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2190468\Desktop\IT開発\Mango\expectRank\"/>
    </mc:Choice>
  </mc:AlternateContent>
  <xr:revisionPtr revIDLastSave="0" documentId="13_ncr:1_{84E63E74-D718-4A98-8738-A9E1098116F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マスタデータレース一覧" sheetId="1" r:id="rId1"/>
    <sheet name="マスタデータ血統一覧" sheetId="3" r:id="rId2"/>
    <sheet name="データ操作用シート" sheetId="14" r:id="rId3"/>
    <sheet name="HORESE" sheetId="4" r:id="rId4"/>
    <sheet name="RACE" sheetId="5" r:id="rId5"/>
    <sheet name="RACEORDER" sheetId="6" r:id="rId6"/>
    <sheet name="STALLION" sheetId="7" r:id="rId7"/>
    <sheet name="JOCKEY" sheetId="8" r:id="rId8"/>
    <sheet name="JOCKEY_YEARGRADES" sheetId="9" r:id="rId9"/>
    <sheet name="JOCKEY_PASTGRADES" sheetId="10" r:id="rId10"/>
    <sheet name="TRAINER" sheetId="11" r:id="rId11"/>
    <sheet name="TRAINER_YEARGRADES" sheetId="12" r:id="rId12"/>
    <sheet name="TRAINER_PASTGRADES" sheetId="13" r:id="rId13"/>
  </sheets>
  <definedNames>
    <definedName name="_xlnm._FilterDatabase" localSheetId="3" hidden="1">HORESE!$A$1:$F$1479</definedName>
  </definedNames>
  <calcPr calcId="181029"/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L2" i="6"/>
  <c r="K2" i="6"/>
  <c r="J2" i="6"/>
  <c r="I2" i="6"/>
  <c r="H2" i="6"/>
  <c r="G2" i="6"/>
  <c r="F2" i="6"/>
  <c r="D2" i="6"/>
  <c r="C2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2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E4034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G191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2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19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2" i="5"/>
  <c r="K2" i="5"/>
  <c r="C2" i="5"/>
  <c r="J2" i="5"/>
  <c r="H2" i="5"/>
  <c r="E2" i="5"/>
  <c r="D2" i="5"/>
  <c r="B2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F2" i="4"/>
  <c r="E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2" i="4"/>
</calcChain>
</file>

<file path=xl/sharedStrings.xml><?xml version="1.0" encoding="utf-8"?>
<sst xmlns="http://schemas.openxmlformats.org/spreadsheetml/2006/main" count="86355" uniqueCount="6991">
  <si>
    <t>日付</t>
  </si>
  <si>
    <t>レース名</t>
  </si>
  <si>
    <t>天気</t>
  </si>
  <si>
    <t>発走時間</t>
  </si>
  <si>
    <t>コースの距離</t>
  </si>
  <si>
    <t>コースの詳細</t>
  </si>
  <si>
    <t>コースの状態</t>
  </si>
  <si>
    <t>レースの各位</t>
  </si>
  <si>
    <t>着順</t>
  </si>
  <si>
    <t>枠</t>
  </si>
  <si>
    <t>馬番</t>
  </si>
  <si>
    <t>馬名</t>
  </si>
  <si>
    <t>斤量</t>
  </si>
  <si>
    <t>年齢</t>
  </si>
  <si>
    <t>騎手</t>
  </si>
  <si>
    <t>タイム</t>
  </si>
  <si>
    <t>推定上り</t>
  </si>
  <si>
    <t>体重</t>
  </si>
  <si>
    <t>調教師</t>
  </si>
  <si>
    <t>着差</t>
  </si>
  <si>
    <t>コーナー通過</t>
  </si>
  <si>
    <t>15時35分</t>
  </si>
  <si>
    <t>2,000</t>
  </si>
  <si>
    <t>（芝・右）</t>
  </si>
  <si>
    <t>良</t>
  </si>
  <si>
    <t>GⅢ</t>
  </si>
  <si>
    <t>枠6緑</t>
  </si>
  <si>
    <t>牡5</t>
  </si>
  <si>
    <t>1:59.2</t>
  </si>
  <si>
    <t>枠8桃</t>
  </si>
  <si>
    <t>牡4</t>
  </si>
  <si>
    <t>1:59.3</t>
  </si>
  <si>
    <t>１／２</t>
  </si>
  <si>
    <t>枠1白</t>
  </si>
  <si>
    <t>クビ</t>
  </si>
  <si>
    <t>牝6</t>
  </si>
  <si>
    <t>ハナ</t>
  </si>
  <si>
    <t>1:59.4</t>
  </si>
  <si>
    <t>牡7</t>
  </si>
  <si>
    <t>枠3赤</t>
  </si>
  <si>
    <t>牡8</t>
  </si>
  <si>
    <t>枠2黒</t>
  </si>
  <si>
    <t>1:59.5</t>
  </si>
  <si>
    <t>せん7</t>
  </si>
  <si>
    <t>O.マーフィー</t>
  </si>
  <si>
    <t>枠7橙</t>
  </si>
  <si>
    <t>アタマ</t>
  </si>
  <si>
    <t>枠4青</t>
  </si>
  <si>
    <t>牡6</t>
  </si>
  <si>
    <t>1:59.7</t>
  </si>
  <si>
    <t>1:59.9</t>
  </si>
  <si>
    <t>F.ブロンデル</t>
  </si>
  <si>
    <t>2:00.3</t>
  </si>
  <si>
    <t>枠5黄</t>
  </si>
  <si>
    <t>2:00.5</t>
  </si>
  <si>
    <t>2:01.3</t>
  </si>
  <si>
    <t>15時45分</t>
  </si>
  <si>
    <t>1,600</t>
  </si>
  <si>
    <t>1:34.9</t>
  </si>
  <si>
    <t>1:35.0</t>
  </si>
  <si>
    <t>３／４</t>
  </si>
  <si>
    <t>1:35.1</t>
  </si>
  <si>
    <t>1:35.2</t>
  </si>
  <si>
    <t>牝4</t>
  </si>
  <si>
    <t>1:35.3</t>
  </si>
  <si>
    <t>1:35.4</t>
  </si>
  <si>
    <t>1:35.5</t>
  </si>
  <si>
    <t>1:35.9</t>
  </si>
  <si>
    <t>1:36.1</t>
  </si>
  <si>
    <t>牡3</t>
  </si>
  <si>
    <t>1:35.7</t>
  </si>
  <si>
    <t>牝3</t>
  </si>
  <si>
    <t>1:36.3</t>
  </si>
  <si>
    <t>1:36.5</t>
  </si>
  <si>
    <t>1:36.7</t>
  </si>
  <si>
    <t>1:37.3</t>
  </si>
  <si>
    <t>1:37.5</t>
  </si>
  <si>
    <t>1:36.0</t>
  </si>
  <si>
    <t>1:36.2</t>
  </si>
  <si>
    <t>M.デムーロ</t>
  </si>
  <si>
    <t>1:36.6</t>
  </si>
  <si>
    <t>1:36.8</t>
  </si>
  <si>
    <t>1:43.8</t>
  </si>
  <si>
    <t>大差</t>
  </si>
  <si>
    <t>2,400</t>
  </si>
  <si>
    <t>GⅡ</t>
  </si>
  <si>
    <t>2:26.2</t>
  </si>
  <si>
    <t>2:26.3</t>
  </si>
  <si>
    <t>2:26.4</t>
  </si>
  <si>
    <t>2:26.5</t>
  </si>
  <si>
    <t>2:26.6</t>
  </si>
  <si>
    <t>2:27.1</t>
  </si>
  <si>
    <t>2:28.1</t>
  </si>
  <si>
    <t>2:28.5</t>
  </si>
  <si>
    <t>2:28.9</t>
  </si>
  <si>
    <t>2:29.2</t>
  </si>
  <si>
    <t>2:29.3</t>
  </si>
  <si>
    <t>F.ミナリク</t>
  </si>
  <si>
    <t>2:30.2</t>
  </si>
  <si>
    <t>C.ルメール</t>
  </si>
  <si>
    <t>2:01.2</t>
  </si>
  <si>
    <t>2:01.4</t>
  </si>
  <si>
    <t>2:01.6</t>
  </si>
  <si>
    <t>2:01.7</t>
  </si>
  <si>
    <t>2:01.9</t>
  </si>
  <si>
    <t>2:02.1</t>
  </si>
  <si>
    <t>2:02.2</t>
  </si>
  <si>
    <t>2,200</t>
  </si>
  <si>
    <t>2:13.7</t>
  </si>
  <si>
    <t>2:13.8</t>
  </si>
  <si>
    <t>2:14.1</t>
  </si>
  <si>
    <t>2:14.3</t>
  </si>
  <si>
    <t>2:14.4</t>
  </si>
  <si>
    <t>2:14.5</t>
  </si>
  <si>
    <t>2:14.6</t>
  </si>
  <si>
    <t>牡9</t>
  </si>
  <si>
    <t>2:14.9</t>
  </si>
  <si>
    <t>2:15.0</t>
  </si>
  <si>
    <t>15時25分</t>
  </si>
  <si>
    <t>1,800</t>
  </si>
  <si>
    <t>（ダート・左）</t>
  </si>
  <si>
    <t>1:49.8</t>
  </si>
  <si>
    <t>1:50.1</t>
  </si>
  <si>
    <t>1:51.2</t>
  </si>
  <si>
    <t>1:51.4</t>
  </si>
  <si>
    <t>1:51.7</t>
  </si>
  <si>
    <t>1:51.8</t>
  </si>
  <si>
    <t>1:52.0</t>
  </si>
  <si>
    <t>1:52.2</t>
  </si>
  <si>
    <t>1:52.5</t>
  </si>
  <si>
    <t>牝5</t>
  </si>
  <si>
    <t>1:53.8</t>
  </si>
  <si>
    <t>1:54.2</t>
  </si>
  <si>
    <t>（芝・左）</t>
  </si>
  <si>
    <t>2:00.0</t>
  </si>
  <si>
    <t>2:00.1</t>
  </si>
  <si>
    <t>2:00.2</t>
  </si>
  <si>
    <t>2:00.7</t>
  </si>
  <si>
    <t>2:00.9</t>
  </si>
  <si>
    <t>牝7</t>
  </si>
  <si>
    <t>2:01.1</t>
  </si>
  <si>
    <t>牝8</t>
  </si>
  <si>
    <t>1,400</t>
  </si>
  <si>
    <t>せん4</t>
  </si>
  <si>
    <t>1:23.5</t>
  </si>
  <si>
    <t>1:23.6</t>
  </si>
  <si>
    <t>1:23.9</t>
  </si>
  <si>
    <t>1:24.2</t>
  </si>
  <si>
    <t>1:24.3</t>
  </si>
  <si>
    <t>1:24.4</t>
  </si>
  <si>
    <t>1:24.5</t>
  </si>
  <si>
    <t>1:24.6</t>
  </si>
  <si>
    <t>1:24.7</t>
  </si>
  <si>
    <t>1:24.8</t>
  </si>
  <si>
    <t>1:25.1</t>
  </si>
  <si>
    <t>1:25.2</t>
  </si>
  <si>
    <t>1:25.5</t>
  </si>
  <si>
    <t>1:25.6</t>
  </si>
  <si>
    <t>せん6</t>
  </si>
  <si>
    <t>1:26.1</t>
  </si>
  <si>
    <t>1,200</t>
  </si>
  <si>
    <t>1:08.3</t>
  </si>
  <si>
    <t>1:08.5</t>
  </si>
  <si>
    <t>1:08.7</t>
  </si>
  <si>
    <t>1:08.8</t>
  </si>
  <si>
    <t>1:08.9</t>
  </si>
  <si>
    <t>1:09.0</t>
  </si>
  <si>
    <t>1:09.2</t>
  </si>
  <si>
    <t>1:09.3</t>
  </si>
  <si>
    <t>1:09.5</t>
  </si>
  <si>
    <t>1:09.6</t>
  </si>
  <si>
    <t>1:09.7</t>
  </si>
  <si>
    <t>1:10.8</t>
  </si>
  <si>
    <t>1:31.9</t>
  </si>
  <si>
    <t>1:32.0</t>
  </si>
  <si>
    <t>1:32.3</t>
  </si>
  <si>
    <t>1:32.5</t>
  </si>
  <si>
    <t>1:32.6</t>
  </si>
  <si>
    <t>1:32.7</t>
  </si>
  <si>
    <t>1:32.9</t>
  </si>
  <si>
    <t>1:33.2</t>
  </si>
  <si>
    <t>1:33.5</t>
  </si>
  <si>
    <t>1:49.0</t>
  </si>
  <si>
    <t>1:49.3</t>
  </si>
  <si>
    <t>1:49.4</t>
  </si>
  <si>
    <t>1:50.0</t>
  </si>
  <si>
    <t>1:50.2</t>
  </si>
  <si>
    <t>1:50.6</t>
  </si>
  <si>
    <t>1:46.8</t>
  </si>
  <si>
    <t>1:47.0</t>
  </si>
  <si>
    <t>1:47.6</t>
  </si>
  <si>
    <t>1:47.7</t>
  </si>
  <si>
    <t>1:47.8</t>
  </si>
  <si>
    <t>1:48.0</t>
  </si>
  <si>
    <t>2:14.8</t>
  </si>
  <si>
    <t>2:15.2</t>
  </si>
  <si>
    <t>2:15.4</t>
  </si>
  <si>
    <t>2:16.1</t>
  </si>
  <si>
    <t>2:16.9</t>
  </si>
  <si>
    <t>1:34.2</t>
  </si>
  <si>
    <t>1:34.3</t>
  </si>
  <si>
    <t>1:34.4</t>
  </si>
  <si>
    <t>1:34.7</t>
  </si>
  <si>
    <t>1:34.8</t>
  </si>
  <si>
    <t>1:37.0</t>
  </si>
  <si>
    <t>3,400</t>
  </si>
  <si>
    <t>3:31.5</t>
  </si>
  <si>
    <t>3:31.9</t>
  </si>
  <si>
    <t>3:32.1</t>
  </si>
  <si>
    <t>3:32.2</t>
  </si>
  <si>
    <t>3:32.5</t>
  </si>
  <si>
    <t>3:32.8</t>
  </si>
  <si>
    <t>3:32.9</t>
  </si>
  <si>
    <t>3:33.7</t>
  </si>
  <si>
    <t>1:21.0</t>
  </si>
  <si>
    <t>1:21.1</t>
  </si>
  <si>
    <t>1:21.3</t>
  </si>
  <si>
    <t>1:21.5</t>
  </si>
  <si>
    <t>1:21.7</t>
  </si>
  <si>
    <t>1:21.8</t>
  </si>
  <si>
    <t>1:22.0</t>
  </si>
  <si>
    <t>1:22.1</t>
  </si>
  <si>
    <t>1:22.3</t>
  </si>
  <si>
    <t>1:22.5</t>
  </si>
  <si>
    <t>1:22.6</t>
  </si>
  <si>
    <t>1:23.1</t>
  </si>
  <si>
    <t>取消</t>
  </si>
  <si>
    <t>15時40分</t>
  </si>
  <si>
    <t>GⅠ</t>
  </si>
  <si>
    <t>1:35.6</t>
  </si>
  <si>
    <t>1:36.9</t>
  </si>
  <si>
    <t>1:37.1</t>
  </si>
  <si>
    <t>1:37.2</t>
  </si>
  <si>
    <t>1:37.4</t>
  </si>
  <si>
    <t>1:37.8</t>
  </si>
  <si>
    <t>1:37.9</t>
  </si>
  <si>
    <t>15時20分</t>
  </si>
  <si>
    <t>1:46.7</t>
  </si>
  <si>
    <t>1:46.9</t>
  </si>
  <si>
    <t>1:47.2</t>
  </si>
  <si>
    <t>1:47.3</t>
  </si>
  <si>
    <t>1:47.4</t>
  </si>
  <si>
    <t>1:47.9</t>
  </si>
  <si>
    <t>1:48.1</t>
  </si>
  <si>
    <t>1:45.5</t>
  </si>
  <si>
    <t>1:45.7</t>
  </si>
  <si>
    <t>1:46.1</t>
  </si>
  <si>
    <t>1:46.3</t>
  </si>
  <si>
    <t>1:46.4</t>
  </si>
  <si>
    <t>牡10</t>
  </si>
  <si>
    <t>1:48.5</t>
  </si>
  <si>
    <t>1:20.3</t>
  </si>
  <si>
    <t>1:20.5</t>
  </si>
  <si>
    <t>1:20.7</t>
  </si>
  <si>
    <t>1:20.8</t>
  </si>
  <si>
    <t>1:20.9</t>
  </si>
  <si>
    <t>1:21.2</t>
  </si>
  <si>
    <t>1:21.4</t>
  </si>
  <si>
    <t>1:22.4</t>
  </si>
  <si>
    <t>1:07.1</t>
  </si>
  <si>
    <t>1:07.3</t>
  </si>
  <si>
    <t>1:07.7</t>
  </si>
  <si>
    <t>1:07.9</t>
  </si>
  <si>
    <t>1:08.1</t>
  </si>
  <si>
    <t>1:08.2</t>
  </si>
  <si>
    <t>1:08.4</t>
  </si>
  <si>
    <t>1:08.6</t>
  </si>
  <si>
    <t>牡11</t>
  </si>
  <si>
    <t>1:34.1</t>
  </si>
  <si>
    <t>1:34.6</t>
  </si>
  <si>
    <t>A.シュタルケ</t>
  </si>
  <si>
    <t>1:36.4</t>
  </si>
  <si>
    <t>重</t>
  </si>
  <si>
    <t>2:03.3</t>
  </si>
  <si>
    <t>2:03.5</t>
  </si>
  <si>
    <t>2:03.7</t>
  </si>
  <si>
    <t>2:04.0</t>
  </si>
  <si>
    <t>2:05.3</t>
  </si>
  <si>
    <t>2:07.5</t>
  </si>
  <si>
    <t>1:48.8</t>
  </si>
  <si>
    <t>1:49.2</t>
  </si>
  <si>
    <t>13時50分</t>
  </si>
  <si>
    <t>3,900</t>
  </si>
  <si>
    <t>（芝）</t>
  </si>
  <si>
    <t>J・GⅡ</t>
  </si>
  <si>
    <t>4:23.6</t>
  </si>
  <si>
    <t>4:24.0</t>
  </si>
  <si>
    <t>4:25.3</t>
  </si>
  <si>
    <t>4:25.4</t>
  </si>
  <si>
    <t>4:25.5</t>
  </si>
  <si>
    <t>4:26.2</t>
  </si>
  <si>
    <t>4:27.1</t>
  </si>
  <si>
    <t>4:27.6</t>
  </si>
  <si>
    <t>4:27.7</t>
  </si>
  <si>
    <t>4:27.8</t>
  </si>
  <si>
    <t>4:32.0</t>
  </si>
  <si>
    <t>4:35.2</t>
  </si>
  <si>
    <t>稍重</t>
  </si>
  <si>
    <t>同着</t>
  </si>
  <si>
    <t>1:22.2</t>
  </si>
  <si>
    <t>1:22.7</t>
  </si>
  <si>
    <t>1:22.8</t>
  </si>
  <si>
    <t>1:22.9</t>
  </si>
  <si>
    <t>1:23.3</t>
  </si>
  <si>
    <t>2:00.4</t>
  </si>
  <si>
    <t>2:00.8</t>
  </si>
  <si>
    <t>2:01.0</t>
  </si>
  <si>
    <t>2:01.5</t>
  </si>
  <si>
    <t>2:01.8</t>
  </si>
  <si>
    <t>1:48.3</t>
  </si>
  <si>
    <t>1:48.7</t>
  </si>
  <si>
    <t>1:48.9</t>
  </si>
  <si>
    <t>1:50.3</t>
  </si>
  <si>
    <t>1:21.6</t>
  </si>
  <si>
    <t>1:21.9</t>
  </si>
  <si>
    <t>1:26.0</t>
  </si>
  <si>
    <t>1:48.2</t>
  </si>
  <si>
    <t>1:48.4</t>
  </si>
  <si>
    <t>1:50.4</t>
  </si>
  <si>
    <t>3,000</t>
  </si>
  <si>
    <t>3:06.5</t>
  </si>
  <si>
    <t>3:07.3</t>
  </si>
  <si>
    <t>3:07.7</t>
  </si>
  <si>
    <t>3:07.9</t>
  </si>
  <si>
    <t>3:08.1</t>
  </si>
  <si>
    <t>3:08.2</t>
  </si>
  <si>
    <t>3:08.5</t>
  </si>
  <si>
    <t>3:09.1</t>
  </si>
  <si>
    <t>3:09.8</t>
  </si>
  <si>
    <t>3:10.0</t>
  </si>
  <si>
    <t>3:18.8</t>
  </si>
  <si>
    <t>2,500</t>
  </si>
  <si>
    <t>2:34.2</t>
  </si>
  <si>
    <t>2:34.4</t>
  </si>
  <si>
    <t>2:34.6</t>
  </si>
  <si>
    <t>2:34.8</t>
  </si>
  <si>
    <t>2:34.9</t>
  </si>
  <si>
    <t>2:35.0</t>
  </si>
  <si>
    <t>2:35.3</t>
  </si>
  <si>
    <t>2:35.6</t>
  </si>
  <si>
    <t>2:35.8</t>
  </si>
  <si>
    <t>2:35.9</t>
  </si>
  <si>
    <t>2:36.8</t>
  </si>
  <si>
    <t>2:37.1</t>
  </si>
  <si>
    <t>1:48.6</t>
  </si>
  <si>
    <t>15時30分</t>
  </si>
  <si>
    <t>（ダート・右）</t>
  </si>
  <si>
    <t>1:52.3</t>
  </si>
  <si>
    <t>1:52.6</t>
  </si>
  <si>
    <t>1:52.7</t>
  </si>
  <si>
    <t>1:52.9</t>
  </si>
  <si>
    <t>1:53.0</t>
  </si>
  <si>
    <t>1:53.3</t>
  </si>
  <si>
    <t>1:53.5</t>
  </si>
  <si>
    <t>1:54.7</t>
  </si>
  <si>
    <t>1:54.8</t>
  </si>
  <si>
    <t>1:07.4</t>
  </si>
  <si>
    <t>1:07.5</t>
  </si>
  <si>
    <t>1:07.6</t>
  </si>
  <si>
    <t>1:07.8</t>
  </si>
  <si>
    <t>1:08.0</t>
  </si>
  <si>
    <t>1:09.1</t>
  </si>
  <si>
    <t>1:31.7</t>
  </si>
  <si>
    <t>1:32.1</t>
  </si>
  <si>
    <t>1:32.2</t>
  </si>
  <si>
    <t>1:32.4</t>
  </si>
  <si>
    <t>1:32.8</t>
  </si>
  <si>
    <t>1:33.0</t>
  </si>
  <si>
    <t>1:33.1</t>
  </si>
  <si>
    <t>2:02.0</t>
  </si>
  <si>
    <t>2:02.4</t>
  </si>
  <si>
    <t>2:02.5</t>
  </si>
  <si>
    <t>除外</t>
  </si>
  <si>
    <t>1:33.6</t>
  </si>
  <si>
    <t>1:33.7</t>
  </si>
  <si>
    <t>1:33.8</t>
  </si>
  <si>
    <t>1:33.9</t>
  </si>
  <si>
    <t>1:34.0</t>
  </si>
  <si>
    <t>1:33.3</t>
  </si>
  <si>
    <t>4,250</t>
  </si>
  <si>
    <t>J・GⅠ</t>
  </si>
  <si>
    <t>4:47.6</t>
  </si>
  <si>
    <t>4:48.0</t>
  </si>
  <si>
    <t>4:49.1</t>
  </si>
  <si>
    <t>4:49.2</t>
  </si>
  <si>
    <t>4:49.8</t>
  </si>
  <si>
    <t>4:51.0</t>
  </si>
  <si>
    <t>4:53.2</t>
  </si>
  <si>
    <t>4:54.3</t>
  </si>
  <si>
    <t>中止</t>
  </si>
  <si>
    <t>せん5</t>
  </si>
  <si>
    <t>1:35.8</t>
  </si>
  <si>
    <t>1:58.1</t>
  </si>
  <si>
    <t>1:58.5</t>
  </si>
  <si>
    <t>1:58.7</t>
  </si>
  <si>
    <t>1:58.9</t>
  </si>
  <si>
    <t>1:59.0</t>
  </si>
  <si>
    <t>1:50.8</t>
  </si>
  <si>
    <t>1:50.9</t>
  </si>
  <si>
    <t>1:51.3</t>
  </si>
  <si>
    <t>1:52.1</t>
  </si>
  <si>
    <t>1:52.4</t>
  </si>
  <si>
    <t>1:54.4</t>
  </si>
  <si>
    <t>1:55.9</t>
  </si>
  <si>
    <t>1:59.6</t>
  </si>
  <si>
    <t>2:00.6</t>
  </si>
  <si>
    <t>2:25.0</t>
  </si>
  <si>
    <t>2:25.3</t>
  </si>
  <si>
    <t>2:25.5</t>
  </si>
  <si>
    <t>2:25.6</t>
  </si>
  <si>
    <t>D.レーン</t>
  </si>
  <si>
    <t>2:25.8</t>
  </si>
  <si>
    <t>B.アヴドゥラ</t>
  </si>
  <si>
    <t>2:26.0</t>
  </si>
  <si>
    <t>2:26.1</t>
  </si>
  <si>
    <t>2:26.9</t>
  </si>
  <si>
    <t>2:27.2</t>
  </si>
  <si>
    <t>3,200</t>
  </si>
  <si>
    <t>3:15.0</t>
  </si>
  <si>
    <t>3:16.0</t>
  </si>
  <si>
    <t>3:16.5</t>
  </si>
  <si>
    <t>3:16.8</t>
  </si>
  <si>
    <t>3:17.3</t>
  </si>
  <si>
    <t>3:17.4</t>
  </si>
  <si>
    <t>3:17.6</t>
  </si>
  <si>
    <t>3:17.7</t>
  </si>
  <si>
    <t>3:18.9</t>
  </si>
  <si>
    <t>3:20.7</t>
  </si>
  <si>
    <t>1:58.6</t>
  </si>
  <si>
    <t>1:58.8</t>
  </si>
  <si>
    <t>1:59.8</t>
  </si>
  <si>
    <t>2:11.9</t>
  </si>
  <si>
    <t>2:12.3</t>
  </si>
  <si>
    <t>2:12.5</t>
  </si>
  <si>
    <t>2:12.8</t>
  </si>
  <si>
    <t>2:13.1</t>
  </si>
  <si>
    <t>2:13.2</t>
  </si>
  <si>
    <t>2:13.4</t>
  </si>
  <si>
    <t>2:13.5</t>
  </si>
  <si>
    <t>(4位降着)</t>
  </si>
  <si>
    <t>1:19.4</t>
  </si>
  <si>
    <t>レコード</t>
  </si>
  <si>
    <t>1:19.5</t>
  </si>
  <si>
    <t>1:19.6</t>
  </si>
  <si>
    <t>1:19.7</t>
  </si>
  <si>
    <t>1:19.8</t>
  </si>
  <si>
    <t>1:19.9</t>
  </si>
  <si>
    <t>1:20.1</t>
  </si>
  <si>
    <t>3,930</t>
  </si>
  <si>
    <t>4:32.2</t>
  </si>
  <si>
    <t>4:32.3</t>
  </si>
  <si>
    <t>4:32.5</t>
  </si>
  <si>
    <t>4:33.8</t>
  </si>
  <si>
    <t>4:33.9</t>
  </si>
  <si>
    <t>4:36.0</t>
  </si>
  <si>
    <t>4:38.9</t>
  </si>
  <si>
    <t>4:40.4</t>
  </si>
  <si>
    <t>1:30.5</t>
  </si>
  <si>
    <t>1:30.6</t>
  </si>
  <si>
    <t>1:30.9</t>
  </si>
  <si>
    <t>1:31.1</t>
  </si>
  <si>
    <t>1:31.2</t>
  </si>
  <si>
    <t>1:31.4</t>
  </si>
  <si>
    <t>1,900</t>
  </si>
  <si>
    <t>1:58.3</t>
  </si>
  <si>
    <t>1:59.1</t>
  </si>
  <si>
    <t>2:22.8</t>
  </si>
  <si>
    <t>2:23.2</t>
  </si>
  <si>
    <t>2:23.3</t>
  </si>
  <si>
    <t>2:23.5</t>
  </si>
  <si>
    <t>2:23.9</t>
  </si>
  <si>
    <t>2:24.5</t>
  </si>
  <si>
    <t>2:24.7</t>
  </si>
  <si>
    <t>2:25.2</t>
  </si>
  <si>
    <t>2:25.9</t>
  </si>
  <si>
    <t>2:26.7</t>
  </si>
  <si>
    <t>重賞</t>
  </si>
  <si>
    <t>せん3</t>
  </si>
  <si>
    <t>1:10.0</t>
  </si>
  <si>
    <t>1:10.5</t>
  </si>
  <si>
    <t>2:22.6</t>
  </si>
  <si>
    <t>2:23.0</t>
  </si>
  <si>
    <t>2:23.1</t>
  </si>
  <si>
    <t>2:23.4</t>
  </si>
  <si>
    <t>2:23.8</t>
  </si>
  <si>
    <t>2:24.0</t>
  </si>
  <si>
    <t>2:24.2</t>
  </si>
  <si>
    <t>2:24.3</t>
  </si>
  <si>
    <t>17時00分</t>
  </si>
  <si>
    <t>2:28.2</t>
  </si>
  <si>
    <t>2:28.4</t>
  </si>
  <si>
    <t>2:28.6</t>
  </si>
  <si>
    <t>2:28.7</t>
  </si>
  <si>
    <t>2:28.8</t>
  </si>
  <si>
    <t>2:29.1</t>
  </si>
  <si>
    <t>2:29.5</t>
  </si>
  <si>
    <t>2:29.6</t>
  </si>
  <si>
    <t>2:30.6</t>
  </si>
  <si>
    <t>2:33.4</t>
  </si>
  <si>
    <t>1:31.3</t>
  </si>
  <si>
    <t>1:31.8</t>
  </si>
  <si>
    <t>1:49.1</t>
  </si>
  <si>
    <t>1:49.6</t>
  </si>
  <si>
    <t>1:49.7</t>
  </si>
  <si>
    <t>1:49.9</t>
  </si>
  <si>
    <t>1:50.7</t>
  </si>
  <si>
    <t>2:03.1</t>
  </si>
  <si>
    <t>1:37.7</t>
  </si>
  <si>
    <t>せん11</t>
  </si>
  <si>
    <t>14時01分</t>
  </si>
  <si>
    <t>3,110</t>
  </si>
  <si>
    <t>J・GⅢ</t>
  </si>
  <si>
    <t>3:29.4</t>
  </si>
  <si>
    <t>3:29.5</t>
  </si>
  <si>
    <t>3:30.3</t>
  </si>
  <si>
    <t>3:30.4</t>
  </si>
  <si>
    <t>せん10</t>
  </si>
  <si>
    <t>3:31.0</t>
  </si>
  <si>
    <t>3:31.1</t>
  </si>
  <si>
    <t>3:31.7</t>
  </si>
  <si>
    <t>3:35.8</t>
  </si>
  <si>
    <t>2:10.8</t>
  </si>
  <si>
    <t>2:11.3</t>
  </si>
  <si>
    <t>2:11.6</t>
  </si>
  <si>
    <t>2:12.1</t>
  </si>
  <si>
    <t>2:12.4</t>
  </si>
  <si>
    <t>2:12.6</t>
  </si>
  <si>
    <t>2:12.9</t>
  </si>
  <si>
    <t>2:13.9</t>
  </si>
  <si>
    <t>不良</t>
  </si>
  <si>
    <t>1:50.5</t>
  </si>
  <si>
    <t>1:51.0</t>
  </si>
  <si>
    <t>1:51.1</t>
  </si>
  <si>
    <t>1:51.6</t>
  </si>
  <si>
    <t>1:51.9</t>
  </si>
  <si>
    <t>1:09.8</t>
  </si>
  <si>
    <t>1:09.9</t>
  </si>
  <si>
    <t>1:10.3</t>
  </si>
  <si>
    <t>1:10.4</t>
  </si>
  <si>
    <t>1:10.7</t>
  </si>
  <si>
    <t>1:10.9</t>
  </si>
  <si>
    <t>1:11.3</t>
  </si>
  <si>
    <t>1:11.5</t>
  </si>
  <si>
    <t>2:02.3</t>
  </si>
  <si>
    <t>1:34.5</t>
  </si>
  <si>
    <t>牡2</t>
  </si>
  <si>
    <t>牝2</t>
  </si>
  <si>
    <t>1:11.1</t>
  </si>
  <si>
    <t>1:11.2</t>
  </si>
  <si>
    <t>1:11.4</t>
  </si>
  <si>
    <t>1:12.1</t>
  </si>
  <si>
    <t>3,390</t>
  </si>
  <si>
    <t>3:44.0</t>
  </si>
  <si>
    <t>3:44.3</t>
  </si>
  <si>
    <t>3:45.5</t>
  </si>
  <si>
    <t>3:45.6</t>
  </si>
  <si>
    <t>3:47.0</t>
  </si>
  <si>
    <t>3:47.6</t>
  </si>
  <si>
    <t>3:48.7</t>
  </si>
  <si>
    <t>3:49.0</t>
  </si>
  <si>
    <t>3:52.7</t>
  </si>
  <si>
    <t>3:53.6</t>
  </si>
  <si>
    <t>1,000</t>
  </si>
  <si>
    <t>（芝・直）</t>
  </si>
  <si>
    <t>0:55.1</t>
  </si>
  <si>
    <t>0:55.2</t>
  </si>
  <si>
    <t>0:55.3</t>
  </si>
  <si>
    <t>0:55.4</t>
  </si>
  <si>
    <t>0:55.5</t>
  </si>
  <si>
    <t>0:55.7</t>
  </si>
  <si>
    <t>0:55.8</t>
  </si>
  <si>
    <t>せん8</t>
  </si>
  <si>
    <t>0:56.0</t>
  </si>
  <si>
    <t>0:56.1</t>
  </si>
  <si>
    <t>0:56.2</t>
  </si>
  <si>
    <t>0:56.6</t>
  </si>
  <si>
    <t>0:57.1</t>
  </si>
  <si>
    <t>1:47.5</t>
  </si>
  <si>
    <t>1:51.5</t>
  </si>
  <si>
    <t>1:52.8</t>
  </si>
  <si>
    <t>1:53.2</t>
  </si>
  <si>
    <t>1:54.3</t>
  </si>
  <si>
    <t>1:55.2</t>
  </si>
  <si>
    <t>1,700</t>
  </si>
  <si>
    <t>1:41.9</t>
  </si>
  <si>
    <t>1:42.2</t>
  </si>
  <si>
    <t>1:42.4</t>
  </si>
  <si>
    <t>1:43.0</t>
  </si>
  <si>
    <t>1:43.7</t>
  </si>
  <si>
    <t>1:43.9</t>
  </si>
  <si>
    <t>1:44.1</t>
  </si>
  <si>
    <t>1:44.2</t>
  </si>
  <si>
    <t>1:44.5</t>
  </si>
  <si>
    <t>1:09.4</t>
  </si>
  <si>
    <t>2:02.7</t>
  </si>
  <si>
    <t>2:03.0</t>
  </si>
  <si>
    <t>3,250</t>
  </si>
  <si>
    <t>3:33.3</t>
  </si>
  <si>
    <t>3:33.6</t>
  </si>
  <si>
    <t>3:34.1</t>
  </si>
  <si>
    <t>3:34.4</t>
  </si>
  <si>
    <t>3:35.5</t>
  </si>
  <si>
    <t>3:38.9</t>
  </si>
  <si>
    <t>1:38.9</t>
  </si>
  <si>
    <t>K.ティータン</t>
  </si>
  <si>
    <t>J.ルパルー</t>
  </si>
  <si>
    <t>1:10.2</t>
  </si>
  <si>
    <t>L.オールプレス</t>
  </si>
  <si>
    <t>1:11.0</t>
  </si>
  <si>
    <t>1:12.2</t>
  </si>
  <si>
    <t>1:53.1</t>
  </si>
  <si>
    <t>1:57.5</t>
  </si>
  <si>
    <t>1:57.8</t>
  </si>
  <si>
    <t>1:57.9</t>
  </si>
  <si>
    <t>1:58.0</t>
  </si>
  <si>
    <t>1:58.2</t>
  </si>
  <si>
    <t>1:58.4</t>
  </si>
  <si>
    <t>2:02.9</t>
  </si>
  <si>
    <t>1:10.6</t>
  </si>
  <si>
    <t>1:11.7</t>
  </si>
  <si>
    <t>1:12.0</t>
  </si>
  <si>
    <t>1:12.4</t>
  </si>
  <si>
    <t>1:15.5</t>
  </si>
  <si>
    <t>1:30.3</t>
  </si>
  <si>
    <t>1:31.0</t>
  </si>
  <si>
    <t>1:31.5</t>
  </si>
  <si>
    <t>1:31.6</t>
  </si>
  <si>
    <t>1:06.7</t>
  </si>
  <si>
    <t>1:07.2</t>
  </si>
  <si>
    <t>1:13.1</t>
  </si>
  <si>
    <t>3,140</t>
  </si>
  <si>
    <t>3:29.8</t>
  </si>
  <si>
    <t>3:30.1</t>
  </si>
  <si>
    <t>3:31.3</t>
  </si>
  <si>
    <t>3:31.8</t>
  </si>
  <si>
    <t>3:33.5</t>
  </si>
  <si>
    <t>3:33.8</t>
  </si>
  <si>
    <t>3:34.3</t>
  </si>
  <si>
    <t>3:34.8</t>
  </si>
  <si>
    <t>1:44.4</t>
  </si>
  <si>
    <t>1:44.6</t>
  </si>
  <si>
    <t>1:44.9</t>
  </si>
  <si>
    <t>1:45.1</t>
  </si>
  <si>
    <t>1:45.4</t>
  </si>
  <si>
    <t>1:45.8</t>
  </si>
  <si>
    <t>2:11.5</t>
  </si>
  <si>
    <t>2:11.8</t>
  </si>
  <si>
    <t>2:12.0</t>
  </si>
  <si>
    <t>2:12.2</t>
  </si>
  <si>
    <t>2:16.2</t>
  </si>
  <si>
    <t>2:26.8</t>
  </si>
  <si>
    <t>2:27.3</t>
  </si>
  <si>
    <t>2:27.5</t>
  </si>
  <si>
    <t>2:27.8</t>
  </si>
  <si>
    <t>2:27.9</t>
  </si>
  <si>
    <t>2:03.8</t>
  </si>
  <si>
    <t>2:04.1</t>
  </si>
  <si>
    <t>2:04.2</t>
  </si>
  <si>
    <t>2:04.3</t>
  </si>
  <si>
    <t>2:04.4</t>
  </si>
  <si>
    <t>2:04.7</t>
  </si>
  <si>
    <t>2:05.5</t>
  </si>
  <si>
    <t>2:07.8</t>
  </si>
  <si>
    <t>1:44.8</t>
  </si>
  <si>
    <t>1:45.0</t>
  </si>
  <si>
    <t>2:23.7</t>
  </si>
  <si>
    <t>2:24.1</t>
  </si>
  <si>
    <t>2:24.6</t>
  </si>
  <si>
    <t>2:25.4</t>
  </si>
  <si>
    <t>2:05.1</t>
  </si>
  <si>
    <t>1:44.7</t>
  </si>
  <si>
    <t>1:45.2</t>
  </si>
  <si>
    <t>1:46.0</t>
  </si>
  <si>
    <t>14時00分</t>
  </si>
  <si>
    <t>3:28.1</t>
  </si>
  <si>
    <t>3:28.7</t>
  </si>
  <si>
    <t>3:30.2</t>
  </si>
  <si>
    <t>3:30.6</t>
  </si>
  <si>
    <t>3:31.6</t>
  </si>
  <si>
    <t>3:33.2</t>
  </si>
  <si>
    <t>C.スミヨン</t>
  </si>
  <si>
    <t>1:33.4</t>
  </si>
  <si>
    <t>3:06.0</t>
  </si>
  <si>
    <t>3:06.2</t>
  </si>
  <si>
    <t>3:06.3</t>
  </si>
  <si>
    <t>3:06.4</t>
  </si>
  <si>
    <t>3:06.6</t>
  </si>
  <si>
    <t>3:06.7</t>
  </si>
  <si>
    <t>3:07.4</t>
  </si>
  <si>
    <t>3:08.0</t>
  </si>
  <si>
    <t>3:08.7</t>
  </si>
  <si>
    <t>3:12.9</t>
  </si>
  <si>
    <t>1:23.0</t>
  </si>
  <si>
    <t>1:23.2</t>
  </si>
  <si>
    <t>1:56.2</t>
  </si>
  <si>
    <t>1:56.7</t>
  </si>
  <si>
    <t>1:56.8</t>
  </si>
  <si>
    <t>1:57.1</t>
  </si>
  <si>
    <t>1:57.3</t>
  </si>
  <si>
    <t>1:57.6</t>
  </si>
  <si>
    <t>1:57.7</t>
  </si>
  <si>
    <t>2:31.5</t>
  </si>
  <si>
    <t>2:31.7</t>
  </si>
  <si>
    <t>2:31.8</t>
  </si>
  <si>
    <t>2:31.9</t>
  </si>
  <si>
    <t>2:32.1</t>
  </si>
  <si>
    <t>2:32.2</t>
  </si>
  <si>
    <t>2:32.3</t>
  </si>
  <si>
    <t>2:32.5</t>
  </si>
  <si>
    <t>2:32.8</t>
  </si>
  <si>
    <t>2:33.3</t>
  </si>
  <si>
    <t>1:37.6</t>
  </si>
  <si>
    <t>3,170</t>
  </si>
  <si>
    <t>3:34.6</t>
  </si>
  <si>
    <t>3:35.9</t>
  </si>
  <si>
    <t>3:36.1</t>
  </si>
  <si>
    <t>3:36.5</t>
  </si>
  <si>
    <t>3:36.8</t>
  </si>
  <si>
    <t>3:38.2</t>
  </si>
  <si>
    <t>3:39.0</t>
  </si>
  <si>
    <t>3:39.4</t>
  </si>
  <si>
    <t>3:40.7</t>
  </si>
  <si>
    <t>3:41.0</t>
  </si>
  <si>
    <t>3:47.9</t>
  </si>
  <si>
    <t>2:14.7</t>
  </si>
  <si>
    <t>2:15.1</t>
  </si>
  <si>
    <t>2:15.3</t>
  </si>
  <si>
    <t>2:15.5</t>
  </si>
  <si>
    <t>2:15.8</t>
  </si>
  <si>
    <t>2:16.0</t>
  </si>
  <si>
    <t>R.ムーア</t>
  </si>
  <si>
    <t>1:45.3</t>
  </si>
  <si>
    <t>W.ビュイック</t>
  </si>
  <si>
    <t>1:46.2</t>
  </si>
  <si>
    <t>1:46.6</t>
  </si>
  <si>
    <t>2:03.4</t>
  </si>
  <si>
    <t>2:04.5</t>
  </si>
  <si>
    <t>2:05.0</t>
  </si>
  <si>
    <t>2:05.7</t>
  </si>
  <si>
    <t>L.デットーリ</t>
  </si>
  <si>
    <t>2:29.8</t>
  </si>
  <si>
    <t>16時15分</t>
  </si>
  <si>
    <t>1:10.1</t>
  </si>
  <si>
    <t>3,600</t>
  </si>
  <si>
    <t>3:46.1</t>
  </si>
  <si>
    <t>3:46.2</t>
  </si>
  <si>
    <t>3:46.4</t>
  </si>
  <si>
    <t>3:46.5</t>
  </si>
  <si>
    <t>3:46.8</t>
  </si>
  <si>
    <t>3:47.1</t>
  </si>
  <si>
    <t>3:47.7</t>
  </si>
  <si>
    <t>3:48.0</t>
  </si>
  <si>
    <t>3:48.5</t>
  </si>
  <si>
    <t>3:48.9</t>
  </si>
  <si>
    <t>14時45分</t>
  </si>
  <si>
    <t>4,100</t>
  </si>
  <si>
    <t>4:39.2</t>
  </si>
  <si>
    <t>4:39.6</t>
  </si>
  <si>
    <t>4:39.8</t>
  </si>
  <si>
    <t>4:40.7</t>
  </si>
  <si>
    <t>4:42.7</t>
  </si>
  <si>
    <t>4:43.2</t>
  </si>
  <si>
    <t>4:43.3</t>
  </si>
  <si>
    <t>4:43.4</t>
  </si>
  <si>
    <t>4:43.5</t>
  </si>
  <si>
    <t>4:43.7</t>
  </si>
  <si>
    <t>4:46.0</t>
  </si>
  <si>
    <t>4:49.5</t>
  </si>
  <si>
    <t>4:49.9</t>
  </si>
  <si>
    <t>1:20.2</t>
  </si>
  <si>
    <t>1:20.4</t>
  </si>
  <si>
    <t>2:30.5</t>
  </si>
  <si>
    <t>2:31.3</t>
  </si>
  <si>
    <t>2:31.4</t>
  </si>
  <si>
    <t>2:31.6</t>
  </si>
  <si>
    <t>2:32.4</t>
  </si>
  <si>
    <t>2:33.6</t>
  </si>
  <si>
    <t>2:34.0</t>
  </si>
  <si>
    <t>2:02.8</t>
  </si>
  <si>
    <t>2:04.9</t>
  </si>
  <si>
    <t>S.フォーリー</t>
  </si>
  <si>
    <t>1:38.3</t>
  </si>
  <si>
    <t>2:04.8</t>
  </si>
  <si>
    <t>2:02.6</t>
  </si>
  <si>
    <t>2:03.9</t>
  </si>
  <si>
    <t>2:05.8</t>
  </si>
  <si>
    <t>2:27.4</t>
  </si>
  <si>
    <t>2:27.6</t>
  </si>
  <si>
    <t>2:27.7</t>
  </si>
  <si>
    <t>2:28.0</t>
  </si>
  <si>
    <t>2:31.0</t>
  </si>
  <si>
    <t>2:15.6</t>
  </si>
  <si>
    <t>2:16.4</t>
  </si>
  <si>
    <t>2:16.7</t>
  </si>
  <si>
    <t>2:18.6</t>
  </si>
  <si>
    <t>1:23.4</t>
  </si>
  <si>
    <t>1:24.0</t>
  </si>
  <si>
    <t>1:14.2</t>
  </si>
  <si>
    <t>1:49.5</t>
  </si>
  <si>
    <t>2:16.8</t>
  </si>
  <si>
    <t>2:17.1</t>
  </si>
  <si>
    <t>2:17.2</t>
  </si>
  <si>
    <t>2:17.3</t>
  </si>
  <si>
    <t>2:17.5</t>
  </si>
  <si>
    <t>2:17.9</t>
  </si>
  <si>
    <t>2:19.5</t>
  </si>
  <si>
    <t>3:31.2</t>
  </si>
  <si>
    <t>3:32.0</t>
  </si>
  <si>
    <t>3:33.1</t>
  </si>
  <si>
    <t>3:34.0</t>
  </si>
  <si>
    <t>3:34.2</t>
  </si>
  <si>
    <t>3:35.1</t>
  </si>
  <si>
    <t>3:35.4</t>
  </si>
  <si>
    <t>3:37.5</t>
  </si>
  <si>
    <t>1:23.8</t>
  </si>
  <si>
    <t>1:24.1</t>
  </si>
  <si>
    <t>1:38.6</t>
  </si>
  <si>
    <t>1:47.1</t>
  </si>
  <si>
    <t>クビ＋１／２</t>
  </si>
  <si>
    <t>(2位降着)</t>
  </si>
  <si>
    <t>L.ヒューイットソン</t>
  </si>
  <si>
    <t>2:03.2</t>
  </si>
  <si>
    <t>2:06.9</t>
  </si>
  <si>
    <t>4:19.1</t>
  </si>
  <si>
    <t>4:20.5</t>
  </si>
  <si>
    <t>4:20.6</t>
  </si>
  <si>
    <t>4:21.2</t>
  </si>
  <si>
    <t>4:21.5</t>
  </si>
  <si>
    <t>4:21.6</t>
  </si>
  <si>
    <t>4:22.3</t>
  </si>
  <si>
    <t>4:26.0</t>
  </si>
  <si>
    <t>1:25.0</t>
  </si>
  <si>
    <t>1:25.3</t>
  </si>
  <si>
    <t>1:26.6</t>
  </si>
  <si>
    <t>1:27.6</t>
  </si>
  <si>
    <t>1:29.2</t>
  </si>
  <si>
    <t>3:03.0</t>
  </si>
  <si>
    <t>3:03.3</t>
  </si>
  <si>
    <t>3:03.4</t>
  </si>
  <si>
    <t>3:03.5</t>
  </si>
  <si>
    <t>3:03.6</t>
  </si>
  <si>
    <t>3:04.2</t>
  </si>
  <si>
    <t>3:06.9</t>
  </si>
  <si>
    <t>2:32.9</t>
  </si>
  <si>
    <t>2:33.1</t>
  </si>
  <si>
    <t>2:33.5</t>
  </si>
  <si>
    <t>2:34.3</t>
  </si>
  <si>
    <t>2:34.7</t>
  </si>
  <si>
    <t>2:35.2</t>
  </si>
  <si>
    <t>2:35.4</t>
  </si>
  <si>
    <t>2:35.7</t>
  </si>
  <si>
    <t>2:37.2</t>
  </si>
  <si>
    <t>(1位降着)</t>
  </si>
  <si>
    <t>1:54.1</t>
  </si>
  <si>
    <t>1:54.5</t>
  </si>
  <si>
    <t>1:54.6</t>
  </si>
  <si>
    <t>1:39.2</t>
  </si>
  <si>
    <t>1:38.2</t>
  </si>
  <si>
    <t>1:39.7</t>
  </si>
  <si>
    <t>1:39.9</t>
  </si>
  <si>
    <t>5:02.9</t>
  </si>
  <si>
    <t>5:03.4</t>
  </si>
  <si>
    <t>5:05.8</t>
  </si>
  <si>
    <t>5:09.5</t>
  </si>
  <si>
    <t>5:10.8</t>
  </si>
  <si>
    <t>5:12.1</t>
  </si>
  <si>
    <t>5:16.0</t>
  </si>
  <si>
    <t>5:18.1</t>
  </si>
  <si>
    <t>2:23.6</t>
  </si>
  <si>
    <t>2:25.7</t>
  </si>
  <si>
    <t>3:16.9</t>
  </si>
  <si>
    <t>3:17.2</t>
  </si>
  <si>
    <t>3:17.5</t>
  </si>
  <si>
    <t>3:17.9</t>
  </si>
  <si>
    <t>3:18.2</t>
  </si>
  <si>
    <t>3:18.7</t>
  </si>
  <si>
    <t>3:24.7</t>
  </si>
  <si>
    <t>3:24.9</t>
  </si>
  <si>
    <t>2:11.7</t>
  </si>
  <si>
    <t>1:20.0</t>
  </si>
  <si>
    <t>1:20.6</t>
  </si>
  <si>
    <t>4:43.9</t>
  </si>
  <si>
    <t>4:44.2</t>
  </si>
  <si>
    <t>4:45.2</t>
  </si>
  <si>
    <t>4:46.5</t>
  </si>
  <si>
    <t>4:46.6</t>
  </si>
  <si>
    <t>4:47.4</t>
  </si>
  <si>
    <t>4:49.0</t>
  </si>
  <si>
    <t>5:06.8</t>
  </si>
  <si>
    <t>1:56.0</t>
  </si>
  <si>
    <t>1:56.5</t>
  </si>
  <si>
    <t>1:56.9</t>
  </si>
  <si>
    <t>1:57.0</t>
  </si>
  <si>
    <t>1:57.2</t>
  </si>
  <si>
    <t>1:57.4</t>
  </si>
  <si>
    <t>2:24.4</t>
  </si>
  <si>
    <t>2:24.8</t>
  </si>
  <si>
    <t>2:24.9</t>
  </si>
  <si>
    <t>2:25.1</t>
  </si>
  <si>
    <t>2:29.7</t>
  </si>
  <si>
    <t>2:30.1</t>
  </si>
  <si>
    <t>2:30.3</t>
  </si>
  <si>
    <t>1:38.7</t>
  </si>
  <si>
    <t>1:39.6</t>
  </si>
  <si>
    <t>3:27.6</t>
  </si>
  <si>
    <t>3:27.7</t>
  </si>
  <si>
    <t>3:27.9</t>
  </si>
  <si>
    <t>3:28.0</t>
  </si>
  <si>
    <t>3:28.3</t>
  </si>
  <si>
    <t>3:28.4</t>
  </si>
  <si>
    <t>3:29.1</t>
  </si>
  <si>
    <t>3:29.2</t>
  </si>
  <si>
    <t>3:29.3</t>
  </si>
  <si>
    <t>3:29.7</t>
  </si>
  <si>
    <t>3:30.0</t>
  </si>
  <si>
    <t>2:16.3</t>
  </si>
  <si>
    <t>2:16.6</t>
  </si>
  <si>
    <t>2:17.6</t>
  </si>
  <si>
    <t>2:18.0</t>
  </si>
  <si>
    <t>2:18.8</t>
  </si>
  <si>
    <t>2:21.8</t>
  </si>
  <si>
    <t>2:03.6</t>
  </si>
  <si>
    <t>2:05.4</t>
  </si>
  <si>
    <t>2:06.6</t>
  </si>
  <si>
    <t>1:25.8</t>
  </si>
  <si>
    <t>1:38.1</t>
  </si>
  <si>
    <t>0:54.5</t>
  </si>
  <si>
    <t>0:54.6</t>
  </si>
  <si>
    <t>0:54.8</t>
  </si>
  <si>
    <t>0:55.0</t>
  </si>
  <si>
    <t>0:55.6</t>
  </si>
  <si>
    <t>0:56.7</t>
  </si>
  <si>
    <t>0:56.9</t>
  </si>
  <si>
    <t>0:57.5</t>
  </si>
  <si>
    <t>3:30.7</t>
  </si>
  <si>
    <t>3:32.3</t>
  </si>
  <si>
    <t>3:32.6</t>
  </si>
  <si>
    <t>3:32.7</t>
  </si>
  <si>
    <t>3:33.0</t>
  </si>
  <si>
    <t>3:33.9</t>
  </si>
  <si>
    <t>3:36.0</t>
  </si>
  <si>
    <t>3:36.6</t>
  </si>
  <si>
    <t>1:45.9</t>
  </si>
  <si>
    <t>1:43.4</t>
  </si>
  <si>
    <t>1:44.0</t>
  </si>
  <si>
    <t>13時40分</t>
  </si>
  <si>
    <t>3:42.0</t>
  </si>
  <si>
    <t>3:42.2</t>
  </si>
  <si>
    <t>3:42.4</t>
  </si>
  <si>
    <t>3:42.6</t>
  </si>
  <si>
    <t>3:43.2</t>
  </si>
  <si>
    <t>3:45.0</t>
  </si>
  <si>
    <t>3:45.4</t>
  </si>
  <si>
    <t>3:46.9</t>
  </si>
  <si>
    <t>3:47.4</t>
  </si>
  <si>
    <t>1:11.8</t>
  </si>
  <si>
    <t>1:11.9</t>
  </si>
  <si>
    <t>1:12.9</t>
  </si>
  <si>
    <t>3,300</t>
  </si>
  <si>
    <t>3:35.0</t>
  </si>
  <si>
    <t>3:35.6</t>
  </si>
  <si>
    <t>3:35.7</t>
  </si>
  <si>
    <t>3:39.1</t>
  </si>
  <si>
    <t>2:17.0</t>
  </si>
  <si>
    <t>2:18.4</t>
  </si>
  <si>
    <t>2:15.7</t>
  </si>
  <si>
    <t>2:13.0</t>
  </si>
  <si>
    <t>2:13.3</t>
  </si>
  <si>
    <t>2:13.6</t>
  </si>
  <si>
    <t>2:14.2</t>
  </si>
  <si>
    <t>2:18.3</t>
  </si>
  <si>
    <t>1:40.1</t>
  </si>
  <si>
    <t>1:40.5</t>
  </si>
  <si>
    <t>1:40.6</t>
  </si>
  <si>
    <t>1:40.7</t>
  </si>
  <si>
    <t>1:40.9</t>
  </si>
  <si>
    <t>1:41.0</t>
  </si>
  <si>
    <t>1:42.0</t>
  </si>
  <si>
    <t>1:42.7</t>
  </si>
  <si>
    <t>14時15分</t>
  </si>
  <si>
    <t>3:31.4</t>
  </si>
  <si>
    <t>3:05.5</t>
  </si>
  <si>
    <t>3:06.1</t>
  </si>
  <si>
    <t>3:07.1</t>
  </si>
  <si>
    <t>3:07.5</t>
  </si>
  <si>
    <t>3:07.6</t>
  </si>
  <si>
    <t>3:07.8</t>
  </si>
  <si>
    <t>3:09.2</t>
  </si>
  <si>
    <t>3:09.4</t>
  </si>
  <si>
    <t>3:11.7</t>
  </si>
  <si>
    <t>1:23.7</t>
  </si>
  <si>
    <t>2:32.0</t>
  </si>
  <si>
    <t>2:32.6</t>
  </si>
  <si>
    <t>2:33.0</t>
  </si>
  <si>
    <t>2:33.7</t>
  </si>
  <si>
    <t>2:35.1</t>
  </si>
  <si>
    <t>2:37.4</t>
  </si>
  <si>
    <t>1:53.9</t>
  </si>
  <si>
    <t>1:40.0</t>
  </si>
  <si>
    <t>3:29.6</t>
  </si>
  <si>
    <t>2:10.3</t>
  </si>
  <si>
    <t>2:10.4</t>
  </si>
  <si>
    <t>2:10.7</t>
  </si>
  <si>
    <t>2:10.9</t>
  </si>
  <si>
    <t>2:11.0</t>
  </si>
  <si>
    <t>2:11.2</t>
  </si>
  <si>
    <t>2:11.4</t>
  </si>
  <si>
    <t>A.マルチアリス</t>
  </si>
  <si>
    <t>スポーツニッポン賞ステイヤーズステークス</t>
  </si>
  <si>
    <t>3:52.0</t>
  </si>
  <si>
    <t>3:52.3</t>
  </si>
  <si>
    <t>3:52.5</t>
  </si>
  <si>
    <t>3:52.6</t>
  </si>
  <si>
    <t>3:53.2</t>
  </si>
  <si>
    <t>3:53.3</t>
  </si>
  <si>
    <t>3:53.4</t>
  </si>
  <si>
    <t>3:54.1</t>
  </si>
  <si>
    <t>3:54.8</t>
  </si>
  <si>
    <t>3:55.4</t>
  </si>
  <si>
    <t>3:55.8</t>
  </si>
  <si>
    <t>3:56.2</t>
  </si>
  <si>
    <t>チャレンジカップ</t>
  </si>
  <si>
    <t>チャンピオンズカップ</t>
  </si>
  <si>
    <t>中日新聞杯</t>
  </si>
  <si>
    <t>カペラステークス</t>
  </si>
  <si>
    <t>阪神ジュベナイルフィリーズ</t>
  </si>
  <si>
    <t>ターコイズステークス</t>
  </si>
  <si>
    <t>朝日杯フューチュリティステークス</t>
  </si>
  <si>
    <t>14時40分</t>
  </si>
  <si>
    <t>J･GⅠ</t>
  </si>
  <si>
    <t>4:41.0</t>
  </si>
  <si>
    <t>4:41.3</t>
  </si>
  <si>
    <t>4:41.4</t>
  </si>
  <si>
    <t>4:41.8</t>
  </si>
  <si>
    <t>4:42.0</t>
  </si>
  <si>
    <t>4:43.6</t>
  </si>
  <si>
    <t>4:44.5</t>
  </si>
  <si>
    <t>4:46.2</t>
  </si>
  <si>
    <t>4:57.3</t>
  </si>
  <si>
    <t>5:04.0</t>
  </si>
  <si>
    <t>ホープフルステークス</t>
  </si>
  <si>
    <t>2:08.3</t>
  </si>
  <si>
    <t>阪神カップ</t>
  </si>
  <si>
    <t>有馬記念</t>
  </si>
  <si>
    <t>2:35.5</t>
  </si>
  <si>
    <t>2:36.4</t>
  </si>
  <si>
    <t>2:36.5</t>
  </si>
  <si>
    <t>2:37.0</t>
  </si>
  <si>
    <t>2:38.2</t>
  </si>
  <si>
    <t>松岡正海</t>
  </si>
  <si>
    <t>畠山吉宏</t>
  </si>
  <si>
    <t>藤岡佑介</t>
  </si>
  <si>
    <t>矢作芳人</t>
  </si>
  <si>
    <t>内田博幸</t>
  </si>
  <si>
    <t>中竹和也</t>
  </si>
  <si>
    <t>横山典弘</t>
  </si>
  <si>
    <t>須貝尚介</t>
  </si>
  <si>
    <t>和田竜二</t>
  </si>
  <si>
    <t>松田国英</t>
  </si>
  <si>
    <t>津村明秀</t>
  </si>
  <si>
    <t>鹿戸雄一</t>
  </si>
  <si>
    <t>田辺裕信</t>
  </si>
  <si>
    <t>吉村圭司</t>
  </si>
  <si>
    <t>北村宏司</t>
  </si>
  <si>
    <t>木村哲也</t>
  </si>
  <si>
    <t>国枝栄</t>
  </si>
  <si>
    <t>戸崎圭太</t>
  </si>
  <si>
    <t>斎藤誠</t>
  </si>
  <si>
    <t>柴田大知</t>
  </si>
  <si>
    <t>栗田博憲</t>
  </si>
  <si>
    <t>武豊</t>
  </si>
  <si>
    <t>池江泰寿</t>
  </si>
  <si>
    <t>石橋脩</t>
  </si>
  <si>
    <t>矢野英一</t>
  </si>
  <si>
    <t>大野拓弥</t>
  </si>
  <si>
    <t>丸山元気</t>
  </si>
  <si>
    <t>手塚貴久</t>
  </si>
  <si>
    <t>（芝・右外）</t>
  </si>
  <si>
    <t>川田将雅</t>
  </si>
  <si>
    <t>中内田充正</t>
  </si>
  <si>
    <t>田中勝春</t>
  </si>
  <si>
    <t>昆貢</t>
  </si>
  <si>
    <t>川島信二</t>
  </si>
  <si>
    <t>高橋亮</t>
  </si>
  <si>
    <t>岩田康誠</t>
  </si>
  <si>
    <t>藤岡康太</t>
  </si>
  <si>
    <t>藤岡健一</t>
  </si>
  <si>
    <t>古川吉洋</t>
  </si>
  <si>
    <t>北出成人</t>
  </si>
  <si>
    <t>池添謙一</t>
  </si>
  <si>
    <t>池添学</t>
  </si>
  <si>
    <t>松山弘平</t>
  </si>
  <si>
    <t>池添兼雄</t>
  </si>
  <si>
    <t>柴山雄一</t>
  </si>
  <si>
    <t>清水英克</t>
  </si>
  <si>
    <t>秋山真一郎</t>
  </si>
  <si>
    <t>浜中俊</t>
  </si>
  <si>
    <t>高橋康之</t>
  </si>
  <si>
    <t>坂井瑠星</t>
  </si>
  <si>
    <t>福永祐一</t>
  </si>
  <si>
    <t>小島茂之</t>
  </si>
  <si>
    <t>四位洋文</t>
  </si>
  <si>
    <t>本田優</t>
  </si>
  <si>
    <t>吉田隼人</t>
  </si>
  <si>
    <t>松若風馬</t>
  </si>
  <si>
    <t>音無秀孝</t>
  </si>
  <si>
    <t>酒井学</t>
  </si>
  <si>
    <t>鈴木孝志</t>
  </si>
  <si>
    <t>北村友一</t>
  </si>
  <si>
    <t>渡辺薫彦</t>
  </si>
  <si>
    <t>梅田智之</t>
  </si>
  <si>
    <t>黒岩陽一</t>
  </si>
  <si>
    <t>武幸四郎</t>
  </si>
  <si>
    <t>村山明</t>
  </si>
  <si>
    <t>松永幹夫</t>
  </si>
  <si>
    <t>栗田徹</t>
  </si>
  <si>
    <t>石坂正</t>
  </si>
  <si>
    <t>岡田稲男</t>
  </si>
  <si>
    <t>安達昭夫</t>
  </si>
  <si>
    <t>菊沢隆徳</t>
  </si>
  <si>
    <t>蛯名正義</t>
  </si>
  <si>
    <t>金成貴史</t>
  </si>
  <si>
    <t>木幡巧也</t>
  </si>
  <si>
    <t>岩戸孝樹</t>
  </si>
  <si>
    <t>柴田善臣</t>
  </si>
  <si>
    <t>伊藤正徳</t>
  </si>
  <si>
    <t>中舘英二</t>
  </si>
  <si>
    <t>横山武史</t>
  </si>
  <si>
    <t>高柳瑞樹</t>
  </si>
  <si>
    <t>尾関知人</t>
  </si>
  <si>
    <t>武藤雅</t>
  </si>
  <si>
    <t>田島俊明</t>
  </si>
  <si>
    <t>中谷雄太</t>
  </si>
  <si>
    <t>斉藤崇史</t>
  </si>
  <si>
    <t>菱田裕二</t>
  </si>
  <si>
    <t>丸田恭介</t>
  </si>
  <si>
    <t>高市圭二</t>
  </si>
  <si>
    <t>三浦皇成</t>
  </si>
  <si>
    <t>武井亮</t>
  </si>
  <si>
    <t>藤原英昭</t>
  </si>
  <si>
    <t>高倉稜</t>
  </si>
  <si>
    <t>宮本博</t>
  </si>
  <si>
    <t>湯窪幸雄</t>
  </si>
  <si>
    <t>角田晃一</t>
  </si>
  <si>
    <t>西橋豊治</t>
  </si>
  <si>
    <t>高橋義忠</t>
  </si>
  <si>
    <t>西村真幸</t>
  </si>
  <si>
    <t>杉山晴紀</t>
  </si>
  <si>
    <t>今野貞一</t>
  </si>
  <si>
    <t>国分恭介</t>
  </si>
  <si>
    <t>五十嵐忠男</t>
  </si>
  <si>
    <t>西園正都</t>
  </si>
  <si>
    <t>松元茂樹</t>
  </si>
  <si>
    <t>戸田博文</t>
  </si>
  <si>
    <t>藤沢和雄</t>
  </si>
  <si>
    <t>田村康仁</t>
  </si>
  <si>
    <t>橋口慎介</t>
  </si>
  <si>
    <t>河津裕昭</t>
  </si>
  <si>
    <t>奥村武</t>
  </si>
  <si>
    <t>石川裕紀人</t>
  </si>
  <si>
    <t>相沢郁</t>
  </si>
  <si>
    <t>堀宣行</t>
  </si>
  <si>
    <t>角居勝彦</t>
  </si>
  <si>
    <t>上原博之</t>
  </si>
  <si>
    <t>伊藤大士</t>
  </si>
  <si>
    <t>和田勇介</t>
  </si>
  <si>
    <t>野中賢二</t>
  </si>
  <si>
    <t>大久保龍志</t>
  </si>
  <si>
    <t>太宰啓介</t>
  </si>
  <si>
    <t>川村禎彦</t>
  </si>
  <si>
    <t>鮫島克駿</t>
  </si>
  <si>
    <t>安田隆行</t>
  </si>
  <si>
    <t>小崎綾也</t>
  </si>
  <si>
    <t>加藤征弘</t>
  </si>
  <si>
    <t>藤懸貴志</t>
  </si>
  <si>
    <t>羽月友彦</t>
  </si>
  <si>
    <t>南井克巳</t>
  </si>
  <si>
    <t>松山将樹</t>
  </si>
  <si>
    <t>松永昌博</t>
  </si>
  <si>
    <t>古賀慎明</t>
  </si>
  <si>
    <t>萩原清</t>
  </si>
  <si>
    <t>橋田満</t>
  </si>
  <si>
    <t>木幡育也</t>
  </si>
  <si>
    <t>田中健</t>
  </si>
  <si>
    <t>松下武士</t>
  </si>
  <si>
    <t>中村均</t>
  </si>
  <si>
    <t>沖芳夫</t>
  </si>
  <si>
    <t>森秀行</t>
  </si>
  <si>
    <t>森泰斗</t>
  </si>
  <si>
    <t>佐藤賢二</t>
  </si>
  <si>
    <t>平田修</t>
  </si>
  <si>
    <t>水野貴広</t>
  </si>
  <si>
    <t>加藤和宏</t>
  </si>
  <si>
    <t>西浦勝一</t>
  </si>
  <si>
    <t>森田直行</t>
  </si>
  <si>
    <t>高木登</t>
  </si>
  <si>
    <t>清水久詞</t>
  </si>
  <si>
    <t>川須栄彦</t>
  </si>
  <si>
    <t>石毛善彦</t>
  </si>
  <si>
    <t>星野忍</t>
  </si>
  <si>
    <t>森一馬</t>
  </si>
  <si>
    <t>国分優作</t>
  </si>
  <si>
    <t>土田稔</t>
  </si>
  <si>
    <t>杉原誠人</t>
  </si>
  <si>
    <t>小西一男</t>
  </si>
  <si>
    <t>田中剛</t>
  </si>
  <si>
    <t>鮫島一歩</t>
  </si>
  <si>
    <t>友道康夫</t>
  </si>
  <si>
    <t>幸英明</t>
  </si>
  <si>
    <t>瀧川寿希也</t>
  </si>
  <si>
    <t>嶋田幸晴</t>
  </si>
  <si>
    <t>江田照男</t>
  </si>
  <si>
    <t>谷原義明</t>
  </si>
  <si>
    <t>笹田和秀</t>
  </si>
  <si>
    <t>和田正一郎</t>
  </si>
  <si>
    <t>大竹正博</t>
  </si>
  <si>
    <t>牧田和弥</t>
  </si>
  <si>
    <t>高野友和</t>
  </si>
  <si>
    <t>坂口正則</t>
  </si>
  <si>
    <t>松田大作</t>
  </si>
  <si>
    <t>田中清隆</t>
  </si>
  <si>
    <t>鈴木伸尋</t>
  </si>
  <si>
    <t>荻野極</t>
  </si>
  <si>
    <t>藤田菜七子</t>
  </si>
  <si>
    <t>河内洋</t>
  </si>
  <si>
    <t>安田翔伍</t>
  </si>
  <si>
    <t>小牧太</t>
  </si>
  <si>
    <t>岩崎翼</t>
  </si>
  <si>
    <t>堀井雅広</t>
  </si>
  <si>
    <t>庄野靖志</t>
  </si>
  <si>
    <t>武士沢友治</t>
  </si>
  <si>
    <t>田中淳司</t>
  </si>
  <si>
    <t>大根田裕之</t>
  </si>
  <si>
    <t>菊川正達</t>
  </si>
  <si>
    <t>山内研二</t>
  </si>
  <si>
    <t>杉浦宏昭</t>
  </si>
  <si>
    <t>宮徹</t>
  </si>
  <si>
    <t>長谷川浩大</t>
  </si>
  <si>
    <t>中野栄治</t>
  </si>
  <si>
    <t>御神本訓史</t>
  </si>
  <si>
    <t>山田信大</t>
  </si>
  <si>
    <t>五十嵐冬樹</t>
  </si>
  <si>
    <t>田中正二</t>
  </si>
  <si>
    <t>藤井勘一郎</t>
  </si>
  <si>
    <t>富田暁</t>
  </si>
  <si>
    <t>木原一良</t>
  </si>
  <si>
    <t>勝浦正樹</t>
  </si>
  <si>
    <t>大江原哲</t>
  </si>
  <si>
    <t>荒川義之</t>
  </si>
  <si>
    <t>浜田多実雄</t>
  </si>
  <si>
    <t>石神深一</t>
  </si>
  <si>
    <t>平沢健治</t>
  </si>
  <si>
    <t>金子光希</t>
  </si>
  <si>
    <t>武市康男</t>
  </si>
  <si>
    <t>熊沢重文</t>
  </si>
  <si>
    <t>加用正</t>
  </si>
  <si>
    <t>五十嵐雄祐</t>
  </si>
  <si>
    <t>尾形和幸</t>
  </si>
  <si>
    <t>小坂忠士</t>
  </si>
  <si>
    <t>難波剛健</t>
  </si>
  <si>
    <t>浅見秀一</t>
  </si>
  <si>
    <t>佐久間寛志</t>
  </si>
  <si>
    <t>高田潤</t>
  </si>
  <si>
    <t>植野貴也</t>
  </si>
  <si>
    <t>服部利之</t>
  </si>
  <si>
    <t>上野翔</t>
  </si>
  <si>
    <t>高橋文雅</t>
  </si>
  <si>
    <t>寺島良</t>
  </si>
  <si>
    <t>岡田祥嗣</t>
  </si>
  <si>
    <t>飯田祐史</t>
  </si>
  <si>
    <t>中尾秀正</t>
  </si>
  <si>
    <t>田所秀孝</t>
  </si>
  <si>
    <t>吉田豊</t>
  </si>
  <si>
    <t>丹内祐次</t>
  </si>
  <si>
    <t>川又賢治</t>
  </si>
  <si>
    <t>武英智</t>
  </si>
  <si>
    <t>牧浦充徳</t>
  </si>
  <si>
    <t>佐藤友則</t>
  </si>
  <si>
    <t>尾島徹</t>
  </si>
  <si>
    <t>藤沢則雄</t>
  </si>
  <si>
    <t>野中悠太郎</t>
  </si>
  <si>
    <t>根本康広</t>
  </si>
  <si>
    <t>田中博康</t>
  </si>
  <si>
    <t>黛弘人</t>
  </si>
  <si>
    <t>高橋祥泰</t>
  </si>
  <si>
    <t>服部茂史</t>
  </si>
  <si>
    <t>佐々木晶三</t>
  </si>
  <si>
    <t>山田祥雄</t>
  </si>
  <si>
    <t>川西毅</t>
  </si>
  <si>
    <t>飯田雄三</t>
  </si>
  <si>
    <t>横山和生</t>
  </si>
  <si>
    <t>伊藤圭三</t>
  </si>
  <si>
    <t>上村洋行</t>
  </si>
  <si>
    <t>池上昌和</t>
  </si>
  <si>
    <t>高橋裕</t>
  </si>
  <si>
    <t>本間忍</t>
  </si>
  <si>
    <t>中井裕二</t>
  </si>
  <si>
    <t>（芝外）</t>
  </si>
  <si>
    <t>坂口智康</t>
  </si>
  <si>
    <t>北沢伸也</t>
  </si>
  <si>
    <t>白浜雄造</t>
  </si>
  <si>
    <t>西谷誠</t>
  </si>
  <si>
    <t>藤原辰雄</t>
  </si>
  <si>
    <t>谷潔</t>
  </si>
  <si>
    <t>宮崎北斗</t>
  </si>
  <si>
    <t>青木孝文</t>
  </si>
  <si>
    <t>武藤善則</t>
  </si>
  <si>
    <t>水口優也</t>
  </si>
  <si>
    <t>奥村豊</t>
  </si>
  <si>
    <t>西村淳也</t>
  </si>
  <si>
    <t>中川公成</t>
  </si>
  <si>
    <t>牧光二</t>
  </si>
  <si>
    <t>林徹</t>
  </si>
  <si>
    <t>勢司和浩</t>
  </si>
  <si>
    <t>（芝・左外）</t>
  </si>
  <si>
    <t>１1/4＋クビ</t>
  </si>
  <si>
    <t>粕谷昌央</t>
  </si>
  <si>
    <t>黒岩悠</t>
  </si>
  <si>
    <t>竹之下智昭</t>
  </si>
  <si>
    <t>千田輝彦</t>
  </si>
  <si>
    <t>吉田直弘</t>
  </si>
  <si>
    <t>石坂公一</t>
  </si>
  <si>
    <t>高柳大輔</t>
  </si>
  <si>
    <t>小笠倫弘</t>
  </si>
  <si>
    <t>小崎憲</t>
  </si>
  <si>
    <t>大和田成</t>
  </si>
  <si>
    <t>木幡初也</t>
  </si>
  <si>
    <t>草野太郎</t>
  </si>
  <si>
    <t>江田勇亮</t>
  </si>
  <si>
    <t>蓑島靖典</t>
  </si>
  <si>
    <t>松永康利</t>
  </si>
  <si>
    <t>高野和馬</t>
  </si>
  <si>
    <t>菊沢一樹</t>
  </si>
  <si>
    <t>城戸義政</t>
  </si>
  <si>
    <t>岩田望来</t>
  </si>
  <si>
    <t>石橋守</t>
  </si>
  <si>
    <t>斎藤新</t>
  </si>
  <si>
    <t>森裕太朗</t>
  </si>
  <si>
    <t>原田和真</t>
  </si>
  <si>
    <t>阿部龍</t>
  </si>
  <si>
    <t>角川秀樹</t>
  </si>
  <si>
    <t>久保田貴士</t>
  </si>
  <si>
    <t>桑村真明</t>
  </si>
  <si>
    <t>大江原圭</t>
  </si>
  <si>
    <t>佐藤吉勝</t>
  </si>
  <si>
    <t>嶋田純次</t>
  </si>
  <si>
    <t>西田雄一郎</t>
  </si>
  <si>
    <t>南田美知雄</t>
  </si>
  <si>
    <t>宗像義忠</t>
  </si>
  <si>
    <t>（芝外内）</t>
  </si>
  <si>
    <t>柄崎孝</t>
  </si>
  <si>
    <t>山本康志</t>
  </si>
  <si>
    <t>石川倭</t>
  </si>
  <si>
    <t>桧森邦夫</t>
  </si>
  <si>
    <t>和田雄二</t>
  </si>
  <si>
    <t>天間昭一</t>
  </si>
  <si>
    <t>新開幸一</t>
  </si>
  <si>
    <t>深山雅史</t>
  </si>
  <si>
    <t>矢野義幸</t>
  </si>
  <si>
    <t>荒山勝徳</t>
  </si>
  <si>
    <t>大橋勇樹</t>
  </si>
  <si>
    <t>（芝内外）</t>
  </si>
  <si>
    <t>石栗龍彦</t>
  </si>
  <si>
    <t>吉村智洋</t>
  </si>
  <si>
    <t>長南和宏</t>
  </si>
  <si>
    <t>（芝・右内2周）</t>
  </si>
  <si>
    <t>矢野貴之</t>
  </si>
  <si>
    <t>宗形竹見</t>
  </si>
  <si>
    <t>小野次郎</t>
  </si>
  <si>
    <t>伊藤工真</t>
  </si>
  <si>
    <t>鮫島良太</t>
  </si>
  <si>
    <t>荻野琢真</t>
  </si>
  <si>
    <t>畑端省吾</t>
  </si>
  <si>
    <t>作田誠二</t>
  </si>
  <si>
    <t>長岡禎仁</t>
  </si>
  <si>
    <t>繁田健一</t>
  </si>
  <si>
    <t>福永敏</t>
  </si>
  <si>
    <t>真島大輔</t>
  </si>
  <si>
    <t>伊藤伸一</t>
  </si>
  <si>
    <t>笹川翼</t>
  </si>
  <si>
    <t>須田和伸</t>
  </si>
  <si>
    <t>団野大成</t>
  </si>
  <si>
    <t>中村将之</t>
  </si>
  <si>
    <t>新谷功一</t>
  </si>
  <si>
    <t>鴨宮祥行</t>
  </si>
  <si>
    <t>加藤士津八</t>
  </si>
  <si>
    <t>小桧山悟</t>
  </si>
  <si>
    <t>山田敬士</t>
  </si>
  <si>
    <t>竹内正洋</t>
  </si>
  <si>
    <t>泉谷楓真</t>
  </si>
  <si>
    <t>小手川準</t>
  </si>
  <si>
    <t>奥平雅士</t>
  </si>
  <si>
    <t>菅原明良</t>
  </si>
  <si>
    <t>三津谷隼人</t>
  </si>
  <si>
    <t>亀田温心</t>
  </si>
  <si>
    <t>宮田敬介</t>
  </si>
  <si>
    <t>原優介</t>
  </si>
  <si>
    <t>小野寺祐太</t>
  </si>
  <si>
    <t>萱野浩二</t>
  </si>
  <si>
    <t>加藤祥太</t>
  </si>
  <si>
    <t>斉藤正弘</t>
  </si>
  <si>
    <t>佐野謙二</t>
  </si>
  <si>
    <t>菅原勲</t>
  </si>
  <si>
    <t>稲垣幸雄</t>
  </si>
  <si>
    <t>2020年12月5日（土曜）5回中山1日</t>
  </si>
  <si>
    <t>嘉藤貴行</t>
  </si>
  <si>
    <t>2020年12月5日（土曜）6回阪神1日</t>
  </si>
  <si>
    <t>2020年12月6日（日曜）3回中京2日</t>
  </si>
  <si>
    <t>2020年12月12日（土曜）3回中京3日</t>
  </si>
  <si>
    <t>2020年12月13日（日曜）5回中山4日</t>
  </si>
  <si>
    <t>堀千亜樹</t>
  </si>
  <si>
    <t>佐宗応和</t>
  </si>
  <si>
    <t>2020年12月13日（日曜）6回阪神4日</t>
  </si>
  <si>
    <t>2020年12月19日（土曜）5回中山5日</t>
  </si>
  <si>
    <t>2020年12月20日（日曜）6回阪神6日</t>
  </si>
  <si>
    <t>2020年12月26日（土曜）5回中山7日</t>
  </si>
  <si>
    <t>農林水産省賞典中山大障害</t>
  </si>
  <si>
    <t>伴啓太</t>
  </si>
  <si>
    <t>2020年12月26日（土曜）6回阪神7日</t>
  </si>
  <si>
    <t>2020年12月27日（日曜）5回中山8日</t>
  </si>
  <si>
    <t>2019年1月5日（土曜）1回中山1日</t>
  </si>
  <si>
    <t>日刊スポーツ賞中山金杯</t>
  </si>
  <si>
    <t>ウインブライト</t>
  </si>
  <si>
    <t>ステイフーリッシュ</t>
  </si>
  <si>
    <t>タニノフランケル</t>
  </si>
  <si>
    <t>アドマイヤリード</t>
  </si>
  <si>
    <t>タイムフライヤー</t>
  </si>
  <si>
    <t>マイネルサージュ</t>
  </si>
  <si>
    <t>エアアンセム</t>
  </si>
  <si>
    <t>ランガディア</t>
  </si>
  <si>
    <t>サンマルティン</t>
  </si>
  <si>
    <t>ブラックバゴ</t>
  </si>
  <si>
    <t>マイネルハニー</t>
  </si>
  <si>
    <t>マウントゴールド</t>
  </si>
  <si>
    <t>コズミックフォース</t>
  </si>
  <si>
    <t>ナスノセイカン</t>
  </si>
  <si>
    <t>ストロングタイタン</t>
  </si>
  <si>
    <t>ヤングマンパワー</t>
  </si>
  <si>
    <t>2019年1月5日（土曜）1回京都1日</t>
  </si>
  <si>
    <t>スポーツニッポン賞京都金杯</t>
  </si>
  <si>
    <t>パクスアメリカーナ</t>
  </si>
  <si>
    <t>マイスタイル</t>
  </si>
  <si>
    <t>ミエノサクシード</t>
  </si>
  <si>
    <t>アドマイヤアルバ</t>
  </si>
  <si>
    <t>ヒーズインラブ</t>
  </si>
  <si>
    <t>グァンチャーレ</t>
  </si>
  <si>
    <t>サラキア</t>
  </si>
  <si>
    <t>カツジ</t>
  </si>
  <si>
    <t>ゴールドサーベラス</t>
  </si>
  <si>
    <t>スマートオーディン</t>
  </si>
  <si>
    <t>トゥラヴェスーラ</t>
  </si>
  <si>
    <t>リライアブルエース</t>
  </si>
  <si>
    <t>ロードクエスト</t>
  </si>
  <si>
    <t>ツーエムマイスター</t>
  </si>
  <si>
    <t>ストーミーシー</t>
  </si>
  <si>
    <t>アサクサゲンキ</t>
  </si>
  <si>
    <t>バリス</t>
  </si>
  <si>
    <t>2019年1月6日（日曜）1回京都2日</t>
  </si>
  <si>
    <t>日刊スポーツ賞シンザン記念</t>
  </si>
  <si>
    <t>ヴァルディゼール</t>
  </si>
  <si>
    <t>マイネルフラップ</t>
  </si>
  <si>
    <t>ミッキーブリランテ</t>
  </si>
  <si>
    <t>パッシングスルー</t>
  </si>
  <si>
    <t>ハッピーアワー</t>
  </si>
  <si>
    <t>ミヤケ</t>
  </si>
  <si>
    <t>ゴータイミング</t>
  </si>
  <si>
    <t>アントリューズ</t>
  </si>
  <si>
    <t>ドナウデルタ</t>
  </si>
  <si>
    <t>コパノマーティン</t>
  </si>
  <si>
    <t>シャドウエンペラー</t>
  </si>
  <si>
    <t>ニホンピロヘンソン</t>
  </si>
  <si>
    <t>2019年1月12日（土曜）1回中山3日</t>
  </si>
  <si>
    <t>フェアリーステークス</t>
  </si>
  <si>
    <t>フィリアプーラ</t>
  </si>
  <si>
    <t>ホウオウカトリーヌ</t>
  </si>
  <si>
    <t>グレイスアン</t>
  </si>
  <si>
    <t>エフティイーリス</t>
  </si>
  <si>
    <t>アクアミラビリス</t>
  </si>
  <si>
    <t>サンタンデール</t>
  </si>
  <si>
    <t>レディードリー</t>
  </si>
  <si>
    <t>チビラーサン</t>
  </si>
  <si>
    <t>スカイシアター</t>
  </si>
  <si>
    <t>アゴベイ</t>
  </si>
  <si>
    <t>プリミエラムール</t>
  </si>
  <si>
    <t>セントセシリア</t>
  </si>
  <si>
    <t>レーヴドカナロア</t>
  </si>
  <si>
    <t>ウィンターリリー</t>
  </si>
  <si>
    <t>メイプルガーデン</t>
  </si>
  <si>
    <t>アマーティ</t>
  </si>
  <si>
    <t>2019年1月13日（日曜）1回京都4日</t>
  </si>
  <si>
    <t>日経新春杯</t>
  </si>
  <si>
    <t>グローリーヴェイズ</t>
  </si>
  <si>
    <t>ルックトゥワイス</t>
  </si>
  <si>
    <t>シュペルミエール</t>
  </si>
  <si>
    <t>ノーブルマーズ</t>
  </si>
  <si>
    <t>エーティーサンダー</t>
  </si>
  <si>
    <t>ムイトオブリガード</t>
  </si>
  <si>
    <t>ケントオー</t>
  </si>
  <si>
    <t>ダッシングブレイズ</t>
  </si>
  <si>
    <t>メイショウテッコン</t>
  </si>
  <si>
    <t>サラス</t>
  </si>
  <si>
    <t>ウインテンダネス</t>
  </si>
  <si>
    <t>マサハヤドリーム</t>
  </si>
  <si>
    <t>ロードヴァンドール</t>
  </si>
  <si>
    <t>アイトーン</t>
  </si>
  <si>
    <t>アフリカンゴールド</t>
  </si>
  <si>
    <t>ガンコ</t>
  </si>
  <si>
    <t>2019年1月14日（祝日・月曜）1回中山5日</t>
  </si>
  <si>
    <t>京成杯</t>
  </si>
  <si>
    <t>ラストドラフト</t>
  </si>
  <si>
    <t>ランフォザローゼス</t>
  </si>
  <si>
    <t>ヒンドゥタイムズ</t>
  </si>
  <si>
    <t>シークレットラン</t>
  </si>
  <si>
    <t>リーガルメイン</t>
  </si>
  <si>
    <t>ナイママ</t>
  </si>
  <si>
    <t>マードレヴォイス</t>
  </si>
  <si>
    <t>クリスタルバローズ</t>
  </si>
  <si>
    <t>カフジジュピター</t>
  </si>
  <si>
    <t>カイザースクルーン</t>
  </si>
  <si>
    <t>カテドラル</t>
  </si>
  <si>
    <t>ダノンラスター</t>
  </si>
  <si>
    <t>2019年1月20日（日曜）1回中山7日</t>
  </si>
  <si>
    <t>アメリカジョッキークラブカップ</t>
  </si>
  <si>
    <t>シャケトラ</t>
  </si>
  <si>
    <t>フィエールマン</t>
  </si>
  <si>
    <t>メートルダール</t>
  </si>
  <si>
    <t>ジェネラーレウーノ</t>
  </si>
  <si>
    <t>サクラアンプルール</t>
  </si>
  <si>
    <t>ダンビュライト</t>
  </si>
  <si>
    <t>ショウナンバッハ</t>
  </si>
  <si>
    <t>ステイインシアトル</t>
  </si>
  <si>
    <t>マイネルミラノ</t>
  </si>
  <si>
    <t>ミライヘノツバサ</t>
  </si>
  <si>
    <t>アクションスター</t>
  </si>
  <si>
    <t>2019年1月20日（日曜）1回中京2日</t>
  </si>
  <si>
    <t>東海テレビ杯東海ステークス</t>
  </si>
  <si>
    <t>インティ</t>
  </si>
  <si>
    <t>チュウワウィザード</t>
  </si>
  <si>
    <t>スマハマ</t>
  </si>
  <si>
    <t>コスモカナディアン</t>
  </si>
  <si>
    <t>アスカノロマン</t>
  </si>
  <si>
    <t>アングライフェン</t>
  </si>
  <si>
    <t>カゼノコ</t>
  </si>
  <si>
    <t>グレンツェント</t>
  </si>
  <si>
    <t>シャイニービーム</t>
  </si>
  <si>
    <t>メイショウスミトモ</t>
  </si>
  <si>
    <t>マイネルバサラ</t>
  </si>
  <si>
    <t>アンジュデジール</t>
  </si>
  <si>
    <t>モルトベーネ</t>
  </si>
  <si>
    <t>2019年1月26日（土曜）1回中京3日</t>
  </si>
  <si>
    <t>農林水産省賞典愛知杯</t>
  </si>
  <si>
    <t>ワンブレスアウェイ</t>
  </si>
  <si>
    <t>ノームコア</t>
  </si>
  <si>
    <t>ランドネ</t>
  </si>
  <si>
    <t>ウラヌスチャーム</t>
  </si>
  <si>
    <t>コルコバード</t>
  </si>
  <si>
    <t>レッドジェノヴァ</t>
  </si>
  <si>
    <t>レイホーロマンス</t>
  </si>
  <si>
    <t>レイズアベール</t>
  </si>
  <si>
    <t>ウスベニノキミ</t>
  </si>
  <si>
    <t>スカーレットカラー</t>
  </si>
  <si>
    <t>ティーエスクライ</t>
  </si>
  <si>
    <t>エテルナミノル</t>
  </si>
  <si>
    <t>ヤマニンエルフィン</t>
  </si>
  <si>
    <t>キンショーユキヒメ</t>
  </si>
  <si>
    <t>2019年1月27日（日曜）1回東京2日</t>
  </si>
  <si>
    <t>根岸ステークス</t>
  </si>
  <si>
    <t>コパノキッキング</t>
  </si>
  <si>
    <t>ユラノト</t>
  </si>
  <si>
    <t>クインズサターン</t>
  </si>
  <si>
    <t>モーニン</t>
  </si>
  <si>
    <t>ワンダーリーデル</t>
  </si>
  <si>
    <t>ノボバカラ</t>
  </si>
  <si>
    <t>ヤマニンアンプリメ</t>
  </si>
  <si>
    <t>サンライズノヴァ</t>
  </si>
  <si>
    <t>キタサンミカヅキ</t>
  </si>
  <si>
    <t>ケイアイノーテック</t>
  </si>
  <si>
    <t>クロスケ</t>
  </si>
  <si>
    <t>ラブバレット</t>
  </si>
  <si>
    <t>マテラスカイ</t>
  </si>
  <si>
    <t>サトノファンタシー</t>
  </si>
  <si>
    <t>メイショウウタゲ</t>
  </si>
  <si>
    <t>レッドゲルニカ</t>
  </si>
  <si>
    <t>2019年1月27日（日曜）2回京都2日</t>
  </si>
  <si>
    <t>シルクロードステークス</t>
  </si>
  <si>
    <t>ダノンスマッシュ</t>
  </si>
  <si>
    <t>エスティタート</t>
  </si>
  <si>
    <t>ティーハーフ</t>
  </si>
  <si>
    <t>アンヴァル</t>
  </si>
  <si>
    <t>アレスバローズ</t>
  </si>
  <si>
    <t>ダイメイプリンセス</t>
  </si>
  <si>
    <t>ペイシャフェリシタ</t>
  </si>
  <si>
    <t>ビップライブリー</t>
  </si>
  <si>
    <t>リョーノテソーロ</t>
  </si>
  <si>
    <t>ライトフェアリー</t>
  </si>
  <si>
    <t>ナインテイルズ</t>
  </si>
  <si>
    <t>サイタスリーレッド</t>
  </si>
  <si>
    <t>キングハート</t>
  </si>
  <si>
    <t>ラインスピリット</t>
  </si>
  <si>
    <t>セイウンコウセイ</t>
  </si>
  <si>
    <t>フミノムーン</t>
  </si>
  <si>
    <t>トウショウピスト</t>
  </si>
  <si>
    <t>ラブカンプー</t>
  </si>
  <si>
    <t>2019年2月3日（日曜）1回東京4日</t>
  </si>
  <si>
    <t>東京新聞杯</t>
  </si>
  <si>
    <t>インディチャンプ</t>
  </si>
  <si>
    <t>レッドオルガ</t>
  </si>
  <si>
    <t>サトノアレス</t>
  </si>
  <si>
    <t>タワーオブロンドン</t>
  </si>
  <si>
    <t>レイエンダ</t>
  </si>
  <si>
    <t>ロジクライ</t>
  </si>
  <si>
    <t>レアリスタ</t>
  </si>
  <si>
    <t>テトラドラクマ</t>
  </si>
  <si>
    <t>ジャンダルム</t>
  </si>
  <si>
    <t>ショウナンアンセム</t>
  </si>
  <si>
    <t>2019年2月3日（日曜）2回京都4日</t>
  </si>
  <si>
    <t>きさらぎ賞</t>
  </si>
  <si>
    <t>ダノンチェイサー</t>
  </si>
  <si>
    <t>タガノディアマンテ</t>
  </si>
  <si>
    <t>ランスオブプラーナ</t>
  </si>
  <si>
    <t>ヴァンドギャルド</t>
  </si>
  <si>
    <t>メイショウテンゲン</t>
  </si>
  <si>
    <t>アガラス</t>
  </si>
  <si>
    <t>エングレーバー</t>
  </si>
  <si>
    <t>2019年2月10日（日曜）1回東京6日</t>
  </si>
  <si>
    <t>共同通信杯</t>
  </si>
  <si>
    <t>ダノンキングリー</t>
  </si>
  <si>
    <t>アドマイヤマーズ</t>
  </si>
  <si>
    <t>クラージュゲリエ</t>
  </si>
  <si>
    <t>フォッサマグナ</t>
  </si>
  <si>
    <t>ゲバラ</t>
  </si>
  <si>
    <t>2019年2月10日（日曜）2回京都6日</t>
  </si>
  <si>
    <t>農林水産省賞典京都記念</t>
  </si>
  <si>
    <t>マカヒキ</t>
  </si>
  <si>
    <t>パフォーマプロミス</t>
  </si>
  <si>
    <t>カフジプリンス</t>
  </si>
  <si>
    <t>ハートレー</t>
  </si>
  <si>
    <t>2019年2月11日（祝日・月曜）1回東京5日</t>
  </si>
  <si>
    <t>デイリー杯クイーンカップ</t>
  </si>
  <si>
    <t>クロノジェネシス</t>
  </si>
  <si>
    <t>ビーチサンバ</t>
  </si>
  <si>
    <t>ジョディー</t>
  </si>
  <si>
    <t>カレンブーケドール</t>
  </si>
  <si>
    <t>レッドベルディエス</t>
  </si>
  <si>
    <t>マドラスチェック</t>
  </si>
  <si>
    <t>マジックリアリズム</t>
  </si>
  <si>
    <t>ミリオンドリームズ</t>
  </si>
  <si>
    <t>アークヴィグラス</t>
  </si>
  <si>
    <t>2019年2月16日（土曜）1回東京7日</t>
  </si>
  <si>
    <t>ダイヤモンドステークス</t>
  </si>
  <si>
    <t>ユーキャンスマイル</t>
  </si>
  <si>
    <t>サンデームーティエ</t>
  </si>
  <si>
    <t>カフェブリッツ</t>
  </si>
  <si>
    <t>ソールインパクト</t>
  </si>
  <si>
    <t>ララエクラテール</t>
  </si>
  <si>
    <t>グローブシアター</t>
  </si>
  <si>
    <t>シホウ</t>
  </si>
  <si>
    <t>ルミナスウォリアー</t>
  </si>
  <si>
    <t>ピッツバーグ</t>
  </si>
  <si>
    <t>ブライトバローズ</t>
  </si>
  <si>
    <t>2019年2月16日（土曜）2回京都7日</t>
  </si>
  <si>
    <t>京都牝馬ステークス</t>
  </si>
  <si>
    <t>デアレガーロ</t>
  </si>
  <si>
    <t>リナーテ</t>
  </si>
  <si>
    <t>アマルフィコースト</t>
  </si>
  <si>
    <t>アルーシャ</t>
  </si>
  <si>
    <t>ミスパンテール</t>
  </si>
  <si>
    <t>ワントゥワン</t>
  </si>
  <si>
    <t>キョウワゼノビア</t>
  </si>
  <si>
    <t>カラクレナイ</t>
  </si>
  <si>
    <t>リバティハイツ</t>
  </si>
  <si>
    <t>エイシンティンクル</t>
  </si>
  <si>
    <t>レーヌミノル</t>
  </si>
  <si>
    <t>ベルーガ</t>
  </si>
  <si>
    <t>カイザーバル</t>
  </si>
  <si>
    <t>ハーレムライン</t>
  </si>
  <si>
    <t>クリーンファンキー</t>
  </si>
  <si>
    <t>オールポッシブル</t>
  </si>
  <si>
    <t>ディメンシオン</t>
  </si>
  <si>
    <t>  </t>
  </si>
  <si>
    <t>2019年2月17日（日曜）1回東京8日</t>
  </si>
  <si>
    <t>フェブラリーステークス</t>
  </si>
  <si>
    <t>ゴールドドリーム</t>
  </si>
  <si>
    <t>サンライズソア</t>
  </si>
  <si>
    <t>サクセスエナジー</t>
  </si>
  <si>
    <t>オメガパフューム</t>
  </si>
  <si>
    <t>ノンコノユメ</t>
  </si>
  <si>
    <t>2019年2月17日（日曜）1回小倉4日</t>
  </si>
  <si>
    <t>小倉大賞典</t>
  </si>
  <si>
    <t>スティッフェリオ</t>
  </si>
  <si>
    <t>サイモンラムセス</t>
  </si>
  <si>
    <t>ナイトオブナイツ</t>
  </si>
  <si>
    <t>ブラックスピネル</t>
  </si>
  <si>
    <t>レトロロック</t>
  </si>
  <si>
    <t>スズカディープ</t>
  </si>
  <si>
    <t>ケイティクレバー</t>
  </si>
  <si>
    <t>マルターズアポジー</t>
  </si>
  <si>
    <t>アメリカズカップ</t>
  </si>
  <si>
    <t>2019年2月24日（日曜）2回中山2日</t>
  </si>
  <si>
    <t>中山記念</t>
  </si>
  <si>
    <t>ラッキーライラック</t>
  </si>
  <si>
    <t>ステルヴィオ</t>
  </si>
  <si>
    <t>スワーヴリチャード</t>
  </si>
  <si>
    <t>エポカドーロ</t>
  </si>
  <si>
    <t>ディアドラ</t>
  </si>
  <si>
    <t>ハッピーグリン</t>
  </si>
  <si>
    <t>シベリアンスパーブ</t>
  </si>
  <si>
    <t>トルークマクト</t>
  </si>
  <si>
    <t>2019年2月24日（日曜）1回阪神2日</t>
  </si>
  <si>
    <t>阪急杯</t>
  </si>
  <si>
    <t>レッツゴードンキ</t>
  </si>
  <si>
    <t>エントシャイデン</t>
  </si>
  <si>
    <t>ダイアナヘイロー</t>
  </si>
  <si>
    <t>ミスターメロディ</t>
  </si>
  <si>
    <t>スターオブペルシャ</t>
  </si>
  <si>
    <t>タイムトリップ</t>
  </si>
  <si>
    <t>コウエイタケル</t>
  </si>
  <si>
    <t>ヒルノデイバロー</t>
  </si>
  <si>
    <t>アドマイヤゴッド</t>
  </si>
  <si>
    <t>ダイメイフジ</t>
  </si>
  <si>
    <t>2019年3月2日（土曜）2回中山3日</t>
  </si>
  <si>
    <t>夕刊フジ賞オーシャンステークス</t>
  </si>
  <si>
    <t>モズスーパーフレア</t>
  </si>
  <si>
    <t>ナックビーナス</t>
  </si>
  <si>
    <t>エントリーチケット</t>
  </si>
  <si>
    <t>カイザーメランジェ</t>
  </si>
  <si>
    <t>イエローマリンバ</t>
  </si>
  <si>
    <t>ナリタスターワン</t>
  </si>
  <si>
    <t>スタークニナガ</t>
  </si>
  <si>
    <t>スノードラゴン</t>
  </si>
  <si>
    <t>2019年3月2日（土曜）1回阪神3日</t>
  </si>
  <si>
    <t>チューリップ賞</t>
  </si>
  <si>
    <t>ダノンファンタジー</t>
  </si>
  <si>
    <t>シゲルピンクダイヤ</t>
  </si>
  <si>
    <t>ノーブルスコア</t>
  </si>
  <si>
    <t>シェーングランツ</t>
  </si>
  <si>
    <t>ブランノワール</t>
  </si>
  <si>
    <t>マルモネオフォース</t>
  </si>
  <si>
    <t>アフランシール</t>
  </si>
  <si>
    <t>メイショウショウブ</t>
  </si>
  <si>
    <t>オーパキャマラード</t>
  </si>
  <si>
    <t>ハニーウィル</t>
  </si>
  <si>
    <t>サムシングジャスト</t>
  </si>
  <si>
    <t>ブリッツアウェイ</t>
  </si>
  <si>
    <t>2019年3月3日（日曜）2回中山4日</t>
  </si>
  <si>
    <t>報知杯弥生賞</t>
  </si>
  <si>
    <t>シュヴァルツリーゼ</t>
  </si>
  <si>
    <t>ブレイキングドーン</t>
  </si>
  <si>
    <t>ニシノデイジー</t>
  </si>
  <si>
    <t>カントル</t>
  </si>
  <si>
    <t>サトノラディウス</t>
  </si>
  <si>
    <t>ヴァンケドミンゴ</t>
  </si>
  <si>
    <t>ラバストーン</t>
  </si>
  <si>
    <t>2019年3月9日（土曜）2回中山5日</t>
  </si>
  <si>
    <t>ローレル競馬場賞中山牝馬ステークス</t>
  </si>
  <si>
    <t>フロンテアクイーン</t>
  </si>
  <si>
    <t>アッフィラート</t>
  </si>
  <si>
    <t>デンコウアンジュ</t>
  </si>
  <si>
    <t>フローレスマジック</t>
  </si>
  <si>
    <t>クロコスミア</t>
  </si>
  <si>
    <t>ウインファビラス</t>
  </si>
  <si>
    <t>カワキタエンカ</t>
  </si>
  <si>
    <t>ミッキーチャーム</t>
  </si>
  <si>
    <t>2019年3月9日（土曜）1回阪神5日</t>
  </si>
  <si>
    <t>阪神スプリングジャンプ</t>
  </si>
  <si>
    <t>オジュウチョウサン</t>
  </si>
  <si>
    <t>タイセイドリーム</t>
  </si>
  <si>
    <t>シンキングダンサー</t>
  </si>
  <si>
    <t>アズマタックン</t>
  </si>
  <si>
    <t>シークレットパス</t>
  </si>
  <si>
    <t>ヤマニンシルフ</t>
  </si>
  <si>
    <t>スマートカルロス</t>
  </si>
  <si>
    <t>ドラゴンバローズ</t>
  </si>
  <si>
    <t>ルペールノエル</t>
  </si>
  <si>
    <t>シゲルクロカジキ</t>
  </si>
  <si>
    <t>メイショウヒカル</t>
  </si>
  <si>
    <t>ユアーザワン</t>
  </si>
  <si>
    <t>2019年3月10日（日曜）1回阪神6日</t>
  </si>
  <si>
    <t>報知杯フィリーズレビュー</t>
  </si>
  <si>
    <t>ノーワン</t>
  </si>
  <si>
    <t>プールヴィル</t>
  </si>
  <si>
    <t>ジュランビル</t>
  </si>
  <si>
    <t>イベリス</t>
  </si>
  <si>
    <t>メイショウケイメイ</t>
  </si>
  <si>
    <t>ラミエル</t>
  </si>
  <si>
    <t>アウィルアウェイ</t>
  </si>
  <si>
    <t>アズマヘリテージ</t>
  </si>
  <si>
    <t>エイティーンガール</t>
  </si>
  <si>
    <t>キュールエサクラ</t>
  </si>
  <si>
    <t>キュールエミヤビ</t>
  </si>
  <si>
    <t>ウォーターエデン</t>
  </si>
  <si>
    <t>アスタールビー</t>
  </si>
  <si>
    <t>レッドアネモス</t>
  </si>
  <si>
    <t>ラブミーファイン</t>
  </si>
  <si>
    <t>ココフィーユ</t>
  </si>
  <si>
    <t>2019年3月10日（日曜）2回中京2日</t>
  </si>
  <si>
    <t>金鯱賞</t>
  </si>
  <si>
    <t>ダノンプレミアム</t>
  </si>
  <si>
    <t>リスグラシュー</t>
  </si>
  <si>
    <t>エアウィンザー</t>
  </si>
  <si>
    <t>ペルシアンナイト</t>
  </si>
  <si>
    <t>アルアイン</t>
  </si>
  <si>
    <t>ギベオン</t>
  </si>
  <si>
    <t>スズカデヴィアス</t>
  </si>
  <si>
    <t>モズカッチャン</t>
  </si>
  <si>
    <t>サトノワルキューレ</t>
  </si>
  <si>
    <t>2019年3月16日（土曜）2回中山7日</t>
  </si>
  <si>
    <t>フラワーカップ</t>
  </si>
  <si>
    <t>コントラチェック</t>
  </si>
  <si>
    <t>エールヴォア</t>
  </si>
  <si>
    <t>ランブリングアレー</t>
  </si>
  <si>
    <t>シャドウディーヴァ</t>
  </si>
  <si>
    <t>アイリスフィール</t>
  </si>
  <si>
    <t>フラル</t>
  </si>
  <si>
    <t>レオンドーロ</t>
  </si>
  <si>
    <t>ルタンブル</t>
  </si>
  <si>
    <t>メイショウハナグシ</t>
  </si>
  <si>
    <t>ミモザイエロー</t>
  </si>
  <si>
    <t>マルーンベルズ</t>
  </si>
  <si>
    <t>2019年3月16日（土曜）2回中京3日</t>
  </si>
  <si>
    <t>中日スポーツ賞ファルコンステークス</t>
  </si>
  <si>
    <t>グルーヴィット</t>
  </si>
  <si>
    <t>ローゼンクリーガー</t>
  </si>
  <si>
    <t>ショウナンタイガ</t>
  </si>
  <si>
    <t>ブリングイットオン</t>
  </si>
  <si>
    <t>ヴァッシュモン</t>
  </si>
  <si>
    <t>ダノンジャスティス</t>
  </si>
  <si>
    <t>ザイツィンガー</t>
  </si>
  <si>
    <t>スタークォーツ</t>
  </si>
  <si>
    <t>シングルアップ</t>
  </si>
  <si>
    <t>ドゴール</t>
  </si>
  <si>
    <t>イッツクール</t>
  </si>
  <si>
    <t>ジャカランダシティ</t>
  </si>
  <si>
    <t>ジャパンスウェプト</t>
  </si>
  <si>
    <t>ニューホープ</t>
  </si>
  <si>
    <t>2019年3月17日（日曜）2回中山8日</t>
  </si>
  <si>
    <t>フジテレビ賞スプリングステークス</t>
  </si>
  <si>
    <t>エメラルファイト</t>
  </si>
  <si>
    <t>ファンタジスト</t>
  </si>
  <si>
    <t>ディキシーナイト</t>
  </si>
  <si>
    <t>ヒシイグアス</t>
  </si>
  <si>
    <t>クリノガウディー</t>
  </si>
  <si>
    <t>ロジャーバローズ</t>
  </si>
  <si>
    <t>ニシノカツナリ</t>
  </si>
  <si>
    <t>ユニコーンライオン</t>
  </si>
  <si>
    <t>フィデリオグリーン</t>
  </si>
  <si>
    <t>コスモカレンドゥラ</t>
  </si>
  <si>
    <t>リバーシブルレーン</t>
  </si>
  <si>
    <t>カラテ</t>
  </si>
  <si>
    <t>2019年3月17日（日曜）1回阪神8日</t>
  </si>
  <si>
    <t>阪神大賞典</t>
  </si>
  <si>
    <t>アドマイヤエイカン</t>
  </si>
  <si>
    <t>リッジマン</t>
  </si>
  <si>
    <t>ヴォージュ</t>
  </si>
  <si>
    <t>2019年3月23日（土曜）3回中山1日</t>
  </si>
  <si>
    <t>日経賞</t>
  </si>
  <si>
    <t>エタリオウ</t>
  </si>
  <si>
    <t>ゴーフォザサミット</t>
  </si>
  <si>
    <t>クリンチャー</t>
  </si>
  <si>
    <t>チェスナットコート</t>
  </si>
  <si>
    <t>グランアルマダ</t>
  </si>
  <si>
    <t>2019年3月23日（土曜）2回阪神1日</t>
  </si>
  <si>
    <t>毎日杯</t>
  </si>
  <si>
    <t>ウーリリ</t>
  </si>
  <si>
    <t>ケイデンスコール</t>
  </si>
  <si>
    <t>オールイズウェル</t>
  </si>
  <si>
    <t>ダノンテイオー</t>
  </si>
  <si>
    <t>ルモンド</t>
  </si>
  <si>
    <t>キングオブコージ</t>
  </si>
  <si>
    <t>セントウル</t>
  </si>
  <si>
    <t>アンタエウス</t>
  </si>
  <si>
    <t>2019年3月24日（日曜）3回中山2日</t>
  </si>
  <si>
    <t>マーチステークス</t>
  </si>
  <si>
    <t>サトノティターン</t>
  </si>
  <si>
    <t>ロンドンタウン</t>
  </si>
  <si>
    <t>リーゼントロック</t>
  </si>
  <si>
    <t>ヒラボクラターシュ</t>
  </si>
  <si>
    <t>サンマルデューク</t>
  </si>
  <si>
    <t>ロードゴラッソ</t>
  </si>
  <si>
    <t>ジョーダンキング</t>
  </si>
  <si>
    <t>センチュリオン</t>
  </si>
  <si>
    <t>テーオーエナジー</t>
  </si>
  <si>
    <t>アルドーレ</t>
  </si>
  <si>
    <t>ハーベストムーン</t>
  </si>
  <si>
    <t>エイシンセラード</t>
  </si>
  <si>
    <t>マイネルオフィール</t>
  </si>
  <si>
    <t>ハイランドピーク</t>
  </si>
  <si>
    <t>2019年3月24日（日曜）2回中京6日</t>
  </si>
  <si>
    <t>高松宮記念</t>
  </si>
  <si>
    <t>2019年3月30日（土曜）3回中山3日</t>
  </si>
  <si>
    <t>ダービー卿チャレンジトロフィー</t>
  </si>
  <si>
    <t>フィアーノロマーノ</t>
  </si>
  <si>
    <t>プリモシーン</t>
  </si>
  <si>
    <t>ダイアトニック</t>
  </si>
  <si>
    <t>ドーヴァー</t>
  </si>
  <si>
    <t>ダイワキャグニー</t>
  </si>
  <si>
    <t>ハクサンルドルフ</t>
  </si>
  <si>
    <t>キャプテンペリー</t>
  </si>
  <si>
    <t>ジョーストリクトリ</t>
  </si>
  <si>
    <t>2019年3月31日（日曜）2回阪神4日</t>
  </si>
  <si>
    <t>大阪杯</t>
  </si>
  <si>
    <t>キセキ</t>
  </si>
  <si>
    <t>ワグネリアン</t>
  </si>
  <si>
    <t>ブラストワンピース</t>
  </si>
  <si>
    <t>サングレーザー</t>
  </si>
  <si>
    <t>2019年4月6日（土曜）3回中山5日</t>
  </si>
  <si>
    <t>ニュージーランドトロフィー</t>
  </si>
  <si>
    <t>ワイドファラオ</t>
  </si>
  <si>
    <t>ヴィッテルスバッハ</t>
  </si>
  <si>
    <t>ショーヒデキラ</t>
  </si>
  <si>
    <t>ミッキーブラック</t>
  </si>
  <si>
    <t>カルリーノ</t>
  </si>
  <si>
    <t>グラナタス</t>
  </si>
  <si>
    <t>ホープフルサイン</t>
  </si>
  <si>
    <t>ダイシンインディー</t>
  </si>
  <si>
    <t>エリーバラード</t>
  </si>
  <si>
    <t>アンクルテイオウ</t>
  </si>
  <si>
    <t>   </t>
  </si>
  <si>
    <t>2019年4月6日（土曜）2回阪神5日</t>
  </si>
  <si>
    <t>サンケイスポーツ杯阪神牝馬ステークス</t>
  </si>
  <si>
    <t>カンタービレ</t>
  </si>
  <si>
    <t>メイショウオワラ</t>
  </si>
  <si>
    <t>2019年4月7日（日曜）2回阪神6日</t>
  </si>
  <si>
    <t>桜花賞</t>
  </si>
  <si>
    <t>グランアレグリア</t>
  </si>
  <si>
    <t>レッドアステル</t>
  </si>
  <si>
    <t>ルガールカルム</t>
  </si>
  <si>
    <t>2019年4月13日（土曜）3回中山7日</t>
  </si>
  <si>
    <t>農林水産省賞典中山グランドジャンプ</t>
  </si>
  <si>
    <t>マイネルプロンプト</t>
  </si>
  <si>
    <t>ラピッドシップ</t>
  </si>
  <si>
    <t>ニホンピロバロン</t>
  </si>
  <si>
    <t>ミヤジタイガ</t>
  </si>
  <si>
    <t>トーアツキヒカリ</t>
  </si>
  <si>
    <t>シゲルボスザル</t>
  </si>
  <si>
    <t>2019年4月13日（土曜）2回阪神7日</t>
  </si>
  <si>
    <t>アーリントンカップ</t>
  </si>
  <si>
    <t>トオヤリトセイト</t>
  </si>
  <si>
    <t>ロードグラディオ</t>
  </si>
  <si>
    <t>ミッキースピリット</t>
  </si>
  <si>
    <t>ヤマニンマヒア</t>
  </si>
  <si>
    <t>サンノゼテソーロ</t>
  </si>
  <si>
    <t>ジャミールフエルテ</t>
  </si>
  <si>
    <t>ジゴロ</t>
  </si>
  <si>
    <t>2019年4月14日（日曜）3回中山8日</t>
  </si>
  <si>
    <t>皐月賞</t>
  </si>
  <si>
    <t>サートゥルナーリア</t>
  </si>
  <si>
    <t>ヴェロックス</t>
  </si>
  <si>
    <t>アドマイヤジャスタ</t>
  </si>
  <si>
    <t>ダディーズマインド</t>
  </si>
  <si>
    <t>サトノルークス</t>
  </si>
  <si>
    <t>2019年4月14日（日曜）2回阪神8日</t>
  </si>
  <si>
    <t>アンタレスステークス</t>
  </si>
  <si>
    <t>アナザートゥルース</t>
  </si>
  <si>
    <t>グリム</t>
  </si>
  <si>
    <t>ウェスタールンド</t>
  </si>
  <si>
    <t>ナムラアラシ</t>
  </si>
  <si>
    <t>ピオネロ</t>
  </si>
  <si>
    <t>オルナ</t>
  </si>
  <si>
    <t>トラキチシャチョウ</t>
  </si>
  <si>
    <t>コパノチャーリー</t>
  </si>
  <si>
    <t>ドライヴナイト</t>
  </si>
  <si>
    <t>2019年4月20日（土曜）1回福島5日</t>
  </si>
  <si>
    <t>福島牝馬ステークス</t>
  </si>
  <si>
    <t>ダノングレース</t>
  </si>
  <si>
    <t>ペルソナリテ</t>
  </si>
  <si>
    <t>ミッシングリンク</t>
  </si>
  <si>
    <t>カレンシリエージョ</t>
  </si>
  <si>
    <t>ビスカリア</t>
  </si>
  <si>
    <t>2019年4月21日（日曜）2回東京2日</t>
  </si>
  <si>
    <t>サンケイスポーツ賞フローラステークス</t>
  </si>
  <si>
    <t>ウィクトーリア</t>
  </si>
  <si>
    <t>フェアリーポルカ</t>
  </si>
  <si>
    <t>ペレ</t>
  </si>
  <si>
    <t>ウインゼノビア</t>
  </si>
  <si>
    <t>アモレッタ</t>
  </si>
  <si>
    <t>クラサーヴィツァ</t>
  </si>
  <si>
    <t>エアジーン</t>
  </si>
  <si>
    <t>フォークテイル</t>
  </si>
  <si>
    <t>イノセントミューズ</t>
  </si>
  <si>
    <t>セラピア</t>
  </si>
  <si>
    <t>エトワール</t>
  </si>
  <si>
    <t>ヴィエナブロー</t>
  </si>
  <si>
    <t>ネリッサ</t>
  </si>
  <si>
    <t>ローズテソーロ</t>
  </si>
  <si>
    <t>2019年4月21日（日曜）3回京都2日</t>
  </si>
  <si>
    <t>読売マイラーズカップ</t>
  </si>
  <si>
    <t>モズアスコット</t>
  </si>
  <si>
    <t>トーアライジン</t>
  </si>
  <si>
    <t>2019年4月27日（土曜）2回東京3日</t>
  </si>
  <si>
    <t>テレビ東京杯青葉賞</t>
  </si>
  <si>
    <t>リオンリオン</t>
  </si>
  <si>
    <t>ピースワンパラディ</t>
  </si>
  <si>
    <t>キタサンバルカン</t>
  </si>
  <si>
    <t>マコトジュズマル</t>
  </si>
  <si>
    <t>バラックパリンカ</t>
  </si>
  <si>
    <t>アドマイヤスコール</t>
  </si>
  <si>
    <t>ピンシェル</t>
  </si>
  <si>
    <t>カウディーリョ</t>
  </si>
  <si>
    <t>ディバインフォース</t>
  </si>
  <si>
    <t>タイセイモナーク</t>
  </si>
  <si>
    <t>アルママ</t>
  </si>
  <si>
    <t>トーセンカンビーナ</t>
  </si>
  <si>
    <t>2019年4月28日（日曜）3回京都3日</t>
  </si>
  <si>
    <t>天皇賞（春）</t>
  </si>
  <si>
    <t>2019年4月29日（祝日・月曜）1回新潟2日</t>
  </si>
  <si>
    <t>新潟大賞典</t>
  </si>
  <si>
    <t>メールドグラース</t>
  </si>
  <si>
    <t>ミッキースワロー</t>
  </si>
  <si>
    <t>ロシュフォール</t>
  </si>
  <si>
    <t>クリノヤマトノオー</t>
  </si>
  <si>
    <t>アストラエンブレム</t>
  </si>
  <si>
    <t>ドレッドノータス</t>
  </si>
  <si>
    <t>アウトライアーズ</t>
  </si>
  <si>
    <t>サンデーウィザード</t>
  </si>
  <si>
    <t>2019年5月4日（祝日・土曜）3回京都5日</t>
  </si>
  <si>
    <t>京都新聞杯</t>
  </si>
  <si>
    <t>レッドジェニアル</t>
  </si>
  <si>
    <t>サトノソロモン</t>
  </si>
  <si>
    <t>ヒーリングマインド</t>
  </si>
  <si>
    <t>モズベッロ</t>
  </si>
  <si>
    <t>トーセンスカイ</t>
  </si>
  <si>
    <t>ハバナウインド</t>
  </si>
  <si>
    <t>フランクリン</t>
  </si>
  <si>
    <t>ヤマカツシシマル</t>
  </si>
  <si>
    <t>2019年5月5日（祝日・日曜）2回東京6日</t>
  </si>
  <si>
    <t>ＮＨＫマイルカップ</t>
  </si>
  <si>
    <t>2019年5月11日（土曜）2回東京7日</t>
  </si>
  <si>
    <t>京王杯スプリングカップ</t>
  </si>
  <si>
    <t>トゥザクラウン</t>
  </si>
  <si>
    <t>キャナルストリート</t>
  </si>
  <si>
    <t>ブロワ</t>
  </si>
  <si>
    <t>2019年5月11日（土曜）3回京都7日</t>
  </si>
  <si>
    <t>京都ハイジャンプ</t>
  </si>
  <si>
    <t>シゲルヒノクニ</t>
  </si>
  <si>
    <t>ピエナクルーズ</t>
  </si>
  <si>
    <t>メイショウタンヅツ</t>
  </si>
  <si>
    <t>タマモプラネット</t>
  </si>
  <si>
    <t>サムライフォンテン</t>
  </si>
  <si>
    <t>ウインレーベン</t>
  </si>
  <si>
    <t>キークラッカー</t>
  </si>
  <si>
    <t>メイショウゴウキ</t>
  </si>
  <si>
    <t>    </t>
  </si>
  <si>
    <t>パッシングブリーズ</t>
  </si>
  <si>
    <t>2019年5月12日（日曜）2回東京8日</t>
  </si>
  <si>
    <t>ヴィクトリアマイル</t>
  </si>
  <si>
    <t>アエロリット</t>
  </si>
  <si>
    <t>サウンドキアラ</t>
  </si>
  <si>
    <t>ソウルスターリング</t>
  </si>
  <si>
    <t>2019年5月18日（土曜）3回京都9日</t>
  </si>
  <si>
    <t>平安ステークス</t>
  </si>
  <si>
    <t>モズアトラクション</t>
  </si>
  <si>
    <t>マイネルユキツバキ</t>
  </si>
  <si>
    <t>クイーンマンボ</t>
  </si>
  <si>
    <t>2019年5月19日（日曜）2回東京10日</t>
  </si>
  <si>
    <t>優駿牝馬（オークス）</t>
  </si>
  <si>
    <t>ラヴズオンリーユー</t>
  </si>
  <si>
    <t>2019年5月25日（土曜）3回京都11日</t>
  </si>
  <si>
    <t>葵ステークス</t>
  </si>
  <si>
    <t>ディアンドル</t>
  </si>
  <si>
    <t>アスターペガサス</t>
  </si>
  <si>
    <t>ディープダイバー</t>
  </si>
  <si>
    <t>ケイアイサクソニー</t>
  </si>
  <si>
    <t>タマモメイトウ</t>
  </si>
  <si>
    <t>マリアズハート</t>
  </si>
  <si>
    <t>ジャスティン</t>
  </si>
  <si>
    <t>2019年5月26日（日曜）2回東京12日</t>
  </si>
  <si>
    <t>東京優駿（日本ダービー）</t>
  </si>
  <si>
    <t>マイネルサーパス</t>
  </si>
  <si>
    <t>ヴィント</t>
  </si>
  <si>
    <t>農林水産省賞典目黒記念</t>
  </si>
  <si>
    <t>アイスバブル</t>
  </si>
  <si>
    <t>パリンジェネシス</t>
  </si>
  <si>
    <t>ポポカテペトル</t>
  </si>
  <si>
    <t>34  </t>
  </si>
  <si>
    <t>2019年6月1日（土曜）3回阪神1日</t>
  </si>
  <si>
    <t>鳴尾記念</t>
  </si>
  <si>
    <t>プラチナムバレット</t>
  </si>
  <si>
    <t>2019年6月2日（日曜）3回東京2日</t>
  </si>
  <si>
    <t>安田記念</t>
  </si>
  <si>
    <t>アーモンドアイ</t>
  </si>
  <si>
    <t>2019年6月9日（日曜）3回東京4日</t>
  </si>
  <si>
    <t>エプソムカップ</t>
  </si>
  <si>
    <t>ソーグリッタリング</t>
  </si>
  <si>
    <t>ブレスジャーニー</t>
  </si>
  <si>
    <t>プロディガルサン</t>
  </si>
  <si>
    <t>アンノートル</t>
  </si>
  <si>
    <t>ストーンウェア</t>
  </si>
  <si>
    <t>カラビナ</t>
  </si>
  <si>
    <t>ダノンキングダム</t>
  </si>
  <si>
    <t>アップクォーク</t>
  </si>
  <si>
    <t>2019年6月9日（日曜）3回阪神4日</t>
  </si>
  <si>
    <t>マーメイドステークス</t>
  </si>
  <si>
    <t>レッドランディーニ</t>
  </si>
  <si>
    <t>センテリュオ</t>
  </si>
  <si>
    <t>ウインクルサルーテ</t>
  </si>
  <si>
    <t>モーヴサファイア</t>
  </si>
  <si>
    <t>チカノワール</t>
  </si>
  <si>
    <t>クィーンズベスト</t>
  </si>
  <si>
    <t>サンティール</t>
  </si>
  <si>
    <t>ダンサール</t>
  </si>
  <si>
    <t>アドラータ</t>
  </si>
  <si>
    <t>レーツェル</t>
  </si>
  <si>
    <t>2019年6月16日（日曜）3回東京6日</t>
  </si>
  <si>
    <t>ユニコーンステークス</t>
  </si>
  <si>
    <t>デュープロセス</t>
  </si>
  <si>
    <t>ダンツキャッスル</t>
  </si>
  <si>
    <t>ヴァニラアイス</t>
  </si>
  <si>
    <t>エルモンストロ</t>
  </si>
  <si>
    <t>アシャカトブ</t>
  </si>
  <si>
    <t>デアフルーグ</t>
  </si>
  <si>
    <t>ザディファレンス</t>
  </si>
  <si>
    <t>ノーヴァレンダ</t>
  </si>
  <si>
    <t>ニューモニュメント</t>
  </si>
  <si>
    <t>ヴァイトブリック</t>
  </si>
  <si>
    <t>オンザウェイ</t>
  </si>
  <si>
    <t>イメル</t>
  </si>
  <si>
    <t>サトノギャロス</t>
  </si>
  <si>
    <t>計不</t>
  </si>
  <si>
    <t>2019年6月16日（日曜）1回函館2日</t>
  </si>
  <si>
    <t>函館スプリントステークス</t>
  </si>
  <si>
    <t>ユキノアイオロス</t>
  </si>
  <si>
    <t>サフランハート</t>
  </si>
  <si>
    <t>シュウジ</t>
  </si>
  <si>
    <t>ライトオンキュー</t>
  </si>
  <si>
    <t>タマモブリリアン</t>
  </si>
  <si>
    <t>2019年6月22日（土曜）3回東京7日</t>
  </si>
  <si>
    <t>東京ジャンプステークス</t>
  </si>
  <si>
    <t>シングンマイケル</t>
  </si>
  <si>
    <t>メイショウオトコギ</t>
  </si>
  <si>
    <t>アグリッパーバイオ</t>
  </si>
  <si>
    <t>マイネルピクトル</t>
  </si>
  <si>
    <t>シゲルピーマン</t>
  </si>
  <si>
    <t>セガールフォンテン</t>
  </si>
  <si>
    <t>ビットアレグロ</t>
  </si>
  <si>
    <t>シゲルボブキャット</t>
  </si>
  <si>
    <t>ハルキストン</t>
  </si>
  <si>
    <t>2019年6月23日（日曜）3回阪神8日</t>
  </si>
  <si>
    <t>宝塚記念</t>
  </si>
  <si>
    <t>レイデオロ</t>
  </si>
  <si>
    <t>タツゴウゲキ</t>
  </si>
  <si>
    <t>2019年6月30日（日曜）2回福島2日</t>
  </si>
  <si>
    <t>ラジオNIKKEI賞</t>
  </si>
  <si>
    <t>ヒルノダカール</t>
  </si>
  <si>
    <t>ブレイブメジャー</t>
  </si>
  <si>
    <t>ポルーニン</t>
  </si>
  <si>
    <t>サヴォワールエメ</t>
  </si>
  <si>
    <t>インテンスライト</t>
  </si>
  <si>
    <t>ギルマ</t>
  </si>
  <si>
    <t>2019年6月30日（日曜）3回中京2日</t>
  </si>
  <si>
    <t>CBC賞</t>
  </si>
  <si>
    <t>レッドアンシェル</t>
  </si>
  <si>
    <t>グランドボヌール</t>
  </si>
  <si>
    <t>コパノディール</t>
  </si>
  <si>
    <t>ラベンダーヴァレイ</t>
  </si>
  <si>
    <t>2019年7月7日（日曜）2回福島4日</t>
  </si>
  <si>
    <t>七夕賞</t>
  </si>
  <si>
    <t>クレッシェンドラヴ</t>
  </si>
  <si>
    <t>エンジニア</t>
  </si>
  <si>
    <t>ベルキャニオン</t>
  </si>
  <si>
    <t>2019年7月7日（日曜）3回中京4日</t>
  </si>
  <si>
    <t>プロキオンステークス</t>
  </si>
  <si>
    <t>アルクトス</t>
  </si>
  <si>
    <t>ミッキーワイルド</t>
  </si>
  <si>
    <t>ヴェンジェンス</t>
  </si>
  <si>
    <t>アディラート</t>
  </si>
  <si>
    <t>キングズガード</t>
  </si>
  <si>
    <t>ウインムート</t>
  </si>
  <si>
    <t>ワンダーサジェス</t>
  </si>
  <si>
    <t>ダノングッド</t>
  </si>
  <si>
    <t>プロトコル</t>
  </si>
  <si>
    <t>ドンフォルティス</t>
  </si>
  <si>
    <t>オールドベイリー</t>
  </si>
  <si>
    <t>アードラー</t>
  </si>
  <si>
    <t>2019年7月14日（日曜）2回函館4日</t>
  </si>
  <si>
    <t>農林水産省賞典函館記念</t>
  </si>
  <si>
    <t>マイネルファンロン</t>
  </si>
  <si>
    <t>レッドローゼス</t>
  </si>
  <si>
    <t>アーバンキッド</t>
  </si>
  <si>
    <t>ゴールドギア</t>
  </si>
  <si>
    <t>カルヴァリオ</t>
  </si>
  <si>
    <t>エアスピネル</t>
  </si>
  <si>
    <t>2019年7月21日（日曜）3回中京8日</t>
  </si>
  <si>
    <t>トヨタ賞中京記念</t>
  </si>
  <si>
    <t>レインボーフラッグ</t>
  </si>
  <si>
    <t>キャンベルジュニア</t>
  </si>
  <si>
    <t>コスモイグナーツ</t>
  </si>
  <si>
    <t>ヴェネト</t>
  </si>
  <si>
    <t>ロワアブソリュー</t>
  </si>
  <si>
    <t>2019年7月21日（日曜）2回函館6日</t>
  </si>
  <si>
    <t>函館２歳ステークス</t>
  </si>
  <si>
    <t>ビアンフェ</t>
  </si>
  <si>
    <t>タイセイビジョン</t>
  </si>
  <si>
    <t>プリンスリターン</t>
  </si>
  <si>
    <t>パフェムリ</t>
  </si>
  <si>
    <t>レッドヴェイパー</t>
  </si>
  <si>
    <t>ブルーパピヨン</t>
  </si>
  <si>
    <t>メイショウナパワン</t>
  </si>
  <si>
    <t>リュウノゲキリン</t>
  </si>
  <si>
    <t>プリモジョーカー</t>
  </si>
  <si>
    <t>スマートカーリー</t>
  </si>
  <si>
    <t>ヤマメ</t>
  </si>
  <si>
    <t>アザワク</t>
  </si>
  <si>
    <t>イーサンティラノ</t>
  </si>
  <si>
    <t>ゴッドスター</t>
  </si>
  <si>
    <t>バブルガムダンサー</t>
  </si>
  <si>
    <t>マンバー</t>
  </si>
  <si>
    <t>2019年7月27日（土曜）2回小倉1日</t>
  </si>
  <si>
    <t>小倉サマージャンプ</t>
  </si>
  <si>
    <t>メイショウダッサイ</t>
  </si>
  <si>
    <t>シゲルロウニンアジ</t>
  </si>
  <si>
    <t>ボナパルト</t>
  </si>
  <si>
    <t>バイオンディップス</t>
  </si>
  <si>
    <t>レジェンドパワー</t>
  </si>
  <si>
    <t>サウスオブボーダー</t>
  </si>
  <si>
    <t>2019年7月28日（日曜）2回新潟2日</t>
  </si>
  <si>
    <t>アイビスサマーダッシュ</t>
  </si>
  <si>
    <t>ライオンボス</t>
  </si>
  <si>
    <t>カッパツハッチ</t>
  </si>
  <si>
    <t>レジーナフォルテ</t>
  </si>
  <si>
    <t>フェルトベルク</t>
  </si>
  <si>
    <t>レッドラウダ</t>
  </si>
  <si>
    <t>アルマエルナト</t>
  </si>
  <si>
    <t>ミキノドラマー</t>
  </si>
  <si>
    <t>アンフィトリテ</t>
  </si>
  <si>
    <t>2019年7月28日（日曜）1回札幌2日</t>
  </si>
  <si>
    <t>北海道新聞杯クイーンステークス</t>
  </si>
  <si>
    <t>カリビアンゴールド</t>
  </si>
  <si>
    <t>サトノガーネット</t>
  </si>
  <si>
    <t>シャンティローザ</t>
  </si>
  <si>
    <t>フィニフティ</t>
  </si>
  <si>
    <t>リンディーホップ</t>
  </si>
  <si>
    <t>リリックドラマ</t>
  </si>
  <si>
    <t>2019年8月4日（日曜）2回新潟4日</t>
  </si>
  <si>
    <t>レパードステークス</t>
  </si>
  <si>
    <t>ハヤヤッコ</t>
  </si>
  <si>
    <t>デルマルーヴル</t>
  </si>
  <si>
    <t>トイガー</t>
  </si>
  <si>
    <t>ブルベアイリーデ</t>
  </si>
  <si>
    <t>ロードリバーサル</t>
  </si>
  <si>
    <t>ハヤブサナンデクン</t>
  </si>
  <si>
    <t>アヴァンセ</t>
  </si>
  <si>
    <t>ビルジキール</t>
  </si>
  <si>
    <t>アッシェンプッテル</t>
  </si>
  <si>
    <t>ブラックウォーリア</t>
  </si>
  <si>
    <t>ワシントンテソーロ</t>
  </si>
  <si>
    <t>メスキータ</t>
  </si>
  <si>
    <t>2019年8月4日（日曜）2回小倉4日</t>
  </si>
  <si>
    <t>農林水産省賞典小倉記念</t>
  </si>
  <si>
    <t>カデナ</t>
  </si>
  <si>
    <t>アイスストーム</t>
  </si>
  <si>
    <t>2019年8月11日（祝日・日曜）2回新潟6日</t>
  </si>
  <si>
    <t>関屋記念</t>
  </si>
  <si>
    <t>ミッキーグローリー</t>
  </si>
  <si>
    <t>オールフォーラヴ</t>
  </si>
  <si>
    <t>トミケンキルカス</t>
  </si>
  <si>
    <t>マイネルアウラート</t>
  </si>
  <si>
    <t>ファストアプローチ</t>
  </si>
  <si>
    <t>2019年8月11日（祝日・日曜）1回札幌6日</t>
  </si>
  <si>
    <t>エルムステークス</t>
  </si>
  <si>
    <t>レッドアトゥ</t>
  </si>
  <si>
    <t>リアンヴェリテ</t>
  </si>
  <si>
    <t>サングラス</t>
  </si>
  <si>
    <t>ドリームキラリ</t>
  </si>
  <si>
    <t>2019年8月18日（日曜）2回小倉8日</t>
  </si>
  <si>
    <t>テレビ西日本賞北九州記念</t>
  </si>
  <si>
    <t>ミラアイトーン</t>
  </si>
  <si>
    <t>クインズサリナ</t>
  </si>
  <si>
    <t>シャドウノエル</t>
  </si>
  <si>
    <t>ラインシュナイダー</t>
  </si>
  <si>
    <t>2019年8月18日（日曜）2回札幌2日</t>
  </si>
  <si>
    <t>札幌記念</t>
  </si>
  <si>
    <t>クルーガー</t>
  </si>
  <si>
    <t>2019年8月24日（土曜）2回新潟9日</t>
  </si>
  <si>
    <t>新潟ジャンプステークス</t>
  </si>
  <si>
    <t>マイブルーヘブン</t>
  </si>
  <si>
    <t>コウユーヌレエフ</t>
  </si>
  <si>
    <t>メドウラーク</t>
  </si>
  <si>
    <t>トーヨーピース</t>
  </si>
  <si>
    <t>デュアルメジャー</t>
  </si>
  <si>
    <t>シュンクルーズ</t>
  </si>
  <si>
    <t>ダノンシーザー</t>
  </si>
  <si>
    <t>マイネルヴァッサー</t>
  </si>
  <si>
    <t>2019年8月25日（日曜）2回新潟10日</t>
  </si>
  <si>
    <t>新潟２歳ステークス</t>
  </si>
  <si>
    <t>ウーマンズハート</t>
  </si>
  <si>
    <t>ペールエール</t>
  </si>
  <si>
    <t>ビッククインバイオ</t>
  </si>
  <si>
    <t>クリアサウンド</t>
  </si>
  <si>
    <t>エレナアヴァンティ</t>
  </si>
  <si>
    <t>シコウ</t>
  </si>
  <si>
    <t>ウインカーネリアン</t>
  </si>
  <si>
    <t>モーベット</t>
  </si>
  <si>
    <t>トロワマルス</t>
  </si>
  <si>
    <t>サナチャン</t>
  </si>
  <si>
    <t>トライフォーリアル</t>
  </si>
  <si>
    <t>カイアワセ</t>
  </si>
  <si>
    <t>タイムマシン</t>
  </si>
  <si>
    <t>セツメンノトビウオ</t>
  </si>
  <si>
    <t>グライユル</t>
  </si>
  <si>
    <t>グランチェイサー</t>
  </si>
  <si>
    <t>2019年8月25日（日曜）2回札幌4日</t>
  </si>
  <si>
    <t>キーンランドカップ</t>
  </si>
  <si>
    <t>パラダイスガーデン</t>
  </si>
  <si>
    <t>2019年8月31日（土曜）2回札幌5日</t>
  </si>
  <si>
    <t>農林水産省賞典札幌2歳ステークス</t>
  </si>
  <si>
    <t>ブラックホール</t>
  </si>
  <si>
    <t>サトノゴールド</t>
  </si>
  <si>
    <t>ダーリントンホール</t>
  </si>
  <si>
    <t>レザネフォール</t>
  </si>
  <si>
    <t>ヨハネスボーイ</t>
  </si>
  <si>
    <t>ゴルコンダ</t>
  </si>
  <si>
    <t>コンドゥクシオン</t>
  </si>
  <si>
    <t>ディアセオリー</t>
  </si>
  <si>
    <t>カップッチョ</t>
  </si>
  <si>
    <t>コスモインペリウム</t>
  </si>
  <si>
    <t>エイリアス</t>
  </si>
  <si>
    <t>アールクインダム</t>
  </si>
  <si>
    <t>2019年9月1日（日曜）2回新潟12日</t>
  </si>
  <si>
    <t>農林水産省賞典新潟記念</t>
  </si>
  <si>
    <t>ジナンボー</t>
  </si>
  <si>
    <t>フランツ</t>
  </si>
  <si>
    <t>カヴァル</t>
  </si>
  <si>
    <t>サトノキングダム</t>
  </si>
  <si>
    <t>クラウンディバイダ</t>
  </si>
  <si>
    <t>アクート</t>
  </si>
  <si>
    <t>2019年9月1日（日曜）2回小倉12日</t>
  </si>
  <si>
    <t>小倉２歳ステークス</t>
  </si>
  <si>
    <t>マイネルグリット</t>
  </si>
  <si>
    <t>トリプルエース</t>
  </si>
  <si>
    <t>ラウダシオン</t>
  </si>
  <si>
    <t>ゼンノジャスタ</t>
  </si>
  <si>
    <t>カイルアコナ</t>
  </si>
  <si>
    <t>テーオーマルクス</t>
  </si>
  <si>
    <t>カリニート</t>
  </si>
  <si>
    <t>ヒメサマ</t>
  </si>
  <si>
    <t>ホープホワイト</t>
  </si>
  <si>
    <t>シゲルミズガメザ</t>
  </si>
  <si>
    <t>ミントティー</t>
  </si>
  <si>
    <t>ローランダー</t>
  </si>
  <si>
    <t>グランドデューク</t>
  </si>
  <si>
    <t>ヒバリ</t>
  </si>
  <si>
    <t>2019年9月7日（土曜）4回中山1日</t>
  </si>
  <si>
    <t>紫苑ステークス</t>
  </si>
  <si>
    <t>クールウォーター</t>
  </si>
  <si>
    <t>スパークオブライフ</t>
  </si>
  <si>
    <t>グラディーヴァ</t>
  </si>
  <si>
    <t>アップライトスピン</t>
  </si>
  <si>
    <t>メイクハッピー</t>
  </si>
  <si>
    <t>トーセンガーネット</t>
  </si>
  <si>
    <t>ウエスタンランポ</t>
  </si>
  <si>
    <t>2019年9月8日（日曜）4回中山2日</t>
  </si>
  <si>
    <t>京成杯オータムハンデキャップ</t>
  </si>
  <si>
    <t>トロワゼトワル</t>
  </si>
  <si>
    <t>2019年9月8日（日曜）4回阪神2日</t>
  </si>
  <si>
    <t>産経賞セントウルステークス</t>
  </si>
  <si>
    <t>2019年9月14日（土曜）4回阪神3日</t>
  </si>
  <si>
    <t>阪神ジャンプステークス</t>
  </si>
  <si>
    <t>サトノエメラルド</t>
  </si>
  <si>
    <t>トゥルーハート</t>
  </si>
  <si>
    <t>ブライトクォーツ</t>
  </si>
  <si>
    <t>シゲルスズキ</t>
  </si>
  <si>
    <t>カシノランペイジ</t>
  </si>
  <si>
    <t>オールマンリバー</t>
  </si>
  <si>
    <t>マイネルフィエスタ</t>
  </si>
  <si>
    <t>121212 </t>
  </si>
  <si>
    <t>2019年9月15日（日曜）4回阪神4日</t>
  </si>
  <si>
    <t>関西テレビ放送賞ローズステークス</t>
  </si>
  <si>
    <t>スイープセレリタス</t>
  </si>
  <si>
    <t>モアナアネラ</t>
  </si>
  <si>
    <t>アルティマリガーレ</t>
  </si>
  <si>
    <t>ビックピクチャー</t>
  </si>
  <si>
    <t>ベストクィーン</t>
  </si>
  <si>
    <t>ラシェーラ</t>
  </si>
  <si>
    <t>2019年9月16日（祝日・月曜）4回中山5日</t>
  </si>
  <si>
    <t>朝日杯セントライト記念</t>
  </si>
  <si>
    <t>ザダル</t>
  </si>
  <si>
    <t>ルヴォルグ</t>
  </si>
  <si>
    <t>エターナルヴィテス</t>
  </si>
  <si>
    <t>アトミックフォース</t>
  </si>
  <si>
    <t>ミューチャリー</t>
  </si>
  <si>
    <t>オセアグレイト</t>
  </si>
  <si>
    <t>マテリアルワールド</t>
  </si>
  <si>
    <t>2019年9月22日（日曜）4回中山7日</t>
  </si>
  <si>
    <t>産経賞オールカマー</t>
  </si>
  <si>
    <t>グレイル</t>
  </si>
  <si>
    <t>トニーファイブ</t>
  </si>
  <si>
    <t>2019年9月22日（日曜）4回阪神7日</t>
  </si>
  <si>
    <t>神戸新聞杯</t>
  </si>
  <si>
    <t>ワールドプレミア</t>
  </si>
  <si>
    <t>シフルマン</t>
  </si>
  <si>
    <t>ジョウショームード</t>
  </si>
  <si>
    <t>2019年9月28日（土曜）4回阪神8日</t>
  </si>
  <si>
    <t>シリウスステークス</t>
  </si>
  <si>
    <t>メイショウワザシ</t>
  </si>
  <si>
    <t>サトノプライム</t>
  </si>
  <si>
    <t>マッスルビーチ</t>
  </si>
  <si>
    <t>メイプルブラザー</t>
  </si>
  <si>
    <t>ロードアルペジオ</t>
  </si>
  <si>
    <t>ヤマカツライデン</t>
  </si>
  <si>
    <t>2019年9月29日（日曜）4回中山9日</t>
  </si>
  <si>
    <t>スプリンターズステークス</t>
  </si>
  <si>
    <t>2019年10月5日（土曜）4回東京1日</t>
  </si>
  <si>
    <t>サウジアラビアロイヤルカップ</t>
  </si>
  <si>
    <t>サリオス</t>
  </si>
  <si>
    <t>クラヴァシュドール</t>
  </si>
  <si>
    <t>アブソルティスモ</t>
  </si>
  <si>
    <t>ジェラペッシュ</t>
  </si>
  <si>
    <t>エンジェルサークル</t>
  </si>
  <si>
    <t>ロードエクスプレス</t>
  </si>
  <si>
    <t>イロゴトシ</t>
  </si>
  <si>
    <t>2019年10月6日（日曜）4回東京2日</t>
  </si>
  <si>
    <t>毎日王冠</t>
  </si>
  <si>
    <t>2019年10月6日（日曜）4回京都2日</t>
  </si>
  <si>
    <t>農林水産省賞典京都大賞典</t>
  </si>
  <si>
    <t>シルヴァンシャー</t>
  </si>
  <si>
    <t>レノヴァール</t>
  </si>
  <si>
    <t>アルバート</t>
  </si>
  <si>
    <t>2019年10月13日（日曜）4回京都4日</t>
  </si>
  <si>
    <t>秋華賞</t>
  </si>
  <si>
    <t>エスポワール</t>
  </si>
  <si>
    <t>トゥーフラッシー</t>
  </si>
  <si>
    <t>サトノダムゼル</t>
  </si>
  <si>
    <t>シングフォーユー</t>
  </si>
  <si>
    <t>2019年10月14日（祝日・月曜）4回東京5日</t>
  </si>
  <si>
    <t>アイルランドトロフィー府中牝馬ステークス</t>
  </si>
  <si>
    <t>2019年10月15日（火曜）4回東京3日</t>
  </si>
  <si>
    <t>東京ハイジャンプ</t>
  </si>
  <si>
    <t>トラスト</t>
  </si>
  <si>
    <t>クリュティエ</t>
  </si>
  <si>
    <t>サトノアッシュ</t>
  </si>
  <si>
    <t>スマートガルーダ</t>
  </si>
  <si>
    <t>クラウンフレイム</t>
  </si>
  <si>
    <t>2019年10月19日（土曜）4回東京6日</t>
  </si>
  <si>
    <t>富士ステークス</t>
  </si>
  <si>
    <t>ショウナンライズ</t>
  </si>
  <si>
    <t>イレイション</t>
  </si>
  <si>
    <t>リコーワルサー</t>
  </si>
  <si>
    <t>2019年10月20日（日曜）4回京都7日</t>
  </si>
  <si>
    <t>菊花賞</t>
  </si>
  <si>
    <t>メロディーレーン</t>
  </si>
  <si>
    <t>ヒシゲッコウ</t>
  </si>
  <si>
    <t>ホウオウサーベル</t>
  </si>
  <si>
    <t>カリボール</t>
  </si>
  <si>
    <t>2019年10月26日（土曜）4回東京8日</t>
  </si>
  <si>
    <t>アルテミスステークス</t>
  </si>
  <si>
    <t>リアアメリア</t>
  </si>
  <si>
    <t>サンクテュエール</t>
  </si>
  <si>
    <t>ラインオブダンス</t>
  </si>
  <si>
    <t>オータムレッド</t>
  </si>
  <si>
    <t>ルーチェデラヴィタ</t>
  </si>
  <si>
    <t>ショウナンハレルヤ</t>
  </si>
  <si>
    <t>オムニプレゼンス</t>
  </si>
  <si>
    <t>2019年10月26日（土曜）4回京都8日</t>
  </si>
  <si>
    <t>毎日放送賞スワンステークス</t>
  </si>
  <si>
    <t>ムーンクエイク</t>
  </si>
  <si>
    <t>2019年10月27日（日曜）4回東京9日</t>
  </si>
  <si>
    <t>天皇賞（秋）</t>
  </si>
  <si>
    <t>2019年11月2日（土曜）5回東京1日</t>
  </si>
  <si>
    <t>京王杯２歳ステークス</t>
  </si>
  <si>
    <t>ヴァルナ</t>
  </si>
  <si>
    <t>グレイトホーン</t>
  </si>
  <si>
    <t>カイトレッド</t>
  </si>
  <si>
    <t>セイラブミー</t>
  </si>
  <si>
    <t>アポロニケ</t>
  </si>
  <si>
    <t>2019年11月2日（土曜）5回京都1日</t>
  </si>
  <si>
    <t>ＫＢＳ京都賞ファンタジーステークス</t>
  </si>
  <si>
    <t>レシステンシア</t>
  </si>
  <si>
    <t>マジックキャッスル</t>
  </si>
  <si>
    <t>ヤマカツマーメイド</t>
  </si>
  <si>
    <t>ヒルノマリブ</t>
  </si>
  <si>
    <t>ケープコッド</t>
  </si>
  <si>
    <t>ペコリーノロマーノ</t>
  </si>
  <si>
    <t>シャレード</t>
  </si>
  <si>
    <t>ベッラヴォルタ</t>
  </si>
  <si>
    <t>パドゥヴァルス</t>
  </si>
  <si>
    <t>ラヴォアドゥース</t>
  </si>
  <si>
    <t>エールヴィオレ</t>
  </si>
  <si>
    <t>モズアーントモー</t>
  </si>
  <si>
    <t>レジェーロ</t>
  </si>
  <si>
    <t>2019年11月3日（日曜）5回東京2日</t>
  </si>
  <si>
    <t>アルゼンチン共和国杯</t>
  </si>
  <si>
    <t>タイセイトレイル</t>
  </si>
  <si>
    <t>トラストケンシン</t>
  </si>
  <si>
    <t>マコトガラハッド</t>
  </si>
  <si>
    <t>2019年11月3日（日曜）5回京都2日</t>
  </si>
  <si>
    <t>みやこステークス</t>
  </si>
  <si>
    <t>アドマイヤビクター</t>
  </si>
  <si>
    <t>ラビットラン</t>
  </si>
  <si>
    <t>2019年11月9日（土曜）5回東京3日</t>
  </si>
  <si>
    <t>東京中日スポーツ杯武蔵野ステークス</t>
  </si>
  <si>
    <t>ダノンフェイス</t>
  </si>
  <si>
    <t>ダンツゴウユウ</t>
  </si>
  <si>
    <t>カフジテイク</t>
  </si>
  <si>
    <t>エアアルマス</t>
  </si>
  <si>
    <t>フェニックスマーク</t>
  </si>
  <si>
    <t>スウィングビート</t>
  </si>
  <si>
    <t>マジカルスペル</t>
  </si>
  <si>
    <t>ミキノトランペット</t>
  </si>
  <si>
    <t>2019年11月9日（土曜）5回京都3日</t>
  </si>
  <si>
    <t>京都ジャンプステークス</t>
  </si>
  <si>
    <t>ディライトフル</t>
  </si>
  <si>
    <t>トラキアンコード</t>
  </si>
  <si>
    <t>ブレイクスピアー</t>
  </si>
  <si>
    <t>テイエムコンドル</t>
  </si>
  <si>
    <t>ユキノエルドール</t>
  </si>
  <si>
    <t>メイショウゴウリキ</t>
  </si>
  <si>
    <t>デイリー杯２歳ステークス</t>
  </si>
  <si>
    <t>レッドベルジュール</t>
  </si>
  <si>
    <t>ウイングレイテスト</t>
  </si>
  <si>
    <t>ライティア</t>
  </si>
  <si>
    <t>サクセッション</t>
  </si>
  <si>
    <t>アジャストザルート</t>
  </si>
  <si>
    <t>コルテジア</t>
  </si>
  <si>
    <t>インザムード</t>
  </si>
  <si>
    <t>エキサイター</t>
  </si>
  <si>
    <t>アサケエース</t>
  </si>
  <si>
    <t>2019年11月10日（日曜）5回京都4日</t>
  </si>
  <si>
    <t>エリザベス女王杯</t>
  </si>
  <si>
    <t>アルメリアブルーム</t>
  </si>
  <si>
    <t>ゴージャスランチ</t>
  </si>
  <si>
    <t>ポンデザール</t>
  </si>
  <si>
    <t>ミスマンマミーア</t>
  </si>
  <si>
    <t>ブライトムーン</t>
  </si>
  <si>
    <t>2019年11月10日（日曜）3回福島4日</t>
  </si>
  <si>
    <t>農林水産省賞典福島記念</t>
  </si>
  <si>
    <t>ウインイクシード</t>
  </si>
  <si>
    <t>アロハリリー</t>
  </si>
  <si>
    <t>2019年11月16日（土曜）5回東京5日</t>
  </si>
  <si>
    <t>東京スポーツ杯２歳ステークス</t>
  </si>
  <si>
    <t>コントレイル</t>
  </si>
  <si>
    <t>アルジャンナ</t>
  </si>
  <si>
    <t>ラインベック</t>
  </si>
  <si>
    <t>オーロラフラッシュ</t>
  </si>
  <si>
    <t>リグージェ</t>
  </si>
  <si>
    <t>マイネルデステリョ</t>
  </si>
  <si>
    <t>ソウルトレイン</t>
  </si>
  <si>
    <t>2019年11月17日（日曜）5回京都6日</t>
  </si>
  <si>
    <t>マイルチャンピオンシップ</t>
  </si>
  <si>
    <t>2019年11月23日（祝日・土曜）5回京都7日</t>
  </si>
  <si>
    <t>ラジオNIKKEI杯京都２歳ステークス</t>
  </si>
  <si>
    <t>マイラプソディ</t>
  </si>
  <si>
    <t>ミヤマザクラ</t>
  </si>
  <si>
    <t>ロールオブサンダー</t>
  </si>
  <si>
    <t>トウカイデュエル</t>
  </si>
  <si>
    <t>ジャストナウ</t>
  </si>
  <si>
    <t>ヒシタイザン</t>
  </si>
  <si>
    <t>ショウナンバレリオ</t>
  </si>
  <si>
    <t>2019年11月24日（日曜）5回東京8日</t>
  </si>
  <si>
    <t>ジャパンカップ</t>
  </si>
  <si>
    <t>シュヴァルグラン</t>
  </si>
  <si>
    <t>2019年11月24日（日曜）5回京都8日</t>
  </si>
  <si>
    <t>京阪杯</t>
  </si>
  <si>
    <t>アイラブテーラー</t>
  </si>
  <si>
    <t>ダイシンバルカン</t>
  </si>
  <si>
    <t>エイシンデネブ</t>
  </si>
  <si>
    <t>ニシノラッシュ</t>
  </si>
  <si>
    <t>アポロノシンザン</t>
  </si>
  <si>
    <t>エメラルエナジー</t>
  </si>
  <si>
    <t>4 </t>
  </si>
  <si>
    <t>2019年11月30日（土曜）5回中山1日</t>
  </si>
  <si>
    <t>モンドインテロ</t>
  </si>
  <si>
    <t>エイシンクリック</t>
  </si>
  <si>
    <t>サンシロウ</t>
  </si>
  <si>
    <t>ヴァントシルム</t>
  </si>
  <si>
    <t>ベイビーステップ</t>
  </si>
  <si>
    <t>ネイチャーレット</t>
  </si>
  <si>
    <t>2019年11月30日（土曜）5回阪神1日</t>
  </si>
  <si>
    <t>ロードマイウェイ</t>
  </si>
  <si>
    <t>トリオンフ</t>
  </si>
  <si>
    <t>ブレステイキング</t>
  </si>
  <si>
    <t>ベステンダンク</t>
  </si>
  <si>
    <t>テリトーリアル</t>
  </si>
  <si>
    <t>2019年12月1日（日曜）4回中京2日</t>
  </si>
  <si>
    <t>クリソベリル</t>
  </si>
  <si>
    <t>ミツバ</t>
  </si>
  <si>
    <t>2019年12月7日（土曜）4回中京3日</t>
  </si>
  <si>
    <t>サトノソルタス</t>
  </si>
  <si>
    <t>ジェシー</t>
  </si>
  <si>
    <t>メイショウエイコウ</t>
  </si>
  <si>
    <t>2019年12月8日（日曜）5回中山4日</t>
  </si>
  <si>
    <t>テーオージーニアス</t>
  </si>
  <si>
    <t>レッドアネラ</t>
  </si>
  <si>
    <t>ゴールドクイーン</t>
  </si>
  <si>
    <t>ヒロシゲゴールド</t>
  </si>
  <si>
    <t>タテヤマ</t>
  </si>
  <si>
    <t>ドリュウ</t>
  </si>
  <si>
    <t>ヒザクリゲ</t>
  </si>
  <si>
    <t>オウケンビリーヴ</t>
  </si>
  <si>
    <t>ハニージェイド</t>
  </si>
  <si>
    <t>ハングリーベン</t>
  </si>
  <si>
    <t>シャインヴィットゥ</t>
  </si>
  <si>
    <t>2019年12月8日（日曜）5回阪神4日</t>
  </si>
  <si>
    <t>農林水産省賞典阪神ジュベナイルフィリーズ</t>
  </si>
  <si>
    <t>マルターズディオサ</t>
  </si>
  <si>
    <t>カワキタアジン</t>
  </si>
  <si>
    <t>クリスティ</t>
  </si>
  <si>
    <t>ボンボヤージ</t>
  </si>
  <si>
    <t>ロータスランド</t>
  </si>
  <si>
    <t>スウィートメリナ</t>
  </si>
  <si>
    <t>2019年12月14日（土曜）5回中山5日</t>
  </si>
  <si>
    <t>メイショウグロッケ</t>
  </si>
  <si>
    <t>ウインシャトレーヌ</t>
  </si>
  <si>
    <t>モアナ</t>
  </si>
  <si>
    <t>2019年12月15日（日曜）5回阪神6日</t>
  </si>
  <si>
    <t>グランレイ</t>
  </si>
  <si>
    <t>タガノビューティー</t>
  </si>
  <si>
    <t>ジュンライトボルト</t>
  </si>
  <si>
    <t>エグレムニ</t>
  </si>
  <si>
    <t>メイショウチタン</t>
  </si>
  <si>
    <t>2019年12月21日（土曜）5回中山7日</t>
  </si>
  <si>
    <t>中山大障害</t>
  </si>
  <si>
    <t>ヨカグラ</t>
  </si>
  <si>
    <t>スリーコーズライン</t>
  </si>
  <si>
    <t>2019年12月21日（土曜）5回阪神7日</t>
  </si>
  <si>
    <t>シヴァージ</t>
  </si>
  <si>
    <t>ワンアフター</t>
  </si>
  <si>
    <t>2019年12月22日（日曜）5回中山8日</t>
  </si>
  <si>
    <t>2019年12月28日（土曜）5回中山9日</t>
  </si>
  <si>
    <t>ヴェルトライゼンデ</t>
  </si>
  <si>
    <t>ワーケア</t>
  </si>
  <si>
    <t>オーソリティ</t>
  </si>
  <si>
    <t>パンサラッサ</t>
  </si>
  <si>
    <t>ブルーミングスカイ</t>
  </si>
  <si>
    <t>ラグビーボーイ</t>
  </si>
  <si>
    <t>ガロアクリーク</t>
  </si>
  <si>
    <t>ナリノモンターニュ</t>
  </si>
  <si>
    <t>クリノブレーヴ</t>
  </si>
  <si>
    <t>2020年1月5日（日曜）1回中山1日</t>
  </si>
  <si>
    <t>シャイニープリンス</t>
  </si>
  <si>
    <t>2020年1月5日（日曜）1回京都1日</t>
  </si>
  <si>
    <t>ボンセルヴィーソ</t>
  </si>
  <si>
    <t>メイケイダイハード</t>
  </si>
  <si>
    <t>モズダディー</t>
  </si>
  <si>
    <t>2020年1月12日（日曜）1回京都4日</t>
  </si>
  <si>
    <t>オーマイダーリン</t>
  </si>
  <si>
    <t>ルーツドール</t>
  </si>
  <si>
    <t>カバジェーロ</t>
  </si>
  <si>
    <t>ディモールト</t>
  </si>
  <si>
    <t>2020年1月13日（祝日・月曜）1回中山5日</t>
  </si>
  <si>
    <t>スマイルカナ</t>
  </si>
  <si>
    <t>チェーンオブラブ</t>
  </si>
  <si>
    <t>ポレンティア</t>
  </si>
  <si>
    <t>シャインガーネット</t>
  </si>
  <si>
    <t>ソーユーフォリア</t>
  </si>
  <si>
    <t>アヌラーダプラ</t>
  </si>
  <si>
    <t>ウインドラブリーナ</t>
  </si>
  <si>
    <t>フルートフルデイズ</t>
  </si>
  <si>
    <t>セイウンヴィーナス</t>
  </si>
  <si>
    <t>メイプルプレゼント</t>
  </si>
  <si>
    <t>カインドリー</t>
  </si>
  <si>
    <t>ハローキャンディ</t>
  </si>
  <si>
    <t>ダイワクンナナ</t>
  </si>
  <si>
    <t>ウィーンソナタ</t>
  </si>
  <si>
    <t>ニシノステラ</t>
  </si>
  <si>
    <t>2020年1月18日（土曜）1回小倉1日</t>
  </si>
  <si>
    <t>モルフェオルフェ</t>
  </si>
  <si>
    <t>2020年1月19日（日曜）1回中山7日</t>
  </si>
  <si>
    <t>クリスタルブラック</t>
  </si>
  <si>
    <t>スカイグルーヴ</t>
  </si>
  <si>
    <t>ディアスティマ</t>
  </si>
  <si>
    <t>ビターエンダー</t>
  </si>
  <si>
    <t>キングオブドラゴン</t>
  </si>
  <si>
    <t>リメンバーメモリー</t>
  </si>
  <si>
    <t>ヴィアメント</t>
  </si>
  <si>
    <t>ゼノヴァース</t>
  </si>
  <si>
    <t>ヒュッゲ</t>
  </si>
  <si>
    <t>キムケンドリーム</t>
  </si>
  <si>
    <t>チュウワジョーダン</t>
  </si>
  <si>
    <t>2020年1月19日（日曜）1回京都7日</t>
  </si>
  <si>
    <t>レッドレオン</t>
  </si>
  <si>
    <t>エーティーラッセン</t>
  </si>
  <si>
    <t>プリンスオブペスカ</t>
  </si>
  <si>
    <t>マスターコード</t>
  </si>
  <si>
    <t>2020年1月26日（日曜）1回中山9日</t>
  </si>
  <si>
    <t>サトノクロニクル</t>
  </si>
  <si>
    <t>マイネルフロスト</t>
  </si>
  <si>
    <t>2020年1月26日（日曜）1回京都9日</t>
  </si>
  <si>
    <t>ヒストリーメイカー</t>
  </si>
  <si>
    <t>ヒロブレイブ</t>
  </si>
  <si>
    <t>コマビショウ</t>
  </si>
  <si>
    <t>アイファーイチオー</t>
  </si>
  <si>
    <t>マイネルクラース</t>
  </si>
  <si>
    <t>2020年2月2日（日曜）1回東京2日</t>
  </si>
  <si>
    <t>スマートアヴァロン</t>
  </si>
  <si>
    <t>テーオーヘリオス</t>
  </si>
  <si>
    <t>ヨシオ</t>
  </si>
  <si>
    <t>2020年2月2日（日曜）2回京都2日</t>
  </si>
  <si>
    <t>ナランフレグ</t>
  </si>
  <si>
    <t>ラヴィングアンサー</t>
  </si>
  <si>
    <t>ジョイフル</t>
  </si>
  <si>
    <t>2020年2月9日（日曜）1回東京4日</t>
  </si>
  <si>
    <t>サトノアーサー</t>
  </si>
  <si>
    <t>レッドヴェイロン</t>
  </si>
  <si>
    <t>2020年2月9日（日曜）2回京都4日</t>
  </si>
  <si>
    <t>ストーンリッジ</t>
  </si>
  <si>
    <t>ギベルティ</t>
  </si>
  <si>
    <t>トゥルーヴィル</t>
  </si>
  <si>
    <t>サイモンルモンド</t>
  </si>
  <si>
    <t>2020年2月15日（土曜）1回東京5日</t>
  </si>
  <si>
    <t>アカノニジュウイチ</t>
  </si>
  <si>
    <t>シャンドフルール</t>
  </si>
  <si>
    <t>ホウオウピースフル</t>
  </si>
  <si>
    <t>チアチアクラシカ</t>
  </si>
  <si>
    <t>ルナシオン</t>
  </si>
  <si>
    <t>アミークス</t>
  </si>
  <si>
    <t>ヤマニンプレシオサ</t>
  </si>
  <si>
    <t>メルテッドハニー</t>
  </si>
  <si>
    <t>インザムービー</t>
  </si>
  <si>
    <t>2020年2月16日（日曜）1回東京6日</t>
  </si>
  <si>
    <t>フィリオアレグロ</t>
  </si>
  <si>
    <t>ココロノトウダイ</t>
  </si>
  <si>
    <t>シングンバズーカ</t>
  </si>
  <si>
    <t>エン</t>
  </si>
  <si>
    <t>アジュバント</t>
  </si>
  <si>
    <t>2020年2月16日（日曜）2回京都6日</t>
  </si>
  <si>
    <t>2020年2月22日（土曜）1回東京7日</t>
  </si>
  <si>
    <t>ステイブラビッシモ</t>
  </si>
  <si>
    <t>ロサグラウカ</t>
  </si>
  <si>
    <t>バレリオ</t>
  </si>
  <si>
    <t>2020年2月22日（土曜）2回京都7日</t>
  </si>
  <si>
    <t>プリディカメント</t>
  </si>
  <si>
    <t>2020年2月23日（祝日・日曜）1回東京8日</t>
  </si>
  <si>
    <t>ケイティブレイブ</t>
  </si>
  <si>
    <t>モジアナフレイバー</t>
  </si>
  <si>
    <t>ブルドッグボス</t>
  </si>
  <si>
    <t>2020年2月23日（祝日・日曜）1回小倉12日</t>
  </si>
  <si>
    <t>ドゥオーモ</t>
  </si>
  <si>
    <t>2020年3月1日（日曜）2回中山2日</t>
  </si>
  <si>
    <t>2020年3月1日（日曜）1回阪神2日</t>
  </si>
  <si>
    <t>ベストアクター</t>
  </si>
  <si>
    <t>ライラックカラー</t>
  </si>
  <si>
    <t>2020年3月7日（土曜）2回中山3日</t>
  </si>
  <si>
    <t>ハウメア</t>
  </si>
  <si>
    <t>エスターテ</t>
  </si>
  <si>
    <t>エンゲルヘン</t>
  </si>
  <si>
    <t>クールティアラ</t>
  </si>
  <si>
    <t>2020年3月7日（土曜）1回阪神3日</t>
  </si>
  <si>
    <t>イズジョーノキセキ</t>
  </si>
  <si>
    <t>スマートリアン</t>
  </si>
  <si>
    <t>ピーエムピンコ</t>
  </si>
  <si>
    <t>メデタシメデタシ</t>
  </si>
  <si>
    <t>ショウリュウハル</t>
  </si>
  <si>
    <t>2020年3月8日（日曜）2回中山4日</t>
  </si>
  <si>
    <t>報知杯弥生賞ディープインパクト記念</t>
  </si>
  <si>
    <t>サトノフラッグ</t>
  </si>
  <si>
    <t>オーロアドーネ</t>
  </si>
  <si>
    <t>アラタ</t>
  </si>
  <si>
    <t>エンデュミオン</t>
  </si>
  <si>
    <t>メイショウボサツ</t>
  </si>
  <si>
    <t>ディヴィナシオン</t>
  </si>
  <si>
    <t>2020年3月14日（土曜）2回中山5日</t>
  </si>
  <si>
    <t>リュヌルージュ</t>
  </si>
  <si>
    <t>ロフティフレーズ</t>
  </si>
  <si>
    <t>2020年3月14日（土曜）1回阪神5日</t>
  </si>
  <si>
    <t>ヒロシゲセブン</t>
  </si>
  <si>
    <t>スズカプレスト</t>
  </si>
  <si>
    <t>2020年3月14日（土曜）1回中京5日</t>
  </si>
  <si>
    <t>ヴェスターヴァルト</t>
  </si>
  <si>
    <t>レッドライデン</t>
  </si>
  <si>
    <t>セイウンパワフル</t>
  </si>
  <si>
    <t>コスモリモーネ</t>
  </si>
  <si>
    <t>ライチェフェイス</t>
  </si>
  <si>
    <t>エーティーメジャー</t>
  </si>
  <si>
    <t>デンタルバルーン</t>
  </si>
  <si>
    <t>2020年3月15日（日曜）1回阪神6日</t>
  </si>
  <si>
    <t>エーポス</t>
  </si>
  <si>
    <t>ナイントゥファイブ</t>
  </si>
  <si>
    <t>カリオストロ</t>
  </si>
  <si>
    <t>フェアレストアイル</t>
  </si>
  <si>
    <t>マテンロウディーバ</t>
  </si>
  <si>
    <t>ミズリーナ</t>
  </si>
  <si>
    <t>ソフィアバローズ</t>
  </si>
  <si>
    <t>エヴァジョーネ</t>
  </si>
  <si>
    <t>クーファイザナミ</t>
  </si>
  <si>
    <t>ラボエーム</t>
  </si>
  <si>
    <t>ヴァラークラウン</t>
  </si>
  <si>
    <t>2020年3月15日（日曜）1回中京6日</t>
  </si>
  <si>
    <t>ジュンヴァルカン</t>
  </si>
  <si>
    <t>2020年3月20日（祝日・金曜）2回中山7日</t>
  </si>
  <si>
    <t>アブレイズ</t>
  </si>
  <si>
    <t>レッドルレーヴ</t>
  </si>
  <si>
    <t>シーズンズギフト</t>
  </si>
  <si>
    <t>チェスナットドレス</t>
  </si>
  <si>
    <t>ミアマンテ</t>
  </si>
  <si>
    <t>キングスタイル</t>
  </si>
  <si>
    <t>フラワリングナイト</t>
  </si>
  <si>
    <t>ナリノクリスティー</t>
  </si>
  <si>
    <t>エンジョイ</t>
  </si>
  <si>
    <t>トリンカデイラ</t>
  </si>
  <si>
    <t>2020年3月22日（日曜）2回中山9日</t>
  </si>
  <si>
    <t>ファルコニア</t>
  </si>
  <si>
    <t>アオイクレアトール</t>
  </si>
  <si>
    <t>シルバーエース</t>
  </si>
  <si>
    <t>ガミラスジャクソン</t>
  </si>
  <si>
    <t>2020年3月22日（日曜）1回阪神9日</t>
  </si>
  <si>
    <t>ボスジラ</t>
  </si>
  <si>
    <t>2020年3月28日（土曜）3回中山1日</t>
  </si>
  <si>
    <t>サンアップルトン</t>
  </si>
  <si>
    <t>マイネルカレッツァ</t>
  </si>
  <si>
    <t>2020年3月28日（土曜）2回阪神1日</t>
  </si>
  <si>
    <t>サトノインプレッサ</t>
  </si>
  <si>
    <t>ダノンアレー</t>
  </si>
  <si>
    <t>メイショウラツワン</t>
  </si>
  <si>
    <t>メイショウダジン</t>
  </si>
  <si>
    <t>テイエムフローラ</t>
  </si>
  <si>
    <t>アーニングフェイム</t>
  </si>
  <si>
    <t>アーヴィンド</t>
  </si>
  <si>
    <t>トウケイタンホイザ</t>
  </si>
  <si>
    <t>2020年3月29日（日曜）1回中京8日</t>
  </si>
  <si>
    <t>2020年3月31日（火曜）3回中山2日</t>
  </si>
  <si>
    <t>スワーヴアラミス</t>
  </si>
  <si>
    <t>レピアーウィット</t>
  </si>
  <si>
    <t>テーオーフォース</t>
  </si>
  <si>
    <t>ローズプリンスダム</t>
  </si>
  <si>
    <t>ルールソヴァール</t>
  </si>
  <si>
    <t>テルペリオン</t>
  </si>
  <si>
    <t>ワイルドカード</t>
  </si>
  <si>
    <t>2020年4月4日（土曜）3回中山3日</t>
  </si>
  <si>
    <t>ブラックムーン</t>
  </si>
  <si>
    <t>トーラスジェミニ</t>
  </si>
  <si>
    <t>ペプチドバンブー</t>
  </si>
  <si>
    <t>2020年4月5日（日曜）2回阪神4日</t>
  </si>
  <si>
    <t>2020年4月11日（土曜）3回中山5日</t>
  </si>
  <si>
    <t>ルフトシュトローム</t>
  </si>
  <si>
    <t>ハーモニーマゼラン</t>
  </si>
  <si>
    <t>コウソクスピード</t>
  </si>
  <si>
    <t>シャチ</t>
  </si>
  <si>
    <t>ソングオブザハート</t>
  </si>
  <si>
    <t>カフェサンドリヨン</t>
  </si>
  <si>
    <t>2020年4月11日（土曜）2回阪神5日</t>
  </si>
  <si>
    <t>テーオービクトリー</t>
  </si>
  <si>
    <t>メジェールスー</t>
  </si>
  <si>
    <t>2020年4月12日（日曜）2回阪神6日</t>
  </si>
  <si>
    <t>デアリングタクト</t>
  </si>
  <si>
    <t>フィオリキアリ</t>
  </si>
  <si>
    <t>インターミッション</t>
  </si>
  <si>
    <t>2020年4月18日（土曜）3回中山7日</t>
  </si>
  <si>
    <t>コスモロブロイ</t>
  </si>
  <si>
    <t>ユイノシンドバッド</t>
  </si>
  <si>
    <t>2020年4月18日（土曜）2回阪神7日</t>
  </si>
  <si>
    <t>ギルデッドミラー</t>
  </si>
  <si>
    <t>ボンオムトゥック</t>
  </si>
  <si>
    <t>リインフォース</t>
  </si>
  <si>
    <t>チュウワノキセキ</t>
  </si>
  <si>
    <t>ロードベイリーフ</t>
  </si>
  <si>
    <t>デュードヴァン</t>
  </si>
  <si>
    <t>ノルカソルカ</t>
  </si>
  <si>
    <t>2020年4月19日（日曜）3回中山8日</t>
  </si>
  <si>
    <t>ディープボンド</t>
  </si>
  <si>
    <t>レクセランス</t>
  </si>
  <si>
    <t>アメリカンシード</t>
  </si>
  <si>
    <t>キメラヴェリテ</t>
  </si>
  <si>
    <t>テンピン</t>
  </si>
  <si>
    <t>2020年4月19日（日曜）2回阪神8日</t>
  </si>
  <si>
    <t>リワードアンヴァル</t>
  </si>
  <si>
    <t>ノーブルサターン</t>
  </si>
  <si>
    <t>ベストタッチダウン</t>
  </si>
  <si>
    <t>2020年4月25日（土曜）1回福島5日</t>
  </si>
  <si>
    <t>リープフラウミルヒ</t>
  </si>
  <si>
    <t>マルシュロレーヌ</t>
  </si>
  <si>
    <t>ショウナンバビアナ</t>
  </si>
  <si>
    <t>2020年4月26日（日曜）2回東京2日</t>
  </si>
  <si>
    <t>ウインマリリン</t>
  </si>
  <si>
    <t>フアナ</t>
  </si>
  <si>
    <t>ルトロヴァイユ</t>
  </si>
  <si>
    <t>ヒューマンコメディ</t>
  </si>
  <si>
    <t>ヴォリアーモ</t>
  </si>
  <si>
    <t>エレヴァテッツァ</t>
  </si>
  <si>
    <t>レッドサーシャ</t>
  </si>
  <si>
    <t>ウィスパリンホープ</t>
  </si>
  <si>
    <t>リヴァージュ</t>
  </si>
  <si>
    <t>2020年4月26日（日曜）3回京都2日</t>
  </si>
  <si>
    <t>2020年5月2日（土曜）2回東京3日</t>
  </si>
  <si>
    <t>ヴァルコス</t>
  </si>
  <si>
    <t>サーストンカイドー</t>
  </si>
  <si>
    <t>フライライクバード</t>
  </si>
  <si>
    <t>フィロロッソ</t>
  </si>
  <si>
    <t>アイアンバローズ</t>
  </si>
  <si>
    <t>ディアマンミノル</t>
  </si>
  <si>
    <t>プリマヴィスタ</t>
  </si>
  <si>
    <t>ダノンセレスタ</t>
  </si>
  <si>
    <t>レアリザトゥール</t>
  </si>
  <si>
    <t>アピテソーロ</t>
  </si>
  <si>
    <t>2020年5月3日（祝日・日曜）3回京都4日</t>
  </si>
  <si>
    <t>2020年5月9日（土曜）3回京都5日</t>
  </si>
  <si>
    <t>マンオブスピリット</t>
  </si>
  <si>
    <t>アドマイヤビルゴ</t>
  </si>
  <si>
    <t>サペラヴィ</t>
  </si>
  <si>
    <t>キッズアガチャー</t>
  </si>
  <si>
    <t>ホウオウエクレール</t>
  </si>
  <si>
    <t>アンセッドヴァウ</t>
  </si>
  <si>
    <t>プレシオーソ</t>
  </si>
  <si>
    <t>シルヴェリオ</t>
  </si>
  <si>
    <t>2020年5月10日（日曜）2回東京6日</t>
  </si>
  <si>
    <t>ニシノストーム</t>
  </si>
  <si>
    <t>2020年5月10日（日曜）1回新潟2日</t>
  </si>
  <si>
    <t>トーセンスーリヤ</t>
  </si>
  <si>
    <t>プレシャスブルー</t>
  </si>
  <si>
    <t>ブラヴァス</t>
  </si>
  <si>
    <t>インビジブルレイズ</t>
  </si>
  <si>
    <t>レッドガラン</t>
  </si>
  <si>
    <t>2020年5月16日（土曜）2回東京7日</t>
  </si>
  <si>
    <t>2020年5月16日（土曜）3回京都7日</t>
  </si>
  <si>
    <t>ラテールプロミーズ</t>
  </si>
  <si>
    <t>タガノエスプレッソ</t>
  </si>
  <si>
    <t>マイネルレオーネ</t>
  </si>
  <si>
    <t>アスターブリザード</t>
  </si>
  <si>
    <t>リングオブハピネス</t>
  </si>
  <si>
    <t>クリノライジン</t>
  </si>
  <si>
    <t>スプリングボックス</t>
  </si>
  <si>
    <t>2020年5月17日（日曜）2回東京8日</t>
  </si>
  <si>
    <t>トーセンブレス</t>
  </si>
  <si>
    <t>2020年5月23日（土曜）3回京都9日</t>
  </si>
  <si>
    <t>マグナレガーロ</t>
  </si>
  <si>
    <t>ロードレガリス</t>
  </si>
  <si>
    <t>2020年5月24日（日曜）2回東京10日</t>
  </si>
  <si>
    <t>優駿牝馬</t>
  </si>
  <si>
    <t>ウインマイティー</t>
  </si>
  <si>
    <t>リリーピュアハート</t>
  </si>
  <si>
    <t>デゼル</t>
  </si>
  <si>
    <t>2020年5月30日（土曜）3回京都11日</t>
  </si>
  <si>
    <t>ワンスカイ</t>
  </si>
  <si>
    <t>サヴァイヴ</t>
  </si>
  <si>
    <t>アルムブラスト</t>
  </si>
  <si>
    <t>ビップウインク</t>
  </si>
  <si>
    <t>グリンデルヴァルト</t>
  </si>
  <si>
    <t>2020年5月31日（日曜）2回東京12日</t>
  </si>
  <si>
    <t>東京優駿</t>
  </si>
  <si>
    <t>ミュゼエイリアン</t>
  </si>
  <si>
    <t>2020年6月6日（土曜）3回阪神1日</t>
  </si>
  <si>
    <t>農林水産省賞典鳴尾記念</t>
  </si>
  <si>
    <t>トリコロールブルー</t>
  </si>
  <si>
    <t>サトノフェイバー</t>
  </si>
  <si>
    <t>ドミナートゥス</t>
  </si>
  <si>
    <t>2020年6月7日（日曜）3回東京2日</t>
  </si>
  <si>
    <t>農林水産省賞典安田記念</t>
  </si>
  <si>
    <t>2020年6月14日（日曜）3回東京4日</t>
  </si>
  <si>
    <t>アンドラステ</t>
  </si>
  <si>
    <t>2020年6月14日（日曜）3回阪神4日</t>
  </si>
  <si>
    <t>サマーセント</t>
  </si>
  <si>
    <t>ナルハヤ</t>
  </si>
  <si>
    <t>パルクデラモール</t>
  </si>
  <si>
    <t>オスカールビー</t>
  </si>
  <si>
    <t>2020年6月21日（日曜）3回東京6日</t>
  </si>
  <si>
    <t>カフェファラオ</t>
  </si>
  <si>
    <t>ケンシンコウ</t>
  </si>
  <si>
    <t>サンダーブリッツ</t>
  </si>
  <si>
    <t>キタノオクトパス</t>
  </si>
  <si>
    <t>フルフラット</t>
  </si>
  <si>
    <t>サンライズホープ</t>
  </si>
  <si>
    <t>レッチェバロック</t>
  </si>
  <si>
    <t>メイショウベンガル</t>
  </si>
  <si>
    <t>ラブリーエンジェル</t>
  </si>
  <si>
    <t>オーロラテソーロ</t>
  </si>
  <si>
    <t>マカオンブラン</t>
  </si>
  <si>
    <t>サトノラファール</t>
  </si>
  <si>
    <t>アポロアベリア</t>
  </si>
  <si>
    <t>2020年6月21日（日曜）1回函館4日</t>
  </si>
  <si>
    <t>ジョーマンデリン</t>
  </si>
  <si>
    <t>アリンナ</t>
  </si>
  <si>
    <t>スリーケープマンボ</t>
  </si>
  <si>
    <t>リュウノユキナ</t>
  </si>
  <si>
    <t>2020年6月27日（土曜）3回東京7日</t>
  </si>
  <si>
    <t>ラヴアンドポップ</t>
  </si>
  <si>
    <t>フォワードカフェ</t>
  </si>
  <si>
    <t>マンノグランプリ</t>
  </si>
  <si>
    <t>マーニ</t>
  </si>
  <si>
    <t>シャリオヴァルト</t>
  </si>
  <si>
    <t>プラチナアッシュ</t>
  </si>
  <si>
    <t>ミュートエアー</t>
  </si>
  <si>
    <t>シングンオフビート</t>
  </si>
  <si>
    <t>2020年6月28日（日曜）3回阪神8日</t>
  </si>
  <si>
    <t>2020年7月5日（日曜）2回福島2日</t>
  </si>
  <si>
    <t>ラジオＮＩＫＫＥＩ賞</t>
  </si>
  <si>
    <t>バビット</t>
  </si>
  <si>
    <t>ディープキング</t>
  </si>
  <si>
    <t>パラスアテナ</t>
  </si>
  <si>
    <t>ルリアン</t>
  </si>
  <si>
    <t>サクラトゥジュール</t>
  </si>
  <si>
    <t>アルサトワ</t>
  </si>
  <si>
    <t>ベレヌス</t>
  </si>
  <si>
    <t>グレイトオーサー</t>
  </si>
  <si>
    <t>2020年7月5日（日曜）4回阪神2日</t>
  </si>
  <si>
    <t>ＣＢＣ賞</t>
  </si>
  <si>
    <t>タイセイアベニール</t>
  </si>
  <si>
    <t>グランドロワ</t>
  </si>
  <si>
    <t>ロケット</t>
  </si>
  <si>
    <t>2020年7月12日（日曜）2回福島4日</t>
  </si>
  <si>
    <t>2020年7月12日（日曜）4回阪神4日</t>
  </si>
  <si>
    <t>トップウイナー</t>
  </si>
  <si>
    <t>ラプタス</t>
  </si>
  <si>
    <t>スマートダンディー</t>
  </si>
  <si>
    <t>レッドルゼル</t>
  </si>
  <si>
    <t>2020年7月18日（土曜）2回函館5日</t>
  </si>
  <si>
    <t>リンゴアメ</t>
  </si>
  <si>
    <t>ルーチェドーロ</t>
  </si>
  <si>
    <t>ラヴケリー</t>
  </si>
  <si>
    <t>フォドラ</t>
  </si>
  <si>
    <t>カイザーノヴァ</t>
  </si>
  <si>
    <t>リメス</t>
  </si>
  <si>
    <t>ニシノエルサ</t>
  </si>
  <si>
    <t>フォルセティ</t>
  </si>
  <si>
    <t>リキサントライ</t>
  </si>
  <si>
    <t>ディープエコロジー</t>
  </si>
  <si>
    <t>ホーキーポーキー</t>
  </si>
  <si>
    <t>ラジアントエンティ</t>
  </si>
  <si>
    <t>モンファボリ</t>
  </si>
  <si>
    <t>グレイトミッション</t>
  </si>
  <si>
    <t>レディステディゴー</t>
  </si>
  <si>
    <t>2020年7月19日（日曜）4回阪神6日</t>
  </si>
  <si>
    <t>ラセット</t>
  </si>
  <si>
    <t>レッドレグナント</t>
  </si>
  <si>
    <t>2020年7月19日（日曜）2回函館6日</t>
  </si>
  <si>
    <t>バイオスパーク</t>
  </si>
  <si>
    <t>ベストアプローチ</t>
  </si>
  <si>
    <t>レッドサイオン</t>
  </si>
  <si>
    <t>スズカロング</t>
  </si>
  <si>
    <t>2020年7月26日（日曜）2回新潟2日</t>
  </si>
  <si>
    <t>ジョーカナチャン</t>
  </si>
  <si>
    <t>ビリーバー</t>
  </si>
  <si>
    <t>メイショウカズヒメ</t>
  </si>
  <si>
    <t>アユツリオヤジ</t>
  </si>
  <si>
    <t>モンペルデュ</t>
  </si>
  <si>
    <t>2020年8月1日（土曜）2回新潟3日</t>
  </si>
  <si>
    <t>フォイヤーヴェルク</t>
  </si>
  <si>
    <t>ファイアプルーフ</t>
  </si>
  <si>
    <t>ノワールギャルソン</t>
  </si>
  <si>
    <t>エアカーディナル</t>
  </si>
  <si>
    <t>ウインリベロ</t>
  </si>
  <si>
    <t>マスラオ</t>
  </si>
  <si>
    <t>スマートボムシェル</t>
  </si>
  <si>
    <t>ブラックワンダー</t>
  </si>
  <si>
    <t>2020年8月2日（日曜）1回札幌4日</t>
  </si>
  <si>
    <t>タガノアスワド</t>
  </si>
  <si>
    <t>2020年8月9日（日曜）2回新潟6日</t>
  </si>
  <si>
    <t>ミヤジコクオウ</t>
  </si>
  <si>
    <t>ブランクチェック</t>
  </si>
  <si>
    <t>ニュートンテソーロ</t>
  </si>
  <si>
    <t>タイガーインディ</t>
  </si>
  <si>
    <t>ダンツエリーゼ</t>
  </si>
  <si>
    <t>フレイムウィングス</t>
  </si>
  <si>
    <t>フリーフロー</t>
  </si>
  <si>
    <t>ライトウォーリア</t>
  </si>
  <si>
    <t>フェイバリット</t>
  </si>
  <si>
    <t>バンクオブクラウズ</t>
  </si>
  <si>
    <t>2020年8月9日（日曜）1回札幌6日</t>
  </si>
  <si>
    <t>バスカヴィル</t>
  </si>
  <si>
    <t>2020年8月16日（日曜）3回新潟2日</t>
  </si>
  <si>
    <t>2020年8月16日（日曜）2回小倉2日</t>
  </si>
  <si>
    <t>アールスター</t>
  </si>
  <si>
    <t>ショウナンバルディ</t>
  </si>
  <si>
    <t>ミスディレクション</t>
  </si>
  <si>
    <t>2020年8月23日（日曜）2回小倉4日</t>
  </si>
  <si>
    <t>クライムメジャー</t>
  </si>
  <si>
    <t>メイショウキョウジ</t>
  </si>
  <si>
    <t>ブライティアレディ</t>
  </si>
  <si>
    <t>2020年8月23日（日曜）2回札幌4日</t>
  </si>
  <si>
    <t>イェッツト</t>
  </si>
  <si>
    <t>2020年8月29日（土曜）2回小倉5日</t>
  </si>
  <si>
    <t>タガノグルナ</t>
  </si>
  <si>
    <t>セイウンフォーカス</t>
  </si>
  <si>
    <t>ニシノベイオウルフ</t>
  </si>
  <si>
    <t>オブリゲーション</t>
  </si>
  <si>
    <t>ベストサポーター</t>
  </si>
  <si>
    <t>2020年8月30日（日曜）3回新潟6日</t>
  </si>
  <si>
    <t>ショックアクション</t>
  </si>
  <si>
    <t>ブルーシンフォニー</t>
  </si>
  <si>
    <t>フラーズダルム</t>
  </si>
  <si>
    <t>ファルヴォーレ</t>
  </si>
  <si>
    <t>シュヴァリエローズ</t>
  </si>
  <si>
    <t>セイウンダイモス</t>
  </si>
  <si>
    <t>ロードマックス</t>
  </si>
  <si>
    <t>ブルーバード</t>
  </si>
  <si>
    <t>ハヴァス</t>
  </si>
  <si>
    <t>ジュラメント</t>
  </si>
  <si>
    <t>タイガーリリー</t>
  </si>
  <si>
    <t>2020年8月30日（日曜）2回札幌6日</t>
  </si>
  <si>
    <t>2020年9月5日（土曜）2回札幌7日</t>
  </si>
  <si>
    <t>農林水産省賞典札幌２歳ステークス</t>
  </si>
  <si>
    <t>ソダシ</t>
  </si>
  <si>
    <t>ユーバーレーベン</t>
  </si>
  <si>
    <t>バスラットレオン</t>
  </si>
  <si>
    <t>アオイゴールド</t>
  </si>
  <si>
    <t>ヴェローチェオロ</t>
  </si>
  <si>
    <t>ヴィゴーレ</t>
  </si>
  <si>
    <t>コスモアシュラ</t>
  </si>
  <si>
    <t>ウイングリュック</t>
  </si>
  <si>
    <t>ウインルーア</t>
  </si>
  <si>
    <t>ジオルティ</t>
  </si>
  <si>
    <t>カガフラッシュ</t>
  </si>
  <si>
    <t>ピンクカメハメハ</t>
  </si>
  <si>
    <t>スライリー</t>
  </si>
  <si>
    <t>2020年9月6日（日曜）3回新潟8日</t>
  </si>
  <si>
    <t>サンレイポケット</t>
  </si>
  <si>
    <t>ウインガナドル</t>
  </si>
  <si>
    <t>2020年9月6日（日曜）2回小倉8日</t>
  </si>
  <si>
    <t>メイケイエール</t>
  </si>
  <si>
    <t>モントライゼ</t>
  </si>
  <si>
    <t>ルクシオン</t>
  </si>
  <si>
    <t>フリード</t>
  </si>
  <si>
    <t>アールラプチャー</t>
  </si>
  <si>
    <t>ラマルセイエーズ</t>
  </si>
  <si>
    <t>セレッソフレイム</t>
  </si>
  <si>
    <t>リサコーハク</t>
  </si>
  <si>
    <t>カシノレオ</t>
  </si>
  <si>
    <t>2020年9月12日（土曜）4回中山1日</t>
  </si>
  <si>
    <t>ミスニューヨーク</t>
  </si>
  <si>
    <t>クロスセル</t>
  </si>
  <si>
    <t>コトブキテティス</t>
  </si>
  <si>
    <t>ホウオウエミーズ</t>
  </si>
  <si>
    <t>ラヴユーライヴ</t>
  </si>
  <si>
    <t>フェルマーテ</t>
  </si>
  <si>
    <t>ストリートピアノ</t>
  </si>
  <si>
    <t>2020年9月13日（日曜）4回中山2日</t>
  </si>
  <si>
    <t>2020年9月13日（日曜）2回中京2日</t>
  </si>
  <si>
    <t>2020年9月19日（土曜）2回中京3日</t>
  </si>
  <si>
    <t>ケイブルグラム</t>
  </si>
  <si>
    <t>2020年9月20日（日曜）2回中京4日</t>
  </si>
  <si>
    <t>ムジカ</t>
  </si>
  <si>
    <t>アカイイト</t>
  </si>
  <si>
    <t>ヤマニンプティパ</t>
  </si>
  <si>
    <t>シャムロックヒル</t>
  </si>
  <si>
    <t>セウラサーリ</t>
  </si>
  <si>
    <t>チャイカ</t>
  </si>
  <si>
    <t>2020年9月21日（祝日・月曜）4回中山5日</t>
  </si>
  <si>
    <t>ラインハイト</t>
  </si>
  <si>
    <t>リスペクト</t>
  </si>
  <si>
    <t>マイネルソラス</t>
  </si>
  <si>
    <t>ピースディオン</t>
  </si>
  <si>
    <t>ダノンファスト</t>
  </si>
  <si>
    <t>2020年9月27日（日曜）4回中山7日</t>
  </si>
  <si>
    <t>オウケンムーン</t>
  </si>
  <si>
    <t>2020年9月27日（日曜）2回中京7日</t>
  </si>
  <si>
    <t>ロバートソンキー</t>
  </si>
  <si>
    <t>ターキッシュパレス</t>
  </si>
  <si>
    <t>シンボ</t>
  </si>
  <si>
    <t>グランデマーレ</t>
  </si>
  <si>
    <t>2020年10月3日（土曜）2回中京8日</t>
  </si>
  <si>
    <t>サクラアリュール</t>
  </si>
  <si>
    <t>エイコーン</t>
  </si>
  <si>
    <t>ダノンスプレンダー</t>
  </si>
  <si>
    <t>エムオーグリッタ</t>
  </si>
  <si>
    <t>グレートタイム</t>
  </si>
  <si>
    <t>ダイメイコリーダ</t>
  </si>
  <si>
    <t>2020年10月4日（日曜）4回中山9日</t>
  </si>
  <si>
    <t>2020年10月10日（土曜）4回東京1日</t>
  </si>
  <si>
    <t>ステラヴェローチェ</t>
  </si>
  <si>
    <t>インフィナイト</t>
  </si>
  <si>
    <t>ジャンカズマ</t>
  </si>
  <si>
    <t>キングストンボーイ</t>
  </si>
  <si>
    <t>ビゾンテノブファロ</t>
  </si>
  <si>
    <t>スペシャルトーク</t>
  </si>
  <si>
    <t>ダディーズビビッド</t>
  </si>
  <si>
    <t>2020年10月11日（日曜）4回東京2日</t>
  </si>
  <si>
    <t>ワンダープチュック</t>
  </si>
  <si>
    <t>2020年10月11日（日曜）4回京都2日</t>
  </si>
  <si>
    <t>カセドラルベル</t>
  </si>
  <si>
    <t>2020年10月17日（土曜）4回東京3日</t>
  </si>
  <si>
    <t>2020年10月18日（日曜）4回東京4日</t>
  </si>
  <si>
    <t>トップアスリート</t>
  </si>
  <si>
    <t>ネプチュナイト</t>
  </si>
  <si>
    <t>2020年10月18日（日曜）4回京都4日</t>
  </si>
  <si>
    <t>ソフトフルート</t>
  </si>
  <si>
    <t>2020年10月24日（土曜）4回東京5日</t>
  </si>
  <si>
    <t>2020年10月25日（日曜）4回京都6日</t>
  </si>
  <si>
    <t>アリストテレス</t>
  </si>
  <si>
    <t>ダノングロワール</t>
  </si>
  <si>
    <t>2020年10月31日（土曜）4回東京7日</t>
  </si>
  <si>
    <t>ククナ</t>
  </si>
  <si>
    <t>テンハッピーローズ</t>
  </si>
  <si>
    <t>ストゥーティ</t>
  </si>
  <si>
    <t>クールキャット</t>
  </si>
  <si>
    <t>ウインアグライア</t>
  </si>
  <si>
    <t>シャドウファックス</t>
  </si>
  <si>
    <t>モリノカンナチャン</t>
  </si>
  <si>
    <t>ヴァーチャリティ</t>
  </si>
  <si>
    <t>ニシノリース</t>
  </si>
  <si>
    <t>ミルウ</t>
  </si>
  <si>
    <t>ペイシャフェスタ</t>
  </si>
  <si>
    <t>オレンジフィズ</t>
  </si>
  <si>
    <t>タウゼントシェーン</t>
  </si>
  <si>
    <t>ハイプリーステス</t>
  </si>
  <si>
    <t>2020年10月31日（土曜）4回京都7日</t>
  </si>
  <si>
    <t>メイショウオーパス</t>
  </si>
  <si>
    <t>2020年11月1日（日曜）4回東京8日</t>
  </si>
  <si>
    <t>2020年11月7日（土曜）5回東京1日</t>
  </si>
  <si>
    <t>ユングヴィ</t>
  </si>
  <si>
    <t>ストライプ</t>
  </si>
  <si>
    <t>リフレイム</t>
  </si>
  <si>
    <t>ジャガード</t>
  </si>
  <si>
    <t>レガトゥス</t>
  </si>
  <si>
    <t>マツリダスティール</t>
  </si>
  <si>
    <t>クムシラコ</t>
  </si>
  <si>
    <t>オリアメンディ</t>
  </si>
  <si>
    <t>ロンギングバース</t>
  </si>
  <si>
    <t>ニシノガブリヨリ</t>
  </si>
  <si>
    <t>タマダイヤモンド</t>
  </si>
  <si>
    <t>プルスウルトラ</t>
  </si>
  <si>
    <t>2020年11月7日（土曜）5回阪神1日</t>
  </si>
  <si>
    <t>オパールムーン</t>
  </si>
  <si>
    <t>オプティミスモ</t>
  </si>
  <si>
    <t>ヨカヨカ</t>
  </si>
  <si>
    <t>ミニーアイル</t>
  </si>
  <si>
    <t>デルマカンノン</t>
  </si>
  <si>
    <t>サルビア</t>
  </si>
  <si>
    <t>メイショウイチヒメ</t>
  </si>
  <si>
    <t>2020年11月8日（日曜）5回東京2日</t>
  </si>
  <si>
    <t>2020年11月8日（日曜）5回阪神2日</t>
  </si>
  <si>
    <t>ナムラカメタロー</t>
  </si>
  <si>
    <t>2020年11月14日（土曜）5回東京3日</t>
  </si>
  <si>
    <t>ソリストサンダー</t>
  </si>
  <si>
    <t>オメガレインボー</t>
  </si>
  <si>
    <t>フィードバック</t>
  </si>
  <si>
    <t>バティスティーニ</t>
  </si>
  <si>
    <t>2020年11月14日（土曜）5回阪神3日</t>
  </si>
  <si>
    <t>ビッグスモーキー</t>
  </si>
  <si>
    <t>レッドベルオーブ</t>
  </si>
  <si>
    <t>ホウオウアマゾン</t>
  </si>
  <si>
    <t>スーパーホープ</t>
  </si>
  <si>
    <t>シティレインボー</t>
  </si>
  <si>
    <t>スーパーウーパー</t>
  </si>
  <si>
    <t>2020年11月15日（日曜）5回阪神4日</t>
  </si>
  <si>
    <t>カーロバンビーナ</t>
  </si>
  <si>
    <t>2020年11月15日（日曜）3回福島6日</t>
  </si>
  <si>
    <t>ワセダインブルー</t>
  </si>
  <si>
    <t>ソロフレーズ</t>
  </si>
  <si>
    <t>2020年11月22日（日曜）5回阪神6日</t>
  </si>
  <si>
    <t>2020年11月23日（祝日・月曜）5回東京7日</t>
  </si>
  <si>
    <t>ダノンザキッド</t>
  </si>
  <si>
    <t>タイトルホルダー</t>
  </si>
  <si>
    <t>ジュンブルースカイ</t>
  </si>
  <si>
    <t>プラチナトレジャー</t>
  </si>
  <si>
    <t>ドゥラヴェルデ</t>
  </si>
  <si>
    <t>レインフロムヘヴン</t>
  </si>
  <si>
    <t>モメントグスタール</t>
  </si>
  <si>
    <t>トーセンジャック</t>
  </si>
  <si>
    <t>2020年11月28日（土曜）5回阪神8日</t>
  </si>
  <si>
    <t>ワンダフルタウン</t>
  </si>
  <si>
    <t>ラーゴム</t>
  </si>
  <si>
    <t>マカオンドール</t>
  </si>
  <si>
    <t>グロリアムンディ</t>
  </si>
  <si>
    <t>ダノンドリーマー</t>
  </si>
  <si>
    <t>タガノカイ</t>
  </si>
  <si>
    <t>ビップランバン</t>
  </si>
  <si>
    <t>グラティトゥー</t>
  </si>
  <si>
    <t>テリオスルイ</t>
  </si>
  <si>
    <t>2020年11月29日（日曜）5回東京9日</t>
  </si>
  <si>
    <t>ウェイトゥパリス</t>
  </si>
  <si>
    <t>2020年11月29日（日曜）5回阪神9日</t>
  </si>
  <si>
    <t>カレンモエ</t>
  </si>
  <si>
    <t>ジョーアラビカ</t>
  </si>
  <si>
    <t>ロードアクア</t>
  </si>
  <si>
    <t>ヒュミドール</t>
  </si>
  <si>
    <t>オーシャンビュー</t>
  </si>
  <si>
    <t>レイパパレ</t>
  </si>
  <si>
    <t xml:space="preserve">		サトノクロニクル</t>
  </si>
  <si>
    <t>エヒト</t>
  </si>
  <si>
    <t>キングニミッツ</t>
  </si>
  <si>
    <t xml:space="preserve">		トーアライジン</t>
  </si>
  <si>
    <t xml:space="preserve">		サトノティターン</t>
  </si>
  <si>
    <t>ボッケリーニ</t>
  </si>
  <si>
    <t>グロンディオーズ</t>
  </si>
  <si>
    <t xml:space="preserve">		サトノソルタス</t>
  </si>
  <si>
    <t>ワイプティアーズ</t>
  </si>
  <si>
    <t xml:space="preserve">		マイネルサーパス</t>
  </si>
  <si>
    <t>ダンシングプリンス</t>
  </si>
  <si>
    <t>スズカコーズライン</t>
  </si>
  <si>
    <t>ロンドンテソーロ</t>
  </si>
  <si>
    <t>サブノジュニア</t>
  </si>
  <si>
    <t>イダペガサス</t>
  </si>
  <si>
    <t xml:space="preserve">		ヒロシゲゴールド</t>
  </si>
  <si>
    <t>ノーフィアー</t>
  </si>
  <si>
    <t xml:space="preserve">		フォーテ</t>
  </si>
  <si>
    <t>サトノレイナス</t>
  </si>
  <si>
    <t>ジェラルディーナ</t>
  </si>
  <si>
    <t>エイシンヒテン</t>
  </si>
  <si>
    <t>ナムラメーテル</t>
  </si>
  <si>
    <t>フラリオナ</t>
  </si>
  <si>
    <t>シゲルピンクルビー</t>
  </si>
  <si>
    <t>ポールネイロン</t>
  </si>
  <si>
    <t xml:space="preserve">		アロハリリー</t>
  </si>
  <si>
    <t>グレナディアガーズ</t>
  </si>
  <si>
    <t>ブルースピリット</t>
  </si>
  <si>
    <t>ドゥラモンド</t>
  </si>
  <si>
    <t>アスコルターレ</t>
  </si>
  <si>
    <t>テーオーダヴィンチ</t>
  </si>
  <si>
    <t>ケンホファヴァルト</t>
  </si>
  <si>
    <t>ヒロノタイリク</t>
  </si>
  <si>
    <t xml:space="preserve">		ケイブルグラム</t>
  </si>
  <si>
    <t xml:space="preserve">		スズカデヴィアス</t>
  </si>
  <si>
    <t>ストレートパンチ</t>
  </si>
  <si>
    <t>141310 </t>
  </si>
  <si>
    <t>ナリノレーヴドール</t>
  </si>
  <si>
    <t>121213 </t>
  </si>
  <si>
    <t>オーソクレース</t>
  </si>
  <si>
    <t>ヨーホーレイク</t>
  </si>
  <si>
    <t>テンカハル</t>
  </si>
  <si>
    <t>アオイショー</t>
  </si>
  <si>
    <t>アドマイヤザーゲ</t>
  </si>
  <si>
    <t>ホールシバン</t>
  </si>
  <si>
    <t>バニシングポイント</t>
  </si>
  <si>
    <t xml:space="preserve">		セイハロートゥユー</t>
  </si>
  <si>
    <t>モリデンアロー</t>
  </si>
  <si>
    <t>ランドオブリバティ</t>
  </si>
  <si>
    <t>クラヴィスオレア</t>
  </si>
  <si>
    <t>芝・右外</t>
  </si>
  <si>
    <t>芝・右</t>
  </si>
  <si>
    <t>芝・左</t>
  </si>
  <si>
    <t>芝</t>
  </si>
  <si>
    <t>ダート・右</t>
  </si>
  <si>
    <t>ダート・左</t>
  </si>
  <si>
    <t>芝・右内2周</t>
  </si>
  <si>
    <t>仔馬</t>
    <rPh sb="0" eb="2">
      <t>コウマ</t>
    </rPh>
    <phoneticPr fontId="2"/>
  </si>
  <si>
    <t>父馬</t>
    <rPh sb="0" eb="2">
      <t>チチウマ</t>
    </rPh>
    <phoneticPr fontId="2"/>
  </si>
  <si>
    <t>母馬</t>
    <rPh sb="0" eb="2">
      <t>ハハウマ</t>
    </rPh>
    <phoneticPr fontId="2"/>
  </si>
  <si>
    <t>ステイゴールド</t>
  </si>
  <si>
    <t>サマーエタニティ</t>
  </si>
  <si>
    <t>カウアイレーン</t>
  </si>
  <si>
    <t>Frankel</t>
  </si>
  <si>
    <t>Vodka</t>
  </si>
  <si>
    <t>ベルアリュール2</t>
  </si>
  <si>
    <t>ハーツクライ</t>
  </si>
  <si>
    <t>タイムトラベリング</t>
  </si>
  <si>
    <t>ハービンジャー</t>
  </si>
  <si>
    <t>サオヒメ</t>
  </si>
  <si>
    <t>シンボリクリスエス</t>
  </si>
  <si>
    <t>エアマグダラ</t>
  </si>
  <si>
    <t>キングカメハメハ</t>
  </si>
  <si>
    <t>マリーシャンタル</t>
  </si>
  <si>
    <t>ディアデラノビア</t>
  </si>
  <si>
    <t>バゴ</t>
  </si>
  <si>
    <t>ステイウィズユー</t>
  </si>
  <si>
    <t>マツリダゴッホ</t>
  </si>
  <si>
    <t>ブライアンハニー</t>
  </si>
  <si>
    <t>マウントコブラ</t>
  </si>
  <si>
    <t>ミクロコスモス</t>
  </si>
  <si>
    <t>ナスノフィオナ</t>
  </si>
  <si>
    <t>Regal Ransom</t>
  </si>
  <si>
    <t>Titan Queen</t>
  </si>
  <si>
    <t>スニッツェル</t>
  </si>
  <si>
    <t>スナップショット</t>
  </si>
  <si>
    <t>クロフネ</t>
  </si>
  <si>
    <t>グローバルピース</t>
  </si>
  <si>
    <t>ファーストナイナー</t>
  </si>
  <si>
    <t>ハピネスフォーユー</t>
  </si>
  <si>
    <t>エリドゥバビロン</t>
  </si>
  <si>
    <t>シーズインクルーデッド</t>
  </si>
  <si>
    <t>スクリーンヒーロー</t>
  </si>
  <si>
    <t>チュウオーサーヤ</t>
  </si>
  <si>
    <t>ディープインパクト</t>
  </si>
  <si>
    <t>サロミナ</t>
  </si>
  <si>
    <t>メリッサ</t>
  </si>
  <si>
    <t>インシステント</t>
  </si>
  <si>
    <t>ダノンシャンティ</t>
  </si>
  <si>
    <t>レディアップステージ</t>
  </si>
  <si>
    <t>ドリームジャーニー</t>
  </si>
  <si>
    <t>ジャジャマーチャン</t>
  </si>
  <si>
    <t>ゴールデンドックエー</t>
  </si>
  <si>
    <t>マツリダワルツ</t>
  </si>
  <si>
    <t>メイショウボーラー</t>
  </si>
  <si>
    <t>アウロラハート</t>
  </si>
  <si>
    <t>アドマイヤムーン</t>
  </si>
  <si>
    <t>リーベストラウム</t>
  </si>
  <si>
    <t>Stormy Atlantic</t>
  </si>
  <si>
    <t>Amelia</t>
  </si>
  <si>
    <t>プラントパラダイス</t>
  </si>
  <si>
    <t>カネヒキリ</t>
  </si>
  <si>
    <t>シルキークラフト</t>
  </si>
  <si>
    <t>ホーリーブレイズ</t>
  </si>
  <si>
    <t>フリオーソ</t>
  </si>
  <si>
    <t>スキャニングジョイ</t>
  </si>
  <si>
    <t>カンパニー</t>
  </si>
  <si>
    <t>クリスタルコースト</t>
  </si>
  <si>
    <t>アディクティド</t>
  </si>
  <si>
    <t>ザイディックメア</t>
  </si>
  <si>
    <t>ゼンノロブロイ</t>
  </si>
  <si>
    <t>シルキーラグーン</t>
  </si>
  <si>
    <t>アドマイヤオーラ</t>
  </si>
  <si>
    <t>ホシニイノリヲ</t>
  </si>
  <si>
    <t>サクラルコール</t>
  </si>
  <si>
    <t>サクラプレジデント</t>
  </si>
  <si>
    <t>サクラセレーネ</t>
  </si>
  <si>
    <t>ゴールドアリュール</t>
  </si>
  <si>
    <t>アガルタ</t>
  </si>
  <si>
    <t>ヨハネスブルグ</t>
  </si>
  <si>
    <t>フローラルホーム</t>
  </si>
  <si>
    <t>マンハッタンカフェ</t>
  </si>
  <si>
    <t>レツィーナ</t>
  </si>
  <si>
    <t>マインシャッツ</t>
  </si>
  <si>
    <t>ザッハーマイン</t>
  </si>
  <si>
    <t>タニノギムレット</t>
  </si>
  <si>
    <t>モルガナイト</t>
  </si>
  <si>
    <t>ブラゾンドゥリス</t>
  </si>
  <si>
    <t>ノボジャック</t>
  </si>
  <si>
    <t>ブライアンズソノ</t>
  </si>
  <si>
    <t>ロードカナロア</t>
  </si>
  <si>
    <t>ファーゴ</t>
  </si>
  <si>
    <t>ヴィクトワールピサ</t>
  </si>
  <si>
    <t>マイネエレーナ</t>
  </si>
  <si>
    <t>ディープブリランテ</t>
  </si>
  <si>
    <t>エピックラヴ</t>
  </si>
  <si>
    <t>ルーラーシップ</t>
  </si>
  <si>
    <t>マイティースルー</t>
  </si>
  <si>
    <t>サクセスシルエット</t>
  </si>
  <si>
    <t>チャチャリーノ</t>
  </si>
  <si>
    <t>サラフィナ</t>
  </si>
  <si>
    <t>シーズオールエルティッシュ</t>
  </si>
  <si>
    <t>ドナウブルー</t>
  </si>
  <si>
    <t>ラブディラン</t>
  </si>
  <si>
    <t>Just a Way</t>
  </si>
  <si>
    <t>Regency</t>
  </si>
  <si>
    <t>ニホンピロアブミ</t>
  </si>
  <si>
    <t>プリンセスカメリア</t>
  </si>
  <si>
    <t>テルヌーヴ</t>
  </si>
  <si>
    <t>ケイティーズベスト</t>
  </si>
  <si>
    <t>エフティマイア</t>
  </si>
  <si>
    <t>アクアリング</t>
  </si>
  <si>
    <t>ローズキングダム</t>
  </si>
  <si>
    <t>コウユーノミチ</t>
  </si>
  <si>
    <t>キンシャサノキセキ</t>
  </si>
  <si>
    <t>スリリングヴィクトリー</t>
  </si>
  <si>
    <t>ケープブランコ</t>
  </si>
  <si>
    <t>サウンドオブハート</t>
  </si>
  <si>
    <t>タッチアス</t>
  </si>
  <si>
    <t>コージーベイ</t>
  </si>
  <si>
    <t>ダンカーク</t>
  </si>
  <si>
    <t>ユメノオーラ</t>
  </si>
  <si>
    <t>セシリア</t>
  </si>
  <si>
    <t>レーヴドスカー</t>
  </si>
  <si>
    <t>スウェプトオーヴァーボード</t>
  </si>
  <si>
    <t>チャプレット</t>
  </si>
  <si>
    <t>ベルシャザール</t>
  </si>
  <si>
    <t>ディーエスメイドン</t>
  </si>
  <si>
    <t>アマファソン</t>
  </si>
  <si>
    <t>イシュトヴァーン</t>
  </si>
  <si>
    <t>レイダー</t>
  </si>
  <si>
    <t>エグジジェ</t>
  </si>
  <si>
    <t>クライシス</t>
  </si>
  <si>
    <t>ネオユニヴァース</t>
  </si>
  <si>
    <t>スウィートデジャヴ</t>
  </si>
  <si>
    <t>メイショウコゴミ</t>
  </si>
  <si>
    <t>メイショウユウダチ</t>
  </si>
  <si>
    <t>サヴィ</t>
  </si>
  <si>
    <t>ストリートセンス</t>
  </si>
  <si>
    <t>ヴィヴァヴォーチェ</t>
  </si>
  <si>
    <t>ヴォーガ</t>
  </si>
  <si>
    <t>キャプテントゥーレ</t>
  </si>
  <si>
    <t>スズカシャンティー</t>
  </si>
  <si>
    <t>ビックリシタナモー</t>
  </si>
  <si>
    <t>タートルボウル</t>
  </si>
  <si>
    <t>ノンキ</t>
  </si>
  <si>
    <t>マイネルエスパス</t>
  </si>
  <si>
    <t>マイネルラヴ</t>
  </si>
  <si>
    <t>タイニープラネット</t>
  </si>
  <si>
    <t>ペイシャルアス</t>
  </si>
  <si>
    <t>ストロングリターン</t>
  </si>
  <si>
    <t>ルアス</t>
  </si>
  <si>
    <t>アシャカダイキ</t>
  </si>
  <si>
    <t>スマートファルコン</t>
  </si>
  <si>
    <t>セネッティ</t>
  </si>
  <si>
    <t>ワークフォース</t>
  </si>
  <si>
    <t>タッチザピーク</t>
  </si>
  <si>
    <t>ケイマ</t>
  </si>
  <si>
    <t>シニスターミニスター</t>
  </si>
  <si>
    <t>アキノフライ</t>
  </si>
  <si>
    <t>オルダニー</t>
  </si>
  <si>
    <t>メイグレイス</t>
  </si>
  <si>
    <t>エールスタンス</t>
  </si>
  <si>
    <t>テオドール</t>
  </si>
  <si>
    <t>アンブロワーズ</t>
  </si>
  <si>
    <t>マクリス</t>
  </si>
  <si>
    <t>サーブルオール</t>
  </si>
  <si>
    <t>モンローブロンド</t>
  </si>
  <si>
    <t>ダイワリベラル</t>
  </si>
  <si>
    <t>ダイワメジャー</t>
  </si>
  <si>
    <t>オレンジジェラート</t>
  </si>
  <si>
    <t>ジャングルポケット</t>
  </si>
  <si>
    <t>ヴォラドーレス</t>
  </si>
  <si>
    <t>ワンスインナムーン</t>
  </si>
  <si>
    <t>ツーデイズノーチス</t>
  </si>
  <si>
    <t>ロジチャリス</t>
  </si>
  <si>
    <t>プラチナチャリス</t>
  </si>
  <si>
    <t>フェニックスワン</t>
  </si>
  <si>
    <t>カフェリュウジン</t>
  </si>
  <si>
    <t>カフェララルー</t>
  </si>
  <si>
    <t>メジロツボネ</t>
  </si>
  <si>
    <t>エスユーエフシー</t>
  </si>
  <si>
    <t>ヒカルアモーレ</t>
  </si>
  <si>
    <t>アイアンドユー</t>
  </si>
  <si>
    <t>ラヴリーハントレス</t>
  </si>
  <si>
    <t>ピサノグラフ</t>
  </si>
  <si>
    <t>ダンスインザダーク</t>
  </si>
  <si>
    <t>ポポチャン</t>
  </si>
  <si>
    <t>Kitten s Joy</t>
  </si>
  <si>
    <t>Blazing Bliss</t>
  </si>
  <si>
    <t>エーシンベロシティ</t>
  </si>
  <si>
    <t>オルフェーヴル</t>
  </si>
  <si>
    <t>ララア</t>
  </si>
  <si>
    <t>モエレメルシー</t>
  </si>
  <si>
    <t>メイショウサムソン</t>
  </si>
  <si>
    <t>ランペイア</t>
  </si>
  <si>
    <t>ジャズキャット</t>
  </si>
  <si>
    <t>キングズベスト</t>
  </si>
  <si>
    <t>スペシャルディナー</t>
  </si>
  <si>
    <t>ブリクセン</t>
  </si>
  <si>
    <t>ナカヤマフェスタ</t>
  </si>
  <si>
    <t>シングアップロック</t>
  </si>
  <si>
    <t>ノヴェリスト</t>
  </si>
  <si>
    <t>マルセリーナ</t>
  </si>
  <si>
    <t>ラストグルーヴ</t>
  </si>
  <si>
    <t>マハーバーラタ</t>
  </si>
  <si>
    <t>カールファターレ</t>
  </si>
  <si>
    <t>アディアフォーン</t>
  </si>
  <si>
    <t>ダノンバラード</t>
  </si>
  <si>
    <t>ニシノマドカ</t>
  </si>
  <si>
    <t>ソウルフルヴォイス</t>
  </si>
  <si>
    <t>クロスバラード</t>
  </si>
  <si>
    <t>レインデート</t>
  </si>
  <si>
    <t>アイスフォーリス</t>
  </si>
  <si>
    <t>アビラ</t>
  </si>
  <si>
    <t>プリンセスオブシルマー</t>
  </si>
  <si>
    <t>ローエングリン</t>
  </si>
  <si>
    <t>マイネフォクシー</t>
  </si>
  <si>
    <t>アルーリングボイス</t>
  </si>
  <si>
    <t>ストーミングホーム</t>
  </si>
  <si>
    <t>ビールジャント</t>
  </si>
  <si>
    <t>コスモエンドレス</t>
  </si>
  <si>
    <t>フローラルグリーン</t>
  </si>
  <si>
    <t>Justin Phillip</t>
  </si>
  <si>
    <t>Town Belle</t>
  </si>
  <si>
    <t>アグネスデジタル</t>
  </si>
  <si>
    <t>ダイメイダーク</t>
  </si>
  <si>
    <t>フミノシンデレラ</t>
  </si>
  <si>
    <t>ショウナンカンプ</t>
  </si>
  <si>
    <t>ケイアイミサイル</t>
  </si>
  <si>
    <t>ケイアイエリザベス</t>
  </si>
  <si>
    <t>エンパイアメーカー</t>
  </si>
  <si>
    <t>クインネージュ</t>
  </si>
  <si>
    <t>オールインワン</t>
  </si>
  <si>
    <t>ゴールドコイン</t>
  </si>
  <si>
    <t>リヴィアローズ</t>
  </si>
  <si>
    <t>レディオブヴェニス</t>
  </si>
  <si>
    <t>チャンピオンルパン</t>
  </si>
  <si>
    <t>マイマスタートップ</t>
  </si>
  <si>
    <t>ティソーナ</t>
  </si>
  <si>
    <t>ラドラーダ</t>
  </si>
  <si>
    <t>コックニー</t>
  </si>
  <si>
    <t>アシュリン</t>
  </si>
  <si>
    <t>アンティックドール</t>
  </si>
  <si>
    <t>カフジバンガード</t>
  </si>
  <si>
    <t>エミリア</t>
  </si>
  <si>
    <t>マイネルネーベル</t>
  </si>
  <si>
    <t>マイネレーツェル</t>
  </si>
  <si>
    <t>ウインフェニックス</t>
  </si>
  <si>
    <t>スズカフェニックス</t>
  </si>
  <si>
    <t>シャインプレジャー</t>
  </si>
  <si>
    <t>ウイングチップ</t>
  </si>
  <si>
    <t>ウイングレット</t>
  </si>
  <si>
    <t>レッドシルヴィ</t>
  </si>
  <si>
    <t>ダンスーズデトワール</t>
  </si>
  <si>
    <t>メイショウフェイク</t>
  </si>
  <si>
    <t>ペルヴィアンリリー</t>
  </si>
  <si>
    <t>スモークフリー</t>
  </si>
  <si>
    <t>スモークンフローリック</t>
  </si>
  <si>
    <t>ウィストラム</t>
  </si>
  <si>
    <t>トーセンアイトーン</t>
  </si>
  <si>
    <t>ノヴァホーク</t>
  </si>
  <si>
    <t>ミヤジユウダイ</t>
  </si>
  <si>
    <t>トゥザハピネス</t>
  </si>
  <si>
    <t>スクエアフォールド</t>
  </si>
  <si>
    <t>センシュアルドレス</t>
  </si>
  <si>
    <t>オンワードミシェル</t>
  </si>
  <si>
    <t>シスターフラッグ</t>
  </si>
  <si>
    <t>ミラクルフラッグ</t>
  </si>
  <si>
    <t>レッドストーリア</t>
  </si>
  <si>
    <t>アルレシャ</t>
  </si>
  <si>
    <t>レイリオン</t>
  </si>
  <si>
    <t>リリサイド</t>
  </si>
  <si>
    <t>スリーマキシマム</t>
  </si>
  <si>
    <t>スズカマンボ</t>
  </si>
  <si>
    <t>スリーローマン</t>
  </si>
  <si>
    <t>ユウチェンジ</t>
  </si>
  <si>
    <t>スウィフトカレント</t>
  </si>
  <si>
    <t>ユウキャラット</t>
  </si>
  <si>
    <t>ハワイアンウインド</t>
  </si>
  <si>
    <t>サクセスアイニー</t>
  </si>
  <si>
    <t>スマートオーシャン</t>
  </si>
  <si>
    <t>スタチューオブリバティ</t>
  </si>
  <si>
    <t>ノッティングギャル</t>
  </si>
  <si>
    <t>レディインディ</t>
  </si>
  <si>
    <t>バイラ</t>
  </si>
  <si>
    <t>ヘニーヒューズ</t>
  </si>
  <si>
    <t>コウエイテンプウ</t>
  </si>
  <si>
    <t>タムロミラクル</t>
  </si>
  <si>
    <t>タムロイーネー</t>
  </si>
  <si>
    <t>ヒデノインペリアル</t>
  </si>
  <si>
    <t>バトルプラン</t>
  </si>
  <si>
    <t>ジャックヒマワリ</t>
  </si>
  <si>
    <t>アキトクレッセント</t>
  </si>
  <si>
    <t>ウォーエンブレム</t>
  </si>
  <si>
    <t>ティックルピンク</t>
  </si>
  <si>
    <t>カジノドライヴ</t>
  </si>
  <si>
    <t>スペシャルクイン</t>
  </si>
  <si>
    <t>カウントオンミー</t>
  </si>
  <si>
    <t>ショコラブラン</t>
  </si>
  <si>
    <t>アグネスショコラ</t>
  </si>
  <si>
    <t>マッチレスヒーロー</t>
  </si>
  <si>
    <t>オレハマッテルゼ</t>
  </si>
  <si>
    <t>ブラックティー</t>
  </si>
  <si>
    <t>ブラックタイド</t>
  </si>
  <si>
    <t>タガノレヴェントン</t>
  </si>
  <si>
    <t>タイセイエクレール</t>
  </si>
  <si>
    <t>ベーカバド</t>
  </si>
  <si>
    <t>クリスビーナス</t>
  </si>
  <si>
    <t>メイショウヒサカタ</t>
  </si>
  <si>
    <t>メイショウマンテン</t>
  </si>
  <si>
    <t>サマーハ</t>
  </si>
  <si>
    <t>リュヌドール</t>
  </si>
  <si>
    <t>イグジビットワン</t>
  </si>
  <si>
    <t>シャンハイロック</t>
  </si>
  <si>
    <t>サクラメガ</t>
  </si>
  <si>
    <t>タンザナイト</t>
  </si>
  <si>
    <t>シュガーハート</t>
  </si>
  <si>
    <t>シアトルサンセット</t>
  </si>
  <si>
    <t>パールバーリー</t>
  </si>
  <si>
    <t>タムロブライト</t>
  </si>
  <si>
    <t>アグネスタキオン</t>
  </si>
  <si>
    <t>ケイムホーム</t>
  </si>
  <si>
    <t>キティ</t>
  </si>
  <si>
    <t>チュウワブロッサム</t>
  </si>
  <si>
    <t>サウンドザビーチ</t>
  </si>
  <si>
    <t>ロージズインメイ</t>
  </si>
  <si>
    <t>カナディアンアプルーバル</t>
  </si>
  <si>
    <t>アスカノヒミコ</t>
  </si>
  <si>
    <t>レッドスレッド</t>
  </si>
  <si>
    <t>タフネススター</t>
  </si>
  <si>
    <t>ボシンシェ</t>
  </si>
  <si>
    <t>ムゲン</t>
  </si>
  <si>
    <t>サザンレイスター</t>
  </si>
  <si>
    <t>ディープスカイ</t>
  </si>
  <si>
    <t>ノーブルエターナル</t>
  </si>
  <si>
    <t>ロードアルティマ</t>
  </si>
  <si>
    <t>ミルフォードスバル</t>
  </si>
  <si>
    <t>スタイルリスティック</t>
  </si>
  <si>
    <t>ティアーオブジョイ</t>
  </si>
  <si>
    <t>レインボーシーカー</t>
  </si>
  <si>
    <t>バイモユリ</t>
  </si>
  <si>
    <t>テラノヴァ</t>
  </si>
  <si>
    <t>エアトゥーレ</t>
  </si>
  <si>
    <t>ヤマカツグレース</t>
  </si>
  <si>
    <t>ヤマカツマリリン</t>
  </si>
  <si>
    <t>ジプシーハイウェイ</t>
  </si>
  <si>
    <t>タケショウベスト</t>
  </si>
  <si>
    <t>タケショウレジーナ</t>
  </si>
  <si>
    <t>ハナズレジェンド</t>
  </si>
  <si>
    <t>ムーンライトゼファー</t>
  </si>
  <si>
    <t>サプルマインド</t>
  </si>
  <si>
    <t>シリアスアティテュード</t>
  </si>
  <si>
    <t>スカイパッション</t>
  </si>
  <si>
    <t>スペシャルウィーク</t>
  </si>
  <si>
    <t>ユキノマイ</t>
  </si>
  <si>
    <t>タイセイスターリー</t>
  </si>
  <si>
    <t>スターアイル</t>
  </si>
  <si>
    <t>ワキノヒビキ</t>
  </si>
  <si>
    <t>オンファイア</t>
  </si>
  <si>
    <t>ワキノバクシン</t>
  </si>
  <si>
    <t>ペンカナプリンセス</t>
  </si>
  <si>
    <t>フェルミオン</t>
  </si>
  <si>
    <t>トリプレックス</t>
  </si>
  <si>
    <t>Sea The Stars</t>
  </si>
  <si>
    <t>ロリーフォードリー</t>
  </si>
  <si>
    <t>スピリッツミノル</t>
  </si>
  <si>
    <t>バアゼルクローバー</t>
  </si>
  <si>
    <t>ストレイキャット</t>
  </si>
  <si>
    <t>クロノロジスト</t>
  </si>
  <si>
    <t>Blame</t>
  </si>
  <si>
    <t>Loure</t>
  </si>
  <si>
    <t>アメジストリング</t>
  </si>
  <si>
    <t>エンシェントヒル</t>
  </si>
  <si>
    <t>コロンバスサークル</t>
  </si>
  <si>
    <t>スズカローラン</t>
  </si>
  <si>
    <t>ヴェイルオブアヴァロン</t>
  </si>
  <si>
    <t>エイシンフラッシュ</t>
  </si>
  <si>
    <t>ソリッドプラチナム</t>
  </si>
  <si>
    <t>ヴェントス</t>
  </si>
  <si>
    <t>レイナワルツ</t>
  </si>
  <si>
    <t>ダイワジェラート</t>
  </si>
  <si>
    <t>ヤマニングロワール</t>
  </si>
  <si>
    <t>アップルティー</t>
  </si>
  <si>
    <t>チャームスター</t>
  </si>
  <si>
    <t>アットザトップ</t>
  </si>
  <si>
    <t>デュランダル</t>
  </si>
  <si>
    <t>セレブラール</t>
  </si>
  <si>
    <t>ズリ</t>
  </si>
  <si>
    <t>メイショウナゴン</t>
  </si>
  <si>
    <t>ブローザキャンドル</t>
  </si>
  <si>
    <t>メイショウグジョウ</t>
  </si>
  <si>
    <t>メイショウベーネ</t>
  </si>
  <si>
    <t>エルゼロ</t>
  </si>
  <si>
    <t>ゴールドマッシモ</t>
  </si>
  <si>
    <t>マイネルヴォーダン</t>
  </si>
  <si>
    <t>リンガスマドンナ</t>
  </si>
  <si>
    <t>Spring At Last</t>
  </si>
  <si>
    <t>Celadon</t>
  </si>
  <si>
    <t>コイウタ</t>
  </si>
  <si>
    <t>パイロ</t>
  </si>
  <si>
    <t>ケイアイベローナ</t>
  </si>
  <si>
    <t>Henny Hughes</t>
  </si>
  <si>
    <t>Giggly</t>
  </si>
  <si>
    <t>アストレアピース</t>
  </si>
  <si>
    <t>ノボキッス</t>
  </si>
  <si>
    <t>ヤマニンエリプス</t>
  </si>
  <si>
    <t>ブライトサファイヤ</t>
  </si>
  <si>
    <t>キングヘイロー</t>
  </si>
  <si>
    <t>キタサンジュエリー</t>
  </si>
  <si>
    <t>ケイアイガーベラ</t>
  </si>
  <si>
    <t>リバイバルガール</t>
  </si>
  <si>
    <t>Speightstown</t>
  </si>
  <si>
    <t>Mostaqeleh</t>
  </si>
  <si>
    <t>ディナーブレイク</t>
  </si>
  <si>
    <t>プリサイスエンド</t>
  </si>
  <si>
    <t>シールビーバック</t>
  </si>
  <si>
    <t>エポカブラヴァ</t>
  </si>
  <si>
    <t>ナンヨープルートー</t>
  </si>
  <si>
    <t>ハイカックウ</t>
  </si>
  <si>
    <t>サウンドバイト</t>
  </si>
  <si>
    <t>ジャストコーズ</t>
  </si>
  <si>
    <t>ラリーズン</t>
  </si>
  <si>
    <t>サマーサプライズ</t>
  </si>
  <si>
    <t>サマーバード</t>
  </si>
  <si>
    <t>サウンドアリュール</t>
  </si>
  <si>
    <t>キングブラック</t>
  </si>
  <si>
    <t>キングシスター</t>
  </si>
  <si>
    <t>ナムラシンウチ</t>
  </si>
  <si>
    <t>ナムラシゲコ</t>
  </si>
  <si>
    <t>ダンサクドゥーロ</t>
  </si>
  <si>
    <t>ファーレサルティ</t>
  </si>
  <si>
    <t>テイエムオスカー</t>
  </si>
  <si>
    <t>ニューイングランド</t>
  </si>
  <si>
    <t>テイエムシーズン</t>
  </si>
  <si>
    <t>イェドプリオル</t>
  </si>
  <si>
    <t>ヴァーミリアン</t>
  </si>
  <si>
    <t>ビービーシグナス</t>
  </si>
  <si>
    <t>コンプリートベスト</t>
  </si>
  <si>
    <t>ミラクルレジェンド</t>
  </si>
  <si>
    <t>カブキモノ</t>
  </si>
  <si>
    <t>アンライバルド</t>
  </si>
  <si>
    <t>デピュティプリミエ</t>
  </si>
  <si>
    <t>ブルヴェルソン</t>
  </si>
  <si>
    <t>キューティゴールド</t>
  </si>
  <si>
    <t>サノノカガヤキ</t>
  </si>
  <si>
    <t>ホウヨウターゲット</t>
  </si>
  <si>
    <t>スピニングワイルドキャット</t>
  </si>
  <si>
    <t>スキッフル</t>
  </si>
  <si>
    <t>タイセイエトワール</t>
  </si>
  <si>
    <t>プレザントケイプ</t>
  </si>
  <si>
    <t>サムライハート</t>
  </si>
  <si>
    <t>フラワーフェアリー</t>
  </si>
  <si>
    <t>ユメノラッキー</t>
  </si>
  <si>
    <t>ラブハート</t>
  </si>
  <si>
    <t>リボンストライプ</t>
  </si>
  <si>
    <t>オブザーヴァント</t>
  </si>
  <si>
    <t>シーイズトウショウ</t>
  </si>
  <si>
    <t>ルシュクル</t>
  </si>
  <si>
    <t>リカビトス</t>
  </si>
  <si>
    <t>キロハナ</t>
  </si>
  <si>
    <t>ハウオリ</t>
  </si>
  <si>
    <t>マイネアルデュール</t>
  </si>
  <si>
    <t>ボーダーオブライフ</t>
  </si>
  <si>
    <t>サクラサク2</t>
  </si>
  <si>
    <t>ナパ</t>
  </si>
  <si>
    <t>トウカイメガミ</t>
  </si>
  <si>
    <t>マイネルメリエンダ</t>
  </si>
  <si>
    <t>チーフベアハート</t>
  </si>
  <si>
    <t>ホッカイショコラ</t>
  </si>
  <si>
    <t>アナザープラネット</t>
  </si>
  <si>
    <t>ダイヤモンドピサ</t>
  </si>
  <si>
    <t>ダブルシャープ</t>
  </si>
  <si>
    <t>メジロルーシュバー</t>
  </si>
  <si>
    <t>サウンドバリアー</t>
  </si>
  <si>
    <t>シュバルツボンバー</t>
  </si>
  <si>
    <t>ショアー</t>
  </si>
  <si>
    <t>トライン</t>
  </si>
  <si>
    <t>マルケサ</t>
  </si>
  <si>
    <t>モンクール</t>
  </si>
  <si>
    <t>オンタケハート</t>
  </si>
  <si>
    <t>プリティラパス</t>
  </si>
  <si>
    <t>バケットリスト</t>
  </si>
  <si>
    <t>レチャーダ</t>
  </si>
  <si>
    <t>ヴェゼール</t>
  </si>
  <si>
    <t>タケイチゼット</t>
  </si>
  <si>
    <t>メイショウヤマホコ</t>
  </si>
  <si>
    <t>ナリタフローラ</t>
  </si>
  <si>
    <t>クルソラ</t>
  </si>
  <si>
    <t>スズノメガミ</t>
  </si>
  <si>
    <t>エーシンラクーリエ</t>
  </si>
  <si>
    <t>ピンクリップス</t>
  </si>
  <si>
    <t>ペディクラリス</t>
  </si>
  <si>
    <t>ショウナンアクト</t>
  </si>
  <si>
    <t>エルベレス</t>
  </si>
  <si>
    <t>トップディーヴォ</t>
  </si>
  <si>
    <t>セクシーザムライ</t>
  </si>
  <si>
    <t>ジョルジュサンク</t>
  </si>
  <si>
    <t>ハリウッドローズ</t>
  </si>
  <si>
    <t>レディスキッパー</t>
  </si>
  <si>
    <t>ウィルパワー</t>
  </si>
  <si>
    <t>エリモピクシー</t>
  </si>
  <si>
    <t>サトノアマゾネス</t>
  </si>
  <si>
    <t>Raven s Pass</t>
  </si>
  <si>
    <t>スノーパイン</t>
  </si>
  <si>
    <t>ドリームモーメント</t>
  </si>
  <si>
    <t>トキオリアリティー</t>
  </si>
  <si>
    <t>リビングプルーフ</t>
  </si>
  <si>
    <t>Believe</t>
  </si>
  <si>
    <t>ブレンダ</t>
  </si>
  <si>
    <t>ドラゴンカップ</t>
  </si>
  <si>
    <t>シルヴァーカップ</t>
  </si>
  <si>
    <t>ワンダーピルエット</t>
  </si>
  <si>
    <t>ワンダーグラス</t>
  </si>
  <si>
    <t>ファニーストーリー</t>
  </si>
  <si>
    <t>ラヴソレイユ</t>
  </si>
  <si>
    <t>クールオープニング</t>
  </si>
  <si>
    <t>ファレノプシス</t>
  </si>
  <si>
    <t>タガノヴェローナ</t>
  </si>
  <si>
    <t>キーグラウンド</t>
  </si>
  <si>
    <t>アサクサキングス</t>
  </si>
  <si>
    <t>キーツヨイ</t>
  </si>
  <si>
    <t>コウエイワンマン</t>
  </si>
  <si>
    <t>ジョウテンセレブ</t>
  </si>
  <si>
    <t>メイショウカマクラ</t>
  </si>
  <si>
    <t>カイロローズ</t>
  </si>
  <si>
    <t>サミター</t>
  </si>
  <si>
    <t>マイプラーナ</t>
  </si>
  <si>
    <t>スキア</t>
  </si>
  <si>
    <t>メイショウベルーガ</t>
  </si>
  <si>
    <t>ロッシェノワール</t>
  </si>
  <si>
    <t>マルティンスターク</t>
  </si>
  <si>
    <t>グリュイエール</t>
  </si>
  <si>
    <t>ウィンターコスモス</t>
  </si>
  <si>
    <t>キョウヘイ</t>
  </si>
  <si>
    <t>リーチザクラウン</t>
  </si>
  <si>
    <t>ショウナンアネーロ</t>
  </si>
  <si>
    <t>ジョーカプチーノ</t>
  </si>
  <si>
    <t>ジョーアラマート</t>
  </si>
  <si>
    <t>アドマイヤリアル</t>
  </si>
  <si>
    <t>チアフル</t>
  </si>
  <si>
    <t>ユキノシンデレラ</t>
  </si>
  <si>
    <t>シベリアンホーク</t>
  </si>
  <si>
    <t>マルターズスパーブ</t>
  </si>
  <si>
    <t>バイオレントブロー</t>
  </si>
  <si>
    <t>バイオレントハート</t>
  </si>
  <si>
    <t>アンネリース</t>
  </si>
  <si>
    <t>マンバラ</t>
  </si>
  <si>
    <t>アドマイヤメテオ</t>
  </si>
  <si>
    <t>ジェダイト</t>
  </si>
  <si>
    <t>マルーンエンブレム</t>
  </si>
  <si>
    <t>ブラックエンブレム</t>
  </si>
  <si>
    <t>レオコックブルー</t>
  </si>
  <si>
    <t>フレアキャスケード</t>
  </si>
  <si>
    <t>ナナヨーティアラ</t>
  </si>
  <si>
    <t>ハウエバー</t>
  </si>
  <si>
    <t>アイーンベル</t>
  </si>
  <si>
    <t>ジェネラルゴジップ</t>
  </si>
  <si>
    <t>ゴジップガール</t>
  </si>
  <si>
    <t>ドリームソルジャー</t>
  </si>
  <si>
    <t>カレイメモワール</t>
  </si>
  <si>
    <t>リキセレナード</t>
  </si>
  <si>
    <t>ウインミレーユ</t>
  </si>
  <si>
    <t>アラームコール</t>
  </si>
  <si>
    <t>ブラックオニキス</t>
  </si>
  <si>
    <t>ラリマー</t>
  </si>
  <si>
    <t>ジョーマイク</t>
  </si>
  <si>
    <t>ジョーフュージョン</t>
  </si>
  <si>
    <t>レッドアルティスタ</t>
  </si>
  <si>
    <t>ロードアクシス</t>
  </si>
  <si>
    <t>ブレイクランアウト</t>
  </si>
  <si>
    <t>エニーデイ</t>
  </si>
  <si>
    <t>ハイドラン</t>
  </si>
  <si>
    <t>ミミオブパラダイス</t>
  </si>
  <si>
    <t>マイグッドネス</t>
  </si>
  <si>
    <t>ヴィアメディチ</t>
  </si>
  <si>
    <t>ジュモー</t>
  </si>
  <si>
    <t>War Front</t>
  </si>
  <si>
    <t>River Belle</t>
  </si>
  <si>
    <t>エリモハルカ</t>
  </si>
  <si>
    <t>ウィキウィキ</t>
  </si>
  <si>
    <t>アイルビーバウンド</t>
  </si>
  <si>
    <t>ギンザフローラル</t>
  </si>
  <si>
    <t>ウィキッドリーパーフェクト</t>
  </si>
  <si>
    <t>モンテロッソ</t>
  </si>
  <si>
    <t>ナンヨーサフラウア</t>
  </si>
  <si>
    <t>バプティスタ</t>
  </si>
  <si>
    <t>シャルルマーニュ</t>
  </si>
  <si>
    <t>エイブルアロー</t>
  </si>
  <si>
    <t>ヴゼットジョリー</t>
  </si>
  <si>
    <t>フレンチビキニ</t>
  </si>
  <si>
    <t>データ</t>
  </si>
  <si>
    <t>アダムバローズ</t>
  </si>
  <si>
    <t>アグネスフォルテ</t>
  </si>
  <si>
    <t>アグネスリース</t>
  </si>
  <si>
    <t>アテンフェスタ</t>
  </si>
  <si>
    <t>ニューフェアリー</t>
  </si>
  <si>
    <t>フサイチエアデール</t>
  </si>
  <si>
    <t>ミスティーク2</t>
  </si>
  <si>
    <t>ソラリア</t>
  </si>
  <si>
    <t>レッドファンタジア</t>
  </si>
  <si>
    <t>Malibu Moon</t>
  </si>
  <si>
    <t>Gloat</t>
  </si>
  <si>
    <t>ソーマジック</t>
  </si>
  <si>
    <t>ミリオンセラー2</t>
  </si>
  <si>
    <t>サウスヴィグラス</t>
  </si>
  <si>
    <t>キセキノショウリ</t>
  </si>
  <si>
    <t>ムードインディゴ</t>
  </si>
  <si>
    <t>ミサトペニー</t>
  </si>
  <si>
    <t>クリームオンリー</t>
  </si>
  <si>
    <t>オリミツキネン</t>
  </si>
  <si>
    <t>シーザリオ</t>
  </si>
  <si>
    <t>ゴコウ</t>
  </si>
  <si>
    <t>ルミナスハッピー</t>
  </si>
  <si>
    <t>メジロフランシス</t>
  </si>
  <si>
    <t>スーヴェニアギフト</t>
  </si>
  <si>
    <t>マルペンサ</t>
  </si>
  <si>
    <t>ザズー</t>
  </si>
  <si>
    <t>エールドクラージュ</t>
  </si>
  <si>
    <t>ワンカラット</t>
  </si>
  <si>
    <t>アサカフジ</t>
  </si>
  <si>
    <t>バーニングレッド</t>
  </si>
  <si>
    <t>ドバウィハイツ</t>
  </si>
  <si>
    <t>キャタリナ</t>
  </si>
  <si>
    <t>ダイワエンジェル</t>
  </si>
  <si>
    <t>アドマイヤライト</t>
  </si>
  <si>
    <t>ダンスインザムード</t>
  </si>
  <si>
    <t>タイキシャトル</t>
  </si>
  <si>
    <t>マヤノメメント</t>
  </si>
  <si>
    <t>シーズインポッシブル</t>
  </si>
  <si>
    <t>ミスペンバリー</t>
  </si>
  <si>
    <t>シンゼンドリーム</t>
  </si>
  <si>
    <t>スプリングシティ</t>
  </si>
  <si>
    <t>ドルチェリア</t>
  </si>
  <si>
    <t>テンザンデザート</t>
  </si>
  <si>
    <t>マイネルオスカル</t>
  </si>
  <si>
    <t>エスポワールシチー</t>
  </si>
  <si>
    <t>バラベルサイユ</t>
  </si>
  <si>
    <t>ヒルノサルバドール</t>
  </si>
  <si>
    <t>ファニーモーク</t>
  </si>
  <si>
    <t>キャンディーストア</t>
  </si>
  <si>
    <t>スズカフロンティア</t>
  </si>
  <si>
    <t>スズカフォイル</t>
  </si>
  <si>
    <t>ランバージャック</t>
  </si>
  <si>
    <t>デルマカルヴァドス</t>
  </si>
  <si>
    <t>ワイメア</t>
  </si>
  <si>
    <t>テイエムチェロキー</t>
  </si>
  <si>
    <t>トランセンド</t>
  </si>
  <si>
    <t>ヒシエリート</t>
  </si>
  <si>
    <t>ランドハイパワー</t>
  </si>
  <si>
    <t>ホーマンキュート</t>
  </si>
  <si>
    <t>アイファーペガサス</t>
  </si>
  <si>
    <t>コスモバーダン</t>
  </si>
  <si>
    <t>レディラック</t>
  </si>
  <si>
    <t>ブルーミン</t>
  </si>
  <si>
    <t>オリヒメチャーム</t>
  </si>
  <si>
    <t>フィルムフランセ</t>
  </si>
  <si>
    <t>フレンチノワール</t>
  </si>
  <si>
    <t>フロリアヌス</t>
  </si>
  <si>
    <t>マルカフローリアン</t>
  </si>
  <si>
    <t>キープシークレット</t>
  </si>
  <si>
    <t>ウーマンシークレット</t>
  </si>
  <si>
    <t>モンヴェール</t>
  </si>
  <si>
    <t>アメーリア</t>
  </si>
  <si>
    <t>オメガフレグランス</t>
  </si>
  <si>
    <t>トワイニング</t>
  </si>
  <si>
    <t>ノンコ</t>
  </si>
  <si>
    <t>ジューヌエコール</t>
  </si>
  <si>
    <t>ルミナスポイント</t>
  </si>
  <si>
    <t>ビスクドール</t>
  </si>
  <si>
    <t>メイショウワダイコ</t>
  </si>
  <si>
    <t>フミノオリヒメ</t>
  </si>
  <si>
    <t>ニットウスバル</t>
  </si>
  <si>
    <t>フォーティナイナーズサン</t>
  </si>
  <si>
    <t>エイシンサーメット</t>
  </si>
  <si>
    <t>ウインオスカー</t>
  </si>
  <si>
    <t>グローリサンディ</t>
  </si>
  <si>
    <t>スズカコーズウェイ</t>
  </si>
  <si>
    <t>ヴェスタ</t>
  </si>
  <si>
    <t>ゼンノサーベイヤー</t>
  </si>
  <si>
    <t>Mineshaft</t>
  </si>
  <si>
    <t>Eden s Causeway</t>
  </si>
  <si>
    <t>サンフィールド</t>
  </si>
  <si>
    <t>ナンチンノン</t>
  </si>
  <si>
    <t>Parading</t>
  </si>
  <si>
    <t>Etro</t>
  </si>
  <si>
    <t>コパノマルコリーニ</t>
  </si>
  <si>
    <t>シャイニングアレキ</t>
  </si>
  <si>
    <t>サムワントゥラブ</t>
  </si>
  <si>
    <t>ローマンスズカ2</t>
  </si>
  <si>
    <t>モルトフェリーチェ</t>
  </si>
  <si>
    <t>ゴスホークケン</t>
  </si>
  <si>
    <t>マルターズヒート</t>
  </si>
  <si>
    <t>ベガスナイト</t>
  </si>
  <si>
    <t>ベルモントベロニカ</t>
  </si>
  <si>
    <t>レッドルンバ</t>
  </si>
  <si>
    <t>アゲヒバリ</t>
  </si>
  <si>
    <t>フォーカルスター</t>
  </si>
  <si>
    <t>イッツアバウトシルヴァー</t>
  </si>
  <si>
    <t>ロードショー</t>
  </si>
  <si>
    <t>ルクールダンジェ</t>
  </si>
  <si>
    <t>ウインエルドール</t>
  </si>
  <si>
    <t>ドリームハヤテ</t>
  </si>
  <si>
    <t>トーホウハヤカゼ</t>
  </si>
  <si>
    <t>プリンシパルスター</t>
  </si>
  <si>
    <t>シルクプリマドンナ</t>
  </si>
  <si>
    <t>トーアツキアカリ</t>
  </si>
  <si>
    <t>ヤマニンマンドール</t>
  </si>
  <si>
    <t>ヤマニンエマイユ</t>
  </si>
  <si>
    <t>ニシノスマッシュ</t>
  </si>
  <si>
    <t>キャッスルブラウン</t>
  </si>
  <si>
    <t>キクノルア</t>
  </si>
  <si>
    <t>ライトハートリー</t>
  </si>
  <si>
    <t>タガノディグオ</t>
  </si>
  <si>
    <t>タガノティアーズ</t>
  </si>
  <si>
    <t>トワイライトライフ</t>
  </si>
  <si>
    <t>ラプターセイハート</t>
  </si>
  <si>
    <t>ボーンスキルフル</t>
  </si>
  <si>
    <t>ボーンスター</t>
  </si>
  <si>
    <t>コンパウンダー</t>
  </si>
  <si>
    <t>アポセカリー</t>
  </si>
  <si>
    <t>メジャーレート</t>
  </si>
  <si>
    <t>スルーレート</t>
  </si>
  <si>
    <t>シュエットヌーベル</t>
  </si>
  <si>
    <t>クイックメール</t>
  </si>
  <si>
    <t>ニシノウララ</t>
  </si>
  <si>
    <t>パラディナ</t>
  </si>
  <si>
    <t>ヴンダーゾンネ</t>
  </si>
  <si>
    <t>ゲンパチケンシン</t>
  </si>
  <si>
    <t>ペスカネラ</t>
  </si>
  <si>
    <t>ピーチドラフト</t>
  </si>
  <si>
    <t>フナウタ</t>
  </si>
  <si>
    <t>ヴァイオレットラブ</t>
  </si>
  <si>
    <t>ブリクスト</t>
  </si>
  <si>
    <t>チチカステナンゴ</t>
  </si>
  <si>
    <t>プロミストスパーク</t>
  </si>
  <si>
    <t>ドウディ</t>
  </si>
  <si>
    <t>コンデュイット</t>
  </si>
  <si>
    <t>ストームイメージ</t>
  </si>
  <si>
    <t>レディバード</t>
  </si>
  <si>
    <t>タイセイソニック</t>
  </si>
  <si>
    <t>ヴィエナトウショウ</t>
  </si>
  <si>
    <t>スパイチャクラ</t>
  </si>
  <si>
    <t>Shamardal</t>
  </si>
  <si>
    <t>グリーンアイズ2</t>
  </si>
  <si>
    <t>ピナクルズ</t>
  </si>
  <si>
    <t>ダンゼロゴールド</t>
  </si>
  <si>
    <t>ショウナンアヴィド</t>
  </si>
  <si>
    <t>ショウナンサリーレ</t>
  </si>
  <si>
    <t>アルモニカ</t>
  </si>
  <si>
    <t>アフリカンピアノ</t>
  </si>
  <si>
    <t>ライラックスアンドレース</t>
  </si>
  <si>
    <t>ラルケット</t>
  </si>
  <si>
    <t>ピラミマ</t>
  </si>
  <si>
    <t>ダイワパッション</t>
  </si>
  <si>
    <t>ライツェント</t>
  </si>
  <si>
    <t>レディセラヴィ</t>
  </si>
  <si>
    <t>アドマイヤジャパン</t>
  </si>
  <si>
    <t>ロゼ</t>
  </si>
  <si>
    <t>マルトク</t>
  </si>
  <si>
    <t>ヤマカツセイレーン</t>
  </si>
  <si>
    <t>Scat Daddy</t>
  </si>
  <si>
    <t>Trusty Lady</t>
  </si>
  <si>
    <t>ターフローズ</t>
  </si>
  <si>
    <t>デック</t>
  </si>
  <si>
    <t>クレヴァリー</t>
  </si>
  <si>
    <t>メイソンジュニア</t>
  </si>
  <si>
    <t>Mayson</t>
  </si>
  <si>
    <t>アナアメリカーナ</t>
  </si>
  <si>
    <t>メイショウカリン</t>
  </si>
  <si>
    <t>ショコット</t>
  </si>
  <si>
    <t>ブライティアパルス</t>
  </si>
  <si>
    <t>パーリオミノル</t>
  </si>
  <si>
    <t>ヴィヴァシャスヴィヴィアン</t>
  </si>
  <si>
    <t>レーヴムーン</t>
  </si>
  <si>
    <t>ウメノダンサー</t>
  </si>
  <si>
    <t>クラウンルシフェル</t>
  </si>
  <si>
    <t>サザンベル</t>
  </si>
  <si>
    <t>テルメディカラカラ</t>
  </si>
  <si>
    <t>ジョリーダンス</t>
  </si>
  <si>
    <t>デンコウケンジャ</t>
  </si>
  <si>
    <t>オオシマパンジー</t>
  </si>
  <si>
    <t>ブラッククローバー</t>
  </si>
  <si>
    <t>パリスセイリュウ</t>
  </si>
  <si>
    <t>スマートグレイス</t>
  </si>
  <si>
    <t>ヤマニンセラフィム</t>
  </si>
  <si>
    <t>チーキーガールズ</t>
  </si>
  <si>
    <t>ヘヴンリーソング</t>
  </si>
  <si>
    <t>コーディエライト</t>
  </si>
  <si>
    <t>ダークサファイア</t>
  </si>
  <si>
    <t>ミトノレインボー</t>
  </si>
  <si>
    <t>ラズベリータイム</t>
  </si>
  <si>
    <t>ファミーユボヌール</t>
  </si>
  <si>
    <t>Christies Treasure</t>
  </si>
  <si>
    <t>レディトゥプリーズ</t>
  </si>
  <si>
    <t>サクラオリオン</t>
  </si>
  <si>
    <t>サクラジュレップ</t>
  </si>
  <si>
    <t>マーキーアトラクション</t>
  </si>
  <si>
    <t>サクラコンドル</t>
  </si>
  <si>
    <t>アドマイヤコジーン</t>
  </si>
  <si>
    <t>マイネカプリース</t>
  </si>
  <si>
    <t>ライフフォーセール</t>
  </si>
  <si>
    <t>ムーンライトベイ</t>
  </si>
  <si>
    <t>ファイナルスコア</t>
  </si>
  <si>
    <t>スタセリタ</t>
  </si>
  <si>
    <t>プチノワール</t>
  </si>
  <si>
    <t>マルモセーラ</t>
  </si>
  <si>
    <t>メイショウスズラン</t>
  </si>
  <si>
    <t>クロワラモー</t>
  </si>
  <si>
    <t>サンウィルシャイン</t>
  </si>
  <si>
    <t>ツルマルオトメ</t>
  </si>
  <si>
    <t>スウィフトテンパー</t>
  </si>
  <si>
    <t>アイルハヴアナザー</t>
  </si>
  <si>
    <t>メイショウワカツキ</t>
  </si>
  <si>
    <t>タガノジーニアス</t>
  </si>
  <si>
    <t>タガノチャーリーズ</t>
  </si>
  <si>
    <t>シュプリームゾーン</t>
  </si>
  <si>
    <t>ロメラ</t>
  </si>
  <si>
    <t>ゼンノワスレガタミ</t>
  </si>
  <si>
    <t>ダイヤモンドビコー</t>
  </si>
  <si>
    <t>アポロテネシー</t>
  </si>
  <si>
    <t>Run Away and Hide</t>
  </si>
  <si>
    <t>Font</t>
  </si>
  <si>
    <t>バクハツ</t>
  </si>
  <si>
    <t>ドライバーズハイ</t>
  </si>
  <si>
    <t>ポレモス</t>
  </si>
  <si>
    <t>アニエーゼ</t>
  </si>
  <si>
    <t>Ghostzapper</t>
  </si>
  <si>
    <t>We’ll be There</t>
  </si>
  <si>
    <t>ライナス</t>
  </si>
  <si>
    <t>ナイトフライト</t>
  </si>
  <si>
    <t>ピンキージョーンズ</t>
  </si>
  <si>
    <t>スーパーウーマン</t>
  </si>
  <si>
    <t>ウォーターシャウト</t>
  </si>
  <si>
    <t>バーンダンス</t>
  </si>
  <si>
    <t>サトノゲイル</t>
  </si>
  <si>
    <t>フィリス</t>
  </si>
  <si>
    <t>オルノス</t>
  </si>
  <si>
    <t>ミコノス</t>
  </si>
  <si>
    <t>サウンドマジック</t>
  </si>
  <si>
    <t>トビーズコーナー</t>
  </si>
  <si>
    <t>ヘイローマジック</t>
  </si>
  <si>
    <t>スズカモナミ</t>
  </si>
  <si>
    <t>ソベラニア</t>
  </si>
  <si>
    <t>アグネスサクラ</t>
  </si>
  <si>
    <t>ニシノヒナギク</t>
  </si>
  <si>
    <t>ミスアンコール</t>
  </si>
  <si>
    <t>アーヴェイ</t>
  </si>
  <si>
    <t>アンフィルージュ</t>
  </si>
  <si>
    <t>アドマイヤイチ</t>
  </si>
  <si>
    <t>ブリュンヒルト</t>
  </si>
  <si>
    <t>ボールライトニング</t>
  </si>
  <si>
    <t>デフィニット</t>
  </si>
  <si>
    <t>フレンチリヴィエラ</t>
  </si>
  <si>
    <t>マイネシャンゼリゼ</t>
  </si>
  <si>
    <t>ルアシェイア</t>
  </si>
  <si>
    <t>ヴェルヴェットクイーン</t>
  </si>
  <si>
    <t>ムーンハウリング</t>
  </si>
  <si>
    <t>サヤカチャン</t>
  </si>
  <si>
    <t>アップルトウショウ</t>
  </si>
  <si>
    <t>エルビッシュ</t>
  </si>
  <si>
    <t>メイショウナゴミ</t>
  </si>
  <si>
    <t>ザデイ</t>
  </si>
  <si>
    <t>トウカイシェーン</t>
  </si>
  <si>
    <t>トウカイポピー</t>
  </si>
  <si>
    <t>プリンセスアスク</t>
  </si>
  <si>
    <t>ディーズビバーチェ</t>
  </si>
  <si>
    <t>ブルーボックスボウ</t>
  </si>
  <si>
    <t>デンコウラッキー</t>
  </si>
  <si>
    <t>マジックストーム</t>
  </si>
  <si>
    <t>デヴェロッペ</t>
  </si>
  <si>
    <t>カワキタラブポップ</t>
  </si>
  <si>
    <t>リップルスメイド</t>
  </si>
  <si>
    <t>ダイトウキョウ</t>
  </si>
  <si>
    <t>マネーペニー</t>
  </si>
  <si>
    <t>グレイトタイミング</t>
  </si>
  <si>
    <t>デスティニーソング</t>
  </si>
  <si>
    <t>マルカデスティニー</t>
  </si>
  <si>
    <t>マンハッタンミート</t>
  </si>
  <si>
    <t>キアロスクーロ</t>
  </si>
  <si>
    <t>プレシャスエルフ</t>
  </si>
  <si>
    <t>クロウキャニオン</t>
  </si>
  <si>
    <t>タマビッグエックス</t>
  </si>
  <si>
    <t>シャドウシルエット</t>
  </si>
  <si>
    <t>モアザンベスト</t>
  </si>
  <si>
    <t>スプリングボード</t>
  </si>
  <si>
    <t>ネイチャーガイド</t>
  </si>
  <si>
    <t>フサイチディコルサ</t>
  </si>
  <si>
    <t>ヤマニンカルフール</t>
  </si>
  <si>
    <t>シュガーキャンディ</t>
  </si>
  <si>
    <t>ポーリッシュピンク</t>
  </si>
  <si>
    <t>サンタママ</t>
  </si>
  <si>
    <t>マーベラスサンデー</t>
  </si>
  <si>
    <t>スターフォーユー</t>
  </si>
  <si>
    <t>エクシードワン</t>
  </si>
  <si>
    <t>サンデースマイル2</t>
  </si>
  <si>
    <t>レッドエルザ</t>
  </si>
  <si>
    <t>ユナカイト</t>
  </si>
  <si>
    <t>フサイチパンドラ</t>
  </si>
  <si>
    <t>スマイルスター</t>
  </si>
  <si>
    <t>スマイルプライズ</t>
  </si>
  <si>
    <t>ポーシア</t>
  </si>
  <si>
    <t>エレナレジーナ</t>
  </si>
  <si>
    <t>フェニーチェ</t>
  </si>
  <si>
    <t>エンドーツダ</t>
  </si>
  <si>
    <t>ウィッシュ</t>
  </si>
  <si>
    <t>トーセンリスト</t>
  </si>
  <si>
    <t>ジョンコ</t>
  </si>
  <si>
    <t>オトナノジジョウ</t>
  </si>
  <si>
    <t>リャクダツアイ</t>
  </si>
  <si>
    <t>ミディオーサ</t>
  </si>
  <si>
    <t>ミスエーニョ</t>
  </si>
  <si>
    <t>アイワナビリーヴ</t>
  </si>
  <si>
    <t>ジャスタウェイ</t>
  </si>
  <si>
    <t>ワナダンス</t>
  </si>
  <si>
    <t>デンバーテソーロ</t>
  </si>
  <si>
    <t>Violence</t>
  </si>
  <si>
    <t>Cloud of Smoke</t>
  </si>
  <si>
    <t>アヴォンリー</t>
  </si>
  <si>
    <t>ラヴァーズレーン</t>
  </si>
  <si>
    <t>インディアナギャル</t>
  </si>
  <si>
    <t>エアメサイア</t>
  </si>
  <si>
    <t>オリエントチャーム</t>
  </si>
  <si>
    <t>ドバイマジェスティ</t>
  </si>
  <si>
    <t>コンテスティッド</t>
  </si>
  <si>
    <t>サイトディーラー</t>
  </si>
  <si>
    <t>ヒアトゥウィン</t>
  </si>
  <si>
    <t>プレイガール</t>
  </si>
  <si>
    <t>Le Havre</t>
  </si>
  <si>
    <t>ケンホープ</t>
  </si>
  <si>
    <t>アリー</t>
  </si>
  <si>
    <t>メイショウアキシノ</t>
  </si>
  <si>
    <t>カストリア</t>
  </si>
  <si>
    <t>トーセンジョーダン</t>
  </si>
  <si>
    <t>ヘリテージゴールド</t>
  </si>
  <si>
    <t>センターグランタス</t>
  </si>
  <si>
    <t>インコグニート</t>
  </si>
  <si>
    <t>スウェプトレジーナ</t>
  </si>
  <si>
    <t>クロスウォーター2</t>
  </si>
  <si>
    <t>キリエ</t>
  </si>
  <si>
    <t>マチカネハヤテ</t>
  </si>
  <si>
    <t>ヤマノラヴ</t>
  </si>
  <si>
    <t>ブルーミングスノー</t>
  </si>
  <si>
    <t>リッチダンサー</t>
  </si>
  <si>
    <t>フィーリングトーン</t>
  </si>
  <si>
    <t>ブルーミングアレー</t>
  </si>
  <si>
    <t>ダイヤモンドディーバ</t>
  </si>
  <si>
    <t>シルクアイリス</t>
  </si>
  <si>
    <t>アワーグラス</t>
  </si>
  <si>
    <t>コスモルーシー</t>
  </si>
  <si>
    <t>コスモライセンス</t>
  </si>
  <si>
    <t>メイショウガザニア</t>
  </si>
  <si>
    <t>ロックマイハート</t>
  </si>
  <si>
    <t>アスペンアベニュー</t>
  </si>
  <si>
    <t>スペシャルグルーヴ</t>
  </si>
  <si>
    <t>クエルクス</t>
  </si>
  <si>
    <t>チェリーフォレスト</t>
  </si>
  <si>
    <t>ゴーファイトウィン</t>
  </si>
  <si>
    <t>Dubawi</t>
  </si>
  <si>
    <t>Daksha</t>
  </si>
  <si>
    <t>Kingman</t>
  </si>
  <si>
    <t>マンビア</t>
  </si>
  <si>
    <t>ザッハトルテ</t>
  </si>
  <si>
    <t>レイズアトウショウ</t>
  </si>
  <si>
    <t>ラフアップ</t>
  </si>
  <si>
    <t>ガイヤール</t>
  </si>
  <si>
    <t>アルデバラン2</t>
  </si>
  <si>
    <t>タキオンメーカー</t>
  </si>
  <si>
    <t>クラヴェジーナ</t>
  </si>
  <si>
    <t>ドルチェメンテ</t>
  </si>
  <si>
    <t>ハタノシュヴァリエ</t>
  </si>
  <si>
    <t>セルキス</t>
  </si>
  <si>
    <t>マンデラ</t>
  </si>
  <si>
    <t>ラブリネスオブパリ</t>
  </si>
  <si>
    <t>ブラックバッジ</t>
  </si>
  <si>
    <t>ラプーマ</t>
  </si>
  <si>
    <t>ハーランズルビー</t>
  </si>
  <si>
    <t>シュペトレーゼ</t>
  </si>
  <si>
    <t>グァンタナメラ</t>
  </si>
  <si>
    <t>マラコスタムブラダ</t>
  </si>
  <si>
    <t>ジャスパージャック</t>
  </si>
  <si>
    <t>Declaration of War</t>
  </si>
  <si>
    <t>Crescent Moon</t>
  </si>
  <si>
    <t>オオエフォーチュン</t>
  </si>
  <si>
    <t>スターリーベイ</t>
  </si>
  <si>
    <t>セトウチソーラー</t>
  </si>
  <si>
    <t>ディープインアスク</t>
  </si>
  <si>
    <t>カメリアローズ</t>
  </si>
  <si>
    <t>ラリズ</t>
  </si>
  <si>
    <t>クリノビリオネア</t>
  </si>
  <si>
    <t>リトルブック</t>
  </si>
  <si>
    <t>ニシノマナムスメ</t>
  </si>
  <si>
    <t>No Nay Never</t>
  </si>
  <si>
    <t>Muravka</t>
  </si>
  <si>
    <t>ザサンデーフサイチ</t>
  </si>
  <si>
    <t>ミサノグリーン</t>
  </si>
  <si>
    <t>ミルルーテウス</t>
  </si>
  <si>
    <t>トゥザグローリー</t>
  </si>
  <si>
    <t>レディーノパンチ</t>
  </si>
  <si>
    <t>モザイク</t>
  </si>
  <si>
    <t>キョウモヨロシク</t>
  </si>
  <si>
    <t>スヴァルナ</t>
  </si>
  <si>
    <t>タイムフェアレディ</t>
  </si>
  <si>
    <t>コーカス</t>
  </si>
  <si>
    <t>トークショウ</t>
  </si>
  <si>
    <t>アーデルワイゼ</t>
  </si>
  <si>
    <t>アーデルハイト</t>
  </si>
  <si>
    <t>ファスナハト</t>
  </si>
  <si>
    <t>フェスタデルドンナ</t>
  </si>
  <si>
    <t>シンボリタピット</t>
  </si>
  <si>
    <t>Tapit</t>
  </si>
  <si>
    <t>Miss Emma</t>
  </si>
  <si>
    <t>サーレンブラント</t>
  </si>
  <si>
    <t>ブライトアバンダンス</t>
  </si>
  <si>
    <t>ビオラフォーエバー</t>
  </si>
  <si>
    <t>ミッドキャップ</t>
  </si>
  <si>
    <t>エリーフェアリー</t>
  </si>
  <si>
    <t>キセキスティール</t>
  </si>
  <si>
    <t>アドマイヤモンロー</t>
  </si>
  <si>
    <t>ギュイエンヌ</t>
  </si>
  <si>
    <t>ホットチャチャ</t>
  </si>
  <si>
    <t>ラグジャリー</t>
  </si>
  <si>
    <t>ザフェイツ</t>
  </si>
  <si>
    <t>ホワイトヴェール</t>
  </si>
  <si>
    <t>ブライトンロック</t>
  </si>
  <si>
    <t>クイーンオブナプレス</t>
  </si>
  <si>
    <t>チヨノドラゴン</t>
  </si>
  <si>
    <t>ミッキーポジション</t>
  </si>
  <si>
    <t>ポジションリミット</t>
  </si>
  <si>
    <t>コンセギール</t>
  </si>
  <si>
    <t>サウスオブスカイ</t>
  </si>
  <si>
    <t>テイエムディラン</t>
  </si>
  <si>
    <t>タマモアタック</t>
  </si>
  <si>
    <t>チャームウィーク</t>
  </si>
  <si>
    <t>スズカフリオーソ</t>
  </si>
  <si>
    <t>フランチェスカ</t>
  </si>
  <si>
    <t>エジステンツァ</t>
  </si>
  <si>
    <t>リトルアマポーラ</t>
  </si>
  <si>
    <t>ディグニファイド</t>
  </si>
  <si>
    <t>ファストフレンド</t>
  </si>
  <si>
    <t>シュナウザー</t>
  </si>
  <si>
    <t>オフジオールドブロック</t>
  </si>
  <si>
    <t>インダクティ</t>
  </si>
  <si>
    <t>ラブフール</t>
  </si>
  <si>
    <t>セリメーヌ</t>
  </si>
  <si>
    <t>ウィステリアアーチ</t>
  </si>
  <si>
    <t>ファイノメナ</t>
  </si>
  <si>
    <t>ドリーボヌール</t>
  </si>
  <si>
    <t>マチカネチコウヨレ</t>
  </si>
  <si>
    <t>フェアリーバニヤン</t>
  </si>
  <si>
    <t>ヒラボクウィン</t>
  </si>
  <si>
    <t>キミホウセキ</t>
  </si>
  <si>
    <t>サッカーマム</t>
  </si>
  <si>
    <t>フューチャサンデー</t>
  </si>
  <si>
    <t>ハンドレッドスコア</t>
  </si>
  <si>
    <t>エーシンアマゾーン</t>
  </si>
  <si>
    <t>トーセンブライト</t>
  </si>
  <si>
    <t>ハイランドダンス</t>
  </si>
  <si>
    <t>ラヴズオンリーミー</t>
  </si>
  <si>
    <t>インコンパス</t>
  </si>
  <si>
    <t>Fastnet Rock</t>
  </si>
  <si>
    <t>Heart Ashley</t>
  </si>
  <si>
    <t>モシーン</t>
  </si>
  <si>
    <t>トゥハーモニー</t>
  </si>
  <si>
    <t>キングスミール</t>
  </si>
  <si>
    <t>キングスベリー</t>
  </si>
  <si>
    <t>ハイジトウショウ</t>
  </si>
  <si>
    <t>サクラバクシンオー</t>
  </si>
  <si>
    <t>アポロジャスミン</t>
  </si>
  <si>
    <t>バンブーエール</t>
  </si>
  <si>
    <t>チョウカイクリス</t>
  </si>
  <si>
    <t>アイアムカミノマゴ</t>
  </si>
  <si>
    <t>Giant s Causeway</t>
  </si>
  <si>
    <t>Truant</t>
  </si>
  <si>
    <t>ルグランフリソン</t>
  </si>
  <si>
    <t>Smart Strike</t>
  </si>
  <si>
    <t>Leaning Tower</t>
  </si>
  <si>
    <t>コパノニキータ</t>
  </si>
  <si>
    <t>メイショウボンロク</t>
  </si>
  <si>
    <t>ディープセーマ</t>
  </si>
  <si>
    <t>マヤノトップガン</t>
  </si>
  <si>
    <t>タイキプレリュード</t>
  </si>
  <si>
    <t>パイクーニャン</t>
  </si>
  <si>
    <t>マスターフェンサー</t>
  </si>
  <si>
    <t>ラインカリーナ</t>
  </si>
  <si>
    <t>フェールクークー</t>
  </si>
  <si>
    <t>ステファニーチャン</t>
  </si>
  <si>
    <t>モンプティクール</t>
  </si>
  <si>
    <t>ナンヨーイザヨイ</t>
  </si>
  <si>
    <t>シャルルヴォア</t>
  </si>
  <si>
    <t>ゴールドラグーン</t>
  </si>
  <si>
    <t>レディマールボロ</t>
  </si>
  <si>
    <t>キャメロン</t>
  </si>
  <si>
    <t>ティンクルハート</t>
  </si>
  <si>
    <t>ブリッツフィナーレ</t>
  </si>
  <si>
    <t>ツルマルワンピース</t>
  </si>
  <si>
    <t>マンティスハント</t>
  </si>
  <si>
    <t>ハードスパン</t>
  </si>
  <si>
    <t>メイケイソフィア</t>
  </si>
  <si>
    <t>ニシノラディアント</t>
  </si>
  <si>
    <t>アドマイヤマックス</t>
  </si>
  <si>
    <t>スターデュエット</t>
  </si>
  <si>
    <t>カネトシブレス</t>
  </si>
  <si>
    <t>カネトシレジアス</t>
  </si>
  <si>
    <t>リバティーホール</t>
  </si>
  <si>
    <t>ムーンライトソナタ</t>
  </si>
  <si>
    <t>ディアサルファー</t>
  </si>
  <si>
    <t>リバラン</t>
  </si>
  <si>
    <t>インシュラー</t>
  </si>
  <si>
    <t>アイルドフランス</t>
  </si>
  <si>
    <t>チタンクレバー</t>
  </si>
  <si>
    <t>ウインプラチナム</t>
  </si>
  <si>
    <t>ロイヤルメジャー</t>
  </si>
  <si>
    <t>クリミナルコード</t>
  </si>
  <si>
    <t>トンボイ</t>
  </si>
  <si>
    <t>ショウナンアオバ</t>
  </si>
  <si>
    <t>ブルレジーナ</t>
  </si>
  <si>
    <t>リキオリンピア</t>
  </si>
  <si>
    <t>メイショウツバキ</t>
  </si>
  <si>
    <t>メイショウラグーナ</t>
  </si>
  <si>
    <t>コーラルリーフ</t>
  </si>
  <si>
    <t>フィーユ</t>
  </si>
  <si>
    <t>ハロードリーム</t>
  </si>
  <si>
    <t>ワイドサファイア</t>
  </si>
  <si>
    <t>ケイティーズジェム</t>
  </si>
  <si>
    <t>マイユクール</t>
  </si>
  <si>
    <t>アイリスモレア</t>
  </si>
  <si>
    <t>ガーネットチャーム</t>
  </si>
  <si>
    <t>ステラーホープ</t>
  </si>
  <si>
    <t>キャッツ</t>
  </si>
  <si>
    <t>デンコウブルー</t>
  </si>
  <si>
    <t>シャンロッサ</t>
  </si>
  <si>
    <t>メイショウヤワラ</t>
  </si>
  <si>
    <t>クインズヌーサ</t>
  </si>
  <si>
    <t>クィーンオブキネマ</t>
  </si>
  <si>
    <t>オンザロックス</t>
  </si>
  <si>
    <t>ベルモントエルメス</t>
  </si>
  <si>
    <t>メイショウノボサン</t>
  </si>
  <si>
    <t>メジロビクトリア</t>
  </si>
  <si>
    <t>オーケストラ</t>
  </si>
  <si>
    <t>オメガスピリット</t>
  </si>
  <si>
    <t>ジュンパッション</t>
  </si>
  <si>
    <t>レコンキスタ</t>
  </si>
  <si>
    <t>ロイヤルティアラ</t>
  </si>
  <si>
    <t>ダノンプレシャス</t>
  </si>
  <si>
    <t>スズカエルマンボ</t>
  </si>
  <si>
    <t>フランドル</t>
  </si>
  <si>
    <t>ソニックグルーヴ</t>
  </si>
  <si>
    <t>ドリームリヴァール</t>
  </si>
  <si>
    <t>リヴァリーガーデン</t>
  </si>
  <si>
    <t>メモリーコウ</t>
  </si>
  <si>
    <t>メモリーキャップ</t>
  </si>
  <si>
    <t>キクノウェスター</t>
  </si>
  <si>
    <t>シフォンベール</t>
  </si>
  <si>
    <t>カリーニョミノル</t>
  </si>
  <si>
    <t>スリーパスポート</t>
  </si>
  <si>
    <t>スズカパサー</t>
  </si>
  <si>
    <t>サンローレンス</t>
  </si>
  <si>
    <t>プットリー</t>
  </si>
  <si>
    <t>ナイキトライアンフ</t>
  </si>
  <si>
    <t>キャメロンガール</t>
  </si>
  <si>
    <t>ケイアイギャラリー</t>
  </si>
  <si>
    <t>ユキノマーメイド</t>
  </si>
  <si>
    <t>コスモドーム</t>
  </si>
  <si>
    <t>コスモパルムドール</t>
  </si>
  <si>
    <t>タピッツフライ</t>
  </si>
  <si>
    <t>イフリータ</t>
  </si>
  <si>
    <t>ゼットマックイーン</t>
  </si>
  <si>
    <t>モリトヴィーナス</t>
  </si>
  <si>
    <t>ガウル</t>
  </si>
  <si>
    <t>カブリオレ</t>
  </si>
  <si>
    <t>ブレイヴバローズ</t>
  </si>
  <si>
    <t>ネガノ</t>
  </si>
  <si>
    <t>クインズマラクータ</t>
  </si>
  <si>
    <t>ケイアイデイジー</t>
  </si>
  <si>
    <t>アッティーヴォ</t>
  </si>
  <si>
    <t>シックスポケット</t>
  </si>
  <si>
    <t>ハイブログ</t>
  </si>
  <si>
    <t>ピースデピュティ</t>
  </si>
  <si>
    <t>スズカグラーテ</t>
  </si>
  <si>
    <t>グーテデロワ</t>
  </si>
  <si>
    <t>ジャスパーウィン</t>
  </si>
  <si>
    <t>Jimmy Creed</t>
  </si>
  <si>
    <t>Chick Flick</t>
  </si>
  <si>
    <t>アメイズミー</t>
  </si>
  <si>
    <t>アルーリングアクト</t>
  </si>
  <si>
    <t>バルコラベーロ</t>
  </si>
  <si>
    <t>アペラシオン</t>
  </si>
  <si>
    <t>マッジョネラ</t>
  </si>
  <si>
    <t>トレグラツィエ</t>
  </si>
  <si>
    <t>リガス</t>
  </si>
  <si>
    <t>レジュイール</t>
  </si>
  <si>
    <t>レイデマー</t>
  </si>
  <si>
    <t>レッドサーガ</t>
  </si>
  <si>
    <t>グラスレオ</t>
  </si>
  <si>
    <t>シルバーバレーガール</t>
  </si>
  <si>
    <t>パワフルヒロコ</t>
  </si>
  <si>
    <t>パワフルリーフ</t>
  </si>
  <si>
    <t>コスモクラッベ</t>
  </si>
  <si>
    <t>チェンジユアセルフ</t>
  </si>
  <si>
    <t>フサイチリシャール</t>
  </si>
  <si>
    <t>ニホンピロアニカ</t>
  </si>
  <si>
    <t>フローレンスガール</t>
  </si>
  <si>
    <t>シンメイフジ</t>
  </si>
  <si>
    <t>フリーティングスピリット</t>
  </si>
  <si>
    <t>The Factor</t>
  </si>
  <si>
    <t>Cabaret Starlet</t>
  </si>
  <si>
    <t>プリティカリーナ</t>
  </si>
  <si>
    <t>パドトロワ</t>
  </si>
  <si>
    <t>コリンズグラス</t>
  </si>
  <si>
    <t>ハイアーラヴ</t>
  </si>
  <si>
    <t>アグネスリバティ</t>
  </si>
  <si>
    <t>アグネスラブ</t>
  </si>
  <si>
    <t>サトノスティング</t>
  </si>
  <si>
    <t>フジキセキ</t>
  </si>
  <si>
    <t>ジェットスパークル</t>
  </si>
  <si>
    <t>アドマイヤテレサ</t>
  </si>
  <si>
    <t>トーセンホマレボシ</t>
  </si>
  <si>
    <t>ケイティーズギフト</t>
  </si>
  <si>
    <t>リッスン</t>
  </si>
  <si>
    <t>キョウエイトルース</t>
  </si>
  <si>
    <t>ブランシュネージュ</t>
  </si>
  <si>
    <t>ユーアンミー</t>
  </si>
  <si>
    <t>チェリーコレクト</t>
  </si>
  <si>
    <t>エーソングフォー</t>
  </si>
  <si>
    <t>フサイチジェット</t>
  </si>
  <si>
    <t>マリームーン</t>
  </si>
  <si>
    <t>クラウンアスリート</t>
  </si>
  <si>
    <t>アンデスクイーン</t>
  </si>
  <si>
    <t>レイナカスターニャ</t>
  </si>
  <si>
    <t>Elusive Quality</t>
  </si>
  <si>
    <t>エレクトロポップ</t>
  </si>
  <si>
    <t>ロリポップガール</t>
  </si>
  <si>
    <t>クリスチャンパール</t>
  </si>
  <si>
    <t>ゲイリーピクシー</t>
  </si>
  <si>
    <t>エキゾチックエレガンス</t>
  </si>
  <si>
    <t>エリーティアラ</t>
  </si>
  <si>
    <t>ペイルローズ</t>
  </si>
  <si>
    <t>オデュッセウス</t>
  </si>
  <si>
    <t>ファルブラヴ</t>
  </si>
  <si>
    <t>アイファープリティ</t>
  </si>
  <si>
    <t>ヤマノラヴリー</t>
  </si>
  <si>
    <t>イサチルホープ</t>
  </si>
  <si>
    <t>メジロベツァーリ</t>
  </si>
  <si>
    <t>ニシノキントウン</t>
  </si>
  <si>
    <t>ニシノモレッタ</t>
  </si>
  <si>
    <t>シンデレラメイク</t>
  </si>
  <si>
    <t>プリンセスメイク</t>
  </si>
  <si>
    <t>デイドリーマー</t>
  </si>
  <si>
    <t>ヒロイックアゲン</t>
  </si>
  <si>
    <t>タイムヒロイン</t>
  </si>
  <si>
    <t>ピースユニヴァース</t>
  </si>
  <si>
    <t>ロジユニヴァース</t>
  </si>
  <si>
    <t>ロジディオン</t>
  </si>
  <si>
    <t>ダイシンモード</t>
  </si>
  <si>
    <t>ラニカイサンデー</t>
  </si>
  <si>
    <t>プリティタヤス</t>
  </si>
  <si>
    <t>アラスカノオーロラ</t>
  </si>
  <si>
    <t>ポジショントーク</t>
  </si>
  <si>
    <t>イキオイ</t>
  </si>
  <si>
    <t>スマッシュ</t>
  </si>
  <si>
    <t>タガノカレン</t>
  </si>
  <si>
    <t>スマートレディー</t>
  </si>
  <si>
    <t>フェアリーダンス</t>
  </si>
  <si>
    <t>ゴシップクイーン</t>
  </si>
  <si>
    <t>オペラクローク</t>
  </si>
  <si>
    <t>メジロルバート</t>
  </si>
  <si>
    <t>ラスティングソング</t>
  </si>
  <si>
    <t>フォルクローレ</t>
  </si>
  <si>
    <t>アイアムラヴィング</t>
  </si>
  <si>
    <t>ファシネイション</t>
  </si>
  <si>
    <t>Camelot</t>
  </si>
  <si>
    <t>Danish Delight</t>
  </si>
  <si>
    <t>ロマンシエール</t>
  </si>
  <si>
    <t>India</t>
  </si>
  <si>
    <t>トーアライトニング</t>
  </si>
  <si>
    <t>ラッキーダイス</t>
  </si>
  <si>
    <t>メイショウユウゼン</t>
  </si>
  <si>
    <t>リスキーディール</t>
  </si>
  <si>
    <t>スビールアスール</t>
  </si>
  <si>
    <t>サングレアズール</t>
  </si>
  <si>
    <t>チェイスダウン</t>
  </si>
  <si>
    <t>ジニオマッジョーレ</t>
  </si>
  <si>
    <t>ヤサシサ</t>
  </si>
  <si>
    <t>ドキュン</t>
  </si>
  <si>
    <t>ウインストラグル</t>
  </si>
  <si>
    <t>マルモリバニー</t>
  </si>
  <si>
    <t>ラフィングマッチ</t>
  </si>
  <si>
    <t>シアージュ</t>
  </si>
  <si>
    <t>クリアソウル</t>
  </si>
  <si>
    <t>ウィズザフロウ</t>
  </si>
  <si>
    <t>マコトキンラン</t>
  </si>
  <si>
    <t>アプリコットフィズ</t>
  </si>
  <si>
    <t>ピンクプルメリア</t>
  </si>
  <si>
    <t>メジロドーベル</t>
  </si>
  <si>
    <t>ツクバビューティ</t>
  </si>
  <si>
    <t>アソルータ</t>
  </si>
  <si>
    <t>ホエールキャプチャ</t>
  </si>
  <si>
    <t>カンビーナ</t>
  </si>
  <si>
    <t>シングライクバード</t>
  </si>
  <si>
    <t>セリユーズ</t>
  </si>
  <si>
    <t>ミュージカルロマンス</t>
  </si>
  <si>
    <t>レンヌルシャトー</t>
  </si>
  <si>
    <t>ウインメルシー</t>
  </si>
  <si>
    <t>イクスキューズ</t>
  </si>
  <si>
    <t>ランペドゥーザ</t>
  </si>
  <si>
    <t>セイウンユウカ</t>
  </si>
  <si>
    <t>トロイメント</t>
  </si>
  <si>
    <t>トラウム</t>
  </si>
  <si>
    <t>シャワークライム</t>
  </si>
  <si>
    <t>ミスティックリバー</t>
  </si>
  <si>
    <t>グレイシアブルー</t>
  </si>
  <si>
    <t>マドレボニータ</t>
  </si>
  <si>
    <t>ホウショウナウ</t>
  </si>
  <si>
    <t>ホウショウルビー</t>
  </si>
  <si>
    <t>To Honor and Serve</t>
  </si>
  <si>
    <t>Passion Du Coeur</t>
  </si>
  <si>
    <t>ベック</t>
  </si>
  <si>
    <t>マチカネベニザクラ</t>
  </si>
  <si>
    <t>エフテーストライク</t>
  </si>
  <si>
    <t>ファスリエフ</t>
  </si>
  <si>
    <t>シャインセレブ</t>
  </si>
  <si>
    <t>ウーマンインレッド</t>
  </si>
  <si>
    <t>サラドリーム</t>
  </si>
  <si>
    <t>サイレントソニック</t>
  </si>
  <si>
    <t>ポップシンガー</t>
  </si>
  <si>
    <t>ケイアイポップス</t>
  </si>
  <si>
    <t>サウンドドゥイット</t>
  </si>
  <si>
    <t>シージョー</t>
  </si>
  <si>
    <t>スノードーナツ</t>
  </si>
  <si>
    <t>エフエロッチ</t>
  </si>
  <si>
    <t>プッシュアゲン</t>
  </si>
  <si>
    <t>ストロングアゲン</t>
  </si>
  <si>
    <t>アンインジュリー</t>
  </si>
  <si>
    <t>クロスザレイチェル</t>
  </si>
  <si>
    <t>ホウオウスクラム</t>
  </si>
  <si>
    <t>クラックコード</t>
  </si>
  <si>
    <t>シゲルベンガルトラ</t>
  </si>
  <si>
    <t>ローズヘイロー</t>
  </si>
  <si>
    <t>アーヒラ</t>
  </si>
  <si>
    <t>エイシンルンナ</t>
  </si>
  <si>
    <t>エトワールブリエ</t>
  </si>
  <si>
    <t>スターコレクション</t>
  </si>
  <si>
    <t>ラブローレル</t>
  </si>
  <si>
    <t>ブライアンズタイム</t>
  </si>
  <si>
    <t>ローレルポラリス</t>
  </si>
  <si>
    <t>ジュリーハーツ</t>
  </si>
  <si>
    <t>ラブジュリエット</t>
  </si>
  <si>
    <t>リンシャンカイホウ</t>
  </si>
  <si>
    <t>トリプルアクト</t>
  </si>
  <si>
    <t>ウイナーズロード</t>
  </si>
  <si>
    <t>トップアクトレス</t>
  </si>
  <si>
    <t>ナンクルナイサー</t>
  </si>
  <si>
    <t>ナイストップクイン</t>
  </si>
  <si>
    <t>トーセンラー</t>
  </si>
  <si>
    <t>シーザシー</t>
  </si>
  <si>
    <t>タックスシェルター</t>
  </si>
  <si>
    <t>キトゥンカブードル</t>
  </si>
  <si>
    <t>ブラッドストーン</t>
  </si>
  <si>
    <t>マレンカヤ</t>
  </si>
  <si>
    <t>トーセンギムレット</t>
  </si>
  <si>
    <t>エラドゥーラ</t>
  </si>
  <si>
    <t>スコルピオンキッス</t>
  </si>
  <si>
    <t>レターオンザサンド</t>
  </si>
  <si>
    <t>ゴールドヘイロー</t>
  </si>
  <si>
    <t>スモーキークォーツ</t>
  </si>
  <si>
    <t>マイネアクティース</t>
  </si>
  <si>
    <t>ダンスディライト</t>
  </si>
  <si>
    <t>タニノドラマ</t>
  </si>
  <si>
    <t>ブライダルベール</t>
  </si>
  <si>
    <t>レッドアゲート</t>
  </si>
  <si>
    <t>イルーシヴウェーヴ</t>
  </si>
  <si>
    <t>Tanino Gimlet</t>
  </si>
  <si>
    <t>Ancient Art</t>
  </si>
  <si>
    <t>ロベルタ</t>
  </si>
  <si>
    <t>ヤマカツマヤリス</t>
  </si>
  <si>
    <t>アンコールプリュ</t>
  </si>
  <si>
    <t>オイスターチケット</t>
  </si>
  <si>
    <t>ゴーカロライナ</t>
  </si>
  <si>
    <t>Lonhro</t>
  </si>
  <si>
    <t>タイタンクイーン</t>
  </si>
  <si>
    <t>セカンドテーブル</t>
  </si>
  <si>
    <t>モカサンデー</t>
  </si>
  <si>
    <t>タイセイプライド</t>
  </si>
  <si>
    <t>キャニオンリリー</t>
  </si>
  <si>
    <t>モルトアレグロ</t>
  </si>
  <si>
    <t>Mo Chuisle</t>
  </si>
  <si>
    <t>マイネルツァイト</t>
  </si>
  <si>
    <t>タイムパラドックス</t>
  </si>
  <si>
    <t>ケイウンブルーム</t>
  </si>
  <si>
    <t>クイックファイア</t>
  </si>
  <si>
    <t>マジカルシェイプ</t>
  </si>
  <si>
    <t>マーガレットスカイ</t>
  </si>
  <si>
    <t>カミヒコーキ</t>
  </si>
  <si>
    <t>メイショウササユリ</t>
  </si>
  <si>
    <t>ルックアミリオン</t>
  </si>
  <si>
    <t>スペリオルシチー</t>
  </si>
  <si>
    <t>ハタノボニート</t>
  </si>
  <si>
    <t>パレスハングリー</t>
  </si>
  <si>
    <t>スタミナスピード</t>
  </si>
  <si>
    <t>エクスパートラン</t>
  </si>
  <si>
    <t>ワイルドゲッツ</t>
  </si>
  <si>
    <t>キョウエイソフィア</t>
  </si>
  <si>
    <t>キョウエイトリガー</t>
  </si>
  <si>
    <t>フクサンローズ</t>
  </si>
  <si>
    <t>エレガントフラッグ</t>
  </si>
  <si>
    <t>クリノヴィクトリア</t>
  </si>
  <si>
    <t>キボウ</t>
  </si>
  <si>
    <t>リュミエールドール</t>
  </si>
  <si>
    <t>アルスノヴァ</t>
  </si>
  <si>
    <t>コカボムクイーン</t>
  </si>
  <si>
    <t>ピシーズクイーン</t>
  </si>
  <si>
    <t>ケイツーリラ</t>
  </si>
  <si>
    <t>ペニーウエイト</t>
  </si>
  <si>
    <t>トゥザヴィクトリー</t>
  </si>
  <si>
    <t>フィラストリート</t>
  </si>
  <si>
    <t>シゲルウエンセン</t>
  </si>
  <si>
    <t>ピエナヴィブレ</t>
  </si>
  <si>
    <t>ペガサスゴールド</t>
  </si>
  <si>
    <t>ヨーカンドパリ</t>
  </si>
  <si>
    <t>ユーワジョイナー</t>
  </si>
  <si>
    <t>ブラックタキシード</t>
  </si>
  <si>
    <t>ホワイトデイズ</t>
  </si>
  <si>
    <t>イチダイ</t>
  </si>
  <si>
    <t>テンイムホウ</t>
  </si>
  <si>
    <t>ジャーミネイト</t>
  </si>
  <si>
    <t>クラックシード</t>
  </si>
  <si>
    <t>メイショウホウトウ</t>
  </si>
  <si>
    <t>トレジャートローヴ</t>
  </si>
  <si>
    <t>ローザブランカ</t>
  </si>
  <si>
    <t>フィールインラヴ</t>
  </si>
  <si>
    <t>オードリーローズ</t>
  </si>
  <si>
    <t>ルーモス</t>
  </si>
  <si>
    <t>マジックポーション2</t>
  </si>
  <si>
    <t>ヴェルテアシャフト</t>
  </si>
  <si>
    <t>ヒルダズパッション</t>
  </si>
  <si>
    <t>アステリックス</t>
  </si>
  <si>
    <t>ルミエールヴェリテ</t>
  </si>
  <si>
    <t>Fusaichi Pegasus</t>
  </si>
  <si>
    <t>Reagle Mary</t>
  </si>
  <si>
    <t>ヌーディーカラー</t>
  </si>
  <si>
    <t>アドマイヤエバート</t>
  </si>
  <si>
    <t>エポック</t>
  </si>
  <si>
    <t>トウショウカウント</t>
  </si>
  <si>
    <t>バーニントウショウ</t>
  </si>
  <si>
    <t>メイラヴェル</t>
  </si>
  <si>
    <t>ミリオンウィッシーズ</t>
  </si>
  <si>
    <t>シセイヒテン</t>
  </si>
  <si>
    <t>シセイカグヤ</t>
  </si>
  <si>
    <t>ズアー</t>
  </si>
  <si>
    <t>Salvar</t>
  </si>
  <si>
    <t>ダノンハイパワー</t>
  </si>
  <si>
    <t>ダノンボンジュール</t>
  </si>
  <si>
    <t>ノヴァルーナ</t>
  </si>
  <si>
    <t>サルヴァドール</t>
  </si>
  <si>
    <t>ケワロス</t>
  </si>
  <si>
    <t>フェアリーワルツ</t>
  </si>
  <si>
    <t>グッドジュエリー</t>
  </si>
  <si>
    <t>グッドルッキング</t>
  </si>
  <si>
    <t>プリティマックス</t>
  </si>
  <si>
    <t>ビクトリーステップ</t>
  </si>
  <si>
    <t>リノワールド</t>
  </si>
  <si>
    <t>ハイタッチクイーン</t>
  </si>
  <si>
    <t>シゲルノマオイ</t>
  </si>
  <si>
    <t>シゲルホープ</t>
  </si>
  <si>
    <t>セイウンリリシイ</t>
  </si>
  <si>
    <t>コーンドリー</t>
  </si>
  <si>
    <t>サンライズカナロア</t>
  </si>
  <si>
    <t>ストリートスタイル</t>
  </si>
  <si>
    <t>レリッシュザソート</t>
  </si>
  <si>
    <t>Birdstone</t>
  </si>
  <si>
    <t>Antique Auction</t>
  </si>
  <si>
    <t>エルフィンパーク</t>
  </si>
  <si>
    <t>スノースタイル</t>
  </si>
  <si>
    <t>カメリアビジュ</t>
  </si>
  <si>
    <t>ゲンキチハヤブサ</t>
  </si>
  <si>
    <t>ラーチャプルック</t>
  </si>
  <si>
    <t>チャームダイヤ</t>
  </si>
  <si>
    <t>ドリームドルチェ</t>
  </si>
  <si>
    <t>オリジナルデザート</t>
  </si>
  <si>
    <t>リワードエンプレス</t>
  </si>
  <si>
    <t>ホワイトクルーザー</t>
  </si>
  <si>
    <t>メイショウソテツ</t>
  </si>
  <si>
    <t>メイショウナナボシ</t>
  </si>
  <si>
    <t>アンダルシア</t>
  </si>
  <si>
    <t>メイショウアステカ</t>
  </si>
  <si>
    <t>メイショウマリア</t>
  </si>
  <si>
    <t>ポップフランセ</t>
  </si>
  <si>
    <t>フレンチデピュティ</t>
  </si>
  <si>
    <t>アムールポエジー</t>
  </si>
  <si>
    <t>ナリタブルースター</t>
  </si>
  <si>
    <t>ヴィーナスコロニー</t>
  </si>
  <si>
    <t>イーグルフェザー</t>
  </si>
  <si>
    <t>アーリーアメリカン</t>
  </si>
  <si>
    <t>グリューネワルト</t>
  </si>
  <si>
    <t>R Heat Lightning</t>
  </si>
  <si>
    <t>ケイアイウィルゴー</t>
  </si>
  <si>
    <t>チャームアンサー</t>
  </si>
  <si>
    <t>Shanghai Bobby</t>
  </si>
  <si>
    <t>Maria s Dance</t>
  </si>
  <si>
    <t>シナスタジア</t>
  </si>
  <si>
    <t>シャッツ</t>
  </si>
  <si>
    <t>メイケイハリアー</t>
  </si>
  <si>
    <t>ヒカルカリーナ</t>
  </si>
  <si>
    <t>ニアメ</t>
  </si>
  <si>
    <t>カノーロ</t>
  </si>
  <si>
    <t>アーデントリー</t>
  </si>
  <si>
    <t>パリュール</t>
  </si>
  <si>
    <t>カシノティーダ</t>
  </si>
  <si>
    <t>アドマイヤファイン</t>
  </si>
  <si>
    <t>ストライクイーグル</t>
  </si>
  <si>
    <t>ミスエアクラフト</t>
  </si>
  <si>
    <t>クラシックメタル</t>
  </si>
  <si>
    <t>ネオクラシック</t>
  </si>
  <si>
    <t>サノサマー</t>
  </si>
  <si>
    <t>パピュラ</t>
  </si>
  <si>
    <t>リテラルフォース</t>
  </si>
  <si>
    <t>ホワイトマズル</t>
  </si>
  <si>
    <t>アブソルートライン</t>
  </si>
  <si>
    <t>パルトネルラーフ</t>
  </si>
  <si>
    <t>サクセスウイッチ</t>
  </si>
  <si>
    <t>ワークアンドラブ</t>
  </si>
  <si>
    <t>ハナライ</t>
  </si>
  <si>
    <t>マザーウェル</t>
  </si>
  <si>
    <t>マイネルヴンシュ</t>
  </si>
  <si>
    <t>マイネシャローナ</t>
  </si>
  <si>
    <t>ノチェブランカ</t>
  </si>
  <si>
    <t>ナイトマジック</t>
  </si>
  <si>
    <t>エイシンパンジー</t>
  </si>
  <si>
    <t>Dawn Approach</t>
  </si>
  <si>
    <t>ジョリージョコンド</t>
  </si>
  <si>
    <t>ダリシア</t>
  </si>
  <si>
    <t>ブルーミンバー</t>
  </si>
  <si>
    <t>ルーカス</t>
  </si>
  <si>
    <t>アバルラータ</t>
  </si>
  <si>
    <t>ホーリーミスト</t>
  </si>
  <si>
    <t>エルプシャフト</t>
  </si>
  <si>
    <t>ビワハイジ</t>
  </si>
  <si>
    <t>アンブロジオ</t>
  </si>
  <si>
    <t>アンティフォナ</t>
  </si>
  <si>
    <t>ミュージアムヒル</t>
  </si>
  <si>
    <t>ロレットチャペル</t>
  </si>
  <si>
    <t>レオナルド</t>
  </si>
  <si>
    <t>リオズスターレット</t>
  </si>
  <si>
    <t>ファッショニスタ</t>
  </si>
  <si>
    <t>アクアリスト</t>
  </si>
  <si>
    <t>スズカブルーム</t>
  </si>
  <si>
    <t>フュージョンロック</t>
  </si>
  <si>
    <t>シャピーラ</t>
  </si>
  <si>
    <t>タイキシャイン</t>
  </si>
  <si>
    <t>ヴィヤダーナ</t>
  </si>
  <si>
    <t>レッドメデューサ</t>
  </si>
  <si>
    <t>アドマイヤキラメキ</t>
  </si>
  <si>
    <t>パッショナルダンス</t>
  </si>
  <si>
    <t>サンヴィクトワール</t>
  </si>
  <si>
    <t>バラダセール</t>
  </si>
  <si>
    <t>アドアード</t>
  </si>
  <si>
    <t>レコードチェイサー</t>
  </si>
  <si>
    <t>ゴールドチェイス</t>
  </si>
  <si>
    <t>オフクヒメ</t>
  </si>
  <si>
    <t>シーソング</t>
  </si>
  <si>
    <t>イサチルルンルン</t>
  </si>
  <si>
    <t>テンセイフジ</t>
  </si>
  <si>
    <t>モンファロン</t>
  </si>
  <si>
    <t>ルマーカーブル</t>
  </si>
  <si>
    <t>フィガロ</t>
  </si>
  <si>
    <t>ミスリンディ</t>
  </si>
  <si>
    <t>イノバティブ</t>
  </si>
  <si>
    <t>ケイティーズミスト</t>
  </si>
  <si>
    <t>センショウユウト</t>
  </si>
  <si>
    <t>ストームツイスター</t>
  </si>
  <si>
    <t>アパパネ</t>
  </si>
  <si>
    <t>シンギュラリティ</t>
  </si>
  <si>
    <t>サミットヴィル</t>
  </si>
  <si>
    <t>アイランドファッション</t>
  </si>
  <si>
    <t>スパイラルダイブ</t>
  </si>
  <si>
    <t>スパイラルリング</t>
  </si>
  <si>
    <t>サトノグラン</t>
  </si>
  <si>
    <t>スネガエクスプレス</t>
  </si>
  <si>
    <t>ペイドメルヴェイユ</t>
  </si>
  <si>
    <t>ジークカイザー</t>
  </si>
  <si>
    <t>ヒストリア</t>
  </si>
  <si>
    <t>アルヴィス</t>
  </si>
  <si>
    <t>ルネイション</t>
  </si>
  <si>
    <t>パラフレーズ</t>
  </si>
  <si>
    <t>ベアインマインド</t>
  </si>
  <si>
    <t>ウルトラブレンド</t>
  </si>
  <si>
    <t>タイセイブレーク</t>
  </si>
  <si>
    <t>インプレスゴールド</t>
  </si>
  <si>
    <t>Magic Potion</t>
  </si>
  <si>
    <t>スターリーステージ</t>
  </si>
  <si>
    <t>サフランカーネギー</t>
  </si>
  <si>
    <t>Daiwa Major</t>
  </si>
  <si>
    <t>Rose Law</t>
  </si>
  <si>
    <t>ダンツクインビー</t>
  </si>
  <si>
    <t>アジタート</t>
  </si>
  <si>
    <t>ミンティエアー</t>
  </si>
  <si>
    <t>ヴェリタスマリコ</t>
  </si>
  <si>
    <t>ムカラファ</t>
  </si>
  <si>
    <t>アンナータ</t>
  </si>
  <si>
    <t>ヴァイスハイト</t>
  </si>
  <si>
    <t>スマートアルテミス</t>
  </si>
  <si>
    <t>シャラポワ</t>
  </si>
  <si>
    <t>レディアルバローザ</t>
  </si>
  <si>
    <t>ウイングドキャット</t>
  </si>
  <si>
    <t>プレスティージオ</t>
  </si>
  <si>
    <t>スーリア</t>
  </si>
  <si>
    <t>ラストアロー</t>
  </si>
  <si>
    <t>シングンオペラ</t>
  </si>
  <si>
    <t>ジェヴォーナ</t>
  </si>
  <si>
    <t>ソングバード</t>
  </si>
  <si>
    <t>アートブライアン</t>
  </si>
  <si>
    <t>ゴーカイ</t>
  </si>
  <si>
    <t>ジターナフォンテン</t>
  </si>
  <si>
    <t>アイノブリーズ</t>
  </si>
  <si>
    <t>クィーンマーメイド</t>
  </si>
  <si>
    <t>デザートチル</t>
  </si>
  <si>
    <t>ナミダガキラリ</t>
  </si>
  <si>
    <t>エポカローザ</t>
  </si>
  <si>
    <t>アフェランドラ</t>
  </si>
  <si>
    <t>クレバースプリント</t>
  </si>
  <si>
    <t>タニノハイクレア</t>
  </si>
  <si>
    <t>メサルティム</t>
  </si>
  <si>
    <t>ピンクアリエス</t>
  </si>
  <si>
    <t>タイキクララ</t>
  </si>
  <si>
    <t>サンラモンバレー</t>
  </si>
  <si>
    <t>スズカルパン</t>
  </si>
  <si>
    <t>ルンルンスズカ</t>
  </si>
  <si>
    <t>プレミオテーラー</t>
  </si>
  <si>
    <t>ソーゴル</t>
  </si>
  <si>
    <t>エクレアスパークル</t>
  </si>
  <si>
    <t>エンヴァール</t>
  </si>
  <si>
    <t>カリズマティックゴールド</t>
  </si>
  <si>
    <t>ミスキャスト</t>
  </si>
  <si>
    <t>スウィフトオブフライト</t>
  </si>
  <si>
    <t>ボードウォーク</t>
  </si>
  <si>
    <t>ハーマジェスティ</t>
  </si>
  <si>
    <t>カフジキング</t>
  </si>
  <si>
    <t>ダンスオブザマンボ</t>
  </si>
  <si>
    <t>テイエムグッドマン</t>
  </si>
  <si>
    <t>ケンチャメワン</t>
  </si>
  <si>
    <t>キタサンタイドー</t>
  </si>
  <si>
    <t>スカラムーシュ</t>
  </si>
  <si>
    <t>カレンジラソーレ</t>
  </si>
  <si>
    <t>エンドレスビジネス</t>
  </si>
  <si>
    <t>パイロキネシスト</t>
  </si>
  <si>
    <t>グランドホイッスル</t>
  </si>
  <si>
    <t>メイショウイッポン</t>
  </si>
  <si>
    <t>エスジーボナンザ</t>
  </si>
  <si>
    <t>ウインフォルティス</t>
  </si>
  <si>
    <t>コスモヴァレンチ</t>
  </si>
  <si>
    <t>フォルツァエフ</t>
  </si>
  <si>
    <t>Pioneerof the Nile</t>
  </si>
  <si>
    <t>Painted Woman</t>
  </si>
  <si>
    <t>サウンドアメニティ</t>
  </si>
  <si>
    <t>トウショウドラフタ</t>
  </si>
  <si>
    <t>ウイッチトウショウ</t>
  </si>
  <si>
    <t>ニシノプルメリア</t>
  </si>
  <si>
    <t>Closing Argument</t>
  </si>
  <si>
    <t>Forbidden Paradise</t>
  </si>
  <si>
    <t>マイネルパラディ</t>
  </si>
  <si>
    <t>ロワージ</t>
  </si>
  <si>
    <t>スワーヴアーサー</t>
  </si>
  <si>
    <t>メイキアシー</t>
  </si>
  <si>
    <t>ニシオボヌール</t>
  </si>
  <si>
    <t>アッミラーレ</t>
  </si>
  <si>
    <t>ターフマジョリック</t>
  </si>
  <si>
    <t>ナンヨーアミーコ</t>
  </si>
  <si>
    <t>ピクシーダスト</t>
  </si>
  <si>
    <t>プロミネント</t>
  </si>
  <si>
    <t>ハーグリーブス</t>
  </si>
  <si>
    <t>プレシャスライフ</t>
  </si>
  <si>
    <t>ショウナンアエラ</t>
  </si>
  <si>
    <t>ショウナンタイリン</t>
  </si>
  <si>
    <t>イオラニ</t>
  </si>
  <si>
    <t>オークルーム</t>
  </si>
  <si>
    <t>メイプルウィリング</t>
  </si>
  <si>
    <t>フォースライン</t>
  </si>
  <si>
    <t>パキュートハート</t>
  </si>
  <si>
    <t>キャントセイワーズ</t>
  </si>
  <si>
    <t>ノーウェイ</t>
  </si>
  <si>
    <t>メルヴェイユーズ</t>
  </si>
  <si>
    <t>デザートスネーク</t>
  </si>
  <si>
    <t>ジョイアサーティン</t>
  </si>
  <si>
    <t>ウェルカムゴールド</t>
  </si>
  <si>
    <t>ウインユニファイド</t>
  </si>
  <si>
    <t>ユーキャンドゥイット</t>
  </si>
  <si>
    <t>エンクエントロス</t>
  </si>
  <si>
    <t>ダッチアイリス</t>
  </si>
  <si>
    <t>ミスズフリオーソ</t>
  </si>
  <si>
    <t>マルヨパトリオット</t>
  </si>
  <si>
    <t>メイショウマトイ</t>
  </si>
  <si>
    <t>メイショウルイーズ</t>
  </si>
  <si>
    <t>マイネルビクトリー</t>
  </si>
  <si>
    <t>メジャービクトリー</t>
  </si>
  <si>
    <t>マルカウォーレン</t>
  </si>
  <si>
    <t>マルカシェンク</t>
  </si>
  <si>
    <t>マイワイルドローズ</t>
  </si>
  <si>
    <t>マイネテレジア</t>
  </si>
  <si>
    <t>レストレスハート</t>
  </si>
  <si>
    <t>ビートリックスキッド</t>
  </si>
  <si>
    <t>サバナパディーダ</t>
  </si>
  <si>
    <t>マイハートビート</t>
  </si>
  <si>
    <t>トゥーピー</t>
  </si>
  <si>
    <t>ドゥーカ</t>
  </si>
  <si>
    <t>シェリーバレンシア</t>
  </si>
  <si>
    <t>ヘリファルテ</t>
  </si>
  <si>
    <t>シユーマ</t>
  </si>
  <si>
    <t>ロライマ</t>
  </si>
  <si>
    <t>ミルフィオリ</t>
  </si>
  <si>
    <t>カンシャノキモチ</t>
  </si>
  <si>
    <t>ギブアンドテイク</t>
  </si>
  <si>
    <t>レッドダイヤモンド</t>
  </si>
  <si>
    <t>ココシュニック</t>
  </si>
  <si>
    <t>ジャズファンク</t>
  </si>
  <si>
    <t>ジョブックコメン</t>
  </si>
  <si>
    <t>カルトマリーヌ</t>
  </si>
  <si>
    <t>ラベルヴィー</t>
  </si>
  <si>
    <t>アドマイヤセラヴィ</t>
  </si>
  <si>
    <t>セコンドピアット</t>
  </si>
  <si>
    <t>ディーパワンサ</t>
  </si>
  <si>
    <t>ポロンナルワ</t>
  </si>
  <si>
    <t>カラクプア</t>
  </si>
  <si>
    <t>リリウオカラニ</t>
  </si>
  <si>
    <t>ワイルドラズベリー</t>
  </si>
  <si>
    <t>レインボウスズラン</t>
  </si>
  <si>
    <t>グロッタアズーラ</t>
  </si>
  <si>
    <t>クインズチャパラ</t>
  </si>
  <si>
    <t>ネネグース</t>
  </si>
  <si>
    <t>モンテヴェルデ</t>
  </si>
  <si>
    <t>モンターニュドール</t>
  </si>
  <si>
    <t>ヒルノマゼラン</t>
  </si>
  <si>
    <t>イントゥザライト</t>
  </si>
  <si>
    <t>アリア</t>
  </si>
  <si>
    <t>ベリースコール</t>
  </si>
  <si>
    <t>Elusive City</t>
  </si>
  <si>
    <t>Spark Sept</t>
  </si>
  <si>
    <t>エムオータイショウ</t>
  </si>
  <si>
    <t>エムオーミラクル</t>
  </si>
  <si>
    <t>ラプソディーア</t>
  </si>
  <si>
    <t>ハルーワソング</t>
  </si>
  <si>
    <t>ウォーターバオバブ</t>
  </si>
  <si>
    <t>ウォーターリーグ</t>
  </si>
  <si>
    <t>ウォーターエナン</t>
  </si>
  <si>
    <t>サラデコラシオン</t>
  </si>
  <si>
    <t>アースツリー</t>
  </si>
  <si>
    <t>アスタースウィング</t>
  </si>
  <si>
    <t>Haynesfield</t>
  </si>
  <si>
    <t>Swinging</t>
  </si>
  <si>
    <t>メイショウアリソン</t>
  </si>
  <si>
    <t>バーニングペスカ</t>
  </si>
  <si>
    <t>メイショウガンツ</t>
  </si>
  <si>
    <t>Harlan s Holiday</t>
  </si>
  <si>
    <t>Hard Hat</t>
  </si>
  <si>
    <t>サニーダンサー</t>
  </si>
  <si>
    <t>バンビーナココ</t>
  </si>
  <si>
    <t>オーヴァーライト</t>
  </si>
  <si>
    <t>オーヴァーアンダー</t>
  </si>
  <si>
    <t>タガノヴィッター</t>
  </si>
  <si>
    <t>ダンスティルドーン</t>
  </si>
  <si>
    <t>レレマーマ</t>
  </si>
  <si>
    <t>フランシスコダイゴ</t>
  </si>
  <si>
    <t>セレスティアル</t>
  </si>
  <si>
    <t>クリノリーソクツモ</t>
  </si>
  <si>
    <t>ダービーゾーン</t>
  </si>
  <si>
    <t>テンクウ</t>
  </si>
  <si>
    <t>ピサノドヌーヴ</t>
  </si>
  <si>
    <t>ペニーホイッスル</t>
  </si>
  <si>
    <t>バレーノロッソ</t>
  </si>
  <si>
    <t>イタリアンレッド</t>
  </si>
  <si>
    <t>ゴールドフラッグ</t>
  </si>
  <si>
    <t>ポイントフラッグ</t>
  </si>
  <si>
    <t>ミスパスカリ</t>
  </si>
  <si>
    <t>ギンザボナンザ</t>
  </si>
  <si>
    <t>フロンティア</t>
  </si>
  <si>
    <t>グレースランド</t>
  </si>
  <si>
    <t>アドマイヤフッキー</t>
  </si>
  <si>
    <t>モアニケアラ</t>
  </si>
  <si>
    <t>ツーオブハート</t>
  </si>
  <si>
    <t>クイーンズテソーロ</t>
  </si>
  <si>
    <t>クイーンオブハルカ</t>
  </si>
  <si>
    <t>マイネヌーヴェル</t>
  </si>
  <si>
    <t>タイセイパルサー</t>
  </si>
  <si>
    <t>プリモレディ</t>
  </si>
  <si>
    <t>ショーム</t>
  </si>
  <si>
    <t>ディアースパークル</t>
  </si>
  <si>
    <t>パーフェクトチャンス</t>
  </si>
  <si>
    <t>サクラエンパイア</t>
  </si>
  <si>
    <t>シロガネーゼカフェ</t>
  </si>
  <si>
    <t>ロジペルレスト</t>
  </si>
  <si>
    <t>ペルレストラーダ</t>
  </si>
  <si>
    <t>フォーハンドレッド</t>
  </si>
  <si>
    <t>ラグジャリークラス</t>
  </si>
  <si>
    <t>ネコワシ</t>
  </si>
  <si>
    <t>ヤマノボンディール</t>
  </si>
  <si>
    <t>スウィフトレイド</t>
  </si>
  <si>
    <t>ワイルドゲーム</t>
  </si>
  <si>
    <t>ハイアーゲーム</t>
  </si>
  <si>
    <t>コフィーチャン</t>
  </si>
  <si>
    <t>クラウンシャイン</t>
  </si>
  <si>
    <t>タツルビー</t>
  </si>
  <si>
    <t>サイドチェンジ</t>
  </si>
  <si>
    <t>ナムラミステリー</t>
  </si>
  <si>
    <t>スズカデレヤ</t>
  </si>
  <si>
    <t>エスケンデレヤ</t>
  </si>
  <si>
    <t>マチルド</t>
  </si>
  <si>
    <t>ワールドエース</t>
  </si>
  <si>
    <t>エスジーナミ</t>
  </si>
  <si>
    <t>フォギーショコラ</t>
  </si>
  <si>
    <t>エヴリホープ</t>
  </si>
  <si>
    <t>カレンブラックヒル</t>
  </si>
  <si>
    <t>メリオール</t>
  </si>
  <si>
    <t>ヤマニンエルモサ</t>
  </si>
  <si>
    <t>エピファネイア</t>
  </si>
  <si>
    <t>アイファーパープル</t>
  </si>
  <si>
    <t>ヒルノダムール</t>
  </si>
  <si>
    <t>エフシア</t>
  </si>
  <si>
    <t>ハッピールーラ</t>
  </si>
  <si>
    <t>ウィローパドック</t>
  </si>
  <si>
    <t>キズナ</t>
  </si>
  <si>
    <t>ソムニア</t>
  </si>
  <si>
    <t>プリンセスプライド</t>
  </si>
  <si>
    <t>タイヨウパフューム</t>
  </si>
  <si>
    <t>レジェンドトレイル</t>
  </si>
  <si>
    <t>ブルーピアス</t>
  </si>
  <si>
    <t>トゥザワールド</t>
  </si>
  <si>
    <t>カクテルローズ</t>
  </si>
  <si>
    <t>グランプリボス</t>
  </si>
  <si>
    <t>ベラトリックス</t>
  </si>
  <si>
    <t>レティセントガール</t>
  </si>
  <si>
    <t>サザンジュエリー</t>
  </si>
  <si>
    <t>ヒバリエクスプレス</t>
  </si>
  <si>
    <t>ローレルゲレイロ</t>
  </si>
  <si>
    <t>ブラックウィッチ</t>
  </si>
  <si>
    <t>ラヴゴッデス</t>
  </si>
  <si>
    <t>オノユウ</t>
  </si>
  <si>
    <t>ベルモントヤマユリ</t>
  </si>
  <si>
    <t>エトワールステージ</t>
  </si>
  <si>
    <t>Encosta De Lago</t>
  </si>
  <si>
    <t>Melito</t>
  </si>
  <si>
    <t>プロフェット</t>
  </si>
  <si>
    <t>サウンドバーニング</t>
  </si>
  <si>
    <t>モスコーバーニング</t>
  </si>
  <si>
    <t>シャーペンエッジ</t>
  </si>
  <si>
    <t>シーキングマイラブ</t>
  </si>
  <si>
    <t>ダイワメモリー</t>
  </si>
  <si>
    <t>ダイワスカーレット</t>
  </si>
  <si>
    <t>シャイントレイル</t>
  </si>
  <si>
    <t>ラフィントレイル</t>
  </si>
  <si>
    <t>ギャラッド</t>
  </si>
  <si>
    <t>ガヴィオラ</t>
  </si>
  <si>
    <t>マイネルラフレシア</t>
  </si>
  <si>
    <t>フライングメリッサ</t>
  </si>
  <si>
    <t>マイネルキラメキ</t>
  </si>
  <si>
    <t>マイネトゥインクル</t>
  </si>
  <si>
    <t>オハナ</t>
  </si>
  <si>
    <t>セセリ</t>
  </si>
  <si>
    <t>Curlin</t>
  </si>
  <si>
    <t>Mine Inning</t>
  </si>
  <si>
    <t>スズカダーリン</t>
  </si>
  <si>
    <t>リトルディッパー</t>
  </si>
  <si>
    <t>ジークエンブレム</t>
  </si>
  <si>
    <t>プリンセスゴーラン</t>
  </si>
  <si>
    <t>パールシャドウ</t>
  </si>
  <si>
    <t>ルンバロッカ</t>
  </si>
  <si>
    <t>プリンセスブルー</t>
  </si>
  <si>
    <t>スワン</t>
  </si>
  <si>
    <t>シャンデリアムーン</t>
  </si>
  <si>
    <t>ケイアイカミーリア</t>
  </si>
  <si>
    <t>メジロシャレード</t>
  </si>
  <si>
    <t>シルクユニバーサル</t>
  </si>
  <si>
    <t>ヤマカツオーキッド</t>
  </si>
  <si>
    <t>ソーディスイズラヴ</t>
  </si>
  <si>
    <t>スイートランラン</t>
  </si>
  <si>
    <t>ドリームカムカム</t>
  </si>
  <si>
    <t>テリオスヒメ</t>
  </si>
  <si>
    <t>リアルインパクト</t>
  </si>
  <si>
    <t>ドリーミングバード</t>
  </si>
  <si>
    <t>コパノビアンカ</t>
  </si>
  <si>
    <t>レンデフルール</t>
  </si>
  <si>
    <t>ミーハディビーナ</t>
  </si>
  <si>
    <t>マイネホコモモラ</t>
  </si>
  <si>
    <t>ダンシングサンダー</t>
  </si>
  <si>
    <t>スズカローズマリー</t>
  </si>
  <si>
    <t>マイネルテナシャス</t>
  </si>
  <si>
    <t>クインリーグレイス</t>
  </si>
  <si>
    <t>ネガワンニダ</t>
  </si>
  <si>
    <t>クーヴェルチュール</t>
  </si>
  <si>
    <t>ナイトコマンダー</t>
  </si>
  <si>
    <t>スピルバーグ</t>
  </si>
  <si>
    <t>フェンスイ</t>
  </si>
  <si>
    <t>タガノプレトリア</t>
  </si>
  <si>
    <t>コンカラー</t>
  </si>
  <si>
    <t>サチノスイーティー</t>
  </si>
  <si>
    <t>サンキュー</t>
  </si>
  <si>
    <t>サンライズフルメン</t>
  </si>
  <si>
    <t>ラウンドダンス</t>
  </si>
  <si>
    <t>ラホーヤノキセキ</t>
  </si>
  <si>
    <t>エアラホーヤ</t>
  </si>
  <si>
    <t>ヴァルディノート</t>
  </si>
  <si>
    <t>シシリアンブリーズ</t>
  </si>
  <si>
    <t>ナムラヘラクレス</t>
  </si>
  <si>
    <t>ナムラカエデジョウ</t>
  </si>
  <si>
    <t>トキメキジュピター</t>
  </si>
  <si>
    <t>クレバーダンス</t>
  </si>
  <si>
    <t>サイモンサーマル</t>
  </si>
  <si>
    <t>サイモンドルチェ</t>
  </si>
  <si>
    <t>デュアルウィールド</t>
  </si>
  <si>
    <t>ダノンロイヤル</t>
  </si>
  <si>
    <t>グレイスティアラ</t>
  </si>
  <si>
    <t>メイショウテンセイ</t>
  </si>
  <si>
    <t>カルストンライトオ</t>
  </si>
  <si>
    <t>ブルーロバリー</t>
  </si>
  <si>
    <t>ハローマイディア</t>
  </si>
  <si>
    <t>ハローレイチェル</t>
  </si>
  <si>
    <t>マシュマロ</t>
  </si>
  <si>
    <t>カリビアンロマンス</t>
  </si>
  <si>
    <t>アクイレジア</t>
  </si>
  <si>
    <t>シルクシンフォニー</t>
  </si>
  <si>
    <t>エルテアトロ</t>
  </si>
  <si>
    <t>Uncle Mo</t>
  </si>
  <si>
    <t>Above Heaven</t>
  </si>
  <si>
    <t>War Tigress</t>
  </si>
  <si>
    <t>トウカイライフ</t>
  </si>
  <si>
    <t>エヴァーガーデン</t>
  </si>
  <si>
    <t>モエレカトリーナ</t>
  </si>
  <si>
    <t>スリリングドリーム</t>
  </si>
  <si>
    <t>フェノーメノ</t>
  </si>
  <si>
    <t>ドリームレディ</t>
  </si>
  <si>
    <t>シップスログ</t>
  </si>
  <si>
    <t>シュベリーン</t>
  </si>
  <si>
    <t>ミャゴラーレ</t>
  </si>
  <si>
    <t>フジノロケット</t>
  </si>
  <si>
    <t>エメラルコヨーテ</t>
  </si>
  <si>
    <t>スターオブグリーン</t>
  </si>
  <si>
    <t>メンフィスガール</t>
  </si>
  <si>
    <t>アイルビー</t>
  </si>
  <si>
    <t>レッドペルル</t>
  </si>
  <si>
    <t>クロスワールド</t>
  </si>
  <si>
    <t>ブルーライトクロス</t>
  </si>
  <si>
    <t>レノーア</t>
  </si>
  <si>
    <t>レッドターキー</t>
  </si>
  <si>
    <t>レッドオルバース</t>
  </si>
  <si>
    <t>アグネスラズベリ</t>
  </si>
  <si>
    <t>ルタンデュボヌール</t>
  </si>
  <si>
    <t>アドマイヤハッピー</t>
  </si>
  <si>
    <t>カレングロリアーレ</t>
  </si>
  <si>
    <t>カレンタントミール</t>
  </si>
  <si>
    <t>ネオカラー</t>
  </si>
  <si>
    <t>グアン</t>
  </si>
  <si>
    <t>マルヴァーンスプリング</t>
  </si>
  <si>
    <t>ゴールデンブレイヴ</t>
  </si>
  <si>
    <t>マチカネハナサソウ</t>
  </si>
  <si>
    <t>ラテュロス</t>
  </si>
  <si>
    <t>スウィートハース</t>
  </si>
  <si>
    <t>アルメーリヒ</t>
  </si>
  <si>
    <t>サトノシャーク</t>
  </si>
  <si>
    <t>オジャグワ</t>
  </si>
  <si>
    <t>トロピカルストーム</t>
  </si>
  <si>
    <t>シーサイドブリーズ</t>
  </si>
  <si>
    <t>バリングラ</t>
  </si>
  <si>
    <t>Sweet Dreams Baby</t>
  </si>
  <si>
    <t>ラクローチェ</t>
  </si>
  <si>
    <t>ウインデンファーレ</t>
  </si>
  <si>
    <t>ドリームスピリット</t>
  </si>
  <si>
    <t>ティーアイディップ</t>
  </si>
  <si>
    <t>ハナザカリ</t>
  </si>
  <si>
    <t>フレンドミラクル</t>
  </si>
  <si>
    <t>タツキセキ</t>
  </si>
  <si>
    <t>フェイズベロシティ</t>
  </si>
  <si>
    <t>グランドサッシュ</t>
  </si>
  <si>
    <t>レイサッシュ</t>
  </si>
  <si>
    <t>リリウム</t>
  </si>
  <si>
    <t>ステイパーシスト</t>
  </si>
  <si>
    <t>スティルウォーター</t>
  </si>
  <si>
    <t>ネヴァカグラ</t>
  </si>
  <si>
    <t>Cairo Prince</t>
  </si>
  <si>
    <t>Spanish Post</t>
  </si>
  <si>
    <t>ヘルディン</t>
  </si>
  <si>
    <t>モエレサンタマリア</t>
  </si>
  <si>
    <t>メイショウサチシオ</t>
  </si>
  <si>
    <t>メイショウセンヒメ</t>
  </si>
  <si>
    <t>タガノアム</t>
  </si>
  <si>
    <t>スパニッシュソウル</t>
  </si>
  <si>
    <t>サーティグランド</t>
  </si>
  <si>
    <t>サザンカ</t>
  </si>
  <si>
    <t>ペルペトゥオ</t>
  </si>
  <si>
    <t>Ribbon Taffy</t>
  </si>
  <si>
    <t>ヤマニンレジスタ</t>
  </si>
  <si>
    <t>ヤマニンラレーヌ</t>
  </si>
  <si>
    <t>プレシャスルージュ</t>
  </si>
  <si>
    <t>フィロンルージュ</t>
  </si>
  <si>
    <t>ブラックランナー</t>
  </si>
  <si>
    <t>キャトルセゾン</t>
  </si>
  <si>
    <t>サザンヴィグラス</t>
  </si>
  <si>
    <t>スプライトダンス</t>
  </si>
  <si>
    <t>ストロベリームーン</t>
  </si>
  <si>
    <t>エヴァディングタンペット</t>
  </si>
  <si>
    <t>アメリカンファクト</t>
  </si>
  <si>
    <t>Missamerica Bertie</t>
  </si>
  <si>
    <t>モズワッショイ</t>
  </si>
  <si>
    <t>バーレーヘッズ</t>
  </si>
  <si>
    <t>タイセイプレシャス</t>
  </si>
  <si>
    <t>ブルミラコロ</t>
  </si>
  <si>
    <t>サマーコード</t>
  </si>
  <si>
    <t>ウエスタンラムール</t>
  </si>
  <si>
    <t>ウエスタンクィーン</t>
  </si>
  <si>
    <t>トウジュ</t>
  </si>
  <si>
    <t>コードネーム</t>
  </si>
  <si>
    <t>ウルトラペガサス</t>
  </si>
  <si>
    <t>フォンティーン</t>
  </si>
  <si>
    <t>ドラゴンフラワー</t>
  </si>
  <si>
    <t>デュアルストーリー</t>
  </si>
  <si>
    <t>タイキミューズ</t>
  </si>
  <si>
    <t>アイアムアドーター</t>
  </si>
  <si>
    <t>コスモスプラッシュ</t>
  </si>
  <si>
    <t>ヴァンセンヌ</t>
  </si>
  <si>
    <t>イロジカケ</t>
  </si>
  <si>
    <t>ハニーダンサー</t>
  </si>
  <si>
    <t>テイエムヤマカゼ</t>
  </si>
  <si>
    <t>グラスワンダー</t>
  </si>
  <si>
    <t>テイエムコウノトリ</t>
  </si>
  <si>
    <t>アーモンドカラー</t>
  </si>
  <si>
    <t>ダノンゴーゴー</t>
  </si>
  <si>
    <t>ヴェニーズワルツ</t>
  </si>
  <si>
    <t>ヒノカミ</t>
  </si>
  <si>
    <t>トウカイユニバース</t>
  </si>
  <si>
    <t>ブンキンタカシマダ</t>
  </si>
  <si>
    <t>アーネストリー</t>
  </si>
  <si>
    <t>ミダレガミ</t>
  </si>
  <si>
    <t>カミノメグミ</t>
  </si>
  <si>
    <t>ブレーヴスキー</t>
  </si>
  <si>
    <t>ベルウッドコチョウ</t>
  </si>
  <si>
    <t>コチョウサン</t>
  </si>
  <si>
    <t>チョゴリザテソーロ</t>
  </si>
  <si>
    <t>エスワイジュピター</t>
  </si>
  <si>
    <t>キリシマブリッジ</t>
  </si>
  <si>
    <t>ストラヴィンスキー</t>
  </si>
  <si>
    <t>マイネアペリオ</t>
  </si>
  <si>
    <t>カシノピアレス</t>
  </si>
  <si>
    <t>カシノエスケイプ</t>
  </si>
  <si>
    <t>クレナイ</t>
  </si>
  <si>
    <t>ビューティフルアイ</t>
  </si>
  <si>
    <t>ヤエノガロ</t>
  </si>
  <si>
    <t>ペニーレーン</t>
  </si>
  <si>
    <t>ハクアイトップ</t>
  </si>
  <si>
    <t>ヘイセイロード</t>
  </si>
  <si>
    <t>プラチナム</t>
  </si>
  <si>
    <t>ラトルメンタ</t>
  </si>
  <si>
    <t>ラブイズブーシェ</t>
  </si>
  <si>
    <t>コパノマユチャン</t>
  </si>
  <si>
    <t>テイエムワッゼハエ</t>
  </si>
  <si>
    <t>テイエムクレナイ</t>
  </si>
  <si>
    <t>レディオブパーシャ</t>
  </si>
  <si>
    <t>アピール2</t>
  </si>
  <si>
    <t>アニメイトバイオ</t>
  </si>
  <si>
    <t>アンコンソールド</t>
  </si>
  <si>
    <t>アンカジャポニカ</t>
  </si>
  <si>
    <t>コスモクリスタル</t>
  </si>
  <si>
    <t>アイムユアーズ</t>
  </si>
  <si>
    <t>セキショウ</t>
  </si>
  <si>
    <t>マジェスティックウォリアー</t>
  </si>
  <si>
    <t>ヒシパール</t>
  </si>
  <si>
    <t>エンプレスティアラ</t>
  </si>
  <si>
    <t>フローラルパレス</t>
  </si>
  <si>
    <t>ハッピーパレード</t>
  </si>
  <si>
    <t>ダンシングハート</t>
  </si>
  <si>
    <t>オールウェイズラブ</t>
  </si>
  <si>
    <t>ハイヒール</t>
  </si>
  <si>
    <t>ドリームスケイプ</t>
  </si>
  <si>
    <t>ゴールドシップ</t>
  </si>
  <si>
    <t>ヴィーヴァブーケ</t>
  </si>
  <si>
    <t>マイジェン</t>
  </si>
  <si>
    <t>New Approach</t>
  </si>
  <si>
    <t>Miss Kenton</t>
  </si>
  <si>
    <t>ラナンキュラス</t>
  </si>
  <si>
    <t>レッドアンコール</t>
  </si>
  <si>
    <t>ゴレラ</t>
  </si>
  <si>
    <t>サイレントベッド</t>
  </si>
  <si>
    <t>ベルグチケット</t>
  </si>
  <si>
    <t>キャプテンガール</t>
  </si>
  <si>
    <t>フェリス</t>
  </si>
  <si>
    <t>ミスティックグロウ</t>
  </si>
  <si>
    <t>ミスティックリップス</t>
  </si>
  <si>
    <t>レジーナドーロ</t>
  </si>
  <si>
    <t>レジネッタ</t>
  </si>
  <si>
    <t>アモーレミオ</t>
  </si>
  <si>
    <t>マッスルマサムネ</t>
  </si>
  <si>
    <t>プントバンコ</t>
  </si>
  <si>
    <t>ラルムドランジュ</t>
  </si>
  <si>
    <t>Dansili</t>
  </si>
  <si>
    <t>Mer de Corail</t>
  </si>
  <si>
    <t>コロラトゥーレ</t>
  </si>
  <si>
    <t>キラーコンテンツ</t>
  </si>
  <si>
    <t>ジョコンダ2</t>
  </si>
  <si>
    <t>マイネショコラーデ</t>
  </si>
  <si>
    <t>Triple Pirouette</t>
  </si>
  <si>
    <t>ウインアンジェラス</t>
  </si>
  <si>
    <t>コナブリュワーズ</t>
  </si>
  <si>
    <t>パープルストック</t>
  </si>
  <si>
    <t>ケイエスアカリ</t>
  </si>
  <si>
    <t>チーティンハート</t>
  </si>
  <si>
    <t>プレギエーラ</t>
  </si>
  <si>
    <t>カイドウ</t>
  </si>
  <si>
    <t>ハイキートーン</t>
  </si>
  <si>
    <t>バロネスサッチャー</t>
  </si>
  <si>
    <t>エトピリカ</t>
  </si>
  <si>
    <t>スパークオンアイス</t>
  </si>
  <si>
    <t>オリジナルスピン2</t>
  </si>
  <si>
    <t>Square Eddie</t>
  </si>
  <si>
    <t>Silar Rules</t>
  </si>
  <si>
    <t>トーセンヴェール</t>
  </si>
  <si>
    <t>Majestic Warrior</t>
  </si>
  <si>
    <t>Nokaze</t>
  </si>
  <si>
    <t>スーサンジョイ</t>
  </si>
  <si>
    <t>グランジョイ</t>
  </si>
  <si>
    <t>エイシンミュー</t>
  </si>
  <si>
    <t>ショウナンマルシェ</t>
  </si>
  <si>
    <t>コスモナインボール</t>
  </si>
  <si>
    <t>トレアンサンブル</t>
  </si>
  <si>
    <t>スコアズビー</t>
  </si>
  <si>
    <t>レースドール</t>
  </si>
  <si>
    <t>フェリアード</t>
  </si>
  <si>
    <t>Backseat Rhythm</t>
  </si>
  <si>
    <t>エターナルロマンス</t>
  </si>
  <si>
    <t>スイープトウショウ</t>
  </si>
  <si>
    <t>ジェンティルドンナ</t>
  </si>
  <si>
    <t>アルティマトゥーレ</t>
  </si>
  <si>
    <t>ネヴァーピリオド</t>
  </si>
  <si>
    <t>テツムーン</t>
  </si>
  <si>
    <t>ゴッドビラブドミー</t>
  </si>
  <si>
    <t>ブルーダヌーブ</t>
  </si>
  <si>
    <t>メイショウカレン</t>
  </si>
  <si>
    <t>ムーンチャイム</t>
  </si>
  <si>
    <t>チューブラーベルズ</t>
  </si>
  <si>
    <t>スリーオーシャン</t>
  </si>
  <si>
    <t>パッションチカ</t>
  </si>
  <si>
    <t>コルチカ</t>
  </si>
  <si>
    <t>チトニア</t>
  </si>
  <si>
    <t>クロカミ</t>
  </si>
  <si>
    <t>サザンギフト</t>
  </si>
  <si>
    <t>テイクザケイク</t>
  </si>
  <si>
    <t>ナリタシークレット</t>
  </si>
  <si>
    <t>マイネルヘルト</t>
  </si>
  <si>
    <t>カーフライターク</t>
  </si>
  <si>
    <t>アナスタシアブルー</t>
  </si>
  <si>
    <t>デザートチャーム</t>
  </si>
  <si>
    <t>ジョウショーコトミ</t>
  </si>
  <si>
    <t>ヴァンフレーシュ</t>
  </si>
  <si>
    <t>メメントモリ</t>
  </si>
  <si>
    <t>アポロセイラン</t>
  </si>
  <si>
    <t>アポロキングダム</t>
  </si>
  <si>
    <t>ウインドクラスト</t>
  </si>
  <si>
    <t>コスモカッティーボ</t>
  </si>
  <si>
    <t>ビラゴーティアラ</t>
  </si>
  <si>
    <t>コミカライズ</t>
  </si>
  <si>
    <t>イオス</t>
  </si>
  <si>
    <t>デルマガーネット</t>
  </si>
  <si>
    <t>キャンディームーン</t>
  </si>
  <si>
    <t>サンレイククイン</t>
  </si>
  <si>
    <t>ビブショウ</t>
  </si>
  <si>
    <t>イチノヤジョウ</t>
  </si>
  <si>
    <t>クロンヌドール</t>
  </si>
  <si>
    <t>レディピアレス</t>
  </si>
  <si>
    <t>キングスローズ</t>
  </si>
  <si>
    <t>エリティエール</t>
  </si>
  <si>
    <t>ジンジャーパンチ</t>
  </si>
  <si>
    <t>メイショウタカトラ</t>
  </si>
  <si>
    <t>ダンシングハピネス</t>
  </si>
  <si>
    <t>エイシンレーザー</t>
  </si>
  <si>
    <t>エーシンアマテラス</t>
  </si>
  <si>
    <t>スズカヴァンガード</t>
  </si>
  <si>
    <t>ブリイジースズカ</t>
  </si>
  <si>
    <t>パスオブドリームズ</t>
  </si>
  <si>
    <t>ピーチフィズ</t>
  </si>
  <si>
    <t>ツインエンジェルズ</t>
  </si>
  <si>
    <t>クインズラッシュ</t>
  </si>
  <si>
    <t>アドマイヤキズナ</t>
  </si>
  <si>
    <t>アドマイヤオウカ</t>
  </si>
  <si>
    <t>クライウィズジョイ</t>
  </si>
  <si>
    <t>インスピレーション</t>
  </si>
  <si>
    <t>サラトガヴィーナス</t>
  </si>
  <si>
    <t>アゼリ</t>
  </si>
  <si>
    <t>メジロジョーンズ</t>
  </si>
  <si>
    <t>アドマイヤドン</t>
  </si>
  <si>
    <t>クルークハイト</t>
  </si>
  <si>
    <t>ナムラミラクル</t>
  </si>
  <si>
    <t>スパイキュール</t>
  </si>
  <si>
    <t>アーダーチャリス</t>
  </si>
  <si>
    <t>クロスマイハート</t>
  </si>
  <si>
    <t>ランニングボブキャッツ</t>
  </si>
  <si>
    <t>スカーレット</t>
  </si>
  <si>
    <t>アースファイヤー</t>
  </si>
  <si>
    <t>キョウエイハツラツ</t>
  </si>
  <si>
    <t>ストーミングヘヴン</t>
  </si>
  <si>
    <t>ハイフレンドモア</t>
  </si>
  <si>
    <t>マラードザレコード</t>
  </si>
  <si>
    <t>Pivotal</t>
  </si>
  <si>
    <t>Cape Elizabeth</t>
  </si>
  <si>
    <t>クリノレオノール</t>
  </si>
  <si>
    <t>シスル</t>
  </si>
  <si>
    <t>ジュピターズビコー</t>
  </si>
  <si>
    <t>スーパーモリオン</t>
  </si>
  <si>
    <t>Archarcharch</t>
  </si>
  <si>
    <t>Joyous Appeal</t>
  </si>
  <si>
    <t>ショウナンガナドル</t>
  </si>
  <si>
    <t>ロックトニック</t>
  </si>
  <si>
    <t>シュピールカルテ</t>
  </si>
  <si>
    <t>クールベット</t>
  </si>
  <si>
    <t>サーストンバーラム</t>
  </si>
  <si>
    <t>マツリバヤシ</t>
  </si>
  <si>
    <t>リュウシンベガス</t>
  </si>
  <si>
    <t>センターステージ</t>
  </si>
  <si>
    <t>ラニカイシチー</t>
  </si>
  <si>
    <t>トウショウデュエル</t>
  </si>
  <si>
    <t>ヘヴントウショウ</t>
  </si>
  <si>
    <t>スターペスマリア</t>
  </si>
  <si>
    <t>ウインブロッサム</t>
  </si>
  <si>
    <t>Exceed And Excel</t>
  </si>
  <si>
    <t>Allegrezza</t>
  </si>
  <si>
    <t>アストロローグ</t>
  </si>
  <si>
    <t>フォーチュネイター</t>
  </si>
  <si>
    <t>ステラルーチェ</t>
  </si>
  <si>
    <t>スターリングローズ</t>
  </si>
  <si>
    <t>ブライアンズビコー</t>
  </si>
  <si>
    <t>ノーザンクリス</t>
  </si>
  <si>
    <t>メジロマリアン</t>
  </si>
  <si>
    <t>フェリシタス</t>
  </si>
  <si>
    <t>ハットラブ</t>
  </si>
  <si>
    <t>ニホンピロタイド</t>
  </si>
  <si>
    <t>ニホンピロヴィータ</t>
  </si>
  <si>
    <t>ブラックジョー</t>
  </si>
  <si>
    <t>ラブレター</t>
  </si>
  <si>
    <t>リーグルメアリー</t>
  </si>
  <si>
    <t>ルッジェーロ</t>
  </si>
  <si>
    <t>ワンダーアマービレ</t>
  </si>
  <si>
    <t>ワンダービーナス</t>
  </si>
  <si>
    <t>シアーライン</t>
  </si>
  <si>
    <t>ウインドヴェイン</t>
  </si>
  <si>
    <t>ベルエスメラルダ</t>
  </si>
  <si>
    <t>プリンセスチャーム</t>
  </si>
  <si>
    <t>リモンディ</t>
  </si>
  <si>
    <t>More Than Ready</t>
  </si>
  <si>
    <t>Niagara Falls</t>
  </si>
  <si>
    <t>アヴァンティスト</t>
  </si>
  <si>
    <t>ゴンチャローワ</t>
  </si>
  <si>
    <t>マンカストラップ</t>
  </si>
  <si>
    <t>ヴァップ</t>
  </si>
  <si>
    <t>インフィニータ</t>
  </si>
  <si>
    <t>メーヴェ</t>
  </si>
  <si>
    <t>バランセラ</t>
  </si>
  <si>
    <t>レイズアンドコール</t>
  </si>
  <si>
    <t>メイショウグラナダ</t>
  </si>
  <si>
    <t>メイショウイサナ</t>
  </si>
  <si>
    <t>ペルサントクリール</t>
  </si>
  <si>
    <t>エピックスター</t>
  </si>
  <si>
    <t>ラッキーレディ</t>
  </si>
  <si>
    <t>エクセランフィーユ</t>
  </si>
  <si>
    <t>エクセレンス2</t>
  </si>
  <si>
    <t>クリアザトラック</t>
  </si>
  <si>
    <t>アビーム</t>
  </si>
  <si>
    <t>ジターナ</t>
  </si>
  <si>
    <t>ストロングレヴィル</t>
  </si>
  <si>
    <t>アドマイヤダンサー</t>
  </si>
  <si>
    <t>ブルベアオーロ</t>
  </si>
  <si>
    <t>ジャックカガヤキ</t>
  </si>
  <si>
    <t>リアアントニア</t>
  </si>
  <si>
    <t>ティッカーコード</t>
  </si>
  <si>
    <t>ショウナンガーデン</t>
  </si>
  <si>
    <t>ヴァレリカ</t>
  </si>
  <si>
    <t>アペルトゥーラ</t>
  </si>
  <si>
    <t>フサイチリニモ</t>
  </si>
  <si>
    <t>ブリッジオーヴァー</t>
  </si>
  <si>
    <t>ロンドンブリッジ</t>
  </si>
  <si>
    <t>クールユリア</t>
  </si>
  <si>
    <t>Teofilo</t>
  </si>
  <si>
    <t>コンサヴァトワー</t>
  </si>
  <si>
    <t>スギノヴォルケーノ</t>
  </si>
  <si>
    <t>バクシンカーリー</t>
  </si>
  <si>
    <t>バーミーブリーズ</t>
  </si>
  <si>
    <t>ウィンドハック</t>
  </si>
  <si>
    <t>ショウナンアリアナ</t>
  </si>
  <si>
    <t>Restiadargent</t>
  </si>
  <si>
    <t>ファド</t>
  </si>
  <si>
    <t>イルネージュ</t>
  </si>
  <si>
    <t>スピアーノ</t>
  </si>
  <si>
    <t>マイネレーヌ</t>
  </si>
  <si>
    <t>カステヘルミ</t>
  </si>
  <si>
    <t>ハンドスター</t>
  </si>
  <si>
    <t>アリデッド</t>
  </si>
  <si>
    <t>カハラビスティー</t>
  </si>
  <si>
    <t>パレガルニエ</t>
  </si>
  <si>
    <t>ハーロンベイ</t>
  </si>
  <si>
    <t>ヴィラ</t>
  </si>
  <si>
    <t>ミルククラウン</t>
  </si>
  <si>
    <t>アンレール</t>
  </si>
  <si>
    <t>A Footstep Away</t>
  </si>
  <si>
    <t>ロックフェアレディ</t>
  </si>
  <si>
    <t>エンゲージリング</t>
  </si>
  <si>
    <t>プロポーズギフト</t>
  </si>
  <si>
    <t>エムティアン</t>
  </si>
  <si>
    <t>サンドハーブ</t>
  </si>
  <si>
    <t>プレディクト</t>
  </si>
  <si>
    <t>バクシンオージョ</t>
  </si>
  <si>
    <t>マコトコーラン</t>
  </si>
  <si>
    <t>ツィンクルヴェール</t>
  </si>
  <si>
    <t>ナムラチアーズ</t>
  </si>
  <si>
    <t>ジェミニズ</t>
  </si>
  <si>
    <t>バラシング</t>
  </si>
  <si>
    <t>クリノフウジン</t>
  </si>
  <si>
    <t>マヤノスターライト</t>
  </si>
  <si>
    <t>ライジングドラゴン</t>
  </si>
  <si>
    <t>グッドラックサマー</t>
  </si>
  <si>
    <t>バックアタック</t>
  </si>
  <si>
    <t>リフトトゥヘヴン</t>
  </si>
  <si>
    <t>ヌーベルバーグ</t>
  </si>
  <si>
    <t>アポロレイア</t>
  </si>
  <si>
    <t>Creative Cause</t>
  </si>
  <si>
    <t>プラウドスペル</t>
  </si>
  <si>
    <t>グレートキャティ</t>
  </si>
  <si>
    <t>シンハリーズ</t>
  </si>
  <si>
    <t>シェルエメール</t>
  </si>
  <si>
    <t>サンエルピス</t>
  </si>
  <si>
    <t>フィールドスピカ</t>
  </si>
  <si>
    <t>サンデーメモリー</t>
  </si>
  <si>
    <t>シナル</t>
  </si>
  <si>
    <t>シャイニーゲール</t>
  </si>
  <si>
    <t>コスモジャーベ</t>
  </si>
  <si>
    <t>ソングオブウインド</t>
  </si>
  <si>
    <t>モルフェキイ</t>
  </si>
  <si>
    <t>ニッポンテイオー</t>
  </si>
  <si>
    <t>シルバートレイン</t>
  </si>
  <si>
    <t>ジャディード</t>
  </si>
  <si>
    <t>ジャドール</t>
  </si>
  <si>
    <t>ウェディングベール</t>
  </si>
  <si>
    <t>プラチナベール</t>
  </si>
  <si>
    <t>コンダクトレス</t>
  </si>
  <si>
    <t>ファーストチェア</t>
  </si>
  <si>
    <t>ピボットポイント</t>
  </si>
  <si>
    <t>ミルトプレスト</t>
  </si>
  <si>
    <t>シアトルブリッジ</t>
  </si>
  <si>
    <t>ロードクロサイト</t>
  </si>
  <si>
    <t>コンドコマンド</t>
  </si>
  <si>
    <t>Squeeze</t>
  </si>
  <si>
    <t>クインズメンテ</t>
  </si>
  <si>
    <t>レッドスパーダ</t>
  </si>
  <si>
    <t>チラリ</t>
  </si>
  <si>
    <t>ジェシカ</t>
  </si>
  <si>
    <t>ベイトゥベイ</t>
  </si>
  <si>
    <t>メイショウフクヒメ</t>
  </si>
  <si>
    <t>ゴライアス</t>
  </si>
  <si>
    <t>ジョウノファミリー</t>
  </si>
  <si>
    <t>ダブルプライム</t>
  </si>
  <si>
    <t>ベストマッチョ</t>
  </si>
  <si>
    <t>Macho Uno</t>
  </si>
  <si>
    <t>Encore</t>
  </si>
  <si>
    <t>タマモカトレア</t>
  </si>
  <si>
    <t>チャームナデシコ</t>
  </si>
  <si>
    <t>サルサディオーネ</t>
  </si>
  <si>
    <t>サルサクイーン</t>
  </si>
  <si>
    <t>テディーズプロミス</t>
  </si>
  <si>
    <t>ミッキーハナコ</t>
  </si>
  <si>
    <t>トウカイオスカー</t>
  </si>
  <si>
    <t>フリティラリア</t>
  </si>
  <si>
    <t>サンキュースマイル</t>
  </si>
  <si>
    <t>ハルーワスウィート</t>
  </si>
  <si>
    <t>エイシンサンサン</t>
  </si>
  <si>
    <t>カルテブランシェ</t>
  </si>
  <si>
    <t>ララメダイユドール</t>
  </si>
  <si>
    <t>マンハッタンロック</t>
  </si>
  <si>
    <t>ダンツチョイス</t>
  </si>
  <si>
    <t>アンティークカラー</t>
  </si>
  <si>
    <t>マリオ</t>
  </si>
  <si>
    <t>ヤマトマリオン</t>
  </si>
  <si>
    <t>シゲルポインター</t>
  </si>
  <si>
    <t>シゲルコイヒメ</t>
  </si>
  <si>
    <t>シゲノブ</t>
  </si>
  <si>
    <t>メイショウアルペン</t>
  </si>
  <si>
    <t>プレシャスリーフ</t>
  </si>
  <si>
    <t>クローバーリーフ</t>
  </si>
  <si>
    <t>ペイシャボム</t>
  </si>
  <si>
    <t>ボムガール</t>
  </si>
  <si>
    <t>サンティーニ</t>
  </si>
  <si>
    <t>オリジナルスピン</t>
  </si>
  <si>
    <t>ヤマイチジャスティ</t>
  </si>
  <si>
    <t>ペイドリン</t>
  </si>
  <si>
    <t>ディライトプロミス</t>
  </si>
  <si>
    <t>Lemon Drop Kid</t>
  </si>
  <si>
    <t>Teddy s Promise</t>
  </si>
  <si>
    <t>モンオール</t>
  </si>
  <si>
    <t>ジョースターライト</t>
  </si>
  <si>
    <t>ギラーミン</t>
  </si>
  <si>
    <t>トパーズトウショウ</t>
  </si>
  <si>
    <t>メジロトンキニーズ</t>
  </si>
  <si>
    <t>クリソプレーズ</t>
  </si>
  <si>
    <t>セントクリスマス</t>
  </si>
  <si>
    <t>ダンスオンザルーフ</t>
  </si>
  <si>
    <t>グロオルロージュ</t>
  </si>
  <si>
    <t>アウトオブタイム</t>
  </si>
  <si>
    <t>レッドラフェスタ</t>
  </si>
  <si>
    <t>ジューシージーン</t>
  </si>
  <si>
    <t>イストワールファム</t>
  </si>
  <si>
    <t>ヒストリックレディ</t>
  </si>
  <si>
    <t>ブルベアトリュフ</t>
  </si>
  <si>
    <t>オースミアザレア</t>
  </si>
  <si>
    <t>ウォンビーロング</t>
  </si>
  <si>
    <t>アクティブアクト</t>
  </si>
  <si>
    <t>アンリミット</t>
  </si>
  <si>
    <t>リミッターブレイク</t>
  </si>
  <si>
    <t>メモリーコロネット</t>
  </si>
  <si>
    <t>メモリーパフィア</t>
  </si>
  <si>
    <t>クールネージュ</t>
  </si>
  <si>
    <t>ドルチャーリオ</t>
  </si>
  <si>
    <t>ラドルチェ</t>
  </si>
  <si>
    <t>トップオブドーラ</t>
  </si>
  <si>
    <t>カフジウインド</t>
  </si>
  <si>
    <t>ホワイトアルバム</t>
  </si>
  <si>
    <t>Point of Entry</t>
  </si>
  <si>
    <t>Little Miss Muffet</t>
  </si>
  <si>
    <t>スイートウィリアム</t>
  </si>
  <si>
    <t>キラービューティ</t>
  </si>
  <si>
    <t>キラーグレイシス</t>
  </si>
  <si>
    <t>ネオスターダム</t>
  </si>
  <si>
    <t>メイショウヤクシマ</t>
  </si>
  <si>
    <t>フェルガーナ</t>
  </si>
  <si>
    <t>エテルニテ</t>
  </si>
  <si>
    <t>グリーリーレイ</t>
  </si>
  <si>
    <t>ロードラズライト</t>
  </si>
  <si>
    <t>レディルージュ</t>
  </si>
  <si>
    <t>メイショウラケーテ</t>
  </si>
  <si>
    <t>クィーンロマンス</t>
  </si>
  <si>
    <t>ゲキリン</t>
  </si>
  <si>
    <t>Tapizar</t>
  </si>
  <si>
    <t>ブルーグラスチャッター</t>
  </si>
  <si>
    <t>セイウンクールガイ</t>
  </si>
  <si>
    <t>キョウワハピネス</t>
  </si>
  <si>
    <t>メイショウギガース</t>
  </si>
  <si>
    <t>シングフォアジョイ</t>
  </si>
  <si>
    <t>セダブリランテス</t>
  </si>
  <si>
    <t>ソッサスブレイ</t>
  </si>
  <si>
    <t>ベリーフ</t>
  </si>
  <si>
    <t>ダイタクピア</t>
  </si>
  <si>
    <t>スリースノーグラス</t>
  </si>
  <si>
    <t>サンリヴァル</t>
  </si>
  <si>
    <t>ケリーズビューティ</t>
  </si>
  <si>
    <t>ジェネラスオプション</t>
  </si>
  <si>
    <t>ミラクルベリー</t>
  </si>
  <si>
    <t>ビーチアイドル</t>
  </si>
  <si>
    <t>ラルティスタ</t>
  </si>
  <si>
    <t>ダンスオールナイト</t>
  </si>
  <si>
    <t>ラスティックフレイム</t>
  </si>
  <si>
    <t>タイムトゥラン</t>
  </si>
  <si>
    <t>First Samurai</t>
  </si>
  <si>
    <t>Indian Bay</t>
  </si>
  <si>
    <t>クリノケンリュウ</t>
  </si>
  <si>
    <t>オサマジョール</t>
  </si>
  <si>
    <t>マルカソレイユ</t>
  </si>
  <si>
    <t>ウォートルベリー</t>
  </si>
  <si>
    <t>ロザリンド</t>
  </si>
  <si>
    <t>マチカネセキガハラ</t>
  </si>
  <si>
    <t>ゴールドレリック</t>
  </si>
  <si>
    <t>オメガアイランド</t>
  </si>
  <si>
    <t>オーシャンブルー</t>
  </si>
  <si>
    <t>イースタリーブリーズ</t>
  </si>
  <si>
    <t>バレッティ</t>
  </si>
  <si>
    <t>ザレマ</t>
  </si>
  <si>
    <t>Batalha</t>
  </si>
  <si>
    <t>ルルパンブルー</t>
  </si>
  <si>
    <t>ミッキーバード</t>
  </si>
  <si>
    <t>プリンセスペスカ</t>
  </si>
  <si>
    <t>イペルラーニオ</t>
  </si>
  <si>
    <t>コスモチェーロ</t>
  </si>
  <si>
    <t>セカンドノホシ</t>
  </si>
  <si>
    <t>トーアディラン</t>
  </si>
  <si>
    <t>トーアビバリーヒル</t>
  </si>
  <si>
    <t>ニーマルサンデー</t>
  </si>
  <si>
    <t>オウケンワールド</t>
  </si>
  <si>
    <t>オウケンガール</t>
  </si>
  <si>
    <t>ラブーム</t>
  </si>
  <si>
    <t>ラベ</t>
  </si>
  <si>
    <t>オールザットジャズ</t>
  </si>
  <si>
    <t>エーシンクールディ</t>
  </si>
  <si>
    <t>フェアエレン</t>
  </si>
  <si>
    <t>ポーレン</t>
  </si>
  <si>
    <t>ベルベットローブ</t>
  </si>
  <si>
    <t>シードオブハピネス</t>
  </si>
  <si>
    <t>ヤマトサクラコ</t>
  </si>
  <si>
    <t>ジューンブライド</t>
  </si>
  <si>
    <t>パレスレディー</t>
  </si>
  <si>
    <t>トシキャンディ</t>
  </si>
  <si>
    <t>スイートフィズ</t>
  </si>
  <si>
    <t>セイウンクロエ</t>
  </si>
  <si>
    <t>ロイヤルアタック</t>
  </si>
  <si>
    <t>コンバットマーチ</t>
  </si>
  <si>
    <t>Shackleford</t>
  </si>
  <si>
    <t>Combat s Love</t>
  </si>
  <si>
    <t>ライトニングパール</t>
  </si>
  <si>
    <t>イーデンズコーズウェイ</t>
  </si>
  <si>
    <t>カノン</t>
  </si>
  <si>
    <t>ピュアカラー</t>
  </si>
  <si>
    <t>ヴィヴィッドカラー</t>
  </si>
  <si>
    <t>ヴィンチェーレ</t>
  </si>
  <si>
    <t>ケイティマイヒメ</t>
  </si>
  <si>
    <t>ファシネートゼット</t>
  </si>
  <si>
    <t>ファシネートダイア</t>
  </si>
  <si>
    <t>ロマネスク</t>
  </si>
  <si>
    <t>カスクドール</t>
  </si>
  <si>
    <t>アッシュケーク</t>
  </si>
  <si>
    <t>アドマイヤセプター</t>
  </si>
  <si>
    <t>スウィートリーズン</t>
  </si>
  <si>
    <t>ビタースウィート</t>
  </si>
  <si>
    <t>フィオドラ</t>
  </si>
  <si>
    <t>ダイワズーム</t>
  </si>
  <si>
    <t>リズムオブライト</t>
  </si>
  <si>
    <t>ムーンライトダンス</t>
  </si>
  <si>
    <t>スターペスミツコ</t>
  </si>
  <si>
    <t>チュウワプリンセス</t>
  </si>
  <si>
    <t>チャームレディ</t>
  </si>
  <si>
    <t>アルペンローズ</t>
  </si>
  <si>
    <t>コウエイダリア</t>
  </si>
  <si>
    <t>ツルマルアイ</t>
  </si>
  <si>
    <t>イーサンパンサー</t>
  </si>
  <si>
    <t>レアシルウィア</t>
  </si>
  <si>
    <t>ブラックダンサー</t>
  </si>
  <si>
    <t>クーリドフレイズ</t>
  </si>
  <si>
    <t>マリノディアナ</t>
  </si>
  <si>
    <t>クラウンミストラル</t>
  </si>
  <si>
    <t>ノボリレーヴ</t>
  </si>
  <si>
    <t>サンデーミッチー</t>
  </si>
  <si>
    <t>グランドガール</t>
  </si>
  <si>
    <t>イサミステルス</t>
  </si>
  <si>
    <t>キングキングキング</t>
  </si>
  <si>
    <t>アドマイヤアロング</t>
  </si>
  <si>
    <t>ドリームジャンボ</t>
  </si>
  <si>
    <t>ピュアドリーム</t>
  </si>
  <si>
    <t>リョウランヒーロー</t>
  </si>
  <si>
    <t>ヴィジョンサクラ</t>
  </si>
  <si>
    <t>カナシバリ</t>
  </si>
  <si>
    <t>ミラクルクロス</t>
  </si>
  <si>
    <t>ワレンダラッド</t>
  </si>
  <si>
    <t>グラスブルース</t>
  </si>
  <si>
    <t>グラスブロード</t>
  </si>
  <si>
    <t>シベリウス</t>
  </si>
  <si>
    <t>バンブトンハート</t>
  </si>
  <si>
    <t>ニースセブンティン</t>
  </si>
  <si>
    <t>スターライトブルー</t>
  </si>
  <si>
    <t>オメガリトルスター</t>
  </si>
  <si>
    <t>タイキサターン</t>
  </si>
  <si>
    <t>マロノヴィーナス</t>
  </si>
  <si>
    <t>オールザゴー</t>
  </si>
  <si>
    <t>パレニア</t>
  </si>
  <si>
    <t>レッドシルヴァーナ</t>
  </si>
  <si>
    <t>シルバーフォックス</t>
  </si>
  <si>
    <t>スズカスマート</t>
  </si>
  <si>
    <t>スズカルビー</t>
  </si>
  <si>
    <t>フワトロ</t>
  </si>
  <si>
    <t>ツクバエルドラド</t>
  </si>
  <si>
    <t>レンブランサ</t>
  </si>
  <si>
    <t>パシオンルージュ</t>
  </si>
  <si>
    <t>ワタシノロザリオ</t>
  </si>
  <si>
    <t>タイキロザリオ</t>
  </si>
  <si>
    <t>メリッサーニ</t>
  </si>
  <si>
    <t>ダイワオンディーヌ</t>
  </si>
  <si>
    <t>プリカジュール</t>
  </si>
  <si>
    <t>シャインリザルト</t>
  </si>
  <si>
    <t>プロネルクール</t>
  </si>
  <si>
    <t>グラッブユアハート</t>
  </si>
  <si>
    <t>デュアラブル</t>
  </si>
  <si>
    <t>ハリケーンフラッグ</t>
  </si>
  <si>
    <t>ツヅク</t>
  </si>
  <si>
    <t>ザッツザウェイ</t>
  </si>
  <si>
    <t>ミラビリア</t>
  </si>
  <si>
    <t>タニノエクセレント</t>
  </si>
  <si>
    <t>スマートフルーレ</t>
  </si>
  <si>
    <t>ベルエアメイダン</t>
  </si>
  <si>
    <t>スマートセラヴィー</t>
  </si>
  <si>
    <t>エネスク</t>
  </si>
  <si>
    <t>エルフィン</t>
  </si>
  <si>
    <t>タガノファジョーロ</t>
  </si>
  <si>
    <t>ショートストーリー</t>
  </si>
  <si>
    <t>ライフストーリー</t>
  </si>
  <si>
    <t>ブルーメンクローネ</t>
  </si>
  <si>
    <t>ブルーメンブラット</t>
  </si>
  <si>
    <t>ビービーガウディ</t>
  </si>
  <si>
    <t>エルフィンフェザー</t>
  </si>
  <si>
    <t>コパノジャッキー</t>
  </si>
  <si>
    <t>サザンブリーズ</t>
  </si>
  <si>
    <t>モーニングフェイス</t>
  </si>
  <si>
    <t>デグラーティア</t>
  </si>
  <si>
    <t>エアセイレン</t>
  </si>
  <si>
    <t>テンザワールド</t>
  </si>
  <si>
    <t>クォリティシーズン</t>
  </si>
  <si>
    <t>トーホウアルテミス</t>
  </si>
  <si>
    <t>トーホウガイア</t>
  </si>
  <si>
    <t>テーオーフォルテ</t>
  </si>
  <si>
    <t>グッデーコパ</t>
  </si>
  <si>
    <t>ゼーゲン</t>
  </si>
  <si>
    <t>ノーチカルチャート</t>
  </si>
  <si>
    <t>ヘヴンリークルーズ</t>
  </si>
  <si>
    <t>コロンバスデイ</t>
  </si>
  <si>
    <t>ダノンフローラ</t>
  </si>
  <si>
    <t>グラットシエル</t>
  </si>
  <si>
    <t>リリアーレ</t>
  </si>
  <si>
    <t>スプマンテ</t>
  </si>
  <si>
    <t>タイキオードリー</t>
  </si>
  <si>
    <t>ナーゲルリング</t>
  </si>
  <si>
    <t>トシザコジーン</t>
  </si>
  <si>
    <t>キャスパリーグ</t>
  </si>
  <si>
    <t>レジェンドキャット</t>
  </si>
  <si>
    <t>カワキタピリカ</t>
  </si>
  <si>
    <t>オーシュペール</t>
  </si>
  <si>
    <t>アイルチャーム</t>
  </si>
  <si>
    <t>シャルマンレーヌ</t>
  </si>
  <si>
    <t>アテンフラワー</t>
  </si>
  <si>
    <t>フラワーチャンプ</t>
  </si>
  <si>
    <t>アドレ</t>
  </si>
  <si>
    <t>ダッチェスドライヴ</t>
  </si>
  <si>
    <t>スマートシャヒーン</t>
  </si>
  <si>
    <t>ファイブスター</t>
  </si>
  <si>
    <t>エンジェルカナ</t>
  </si>
  <si>
    <t>ファンタジステラ</t>
  </si>
  <si>
    <t>ファンジカ</t>
  </si>
  <si>
    <t>パラーティウム</t>
  </si>
  <si>
    <t>アンジェラスキッス</t>
  </si>
  <si>
    <t>ディアボレット</t>
  </si>
  <si>
    <t>メープル</t>
  </si>
  <si>
    <t>エリモエトワール</t>
  </si>
  <si>
    <t>ルグランパントル</t>
  </si>
  <si>
    <t>レディマーメイド</t>
  </si>
  <si>
    <t>エルデュクラージュ</t>
  </si>
  <si>
    <t>エルダンジュ</t>
  </si>
  <si>
    <t>ウインルチル</t>
  </si>
  <si>
    <t>カルナアヴァンセ</t>
  </si>
  <si>
    <t>ウインラナキラ</t>
  </si>
  <si>
    <t>コスモプラチナ</t>
  </si>
  <si>
    <t>ハギノカエラ</t>
  </si>
  <si>
    <t>ハギノプリンセス</t>
  </si>
  <si>
    <t>ターフェルムジーク</t>
  </si>
  <si>
    <t>スマートアエロ</t>
  </si>
  <si>
    <t>スマートロビン</t>
  </si>
  <si>
    <t>ペルヴィア</t>
  </si>
  <si>
    <t>ココナッツスルー</t>
  </si>
  <si>
    <t>ノベンバースルー</t>
  </si>
  <si>
    <t>スプリングレイン</t>
  </si>
  <si>
    <t>レディドーヴィル</t>
  </si>
  <si>
    <t>プレゼンスウーマン</t>
  </si>
  <si>
    <t>エレクトロニカ</t>
  </si>
  <si>
    <t>エレクトラレーン</t>
  </si>
  <si>
    <t>ジャコマル</t>
  </si>
  <si>
    <t>ピュアウィンク</t>
  </si>
  <si>
    <t>バイコースタル</t>
  </si>
  <si>
    <t>シベリアンクラシカ</t>
  </si>
  <si>
    <t>ヘアキティー</t>
  </si>
  <si>
    <t>ヤマニンスフィアー</t>
  </si>
  <si>
    <t>スポークスウーマン</t>
  </si>
  <si>
    <t>カレンチャン</t>
  </si>
  <si>
    <t>ペイシャドリーム</t>
  </si>
  <si>
    <t>ドリームプレイ</t>
  </si>
  <si>
    <t>レッドベレーザ</t>
  </si>
  <si>
    <t>ジューンシルフィア</t>
  </si>
  <si>
    <t>オールブランニュー</t>
  </si>
  <si>
    <t>ジュブリーユ</t>
  </si>
  <si>
    <t>ミュージー</t>
  </si>
  <si>
    <t>ファストアズエバー</t>
  </si>
  <si>
    <t>ラヴアズギフト</t>
  </si>
  <si>
    <t>クーファゲルニカ</t>
  </si>
  <si>
    <t>Tavistock</t>
  </si>
  <si>
    <t>Tempting Delight</t>
  </si>
  <si>
    <t>スイートフラッグ</t>
  </si>
  <si>
    <t>ノボベイビー</t>
  </si>
  <si>
    <t>ダイナマイトハニー</t>
  </si>
  <si>
    <t>ウインスピリタス</t>
  </si>
  <si>
    <t>イルドロール</t>
  </si>
  <si>
    <t>スズカフェラリー</t>
  </si>
  <si>
    <t>トモジャスティス</t>
  </si>
  <si>
    <t>エグゼリーナ</t>
  </si>
  <si>
    <t>トモジャファイブ</t>
  </si>
  <si>
    <t>イサチルケイ</t>
  </si>
  <si>
    <t>パールイアリング</t>
  </si>
  <si>
    <t>ケイティローレル</t>
  </si>
  <si>
    <t>ナスケンアイリス</t>
  </si>
  <si>
    <t>リファールカンヌ</t>
  </si>
  <si>
    <t>ヒデノヴィーナス</t>
  </si>
  <si>
    <t>タカラハーバー</t>
  </si>
  <si>
    <t>アスクコマンダー</t>
  </si>
  <si>
    <t>カポラヴォーロ</t>
  </si>
  <si>
    <t>Munnings</t>
  </si>
  <si>
    <t>My Anguilla</t>
  </si>
  <si>
    <t>コウキチョウサン</t>
  </si>
  <si>
    <t>シゲルサツマイモ</t>
  </si>
  <si>
    <t>サンデーストーリー</t>
  </si>
  <si>
    <t>マドリガルスコア</t>
  </si>
  <si>
    <t>スリーミュージアム</t>
  </si>
  <si>
    <t>オペラハウス</t>
  </si>
  <si>
    <t>スズカミネルバ</t>
  </si>
  <si>
    <t>ヤマタケジャイアン</t>
  </si>
  <si>
    <t>ジャイアントレッカー</t>
  </si>
  <si>
    <t>トシザサンサン</t>
  </si>
  <si>
    <t>ホリデーモード</t>
  </si>
  <si>
    <t>Ski Holiday</t>
  </si>
  <si>
    <t>アドマイヤパンチ</t>
  </si>
  <si>
    <t>ニューポート</t>
  </si>
  <si>
    <t>トミケンボハテル</t>
  </si>
  <si>
    <t>ヴァルネリーナ</t>
  </si>
  <si>
    <t>アドマイヤシナイ</t>
  </si>
  <si>
    <t>プリンセスドルチェ</t>
  </si>
  <si>
    <t>サンライズローリエ</t>
  </si>
  <si>
    <t>ティボリペガサス</t>
  </si>
  <si>
    <t>ビービーブレスユー</t>
  </si>
  <si>
    <t>プレインエンジェル</t>
  </si>
  <si>
    <t>ダイナミックアロー</t>
  </si>
  <si>
    <t>リスペクトライン</t>
  </si>
  <si>
    <t>ゼセル</t>
  </si>
  <si>
    <t>セクシーディナー</t>
  </si>
  <si>
    <t>ベストロケーション</t>
  </si>
  <si>
    <t>ワールドフォーラブ</t>
  </si>
  <si>
    <t>ユニバーサル</t>
  </si>
  <si>
    <t>ハーキーステップ</t>
  </si>
  <si>
    <t>デルマオサキ</t>
  </si>
  <si>
    <t>キングダンサー</t>
  </si>
  <si>
    <t>ローズカリーナ</t>
  </si>
  <si>
    <t>ミュージックアワー</t>
  </si>
  <si>
    <t>ショウリュウムーン</t>
  </si>
  <si>
    <t>サラファン</t>
  </si>
  <si>
    <t>サンシャイン</t>
  </si>
  <si>
    <t>ヒラボクビジン</t>
  </si>
  <si>
    <t>フギン</t>
  </si>
  <si>
    <t>テイエムサウスダン</t>
  </si>
  <si>
    <t>ムービングアウト</t>
  </si>
  <si>
    <t>アウトウッズ</t>
  </si>
  <si>
    <t>プリームス</t>
  </si>
  <si>
    <t>サダムスキャット</t>
  </si>
  <si>
    <t>レディーソルジャー</t>
  </si>
  <si>
    <t>イプシランテ</t>
  </si>
  <si>
    <t>エレンウィルモット</t>
  </si>
  <si>
    <t>メイショウテンスイ</t>
  </si>
  <si>
    <t>フラワーガイア</t>
  </si>
  <si>
    <t>ジゲン</t>
  </si>
  <si>
    <t>Into Mischief</t>
  </si>
  <si>
    <t>Under Wraps</t>
  </si>
  <si>
    <t>プロヴィデンス</t>
  </si>
  <si>
    <t>ワイルドシンガー</t>
  </si>
  <si>
    <t>コパシーナ</t>
  </si>
  <si>
    <t>ダッシングハニー</t>
  </si>
  <si>
    <t>プリモダルク</t>
  </si>
  <si>
    <t>Bernardini</t>
  </si>
  <si>
    <t>Wilshewed</t>
  </si>
  <si>
    <t>サンブルエミューズ</t>
  </si>
  <si>
    <t>ブランシェール</t>
  </si>
  <si>
    <t>ダイヤモンドローズ</t>
  </si>
  <si>
    <t>レモンチャン</t>
  </si>
  <si>
    <t>ペロチャン</t>
  </si>
  <si>
    <t>メルセンヌナンバー</t>
  </si>
  <si>
    <t>デンタルハイジーン</t>
  </si>
  <si>
    <t>ダイイチボタン</t>
  </si>
  <si>
    <t>メジロプレスト</t>
  </si>
  <si>
    <t>レイカーラ</t>
  </si>
  <si>
    <t>クリアリーコンフューズド</t>
  </si>
  <si>
    <t>フェルミスフィア</t>
  </si>
  <si>
    <t>ジュディソング</t>
  </si>
  <si>
    <t>バルトリ</t>
  </si>
  <si>
    <t>レディオブオペラ</t>
  </si>
  <si>
    <t>メイショウベッピン</t>
  </si>
  <si>
    <t>メイショウオリビア</t>
  </si>
  <si>
    <t>クリノプレミアム</t>
  </si>
  <si>
    <t>ダンシングクイーン</t>
  </si>
  <si>
    <t>ストライクルート</t>
  </si>
  <si>
    <t>ベットーレ</t>
  </si>
  <si>
    <t>アルピナブルー</t>
  </si>
  <si>
    <t>ニコールバローズ</t>
  </si>
  <si>
    <t>ギミーシェルター</t>
  </si>
  <si>
    <t>フサイチセブン</t>
  </si>
  <si>
    <t>サマーティアラ</t>
  </si>
  <si>
    <t>ヴァレッタ</t>
  </si>
  <si>
    <t>エディン</t>
  </si>
  <si>
    <t>シーズンズベスト</t>
  </si>
  <si>
    <t>アドマイヤドレス</t>
  </si>
  <si>
    <t>トレノエンジェル</t>
  </si>
  <si>
    <t>マルシアーノ</t>
  </si>
  <si>
    <t>ギャラリートーク</t>
  </si>
  <si>
    <t>トーセンファントム</t>
  </si>
  <si>
    <t>トーセンミネルバ</t>
  </si>
  <si>
    <t>Lope de Vega</t>
  </si>
  <si>
    <t>Palanca</t>
  </si>
  <si>
    <t>シロニイ</t>
  </si>
  <si>
    <t>シラユキヒメ</t>
  </si>
  <si>
    <t>ミスフェリチタ</t>
  </si>
  <si>
    <t>Sweet Talker</t>
  </si>
  <si>
    <t>ポップアイコン</t>
  </si>
  <si>
    <t>ナムラカミカゼ</t>
  </si>
  <si>
    <t>イソノスワロー</t>
  </si>
  <si>
    <t>ムーンショット</t>
  </si>
  <si>
    <t>ベアフットレディ</t>
  </si>
  <si>
    <t>ハンメルフェスト</t>
  </si>
  <si>
    <t>ラッシュカッター</t>
  </si>
  <si>
    <t>オールザワールド</t>
  </si>
  <si>
    <t>ハイエストホワイト</t>
  </si>
  <si>
    <t>アイリッシュペコ</t>
  </si>
  <si>
    <t>サイレンスドリーム</t>
  </si>
  <si>
    <t>ポップコーンプリンセス</t>
  </si>
  <si>
    <t>ラメント</t>
  </si>
  <si>
    <t>サプレザ</t>
  </si>
  <si>
    <t>シスタリーラヴ</t>
  </si>
  <si>
    <t>ルサビ</t>
  </si>
  <si>
    <t>エメラルドタワー</t>
  </si>
  <si>
    <t>マヤノマヤ</t>
  </si>
  <si>
    <t>シーキングフェイム</t>
  </si>
  <si>
    <t>メイビーフォーエヴァー</t>
  </si>
  <si>
    <t>トウケイヘイロー</t>
  </si>
  <si>
    <t>アグネスロージイ</t>
  </si>
  <si>
    <t>シャペロンルージュ</t>
  </si>
  <si>
    <t>アーバンイェーガー</t>
  </si>
  <si>
    <t>マイグリーン</t>
  </si>
  <si>
    <t>ロードエース</t>
  </si>
  <si>
    <t>エーシンフォワード</t>
  </si>
  <si>
    <t>エーシンパナギア</t>
  </si>
  <si>
    <t>キタノオドリコ</t>
  </si>
  <si>
    <t>ブライドウッド</t>
  </si>
  <si>
    <t>ガンジー</t>
  </si>
  <si>
    <t>レインボークイーン</t>
  </si>
  <si>
    <t>ディープミタカ</t>
  </si>
  <si>
    <t>ケプラー</t>
  </si>
  <si>
    <t>エターナルフレイム</t>
  </si>
  <si>
    <t>エターナルシャイン</t>
  </si>
  <si>
    <t>ルーチェソラーレ</t>
  </si>
  <si>
    <t>サウスティーダ</t>
  </si>
  <si>
    <t>レストンベ</t>
  </si>
  <si>
    <t>ハヤブサレジェンド</t>
  </si>
  <si>
    <t>イチゴイチエ</t>
  </si>
  <si>
    <t>グランドビクトリー</t>
  </si>
  <si>
    <t>プリンセスネージュ</t>
  </si>
  <si>
    <t>テイエムクロムシャ</t>
  </si>
  <si>
    <t>ランブルジャンヌ</t>
  </si>
  <si>
    <t>オウケンスターダム</t>
  </si>
  <si>
    <t>メロウメロディ</t>
  </si>
  <si>
    <t>フィールシュパース</t>
  </si>
  <si>
    <t>Mighty Renee</t>
  </si>
  <si>
    <t>リシュブール</t>
  </si>
  <si>
    <t>アイアムジュピター</t>
  </si>
  <si>
    <t>アイアムネオ</t>
  </si>
  <si>
    <t>シンコーマーチャン</t>
  </si>
  <si>
    <t>ジェミーブロッサム</t>
  </si>
  <si>
    <t>バンクショット</t>
  </si>
  <si>
    <t>ヴィーダ</t>
  </si>
  <si>
    <t>スターズアラインド</t>
  </si>
  <si>
    <t>メジロコウミョウ</t>
  </si>
  <si>
    <t>ソウタツ</t>
  </si>
  <si>
    <t>カフェドマーニ</t>
  </si>
  <si>
    <t>エイジアンウインズ</t>
  </si>
  <si>
    <t>デアリングバード</t>
  </si>
  <si>
    <t>ボーサンシー</t>
  </si>
  <si>
    <t>Tiz Wonderful</t>
  </si>
  <si>
    <t>Izzy Kate</t>
  </si>
  <si>
    <t>タマモサザンクロス</t>
  </si>
  <si>
    <t>チャームペンダント</t>
  </si>
  <si>
    <t>コンセッションズ</t>
  </si>
  <si>
    <t>ケトルワンアップ</t>
  </si>
  <si>
    <t>モズベイビー</t>
  </si>
  <si>
    <t>スターシード</t>
  </si>
  <si>
    <t>アリアローズ</t>
  </si>
  <si>
    <t>シャインカメリア</t>
  </si>
  <si>
    <t>ワディアルヒタン</t>
  </si>
  <si>
    <t>ワディラム</t>
  </si>
  <si>
    <t>クリノキング</t>
  </si>
  <si>
    <t>クリノニケ</t>
  </si>
  <si>
    <t>ガーデンコンサート</t>
  </si>
  <si>
    <t>アースサウンド</t>
  </si>
  <si>
    <t>ゴールデンチョイス</t>
  </si>
  <si>
    <t>ステッバイステップ</t>
  </si>
  <si>
    <t>ラヴタクティクス</t>
  </si>
  <si>
    <t>チキリランバダ</t>
  </si>
  <si>
    <t>クリスタルアワード</t>
  </si>
  <si>
    <t>ルーシーショー</t>
  </si>
  <si>
    <t>ヴィクトリアルイゼ</t>
  </si>
  <si>
    <t>ガラアフェアー</t>
  </si>
  <si>
    <t>アサヒライジング</t>
  </si>
  <si>
    <t>ジェラスキャット</t>
  </si>
  <si>
    <t>ワイドロータス</t>
  </si>
  <si>
    <t>ゼフィランサス</t>
  </si>
  <si>
    <t>プリティカポレイ</t>
  </si>
  <si>
    <t>ピノブラン</t>
  </si>
  <si>
    <t>ヴィートマルシェ</t>
  </si>
  <si>
    <t>シェイクズセレナーデ</t>
  </si>
  <si>
    <t>ガゼボ</t>
  </si>
  <si>
    <t>アマルフィターナ</t>
  </si>
  <si>
    <t>シトラスノート</t>
  </si>
  <si>
    <t>エピセアローム</t>
  </si>
  <si>
    <t>トウカイオラージュ</t>
  </si>
  <si>
    <t>トウカイミステリー</t>
  </si>
  <si>
    <t>メリーメーキング</t>
  </si>
  <si>
    <t>モエレオープンヒメ</t>
  </si>
  <si>
    <t>バーンフライ</t>
  </si>
  <si>
    <t>ハルサカエ</t>
  </si>
  <si>
    <t>タピルージュ</t>
  </si>
  <si>
    <t>スピリットワンベル</t>
  </si>
  <si>
    <t>ショウサンミーベル</t>
  </si>
  <si>
    <t>スリーランディア</t>
  </si>
  <si>
    <t>フィンランディア</t>
  </si>
  <si>
    <t>メイプルグレイト</t>
  </si>
  <si>
    <t>メイショウヴォルガ</t>
  </si>
  <si>
    <t>マイラッキー</t>
  </si>
  <si>
    <t>プレシャスエース</t>
  </si>
  <si>
    <t>プレシャスドロップ</t>
  </si>
  <si>
    <t>イサベル</t>
  </si>
  <si>
    <t>チョコレートリリー</t>
  </si>
  <si>
    <t>リビアーモ</t>
  </si>
  <si>
    <t>アクアシャンデリア</t>
  </si>
  <si>
    <t>ブロームフォンテン</t>
  </si>
  <si>
    <t>スカーレットポピー</t>
  </si>
  <si>
    <t>リトミカメンテ</t>
  </si>
  <si>
    <t>カルマート</t>
  </si>
  <si>
    <t>ラストヌードル</t>
  </si>
  <si>
    <t>ダディーズトリップ</t>
  </si>
  <si>
    <t>ヴードゥーレディ</t>
  </si>
  <si>
    <t>マハヴィル</t>
  </si>
  <si>
    <t>マトゥラー</t>
  </si>
  <si>
    <t>マイエンフェルト</t>
  </si>
  <si>
    <t>アグネススターダム</t>
  </si>
  <si>
    <t>アグネスマジカル</t>
  </si>
  <si>
    <t>ムーンレイカー</t>
  </si>
  <si>
    <t>シルバービート</t>
  </si>
  <si>
    <t>シベリアンタイガー</t>
  </si>
  <si>
    <t>クロネコ</t>
  </si>
  <si>
    <t>ヴァンベールシチー</t>
  </si>
  <si>
    <t>ケープタウンシチー</t>
  </si>
  <si>
    <t>カヌメラビーチ</t>
  </si>
  <si>
    <t>ランズエッジ</t>
  </si>
  <si>
    <t>アルティメイトラブ</t>
  </si>
  <si>
    <t>パレスルーマー</t>
  </si>
  <si>
    <t>サンヴァンサン</t>
  </si>
  <si>
    <t>セレスタ</t>
  </si>
  <si>
    <t>リリアンタイム</t>
  </si>
  <si>
    <t>スナークライデン</t>
  </si>
  <si>
    <t>スナークヒロイン</t>
  </si>
  <si>
    <t>ナムラムツゴロー</t>
  </si>
  <si>
    <t>サンクイーン2</t>
  </si>
  <si>
    <t>アヴニールセルタン</t>
  </si>
  <si>
    <t>メタモルフォーゼ</t>
  </si>
  <si>
    <t>エンブレイス</t>
  </si>
  <si>
    <t>アクロアイト</t>
  </si>
  <si>
    <t>ウィーミスフランキー</t>
  </si>
  <si>
    <t>エミーズスマイル</t>
  </si>
  <si>
    <t>ルヴェルソー</t>
  </si>
  <si>
    <t>リボントリコロール</t>
  </si>
  <si>
    <t>アポロヴィクトリア</t>
  </si>
  <si>
    <t>アポロフィオリーナ</t>
  </si>
  <si>
    <t>ライクアジュエリー</t>
  </si>
  <si>
    <t>ローズカットダイヤ</t>
  </si>
  <si>
    <t>ロッタチャンセズ</t>
  </si>
  <si>
    <t>ワッツダチャンセズ</t>
  </si>
  <si>
    <t>ポタジェ</t>
  </si>
  <si>
    <t>ウシュバテソーロ</t>
  </si>
  <si>
    <t>ミルフィアタッチ</t>
  </si>
  <si>
    <t>サトノフウジン</t>
  </si>
  <si>
    <t>ブルーダイアモンド</t>
  </si>
  <si>
    <t>マイネルブラシウス</t>
  </si>
  <si>
    <t>コスモバルバラ</t>
  </si>
  <si>
    <t>スマートクラージュ</t>
  </si>
  <si>
    <t>レジェトウショウ</t>
  </si>
  <si>
    <t>スレプトン</t>
  </si>
  <si>
    <t>ハイリリー</t>
  </si>
  <si>
    <t>メイショウサンガ</t>
  </si>
  <si>
    <t>カネトシガーネット</t>
  </si>
  <si>
    <t>アメリカンフェイス</t>
  </si>
  <si>
    <t>Screen Goddess</t>
  </si>
  <si>
    <t>セミニョン</t>
  </si>
  <si>
    <t>タマヒカル</t>
  </si>
  <si>
    <t>Country Cafe</t>
  </si>
  <si>
    <t>シルヴァースカヤ</t>
  </si>
  <si>
    <t>トーセンガラシャ</t>
  </si>
  <si>
    <t>ヴィルシーナ</t>
  </si>
  <si>
    <t>ニシノステディー</t>
  </si>
  <si>
    <t>ヴァリディオル</t>
  </si>
  <si>
    <t>レディシャツィ</t>
  </si>
  <si>
    <t>チャチャチャ</t>
  </si>
  <si>
    <t>Rythmic</t>
  </si>
  <si>
    <t>リーフィーウッド</t>
  </si>
  <si>
    <t>ウェンブリー</t>
  </si>
  <si>
    <t>ボーテビューティ</t>
  </si>
  <si>
    <t>セフティパラダイス</t>
  </si>
  <si>
    <t>キララチュール</t>
  </si>
  <si>
    <t>レシプロケイト</t>
  </si>
  <si>
    <t>アフェクショネット</t>
  </si>
  <si>
    <t>ウォータースペース</t>
  </si>
  <si>
    <t>プティプランセス</t>
  </si>
  <si>
    <t>スズノウメ</t>
  </si>
  <si>
    <t>スズノメヒョー</t>
  </si>
  <si>
    <t>アカネサス</t>
  </si>
  <si>
    <t>クィーンズバーン</t>
  </si>
  <si>
    <t>レジーナファースト</t>
  </si>
  <si>
    <t>バーミスキャット</t>
  </si>
  <si>
    <t>イルヴェントデーア</t>
  </si>
  <si>
    <t>ルールダーマ</t>
  </si>
  <si>
    <t>アマートベン</t>
  </si>
  <si>
    <t>ガーシュウィン</t>
  </si>
  <si>
    <t>ブルームトウショウ</t>
  </si>
  <si>
    <t>ベルスール</t>
  </si>
  <si>
    <t>アオバコリン</t>
  </si>
  <si>
    <t>リリーオブザヴァレー</t>
  </si>
  <si>
    <t>エミネントシチー</t>
  </si>
  <si>
    <t>サマーロコガール</t>
  </si>
  <si>
    <t>テーオーケインズ</t>
  </si>
  <si>
    <t>マキシムカフェ</t>
  </si>
  <si>
    <t>ミステリオーソ</t>
  </si>
  <si>
    <t>ミステリアスオーラ</t>
  </si>
  <si>
    <t>ヴォルスト</t>
  </si>
  <si>
    <t>ヤウガウ</t>
  </si>
  <si>
    <t>テスティコ</t>
  </si>
  <si>
    <t>ヴォートルエロー</t>
  </si>
  <si>
    <t>ラブスピール</t>
  </si>
  <si>
    <t>ダノンファラオ</t>
  </si>
  <si>
    <t>American Pharoah</t>
  </si>
  <si>
    <t>クリスプ</t>
  </si>
  <si>
    <t>サンデーミラージュ</t>
  </si>
  <si>
    <t>ミセスリンゼイ</t>
  </si>
  <si>
    <t>カタナ</t>
  </si>
  <si>
    <t>シタール</t>
  </si>
  <si>
    <t>ザナ</t>
  </si>
  <si>
    <t>ディマクコンダ</t>
  </si>
  <si>
    <t>フィールドボニータ</t>
  </si>
  <si>
    <t>プライムフェイズ</t>
  </si>
  <si>
    <t>アメリ</t>
  </si>
  <si>
    <t>ヒーラ</t>
  </si>
  <si>
    <t>ロードブレス</t>
  </si>
  <si>
    <t>ミステリューズ</t>
  </si>
  <si>
    <t>スイーズドリームス</t>
  </si>
  <si>
    <t>ポップコーンジャズ</t>
  </si>
  <si>
    <t>ミエノウインウイン</t>
  </si>
  <si>
    <t>クイーンアイリス</t>
  </si>
  <si>
    <t>ステイオンザトップ</t>
  </si>
  <si>
    <t>スズカフューラー</t>
  </si>
  <si>
    <t>スズカフローラ</t>
  </si>
  <si>
    <t>ファイブフォース</t>
  </si>
  <si>
    <t>バクシンスクリーン</t>
  </si>
  <si>
    <t>ショウナンマッシブ</t>
  </si>
  <si>
    <t>ショウナンアヤカ</t>
  </si>
  <si>
    <t>グランドピルエット</t>
  </si>
  <si>
    <t>タガノカルラ</t>
  </si>
  <si>
    <t>タガノガルーダ</t>
  </si>
  <si>
    <t>ファイトフォーラヴ</t>
  </si>
  <si>
    <t>リトルラブソング</t>
  </si>
  <si>
    <t>マイネルアルケミー</t>
  </si>
  <si>
    <t>ビリーヴザミラクル</t>
  </si>
  <si>
    <t>ヴィーナスフローラ</t>
  </si>
  <si>
    <t>サパス</t>
  </si>
  <si>
    <t>ジュニパーベリー</t>
  </si>
  <si>
    <t>エキナシア</t>
  </si>
  <si>
    <t>ウィズ</t>
  </si>
  <si>
    <t>シルキーウィズ</t>
  </si>
  <si>
    <t>アイファーキングズ</t>
  </si>
  <si>
    <t>シルヴァーソニック</t>
  </si>
  <si>
    <t>レオビヨンド</t>
  </si>
  <si>
    <t>ワタシマッテルワ</t>
  </si>
  <si>
    <t>サトノオンリーワン</t>
  </si>
  <si>
    <t>ダイワダグラス</t>
  </si>
  <si>
    <t>シーニーンガール</t>
  </si>
  <si>
    <t>カイザーヴェッター</t>
  </si>
  <si>
    <t>カイゼリン</t>
  </si>
  <si>
    <t>ヒラソール</t>
  </si>
  <si>
    <t>ハナイチリン</t>
  </si>
  <si>
    <t>デザートストーム</t>
  </si>
  <si>
    <t>デターミネーション</t>
  </si>
  <si>
    <t>イーグルバローズ</t>
  </si>
  <si>
    <t>Minny s Niece</t>
  </si>
  <si>
    <t>エスタジ</t>
  </si>
  <si>
    <t>マルカテノール</t>
  </si>
  <si>
    <t>スプリングアマイン</t>
  </si>
  <si>
    <t>プリムローズレーン</t>
  </si>
  <si>
    <t>シルヴェーヌ</t>
  </si>
  <si>
    <t>ステルスエミオ</t>
  </si>
  <si>
    <t>プレトリア</t>
  </si>
  <si>
    <t>ダイワエタニティー</t>
  </si>
  <si>
    <t>アスタービーナス</t>
  </si>
  <si>
    <t>ボストンテソーロ</t>
  </si>
  <si>
    <t>Temple City</t>
  </si>
  <si>
    <t>Spirited Away</t>
  </si>
  <si>
    <t>ブラッディムーン</t>
  </si>
  <si>
    <t>イリデ</t>
  </si>
  <si>
    <t>テーオーアマゾン</t>
  </si>
  <si>
    <t>ミヤコレッドローズ</t>
  </si>
  <si>
    <t>ホッコーシェルビー</t>
  </si>
  <si>
    <t>ホッコーマスタング</t>
  </si>
  <si>
    <t>ミルメルシー</t>
  </si>
  <si>
    <t>ミルトス</t>
  </si>
  <si>
    <t>マーマレードガール</t>
  </si>
  <si>
    <t>ミスマーマレード</t>
  </si>
  <si>
    <t>ブルーハワイアン</t>
  </si>
  <si>
    <t>ココナッツパルム</t>
  </si>
  <si>
    <t>グローリーグローリ</t>
  </si>
  <si>
    <t>チャームピクチャー</t>
  </si>
  <si>
    <t>トラストロン</t>
  </si>
  <si>
    <t>セイントブルック</t>
  </si>
  <si>
    <t>エピックアン</t>
  </si>
  <si>
    <t>ラフェクレール</t>
  </si>
  <si>
    <t>クレマンダルザス</t>
  </si>
  <si>
    <t>ワイルドラッシュ</t>
  </si>
  <si>
    <t>シャンパンマリー</t>
  </si>
  <si>
    <t>デピュティプライム</t>
  </si>
  <si>
    <t>ターゲリート</t>
  </si>
  <si>
    <t>ディーバ</t>
  </si>
  <si>
    <t>アフターバーナー</t>
  </si>
  <si>
    <t>ファダラン</t>
  </si>
  <si>
    <t>フォックスクリーク</t>
  </si>
  <si>
    <t>ハルクンノテソーロ</t>
  </si>
  <si>
    <t>トウカイベルタ</t>
  </si>
  <si>
    <t>サンタナブルー</t>
  </si>
  <si>
    <t>バイオレントムーヴ</t>
  </si>
  <si>
    <t>ローレルジャック</t>
  </si>
  <si>
    <t>アラマサダンサー</t>
  </si>
  <si>
    <t>オーヴェルニュ</t>
  </si>
  <si>
    <t>Mary s Follies</t>
  </si>
  <si>
    <t>マトゥリアルカ</t>
  </si>
  <si>
    <t>ヒロアンジェロ</t>
  </si>
  <si>
    <t>Golden Flair</t>
  </si>
  <si>
    <t>オーパスクイーン</t>
  </si>
  <si>
    <t>My Fast One</t>
  </si>
  <si>
    <t>キンショーオトヒメ</t>
  </si>
  <si>
    <t>ラブリースター</t>
  </si>
  <si>
    <t>For Passion</t>
  </si>
  <si>
    <t>フィヨルドクルーズ</t>
  </si>
  <si>
    <t>シークレットジプシー</t>
  </si>
  <si>
    <t>アポロソニック</t>
  </si>
  <si>
    <t>キタノオペラ</t>
  </si>
  <si>
    <t>ワイキューブ</t>
  </si>
  <si>
    <t>ヴォカツィオーネ</t>
  </si>
  <si>
    <t>アントワープ</t>
  </si>
  <si>
    <t>ラヴソースウィート</t>
  </si>
  <si>
    <t>ブラックカード</t>
  </si>
  <si>
    <t>バリーバーン</t>
  </si>
  <si>
    <t>キャベンディッシュ</t>
  </si>
  <si>
    <t>キョウエイデビュー</t>
  </si>
  <si>
    <t>フクノグリュック</t>
  </si>
  <si>
    <t>チヨノビンコ</t>
  </si>
  <si>
    <t>モズエロイコ</t>
  </si>
  <si>
    <t>Wicked Temper</t>
  </si>
  <si>
    <t>モンタナドライブ</t>
  </si>
  <si>
    <t>メイショウアリス</t>
  </si>
  <si>
    <t>ファステンバーグ</t>
  </si>
  <si>
    <t>ヴィクトリアズワイルドキャット</t>
  </si>
  <si>
    <t>ラヴィングプライド</t>
  </si>
  <si>
    <t>ベストブート</t>
  </si>
  <si>
    <t>マンノヴィクトリア</t>
  </si>
  <si>
    <t>ナイアード</t>
  </si>
  <si>
    <t>エミナ</t>
  </si>
  <si>
    <t>ダノニー</t>
  </si>
  <si>
    <t>レットイットスノー</t>
  </si>
  <si>
    <t>アルコシエロ</t>
  </si>
  <si>
    <t>ヤマニンペダラーダ</t>
  </si>
  <si>
    <t>アサケパワー</t>
  </si>
  <si>
    <t>ブランクエンド</t>
  </si>
  <si>
    <t>エクリリストワール</t>
  </si>
  <si>
    <t>ビリーヴミー</t>
  </si>
  <si>
    <t>グランデストラーダ</t>
  </si>
  <si>
    <t>ラスティユース</t>
  </si>
  <si>
    <t>ボーンザスカイ</t>
  </si>
  <si>
    <t>ラレータ</t>
  </si>
  <si>
    <t>エヴィータアルゼンティーナ</t>
  </si>
  <si>
    <t>クリノヒビキ</t>
  </si>
  <si>
    <t>ブリトン</t>
  </si>
  <si>
    <t>フラワーストリーム</t>
  </si>
  <si>
    <t>シープシャンクス</t>
  </si>
  <si>
    <t>ヴィーヴァバッカス</t>
  </si>
  <si>
    <t>ヴィーヴァレジーナ</t>
  </si>
  <si>
    <t>エイシンポジション</t>
  </si>
  <si>
    <t>エイシンパンサー</t>
  </si>
  <si>
    <t>フィールドセンス</t>
  </si>
  <si>
    <t>シャドウハンター</t>
  </si>
  <si>
    <t>ユーワパンドラ</t>
  </si>
  <si>
    <t>ロングベスト</t>
  </si>
  <si>
    <t>ロングカイソウ</t>
  </si>
  <si>
    <t>スマートアルタイル</t>
  </si>
  <si>
    <t>スマートアルティラ</t>
  </si>
  <si>
    <t>ジュエアトゥー</t>
  </si>
  <si>
    <t>ヨドノビクトリー</t>
  </si>
  <si>
    <t>クイーンマルサ</t>
  </si>
  <si>
    <t>Sant Elena</t>
  </si>
  <si>
    <t>レッドベルフィーユ</t>
  </si>
  <si>
    <t>アートリョウコ</t>
  </si>
  <si>
    <t>ステラリード</t>
  </si>
  <si>
    <t>フレンチバレリーナ</t>
  </si>
  <si>
    <t>サクラレーヌ</t>
  </si>
  <si>
    <t>カフヴァール</t>
  </si>
  <si>
    <t>モケット</t>
  </si>
  <si>
    <t>ドンアルゴス</t>
  </si>
  <si>
    <t>ドナフュージョン</t>
  </si>
  <si>
    <t>セントレオナード</t>
  </si>
  <si>
    <t>クラリン</t>
  </si>
  <si>
    <t>ムスコローソ</t>
  </si>
  <si>
    <t>ルナレガーロ</t>
  </si>
  <si>
    <t>キルロード</t>
  </si>
  <si>
    <t>キルシュワッサー</t>
  </si>
  <si>
    <t>ソシアルクラブ</t>
  </si>
  <si>
    <t>ブエナビスタ</t>
  </si>
  <si>
    <t>レッドイグニス</t>
  </si>
  <si>
    <t>ナムラドノヴァン</t>
  </si>
  <si>
    <t>パンカティリオ</t>
  </si>
  <si>
    <t>アヴィオール</t>
  </si>
  <si>
    <t>Redoute’s Choice</t>
  </si>
  <si>
    <t>ヴェルダ</t>
  </si>
  <si>
    <t>ケイアイパープル</t>
  </si>
  <si>
    <t>アルヴェナ</t>
  </si>
  <si>
    <t>マイネデセール</t>
  </si>
  <si>
    <t>マクフィ</t>
  </si>
  <si>
    <t>アラフネ</t>
  </si>
  <si>
    <t>ダームドゥラック</t>
  </si>
  <si>
    <t>セイングレンド</t>
  </si>
  <si>
    <t>モーリス</t>
  </si>
  <si>
    <t>ミスチフ</t>
  </si>
  <si>
    <t>コリーヌ</t>
  </si>
  <si>
    <t>ドリームピーチ</t>
  </si>
  <si>
    <t>クリーンエコロジー</t>
  </si>
  <si>
    <t>ワンファインデイ</t>
  </si>
  <si>
    <t>ディスクリートキャット</t>
  </si>
  <si>
    <t>ファンファーレ</t>
  </si>
  <si>
    <t>ミヤビグローリー</t>
  </si>
  <si>
    <t>フォエヴァーダーリング</t>
  </si>
  <si>
    <t>アートスタジオ</t>
  </si>
  <si>
    <t>アスコットビコー</t>
  </si>
  <si>
    <t>ウィナーポイント</t>
  </si>
  <si>
    <t>メイクデュース</t>
  </si>
  <si>
    <t>バノヴィナ</t>
  </si>
  <si>
    <t>ゴルトマイスター</t>
  </si>
  <si>
    <t>タイキフェルヴール</t>
  </si>
  <si>
    <t>アッシュベリー</t>
  </si>
  <si>
    <t>スナークスター</t>
  </si>
  <si>
    <t>ジェネティクス</t>
  </si>
  <si>
    <t>ソラコマチ</t>
  </si>
  <si>
    <t>ヒイナヅキ</t>
  </si>
  <si>
    <t>シスターエレキング</t>
  </si>
  <si>
    <t>マイネルラック</t>
  </si>
  <si>
    <t>トーワフォーチュン</t>
  </si>
  <si>
    <t>アイオライト</t>
  </si>
  <si>
    <t>ステラアクトレス</t>
  </si>
  <si>
    <t>エアコンヴィーナ</t>
  </si>
  <si>
    <t>エアレモネード</t>
  </si>
  <si>
    <t>ショウナンカイドウ</t>
  </si>
  <si>
    <t>シネマソングス</t>
  </si>
  <si>
    <t>アースリヴィング</t>
  </si>
  <si>
    <t>アノ</t>
  </si>
  <si>
    <t>タイキダイヤモンド</t>
  </si>
  <si>
    <t>タイキバラード</t>
  </si>
  <si>
    <t>マイネルアンファン</t>
  </si>
  <si>
    <t>マンデームスメ</t>
  </si>
  <si>
    <t>グトルフォス</t>
  </si>
  <si>
    <t>リントス</t>
  </si>
  <si>
    <t>イスタンブール</t>
  </si>
  <si>
    <t>ミヤビパーフェクト</t>
  </si>
  <si>
    <t>アステオン</t>
  </si>
  <si>
    <t>ハーメティキスト</t>
  </si>
  <si>
    <t>ビューティコマンダ</t>
  </si>
  <si>
    <t>フリーヴァケイション</t>
  </si>
  <si>
    <t>マコトエンエン</t>
  </si>
  <si>
    <t>フィルハーマジック</t>
  </si>
  <si>
    <t>オギノシュタイン</t>
  </si>
  <si>
    <t>ルフィアンキック</t>
  </si>
  <si>
    <t>アドマイヤシズカ</t>
  </si>
  <si>
    <t>エーシンベタラネリ</t>
  </si>
  <si>
    <t>ショウナンラスボス</t>
  </si>
  <si>
    <t>プリンセスオブザスターズ</t>
  </si>
  <si>
    <t>ジャカランダレーン</t>
  </si>
  <si>
    <t>ラブリーデイ</t>
  </si>
  <si>
    <t>ウリウリ</t>
  </si>
  <si>
    <t>ローブドヴルール</t>
  </si>
  <si>
    <t>ドゥラメンテ</t>
  </si>
  <si>
    <t>アスコルティ</t>
  </si>
  <si>
    <t>テラノクリスティー</t>
  </si>
  <si>
    <t>ユイノチャッキー</t>
  </si>
  <si>
    <t>マンイーター</t>
  </si>
  <si>
    <t>ニューフィー</t>
  </si>
  <si>
    <t>リミックスアルバム</t>
  </si>
  <si>
    <t>キモンブラウン</t>
  </si>
  <si>
    <t>アジアエクスプレス</t>
  </si>
  <si>
    <t>ゲイルプリムラ</t>
  </si>
  <si>
    <t>マルス</t>
  </si>
  <si>
    <t>リオンディーズ</t>
  </si>
  <si>
    <t>モンテドーター</t>
  </si>
  <si>
    <t>エコロテッチャン</t>
  </si>
  <si>
    <t>ミュゲドボヌール</t>
  </si>
  <si>
    <t>Divalarious</t>
  </si>
  <si>
    <t>チャリティークエスト</t>
  </si>
  <si>
    <t>Distorted Humor</t>
  </si>
  <si>
    <t>Ilikecandy</t>
  </si>
  <si>
    <t>ワスレナグサ</t>
  </si>
  <si>
    <t>レッドフェザー</t>
  </si>
  <si>
    <t>バーディバーディ</t>
  </si>
  <si>
    <t>サトノアーチ</t>
  </si>
  <si>
    <t>スペクトロライト</t>
  </si>
  <si>
    <t>トーセンベルファム</t>
  </si>
  <si>
    <t>ウインアルテミス</t>
  </si>
  <si>
    <t>カランドゥーラ</t>
  </si>
  <si>
    <t>チアフルドーラ</t>
  </si>
  <si>
    <t>リーブラテソーロ</t>
  </si>
  <si>
    <t>モトカノテソーロ</t>
  </si>
  <si>
    <t>シンタロウ</t>
  </si>
  <si>
    <t>ツクバエンジェル</t>
  </si>
  <si>
    <t>モリノオーシャン</t>
  </si>
  <si>
    <t>ホッコータルマエ</t>
  </si>
  <si>
    <t>アピールポイント</t>
  </si>
  <si>
    <t>リュミエール</t>
  </si>
  <si>
    <t>クリエイター2</t>
  </si>
  <si>
    <t>ピュアダイヤモンド</t>
  </si>
  <si>
    <t>ラッキードリーム</t>
  </si>
  <si>
    <t>サクラスリール</t>
  </si>
  <si>
    <t>ウルトラマリン</t>
  </si>
  <si>
    <t>ムツミマーベラス</t>
  </si>
  <si>
    <t>テルモードーサ</t>
  </si>
  <si>
    <t>ペンテシレイア</t>
  </si>
  <si>
    <t>メイショウラビエ</t>
  </si>
  <si>
    <t>レディーメグネイト</t>
  </si>
  <si>
    <t>メイショウミライ</t>
  </si>
  <si>
    <t>メイショウヒミコ</t>
  </si>
  <si>
    <t>トウカイパシオン</t>
  </si>
  <si>
    <t>トウカイポプリ</t>
  </si>
  <si>
    <t>ロジヒューズ</t>
  </si>
  <si>
    <t>ロジヒット</t>
  </si>
  <si>
    <t>アルーアキャロル</t>
  </si>
  <si>
    <t>タバスコキャロル</t>
  </si>
  <si>
    <t>ウェーブクイーン</t>
  </si>
  <si>
    <t>ゴースト</t>
  </si>
  <si>
    <t>ビーマイオーシャン</t>
  </si>
  <si>
    <t>ディープストーリー</t>
  </si>
  <si>
    <t>スマイル</t>
  </si>
  <si>
    <t>アシュレイリバー</t>
  </si>
  <si>
    <t>ホウオウエーデル</t>
  </si>
  <si>
    <t>タニノカリス</t>
  </si>
  <si>
    <t>カフジロッソ</t>
  </si>
  <si>
    <t>ドヒョウギワ</t>
  </si>
  <si>
    <t>フォクシーレッグス</t>
  </si>
  <si>
    <t>シェリール</t>
  </si>
  <si>
    <t>エストスペリオル</t>
  </si>
  <si>
    <t>アヴェクトワ</t>
  </si>
  <si>
    <t>ロジティナ</t>
  </si>
  <si>
    <t>コヴェンティナ</t>
  </si>
  <si>
    <t>グレンガリー</t>
  </si>
  <si>
    <t>エイグレット</t>
  </si>
  <si>
    <t>ダイアナブライト</t>
  </si>
  <si>
    <t>アストラサンタン</t>
  </si>
  <si>
    <t>レンドフェリーチェ</t>
  </si>
  <si>
    <t>ビアイ</t>
  </si>
  <si>
    <t>ビューティアイ</t>
  </si>
  <si>
    <t>ネイビーブルー</t>
  </si>
  <si>
    <t>ホーマンピクシー</t>
  </si>
  <si>
    <t>レッドアルマーダ</t>
  </si>
  <si>
    <t>レッドシェリール</t>
  </si>
  <si>
    <t>レースガーデン</t>
  </si>
  <si>
    <t>レッドフィオナ</t>
  </si>
  <si>
    <t>レディイン</t>
  </si>
  <si>
    <t>コスモカラット</t>
  </si>
  <si>
    <t>テキスタイル</t>
  </si>
  <si>
    <t>ニシノマザーアース</t>
  </si>
  <si>
    <t>アシュワー</t>
  </si>
  <si>
    <t>Gleneagles</t>
  </si>
  <si>
    <t>Reset In Blue</t>
  </si>
  <si>
    <t>ブルーストーン</t>
  </si>
  <si>
    <t>クーデグレイス</t>
  </si>
  <si>
    <t>ヴィアンローズ</t>
  </si>
  <si>
    <t>ソルシエトウショウ</t>
  </si>
  <si>
    <t>パーフェクトトリビュート</t>
  </si>
  <si>
    <t>ペルフィカ</t>
  </si>
  <si>
    <t>ダイワジャンヌ</t>
  </si>
  <si>
    <t>ケイエスホノカ</t>
  </si>
  <si>
    <t>ブチコ</t>
  </si>
  <si>
    <t>バスラットアマル</t>
  </si>
  <si>
    <t>ボンビバン</t>
  </si>
  <si>
    <t>ヴァイセフラウ</t>
  </si>
  <si>
    <t>コスモフォーチュン</t>
  </si>
  <si>
    <t>コスモエルデスト</t>
  </si>
  <si>
    <t>プレシャスベガ</t>
  </si>
  <si>
    <t>ジーントウショウ</t>
  </si>
  <si>
    <t>タバサトウショウ</t>
  </si>
  <si>
    <t>ビジョナリー</t>
  </si>
  <si>
    <t>サトノウィザード</t>
  </si>
  <si>
    <t>ブロードストリート</t>
  </si>
  <si>
    <t>オメガラヴィサン</t>
  </si>
  <si>
    <t>オメガグレイス</t>
  </si>
  <si>
    <t>キャンディストーム</t>
  </si>
  <si>
    <t>キャンディス</t>
  </si>
  <si>
    <t>オーヴォドーロ</t>
  </si>
  <si>
    <t>ステラマリス</t>
  </si>
  <si>
    <t>ハーフバック</t>
  </si>
  <si>
    <t>キトゥンブルー</t>
  </si>
  <si>
    <t>ウィンドライジズ</t>
  </si>
  <si>
    <t>タッソーニー</t>
  </si>
  <si>
    <t>アイスフィヨルド</t>
  </si>
  <si>
    <t>クリストワイニング</t>
  </si>
  <si>
    <t>ラトーヌインパクト</t>
  </si>
  <si>
    <t>ミッキーアイル</t>
  </si>
  <si>
    <t>シロインジャー</t>
  </si>
  <si>
    <t>ムーングロウ</t>
  </si>
  <si>
    <t>ヘヴンリーヴォイス</t>
  </si>
  <si>
    <t>Arctic Freedom</t>
  </si>
  <si>
    <t>ルージュノアール</t>
  </si>
  <si>
    <t>ヴェルサイユパーク</t>
  </si>
  <si>
    <t>ボストンサクラ</t>
  </si>
  <si>
    <t>ミヤジレリゴー</t>
  </si>
  <si>
    <t>カシノインカローズ</t>
  </si>
  <si>
    <t>トップセラー</t>
  </si>
  <si>
    <t>エヴァ</t>
  </si>
  <si>
    <t>トウカイメリー</t>
  </si>
  <si>
    <t>ジャスパープリンス</t>
  </si>
  <si>
    <t>Ambitious Journey</t>
  </si>
  <si>
    <t>ドナアトラエンテ</t>
  </si>
  <si>
    <t>ドナブリーニ</t>
  </si>
  <si>
    <t>ワールドヘリテージ</t>
  </si>
  <si>
    <t>サクラナスカ</t>
  </si>
  <si>
    <t>アドマイヤジョラス</t>
  </si>
  <si>
    <t>アドマイヤカンナ</t>
  </si>
  <si>
    <t>ゴールドスミス</t>
  </si>
  <si>
    <t>ザミリア</t>
  </si>
  <si>
    <t>マイネルズイーガー</t>
  </si>
  <si>
    <t>マイネカンナ</t>
  </si>
  <si>
    <t>トータルソッカー</t>
  </si>
  <si>
    <t>レッドフレイ</t>
  </si>
  <si>
    <t>ローズアダージョ</t>
  </si>
  <si>
    <t>ウアジェト</t>
  </si>
  <si>
    <t>ヤマニンプチフール</t>
  </si>
  <si>
    <t>サマーナイトシティ</t>
  </si>
  <si>
    <t>ノブレスオブリッジ</t>
  </si>
  <si>
    <t>ピューリティー</t>
  </si>
  <si>
    <t>ラヴィアンフルール</t>
  </si>
  <si>
    <t>マイネアロマ</t>
  </si>
  <si>
    <t>ダンスファンタジア</t>
  </si>
  <si>
    <t>アイアムレジェンド</t>
  </si>
  <si>
    <t>スプリングマンボ</t>
  </si>
  <si>
    <t>ツブラナヒトミ</t>
  </si>
  <si>
    <t>Always Auditioning</t>
  </si>
  <si>
    <t>マイネルカイノン</t>
  </si>
  <si>
    <t>スズカフェスタ</t>
  </si>
  <si>
    <t>ディアマンボウ</t>
  </si>
  <si>
    <t>タイサイ</t>
  </si>
  <si>
    <t>プリティスター</t>
  </si>
  <si>
    <t>アスターマリンバ</t>
  </si>
  <si>
    <t>アスターヒューモア</t>
  </si>
  <si>
    <t>ビッグアイランド</t>
  </si>
  <si>
    <t>ブルーアイ</t>
  </si>
  <si>
    <t>メイショウミモザ</t>
  </si>
  <si>
    <t>ファストフォース</t>
  </si>
  <si>
    <t>ラッシュライフ</t>
  </si>
  <si>
    <t>セプタリアン</t>
  </si>
  <si>
    <t>オウケンブルースリ</t>
  </si>
  <si>
    <t>ムーンフェイズ</t>
  </si>
  <si>
    <t>Golden Horn</t>
  </si>
  <si>
    <t>Regency Romance</t>
  </si>
  <si>
    <t>グランデアモーレ</t>
  </si>
  <si>
    <t>アランデル</t>
  </si>
  <si>
    <t>ガラディナー</t>
  </si>
  <si>
    <t>フルネーズ</t>
  </si>
  <si>
    <t>アルフォンシーヌ</t>
  </si>
  <si>
    <t>モモイロアゲハ</t>
  </si>
  <si>
    <t>ブラックラテ</t>
  </si>
  <si>
    <t>ラテアート</t>
  </si>
  <si>
    <t>メジロスプレンダー</t>
  </si>
  <si>
    <t>コマノウインクル</t>
  </si>
  <si>
    <t>コマノリリー</t>
  </si>
  <si>
    <t>フォーラウェイ</t>
  </si>
  <si>
    <t>ダイヤモンドクイン</t>
  </si>
  <si>
    <t>シーオブザムーン</t>
  </si>
  <si>
    <t>ウレキサイト</t>
  </si>
  <si>
    <t>エバーミランダ</t>
  </si>
  <si>
    <t>サブライムカイザー</t>
  </si>
  <si>
    <t>マドモアゼルシッシ</t>
  </si>
  <si>
    <t>ロゼフェニックス</t>
  </si>
  <si>
    <t>ロゼッタ</t>
  </si>
  <si>
    <t>オーマイベイビー</t>
  </si>
  <si>
    <t>フラヴィニー</t>
  </si>
  <si>
    <t>アルミューテン</t>
  </si>
  <si>
    <t>デラセーラ</t>
  </si>
  <si>
    <t>タイセイブランシュ</t>
  </si>
  <si>
    <t>タイセイハニー</t>
  </si>
  <si>
    <t>ベルスリーブ</t>
  </si>
  <si>
    <t>クラシコ</t>
  </si>
  <si>
    <t>マリノスピカ</t>
  </si>
  <si>
    <t>ポートナイトサイト</t>
  </si>
  <si>
    <t>ヤマニンベリンダ</t>
  </si>
  <si>
    <t>マダニナ</t>
  </si>
  <si>
    <t>コンピレーション</t>
  </si>
  <si>
    <t>アンソロジー</t>
  </si>
  <si>
    <t>コパノピエール</t>
  </si>
  <si>
    <t>ヒガシリンクス</t>
  </si>
  <si>
    <t>リッチクレマチス</t>
  </si>
  <si>
    <t>グリーンモネ</t>
  </si>
  <si>
    <t>ナイスドゥ</t>
  </si>
  <si>
    <t>ナイスヴァレー</t>
  </si>
  <si>
    <t>クリノビッグサージ</t>
  </si>
  <si>
    <t>ドルフィンルージュ</t>
  </si>
  <si>
    <t>フジマサアクトレス</t>
  </si>
  <si>
    <t>トッカータ</t>
  </si>
  <si>
    <t>ペルセクション</t>
  </si>
  <si>
    <t>シュピッツェ</t>
  </si>
  <si>
    <t>ストロベリーフェア</t>
  </si>
  <si>
    <t>パルティアーモ</t>
  </si>
  <si>
    <t>ティグラーシャ</t>
  </si>
  <si>
    <t>シーズアタイガー</t>
  </si>
  <si>
    <t>ヘリオス</t>
  </si>
  <si>
    <t>アンジュシュエット</t>
  </si>
  <si>
    <t>コパノフィーリング</t>
  </si>
  <si>
    <t>マザイ</t>
  </si>
  <si>
    <t>ハクアイブラック</t>
  </si>
  <si>
    <t>ベストフューチャー</t>
  </si>
  <si>
    <t>ケルティックソード</t>
  </si>
  <si>
    <t>シャルマンスタイル</t>
  </si>
  <si>
    <t>ソーメニーウェイズ</t>
  </si>
  <si>
    <t>デクレアラー</t>
  </si>
  <si>
    <t>アスドゥクール</t>
  </si>
  <si>
    <t>スーパーブレイク</t>
  </si>
  <si>
    <t>ウェディングフジコ</t>
  </si>
  <si>
    <t>クルミナル</t>
  </si>
  <si>
    <t>フェータルローズ</t>
  </si>
  <si>
    <t>リラヴァティ</t>
  </si>
  <si>
    <t>アルマフローラ</t>
  </si>
  <si>
    <t>ヒカルドウキセイ</t>
  </si>
  <si>
    <t>ショウナンタレント</t>
  </si>
  <si>
    <t>スプリングフェスタ</t>
  </si>
  <si>
    <t>シャンボールフィズ</t>
  </si>
  <si>
    <t>キモンクイーン</t>
  </si>
  <si>
    <t>グラナリー</t>
  </si>
  <si>
    <t>グレインライン</t>
  </si>
  <si>
    <t>ファビュラスギフト</t>
  </si>
  <si>
    <t>ファビュラスセンス</t>
  </si>
  <si>
    <t>スマートドレイク</t>
  </si>
  <si>
    <t>Lookalike</t>
  </si>
  <si>
    <t>ミュゼスルタン</t>
  </si>
  <si>
    <t>ハンナ</t>
  </si>
  <si>
    <t>グレイスフラワー</t>
  </si>
  <si>
    <t>Careless Jewel</t>
  </si>
  <si>
    <t>オーガンディー</t>
  </si>
  <si>
    <t>エキストラエンド</t>
  </si>
  <si>
    <t>シェーンブリッツ</t>
  </si>
  <si>
    <t>ロンギングシャネル</t>
  </si>
  <si>
    <t>ニシノプレシャス</t>
  </si>
  <si>
    <t>タママリア</t>
  </si>
  <si>
    <t>カノヤザミラクル</t>
  </si>
  <si>
    <t>スクワートルスクワート</t>
  </si>
  <si>
    <t>マスターマイン</t>
  </si>
  <si>
    <t>リップスポイズン</t>
  </si>
  <si>
    <t>メイショウマンボ</t>
  </si>
  <si>
    <t>バーンスター</t>
  </si>
  <si>
    <t>ヒシアニマ</t>
  </si>
  <si>
    <t>クリノフラッシュ</t>
  </si>
  <si>
    <t>ホーネットピアス</t>
  </si>
  <si>
    <t>デッドアヘッド</t>
  </si>
  <si>
    <t>スマートランウェイ</t>
  </si>
  <si>
    <t>スマートパルス</t>
  </si>
  <si>
    <t>グッドマックス</t>
  </si>
  <si>
    <t>エイシンハルニレ</t>
  </si>
  <si>
    <t>エイシンアポロン</t>
  </si>
  <si>
    <t>ヒカルアマランサス</t>
  </si>
  <si>
    <t>Overanalyze</t>
  </si>
  <si>
    <t>Spoken</t>
  </si>
  <si>
    <t>スマートアペックス</t>
  </si>
  <si>
    <t>スマートムービー</t>
  </si>
  <si>
    <t>ザメイダン</t>
  </si>
  <si>
    <t>リープオブフェイス</t>
  </si>
  <si>
    <t>グランソード</t>
  </si>
  <si>
    <t>ドリームオブジェニー</t>
  </si>
  <si>
    <t>ガッツィーソート</t>
  </si>
  <si>
    <t>レッドディクシー</t>
  </si>
  <si>
    <t>メジロダイボサツ</t>
  </si>
  <si>
    <t>スズオリヅル</t>
  </si>
  <si>
    <t>ヨハン</t>
  </si>
  <si>
    <t>マストバイアイテム</t>
  </si>
  <si>
    <t>ジュントップヒトミ</t>
  </si>
  <si>
    <t>ホワイトエレガンス</t>
  </si>
  <si>
    <t>タミーン</t>
  </si>
  <si>
    <t>ハーモニーフェア</t>
  </si>
  <si>
    <t>トーセンパピヨン</t>
  </si>
  <si>
    <t>スリーグランド</t>
  </si>
  <si>
    <t>プリモタイム</t>
  </si>
  <si>
    <t>コパノマーキュリー</t>
  </si>
  <si>
    <t>レッドマーキュリー</t>
  </si>
  <si>
    <t>シェパードボーイ</t>
  </si>
  <si>
    <t>エオリアンハープ</t>
  </si>
  <si>
    <t>ハッピーゴラッキー</t>
  </si>
  <si>
    <t>セパヌイール</t>
  </si>
  <si>
    <t>フェレット</t>
  </si>
  <si>
    <t>ゴールドリング</t>
  </si>
  <si>
    <t>ププッピドゥ</t>
  </si>
  <si>
    <t>ケイティクラシー</t>
  </si>
  <si>
    <t>オーシャンズルーラ</t>
  </si>
  <si>
    <t>ムニン</t>
  </si>
  <si>
    <t>シーオブラブ</t>
  </si>
  <si>
    <t>シュガーショック</t>
  </si>
  <si>
    <t>ダノンジャンヌ</t>
  </si>
  <si>
    <t>ボディーダンシング</t>
  </si>
  <si>
    <t>ペブルガーデン</t>
  </si>
  <si>
    <t>クーファウェヌス</t>
  </si>
  <si>
    <t>シャイニーロック</t>
  </si>
  <si>
    <t>ノードラメール</t>
  </si>
  <si>
    <t>シェルズレイ</t>
  </si>
  <si>
    <t>サヴァント</t>
  </si>
  <si>
    <t>ハギノアトラス</t>
  </si>
  <si>
    <t>ハギノアーク</t>
  </si>
  <si>
    <t>シュリ</t>
  </si>
  <si>
    <t>エーゲリア</t>
  </si>
  <si>
    <t>リトルブレッシング</t>
  </si>
  <si>
    <t>サブノイナズマ</t>
  </si>
  <si>
    <t>カロンセギュール</t>
  </si>
  <si>
    <t>フォーテ</t>
  </si>
  <si>
    <t>エノラ</t>
  </si>
  <si>
    <t>ブルスクーロ</t>
  </si>
  <si>
    <t>アーデンフォレスト</t>
  </si>
  <si>
    <t>アーズローヴァー</t>
  </si>
  <si>
    <t>タガノスカイハイ</t>
  </si>
  <si>
    <t>キープクワイエット</t>
  </si>
  <si>
    <t>アプルーヴァル</t>
  </si>
  <si>
    <t>エレヴァート</t>
  </si>
  <si>
    <t>エイシンヒカリ</t>
  </si>
  <si>
    <t>エイシンサンバレー</t>
  </si>
  <si>
    <t>ナムラボルテージ</t>
  </si>
  <si>
    <t>ラカ</t>
  </si>
  <si>
    <t>イングランドローズ</t>
  </si>
  <si>
    <t>ゴールドチャリス</t>
  </si>
  <si>
    <t>シルバーチャリス</t>
  </si>
  <si>
    <t>オールアットワンス</t>
  </si>
  <si>
    <t>シュプリームギフト</t>
  </si>
  <si>
    <t>ミエリ</t>
  </si>
  <si>
    <t>ニシノアジャスト</t>
  </si>
  <si>
    <t>ジュストコル</t>
  </si>
  <si>
    <t>Shalaa</t>
  </si>
  <si>
    <t>Jemayel</t>
  </si>
  <si>
    <t>ロードリスペクト</t>
  </si>
  <si>
    <t>リュヌドサーブル</t>
  </si>
  <si>
    <t>トーセンウォーリア</t>
  </si>
  <si>
    <t>アンズチャン</t>
  </si>
  <si>
    <t>フクノラプラーニュ</t>
  </si>
  <si>
    <t>ラヴィーズラヴィン</t>
  </si>
  <si>
    <t>ベルダーイメル</t>
  </si>
  <si>
    <t>ルリニガナ</t>
  </si>
  <si>
    <t>ムーランアンディゴ</t>
  </si>
  <si>
    <t>メイクアミラクル</t>
  </si>
  <si>
    <t>サトノユニゾン</t>
  </si>
  <si>
    <t>ハニーパイ</t>
  </si>
  <si>
    <t>アスクジョーダン</t>
  </si>
  <si>
    <t>ウェイヴェルアベニュー</t>
  </si>
  <si>
    <t>Invincible Spirit</t>
  </si>
  <si>
    <t>Jasmine Blue</t>
  </si>
  <si>
    <t>マリアライト</t>
  </si>
  <si>
    <t>スイチョウカ</t>
  </si>
  <si>
    <t>アコースティクス</t>
  </si>
  <si>
    <t>サマリーズ</t>
  </si>
  <si>
    <t>Unrivaled Belle</t>
  </si>
  <si>
    <t>セイハロートゥユー</t>
  </si>
  <si>
    <t>マンハッタンセレブ</t>
  </si>
  <si>
    <t>アローフィールド</t>
  </si>
  <si>
    <t>HORESE_NAME</t>
    <phoneticPr fontId="2"/>
  </si>
  <si>
    <t>HORESE_GENDER</t>
    <phoneticPr fontId="2"/>
  </si>
  <si>
    <t>HORESE_AGE</t>
    <phoneticPr fontId="2"/>
  </si>
  <si>
    <t>TH_NOMBER</t>
    <phoneticPr fontId="2"/>
  </si>
  <si>
    <t>HORESE_WEIGHT</t>
    <phoneticPr fontId="2"/>
  </si>
  <si>
    <t>TRAINER＿NUMBER</t>
    <phoneticPr fontId="2"/>
  </si>
  <si>
    <t>連番</t>
    <rPh sb="0" eb="2">
      <t>レンバン</t>
    </rPh>
    <phoneticPr fontId="2"/>
  </si>
  <si>
    <t>せん7</t>
    <phoneticPr fontId="2"/>
  </si>
  <si>
    <t>ミュゼエイリアン</t>
    <phoneticPr fontId="2"/>
  </si>
  <si>
    <t>RACE_NUMBER</t>
    <phoneticPr fontId="2"/>
  </si>
  <si>
    <t>RACE_NAME</t>
    <phoneticPr fontId="2"/>
  </si>
  <si>
    <t>RACE_DATE</t>
    <phoneticPr fontId="2"/>
  </si>
  <si>
    <t>RACE_GRADE</t>
    <phoneticPr fontId="2"/>
  </si>
  <si>
    <t>HORSEBACK_STATUS</t>
    <phoneticPr fontId="2"/>
  </si>
  <si>
    <t>COURSE_NAME</t>
    <phoneticPr fontId="2"/>
  </si>
  <si>
    <t>HORSEBACK</t>
    <phoneticPr fontId="2"/>
  </si>
  <si>
    <t>COURSE_LENGTH</t>
    <phoneticPr fontId="2"/>
  </si>
  <si>
    <t>COURSE_CORNER</t>
    <phoneticPr fontId="2"/>
  </si>
  <si>
    <t>RACE_SHIPPINGTIME</t>
  </si>
  <si>
    <t>WEATHER</t>
    <phoneticPr fontId="2"/>
  </si>
  <si>
    <t>ウインブライト</t>
    <phoneticPr fontId="2"/>
  </si>
  <si>
    <t>（芝・右外）</t>
    <phoneticPr fontId="2"/>
  </si>
  <si>
    <t>芝・右</t>
    <phoneticPr fontId="2"/>
  </si>
  <si>
    <t>RACEORDER_NUMBER</t>
    <phoneticPr fontId="2"/>
  </si>
  <si>
    <t>ADD_WEIGHT</t>
    <phoneticPr fontId="2"/>
  </si>
  <si>
    <t>JOCKEY_NUMBER</t>
    <phoneticPr fontId="2"/>
  </si>
  <si>
    <t>RACE_TIME</t>
    <phoneticPr fontId="2"/>
  </si>
  <si>
    <t>MARGIN</t>
    <phoneticPr fontId="2"/>
  </si>
  <si>
    <t>FRAME_NUMBER</t>
    <phoneticPr fontId="2"/>
  </si>
  <si>
    <t>HORESE_NUMBER</t>
    <phoneticPr fontId="2"/>
  </si>
  <si>
    <t>ENDUP</t>
    <phoneticPr fontId="2"/>
  </si>
  <si>
    <t>STALLION_NUMBER</t>
    <phoneticPr fontId="2"/>
  </si>
  <si>
    <t>STALLION_NAME</t>
    <phoneticPr fontId="2"/>
  </si>
  <si>
    <t>STALLION_N_RUN</t>
    <phoneticPr fontId="2"/>
  </si>
  <si>
    <t>WIN_RATE</t>
    <phoneticPr fontId="2"/>
  </si>
  <si>
    <t>EI</t>
    <phoneticPr fontId="2"/>
  </si>
  <si>
    <t>晴</t>
  </si>
  <si>
    <t>曇</t>
  </si>
  <si>
    <t>小雨</t>
  </si>
  <si>
    <t>雨</t>
  </si>
  <si>
    <t>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</si>
</sst>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80" formatCode="0_);[Red]\(0\)"/>
  </numFmts>
  <fonts count="4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56" fontId="0" fillId="0" borderId="0" xfId="0" applyNumberFormat="1"/>
    <xf numFmtId="17" fontId="0" fillId="0" borderId="0" xfId="0" applyNumberFormat="1"/>
    <xf numFmtId="56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3" fontId="0" fillId="0" borderId="0" xfId="0" applyNumberFormat="1"/>
    <xf numFmtId="176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3" fillId="0" borderId="0" xfId="0" applyFont="1"/>
    <xf numFmtId="0" fontId="1" fillId="0" borderId="2" xfId="0" applyFont="1" applyFill="1" applyBorder="1" applyAlignment="1">
      <alignment horizontal="center" vertical="top"/>
    </xf>
    <xf numFmtId="180" fontId="1" fillId="0" borderId="1" xfId="0" applyNumberFormat="1" applyFont="1" applyBorder="1" applyAlignment="1">
      <alignment horizontal="center" vertical="top"/>
    </xf>
    <xf numFmtId="180" fontId="0" fillId="0" borderId="0" xfId="0" applyNumberFormat="1"/>
    <xf numFmtId="180" fontId="0" fillId="0" borderId="0" xfId="0" applyNumberFormat="1" applyAlignment="1">
      <alignment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034"/>
  <sheetViews>
    <sheetView tabSelected="1" zoomScaleNormal="100" workbookViewId="0">
      <selection activeCell="O9" sqref="O9"/>
    </sheetView>
  </sheetViews>
  <sheetFormatPr defaultRowHeight="13.5" customHeight="1" x14ac:dyDescent="0.15"/>
  <cols>
    <col min="1" max="1" width="37.875" customWidth="1"/>
    <col min="2" max="2" width="38.875" bestFit="1" customWidth="1"/>
    <col min="4" max="4" width="9.75" bestFit="1" customWidth="1"/>
    <col min="5" max="5" width="31.625" style="16" customWidth="1"/>
    <col min="6" max="6" width="23.625" customWidth="1"/>
    <col min="7" max="7" width="13.375" customWidth="1"/>
    <col min="8" max="8" width="13.625" customWidth="1"/>
    <col min="9" max="9" width="5.75" customWidth="1"/>
    <col min="10" max="10" width="6.25" customWidth="1"/>
    <col min="11" max="11" width="5.75" customWidth="1"/>
    <col min="12" max="12" width="18.125" customWidth="1"/>
    <col min="13" max="13" width="6.875" customWidth="1"/>
    <col min="14" max="14" width="7.125" bestFit="1" customWidth="1"/>
    <col min="15" max="15" width="15.25" bestFit="1" customWidth="1"/>
    <col min="16" max="16" width="6.875" bestFit="1" customWidth="1"/>
    <col min="17" max="17" width="9.25" bestFit="1" customWidth="1"/>
    <col min="18" max="18" width="5.75" bestFit="1" customWidth="1"/>
    <col min="19" max="19" width="13.375" bestFit="1" customWidth="1"/>
    <col min="20" max="20" width="11" bestFit="1" customWidth="1"/>
    <col min="21" max="21" width="13.25" bestFit="1" customWidth="1"/>
  </cols>
  <sheetData>
    <row r="1" spans="1:22" ht="13.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4" t="s">
        <v>6956</v>
      </c>
    </row>
    <row r="2" spans="1:22" ht="13.5" customHeight="1" x14ac:dyDescent="0.15">
      <c r="A2" t="s">
        <v>1419</v>
      </c>
      <c r="B2" t="s">
        <v>1043</v>
      </c>
      <c r="C2" t="s">
        <v>6986</v>
      </c>
      <c r="D2" t="s">
        <v>118</v>
      </c>
      <c r="E2" s="16">
        <v>2500</v>
      </c>
      <c r="F2" s="7" t="s">
        <v>6972</v>
      </c>
      <c r="G2" t="s">
        <v>24</v>
      </c>
      <c r="H2" t="s">
        <v>228</v>
      </c>
      <c r="I2" t="s">
        <v>389</v>
      </c>
      <c r="J2" t="s">
        <v>33</v>
      </c>
      <c r="K2" s="7">
        <v>2</v>
      </c>
      <c r="L2" s="2" t="s">
        <v>1903</v>
      </c>
      <c r="M2" s="12">
        <v>57</v>
      </c>
      <c r="N2" t="s">
        <v>27</v>
      </c>
      <c r="O2" t="s">
        <v>1127</v>
      </c>
      <c r="R2" s="7">
        <v>546</v>
      </c>
      <c r="S2" t="s">
        <v>1215</v>
      </c>
      <c r="U2">
        <v>221416</v>
      </c>
      <c r="V2">
        <v>4033</v>
      </c>
    </row>
    <row r="3" spans="1:22" ht="13.5" customHeight="1" x14ac:dyDescent="0.15">
      <c r="A3" t="s">
        <v>1419</v>
      </c>
      <c r="B3" t="s">
        <v>1043</v>
      </c>
      <c r="C3" t="s">
        <v>6986</v>
      </c>
      <c r="D3" t="s">
        <v>118</v>
      </c>
      <c r="E3" s="16">
        <v>2500</v>
      </c>
      <c r="F3" s="7" t="s">
        <v>3307</v>
      </c>
      <c r="G3" t="s">
        <v>24</v>
      </c>
      <c r="H3" t="s">
        <v>228</v>
      </c>
      <c r="I3" s="7">
        <v>15</v>
      </c>
      <c r="J3" t="s">
        <v>26</v>
      </c>
      <c r="K3" s="7">
        <v>11</v>
      </c>
      <c r="L3" s="2" t="s">
        <v>2020</v>
      </c>
      <c r="M3" s="12">
        <v>57</v>
      </c>
      <c r="N3" t="s">
        <v>30</v>
      </c>
      <c r="O3" t="s">
        <v>1061</v>
      </c>
      <c r="P3" t="s">
        <v>1048</v>
      </c>
      <c r="Q3" s="7">
        <v>38.5</v>
      </c>
      <c r="R3" s="7">
        <v>470</v>
      </c>
      <c r="S3" t="s">
        <v>1194</v>
      </c>
      <c r="T3" s="2">
        <v>7</v>
      </c>
      <c r="U3">
        <v>15161414</v>
      </c>
      <c r="V3">
        <v>4032</v>
      </c>
    </row>
    <row r="4" spans="1:22" ht="13.5" customHeight="1" x14ac:dyDescent="0.15">
      <c r="A4" t="s">
        <v>1419</v>
      </c>
      <c r="B4" t="s">
        <v>1043</v>
      </c>
      <c r="C4" t="s">
        <v>6986</v>
      </c>
      <c r="D4" t="s">
        <v>118</v>
      </c>
      <c r="E4" s="16">
        <v>2500</v>
      </c>
      <c r="F4" s="7" t="s">
        <v>3307</v>
      </c>
      <c r="G4" t="s">
        <v>24</v>
      </c>
      <c r="H4" t="s">
        <v>228</v>
      </c>
      <c r="I4" s="7">
        <v>14</v>
      </c>
      <c r="J4" t="s">
        <v>26</v>
      </c>
      <c r="K4" s="7">
        <v>12</v>
      </c>
      <c r="L4" s="2" t="s">
        <v>2621</v>
      </c>
      <c r="M4" s="12">
        <v>55</v>
      </c>
      <c r="N4" t="s">
        <v>69</v>
      </c>
      <c r="O4" t="s">
        <v>1078</v>
      </c>
      <c r="P4" t="s">
        <v>1047</v>
      </c>
      <c r="Q4" s="7">
        <v>38.200000000000003</v>
      </c>
      <c r="R4" s="7">
        <v>514</v>
      </c>
      <c r="S4" t="s">
        <v>1064</v>
      </c>
      <c r="T4" s="2">
        <v>1</v>
      </c>
      <c r="U4">
        <v>2235</v>
      </c>
      <c r="V4">
        <v>4031</v>
      </c>
    </row>
    <row r="5" spans="1:22" ht="13.5" customHeight="1" x14ac:dyDescent="0.15">
      <c r="A5" t="s">
        <v>1419</v>
      </c>
      <c r="B5" t="s">
        <v>1043</v>
      </c>
      <c r="C5" t="s">
        <v>6986</v>
      </c>
      <c r="D5" t="s">
        <v>118</v>
      </c>
      <c r="E5" s="16">
        <v>2500</v>
      </c>
      <c r="F5" s="7" t="s">
        <v>3307</v>
      </c>
      <c r="G5" t="s">
        <v>24</v>
      </c>
      <c r="H5" t="s">
        <v>228</v>
      </c>
      <c r="I5" s="7">
        <v>13</v>
      </c>
      <c r="J5" t="s">
        <v>33</v>
      </c>
      <c r="K5" s="7">
        <v>1</v>
      </c>
      <c r="L5" s="2" t="s">
        <v>2975</v>
      </c>
      <c r="M5" s="12">
        <v>55</v>
      </c>
      <c r="N5" t="s">
        <v>69</v>
      </c>
      <c r="O5" t="s">
        <v>1053</v>
      </c>
      <c r="P5" t="s">
        <v>342</v>
      </c>
      <c r="Q5" s="7">
        <v>38.4</v>
      </c>
      <c r="R5" s="7">
        <v>458</v>
      </c>
      <c r="S5" t="s">
        <v>1249</v>
      </c>
      <c r="T5" s="2">
        <v>2</v>
      </c>
      <c r="U5">
        <v>1111</v>
      </c>
      <c r="V5">
        <v>4030</v>
      </c>
    </row>
    <row r="6" spans="1:22" ht="13.5" customHeight="1" x14ac:dyDescent="0.15">
      <c r="A6" t="s">
        <v>1419</v>
      </c>
      <c r="B6" t="s">
        <v>1043</v>
      </c>
      <c r="C6" t="s">
        <v>6986</v>
      </c>
      <c r="D6" t="s">
        <v>118</v>
      </c>
      <c r="E6" s="16">
        <v>2500</v>
      </c>
      <c r="F6" s="7" t="s">
        <v>3307</v>
      </c>
      <c r="G6" t="s">
        <v>24</v>
      </c>
      <c r="H6" t="s">
        <v>228</v>
      </c>
      <c r="I6" s="7">
        <v>12</v>
      </c>
      <c r="J6" t="s">
        <v>39</v>
      </c>
      <c r="K6" s="7">
        <v>6</v>
      </c>
      <c r="L6" s="2" t="s">
        <v>1901</v>
      </c>
      <c r="M6" s="12">
        <v>57</v>
      </c>
      <c r="N6" t="s">
        <v>48</v>
      </c>
      <c r="O6" t="s">
        <v>1096</v>
      </c>
      <c r="P6" t="s">
        <v>1046</v>
      </c>
      <c r="Q6" s="7">
        <v>37.6</v>
      </c>
      <c r="R6" s="7">
        <v>516</v>
      </c>
      <c r="S6" t="s">
        <v>1162</v>
      </c>
      <c r="T6" s="5">
        <v>44198</v>
      </c>
      <c r="U6">
        <v>141465</v>
      </c>
      <c r="V6">
        <v>4029</v>
      </c>
    </row>
    <row r="7" spans="1:22" ht="13.5" customHeight="1" x14ac:dyDescent="0.15">
      <c r="A7" t="s">
        <v>1419</v>
      </c>
      <c r="B7" t="s">
        <v>1043</v>
      </c>
      <c r="C7" t="s">
        <v>6986</v>
      </c>
      <c r="D7" t="s">
        <v>118</v>
      </c>
      <c r="E7" s="16">
        <v>2500</v>
      </c>
      <c r="F7" s="7" t="s">
        <v>3307</v>
      </c>
      <c r="G7" t="s">
        <v>24</v>
      </c>
      <c r="H7" t="s">
        <v>228</v>
      </c>
      <c r="I7" s="7">
        <v>11</v>
      </c>
      <c r="J7" t="s">
        <v>29</v>
      </c>
      <c r="K7" s="7">
        <v>16</v>
      </c>
      <c r="L7" s="2" t="s">
        <v>1650</v>
      </c>
      <c r="M7" s="12">
        <v>57</v>
      </c>
      <c r="N7" t="s">
        <v>27</v>
      </c>
      <c r="O7" t="s">
        <v>1084</v>
      </c>
      <c r="P7" t="s">
        <v>1045</v>
      </c>
      <c r="Q7" s="7">
        <v>36.5</v>
      </c>
      <c r="R7" s="7">
        <v>504</v>
      </c>
      <c r="S7" t="s">
        <v>1207</v>
      </c>
      <c r="T7" s="2">
        <v>3</v>
      </c>
      <c r="U7">
        <v>15141615</v>
      </c>
      <c r="V7">
        <v>4028</v>
      </c>
    </row>
    <row r="8" spans="1:22" ht="13.5" customHeight="1" x14ac:dyDescent="0.15">
      <c r="A8" t="s">
        <v>1419</v>
      </c>
      <c r="B8" t="s">
        <v>1043</v>
      </c>
      <c r="C8" t="s">
        <v>6986</v>
      </c>
      <c r="D8" t="s">
        <v>118</v>
      </c>
      <c r="E8" s="16">
        <v>2500</v>
      </c>
      <c r="F8" s="7" t="s">
        <v>3307</v>
      </c>
      <c r="G8" t="s">
        <v>24</v>
      </c>
      <c r="H8" t="s">
        <v>228</v>
      </c>
      <c r="I8" s="7">
        <v>10</v>
      </c>
      <c r="J8" t="s">
        <v>41</v>
      </c>
      <c r="K8" s="7">
        <v>4</v>
      </c>
      <c r="L8" s="2" t="s">
        <v>2056</v>
      </c>
      <c r="M8" s="12">
        <v>55</v>
      </c>
      <c r="N8" t="s">
        <v>63</v>
      </c>
      <c r="O8" t="s">
        <v>79</v>
      </c>
      <c r="P8" t="s">
        <v>341</v>
      </c>
      <c r="Q8" s="7">
        <v>36.6</v>
      </c>
      <c r="R8" s="7">
        <v>480</v>
      </c>
      <c r="S8" t="s">
        <v>1052</v>
      </c>
      <c r="T8" s="2" t="s">
        <v>34</v>
      </c>
      <c r="U8">
        <v>99109</v>
      </c>
      <c r="V8">
        <v>4027</v>
      </c>
    </row>
    <row r="9" spans="1:22" ht="13.5" customHeight="1" x14ac:dyDescent="0.15">
      <c r="A9" t="s">
        <v>1419</v>
      </c>
      <c r="B9" t="s">
        <v>1043</v>
      </c>
      <c r="C9" t="s">
        <v>6986</v>
      </c>
      <c r="D9" t="s">
        <v>118</v>
      </c>
      <c r="E9" s="16">
        <v>2500</v>
      </c>
      <c r="F9" s="7" t="s">
        <v>3307</v>
      </c>
      <c r="G9" t="s">
        <v>24</v>
      </c>
      <c r="H9" t="s">
        <v>228</v>
      </c>
      <c r="I9" s="7">
        <v>9</v>
      </c>
      <c r="J9" t="s">
        <v>29</v>
      </c>
      <c r="K9" s="7">
        <v>15</v>
      </c>
      <c r="L9" s="2" t="s">
        <v>2381</v>
      </c>
      <c r="M9" s="12">
        <v>57</v>
      </c>
      <c r="N9" t="s">
        <v>30</v>
      </c>
      <c r="O9" t="s">
        <v>1055</v>
      </c>
      <c r="P9" t="s">
        <v>341</v>
      </c>
      <c r="Q9" s="7">
        <v>36.799999999999997</v>
      </c>
      <c r="R9" s="7">
        <v>494</v>
      </c>
      <c r="S9" t="s">
        <v>1233</v>
      </c>
      <c r="T9" s="2" t="s">
        <v>34</v>
      </c>
      <c r="U9">
        <v>5578</v>
      </c>
      <c r="V9">
        <v>4026</v>
      </c>
    </row>
    <row r="10" spans="1:22" ht="13.5" customHeight="1" x14ac:dyDescent="0.15">
      <c r="A10" t="s">
        <v>1419</v>
      </c>
      <c r="B10" t="s">
        <v>1043</v>
      </c>
      <c r="C10" t="s">
        <v>6986</v>
      </c>
      <c r="D10" t="s">
        <v>118</v>
      </c>
      <c r="E10" s="16">
        <v>2500</v>
      </c>
      <c r="F10" s="7" t="s">
        <v>3307</v>
      </c>
      <c r="G10" t="s">
        <v>24</v>
      </c>
      <c r="H10" t="s">
        <v>228</v>
      </c>
      <c r="I10" s="7">
        <v>8</v>
      </c>
      <c r="J10" t="s">
        <v>41</v>
      </c>
      <c r="K10" s="7">
        <v>3</v>
      </c>
      <c r="L10" s="2" t="s">
        <v>2157</v>
      </c>
      <c r="M10" s="12">
        <v>57</v>
      </c>
      <c r="N10" t="s">
        <v>48</v>
      </c>
      <c r="O10" t="s">
        <v>1098</v>
      </c>
      <c r="P10" t="s">
        <v>340</v>
      </c>
      <c r="Q10" s="7">
        <v>36.799999999999997</v>
      </c>
      <c r="R10" s="7">
        <v>500</v>
      </c>
      <c r="S10" t="s">
        <v>1312</v>
      </c>
      <c r="T10" s="5">
        <v>44502</v>
      </c>
      <c r="U10">
        <v>5579</v>
      </c>
      <c r="V10">
        <v>4025</v>
      </c>
    </row>
    <row r="11" spans="1:22" ht="13.5" customHeight="1" x14ac:dyDescent="0.15">
      <c r="A11" t="s">
        <v>1419</v>
      </c>
      <c r="B11" t="s">
        <v>1043</v>
      </c>
      <c r="C11" t="s">
        <v>6986</v>
      </c>
      <c r="D11" t="s">
        <v>118</v>
      </c>
      <c r="E11" s="16">
        <v>2500</v>
      </c>
      <c r="F11" s="7" t="s">
        <v>3307</v>
      </c>
      <c r="G11" t="s">
        <v>24</v>
      </c>
      <c r="H11" t="s">
        <v>228</v>
      </c>
      <c r="I11" s="7">
        <v>7</v>
      </c>
      <c r="J11" t="s">
        <v>47</v>
      </c>
      <c r="K11" s="7">
        <v>8</v>
      </c>
      <c r="L11" s="2" t="s">
        <v>1800</v>
      </c>
      <c r="M11" s="12">
        <v>57</v>
      </c>
      <c r="N11" t="s">
        <v>48</v>
      </c>
      <c r="O11" t="s">
        <v>1074</v>
      </c>
      <c r="P11" t="s">
        <v>339</v>
      </c>
      <c r="Q11" s="7">
        <v>36.200000000000003</v>
      </c>
      <c r="R11" s="7">
        <v>500</v>
      </c>
      <c r="S11" t="s">
        <v>1071</v>
      </c>
      <c r="T11" s="2" t="s">
        <v>46</v>
      </c>
      <c r="U11">
        <v>99109</v>
      </c>
      <c r="V11">
        <v>4024</v>
      </c>
    </row>
    <row r="12" spans="1:22" ht="13.5" customHeight="1" x14ac:dyDescent="0.15">
      <c r="A12" t="s">
        <v>1419</v>
      </c>
      <c r="B12" t="s">
        <v>1043</v>
      </c>
      <c r="C12" t="s">
        <v>6986</v>
      </c>
      <c r="D12" t="s">
        <v>118</v>
      </c>
      <c r="E12" s="16">
        <v>2500</v>
      </c>
      <c r="F12" s="7" t="s">
        <v>3307</v>
      </c>
      <c r="G12" t="s">
        <v>24</v>
      </c>
      <c r="H12" t="s">
        <v>228</v>
      </c>
      <c r="I12" s="7">
        <v>5</v>
      </c>
      <c r="J12" t="s">
        <v>53</v>
      </c>
      <c r="K12" s="7">
        <v>10</v>
      </c>
      <c r="L12" s="2" t="s">
        <v>1642</v>
      </c>
      <c r="M12" s="12">
        <v>55</v>
      </c>
      <c r="N12" t="s">
        <v>63</v>
      </c>
      <c r="O12" t="s">
        <v>1089</v>
      </c>
      <c r="P12" t="s">
        <v>339</v>
      </c>
      <c r="Q12" s="7">
        <v>36.799999999999997</v>
      </c>
      <c r="R12" s="7">
        <v>478</v>
      </c>
      <c r="S12" t="s">
        <v>1065</v>
      </c>
      <c r="T12" s="2" t="s">
        <v>298</v>
      </c>
      <c r="U12">
        <v>8533</v>
      </c>
      <c r="V12">
        <v>4023</v>
      </c>
    </row>
    <row r="13" spans="1:22" ht="13.5" customHeight="1" x14ac:dyDescent="0.15">
      <c r="A13" t="s">
        <v>1419</v>
      </c>
      <c r="B13" t="s">
        <v>1043</v>
      </c>
      <c r="C13" t="s">
        <v>6986</v>
      </c>
      <c r="D13" t="s">
        <v>118</v>
      </c>
      <c r="E13" s="16">
        <v>2500</v>
      </c>
      <c r="F13" s="7" t="s">
        <v>3307</v>
      </c>
      <c r="G13" t="s">
        <v>24</v>
      </c>
      <c r="H13" t="s">
        <v>228</v>
      </c>
      <c r="I13" s="7">
        <v>5</v>
      </c>
      <c r="J13" t="s">
        <v>39</v>
      </c>
      <c r="K13" s="7">
        <v>5</v>
      </c>
      <c r="L13" s="2" t="s">
        <v>2389</v>
      </c>
      <c r="M13" s="12">
        <v>57</v>
      </c>
      <c r="N13" t="s">
        <v>30</v>
      </c>
      <c r="O13" t="s">
        <v>1070</v>
      </c>
      <c r="P13" t="s">
        <v>339</v>
      </c>
      <c r="Q13" s="7">
        <v>36.299999999999997</v>
      </c>
      <c r="R13" s="7">
        <v>484</v>
      </c>
      <c r="S13" t="s">
        <v>1207</v>
      </c>
      <c r="T13" s="5">
        <v>44198</v>
      </c>
      <c r="U13">
        <v>551012</v>
      </c>
      <c r="V13">
        <v>4022</v>
      </c>
    </row>
    <row r="14" spans="1:22" ht="13.5" customHeight="1" x14ac:dyDescent="0.15">
      <c r="A14" t="s">
        <v>1419</v>
      </c>
      <c r="B14" t="s">
        <v>1043</v>
      </c>
      <c r="C14" t="s">
        <v>6986</v>
      </c>
      <c r="D14" t="s">
        <v>118</v>
      </c>
      <c r="E14" s="16">
        <v>2500</v>
      </c>
      <c r="F14" s="7" t="s">
        <v>3307</v>
      </c>
      <c r="G14" t="s">
        <v>24</v>
      </c>
      <c r="H14" t="s">
        <v>228</v>
      </c>
      <c r="I14" s="7">
        <v>4</v>
      </c>
      <c r="J14" t="s">
        <v>47</v>
      </c>
      <c r="K14" s="7">
        <v>7</v>
      </c>
      <c r="L14" s="2" t="s">
        <v>1700</v>
      </c>
      <c r="M14" s="12">
        <v>55</v>
      </c>
      <c r="N14" t="s">
        <v>130</v>
      </c>
      <c r="O14" t="s">
        <v>1099</v>
      </c>
      <c r="P14" t="s">
        <v>1044</v>
      </c>
      <c r="Q14" s="7">
        <v>36.5</v>
      </c>
      <c r="R14" s="7">
        <v>522</v>
      </c>
      <c r="S14" t="s">
        <v>1114</v>
      </c>
      <c r="T14" s="5">
        <v>44248</v>
      </c>
      <c r="U14">
        <v>9975</v>
      </c>
      <c r="V14">
        <v>4021</v>
      </c>
    </row>
    <row r="15" spans="1:22" ht="13.5" customHeight="1" x14ac:dyDescent="0.15">
      <c r="A15" t="s">
        <v>1419</v>
      </c>
      <c r="B15" t="s">
        <v>1043</v>
      </c>
      <c r="C15" t="s">
        <v>6986</v>
      </c>
      <c r="D15" t="s">
        <v>118</v>
      </c>
      <c r="E15" s="16">
        <v>2500</v>
      </c>
      <c r="F15" s="7" t="s">
        <v>3307</v>
      </c>
      <c r="G15" t="s">
        <v>24</v>
      </c>
      <c r="H15" t="s">
        <v>228</v>
      </c>
      <c r="I15" s="7">
        <v>3</v>
      </c>
      <c r="J15" t="s">
        <v>45</v>
      </c>
      <c r="K15" s="7">
        <v>13</v>
      </c>
      <c r="L15" s="2" t="s">
        <v>1524</v>
      </c>
      <c r="M15" s="12">
        <v>57</v>
      </c>
      <c r="N15" t="s">
        <v>27</v>
      </c>
      <c r="O15" t="s">
        <v>99</v>
      </c>
      <c r="P15" t="s">
        <v>995</v>
      </c>
      <c r="Q15" s="7">
        <v>36.5</v>
      </c>
      <c r="R15" s="7">
        <v>478</v>
      </c>
      <c r="S15" t="s">
        <v>1076</v>
      </c>
      <c r="T15" s="2" t="s">
        <v>34</v>
      </c>
      <c r="U15">
        <v>2422</v>
      </c>
      <c r="V15">
        <v>4020</v>
      </c>
    </row>
    <row r="16" spans="1:22" ht="13.5" customHeight="1" x14ac:dyDescent="0.15">
      <c r="A16" t="s">
        <v>1419</v>
      </c>
      <c r="B16" t="s">
        <v>1043</v>
      </c>
      <c r="C16" t="s">
        <v>6986</v>
      </c>
      <c r="D16" t="s">
        <v>118</v>
      </c>
      <c r="E16" s="16">
        <v>2500</v>
      </c>
      <c r="F16" s="7" t="s">
        <v>3307</v>
      </c>
      <c r="G16" t="s">
        <v>24</v>
      </c>
      <c r="H16" t="s">
        <v>228</v>
      </c>
      <c r="I16" s="7">
        <v>2</v>
      </c>
      <c r="J16" t="s">
        <v>45</v>
      </c>
      <c r="K16" s="7">
        <v>14</v>
      </c>
      <c r="L16" s="2" t="s">
        <v>1446</v>
      </c>
      <c r="M16" s="12">
        <v>55</v>
      </c>
      <c r="N16" t="s">
        <v>130</v>
      </c>
      <c r="O16" t="s">
        <v>1091</v>
      </c>
      <c r="P16" t="s">
        <v>337</v>
      </c>
      <c r="Q16" s="7">
        <v>35.4</v>
      </c>
      <c r="R16" s="7">
        <v>448</v>
      </c>
      <c r="S16" t="s">
        <v>1090</v>
      </c>
      <c r="T16" s="2" t="s">
        <v>34</v>
      </c>
      <c r="U16">
        <v>13131312</v>
      </c>
      <c r="V16">
        <v>4019</v>
      </c>
    </row>
    <row r="17" spans="1:22" ht="13.5" customHeight="1" x14ac:dyDescent="0.15">
      <c r="A17" t="s">
        <v>1419</v>
      </c>
      <c r="B17" t="s">
        <v>1043</v>
      </c>
      <c r="C17" t="s">
        <v>6986</v>
      </c>
      <c r="D17" t="s">
        <v>118</v>
      </c>
      <c r="E17" s="16">
        <v>2500</v>
      </c>
      <c r="F17" s="7" t="s">
        <v>3307</v>
      </c>
      <c r="G17" t="s">
        <v>24</v>
      </c>
      <c r="H17" t="s">
        <v>228</v>
      </c>
      <c r="I17" s="7">
        <v>1</v>
      </c>
      <c r="J17" t="s">
        <v>53</v>
      </c>
      <c r="K17" s="7">
        <v>9</v>
      </c>
      <c r="L17" s="2" t="s">
        <v>1639</v>
      </c>
      <c r="M17" s="12">
        <v>55</v>
      </c>
      <c r="N17" t="s">
        <v>63</v>
      </c>
      <c r="O17" t="s">
        <v>1108</v>
      </c>
      <c r="P17" t="s">
        <v>337</v>
      </c>
      <c r="Q17" s="7">
        <v>36.200000000000003</v>
      </c>
      <c r="R17" s="7">
        <v>474</v>
      </c>
      <c r="S17" t="s">
        <v>1133</v>
      </c>
      <c r="U17">
        <v>121233</v>
      </c>
      <c r="V17">
        <v>4018</v>
      </c>
    </row>
    <row r="18" spans="1:22" ht="13.5" customHeight="1" x14ac:dyDescent="0.15">
      <c r="A18" t="s">
        <v>1418</v>
      </c>
      <c r="B18" t="s">
        <v>1042</v>
      </c>
      <c r="C18" t="s">
        <v>6986</v>
      </c>
      <c r="D18" t="s">
        <v>56</v>
      </c>
      <c r="E18" s="16">
        <v>1400</v>
      </c>
      <c r="F18" s="7" t="s">
        <v>3307</v>
      </c>
      <c r="G18" t="s">
        <v>24</v>
      </c>
      <c r="H18" t="s">
        <v>85</v>
      </c>
      <c r="I18" s="7">
        <v>16</v>
      </c>
      <c r="J18" t="s">
        <v>29</v>
      </c>
      <c r="K18" s="7">
        <v>15</v>
      </c>
      <c r="L18" s="2" t="s">
        <v>1461</v>
      </c>
      <c r="M18" s="12">
        <v>57</v>
      </c>
      <c r="N18" t="s">
        <v>30</v>
      </c>
      <c r="O18" t="s">
        <v>1104</v>
      </c>
      <c r="P18" t="s">
        <v>314</v>
      </c>
      <c r="Q18" s="7">
        <v>36.299999999999997</v>
      </c>
      <c r="R18" s="7">
        <v>478</v>
      </c>
      <c r="S18" t="s">
        <v>1052</v>
      </c>
      <c r="T18" s="6">
        <v>11355</v>
      </c>
      <c r="U18">
        <v>54</v>
      </c>
      <c r="V18">
        <v>4017</v>
      </c>
    </row>
    <row r="19" spans="1:22" ht="13.5" customHeight="1" x14ac:dyDescent="0.15">
      <c r="A19" t="s">
        <v>1418</v>
      </c>
      <c r="B19" t="s">
        <v>1042</v>
      </c>
      <c r="C19" t="s">
        <v>6986</v>
      </c>
      <c r="D19" t="s">
        <v>56</v>
      </c>
      <c r="E19" s="16">
        <v>1400</v>
      </c>
      <c r="F19" s="7" t="s">
        <v>3307</v>
      </c>
      <c r="G19" t="s">
        <v>24</v>
      </c>
      <c r="H19" t="s">
        <v>85</v>
      </c>
      <c r="I19" s="7">
        <v>15</v>
      </c>
      <c r="J19" t="s">
        <v>45</v>
      </c>
      <c r="K19" s="7">
        <v>14</v>
      </c>
      <c r="L19" s="2" t="s">
        <v>1597</v>
      </c>
      <c r="M19" s="12">
        <v>57</v>
      </c>
      <c r="N19" t="s">
        <v>38</v>
      </c>
      <c r="O19" t="s">
        <v>1172</v>
      </c>
      <c r="P19" t="s">
        <v>216</v>
      </c>
      <c r="Q19" s="7">
        <v>35</v>
      </c>
      <c r="R19" s="7">
        <v>500</v>
      </c>
      <c r="S19" t="s">
        <v>1199</v>
      </c>
      <c r="T19" s="2" t="s">
        <v>36</v>
      </c>
      <c r="U19">
        <v>1413</v>
      </c>
      <c r="V19">
        <v>4016</v>
      </c>
    </row>
    <row r="20" spans="1:22" ht="13.5" customHeight="1" x14ac:dyDescent="0.15">
      <c r="A20" t="s">
        <v>1418</v>
      </c>
      <c r="B20" t="s">
        <v>1042</v>
      </c>
      <c r="C20" t="s">
        <v>6986</v>
      </c>
      <c r="D20" t="s">
        <v>56</v>
      </c>
      <c r="E20" s="16">
        <v>1400</v>
      </c>
      <c r="F20" s="7" t="s">
        <v>3307</v>
      </c>
      <c r="G20" t="s">
        <v>24</v>
      </c>
      <c r="H20" t="s">
        <v>85</v>
      </c>
      <c r="I20" s="7">
        <v>14</v>
      </c>
      <c r="J20" t="s">
        <v>39</v>
      </c>
      <c r="K20" s="7">
        <v>5</v>
      </c>
      <c r="L20" t="s">
        <v>3305</v>
      </c>
      <c r="M20" s="12">
        <v>57</v>
      </c>
      <c r="N20" t="s">
        <v>143</v>
      </c>
      <c r="O20" t="s">
        <v>1182</v>
      </c>
      <c r="P20" t="s">
        <v>216</v>
      </c>
      <c r="Q20" s="7">
        <v>35.5</v>
      </c>
      <c r="R20" s="7">
        <v>480</v>
      </c>
      <c r="S20" t="s">
        <v>1154</v>
      </c>
      <c r="T20" s="2">
        <v>3</v>
      </c>
      <c r="U20">
        <v>57</v>
      </c>
      <c r="V20">
        <v>4015</v>
      </c>
    </row>
    <row r="21" spans="1:22" ht="13.5" customHeight="1" x14ac:dyDescent="0.15">
      <c r="A21" t="s">
        <v>1418</v>
      </c>
      <c r="B21" t="s">
        <v>1042</v>
      </c>
      <c r="C21" t="s">
        <v>6986</v>
      </c>
      <c r="D21" t="s">
        <v>56</v>
      </c>
      <c r="E21" s="16">
        <v>1400</v>
      </c>
      <c r="F21" s="7" t="s">
        <v>3307</v>
      </c>
      <c r="G21" t="s">
        <v>24</v>
      </c>
      <c r="H21" t="s">
        <v>85</v>
      </c>
      <c r="I21" s="7">
        <v>13</v>
      </c>
      <c r="J21" t="s">
        <v>41</v>
      </c>
      <c r="K21" s="7">
        <v>4</v>
      </c>
      <c r="L21" s="2" t="s">
        <v>2469</v>
      </c>
      <c r="M21" s="12">
        <v>54</v>
      </c>
      <c r="N21" t="s">
        <v>71</v>
      </c>
      <c r="O21" t="s">
        <v>1336</v>
      </c>
      <c r="P21" t="s">
        <v>254</v>
      </c>
      <c r="Q21" s="7">
        <v>35.4</v>
      </c>
      <c r="R21" s="7">
        <v>496</v>
      </c>
      <c r="S21" t="s">
        <v>1092</v>
      </c>
      <c r="T21" s="2" t="s">
        <v>34</v>
      </c>
      <c r="U21">
        <v>22</v>
      </c>
      <c r="V21">
        <v>4014</v>
      </c>
    </row>
    <row r="22" spans="1:22" ht="13.5" customHeight="1" x14ac:dyDescent="0.15">
      <c r="A22" t="s">
        <v>1418</v>
      </c>
      <c r="B22" t="s">
        <v>1042</v>
      </c>
      <c r="C22" t="s">
        <v>6986</v>
      </c>
      <c r="D22" t="s">
        <v>56</v>
      </c>
      <c r="E22" s="16">
        <v>1400</v>
      </c>
      <c r="F22" s="7" t="s">
        <v>3307</v>
      </c>
      <c r="G22" t="s">
        <v>24</v>
      </c>
      <c r="H22" t="s">
        <v>85</v>
      </c>
      <c r="I22" s="7">
        <v>12</v>
      </c>
      <c r="J22" t="s">
        <v>47</v>
      </c>
      <c r="K22" s="7">
        <v>7</v>
      </c>
      <c r="L22" s="2" t="s">
        <v>1701</v>
      </c>
      <c r="M22" s="12">
        <v>57</v>
      </c>
      <c r="N22" t="s">
        <v>27</v>
      </c>
      <c r="O22" t="s">
        <v>1089</v>
      </c>
      <c r="P22" t="s">
        <v>254</v>
      </c>
      <c r="Q22" s="7">
        <v>34.6</v>
      </c>
      <c r="R22" s="7">
        <v>494</v>
      </c>
      <c r="S22" t="s">
        <v>1064</v>
      </c>
      <c r="T22" s="2" t="s">
        <v>36</v>
      </c>
      <c r="U22">
        <v>1113</v>
      </c>
      <c r="V22">
        <v>4013</v>
      </c>
    </row>
    <row r="23" spans="1:22" ht="13.5" customHeight="1" x14ac:dyDescent="0.15">
      <c r="A23" t="s">
        <v>1418</v>
      </c>
      <c r="B23" t="s">
        <v>1042</v>
      </c>
      <c r="C23" t="s">
        <v>6986</v>
      </c>
      <c r="D23" t="s">
        <v>56</v>
      </c>
      <c r="E23" s="16">
        <v>1400</v>
      </c>
      <c r="F23" s="7" t="s">
        <v>3307</v>
      </c>
      <c r="G23" t="s">
        <v>24</v>
      </c>
      <c r="H23" t="s">
        <v>85</v>
      </c>
      <c r="I23" s="7">
        <v>11</v>
      </c>
      <c r="J23" t="s">
        <v>53</v>
      </c>
      <c r="K23" s="7">
        <v>10</v>
      </c>
      <c r="L23" s="2" t="s">
        <v>2063</v>
      </c>
      <c r="M23" s="12">
        <v>57</v>
      </c>
      <c r="N23" t="s">
        <v>30</v>
      </c>
      <c r="O23" t="s">
        <v>1085</v>
      </c>
      <c r="P23" t="s">
        <v>254</v>
      </c>
      <c r="Q23" s="7">
        <v>34.5</v>
      </c>
      <c r="R23" s="7">
        <v>490</v>
      </c>
      <c r="S23" t="s">
        <v>1086</v>
      </c>
      <c r="T23" s="5">
        <v>44299</v>
      </c>
      <c r="U23">
        <v>1413</v>
      </c>
      <c r="V23">
        <v>4012</v>
      </c>
    </row>
    <row r="24" spans="1:22" ht="13.5" customHeight="1" x14ac:dyDescent="0.15">
      <c r="A24" t="s">
        <v>1418</v>
      </c>
      <c r="B24" t="s">
        <v>1042</v>
      </c>
      <c r="C24" t="s">
        <v>6986</v>
      </c>
      <c r="D24" t="s">
        <v>56</v>
      </c>
      <c r="E24" s="16">
        <v>1400</v>
      </c>
      <c r="F24" s="7" t="s">
        <v>3307</v>
      </c>
      <c r="G24" t="s">
        <v>24</v>
      </c>
      <c r="H24" t="s">
        <v>85</v>
      </c>
      <c r="I24" s="7">
        <v>10</v>
      </c>
      <c r="J24" t="s">
        <v>45</v>
      </c>
      <c r="K24" s="7">
        <v>13</v>
      </c>
      <c r="L24" s="2" t="s">
        <v>2819</v>
      </c>
      <c r="M24" s="12">
        <v>57</v>
      </c>
      <c r="N24" t="s">
        <v>40</v>
      </c>
      <c r="O24" t="s">
        <v>1057</v>
      </c>
      <c r="P24" t="s">
        <v>252</v>
      </c>
      <c r="Q24" s="7">
        <v>34.1</v>
      </c>
      <c r="R24" s="7">
        <v>500</v>
      </c>
      <c r="S24" t="s">
        <v>1193</v>
      </c>
      <c r="T24" s="2" t="s">
        <v>46</v>
      </c>
      <c r="U24">
        <v>1613</v>
      </c>
      <c r="V24">
        <v>4011</v>
      </c>
    </row>
    <row r="25" spans="1:22" ht="13.5" customHeight="1" x14ac:dyDescent="0.15">
      <c r="A25" t="s">
        <v>1418</v>
      </c>
      <c r="B25" t="s">
        <v>1042</v>
      </c>
      <c r="C25" t="s">
        <v>6986</v>
      </c>
      <c r="D25" t="s">
        <v>56</v>
      </c>
      <c r="E25" s="16">
        <v>1400</v>
      </c>
      <c r="F25" s="7" t="s">
        <v>3307</v>
      </c>
      <c r="G25" t="s">
        <v>24</v>
      </c>
      <c r="H25" t="s">
        <v>85</v>
      </c>
      <c r="I25" s="7">
        <v>9</v>
      </c>
      <c r="J25" t="s">
        <v>47</v>
      </c>
      <c r="K25" s="7">
        <v>8</v>
      </c>
      <c r="L25" t="s">
        <v>1891</v>
      </c>
      <c r="M25" s="12">
        <v>57</v>
      </c>
      <c r="N25" t="s">
        <v>48</v>
      </c>
      <c r="O25" t="s">
        <v>1381</v>
      </c>
      <c r="P25" t="s">
        <v>252</v>
      </c>
      <c r="Q25" s="7">
        <v>34.5</v>
      </c>
      <c r="R25" s="7">
        <v>560</v>
      </c>
      <c r="S25" t="s">
        <v>1217</v>
      </c>
      <c r="T25" s="5">
        <v>44502</v>
      </c>
      <c r="U25">
        <v>810</v>
      </c>
      <c r="V25">
        <v>4010</v>
      </c>
    </row>
    <row r="26" spans="1:22" ht="13.5" customHeight="1" x14ac:dyDescent="0.15">
      <c r="A26" t="s">
        <v>1418</v>
      </c>
      <c r="B26" t="s">
        <v>1042</v>
      </c>
      <c r="C26" t="s">
        <v>6986</v>
      </c>
      <c r="D26" t="s">
        <v>56</v>
      </c>
      <c r="E26" s="16">
        <v>1400</v>
      </c>
      <c r="F26" s="7" t="s">
        <v>3307</v>
      </c>
      <c r="G26" t="s">
        <v>24</v>
      </c>
      <c r="H26" t="s">
        <v>85</v>
      </c>
      <c r="I26" s="7">
        <v>7</v>
      </c>
      <c r="J26" t="s">
        <v>26</v>
      </c>
      <c r="K26" s="7">
        <v>11</v>
      </c>
      <c r="L26" t="s">
        <v>1613</v>
      </c>
      <c r="M26" s="12">
        <v>57</v>
      </c>
      <c r="N26" t="s">
        <v>27</v>
      </c>
      <c r="O26" t="s">
        <v>1222</v>
      </c>
      <c r="P26" t="s">
        <v>769</v>
      </c>
      <c r="Q26" s="7">
        <v>34.5</v>
      </c>
      <c r="R26" s="7">
        <v>510</v>
      </c>
      <c r="S26" t="s">
        <v>1071</v>
      </c>
      <c r="T26" s="2" t="s">
        <v>298</v>
      </c>
      <c r="U26">
        <v>54</v>
      </c>
      <c r="V26">
        <v>4009</v>
      </c>
    </row>
    <row r="27" spans="1:22" ht="13.5" customHeight="1" x14ac:dyDescent="0.15">
      <c r="A27" t="s">
        <v>1418</v>
      </c>
      <c r="B27" t="s">
        <v>1042</v>
      </c>
      <c r="C27" t="s">
        <v>6986</v>
      </c>
      <c r="D27" t="s">
        <v>56</v>
      </c>
      <c r="E27" s="16">
        <v>1400</v>
      </c>
      <c r="F27" s="7" t="s">
        <v>3307</v>
      </c>
      <c r="G27" t="s">
        <v>24</v>
      </c>
      <c r="H27" t="s">
        <v>85</v>
      </c>
      <c r="I27" s="7">
        <v>7</v>
      </c>
      <c r="J27" t="s">
        <v>33</v>
      </c>
      <c r="K27" s="7">
        <v>2</v>
      </c>
      <c r="L27" s="2" t="s">
        <v>2184</v>
      </c>
      <c r="M27" s="12">
        <v>57</v>
      </c>
      <c r="N27" t="s">
        <v>38</v>
      </c>
      <c r="O27" t="s">
        <v>1334</v>
      </c>
      <c r="P27" t="s">
        <v>769</v>
      </c>
      <c r="Q27" s="7">
        <v>34.1</v>
      </c>
      <c r="R27" s="7">
        <v>468</v>
      </c>
      <c r="S27" t="s">
        <v>1324</v>
      </c>
      <c r="T27" s="2" t="s">
        <v>36</v>
      </c>
      <c r="U27">
        <v>1111</v>
      </c>
      <c r="V27">
        <v>4008</v>
      </c>
    </row>
    <row r="28" spans="1:22" ht="13.5" customHeight="1" x14ac:dyDescent="0.15">
      <c r="A28" t="s">
        <v>1418</v>
      </c>
      <c r="B28" t="s">
        <v>1042</v>
      </c>
      <c r="C28" t="s">
        <v>6986</v>
      </c>
      <c r="D28" t="s">
        <v>56</v>
      </c>
      <c r="E28" s="16">
        <v>1400</v>
      </c>
      <c r="F28" s="7" t="s">
        <v>3307</v>
      </c>
      <c r="G28" t="s">
        <v>24</v>
      </c>
      <c r="H28" t="s">
        <v>85</v>
      </c>
      <c r="I28" s="7">
        <v>6</v>
      </c>
      <c r="J28" t="s">
        <v>41</v>
      </c>
      <c r="K28" s="7">
        <v>3</v>
      </c>
      <c r="L28" s="2" t="s">
        <v>1782</v>
      </c>
      <c r="M28" s="12">
        <v>55</v>
      </c>
      <c r="N28" t="s">
        <v>63</v>
      </c>
      <c r="O28" t="s">
        <v>1106</v>
      </c>
      <c r="P28" t="s">
        <v>769</v>
      </c>
      <c r="Q28" s="7">
        <v>34.799999999999997</v>
      </c>
      <c r="R28" s="7">
        <v>478</v>
      </c>
      <c r="S28" t="s">
        <v>1143</v>
      </c>
      <c r="T28" s="2" t="s">
        <v>46</v>
      </c>
      <c r="U28">
        <v>11</v>
      </c>
      <c r="V28">
        <v>4007</v>
      </c>
    </row>
    <row r="29" spans="1:22" ht="13.5" customHeight="1" x14ac:dyDescent="0.15">
      <c r="A29" t="s">
        <v>1418</v>
      </c>
      <c r="B29" t="s">
        <v>1042</v>
      </c>
      <c r="C29" t="s">
        <v>6986</v>
      </c>
      <c r="D29" t="s">
        <v>56</v>
      </c>
      <c r="E29" s="16">
        <v>1400</v>
      </c>
      <c r="F29" s="7" t="s">
        <v>3307</v>
      </c>
      <c r="G29" t="s">
        <v>24</v>
      </c>
      <c r="H29" t="s">
        <v>85</v>
      </c>
      <c r="I29" s="7">
        <v>5</v>
      </c>
      <c r="J29" t="s">
        <v>33</v>
      </c>
      <c r="K29" s="7">
        <v>1</v>
      </c>
      <c r="L29" s="2" t="s">
        <v>1841</v>
      </c>
      <c r="M29" s="12">
        <v>57</v>
      </c>
      <c r="N29" t="s">
        <v>30</v>
      </c>
      <c r="O29" t="s">
        <v>1208</v>
      </c>
      <c r="P29" t="s">
        <v>769</v>
      </c>
      <c r="Q29" s="7">
        <v>34.299999999999997</v>
      </c>
      <c r="R29" s="7">
        <v>502</v>
      </c>
      <c r="S29" t="s">
        <v>1279</v>
      </c>
      <c r="T29" s="2" t="s">
        <v>34</v>
      </c>
      <c r="U29">
        <v>87</v>
      </c>
      <c r="V29">
        <v>4006</v>
      </c>
    </row>
    <row r="30" spans="1:22" ht="13.5" customHeight="1" x14ac:dyDescent="0.15">
      <c r="A30" t="s">
        <v>1418</v>
      </c>
      <c r="B30" t="s">
        <v>1042</v>
      </c>
      <c r="C30" t="s">
        <v>6986</v>
      </c>
      <c r="D30" t="s">
        <v>56</v>
      </c>
      <c r="E30" s="16">
        <v>1400</v>
      </c>
      <c r="F30" s="7" t="s">
        <v>3307</v>
      </c>
      <c r="G30" t="s">
        <v>24</v>
      </c>
      <c r="H30" t="s">
        <v>85</v>
      </c>
      <c r="I30" s="7">
        <v>4</v>
      </c>
      <c r="J30" t="s">
        <v>53</v>
      </c>
      <c r="K30" s="7">
        <v>9</v>
      </c>
      <c r="L30" s="2" t="s">
        <v>2047</v>
      </c>
      <c r="M30" s="12">
        <v>55</v>
      </c>
      <c r="N30" t="s">
        <v>130</v>
      </c>
      <c r="O30" t="s">
        <v>1091</v>
      </c>
      <c r="P30" t="s">
        <v>447</v>
      </c>
      <c r="Q30" s="7">
        <v>34.200000000000003</v>
      </c>
      <c r="R30" s="7">
        <v>456</v>
      </c>
      <c r="S30" t="s">
        <v>1118</v>
      </c>
      <c r="T30" s="2" t="s">
        <v>34</v>
      </c>
      <c r="U30">
        <v>87</v>
      </c>
      <c r="V30">
        <v>4005</v>
      </c>
    </row>
    <row r="31" spans="1:22" ht="13.5" customHeight="1" x14ac:dyDescent="0.15">
      <c r="A31" t="s">
        <v>1418</v>
      </c>
      <c r="B31" t="s">
        <v>1042</v>
      </c>
      <c r="C31" t="s">
        <v>6986</v>
      </c>
      <c r="D31" t="s">
        <v>56</v>
      </c>
      <c r="E31" s="16">
        <v>1400</v>
      </c>
      <c r="F31" s="7" t="s">
        <v>3307</v>
      </c>
      <c r="G31" t="s">
        <v>24</v>
      </c>
      <c r="H31" t="s">
        <v>85</v>
      </c>
      <c r="I31" s="7">
        <v>3</v>
      </c>
      <c r="J31" t="s">
        <v>26</v>
      </c>
      <c r="K31" s="7">
        <v>12</v>
      </c>
      <c r="L31" s="2" t="s">
        <v>1605</v>
      </c>
      <c r="M31" s="12">
        <v>57</v>
      </c>
      <c r="N31" t="s">
        <v>27</v>
      </c>
      <c r="O31" t="s">
        <v>1099</v>
      </c>
      <c r="P31" t="s">
        <v>447</v>
      </c>
      <c r="Q31" s="7">
        <v>34</v>
      </c>
      <c r="R31" s="7">
        <v>482</v>
      </c>
      <c r="S31" t="s">
        <v>1105</v>
      </c>
      <c r="T31" s="2" t="s">
        <v>34</v>
      </c>
      <c r="U31">
        <v>1111</v>
      </c>
      <c r="V31">
        <v>4004</v>
      </c>
    </row>
    <row r="32" spans="1:22" ht="13.5" customHeight="1" x14ac:dyDescent="0.15">
      <c r="A32" t="s">
        <v>1418</v>
      </c>
      <c r="B32" t="s">
        <v>1042</v>
      </c>
      <c r="C32" t="s">
        <v>6986</v>
      </c>
      <c r="D32" t="s">
        <v>56</v>
      </c>
      <c r="E32" s="16">
        <v>1400</v>
      </c>
      <c r="F32" s="7" t="s">
        <v>3307</v>
      </c>
      <c r="G32" t="s">
        <v>24</v>
      </c>
      <c r="H32" t="s">
        <v>85</v>
      </c>
      <c r="I32" s="7">
        <v>2</v>
      </c>
      <c r="J32" t="s">
        <v>29</v>
      </c>
      <c r="K32" s="7">
        <v>16</v>
      </c>
      <c r="L32" s="2" t="s">
        <v>2594</v>
      </c>
      <c r="M32" s="12">
        <v>54</v>
      </c>
      <c r="N32" t="s">
        <v>71</v>
      </c>
      <c r="O32" t="s">
        <v>1061</v>
      </c>
      <c r="P32" t="s">
        <v>879</v>
      </c>
      <c r="Q32" s="7">
        <v>34.5</v>
      </c>
      <c r="R32" s="7">
        <v>450</v>
      </c>
      <c r="S32" t="s">
        <v>1076</v>
      </c>
      <c r="T32" s="5">
        <v>44299</v>
      </c>
      <c r="U32">
        <v>32</v>
      </c>
      <c r="V32">
        <v>4003</v>
      </c>
    </row>
    <row r="33" spans="1:22" ht="13.5" customHeight="1" x14ac:dyDescent="0.15">
      <c r="A33" t="s">
        <v>1418</v>
      </c>
      <c r="B33" t="s">
        <v>1042</v>
      </c>
      <c r="C33" t="s">
        <v>6986</v>
      </c>
      <c r="D33" t="s">
        <v>56</v>
      </c>
      <c r="E33" s="16">
        <v>1400</v>
      </c>
      <c r="F33" s="7" t="s">
        <v>3307</v>
      </c>
      <c r="G33" t="s">
        <v>24</v>
      </c>
      <c r="H33" t="s">
        <v>85</v>
      </c>
      <c r="I33" s="7">
        <v>1</v>
      </c>
      <c r="J33" t="s">
        <v>39</v>
      </c>
      <c r="K33" s="7">
        <v>6</v>
      </c>
      <c r="L33" s="2" t="s">
        <v>1732</v>
      </c>
      <c r="M33" s="12">
        <v>55</v>
      </c>
      <c r="N33" t="s">
        <v>63</v>
      </c>
      <c r="O33" t="s">
        <v>1051</v>
      </c>
      <c r="P33" t="s">
        <v>444</v>
      </c>
      <c r="Q33" s="7">
        <v>34.1</v>
      </c>
      <c r="R33" s="7">
        <v>476</v>
      </c>
      <c r="S33" t="s">
        <v>1079</v>
      </c>
      <c r="U33">
        <v>34</v>
      </c>
      <c r="V33">
        <v>4002</v>
      </c>
    </row>
    <row r="34" spans="1:22" ht="13.5" customHeight="1" x14ac:dyDescent="0.15">
      <c r="A34" t="s">
        <v>1415</v>
      </c>
      <c r="B34" t="s">
        <v>1040</v>
      </c>
      <c r="C34" t="s">
        <v>6986</v>
      </c>
      <c r="D34" t="s">
        <v>118</v>
      </c>
      <c r="E34" s="16">
        <v>2000</v>
      </c>
      <c r="F34" s="7" t="s">
        <v>3307</v>
      </c>
      <c r="G34" t="s">
        <v>24</v>
      </c>
      <c r="H34" t="s">
        <v>228</v>
      </c>
      <c r="I34" t="s">
        <v>389</v>
      </c>
      <c r="J34" t="s">
        <v>41</v>
      </c>
      <c r="K34" s="7">
        <v>3</v>
      </c>
      <c r="L34" s="2" t="s">
        <v>3304</v>
      </c>
      <c r="M34" s="12">
        <v>55</v>
      </c>
      <c r="N34" t="s">
        <v>545</v>
      </c>
      <c r="O34" t="s">
        <v>1137</v>
      </c>
      <c r="R34" s="7">
        <v>478</v>
      </c>
      <c r="S34" t="s">
        <v>1060</v>
      </c>
      <c r="U34">
        <v>1111</v>
      </c>
      <c r="V34">
        <v>4001</v>
      </c>
    </row>
    <row r="35" spans="1:22" ht="13.5" customHeight="1" x14ac:dyDescent="0.15">
      <c r="A35" t="s">
        <v>1415</v>
      </c>
      <c r="B35" t="s">
        <v>1040</v>
      </c>
      <c r="C35" t="s">
        <v>6986</v>
      </c>
      <c r="D35" t="s">
        <v>118</v>
      </c>
      <c r="E35" s="16">
        <v>2000</v>
      </c>
      <c r="F35" s="7" t="s">
        <v>3307</v>
      </c>
      <c r="G35" t="s">
        <v>24</v>
      </c>
      <c r="H35" t="s">
        <v>228</v>
      </c>
      <c r="I35" s="7">
        <v>14</v>
      </c>
      <c r="J35" t="s">
        <v>29</v>
      </c>
      <c r="K35" s="7">
        <v>14</v>
      </c>
      <c r="L35" t="s">
        <v>3303</v>
      </c>
      <c r="M35" s="12">
        <v>55</v>
      </c>
      <c r="N35" t="s">
        <v>545</v>
      </c>
      <c r="O35" t="s">
        <v>1387</v>
      </c>
      <c r="P35" t="s">
        <v>1041</v>
      </c>
      <c r="Q35" s="7">
        <v>39.6</v>
      </c>
      <c r="R35" s="7">
        <v>488</v>
      </c>
      <c r="S35" t="s">
        <v>1386</v>
      </c>
      <c r="T35" s="2" t="s">
        <v>83</v>
      </c>
      <c r="U35">
        <v>15151515</v>
      </c>
      <c r="V35">
        <v>4000</v>
      </c>
    </row>
    <row r="36" spans="1:22" ht="13.5" customHeight="1" x14ac:dyDescent="0.15">
      <c r="A36" t="s">
        <v>1415</v>
      </c>
      <c r="B36" t="s">
        <v>1040</v>
      </c>
      <c r="C36" t="s">
        <v>6986</v>
      </c>
      <c r="D36" t="s">
        <v>118</v>
      </c>
      <c r="E36" s="16">
        <v>2000</v>
      </c>
      <c r="F36" s="7" t="s">
        <v>3307</v>
      </c>
      <c r="G36" t="s">
        <v>24</v>
      </c>
      <c r="H36" t="s">
        <v>228</v>
      </c>
      <c r="I36" s="7">
        <v>13</v>
      </c>
      <c r="J36" t="s">
        <v>29</v>
      </c>
      <c r="K36" s="7">
        <v>15</v>
      </c>
      <c r="L36" s="2" t="s">
        <v>3302</v>
      </c>
      <c r="M36" s="12">
        <v>55</v>
      </c>
      <c r="N36" t="s">
        <v>545</v>
      </c>
      <c r="O36" t="s">
        <v>1122</v>
      </c>
      <c r="P36" t="s">
        <v>661</v>
      </c>
      <c r="Q36" s="7">
        <v>38</v>
      </c>
      <c r="R36" s="7">
        <v>492</v>
      </c>
      <c r="S36" t="s">
        <v>1311</v>
      </c>
      <c r="T36" s="2" t="s">
        <v>34</v>
      </c>
      <c r="U36">
        <v>13141414</v>
      </c>
      <c r="V36">
        <v>3999</v>
      </c>
    </row>
    <row r="37" spans="1:22" ht="13.5" customHeight="1" x14ac:dyDescent="0.15">
      <c r="A37" t="s">
        <v>1415</v>
      </c>
      <c r="B37" t="s">
        <v>1040</v>
      </c>
      <c r="C37" t="s">
        <v>6986</v>
      </c>
      <c r="D37" t="s">
        <v>118</v>
      </c>
      <c r="E37" s="16">
        <v>2000</v>
      </c>
      <c r="F37" s="7" t="s">
        <v>3307</v>
      </c>
      <c r="G37" t="s">
        <v>24</v>
      </c>
      <c r="H37" t="s">
        <v>228</v>
      </c>
      <c r="I37" s="7">
        <v>12</v>
      </c>
      <c r="J37" t="s">
        <v>53</v>
      </c>
      <c r="K37" s="7">
        <v>8</v>
      </c>
      <c r="L37" t="s">
        <v>3301</v>
      </c>
      <c r="M37" s="12">
        <v>55</v>
      </c>
      <c r="N37" t="s">
        <v>545</v>
      </c>
      <c r="O37" t="s">
        <v>79</v>
      </c>
      <c r="P37" t="s">
        <v>922</v>
      </c>
      <c r="Q37" s="7">
        <v>39.299999999999997</v>
      </c>
      <c r="R37" s="7">
        <v>498</v>
      </c>
      <c r="S37" t="s">
        <v>1154</v>
      </c>
      <c r="T37" s="6">
        <v>11355</v>
      </c>
      <c r="U37">
        <v>7323</v>
      </c>
      <c r="V37">
        <v>3998</v>
      </c>
    </row>
    <row r="38" spans="1:22" ht="13.5" customHeight="1" x14ac:dyDescent="0.15">
      <c r="A38" t="s">
        <v>1415</v>
      </c>
      <c r="B38" t="s">
        <v>1040</v>
      </c>
      <c r="C38" t="s">
        <v>6986</v>
      </c>
      <c r="D38" t="s">
        <v>118</v>
      </c>
      <c r="E38" s="16">
        <v>2000</v>
      </c>
      <c r="F38" s="7" t="s">
        <v>3307</v>
      </c>
      <c r="G38" t="s">
        <v>24</v>
      </c>
      <c r="H38" t="s">
        <v>228</v>
      </c>
      <c r="I38" s="7">
        <v>11</v>
      </c>
      <c r="J38" t="s">
        <v>47</v>
      </c>
      <c r="K38" s="7">
        <v>6</v>
      </c>
      <c r="L38" s="2" t="s">
        <v>3300</v>
      </c>
      <c r="M38" s="12">
        <v>55</v>
      </c>
      <c r="N38" t="s">
        <v>545</v>
      </c>
      <c r="O38" t="s">
        <v>1075</v>
      </c>
      <c r="P38" t="s">
        <v>782</v>
      </c>
      <c r="Q38" s="7">
        <v>38.200000000000003</v>
      </c>
      <c r="R38" s="7">
        <v>508</v>
      </c>
      <c r="S38" t="s">
        <v>1145</v>
      </c>
      <c r="T38" s="5">
        <v>44299</v>
      </c>
      <c r="U38">
        <v>4667</v>
      </c>
      <c r="V38">
        <v>3997</v>
      </c>
    </row>
    <row r="39" spans="1:22" ht="13.5" customHeight="1" x14ac:dyDescent="0.15">
      <c r="A39" t="s">
        <v>1415</v>
      </c>
      <c r="B39" t="s">
        <v>1040</v>
      </c>
      <c r="C39" t="s">
        <v>6986</v>
      </c>
      <c r="D39" t="s">
        <v>118</v>
      </c>
      <c r="E39" s="16">
        <v>2000</v>
      </c>
      <c r="F39" s="7" t="s">
        <v>3307</v>
      </c>
      <c r="G39" t="s">
        <v>24</v>
      </c>
      <c r="H39" t="s">
        <v>228</v>
      </c>
      <c r="I39" s="7">
        <v>10</v>
      </c>
      <c r="J39" t="s">
        <v>45</v>
      </c>
      <c r="K39" s="7">
        <v>12</v>
      </c>
      <c r="L39" s="2" t="s">
        <v>3299</v>
      </c>
      <c r="M39" s="12">
        <v>55</v>
      </c>
      <c r="N39" t="s">
        <v>545</v>
      </c>
      <c r="O39" t="s">
        <v>1103</v>
      </c>
      <c r="P39" t="s">
        <v>736</v>
      </c>
      <c r="Q39" s="7">
        <v>37.9</v>
      </c>
      <c r="R39" s="7">
        <v>498</v>
      </c>
      <c r="S39" t="s">
        <v>1207</v>
      </c>
      <c r="T39" s="5">
        <v>44259</v>
      </c>
      <c r="U39">
        <v>7767</v>
      </c>
      <c r="V39">
        <v>3996</v>
      </c>
    </row>
    <row r="40" spans="1:22" ht="13.5" customHeight="1" x14ac:dyDescent="0.15">
      <c r="A40" t="s">
        <v>1415</v>
      </c>
      <c r="B40" t="s">
        <v>1040</v>
      </c>
      <c r="C40" t="s">
        <v>6986</v>
      </c>
      <c r="D40" t="s">
        <v>118</v>
      </c>
      <c r="E40" s="16">
        <v>2000</v>
      </c>
      <c r="F40" s="7" t="s">
        <v>3307</v>
      </c>
      <c r="G40" t="s">
        <v>24</v>
      </c>
      <c r="H40" t="s">
        <v>228</v>
      </c>
      <c r="I40" s="7">
        <v>9</v>
      </c>
      <c r="J40" t="s">
        <v>39</v>
      </c>
      <c r="K40" s="7">
        <v>4</v>
      </c>
      <c r="L40" s="2" t="s">
        <v>3085</v>
      </c>
      <c r="M40" s="12">
        <v>55</v>
      </c>
      <c r="N40" t="s">
        <v>545</v>
      </c>
      <c r="O40" t="s">
        <v>1127</v>
      </c>
      <c r="P40" t="s">
        <v>659</v>
      </c>
      <c r="Q40" s="7">
        <v>37.799999999999997</v>
      </c>
      <c r="R40" s="7">
        <v>456</v>
      </c>
      <c r="S40" t="s">
        <v>1114</v>
      </c>
      <c r="T40" s="2">
        <v>4</v>
      </c>
      <c r="U40">
        <v>4766</v>
      </c>
      <c r="V40">
        <v>3995</v>
      </c>
    </row>
    <row r="41" spans="1:22" ht="13.5" customHeight="1" x14ac:dyDescent="0.15">
      <c r="A41" t="s">
        <v>1415</v>
      </c>
      <c r="B41" t="s">
        <v>1040</v>
      </c>
      <c r="C41" t="s">
        <v>6986</v>
      </c>
      <c r="D41" t="s">
        <v>118</v>
      </c>
      <c r="E41" s="16">
        <v>2000</v>
      </c>
      <c r="F41" s="7" t="s">
        <v>3307</v>
      </c>
      <c r="G41" t="s">
        <v>24</v>
      </c>
      <c r="H41" t="s">
        <v>228</v>
      </c>
      <c r="I41" s="7">
        <v>8</v>
      </c>
      <c r="J41" t="s">
        <v>47</v>
      </c>
      <c r="K41" s="7">
        <v>7</v>
      </c>
      <c r="L41" s="2" t="s">
        <v>3240</v>
      </c>
      <c r="M41" s="12">
        <v>55</v>
      </c>
      <c r="N41" t="s">
        <v>545</v>
      </c>
      <c r="O41" t="s">
        <v>1084</v>
      </c>
      <c r="P41" t="s">
        <v>275</v>
      </c>
      <c r="Q41" s="7">
        <v>36.4</v>
      </c>
      <c r="R41" s="7">
        <v>490</v>
      </c>
      <c r="S41" t="s">
        <v>1148</v>
      </c>
      <c r="T41" s="2">
        <v>1</v>
      </c>
      <c r="U41">
        <v>1313137</v>
      </c>
      <c r="V41">
        <v>3994</v>
      </c>
    </row>
    <row r="42" spans="1:22" ht="13.5" customHeight="1" x14ac:dyDescent="0.15">
      <c r="A42" t="s">
        <v>1415</v>
      </c>
      <c r="B42" t="s">
        <v>1040</v>
      </c>
      <c r="C42" t="s">
        <v>6986</v>
      </c>
      <c r="D42" t="s">
        <v>118</v>
      </c>
      <c r="E42" s="16">
        <v>2000</v>
      </c>
      <c r="F42" s="7" t="s">
        <v>3307</v>
      </c>
      <c r="G42" t="s">
        <v>24</v>
      </c>
      <c r="H42" t="s">
        <v>228</v>
      </c>
      <c r="I42" s="7">
        <v>7</v>
      </c>
      <c r="J42" t="s">
        <v>53</v>
      </c>
      <c r="K42" s="7">
        <v>9</v>
      </c>
      <c r="L42" s="2" t="s">
        <v>3298</v>
      </c>
      <c r="M42" s="12">
        <v>55</v>
      </c>
      <c r="N42" t="s">
        <v>545</v>
      </c>
      <c r="O42" t="s">
        <v>1072</v>
      </c>
      <c r="P42" t="s">
        <v>274</v>
      </c>
      <c r="Q42" s="7">
        <v>36.4</v>
      </c>
      <c r="R42" s="7">
        <v>464</v>
      </c>
      <c r="S42" t="s">
        <v>1126</v>
      </c>
      <c r="T42" s="5">
        <v>44198</v>
      </c>
      <c r="U42">
        <v>12121213</v>
      </c>
      <c r="V42">
        <v>3993</v>
      </c>
    </row>
    <row r="43" spans="1:22" ht="13.5" customHeight="1" x14ac:dyDescent="0.15">
      <c r="A43" t="s">
        <v>1415</v>
      </c>
      <c r="B43" t="s">
        <v>1040</v>
      </c>
      <c r="C43" t="s">
        <v>6986</v>
      </c>
      <c r="D43" t="s">
        <v>118</v>
      </c>
      <c r="E43" s="16">
        <v>2000</v>
      </c>
      <c r="F43" s="7" t="s">
        <v>3307</v>
      </c>
      <c r="G43" t="s">
        <v>24</v>
      </c>
      <c r="H43" t="s">
        <v>228</v>
      </c>
      <c r="I43" s="7">
        <v>6</v>
      </c>
      <c r="J43" t="s">
        <v>39</v>
      </c>
      <c r="K43" s="7">
        <v>5</v>
      </c>
      <c r="L43" s="2" t="s">
        <v>3297</v>
      </c>
      <c r="M43" s="12">
        <v>55</v>
      </c>
      <c r="N43" t="s">
        <v>545</v>
      </c>
      <c r="O43" t="s">
        <v>1098</v>
      </c>
      <c r="P43" t="s">
        <v>274</v>
      </c>
      <c r="Q43" s="7">
        <v>36.5</v>
      </c>
      <c r="R43" s="7">
        <v>486</v>
      </c>
      <c r="S43" t="s">
        <v>1052</v>
      </c>
      <c r="T43" s="5">
        <v>44198</v>
      </c>
      <c r="U43">
        <v>10111111</v>
      </c>
      <c r="V43">
        <v>3992</v>
      </c>
    </row>
    <row r="44" spans="1:22" ht="13.5" customHeight="1" x14ac:dyDescent="0.15">
      <c r="A44" t="s">
        <v>1415</v>
      </c>
      <c r="B44" t="s">
        <v>1040</v>
      </c>
      <c r="C44" t="s">
        <v>6986</v>
      </c>
      <c r="D44" t="s">
        <v>118</v>
      </c>
      <c r="E44" s="16">
        <v>2000</v>
      </c>
      <c r="F44" s="7" t="s">
        <v>3307</v>
      </c>
      <c r="G44" t="s">
        <v>24</v>
      </c>
      <c r="H44" t="s">
        <v>228</v>
      </c>
      <c r="I44" s="7">
        <v>5</v>
      </c>
      <c r="J44" t="s">
        <v>45</v>
      </c>
      <c r="K44" s="7">
        <v>13</v>
      </c>
      <c r="L44" s="2" t="s">
        <v>3070</v>
      </c>
      <c r="M44" s="12">
        <v>55</v>
      </c>
      <c r="N44" t="s">
        <v>545</v>
      </c>
      <c r="O44" t="s">
        <v>1108</v>
      </c>
      <c r="P44" t="s">
        <v>735</v>
      </c>
      <c r="Q44" s="7">
        <v>36.5</v>
      </c>
      <c r="R44" s="7">
        <v>444</v>
      </c>
      <c r="S44" t="s">
        <v>1196</v>
      </c>
      <c r="T44" s="2" t="s">
        <v>34</v>
      </c>
      <c r="U44">
        <v>791011</v>
      </c>
      <c r="V44">
        <v>3991</v>
      </c>
    </row>
    <row r="45" spans="1:22" ht="13.5" customHeight="1" x14ac:dyDescent="0.15">
      <c r="A45" t="s">
        <v>1415</v>
      </c>
      <c r="B45" t="s">
        <v>1040</v>
      </c>
      <c r="C45" t="s">
        <v>6986</v>
      </c>
      <c r="D45" t="s">
        <v>118</v>
      </c>
      <c r="E45" s="16">
        <v>2000</v>
      </c>
      <c r="F45" s="7" t="s">
        <v>3307</v>
      </c>
      <c r="G45" t="s">
        <v>24</v>
      </c>
      <c r="H45" t="s">
        <v>228</v>
      </c>
      <c r="I45" s="7">
        <v>4</v>
      </c>
      <c r="J45" t="s">
        <v>26</v>
      </c>
      <c r="K45" s="7">
        <v>11</v>
      </c>
      <c r="L45" s="2" t="s">
        <v>3230</v>
      </c>
      <c r="M45" s="12">
        <v>55</v>
      </c>
      <c r="N45" t="s">
        <v>545</v>
      </c>
      <c r="O45" t="s">
        <v>1066</v>
      </c>
      <c r="P45" t="s">
        <v>273</v>
      </c>
      <c r="Q45" s="7">
        <v>37</v>
      </c>
      <c r="R45" s="7">
        <v>470</v>
      </c>
      <c r="S45" t="s">
        <v>1115</v>
      </c>
      <c r="T45" s="5">
        <v>44502</v>
      </c>
      <c r="U45">
        <v>2233</v>
      </c>
      <c r="V45">
        <v>3990</v>
      </c>
    </row>
    <row r="46" spans="1:22" ht="13.5" customHeight="1" x14ac:dyDescent="0.15">
      <c r="A46" t="s">
        <v>1415</v>
      </c>
      <c r="B46" t="s">
        <v>1040</v>
      </c>
      <c r="C46" t="s">
        <v>6986</v>
      </c>
      <c r="D46" t="s">
        <v>118</v>
      </c>
      <c r="E46" s="16">
        <v>2000</v>
      </c>
      <c r="F46" s="7" t="s">
        <v>3307</v>
      </c>
      <c r="G46" t="s">
        <v>24</v>
      </c>
      <c r="H46" t="s">
        <v>228</v>
      </c>
      <c r="I46" s="7">
        <v>3</v>
      </c>
      <c r="J46" t="s">
        <v>41</v>
      </c>
      <c r="K46" s="7">
        <v>2</v>
      </c>
      <c r="L46" s="2" t="s">
        <v>3296</v>
      </c>
      <c r="M46" s="12">
        <v>55</v>
      </c>
      <c r="N46" t="s">
        <v>545</v>
      </c>
      <c r="O46" t="s">
        <v>1070</v>
      </c>
      <c r="P46" t="s">
        <v>506</v>
      </c>
      <c r="Q46" s="7">
        <v>36.4</v>
      </c>
      <c r="R46" s="7">
        <v>502</v>
      </c>
      <c r="S46" t="s">
        <v>1207</v>
      </c>
      <c r="T46" s="5">
        <v>44198</v>
      </c>
      <c r="U46">
        <v>10997</v>
      </c>
      <c r="V46">
        <v>3989</v>
      </c>
    </row>
    <row r="47" spans="1:22" ht="13.5" customHeight="1" x14ac:dyDescent="0.15">
      <c r="A47" t="s">
        <v>1415</v>
      </c>
      <c r="B47" t="s">
        <v>1040</v>
      </c>
      <c r="C47" t="s">
        <v>6986</v>
      </c>
      <c r="D47" t="s">
        <v>118</v>
      </c>
      <c r="E47" s="16">
        <v>2000</v>
      </c>
      <c r="F47" s="7" t="s">
        <v>3307</v>
      </c>
      <c r="G47" t="s">
        <v>24</v>
      </c>
      <c r="H47" t="s">
        <v>228</v>
      </c>
      <c r="I47" s="7">
        <v>2</v>
      </c>
      <c r="J47" t="s">
        <v>33</v>
      </c>
      <c r="K47" s="7">
        <v>1</v>
      </c>
      <c r="L47" s="2" t="s">
        <v>3295</v>
      </c>
      <c r="M47" s="12">
        <v>55</v>
      </c>
      <c r="N47" t="s">
        <v>545</v>
      </c>
      <c r="O47" t="s">
        <v>99</v>
      </c>
      <c r="P47" t="s">
        <v>595</v>
      </c>
      <c r="Q47" s="7">
        <v>36.700000000000003</v>
      </c>
      <c r="R47" s="7">
        <v>480</v>
      </c>
      <c r="S47" t="s">
        <v>1341</v>
      </c>
      <c r="T47" s="5">
        <v>44504</v>
      </c>
      <c r="U47">
        <v>2332</v>
      </c>
      <c r="V47">
        <v>3988</v>
      </c>
    </row>
    <row r="48" spans="1:22" ht="13.5" customHeight="1" x14ac:dyDescent="0.15">
      <c r="A48" t="s">
        <v>1415</v>
      </c>
      <c r="B48" t="s">
        <v>1040</v>
      </c>
      <c r="C48" t="s">
        <v>6986</v>
      </c>
      <c r="D48" t="s">
        <v>118</v>
      </c>
      <c r="E48" s="16">
        <v>2000</v>
      </c>
      <c r="F48" s="7" t="s">
        <v>3307</v>
      </c>
      <c r="G48" t="s">
        <v>24</v>
      </c>
      <c r="H48" t="s">
        <v>228</v>
      </c>
      <c r="I48" s="7">
        <v>1</v>
      </c>
      <c r="J48" t="s">
        <v>26</v>
      </c>
      <c r="K48" s="7">
        <v>10</v>
      </c>
      <c r="L48" s="2" t="s">
        <v>3229</v>
      </c>
      <c r="M48" s="12">
        <v>55</v>
      </c>
      <c r="N48" t="s">
        <v>545</v>
      </c>
      <c r="O48" t="s">
        <v>1078</v>
      </c>
      <c r="P48" t="s">
        <v>778</v>
      </c>
      <c r="Q48" s="7">
        <v>36.4</v>
      </c>
      <c r="R48" s="7">
        <v>516</v>
      </c>
      <c r="S48" t="s">
        <v>1171</v>
      </c>
      <c r="U48">
        <v>4353</v>
      </c>
      <c r="V48">
        <v>3987</v>
      </c>
    </row>
    <row r="49" spans="1:22" ht="13.5" customHeight="1" x14ac:dyDescent="0.15">
      <c r="A49" t="s">
        <v>1415</v>
      </c>
      <c r="B49" t="s">
        <v>1416</v>
      </c>
      <c r="C49" t="s">
        <v>6986</v>
      </c>
      <c r="D49" t="s">
        <v>1028</v>
      </c>
      <c r="E49" s="16">
        <v>4100</v>
      </c>
      <c r="F49" s="7" t="s">
        <v>3309</v>
      </c>
      <c r="G49" t="s">
        <v>24</v>
      </c>
      <c r="H49" t="s">
        <v>1029</v>
      </c>
      <c r="I49" t="s">
        <v>389</v>
      </c>
      <c r="J49" t="s">
        <v>29</v>
      </c>
      <c r="K49" s="7">
        <v>15</v>
      </c>
      <c r="L49" s="2" t="s">
        <v>3293</v>
      </c>
      <c r="M49" s="12">
        <v>63</v>
      </c>
      <c r="N49" t="s">
        <v>27</v>
      </c>
      <c r="O49" t="s">
        <v>1397</v>
      </c>
      <c r="R49" s="7">
        <v>472</v>
      </c>
      <c r="S49" t="s">
        <v>1163</v>
      </c>
      <c r="U49" t="s">
        <v>3294</v>
      </c>
      <c r="V49">
        <v>3986</v>
      </c>
    </row>
    <row r="50" spans="1:22" ht="13.5" customHeight="1" x14ac:dyDescent="0.15">
      <c r="A50" t="s">
        <v>1415</v>
      </c>
      <c r="B50" t="s">
        <v>1416</v>
      </c>
      <c r="C50" t="s">
        <v>6986</v>
      </c>
      <c r="D50" t="s">
        <v>1028</v>
      </c>
      <c r="E50" s="16">
        <v>4100</v>
      </c>
      <c r="F50" s="7" t="s">
        <v>3309</v>
      </c>
      <c r="G50" t="s">
        <v>24</v>
      </c>
      <c r="H50" t="s">
        <v>1029</v>
      </c>
      <c r="I50" t="s">
        <v>389</v>
      </c>
      <c r="J50" t="s">
        <v>47</v>
      </c>
      <c r="K50" s="7">
        <v>7</v>
      </c>
      <c r="L50" s="2" t="s">
        <v>2132</v>
      </c>
      <c r="M50" s="12">
        <v>63</v>
      </c>
      <c r="N50" t="s">
        <v>390</v>
      </c>
      <c r="O50" t="s">
        <v>1343</v>
      </c>
      <c r="R50" s="7">
        <v>490</v>
      </c>
      <c r="S50" t="s">
        <v>1142</v>
      </c>
      <c r="U50" t="s">
        <v>3292</v>
      </c>
      <c r="V50">
        <v>3985</v>
      </c>
    </row>
    <row r="51" spans="1:22" ht="13.5" customHeight="1" x14ac:dyDescent="0.15">
      <c r="A51" t="s">
        <v>1415</v>
      </c>
      <c r="B51" t="s">
        <v>1416</v>
      </c>
      <c r="C51" t="s">
        <v>6986</v>
      </c>
      <c r="D51" t="s">
        <v>1028</v>
      </c>
      <c r="E51" s="16">
        <v>4100</v>
      </c>
      <c r="F51" s="7" t="s">
        <v>3309</v>
      </c>
      <c r="G51" t="s">
        <v>24</v>
      </c>
      <c r="H51" t="s">
        <v>1029</v>
      </c>
      <c r="I51" s="7">
        <v>14</v>
      </c>
      <c r="J51" t="s">
        <v>41</v>
      </c>
      <c r="K51" s="7">
        <v>4</v>
      </c>
      <c r="L51" s="2" t="s">
        <v>1768</v>
      </c>
      <c r="M51" s="12">
        <v>63</v>
      </c>
      <c r="N51" t="s">
        <v>38</v>
      </c>
      <c r="O51" t="s">
        <v>1258</v>
      </c>
      <c r="P51" t="s">
        <v>1039</v>
      </c>
      <c r="Q51" s="7">
        <v>14.8</v>
      </c>
      <c r="R51" s="7">
        <v>510</v>
      </c>
      <c r="S51" t="s">
        <v>1255</v>
      </c>
      <c r="T51" s="2" t="s">
        <v>83</v>
      </c>
      <c r="U51">
        <v>16161614</v>
      </c>
      <c r="V51">
        <v>3984</v>
      </c>
    </row>
    <row r="52" spans="1:22" ht="13.5" customHeight="1" x14ac:dyDescent="0.15">
      <c r="A52" t="s">
        <v>1415</v>
      </c>
      <c r="B52" t="s">
        <v>1416</v>
      </c>
      <c r="C52" t="s">
        <v>6986</v>
      </c>
      <c r="D52" t="s">
        <v>1028</v>
      </c>
      <c r="E52" s="16">
        <v>4100</v>
      </c>
      <c r="F52" s="7" t="s">
        <v>3309</v>
      </c>
      <c r="G52" t="s">
        <v>24</v>
      </c>
      <c r="H52" t="s">
        <v>1029</v>
      </c>
      <c r="I52" s="7">
        <v>13</v>
      </c>
      <c r="J52" t="s">
        <v>39</v>
      </c>
      <c r="K52" s="7">
        <v>6</v>
      </c>
      <c r="L52" s="2" t="s">
        <v>3291</v>
      </c>
      <c r="M52" s="12">
        <v>63</v>
      </c>
      <c r="N52" t="s">
        <v>30</v>
      </c>
      <c r="O52" t="s">
        <v>1417</v>
      </c>
      <c r="P52" t="s">
        <v>1038</v>
      </c>
      <c r="Q52" s="7">
        <v>14.5</v>
      </c>
      <c r="R52" s="7">
        <v>480</v>
      </c>
      <c r="S52" t="s">
        <v>1228</v>
      </c>
      <c r="T52" s="2" t="s">
        <v>83</v>
      </c>
      <c r="U52">
        <v>12141513</v>
      </c>
      <c r="V52">
        <v>3983</v>
      </c>
    </row>
    <row r="53" spans="1:22" ht="13.5" customHeight="1" x14ac:dyDescent="0.15">
      <c r="A53" t="s">
        <v>1415</v>
      </c>
      <c r="B53" t="s">
        <v>1416</v>
      </c>
      <c r="C53" t="s">
        <v>6986</v>
      </c>
      <c r="D53" t="s">
        <v>1028</v>
      </c>
      <c r="E53" s="16">
        <v>4100</v>
      </c>
      <c r="F53" s="7" t="s">
        <v>3309</v>
      </c>
      <c r="G53" t="s">
        <v>24</v>
      </c>
      <c r="H53" t="s">
        <v>1029</v>
      </c>
      <c r="I53" s="7">
        <v>12</v>
      </c>
      <c r="J53" t="s">
        <v>45</v>
      </c>
      <c r="K53" s="7">
        <v>13</v>
      </c>
      <c r="L53" t="s">
        <v>2133</v>
      </c>
      <c r="M53" s="12">
        <v>63</v>
      </c>
      <c r="N53" t="s">
        <v>249</v>
      </c>
      <c r="O53" t="s">
        <v>1327</v>
      </c>
      <c r="P53" t="s">
        <v>1037</v>
      </c>
      <c r="Q53" s="7">
        <v>14</v>
      </c>
      <c r="R53" s="7">
        <v>492</v>
      </c>
      <c r="S53" t="s">
        <v>1198</v>
      </c>
      <c r="T53" s="2">
        <v>10</v>
      </c>
      <c r="U53">
        <v>15141412</v>
      </c>
      <c r="V53">
        <v>3982</v>
      </c>
    </row>
    <row r="54" spans="1:22" ht="13.5" customHeight="1" x14ac:dyDescent="0.15">
      <c r="A54" t="s">
        <v>1415</v>
      </c>
      <c r="B54" t="s">
        <v>1416</v>
      </c>
      <c r="C54" t="s">
        <v>6986</v>
      </c>
      <c r="D54" t="s">
        <v>1028</v>
      </c>
      <c r="E54" s="16">
        <v>4100</v>
      </c>
      <c r="F54" s="7" t="s">
        <v>3309</v>
      </c>
      <c r="G54" t="s">
        <v>24</v>
      </c>
      <c r="H54" t="s">
        <v>1029</v>
      </c>
      <c r="I54" s="7">
        <v>11</v>
      </c>
      <c r="J54" t="s">
        <v>29</v>
      </c>
      <c r="K54" s="7">
        <v>16</v>
      </c>
      <c r="L54" s="2" t="s">
        <v>3290</v>
      </c>
      <c r="M54" s="12">
        <v>63</v>
      </c>
      <c r="N54" t="s">
        <v>115</v>
      </c>
      <c r="O54" t="s">
        <v>1299</v>
      </c>
      <c r="P54" t="s">
        <v>1036</v>
      </c>
      <c r="Q54" s="7">
        <v>13.9</v>
      </c>
      <c r="R54" s="7">
        <v>498</v>
      </c>
      <c r="S54" t="s">
        <v>1181</v>
      </c>
      <c r="T54" s="2">
        <v>5</v>
      </c>
      <c r="U54">
        <v>9101211</v>
      </c>
      <c r="V54">
        <v>3981</v>
      </c>
    </row>
    <row r="55" spans="1:22" ht="13.5" customHeight="1" x14ac:dyDescent="0.15">
      <c r="A55" t="s">
        <v>1415</v>
      </c>
      <c r="B55" t="s">
        <v>1416</v>
      </c>
      <c r="C55" t="s">
        <v>6986</v>
      </c>
      <c r="D55" t="s">
        <v>1028</v>
      </c>
      <c r="E55" s="16">
        <v>4100</v>
      </c>
      <c r="F55" s="7" t="s">
        <v>3309</v>
      </c>
      <c r="G55" t="s">
        <v>24</v>
      </c>
      <c r="H55" t="s">
        <v>1029</v>
      </c>
      <c r="I55" s="7">
        <v>10</v>
      </c>
      <c r="J55" t="s">
        <v>53</v>
      </c>
      <c r="K55" s="7">
        <v>9</v>
      </c>
      <c r="L55" s="2" t="s">
        <v>3216</v>
      </c>
      <c r="M55" s="12">
        <v>63</v>
      </c>
      <c r="N55" t="s">
        <v>390</v>
      </c>
      <c r="O55" t="s">
        <v>1263</v>
      </c>
      <c r="P55" t="s">
        <v>1035</v>
      </c>
      <c r="Q55" s="7">
        <v>13.8</v>
      </c>
      <c r="R55" s="7">
        <v>540</v>
      </c>
      <c r="S55" t="s">
        <v>1196</v>
      </c>
      <c r="T55" s="5">
        <v>44198</v>
      </c>
      <c r="U55">
        <v>6656</v>
      </c>
      <c r="V55">
        <v>3980</v>
      </c>
    </row>
    <row r="56" spans="1:22" ht="13.5" customHeight="1" x14ac:dyDescent="0.15">
      <c r="A56" t="s">
        <v>1415</v>
      </c>
      <c r="B56" t="s">
        <v>1416</v>
      </c>
      <c r="C56" t="s">
        <v>6986</v>
      </c>
      <c r="D56" t="s">
        <v>1028</v>
      </c>
      <c r="E56" s="16">
        <v>4100</v>
      </c>
      <c r="F56" s="7" t="s">
        <v>3309</v>
      </c>
      <c r="G56" t="s">
        <v>24</v>
      </c>
      <c r="H56" t="s">
        <v>1029</v>
      </c>
      <c r="I56" s="7">
        <v>9</v>
      </c>
      <c r="J56" t="s">
        <v>53</v>
      </c>
      <c r="K56" s="7">
        <v>10</v>
      </c>
      <c r="L56" s="2" t="s">
        <v>3289</v>
      </c>
      <c r="M56" s="12">
        <v>63</v>
      </c>
      <c r="N56" t="s">
        <v>43</v>
      </c>
      <c r="O56" t="s">
        <v>1329</v>
      </c>
      <c r="P56" t="s">
        <v>764</v>
      </c>
      <c r="Q56" s="7">
        <v>13.8</v>
      </c>
      <c r="R56" s="7">
        <v>514</v>
      </c>
      <c r="S56" t="s">
        <v>1266</v>
      </c>
      <c r="T56" s="2">
        <v>9</v>
      </c>
      <c r="U56">
        <v>98710</v>
      </c>
      <c r="V56">
        <v>3979</v>
      </c>
    </row>
    <row r="57" spans="1:22" ht="13.5" customHeight="1" x14ac:dyDescent="0.15">
      <c r="A57" t="s">
        <v>1415</v>
      </c>
      <c r="B57" t="s">
        <v>1416</v>
      </c>
      <c r="C57" t="s">
        <v>6986</v>
      </c>
      <c r="D57" t="s">
        <v>1028</v>
      </c>
      <c r="E57" s="16">
        <v>4100</v>
      </c>
      <c r="F57" s="7" t="s">
        <v>3309</v>
      </c>
      <c r="G57" t="s">
        <v>24</v>
      </c>
      <c r="H57" t="s">
        <v>1029</v>
      </c>
      <c r="I57" s="7">
        <v>8</v>
      </c>
      <c r="J57" t="s">
        <v>33</v>
      </c>
      <c r="K57" s="7">
        <v>1</v>
      </c>
      <c r="L57" s="2" t="s">
        <v>1767</v>
      </c>
      <c r="M57" s="12">
        <v>63</v>
      </c>
      <c r="N57" t="s">
        <v>43</v>
      </c>
      <c r="O57" t="s">
        <v>1256</v>
      </c>
      <c r="P57" t="s">
        <v>1034</v>
      </c>
      <c r="Q57" s="7">
        <v>13.8</v>
      </c>
      <c r="R57" s="7">
        <v>468</v>
      </c>
      <c r="S57" t="s">
        <v>1253</v>
      </c>
      <c r="T57" s="5">
        <v>44259</v>
      </c>
      <c r="U57">
        <v>1113</v>
      </c>
      <c r="V57">
        <v>3978</v>
      </c>
    </row>
    <row r="58" spans="1:22" ht="13.5" customHeight="1" x14ac:dyDescent="0.15">
      <c r="A58" t="s">
        <v>1415</v>
      </c>
      <c r="B58" t="s">
        <v>1416</v>
      </c>
      <c r="C58" t="s">
        <v>6986</v>
      </c>
      <c r="D58" t="s">
        <v>1028</v>
      </c>
      <c r="E58" s="16">
        <v>4100</v>
      </c>
      <c r="F58" s="7" t="s">
        <v>3309</v>
      </c>
      <c r="G58" t="s">
        <v>24</v>
      </c>
      <c r="H58" t="s">
        <v>1029</v>
      </c>
      <c r="I58" s="7">
        <v>7</v>
      </c>
      <c r="J58" t="s">
        <v>39</v>
      </c>
      <c r="K58" s="7">
        <v>5</v>
      </c>
      <c r="L58" s="2" t="s">
        <v>2755</v>
      </c>
      <c r="M58" s="12">
        <v>63</v>
      </c>
      <c r="N58" t="s">
        <v>27</v>
      </c>
      <c r="O58" t="s">
        <v>1262</v>
      </c>
      <c r="P58" t="s">
        <v>1033</v>
      </c>
      <c r="Q58" s="7">
        <v>13.7</v>
      </c>
      <c r="R58" s="7">
        <v>530</v>
      </c>
      <c r="S58" t="s">
        <v>1088</v>
      </c>
      <c r="T58" s="2" t="s">
        <v>36</v>
      </c>
      <c r="U58">
        <v>56109</v>
      </c>
      <c r="V58">
        <v>3977</v>
      </c>
    </row>
    <row r="59" spans="1:22" ht="13.5" customHeight="1" x14ac:dyDescent="0.15">
      <c r="A59" t="s">
        <v>1415</v>
      </c>
      <c r="B59" t="s">
        <v>1416</v>
      </c>
      <c r="C59" t="s">
        <v>6986</v>
      </c>
      <c r="D59" t="s">
        <v>1028</v>
      </c>
      <c r="E59" s="16">
        <v>4100</v>
      </c>
      <c r="F59" s="7" t="s">
        <v>3309</v>
      </c>
      <c r="G59" t="s">
        <v>24</v>
      </c>
      <c r="H59" t="s">
        <v>1029</v>
      </c>
      <c r="I59" s="7">
        <v>6</v>
      </c>
      <c r="J59" t="s">
        <v>47</v>
      </c>
      <c r="K59" s="7">
        <v>8</v>
      </c>
      <c r="L59" s="2" t="s">
        <v>2965</v>
      </c>
      <c r="M59" s="12">
        <v>63</v>
      </c>
      <c r="N59" t="s">
        <v>40</v>
      </c>
      <c r="O59" t="s">
        <v>1250</v>
      </c>
      <c r="P59" t="s">
        <v>1033</v>
      </c>
      <c r="Q59" s="7">
        <v>13.7</v>
      </c>
      <c r="R59" s="7">
        <v>536</v>
      </c>
      <c r="S59" t="s">
        <v>1165</v>
      </c>
      <c r="T59" s="5">
        <v>44248</v>
      </c>
      <c r="U59">
        <v>4455</v>
      </c>
      <c r="V59">
        <v>3976</v>
      </c>
    </row>
    <row r="60" spans="1:22" ht="13.5" customHeight="1" x14ac:dyDescent="0.15">
      <c r="A60" t="s">
        <v>1415</v>
      </c>
      <c r="B60" t="s">
        <v>1416</v>
      </c>
      <c r="C60" t="s">
        <v>6986</v>
      </c>
      <c r="D60" t="s">
        <v>1028</v>
      </c>
      <c r="E60" s="16">
        <v>4100</v>
      </c>
      <c r="F60" s="7" t="s">
        <v>3309</v>
      </c>
      <c r="G60" t="s">
        <v>24</v>
      </c>
      <c r="H60" t="s">
        <v>1029</v>
      </c>
      <c r="I60" s="7">
        <v>5</v>
      </c>
      <c r="J60" t="s">
        <v>33</v>
      </c>
      <c r="K60" s="7">
        <v>2</v>
      </c>
      <c r="L60" s="2" t="s">
        <v>3288</v>
      </c>
      <c r="M60" s="12">
        <v>63</v>
      </c>
      <c r="N60" t="s">
        <v>27</v>
      </c>
      <c r="O60" t="s">
        <v>1259</v>
      </c>
      <c r="P60" t="s">
        <v>1032</v>
      </c>
      <c r="Q60" s="7">
        <v>13.7</v>
      </c>
      <c r="R60" s="7">
        <v>512</v>
      </c>
      <c r="S60" t="s">
        <v>1141</v>
      </c>
      <c r="T60" s="5">
        <v>44259</v>
      </c>
      <c r="U60">
        <v>111076</v>
      </c>
      <c r="V60">
        <v>3975</v>
      </c>
    </row>
    <row r="61" spans="1:22" ht="13.5" customHeight="1" x14ac:dyDescent="0.15">
      <c r="A61" t="s">
        <v>1415</v>
      </c>
      <c r="B61" t="s">
        <v>1416</v>
      </c>
      <c r="C61" t="s">
        <v>6986</v>
      </c>
      <c r="D61" t="s">
        <v>1028</v>
      </c>
      <c r="E61" s="16">
        <v>4100</v>
      </c>
      <c r="F61" s="7" t="s">
        <v>3309</v>
      </c>
      <c r="G61" t="s">
        <v>24</v>
      </c>
      <c r="H61" t="s">
        <v>1029</v>
      </c>
      <c r="I61" s="7">
        <v>4</v>
      </c>
      <c r="J61" t="s">
        <v>26</v>
      </c>
      <c r="K61" s="7">
        <v>12</v>
      </c>
      <c r="L61" s="2" t="s">
        <v>2360</v>
      </c>
      <c r="M61" s="12">
        <v>63</v>
      </c>
      <c r="N61" t="s">
        <v>48</v>
      </c>
      <c r="O61" t="s">
        <v>1301</v>
      </c>
      <c r="P61" t="s">
        <v>1031</v>
      </c>
      <c r="Q61" s="7">
        <v>13.7</v>
      </c>
      <c r="R61" s="7">
        <v>478</v>
      </c>
      <c r="S61" t="s">
        <v>1248</v>
      </c>
      <c r="T61" s="5">
        <v>44502</v>
      </c>
      <c r="U61">
        <v>6443</v>
      </c>
      <c r="V61">
        <v>3974</v>
      </c>
    </row>
    <row r="62" spans="1:22" ht="13.5" customHeight="1" x14ac:dyDescent="0.15">
      <c r="A62" t="s">
        <v>1415</v>
      </c>
      <c r="B62" t="s">
        <v>1416</v>
      </c>
      <c r="C62" t="s">
        <v>6986</v>
      </c>
      <c r="D62" t="s">
        <v>1028</v>
      </c>
      <c r="E62" s="16">
        <v>4100</v>
      </c>
      <c r="F62" s="7" t="s">
        <v>3309</v>
      </c>
      <c r="G62" t="s">
        <v>24</v>
      </c>
      <c r="H62" t="s">
        <v>1029</v>
      </c>
      <c r="I62" s="7">
        <v>3</v>
      </c>
      <c r="J62" t="s">
        <v>26</v>
      </c>
      <c r="K62" s="7">
        <v>11</v>
      </c>
      <c r="L62" s="2" t="s">
        <v>2905</v>
      </c>
      <c r="M62" s="12">
        <v>63</v>
      </c>
      <c r="N62" t="s">
        <v>40</v>
      </c>
      <c r="O62" t="s">
        <v>1251</v>
      </c>
      <c r="P62" t="s">
        <v>1030</v>
      </c>
      <c r="Q62" s="7">
        <v>13.7</v>
      </c>
      <c r="R62" s="7">
        <v>456</v>
      </c>
      <c r="S62" t="s">
        <v>1150</v>
      </c>
      <c r="T62" s="2" t="s">
        <v>34</v>
      </c>
      <c r="U62">
        <v>6878</v>
      </c>
      <c r="V62">
        <v>3973</v>
      </c>
    </row>
    <row r="63" spans="1:22" ht="13.5" customHeight="1" x14ac:dyDescent="0.15">
      <c r="A63" t="s">
        <v>1415</v>
      </c>
      <c r="B63" t="s">
        <v>1416</v>
      </c>
      <c r="C63" t="s">
        <v>6986</v>
      </c>
      <c r="D63" t="s">
        <v>1028</v>
      </c>
      <c r="E63" s="16">
        <v>4100</v>
      </c>
      <c r="F63" s="7" t="s">
        <v>3309</v>
      </c>
      <c r="G63" t="s">
        <v>24</v>
      </c>
      <c r="H63" t="s">
        <v>1029</v>
      </c>
      <c r="I63" s="7">
        <v>2</v>
      </c>
      <c r="J63" t="s">
        <v>41</v>
      </c>
      <c r="K63" s="7">
        <v>3</v>
      </c>
      <c r="L63" s="2" t="s">
        <v>3287</v>
      </c>
      <c r="M63" s="12">
        <v>63</v>
      </c>
      <c r="N63" t="s">
        <v>38</v>
      </c>
      <c r="O63" t="s">
        <v>1254</v>
      </c>
      <c r="P63" t="s">
        <v>1030</v>
      </c>
      <c r="Q63" s="7">
        <v>13.7</v>
      </c>
      <c r="R63" s="7">
        <v>474</v>
      </c>
      <c r="S63" t="s">
        <v>1187</v>
      </c>
      <c r="T63" s="5">
        <v>44299</v>
      </c>
      <c r="U63">
        <v>2221</v>
      </c>
      <c r="V63">
        <v>3972</v>
      </c>
    </row>
    <row r="64" spans="1:22" ht="13.5" customHeight="1" x14ac:dyDescent="0.15">
      <c r="A64" t="s">
        <v>1415</v>
      </c>
      <c r="B64" t="s">
        <v>1416</v>
      </c>
      <c r="C64" t="s">
        <v>6986</v>
      </c>
      <c r="D64" t="s">
        <v>1028</v>
      </c>
      <c r="E64" s="16">
        <v>4100</v>
      </c>
      <c r="F64" s="7" t="s">
        <v>3309</v>
      </c>
      <c r="G64" t="s">
        <v>24</v>
      </c>
      <c r="H64" t="s">
        <v>1029</v>
      </c>
      <c r="I64" s="7">
        <v>1</v>
      </c>
      <c r="J64" t="s">
        <v>45</v>
      </c>
      <c r="K64" s="7">
        <v>14</v>
      </c>
      <c r="L64" s="2" t="s">
        <v>2209</v>
      </c>
      <c r="M64" s="12">
        <v>63</v>
      </c>
      <c r="N64" t="s">
        <v>38</v>
      </c>
      <c r="O64" t="s">
        <v>1200</v>
      </c>
      <c r="P64" t="s">
        <v>759</v>
      </c>
      <c r="Q64" s="7">
        <v>13.7</v>
      </c>
      <c r="R64" s="7">
        <v>512</v>
      </c>
      <c r="S64" t="s">
        <v>1269</v>
      </c>
      <c r="U64">
        <v>2332</v>
      </c>
      <c r="V64">
        <v>3971</v>
      </c>
    </row>
    <row r="65" spans="1:22" ht="13.5" customHeight="1" x14ac:dyDescent="0.15">
      <c r="A65" t="s">
        <v>1414</v>
      </c>
      <c r="B65" t="s">
        <v>1027</v>
      </c>
      <c r="C65" t="s">
        <v>6986</v>
      </c>
      <c r="D65" t="s">
        <v>227</v>
      </c>
      <c r="E65" s="17">
        <v>1600</v>
      </c>
      <c r="F65" s="8" t="s">
        <v>3306</v>
      </c>
      <c r="G65" t="s">
        <v>24</v>
      </c>
      <c r="H65" t="s">
        <v>228</v>
      </c>
      <c r="I65" s="7">
        <v>16</v>
      </c>
      <c r="J65" t="s">
        <v>53</v>
      </c>
      <c r="K65" s="7">
        <v>9</v>
      </c>
      <c r="L65" s="2" t="s">
        <v>3286</v>
      </c>
      <c r="M65" s="12">
        <v>55</v>
      </c>
      <c r="N65" t="s">
        <v>545</v>
      </c>
      <c r="O65" t="s">
        <v>1096</v>
      </c>
      <c r="P65" t="s">
        <v>65</v>
      </c>
      <c r="Q65" s="7">
        <v>35.299999999999997</v>
      </c>
      <c r="R65" s="7">
        <v>490</v>
      </c>
      <c r="S65" t="s">
        <v>1117</v>
      </c>
      <c r="T65" s="2">
        <v>5</v>
      </c>
      <c r="U65">
        <v>1616</v>
      </c>
      <c r="V65">
        <v>3970</v>
      </c>
    </row>
    <row r="66" spans="1:22" ht="13.5" customHeight="1" x14ac:dyDescent="0.15">
      <c r="A66" t="s">
        <v>1414</v>
      </c>
      <c r="B66" t="s">
        <v>1027</v>
      </c>
      <c r="C66" t="s">
        <v>6986</v>
      </c>
      <c r="D66" t="s">
        <v>227</v>
      </c>
      <c r="E66" s="17">
        <v>1600</v>
      </c>
      <c r="F66" s="8" t="s">
        <v>3306</v>
      </c>
      <c r="G66" t="s">
        <v>24</v>
      </c>
      <c r="H66" t="s">
        <v>228</v>
      </c>
      <c r="I66" s="7">
        <v>15</v>
      </c>
      <c r="J66" t="s">
        <v>41</v>
      </c>
      <c r="K66" s="7">
        <v>3</v>
      </c>
      <c r="L66" t="s">
        <v>3151</v>
      </c>
      <c r="M66" s="12">
        <v>55</v>
      </c>
      <c r="N66" t="s">
        <v>545</v>
      </c>
      <c r="O66" t="s">
        <v>1387</v>
      </c>
      <c r="P66" t="s">
        <v>544</v>
      </c>
      <c r="Q66" s="7">
        <v>35.200000000000003</v>
      </c>
      <c r="R66" s="7">
        <v>472</v>
      </c>
      <c r="S66" t="s">
        <v>1386</v>
      </c>
      <c r="T66" s="5">
        <v>44198</v>
      </c>
      <c r="U66">
        <v>1113</v>
      </c>
      <c r="V66">
        <v>3969</v>
      </c>
    </row>
    <row r="67" spans="1:22" ht="13.5" customHeight="1" x14ac:dyDescent="0.15">
      <c r="A67" t="s">
        <v>1414</v>
      </c>
      <c r="B67" t="s">
        <v>1027</v>
      </c>
      <c r="C67" t="s">
        <v>6986</v>
      </c>
      <c r="D67" t="s">
        <v>227</v>
      </c>
      <c r="E67" s="17">
        <v>1600</v>
      </c>
      <c r="F67" s="8" t="s">
        <v>3306</v>
      </c>
      <c r="G67" t="s">
        <v>24</v>
      </c>
      <c r="H67" t="s">
        <v>228</v>
      </c>
      <c r="I67" s="7">
        <v>14</v>
      </c>
      <c r="J67" t="s">
        <v>53</v>
      </c>
      <c r="K67" s="7">
        <v>10</v>
      </c>
      <c r="L67" s="2" t="s">
        <v>3285</v>
      </c>
      <c r="M67" s="12">
        <v>55</v>
      </c>
      <c r="N67" t="s">
        <v>545</v>
      </c>
      <c r="O67" t="s">
        <v>1108</v>
      </c>
      <c r="P67" t="s">
        <v>201</v>
      </c>
      <c r="Q67" s="7">
        <v>35</v>
      </c>
      <c r="R67" s="7">
        <v>458</v>
      </c>
      <c r="S67" t="s">
        <v>1146</v>
      </c>
      <c r="T67" s="2">
        <v>3</v>
      </c>
      <c r="U67">
        <v>1413</v>
      </c>
      <c r="V67">
        <v>3968</v>
      </c>
    </row>
    <row r="68" spans="1:22" ht="13.5" customHeight="1" x14ac:dyDescent="0.15">
      <c r="A68" t="s">
        <v>1414</v>
      </c>
      <c r="B68" t="s">
        <v>1027</v>
      </c>
      <c r="C68" t="s">
        <v>6986</v>
      </c>
      <c r="D68" t="s">
        <v>227</v>
      </c>
      <c r="E68" s="17">
        <v>1600</v>
      </c>
      <c r="F68" s="8" t="s">
        <v>3306</v>
      </c>
      <c r="G68" t="s">
        <v>24</v>
      </c>
      <c r="H68" t="s">
        <v>228</v>
      </c>
      <c r="I68" s="7">
        <v>13</v>
      </c>
      <c r="J68" t="s">
        <v>41</v>
      </c>
      <c r="K68" s="7">
        <v>4</v>
      </c>
      <c r="L68" t="s">
        <v>3066</v>
      </c>
      <c r="M68" s="12">
        <v>55</v>
      </c>
      <c r="N68" t="s">
        <v>545</v>
      </c>
      <c r="O68" t="s">
        <v>1066</v>
      </c>
      <c r="P68" t="s">
        <v>376</v>
      </c>
      <c r="Q68" s="7">
        <v>35.799999999999997</v>
      </c>
      <c r="R68" s="7">
        <v>500</v>
      </c>
      <c r="S68" t="s">
        <v>1167</v>
      </c>
      <c r="T68" s="6">
        <v>11355</v>
      </c>
      <c r="U68">
        <v>34</v>
      </c>
      <c r="V68">
        <v>3967</v>
      </c>
    </row>
    <row r="69" spans="1:22" ht="13.5" customHeight="1" x14ac:dyDescent="0.15">
      <c r="A69" t="s">
        <v>1414</v>
      </c>
      <c r="B69" t="s">
        <v>1027</v>
      </c>
      <c r="C69" t="s">
        <v>6986</v>
      </c>
      <c r="D69" t="s">
        <v>227</v>
      </c>
      <c r="E69" s="17">
        <v>1600</v>
      </c>
      <c r="F69" s="8" t="s">
        <v>3306</v>
      </c>
      <c r="G69" t="s">
        <v>24</v>
      </c>
      <c r="H69" t="s">
        <v>228</v>
      </c>
      <c r="I69" s="7">
        <v>12</v>
      </c>
      <c r="J69" t="s">
        <v>26</v>
      </c>
      <c r="K69" s="7">
        <v>12</v>
      </c>
      <c r="L69" s="2" t="s">
        <v>3231</v>
      </c>
      <c r="M69" s="12">
        <v>55</v>
      </c>
      <c r="N69" t="s">
        <v>545</v>
      </c>
      <c r="O69" t="s">
        <v>1084</v>
      </c>
      <c r="P69" t="s">
        <v>378</v>
      </c>
      <c r="Q69" s="7">
        <v>34.200000000000003</v>
      </c>
      <c r="R69" s="7">
        <v>436</v>
      </c>
      <c r="S69" t="s">
        <v>1207</v>
      </c>
      <c r="T69" s="2" t="s">
        <v>34</v>
      </c>
      <c r="U69">
        <v>1111</v>
      </c>
      <c r="V69">
        <v>3966</v>
      </c>
    </row>
    <row r="70" spans="1:22" ht="13.5" customHeight="1" x14ac:dyDescent="0.15">
      <c r="A70" t="s">
        <v>1414</v>
      </c>
      <c r="B70" t="s">
        <v>1027</v>
      </c>
      <c r="C70" t="s">
        <v>6986</v>
      </c>
      <c r="D70" t="s">
        <v>227</v>
      </c>
      <c r="E70" s="17">
        <v>1600</v>
      </c>
      <c r="F70" s="8" t="s">
        <v>3306</v>
      </c>
      <c r="G70" t="s">
        <v>24</v>
      </c>
      <c r="H70" t="s">
        <v>228</v>
      </c>
      <c r="I70" s="7">
        <v>11</v>
      </c>
      <c r="J70" t="s">
        <v>29</v>
      </c>
      <c r="K70" s="7">
        <v>16</v>
      </c>
      <c r="L70" s="2" t="s">
        <v>3219</v>
      </c>
      <c r="M70" s="12">
        <v>55</v>
      </c>
      <c r="N70" t="s">
        <v>545</v>
      </c>
      <c r="O70" t="s">
        <v>79</v>
      </c>
      <c r="P70" t="s">
        <v>378</v>
      </c>
      <c r="Q70" s="7">
        <v>34.299999999999997</v>
      </c>
      <c r="R70" s="7">
        <v>510</v>
      </c>
      <c r="S70" t="s">
        <v>1086</v>
      </c>
      <c r="T70" s="5">
        <v>44504</v>
      </c>
      <c r="U70">
        <v>1111</v>
      </c>
      <c r="V70">
        <v>3965</v>
      </c>
    </row>
    <row r="71" spans="1:22" ht="13.5" customHeight="1" x14ac:dyDescent="0.15">
      <c r="A71" t="s">
        <v>1414</v>
      </c>
      <c r="B71" t="s">
        <v>1027</v>
      </c>
      <c r="C71" t="s">
        <v>6986</v>
      </c>
      <c r="D71" t="s">
        <v>227</v>
      </c>
      <c r="E71" s="17">
        <v>1600</v>
      </c>
      <c r="F71" s="8" t="s">
        <v>3306</v>
      </c>
      <c r="G71" t="s">
        <v>24</v>
      </c>
      <c r="H71" t="s">
        <v>228</v>
      </c>
      <c r="I71" s="7">
        <v>10</v>
      </c>
      <c r="J71" t="s">
        <v>45</v>
      </c>
      <c r="K71" s="7">
        <v>14</v>
      </c>
      <c r="L71" s="2" t="s">
        <v>3098</v>
      </c>
      <c r="M71" s="12">
        <v>55</v>
      </c>
      <c r="N71" t="s">
        <v>545</v>
      </c>
      <c r="O71" t="s">
        <v>99</v>
      </c>
      <c r="P71" t="s">
        <v>368</v>
      </c>
      <c r="Q71" s="7">
        <v>36.200000000000003</v>
      </c>
      <c r="R71" s="7">
        <v>492</v>
      </c>
      <c r="S71" t="s">
        <v>1114</v>
      </c>
      <c r="T71" s="2" t="s">
        <v>34</v>
      </c>
      <c r="U71">
        <v>11</v>
      </c>
      <c r="V71">
        <v>3964</v>
      </c>
    </row>
    <row r="72" spans="1:22" ht="13.5" customHeight="1" x14ac:dyDescent="0.15">
      <c r="A72" t="s">
        <v>1414</v>
      </c>
      <c r="B72" t="s">
        <v>1027</v>
      </c>
      <c r="C72" t="s">
        <v>6986</v>
      </c>
      <c r="D72" t="s">
        <v>227</v>
      </c>
      <c r="E72" s="17">
        <v>1600</v>
      </c>
      <c r="F72" s="8" t="s">
        <v>3306</v>
      </c>
      <c r="G72" t="s">
        <v>24</v>
      </c>
      <c r="H72" t="s">
        <v>228</v>
      </c>
      <c r="I72" s="7">
        <v>9</v>
      </c>
      <c r="J72" t="s">
        <v>45</v>
      </c>
      <c r="K72" s="7">
        <v>13</v>
      </c>
      <c r="L72" s="2" t="s">
        <v>3218</v>
      </c>
      <c r="M72" s="12">
        <v>55</v>
      </c>
      <c r="N72" t="s">
        <v>545</v>
      </c>
      <c r="O72" t="s">
        <v>1091</v>
      </c>
      <c r="P72" t="s">
        <v>367</v>
      </c>
      <c r="Q72" s="7">
        <v>34.700000000000003</v>
      </c>
      <c r="R72" s="7">
        <v>500</v>
      </c>
      <c r="S72" t="s">
        <v>1052</v>
      </c>
      <c r="T72" s="2" t="s">
        <v>34</v>
      </c>
      <c r="U72">
        <v>66</v>
      </c>
      <c r="V72">
        <v>3963</v>
      </c>
    </row>
    <row r="73" spans="1:22" ht="13.5" customHeight="1" x14ac:dyDescent="0.15">
      <c r="A73" t="s">
        <v>1414</v>
      </c>
      <c r="B73" t="s">
        <v>1027</v>
      </c>
      <c r="C73" t="s">
        <v>6986</v>
      </c>
      <c r="D73" t="s">
        <v>227</v>
      </c>
      <c r="E73" s="17">
        <v>1600</v>
      </c>
      <c r="F73" s="8" t="s">
        <v>3306</v>
      </c>
      <c r="G73" t="s">
        <v>24</v>
      </c>
      <c r="H73" t="s">
        <v>228</v>
      </c>
      <c r="I73" s="7">
        <v>8</v>
      </c>
      <c r="J73" t="s">
        <v>33</v>
      </c>
      <c r="K73" s="7">
        <v>1</v>
      </c>
      <c r="L73" s="2" t="s">
        <v>2999</v>
      </c>
      <c r="M73" s="12">
        <v>55</v>
      </c>
      <c r="N73" t="s">
        <v>545</v>
      </c>
      <c r="O73" t="s">
        <v>1089</v>
      </c>
      <c r="P73" t="s">
        <v>367</v>
      </c>
      <c r="Q73" s="7">
        <v>33.5</v>
      </c>
      <c r="R73" s="7">
        <v>460</v>
      </c>
      <c r="S73" t="s">
        <v>1052</v>
      </c>
      <c r="T73" s="2" t="s">
        <v>34</v>
      </c>
      <c r="U73">
        <v>1515</v>
      </c>
      <c r="V73">
        <v>3962</v>
      </c>
    </row>
    <row r="74" spans="1:22" ht="13.5" customHeight="1" x14ac:dyDescent="0.15">
      <c r="A74" t="s">
        <v>1414</v>
      </c>
      <c r="B74" t="s">
        <v>1027</v>
      </c>
      <c r="C74" t="s">
        <v>6986</v>
      </c>
      <c r="D74" t="s">
        <v>227</v>
      </c>
      <c r="E74" s="17">
        <v>1600</v>
      </c>
      <c r="F74" s="8" t="s">
        <v>3306</v>
      </c>
      <c r="G74" t="s">
        <v>24</v>
      </c>
      <c r="H74" t="s">
        <v>228</v>
      </c>
      <c r="I74" s="7">
        <v>7</v>
      </c>
      <c r="J74" t="s">
        <v>39</v>
      </c>
      <c r="K74" s="7">
        <v>5</v>
      </c>
      <c r="L74" s="2" t="s">
        <v>3284</v>
      </c>
      <c r="M74" s="12">
        <v>55</v>
      </c>
      <c r="N74" t="s">
        <v>545</v>
      </c>
      <c r="O74" t="s">
        <v>1070</v>
      </c>
      <c r="P74" t="s">
        <v>367</v>
      </c>
      <c r="Q74" s="7">
        <v>34.5</v>
      </c>
      <c r="R74" s="7">
        <v>478</v>
      </c>
      <c r="S74" t="s">
        <v>1076</v>
      </c>
      <c r="T74" s="5">
        <v>44198</v>
      </c>
      <c r="U74">
        <v>77</v>
      </c>
      <c r="V74">
        <v>3961</v>
      </c>
    </row>
    <row r="75" spans="1:22" ht="13.5" customHeight="1" x14ac:dyDescent="0.15">
      <c r="A75" t="s">
        <v>1414</v>
      </c>
      <c r="B75" t="s">
        <v>1027</v>
      </c>
      <c r="C75" t="s">
        <v>6986</v>
      </c>
      <c r="D75" t="s">
        <v>227</v>
      </c>
      <c r="E75" s="17">
        <v>1600</v>
      </c>
      <c r="F75" s="8" t="s">
        <v>3306</v>
      </c>
      <c r="G75" t="s">
        <v>24</v>
      </c>
      <c r="H75" t="s">
        <v>228</v>
      </c>
      <c r="I75" s="7">
        <v>6</v>
      </c>
      <c r="J75" t="s">
        <v>29</v>
      </c>
      <c r="K75" s="7">
        <v>15</v>
      </c>
      <c r="L75" s="2" t="s">
        <v>3072</v>
      </c>
      <c r="M75" s="12">
        <v>55</v>
      </c>
      <c r="N75" t="s">
        <v>545</v>
      </c>
      <c r="O75" t="s">
        <v>1334</v>
      </c>
      <c r="P75" t="s">
        <v>179</v>
      </c>
      <c r="Q75" s="7">
        <v>34.1</v>
      </c>
      <c r="R75" s="7">
        <v>444</v>
      </c>
      <c r="S75" t="s">
        <v>1139</v>
      </c>
      <c r="T75" s="2" t="s">
        <v>34</v>
      </c>
      <c r="U75">
        <v>99</v>
      </c>
      <c r="V75">
        <v>3960</v>
      </c>
    </row>
    <row r="76" spans="1:22" ht="13.5" customHeight="1" x14ac:dyDescent="0.15">
      <c r="A76" t="s">
        <v>1414</v>
      </c>
      <c r="B76" t="s">
        <v>1027</v>
      </c>
      <c r="C76" t="s">
        <v>6986</v>
      </c>
      <c r="D76" t="s">
        <v>227</v>
      </c>
      <c r="E76" s="17">
        <v>1600</v>
      </c>
      <c r="F76" s="8" t="s">
        <v>3306</v>
      </c>
      <c r="G76" t="s">
        <v>24</v>
      </c>
      <c r="H76" t="s">
        <v>228</v>
      </c>
      <c r="I76" s="7">
        <v>5</v>
      </c>
      <c r="J76" t="s">
        <v>39</v>
      </c>
      <c r="K76" s="7">
        <v>6</v>
      </c>
      <c r="L76" t="s">
        <v>3283</v>
      </c>
      <c r="M76" s="12">
        <v>55</v>
      </c>
      <c r="N76" t="s">
        <v>545</v>
      </c>
      <c r="O76" t="s">
        <v>1051</v>
      </c>
      <c r="P76" t="s">
        <v>366</v>
      </c>
      <c r="Q76" s="7">
        <v>35.1</v>
      </c>
      <c r="R76" s="7">
        <v>484</v>
      </c>
      <c r="S76" t="s">
        <v>1079</v>
      </c>
      <c r="T76" s="2" t="s">
        <v>34</v>
      </c>
      <c r="U76">
        <v>22</v>
      </c>
      <c r="V76">
        <v>3959</v>
      </c>
    </row>
    <row r="77" spans="1:22" ht="13.5" customHeight="1" x14ac:dyDescent="0.15">
      <c r="A77" t="s">
        <v>1414</v>
      </c>
      <c r="B77" t="s">
        <v>1027</v>
      </c>
      <c r="C77" t="s">
        <v>6986</v>
      </c>
      <c r="D77" t="s">
        <v>227</v>
      </c>
      <c r="E77" s="17">
        <v>1600</v>
      </c>
      <c r="F77" s="8" t="s">
        <v>3306</v>
      </c>
      <c r="G77" t="s">
        <v>24</v>
      </c>
      <c r="H77" t="s">
        <v>228</v>
      </c>
      <c r="I77" s="7">
        <v>4</v>
      </c>
      <c r="J77" t="s">
        <v>26</v>
      </c>
      <c r="K77" s="7">
        <v>11</v>
      </c>
      <c r="L77" s="2" t="s">
        <v>3082</v>
      </c>
      <c r="M77" s="12">
        <v>55</v>
      </c>
      <c r="N77" t="s">
        <v>545</v>
      </c>
      <c r="O77" t="s">
        <v>1098</v>
      </c>
      <c r="P77" t="s">
        <v>366</v>
      </c>
      <c r="Q77" s="7">
        <v>34.799999999999997</v>
      </c>
      <c r="R77" s="7">
        <v>478</v>
      </c>
      <c r="S77" t="s">
        <v>1052</v>
      </c>
      <c r="T77" s="5">
        <v>44198</v>
      </c>
      <c r="U77">
        <v>34</v>
      </c>
      <c r="V77">
        <v>3958</v>
      </c>
    </row>
    <row r="78" spans="1:22" ht="13.5" customHeight="1" x14ac:dyDescent="0.15">
      <c r="A78" t="s">
        <v>1414</v>
      </c>
      <c r="B78" t="s">
        <v>1027</v>
      </c>
      <c r="C78" t="s">
        <v>6986</v>
      </c>
      <c r="D78" t="s">
        <v>227</v>
      </c>
      <c r="E78" s="17">
        <v>1600</v>
      </c>
      <c r="F78" s="8" t="s">
        <v>3306</v>
      </c>
      <c r="G78" t="s">
        <v>24</v>
      </c>
      <c r="H78" t="s">
        <v>228</v>
      </c>
      <c r="I78" s="7">
        <v>3</v>
      </c>
      <c r="J78" t="s">
        <v>47</v>
      </c>
      <c r="K78" s="7">
        <v>8</v>
      </c>
      <c r="L78" s="2" t="s">
        <v>3217</v>
      </c>
      <c r="M78" s="12">
        <v>55</v>
      </c>
      <c r="N78" t="s">
        <v>545</v>
      </c>
      <c r="O78" t="s">
        <v>1099</v>
      </c>
      <c r="P78" t="s">
        <v>178</v>
      </c>
      <c r="Q78" s="7">
        <v>34.200000000000003</v>
      </c>
      <c r="R78" s="7">
        <v>476</v>
      </c>
      <c r="S78" t="s">
        <v>1139</v>
      </c>
      <c r="T78" s="5">
        <v>44502</v>
      </c>
      <c r="U78">
        <v>77</v>
      </c>
      <c r="V78">
        <v>3957</v>
      </c>
    </row>
    <row r="79" spans="1:22" ht="13.5" customHeight="1" x14ac:dyDescent="0.15">
      <c r="A79" t="s">
        <v>1414</v>
      </c>
      <c r="B79" t="s">
        <v>1027</v>
      </c>
      <c r="C79" t="s">
        <v>6986</v>
      </c>
      <c r="D79" t="s">
        <v>227</v>
      </c>
      <c r="E79" s="17">
        <v>1600</v>
      </c>
      <c r="F79" s="8" t="s">
        <v>3306</v>
      </c>
      <c r="G79" t="s">
        <v>24</v>
      </c>
      <c r="H79" t="s">
        <v>228</v>
      </c>
      <c r="I79" s="7">
        <v>2</v>
      </c>
      <c r="J79" t="s">
        <v>47</v>
      </c>
      <c r="K79" s="7">
        <v>7</v>
      </c>
      <c r="L79" s="2" t="s">
        <v>3147</v>
      </c>
      <c r="M79" s="12">
        <v>55</v>
      </c>
      <c r="N79" t="s">
        <v>545</v>
      </c>
      <c r="O79" t="s">
        <v>1055</v>
      </c>
      <c r="P79" t="s">
        <v>365</v>
      </c>
      <c r="Q79" s="7">
        <v>33.5</v>
      </c>
      <c r="R79" s="7">
        <v>502</v>
      </c>
      <c r="S79" t="s">
        <v>1056</v>
      </c>
      <c r="T79" s="5">
        <v>44259</v>
      </c>
      <c r="U79">
        <v>109</v>
      </c>
      <c r="V79">
        <v>3956</v>
      </c>
    </row>
    <row r="80" spans="1:22" ht="13.5" customHeight="1" x14ac:dyDescent="0.15">
      <c r="A80" t="s">
        <v>1414</v>
      </c>
      <c r="B80" t="s">
        <v>1027</v>
      </c>
      <c r="C80" t="s">
        <v>6986</v>
      </c>
      <c r="D80" t="s">
        <v>227</v>
      </c>
      <c r="E80" s="17">
        <v>1600</v>
      </c>
      <c r="F80" s="8" t="s">
        <v>3306</v>
      </c>
      <c r="G80" t="s">
        <v>24</v>
      </c>
      <c r="H80" t="s">
        <v>228</v>
      </c>
      <c r="I80" s="7">
        <v>1</v>
      </c>
      <c r="J80" t="s">
        <v>33</v>
      </c>
      <c r="K80" s="7">
        <v>2</v>
      </c>
      <c r="L80" s="2" t="s">
        <v>3282</v>
      </c>
      <c r="M80" s="12">
        <v>55</v>
      </c>
      <c r="N80" t="s">
        <v>545</v>
      </c>
      <c r="O80" t="s">
        <v>1078</v>
      </c>
      <c r="P80" t="s">
        <v>175</v>
      </c>
      <c r="Q80" s="7">
        <v>34.5</v>
      </c>
      <c r="R80" s="7">
        <v>458</v>
      </c>
      <c r="S80" t="s">
        <v>1079</v>
      </c>
      <c r="T80" t="s">
        <v>441</v>
      </c>
      <c r="U80">
        <v>32</v>
      </c>
      <c r="V80">
        <v>3955</v>
      </c>
    </row>
    <row r="81" spans="1:22" ht="13.5" customHeight="1" x14ac:dyDescent="0.15">
      <c r="A81" t="s">
        <v>1413</v>
      </c>
      <c r="B81" t="s">
        <v>1026</v>
      </c>
      <c r="C81" t="s">
        <v>6987</v>
      </c>
      <c r="D81" t="s">
        <v>118</v>
      </c>
      <c r="E81" s="17">
        <v>1600</v>
      </c>
      <c r="F81" s="8" t="s">
        <v>3306</v>
      </c>
      <c r="G81" t="s">
        <v>24</v>
      </c>
      <c r="H81" t="s">
        <v>25</v>
      </c>
      <c r="I81" s="7">
        <v>16</v>
      </c>
      <c r="J81" t="s">
        <v>29</v>
      </c>
      <c r="K81" s="7">
        <v>16</v>
      </c>
      <c r="L81" s="2" t="s">
        <v>2353</v>
      </c>
      <c r="M81" s="12">
        <v>57</v>
      </c>
      <c r="N81" t="s">
        <v>130</v>
      </c>
      <c r="O81" t="s">
        <v>1336</v>
      </c>
      <c r="P81" t="s">
        <v>72</v>
      </c>
      <c r="Q81" s="7">
        <v>38</v>
      </c>
      <c r="R81" s="7">
        <v>464</v>
      </c>
      <c r="S81" t="s">
        <v>1171</v>
      </c>
      <c r="T81" s="2">
        <v>2</v>
      </c>
      <c r="U81">
        <v>111</v>
      </c>
      <c r="V81">
        <v>3954</v>
      </c>
    </row>
    <row r="82" spans="1:22" ht="13.5" customHeight="1" x14ac:dyDescent="0.15">
      <c r="A82" t="s">
        <v>1413</v>
      </c>
      <c r="B82" t="s">
        <v>1026</v>
      </c>
      <c r="C82" t="s">
        <v>6987</v>
      </c>
      <c r="D82" t="s">
        <v>118</v>
      </c>
      <c r="E82" s="17">
        <v>1600</v>
      </c>
      <c r="F82" s="8" t="s">
        <v>3306</v>
      </c>
      <c r="G82" t="s">
        <v>24</v>
      </c>
      <c r="H82" t="s">
        <v>25</v>
      </c>
      <c r="I82" s="7">
        <v>15</v>
      </c>
      <c r="J82" t="s">
        <v>53</v>
      </c>
      <c r="K82" s="7">
        <v>10</v>
      </c>
      <c r="L82" s="2" t="s">
        <v>2656</v>
      </c>
      <c r="M82" s="12">
        <v>52</v>
      </c>
      <c r="N82" t="s">
        <v>130</v>
      </c>
      <c r="O82" t="s">
        <v>1211</v>
      </c>
      <c r="P82" t="s">
        <v>77</v>
      </c>
      <c r="Q82" s="7">
        <v>36.799999999999997</v>
      </c>
      <c r="R82" s="7">
        <v>460</v>
      </c>
      <c r="S82" t="s">
        <v>1247</v>
      </c>
      <c r="T82" s="5">
        <v>44502</v>
      </c>
      <c r="U82">
        <v>3510</v>
      </c>
      <c r="V82">
        <v>3953</v>
      </c>
    </row>
    <row r="83" spans="1:22" ht="13.5" customHeight="1" x14ac:dyDescent="0.15">
      <c r="A83" t="s">
        <v>1413</v>
      </c>
      <c r="B83" t="s">
        <v>1026</v>
      </c>
      <c r="C83" t="s">
        <v>6987</v>
      </c>
      <c r="D83" t="s">
        <v>118</v>
      </c>
      <c r="E83" s="17">
        <v>1600</v>
      </c>
      <c r="F83" s="8" t="s">
        <v>3306</v>
      </c>
      <c r="G83" t="s">
        <v>24</v>
      </c>
      <c r="H83" t="s">
        <v>25</v>
      </c>
      <c r="I83" s="7">
        <v>14</v>
      </c>
      <c r="J83" t="s">
        <v>26</v>
      </c>
      <c r="K83" s="7">
        <v>11</v>
      </c>
      <c r="L83" s="2" t="s">
        <v>2447</v>
      </c>
      <c r="M83" s="12">
        <v>54</v>
      </c>
      <c r="N83" t="s">
        <v>71</v>
      </c>
      <c r="O83" t="s">
        <v>1063</v>
      </c>
      <c r="P83" t="s">
        <v>391</v>
      </c>
      <c r="Q83" s="7">
        <v>36.299999999999997</v>
      </c>
      <c r="R83" s="7">
        <v>472</v>
      </c>
      <c r="S83" t="s">
        <v>1154</v>
      </c>
      <c r="T83" s="5">
        <v>44504</v>
      </c>
      <c r="U83">
        <v>111215</v>
      </c>
      <c r="V83">
        <v>3952</v>
      </c>
    </row>
    <row r="84" spans="1:22" ht="13.5" customHeight="1" x14ac:dyDescent="0.15">
      <c r="A84" t="s">
        <v>1413</v>
      </c>
      <c r="B84" t="s">
        <v>1026</v>
      </c>
      <c r="C84" t="s">
        <v>6987</v>
      </c>
      <c r="D84" t="s">
        <v>118</v>
      </c>
      <c r="E84" s="17">
        <v>1600</v>
      </c>
      <c r="F84" s="8" t="s">
        <v>3306</v>
      </c>
      <c r="G84" t="s">
        <v>24</v>
      </c>
      <c r="H84" t="s">
        <v>25</v>
      </c>
      <c r="I84" s="7">
        <v>13</v>
      </c>
      <c r="J84" t="s">
        <v>53</v>
      </c>
      <c r="K84" s="7">
        <v>9</v>
      </c>
      <c r="L84" s="2" t="s">
        <v>3281</v>
      </c>
      <c r="M84" s="12">
        <v>54</v>
      </c>
      <c r="N84" t="s">
        <v>130</v>
      </c>
      <c r="O84" t="s">
        <v>1106</v>
      </c>
      <c r="P84" t="s">
        <v>229</v>
      </c>
      <c r="Q84" s="7">
        <v>36.200000000000003</v>
      </c>
      <c r="R84" s="7">
        <v>462</v>
      </c>
      <c r="S84" t="s">
        <v>1217</v>
      </c>
      <c r="T84" s="2" t="s">
        <v>36</v>
      </c>
      <c r="U84">
        <v>6811</v>
      </c>
      <c r="V84">
        <v>3951</v>
      </c>
    </row>
    <row r="85" spans="1:22" ht="13.5" customHeight="1" x14ac:dyDescent="0.15">
      <c r="A85" t="s">
        <v>1413</v>
      </c>
      <c r="B85" t="s">
        <v>1026</v>
      </c>
      <c r="C85" t="s">
        <v>6987</v>
      </c>
      <c r="D85" t="s">
        <v>118</v>
      </c>
      <c r="E85" s="17">
        <v>1600</v>
      </c>
      <c r="F85" s="8" t="s">
        <v>3306</v>
      </c>
      <c r="G85" t="s">
        <v>24</v>
      </c>
      <c r="H85" t="s">
        <v>25</v>
      </c>
      <c r="I85" s="7">
        <v>12</v>
      </c>
      <c r="J85" t="s">
        <v>26</v>
      </c>
      <c r="K85" s="7">
        <v>12</v>
      </c>
      <c r="L85" s="2" t="s">
        <v>2596</v>
      </c>
      <c r="M85" s="12">
        <v>53</v>
      </c>
      <c r="N85" t="s">
        <v>71</v>
      </c>
      <c r="O85" t="s">
        <v>1104</v>
      </c>
      <c r="P85" t="s">
        <v>229</v>
      </c>
      <c r="Q85" s="7">
        <v>37.1</v>
      </c>
      <c r="R85" s="7">
        <v>486</v>
      </c>
      <c r="S85" t="s">
        <v>1147</v>
      </c>
      <c r="T85" s="2" t="s">
        <v>34</v>
      </c>
      <c r="U85">
        <v>322</v>
      </c>
      <c r="V85">
        <v>3950</v>
      </c>
    </row>
    <row r="86" spans="1:22" ht="13.5" customHeight="1" x14ac:dyDescent="0.15">
      <c r="A86" t="s">
        <v>1413</v>
      </c>
      <c r="B86" t="s">
        <v>1026</v>
      </c>
      <c r="C86" t="s">
        <v>6987</v>
      </c>
      <c r="D86" t="s">
        <v>118</v>
      </c>
      <c r="E86" s="17">
        <v>1600</v>
      </c>
      <c r="F86" s="8" t="s">
        <v>3306</v>
      </c>
      <c r="G86" t="s">
        <v>24</v>
      </c>
      <c r="H86" t="s">
        <v>25</v>
      </c>
      <c r="I86" s="7">
        <v>11</v>
      </c>
      <c r="J86" t="s">
        <v>33</v>
      </c>
      <c r="K86" s="7">
        <v>1</v>
      </c>
      <c r="L86" s="2" t="s">
        <v>3012</v>
      </c>
      <c r="M86" s="12">
        <v>52</v>
      </c>
      <c r="N86" t="s">
        <v>130</v>
      </c>
      <c r="O86" t="s">
        <v>1130</v>
      </c>
      <c r="P86" t="s">
        <v>66</v>
      </c>
      <c r="Q86" s="7">
        <v>35.9</v>
      </c>
      <c r="R86" s="7">
        <v>492</v>
      </c>
      <c r="S86" t="s">
        <v>1215</v>
      </c>
      <c r="T86" s="5">
        <v>44504</v>
      </c>
      <c r="U86">
        <v>131311</v>
      </c>
      <c r="V86">
        <v>3949</v>
      </c>
    </row>
    <row r="87" spans="1:22" ht="13.5" customHeight="1" x14ac:dyDescent="0.15">
      <c r="A87" t="s">
        <v>1413</v>
      </c>
      <c r="B87" t="s">
        <v>1026</v>
      </c>
      <c r="C87" t="s">
        <v>6987</v>
      </c>
      <c r="D87" t="s">
        <v>118</v>
      </c>
      <c r="E87" s="17">
        <v>1600</v>
      </c>
      <c r="F87" s="8" t="s">
        <v>3306</v>
      </c>
      <c r="G87" t="s">
        <v>24</v>
      </c>
      <c r="H87" t="s">
        <v>25</v>
      </c>
      <c r="I87" s="7">
        <v>10</v>
      </c>
      <c r="J87" t="s">
        <v>47</v>
      </c>
      <c r="K87" s="7">
        <v>7</v>
      </c>
      <c r="L87" s="2" t="s">
        <v>1467</v>
      </c>
      <c r="M87" s="12">
        <v>55</v>
      </c>
      <c r="N87" t="s">
        <v>63</v>
      </c>
      <c r="O87" t="s">
        <v>99</v>
      </c>
      <c r="P87" t="s">
        <v>64</v>
      </c>
      <c r="Q87" s="7">
        <v>35.700000000000003</v>
      </c>
      <c r="R87" s="7">
        <v>448</v>
      </c>
      <c r="S87" t="s">
        <v>1116</v>
      </c>
      <c r="T87" s="2" t="s">
        <v>46</v>
      </c>
      <c r="U87">
        <v>111314</v>
      </c>
      <c r="V87">
        <v>3948</v>
      </c>
    </row>
    <row r="88" spans="1:22" ht="13.5" customHeight="1" x14ac:dyDescent="0.15">
      <c r="A88" t="s">
        <v>1413</v>
      </c>
      <c r="B88" t="s">
        <v>1026</v>
      </c>
      <c r="C88" t="s">
        <v>6987</v>
      </c>
      <c r="D88" t="s">
        <v>118</v>
      </c>
      <c r="E88" s="17">
        <v>1600</v>
      </c>
      <c r="F88" s="8" t="s">
        <v>3306</v>
      </c>
      <c r="G88" t="s">
        <v>24</v>
      </c>
      <c r="H88" t="s">
        <v>25</v>
      </c>
      <c r="I88" s="7">
        <v>9</v>
      </c>
      <c r="J88" t="s">
        <v>33</v>
      </c>
      <c r="K88" s="7">
        <v>2</v>
      </c>
      <c r="L88" s="2" t="s">
        <v>2643</v>
      </c>
      <c r="M88" s="12">
        <v>54</v>
      </c>
      <c r="N88" t="s">
        <v>71</v>
      </c>
      <c r="O88" t="s">
        <v>1061</v>
      </c>
      <c r="P88" t="s">
        <v>64</v>
      </c>
      <c r="Q88" s="7">
        <v>35.9</v>
      </c>
      <c r="R88" s="7">
        <v>476</v>
      </c>
      <c r="S88" t="s">
        <v>1115</v>
      </c>
      <c r="T88" s="5">
        <v>44198</v>
      </c>
      <c r="U88">
        <v>888</v>
      </c>
      <c r="V88">
        <v>3947</v>
      </c>
    </row>
    <row r="89" spans="1:22" ht="13.5" customHeight="1" x14ac:dyDescent="0.15">
      <c r="A89" t="s">
        <v>1413</v>
      </c>
      <c r="B89" t="s">
        <v>1026</v>
      </c>
      <c r="C89" t="s">
        <v>6987</v>
      </c>
      <c r="D89" t="s">
        <v>118</v>
      </c>
      <c r="E89" s="17">
        <v>1600</v>
      </c>
      <c r="F89" s="8" t="s">
        <v>3306</v>
      </c>
      <c r="G89" t="s">
        <v>24</v>
      </c>
      <c r="H89" t="s">
        <v>25</v>
      </c>
      <c r="I89" s="7">
        <v>8</v>
      </c>
      <c r="J89" t="s">
        <v>29</v>
      </c>
      <c r="K89" s="7">
        <v>15</v>
      </c>
      <c r="L89" s="2" t="s">
        <v>2368</v>
      </c>
      <c r="M89" s="12">
        <v>53</v>
      </c>
      <c r="N89" t="s">
        <v>63</v>
      </c>
      <c r="O89" t="s">
        <v>1075</v>
      </c>
      <c r="P89" t="s">
        <v>62</v>
      </c>
      <c r="Q89" s="7">
        <v>35.799999999999997</v>
      </c>
      <c r="R89" s="7">
        <v>518</v>
      </c>
      <c r="S89" t="s">
        <v>1154</v>
      </c>
      <c r="T89" s="2" t="s">
        <v>34</v>
      </c>
      <c r="U89">
        <v>1485</v>
      </c>
      <c r="V89">
        <v>3946</v>
      </c>
    </row>
    <row r="90" spans="1:22" ht="13.5" customHeight="1" x14ac:dyDescent="0.15">
      <c r="A90" t="s">
        <v>1413</v>
      </c>
      <c r="B90" t="s">
        <v>1026</v>
      </c>
      <c r="C90" t="s">
        <v>6987</v>
      </c>
      <c r="D90" t="s">
        <v>118</v>
      </c>
      <c r="E90" s="17">
        <v>1600</v>
      </c>
      <c r="F90" s="8" t="s">
        <v>3306</v>
      </c>
      <c r="G90" t="s">
        <v>24</v>
      </c>
      <c r="H90" t="s">
        <v>25</v>
      </c>
      <c r="I90" s="7">
        <v>7</v>
      </c>
      <c r="J90" t="s">
        <v>45</v>
      </c>
      <c r="K90" s="7">
        <v>14</v>
      </c>
      <c r="L90" s="2" t="s">
        <v>1810</v>
      </c>
      <c r="M90" s="12">
        <v>55</v>
      </c>
      <c r="N90" t="s">
        <v>63</v>
      </c>
      <c r="O90" t="s">
        <v>1103</v>
      </c>
      <c r="P90" t="s">
        <v>61</v>
      </c>
      <c r="Q90" s="7">
        <v>35.799999999999997</v>
      </c>
      <c r="R90" s="7">
        <v>470</v>
      </c>
      <c r="S90" t="s">
        <v>1207</v>
      </c>
      <c r="T90" s="5">
        <v>44259</v>
      </c>
      <c r="U90">
        <v>855</v>
      </c>
      <c r="V90">
        <v>3945</v>
      </c>
    </row>
    <row r="91" spans="1:22" ht="13.5" customHeight="1" x14ac:dyDescent="0.15">
      <c r="A91" t="s">
        <v>1413</v>
      </c>
      <c r="B91" t="s">
        <v>1026</v>
      </c>
      <c r="C91" t="s">
        <v>6987</v>
      </c>
      <c r="D91" t="s">
        <v>118</v>
      </c>
      <c r="E91" s="17">
        <v>1600</v>
      </c>
      <c r="F91" s="8" t="s">
        <v>3306</v>
      </c>
      <c r="G91" t="s">
        <v>24</v>
      </c>
      <c r="H91" t="s">
        <v>25</v>
      </c>
      <c r="I91" s="7">
        <v>6</v>
      </c>
      <c r="J91" t="s">
        <v>39</v>
      </c>
      <c r="K91" s="7">
        <v>6</v>
      </c>
      <c r="L91" s="2" t="s">
        <v>2836</v>
      </c>
      <c r="M91" s="12">
        <v>53</v>
      </c>
      <c r="N91" t="s">
        <v>71</v>
      </c>
      <c r="O91" t="s">
        <v>1159</v>
      </c>
      <c r="P91" t="s">
        <v>59</v>
      </c>
      <c r="Q91" s="7">
        <v>35.200000000000003</v>
      </c>
      <c r="R91" s="7">
        <v>410</v>
      </c>
      <c r="S91" t="s">
        <v>1076</v>
      </c>
      <c r="T91" s="2" t="s">
        <v>34</v>
      </c>
      <c r="U91">
        <v>141511</v>
      </c>
      <c r="V91">
        <v>3944</v>
      </c>
    </row>
    <row r="92" spans="1:22" ht="13.5" customHeight="1" x14ac:dyDescent="0.15">
      <c r="A92" t="s">
        <v>1413</v>
      </c>
      <c r="B92" t="s">
        <v>1026</v>
      </c>
      <c r="C92" t="s">
        <v>6987</v>
      </c>
      <c r="D92" t="s">
        <v>118</v>
      </c>
      <c r="E92" s="17">
        <v>1600</v>
      </c>
      <c r="F92" s="8" t="s">
        <v>3306</v>
      </c>
      <c r="G92" t="s">
        <v>24</v>
      </c>
      <c r="H92" t="s">
        <v>25</v>
      </c>
      <c r="I92" s="7">
        <v>5</v>
      </c>
      <c r="J92" t="s">
        <v>41</v>
      </c>
      <c r="K92" s="7">
        <v>4</v>
      </c>
      <c r="L92" s="2" t="s">
        <v>2287</v>
      </c>
      <c r="M92" s="12">
        <v>53</v>
      </c>
      <c r="N92" t="s">
        <v>71</v>
      </c>
      <c r="O92" t="s">
        <v>1066</v>
      </c>
      <c r="P92" t="s">
        <v>59</v>
      </c>
      <c r="Q92" s="7">
        <v>35.9</v>
      </c>
      <c r="R92" s="7">
        <v>482</v>
      </c>
      <c r="S92" t="s">
        <v>1311</v>
      </c>
      <c r="T92" s="5">
        <v>44198</v>
      </c>
      <c r="U92">
        <v>344</v>
      </c>
      <c r="V92">
        <v>3943</v>
      </c>
    </row>
    <row r="93" spans="1:22" ht="13.5" customHeight="1" x14ac:dyDescent="0.15">
      <c r="A93" t="s">
        <v>1413</v>
      </c>
      <c r="B93" t="s">
        <v>1026</v>
      </c>
      <c r="C93" t="s">
        <v>6987</v>
      </c>
      <c r="D93" t="s">
        <v>118</v>
      </c>
      <c r="E93" s="17">
        <v>1600</v>
      </c>
      <c r="F93" s="8" t="s">
        <v>3306</v>
      </c>
      <c r="G93" t="s">
        <v>24</v>
      </c>
      <c r="H93" t="s">
        <v>25</v>
      </c>
      <c r="I93" s="7">
        <v>4</v>
      </c>
      <c r="J93" t="s">
        <v>45</v>
      </c>
      <c r="K93" s="7">
        <v>13</v>
      </c>
      <c r="L93" s="2" t="s">
        <v>2782</v>
      </c>
      <c r="M93" s="12">
        <v>53</v>
      </c>
      <c r="N93" t="s">
        <v>71</v>
      </c>
      <c r="O93" t="s">
        <v>1059</v>
      </c>
      <c r="P93" t="s">
        <v>58</v>
      </c>
      <c r="Q93" s="7">
        <v>34.799999999999997</v>
      </c>
      <c r="R93" s="7">
        <v>486</v>
      </c>
      <c r="S93" t="s">
        <v>1111</v>
      </c>
      <c r="T93" s="5">
        <v>44198</v>
      </c>
      <c r="U93">
        <v>161615</v>
      </c>
      <c r="V93">
        <v>3942</v>
      </c>
    </row>
    <row r="94" spans="1:22" ht="13.5" customHeight="1" x14ac:dyDescent="0.15">
      <c r="A94" t="s">
        <v>1413</v>
      </c>
      <c r="B94" t="s">
        <v>1026</v>
      </c>
      <c r="C94" t="s">
        <v>6987</v>
      </c>
      <c r="D94" t="s">
        <v>118</v>
      </c>
      <c r="E94" s="17">
        <v>1600</v>
      </c>
      <c r="F94" s="8" t="s">
        <v>3306</v>
      </c>
      <c r="G94" t="s">
        <v>24</v>
      </c>
      <c r="H94" t="s">
        <v>25</v>
      </c>
      <c r="I94" s="7">
        <v>3</v>
      </c>
      <c r="J94" t="s">
        <v>41</v>
      </c>
      <c r="K94" s="7">
        <v>3</v>
      </c>
      <c r="L94" s="2" t="s">
        <v>1972</v>
      </c>
      <c r="M94" s="12">
        <v>56</v>
      </c>
      <c r="N94" t="s">
        <v>63</v>
      </c>
      <c r="O94" t="s">
        <v>1057</v>
      </c>
      <c r="P94" t="s">
        <v>203</v>
      </c>
      <c r="Q94" s="7">
        <v>35.4</v>
      </c>
      <c r="R94" s="7">
        <v>506</v>
      </c>
      <c r="S94" t="s">
        <v>1146</v>
      </c>
      <c r="T94" s="5">
        <v>44504</v>
      </c>
      <c r="U94">
        <v>888</v>
      </c>
      <c r="V94">
        <v>3941</v>
      </c>
    </row>
    <row r="95" spans="1:22" ht="13.5" customHeight="1" x14ac:dyDescent="0.15">
      <c r="A95" t="s">
        <v>1413</v>
      </c>
      <c r="B95" t="s">
        <v>1026</v>
      </c>
      <c r="C95" t="s">
        <v>6987</v>
      </c>
      <c r="D95" t="s">
        <v>118</v>
      </c>
      <c r="E95" s="17">
        <v>1600</v>
      </c>
      <c r="F95" s="8" t="s">
        <v>3306</v>
      </c>
      <c r="G95" t="s">
        <v>24</v>
      </c>
      <c r="H95" t="s">
        <v>25</v>
      </c>
      <c r="I95" s="7">
        <v>2</v>
      </c>
      <c r="J95" t="s">
        <v>39</v>
      </c>
      <c r="K95" s="7">
        <v>5</v>
      </c>
      <c r="L95" s="2" t="s">
        <v>2938</v>
      </c>
      <c r="M95" s="12">
        <v>54</v>
      </c>
      <c r="N95" t="s">
        <v>63</v>
      </c>
      <c r="O95" t="s">
        <v>1334</v>
      </c>
      <c r="P95" t="s">
        <v>269</v>
      </c>
      <c r="Q95" s="7">
        <v>35.4</v>
      </c>
      <c r="R95" s="7">
        <v>470</v>
      </c>
      <c r="S95" t="s">
        <v>1079</v>
      </c>
      <c r="T95" s="2" t="s">
        <v>36</v>
      </c>
      <c r="U95">
        <v>655</v>
      </c>
      <c r="V95">
        <v>3940</v>
      </c>
    </row>
    <row r="96" spans="1:22" ht="13.5" customHeight="1" x14ac:dyDescent="0.15">
      <c r="A96" t="s">
        <v>1413</v>
      </c>
      <c r="B96" t="s">
        <v>1026</v>
      </c>
      <c r="C96" t="s">
        <v>6987</v>
      </c>
      <c r="D96" t="s">
        <v>118</v>
      </c>
      <c r="E96" s="17">
        <v>1600</v>
      </c>
      <c r="F96" s="8" t="s">
        <v>3306</v>
      </c>
      <c r="G96" t="s">
        <v>24</v>
      </c>
      <c r="H96" t="s">
        <v>25</v>
      </c>
      <c r="I96" s="7">
        <v>1</v>
      </c>
      <c r="J96" t="s">
        <v>47</v>
      </c>
      <c r="K96" s="7">
        <v>8</v>
      </c>
      <c r="L96" s="2" t="s">
        <v>2640</v>
      </c>
      <c r="M96" s="12">
        <v>54</v>
      </c>
      <c r="N96" t="s">
        <v>71</v>
      </c>
      <c r="O96" t="s">
        <v>1068</v>
      </c>
      <c r="P96" t="s">
        <v>269</v>
      </c>
      <c r="Q96" s="7">
        <v>35.700000000000003</v>
      </c>
      <c r="R96" s="7">
        <v>436</v>
      </c>
      <c r="S96" t="s">
        <v>1284</v>
      </c>
      <c r="U96">
        <v>233</v>
      </c>
      <c r="V96">
        <v>3939</v>
      </c>
    </row>
    <row r="97" spans="1:22" ht="13.5" customHeight="1" x14ac:dyDescent="0.15">
      <c r="A97" t="s">
        <v>1412</v>
      </c>
      <c r="B97" t="s">
        <v>1025</v>
      </c>
      <c r="C97" t="s">
        <v>6987</v>
      </c>
      <c r="D97" t="s">
        <v>227</v>
      </c>
      <c r="E97" s="17">
        <v>1600</v>
      </c>
      <c r="F97" s="8" t="s">
        <v>3306</v>
      </c>
      <c r="G97" t="s">
        <v>24</v>
      </c>
      <c r="H97" t="s">
        <v>228</v>
      </c>
      <c r="I97" s="7">
        <v>18</v>
      </c>
      <c r="J97" t="s">
        <v>45</v>
      </c>
      <c r="K97" s="7">
        <v>14</v>
      </c>
      <c r="L97" s="2" t="s">
        <v>3280</v>
      </c>
      <c r="M97" s="12">
        <v>54</v>
      </c>
      <c r="N97" t="s">
        <v>546</v>
      </c>
      <c r="O97" t="s">
        <v>1051</v>
      </c>
      <c r="P97" t="s">
        <v>64</v>
      </c>
      <c r="Q97" s="7">
        <v>36.6</v>
      </c>
      <c r="R97" s="7">
        <v>432</v>
      </c>
      <c r="S97" t="s">
        <v>1052</v>
      </c>
      <c r="T97" s="6">
        <v>11355</v>
      </c>
      <c r="U97">
        <v>22</v>
      </c>
      <c r="V97">
        <v>3938</v>
      </c>
    </row>
    <row r="98" spans="1:22" ht="13.5" customHeight="1" x14ac:dyDescent="0.15">
      <c r="A98" t="s">
        <v>1412</v>
      </c>
      <c r="B98" t="s">
        <v>1025</v>
      </c>
      <c r="C98" t="s">
        <v>6987</v>
      </c>
      <c r="D98" t="s">
        <v>227</v>
      </c>
      <c r="E98" s="17">
        <v>1600</v>
      </c>
      <c r="F98" s="8" t="s">
        <v>3306</v>
      </c>
      <c r="G98" t="s">
        <v>24</v>
      </c>
      <c r="H98" t="s">
        <v>228</v>
      </c>
      <c r="I98" s="7">
        <v>17</v>
      </c>
      <c r="J98" t="s">
        <v>53</v>
      </c>
      <c r="K98" s="7">
        <v>10</v>
      </c>
      <c r="L98" s="2" t="s">
        <v>3279</v>
      </c>
      <c r="M98" s="12">
        <v>54</v>
      </c>
      <c r="N98" t="s">
        <v>546</v>
      </c>
      <c r="O98" t="s">
        <v>1208</v>
      </c>
      <c r="P98" t="s">
        <v>202</v>
      </c>
      <c r="Q98" s="7">
        <v>35.700000000000003</v>
      </c>
      <c r="R98" s="7">
        <v>470</v>
      </c>
      <c r="S98" t="s">
        <v>1109</v>
      </c>
      <c r="T98" s="2">
        <v>2</v>
      </c>
      <c r="U98">
        <v>54</v>
      </c>
      <c r="V98">
        <v>3937</v>
      </c>
    </row>
    <row r="99" spans="1:22" ht="13.5" customHeight="1" x14ac:dyDescent="0.15">
      <c r="A99" t="s">
        <v>1412</v>
      </c>
      <c r="B99" t="s">
        <v>1025</v>
      </c>
      <c r="C99" t="s">
        <v>6987</v>
      </c>
      <c r="D99" t="s">
        <v>227</v>
      </c>
      <c r="E99" s="17">
        <v>1600</v>
      </c>
      <c r="F99" s="8" t="s">
        <v>3306</v>
      </c>
      <c r="G99" t="s">
        <v>24</v>
      </c>
      <c r="H99" t="s">
        <v>228</v>
      </c>
      <c r="I99" s="7">
        <v>16</v>
      </c>
      <c r="J99" t="s">
        <v>29</v>
      </c>
      <c r="K99" s="7">
        <v>17</v>
      </c>
      <c r="L99" s="2" t="s">
        <v>3278</v>
      </c>
      <c r="M99" s="12">
        <v>54</v>
      </c>
      <c r="N99" t="s">
        <v>546</v>
      </c>
      <c r="O99" t="s">
        <v>1096</v>
      </c>
      <c r="P99" t="s">
        <v>201</v>
      </c>
      <c r="Q99" s="7">
        <v>34.9</v>
      </c>
      <c r="R99" s="7">
        <v>412</v>
      </c>
      <c r="S99" t="s">
        <v>1112</v>
      </c>
      <c r="T99" s="2" t="s">
        <v>34</v>
      </c>
      <c r="U99">
        <v>1413</v>
      </c>
      <c r="V99">
        <v>3936</v>
      </c>
    </row>
    <row r="100" spans="1:22" ht="13.5" customHeight="1" x14ac:dyDescent="0.15">
      <c r="A100" t="s">
        <v>1412</v>
      </c>
      <c r="B100" t="s">
        <v>1025</v>
      </c>
      <c r="C100" t="s">
        <v>6987</v>
      </c>
      <c r="D100" t="s">
        <v>227</v>
      </c>
      <c r="E100" s="17">
        <v>1600</v>
      </c>
      <c r="F100" s="8" t="s">
        <v>3306</v>
      </c>
      <c r="G100" t="s">
        <v>24</v>
      </c>
      <c r="H100" t="s">
        <v>228</v>
      </c>
      <c r="I100" s="7">
        <v>15</v>
      </c>
      <c r="J100" t="s">
        <v>53</v>
      </c>
      <c r="K100" s="7">
        <v>9</v>
      </c>
      <c r="L100" s="2" t="s">
        <v>3277</v>
      </c>
      <c r="M100" s="12">
        <v>54</v>
      </c>
      <c r="N100" t="s">
        <v>546</v>
      </c>
      <c r="O100" t="s">
        <v>1057</v>
      </c>
      <c r="P100" t="s">
        <v>201</v>
      </c>
      <c r="Q100" s="7">
        <v>35.1</v>
      </c>
      <c r="R100" s="7">
        <v>430</v>
      </c>
      <c r="S100" t="s">
        <v>1107</v>
      </c>
      <c r="T100" s="2" t="s">
        <v>36</v>
      </c>
      <c r="U100">
        <v>98</v>
      </c>
      <c r="V100">
        <v>3935</v>
      </c>
    </row>
    <row r="101" spans="1:22" ht="13.5" customHeight="1" x14ac:dyDescent="0.15">
      <c r="A101" t="s">
        <v>1412</v>
      </c>
      <c r="B101" t="s">
        <v>1025</v>
      </c>
      <c r="C101" t="s">
        <v>6987</v>
      </c>
      <c r="D101" t="s">
        <v>227</v>
      </c>
      <c r="E101" s="17">
        <v>1600</v>
      </c>
      <c r="F101" s="8" t="s">
        <v>3306</v>
      </c>
      <c r="G101" t="s">
        <v>24</v>
      </c>
      <c r="H101" t="s">
        <v>228</v>
      </c>
      <c r="I101" s="7">
        <v>14</v>
      </c>
      <c r="J101" t="s">
        <v>29</v>
      </c>
      <c r="K101" s="7">
        <v>16</v>
      </c>
      <c r="L101" s="2" t="s">
        <v>3148</v>
      </c>
      <c r="M101" s="12">
        <v>54</v>
      </c>
      <c r="N101" t="s">
        <v>546</v>
      </c>
      <c r="O101" t="s">
        <v>1108</v>
      </c>
      <c r="P101" t="s">
        <v>201</v>
      </c>
      <c r="Q101" s="7">
        <v>35.4</v>
      </c>
      <c r="R101" s="7">
        <v>484</v>
      </c>
      <c r="S101" t="s">
        <v>1105</v>
      </c>
      <c r="T101" s="5">
        <v>44502</v>
      </c>
      <c r="U101">
        <v>54</v>
      </c>
      <c r="V101">
        <v>3934</v>
      </c>
    </row>
    <row r="102" spans="1:22" ht="13.5" customHeight="1" x14ac:dyDescent="0.15">
      <c r="A102" t="s">
        <v>1412</v>
      </c>
      <c r="B102" t="s">
        <v>1025</v>
      </c>
      <c r="C102" t="s">
        <v>6987</v>
      </c>
      <c r="D102" t="s">
        <v>227</v>
      </c>
      <c r="E102" s="17">
        <v>1600</v>
      </c>
      <c r="F102" s="8" t="s">
        <v>3306</v>
      </c>
      <c r="G102" t="s">
        <v>24</v>
      </c>
      <c r="H102" t="s">
        <v>228</v>
      </c>
      <c r="I102" s="7">
        <v>13</v>
      </c>
      <c r="J102" t="s">
        <v>33</v>
      </c>
      <c r="K102" s="7">
        <v>1</v>
      </c>
      <c r="L102" s="2" t="s">
        <v>3173</v>
      </c>
      <c r="M102" s="12">
        <v>54</v>
      </c>
      <c r="N102" t="s">
        <v>546</v>
      </c>
      <c r="O102" t="s">
        <v>1127</v>
      </c>
      <c r="P102" t="s">
        <v>268</v>
      </c>
      <c r="Q102" s="7">
        <v>34.5</v>
      </c>
      <c r="R102" s="7">
        <v>458</v>
      </c>
      <c r="S102" t="s">
        <v>1354</v>
      </c>
      <c r="T102" s="2" t="s">
        <v>36</v>
      </c>
      <c r="U102">
        <v>1214</v>
      </c>
      <c r="V102">
        <v>3933</v>
      </c>
    </row>
    <row r="103" spans="1:22" ht="13.5" customHeight="1" x14ac:dyDescent="0.15">
      <c r="A103" t="s">
        <v>1412</v>
      </c>
      <c r="B103" t="s">
        <v>1025</v>
      </c>
      <c r="C103" t="s">
        <v>6987</v>
      </c>
      <c r="D103" t="s">
        <v>227</v>
      </c>
      <c r="E103" s="17">
        <v>1600</v>
      </c>
      <c r="F103" s="8" t="s">
        <v>3306</v>
      </c>
      <c r="G103" t="s">
        <v>24</v>
      </c>
      <c r="H103" t="s">
        <v>228</v>
      </c>
      <c r="I103" s="7">
        <v>12</v>
      </c>
      <c r="J103" t="s">
        <v>41</v>
      </c>
      <c r="K103" s="7">
        <v>4</v>
      </c>
      <c r="L103" s="2" t="s">
        <v>2995</v>
      </c>
      <c r="M103" s="12">
        <v>54</v>
      </c>
      <c r="N103" t="s">
        <v>546</v>
      </c>
      <c r="O103" t="s">
        <v>1273</v>
      </c>
      <c r="P103" t="s">
        <v>268</v>
      </c>
      <c r="Q103" s="7">
        <v>34.799999999999997</v>
      </c>
      <c r="R103" s="7">
        <v>436</v>
      </c>
      <c r="S103" t="s">
        <v>1233</v>
      </c>
      <c r="T103" s="5">
        <v>44198</v>
      </c>
      <c r="U103">
        <v>88</v>
      </c>
      <c r="V103">
        <v>3932</v>
      </c>
    </row>
    <row r="104" spans="1:22" ht="13.5" customHeight="1" x14ac:dyDescent="0.15">
      <c r="A104" t="s">
        <v>1412</v>
      </c>
      <c r="B104" t="s">
        <v>1025</v>
      </c>
      <c r="C104" t="s">
        <v>6987</v>
      </c>
      <c r="D104" t="s">
        <v>227</v>
      </c>
      <c r="E104" s="17">
        <v>1600</v>
      </c>
      <c r="F104" s="8" t="s">
        <v>3306</v>
      </c>
      <c r="G104" t="s">
        <v>24</v>
      </c>
      <c r="H104" t="s">
        <v>228</v>
      </c>
      <c r="I104" s="7">
        <v>11</v>
      </c>
      <c r="J104" t="s">
        <v>45</v>
      </c>
      <c r="K104" s="7">
        <v>15</v>
      </c>
      <c r="L104" s="2" t="s">
        <v>3276</v>
      </c>
      <c r="M104" s="12">
        <v>54</v>
      </c>
      <c r="N104" t="s">
        <v>546</v>
      </c>
      <c r="O104" t="s">
        <v>1104</v>
      </c>
      <c r="P104" t="s">
        <v>377</v>
      </c>
      <c r="Q104" s="7">
        <v>35.200000000000003</v>
      </c>
      <c r="R104" s="7">
        <v>450</v>
      </c>
      <c r="S104" t="s">
        <v>1109</v>
      </c>
      <c r="T104" s="2" t="s">
        <v>34</v>
      </c>
      <c r="U104">
        <v>33</v>
      </c>
      <c r="V104">
        <v>3931</v>
      </c>
    </row>
    <row r="105" spans="1:22" ht="13.5" customHeight="1" x14ac:dyDescent="0.15">
      <c r="A105" t="s">
        <v>1412</v>
      </c>
      <c r="B105" t="s">
        <v>1025</v>
      </c>
      <c r="C105" t="s">
        <v>6987</v>
      </c>
      <c r="D105" t="s">
        <v>227</v>
      </c>
      <c r="E105" s="17">
        <v>1600</v>
      </c>
      <c r="F105" s="8" t="s">
        <v>3306</v>
      </c>
      <c r="G105" t="s">
        <v>24</v>
      </c>
      <c r="H105" t="s">
        <v>228</v>
      </c>
      <c r="I105" s="7">
        <v>10</v>
      </c>
      <c r="J105" t="s">
        <v>33</v>
      </c>
      <c r="K105" s="7">
        <v>2</v>
      </c>
      <c r="L105" s="2" t="s">
        <v>3099</v>
      </c>
      <c r="M105" s="12">
        <v>54</v>
      </c>
      <c r="N105" t="s">
        <v>546</v>
      </c>
      <c r="O105" t="s">
        <v>1309</v>
      </c>
      <c r="P105" t="s">
        <v>377</v>
      </c>
      <c r="Q105" s="7">
        <v>34.1</v>
      </c>
      <c r="R105" s="7">
        <v>418</v>
      </c>
      <c r="S105" t="s">
        <v>1224</v>
      </c>
      <c r="T105" s="2" t="s">
        <v>36</v>
      </c>
      <c r="U105">
        <v>1517</v>
      </c>
      <c r="V105">
        <v>3930</v>
      </c>
    </row>
    <row r="106" spans="1:22" ht="13.5" customHeight="1" x14ac:dyDescent="0.15">
      <c r="A106" t="s">
        <v>1412</v>
      </c>
      <c r="B106" t="s">
        <v>1025</v>
      </c>
      <c r="C106" t="s">
        <v>6987</v>
      </c>
      <c r="D106" t="s">
        <v>227</v>
      </c>
      <c r="E106" s="17">
        <v>1600</v>
      </c>
      <c r="F106" s="8" t="s">
        <v>3306</v>
      </c>
      <c r="G106" t="s">
        <v>24</v>
      </c>
      <c r="H106" t="s">
        <v>228</v>
      </c>
      <c r="I106" s="7">
        <v>9</v>
      </c>
      <c r="J106" t="s">
        <v>45</v>
      </c>
      <c r="K106" s="7">
        <v>13</v>
      </c>
      <c r="L106" s="2" t="s">
        <v>3083</v>
      </c>
      <c r="M106" s="12">
        <v>54</v>
      </c>
      <c r="N106" t="s">
        <v>546</v>
      </c>
      <c r="O106" t="s">
        <v>1381</v>
      </c>
      <c r="P106" t="s">
        <v>377</v>
      </c>
      <c r="Q106" s="7">
        <v>34.799999999999997</v>
      </c>
      <c r="R106" s="7">
        <v>462</v>
      </c>
      <c r="S106" t="s">
        <v>1354</v>
      </c>
      <c r="T106" s="5">
        <v>44504</v>
      </c>
      <c r="U106">
        <v>98</v>
      </c>
      <c r="V106">
        <v>3929</v>
      </c>
    </row>
    <row r="107" spans="1:22" ht="13.5" customHeight="1" x14ac:dyDescent="0.15">
      <c r="A107" t="s">
        <v>1412</v>
      </c>
      <c r="B107" t="s">
        <v>1025</v>
      </c>
      <c r="C107" t="s">
        <v>6987</v>
      </c>
      <c r="D107" t="s">
        <v>227</v>
      </c>
      <c r="E107" s="17">
        <v>1600</v>
      </c>
      <c r="F107" s="8" t="s">
        <v>3306</v>
      </c>
      <c r="G107" t="s">
        <v>24</v>
      </c>
      <c r="H107" t="s">
        <v>228</v>
      </c>
      <c r="I107" s="7">
        <v>8</v>
      </c>
      <c r="J107" t="s">
        <v>39</v>
      </c>
      <c r="K107" s="7">
        <v>5</v>
      </c>
      <c r="L107" s="2" t="s">
        <v>3205</v>
      </c>
      <c r="M107" s="12">
        <v>54</v>
      </c>
      <c r="N107" t="s">
        <v>546</v>
      </c>
      <c r="O107" t="s">
        <v>1091</v>
      </c>
      <c r="P107" t="s">
        <v>375</v>
      </c>
      <c r="Q107" s="7">
        <v>34.799999999999997</v>
      </c>
      <c r="R107" s="7">
        <v>454</v>
      </c>
      <c r="S107" t="s">
        <v>1107</v>
      </c>
      <c r="T107" s="5">
        <v>44504</v>
      </c>
      <c r="U107">
        <v>34</v>
      </c>
      <c r="V107">
        <v>3928</v>
      </c>
    </row>
    <row r="108" spans="1:22" ht="13.5" customHeight="1" x14ac:dyDescent="0.15">
      <c r="A108" t="s">
        <v>1412</v>
      </c>
      <c r="B108" t="s">
        <v>1025</v>
      </c>
      <c r="C108" t="s">
        <v>6987</v>
      </c>
      <c r="D108" t="s">
        <v>227</v>
      </c>
      <c r="E108" s="17">
        <v>1600</v>
      </c>
      <c r="F108" s="8" t="s">
        <v>3306</v>
      </c>
      <c r="G108" t="s">
        <v>24</v>
      </c>
      <c r="H108" t="s">
        <v>228</v>
      </c>
      <c r="I108" s="7">
        <v>7</v>
      </c>
      <c r="J108" t="s">
        <v>41</v>
      </c>
      <c r="K108" s="7">
        <v>3</v>
      </c>
      <c r="L108" s="2" t="s">
        <v>3275</v>
      </c>
      <c r="M108" s="12">
        <v>54</v>
      </c>
      <c r="N108" t="s">
        <v>546</v>
      </c>
      <c r="O108" t="s">
        <v>1084</v>
      </c>
      <c r="P108" t="s">
        <v>373</v>
      </c>
      <c r="Q108" s="7">
        <v>33.700000000000003</v>
      </c>
      <c r="R108" s="7">
        <v>428</v>
      </c>
      <c r="S108" t="s">
        <v>1116</v>
      </c>
      <c r="T108" s="2" t="s">
        <v>46</v>
      </c>
      <c r="U108">
        <v>1817</v>
      </c>
      <c r="V108">
        <v>3927</v>
      </c>
    </row>
    <row r="109" spans="1:22" ht="13.5" customHeight="1" x14ac:dyDescent="0.15">
      <c r="A109" t="s">
        <v>1412</v>
      </c>
      <c r="B109" t="s">
        <v>1025</v>
      </c>
      <c r="C109" t="s">
        <v>6987</v>
      </c>
      <c r="D109" t="s">
        <v>227</v>
      </c>
      <c r="E109" s="17">
        <v>1600</v>
      </c>
      <c r="F109" s="8" t="s">
        <v>3306</v>
      </c>
      <c r="G109" t="s">
        <v>24</v>
      </c>
      <c r="H109" t="s">
        <v>228</v>
      </c>
      <c r="I109" s="7">
        <v>6</v>
      </c>
      <c r="J109" t="s">
        <v>26</v>
      </c>
      <c r="K109" s="7">
        <v>12</v>
      </c>
      <c r="L109" s="2" t="s">
        <v>3200</v>
      </c>
      <c r="M109" s="12">
        <v>54</v>
      </c>
      <c r="N109" t="s">
        <v>546</v>
      </c>
      <c r="O109" t="s">
        <v>1055</v>
      </c>
      <c r="P109" t="s">
        <v>373</v>
      </c>
      <c r="Q109" s="7">
        <v>33.799999999999997</v>
      </c>
      <c r="R109" s="7">
        <v>430</v>
      </c>
      <c r="S109" t="s">
        <v>1081</v>
      </c>
      <c r="T109" s="5">
        <v>44259</v>
      </c>
      <c r="U109">
        <v>1516</v>
      </c>
      <c r="V109">
        <v>3926</v>
      </c>
    </row>
    <row r="110" spans="1:22" ht="13.5" customHeight="1" x14ac:dyDescent="0.15">
      <c r="A110" t="s">
        <v>1412</v>
      </c>
      <c r="B110" t="s">
        <v>1025</v>
      </c>
      <c r="C110" t="s">
        <v>6987</v>
      </c>
      <c r="D110" t="s">
        <v>227</v>
      </c>
      <c r="E110" s="17">
        <v>1600</v>
      </c>
      <c r="F110" s="8" t="s">
        <v>3306</v>
      </c>
      <c r="G110" t="s">
        <v>24</v>
      </c>
      <c r="H110" t="s">
        <v>228</v>
      </c>
      <c r="I110" s="7">
        <v>5</v>
      </c>
      <c r="J110" t="s">
        <v>47</v>
      </c>
      <c r="K110" s="7">
        <v>8</v>
      </c>
      <c r="L110" s="2" t="s">
        <v>3202</v>
      </c>
      <c r="M110" s="12">
        <v>54</v>
      </c>
      <c r="N110" t="s">
        <v>546</v>
      </c>
      <c r="O110" t="s">
        <v>1099</v>
      </c>
      <c r="P110" t="s">
        <v>181</v>
      </c>
      <c r="Q110" s="7">
        <v>34.799999999999997</v>
      </c>
      <c r="R110" s="7">
        <v>454</v>
      </c>
      <c r="S110" t="s">
        <v>1303</v>
      </c>
      <c r="T110" s="5">
        <v>44502</v>
      </c>
      <c r="U110">
        <v>11</v>
      </c>
      <c r="V110">
        <v>3925</v>
      </c>
    </row>
    <row r="111" spans="1:22" ht="13.5" customHeight="1" x14ac:dyDescent="0.15">
      <c r="A111" t="s">
        <v>1412</v>
      </c>
      <c r="B111" t="s">
        <v>1025</v>
      </c>
      <c r="C111" t="s">
        <v>6987</v>
      </c>
      <c r="D111" t="s">
        <v>227</v>
      </c>
      <c r="E111" s="17">
        <v>1600</v>
      </c>
      <c r="F111" s="8" t="s">
        <v>3306</v>
      </c>
      <c r="G111" t="s">
        <v>24</v>
      </c>
      <c r="H111" t="s">
        <v>228</v>
      </c>
      <c r="I111" s="7">
        <v>4</v>
      </c>
      <c r="J111" t="s">
        <v>29</v>
      </c>
      <c r="K111" s="7">
        <v>18</v>
      </c>
      <c r="L111" s="2" t="s">
        <v>3097</v>
      </c>
      <c r="M111" s="12">
        <v>54</v>
      </c>
      <c r="N111" t="s">
        <v>546</v>
      </c>
      <c r="O111" t="s">
        <v>1070</v>
      </c>
      <c r="P111" t="s">
        <v>378</v>
      </c>
      <c r="Q111" s="7">
        <v>34</v>
      </c>
      <c r="R111" s="7">
        <v>458</v>
      </c>
      <c r="S111" t="s">
        <v>1275</v>
      </c>
      <c r="T111" s="5">
        <v>44198</v>
      </c>
      <c r="U111">
        <v>128</v>
      </c>
      <c r="V111">
        <v>3924</v>
      </c>
    </row>
    <row r="112" spans="1:22" ht="13.5" customHeight="1" x14ac:dyDescent="0.15">
      <c r="A112" t="s">
        <v>1412</v>
      </c>
      <c r="B112" t="s">
        <v>1025</v>
      </c>
      <c r="C112" t="s">
        <v>6987</v>
      </c>
      <c r="D112" t="s">
        <v>227</v>
      </c>
      <c r="E112" s="17">
        <v>1600</v>
      </c>
      <c r="F112" s="8" t="s">
        <v>3306</v>
      </c>
      <c r="G112" t="s">
        <v>24</v>
      </c>
      <c r="H112" t="s">
        <v>228</v>
      </c>
      <c r="I112" s="7">
        <v>3</v>
      </c>
      <c r="J112" t="s">
        <v>26</v>
      </c>
      <c r="K112" s="7">
        <v>11</v>
      </c>
      <c r="L112" s="2" t="s">
        <v>3081</v>
      </c>
      <c r="M112" s="12">
        <v>54</v>
      </c>
      <c r="N112" t="s">
        <v>546</v>
      </c>
      <c r="O112" t="s">
        <v>79</v>
      </c>
      <c r="P112" t="s">
        <v>180</v>
      </c>
      <c r="Q112" s="7">
        <v>33.6</v>
      </c>
      <c r="R112" s="7">
        <v>470</v>
      </c>
      <c r="S112" t="s">
        <v>1076</v>
      </c>
      <c r="T112" s="2" t="s">
        <v>34</v>
      </c>
      <c r="U112">
        <v>1514</v>
      </c>
      <c r="V112">
        <v>3923</v>
      </c>
    </row>
    <row r="113" spans="1:22" ht="13.5" customHeight="1" x14ac:dyDescent="0.15">
      <c r="A113" t="s">
        <v>1412</v>
      </c>
      <c r="B113" t="s">
        <v>1025</v>
      </c>
      <c r="C113" t="s">
        <v>6987</v>
      </c>
      <c r="D113" t="s">
        <v>227</v>
      </c>
      <c r="E113" s="17">
        <v>1600</v>
      </c>
      <c r="F113" s="8" t="s">
        <v>3306</v>
      </c>
      <c r="G113" t="s">
        <v>24</v>
      </c>
      <c r="H113" t="s">
        <v>228</v>
      </c>
      <c r="I113" s="7">
        <v>2</v>
      </c>
      <c r="J113" t="s">
        <v>47</v>
      </c>
      <c r="K113" s="7">
        <v>7</v>
      </c>
      <c r="L113" s="2" t="s">
        <v>3274</v>
      </c>
      <c r="M113" s="12">
        <v>54</v>
      </c>
      <c r="N113" t="s">
        <v>546</v>
      </c>
      <c r="O113" t="s">
        <v>99</v>
      </c>
      <c r="P113" t="s">
        <v>368</v>
      </c>
      <c r="Q113" s="7">
        <v>33.9</v>
      </c>
      <c r="R113" s="7">
        <v>474</v>
      </c>
      <c r="S113" t="s">
        <v>1065</v>
      </c>
      <c r="T113" s="2" t="s">
        <v>36</v>
      </c>
      <c r="U113">
        <v>98</v>
      </c>
      <c r="V113">
        <v>3922</v>
      </c>
    </row>
    <row r="114" spans="1:22" ht="13.5" customHeight="1" x14ac:dyDescent="0.15">
      <c r="A114" t="s">
        <v>1412</v>
      </c>
      <c r="B114" t="s">
        <v>1025</v>
      </c>
      <c r="C114" t="s">
        <v>6987</v>
      </c>
      <c r="D114" t="s">
        <v>227</v>
      </c>
      <c r="E114" s="17">
        <v>1600</v>
      </c>
      <c r="F114" s="8" t="s">
        <v>3306</v>
      </c>
      <c r="G114" t="s">
        <v>24</v>
      </c>
      <c r="H114" t="s">
        <v>228</v>
      </c>
      <c r="I114" s="7">
        <v>1</v>
      </c>
      <c r="J114" t="s">
        <v>39</v>
      </c>
      <c r="K114" s="7">
        <v>6</v>
      </c>
      <c r="L114" s="2" t="s">
        <v>3080</v>
      </c>
      <c r="M114" s="12">
        <v>54</v>
      </c>
      <c r="N114" t="s">
        <v>546</v>
      </c>
      <c r="O114" t="s">
        <v>1103</v>
      </c>
      <c r="P114" t="s">
        <v>368</v>
      </c>
      <c r="Q114" s="7">
        <v>34.200000000000003</v>
      </c>
      <c r="R114" s="7">
        <v>472</v>
      </c>
      <c r="S114" t="s">
        <v>1056</v>
      </c>
      <c r="U114">
        <v>54</v>
      </c>
      <c r="V114">
        <v>3921</v>
      </c>
    </row>
    <row r="115" spans="1:22" ht="13.5" customHeight="1" x14ac:dyDescent="0.15">
      <c r="A115" t="s">
        <v>1409</v>
      </c>
      <c r="B115" t="s">
        <v>1024</v>
      </c>
      <c r="C115" t="s">
        <v>6987</v>
      </c>
      <c r="D115" t="s">
        <v>236</v>
      </c>
      <c r="E115" s="16">
        <v>1200</v>
      </c>
      <c r="F115" s="7" t="s">
        <v>3310</v>
      </c>
      <c r="G115" t="s">
        <v>24</v>
      </c>
      <c r="H115" t="s">
        <v>25</v>
      </c>
      <c r="I115" s="7">
        <v>16</v>
      </c>
      <c r="J115" t="s">
        <v>39</v>
      </c>
      <c r="K115" s="7">
        <v>6</v>
      </c>
      <c r="L115" s="2" t="s">
        <v>3019</v>
      </c>
      <c r="M115" s="12">
        <v>55</v>
      </c>
      <c r="N115" t="s">
        <v>130</v>
      </c>
      <c r="O115" t="s">
        <v>1072</v>
      </c>
      <c r="P115" t="s">
        <v>956</v>
      </c>
      <c r="Q115" s="7">
        <v>38.200000000000003</v>
      </c>
      <c r="R115" s="7">
        <v>458</v>
      </c>
      <c r="S115" t="s">
        <v>1184</v>
      </c>
      <c r="T115" s="2" t="s">
        <v>34</v>
      </c>
      <c r="U115">
        <v>55</v>
      </c>
      <c r="V115">
        <v>3920</v>
      </c>
    </row>
    <row r="116" spans="1:22" ht="13.5" customHeight="1" x14ac:dyDescent="0.15">
      <c r="A116" t="s">
        <v>1409</v>
      </c>
      <c r="B116" t="s">
        <v>1024</v>
      </c>
      <c r="C116" t="s">
        <v>6987</v>
      </c>
      <c r="D116" t="s">
        <v>236</v>
      </c>
      <c r="E116" s="16">
        <v>1200</v>
      </c>
      <c r="F116" s="7" t="s">
        <v>3310</v>
      </c>
      <c r="G116" t="s">
        <v>24</v>
      </c>
      <c r="H116" t="s">
        <v>25</v>
      </c>
      <c r="I116" s="7">
        <v>15</v>
      </c>
      <c r="J116" t="s">
        <v>45</v>
      </c>
      <c r="K116" s="7">
        <v>14</v>
      </c>
      <c r="L116" s="2" t="s">
        <v>3273</v>
      </c>
      <c r="M116" s="12">
        <v>55</v>
      </c>
      <c r="N116" t="s">
        <v>69</v>
      </c>
      <c r="O116" t="s">
        <v>1066</v>
      </c>
      <c r="P116" t="s">
        <v>956</v>
      </c>
      <c r="Q116" s="7">
        <v>37.9</v>
      </c>
      <c r="R116" s="7">
        <v>496</v>
      </c>
      <c r="S116" t="s">
        <v>1139</v>
      </c>
      <c r="T116" s="2">
        <v>3</v>
      </c>
      <c r="U116">
        <v>78</v>
      </c>
      <c r="V116">
        <v>3919</v>
      </c>
    </row>
    <row r="117" spans="1:22" ht="13.5" customHeight="1" x14ac:dyDescent="0.15">
      <c r="A117" t="s">
        <v>1409</v>
      </c>
      <c r="B117" t="s">
        <v>1024</v>
      </c>
      <c r="C117" t="s">
        <v>6987</v>
      </c>
      <c r="D117" t="s">
        <v>236</v>
      </c>
      <c r="E117" s="16">
        <v>1200</v>
      </c>
      <c r="F117" s="7" t="s">
        <v>3310</v>
      </c>
      <c r="G117" t="s">
        <v>24</v>
      </c>
      <c r="H117" t="s">
        <v>25</v>
      </c>
      <c r="I117" s="7">
        <v>14</v>
      </c>
      <c r="J117" t="s">
        <v>41</v>
      </c>
      <c r="K117" s="7">
        <v>3</v>
      </c>
      <c r="L117" s="2" t="s">
        <v>3272</v>
      </c>
      <c r="M117" s="12">
        <v>56</v>
      </c>
      <c r="N117" t="s">
        <v>48</v>
      </c>
      <c r="O117" t="s">
        <v>1211</v>
      </c>
      <c r="P117" t="s">
        <v>549</v>
      </c>
      <c r="Q117" s="7">
        <v>37.4</v>
      </c>
      <c r="R117" s="7">
        <v>498</v>
      </c>
      <c r="S117" t="s">
        <v>1344</v>
      </c>
      <c r="T117" s="5">
        <v>44259</v>
      </c>
      <c r="U117">
        <v>77</v>
      </c>
      <c r="V117">
        <v>3918</v>
      </c>
    </row>
    <row r="118" spans="1:22" ht="13.5" customHeight="1" x14ac:dyDescent="0.15">
      <c r="A118" t="s">
        <v>1409</v>
      </c>
      <c r="B118" t="s">
        <v>1024</v>
      </c>
      <c r="C118" t="s">
        <v>6987</v>
      </c>
      <c r="D118" t="s">
        <v>236</v>
      </c>
      <c r="E118" s="16">
        <v>1200</v>
      </c>
      <c r="F118" s="7" t="s">
        <v>3310</v>
      </c>
      <c r="G118" t="s">
        <v>24</v>
      </c>
      <c r="H118" t="s">
        <v>25</v>
      </c>
      <c r="I118" s="7">
        <v>13</v>
      </c>
      <c r="J118" t="s">
        <v>47</v>
      </c>
      <c r="K118" s="7">
        <v>8</v>
      </c>
      <c r="L118" t="s">
        <v>1596</v>
      </c>
      <c r="M118" s="12">
        <v>56</v>
      </c>
      <c r="N118" t="s">
        <v>38</v>
      </c>
      <c r="O118" t="s">
        <v>1159</v>
      </c>
      <c r="P118" t="s">
        <v>541</v>
      </c>
      <c r="Q118" s="7">
        <v>36.200000000000003</v>
      </c>
      <c r="R118" s="7">
        <v>498</v>
      </c>
      <c r="S118" t="s">
        <v>1411</v>
      </c>
      <c r="T118" s="5">
        <v>44502</v>
      </c>
      <c r="U118">
        <v>1414</v>
      </c>
      <c r="V118">
        <v>3917</v>
      </c>
    </row>
    <row r="119" spans="1:22" ht="13.5" customHeight="1" x14ac:dyDescent="0.15">
      <c r="A119" t="s">
        <v>1409</v>
      </c>
      <c r="B119" t="s">
        <v>1024</v>
      </c>
      <c r="C119" t="s">
        <v>6987</v>
      </c>
      <c r="D119" t="s">
        <v>236</v>
      </c>
      <c r="E119" s="16">
        <v>1200</v>
      </c>
      <c r="F119" s="7" t="s">
        <v>3310</v>
      </c>
      <c r="G119" t="s">
        <v>24</v>
      </c>
      <c r="H119" t="s">
        <v>25</v>
      </c>
      <c r="I119" s="7">
        <v>12</v>
      </c>
      <c r="J119" t="s">
        <v>33</v>
      </c>
      <c r="K119" s="7">
        <v>2</v>
      </c>
      <c r="L119" s="2" t="s">
        <v>3271</v>
      </c>
      <c r="M119" s="12">
        <v>56</v>
      </c>
      <c r="N119" t="s">
        <v>27</v>
      </c>
      <c r="O119" t="s">
        <v>1394</v>
      </c>
      <c r="P119" t="s">
        <v>608</v>
      </c>
      <c r="Q119" s="7">
        <v>37.799999999999997</v>
      </c>
      <c r="R119" s="7">
        <v>472</v>
      </c>
      <c r="S119" t="s">
        <v>1088</v>
      </c>
      <c r="T119" s="5">
        <v>44299</v>
      </c>
      <c r="U119">
        <v>11</v>
      </c>
      <c r="V119">
        <v>3916</v>
      </c>
    </row>
    <row r="120" spans="1:22" ht="13.5" customHeight="1" x14ac:dyDescent="0.15">
      <c r="A120" t="s">
        <v>1409</v>
      </c>
      <c r="B120" t="s">
        <v>1024</v>
      </c>
      <c r="C120" t="s">
        <v>6987</v>
      </c>
      <c r="D120" t="s">
        <v>236</v>
      </c>
      <c r="E120" s="16">
        <v>1200</v>
      </c>
      <c r="F120" s="7" t="s">
        <v>3310</v>
      </c>
      <c r="G120" t="s">
        <v>24</v>
      </c>
      <c r="H120" t="s">
        <v>25</v>
      </c>
      <c r="I120" s="7">
        <v>11</v>
      </c>
      <c r="J120" t="s">
        <v>29</v>
      </c>
      <c r="K120" s="7">
        <v>15</v>
      </c>
      <c r="L120" s="2" t="s">
        <v>2105</v>
      </c>
      <c r="M120" s="12">
        <v>57</v>
      </c>
      <c r="N120" t="s">
        <v>30</v>
      </c>
      <c r="O120" t="s">
        <v>1336</v>
      </c>
      <c r="P120" t="s">
        <v>539</v>
      </c>
      <c r="Q120" s="7">
        <v>35</v>
      </c>
      <c r="R120" s="7">
        <v>480</v>
      </c>
      <c r="S120" t="s">
        <v>1171</v>
      </c>
      <c r="T120" s="2" t="s">
        <v>34</v>
      </c>
      <c r="U120">
        <v>1615</v>
      </c>
      <c r="V120">
        <v>3915</v>
      </c>
    </row>
    <row r="121" spans="1:22" ht="13.5" customHeight="1" x14ac:dyDescent="0.15">
      <c r="A121" t="s">
        <v>1409</v>
      </c>
      <c r="B121" t="s">
        <v>1024</v>
      </c>
      <c r="C121" t="s">
        <v>6987</v>
      </c>
      <c r="D121" t="s">
        <v>236</v>
      </c>
      <c r="E121" s="16">
        <v>1200</v>
      </c>
      <c r="F121" s="7" t="s">
        <v>3310</v>
      </c>
      <c r="G121" t="s">
        <v>24</v>
      </c>
      <c r="H121" t="s">
        <v>25</v>
      </c>
      <c r="I121" s="7">
        <v>10</v>
      </c>
      <c r="J121" t="s">
        <v>26</v>
      </c>
      <c r="K121" s="7">
        <v>11</v>
      </c>
      <c r="L121" s="2" t="s">
        <v>2581</v>
      </c>
      <c r="M121" s="12">
        <v>56</v>
      </c>
      <c r="N121" t="s">
        <v>27</v>
      </c>
      <c r="O121" t="s">
        <v>1075</v>
      </c>
      <c r="P121" t="s">
        <v>539</v>
      </c>
      <c r="Q121" s="7">
        <v>35.1</v>
      </c>
      <c r="R121" s="7">
        <v>506</v>
      </c>
      <c r="S121" t="s">
        <v>1110</v>
      </c>
      <c r="T121" s="2" t="s">
        <v>34</v>
      </c>
      <c r="U121">
        <v>1515</v>
      </c>
      <c r="V121">
        <v>3914</v>
      </c>
    </row>
    <row r="122" spans="1:22" ht="13.5" customHeight="1" x14ac:dyDescent="0.15">
      <c r="A122" t="s">
        <v>1409</v>
      </c>
      <c r="B122" t="s">
        <v>1024</v>
      </c>
      <c r="C122" t="s">
        <v>6987</v>
      </c>
      <c r="D122" t="s">
        <v>236</v>
      </c>
      <c r="E122" s="16">
        <v>1200</v>
      </c>
      <c r="F122" s="7" t="s">
        <v>3310</v>
      </c>
      <c r="G122" t="s">
        <v>24</v>
      </c>
      <c r="H122" t="s">
        <v>25</v>
      </c>
      <c r="I122" s="7">
        <v>9</v>
      </c>
      <c r="J122" t="s">
        <v>29</v>
      </c>
      <c r="K122" s="7">
        <v>16</v>
      </c>
      <c r="L122" t="s">
        <v>3270</v>
      </c>
      <c r="M122" s="12">
        <v>56</v>
      </c>
      <c r="N122" t="s">
        <v>27</v>
      </c>
      <c r="O122" t="s">
        <v>1053</v>
      </c>
      <c r="P122" t="s">
        <v>618</v>
      </c>
      <c r="Q122" s="7">
        <v>35.700000000000003</v>
      </c>
      <c r="R122" s="7">
        <v>508</v>
      </c>
      <c r="S122" t="s">
        <v>1231</v>
      </c>
      <c r="T122" s="2" t="s">
        <v>34</v>
      </c>
      <c r="U122">
        <v>1312</v>
      </c>
      <c r="V122">
        <v>3913</v>
      </c>
    </row>
    <row r="123" spans="1:22" ht="13.5" customHeight="1" x14ac:dyDescent="0.15">
      <c r="A123" t="s">
        <v>1409</v>
      </c>
      <c r="B123" t="s">
        <v>1024</v>
      </c>
      <c r="C123" t="s">
        <v>6987</v>
      </c>
      <c r="D123" t="s">
        <v>236</v>
      </c>
      <c r="E123" s="16">
        <v>1200</v>
      </c>
      <c r="F123" s="7" t="s">
        <v>3310</v>
      </c>
      <c r="G123" t="s">
        <v>24</v>
      </c>
      <c r="H123" t="s">
        <v>25</v>
      </c>
      <c r="I123" s="7">
        <v>8</v>
      </c>
      <c r="J123" t="s">
        <v>53</v>
      </c>
      <c r="K123" s="7">
        <v>10</v>
      </c>
      <c r="L123" t="s">
        <v>3269</v>
      </c>
      <c r="M123" s="12">
        <v>59</v>
      </c>
      <c r="N123" t="s">
        <v>48</v>
      </c>
      <c r="O123" t="s">
        <v>1366</v>
      </c>
      <c r="P123" t="s">
        <v>618</v>
      </c>
      <c r="Q123" s="7">
        <v>35.9</v>
      </c>
      <c r="R123" s="7">
        <v>532</v>
      </c>
      <c r="S123" t="s">
        <v>1410</v>
      </c>
      <c r="T123" s="2" t="s">
        <v>34</v>
      </c>
      <c r="U123">
        <v>1112</v>
      </c>
      <c r="V123">
        <v>3912</v>
      </c>
    </row>
    <row r="124" spans="1:22" ht="13.5" customHeight="1" x14ac:dyDescent="0.15">
      <c r="A124" t="s">
        <v>1409</v>
      </c>
      <c r="B124" t="s">
        <v>1024</v>
      </c>
      <c r="C124" t="s">
        <v>6987</v>
      </c>
      <c r="D124" t="s">
        <v>236</v>
      </c>
      <c r="E124" s="16">
        <v>1200</v>
      </c>
      <c r="F124" s="7" t="s">
        <v>3310</v>
      </c>
      <c r="G124" t="s">
        <v>24</v>
      </c>
      <c r="H124" t="s">
        <v>25</v>
      </c>
      <c r="I124" s="7">
        <v>7</v>
      </c>
      <c r="J124" t="s">
        <v>41</v>
      </c>
      <c r="K124" s="7">
        <v>4</v>
      </c>
      <c r="L124" s="2" t="s">
        <v>2123</v>
      </c>
      <c r="M124" s="12">
        <v>57</v>
      </c>
      <c r="N124" t="s">
        <v>38</v>
      </c>
      <c r="O124" t="s">
        <v>1059</v>
      </c>
      <c r="P124" t="s">
        <v>479</v>
      </c>
      <c r="Q124" s="7">
        <v>36.299999999999997</v>
      </c>
      <c r="R124" s="7">
        <v>502</v>
      </c>
      <c r="S124" t="s">
        <v>1056</v>
      </c>
      <c r="T124" s="2" t="s">
        <v>34</v>
      </c>
      <c r="U124">
        <v>98</v>
      </c>
      <c r="V124">
        <v>3911</v>
      </c>
    </row>
    <row r="125" spans="1:22" ht="13.5" customHeight="1" x14ac:dyDescent="0.15">
      <c r="A125" t="s">
        <v>1409</v>
      </c>
      <c r="B125" t="s">
        <v>1024</v>
      </c>
      <c r="C125" t="s">
        <v>6987</v>
      </c>
      <c r="D125" t="s">
        <v>236</v>
      </c>
      <c r="E125" s="16">
        <v>1200</v>
      </c>
      <c r="F125" s="7" t="s">
        <v>3310</v>
      </c>
      <c r="G125" t="s">
        <v>24</v>
      </c>
      <c r="H125" t="s">
        <v>25</v>
      </c>
      <c r="I125" s="7">
        <v>6</v>
      </c>
      <c r="J125" t="s">
        <v>39</v>
      </c>
      <c r="K125" s="7">
        <v>5</v>
      </c>
      <c r="L125" t="s">
        <v>3268</v>
      </c>
      <c r="M125" s="12">
        <v>56</v>
      </c>
      <c r="N125" t="s">
        <v>30</v>
      </c>
      <c r="O125" t="s">
        <v>1074</v>
      </c>
      <c r="P125" t="s">
        <v>479</v>
      </c>
      <c r="Q125" s="7">
        <v>36.700000000000003</v>
      </c>
      <c r="R125" s="7">
        <v>516</v>
      </c>
      <c r="S125" t="s">
        <v>1115</v>
      </c>
      <c r="T125" s="2" t="s">
        <v>34</v>
      </c>
      <c r="U125">
        <v>55</v>
      </c>
      <c r="V125">
        <v>3910</v>
      </c>
    </row>
    <row r="126" spans="1:22" ht="13.5" customHeight="1" x14ac:dyDescent="0.15">
      <c r="A126" t="s">
        <v>1409</v>
      </c>
      <c r="B126" t="s">
        <v>1024</v>
      </c>
      <c r="C126" t="s">
        <v>6987</v>
      </c>
      <c r="D126" t="s">
        <v>236</v>
      </c>
      <c r="E126" s="16">
        <v>1200</v>
      </c>
      <c r="F126" s="7" t="s">
        <v>3310</v>
      </c>
      <c r="G126" t="s">
        <v>24</v>
      </c>
      <c r="H126" t="s">
        <v>25</v>
      </c>
      <c r="I126" s="7">
        <v>5</v>
      </c>
      <c r="J126" t="s">
        <v>33</v>
      </c>
      <c r="K126" s="7">
        <v>1</v>
      </c>
      <c r="L126" s="2" t="s">
        <v>3267</v>
      </c>
      <c r="M126" s="12">
        <v>56</v>
      </c>
      <c r="N126" t="s">
        <v>48</v>
      </c>
      <c r="O126" t="s">
        <v>1063</v>
      </c>
      <c r="P126" t="s">
        <v>538</v>
      </c>
      <c r="Q126" s="7">
        <v>36.9</v>
      </c>
      <c r="R126" s="7">
        <v>522</v>
      </c>
      <c r="S126" t="s">
        <v>1245</v>
      </c>
      <c r="T126" s="5">
        <v>44502</v>
      </c>
      <c r="U126">
        <v>34</v>
      </c>
      <c r="V126">
        <v>3909</v>
      </c>
    </row>
    <row r="127" spans="1:22" ht="13.5" customHeight="1" x14ac:dyDescent="0.15">
      <c r="A127" t="s">
        <v>1409</v>
      </c>
      <c r="B127" t="s">
        <v>1024</v>
      </c>
      <c r="C127" t="s">
        <v>6987</v>
      </c>
      <c r="D127" t="s">
        <v>236</v>
      </c>
      <c r="E127" s="16">
        <v>1200</v>
      </c>
      <c r="F127" s="7" t="s">
        <v>3310</v>
      </c>
      <c r="G127" t="s">
        <v>24</v>
      </c>
      <c r="H127" t="s">
        <v>25</v>
      </c>
      <c r="I127" s="7">
        <v>4</v>
      </c>
      <c r="J127" t="s">
        <v>47</v>
      </c>
      <c r="K127" s="7">
        <v>7</v>
      </c>
      <c r="L127" s="2" t="s">
        <v>1719</v>
      </c>
      <c r="M127" s="12">
        <v>56</v>
      </c>
      <c r="N127" t="s">
        <v>48</v>
      </c>
      <c r="O127" t="s">
        <v>1290</v>
      </c>
      <c r="P127" t="s">
        <v>606</v>
      </c>
      <c r="Q127" s="7">
        <v>35.5</v>
      </c>
      <c r="R127" s="7">
        <v>506</v>
      </c>
      <c r="S127" t="s">
        <v>1194</v>
      </c>
      <c r="T127" s="5">
        <v>44299</v>
      </c>
      <c r="U127">
        <v>1110</v>
      </c>
      <c r="V127">
        <v>3908</v>
      </c>
    </row>
    <row r="128" spans="1:22" ht="13.5" customHeight="1" x14ac:dyDescent="0.15">
      <c r="A128" t="s">
        <v>1409</v>
      </c>
      <c r="B128" t="s">
        <v>1024</v>
      </c>
      <c r="C128" t="s">
        <v>6987</v>
      </c>
      <c r="D128" t="s">
        <v>236</v>
      </c>
      <c r="E128" s="16">
        <v>1200</v>
      </c>
      <c r="F128" s="7" t="s">
        <v>3310</v>
      </c>
      <c r="G128" t="s">
        <v>24</v>
      </c>
      <c r="H128" t="s">
        <v>25</v>
      </c>
      <c r="I128" s="7">
        <v>3</v>
      </c>
      <c r="J128" t="s">
        <v>53</v>
      </c>
      <c r="K128" s="7">
        <v>9</v>
      </c>
      <c r="L128" t="s">
        <v>3266</v>
      </c>
      <c r="M128" s="12">
        <v>56</v>
      </c>
      <c r="N128" t="s">
        <v>30</v>
      </c>
      <c r="O128" t="s">
        <v>1137</v>
      </c>
      <c r="P128" t="s">
        <v>536</v>
      </c>
      <c r="Q128" s="7">
        <v>36.5</v>
      </c>
      <c r="R128" s="7">
        <v>524</v>
      </c>
      <c r="S128" t="s">
        <v>1395</v>
      </c>
      <c r="T128" s="2" t="s">
        <v>34</v>
      </c>
      <c r="U128">
        <v>22</v>
      </c>
      <c r="V128">
        <v>3907</v>
      </c>
    </row>
    <row r="129" spans="1:22" ht="13.5" customHeight="1" x14ac:dyDescent="0.15">
      <c r="A129" t="s">
        <v>1409</v>
      </c>
      <c r="B129" t="s">
        <v>1024</v>
      </c>
      <c r="C129" t="s">
        <v>6987</v>
      </c>
      <c r="D129" t="s">
        <v>236</v>
      </c>
      <c r="E129" s="16">
        <v>1200</v>
      </c>
      <c r="F129" s="7" t="s">
        <v>3310</v>
      </c>
      <c r="G129" t="s">
        <v>24</v>
      </c>
      <c r="H129" t="s">
        <v>25</v>
      </c>
      <c r="I129" s="7">
        <v>2</v>
      </c>
      <c r="J129" t="s">
        <v>26</v>
      </c>
      <c r="K129" s="7">
        <v>12</v>
      </c>
      <c r="L129" s="2" t="s">
        <v>2993</v>
      </c>
      <c r="M129" s="12">
        <v>56</v>
      </c>
      <c r="N129" t="s">
        <v>30</v>
      </c>
      <c r="O129" t="s">
        <v>1078</v>
      </c>
      <c r="P129" t="s">
        <v>535</v>
      </c>
      <c r="Q129" s="7">
        <v>35.4</v>
      </c>
      <c r="R129" s="7">
        <v>492</v>
      </c>
      <c r="S129" t="s">
        <v>1171</v>
      </c>
      <c r="T129" s="2" t="s">
        <v>34</v>
      </c>
      <c r="U129">
        <v>1010</v>
      </c>
      <c r="V129">
        <v>3906</v>
      </c>
    </row>
    <row r="130" spans="1:22" ht="13.5" customHeight="1" x14ac:dyDescent="0.15">
      <c r="A130" t="s">
        <v>1409</v>
      </c>
      <c r="B130" t="s">
        <v>1024</v>
      </c>
      <c r="C130" t="s">
        <v>6987</v>
      </c>
      <c r="D130" t="s">
        <v>236</v>
      </c>
      <c r="E130" s="16">
        <v>1200</v>
      </c>
      <c r="F130" s="7" t="s">
        <v>3310</v>
      </c>
      <c r="G130" t="s">
        <v>24</v>
      </c>
      <c r="H130" t="s">
        <v>25</v>
      </c>
      <c r="I130" s="7">
        <v>1</v>
      </c>
      <c r="J130" t="s">
        <v>45</v>
      </c>
      <c r="K130" s="7">
        <v>13</v>
      </c>
      <c r="L130" s="2" t="s">
        <v>2065</v>
      </c>
      <c r="M130" s="12">
        <v>58</v>
      </c>
      <c r="N130" t="s">
        <v>30</v>
      </c>
      <c r="O130" t="s">
        <v>1098</v>
      </c>
      <c r="P130" t="s">
        <v>535</v>
      </c>
      <c r="Q130" s="7">
        <v>36.299999999999997</v>
      </c>
      <c r="R130" s="7">
        <v>488</v>
      </c>
      <c r="S130" t="s">
        <v>1052</v>
      </c>
      <c r="U130">
        <v>32</v>
      </c>
      <c r="V130">
        <v>3905</v>
      </c>
    </row>
    <row r="131" spans="1:22" ht="13.5" customHeight="1" x14ac:dyDescent="0.15">
      <c r="A131" t="s">
        <v>1408</v>
      </c>
      <c r="B131" t="s">
        <v>1023</v>
      </c>
      <c r="C131" t="s">
        <v>6986</v>
      </c>
      <c r="D131" t="s">
        <v>21</v>
      </c>
      <c r="E131" s="16">
        <v>2000</v>
      </c>
      <c r="F131" s="7" t="s">
        <v>3308</v>
      </c>
      <c r="G131" t="s">
        <v>24</v>
      </c>
      <c r="H131" t="s">
        <v>25</v>
      </c>
      <c r="I131" s="7">
        <v>18</v>
      </c>
      <c r="J131" t="s">
        <v>29</v>
      </c>
      <c r="K131" s="7">
        <v>16</v>
      </c>
      <c r="L131" s="2" t="s">
        <v>3265</v>
      </c>
      <c r="M131" s="12">
        <v>56.5</v>
      </c>
      <c r="N131" t="s">
        <v>30</v>
      </c>
      <c r="O131" t="s">
        <v>1273</v>
      </c>
      <c r="P131" t="s">
        <v>102</v>
      </c>
      <c r="Q131" s="7">
        <v>34.9</v>
      </c>
      <c r="R131" s="7">
        <v>482</v>
      </c>
      <c r="S131" t="s">
        <v>1195</v>
      </c>
      <c r="T131" s="5">
        <v>44502</v>
      </c>
      <c r="U131">
        <v>111087</v>
      </c>
      <c r="V131">
        <v>3904</v>
      </c>
    </row>
    <row r="132" spans="1:22" ht="13.5" customHeight="1" x14ac:dyDescent="0.15">
      <c r="A132" t="s">
        <v>1408</v>
      </c>
      <c r="B132" t="s">
        <v>1023</v>
      </c>
      <c r="C132" t="s">
        <v>6986</v>
      </c>
      <c r="D132" t="s">
        <v>21</v>
      </c>
      <c r="E132" s="16">
        <v>2000</v>
      </c>
      <c r="F132" s="7" t="s">
        <v>3308</v>
      </c>
      <c r="G132" t="s">
        <v>24</v>
      </c>
      <c r="H132" t="s">
        <v>25</v>
      </c>
      <c r="I132" s="7">
        <v>17</v>
      </c>
      <c r="J132" t="s">
        <v>29</v>
      </c>
      <c r="K132" s="7">
        <v>17</v>
      </c>
      <c r="L132" s="2" t="s">
        <v>3132</v>
      </c>
      <c r="M132" s="12">
        <v>56</v>
      </c>
      <c r="N132" t="s">
        <v>27</v>
      </c>
      <c r="O132" t="s">
        <v>1063</v>
      </c>
      <c r="P132" t="s">
        <v>101</v>
      </c>
      <c r="Q132" s="7">
        <v>34.299999999999997</v>
      </c>
      <c r="R132" s="7">
        <v>452</v>
      </c>
      <c r="S132" t="s">
        <v>1065</v>
      </c>
      <c r="T132" s="2">
        <v>2</v>
      </c>
      <c r="U132">
        <v>15151615</v>
      </c>
      <c r="V132">
        <v>3903</v>
      </c>
    </row>
    <row r="133" spans="1:22" ht="13.5" customHeight="1" x14ac:dyDescent="0.15">
      <c r="A133" t="s">
        <v>1408</v>
      </c>
      <c r="B133" t="s">
        <v>1023</v>
      </c>
      <c r="C133" t="s">
        <v>6986</v>
      </c>
      <c r="D133" t="s">
        <v>21</v>
      </c>
      <c r="E133" s="16">
        <v>2000</v>
      </c>
      <c r="F133" s="7" t="s">
        <v>3308</v>
      </c>
      <c r="G133" t="s">
        <v>24</v>
      </c>
      <c r="H133" t="s">
        <v>25</v>
      </c>
      <c r="I133" s="7">
        <v>16</v>
      </c>
      <c r="J133" t="s">
        <v>53</v>
      </c>
      <c r="K133" s="7">
        <v>10</v>
      </c>
      <c r="L133" s="2" t="s">
        <v>1757</v>
      </c>
      <c r="M133" s="12">
        <v>56</v>
      </c>
      <c r="N133" t="s">
        <v>139</v>
      </c>
      <c r="O133" t="s">
        <v>1103</v>
      </c>
      <c r="P133" t="s">
        <v>140</v>
      </c>
      <c r="Q133" s="7">
        <v>33.799999999999997</v>
      </c>
      <c r="R133" s="7">
        <v>472</v>
      </c>
      <c r="S133" t="s">
        <v>1248</v>
      </c>
      <c r="T133" s="2" t="s">
        <v>34</v>
      </c>
      <c r="U133">
        <v>17171717</v>
      </c>
      <c r="V133">
        <v>3902</v>
      </c>
    </row>
    <row r="134" spans="1:22" ht="13.5" customHeight="1" x14ac:dyDescent="0.15">
      <c r="A134" t="s">
        <v>1408</v>
      </c>
      <c r="B134" t="s">
        <v>1023</v>
      </c>
      <c r="C134" t="s">
        <v>6986</v>
      </c>
      <c r="D134" t="s">
        <v>21</v>
      </c>
      <c r="E134" s="16">
        <v>2000</v>
      </c>
      <c r="F134" s="7" t="s">
        <v>3308</v>
      </c>
      <c r="G134" t="s">
        <v>24</v>
      </c>
      <c r="H134" t="s">
        <v>25</v>
      </c>
      <c r="I134" s="7">
        <v>15</v>
      </c>
      <c r="J134" t="s">
        <v>45</v>
      </c>
      <c r="K134" s="7">
        <v>15</v>
      </c>
      <c r="L134" s="2" t="s">
        <v>2693</v>
      </c>
      <c r="M134" s="12">
        <v>56</v>
      </c>
      <c r="N134" t="s">
        <v>27</v>
      </c>
      <c r="O134" t="s">
        <v>1309</v>
      </c>
      <c r="P134" t="s">
        <v>306</v>
      </c>
      <c r="Q134" s="7">
        <v>34.299999999999997</v>
      </c>
      <c r="R134" s="7">
        <v>496</v>
      </c>
      <c r="S134" t="s">
        <v>1116</v>
      </c>
      <c r="T134" s="5">
        <v>44198</v>
      </c>
      <c r="U134">
        <v>8877</v>
      </c>
      <c r="V134">
        <v>3901</v>
      </c>
    </row>
    <row r="135" spans="1:22" ht="13.5" customHeight="1" x14ac:dyDescent="0.15">
      <c r="A135" t="s">
        <v>1408</v>
      </c>
      <c r="B135" t="s">
        <v>1023</v>
      </c>
      <c r="C135" t="s">
        <v>6986</v>
      </c>
      <c r="D135" t="s">
        <v>21</v>
      </c>
      <c r="E135" s="16">
        <v>2000</v>
      </c>
      <c r="F135" s="7" t="s">
        <v>3308</v>
      </c>
      <c r="G135" t="s">
        <v>24</v>
      </c>
      <c r="H135" t="s">
        <v>25</v>
      </c>
      <c r="I135" s="7">
        <v>14</v>
      </c>
      <c r="J135" t="s">
        <v>39</v>
      </c>
      <c r="K135" s="7">
        <v>5</v>
      </c>
      <c r="L135" s="2" t="s">
        <v>1802</v>
      </c>
      <c r="M135" s="12">
        <v>57</v>
      </c>
      <c r="N135" t="s">
        <v>27</v>
      </c>
      <c r="O135" t="s">
        <v>1334</v>
      </c>
      <c r="P135" t="s">
        <v>138</v>
      </c>
      <c r="Q135" s="7">
        <v>33.799999999999997</v>
      </c>
      <c r="R135" s="7">
        <v>504</v>
      </c>
      <c r="S135" t="s">
        <v>1139</v>
      </c>
      <c r="T135" s="2" t="s">
        <v>36</v>
      </c>
      <c r="U135">
        <v>11101415</v>
      </c>
      <c r="V135">
        <v>3900</v>
      </c>
    </row>
    <row r="136" spans="1:22" ht="13.5" customHeight="1" x14ac:dyDescent="0.15">
      <c r="A136" t="s">
        <v>1408</v>
      </c>
      <c r="B136" t="s">
        <v>1023</v>
      </c>
      <c r="C136" t="s">
        <v>6986</v>
      </c>
      <c r="D136" t="s">
        <v>21</v>
      </c>
      <c r="E136" s="16">
        <v>2000</v>
      </c>
      <c r="F136" s="7" t="s">
        <v>3308</v>
      </c>
      <c r="G136" t="s">
        <v>24</v>
      </c>
      <c r="H136" t="s">
        <v>25</v>
      </c>
      <c r="I136" s="7">
        <v>13</v>
      </c>
      <c r="J136" t="s">
        <v>39</v>
      </c>
      <c r="K136" s="7">
        <v>6</v>
      </c>
      <c r="L136" s="2" t="s">
        <v>2932</v>
      </c>
      <c r="M136" s="12">
        <v>56.5</v>
      </c>
      <c r="N136" t="s">
        <v>48</v>
      </c>
      <c r="O136" t="s">
        <v>1222</v>
      </c>
      <c r="P136" t="s">
        <v>138</v>
      </c>
      <c r="Q136" s="7">
        <v>34</v>
      </c>
      <c r="R136" s="7">
        <v>500</v>
      </c>
      <c r="S136" t="s">
        <v>1207</v>
      </c>
      <c r="T136" s="2" t="s">
        <v>34</v>
      </c>
      <c r="U136">
        <v>8101111</v>
      </c>
      <c r="V136">
        <v>3899</v>
      </c>
    </row>
    <row r="137" spans="1:22" ht="13.5" customHeight="1" x14ac:dyDescent="0.15">
      <c r="A137" t="s">
        <v>1408</v>
      </c>
      <c r="B137" t="s">
        <v>1023</v>
      </c>
      <c r="C137" t="s">
        <v>6986</v>
      </c>
      <c r="D137" t="s">
        <v>21</v>
      </c>
      <c r="E137" s="16">
        <v>2000</v>
      </c>
      <c r="F137" s="7" t="s">
        <v>3308</v>
      </c>
      <c r="G137" t="s">
        <v>24</v>
      </c>
      <c r="H137" t="s">
        <v>25</v>
      </c>
      <c r="I137" s="7">
        <v>12</v>
      </c>
      <c r="J137" t="s">
        <v>26</v>
      </c>
      <c r="K137" s="7">
        <v>12</v>
      </c>
      <c r="L137" s="2" t="s">
        <v>1995</v>
      </c>
      <c r="M137" s="12">
        <v>54</v>
      </c>
      <c r="N137" t="s">
        <v>30</v>
      </c>
      <c r="O137" t="s">
        <v>1336</v>
      </c>
      <c r="P137" t="s">
        <v>138</v>
      </c>
      <c r="Q137" s="7">
        <v>35</v>
      </c>
      <c r="R137" s="7">
        <v>442</v>
      </c>
      <c r="S137" t="s">
        <v>1190</v>
      </c>
      <c r="T137" s="2" t="s">
        <v>36</v>
      </c>
      <c r="U137">
        <v>2222</v>
      </c>
      <c r="V137">
        <v>3898</v>
      </c>
    </row>
    <row r="138" spans="1:22" ht="13.5" customHeight="1" x14ac:dyDescent="0.15">
      <c r="A138" t="s">
        <v>1408</v>
      </c>
      <c r="B138" t="s">
        <v>1023</v>
      </c>
      <c r="C138" t="s">
        <v>6986</v>
      </c>
      <c r="D138" t="s">
        <v>21</v>
      </c>
      <c r="E138" s="16">
        <v>2000</v>
      </c>
      <c r="F138" s="7" t="s">
        <v>3308</v>
      </c>
      <c r="G138" t="s">
        <v>24</v>
      </c>
      <c r="H138" t="s">
        <v>25</v>
      </c>
      <c r="I138" s="7">
        <v>11</v>
      </c>
      <c r="J138" t="s">
        <v>47</v>
      </c>
      <c r="K138" s="7">
        <v>7</v>
      </c>
      <c r="L138" s="2" t="s">
        <v>3264</v>
      </c>
      <c r="M138" s="12">
        <v>54</v>
      </c>
      <c r="N138" t="s">
        <v>27</v>
      </c>
      <c r="O138" t="s">
        <v>1082</v>
      </c>
      <c r="P138" t="s">
        <v>138</v>
      </c>
      <c r="Q138" s="7">
        <v>34.1</v>
      </c>
      <c r="R138" s="7">
        <v>536</v>
      </c>
      <c r="S138" t="s">
        <v>1255</v>
      </c>
      <c r="T138" s="2" t="s">
        <v>46</v>
      </c>
      <c r="U138">
        <v>14141311</v>
      </c>
      <c r="V138">
        <v>3897</v>
      </c>
    </row>
    <row r="139" spans="1:22" ht="13.5" customHeight="1" x14ac:dyDescent="0.15">
      <c r="A139" t="s">
        <v>1408</v>
      </c>
      <c r="B139" t="s">
        <v>1023</v>
      </c>
      <c r="C139" t="s">
        <v>6986</v>
      </c>
      <c r="D139" t="s">
        <v>21</v>
      </c>
      <c r="E139" s="16">
        <v>2000</v>
      </c>
      <c r="F139" s="7" t="s">
        <v>3308</v>
      </c>
      <c r="G139" t="s">
        <v>24</v>
      </c>
      <c r="H139" t="s">
        <v>25</v>
      </c>
      <c r="I139" s="7">
        <v>10</v>
      </c>
      <c r="J139" t="s">
        <v>47</v>
      </c>
      <c r="K139" s="7">
        <v>8</v>
      </c>
      <c r="L139" s="2" t="s">
        <v>3034</v>
      </c>
      <c r="M139" s="12">
        <v>52</v>
      </c>
      <c r="N139" t="s">
        <v>35</v>
      </c>
      <c r="O139" t="s">
        <v>1244</v>
      </c>
      <c r="P139" t="s">
        <v>138</v>
      </c>
      <c r="Q139" s="7">
        <v>35.200000000000003</v>
      </c>
      <c r="R139" s="7">
        <v>518</v>
      </c>
      <c r="S139" t="s">
        <v>1150</v>
      </c>
      <c r="T139" s="2" t="s">
        <v>34</v>
      </c>
      <c r="U139">
        <v>1111</v>
      </c>
      <c r="V139">
        <v>3896</v>
      </c>
    </row>
    <row r="140" spans="1:22" ht="13.5" customHeight="1" x14ac:dyDescent="0.15">
      <c r="A140" t="s">
        <v>1408</v>
      </c>
      <c r="B140" t="s">
        <v>1023</v>
      </c>
      <c r="C140" t="s">
        <v>6986</v>
      </c>
      <c r="D140" t="s">
        <v>21</v>
      </c>
      <c r="E140" s="16">
        <v>2000</v>
      </c>
      <c r="F140" s="7" t="s">
        <v>3308</v>
      </c>
      <c r="G140" t="s">
        <v>24</v>
      </c>
      <c r="H140" t="s">
        <v>25</v>
      </c>
      <c r="I140" s="7">
        <v>9</v>
      </c>
      <c r="J140" t="s">
        <v>41</v>
      </c>
      <c r="K140" s="7">
        <v>3</v>
      </c>
      <c r="L140" s="2" t="s">
        <v>2572</v>
      </c>
      <c r="M140" s="12">
        <v>56.5</v>
      </c>
      <c r="N140" t="s">
        <v>48</v>
      </c>
      <c r="O140" t="s">
        <v>1159</v>
      </c>
      <c r="P140" t="s">
        <v>305</v>
      </c>
      <c r="Q140" s="7">
        <v>34.6</v>
      </c>
      <c r="R140" s="7">
        <v>476</v>
      </c>
      <c r="S140" t="s">
        <v>1193</v>
      </c>
      <c r="T140" s="2" t="s">
        <v>46</v>
      </c>
      <c r="U140">
        <v>2333</v>
      </c>
      <c r="V140">
        <v>3895</v>
      </c>
    </row>
    <row r="141" spans="1:22" ht="13.5" customHeight="1" x14ac:dyDescent="0.15">
      <c r="A141" t="s">
        <v>1408</v>
      </c>
      <c r="B141" t="s">
        <v>1023</v>
      </c>
      <c r="C141" t="s">
        <v>6986</v>
      </c>
      <c r="D141" t="s">
        <v>21</v>
      </c>
      <c r="E141" s="16">
        <v>2000</v>
      </c>
      <c r="F141" s="7" t="s">
        <v>3308</v>
      </c>
      <c r="G141" t="s">
        <v>24</v>
      </c>
      <c r="H141" t="s">
        <v>25</v>
      </c>
      <c r="I141" s="7">
        <v>8</v>
      </c>
      <c r="J141" t="s">
        <v>33</v>
      </c>
      <c r="K141" s="7">
        <v>1</v>
      </c>
      <c r="L141" s="2" t="s">
        <v>2228</v>
      </c>
      <c r="M141" s="12">
        <v>55</v>
      </c>
      <c r="N141" t="s">
        <v>130</v>
      </c>
      <c r="O141" t="s">
        <v>1098</v>
      </c>
      <c r="P141" t="s">
        <v>305</v>
      </c>
      <c r="Q141" s="7">
        <v>33.6</v>
      </c>
      <c r="R141" s="7">
        <v>442</v>
      </c>
      <c r="S141" t="s">
        <v>1052</v>
      </c>
      <c r="T141" s="2" t="s">
        <v>36</v>
      </c>
      <c r="U141">
        <v>18171717</v>
      </c>
      <c r="V141">
        <v>3894</v>
      </c>
    </row>
    <row r="142" spans="1:22" ht="13.5" customHeight="1" x14ac:dyDescent="0.15">
      <c r="A142" t="s">
        <v>1408</v>
      </c>
      <c r="B142" t="s">
        <v>1023</v>
      </c>
      <c r="C142" t="s">
        <v>6986</v>
      </c>
      <c r="D142" t="s">
        <v>21</v>
      </c>
      <c r="E142" s="16">
        <v>2000</v>
      </c>
      <c r="F142" s="7" t="s">
        <v>3308</v>
      </c>
      <c r="G142" t="s">
        <v>24</v>
      </c>
      <c r="H142" t="s">
        <v>25</v>
      </c>
      <c r="I142" s="7">
        <v>7</v>
      </c>
      <c r="J142" t="s">
        <v>29</v>
      </c>
      <c r="K142" s="7">
        <v>18</v>
      </c>
      <c r="L142" s="2" t="s">
        <v>3263</v>
      </c>
      <c r="M142" s="12">
        <v>55</v>
      </c>
      <c r="N142" t="s">
        <v>27</v>
      </c>
      <c r="O142" t="s">
        <v>1089</v>
      </c>
      <c r="P142" t="s">
        <v>305</v>
      </c>
      <c r="Q142" s="7">
        <v>33.9</v>
      </c>
      <c r="R142" s="7">
        <v>506</v>
      </c>
      <c r="S142" t="s">
        <v>1161</v>
      </c>
      <c r="T142" s="2" t="s">
        <v>34</v>
      </c>
      <c r="U142">
        <v>13131111</v>
      </c>
      <c r="V142">
        <v>3893</v>
      </c>
    </row>
    <row r="143" spans="1:22" ht="13.5" customHeight="1" x14ac:dyDescent="0.15">
      <c r="A143" t="s">
        <v>1408</v>
      </c>
      <c r="B143" t="s">
        <v>1023</v>
      </c>
      <c r="C143" t="s">
        <v>6986</v>
      </c>
      <c r="D143" t="s">
        <v>21</v>
      </c>
      <c r="E143" s="16">
        <v>2000</v>
      </c>
      <c r="F143" s="7" t="s">
        <v>3308</v>
      </c>
      <c r="G143" t="s">
        <v>24</v>
      </c>
      <c r="H143" t="s">
        <v>25</v>
      </c>
      <c r="I143" s="7">
        <v>6</v>
      </c>
      <c r="J143" t="s">
        <v>45</v>
      </c>
      <c r="K143" s="7">
        <v>13</v>
      </c>
      <c r="L143" s="2" t="s">
        <v>2900</v>
      </c>
      <c r="M143" s="12">
        <v>56</v>
      </c>
      <c r="N143" t="s">
        <v>48</v>
      </c>
      <c r="O143" t="s">
        <v>1381</v>
      </c>
      <c r="P143" t="s">
        <v>305</v>
      </c>
      <c r="Q143" s="7">
        <v>33.9</v>
      </c>
      <c r="R143" s="7">
        <v>470</v>
      </c>
      <c r="S143" t="s">
        <v>1062</v>
      </c>
      <c r="T143" s="5">
        <v>44504</v>
      </c>
      <c r="U143">
        <v>15161411</v>
      </c>
      <c r="V143">
        <v>3892</v>
      </c>
    </row>
    <row r="144" spans="1:22" ht="13.5" customHeight="1" x14ac:dyDescent="0.15">
      <c r="A144" t="s">
        <v>1408</v>
      </c>
      <c r="B144" t="s">
        <v>1023</v>
      </c>
      <c r="C144" t="s">
        <v>6986</v>
      </c>
      <c r="D144" t="s">
        <v>21</v>
      </c>
      <c r="E144" s="16">
        <v>2000</v>
      </c>
      <c r="F144" s="7" t="s">
        <v>3308</v>
      </c>
      <c r="G144" t="s">
        <v>24</v>
      </c>
      <c r="H144" t="s">
        <v>25</v>
      </c>
      <c r="I144" s="7">
        <v>5</v>
      </c>
      <c r="J144" t="s">
        <v>26</v>
      </c>
      <c r="K144" s="7">
        <v>11</v>
      </c>
      <c r="L144" s="2" t="s">
        <v>3262</v>
      </c>
      <c r="M144" s="12">
        <v>54</v>
      </c>
      <c r="N144" t="s">
        <v>27</v>
      </c>
      <c r="O144" t="s">
        <v>99</v>
      </c>
      <c r="P144" t="s">
        <v>405</v>
      </c>
      <c r="Q144" s="7">
        <v>33.9</v>
      </c>
      <c r="R144" s="7">
        <v>528</v>
      </c>
      <c r="S144" t="s">
        <v>1155</v>
      </c>
      <c r="T144" s="2">
        <v>1</v>
      </c>
      <c r="U144">
        <v>8887</v>
      </c>
      <c r="V144">
        <v>3891</v>
      </c>
    </row>
    <row r="145" spans="1:22" ht="13.5" customHeight="1" x14ac:dyDescent="0.15">
      <c r="A145" t="s">
        <v>1408</v>
      </c>
      <c r="B145" t="s">
        <v>1023</v>
      </c>
      <c r="C145" t="s">
        <v>6986</v>
      </c>
      <c r="D145" t="s">
        <v>21</v>
      </c>
      <c r="E145" s="16">
        <v>2000</v>
      </c>
      <c r="F145" s="7" t="s">
        <v>3308</v>
      </c>
      <c r="G145" t="s">
        <v>24</v>
      </c>
      <c r="H145" t="s">
        <v>25</v>
      </c>
      <c r="I145" s="7">
        <v>4</v>
      </c>
      <c r="J145" t="s">
        <v>41</v>
      </c>
      <c r="K145" s="7">
        <v>4</v>
      </c>
      <c r="L145" s="2" t="s">
        <v>3051</v>
      </c>
      <c r="M145" s="12">
        <v>54</v>
      </c>
      <c r="N145" t="s">
        <v>30</v>
      </c>
      <c r="O145" t="s">
        <v>1084</v>
      </c>
      <c r="P145" t="s">
        <v>304</v>
      </c>
      <c r="Q145" s="7">
        <v>34.1</v>
      </c>
      <c r="R145" s="7">
        <v>446</v>
      </c>
      <c r="S145" t="s">
        <v>1184</v>
      </c>
      <c r="T145" s="5">
        <v>44259</v>
      </c>
      <c r="U145">
        <v>4455</v>
      </c>
      <c r="V145">
        <v>3890</v>
      </c>
    </row>
    <row r="146" spans="1:22" ht="13.5" customHeight="1" x14ac:dyDescent="0.15">
      <c r="A146" t="s">
        <v>1408</v>
      </c>
      <c r="B146" t="s">
        <v>1023</v>
      </c>
      <c r="C146" t="s">
        <v>6986</v>
      </c>
      <c r="D146" t="s">
        <v>21</v>
      </c>
      <c r="E146" s="16">
        <v>2000</v>
      </c>
      <c r="F146" s="7" t="s">
        <v>3308</v>
      </c>
      <c r="G146" t="s">
        <v>24</v>
      </c>
      <c r="H146" t="s">
        <v>25</v>
      </c>
      <c r="I146" s="7">
        <v>3</v>
      </c>
      <c r="J146" t="s">
        <v>53</v>
      </c>
      <c r="K146" s="7">
        <v>9</v>
      </c>
      <c r="L146" s="2" t="s">
        <v>1947</v>
      </c>
      <c r="M146" s="12">
        <v>57</v>
      </c>
      <c r="N146" t="s">
        <v>30</v>
      </c>
      <c r="O146" t="s">
        <v>1078</v>
      </c>
      <c r="P146" t="s">
        <v>52</v>
      </c>
      <c r="Q146" s="7">
        <v>33.9</v>
      </c>
      <c r="R146" s="7">
        <v>498</v>
      </c>
      <c r="S146" t="s">
        <v>1079</v>
      </c>
      <c r="T146" s="5">
        <v>44259</v>
      </c>
      <c r="U146">
        <v>6656</v>
      </c>
      <c r="V146">
        <v>3889</v>
      </c>
    </row>
    <row r="147" spans="1:22" ht="13.5" customHeight="1" x14ac:dyDescent="0.15">
      <c r="A147" t="s">
        <v>1408</v>
      </c>
      <c r="B147" t="s">
        <v>1023</v>
      </c>
      <c r="C147" t="s">
        <v>6986</v>
      </c>
      <c r="D147" t="s">
        <v>21</v>
      </c>
      <c r="E147" s="16">
        <v>2000</v>
      </c>
      <c r="F147" s="7" t="s">
        <v>3308</v>
      </c>
      <c r="G147" t="s">
        <v>24</v>
      </c>
      <c r="H147" t="s">
        <v>25</v>
      </c>
      <c r="I147" s="7">
        <v>2</v>
      </c>
      <c r="J147" t="s">
        <v>45</v>
      </c>
      <c r="K147" s="7">
        <v>14</v>
      </c>
      <c r="L147" s="2" t="s">
        <v>1733</v>
      </c>
      <c r="M147" s="12">
        <v>54</v>
      </c>
      <c r="N147" t="s">
        <v>63</v>
      </c>
      <c r="O147" t="s">
        <v>1057</v>
      </c>
      <c r="P147" t="s">
        <v>136</v>
      </c>
      <c r="Q147" s="7">
        <v>34</v>
      </c>
      <c r="R147" s="7">
        <v>478</v>
      </c>
      <c r="S147" t="s">
        <v>1109</v>
      </c>
      <c r="T147" s="2" t="s">
        <v>34</v>
      </c>
      <c r="U147">
        <v>5433</v>
      </c>
      <c r="V147">
        <v>3888</v>
      </c>
    </row>
    <row r="148" spans="1:22" ht="13.5" customHeight="1" x14ac:dyDescent="0.15">
      <c r="A148" t="s">
        <v>1408</v>
      </c>
      <c r="B148" t="s">
        <v>1023</v>
      </c>
      <c r="C148" t="s">
        <v>6986</v>
      </c>
      <c r="D148" t="s">
        <v>21</v>
      </c>
      <c r="E148" s="16">
        <v>2000</v>
      </c>
      <c r="F148" s="7" t="s">
        <v>3308</v>
      </c>
      <c r="G148" t="s">
        <v>24</v>
      </c>
      <c r="H148" t="s">
        <v>25</v>
      </c>
      <c r="I148" s="7">
        <v>1</v>
      </c>
      <c r="J148" t="s">
        <v>33</v>
      </c>
      <c r="K148" s="7">
        <v>2</v>
      </c>
      <c r="L148" s="2" t="s">
        <v>3261</v>
      </c>
      <c r="M148" s="12">
        <v>55</v>
      </c>
      <c r="N148" t="s">
        <v>30</v>
      </c>
      <c r="O148" t="s">
        <v>1091</v>
      </c>
      <c r="P148" t="s">
        <v>135</v>
      </c>
      <c r="Q148" s="7">
        <v>33.5</v>
      </c>
      <c r="R148" s="7">
        <v>468</v>
      </c>
      <c r="S148" t="s">
        <v>1071</v>
      </c>
      <c r="U148">
        <v>6687</v>
      </c>
      <c r="V148">
        <v>3887</v>
      </c>
    </row>
    <row r="149" spans="1:22" ht="13.5" customHeight="1" x14ac:dyDescent="0.15">
      <c r="A149" t="s">
        <v>1407</v>
      </c>
      <c r="B149" t="s">
        <v>1022</v>
      </c>
      <c r="C149" t="s">
        <v>6986</v>
      </c>
      <c r="D149" t="s">
        <v>345</v>
      </c>
      <c r="E149" s="16">
        <v>1800</v>
      </c>
      <c r="F149" s="7" t="s">
        <v>3311</v>
      </c>
      <c r="G149" t="s">
        <v>24</v>
      </c>
      <c r="H149" t="s">
        <v>228</v>
      </c>
      <c r="I149" s="7">
        <v>16</v>
      </c>
      <c r="J149" t="s">
        <v>45</v>
      </c>
      <c r="K149" s="7">
        <v>14</v>
      </c>
      <c r="L149" s="2" t="s">
        <v>2686</v>
      </c>
      <c r="M149" s="12">
        <v>57</v>
      </c>
      <c r="N149" t="s">
        <v>38</v>
      </c>
      <c r="O149" t="s">
        <v>1394</v>
      </c>
      <c r="P149" t="s">
        <v>579</v>
      </c>
      <c r="Q149" s="7">
        <v>39.9</v>
      </c>
      <c r="R149" s="7">
        <v>490</v>
      </c>
      <c r="S149" t="s">
        <v>1187</v>
      </c>
      <c r="T149" s="2" t="s">
        <v>34</v>
      </c>
      <c r="U149">
        <v>45510</v>
      </c>
      <c r="V149">
        <v>3886</v>
      </c>
    </row>
    <row r="150" spans="1:22" ht="13.5" customHeight="1" x14ac:dyDescent="0.15">
      <c r="A150" t="s">
        <v>1407</v>
      </c>
      <c r="B150" t="s">
        <v>1022</v>
      </c>
      <c r="C150" t="s">
        <v>6986</v>
      </c>
      <c r="D150" t="s">
        <v>345</v>
      </c>
      <c r="E150" s="16">
        <v>1800</v>
      </c>
      <c r="F150" s="7" t="s">
        <v>3311</v>
      </c>
      <c r="G150" t="s">
        <v>24</v>
      </c>
      <c r="H150" t="s">
        <v>228</v>
      </c>
      <c r="I150" s="7">
        <v>15</v>
      </c>
      <c r="J150" t="s">
        <v>41</v>
      </c>
      <c r="K150" s="7">
        <v>3</v>
      </c>
      <c r="L150" s="2" t="s">
        <v>2394</v>
      </c>
      <c r="M150" s="12">
        <v>57</v>
      </c>
      <c r="N150" t="s">
        <v>27</v>
      </c>
      <c r="O150" t="s">
        <v>1140</v>
      </c>
      <c r="P150" t="s">
        <v>579</v>
      </c>
      <c r="Q150" s="7">
        <v>39.6</v>
      </c>
      <c r="R150" s="7">
        <v>542</v>
      </c>
      <c r="S150" t="s">
        <v>1176</v>
      </c>
      <c r="T150" s="2">
        <v>7</v>
      </c>
      <c r="U150">
        <v>451012</v>
      </c>
      <c r="V150">
        <v>3885</v>
      </c>
    </row>
    <row r="151" spans="1:22" ht="13.5" customHeight="1" x14ac:dyDescent="0.15">
      <c r="A151" t="s">
        <v>1407</v>
      </c>
      <c r="B151" t="s">
        <v>1022</v>
      </c>
      <c r="C151" t="s">
        <v>6986</v>
      </c>
      <c r="D151" t="s">
        <v>345</v>
      </c>
      <c r="E151" s="16">
        <v>1800</v>
      </c>
      <c r="F151" s="7" t="s">
        <v>3311</v>
      </c>
      <c r="G151" t="s">
        <v>24</v>
      </c>
      <c r="H151" t="s">
        <v>228</v>
      </c>
      <c r="I151" s="7">
        <v>14</v>
      </c>
      <c r="J151" t="s">
        <v>29</v>
      </c>
      <c r="K151" s="7">
        <v>16</v>
      </c>
      <c r="L151" s="2" t="s">
        <v>3260</v>
      </c>
      <c r="M151" s="12">
        <v>57</v>
      </c>
      <c r="N151" t="s">
        <v>38</v>
      </c>
      <c r="O151" t="s">
        <v>1085</v>
      </c>
      <c r="P151" t="s">
        <v>533</v>
      </c>
      <c r="Q151" s="7">
        <v>37.799999999999997</v>
      </c>
      <c r="R151" s="7">
        <v>592</v>
      </c>
      <c r="S151" t="s">
        <v>1161</v>
      </c>
      <c r="T151" s="2">
        <v>3</v>
      </c>
      <c r="U151">
        <v>16151515</v>
      </c>
      <c r="V151">
        <v>3884</v>
      </c>
    </row>
    <row r="152" spans="1:22" ht="13.5" customHeight="1" x14ac:dyDescent="0.15">
      <c r="A152" t="s">
        <v>1407</v>
      </c>
      <c r="B152" t="s">
        <v>1022</v>
      </c>
      <c r="C152" t="s">
        <v>6986</v>
      </c>
      <c r="D152" t="s">
        <v>345</v>
      </c>
      <c r="E152" s="16">
        <v>1800</v>
      </c>
      <c r="F152" s="7" t="s">
        <v>3311</v>
      </c>
      <c r="G152" t="s">
        <v>24</v>
      </c>
      <c r="H152" t="s">
        <v>228</v>
      </c>
      <c r="I152" s="7">
        <v>13</v>
      </c>
      <c r="J152" t="s">
        <v>53</v>
      </c>
      <c r="K152" s="7">
        <v>10</v>
      </c>
      <c r="L152" s="2" t="s">
        <v>1953</v>
      </c>
      <c r="M152" s="12">
        <v>57</v>
      </c>
      <c r="N152" t="s">
        <v>158</v>
      </c>
      <c r="O152" t="s">
        <v>79</v>
      </c>
      <c r="P152" t="s">
        <v>532</v>
      </c>
      <c r="Q152" s="7">
        <v>38.4</v>
      </c>
      <c r="R152" s="7">
        <v>486</v>
      </c>
      <c r="S152" t="s">
        <v>1195</v>
      </c>
      <c r="T152" s="5">
        <v>44504</v>
      </c>
      <c r="U152">
        <v>3334</v>
      </c>
      <c r="V152">
        <v>3883</v>
      </c>
    </row>
    <row r="153" spans="1:22" ht="13.5" customHeight="1" x14ac:dyDescent="0.15">
      <c r="A153" t="s">
        <v>1407</v>
      </c>
      <c r="B153" t="s">
        <v>1022</v>
      </c>
      <c r="C153" t="s">
        <v>6986</v>
      </c>
      <c r="D153" t="s">
        <v>345</v>
      </c>
      <c r="E153" s="16">
        <v>1800</v>
      </c>
      <c r="F153" s="7" t="s">
        <v>3311</v>
      </c>
      <c r="G153" t="s">
        <v>24</v>
      </c>
      <c r="H153" t="s">
        <v>228</v>
      </c>
      <c r="I153" s="7">
        <v>12</v>
      </c>
      <c r="J153" t="s">
        <v>47</v>
      </c>
      <c r="K153" s="7">
        <v>8</v>
      </c>
      <c r="L153" s="2" t="s">
        <v>1574</v>
      </c>
      <c r="M153" s="12">
        <v>57</v>
      </c>
      <c r="N153" t="s">
        <v>48</v>
      </c>
      <c r="O153" t="s">
        <v>1104</v>
      </c>
      <c r="P153" t="s">
        <v>398</v>
      </c>
      <c r="Q153" s="7">
        <v>37</v>
      </c>
      <c r="R153" s="7">
        <v>534</v>
      </c>
      <c r="S153" t="s">
        <v>1105</v>
      </c>
      <c r="T153" s="5">
        <v>44248</v>
      </c>
      <c r="U153">
        <v>14151515</v>
      </c>
      <c r="V153">
        <v>3882</v>
      </c>
    </row>
    <row r="154" spans="1:22" ht="13.5" customHeight="1" x14ac:dyDescent="0.15">
      <c r="A154" t="s">
        <v>1407</v>
      </c>
      <c r="B154" t="s">
        <v>1022</v>
      </c>
      <c r="C154" t="s">
        <v>6986</v>
      </c>
      <c r="D154" t="s">
        <v>345</v>
      </c>
      <c r="E154" s="16">
        <v>1800</v>
      </c>
      <c r="F154" s="7" t="s">
        <v>3311</v>
      </c>
      <c r="G154" t="s">
        <v>24</v>
      </c>
      <c r="H154" t="s">
        <v>228</v>
      </c>
      <c r="I154" s="7">
        <v>11</v>
      </c>
      <c r="J154" t="s">
        <v>39</v>
      </c>
      <c r="K154" s="7">
        <v>5</v>
      </c>
      <c r="L154" s="2" t="s">
        <v>1858</v>
      </c>
      <c r="M154" s="12">
        <v>57</v>
      </c>
      <c r="N154" t="s">
        <v>48</v>
      </c>
      <c r="O154" t="s">
        <v>1137</v>
      </c>
      <c r="P154" t="s">
        <v>530</v>
      </c>
      <c r="Q154" s="7">
        <v>37.200000000000003</v>
      </c>
      <c r="R154" s="7">
        <v>494</v>
      </c>
      <c r="S154" t="s">
        <v>1141</v>
      </c>
      <c r="T154" s="5">
        <v>44198</v>
      </c>
      <c r="U154">
        <v>11121210</v>
      </c>
      <c r="V154">
        <v>3881</v>
      </c>
    </row>
    <row r="155" spans="1:22" ht="13.5" customHeight="1" x14ac:dyDescent="0.15">
      <c r="A155" t="s">
        <v>1407</v>
      </c>
      <c r="B155" t="s">
        <v>1022</v>
      </c>
      <c r="C155" t="s">
        <v>6986</v>
      </c>
      <c r="D155" t="s">
        <v>345</v>
      </c>
      <c r="E155" s="16">
        <v>1800</v>
      </c>
      <c r="F155" s="7" t="s">
        <v>3311</v>
      </c>
      <c r="G155" t="s">
        <v>24</v>
      </c>
      <c r="H155" t="s">
        <v>228</v>
      </c>
      <c r="I155" s="7">
        <v>10</v>
      </c>
      <c r="J155" t="s">
        <v>41</v>
      </c>
      <c r="K155" s="7">
        <v>4</v>
      </c>
      <c r="L155" t="s">
        <v>2494</v>
      </c>
      <c r="M155" s="12">
        <v>57</v>
      </c>
      <c r="N155" t="s">
        <v>27</v>
      </c>
      <c r="O155" t="s">
        <v>1091</v>
      </c>
      <c r="P155" t="s">
        <v>318</v>
      </c>
      <c r="Q155" s="7">
        <v>38.1</v>
      </c>
      <c r="R155" s="7">
        <v>494</v>
      </c>
      <c r="S155" t="s">
        <v>1090</v>
      </c>
      <c r="T155" s="5">
        <v>44198</v>
      </c>
      <c r="U155">
        <v>1121</v>
      </c>
      <c r="V155">
        <v>3880</v>
      </c>
    </row>
    <row r="156" spans="1:22" ht="13.5" customHeight="1" x14ac:dyDescent="0.15">
      <c r="A156" t="s">
        <v>1407</v>
      </c>
      <c r="B156" t="s">
        <v>1022</v>
      </c>
      <c r="C156" t="s">
        <v>6986</v>
      </c>
      <c r="D156" t="s">
        <v>345</v>
      </c>
      <c r="E156" s="16">
        <v>1800</v>
      </c>
      <c r="F156" s="7" t="s">
        <v>3311</v>
      </c>
      <c r="G156" t="s">
        <v>24</v>
      </c>
      <c r="H156" t="s">
        <v>228</v>
      </c>
      <c r="I156" s="7">
        <v>9</v>
      </c>
      <c r="J156" t="s">
        <v>53</v>
      </c>
      <c r="K156" s="7">
        <v>9</v>
      </c>
      <c r="L156" s="2" t="s">
        <v>2162</v>
      </c>
      <c r="M156" s="12">
        <v>57</v>
      </c>
      <c r="N156" t="s">
        <v>27</v>
      </c>
      <c r="O156" t="s">
        <v>1061</v>
      </c>
      <c r="P156" t="s">
        <v>312</v>
      </c>
      <c r="Q156" s="7">
        <v>37.4</v>
      </c>
      <c r="R156" s="7">
        <v>544</v>
      </c>
      <c r="S156" t="s">
        <v>1115</v>
      </c>
      <c r="T156" s="2" t="s">
        <v>36</v>
      </c>
      <c r="U156">
        <v>4754</v>
      </c>
      <c r="V156">
        <v>3879</v>
      </c>
    </row>
    <row r="157" spans="1:22" ht="13.5" customHeight="1" x14ac:dyDescent="0.15">
      <c r="A157" t="s">
        <v>1407</v>
      </c>
      <c r="B157" t="s">
        <v>1022</v>
      </c>
      <c r="C157" t="s">
        <v>6986</v>
      </c>
      <c r="D157" t="s">
        <v>345</v>
      </c>
      <c r="E157" s="16">
        <v>1800</v>
      </c>
      <c r="F157" s="7" t="s">
        <v>3311</v>
      </c>
      <c r="G157" t="s">
        <v>24</v>
      </c>
      <c r="H157" t="s">
        <v>228</v>
      </c>
      <c r="I157" s="7">
        <v>8</v>
      </c>
      <c r="J157" t="s">
        <v>33</v>
      </c>
      <c r="K157" s="7">
        <v>1</v>
      </c>
      <c r="L157" s="2" t="s">
        <v>1426</v>
      </c>
      <c r="M157" s="12">
        <v>57</v>
      </c>
      <c r="N157" t="s">
        <v>27</v>
      </c>
      <c r="O157" t="s">
        <v>1051</v>
      </c>
      <c r="P157" t="s">
        <v>312</v>
      </c>
      <c r="Q157" s="7">
        <v>37.1</v>
      </c>
      <c r="R157" s="7">
        <v>482</v>
      </c>
      <c r="S157" t="s">
        <v>1058</v>
      </c>
      <c r="T157" s="2" t="s">
        <v>34</v>
      </c>
      <c r="U157">
        <v>810107</v>
      </c>
      <c r="V157">
        <v>3878</v>
      </c>
    </row>
    <row r="158" spans="1:22" ht="13.5" customHeight="1" x14ac:dyDescent="0.15">
      <c r="A158" t="s">
        <v>1407</v>
      </c>
      <c r="B158" t="s">
        <v>1022</v>
      </c>
      <c r="C158" t="s">
        <v>6986</v>
      </c>
      <c r="D158" t="s">
        <v>345</v>
      </c>
      <c r="E158" s="16">
        <v>1800</v>
      </c>
      <c r="F158" s="7" t="s">
        <v>3311</v>
      </c>
      <c r="G158" t="s">
        <v>24</v>
      </c>
      <c r="H158" t="s">
        <v>228</v>
      </c>
      <c r="I158" s="7">
        <v>7</v>
      </c>
      <c r="J158" t="s">
        <v>39</v>
      </c>
      <c r="K158" s="7">
        <v>6</v>
      </c>
      <c r="L158" s="2" t="s">
        <v>2181</v>
      </c>
      <c r="M158" s="12">
        <v>57</v>
      </c>
      <c r="N158" t="s">
        <v>38</v>
      </c>
      <c r="O158" t="s">
        <v>1099</v>
      </c>
      <c r="P158" t="s">
        <v>186</v>
      </c>
      <c r="Q158" s="7">
        <v>36.6</v>
      </c>
      <c r="R158" s="7">
        <v>492</v>
      </c>
      <c r="S158" t="s">
        <v>1213</v>
      </c>
      <c r="T158" s="2" t="s">
        <v>34</v>
      </c>
      <c r="U158">
        <v>13131312</v>
      </c>
      <c r="V158">
        <v>3877</v>
      </c>
    </row>
    <row r="159" spans="1:22" ht="13.5" customHeight="1" x14ac:dyDescent="0.15">
      <c r="A159" t="s">
        <v>1407</v>
      </c>
      <c r="B159" t="s">
        <v>1022</v>
      </c>
      <c r="C159" t="s">
        <v>6986</v>
      </c>
      <c r="D159" t="s">
        <v>345</v>
      </c>
      <c r="E159" s="16">
        <v>1800</v>
      </c>
      <c r="F159" s="7" t="s">
        <v>3311</v>
      </c>
      <c r="G159" t="s">
        <v>24</v>
      </c>
      <c r="H159" t="s">
        <v>228</v>
      </c>
      <c r="I159" s="7">
        <v>6</v>
      </c>
      <c r="J159" t="s">
        <v>47</v>
      </c>
      <c r="K159" s="7">
        <v>7</v>
      </c>
      <c r="L159" t="s">
        <v>2945</v>
      </c>
      <c r="M159" s="12">
        <v>56</v>
      </c>
      <c r="N159" t="s">
        <v>69</v>
      </c>
      <c r="O159" t="s">
        <v>99</v>
      </c>
      <c r="P159" t="s">
        <v>186</v>
      </c>
      <c r="Q159" s="7">
        <v>37.1</v>
      </c>
      <c r="R159" s="7">
        <v>504</v>
      </c>
      <c r="S159" t="s">
        <v>1161</v>
      </c>
      <c r="T159" s="2">
        <v>1</v>
      </c>
      <c r="U159">
        <v>10789</v>
      </c>
      <c r="V159">
        <v>3876</v>
      </c>
    </row>
    <row r="160" spans="1:22" ht="13.5" customHeight="1" x14ac:dyDescent="0.15">
      <c r="A160" t="s">
        <v>1407</v>
      </c>
      <c r="B160" t="s">
        <v>1022</v>
      </c>
      <c r="C160" t="s">
        <v>6986</v>
      </c>
      <c r="D160" t="s">
        <v>345</v>
      </c>
      <c r="E160" s="16">
        <v>1800</v>
      </c>
      <c r="F160" s="7" t="s">
        <v>3311</v>
      </c>
      <c r="G160" t="s">
        <v>24</v>
      </c>
      <c r="H160" t="s">
        <v>228</v>
      </c>
      <c r="I160" s="7">
        <v>5</v>
      </c>
      <c r="J160" t="s">
        <v>26</v>
      </c>
      <c r="K160" s="7">
        <v>12</v>
      </c>
      <c r="L160" t="s">
        <v>1987</v>
      </c>
      <c r="M160" s="12">
        <v>57</v>
      </c>
      <c r="N160" t="s">
        <v>48</v>
      </c>
      <c r="O160" t="s">
        <v>1127</v>
      </c>
      <c r="P160" t="s">
        <v>185</v>
      </c>
      <c r="Q160" s="7">
        <v>36.4</v>
      </c>
      <c r="R160" s="7">
        <v>492</v>
      </c>
      <c r="S160" t="s">
        <v>1052</v>
      </c>
      <c r="T160" s="5">
        <v>44259</v>
      </c>
      <c r="U160">
        <v>14141312</v>
      </c>
      <c r="V160">
        <v>3875</v>
      </c>
    </row>
    <row r="161" spans="1:22" ht="13.5" customHeight="1" x14ac:dyDescent="0.15">
      <c r="A161" t="s">
        <v>1407</v>
      </c>
      <c r="B161" t="s">
        <v>1022</v>
      </c>
      <c r="C161" t="s">
        <v>6986</v>
      </c>
      <c r="D161" t="s">
        <v>345</v>
      </c>
      <c r="E161" s="16">
        <v>1800</v>
      </c>
      <c r="F161" s="7" t="s">
        <v>3311</v>
      </c>
      <c r="G161" t="s">
        <v>24</v>
      </c>
      <c r="H161" t="s">
        <v>228</v>
      </c>
      <c r="I161" s="7">
        <v>4</v>
      </c>
      <c r="J161" t="s">
        <v>29</v>
      </c>
      <c r="K161" s="7">
        <v>15</v>
      </c>
      <c r="L161" s="2" t="s">
        <v>2574</v>
      </c>
      <c r="M161" s="12">
        <v>57</v>
      </c>
      <c r="N161" t="s">
        <v>30</v>
      </c>
      <c r="O161" t="s">
        <v>1078</v>
      </c>
      <c r="P161" t="s">
        <v>504</v>
      </c>
      <c r="Q161" s="7">
        <v>37.299999999999997</v>
      </c>
      <c r="R161" s="7">
        <v>554</v>
      </c>
      <c r="S161" t="s">
        <v>1105</v>
      </c>
      <c r="T161" s="5">
        <v>44259</v>
      </c>
      <c r="U161">
        <v>7333</v>
      </c>
      <c r="V161">
        <v>3874</v>
      </c>
    </row>
    <row r="162" spans="1:22" ht="13.5" customHeight="1" x14ac:dyDescent="0.15">
      <c r="A162" t="s">
        <v>1407</v>
      </c>
      <c r="B162" t="s">
        <v>1022</v>
      </c>
      <c r="C162" t="s">
        <v>6986</v>
      </c>
      <c r="D162" t="s">
        <v>345</v>
      </c>
      <c r="E162" s="16">
        <v>1800</v>
      </c>
      <c r="F162" s="7" t="s">
        <v>3311</v>
      </c>
      <c r="G162" t="s">
        <v>24</v>
      </c>
      <c r="H162" t="s">
        <v>228</v>
      </c>
      <c r="I162" s="7">
        <v>3</v>
      </c>
      <c r="J162" t="s">
        <v>45</v>
      </c>
      <c r="K162" s="7">
        <v>13</v>
      </c>
      <c r="L162" s="2" t="s">
        <v>1536</v>
      </c>
      <c r="M162" s="12">
        <v>57</v>
      </c>
      <c r="N162" t="s">
        <v>48</v>
      </c>
      <c r="O162" t="s">
        <v>1070</v>
      </c>
      <c r="P162" t="s">
        <v>503</v>
      </c>
      <c r="Q162" s="7">
        <v>37.4</v>
      </c>
      <c r="R162" s="7">
        <v>518</v>
      </c>
      <c r="S162" t="s">
        <v>1166</v>
      </c>
      <c r="T162" s="2" t="s">
        <v>34</v>
      </c>
      <c r="U162">
        <v>2212</v>
      </c>
      <c r="V162">
        <v>3873</v>
      </c>
    </row>
    <row r="163" spans="1:22" ht="13.5" customHeight="1" x14ac:dyDescent="0.15">
      <c r="A163" t="s">
        <v>1407</v>
      </c>
      <c r="B163" t="s">
        <v>1022</v>
      </c>
      <c r="C163" t="s">
        <v>6986</v>
      </c>
      <c r="D163" t="s">
        <v>345</v>
      </c>
      <c r="E163" s="16">
        <v>1800</v>
      </c>
      <c r="F163" s="7" t="s">
        <v>3311</v>
      </c>
      <c r="G163" t="s">
        <v>24</v>
      </c>
      <c r="H163" t="s">
        <v>228</v>
      </c>
      <c r="I163" s="7">
        <v>2</v>
      </c>
      <c r="J163" t="s">
        <v>33</v>
      </c>
      <c r="K163" s="7">
        <v>2</v>
      </c>
      <c r="L163" s="2" t="s">
        <v>1682</v>
      </c>
      <c r="M163" s="12">
        <v>57</v>
      </c>
      <c r="N163" t="s">
        <v>38</v>
      </c>
      <c r="O163" t="s">
        <v>1057</v>
      </c>
      <c r="P163" t="s">
        <v>503</v>
      </c>
      <c r="Q163" s="7">
        <v>36.6</v>
      </c>
      <c r="R163" s="7">
        <v>532</v>
      </c>
      <c r="S163" t="s">
        <v>1190</v>
      </c>
      <c r="T163" s="5">
        <v>44248</v>
      </c>
      <c r="U163">
        <v>111087</v>
      </c>
      <c r="V163">
        <v>3872</v>
      </c>
    </row>
    <row r="164" spans="1:22" ht="13.5" customHeight="1" x14ac:dyDescent="0.15">
      <c r="A164" t="s">
        <v>1407</v>
      </c>
      <c r="B164" t="s">
        <v>1022</v>
      </c>
      <c r="C164" t="s">
        <v>6986</v>
      </c>
      <c r="D164" t="s">
        <v>345</v>
      </c>
      <c r="E164" s="16">
        <v>1800</v>
      </c>
      <c r="F164" s="7" t="s">
        <v>3311</v>
      </c>
      <c r="G164" t="s">
        <v>24</v>
      </c>
      <c r="H164" t="s">
        <v>228</v>
      </c>
      <c r="I164" s="7">
        <v>1</v>
      </c>
      <c r="J164" t="s">
        <v>26</v>
      </c>
      <c r="K164" s="7">
        <v>11</v>
      </c>
      <c r="L164" s="2" t="s">
        <v>1537</v>
      </c>
      <c r="M164" s="12">
        <v>57</v>
      </c>
      <c r="N164" t="s">
        <v>27</v>
      </c>
      <c r="O164" t="s">
        <v>1066</v>
      </c>
      <c r="P164" t="s">
        <v>183</v>
      </c>
      <c r="Q164" s="7">
        <v>36.4</v>
      </c>
      <c r="R164" s="7">
        <v>486</v>
      </c>
      <c r="S164" t="s">
        <v>1167</v>
      </c>
      <c r="U164">
        <v>8754</v>
      </c>
      <c r="V164">
        <v>3871</v>
      </c>
    </row>
    <row r="165" spans="1:22" ht="13.5" customHeight="1" x14ac:dyDescent="0.15">
      <c r="A165" t="s">
        <v>1406</v>
      </c>
      <c r="B165" t="s">
        <v>1021</v>
      </c>
      <c r="C165" t="s">
        <v>6986</v>
      </c>
      <c r="D165" t="s">
        <v>56</v>
      </c>
      <c r="E165" s="16">
        <v>2000</v>
      </c>
      <c r="F165" s="7" t="s">
        <v>3307</v>
      </c>
      <c r="G165" t="s">
        <v>24</v>
      </c>
      <c r="H165" t="s">
        <v>25</v>
      </c>
      <c r="I165" s="7">
        <v>11</v>
      </c>
      <c r="J165" t="s">
        <v>29</v>
      </c>
      <c r="K165" s="7">
        <v>10</v>
      </c>
      <c r="L165" s="2" t="s">
        <v>3259</v>
      </c>
      <c r="M165" s="12">
        <v>56</v>
      </c>
      <c r="N165" t="s">
        <v>38</v>
      </c>
      <c r="O165" t="s">
        <v>1337</v>
      </c>
      <c r="P165" t="s">
        <v>594</v>
      </c>
      <c r="Q165" s="7">
        <v>36.1</v>
      </c>
      <c r="R165" s="7">
        <v>516</v>
      </c>
      <c r="S165" t="s">
        <v>1113</v>
      </c>
      <c r="T165" s="2">
        <v>5</v>
      </c>
      <c r="U165">
        <v>109811</v>
      </c>
      <c r="V165">
        <v>3870</v>
      </c>
    </row>
    <row r="166" spans="1:22" ht="13.5" customHeight="1" x14ac:dyDescent="0.15">
      <c r="A166" t="s">
        <v>1406</v>
      </c>
      <c r="B166" t="s">
        <v>1021</v>
      </c>
      <c r="C166" t="s">
        <v>6986</v>
      </c>
      <c r="D166" t="s">
        <v>56</v>
      </c>
      <c r="E166" s="16">
        <v>2000</v>
      </c>
      <c r="F166" s="7" t="s">
        <v>3307</v>
      </c>
      <c r="G166" t="s">
        <v>24</v>
      </c>
      <c r="H166" t="s">
        <v>25</v>
      </c>
      <c r="I166" s="7">
        <v>10</v>
      </c>
      <c r="J166" t="s">
        <v>47</v>
      </c>
      <c r="K166" s="7">
        <v>4</v>
      </c>
      <c r="L166" t="s">
        <v>3258</v>
      </c>
      <c r="M166" s="12">
        <v>56</v>
      </c>
      <c r="N166" t="s">
        <v>38</v>
      </c>
      <c r="O166" t="s">
        <v>1057</v>
      </c>
      <c r="P166" t="s">
        <v>308</v>
      </c>
      <c r="Q166" s="7">
        <v>35.4</v>
      </c>
      <c r="R166" s="7">
        <v>492</v>
      </c>
      <c r="S166" t="s">
        <v>1324</v>
      </c>
      <c r="T166" s="5">
        <v>44259</v>
      </c>
      <c r="U166">
        <v>6678</v>
      </c>
      <c r="V166">
        <v>3869</v>
      </c>
    </row>
    <row r="167" spans="1:22" ht="13.5" customHeight="1" x14ac:dyDescent="0.15">
      <c r="A167" t="s">
        <v>1406</v>
      </c>
      <c r="B167" t="s">
        <v>1021</v>
      </c>
      <c r="C167" t="s">
        <v>6986</v>
      </c>
      <c r="D167" t="s">
        <v>56</v>
      </c>
      <c r="E167" s="16">
        <v>2000</v>
      </c>
      <c r="F167" s="7" t="s">
        <v>3307</v>
      </c>
      <c r="G167" t="s">
        <v>24</v>
      </c>
      <c r="H167" t="s">
        <v>25</v>
      </c>
      <c r="I167" s="7">
        <v>9</v>
      </c>
      <c r="J167" t="s">
        <v>41</v>
      </c>
      <c r="K167" s="7">
        <v>2</v>
      </c>
      <c r="L167" s="2" t="s">
        <v>3257</v>
      </c>
      <c r="M167" s="12">
        <v>55</v>
      </c>
      <c r="N167" t="s">
        <v>69</v>
      </c>
      <c r="O167" t="s">
        <v>1381</v>
      </c>
      <c r="P167" t="s">
        <v>103</v>
      </c>
      <c r="Q167" s="7">
        <v>34.9</v>
      </c>
      <c r="R167" s="7">
        <v>442</v>
      </c>
      <c r="S167" t="s">
        <v>1187</v>
      </c>
      <c r="T167" s="5">
        <v>44198</v>
      </c>
      <c r="U167">
        <v>99119</v>
      </c>
      <c r="V167">
        <v>3868</v>
      </c>
    </row>
    <row r="168" spans="1:22" ht="13.5" customHeight="1" x14ac:dyDescent="0.15">
      <c r="A168" t="s">
        <v>1406</v>
      </c>
      <c r="B168" t="s">
        <v>1021</v>
      </c>
      <c r="C168" t="s">
        <v>6986</v>
      </c>
      <c r="D168" t="s">
        <v>56</v>
      </c>
      <c r="E168" s="16">
        <v>2000</v>
      </c>
      <c r="F168" s="7" t="s">
        <v>3307</v>
      </c>
      <c r="G168" t="s">
        <v>24</v>
      </c>
      <c r="H168" t="s">
        <v>25</v>
      </c>
      <c r="I168" s="7">
        <v>8</v>
      </c>
      <c r="J168" t="s">
        <v>53</v>
      </c>
      <c r="K168" s="7">
        <v>5</v>
      </c>
      <c r="L168" s="2" t="s">
        <v>1452</v>
      </c>
      <c r="M168" s="12">
        <v>56</v>
      </c>
      <c r="N168" t="s">
        <v>38</v>
      </c>
      <c r="O168" t="s">
        <v>1208</v>
      </c>
      <c r="P168" t="s">
        <v>102</v>
      </c>
      <c r="Q168" s="7">
        <v>35.9</v>
      </c>
      <c r="R168" s="7">
        <v>462</v>
      </c>
      <c r="S168" t="s">
        <v>1100</v>
      </c>
      <c r="T168" s="2">
        <v>3</v>
      </c>
      <c r="U168">
        <v>6633</v>
      </c>
      <c r="V168">
        <v>3867</v>
      </c>
    </row>
    <row r="169" spans="1:22" ht="13.5" customHeight="1" x14ac:dyDescent="0.15">
      <c r="A169" t="s">
        <v>1406</v>
      </c>
      <c r="B169" t="s">
        <v>1021</v>
      </c>
      <c r="C169" t="s">
        <v>6986</v>
      </c>
      <c r="D169" t="s">
        <v>56</v>
      </c>
      <c r="E169" s="16">
        <v>2000</v>
      </c>
      <c r="F169" s="7" t="s">
        <v>3307</v>
      </c>
      <c r="G169" t="s">
        <v>24</v>
      </c>
      <c r="H169" t="s">
        <v>25</v>
      </c>
      <c r="I169" s="7">
        <v>7</v>
      </c>
      <c r="J169" t="s">
        <v>39</v>
      </c>
      <c r="K169" s="7">
        <v>3</v>
      </c>
      <c r="L169" s="2" t="s">
        <v>1869</v>
      </c>
      <c r="M169" s="12">
        <v>56</v>
      </c>
      <c r="N169" t="s">
        <v>30</v>
      </c>
      <c r="O169" t="s">
        <v>1091</v>
      </c>
      <c r="P169" t="s">
        <v>140</v>
      </c>
      <c r="Q169" s="7">
        <v>34.4</v>
      </c>
      <c r="R169" s="7">
        <v>474</v>
      </c>
      <c r="S169" t="s">
        <v>1187</v>
      </c>
      <c r="T169" s="5">
        <v>44248</v>
      </c>
      <c r="U169">
        <v>88109</v>
      </c>
      <c r="V169">
        <v>3866</v>
      </c>
    </row>
    <row r="170" spans="1:22" ht="13.5" customHeight="1" x14ac:dyDescent="0.15">
      <c r="A170" t="s">
        <v>1406</v>
      </c>
      <c r="B170" t="s">
        <v>1021</v>
      </c>
      <c r="C170" t="s">
        <v>6986</v>
      </c>
      <c r="D170" t="s">
        <v>56</v>
      </c>
      <c r="E170" s="16">
        <v>2000</v>
      </c>
      <c r="F170" s="7" t="s">
        <v>3307</v>
      </c>
      <c r="G170" t="s">
        <v>24</v>
      </c>
      <c r="H170" t="s">
        <v>25</v>
      </c>
      <c r="I170" s="7">
        <v>6</v>
      </c>
      <c r="J170" t="s">
        <v>45</v>
      </c>
      <c r="K170" s="7">
        <v>8</v>
      </c>
      <c r="L170" t="s">
        <v>1514</v>
      </c>
      <c r="M170" s="12">
        <v>56</v>
      </c>
      <c r="N170" t="s">
        <v>30</v>
      </c>
      <c r="O170" t="s">
        <v>1201</v>
      </c>
      <c r="P170" t="s">
        <v>137</v>
      </c>
      <c r="Q170" s="7">
        <v>35</v>
      </c>
      <c r="R170" s="7">
        <v>474</v>
      </c>
      <c r="S170" t="s">
        <v>1306</v>
      </c>
      <c r="T170" s="5">
        <v>44198</v>
      </c>
      <c r="U170">
        <v>3333</v>
      </c>
      <c r="V170">
        <v>3865</v>
      </c>
    </row>
    <row r="171" spans="1:22" ht="13.5" customHeight="1" x14ac:dyDescent="0.15">
      <c r="A171" t="s">
        <v>1406</v>
      </c>
      <c r="B171" t="s">
        <v>1021</v>
      </c>
      <c r="C171" t="s">
        <v>6986</v>
      </c>
      <c r="D171" t="s">
        <v>56</v>
      </c>
      <c r="E171" s="16">
        <v>2000</v>
      </c>
      <c r="F171" s="7" t="s">
        <v>3307</v>
      </c>
      <c r="G171" t="s">
        <v>24</v>
      </c>
      <c r="H171" t="s">
        <v>25</v>
      </c>
      <c r="I171" s="7">
        <v>5</v>
      </c>
      <c r="J171" t="s">
        <v>26</v>
      </c>
      <c r="K171" s="7">
        <v>6</v>
      </c>
      <c r="L171" s="2" t="s">
        <v>1526</v>
      </c>
      <c r="M171" s="12">
        <v>56</v>
      </c>
      <c r="N171" t="s">
        <v>27</v>
      </c>
      <c r="O171" t="s">
        <v>1137</v>
      </c>
      <c r="P171" t="s">
        <v>405</v>
      </c>
      <c r="Q171" s="7">
        <v>35.1</v>
      </c>
      <c r="R171" s="7">
        <v>522</v>
      </c>
      <c r="S171" t="s">
        <v>1073</v>
      </c>
      <c r="T171" s="5">
        <v>44259</v>
      </c>
      <c r="U171">
        <v>1112</v>
      </c>
      <c r="V171">
        <v>3864</v>
      </c>
    </row>
    <row r="172" spans="1:22" ht="13.5" customHeight="1" x14ac:dyDescent="0.15">
      <c r="A172" t="s">
        <v>1406</v>
      </c>
      <c r="B172" t="s">
        <v>1021</v>
      </c>
      <c r="C172" t="s">
        <v>6986</v>
      </c>
      <c r="D172" t="s">
        <v>56</v>
      </c>
      <c r="E172" s="16">
        <v>2000</v>
      </c>
      <c r="F172" s="7" t="s">
        <v>3307</v>
      </c>
      <c r="G172" t="s">
        <v>24</v>
      </c>
      <c r="H172" t="s">
        <v>25</v>
      </c>
      <c r="I172" s="7">
        <v>4</v>
      </c>
      <c r="J172" t="s">
        <v>45</v>
      </c>
      <c r="K172" s="7">
        <v>9</v>
      </c>
      <c r="L172" s="2" t="s">
        <v>3256</v>
      </c>
      <c r="M172" s="12">
        <v>56</v>
      </c>
      <c r="N172" t="s">
        <v>48</v>
      </c>
      <c r="O172" t="s">
        <v>1243</v>
      </c>
      <c r="P172" t="s">
        <v>54</v>
      </c>
      <c r="Q172" s="7">
        <v>34.200000000000003</v>
      </c>
      <c r="R172" s="7">
        <v>468</v>
      </c>
      <c r="S172" t="s">
        <v>1071</v>
      </c>
      <c r="T172" s="2">
        <v>2</v>
      </c>
      <c r="U172">
        <v>10987</v>
      </c>
      <c r="V172">
        <v>3863</v>
      </c>
    </row>
    <row r="173" spans="1:22" ht="13.5" customHeight="1" x14ac:dyDescent="0.15">
      <c r="A173" t="s">
        <v>1406</v>
      </c>
      <c r="B173" t="s">
        <v>1021</v>
      </c>
      <c r="C173" t="s">
        <v>6986</v>
      </c>
      <c r="D173" t="s">
        <v>56</v>
      </c>
      <c r="E173" s="16">
        <v>2000</v>
      </c>
      <c r="F173" s="7" t="s">
        <v>3307</v>
      </c>
      <c r="G173" t="s">
        <v>24</v>
      </c>
      <c r="H173" t="s">
        <v>25</v>
      </c>
      <c r="I173" s="7">
        <v>3</v>
      </c>
      <c r="J173" t="s">
        <v>33</v>
      </c>
      <c r="K173" s="7">
        <v>1</v>
      </c>
      <c r="L173" s="2" t="s">
        <v>1511</v>
      </c>
      <c r="M173" s="12">
        <v>56</v>
      </c>
      <c r="N173" t="s">
        <v>30</v>
      </c>
      <c r="O173" t="s">
        <v>1070</v>
      </c>
      <c r="P173" t="s">
        <v>136</v>
      </c>
      <c r="Q173" s="7">
        <v>34.4</v>
      </c>
      <c r="R173" s="7">
        <v>470</v>
      </c>
      <c r="S173" t="s">
        <v>1133</v>
      </c>
      <c r="T173" s="5">
        <v>44198</v>
      </c>
      <c r="U173">
        <v>4453</v>
      </c>
      <c r="V173">
        <v>3862</v>
      </c>
    </row>
    <row r="174" spans="1:22" ht="13.5" customHeight="1" x14ac:dyDescent="0.15">
      <c r="A174" t="s">
        <v>1406</v>
      </c>
      <c r="B174" t="s">
        <v>1021</v>
      </c>
      <c r="C174" t="s">
        <v>6986</v>
      </c>
      <c r="D174" t="s">
        <v>56</v>
      </c>
      <c r="E174" s="16">
        <v>2000</v>
      </c>
      <c r="F174" s="7" t="s">
        <v>3307</v>
      </c>
      <c r="G174" t="s">
        <v>24</v>
      </c>
      <c r="H174" t="s">
        <v>25</v>
      </c>
      <c r="I174" s="7">
        <v>2</v>
      </c>
      <c r="J174" t="s">
        <v>29</v>
      </c>
      <c r="K174" s="7">
        <v>11</v>
      </c>
      <c r="L174" s="2" t="s">
        <v>2899</v>
      </c>
      <c r="M174" s="12">
        <v>56</v>
      </c>
      <c r="N174" t="s">
        <v>30</v>
      </c>
      <c r="O174" t="s">
        <v>1099</v>
      </c>
      <c r="P174" t="s">
        <v>135</v>
      </c>
      <c r="Q174" s="7">
        <v>34.1</v>
      </c>
      <c r="R174" s="7">
        <v>488</v>
      </c>
      <c r="S174" t="s">
        <v>1207</v>
      </c>
      <c r="T174" s="5">
        <v>44502</v>
      </c>
      <c r="U174">
        <v>4566</v>
      </c>
      <c r="V174">
        <v>3861</v>
      </c>
    </row>
    <row r="175" spans="1:22" ht="13.5" customHeight="1" x14ac:dyDescent="0.15">
      <c r="A175" t="s">
        <v>1406</v>
      </c>
      <c r="B175" t="s">
        <v>1021</v>
      </c>
      <c r="C175" t="s">
        <v>6986</v>
      </c>
      <c r="D175" t="s">
        <v>56</v>
      </c>
      <c r="E175" s="16">
        <v>2000</v>
      </c>
      <c r="F175" s="7" t="s">
        <v>3307</v>
      </c>
      <c r="G175" t="s">
        <v>24</v>
      </c>
      <c r="H175" t="s">
        <v>25</v>
      </c>
      <c r="I175" s="7">
        <v>1</v>
      </c>
      <c r="J175" t="s">
        <v>26</v>
      </c>
      <c r="K175" s="7">
        <v>7</v>
      </c>
      <c r="L175" s="2" t="s">
        <v>3255</v>
      </c>
      <c r="M175" s="12">
        <v>53</v>
      </c>
      <c r="N175" t="s">
        <v>71</v>
      </c>
      <c r="O175" t="s">
        <v>1078</v>
      </c>
      <c r="P175" t="s">
        <v>50</v>
      </c>
      <c r="Q175" s="7">
        <v>34.4</v>
      </c>
      <c r="R175" s="7">
        <v>424</v>
      </c>
      <c r="S175" t="s">
        <v>1217</v>
      </c>
      <c r="U175">
        <v>2221</v>
      </c>
      <c r="V175">
        <v>3860</v>
      </c>
    </row>
    <row r="176" spans="1:22" ht="13.5" customHeight="1" x14ac:dyDescent="0.15">
      <c r="A176" t="s">
        <v>1404</v>
      </c>
      <c r="B176" t="s">
        <v>1008</v>
      </c>
      <c r="C176" t="s">
        <v>6988</v>
      </c>
      <c r="D176" t="s">
        <v>118</v>
      </c>
      <c r="E176" s="17">
        <v>3600</v>
      </c>
      <c r="F176" s="8" t="s">
        <v>3312</v>
      </c>
      <c r="G176" t="s">
        <v>297</v>
      </c>
      <c r="H176" t="s">
        <v>85</v>
      </c>
      <c r="I176" s="7">
        <v>15</v>
      </c>
      <c r="J176" t="s">
        <v>29</v>
      </c>
      <c r="K176" s="7">
        <v>15</v>
      </c>
      <c r="L176" t="s">
        <v>1657</v>
      </c>
      <c r="M176" s="12">
        <v>56</v>
      </c>
      <c r="N176" t="s">
        <v>115</v>
      </c>
      <c r="O176" t="s">
        <v>1283</v>
      </c>
      <c r="P176" t="s">
        <v>1020</v>
      </c>
      <c r="Q176" s="7">
        <v>38</v>
      </c>
      <c r="R176" s="7">
        <v>476</v>
      </c>
      <c r="S176" t="s">
        <v>1398</v>
      </c>
      <c r="T176" s="5">
        <v>44248</v>
      </c>
      <c r="U176">
        <v>14131215</v>
      </c>
      <c r="V176">
        <v>3859</v>
      </c>
    </row>
    <row r="177" spans="1:22" ht="13.5" customHeight="1" x14ac:dyDescent="0.15">
      <c r="A177" t="s">
        <v>1404</v>
      </c>
      <c r="B177" t="s">
        <v>1008</v>
      </c>
      <c r="C177" t="s">
        <v>6988</v>
      </c>
      <c r="D177" t="s">
        <v>118</v>
      </c>
      <c r="E177" s="17">
        <v>3600</v>
      </c>
      <c r="F177" s="8" t="s">
        <v>3312</v>
      </c>
      <c r="G177" t="s">
        <v>297</v>
      </c>
      <c r="H177" t="s">
        <v>85</v>
      </c>
      <c r="I177" s="7">
        <v>14</v>
      </c>
      <c r="J177" t="s">
        <v>47</v>
      </c>
      <c r="K177" s="7">
        <v>7</v>
      </c>
      <c r="L177" s="2" t="s">
        <v>1621</v>
      </c>
      <c r="M177" s="12">
        <v>56</v>
      </c>
      <c r="N177" t="s">
        <v>30</v>
      </c>
      <c r="O177" t="s">
        <v>1089</v>
      </c>
      <c r="P177" t="s">
        <v>1019</v>
      </c>
      <c r="Q177" s="7">
        <v>37.700000000000003</v>
      </c>
      <c r="R177" s="7">
        <v>462</v>
      </c>
      <c r="S177" t="s">
        <v>1092</v>
      </c>
      <c r="T177" s="5">
        <v>44248</v>
      </c>
      <c r="U177">
        <v>1191013</v>
      </c>
      <c r="V177">
        <v>3858</v>
      </c>
    </row>
    <row r="178" spans="1:22" ht="13.5" customHeight="1" x14ac:dyDescent="0.15">
      <c r="A178" t="s">
        <v>1404</v>
      </c>
      <c r="B178" t="s">
        <v>1008</v>
      </c>
      <c r="C178" t="s">
        <v>6988</v>
      </c>
      <c r="D178" t="s">
        <v>118</v>
      </c>
      <c r="E178" s="17">
        <v>3600</v>
      </c>
      <c r="F178" s="8" t="s">
        <v>3312</v>
      </c>
      <c r="G178" t="s">
        <v>297</v>
      </c>
      <c r="H178" t="s">
        <v>85</v>
      </c>
      <c r="I178" s="7">
        <v>13</v>
      </c>
      <c r="J178" t="s">
        <v>39</v>
      </c>
      <c r="K178" s="7">
        <v>5</v>
      </c>
      <c r="L178" s="2" t="s">
        <v>2417</v>
      </c>
      <c r="M178" s="12">
        <v>56</v>
      </c>
      <c r="N178" t="s">
        <v>115</v>
      </c>
      <c r="O178" t="s">
        <v>1084</v>
      </c>
      <c r="P178" t="s">
        <v>1018</v>
      </c>
      <c r="Q178" s="7">
        <v>37.299999999999997</v>
      </c>
      <c r="R178" s="7">
        <v>472</v>
      </c>
      <c r="S178" t="s">
        <v>1156</v>
      </c>
      <c r="T178" s="6">
        <v>11355</v>
      </c>
      <c r="U178">
        <v>991010</v>
      </c>
      <c r="V178">
        <v>3857</v>
      </c>
    </row>
    <row r="179" spans="1:22" ht="13.5" customHeight="1" x14ac:dyDescent="0.15">
      <c r="A179" t="s">
        <v>1404</v>
      </c>
      <c r="B179" t="s">
        <v>1008</v>
      </c>
      <c r="C179" t="s">
        <v>6988</v>
      </c>
      <c r="D179" t="s">
        <v>118</v>
      </c>
      <c r="E179" s="17">
        <v>3600</v>
      </c>
      <c r="F179" s="8" t="s">
        <v>3312</v>
      </c>
      <c r="G179" t="s">
        <v>297</v>
      </c>
      <c r="H179" t="s">
        <v>85</v>
      </c>
      <c r="I179" s="7">
        <v>12</v>
      </c>
      <c r="J179" t="s">
        <v>33</v>
      </c>
      <c r="K179" s="7">
        <v>1</v>
      </c>
      <c r="L179" s="2" t="s">
        <v>3254</v>
      </c>
      <c r="M179" s="12">
        <v>56</v>
      </c>
      <c r="N179" t="s">
        <v>38</v>
      </c>
      <c r="O179" t="s">
        <v>1405</v>
      </c>
      <c r="P179" t="s">
        <v>1017</v>
      </c>
      <c r="Q179" s="7">
        <v>36.4</v>
      </c>
      <c r="R179" s="7">
        <v>466</v>
      </c>
      <c r="S179" t="s">
        <v>1378</v>
      </c>
      <c r="T179" s="2">
        <v>4</v>
      </c>
      <c r="U179">
        <v>11121311</v>
      </c>
      <c r="V179">
        <v>3856</v>
      </c>
    </row>
    <row r="180" spans="1:22" ht="13.5" customHeight="1" x14ac:dyDescent="0.15">
      <c r="A180" t="s">
        <v>1404</v>
      </c>
      <c r="B180" t="s">
        <v>1008</v>
      </c>
      <c r="C180" t="s">
        <v>6988</v>
      </c>
      <c r="D180" t="s">
        <v>118</v>
      </c>
      <c r="E180" s="17">
        <v>3600</v>
      </c>
      <c r="F180" s="8" t="s">
        <v>3312</v>
      </c>
      <c r="G180" t="s">
        <v>297</v>
      </c>
      <c r="H180" t="s">
        <v>85</v>
      </c>
      <c r="I180" s="7">
        <v>11</v>
      </c>
      <c r="J180" t="s">
        <v>29</v>
      </c>
      <c r="K180" s="7">
        <v>14</v>
      </c>
      <c r="L180" s="2" t="s">
        <v>2179</v>
      </c>
      <c r="M180" s="12">
        <v>56</v>
      </c>
      <c r="N180" t="s">
        <v>27</v>
      </c>
      <c r="O180" t="s">
        <v>1061</v>
      </c>
      <c r="P180" t="s">
        <v>1016</v>
      </c>
      <c r="Q180" s="7">
        <v>35.5</v>
      </c>
      <c r="R180" s="7">
        <v>488</v>
      </c>
      <c r="S180" t="s">
        <v>1291</v>
      </c>
      <c r="T180" s="2" t="s">
        <v>36</v>
      </c>
      <c r="U180">
        <v>15151513</v>
      </c>
      <c r="V180">
        <v>3855</v>
      </c>
    </row>
    <row r="181" spans="1:22" ht="13.5" customHeight="1" x14ac:dyDescent="0.15">
      <c r="A181" t="s">
        <v>1404</v>
      </c>
      <c r="B181" t="s">
        <v>1008</v>
      </c>
      <c r="C181" t="s">
        <v>6988</v>
      </c>
      <c r="D181" t="s">
        <v>118</v>
      </c>
      <c r="E181" s="17">
        <v>3600</v>
      </c>
      <c r="F181" s="8" t="s">
        <v>3312</v>
      </c>
      <c r="G181" t="s">
        <v>297</v>
      </c>
      <c r="H181" t="s">
        <v>85</v>
      </c>
      <c r="I181" s="7">
        <v>10</v>
      </c>
      <c r="J181" t="s">
        <v>53</v>
      </c>
      <c r="K181" s="7">
        <v>8</v>
      </c>
      <c r="L181" s="2" t="s">
        <v>1443</v>
      </c>
      <c r="M181" s="12">
        <v>56</v>
      </c>
      <c r="N181" t="s">
        <v>390</v>
      </c>
      <c r="O181" t="s">
        <v>1074</v>
      </c>
      <c r="P181" t="s">
        <v>1016</v>
      </c>
      <c r="Q181" s="7">
        <v>35.700000000000003</v>
      </c>
      <c r="R181" s="7">
        <v>480</v>
      </c>
      <c r="S181" t="s">
        <v>1395</v>
      </c>
      <c r="T181" s="2">
        <v>4</v>
      </c>
      <c r="U181">
        <v>13131311</v>
      </c>
      <c r="V181">
        <v>3854</v>
      </c>
    </row>
    <row r="182" spans="1:22" ht="13.5" customHeight="1" x14ac:dyDescent="0.15">
      <c r="A182" t="s">
        <v>1404</v>
      </c>
      <c r="B182" t="s">
        <v>1008</v>
      </c>
      <c r="C182" t="s">
        <v>6988</v>
      </c>
      <c r="D182" t="s">
        <v>118</v>
      </c>
      <c r="E182" s="17">
        <v>3600</v>
      </c>
      <c r="F182" s="8" t="s">
        <v>3312</v>
      </c>
      <c r="G182" t="s">
        <v>297</v>
      </c>
      <c r="H182" t="s">
        <v>85</v>
      </c>
      <c r="I182" s="7">
        <v>9</v>
      </c>
      <c r="J182" t="s">
        <v>41</v>
      </c>
      <c r="K182" s="7">
        <v>2</v>
      </c>
      <c r="L182" s="2" t="s">
        <v>2415</v>
      </c>
      <c r="M182" s="12">
        <v>56</v>
      </c>
      <c r="N182" t="s">
        <v>27</v>
      </c>
      <c r="O182" t="s">
        <v>1066</v>
      </c>
      <c r="P182" t="s">
        <v>1015</v>
      </c>
      <c r="Q182" s="7">
        <v>35.5</v>
      </c>
      <c r="R182" s="7">
        <v>476</v>
      </c>
      <c r="S182" t="s">
        <v>1071</v>
      </c>
      <c r="T182" s="2" t="s">
        <v>34</v>
      </c>
      <c r="U182">
        <v>8899</v>
      </c>
      <c r="V182">
        <v>3853</v>
      </c>
    </row>
    <row r="183" spans="1:22" ht="13.5" customHeight="1" x14ac:dyDescent="0.15">
      <c r="A183" t="s">
        <v>1404</v>
      </c>
      <c r="B183" t="s">
        <v>1008</v>
      </c>
      <c r="C183" t="s">
        <v>6988</v>
      </c>
      <c r="D183" t="s">
        <v>118</v>
      </c>
      <c r="E183" s="17">
        <v>3600</v>
      </c>
      <c r="F183" s="8" t="s">
        <v>3312</v>
      </c>
      <c r="G183" t="s">
        <v>297</v>
      </c>
      <c r="H183" t="s">
        <v>85</v>
      </c>
      <c r="I183" s="7">
        <v>8</v>
      </c>
      <c r="J183" t="s">
        <v>47</v>
      </c>
      <c r="K183" s="7">
        <v>6</v>
      </c>
      <c r="L183" t="s">
        <v>1852</v>
      </c>
      <c r="M183" s="12">
        <v>56</v>
      </c>
      <c r="N183" t="s">
        <v>38</v>
      </c>
      <c r="O183" t="s">
        <v>1087</v>
      </c>
      <c r="P183" t="s">
        <v>1014</v>
      </c>
      <c r="Q183" s="7">
        <v>35.700000000000003</v>
      </c>
      <c r="R183" s="7">
        <v>456</v>
      </c>
      <c r="S183" t="s">
        <v>1229</v>
      </c>
      <c r="T183" s="2">
        <v>1</v>
      </c>
      <c r="U183">
        <v>6678</v>
      </c>
      <c r="V183">
        <v>3852</v>
      </c>
    </row>
    <row r="184" spans="1:22" ht="13.5" customHeight="1" x14ac:dyDescent="0.15">
      <c r="A184" t="s">
        <v>1404</v>
      </c>
      <c r="B184" t="s">
        <v>1008</v>
      </c>
      <c r="C184" t="s">
        <v>6988</v>
      </c>
      <c r="D184" t="s">
        <v>118</v>
      </c>
      <c r="E184" s="17">
        <v>3600</v>
      </c>
      <c r="F184" s="8" t="s">
        <v>3312</v>
      </c>
      <c r="G184" t="s">
        <v>297</v>
      </c>
      <c r="H184" t="s">
        <v>85</v>
      </c>
      <c r="I184" s="7">
        <v>7</v>
      </c>
      <c r="J184" t="s">
        <v>45</v>
      </c>
      <c r="K184" s="7">
        <v>12</v>
      </c>
      <c r="L184" s="2" t="s">
        <v>2717</v>
      </c>
      <c r="M184" s="12">
        <v>56</v>
      </c>
      <c r="N184" t="s">
        <v>43</v>
      </c>
      <c r="O184" t="s">
        <v>1211</v>
      </c>
      <c r="P184" t="s">
        <v>1013</v>
      </c>
      <c r="Q184" s="7">
        <v>35.700000000000003</v>
      </c>
      <c r="R184" s="7">
        <v>464</v>
      </c>
      <c r="S184" t="s">
        <v>1341</v>
      </c>
      <c r="T184" s="2">
        <v>3</v>
      </c>
      <c r="U184">
        <v>10955</v>
      </c>
      <c r="V184">
        <v>3851</v>
      </c>
    </row>
    <row r="185" spans="1:22" ht="13.5" customHeight="1" x14ac:dyDescent="0.15">
      <c r="A185" t="s">
        <v>1404</v>
      </c>
      <c r="B185" t="s">
        <v>1008</v>
      </c>
      <c r="C185" t="s">
        <v>6988</v>
      </c>
      <c r="D185" t="s">
        <v>118</v>
      </c>
      <c r="E185" s="17">
        <v>3600</v>
      </c>
      <c r="F185" s="8" t="s">
        <v>3312</v>
      </c>
      <c r="G185" t="s">
        <v>297</v>
      </c>
      <c r="H185" t="s">
        <v>85</v>
      </c>
      <c r="I185" s="7">
        <v>6</v>
      </c>
      <c r="J185" t="s">
        <v>39</v>
      </c>
      <c r="K185" s="7">
        <v>4</v>
      </c>
      <c r="L185" s="2" t="s">
        <v>2796</v>
      </c>
      <c r="M185" s="12">
        <v>56</v>
      </c>
      <c r="N185" t="s">
        <v>30</v>
      </c>
      <c r="O185" t="s">
        <v>1127</v>
      </c>
      <c r="P185" t="s">
        <v>560</v>
      </c>
      <c r="Q185" s="7">
        <v>35.200000000000003</v>
      </c>
      <c r="R185" s="7">
        <v>518</v>
      </c>
      <c r="S185" t="s">
        <v>1065</v>
      </c>
      <c r="T185" s="2" t="s">
        <v>34</v>
      </c>
      <c r="U185">
        <v>5555</v>
      </c>
      <c r="V185">
        <v>3850</v>
      </c>
    </row>
    <row r="186" spans="1:22" ht="13.5" customHeight="1" x14ac:dyDescent="0.15">
      <c r="A186" t="s">
        <v>1404</v>
      </c>
      <c r="B186" t="s">
        <v>1008</v>
      </c>
      <c r="C186" t="s">
        <v>6988</v>
      </c>
      <c r="D186" t="s">
        <v>118</v>
      </c>
      <c r="E186" s="17">
        <v>3600</v>
      </c>
      <c r="F186" s="8" t="s">
        <v>3312</v>
      </c>
      <c r="G186" t="s">
        <v>297</v>
      </c>
      <c r="H186" t="s">
        <v>85</v>
      </c>
      <c r="I186" s="7">
        <v>5</v>
      </c>
      <c r="J186" t="s">
        <v>53</v>
      </c>
      <c r="K186" s="7">
        <v>9</v>
      </c>
      <c r="L186" s="2" t="s">
        <v>3253</v>
      </c>
      <c r="M186" s="12">
        <v>56</v>
      </c>
      <c r="N186" t="s">
        <v>143</v>
      </c>
      <c r="O186" t="s">
        <v>1272</v>
      </c>
      <c r="P186" t="s">
        <v>1012</v>
      </c>
      <c r="Q186" s="7">
        <v>34.9</v>
      </c>
      <c r="R186" s="7">
        <v>462</v>
      </c>
      <c r="S186" t="s">
        <v>1390</v>
      </c>
      <c r="T186" s="5">
        <v>44259</v>
      </c>
      <c r="U186">
        <v>7775</v>
      </c>
      <c r="V186">
        <v>3849</v>
      </c>
    </row>
    <row r="187" spans="1:22" ht="13.5" customHeight="1" x14ac:dyDescent="0.15">
      <c r="A187" t="s">
        <v>1404</v>
      </c>
      <c r="B187" t="s">
        <v>1008</v>
      </c>
      <c r="C187" t="s">
        <v>6988</v>
      </c>
      <c r="D187" t="s">
        <v>118</v>
      </c>
      <c r="E187" s="17">
        <v>3600</v>
      </c>
      <c r="F187" s="8" t="s">
        <v>3312</v>
      </c>
      <c r="G187" t="s">
        <v>297</v>
      </c>
      <c r="H187" t="s">
        <v>85</v>
      </c>
      <c r="I187" s="7">
        <v>4</v>
      </c>
      <c r="J187" t="s">
        <v>26</v>
      </c>
      <c r="K187" s="7">
        <v>10</v>
      </c>
      <c r="L187" s="2" t="s">
        <v>2482</v>
      </c>
      <c r="M187" s="12">
        <v>56</v>
      </c>
      <c r="N187" t="s">
        <v>27</v>
      </c>
      <c r="O187" t="s">
        <v>1098</v>
      </c>
      <c r="P187" t="s">
        <v>1011</v>
      </c>
      <c r="Q187" s="7">
        <v>35.5</v>
      </c>
      <c r="R187" s="7">
        <v>494</v>
      </c>
      <c r="S187" t="s">
        <v>1052</v>
      </c>
      <c r="T187" s="2">
        <v>1</v>
      </c>
      <c r="U187">
        <v>2222</v>
      </c>
      <c r="V187">
        <v>3848</v>
      </c>
    </row>
    <row r="188" spans="1:22" ht="13.5" customHeight="1" x14ac:dyDescent="0.15">
      <c r="A188" t="s">
        <v>1404</v>
      </c>
      <c r="B188" t="s">
        <v>1008</v>
      </c>
      <c r="C188" t="s">
        <v>6988</v>
      </c>
      <c r="D188" t="s">
        <v>118</v>
      </c>
      <c r="E188" s="17">
        <v>3600</v>
      </c>
      <c r="F188" s="8" t="s">
        <v>3312</v>
      </c>
      <c r="G188" t="s">
        <v>297</v>
      </c>
      <c r="H188" t="s">
        <v>85</v>
      </c>
      <c r="I188" s="7">
        <v>3</v>
      </c>
      <c r="J188" t="s">
        <v>41</v>
      </c>
      <c r="K188" s="7">
        <v>3</v>
      </c>
      <c r="L188" s="2" t="s">
        <v>2521</v>
      </c>
      <c r="M188" s="12">
        <v>54</v>
      </c>
      <c r="N188" t="s">
        <v>130</v>
      </c>
      <c r="O188" t="s">
        <v>99</v>
      </c>
      <c r="P188" t="s">
        <v>1010</v>
      </c>
      <c r="Q188" s="7">
        <v>35</v>
      </c>
      <c r="R188" s="7">
        <v>496</v>
      </c>
      <c r="S188" t="s">
        <v>1161</v>
      </c>
      <c r="T188" s="5">
        <v>44502</v>
      </c>
      <c r="U188">
        <v>3333</v>
      </c>
      <c r="V188">
        <v>3847</v>
      </c>
    </row>
    <row r="189" spans="1:22" ht="13.5" customHeight="1" x14ac:dyDescent="0.15">
      <c r="A189" t="s">
        <v>1404</v>
      </c>
      <c r="B189" t="s">
        <v>1008</v>
      </c>
      <c r="C189" t="s">
        <v>6988</v>
      </c>
      <c r="D189" t="s">
        <v>118</v>
      </c>
      <c r="E189" s="17">
        <v>3600</v>
      </c>
      <c r="F189" s="8" t="s">
        <v>3312</v>
      </c>
      <c r="G189" t="s">
        <v>297</v>
      </c>
      <c r="H189" t="s">
        <v>85</v>
      </c>
      <c r="I189" s="7">
        <v>2</v>
      </c>
      <c r="J189" t="s">
        <v>45</v>
      </c>
      <c r="K189" s="7">
        <v>13</v>
      </c>
      <c r="L189" s="2" t="s">
        <v>1618</v>
      </c>
      <c r="M189" s="12">
        <v>56</v>
      </c>
      <c r="N189" t="s">
        <v>30</v>
      </c>
      <c r="O189" t="s">
        <v>1059</v>
      </c>
      <c r="P189" t="s">
        <v>1009</v>
      </c>
      <c r="Q189" s="7">
        <v>35.200000000000003</v>
      </c>
      <c r="R189" s="7">
        <v>474</v>
      </c>
      <c r="S189" t="s">
        <v>1206</v>
      </c>
      <c r="T189" s="2" t="s">
        <v>46</v>
      </c>
      <c r="U189">
        <v>1111</v>
      </c>
      <c r="V189">
        <v>3846</v>
      </c>
    </row>
    <row r="190" spans="1:22" ht="13.5" customHeight="1" x14ac:dyDescent="0.15">
      <c r="A190" t="s">
        <v>1404</v>
      </c>
      <c r="B190" t="s">
        <v>1008</v>
      </c>
      <c r="C190" t="s">
        <v>6988</v>
      </c>
      <c r="D190" t="s">
        <v>118</v>
      </c>
      <c r="E190" s="17">
        <v>3600</v>
      </c>
      <c r="F190" s="8" t="s">
        <v>3312</v>
      </c>
      <c r="G190" t="s">
        <v>297</v>
      </c>
      <c r="H190" t="s">
        <v>85</v>
      </c>
      <c r="I190" s="7">
        <v>1</v>
      </c>
      <c r="J190" t="s">
        <v>26</v>
      </c>
      <c r="K190" s="7">
        <v>11</v>
      </c>
      <c r="L190" s="2" t="s">
        <v>2381</v>
      </c>
      <c r="M190" s="12">
        <v>56</v>
      </c>
      <c r="N190" t="s">
        <v>30</v>
      </c>
      <c r="O190" t="s">
        <v>1055</v>
      </c>
      <c r="P190" t="s">
        <v>1009</v>
      </c>
      <c r="Q190" s="7">
        <v>34.799999999999997</v>
      </c>
      <c r="R190" s="7">
        <v>496</v>
      </c>
      <c r="S190" t="s">
        <v>1233</v>
      </c>
      <c r="U190">
        <v>3333</v>
      </c>
      <c r="V190">
        <v>3845</v>
      </c>
    </row>
    <row r="191" spans="1:22" ht="13.5" customHeight="1" x14ac:dyDescent="0.15">
      <c r="A191" s="2" t="s">
        <v>3249</v>
      </c>
      <c r="B191" s="2" t="s">
        <v>2552</v>
      </c>
      <c r="C191" t="s">
        <v>6986</v>
      </c>
      <c r="D191" t="s">
        <v>741</v>
      </c>
      <c r="E191" s="16" t="s">
        <v>160</v>
      </c>
      <c r="F191" t="s">
        <v>23</v>
      </c>
      <c r="G191" t="s">
        <v>24</v>
      </c>
      <c r="H191" t="s">
        <v>25</v>
      </c>
      <c r="I191" s="7">
        <v>16</v>
      </c>
      <c r="J191" t="s">
        <v>45</v>
      </c>
      <c r="K191" s="7">
        <v>14</v>
      </c>
      <c r="L191" s="2" t="s">
        <v>1602</v>
      </c>
      <c r="M191" s="12">
        <v>56</v>
      </c>
      <c r="N191" t="s">
        <v>130</v>
      </c>
      <c r="O191" t="s">
        <v>1336</v>
      </c>
      <c r="P191" t="s">
        <v>606</v>
      </c>
      <c r="Q191" s="7">
        <v>36.1</v>
      </c>
      <c r="R191" s="2">
        <v>448</v>
      </c>
      <c r="S191" t="s">
        <v>1194</v>
      </c>
      <c r="T191" s="7">
        <v>5</v>
      </c>
      <c r="U191">
        <v>23</v>
      </c>
      <c r="V191">
        <v>3844</v>
      </c>
    </row>
    <row r="192" spans="1:22" ht="13.5" customHeight="1" x14ac:dyDescent="0.15">
      <c r="A192" s="2" t="s">
        <v>3249</v>
      </c>
      <c r="B192" s="2" t="s">
        <v>2552</v>
      </c>
      <c r="C192" t="s">
        <v>6986</v>
      </c>
      <c r="D192" t="s">
        <v>741</v>
      </c>
      <c r="E192" s="16" t="s">
        <v>160</v>
      </c>
      <c r="F192" t="s">
        <v>23</v>
      </c>
      <c r="G192" t="s">
        <v>24</v>
      </c>
      <c r="H192" t="s">
        <v>25</v>
      </c>
      <c r="I192" s="7">
        <v>15</v>
      </c>
      <c r="J192" t="s">
        <v>26</v>
      </c>
      <c r="K192" s="7">
        <v>12</v>
      </c>
      <c r="L192" s="2" t="s">
        <v>3054</v>
      </c>
      <c r="M192" s="12">
        <v>56</v>
      </c>
      <c r="N192" t="s">
        <v>48</v>
      </c>
      <c r="O192" t="s">
        <v>1170</v>
      </c>
      <c r="P192" t="s">
        <v>168</v>
      </c>
      <c r="Q192" s="7">
        <v>33.6</v>
      </c>
      <c r="R192" s="2">
        <v>540</v>
      </c>
      <c r="S192" t="s">
        <v>1109</v>
      </c>
      <c r="T192" t="s">
        <v>46</v>
      </c>
      <c r="U192">
        <v>1616</v>
      </c>
      <c r="V192">
        <v>3843</v>
      </c>
    </row>
    <row r="193" spans="1:22" ht="13.5" customHeight="1" x14ac:dyDescent="0.15">
      <c r="A193" s="2" t="s">
        <v>3249</v>
      </c>
      <c r="B193" s="2" t="s">
        <v>2552</v>
      </c>
      <c r="C193" t="s">
        <v>6986</v>
      </c>
      <c r="D193" t="s">
        <v>741</v>
      </c>
      <c r="E193" s="16" t="s">
        <v>160</v>
      </c>
      <c r="F193" t="s">
        <v>23</v>
      </c>
      <c r="G193" t="s">
        <v>24</v>
      </c>
      <c r="H193" t="s">
        <v>25</v>
      </c>
      <c r="I193" s="7">
        <v>14</v>
      </c>
      <c r="J193" t="s">
        <v>41</v>
      </c>
      <c r="K193" s="7">
        <v>3</v>
      </c>
      <c r="L193" s="2" t="s">
        <v>2151</v>
      </c>
      <c r="M193" s="12">
        <v>57</v>
      </c>
      <c r="N193" t="s">
        <v>48</v>
      </c>
      <c r="O193" t="s">
        <v>1208</v>
      </c>
      <c r="P193" t="s">
        <v>167</v>
      </c>
      <c r="Q193" s="7">
        <v>34.6</v>
      </c>
      <c r="R193" s="2">
        <v>476</v>
      </c>
      <c r="S193" t="s">
        <v>1229</v>
      </c>
      <c r="T193" t="s">
        <v>60</v>
      </c>
      <c r="U193">
        <v>98</v>
      </c>
      <c r="V193">
        <v>3842</v>
      </c>
    </row>
    <row r="194" spans="1:22" ht="13.5" customHeight="1" x14ac:dyDescent="0.15">
      <c r="A194" s="2" t="s">
        <v>3249</v>
      </c>
      <c r="B194" s="2" t="s">
        <v>2552</v>
      </c>
      <c r="C194" t="s">
        <v>6986</v>
      </c>
      <c r="D194" t="s">
        <v>741</v>
      </c>
      <c r="E194" s="16" t="s">
        <v>160</v>
      </c>
      <c r="F194" t="s">
        <v>23</v>
      </c>
      <c r="G194" t="s">
        <v>24</v>
      </c>
      <c r="H194" t="s">
        <v>25</v>
      </c>
      <c r="I194" s="7">
        <v>13</v>
      </c>
      <c r="J194" t="s">
        <v>33</v>
      </c>
      <c r="K194" s="7">
        <v>1</v>
      </c>
      <c r="L194" s="2" t="s">
        <v>2690</v>
      </c>
      <c r="M194" s="12">
        <v>56</v>
      </c>
      <c r="N194" t="s">
        <v>48</v>
      </c>
      <c r="O194" t="s">
        <v>1274</v>
      </c>
      <c r="P194" t="s">
        <v>361</v>
      </c>
      <c r="Q194" s="7">
        <v>34.200000000000003</v>
      </c>
      <c r="R194" s="2">
        <v>518</v>
      </c>
      <c r="S194" t="s">
        <v>1062</v>
      </c>
      <c r="T194" t="s">
        <v>60</v>
      </c>
      <c r="U194">
        <v>1213</v>
      </c>
      <c r="V194">
        <v>3841</v>
      </c>
    </row>
    <row r="195" spans="1:22" ht="13.5" customHeight="1" x14ac:dyDescent="0.15">
      <c r="A195" s="2" t="s">
        <v>3249</v>
      </c>
      <c r="B195" s="2" t="s">
        <v>2552</v>
      </c>
      <c r="C195" t="s">
        <v>6986</v>
      </c>
      <c r="D195" t="s">
        <v>741</v>
      </c>
      <c r="E195" s="16" t="s">
        <v>160</v>
      </c>
      <c r="F195" t="s">
        <v>23</v>
      </c>
      <c r="G195" t="s">
        <v>24</v>
      </c>
      <c r="H195" t="s">
        <v>25</v>
      </c>
      <c r="I195" s="7">
        <v>12</v>
      </c>
      <c r="J195" t="s">
        <v>47</v>
      </c>
      <c r="K195" s="7">
        <v>8</v>
      </c>
      <c r="L195" s="2" t="s">
        <v>3019</v>
      </c>
      <c r="M195" s="12">
        <v>54</v>
      </c>
      <c r="N195" t="s">
        <v>130</v>
      </c>
      <c r="O195" t="s">
        <v>1134</v>
      </c>
      <c r="P195" t="s">
        <v>166</v>
      </c>
      <c r="Q195" s="7">
        <v>35.200000000000003</v>
      </c>
      <c r="R195" s="2">
        <v>466</v>
      </c>
      <c r="S195" t="s">
        <v>1184</v>
      </c>
      <c r="T195" t="s">
        <v>36</v>
      </c>
      <c r="U195">
        <v>11</v>
      </c>
      <c r="V195">
        <v>3840</v>
      </c>
    </row>
    <row r="196" spans="1:22" ht="13.5" customHeight="1" x14ac:dyDescent="0.15">
      <c r="A196" s="2" t="s">
        <v>3249</v>
      </c>
      <c r="B196" s="2" t="s">
        <v>2552</v>
      </c>
      <c r="C196" t="s">
        <v>6986</v>
      </c>
      <c r="D196" t="s">
        <v>741</v>
      </c>
      <c r="E196" s="16" t="s">
        <v>160</v>
      </c>
      <c r="F196" t="s">
        <v>23</v>
      </c>
      <c r="G196" t="s">
        <v>24</v>
      </c>
      <c r="H196" t="s">
        <v>25</v>
      </c>
      <c r="I196" s="7">
        <v>11</v>
      </c>
      <c r="J196" t="s">
        <v>39</v>
      </c>
      <c r="K196" s="7">
        <v>6</v>
      </c>
      <c r="L196" s="2" t="s">
        <v>3020</v>
      </c>
      <c r="M196" s="12">
        <v>54</v>
      </c>
      <c r="N196" t="s">
        <v>130</v>
      </c>
      <c r="O196" t="s">
        <v>1203</v>
      </c>
      <c r="P196" t="s">
        <v>166</v>
      </c>
      <c r="Q196" s="7">
        <v>34.799999999999997</v>
      </c>
      <c r="R196" s="2">
        <v>464</v>
      </c>
      <c r="S196" t="s">
        <v>1198</v>
      </c>
      <c r="T196" t="s">
        <v>34</v>
      </c>
      <c r="U196">
        <v>43</v>
      </c>
      <c r="V196">
        <v>3839</v>
      </c>
    </row>
    <row r="197" spans="1:22" ht="13.5" customHeight="1" x14ac:dyDescent="0.15">
      <c r="A197" s="2" t="s">
        <v>3249</v>
      </c>
      <c r="B197" s="2" t="s">
        <v>2552</v>
      </c>
      <c r="C197" t="s">
        <v>6986</v>
      </c>
      <c r="D197" t="s">
        <v>741</v>
      </c>
      <c r="E197" s="16" t="s">
        <v>160</v>
      </c>
      <c r="F197" t="s">
        <v>23</v>
      </c>
      <c r="G197" t="s">
        <v>24</v>
      </c>
      <c r="H197" t="s">
        <v>25</v>
      </c>
      <c r="I197" s="7">
        <v>10</v>
      </c>
      <c r="J197" t="s">
        <v>41</v>
      </c>
      <c r="K197" s="7">
        <v>4</v>
      </c>
      <c r="L197" s="2" t="s">
        <v>1892</v>
      </c>
      <c r="M197" s="12">
        <v>56</v>
      </c>
      <c r="N197" t="s">
        <v>130</v>
      </c>
      <c r="O197" t="s">
        <v>1063</v>
      </c>
      <c r="P197" t="s">
        <v>165</v>
      </c>
      <c r="Q197" s="7">
        <v>34.1</v>
      </c>
      <c r="R197" s="2">
        <v>510</v>
      </c>
      <c r="S197" t="s">
        <v>1064</v>
      </c>
      <c r="T197" t="s">
        <v>36</v>
      </c>
      <c r="U197">
        <v>1213</v>
      </c>
      <c r="V197">
        <v>3838</v>
      </c>
    </row>
    <row r="198" spans="1:22" ht="13.5" customHeight="1" x14ac:dyDescent="0.15">
      <c r="A198" s="2" t="s">
        <v>3249</v>
      </c>
      <c r="B198" s="2" t="s">
        <v>2552</v>
      </c>
      <c r="C198" t="s">
        <v>6986</v>
      </c>
      <c r="D198" t="s">
        <v>741</v>
      </c>
      <c r="E198" s="16" t="s">
        <v>160</v>
      </c>
      <c r="F198" t="s">
        <v>23</v>
      </c>
      <c r="G198" t="s">
        <v>24</v>
      </c>
      <c r="H198" t="s">
        <v>25</v>
      </c>
      <c r="I198" s="7">
        <v>9</v>
      </c>
      <c r="J198" t="s">
        <v>29</v>
      </c>
      <c r="K198" s="7">
        <v>15</v>
      </c>
      <c r="L198" s="2" t="s">
        <v>2985</v>
      </c>
      <c r="M198" s="12">
        <v>56</v>
      </c>
      <c r="N198" t="s">
        <v>27</v>
      </c>
      <c r="O198" t="s">
        <v>1072</v>
      </c>
      <c r="P198" t="s">
        <v>165</v>
      </c>
      <c r="Q198" s="7">
        <v>34.299999999999997</v>
      </c>
      <c r="R198" s="2">
        <v>496</v>
      </c>
      <c r="S198" t="s">
        <v>1146</v>
      </c>
      <c r="T198" s="3">
        <v>44504</v>
      </c>
      <c r="U198">
        <v>88</v>
      </c>
      <c r="V198">
        <v>3837</v>
      </c>
    </row>
    <row r="199" spans="1:22" ht="13.5" customHeight="1" x14ac:dyDescent="0.15">
      <c r="A199" s="2" t="s">
        <v>3249</v>
      </c>
      <c r="B199" s="2" t="s">
        <v>2552</v>
      </c>
      <c r="C199" t="s">
        <v>6986</v>
      </c>
      <c r="D199" t="s">
        <v>741</v>
      </c>
      <c r="E199" s="16" t="s">
        <v>160</v>
      </c>
      <c r="F199" t="s">
        <v>23</v>
      </c>
      <c r="G199" t="s">
        <v>24</v>
      </c>
      <c r="H199" t="s">
        <v>25</v>
      </c>
      <c r="I199" s="7">
        <v>8</v>
      </c>
      <c r="J199" t="s">
        <v>53</v>
      </c>
      <c r="K199" s="7">
        <v>9</v>
      </c>
      <c r="L199" s="2" t="s">
        <v>1670</v>
      </c>
      <c r="M199" s="12">
        <v>55</v>
      </c>
      <c r="N199" t="s">
        <v>130</v>
      </c>
      <c r="O199" t="s">
        <v>1381</v>
      </c>
      <c r="P199" t="s">
        <v>163</v>
      </c>
      <c r="Q199" s="7">
        <v>34</v>
      </c>
      <c r="R199" s="2">
        <v>466</v>
      </c>
      <c r="S199" t="s">
        <v>1217</v>
      </c>
      <c r="T199" t="s">
        <v>46</v>
      </c>
      <c r="U199">
        <v>912</v>
      </c>
      <c r="V199">
        <v>3836</v>
      </c>
    </row>
    <row r="200" spans="1:22" ht="13.5" customHeight="1" x14ac:dyDescent="0.15">
      <c r="A200" s="2" t="s">
        <v>3249</v>
      </c>
      <c r="B200" s="2" t="s">
        <v>2552</v>
      </c>
      <c r="C200" t="s">
        <v>6986</v>
      </c>
      <c r="D200" t="s">
        <v>741</v>
      </c>
      <c r="E200" s="16" t="s">
        <v>160</v>
      </c>
      <c r="F200" t="s">
        <v>23</v>
      </c>
      <c r="G200" t="s">
        <v>24</v>
      </c>
      <c r="H200" t="s">
        <v>25</v>
      </c>
      <c r="I200" s="7">
        <v>7</v>
      </c>
      <c r="J200" t="s">
        <v>39</v>
      </c>
      <c r="K200" s="7">
        <v>5</v>
      </c>
      <c r="L200" s="2" t="s">
        <v>3252</v>
      </c>
      <c r="M200" s="12">
        <v>56</v>
      </c>
      <c r="N200" t="s">
        <v>30</v>
      </c>
      <c r="O200" t="s">
        <v>1183</v>
      </c>
      <c r="P200" t="s">
        <v>163</v>
      </c>
      <c r="Q200" s="7">
        <v>34.5</v>
      </c>
      <c r="R200" s="2">
        <v>474</v>
      </c>
      <c r="S200" t="s">
        <v>1260</v>
      </c>
      <c r="T200" s="3">
        <v>44504</v>
      </c>
      <c r="U200">
        <v>43</v>
      </c>
      <c r="V200">
        <v>3835</v>
      </c>
    </row>
    <row r="201" spans="1:22" ht="13.5" customHeight="1" x14ac:dyDescent="0.15">
      <c r="A201" s="2" t="s">
        <v>3249</v>
      </c>
      <c r="B201" s="2" t="s">
        <v>2552</v>
      </c>
      <c r="C201" t="s">
        <v>6986</v>
      </c>
      <c r="D201" t="s">
        <v>741</v>
      </c>
      <c r="E201" s="16" t="s">
        <v>160</v>
      </c>
      <c r="F201" t="s">
        <v>23</v>
      </c>
      <c r="G201" t="s">
        <v>24</v>
      </c>
      <c r="H201" t="s">
        <v>25</v>
      </c>
      <c r="I201" s="7">
        <v>6</v>
      </c>
      <c r="J201" t="s">
        <v>29</v>
      </c>
      <c r="K201" s="7">
        <v>16</v>
      </c>
      <c r="L201" s="2" t="s">
        <v>1450</v>
      </c>
      <c r="M201" s="12">
        <v>56</v>
      </c>
      <c r="N201" t="s">
        <v>27</v>
      </c>
      <c r="O201" t="s">
        <v>1075</v>
      </c>
      <c r="P201" t="s">
        <v>162</v>
      </c>
      <c r="Q201" s="7">
        <v>34.1</v>
      </c>
      <c r="R201" s="2">
        <v>476</v>
      </c>
      <c r="S201" t="s">
        <v>1097</v>
      </c>
      <c r="T201" t="s">
        <v>32</v>
      </c>
      <c r="U201">
        <v>66</v>
      </c>
      <c r="V201">
        <v>3834</v>
      </c>
    </row>
    <row r="202" spans="1:22" ht="13.5" customHeight="1" x14ac:dyDescent="0.15">
      <c r="A202" s="2" t="s">
        <v>3249</v>
      </c>
      <c r="B202" s="2" t="s">
        <v>2552</v>
      </c>
      <c r="C202" t="s">
        <v>6986</v>
      </c>
      <c r="D202" t="s">
        <v>741</v>
      </c>
      <c r="E202" s="16" t="s">
        <v>160</v>
      </c>
      <c r="F202" t="s">
        <v>23</v>
      </c>
      <c r="G202" t="s">
        <v>24</v>
      </c>
      <c r="H202" t="s">
        <v>25</v>
      </c>
      <c r="I202" s="7">
        <v>5</v>
      </c>
      <c r="J202" t="s">
        <v>26</v>
      </c>
      <c r="K202" s="7">
        <v>11</v>
      </c>
      <c r="L202" s="2" t="s">
        <v>2615</v>
      </c>
      <c r="M202" s="12">
        <v>56</v>
      </c>
      <c r="N202" t="s">
        <v>27</v>
      </c>
      <c r="O202" t="s">
        <v>1051</v>
      </c>
      <c r="P202" t="s">
        <v>265</v>
      </c>
      <c r="Q202" s="7">
        <v>33.5</v>
      </c>
      <c r="R202" s="2">
        <v>498</v>
      </c>
      <c r="S202" t="s">
        <v>1166</v>
      </c>
      <c r="T202" t="s">
        <v>34</v>
      </c>
      <c r="U202">
        <v>1413</v>
      </c>
      <c r="V202">
        <v>3833</v>
      </c>
    </row>
    <row r="203" spans="1:22" ht="13.5" customHeight="1" x14ac:dyDescent="0.15">
      <c r="A203" s="2" t="s">
        <v>3249</v>
      </c>
      <c r="B203" s="2" t="s">
        <v>2552</v>
      </c>
      <c r="C203" t="s">
        <v>6986</v>
      </c>
      <c r="D203" t="s">
        <v>741</v>
      </c>
      <c r="E203" s="16" t="s">
        <v>160</v>
      </c>
      <c r="F203" t="s">
        <v>23</v>
      </c>
      <c r="G203" t="s">
        <v>24</v>
      </c>
      <c r="H203" t="s">
        <v>25</v>
      </c>
      <c r="I203" s="7">
        <v>4</v>
      </c>
      <c r="J203" t="s">
        <v>33</v>
      </c>
      <c r="K203" s="7">
        <v>2</v>
      </c>
      <c r="L203" s="2" t="s">
        <v>1588</v>
      </c>
      <c r="M203" s="12">
        <v>54</v>
      </c>
      <c r="N203" t="s">
        <v>130</v>
      </c>
      <c r="O203" t="s">
        <v>1106</v>
      </c>
      <c r="P203" t="s">
        <v>265</v>
      </c>
      <c r="Q203" s="7">
        <v>33.700000000000003</v>
      </c>
      <c r="R203" s="2">
        <v>476</v>
      </c>
      <c r="S203" t="s">
        <v>1086</v>
      </c>
      <c r="T203" t="s">
        <v>46</v>
      </c>
      <c r="U203">
        <v>118</v>
      </c>
      <c r="V203">
        <v>3832</v>
      </c>
    </row>
    <row r="204" spans="1:22" ht="13.5" customHeight="1" x14ac:dyDescent="0.15">
      <c r="A204" s="2" t="s">
        <v>3249</v>
      </c>
      <c r="B204" s="2" t="s">
        <v>2552</v>
      </c>
      <c r="C204" t="s">
        <v>6986</v>
      </c>
      <c r="D204" t="s">
        <v>741</v>
      </c>
      <c r="E204" s="16" t="s">
        <v>160</v>
      </c>
      <c r="F204" t="s">
        <v>23</v>
      </c>
      <c r="G204" t="s">
        <v>24</v>
      </c>
      <c r="H204" t="s">
        <v>25</v>
      </c>
      <c r="I204" s="7">
        <v>3</v>
      </c>
      <c r="J204" t="s">
        <v>47</v>
      </c>
      <c r="K204" s="7">
        <v>7</v>
      </c>
      <c r="L204" s="2" t="s">
        <v>3251</v>
      </c>
      <c r="M204" s="12">
        <v>56</v>
      </c>
      <c r="N204" t="s">
        <v>48</v>
      </c>
      <c r="O204" t="s">
        <v>1057</v>
      </c>
      <c r="P204" t="s">
        <v>161</v>
      </c>
      <c r="Q204" s="7">
        <v>33.5</v>
      </c>
      <c r="R204" s="2">
        <v>492</v>
      </c>
      <c r="S204" t="s">
        <v>1196</v>
      </c>
      <c r="T204" t="s">
        <v>34</v>
      </c>
      <c r="U204">
        <v>148</v>
      </c>
      <c r="V204">
        <v>3831</v>
      </c>
    </row>
    <row r="205" spans="1:22" ht="13.5" customHeight="1" x14ac:dyDescent="0.15">
      <c r="A205" s="2" t="s">
        <v>3249</v>
      </c>
      <c r="B205" s="2" t="s">
        <v>2552</v>
      </c>
      <c r="C205" t="s">
        <v>6986</v>
      </c>
      <c r="D205" t="s">
        <v>741</v>
      </c>
      <c r="E205" s="16" t="s">
        <v>160</v>
      </c>
      <c r="F205" t="s">
        <v>23</v>
      </c>
      <c r="G205" t="s">
        <v>24</v>
      </c>
      <c r="H205" t="s">
        <v>25</v>
      </c>
      <c r="I205" s="7">
        <v>2</v>
      </c>
      <c r="J205" t="s">
        <v>45</v>
      </c>
      <c r="K205" s="7">
        <v>13</v>
      </c>
      <c r="L205" s="2" t="s">
        <v>3250</v>
      </c>
      <c r="M205" s="12">
        <v>54</v>
      </c>
      <c r="N205" t="s">
        <v>63</v>
      </c>
      <c r="O205" t="s">
        <v>1104</v>
      </c>
      <c r="P205" t="s">
        <v>161</v>
      </c>
      <c r="Q205" s="7">
        <v>34.299999999999997</v>
      </c>
      <c r="R205" s="2">
        <v>464</v>
      </c>
      <c r="S205" t="s">
        <v>1171</v>
      </c>
      <c r="T205" t="s">
        <v>34</v>
      </c>
      <c r="U205">
        <v>22</v>
      </c>
      <c r="V205">
        <v>3830</v>
      </c>
    </row>
    <row r="206" spans="1:22" ht="13.5" customHeight="1" x14ac:dyDescent="0.15">
      <c r="A206" s="2" t="s">
        <v>3249</v>
      </c>
      <c r="B206" s="2" t="s">
        <v>2552</v>
      </c>
      <c r="C206" t="s">
        <v>6986</v>
      </c>
      <c r="D206" t="s">
        <v>741</v>
      </c>
      <c r="E206" s="16" t="s">
        <v>160</v>
      </c>
      <c r="F206" t="s">
        <v>23</v>
      </c>
      <c r="G206" t="s">
        <v>24</v>
      </c>
      <c r="H206" t="s">
        <v>25</v>
      </c>
      <c r="I206" s="7">
        <v>1</v>
      </c>
      <c r="J206" t="s">
        <v>53</v>
      </c>
      <c r="K206" s="7">
        <v>10</v>
      </c>
      <c r="L206" s="2" t="s">
        <v>1891</v>
      </c>
      <c r="M206" s="12">
        <v>57</v>
      </c>
      <c r="N206" t="s">
        <v>48</v>
      </c>
      <c r="O206" t="s">
        <v>1103</v>
      </c>
      <c r="P206" t="s">
        <v>264</v>
      </c>
      <c r="Q206" s="7">
        <v>33.700000000000003</v>
      </c>
      <c r="R206" s="2">
        <v>554</v>
      </c>
      <c r="S206" t="s">
        <v>1217</v>
      </c>
      <c r="U206">
        <v>77</v>
      </c>
      <c r="V206">
        <v>3829</v>
      </c>
    </row>
    <row r="207" spans="1:22" ht="13.5" customHeight="1" x14ac:dyDescent="0.15">
      <c r="A207" s="2" t="s">
        <v>3247</v>
      </c>
      <c r="B207" s="2" t="s">
        <v>2549</v>
      </c>
      <c r="C207" t="s">
        <v>6987</v>
      </c>
      <c r="D207" t="s">
        <v>227</v>
      </c>
      <c r="E207" s="16" t="s">
        <v>84</v>
      </c>
      <c r="F207" t="s">
        <v>133</v>
      </c>
      <c r="G207" t="s">
        <v>24</v>
      </c>
      <c r="H207" t="s">
        <v>228</v>
      </c>
      <c r="I207" s="7">
        <v>15</v>
      </c>
      <c r="J207" t="s">
        <v>29</v>
      </c>
      <c r="K207" s="7">
        <v>14</v>
      </c>
      <c r="L207" s="2" t="s">
        <v>2686</v>
      </c>
      <c r="M207" s="12">
        <v>57</v>
      </c>
      <c r="N207" t="s">
        <v>38</v>
      </c>
      <c r="O207" t="s">
        <v>1246</v>
      </c>
      <c r="P207" t="s">
        <v>95</v>
      </c>
      <c r="Q207" s="7">
        <v>40</v>
      </c>
      <c r="R207" s="2">
        <v>486</v>
      </c>
      <c r="S207" t="s">
        <v>1187</v>
      </c>
      <c r="T207" t="s">
        <v>83</v>
      </c>
      <c r="U207">
        <v>22612</v>
      </c>
      <c r="V207">
        <v>3828</v>
      </c>
    </row>
    <row r="208" spans="1:22" ht="13.5" customHeight="1" x14ac:dyDescent="0.15">
      <c r="A208" s="2" t="s">
        <v>3247</v>
      </c>
      <c r="B208" s="2" t="s">
        <v>2549</v>
      </c>
      <c r="C208" t="s">
        <v>6987</v>
      </c>
      <c r="D208" t="s">
        <v>227</v>
      </c>
      <c r="E208" s="16" t="s">
        <v>84</v>
      </c>
      <c r="F208" t="s">
        <v>133</v>
      </c>
      <c r="G208" t="s">
        <v>24</v>
      </c>
      <c r="H208" t="s">
        <v>228</v>
      </c>
      <c r="I208" s="7">
        <v>14</v>
      </c>
      <c r="J208" t="s">
        <v>53</v>
      </c>
      <c r="K208" s="7">
        <v>9</v>
      </c>
      <c r="L208" s="2" t="s">
        <v>2820</v>
      </c>
      <c r="M208" s="12">
        <v>57</v>
      </c>
      <c r="N208" t="s">
        <v>30</v>
      </c>
      <c r="O208" t="s">
        <v>1061</v>
      </c>
      <c r="P208" t="s">
        <v>409</v>
      </c>
      <c r="Q208" s="7">
        <v>37.5</v>
      </c>
      <c r="R208" s="2">
        <v>488</v>
      </c>
      <c r="S208" t="s">
        <v>1386</v>
      </c>
      <c r="T208" s="3">
        <v>44299</v>
      </c>
      <c r="U208">
        <v>3222</v>
      </c>
      <c r="V208">
        <v>3827</v>
      </c>
    </row>
    <row r="209" spans="1:22" ht="13.5" customHeight="1" x14ac:dyDescent="0.15">
      <c r="A209" s="2" t="s">
        <v>3247</v>
      </c>
      <c r="B209" s="2" t="s">
        <v>2549</v>
      </c>
      <c r="C209" t="s">
        <v>6987</v>
      </c>
      <c r="D209" t="s">
        <v>227</v>
      </c>
      <c r="E209" s="16" t="s">
        <v>84</v>
      </c>
      <c r="F209" t="s">
        <v>133</v>
      </c>
      <c r="G209" t="s">
        <v>24</v>
      </c>
      <c r="H209" t="s">
        <v>228</v>
      </c>
      <c r="I209" s="7">
        <v>13</v>
      </c>
      <c r="J209" t="s">
        <v>26</v>
      </c>
      <c r="K209" s="7">
        <v>11</v>
      </c>
      <c r="L209" s="2" t="s">
        <v>2157</v>
      </c>
      <c r="M209" s="12">
        <v>57</v>
      </c>
      <c r="N209" t="s">
        <v>48</v>
      </c>
      <c r="O209" t="s">
        <v>1053</v>
      </c>
      <c r="P209" t="s">
        <v>407</v>
      </c>
      <c r="Q209" s="7">
        <v>37</v>
      </c>
      <c r="R209" s="2">
        <v>500</v>
      </c>
      <c r="S209" t="s">
        <v>1312</v>
      </c>
      <c r="T209" s="7">
        <v>2</v>
      </c>
      <c r="U209">
        <v>6544</v>
      </c>
      <c r="V209">
        <v>3826</v>
      </c>
    </row>
    <row r="210" spans="1:22" ht="13.5" customHeight="1" x14ac:dyDescent="0.15">
      <c r="A210" s="2" t="s">
        <v>3247</v>
      </c>
      <c r="B210" s="2" t="s">
        <v>2549</v>
      </c>
      <c r="C210" t="s">
        <v>6987</v>
      </c>
      <c r="D210" t="s">
        <v>227</v>
      </c>
      <c r="E210" s="16" t="s">
        <v>84</v>
      </c>
      <c r="F210" t="s">
        <v>133</v>
      </c>
      <c r="G210" t="s">
        <v>24</v>
      </c>
      <c r="H210" t="s">
        <v>228</v>
      </c>
      <c r="I210" s="7">
        <v>12</v>
      </c>
      <c r="J210" t="s">
        <v>45</v>
      </c>
      <c r="K210" s="7">
        <v>13</v>
      </c>
      <c r="L210" s="2" t="s">
        <v>1650</v>
      </c>
      <c r="M210" s="12">
        <v>57</v>
      </c>
      <c r="N210" t="s">
        <v>27</v>
      </c>
      <c r="O210" t="s">
        <v>1084</v>
      </c>
      <c r="P210" t="s">
        <v>406</v>
      </c>
      <c r="Q210" s="7">
        <v>35.700000000000003</v>
      </c>
      <c r="R210" s="2">
        <v>498</v>
      </c>
      <c r="S210" t="s">
        <v>1207</v>
      </c>
      <c r="T210" s="7">
        <v>1</v>
      </c>
      <c r="U210">
        <v>14141312</v>
      </c>
      <c r="V210">
        <v>3825</v>
      </c>
    </row>
    <row r="211" spans="1:22" ht="13.5" customHeight="1" x14ac:dyDescent="0.15">
      <c r="A211" s="2" t="s">
        <v>3247</v>
      </c>
      <c r="B211" s="2" t="s">
        <v>2549</v>
      </c>
      <c r="C211" t="s">
        <v>6987</v>
      </c>
      <c r="D211" t="s">
        <v>227</v>
      </c>
      <c r="E211" s="16" t="s">
        <v>84</v>
      </c>
      <c r="F211" t="s">
        <v>133</v>
      </c>
      <c r="G211" t="s">
        <v>24</v>
      </c>
      <c r="H211" t="s">
        <v>228</v>
      </c>
      <c r="I211" s="7">
        <v>11</v>
      </c>
      <c r="J211" t="s">
        <v>26</v>
      </c>
      <c r="K211" s="7">
        <v>10</v>
      </c>
      <c r="L211" s="2" t="s">
        <v>1634</v>
      </c>
      <c r="M211" s="12">
        <v>57</v>
      </c>
      <c r="N211" t="s">
        <v>40</v>
      </c>
      <c r="O211" t="s">
        <v>1334</v>
      </c>
      <c r="P211" t="s">
        <v>896</v>
      </c>
      <c r="Q211" s="7">
        <v>35.6</v>
      </c>
      <c r="R211" s="2">
        <v>466</v>
      </c>
      <c r="S211" t="s">
        <v>1139</v>
      </c>
      <c r="T211" s="7">
        <v>1</v>
      </c>
      <c r="U211">
        <v>10111112</v>
      </c>
      <c r="V211">
        <v>3824</v>
      </c>
    </row>
    <row r="212" spans="1:22" ht="13.5" customHeight="1" x14ac:dyDescent="0.15">
      <c r="A212" s="2" t="s">
        <v>3247</v>
      </c>
      <c r="B212" s="2" t="s">
        <v>2549</v>
      </c>
      <c r="C212" t="s">
        <v>6987</v>
      </c>
      <c r="D212" t="s">
        <v>227</v>
      </c>
      <c r="E212" s="16" t="s">
        <v>84</v>
      </c>
      <c r="F212" t="s">
        <v>133</v>
      </c>
      <c r="G212" t="s">
        <v>24</v>
      </c>
      <c r="H212" t="s">
        <v>228</v>
      </c>
      <c r="I212" s="7">
        <v>10</v>
      </c>
      <c r="J212" t="s">
        <v>53</v>
      </c>
      <c r="K212" s="7">
        <v>8</v>
      </c>
      <c r="L212" s="2" t="s">
        <v>3248</v>
      </c>
      <c r="M212" s="12">
        <v>57</v>
      </c>
      <c r="N212" t="s">
        <v>38</v>
      </c>
      <c r="O212" t="s">
        <v>79</v>
      </c>
      <c r="P212" t="s">
        <v>667</v>
      </c>
      <c r="Q212" s="7">
        <v>35.1</v>
      </c>
      <c r="R212" s="2">
        <v>478</v>
      </c>
      <c r="S212" t="s">
        <v>1007</v>
      </c>
      <c r="T212" s="3">
        <v>44248</v>
      </c>
      <c r="U212">
        <v>15151515</v>
      </c>
      <c r="V212">
        <v>3823</v>
      </c>
    </row>
    <row r="213" spans="1:22" ht="13.5" customHeight="1" x14ac:dyDescent="0.15">
      <c r="A213" s="2" t="s">
        <v>3247</v>
      </c>
      <c r="B213" s="2" t="s">
        <v>2549</v>
      </c>
      <c r="C213" t="s">
        <v>6987</v>
      </c>
      <c r="D213" t="s">
        <v>227</v>
      </c>
      <c r="E213" s="16" t="s">
        <v>84</v>
      </c>
      <c r="F213" t="s">
        <v>133</v>
      </c>
      <c r="G213" t="s">
        <v>24</v>
      </c>
      <c r="H213" t="s">
        <v>228</v>
      </c>
      <c r="I213" s="7">
        <v>9</v>
      </c>
      <c r="J213" t="s">
        <v>45</v>
      </c>
      <c r="K213" s="7">
        <v>12</v>
      </c>
      <c r="L213" s="2" t="s">
        <v>1633</v>
      </c>
      <c r="M213" s="12">
        <v>57</v>
      </c>
      <c r="N213" t="s">
        <v>38</v>
      </c>
      <c r="O213" t="s">
        <v>1137</v>
      </c>
      <c r="P213" t="s">
        <v>486</v>
      </c>
      <c r="Q213" s="7">
        <v>35.1</v>
      </c>
      <c r="R213" s="2">
        <v>502</v>
      </c>
      <c r="S213" t="s">
        <v>1207</v>
      </c>
      <c r="T213" t="s">
        <v>34</v>
      </c>
      <c r="U213">
        <v>13131310</v>
      </c>
      <c r="V213">
        <v>3822</v>
      </c>
    </row>
    <row r="214" spans="1:22" ht="13.5" customHeight="1" x14ac:dyDescent="0.15">
      <c r="A214" s="2" t="s">
        <v>3247</v>
      </c>
      <c r="B214" s="2" t="s">
        <v>2549</v>
      </c>
      <c r="C214" t="s">
        <v>6987</v>
      </c>
      <c r="D214" t="s">
        <v>227</v>
      </c>
      <c r="E214" s="16" t="s">
        <v>84</v>
      </c>
      <c r="F214" t="s">
        <v>133</v>
      </c>
      <c r="G214" t="s">
        <v>24</v>
      </c>
      <c r="H214" t="s">
        <v>228</v>
      </c>
      <c r="I214" s="7">
        <v>8</v>
      </c>
      <c r="J214" t="s">
        <v>39</v>
      </c>
      <c r="K214" s="7">
        <v>4</v>
      </c>
      <c r="L214" s="2" t="s">
        <v>1901</v>
      </c>
      <c r="M214" s="12">
        <v>57</v>
      </c>
      <c r="N214" t="s">
        <v>48</v>
      </c>
      <c r="O214" t="s">
        <v>1096</v>
      </c>
      <c r="P214" t="s">
        <v>666</v>
      </c>
      <c r="Q214" s="7">
        <v>38.9</v>
      </c>
      <c r="R214" s="2">
        <v>508</v>
      </c>
      <c r="S214" t="s">
        <v>1162</v>
      </c>
      <c r="T214" s="7">
        <v>2</v>
      </c>
      <c r="U214">
        <v>1111</v>
      </c>
      <c r="V214">
        <v>3821</v>
      </c>
    </row>
    <row r="215" spans="1:22" ht="13.5" customHeight="1" x14ac:dyDescent="0.15">
      <c r="A215" s="2" t="s">
        <v>3247</v>
      </c>
      <c r="B215" s="2" t="s">
        <v>2549</v>
      </c>
      <c r="C215" t="s">
        <v>6987</v>
      </c>
      <c r="D215" t="s">
        <v>227</v>
      </c>
      <c r="E215" s="16" t="s">
        <v>84</v>
      </c>
      <c r="F215" t="s">
        <v>133</v>
      </c>
      <c r="G215" t="s">
        <v>24</v>
      </c>
      <c r="H215" t="s">
        <v>228</v>
      </c>
      <c r="I215" s="7">
        <v>7</v>
      </c>
      <c r="J215" t="s">
        <v>47</v>
      </c>
      <c r="K215" s="7">
        <v>7</v>
      </c>
      <c r="L215" s="2" t="s">
        <v>2008</v>
      </c>
      <c r="M215" s="12">
        <v>57</v>
      </c>
      <c r="N215" t="s">
        <v>48</v>
      </c>
      <c r="O215" t="s">
        <v>1066</v>
      </c>
      <c r="P215" t="s">
        <v>484</v>
      </c>
      <c r="Q215" s="7">
        <v>34.700000000000003</v>
      </c>
      <c r="R215" s="2">
        <v>478</v>
      </c>
      <c r="S215" t="s">
        <v>1119</v>
      </c>
      <c r="T215" t="s">
        <v>34</v>
      </c>
      <c r="U215">
        <v>12121210</v>
      </c>
      <c r="V215">
        <v>3820</v>
      </c>
    </row>
    <row r="216" spans="1:22" ht="13.5" customHeight="1" x14ac:dyDescent="0.15">
      <c r="A216" s="2" t="s">
        <v>3247</v>
      </c>
      <c r="B216" s="2" t="s">
        <v>2549</v>
      </c>
      <c r="C216" t="s">
        <v>6987</v>
      </c>
      <c r="D216" t="s">
        <v>227</v>
      </c>
      <c r="E216" s="16" t="s">
        <v>84</v>
      </c>
      <c r="F216" t="s">
        <v>133</v>
      </c>
      <c r="G216" t="s">
        <v>24</v>
      </c>
      <c r="H216" t="s">
        <v>228</v>
      </c>
      <c r="I216" s="7">
        <v>6</v>
      </c>
      <c r="J216" t="s">
        <v>41</v>
      </c>
      <c r="K216" s="7">
        <v>3</v>
      </c>
      <c r="L216" s="2" t="s">
        <v>2389</v>
      </c>
      <c r="M216" s="12">
        <v>57</v>
      </c>
      <c r="N216" t="s">
        <v>30</v>
      </c>
      <c r="O216" t="s">
        <v>1070</v>
      </c>
      <c r="P216" t="s">
        <v>484</v>
      </c>
      <c r="Q216" s="7">
        <v>35</v>
      </c>
      <c r="R216" s="2">
        <v>482</v>
      </c>
      <c r="S216" t="s">
        <v>1207</v>
      </c>
      <c r="T216" s="7">
        <v>3</v>
      </c>
      <c r="U216">
        <v>1010107</v>
      </c>
      <c r="V216">
        <v>3819</v>
      </c>
    </row>
    <row r="217" spans="1:22" ht="13.5" customHeight="1" x14ac:dyDescent="0.15">
      <c r="A217" s="2" t="s">
        <v>3247</v>
      </c>
      <c r="B217" s="2" t="s">
        <v>2549</v>
      </c>
      <c r="C217" t="s">
        <v>6987</v>
      </c>
      <c r="D217" t="s">
        <v>227</v>
      </c>
      <c r="E217" s="16" t="s">
        <v>84</v>
      </c>
      <c r="F217" t="s">
        <v>133</v>
      </c>
      <c r="G217" t="s">
        <v>24</v>
      </c>
      <c r="H217" t="s">
        <v>228</v>
      </c>
      <c r="I217" s="7">
        <v>5</v>
      </c>
      <c r="J217" t="s">
        <v>29</v>
      </c>
      <c r="K217" s="7">
        <v>15</v>
      </c>
      <c r="L217" s="2" t="s">
        <v>1491</v>
      </c>
      <c r="M217" s="12">
        <v>57</v>
      </c>
      <c r="N217" t="s">
        <v>27</v>
      </c>
      <c r="O217" t="s">
        <v>1078</v>
      </c>
      <c r="P217" t="s">
        <v>468</v>
      </c>
      <c r="Q217" s="7">
        <v>35.200000000000003</v>
      </c>
      <c r="R217" s="2">
        <v>464</v>
      </c>
      <c r="S217" t="s">
        <v>1129</v>
      </c>
      <c r="T217" t="s">
        <v>34</v>
      </c>
      <c r="U217">
        <v>4422</v>
      </c>
      <c r="V217">
        <v>3818</v>
      </c>
    </row>
    <row r="218" spans="1:22" ht="13.5" customHeight="1" x14ac:dyDescent="0.15">
      <c r="A218" s="2" t="s">
        <v>3247</v>
      </c>
      <c r="B218" s="2" t="s">
        <v>2549</v>
      </c>
      <c r="C218" t="s">
        <v>6987</v>
      </c>
      <c r="D218" t="s">
        <v>227</v>
      </c>
      <c r="E218" s="16" t="s">
        <v>84</v>
      </c>
      <c r="F218" t="s">
        <v>133</v>
      </c>
      <c r="G218" t="s">
        <v>24</v>
      </c>
      <c r="H218" t="s">
        <v>228</v>
      </c>
      <c r="I218" s="7">
        <v>4</v>
      </c>
      <c r="J218" t="s">
        <v>33</v>
      </c>
      <c r="K218" s="7">
        <v>1</v>
      </c>
      <c r="L218" s="2" t="s">
        <v>1642</v>
      </c>
      <c r="M218" s="12">
        <v>55</v>
      </c>
      <c r="N218" t="s">
        <v>63</v>
      </c>
      <c r="O218" t="s">
        <v>1059</v>
      </c>
      <c r="P218" t="s">
        <v>467</v>
      </c>
      <c r="Q218" s="7">
        <v>34.799999999999997</v>
      </c>
      <c r="R218" s="2">
        <v>474</v>
      </c>
      <c r="S218" t="s">
        <v>1065</v>
      </c>
      <c r="T218" t="s">
        <v>36</v>
      </c>
      <c r="U218">
        <v>7876</v>
      </c>
      <c r="V218">
        <v>3817</v>
      </c>
    </row>
    <row r="219" spans="1:22" ht="13.5" customHeight="1" x14ac:dyDescent="0.15">
      <c r="A219" s="2" t="s">
        <v>3247</v>
      </c>
      <c r="B219" s="2" t="s">
        <v>2549</v>
      </c>
      <c r="C219" t="s">
        <v>6987</v>
      </c>
      <c r="D219" t="s">
        <v>227</v>
      </c>
      <c r="E219" s="16" t="s">
        <v>84</v>
      </c>
      <c r="F219" t="s">
        <v>133</v>
      </c>
      <c r="G219" t="s">
        <v>24</v>
      </c>
      <c r="H219" t="s">
        <v>228</v>
      </c>
      <c r="I219" s="7">
        <v>3</v>
      </c>
      <c r="J219" t="s">
        <v>39</v>
      </c>
      <c r="K219" s="7">
        <v>5</v>
      </c>
      <c r="L219" s="2" t="s">
        <v>2834</v>
      </c>
      <c r="M219" s="12">
        <v>53</v>
      </c>
      <c r="N219" t="s">
        <v>71</v>
      </c>
      <c r="O219" t="s">
        <v>1091</v>
      </c>
      <c r="P219" t="s">
        <v>467</v>
      </c>
      <c r="Q219" s="7">
        <v>34.4</v>
      </c>
      <c r="R219" s="2">
        <v>474</v>
      </c>
      <c r="S219" t="s">
        <v>1147</v>
      </c>
      <c r="T219" t="s">
        <v>34</v>
      </c>
      <c r="U219">
        <v>7777</v>
      </c>
      <c r="V219">
        <v>3816</v>
      </c>
    </row>
    <row r="220" spans="1:22" ht="13.5" customHeight="1" x14ac:dyDescent="0.15">
      <c r="A220" s="2" t="s">
        <v>3247</v>
      </c>
      <c r="B220" s="2" t="s">
        <v>2549</v>
      </c>
      <c r="C220" t="s">
        <v>6987</v>
      </c>
      <c r="D220" t="s">
        <v>227</v>
      </c>
      <c r="E220" s="16" t="s">
        <v>84</v>
      </c>
      <c r="F220" t="s">
        <v>133</v>
      </c>
      <c r="G220" t="s">
        <v>24</v>
      </c>
      <c r="H220" t="s">
        <v>228</v>
      </c>
      <c r="I220" s="7">
        <v>2</v>
      </c>
      <c r="J220" t="s">
        <v>47</v>
      </c>
      <c r="K220" s="7">
        <v>6</v>
      </c>
      <c r="L220" s="2" t="s">
        <v>2530</v>
      </c>
      <c r="M220" s="12">
        <v>55</v>
      </c>
      <c r="N220" t="s">
        <v>69</v>
      </c>
      <c r="O220" t="s">
        <v>1099</v>
      </c>
      <c r="P220" t="s">
        <v>467</v>
      </c>
      <c r="Q220" s="7">
        <v>34.299999999999997</v>
      </c>
      <c r="R220" s="2">
        <v>456</v>
      </c>
      <c r="S220" t="s">
        <v>1052</v>
      </c>
      <c r="T220" s="3">
        <v>44504</v>
      </c>
      <c r="U220">
        <v>9999</v>
      </c>
      <c r="V220">
        <v>3815</v>
      </c>
    </row>
    <row r="221" spans="1:22" ht="13.5" customHeight="1" x14ac:dyDescent="0.15">
      <c r="A221" s="2" t="s">
        <v>3247</v>
      </c>
      <c r="B221" s="2" t="s">
        <v>2549</v>
      </c>
      <c r="C221" t="s">
        <v>6987</v>
      </c>
      <c r="D221" t="s">
        <v>227</v>
      </c>
      <c r="E221" s="16" t="s">
        <v>84</v>
      </c>
      <c r="F221" t="s">
        <v>133</v>
      </c>
      <c r="G221" t="s">
        <v>24</v>
      </c>
      <c r="H221" t="s">
        <v>228</v>
      </c>
      <c r="I221" s="7">
        <v>1</v>
      </c>
      <c r="J221" t="s">
        <v>41</v>
      </c>
      <c r="K221" s="7">
        <v>2</v>
      </c>
      <c r="L221" s="2" t="s">
        <v>2080</v>
      </c>
      <c r="M221" s="12">
        <v>55</v>
      </c>
      <c r="N221" t="s">
        <v>130</v>
      </c>
      <c r="O221" t="s">
        <v>99</v>
      </c>
      <c r="P221" t="s">
        <v>481</v>
      </c>
      <c r="Q221" s="7">
        <v>34.700000000000003</v>
      </c>
      <c r="R221" s="2">
        <v>490</v>
      </c>
      <c r="S221" t="s">
        <v>1065</v>
      </c>
      <c r="U221">
        <v>4544</v>
      </c>
      <c r="V221">
        <v>3814</v>
      </c>
    </row>
    <row r="222" spans="1:22" ht="13.5" customHeight="1" x14ac:dyDescent="0.15">
      <c r="A222" s="2" t="s">
        <v>3237</v>
      </c>
      <c r="B222" s="2" t="s">
        <v>2540</v>
      </c>
      <c r="C222" t="s">
        <v>6986</v>
      </c>
      <c r="D222" t="s">
        <v>227</v>
      </c>
      <c r="E222" s="16" t="s">
        <v>22</v>
      </c>
      <c r="F222" t="s">
        <v>23</v>
      </c>
      <c r="G222" t="s">
        <v>24</v>
      </c>
      <c r="H222" t="s">
        <v>25</v>
      </c>
      <c r="I222" s="7">
        <v>10</v>
      </c>
      <c r="J222" t="s">
        <v>39</v>
      </c>
      <c r="K222" s="7">
        <v>3</v>
      </c>
      <c r="L222" s="2" t="s">
        <v>3246</v>
      </c>
      <c r="M222" s="12">
        <v>55</v>
      </c>
      <c r="N222" t="s">
        <v>545</v>
      </c>
      <c r="O222" t="s">
        <v>1134</v>
      </c>
      <c r="P222" t="s">
        <v>543</v>
      </c>
      <c r="Q222" s="7">
        <v>35.4</v>
      </c>
      <c r="R222" s="2">
        <v>462</v>
      </c>
      <c r="S222" t="s">
        <v>1184</v>
      </c>
      <c r="T222" t="s">
        <v>46</v>
      </c>
      <c r="U222">
        <v>101099</v>
      </c>
      <c r="V222">
        <v>3813</v>
      </c>
    </row>
    <row r="223" spans="1:22" ht="13.5" customHeight="1" x14ac:dyDescent="0.15">
      <c r="A223" s="2" t="s">
        <v>3237</v>
      </c>
      <c r="B223" s="2" t="s">
        <v>2540</v>
      </c>
      <c r="C223" t="s">
        <v>6986</v>
      </c>
      <c r="D223" t="s">
        <v>227</v>
      </c>
      <c r="E223" s="16" t="s">
        <v>22</v>
      </c>
      <c r="F223" t="s">
        <v>23</v>
      </c>
      <c r="G223" t="s">
        <v>24</v>
      </c>
      <c r="H223" t="s">
        <v>25</v>
      </c>
      <c r="I223" s="7">
        <v>9</v>
      </c>
      <c r="J223" t="s">
        <v>47</v>
      </c>
      <c r="K223" s="7">
        <v>4</v>
      </c>
      <c r="L223" s="2" t="s">
        <v>3245</v>
      </c>
      <c r="M223" s="12">
        <v>55</v>
      </c>
      <c r="N223" t="s">
        <v>545</v>
      </c>
      <c r="O223" t="s">
        <v>1091</v>
      </c>
      <c r="P223" t="s">
        <v>543</v>
      </c>
      <c r="Q223" s="7">
        <v>36</v>
      </c>
      <c r="R223" s="2">
        <v>460</v>
      </c>
      <c r="S223" t="s">
        <v>1156</v>
      </c>
      <c r="T223" t="s">
        <v>36</v>
      </c>
      <c r="U223">
        <v>3333</v>
      </c>
      <c r="V223">
        <v>3812</v>
      </c>
    </row>
    <row r="224" spans="1:22" ht="13.5" customHeight="1" x14ac:dyDescent="0.15">
      <c r="A224" s="2" t="s">
        <v>3237</v>
      </c>
      <c r="B224" s="2" t="s">
        <v>2540</v>
      </c>
      <c r="C224" t="s">
        <v>6986</v>
      </c>
      <c r="D224" t="s">
        <v>227</v>
      </c>
      <c r="E224" s="16" t="s">
        <v>22</v>
      </c>
      <c r="F224" t="s">
        <v>23</v>
      </c>
      <c r="G224" t="s">
        <v>24</v>
      </c>
      <c r="H224" t="s">
        <v>25</v>
      </c>
      <c r="I224" s="7">
        <v>8</v>
      </c>
      <c r="J224" t="s">
        <v>33</v>
      </c>
      <c r="K224" s="7">
        <v>1</v>
      </c>
      <c r="L224" s="2" t="s">
        <v>3244</v>
      </c>
      <c r="M224" s="12">
        <v>55</v>
      </c>
      <c r="N224" t="s">
        <v>545</v>
      </c>
      <c r="O224" t="s">
        <v>1078</v>
      </c>
      <c r="P224" t="s">
        <v>543</v>
      </c>
      <c r="Q224" s="7">
        <v>35.9</v>
      </c>
      <c r="R224" s="2">
        <v>474</v>
      </c>
      <c r="S224" t="s">
        <v>1196</v>
      </c>
      <c r="T224" t="s">
        <v>60</v>
      </c>
      <c r="U224">
        <v>3334</v>
      </c>
      <c r="V224">
        <v>3811</v>
      </c>
    </row>
    <row r="225" spans="1:22" ht="13.5" customHeight="1" x14ac:dyDescent="0.15">
      <c r="A225" s="2" t="s">
        <v>3237</v>
      </c>
      <c r="B225" s="2" t="s">
        <v>2540</v>
      </c>
      <c r="C225" t="s">
        <v>6986</v>
      </c>
      <c r="D225" t="s">
        <v>227</v>
      </c>
      <c r="E225" s="16" t="s">
        <v>22</v>
      </c>
      <c r="F225" t="s">
        <v>23</v>
      </c>
      <c r="G225" t="s">
        <v>24</v>
      </c>
      <c r="H225" t="s">
        <v>25</v>
      </c>
      <c r="I225" s="7">
        <v>7</v>
      </c>
      <c r="J225" t="s">
        <v>29</v>
      </c>
      <c r="K225" s="7">
        <v>10</v>
      </c>
      <c r="L225" s="2" t="s">
        <v>3243</v>
      </c>
      <c r="M225" s="12">
        <v>55</v>
      </c>
      <c r="N225" t="s">
        <v>545</v>
      </c>
      <c r="O225" t="s">
        <v>1085</v>
      </c>
      <c r="P225" t="s">
        <v>106</v>
      </c>
      <c r="Q225" s="7">
        <v>36.1</v>
      </c>
      <c r="R225" s="2">
        <v>508</v>
      </c>
      <c r="S225" t="s">
        <v>1236</v>
      </c>
      <c r="T225" t="s">
        <v>32</v>
      </c>
      <c r="U225">
        <v>1111</v>
      </c>
      <c r="V225">
        <v>3810</v>
      </c>
    </row>
    <row r="226" spans="1:22" ht="13.5" customHeight="1" x14ac:dyDescent="0.15">
      <c r="A226" s="2" t="s">
        <v>3237</v>
      </c>
      <c r="B226" s="2" t="s">
        <v>2540</v>
      </c>
      <c r="C226" t="s">
        <v>6986</v>
      </c>
      <c r="D226" t="s">
        <v>227</v>
      </c>
      <c r="E226" s="16" t="s">
        <v>22</v>
      </c>
      <c r="F226" t="s">
        <v>23</v>
      </c>
      <c r="G226" t="s">
        <v>24</v>
      </c>
      <c r="H226" t="s">
        <v>25</v>
      </c>
      <c r="I226" s="7">
        <v>6</v>
      </c>
      <c r="J226" t="s">
        <v>41</v>
      </c>
      <c r="K226" s="7">
        <v>2</v>
      </c>
      <c r="L226" s="2" t="s">
        <v>3082</v>
      </c>
      <c r="M226" s="12">
        <v>55</v>
      </c>
      <c r="N226" t="s">
        <v>545</v>
      </c>
      <c r="O226" t="s">
        <v>1098</v>
      </c>
      <c r="P226" t="s">
        <v>105</v>
      </c>
      <c r="Q226" s="7">
        <v>35.9</v>
      </c>
      <c r="R226" s="2">
        <v>482</v>
      </c>
      <c r="S226" t="s">
        <v>1052</v>
      </c>
      <c r="T226" t="s">
        <v>34</v>
      </c>
      <c r="U226">
        <v>2222</v>
      </c>
      <c r="V226">
        <v>3809</v>
      </c>
    </row>
    <row r="227" spans="1:22" ht="13.5" customHeight="1" x14ac:dyDescent="0.15">
      <c r="A227" s="2" t="s">
        <v>3237</v>
      </c>
      <c r="B227" s="2" t="s">
        <v>2540</v>
      </c>
      <c r="C227" t="s">
        <v>6986</v>
      </c>
      <c r="D227" t="s">
        <v>227</v>
      </c>
      <c r="E227" s="16" t="s">
        <v>22</v>
      </c>
      <c r="F227" t="s">
        <v>23</v>
      </c>
      <c r="G227" t="s">
        <v>24</v>
      </c>
      <c r="H227" t="s">
        <v>25</v>
      </c>
      <c r="I227" s="7">
        <v>5</v>
      </c>
      <c r="J227" t="s">
        <v>45</v>
      </c>
      <c r="K227" s="7">
        <v>7</v>
      </c>
      <c r="L227" s="2" t="s">
        <v>3242</v>
      </c>
      <c r="M227" s="12">
        <v>55</v>
      </c>
      <c r="N227" t="s">
        <v>545</v>
      </c>
      <c r="O227" t="s">
        <v>1334</v>
      </c>
      <c r="P227" t="s">
        <v>369</v>
      </c>
      <c r="Q227" s="7">
        <v>35.4</v>
      </c>
      <c r="R227" s="2">
        <v>494</v>
      </c>
      <c r="S227" t="s">
        <v>1139</v>
      </c>
      <c r="T227" t="s">
        <v>36</v>
      </c>
      <c r="U227">
        <v>8978</v>
      </c>
      <c r="V227">
        <v>3808</v>
      </c>
    </row>
    <row r="228" spans="1:22" ht="13.5" customHeight="1" x14ac:dyDescent="0.15">
      <c r="A228" s="2" t="s">
        <v>3237</v>
      </c>
      <c r="B228" s="2" t="s">
        <v>2540</v>
      </c>
      <c r="C228" t="s">
        <v>6986</v>
      </c>
      <c r="D228" t="s">
        <v>227</v>
      </c>
      <c r="E228" s="16" t="s">
        <v>22</v>
      </c>
      <c r="F228" t="s">
        <v>23</v>
      </c>
      <c r="G228" t="s">
        <v>24</v>
      </c>
      <c r="H228" t="s">
        <v>25</v>
      </c>
      <c r="I228" s="7">
        <v>4</v>
      </c>
      <c r="J228" t="s">
        <v>53</v>
      </c>
      <c r="K228" s="7">
        <v>5</v>
      </c>
      <c r="L228" s="2" t="s">
        <v>3241</v>
      </c>
      <c r="M228" s="12">
        <v>55</v>
      </c>
      <c r="N228" t="s">
        <v>545</v>
      </c>
      <c r="O228" t="s">
        <v>1099</v>
      </c>
      <c r="P228" t="s">
        <v>369</v>
      </c>
      <c r="Q228" s="7">
        <v>35.1</v>
      </c>
      <c r="R228" s="2">
        <v>482</v>
      </c>
      <c r="S228" t="s">
        <v>1167</v>
      </c>
      <c r="T228" s="7">
        <v>1</v>
      </c>
      <c r="U228">
        <v>8799</v>
      </c>
      <c r="V228">
        <v>3807</v>
      </c>
    </row>
    <row r="229" spans="1:22" ht="13.5" customHeight="1" x14ac:dyDescent="0.15">
      <c r="A229" s="2" t="s">
        <v>3237</v>
      </c>
      <c r="B229" s="2" t="s">
        <v>2540</v>
      </c>
      <c r="C229" t="s">
        <v>6986</v>
      </c>
      <c r="D229" t="s">
        <v>227</v>
      </c>
      <c r="E229" s="16" t="s">
        <v>22</v>
      </c>
      <c r="F229" t="s">
        <v>23</v>
      </c>
      <c r="G229" t="s">
        <v>24</v>
      </c>
      <c r="H229" t="s">
        <v>25</v>
      </c>
      <c r="I229" s="7">
        <v>3</v>
      </c>
      <c r="J229" t="s">
        <v>26</v>
      </c>
      <c r="K229" s="7">
        <v>6</v>
      </c>
      <c r="L229" s="2" t="s">
        <v>3240</v>
      </c>
      <c r="M229" s="12">
        <v>55</v>
      </c>
      <c r="N229" t="s">
        <v>545</v>
      </c>
      <c r="O229" t="s">
        <v>1084</v>
      </c>
      <c r="P229" t="s">
        <v>308</v>
      </c>
      <c r="Q229" s="7">
        <v>35.299999999999997</v>
      </c>
      <c r="R229" s="2">
        <v>484</v>
      </c>
      <c r="S229" t="s">
        <v>1148</v>
      </c>
      <c r="T229" t="s">
        <v>60</v>
      </c>
      <c r="U229">
        <v>6656</v>
      </c>
      <c r="V229">
        <v>3806</v>
      </c>
    </row>
    <row r="230" spans="1:22" ht="13.5" customHeight="1" x14ac:dyDescent="0.15">
      <c r="A230" s="2" t="s">
        <v>3237</v>
      </c>
      <c r="B230" s="2" t="s">
        <v>2540</v>
      </c>
      <c r="C230" t="s">
        <v>6986</v>
      </c>
      <c r="D230" t="s">
        <v>227</v>
      </c>
      <c r="E230" s="16" t="s">
        <v>22</v>
      </c>
      <c r="F230" t="s">
        <v>23</v>
      </c>
      <c r="G230" t="s">
        <v>24</v>
      </c>
      <c r="H230" t="s">
        <v>25</v>
      </c>
      <c r="I230" s="7">
        <v>2</v>
      </c>
      <c r="J230" t="s">
        <v>29</v>
      </c>
      <c r="K230" s="7">
        <v>9</v>
      </c>
      <c r="L230" s="2" t="s">
        <v>3239</v>
      </c>
      <c r="M230" s="12">
        <v>55</v>
      </c>
      <c r="N230" t="s">
        <v>545</v>
      </c>
      <c r="O230" t="s">
        <v>1070</v>
      </c>
      <c r="P230" t="s">
        <v>103</v>
      </c>
      <c r="Q230" s="7">
        <v>35.299999999999997</v>
      </c>
      <c r="R230" s="2">
        <v>512</v>
      </c>
      <c r="S230" t="s">
        <v>1133</v>
      </c>
      <c r="T230" t="s">
        <v>60</v>
      </c>
      <c r="U230">
        <v>5554</v>
      </c>
      <c r="V230">
        <v>3805</v>
      </c>
    </row>
    <row r="231" spans="1:22" ht="13.5" customHeight="1" x14ac:dyDescent="0.15">
      <c r="A231" s="2" t="s">
        <v>3237</v>
      </c>
      <c r="B231" s="2" t="s">
        <v>2540</v>
      </c>
      <c r="C231" t="s">
        <v>6986</v>
      </c>
      <c r="D231" t="s">
        <v>227</v>
      </c>
      <c r="E231" s="16" t="s">
        <v>22</v>
      </c>
      <c r="F231" t="s">
        <v>23</v>
      </c>
      <c r="G231" t="s">
        <v>24</v>
      </c>
      <c r="H231" t="s">
        <v>25</v>
      </c>
      <c r="I231" s="7">
        <v>1</v>
      </c>
      <c r="J231" t="s">
        <v>45</v>
      </c>
      <c r="K231" s="7">
        <v>8</v>
      </c>
      <c r="L231" s="2" t="s">
        <v>3238</v>
      </c>
      <c r="M231" s="12">
        <v>55</v>
      </c>
      <c r="N231" t="s">
        <v>545</v>
      </c>
      <c r="O231" t="s">
        <v>1057</v>
      </c>
      <c r="P231" t="s">
        <v>102</v>
      </c>
      <c r="Q231" s="7">
        <v>35</v>
      </c>
      <c r="R231" s="2">
        <v>462</v>
      </c>
      <c r="S231" t="s">
        <v>1145</v>
      </c>
      <c r="U231">
        <v>7776</v>
      </c>
      <c r="V231">
        <v>3804</v>
      </c>
    </row>
    <row r="232" spans="1:22" ht="13.5" customHeight="1" x14ac:dyDescent="0.15">
      <c r="A232" s="2" t="s">
        <v>3228</v>
      </c>
      <c r="B232" s="2" t="s">
        <v>2529</v>
      </c>
      <c r="C232" t="s">
        <v>6987</v>
      </c>
      <c r="D232" t="s">
        <v>118</v>
      </c>
      <c r="E232" s="16" t="s">
        <v>119</v>
      </c>
      <c r="F232" t="s">
        <v>133</v>
      </c>
      <c r="G232" t="s">
        <v>24</v>
      </c>
      <c r="H232" t="s">
        <v>25</v>
      </c>
      <c r="I232" s="7">
        <v>10</v>
      </c>
      <c r="J232" t="s">
        <v>53</v>
      </c>
      <c r="K232" s="7">
        <v>5</v>
      </c>
      <c r="L232" s="2" t="s">
        <v>3236</v>
      </c>
      <c r="M232" s="12">
        <v>55</v>
      </c>
      <c r="N232" t="s">
        <v>545</v>
      </c>
      <c r="O232" t="s">
        <v>1387</v>
      </c>
      <c r="P232" t="s">
        <v>187</v>
      </c>
      <c r="Q232" s="7">
        <v>35.9</v>
      </c>
      <c r="R232" s="2">
        <v>502</v>
      </c>
      <c r="S232" t="s">
        <v>1386</v>
      </c>
      <c r="T232" s="7">
        <v>7</v>
      </c>
      <c r="U232">
        <v>101010</v>
      </c>
      <c r="V232">
        <v>3803</v>
      </c>
    </row>
    <row r="233" spans="1:22" ht="13.5" customHeight="1" x14ac:dyDescent="0.15">
      <c r="A233" s="2" t="s">
        <v>3228</v>
      </c>
      <c r="B233" s="2" t="s">
        <v>2529</v>
      </c>
      <c r="C233" t="s">
        <v>6987</v>
      </c>
      <c r="D233" t="s">
        <v>118</v>
      </c>
      <c r="E233" s="16" t="s">
        <v>119</v>
      </c>
      <c r="F233" t="s">
        <v>133</v>
      </c>
      <c r="G233" t="s">
        <v>24</v>
      </c>
      <c r="H233" t="s">
        <v>25</v>
      </c>
      <c r="I233" s="7">
        <v>9</v>
      </c>
      <c r="J233" t="s">
        <v>45</v>
      </c>
      <c r="K233" s="7">
        <v>8</v>
      </c>
      <c r="L233" s="2" t="s">
        <v>3235</v>
      </c>
      <c r="M233" s="12">
        <v>55</v>
      </c>
      <c r="N233" t="s">
        <v>545</v>
      </c>
      <c r="O233" t="s">
        <v>1074</v>
      </c>
      <c r="P233" t="s">
        <v>798</v>
      </c>
      <c r="Q233" s="7">
        <v>35.5</v>
      </c>
      <c r="R233" s="2">
        <v>460</v>
      </c>
      <c r="S233" t="s">
        <v>1195</v>
      </c>
      <c r="T233" s="7">
        <v>5</v>
      </c>
      <c r="U233">
        <v>443</v>
      </c>
      <c r="V233">
        <v>3802</v>
      </c>
    </row>
    <row r="234" spans="1:22" ht="13.5" customHeight="1" x14ac:dyDescent="0.15">
      <c r="A234" s="2" t="s">
        <v>3228</v>
      </c>
      <c r="B234" s="2" t="s">
        <v>2529</v>
      </c>
      <c r="C234" t="s">
        <v>6987</v>
      </c>
      <c r="D234" t="s">
        <v>118</v>
      </c>
      <c r="E234" s="16" t="s">
        <v>119</v>
      </c>
      <c r="F234" t="s">
        <v>133</v>
      </c>
      <c r="G234" t="s">
        <v>24</v>
      </c>
      <c r="H234" t="s">
        <v>25</v>
      </c>
      <c r="I234" s="7">
        <v>8</v>
      </c>
      <c r="J234" t="s">
        <v>47</v>
      </c>
      <c r="K234" s="7">
        <v>4</v>
      </c>
      <c r="L234" s="2" t="s">
        <v>3234</v>
      </c>
      <c r="M234" s="12">
        <v>55</v>
      </c>
      <c r="N234" t="s">
        <v>545</v>
      </c>
      <c r="O234" t="s">
        <v>79</v>
      </c>
      <c r="P234" t="s">
        <v>310</v>
      </c>
      <c r="Q234" s="7">
        <v>35.5</v>
      </c>
      <c r="R234" s="2">
        <v>460</v>
      </c>
      <c r="S234" t="s">
        <v>1161</v>
      </c>
      <c r="T234" t="s">
        <v>32</v>
      </c>
      <c r="U234">
        <v>211</v>
      </c>
      <c r="V234">
        <v>3801</v>
      </c>
    </row>
    <row r="235" spans="1:22" ht="13.5" customHeight="1" x14ac:dyDescent="0.15">
      <c r="A235" s="2" t="s">
        <v>3228</v>
      </c>
      <c r="B235" s="2" t="s">
        <v>2529</v>
      </c>
      <c r="C235" t="s">
        <v>6987</v>
      </c>
      <c r="D235" t="s">
        <v>118</v>
      </c>
      <c r="E235" s="16" t="s">
        <v>119</v>
      </c>
      <c r="F235" t="s">
        <v>133</v>
      </c>
      <c r="G235" t="s">
        <v>24</v>
      </c>
      <c r="H235" t="s">
        <v>25</v>
      </c>
      <c r="I235" s="7">
        <v>7</v>
      </c>
      <c r="J235" t="s">
        <v>29</v>
      </c>
      <c r="K235" s="7">
        <v>9</v>
      </c>
      <c r="L235" s="2" t="s">
        <v>3175</v>
      </c>
      <c r="M235" s="12">
        <v>54</v>
      </c>
      <c r="N235" t="s">
        <v>546</v>
      </c>
      <c r="O235" t="s">
        <v>1290</v>
      </c>
      <c r="P235" t="s">
        <v>344</v>
      </c>
      <c r="Q235" s="7">
        <v>34.200000000000003</v>
      </c>
      <c r="R235" s="2">
        <v>438</v>
      </c>
      <c r="S235" t="s">
        <v>1247</v>
      </c>
      <c r="T235" s="7">
        <v>2</v>
      </c>
      <c r="U235">
        <v>778</v>
      </c>
      <c r="V235">
        <v>3800</v>
      </c>
    </row>
    <row r="236" spans="1:22" ht="13.5" customHeight="1" x14ac:dyDescent="0.15">
      <c r="A236" s="2" t="s">
        <v>3228</v>
      </c>
      <c r="B236" s="2" t="s">
        <v>2529</v>
      </c>
      <c r="C236" t="s">
        <v>6987</v>
      </c>
      <c r="D236" t="s">
        <v>118</v>
      </c>
      <c r="E236" s="16" t="s">
        <v>119</v>
      </c>
      <c r="F236" t="s">
        <v>133</v>
      </c>
      <c r="G236" t="s">
        <v>24</v>
      </c>
      <c r="H236" t="s">
        <v>25</v>
      </c>
      <c r="I236" s="7">
        <v>6</v>
      </c>
      <c r="J236" t="s">
        <v>33</v>
      </c>
      <c r="K236" s="7">
        <v>1</v>
      </c>
      <c r="L236" s="2" t="s">
        <v>3233</v>
      </c>
      <c r="M236" s="12">
        <v>55</v>
      </c>
      <c r="N236" t="s">
        <v>545</v>
      </c>
      <c r="O236" t="s">
        <v>99</v>
      </c>
      <c r="P236" t="s">
        <v>309</v>
      </c>
      <c r="Q236" s="7">
        <v>34.299999999999997</v>
      </c>
      <c r="R236" s="2">
        <v>514</v>
      </c>
      <c r="S236" t="s">
        <v>1064</v>
      </c>
      <c r="T236" s="3">
        <v>44504</v>
      </c>
      <c r="U236">
        <v>443</v>
      </c>
      <c r="V236">
        <v>3799</v>
      </c>
    </row>
    <row r="237" spans="1:22" ht="13.5" customHeight="1" x14ac:dyDescent="0.15">
      <c r="A237" s="2" t="s">
        <v>3228</v>
      </c>
      <c r="B237" s="2" t="s">
        <v>2529</v>
      </c>
      <c r="C237" t="s">
        <v>6987</v>
      </c>
      <c r="D237" t="s">
        <v>118</v>
      </c>
      <c r="E237" s="16" t="s">
        <v>119</v>
      </c>
      <c r="F237" t="s">
        <v>133</v>
      </c>
      <c r="G237" t="s">
        <v>24</v>
      </c>
      <c r="H237" t="s">
        <v>25</v>
      </c>
      <c r="I237" s="7">
        <v>5</v>
      </c>
      <c r="J237" t="s">
        <v>45</v>
      </c>
      <c r="K237" s="7">
        <v>7</v>
      </c>
      <c r="L237" s="2" t="s">
        <v>3084</v>
      </c>
      <c r="M237" s="12">
        <v>55</v>
      </c>
      <c r="N237" t="s">
        <v>545</v>
      </c>
      <c r="O237" t="s">
        <v>1055</v>
      </c>
      <c r="P237" t="s">
        <v>243</v>
      </c>
      <c r="Q237" s="7">
        <v>34</v>
      </c>
      <c r="R237" s="2">
        <v>460</v>
      </c>
      <c r="S237" t="s">
        <v>1056</v>
      </c>
      <c r="T237" s="3">
        <v>44504</v>
      </c>
      <c r="U237">
        <v>946</v>
      </c>
      <c r="V237">
        <v>3798</v>
      </c>
    </row>
    <row r="238" spans="1:22" ht="13.5" customHeight="1" x14ac:dyDescent="0.15">
      <c r="A238" s="2" t="s">
        <v>3228</v>
      </c>
      <c r="B238" s="2" t="s">
        <v>2529</v>
      </c>
      <c r="C238" t="s">
        <v>6987</v>
      </c>
      <c r="D238" t="s">
        <v>118</v>
      </c>
      <c r="E238" s="16" t="s">
        <v>119</v>
      </c>
      <c r="F238" t="s">
        <v>133</v>
      </c>
      <c r="G238" t="s">
        <v>24</v>
      </c>
      <c r="H238" t="s">
        <v>25</v>
      </c>
      <c r="I238" s="7">
        <v>4</v>
      </c>
      <c r="J238" t="s">
        <v>26</v>
      </c>
      <c r="K238" s="7">
        <v>6</v>
      </c>
      <c r="L238" s="2" t="s">
        <v>3232</v>
      </c>
      <c r="M238" s="12">
        <v>55</v>
      </c>
      <c r="N238" t="s">
        <v>545</v>
      </c>
      <c r="O238" t="s">
        <v>1061</v>
      </c>
      <c r="P238" t="s">
        <v>242</v>
      </c>
      <c r="Q238" s="7">
        <v>33.6</v>
      </c>
      <c r="R238" s="2">
        <v>472</v>
      </c>
      <c r="S238" t="s">
        <v>1065</v>
      </c>
      <c r="T238" t="s">
        <v>32</v>
      </c>
      <c r="U238">
        <v>798</v>
      </c>
      <c r="V238">
        <v>3797</v>
      </c>
    </row>
    <row r="239" spans="1:22" ht="13.5" customHeight="1" x14ac:dyDescent="0.15">
      <c r="A239" s="2" t="s">
        <v>3228</v>
      </c>
      <c r="B239" s="2" t="s">
        <v>2529</v>
      </c>
      <c r="C239" t="s">
        <v>6987</v>
      </c>
      <c r="D239" t="s">
        <v>118</v>
      </c>
      <c r="E239" s="16" t="s">
        <v>119</v>
      </c>
      <c r="F239" t="s">
        <v>133</v>
      </c>
      <c r="G239" t="s">
        <v>24</v>
      </c>
      <c r="H239" t="s">
        <v>25</v>
      </c>
      <c r="I239" s="7">
        <v>3</v>
      </c>
      <c r="J239" t="s">
        <v>29</v>
      </c>
      <c r="K239" s="7">
        <v>10</v>
      </c>
      <c r="L239" s="2" t="s">
        <v>3231</v>
      </c>
      <c r="M239" s="12">
        <v>55</v>
      </c>
      <c r="N239" t="s">
        <v>545</v>
      </c>
      <c r="O239" t="s">
        <v>1070</v>
      </c>
      <c r="P239" t="s">
        <v>192</v>
      </c>
      <c r="Q239" s="7">
        <v>33.6</v>
      </c>
      <c r="R239" s="2">
        <v>428</v>
      </c>
      <c r="S239" t="s">
        <v>1207</v>
      </c>
      <c r="T239" t="s">
        <v>60</v>
      </c>
      <c r="U239">
        <v>676</v>
      </c>
      <c r="V239">
        <v>3796</v>
      </c>
    </row>
    <row r="240" spans="1:22" ht="13.5" customHeight="1" x14ac:dyDescent="0.15">
      <c r="A240" s="2" t="s">
        <v>3228</v>
      </c>
      <c r="B240" s="2" t="s">
        <v>2529</v>
      </c>
      <c r="C240" t="s">
        <v>6987</v>
      </c>
      <c r="D240" t="s">
        <v>118</v>
      </c>
      <c r="E240" s="16" t="s">
        <v>119</v>
      </c>
      <c r="F240" t="s">
        <v>133</v>
      </c>
      <c r="G240" t="s">
        <v>24</v>
      </c>
      <c r="H240" t="s">
        <v>25</v>
      </c>
      <c r="I240" s="7">
        <v>2</v>
      </c>
      <c r="J240" t="s">
        <v>41</v>
      </c>
      <c r="K240" s="7">
        <v>2</v>
      </c>
      <c r="L240" s="2" t="s">
        <v>3230</v>
      </c>
      <c r="M240" s="12">
        <v>55</v>
      </c>
      <c r="N240" t="s">
        <v>545</v>
      </c>
      <c r="O240" t="s">
        <v>1066</v>
      </c>
      <c r="P240" t="s">
        <v>191</v>
      </c>
      <c r="Q240" s="7">
        <v>33.9</v>
      </c>
      <c r="R240" s="2">
        <v>470</v>
      </c>
      <c r="S240" t="s">
        <v>1115</v>
      </c>
      <c r="T240" s="3">
        <v>44504</v>
      </c>
      <c r="U240">
        <v>122</v>
      </c>
      <c r="V240">
        <v>3795</v>
      </c>
    </row>
    <row r="241" spans="1:22" ht="13.5" customHeight="1" x14ac:dyDescent="0.15">
      <c r="A241" s="2" t="s">
        <v>3228</v>
      </c>
      <c r="B241" s="2" t="s">
        <v>2529</v>
      </c>
      <c r="C241" t="s">
        <v>6987</v>
      </c>
      <c r="D241" t="s">
        <v>118</v>
      </c>
      <c r="E241" s="16" t="s">
        <v>119</v>
      </c>
      <c r="F241" t="s">
        <v>133</v>
      </c>
      <c r="G241" t="s">
        <v>24</v>
      </c>
      <c r="H241" t="s">
        <v>25</v>
      </c>
      <c r="I241" s="7">
        <v>1</v>
      </c>
      <c r="J241" t="s">
        <v>39</v>
      </c>
      <c r="K241" s="7">
        <v>3</v>
      </c>
      <c r="L241" s="2" t="s">
        <v>3229</v>
      </c>
      <c r="M241" s="12">
        <v>55</v>
      </c>
      <c r="N241" t="s">
        <v>545</v>
      </c>
      <c r="O241" t="s">
        <v>1078</v>
      </c>
      <c r="P241" t="s">
        <v>577</v>
      </c>
      <c r="Q241" s="7">
        <v>33.5</v>
      </c>
      <c r="R241" s="2">
        <v>520</v>
      </c>
      <c r="S241" t="s">
        <v>1171</v>
      </c>
      <c r="U241">
        <v>333</v>
      </c>
      <c r="V241">
        <v>3794</v>
      </c>
    </row>
    <row r="242" spans="1:22" ht="13.5" customHeight="1" x14ac:dyDescent="0.15">
      <c r="A242" s="2" t="s">
        <v>3227</v>
      </c>
      <c r="B242" s="2" t="s">
        <v>2538</v>
      </c>
      <c r="C242" t="s">
        <v>6987</v>
      </c>
      <c r="D242" t="s">
        <v>227</v>
      </c>
      <c r="E242" s="16" t="s">
        <v>57</v>
      </c>
      <c r="F242" t="s">
        <v>1077</v>
      </c>
      <c r="G242" t="s">
        <v>24</v>
      </c>
      <c r="H242" t="s">
        <v>228</v>
      </c>
      <c r="I242" s="7">
        <v>17</v>
      </c>
      <c r="J242" t="s">
        <v>53</v>
      </c>
      <c r="K242" s="7">
        <v>9</v>
      </c>
      <c r="L242" s="2" t="s">
        <v>1447</v>
      </c>
      <c r="M242" s="12">
        <v>57</v>
      </c>
      <c r="N242" t="s">
        <v>27</v>
      </c>
      <c r="O242" t="s">
        <v>1089</v>
      </c>
      <c r="P242" t="s">
        <v>200</v>
      </c>
      <c r="Q242" s="7">
        <v>35.6</v>
      </c>
      <c r="R242" s="2">
        <v>500</v>
      </c>
      <c r="S242" t="s">
        <v>1092</v>
      </c>
      <c r="T242" s="7">
        <v>5</v>
      </c>
      <c r="U242">
        <v>54</v>
      </c>
      <c r="V242">
        <v>3793</v>
      </c>
    </row>
    <row r="243" spans="1:22" ht="13.5" customHeight="1" x14ac:dyDescent="0.15">
      <c r="A243" s="2" t="s">
        <v>3227</v>
      </c>
      <c r="B243" s="2" t="s">
        <v>2538</v>
      </c>
      <c r="C243" t="s">
        <v>6987</v>
      </c>
      <c r="D243" t="s">
        <v>227</v>
      </c>
      <c r="E243" s="16" t="s">
        <v>57</v>
      </c>
      <c r="F243" t="s">
        <v>1077</v>
      </c>
      <c r="G243" t="s">
        <v>24</v>
      </c>
      <c r="H243" t="s">
        <v>228</v>
      </c>
      <c r="I243" s="7">
        <v>16</v>
      </c>
      <c r="J243" t="s">
        <v>53</v>
      </c>
      <c r="K243" s="7">
        <v>10</v>
      </c>
      <c r="L243" s="2" t="s">
        <v>2819</v>
      </c>
      <c r="M243" s="12">
        <v>57</v>
      </c>
      <c r="N243" t="s">
        <v>40</v>
      </c>
      <c r="O243" t="s">
        <v>1208</v>
      </c>
      <c r="P243" t="s">
        <v>681</v>
      </c>
      <c r="Q243" s="7">
        <v>33.9</v>
      </c>
      <c r="R243" s="2">
        <v>498</v>
      </c>
      <c r="S243" t="s">
        <v>1193</v>
      </c>
      <c r="T243" s="3">
        <v>44504</v>
      </c>
      <c r="U243">
        <v>1516</v>
      </c>
      <c r="V243">
        <v>3792</v>
      </c>
    </row>
    <row r="244" spans="1:22" ht="13.5" customHeight="1" x14ac:dyDescent="0.15">
      <c r="A244" s="2" t="s">
        <v>3227</v>
      </c>
      <c r="B244" s="2" t="s">
        <v>2538</v>
      </c>
      <c r="C244" t="s">
        <v>6987</v>
      </c>
      <c r="D244" t="s">
        <v>227</v>
      </c>
      <c r="E244" s="16" t="s">
        <v>57</v>
      </c>
      <c r="F244" t="s">
        <v>1077</v>
      </c>
      <c r="G244" t="s">
        <v>24</v>
      </c>
      <c r="H244" t="s">
        <v>228</v>
      </c>
      <c r="I244" s="7">
        <v>15</v>
      </c>
      <c r="J244" t="s">
        <v>39</v>
      </c>
      <c r="K244" s="7">
        <v>6</v>
      </c>
      <c r="L244" s="2" t="s">
        <v>2330</v>
      </c>
      <c r="M244" s="12">
        <v>56</v>
      </c>
      <c r="N244" t="s">
        <v>69</v>
      </c>
      <c r="O244" t="s">
        <v>1070</v>
      </c>
      <c r="P244" t="s">
        <v>180</v>
      </c>
      <c r="Q244" s="7">
        <v>34.6</v>
      </c>
      <c r="R244" s="2">
        <v>512</v>
      </c>
      <c r="S244" t="s">
        <v>1133</v>
      </c>
      <c r="T244" t="s">
        <v>46</v>
      </c>
      <c r="U244">
        <v>22</v>
      </c>
      <c r="V244">
        <v>3791</v>
      </c>
    </row>
    <row r="245" spans="1:22" ht="13.5" customHeight="1" x14ac:dyDescent="0.15">
      <c r="A245" s="2" t="s">
        <v>3227</v>
      </c>
      <c r="B245" s="2" t="s">
        <v>2538</v>
      </c>
      <c r="C245" t="s">
        <v>6987</v>
      </c>
      <c r="D245" t="s">
        <v>227</v>
      </c>
      <c r="E245" s="16" t="s">
        <v>57</v>
      </c>
      <c r="F245" t="s">
        <v>1077</v>
      </c>
      <c r="G245" t="s">
        <v>24</v>
      </c>
      <c r="H245" t="s">
        <v>228</v>
      </c>
      <c r="I245" s="7">
        <v>14</v>
      </c>
      <c r="J245" t="s">
        <v>45</v>
      </c>
      <c r="K245" s="7">
        <v>13</v>
      </c>
      <c r="L245" s="2" t="s">
        <v>2192</v>
      </c>
      <c r="M245" s="12">
        <v>56</v>
      </c>
      <c r="N245" t="s">
        <v>69</v>
      </c>
      <c r="O245" t="s">
        <v>1072</v>
      </c>
      <c r="P245" t="s">
        <v>180</v>
      </c>
      <c r="Q245" s="7">
        <v>34.200000000000003</v>
      </c>
      <c r="R245" s="2">
        <v>468</v>
      </c>
      <c r="S245" t="s">
        <v>1146</v>
      </c>
      <c r="T245" t="s">
        <v>46</v>
      </c>
      <c r="U245">
        <v>88</v>
      </c>
      <c r="V245">
        <v>3790</v>
      </c>
    </row>
    <row r="246" spans="1:22" ht="13.5" customHeight="1" x14ac:dyDescent="0.15">
      <c r="A246" s="2" t="s">
        <v>3227</v>
      </c>
      <c r="B246" s="2" t="s">
        <v>2538</v>
      </c>
      <c r="C246" t="s">
        <v>6987</v>
      </c>
      <c r="D246" t="s">
        <v>227</v>
      </c>
      <c r="E246" s="16" t="s">
        <v>57</v>
      </c>
      <c r="F246" t="s">
        <v>1077</v>
      </c>
      <c r="G246" t="s">
        <v>24</v>
      </c>
      <c r="H246" t="s">
        <v>228</v>
      </c>
      <c r="I246" s="7">
        <v>13</v>
      </c>
      <c r="J246" t="s">
        <v>41</v>
      </c>
      <c r="K246" s="7">
        <v>3</v>
      </c>
      <c r="L246" s="2" t="s">
        <v>1576</v>
      </c>
      <c r="M246" s="12">
        <v>57</v>
      </c>
      <c r="N246" t="s">
        <v>27</v>
      </c>
      <c r="O246" t="s">
        <v>1059</v>
      </c>
      <c r="P246" t="s">
        <v>180</v>
      </c>
      <c r="Q246" s="7">
        <v>33.6</v>
      </c>
      <c r="R246" s="2">
        <v>480</v>
      </c>
      <c r="S246" t="s">
        <v>1190</v>
      </c>
      <c r="T246" t="s">
        <v>36</v>
      </c>
      <c r="U246">
        <v>1716</v>
      </c>
      <c r="V246">
        <v>3789</v>
      </c>
    </row>
    <row r="247" spans="1:22" ht="13.5" customHeight="1" x14ac:dyDescent="0.15">
      <c r="A247" s="2" t="s">
        <v>3227</v>
      </c>
      <c r="B247" s="2" t="s">
        <v>2538</v>
      </c>
      <c r="C247" t="s">
        <v>6987</v>
      </c>
      <c r="D247" t="s">
        <v>227</v>
      </c>
      <c r="E247" s="16" t="s">
        <v>57</v>
      </c>
      <c r="F247" t="s">
        <v>1077</v>
      </c>
      <c r="G247" t="s">
        <v>24</v>
      </c>
      <c r="H247" t="s">
        <v>228</v>
      </c>
      <c r="I247" s="7">
        <v>12</v>
      </c>
      <c r="J247" t="s">
        <v>26</v>
      </c>
      <c r="K247" s="7">
        <v>12</v>
      </c>
      <c r="L247" s="2" t="s">
        <v>1785</v>
      </c>
      <c r="M247" s="12">
        <v>55</v>
      </c>
      <c r="N247" t="s">
        <v>63</v>
      </c>
      <c r="O247" t="s">
        <v>1085</v>
      </c>
      <c r="P247" t="s">
        <v>180</v>
      </c>
      <c r="Q247" s="7">
        <v>33.9</v>
      </c>
      <c r="R247" s="2">
        <v>488</v>
      </c>
      <c r="S247" t="s">
        <v>1217</v>
      </c>
      <c r="T247" t="s">
        <v>60</v>
      </c>
      <c r="U247">
        <v>1313</v>
      </c>
      <c r="V247">
        <v>3788</v>
      </c>
    </row>
    <row r="248" spans="1:22" ht="13.5" customHeight="1" x14ac:dyDescent="0.15">
      <c r="A248" s="2" t="s">
        <v>3227</v>
      </c>
      <c r="B248" s="2" t="s">
        <v>2538</v>
      </c>
      <c r="C248" t="s">
        <v>6987</v>
      </c>
      <c r="D248" t="s">
        <v>227</v>
      </c>
      <c r="E248" s="16" t="s">
        <v>57</v>
      </c>
      <c r="F248" t="s">
        <v>1077</v>
      </c>
      <c r="G248" t="s">
        <v>24</v>
      </c>
      <c r="H248" t="s">
        <v>228</v>
      </c>
      <c r="I248" s="7">
        <v>11</v>
      </c>
      <c r="J248" t="s">
        <v>39</v>
      </c>
      <c r="K248" s="7">
        <v>5</v>
      </c>
      <c r="L248" s="2" t="s">
        <v>2632</v>
      </c>
      <c r="M248" s="12">
        <v>57</v>
      </c>
      <c r="N248" t="s">
        <v>27</v>
      </c>
      <c r="O248" t="s">
        <v>1106</v>
      </c>
      <c r="P248" t="s">
        <v>367</v>
      </c>
      <c r="Q248" s="7">
        <v>33.9</v>
      </c>
      <c r="R248" s="2">
        <v>550</v>
      </c>
      <c r="S248" t="s">
        <v>1054</v>
      </c>
      <c r="T248" t="s">
        <v>60</v>
      </c>
      <c r="U248">
        <v>88</v>
      </c>
      <c r="V248">
        <v>3787</v>
      </c>
    </row>
    <row r="249" spans="1:22" ht="13.5" customHeight="1" x14ac:dyDescent="0.15">
      <c r="A249" s="2" t="s">
        <v>3227</v>
      </c>
      <c r="B249" s="2" t="s">
        <v>2538</v>
      </c>
      <c r="C249" t="s">
        <v>6987</v>
      </c>
      <c r="D249" t="s">
        <v>227</v>
      </c>
      <c r="E249" s="16" t="s">
        <v>57</v>
      </c>
      <c r="F249" t="s">
        <v>1077</v>
      </c>
      <c r="G249" t="s">
        <v>24</v>
      </c>
      <c r="H249" t="s">
        <v>228</v>
      </c>
      <c r="I249" s="7">
        <v>10</v>
      </c>
      <c r="J249" t="s">
        <v>45</v>
      </c>
      <c r="K249" s="7">
        <v>14</v>
      </c>
      <c r="L249" s="2" t="s">
        <v>2047</v>
      </c>
      <c r="M249" s="12">
        <v>55</v>
      </c>
      <c r="N249" t="s">
        <v>130</v>
      </c>
      <c r="O249" t="s">
        <v>1091</v>
      </c>
      <c r="P249" t="s">
        <v>179</v>
      </c>
      <c r="Q249" s="7">
        <v>33.700000000000003</v>
      </c>
      <c r="R249" s="2">
        <v>456</v>
      </c>
      <c r="S249" t="s">
        <v>1118</v>
      </c>
      <c r="T249" t="s">
        <v>32</v>
      </c>
      <c r="U249">
        <v>1111</v>
      </c>
      <c r="V249">
        <v>3786</v>
      </c>
    </row>
    <row r="250" spans="1:22" ht="13.5" customHeight="1" x14ac:dyDescent="0.15">
      <c r="A250" s="2" t="s">
        <v>3227</v>
      </c>
      <c r="B250" s="2" t="s">
        <v>2538</v>
      </c>
      <c r="C250" t="s">
        <v>6987</v>
      </c>
      <c r="D250" t="s">
        <v>227</v>
      </c>
      <c r="E250" s="16" t="s">
        <v>57</v>
      </c>
      <c r="F250" t="s">
        <v>1077</v>
      </c>
      <c r="G250" t="s">
        <v>24</v>
      </c>
      <c r="H250" t="s">
        <v>228</v>
      </c>
      <c r="I250" s="7">
        <v>9</v>
      </c>
      <c r="J250" t="s">
        <v>33</v>
      </c>
      <c r="K250" s="7">
        <v>1</v>
      </c>
      <c r="L250" s="2" t="s">
        <v>2571</v>
      </c>
      <c r="M250" s="12">
        <v>57</v>
      </c>
      <c r="N250" t="s">
        <v>40</v>
      </c>
      <c r="O250" t="s">
        <v>1051</v>
      </c>
      <c r="P250" t="s">
        <v>366</v>
      </c>
      <c r="Q250" s="7">
        <v>34</v>
      </c>
      <c r="R250" s="2">
        <v>520</v>
      </c>
      <c r="S250" t="s">
        <v>1118</v>
      </c>
      <c r="T250" t="s">
        <v>34</v>
      </c>
      <c r="U250">
        <v>35</v>
      </c>
      <c r="V250">
        <v>3785</v>
      </c>
    </row>
    <row r="251" spans="1:22" ht="13.5" customHeight="1" x14ac:dyDescent="0.15">
      <c r="A251" s="2" t="s">
        <v>3227</v>
      </c>
      <c r="B251" s="2" t="s">
        <v>2538</v>
      </c>
      <c r="C251" t="s">
        <v>6987</v>
      </c>
      <c r="D251" t="s">
        <v>227</v>
      </c>
      <c r="E251" s="16" t="s">
        <v>57</v>
      </c>
      <c r="F251" t="s">
        <v>1077</v>
      </c>
      <c r="G251" t="s">
        <v>24</v>
      </c>
      <c r="H251" t="s">
        <v>228</v>
      </c>
      <c r="I251" s="7">
        <v>8</v>
      </c>
      <c r="J251" t="s">
        <v>33</v>
      </c>
      <c r="K251" s="7">
        <v>2</v>
      </c>
      <c r="L251" s="2" t="s">
        <v>2467</v>
      </c>
      <c r="M251" s="12">
        <v>54</v>
      </c>
      <c r="N251" t="s">
        <v>71</v>
      </c>
      <c r="O251" t="s">
        <v>1108</v>
      </c>
      <c r="P251" t="s">
        <v>366</v>
      </c>
      <c r="Q251" s="7">
        <v>34.299999999999997</v>
      </c>
      <c r="R251" s="2">
        <v>500</v>
      </c>
      <c r="S251" t="s">
        <v>1184</v>
      </c>
      <c r="T251" s="7">
        <v>1</v>
      </c>
      <c r="U251">
        <v>11</v>
      </c>
      <c r="V251">
        <v>3784</v>
      </c>
    </row>
    <row r="252" spans="1:22" ht="13.5" customHeight="1" x14ac:dyDescent="0.15">
      <c r="A252" s="2" t="s">
        <v>3227</v>
      </c>
      <c r="B252" s="2" t="s">
        <v>2538</v>
      </c>
      <c r="C252" t="s">
        <v>6987</v>
      </c>
      <c r="D252" t="s">
        <v>227</v>
      </c>
      <c r="E252" s="16" t="s">
        <v>57</v>
      </c>
      <c r="F252" t="s">
        <v>1077</v>
      </c>
      <c r="G252" t="s">
        <v>24</v>
      </c>
      <c r="H252" t="s">
        <v>228</v>
      </c>
      <c r="I252" s="7">
        <v>7</v>
      </c>
      <c r="J252" t="s">
        <v>29</v>
      </c>
      <c r="K252" s="7">
        <v>15</v>
      </c>
      <c r="L252" s="2" t="s">
        <v>1800</v>
      </c>
      <c r="M252" s="12">
        <v>57</v>
      </c>
      <c r="N252" t="s">
        <v>48</v>
      </c>
      <c r="O252" t="s">
        <v>1074</v>
      </c>
      <c r="P252" t="s">
        <v>177</v>
      </c>
      <c r="Q252" s="7">
        <v>33.200000000000003</v>
      </c>
      <c r="R252" s="2">
        <v>500</v>
      </c>
      <c r="S252" t="s">
        <v>1071</v>
      </c>
      <c r="T252" t="s">
        <v>60</v>
      </c>
      <c r="U252">
        <v>1615</v>
      </c>
      <c r="V252">
        <v>3783</v>
      </c>
    </row>
    <row r="253" spans="1:22" ht="13.5" customHeight="1" x14ac:dyDescent="0.15">
      <c r="A253" s="2" t="s">
        <v>3227</v>
      </c>
      <c r="B253" s="2" t="s">
        <v>2538</v>
      </c>
      <c r="C253" t="s">
        <v>6987</v>
      </c>
      <c r="D253" t="s">
        <v>227</v>
      </c>
      <c r="E253" s="16" t="s">
        <v>57</v>
      </c>
      <c r="F253" t="s">
        <v>1077</v>
      </c>
      <c r="G253" t="s">
        <v>24</v>
      </c>
      <c r="H253" t="s">
        <v>228</v>
      </c>
      <c r="I253" s="7">
        <v>6</v>
      </c>
      <c r="J253" t="s">
        <v>29</v>
      </c>
      <c r="K253" s="7">
        <v>16</v>
      </c>
      <c r="L253" s="2" t="s">
        <v>1620</v>
      </c>
      <c r="M253" s="12">
        <v>57</v>
      </c>
      <c r="N253" t="s">
        <v>30</v>
      </c>
      <c r="O253" t="s">
        <v>1066</v>
      </c>
      <c r="P253" t="s">
        <v>176</v>
      </c>
      <c r="Q253" s="7">
        <v>33.299999999999997</v>
      </c>
      <c r="R253" s="2">
        <v>474</v>
      </c>
      <c r="S253" t="s">
        <v>1139</v>
      </c>
      <c r="T253" t="s">
        <v>32</v>
      </c>
      <c r="U253">
        <v>1111</v>
      </c>
      <c r="V253">
        <v>3782</v>
      </c>
    </row>
    <row r="254" spans="1:22" ht="13.5" customHeight="1" x14ac:dyDescent="0.15">
      <c r="A254" s="2" t="s">
        <v>3227</v>
      </c>
      <c r="B254" s="2" t="s">
        <v>2538</v>
      </c>
      <c r="C254" t="s">
        <v>6987</v>
      </c>
      <c r="D254" t="s">
        <v>227</v>
      </c>
      <c r="E254" s="16" t="s">
        <v>57</v>
      </c>
      <c r="F254" t="s">
        <v>1077</v>
      </c>
      <c r="G254" t="s">
        <v>24</v>
      </c>
      <c r="H254" t="s">
        <v>228</v>
      </c>
      <c r="I254" s="7">
        <v>5</v>
      </c>
      <c r="J254" t="s">
        <v>29</v>
      </c>
      <c r="K254" s="7">
        <v>17</v>
      </c>
      <c r="L254" s="2" t="s">
        <v>2404</v>
      </c>
      <c r="M254" s="12">
        <v>56</v>
      </c>
      <c r="N254" t="s">
        <v>69</v>
      </c>
      <c r="O254" t="s">
        <v>79</v>
      </c>
      <c r="P254" t="s">
        <v>365</v>
      </c>
      <c r="Q254" s="7">
        <v>33.1</v>
      </c>
      <c r="R254" s="2">
        <v>538</v>
      </c>
      <c r="S254" t="s">
        <v>1161</v>
      </c>
      <c r="T254" t="s">
        <v>34</v>
      </c>
      <c r="U254">
        <v>1313</v>
      </c>
      <c r="V254">
        <v>3781</v>
      </c>
    </row>
    <row r="255" spans="1:22" ht="13.5" customHeight="1" x14ac:dyDescent="0.15">
      <c r="A255" s="2" t="s">
        <v>3227</v>
      </c>
      <c r="B255" s="2" t="s">
        <v>2538</v>
      </c>
      <c r="C255" t="s">
        <v>6987</v>
      </c>
      <c r="D255" t="s">
        <v>227</v>
      </c>
      <c r="E255" s="16" t="s">
        <v>57</v>
      </c>
      <c r="F255" t="s">
        <v>1077</v>
      </c>
      <c r="G255" t="s">
        <v>24</v>
      </c>
      <c r="H255" t="s">
        <v>228</v>
      </c>
      <c r="I255" s="7">
        <v>4</v>
      </c>
      <c r="J255" t="s">
        <v>26</v>
      </c>
      <c r="K255" s="7">
        <v>11</v>
      </c>
      <c r="L255" s="2" t="s">
        <v>1560</v>
      </c>
      <c r="M255" s="12">
        <v>55</v>
      </c>
      <c r="N255" t="s">
        <v>130</v>
      </c>
      <c r="O255" t="s">
        <v>1084</v>
      </c>
      <c r="P255" t="s">
        <v>365</v>
      </c>
      <c r="Q255" s="7">
        <v>33.299999999999997</v>
      </c>
      <c r="R255" s="2">
        <v>490</v>
      </c>
      <c r="S255" t="s">
        <v>1083</v>
      </c>
      <c r="T255" s="7">
        <v>1</v>
      </c>
      <c r="U255">
        <v>88</v>
      </c>
      <c r="V255">
        <v>3780</v>
      </c>
    </row>
    <row r="256" spans="1:22" ht="13.5" customHeight="1" x14ac:dyDescent="0.15">
      <c r="A256" s="2" t="s">
        <v>3227</v>
      </c>
      <c r="B256" s="2" t="s">
        <v>2538</v>
      </c>
      <c r="C256" t="s">
        <v>6987</v>
      </c>
      <c r="D256" t="s">
        <v>227</v>
      </c>
      <c r="E256" s="16" t="s">
        <v>57</v>
      </c>
      <c r="F256" t="s">
        <v>1077</v>
      </c>
      <c r="G256" t="s">
        <v>24</v>
      </c>
      <c r="H256" t="s">
        <v>228</v>
      </c>
      <c r="I256" s="7">
        <v>3</v>
      </c>
      <c r="J256" t="s">
        <v>47</v>
      </c>
      <c r="K256" s="7">
        <v>7</v>
      </c>
      <c r="L256" s="2" t="s">
        <v>1627</v>
      </c>
      <c r="M256" s="12">
        <v>57</v>
      </c>
      <c r="N256" t="s">
        <v>30</v>
      </c>
      <c r="O256" t="s">
        <v>1078</v>
      </c>
      <c r="P256" t="s">
        <v>364</v>
      </c>
      <c r="Q256" s="7">
        <v>33.6</v>
      </c>
      <c r="R256" s="2">
        <v>484</v>
      </c>
      <c r="S256" t="s">
        <v>1207</v>
      </c>
      <c r="T256" t="s">
        <v>34</v>
      </c>
      <c r="U256">
        <v>32</v>
      </c>
      <c r="V256">
        <v>3779</v>
      </c>
    </row>
    <row r="257" spans="1:22" ht="13.5" customHeight="1" x14ac:dyDescent="0.15">
      <c r="A257" s="2" t="s">
        <v>3227</v>
      </c>
      <c r="B257" s="2" t="s">
        <v>2538</v>
      </c>
      <c r="C257" t="s">
        <v>6987</v>
      </c>
      <c r="D257" t="s">
        <v>227</v>
      </c>
      <c r="E257" s="16" t="s">
        <v>57</v>
      </c>
      <c r="F257" t="s">
        <v>1077</v>
      </c>
      <c r="G257" t="s">
        <v>24</v>
      </c>
      <c r="H257" t="s">
        <v>228</v>
      </c>
      <c r="I257" s="7">
        <v>2</v>
      </c>
      <c r="J257" t="s">
        <v>47</v>
      </c>
      <c r="K257" s="7">
        <v>8</v>
      </c>
      <c r="L257" s="2" t="s">
        <v>1605</v>
      </c>
      <c r="M257" s="12">
        <v>57</v>
      </c>
      <c r="N257" t="s">
        <v>27</v>
      </c>
      <c r="O257" t="s">
        <v>1099</v>
      </c>
      <c r="P257" t="s">
        <v>363</v>
      </c>
      <c r="Q257" s="7">
        <v>33.200000000000003</v>
      </c>
      <c r="R257" s="2">
        <v>472</v>
      </c>
      <c r="S257" t="s">
        <v>1105</v>
      </c>
      <c r="T257" t="s">
        <v>60</v>
      </c>
      <c r="U257">
        <v>75</v>
      </c>
      <c r="V257">
        <v>3778</v>
      </c>
    </row>
    <row r="258" spans="1:22" ht="13.5" customHeight="1" x14ac:dyDescent="0.15">
      <c r="A258" s="2" t="s">
        <v>3227</v>
      </c>
      <c r="B258" s="2" t="s">
        <v>2538</v>
      </c>
      <c r="C258" t="s">
        <v>6987</v>
      </c>
      <c r="D258" t="s">
        <v>227</v>
      </c>
      <c r="E258" s="16" t="s">
        <v>57</v>
      </c>
      <c r="F258" t="s">
        <v>1077</v>
      </c>
      <c r="G258" t="s">
        <v>24</v>
      </c>
      <c r="H258" t="s">
        <v>228</v>
      </c>
      <c r="I258" s="7">
        <v>1</v>
      </c>
      <c r="J258" t="s">
        <v>41</v>
      </c>
      <c r="K258" s="7">
        <v>4</v>
      </c>
      <c r="L258" s="2" t="s">
        <v>1924</v>
      </c>
      <c r="M258" s="12">
        <v>55</v>
      </c>
      <c r="N258" t="s">
        <v>63</v>
      </c>
      <c r="O258" t="s">
        <v>99</v>
      </c>
      <c r="P258" t="s">
        <v>174</v>
      </c>
      <c r="Q258" s="7">
        <v>33.200000000000003</v>
      </c>
      <c r="R258" s="2">
        <v>502</v>
      </c>
      <c r="S258" t="s">
        <v>1154</v>
      </c>
      <c r="U258">
        <v>55</v>
      </c>
      <c r="V258">
        <v>3777</v>
      </c>
    </row>
    <row r="259" spans="1:22" ht="13.5" customHeight="1" x14ac:dyDescent="0.15">
      <c r="A259" s="2" t="s">
        <v>3224</v>
      </c>
      <c r="B259" s="2" t="s">
        <v>2525</v>
      </c>
      <c r="C259" t="s">
        <v>6986</v>
      </c>
      <c r="D259" t="s">
        <v>236</v>
      </c>
      <c r="E259" s="16" t="s">
        <v>22</v>
      </c>
      <c r="F259" t="s">
        <v>23</v>
      </c>
      <c r="G259" t="s">
        <v>24</v>
      </c>
      <c r="H259" t="s">
        <v>25</v>
      </c>
      <c r="I259" s="7">
        <v>16</v>
      </c>
      <c r="J259" t="s">
        <v>45</v>
      </c>
      <c r="K259" s="7">
        <v>14</v>
      </c>
      <c r="L259" s="2" t="s">
        <v>3226</v>
      </c>
      <c r="M259" s="12">
        <v>53</v>
      </c>
      <c r="N259" t="s">
        <v>27</v>
      </c>
      <c r="O259" t="s">
        <v>1211</v>
      </c>
      <c r="P259" t="s">
        <v>140</v>
      </c>
      <c r="Q259" s="7">
        <v>34.9</v>
      </c>
      <c r="R259" s="2">
        <v>482</v>
      </c>
      <c r="S259" t="s">
        <v>1115</v>
      </c>
      <c r="T259" s="3">
        <v>44504</v>
      </c>
      <c r="U259">
        <v>16161616</v>
      </c>
      <c r="V259">
        <v>3776</v>
      </c>
    </row>
    <row r="260" spans="1:22" ht="13.5" customHeight="1" x14ac:dyDescent="0.15">
      <c r="A260" s="2" t="s">
        <v>3224</v>
      </c>
      <c r="B260" s="2" t="s">
        <v>2525</v>
      </c>
      <c r="C260" t="s">
        <v>6986</v>
      </c>
      <c r="D260" t="s">
        <v>236</v>
      </c>
      <c r="E260" s="16" t="s">
        <v>22</v>
      </c>
      <c r="F260" t="s">
        <v>23</v>
      </c>
      <c r="G260" t="s">
        <v>24</v>
      </c>
      <c r="H260" t="s">
        <v>25</v>
      </c>
      <c r="I260" s="7">
        <v>15</v>
      </c>
      <c r="J260" t="s">
        <v>53</v>
      </c>
      <c r="K260" s="7">
        <v>10</v>
      </c>
      <c r="L260" s="2" t="s">
        <v>2176</v>
      </c>
      <c r="M260" s="12">
        <v>55</v>
      </c>
      <c r="N260" t="s">
        <v>27</v>
      </c>
      <c r="O260" t="s">
        <v>1243</v>
      </c>
      <c r="P260" t="s">
        <v>138</v>
      </c>
      <c r="Q260" s="7">
        <v>37.1</v>
      </c>
      <c r="R260" s="2">
        <v>482</v>
      </c>
      <c r="S260" t="s">
        <v>1076</v>
      </c>
      <c r="T260" s="3">
        <v>44502</v>
      </c>
      <c r="U260">
        <v>3333</v>
      </c>
      <c r="V260">
        <v>3775</v>
      </c>
    </row>
    <row r="261" spans="1:22" ht="13.5" customHeight="1" x14ac:dyDescent="0.15">
      <c r="A261" s="2" t="s">
        <v>3224</v>
      </c>
      <c r="B261" s="2" t="s">
        <v>2525</v>
      </c>
      <c r="C261" t="s">
        <v>6986</v>
      </c>
      <c r="D261" t="s">
        <v>236</v>
      </c>
      <c r="E261" s="16" t="s">
        <v>22</v>
      </c>
      <c r="F261" t="s">
        <v>23</v>
      </c>
      <c r="G261" t="s">
        <v>24</v>
      </c>
      <c r="H261" t="s">
        <v>25</v>
      </c>
      <c r="I261" s="7">
        <v>14</v>
      </c>
      <c r="J261" t="s">
        <v>41</v>
      </c>
      <c r="K261" s="7">
        <v>4</v>
      </c>
      <c r="L261" s="2" t="s">
        <v>1792</v>
      </c>
      <c r="M261" s="12">
        <v>55</v>
      </c>
      <c r="N261" t="s">
        <v>63</v>
      </c>
      <c r="O261" t="s">
        <v>1103</v>
      </c>
      <c r="P261" t="s">
        <v>405</v>
      </c>
      <c r="Q261" s="7">
        <v>36.9</v>
      </c>
      <c r="R261" s="2">
        <v>466</v>
      </c>
      <c r="S261" t="s">
        <v>1207</v>
      </c>
      <c r="T261" s="7">
        <v>1</v>
      </c>
      <c r="U261">
        <v>3333</v>
      </c>
      <c r="V261">
        <v>3774</v>
      </c>
    </row>
    <row r="262" spans="1:22" ht="13.5" customHeight="1" x14ac:dyDescent="0.15">
      <c r="A262" s="2" t="s">
        <v>3224</v>
      </c>
      <c r="B262" s="2" t="s">
        <v>2525</v>
      </c>
      <c r="C262" t="s">
        <v>6986</v>
      </c>
      <c r="D262" t="s">
        <v>236</v>
      </c>
      <c r="E262" s="16" t="s">
        <v>22</v>
      </c>
      <c r="F262" t="s">
        <v>23</v>
      </c>
      <c r="G262" t="s">
        <v>24</v>
      </c>
      <c r="H262" t="s">
        <v>25</v>
      </c>
      <c r="I262" s="7">
        <v>13</v>
      </c>
      <c r="J262" t="s">
        <v>29</v>
      </c>
      <c r="K262" s="7">
        <v>16</v>
      </c>
      <c r="L262" s="2" t="s">
        <v>2177</v>
      </c>
      <c r="M262" s="12">
        <v>56</v>
      </c>
      <c r="N262" t="s">
        <v>48</v>
      </c>
      <c r="O262" t="s">
        <v>1246</v>
      </c>
      <c r="P262" t="s">
        <v>304</v>
      </c>
      <c r="Q262" s="7">
        <v>35.200000000000003</v>
      </c>
      <c r="R262" s="2">
        <v>484</v>
      </c>
      <c r="S262" t="s">
        <v>1065</v>
      </c>
      <c r="T262" t="s">
        <v>36</v>
      </c>
      <c r="U262">
        <v>12131312</v>
      </c>
      <c r="V262">
        <v>3773</v>
      </c>
    </row>
    <row r="263" spans="1:22" ht="13.5" customHeight="1" x14ac:dyDescent="0.15">
      <c r="A263" s="2" t="s">
        <v>3224</v>
      </c>
      <c r="B263" s="2" t="s">
        <v>2525</v>
      </c>
      <c r="C263" t="s">
        <v>6986</v>
      </c>
      <c r="D263" t="s">
        <v>236</v>
      </c>
      <c r="E263" s="16" t="s">
        <v>22</v>
      </c>
      <c r="F263" t="s">
        <v>23</v>
      </c>
      <c r="G263" t="s">
        <v>24</v>
      </c>
      <c r="H263" t="s">
        <v>25</v>
      </c>
      <c r="I263" s="7">
        <v>12</v>
      </c>
      <c r="J263" t="s">
        <v>29</v>
      </c>
      <c r="K263" s="7">
        <v>15</v>
      </c>
      <c r="L263" s="2" t="s">
        <v>2727</v>
      </c>
      <c r="M263" s="12">
        <v>53</v>
      </c>
      <c r="N263" t="s">
        <v>38</v>
      </c>
      <c r="O263" t="s">
        <v>1085</v>
      </c>
      <c r="P263" t="s">
        <v>304</v>
      </c>
      <c r="Q263" s="7">
        <v>34.799999999999997</v>
      </c>
      <c r="R263" s="2">
        <v>472</v>
      </c>
      <c r="S263" t="s">
        <v>1166</v>
      </c>
      <c r="T263" t="s">
        <v>46</v>
      </c>
      <c r="U263">
        <v>14141414</v>
      </c>
      <c r="V263">
        <v>3772</v>
      </c>
    </row>
    <row r="264" spans="1:22" ht="13.5" customHeight="1" x14ac:dyDescent="0.15">
      <c r="A264" s="2" t="s">
        <v>3224</v>
      </c>
      <c r="B264" s="2" t="s">
        <v>2525</v>
      </c>
      <c r="C264" t="s">
        <v>6986</v>
      </c>
      <c r="D264" t="s">
        <v>236</v>
      </c>
      <c r="E264" s="16" t="s">
        <v>22</v>
      </c>
      <c r="F264" t="s">
        <v>23</v>
      </c>
      <c r="G264" t="s">
        <v>24</v>
      </c>
      <c r="H264" t="s">
        <v>25</v>
      </c>
      <c r="I264" s="7">
        <v>11</v>
      </c>
      <c r="J264" t="s">
        <v>33</v>
      </c>
      <c r="K264" s="7">
        <v>1</v>
      </c>
      <c r="L264" s="2" t="s">
        <v>1452</v>
      </c>
      <c r="M264" s="12">
        <v>57</v>
      </c>
      <c r="N264" t="s">
        <v>38</v>
      </c>
      <c r="O264" t="s">
        <v>1309</v>
      </c>
      <c r="P264" t="s">
        <v>304</v>
      </c>
      <c r="Q264" s="7">
        <v>34.5</v>
      </c>
      <c r="R264" s="2">
        <v>460</v>
      </c>
      <c r="S264" t="s">
        <v>1100</v>
      </c>
      <c r="T264" t="s">
        <v>34</v>
      </c>
      <c r="U264">
        <v>15151515</v>
      </c>
      <c r="V264">
        <v>3771</v>
      </c>
    </row>
    <row r="265" spans="1:22" ht="13.5" customHeight="1" x14ac:dyDescent="0.15">
      <c r="A265" s="2" t="s">
        <v>3224</v>
      </c>
      <c r="B265" s="2" t="s">
        <v>2525</v>
      </c>
      <c r="C265" t="s">
        <v>6986</v>
      </c>
      <c r="D265" t="s">
        <v>236</v>
      </c>
      <c r="E265" s="16" t="s">
        <v>22</v>
      </c>
      <c r="F265" t="s">
        <v>23</v>
      </c>
      <c r="G265" t="s">
        <v>24</v>
      </c>
      <c r="H265" t="s">
        <v>25</v>
      </c>
      <c r="I265" s="7">
        <v>10</v>
      </c>
      <c r="J265" t="s">
        <v>39</v>
      </c>
      <c r="K265" s="7">
        <v>6</v>
      </c>
      <c r="L265" s="2" t="s">
        <v>1948</v>
      </c>
      <c r="M265" s="12">
        <v>56</v>
      </c>
      <c r="N265" t="s">
        <v>30</v>
      </c>
      <c r="O265" t="s">
        <v>1244</v>
      </c>
      <c r="P265" t="s">
        <v>52</v>
      </c>
      <c r="Q265" s="7">
        <v>35.700000000000003</v>
      </c>
      <c r="R265" s="2">
        <v>510</v>
      </c>
      <c r="S265" t="s">
        <v>1056</v>
      </c>
      <c r="T265" t="s">
        <v>34</v>
      </c>
      <c r="U265">
        <v>1091010</v>
      </c>
      <c r="V265">
        <v>3770</v>
      </c>
    </row>
    <row r="266" spans="1:22" ht="13.5" customHeight="1" x14ac:dyDescent="0.15">
      <c r="A266" s="2" t="s">
        <v>3224</v>
      </c>
      <c r="B266" s="2" t="s">
        <v>2525</v>
      </c>
      <c r="C266" t="s">
        <v>6986</v>
      </c>
      <c r="D266" t="s">
        <v>236</v>
      </c>
      <c r="E266" s="16" t="s">
        <v>22</v>
      </c>
      <c r="F266" t="s">
        <v>23</v>
      </c>
      <c r="G266" t="s">
        <v>24</v>
      </c>
      <c r="H266" t="s">
        <v>25</v>
      </c>
      <c r="I266" s="7">
        <v>9</v>
      </c>
      <c r="J266" t="s">
        <v>26</v>
      </c>
      <c r="K266" s="7">
        <v>12</v>
      </c>
      <c r="L266" s="2" t="s">
        <v>2068</v>
      </c>
      <c r="M266" s="12">
        <v>56.5</v>
      </c>
      <c r="N266" t="s">
        <v>30</v>
      </c>
      <c r="O266" t="s">
        <v>1273</v>
      </c>
      <c r="P266" t="s">
        <v>52</v>
      </c>
      <c r="Q266" s="7">
        <v>35.799999999999997</v>
      </c>
      <c r="R266" s="2">
        <v>482</v>
      </c>
      <c r="S266" t="s">
        <v>1195</v>
      </c>
      <c r="T266" t="s">
        <v>32</v>
      </c>
      <c r="U266">
        <v>7999</v>
      </c>
      <c r="V266">
        <v>3769</v>
      </c>
    </row>
    <row r="267" spans="1:22" ht="13.5" customHeight="1" x14ac:dyDescent="0.15">
      <c r="A267" s="2" t="s">
        <v>3224</v>
      </c>
      <c r="B267" s="2" t="s">
        <v>2525</v>
      </c>
      <c r="C267" t="s">
        <v>6986</v>
      </c>
      <c r="D267" t="s">
        <v>236</v>
      </c>
      <c r="E267" s="16" t="s">
        <v>22</v>
      </c>
      <c r="F267" t="s">
        <v>23</v>
      </c>
      <c r="G267" t="s">
        <v>24</v>
      </c>
      <c r="H267" t="s">
        <v>25</v>
      </c>
      <c r="I267" s="7">
        <v>8</v>
      </c>
      <c r="J267" t="s">
        <v>33</v>
      </c>
      <c r="K267" s="7">
        <v>2</v>
      </c>
      <c r="L267" s="2" t="s">
        <v>2820</v>
      </c>
      <c r="M267" s="12">
        <v>56</v>
      </c>
      <c r="N267" t="s">
        <v>30</v>
      </c>
      <c r="O267" t="s">
        <v>1182</v>
      </c>
      <c r="P267" t="s">
        <v>136</v>
      </c>
      <c r="Q267" s="7">
        <v>37.1</v>
      </c>
      <c r="R267" s="2">
        <v>484</v>
      </c>
      <c r="S267" t="s">
        <v>1386</v>
      </c>
      <c r="T267" t="s">
        <v>34</v>
      </c>
      <c r="U267">
        <v>1111</v>
      </c>
      <c r="V267">
        <v>3768</v>
      </c>
    </row>
    <row r="268" spans="1:22" ht="13.5" customHeight="1" x14ac:dyDescent="0.15">
      <c r="A268" s="2" t="s">
        <v>3224</v>
      </c>
      <c r="B268" s="2" t="s">
        <v>2525</v>
      </c>
      <c r="C268" t="s">
        <v>6986</v>
      </c>
      <c r="D268" t="s">
        <v>236</v>
      </c>
      <c r="E268" s="16" t="s">
        <v>22</v>
      </c>
      <c r="F268" t="s">
        <v>23</v>
      </c>
      <c r="G268" t="s">
        <v>24</v>
      </c>
      <c r="H268" t="s">
        <v>25</v>
      </c>
      <c r="I268" s="7">
        <v>7</v>
      </c>
      <c r="J268" t="s">
        <v>47</v>
      </c>
      <c r="K268" s="7">
        <v>8</v>
      </c>
      <c r="L268" s="2" t="s">
        <v>1432</v>
      </c>
      <c r="M268" s="12">
        <v>55</v>
      </c>
      <c r="N268" t="s">
        <v>38</v>
      </c>
      <c r="O268" t="s">
        <v>1304</v>
      </c>
      <c r="P268" t="s">
        <v>135</v>
      </c>
      <c r="Q268" s="7">
        <v>35.9</v>
      </c>
      <c r="R268" s="2">
        <v>482</v>
      </c>
      <c r="S268" t="s">
        <v>1115</v>
      </c>
      <c r="T268" t="s">
        <v>34</v>
      </c>
      <c r="U268">
        <v>5553</v>
      </c>
      <c r="V268">
        <v>3767</v>
      </c>
    </row>
    <row r="269" spans="1:22" ht="13.5" customHeight="1" x14ac:dyDescent="0.15">
      <c r="A269" s="2" t="s">
        <v>3224</v>
      </c>
      <c r="B269" s="2" t="s">
        <v>2525</v>
      </c>
      <c r="C269" t="s">
        <v>6986</v>
      </c>
      <c r="D269" t="s">
        <v>236</v>
      </c>
      <c r="E269" s="16" t="s">
        <v>22</v>
      </c>
      <c r="F269" t="s">
        <v>23</v>
      </c>
      <c r="G269" t="s">
        <v>24</v>
      </c>
      <c r="H269" t="s">
        <v>25</v>
      </c>
      <c r="I269" s="7">
        <v>6</v>
      </c>
      <c r="J269" t="s">
        <v>39</v>
      </c>
      <c r="K269" s="7">
        <v>5</v>
      </c>
      <c r="L269" s="2" t="s">
        <v>3225</v>
      </c>
      <c r="M269" s="12">
        <v>54</v>
      </c>
      <c r="N269" t="s">
        <v>27</v>
      </c>
      <c r="O269" t="s">
        <v>1074</v>
      </c>
      <c r="P269" t="s">
        <v>135</v>
      </c>
      <c r="Q269" s="7">
        <v>35.1</v>
      </c>
      <c r="R269" s="2">
        <v>446</v>
      </c>
      <c r="S269" t="s">
        <v>1293</v>
      </c>
      <c r="T269" t="s">
        <v>32</v>
      </c>
      <c r="U269">
        <v>12121112</v>
      </c>
      <c r="V269">
        <v>3766</v>
      </c>
    </row>
    <row r="270" spans="1:22" ht="13.5" customHeight="1" x14ac:dyDescent="0.15">
      <c r="A270" s="2" t="s">
        <v>3224</v>
      </c>
      <c r="B270" s="2" t="s">
        <v>2525</v>
      </c>
      <c r="C270" t="s">
        <v>6986</v>
      </c>
      <c r="D270" t="s">
        <v>236</v>
      </c>
      <c r="E270" s="16" t="s">
        <v>22</v>
      </c>
      <c r="F270" t="s">
        <v>23</v>
      </c>
      <c r="G270" t="s">
        <v>24</v>
      </c>
      <c r="H270" t="s">
        <v>25</v>
      </c>
      <c r="I270" s="7">
        <v>5</v>
      </c>
      <c r="J270" t="s">
        <v>26</v>
      </c>
      <c r="K270" s="7">
        <v>11</v>
      </c>
      <c r="L270" s="2" t="s">
        <v>2526</v>
      </c>
      <c r="M270" s="12">
        <v>56</v>
      </c>
      <c r="N270" t="s">
        <v>48</v>
      </c>
      <c r="O270" t="s">
        <v>1049</v>
      </c>
      <c r="P270" t="s">
        <v>134</v>
      </c>
      <c r="Q270" s="7">
        <v>35.9</v>
      </c>
      <c r="R270" s="2">
        <v>496</v>
      </c>
      <c r="S270" t="s">
        <v>1221</v>
      </c>
      <c r="T270" t="s">
        <v>32</v>
      </c>
      <c r="U270">
        <v>5556</v>
      </c>
      <c r="V270">
        <v>3765</v>
      </c>
    </row>
    <row r="271" spans="1:22" ht="13.5" customHeight="1" x14ac:dyDescent="0.15">
      <c r="A271" s="2" t="s">
        <v>3224</v>
      </c>
      <c r="B271" s="2" t="s">
        <v>2525</v>
      </c>
      <c r="C271" t="s">
        <v>6986</v>
      </c>
      <c r="D271" t="s">
        <v>236</v>
      </c>
      <c r="E271" s="16" t="s">
        <v>22</v>
      </c>
      <c r="F271" t="s">
        <v>23</v>
      </c>
      <c r="G271" t="s">
        <v>24</v>
      </c>
      <c r="H271" t="s">
        <v>25</v>
      </c>
      <c r="I271" s="7">
        <v>4</v>
      </c>
      <c r="J271" t="s">
        <v>45</v>
      </c>
      <c r="K271" s="7">
        <v>13</v>
      </c>
      <c r="L271" s="2" t="s">
        <v>1757</v>
      </c>
      <c r="M271" s="12">
        <v>56</v>
      </c>
      <c r="N271" t="s">
        <v>139</v>
      </c>
      <c r="O271" t="s">
        <v>1124</v>
      </c>
      <c r="P271" t="s">
        <v>50</v>
      </c>
      <c r="Q271" s="7">
        <v>35</v>
      </c>
      <c r="R271" s="2">
        <v>474</v>
      </c>
      <c r="S271" t="s">
        <v>1248</v>
      </c>
      <c r="T271" t="s">
        <v>32</v>
      </c>
      <c r="U271">
        <v>11111110</v>
      </c>
      <c r="V271">
        <v>3764</v>
      </c>
    </row>
    <row r="272" spans="1:22" ht="13.5" customHeight="1" x14ac:dyDescent="0.15">
      <c r="A272" s="2" t="s">
        <v>3224</v>
      </c>
      <c r="B272" s="2" t="s">
        <v>2525</v>
      </c>
      <c r="C272" t="s">
        <v>6986</v>
      </c>
      <c r="D272" t="s">
        <v>236</v>
      </c>
      <c r="E272" s="16" t="s">
        <v>22</v>
      </c>
      <c r="F272" t="s">
        <v>23</v>
      </c>
      <c r="G272" t="s">
        <v>24</v>
      </c>
      <c r="H272" t="s">
        <v>25</v>
      </c>
      <c r="I272" s="7">
        <v>3</v>
      </c>
      <c r="J272" t="s">
        <v>47</v>
      </c>
      <c r="K272" s="7">
        <v>7</v>
      </c>
      <c r="L272" s="2" t="s">
        <v>2572</v>
      </c>
      <c r="M272" s="12">
        <v>56.5</v>
      </c>
      <c r="N272" t="s">
        <v>48</v>
      </c>
      <c r="O272" t="s">
        <v>1159</v>
      </c>
      <c r="P272" t="s">
        <v>430</v>
      </c>
      <c r="Q272" s="7">
        <v>36.6</v>
      </c>
      <c r="R272" s="2">
        <v>474</v>
      </c>
      <c r="S272" t="s">
        <v>1193</v>
      </c>
      <c r="T272" s="7">
        <v>1</v>
      </c>
      <c r="U272">
        <v>2222</v>
      </c>
      <c r="V272">
        <v>3763</v>
      </c>
    </row>
    <row r="273" spans="1:22" ht="13.5" customHeight="1" x14ac:dyDescent="0.15">
      <c r="A273" s="2" t="s">
        <v>3224</v>
      </c>
      <c r="B273" s="2" t="s">
        <v>2525</v>
      </c>
      <c r="C273" t="s">
        <v>6986</v>
      </c>
      <c r="D273" t="s">
        <v>236</v>
      </c>
      <c r="E273" s="16" t="s">
        <v>22</v>
      </c>
      <c r="F273" t="s">
        <v>23</v>
      </c>
      <c r="G273" t="s">
        <v>24</v>
      </c>
      <c r="H273" t="s">
        <v>25</v>
      </c>
      <c r="I273" s="7">
        <v>2</v>
      </c>
      <c r="J273" t="s">
        <v>53</v>
      </c>
      <c r="K273" s="7">
        <v>9</v>
      </c>
      <c r="L273" s="2" t="s">
        <v>1751</v>
      </c>
      <c r="M273" s="12">
        <v>55</v>
      </c>
      <c r="N273" t="s">
        <v>30</v>
      </c>
      <c r="O273" t="s">
        <v>1106</v>
      </c>
      <c r="P273" t="s">
        <v>404</v>
      </c>
      <c r="Q273" s="7">
        <v>35.200000000000003</v>
      </c>
      <c r="R273" s="2">
        <v>468</v>
      </c>
      <c r="S273" t="s">
        <v>1086</v>
      </c>
      <c r="T273" t="s">
        <v>34</v>
      </c>
      <c r="U273">
        <v>7777</v>
      </c>
      <c r="V273">
        <v>3762</v>
      </c>
    </row>
    <row r="274" spans="1:22" ht="13.5" customHeight="1" x14ac:dyDescent="0.15">
      <c r="A274" s="2" t="s">
        <v>3224</v>
      </c>
      <c r="B274" s="2" t="s">
        <v>2525</v>
      </c>
      <c r="C274" t="s">
        <v>6986</v>
      </c>
      <c r="D274" t="s">
        <v>236</v>
      </c>
      <c r="E274" s="16" t="s">
        <v>22</v>
      </c>
      <c r="F274" t="s">
        <v>23</v>
      </c>
      <c r="G274" t="s">
        <v>24</v>
      </c>
      <c r="H274" t="s">
        <v>25</v>
      </c>
      <c r="I274" s="7">
        <v>1</v>
      </c>
      <c r="J274" t="s">
        <v>41</v>
      </c>
      <c r="K274" s="7">
        <v>3</v>
      </c>
      <c r="L274" s="2" t="s">
        <v>3014</v>
      </c>
      <c r="M274" s="12">
        <v>55</v>
      </c>
      <c r="N274" t="s">
        <v>27</v>
      </c>
      <c r="O274" t="s">
        <v>1089</v>
      </c>
      <c r="P274" t="s">
        <v>404</v>
      </c>
      <c r="Q274" s="7">
        <v>35.200000000000003</v>
      </c>
      <c r="R274" s="2">
        <v>472</v>
      </c>
      <c r="S274" t="s">
        <v>1249</v>
      </c>
      <c r="U274">
        <v>7777</v>
      </c>
      <c r="V274">
        <v>3761</v>
      </c>
    </row>
    <row r="275" spans="1:22" ht="13.5" customHeight="1" x14ac:dyDescent="0.15">
      <c r="A275" s="2" t="s">
        <v>3222</v>
      </c>
      <c r="B275" s="2" t="s">
        <v>2518</v>
      </c>
      <c r="C275" t="s">
        <v>6986</v>
      </c>
      <c r="D275" t="s">
        <v>227</v>
      </c>
      <c r="E275" s="16" t="s">
        <v>107</v>
      </c>
      <c r="F275" t="s">
        <v>23</v>
      </c>
      <c r="G275" t="s">
        <v>24</v>
      </c>
      <c r="H275" t="s">
        <v>228</v>
      </c>
      <c r="I275" s="7">
        <v>18</v>
      </c>
      <c r="J275" t="s">
        <v>53</v>
      </c>
      <c r="K275" s="7">
        <v>10</v>
      </c>
      <c r="L275" s="2" t="s">
        <v>3223</v>
      </c>
      <c r="M275" s="12">
        <v>56</v>
      </c>
      <c r="N275" t="s">
        <v>130</v>
      </c>
      <c r="O275" t="s">
        <v>1096</v>
      </c>
      <c r="P275" t="s">
        <v>433</v>
      </c>
      <c r="Q275" s="7">
        <v>35.200000000000003</v>
      </c>
      <c r="R275" s="2">
        <v>402</v>
      </c>
      <c r="S275" t="s">
        <v>1153</v>
      </c>
      <c r="T275" s="7">
        <v>5</v>
      </c>
      <c r="U275">
        <v>18171818</v>
      </c>
      <c r="V275">
        <v>3760</v>
      </c>
    </row>
    <row r="276" spans="1:22" ht="13.5" customHeight="1" x14ac:dyDescent="0.15">
      <c r="A276" s="2" t="s">
        <v>3222</v>
      </c>
      <c r="B276" s="2" t="s">
        <v>2518</v>
      </c>
      <c r="C276" t="s">
        <v>6986</v>
      </c>
      <c r="D276" t="s">
        <v>227</v>
      </c>
      <c r="E276" s="16" t="s">
        <v>107</v>
      </c>
      <c r="F276" t="s">
        <v>23</v>
      </c>
      <c r="G276" t="s">
        <v>24</v>
      </c>
      <c r="H276" t="s">
        <v>228</v>
      </c>
      <c r="I276" s="7">
        <v>17</v>
      </c>
      <c r="J276" t="s">
        <v>29</v>
      </c>
      <c r="K276" s="7">
        <v>17</v>
      </c>
      <c r="L276" s="2" t="s">
        <v>2420</v>
      </c>
      <c r="M276" s="12">
        <v>56</v>
      </c>
      <c r="N276" t="s">
        <v>63</v>
      </c>
      <c r="O276" t="s">
        <v>1070</v>
      </c>
      <c r="P276" t="s">
        <v>523</v>
      </c>
      <c r="Q276" s="7">
        <v>35.4</v>
      </c>
      <c r="R276" s="2">
        <v>486</v>
      </c>
      <c r="S276" t="s">
        <v>1162</v>
      </c>
      <c r="T276" t="s">
        <v>34</v>
      </c>
      <c r="U276">
        <v>5533</v>
      </c>
      <c r="V276">
        <v>3759</v>
      </c>
    </row>
    <row r="277" spans="1:22" ht="13.5" customHeight="1" x14ac:dyDescent="0.15">
      <c r="A277" s="2" t="s">
        <v>3222</v>
      </c>
      <c r="B277" s="2" t="s">
        <v>2518</v>
      </c>
      <c r="C277" t="s">
        <v>6986</v>
      </c>
      <c r="D277" t="s">
        <v>227</v>
      </c>
      <c r="E277" s="16" t="s">
        <v>107</v>
      </c>
      <c r="F277" t="s">
        <v>23</v>
      </c>
      <c r="G277" t="s">
        <v>24</v>
      </c>
      <c r="H277" t="s">
        <v>228</v>
      </c>
      <c r="I277" s="7">
        <v>16</v>
      </c>
      <c r="J277" t="s">
        <v>39</v>
      </c>
      <c r="K277" s="7">
        <v>6</v>
      </c>
      <c r="L277" s="2" t="s">
        <v>1552</v>
      </c>
      <c r="M277" s="12">
        <v>56</v>
      </c>
      <c r="N277" t="s">
        <v>130</v>
      </c>
      <c r="O277" t="s">
        <v>1055</v>
      </c>
      <c r="P277" t="s">
        <v>523</v>
      </c>
      <c r="Q277" s="7">
        <v>36.1</v>
      </c>
      <c r="R277" s="2">
        <v>466</v>
      </c>
      <c r="S277" t="s">
        <v>1180</v>
      </c>
      <c r="T277" s="7">
        <v>1</v>
      </c>
      <c r="U277">
        <v>1111</v>
      </c>
      <c r="V277">
        <v>3758</v>
      </c>
    </row>
    <row r="278" spans="1:22" ht="13.5" customHeight="1" x14ac:dyDescent="0.15">
      <c r="A278" s="2" t="s">
        <v>3222</v>
      </c>
      <c r="B278" s="2" t="s">
        <v>2518</v>
      </c>
      <c r="C278" t="s">
        <v>6986</v>
      </c>
      <c r="D278" t="s">
        <v>227</v>
      </c>
      <c r="E278" s="16" t="s">
        <v>107</v>
      </c>
      <c r="F278" t="s">
        <v>23</v>
      </c>
      <c r="G278" t="s">
        <v>24</v>
      </c>
      <c r="H278" t="s">
        <v>228</v>
      </c>
      <c r="I278" s="7">
        <v>15</v>
      </c>
      <c r="J278" t="s">
        <v>47</v>
      </c>
      <c r="K278" s="7">
        <v>7</v>
      </c>
      <c r="L278" s="2" t="s">
        <v>2718</v>
      </c>
      <c r="M278" s="12">
        <v>56</v>
      </c>
      <c r="N278" t="s">
        <v>130</v>
      </c>
      <c r="O278" t="s">
        <v>1208</v>
      </c>
      <c r="P278" t="s">
        <v>1006</v>
      </c>
      <c r="Q278" s="7">
        <v>34.6</v>
      </c>
      <c r="R278" s="2">
        <v>458</v>
      </c>
      <c r="S278" t="s">
        <v>1129</v>
      </c>
      <c r="T278" t="s">
        <v>34</v>
      </c>
      <c r="U278">
        <v>12121314</v>
      </c>
      <c r="V278">
        <v>3757</v>
      </c>
    </row>
    <row r="279" spans="1:22" ht="13.5" customHeight="1" x14ac:dyDescent="0.15">
      <c r="A279" s="2" t="s">
        <v>3222</v>
      </c>
      <c r="B279" s="2" t="s">
        <v>2518</v>
      </c>
      <c r="C279" t="s">
        <v>6986</v>
      </c>
      <c r="D279" t="s">
        <v>227</v>
      </c>
      <c r="E279" s="16" t="s">
        <v>107</v>
      </c>
      <c r="F279" t="s">
        <v>23</v>
      </c>
      <c r="G279" t="s">
        <v>24</v>
      </c>
      <c r="H279" t="s">
        <v>228</v>
      </c>
      <c r="I279" s="7">
        <v>14</v>
      </c>
      <c r="J279" t="s">
        <v>53</v>
      </c>
      <c r="K279" s="7">
        <v>9</v>
      </c>
      <c r="L279" s="2" t="s">
        <v>2918</v>
      </c>
      <c r="M279" s="12">
        <v>54</v>
      </c>
      <c r="N279" t="s">
        <v>71</v>
      </c>
      <c r="O279" t="s">
        <v>1057</v>
      </c>
      <c r="P279" t="s">
        <v>1006</v>
      </c>
      <c r="Q279" s="7">
        <v>35.1</v>
      </c>
      <c r="R279" s="2">
        <v>480</v>
      </c>
      <c r="S279" t="s">
        <v>1150</v>
      </c>
      <c r="T279" t="s">
        <v>32</v>
      </c>
      <c r="U279">
        <v>7756</v>
      </c>
      <c r="V279">
        <v>3756</v>
      </c>
    </row>
    <row r="280" spans="1:22" ht="13.5" customHeight="1" x14ac:dyDescent="0.15">
      <c r="A280" s="2" t="s">
        <v>3222</v>
      </c>
      <c r="B280" s="2" t="s">
        <v>2518</v>
      </c>
      <c r="C280" t="s">
        <v>6986</v>
      </c>
      <c r="D280" t="s">
        <v>227</v>
      </c>
      <c r="E280" s="16" t="s">
        <v>107</v>
      </c>
      <c r="F280" t="s">
        <v>23</v>
      </c>
      <c r="G280" t="s">
        <v>24</v>
      </c>
      <c r="H280" t="s">
        <v>228</v>
      </c>
      <c r="I280" s="7">
        <v>13</v>
      </c>
      <c r="J280" t="s">
        <v>45</v>
      </c>
      <c r="K280" s="7">
        <v>15</v>
      </c>
      <c r="L280" s="2" t="s">
        <v>1554</v>
      </c>
      <c r="M280" s="12">
        <v>56</v>
      </c>
      <c r="N280" t="s">
        <v>130</v>
      </c>
      <c r="O280" t="s">
        <v>1336</v>
      </c>
      <c r="P280" t="s">
        <v>522</v>
      </c>
      <c r="Q280" s="7">
        <v>35.1</v>
      </c>
      <c r="R280" s="2">
        <v>498</v>
      </c>
      <c r="S280" t="s">
        <v>1067</v>
      </c>
      <c r="T280" t="s">
        <v>36</v>
      </c>
      <c r="U280">
        <v>141463</v>
      </c>
      <c r="V280">
        <v>3755</v>
      </c>
    </row>
    <row r="281" spans="1:22" ht="13.5" customHeight="1" x14ac:dyDescent="0.15">
      <c r="A281" s="2" t="s">
        <v>3222</v>
      </c>
      <c r="B281" s="2" t="s">
        <v>2518</v>
      </c>
      <c r="C281" t="s">
        <v>6986</v>
      </c>
      <c r="D281" t="s">
        <v>227</v>
      </c>
      <c r="E281" s="16" t="s">
        <v>107</v>
      </c>
      <c r="F281" t="s">
        <v>23</v>
      </c>
      <c r="G281" t="s">
        <v>24</v>
      </c>
      <c r="H281" t="s">
        <v>228</v>
      </c>
      <c r="I281" s="7">
        <v>12</v>
      </c>
      <c r="J281" t="s">
        <v>41</v>
      </c>
      <c r="K281" s="7">
        <v>3</v>
      </c>
      <c r="L281" s="2" t="s">
        <v>2752</v>
      </c>
      <c r="M281" s="12">
        <v>56</v>
      </c>
      <c r="N281" t="s">
        <v>130</v>
      </c>
      <c r="O281" t="s">
        <v>1381</v>
      </c>
      <c r="P281" t="s">
        <v>522</v>
      </c>
      <c r="Q281" s="7">
        <v>34.700000000000003</v>
      </c>
      <c r="R281" s="2">
        <v>478</v>
      </c>
      <c r="S281" t="s">
        <v>1133</v>
      </c>
      <c r="T281" t="s">
        <v>32</v>
      </c>
      <c r="U281">
        <v>991112</v>
      </c>
      <c r="V281">
        <v>3754</v>
      </c>
    </row>
    <row r="282" spans="1:22" ht="13.5" customHeight="1" x14ac:dyDescent="0.15">
      <c r="A282" s="2" t="s">
        <v>3222</v>
      </c>
      <c r="B282" s="2" t="s">
        <v>2518</v>
      </c>
      <c r="C282" t="s">
        <v>6986</v>
      </c>
      <c r="D282" t="s">
        <v>227</v>
      </c>
      <c r="E282" s="16" t="s">
        <v>107</v>
      </c>
      <c r="F282" t="s">
        <v>23</v>
      </c>
      <c r="G282" t="s">
        <v>24</v>
      </c>
      <c r="H282" t="s">
        <v>228</v>
      </c>
      <c r="I282" s="7">
        <v>11</v>
      </c>
      <c r="J282" t="s">
        <v>45</v>
      </c>
      <c r="K282" s="7">
        <v>14</v>
      </c>
      <c r="L282" s="2" t="s">
        <v>2228</v>
      </c>
      <c r="M282" s="12">
        <v>56</v>
      </c>
      <c r="N282" t="s">
        <v>130</v>
      </c>
      <c r="O282" t="s">
        <v>1098</v>
      </c>
      <c r="P282" t="s">
        <v>1005</v>
      </c>
      <c r="Q282" s="7">
        <v>34.299999999999997</v>
      </c>
      <c r="R282" s="2">
        <v>444</v>
      </c>
      <c r="S282" t="s">
        <v>1052</v>
      </c>
      <c r="T282" t="s">
        <v>36</v>
      </c>
      <c r="U282">
        <v>17171614</v>
      </c>
      <c r="V282">
        <v>3753</v>
      </c>
    </row>
    <row r="283" spans="1:22" ht="13.5" customHeight="1" x14ac:dyDescent="0.15">
      <c r="A283" s="2" t="s">
        <v>3222</v>
      </c>
      <c r="B283" s="2" t="s">
        <v>2518</v>
      </c>
      <c r="C283" t="s">
        <v>6986</v>
      </c>
      <c r="D283" t="s">
        <v>227</v>
      </c>
      <c r="E283" s="16" t="s">
        <v>107</v>
      </c>
      <c r="F283" t="s">
        <v>23</v>
      </c>
      <c r="G283" t="s">
        <v>24</v>
      </c>
      <c r="H283" t="s">
        <v>228</v>
      </c>
      <c r="I283" s="7">
        <v>10</v>
      </c>
      <c r="J283" t="s">
        <v>29</v>
      </c>
      <c r="K283" s="7">
        <v>16</v>
      </c>
      <c r="L283" s="2" t="s">
        <v>3107</v>
      </c>
      <c r="M283" s="12">
        <v>54</v>
      </c>
      <c r="N283" t="s">
        <v>71</v>
      </c>
      <c r="O283" t="s">
        <v>1399</v>
      </c>
      <c r="P283" t="s">
        <v>1005</v>
      </c>
      <c r="Q283" s="7">
        <v>34.799999999999997</v>
      </c>
      <c r="R283" s="2">
        <v>462</v>
      </c>
      <c r="S283" t="s">
        <v>1147</v>
      </c>
      <c r="T283" t="s">
        <v>36</v>
      </c>
      <c r="U283">
        <v>91098</v>
      </c>
      <c r="V283">
        <v>3752</v>
      </c>
    </row>
    <row r="284" spans="1:22" ht="13.5" customHeight="1" x14ac:dyDescent="0.15">
      <c r="A284" s="2" t="s">
        <v>3222</v>
      </c>
      <c r="B284" s="2" t="s">
        <v>2518</v>
      </c>
      <c r="C284" t="s">
        <v>6986</v>
      </c>
      <c r="D284" t="s">
        <v>227</v>
      </c>
      <c r="E284" s="16" t="s">
        <v>107</v>
      </c>
      <c r="F284" t="s">
        <v>23</v>
      </c>
      <c r="G284" t="s">
        <v>24</v>
      </c>
      <c r="H284" t="s">
        <v>228</v>
      </c>
      <c r="I284" s="7">
        <v>9</v>
      </c>
      <c r="J284" t="s">
        <v>33</v>
      </c>
      <c r="K284" s="7">
        <v>2</v>
      </c>
      <c r="L284" s="2" t="s">
        <v>1742</v>
      </c>
      <c r="M284" s="12">
        <v>56</v>
      </c>
      <c r="N284" t="s">
        <v>63</v>
      </c>
      <c r="O284" t="s">
        <v>1091</v>
      </c>
      <c r="P284" t="s">
        <v>1005</v>
      </c>
      <c r="Q284" s="7">
        <v>34.700000000000003</v>
      </c>
      <c r="R284" s="2">
        <v>516</v>
      </c>
      <c r="S284" t="s">
        <v>1058</v>
      </c>
      <c r="T284" t="s">
        <v>60</v>
      </c>
      <c r="U284">
        <v>4468</v>
      </c>
      <c r="V284">
        <v>3751</v>
      </c>
    </row>
    <row r="285" spans="1:22" ht="13.5" customHeight="1" x14ac:dyDescent="0.15">
      <c r="A285" s="2" t="s">
        <v>3222</v>
      </c>
      <c r="B285" s="2" t="s">
        <v>2518</v>
      </c>
      <c r="C285" t="s">
        <v>6986</v>
      </c>
      <c r="D285" t="s">
        <v>227</v>
      </c>
      <c r="E285" s="16" t="s">
        <v>107</v>
      </c>
      <c r="F285" t="s">
        <v>23</v>
      </c>
      <c r="G285" t="s">
        <v>24</v>
      </c>
      <c r="H285" t="s">
        <v>228</v>
      </c>
      <c r="I285" s="7">
        <v>8</v>
      </c>
      <c r="J285" t="s">
        <v>33</v>
      </c>
      <c r="K285" s="7">
        <v>1</v>
      </c>
      <c r="L285" s="2" t="s">
        <v>1811</v>
      </c>
      <c r="M285" s="12">
        <v>56</v>
      </c>
      <c r="N285" t="s">
        <v>63</v>
      </c>
      <c r="O285" t="s">
        <v>1053</v>
      </c>
      <c r="P285" t="s">
        <v>1004</v>
      </c>
      <c r="Q285" s="7">
        <v>34.299999999999997</v>
      </c>
      <c r="R285" s="2">
        <v>478</v>
      </c>
      <c r="S285" t="s">
        <v>1067</v>
      </c>
      <c r="T285" t="s">
        <v>32</v>
      </c>
      <c r="U285">
        <v>77914</v>
      </c>
      <c r="V285">
        <v>3750</v>
      </c>
    </row>
    <row r="286" spans="1:22" ht="13.5" customHeight="1" x14ac:dyDescent="0.15">
      <c r="A286" s="2" t="s">
        <v>3222</v>
      </c>
      <c r="B286" s="2" t="s">
        <v>2518</v>
      </c>
      <c r="C286" t="s">
        <v>6986</v>
      </c>
      <c r="D286" t="s">
        <v>227</v>
      </c>
      <c r="E286" s="16" t="s">
        <v>107</v>
      </c>
      <c r="F286" t="s">
        <v>23</v>
      </c>
      <c r="G286" t="s">
        <v>24</v>
      </c>
      <c r="H286" t="s">
        <v>228</v>
      </c>
      <c r="I286" s="7">
        <v>7</v>
      </c>
      <c r="J286" t="s">
        <v>39</v>
      </c>
      <c r="K286" s="7">
        <v>5</v>
      </c>
      <c r="L286" s="2" t="s">
        <v>2446</v>
      </c>
      <c r="M286" s="12">
        <v>54</v>
      </c>
      <c r="N286" t="s">
        <v>71</v>
      </c>
      <c r="O286" t="s">
        <v>1078</v>
      </c>
      <c r="P286" t="s">
        <v>1003</v>
      </c>
      <c r="Q286" s="7">
        <v>34.9</v>
      </c>
      <c r="R286" s="2">
        <v>482</v>
      </c>
      <c r="S286" t="s">
        <v>1079</v>
      </c>
      <c r="T286" t="s">
        <v>34</v>
      </c>
      <c r="U286">
        <v>2222</v>
      </c>
      <c r="V286">
        <v>3749</v>
      </c>
    </row>
    <row r="287" spans="1:22" ht="13.5" customHeight="1" x14ac:dyDescent="0.15">
      <c r="A287" s="2" t="s">
        <v>3222</v>
      </c>
      <c r="B287" s="2" t="s">
        <v>2518</v>
      </c>
      <c r="C287" t="s">
        <v>6986</v>
      </c>
      <c r="D287" t="s">
        <v>227</v>
      </c>
      <c r="E287" s="16" t="s">
        <v>107</v>
      </c>
      <c r="F287" t="s">
        <v>23</v>
      </c>
      <c r="G287" t="s">
        <v>24</v>
      </c>
      <c r="H287" t="s">
        <v>228</v>
      </c>
      <c r="I287" s="7">
        <v>6</v>
      </c>
      <c r="J287" t="s">
        <v>41</v>
      </c>
      <c r="K287" s="7">
        <v>4</v>
      </c>
      <c r="L287" s="2" t="s">
        <v>3163</v>
      </c>
      <c r="M287" s="12">
        <v>54</v>
      </c>
      <c r="N287" t="s">
        <v>71</v>
      </c>
      <c r="O287" t="s">
        <v>1099</v>
      </c>
      <c r="P287" t="s">
        <v>1003</v>
      </c>
      <c r="Q287" s="7">
        <v>34.5</v>
      </c>
      <c r="R287" s="2">
        <v>472</v>
      </c>
      <c r="S287" t="s">
        <v>1058</v>
      </c>
      <c r="T287" t="s">
        <v>34</v>
      </c>
      <c r="U287">
        <v>5568</v>
      </c>
      <c r="V287">
        <v>3748</v>
      </c>
    </row>
    <row r="288" spans="1:22" ht="13.5" customHeight="1" x14ac:dyDescent="0.15">
      <c r="A288" s="2" t="s">
        <v>3222</v>
      </c>
      <c r="B288" s="2" t="s">
        <v>2518</v>
      </c>
      <c r="C288" t="s">
        <v>6986</v>
      </c>
      <c r="D288" t="s">
        <v>227</v>
      </c>
      <c r="E288" s="16" t="s">
        <v>107</v>
      </c>
      <c r="F288" t="s">
        <v>23</v>
      </c>
      <c r="G288" t="s">
        <v>24</v>
      </c>
      <c r="H288" t="s">
        <v>228</v>
      </c>
      <c r="I288" s="7">
        <v>5</v>
      </c>
      <c r="J288" t="s">
        <v>47</v>
      </c>
      <c r="K288" s="7">
        <v>8</v>
      </c>
      <c r="L288" s="2" t="s">
        <v>2094</v>
      </c>
      <c r="M288" s="12">
        <v>56</v>
      </c>
      <c r="N288" t="s">
        <v>130</v>
      </c>
      <c r="O288" t="s">
        <v>1066</v>
      </c>
      <c r="P288" t="s">
        <v>521</v>
      </c>
      <c r="Q288" s="7">
        <v>33.9</v>
      </c>
      <c r="R288" s="2">
        <v>476</v>
      </c>
      <c r="S288" t="s">
        <v>1217</v>
      </c>
      <c r="T288" t="s">
        <v>60</v>
      </c>
      <c r="U288">
        <v>16161614</v>
      </c>
      <c r="V288">
        <v>3747</v>
      </c>
    </row>
    <row r="289" spans="1:22" ht="13.5" customHeight="1" x14ac:dyDescent="0.15">
      <c r="A289" s="2" t="s">
        <v>3222</v>
      </c>
      <c r="B289" s="2" t="s">
        <v>2518</v>
      </c>
      <c r="C289" t="s">
        <v>6986</v>
      </c>
      <c r="D289" t="s">
        <v>227</v>
      </c>
      <c r="E289" s="16" t="s">
        <v>107</v>
      </c>
      <c r="F289" t="s">
        <v>23</v>
      </c>
      <c r="G289" t="s">
        <v>24</v>
      </c>
      <c r="H289" t="s">
        <v>228</v>
      </c>
      <c r="I289" s="7">
        <v>4</v>
      </c>
      <c r="J289" t="s">
        <v>26</v>
      </c>
      <c r="K289" s="7">
        <v>12</v>
      </c>
      <c r="L289" s="2" t="s">
        <v>2863</v>
      </c>
      <c r="M289" s="12">
        <v>54</v>
      </c>
      <c r="N289" t="s">
        <v>71</v>
      </c>
      <c r="O289" t="s">
        <v>1127</v>
      </c>
      <c r="P289" t="s">
        <v>1002</v>
      </c>
      <c r="Q289" s="7">
        <v>34.4</v>
      </c>
      <c r="R289" s="2">
        <v>460</v>
      </c>
      <c r="S289" t="s">
        <v>1076</v>
      </c>
      <c r="T289" s="3">
        <v>44299</v>
      </c>
      <c r="U289">
        <v>3336</v>
      </c>
      <c r="V289">
        <v>3746</v>
      </c>
    </row>
    <row r="290" spans="1:22" ht="13.5" customHeight="1" x14ac:dyDescent="0.15">
      <c r="A290" s="2" t="s">
        <v>3222</v>
      </c>
      <c r="B290" s="2" t="s">
        <v>2518</v>
      </c>
      <c r="C290" t="s">
        <v>6986</v>
      </c>
      <c r="D290" t="s">
        <v>227</v>
      </c>
      <c r="E290" s="16" t="s">
        <v>107</v>
      </c>
      <c r="F290" t="s">
        <v>23</v>
      </c>
      <c r="G290" t="s">
        <v>24</v>
      </c>
      <c r="H290" t="s">
        <v>228</v>
      </c>
      <c r="I290" s="7">
        <v>3</v>
      </c>
      <c r="J290" t="s">
        <v>26</v>
      </c>
      <c r="K290" s="7">
        <v>11</v>
      </c>
      <c r="L290" s="2" t="s">
        <v>2056</v>
      </c>
      <c r="M290" s="12">
        <v>56</v>
      </c>
      <c r="N290" t="s">
        <v>63</v>
      </c>
      <c r="O290" t="s">
        <v>79</v>
      </c>
      <c r="P290" t="s">
        <v>1001</v>
      </c>
      <c r="Q290" s="7">
        <v>33.799999999999997</v>
      </c>
      <c r="R290" s="2">
        <v>486</v>
      </c>
      <c r="S290" t="s">
        <v>1052</v>
      </c>
      <c r="T290" t="s">
        <v>34</v>
      </c>
      <c r="U290">
        <v>1111138</v>
      </c>
      <c r="V290">
        <v>3745</v>
      </c>
    </row>
    <row r="291" spans="1:22" ht="13.5" customHeight="1" x14ac:dyDescent="0.15">
      <c r="A291" s="2" t="s">
        <v>3222</v>
      </c>
      <c r="B291" s="2" t="s">
        <v>2518</v>
      </c>
      <c r="C291" t="s">
        <v>6986</v>
      </c>
      <c r="D291" t="s">
        <v>227</v>
      </c>
      <c r="E291" s="16" t="s">
        <v>107</v>
      </c>
      <c r="F291" t="s">
        <v>23</v>
      </c>
      <c r="G291" t="s">
        <v>24</v>
      </c>
      <c r="H291" t="s">
        <v>228</v>
      </c>
      <c r="I291" s="7">
        <v>2</v>
      </c>
      <c r="J291" t="s">
        <v>45</v>
      </c>
      <c r="K291" s="7">
        <v>13</v>
      </c>
      <c r="L291" s="2" t="s">
        <v>1446</v>
      </c>
      <c r="M291" s="12">
        <v>56</v>
      </c>
      <c r="N291" t="s">
        <v>130</v>
      </c>
      <c r="O291" t="s">
        <v>1108</v>
      </c>
      <c r="P291" t="s">
        <v>1001</v>
      </c>
      <c r="Q291" s="7">
        <v>33.700000000000003</v>
      </c>
      <c r="R291" s="2">
        <v>450</v>
      </c>
      <c r="S291" t="s">
        <v>1090</v>
      </c>
      <c r="T291" t="s">
        <v>34</v>
      </c>
      <c r="U291">
        <v>14141512</v>
      </c>
      <c r="V291">
        <v>3744</v>
      </c>
    </row>
    <row r="292" spans="1:22" ht="13.5" customHeight="1" x14ac:dyDescent="0.15">
      <c r="A292" s="2" t="s">
        <v>3222</v>
      </c>
      <c r="B292" s="2" t="s">
        <v>2518</v>
      </c>
      <c r="C292" t="s">
        <v>6986</v>
      </c>
      <c r="D292" t="s">
        <v>227</v>
      </c>
      <c r="E292" s="16" t="s">
        <v>107</v>
      </c>
      <c r="F292" t="s">
        <v>23</v>
      </c>
      <c r="G292" t="s">
        <v>24</v>
      </c>
      <c r="H292" t="s">
        <v>228</v>
      </c>
      <c r="I292" s="7">
        <v>1</v>
      </c>
      <c r="J292" t="s">
        <v>29</v>
      </c>
      <c r="K292" s="7">
        <v>18</v>
      </c>
      <c r="L292" s="2" t="s">
        <v>1700</v>
      </c>
      <c r="M292" s="12">
        <v>56</v>
      </c>
      <c r="N292" t="s">
        <v>130</v>
      </c>
      <c r="O292" t="s">
        <v>99</v>
      </c>
      <c r="P292" t="s">
        <v>1000</v>
      </c>
      <c r="Q292" s="7">
        <v>33.9</v>
      </c>
      <c r="R292" s="2">
        <v>522</v>
      </c>
      <c r="S292" t="s">
        <v>1114</v>
      </c>
      <c r="U292">
        <v>1212113</v>
      </c>
      <c r="V292">
        <v>3743</v>
      </c>
    </row>
    <row r="293" spans="1:22" ht="13.5" customHeight="1" x14ac:dyDescent="0.15">
      <c r="A293" s="2" t="s">
        <v>3215</v>
      </c>
      <c r="B293" s="2" t="s">
        <v>2507</v>
      </c>
      <c r="C293" t="s">
        <v>6986</v>
      </c>
      <c r="D293" t="s">
        <v>56</v>
      </c>
      <c r="E293" s="16" t="s">
        <v>57</v>
      </c>
      <c r="F293" t="s">
        <v>1077</v>
      </c>
      <c r="G293" t="s">
        <v>24</v>
      </c>
      <c r="H293" t="s">
        <v>85</v>
      </c>
      <c r="I293" s="7">
        <v>8</v>
      </c>
      <c r="J293" t="s">
        <v>53</v>
      </c>
      <c r="K293" s="7">
        <v>5</v>
      </c>
      <c r="L293" s="2" t="s">
        <v>3221</v>
      </c>
      <c r="M293" s="12">
        <v>54</v>
      </c>
      <c r="N293" t="s">
        <v>546</v>
      </c>
      <c r="O293" t="s">
        <v>1070</v>
      </c>
      <c r="P293" t="s">
        <v>70</v>
      </c>
      <c r="Q293" s="7">
        <v>37.6</v>
      </c>
      <c r="R293" s="2">
        <v>460</v>
      </c>
      <c r="S293" t="s">
        <v>1187</v>
      </c>
      <c r="T293" s="7">
        <v>7</v>
      </c>
      <c r="U293">
        <v>11</v>
      </c>
      <c r="V293">
        <v>3742</v>
      </c>
    </row>
    <row r="294" spans="1:22" ht="13.5" customHeight="1" x14ac:dyDescent="0.15">
      <c r="A294" s="2" t="s">
        <v>3215</v>
      </c>
      <c r="B294" s="2" t="s">
        <v>2507</v>
      </c>
      <c r="C294" t="s">
        <v>6986</v>
      </c>
      <c r="D294" t="s">
        <v>56</v>
      </c>
      <c r="E294" s="16" t="s">
        <v>57</v>
      </c>
      <c r="F294" t="s">
        <v>1077</v>
      </c>
      <c r="G294" t="s">
        <v>24</v>
      </c>
      <c r="H294" t="s">
        <v>85</v>
      </c>
      <c r="I294" s="7">
        <v>7</v>
      </c>
      <c r="J294" t="s">
        <v>45</v>
      </c>
      <c r="K294" s="7">
        <v>7</v>
      </c>
      <c r="L294" s="2" t="s">
        <v>3086</v>
      </c>
      <c r="M294" s="12">
        <v>55</v>
      </c>
      <c r="N294" t="s">
        <v>545</v>
      </c>
      <c r="O294" t="s">
        <v>1201</v>
      </c>
      <c r="P294" t="s">
        <v>269</v>
      </c>
      <c r="Q294" s="7">
        <v>36.299999999999997</v>
      </c>
      <c r="R294" s="2">
        <v>500</v>
      </c>
      <c r="S294" t="s">
        <v>1238</v>
      </c>
      <c r="T294" s="7">
        <v>7</v>
      </c>
      <c r="U294">
        <v>44</v>
      </c>
      <c r="V294">
        <v>3741</v>
      </c>
    </row>
    <row r="295" spans="1:22" ht="13.5" customHeight="1" x14ac:dyDescent="0.15">
      <c r="A295" s="2" t="s">
        <v>3215</v>
      </c>
      <c r="B295" s="2" t="s">
        <v>2507</v>
      </c>
      <c r="C295" t="s">
        <v>6986</v>
      </c>
      <c r="D295" t="s">
        <v>56</v>
      </c>
      <c r="E295" s="16" t="s">
        <v>57</v>
      </c>
      <c r="F295" t="s">
        <v>1077</v>
      </c>
      <c r="G295" t="s">
        <v>24</v>
      </c>
      <c r="H295" t="s">
        <v>85</v>
      </c>
      <c r="I295" s="7">
        <v>6</v>
      </c>
      <c r="J295" t="s">
        <v>47</v>
      </c>
      <c r="K295" s="7">
        <v>4</v>
      </c>
      <c r="L295" s="2" t="s">
        <v>3220</v>
      </c>
      <c r="M295" s="12">
        <v>55</v>
      </c>
      <c r="N295" t="s">
        <v>545</v>
      </c>
      <c r="O295" t="s">
        <v>1089</v>
      </c>
      <c r="P295" t="s">
        <v>681</v>
      </c>
      <c r="Q295" s="7">
        <v>34.9</v>
      </c>
      <c r="R295" s="2">
        <v>476</v>
      </c>
      <c r="S295" t="s">
        <v>1092</v>
      </c>
      <c r="T295" t="s">
        <v>32</v>
      </c>
      <c r="U295">
        <v>65</v>
      </c>
      <c r="V295">
        <v>3740</v>
      </c>
    </row>
    <row r="296" spans="1:22" ht="13.5" customHeight="1" x14ac:dyDescent="0.15">
      <c r="A296" s="2" t="s">
        <v>3215</v>
      </c>
      <c r="B296" s="2" t="s">
        <v>2507</v>
      </c>
      <c r="C296" t="s">
        <v>6986</v>
      </c>
      <c r="D296" t="s">
        <v>56</v>
      </c>
      <c r="E296" s="16" t="s">
        <v>57</v>
      </c>
      <c r="F296" t="s">
        <v>1077</v>
      </c>
      <c r="G296" t="s">
        <v>24</v>
      </c>
      <c r="H296" t="s">
        <v>85</v>
      </c>
      <c r="I296" s="7">
        <v>5</v>
      </c>
      <c r="J296" t="s">
        <v>26</v>
      </c>
      <c r="K296" s="7">
        <v>6</v>
      </c>
      <c r="L296" s="2" t="s">
        <v>2999</v>
      </c>
      <c r="M296" s="12">
        <v>55</v>
      </c>
      <c r="N296" t="s">
        <v>545</v>
      </c>
      <c r="O296" t="s">
        <v>1098</v>
      </c>
      <c r="P296" t="s">
        <v>378</v>
      </c>
      <c r="Q296" s="7">
        <v>35.1</v>
      </c>
      <c r="R296" s="2">
        <v>462</v>
      </c>
      <c r="S296" t="s">
        <v>1052</v>
      </c>
      <c r="T296" t="s">
        <v>32</v>
      </c>
      <c r="U296">
        <v>22</v>
      </c>
      <c r="V296">
        <v>3739</v>
      </c>
    </row>
    <row r="297" spans="1:22" ht="13.5" customHeight="1" x14ac:dyDescent="0.15">
      <c r="A297" s="2" t="s">
        <v>3215</v>
      </c>
      <c r="B297" s="2" t="s">
        <v>2507</v>
      </c>
      <c r="C297" t="s">
        <v>6986</v>
      </c>
      <c r="D297" t="s">
        <v>56</v>
      </c>
      <c r="E297" s="16" t="s">
        <v>57</v>
      </c>
      <c r="F297" t="s">
        <v>1077</v>
      </c>
      <c r="G297" t="s">
        <v>24</v>
      </c>
      <c r="H297" t="s">
        <v>85</v>
      </c>
      <c r="I297" s="7">
        <v>4</v>
      </c>
      <c r="J297" t="s">
        <v>29</v>
      </c>
      <c r="K297" s="7">
        <v>8</v>
      </c>
      <c r="L297" s="2" t="s">
        <v>3151</v>
      </c>
      <c r="M297" s="12">
        <v>55</v>
      </c>
      <c r="N297" t="s">
        <v>545</v>
      </c>
      <c r="O297" t="s">
        <v>1396</v>
      </c>
      <c r="P297" t="s">
        <v>180</v>
      </c>
      <c r="Q297" s="7">
        <v>34.5</v>
      </c>
      <c r="R297" s="2">
        <v>468</v>
      </c>
      <c r="S297" t="s">
        <v>1386</v>
      </c>
      <c r="T297" s="4">
        <v>11355</v>
      </c>
      <c r="U297">
        <v>88</v>
      </c>
      <c r="V297">
        <v>3738</v>
      </c>
    </row>
    <row r="298" spans="1:22" ht="13.5" customHeight="1" x14ac:dyDescent="0.15">
      <c r="A298" s="2" t="s">
        <v>3215</v>
      </c>
      <c r="B298" s="2" t="s">
        <v>2507</v>
      </c>
      <c r="C298" t="s">
        <v>6986</v>
      </c>
      <c r="D298" t="s">
        <v>56</v>
      </c>
      <c r="E298" s="16" t="s">
        <v>57</v>
      </c>
      <c r="F298" t="s">
        <v>1077</v>
      </c>
      <c r="G298" t="s">
        <v>24</v>
      </c>
      <c r="H298" t="s">
        <v>85</v>
      </c>
      <c r="I298" s="7">
        <v>3</v>
      </c>
      <c r="J298" t="s">
        <v>39</v>
      </c>
      <c r="K298" s="7">
        <v>3</v>
      </c>
      <c r="L298" s="2" t="s">
        <v>3219</v>
      </c>
      <c r="M298" s="12">
        <v>55</v>
      </c>
      <c r="N298" t="s">
        <v>545</v>
      </c>
      <c r="O298" t="s">
        <v>1078</v>
      </c>
      <c r="P298" t="s">
        <v>177</v>
      </c>
      <c r="Q298" s="7">
        <v>34.200000000000003</v>
      </c>
      <c r="R298" s="2">
        <v>510</v>
      </c>
      <c r="S298" t="s">
        <v>1086</v>
      </c>
      <c r="T298" s="3">
        <v>44504</v>
      </c>
      <c r="U298">
        <v>65</v>
      </c>
      <c r="V298">
        <v>3737</v>
      </c>
    </row>
    <row r="299" spans="1:22" ht="13.5" customHeight="1" x14ac:dyDescent="0.15">
      <c r="A299" s="2" t="s">
        <v>3215</v>
      </c>
      <c r="B299" s="2" t="s">
        <v>2507</v>
      </c>
      <c r="C299" t="s">
        <v>6986</v>
      </c>
      <c r="D299" t="s">
        <v>56</v>
      </c>
      <c r="E299" s="16" t="s">
        <v>57</v>
      </c>
      <c r="F299" t="s">
        <v>1077</v>
      </c>
      <c r="G299" t="s">
        <v>24</v>
      </c>
      <c r="H299" t="s">
        <v>85</v>
      </c>
      <c r="I299" s="7">
        <v>2</v>
      </c>
      <c r="J299" t="s">
        <v>33</v>
      </c>
      <c r="K299" s="7">
        <v>1</v>
      </c>
      <c r="L299" s="2" t="s">
        <v>3218</v>
      </c>
      <c r="M299" s="12">
        <v>55</v>
      </c>
      <c r="N299" t="s">
        <v>545</v>
      </c>
      <c r="O299" t="s">
        <v>1091</v>
      </c>
      <c r="P299" t="s">
        <v>365</v>
      </c>
      <c r="Q299" s="7">
        <v>34.200000000000003</v>
      </c>
      <c r="R299" s="2">
        <v>498</v>
      </c>
      <c r="S299" t="s">
        <v>1052</v>
      </c>
      <c r="T299" t="s">
        <v>46</v>
      </c>
      <c r="U299">
        <v>22</v>
      </c>
      <c r="V299">
        <v>3736</v>
      </c>
    </row>
    <row r="300" spans="1:22" ht="13.5" customHeight="1" x14ac:dyDescent="0.15">
      <c r="A300" s="2" t="s">
        <v>3215</v>
      </c>
      <c r="B300" s="2" t="s">
        <v>2507</v>
      </c>
      <c r="C300" t="s">
        <v>6986</v>
      </c>
      <c r="D300" t="s">
        <v>56</v>
      </c>
      <c r="E300" s="16" t="s">
        <v>57</v>
      </c>
      <c r="F300" t="s">
        <v>1077</v>
      </c>
      <c r="G300" t="s">
        <v>24</v>
      </c>
      <c r="H300" t="s">
        <v>85</v>
      </c>
      <c r="I300" s="7">
        <v>1</v>
      </c>
      <c r="J300" t="s">
        <v>41</v>
      </c>
      <c r="K300" s="7">
        <v>2</v>
      </c>
      <c r="L300" s="2" t="s">
        <v>3217</v>
      </c>
      <c r="M300" s="12">
        <v>55</v>
      </c>
      <c r="N300" t="s">
        <v>545</v>
      </c>
      <c r="O300" t="s">
        <v>1099</v>
      </c>
      <c r="P300" t="s">
        <v>365</v>
      </c>
      <c r="Q300" s="7">
        <v>34</v>
      </c>
      <c r="R300" s="2">
        <v>468</v>
      </c>
      <c r="S300" t="s">
        <v>1139</v>
      </c>
      <c r="T300" t="s">
        <v>441</v>
      </c>
      <c r="U300">
        <v>55</v>
      </c>
      <c r="V300">
        <v>3735</v>
      </c>
    </row>
    <row r="301" spans="1:22" ht="13.5" customHeight="1" x14ac:dyDescent="0.15">
      <c r="A301" s="2" t="s">
        <v>3215</v>
      </c>
      <c r="B301" s="2" t="s">
        <v>2500</v>
      </c>
      <c r="C301" t="s">
        <v>6986</v>
      </c>
      <c r="D301" t="s">
        <v>509</v>
      </c>
      <c r="E301" s="16" t="s">
        <v>630</v>
      </c>
      <c r="F301" t="s">
        <v>283</v>
      </c>
      <c r="G301" t="s">
        <v>24</v>
      </c>
      <c r="H301" t="s">
        <v>511</v>
      </c>
      <c r="I301" s="7">
        <v>6</v>
      </c>
      <c r="J301" t="s">
        <v>39</v>
      </c>
      <c r="K301" s="7">
        <v>3</v>
      </c>
      <c r="L301" s="2" t="s">
        <v>3062</v>
      </c>
      <c r="M301" s="12">
        <v>60</v>
      </c>
      <c r="N301" t="s">
        <v>27</v>
      </c>
      <c r="O301" t="s">
        <v>1343</v>
      </c>
      <c r="P301" t="s">
        <v>635</v>
      </c>
      <c r="Q301" s="7">
        <v>13.6</v>
      </c>
      <c r="R301" s="2">
        <v>500</v>
      </c>
      <c r="S301" t="s">
        <v>1386</v>
      </c>
      <c r="T301" s="7">
        <v>5</v>
      </c>
      <c r="U301">
        <v>6666</v>
      </c>
      <c r="V301">
        <v>3734</v>
      </c>
    </row>
    <row r="302" spans="1:22" ht="13.5" customHeight="1" x14ac:dyDescent="0.15">
      <c r="A302" s="2" t="s">
        <v>3215</v>
      </c>
      <c r="B302" s="2" t="s">
        <v>2500</v>
      </c>
      <c r="C302" t="s">
        <v>6986</v>
      </c>
      <c r="D302" t="s">
        <v>509</v>
      </c>
      <c r="E302" s="16" t="s">
        <v>630</v>
      </c>
      <c r="F302" t="s">
        <v>283</v>
      </c>
      <c r="G302" t="s">
        <v>24</v>
      </c>
      <c r="H302" t="s">
        <v>511</v>
      </c>
      <c r="I302" s="7">
        <v>5</v>
      </c>
      <c r="J302" t="s">
        <v>53</v>
      </c>
      <c r="K302" s="7">
        <v>5</v>
      </c>
      <c r="L302" s="2" t="s">
        <v>2756</v>
      </c>
      <c r="M302" s="12">
        <v>61</v>
      </c>
      <c r="N302" t="s">
        <v>40</v>
      </c>
      <c r="O302" t="s">
        <v>1299</v>
      </c>
      <c r="P302" t="s">
        <v>936</v>
      </c>
      <c r="Q302" s="7">
        <v>13.5</v>
      </c>
      <c r="R302" s="2">
        <v>468</v>
      </c>
      <c r="S302" t="s">
        <v>1181</v>
      </c>
      <c r="T302" t="s">
        <v>83</v>
      </c>
      <c r="U302">
        <v>5555</v>
      </c>
      <c r="V302">
        <v>3733</v>
      </c>
    </row>
    <row r="303" spans="1:22" ht="13.5" customHeight="1" x14ac:dyDescent="0.15">
      <c r="A303" s="2" t="s">
        <v>3215</v>
      </c>
      <c r="B303" s="2" t="s">
        <v>2500</v>
      </c>
      <c r="C303" t="s">
        <v>6986</v>
      </c>
      <c r="D303" t="s">
        <v>509</v>
      </c>
      <c r="E303" s="16" t="s">
        <v>630</v>
      </c>
      <c r="F303" t="s">
        <v>283</v>
      </c>
      <c r="G303" t="s">
        <v>24</v>
      </c>
      <c r="H303" t="s">
        <v>511</v>
      </c>
      <c r="I303" s="7">
        <v>4</v>
      </c>
      <c r="J303" t="s">
        <v>41</v>
      </c>
      <c r="K303" s="7">
        <v>2</v>
      </c>
      <c r="L303" s="2" t="s">
        <v>3216</v>
      </c>
      <c r="M303" s="12">
        <v>60</v>
      </c>
      <c r="N303" t="s">
        <v>390</v>
      </c>
      <c r="O303" t="s">
        <v>1263</v>
      </c>
      <c r="P303" t="s">
        <v>631</v>
      </c>
      <c r="Q303" s="7">
        <v>13.4</v>
      </c>
      <c r="R303" s="2">
        <v>542</v>
      </c>
      <c r="S303" t="s">
        <v>1196</v>
      </c>
      <c r="T303" t="s">
        <v>36</v>
      </c>
      <c r="U303">
        <v>3333</v>
      </c>
      <c r="V303">
        <v>3732</v>
      </c>
    </row>
    <row r="304" spans="1:22" ht="13.5" customHeight="1" x14ac:dyDescent="0.15">
      <c r="A304" s="2" t="s">
        <v>3215</v>
      </c>
      <c r="B304" s="2" t="s">
        <v>2500</v>
      </c>
      <c r="C304" t="s">
        <v>6986</v>
      </c>
      <c r="D304" t="s">
        <v>509</v>
      </c>
      <c r="E304" s="16" t="s">
        <v>630</v>
      </c>
      <c r="F304" t="s">
        <v>283</v>
      </c>
      <c r="G304" t="s">
        <v>24</v>
      </c>
      <c r="H304" t="s">
        <v>511</v>
      </c>
      <c r="I304" s="7">
        <v>3</v>
      </c>
      <c r="J304" t="s">
        <v>47</v>
      </c>
      <c r="K304" s="7">
        <v>4</v>
      </c>
      <c r="L304" s="2" t="s">
        <v>1765</v>
      </c>
      <c r="M304" s="12">
        <v>62</v>
      </c>
      <c r="N304" t="s">
        <v>115</v>
      </c>
      <c r="O304" t="s">
        <v>1250</v>
      </c>
      <c r="P304" t="s">
        <v>631</v>
      </c>
      <c r="Q304" s="7">
        <v>13.4</v>
      </c>
      <c r="R304" s="2">
        <v>516</v>
      </c>
      <c r="S304" t="s">
        <v>1214</v>
      </c>
      <c r="T304" t="s">
        <v>34</v>
      </c>
      <c r="U304">
        <v>2222</v>
      </c>
      <c r="V304">
        <v>3731</v>
      </c>
    </row>
    <row r="305" spans="1:22" ht="13.5" customHeight="1" x14ac:dyDescent="0.15">
      <c r="A305" s="2" t="s">
        <v>3215</v>
      </c>
      <c r="B305" s="2" t="s">
        <v>2500</v>
      </c>
      <c r="C305" t="s">
        <v>6986</v>
      </c>
      <c r="D305" t="s">
        <v>509</v>
      </c>
      <c r="E305" s="16" t="s">
        <v>630</v>
      </c>
      <c r="F305" t="s">
        <v>283</v>
      </c>
      <c r="G305" t="s">
        <v>24</v>
      </c>
      <c r="H305" t="s">
        <v>511</v>
      </c>
      <c r="I305" s="7">
        <v>2</v>
      </c>
      <c r="J305" t="s">
        <v>26</v>
      </c>
      <c r="K305" s="7">
        <v>6</v>
      </c>
      <c r="L305" s="2" t="s">
        <v>2360</v>
      </c>
      <c r="M305" s="12">
        <v>60</v>
      </c>
      <c r="N305" t="s">
        <v>48</v>
      </c>
      <c r="O305" t="s">
        <v>1301</v>
      </c>
      <c r="P305" t="s">
        <v>631</v>
      </c>
      <c r="Q305" s="7">
        <v>13.4</v>
      </c>
      <c r="R305" s="2">
        <v>488</v>
      </c>
      <c r="S305" t="s">
        <v>1248</v>
      </c>
      <c r="T305" s="3">
        <v>44504</v>
      </c>
      <c r="U305">
        <v>4444</v>
      </c>
      <c r="V305">
        <v>3730</v>
      </c>
    </row>
    <row r="306" spans="1:22" ht="13.5" customHeight="1" x14ac:dyDescent="0.15">
      <c r="A306" s="2" t="s">
        <v>3215</v>
      </c>
      <c r="B306" s="2" t="s">
        <v>2500</v>
      </c>
      <c r="C306" t="s">
        <v>6986</v>
      </c>
      <c r="D306" t="s">
        <v>509</v>
      </c>
      <c r="E306" s="16" t="s">
        <v>630</v>
      </c>
      <c r="F306" t="s">
        <v>283</v>
      </c>
      <c r="G306" t="s">
        <v>24</v>
      </c>
      <c r="H306" t="s">
        <v>511</v>
      </c>
      <c r="I306" s="7">
        <v>1</v>
      </c>
      <c r="J306" t="s">
        <v>33</v>
      </c>
      <c r="K306" s="7">
        <v>1</v>
      </c>
      <c r="L306" s="2" t="s">
        <v>2905</v>
      </c>
      <c r="M306" s="12">
        <v>60</v>
      </c>
      <c r="N306" t="s">
        <v>40</v>
      </c>
      <c r="O306" t="s">
        <v>1251</v>
      </c>
      <c r="P306" t="s">
        <v>999</v>
      </c>
      <c r="Q306" s="7">
        <v>13.4</v>
      </c>
      <c r="R306" s="2">
        <v>462</v>
      </c>
      <c r="S306" t="s">
        <v>1150</v>
      </c>
      <c r="U306">
        <v>1111</v>
      </c>
      <c r="V306">
        <v>3729</v>
      </c>
    </row>
    <row r="307" spans="1:22" ht="13.5" customHeight="1" x14ac:dyDescent="0.15">
      <c r="A307" s="2" t="s">
        <v>3210</v>
      </c>
      <c r="B307" s="2" t="s">
        <v>2490</v>
      </c>
      <c r="C307" t="s">
        <v>6986</v>
      </c>
      <c r="D307" t="s">
        <v>345</v>
      </c>
      <c r="E307" s="16" t="s">
        <v>57</v>
      </c>
      <c r="F307" t="s">
        <v>120</v>
      </c>
      <c r="G307" t="s">
        <v>24</v>
      </c>
      <c r="H307" t="s">
        <v>25</v>
      </c>
      <c r="I307" s="7">
        <v>16</v>
      </c>
      <c r="J307" t="s">
        <v>45</v>
      </c>
      <c r="K307" s="7">
        <v>14</v>
      </c>
      <c r="L307" s="2" t="s">
        <v>3214</v>
      </c>
      <c r="M307" s="12">
        <v>56</v>
      </c>
      <c r="N307" t="s">
        <v>38</v>
      </c>
      <c r="O307" t="s">
        <v>1066</v>
      </c>
      <c r="P307" t="s">
        <v>998</v>
      </c>
      <c r="Q307" s="7">
        <v>40.799999999999997</v>
      </c>
      <c r="R307" s="2">
        <v>494</v>
      </c>
      <c r="S307" t="s">
        <v>1090</v>
      </c>
      <c r="T307" t="s">
        <v>83</v>
      </c>
      <c r="U307">
        <v>56</v>
      </c>
      <c r="V307">
        <v>3728</v>
      </c>
    </row>
    <row r="308" spans="1:22" ht="13.5" customHeight="1" x14ac:dyDescent="0.15">
      <c r="A308" s="2" t="s">
        <v>3210</v>
      </c>
      <c r="B308" s="2" t="s">
        <v>2490</v>
      </c>
      <c r="C308" t="s">
        <v>6986</v>
      </c>
      <c r="D308" t="s">
        <v>345</v>
      </c>
      <c r="E308" s="16" t="s">
        <v>57</v>
      </c>
      <c r="F308" t="s">
        <v>120</v>
      </c>
      <c r="G308" t="s">
        <v>24</v>
      </c>
      <c r="H308" t="s">
        <v>25</v>
      </c>
      <c r="I308" s="7">
        <v>15</v>
      </c>
      <c r="J308" t="s">
        <v>33</v>
      </c>
      <c r="K308" s="7">
        <v>1</v>
      </c>
      <c r="L308" s="2" t="s">
        <v>3213</v>
      </c>
      <c r="M308" s="12">
        <v>56</v>
      </c>
      <c r="N308" t="s">
        <v>30</v>
      </c>
      <c r="O308" t="s">
        <v>1061</v>
      </c>
      <c r="P308" t="s">
        <v>857</v>
      </c>
      <c r="Q308" s="7">
        <v>38.9</v>
      </c>
      <c r="R308" s="2">
        <v>496</v>
      </c>
      <c r="S308" t="s">
        <v>1221</v>
      </c>
      <c r="T308" s="7">
        <v>5</v>
      </c>
      <c r="U308">
        <v>78</v>
      </c>
      <c r="V308">
        <v>3727</v>
      </c>
    </row>
    <row r="309" spans="1:22" ht="13.5" customHeight="1" x14ac:dyDescent="0.15">
      <c r="A309" s="2" t="s">
        <v>3210</v>
      </c>
      <c r="B309" s="2" t="s">
        <v>2490</v>
      </c>
      <c r="C309" t="s">
        <v>6986</v>
      </c>
      <c r="D309" t="s">
        <v>345</v>
      </c>
      <c r="E309" s="16" t="s">
        <v>57</v>
      </c>
      <c r="F309" t="s">
        <v>120</v>
      </c>
      <c r="G309" t="s">
        <v>24</v>
      </c>
      <c r="H309" t="s">
        <v>25</v>
      </c>
      <c r="I309" s="7">
        <v>14</v>
      </c>
      <c r="J309" t="s">
        <v>45</v>
      </c>
      <c r="K309" s="7">
        <v>13</v>
      </c>
      <c r="L309" s="2" t="s">
        <v>2846</v>
      </c>
      <c r="M309" s="12">
        <v>55</v>
      </c>
      <c r="N309" t="s">
        <v>69</v>
      </c>
      <c r="O309" t="s">
        <v>79</v>
      </c>
      <c r="P309" t="s">
        <v>75</v>
      </c>
      <c r="Q309" s="7">
        <v>38.200000000000003</v>
      </c>
      <c r="R309" s="2">
        <v>482</v>
      </c>
      <c r="S309" t="s">
        <v>1173</v>
      </c>
      <c r="T309" t="s">
        <v>34</v>
      </c>
      <c r="U309">
        <v>54</v>
      </c>
      <c r="V309">
        <v>3726</v>
      </c>
    </row>
    <row r="310" spans="1:22" ht="13.5" customHeight="1" x14ac:dyDescent="0.15">
      <c r="A310" s="2" t="s">
        <v>3210</v>
      </c>
      <c r="B310" s="2" t="s">
        <v>2490</v>
      </c>
      <c r="C310" t="s">
        <v>6986</v>
      </c>
      <c r="D310" t="s">
        <v>345</v>
      </c>
      <c r="E310" s="16" t="s">
        <v>57</v>
      </c>
      <c r="F310" t="s">
        <v>120</v>
      </c>
      <c r="G310" t="s">
        <v>24</v>
      </c>
      <c r="H310" t="s">
        <v>25</v>
      </c>
      <c r="I310" s="7">
        <v>13</v>
      </c>
      <c r="J310" t="s">
        <v>29</v>
      </c>
      <c r="K310" s="7">
        <v>16</v>
      </c>
      <c r="L310" s="2" t="s">
        <v>3212</v>
      </c>
      <c r="M310" s="12">
        <v>56</v>
      </c>
      <c r="N310" t="s">
        <v>30</v>
      </c>
      <c r="O310" t="s">
        <v>1074</v>
      </c>
      <c r="P310" t="s">
        <v>232</v>
      </c>
      <c r="Q310" s="7">
        <v>38.4</v>
      </c>
      <c r="R310" s="2">
        <v>452</v>
      </c>
      <c r="S310" t="s">
        <v>1225</v>
      </c>
      <c r="T310" s="3">
        <v>44504</v>
      </c>
      <c r="U310">
        <v>22</v>
      </c>
      <c r="V310">
        <v>3725</v>
      </c>
    </row>
    <row r="311" spans="1:22" ht="13.5" customHeight="1" x14ac:dyDescent="0.15">
      <c r="A311" s="2" t="s">
        <v>3210</v>
      </c>
      <c r="B311" s="2" t="s">
        <v>2490</v>
      </c>
      <c r="C311" t="s">
        <v>6986</v>
      </c>
      <c r="D311" t="s">
        <v>345</v>
      </c>
      <c r="E311" s="16" t="s">
        <v>57</v>
      </c>
      <c r="F311" t="s">
        <v>120</v>
      </c>
      <c r="G311" t="s">
        <v>24</v>
      </c>
      <c r="H311" t="s">
        <v>25</v>
      </c>
      <c r="I311" s="7">
        <v>12</v>
      </c>
      <c r="J311" t="s">
        <v>53</v>
      </c>
      <c r="K311" s="7">
        <v>10</v>
      </c>
      <c r="L311" s="2" t="s">
        <v>1837</v>
      </c>
      <c r="M311" s="12">
        <v>57</v>
      </c>
      <c r="N311" t="s">
        <v>30</v>
      </c>
      <c r="O311" t="s">
        <v>1159</v>
      </c>
      <c r="P311" t="s">
        <v>204</v>
      </c>
      <c r="Q311" s="7">
        <v>37.299999999999997</v>
      </c>
      <c r="R311" s="2">
        <v>460</v>
      </c>
      <c r="S311" t="s">
        <v>1160</v>
      </c>
      <c r="T311" s="3">
        <v>44504</v>
      </c>
      <c r="U311">
        <v>1314</v>
      </c>
      <c r="V311">
        <v>3724</v>
      </c>
    </row>
    <row r="312" spans="1:22" ht="13.5" customHeight="1" x14ac:dyDescent="0.15">
      <c r="A312" s="2" t="s">
        <v>3210</v>
      </c>
      <c r="B312" s="2" t="s">
        <v>2490</v>
      </c>
      <c r="C312" t="s">
        <v>6986</v>
      </c>
      <c r="D312" t="s">
        <v>345</v>
      </c>
      <c r="E312" s="16" t="s">
        <v>57</v>
      </c>
      <c r="F312" t="s">
        <v>120</v>
      </c>
      <c r="G312" t="s">
        <v>24</v>
      </c>
      <c r="H312" t="s">
        <v>25</v>
      </c>
      <c r="I312" s="7">
        <v>11</v>
      </c>
      <c r="J312" t="s">
        <v>41</v>
      </c>
      <c r="K312" s="7">
        <v>4</v>
      </c>
      <c r="L312" s="2" t="s">
        <v>2946</v>
      </c>
      <c r="M312" s="12">
        <v>56</v>
      </c>
      <c r="N312" t="s">
        <v>69</v>
      </c>
      <c r="O312" t="s">
        <v>1075</v>
      </c>
      <c r="P312" t="s">
        <v>81</v>
      </c>
      <c r="Q312" s="7">
        <v>37.700000000000003</v>
      </c>
      <c r="R312" s="2">
        <v>484</v>
      </c>
      <c r="S312" t="s">
        <v>1204</v>
      </c>
      <c r="T312" s="3">
        <v>44248</v>
      </c>
      <c r="U312">
        <v>44</v>
      </c>
      <c r="V312">
        <v>3723</v>
      </c>
    </row>
    <row r="313" spans="1:22" ht="13.5" customHeight="1" x14ac:dyDescent="0.15">
      <c r="A313" s="2" t="s">
        <v>3210</v>
      </c>
      <c r="B313" s="2" t="s">
        <v>2490</v>
      </c>
      <c r="C313" t="s">
        <v>6986</v>
      </c>
      <c r="D313" t="s">
        <v>345</v>
      </c>
      <c r="E313" s="16" t="s">
        <v>57</v>
      </c>
      <c r="F313" t="s">
        <v>120</v>
      </c>
      <c r="G313" t="s">
        <v>24</v>
      </c>
      <c r="H313" t="s">
        <v>25</v>
      </c>
      <c r="I313" s="7">
        <v>10</v>
      </c>
      <c r="J313" t="s">
        <v>29</v>
      </c>
      <c r="K313" s="7">
        <v>15</v>
      </c>
      <c r="L313" s="2" t="s">
        <v>2812</v>
      </c>
      <c r="M313" s="12">
        <v>56</v>
      </c>
      <c r="N313" t="s">
        <v>27</v>
      </c>
      <c r="O313" t="s">
        <v>1072</v>
      </c>
      <c r="P313" t="s">
        <v>271</v>
      </c>
      <c r="Q313" s="7">
        <v>37.5</v>
      </c>
      <c r="R313" s="2">
        <v>546</v>
      </c>
      <c r="S313" t="s">
        <v>1161</v>
      </c>
      <c r="T313" t="s">
        <v>46</v>
      </c>
      <c r="U313">
        <v>33</v>
      </c>
      <c r="V313">
        <v>3722</v>
      </c>
    </row>
    <row r="314" spans="1:22" ht="13.5" customHeight="1" x14ac:dyDescent="0.15">
      <c r="A314" s="2" t="s">
        <v>3210</v>
      </c>
      <c r="B314" s="2" t="s">
        <v>2490</v>
      </c>
      <c r="C314" t="s">
        <v>6986</v>
      </c>
      <c r="D314" t="s">
        <v>345</v>
      </c>
      <c r="E314" s="16" t="s">
        <v>57</v>
      </c>
      <c r="F314" t="s">
        <v>120</v>
      </c>
      <c r="G314" t="s">
        <v>24</v>
      </c>
      <c r="H314" t="s">
        <v>25</v>
      </c>
      <c r="I314" s="7">
        <v>9</v>
      </c>
      <c r="J314" t="s">
        <v>41</v>
      </c>
      <c r="K314" s="7">
        <v>3</v>
      </c>
      <c r="L314" s="2" t="s">
        <v>1938</v>
      </c>
      <c r="M314" s="12">
        <v>56</v>
      </c>
      <c r="N314" t="s">
        <v>30</v>
      </c>
      <c r="O314" t="s">
        <v>1068</v>
      </c>
      <c r="P314" t="s">
        <v>72</v>
      </c>
      <c r="Q314" s="7">
        <v>36.799999999999997</v>
      </c>
      <c r="R314" s="2">
        <v>494</v>
      </c>
      <c r="S314" t="s">
        <v>1193</v>
      </c>
      <c r="T314" s="3">
        <v>44504</v>
      </c>
      <c r="U314">
        <v>1010</v>
      </c>
      <c r="V314">
        <v>3721</v>
      </c>
    </row>
    <row r="315" spans="1:22" ht="13.5" customHeight="1" x14ac:dyDescent="0.15">
      <c r="A315" s="2" t="s">
        <v>3210</v>
      </c>
      <c r="B315" s="2" t="s">
        <v>2490</v>
      </c>
      <c r="C315" t="s">
        <v>6986</v>
      </c>
      <c r="D315" t="s">
        <v>345</v>
      </c>
      <c r="E315" s="16" t="s">
        <v>57</v>
      </c>
      <c r="F315" t="s">
        <v>120</v>
      </c>
      <c r="G315" t="s">
        <v>24</v>
      </c>
      <c r="H315" t="s">
        <v>25</v>
      </c>
      <c r="I315" s="7">
        <v>8</v>
      </c>
      <c r="J315" t="s">
        <v>39</v>
      </c>
      <c r="K315" s="7">
        <v>5</v>
      </c>
      <c r="L315" s="2" t="s">
        <v>2992</v>
      </c>
      <c r="M315" s="12">
        <v>56</v>
      </c>
      <c r="N315" t="s">
        <v>48</v>
      </c>
      <c r="O315" t="s">
        <v>1059</v>
      </c>
      <c r="P315" t="s">
        <v>68</v>
      </c>
      <c r="Q315" s="7">
        <v>36.299999999999997</v>
      </c>
      <c r="R315" s="2">
        <v>500</v>
      </c>
      <c r="S315" t="s">
        <v>1335</v>
      </c>
      <c r="T315" s="3">
        <v>44504</v>
      </c>
      <c r="U315">
        <v>1515</v>
      </c>
      <c r="V315">
        <v>3720</v>
      </c>
    </row>
    <row r="316" spans="1:22" ht="13.5" customHeight="1" x14ac:dyDescent="0.15">
      <c r="A316" s="2" t="s">
        <v>3210</v>
      </c>
      <c r="B316" s="2" t="s">
        <v>2490</v>
      </c>
      <c r="C316" t="s">
        <v>6986</v>
      </c>
      <c r="D316" t="s">
        <v>345</v>
      </c>
      <c r="E316" s="16" t="s">
        <v>57</v>
      </c>
      <c r="F316" t="s">
        <v>120</v>
      </c>
      <c r="G316" t="s">
        <v>24</v>
      </c>
      <c r="H316" t="s">
        <v>25</v>
      </c>
      <c r="I316" s="7">
        <v>7</v>
      </c>
      <c r="J316" t="s">
        <v>33</v>
      </c>
      <c r="K316" s="7">
        <v>2</v>
      </c>
      <c r="L316" s="2" t="s">
        <v>1987</v>
      </c>
      <c r="M316" s="12">
        <v>59</v>
      </c>
      <c r="N316" t="s">
        <v>48</v>
      </c>
      <c r="O316" t="s">
        <v>1127</v>
      </c>
      <c r="P316" t="s">
        <v>67</v>
      </c>
      <c r="Q316" s="7">
        <v>36.299999999999997</v>
      </c>
      <c r="R316" s="2">
        <v>490</v>
      </c>
      <c r="S316" t="s">
        <v>1052</v>
      </c>
      <c r="T316" t="s">
        <v>34</v>
      </c>
      <c r="U316">
        <v>1012</v>
      </c>
      <c r="V316">
        <v>3719</v>
      </c>
    </row>
    <row r="317" spans="1:22" ht="13.5" customHeight="1" x14ac:dyDescent="0.15">
      <c r="A317" s="2" t="s">
        <v>3210</v>
      </c>
      <c r="B317" s="2" t="s">
        <v>2490</v>
      </c>
      <c r="C317" t="s">
        <v>6986</v>
      </c>
      <c r="D317" t="s">
        <v>345</v>
      </c>
      <c r="E317" s="16" t="s">
        <v>57</v>
      </c>
      <c r="F317" t="s">
        <v>120</v>
      </c>
      <c r="G317" t="s">
        <v>24</v>
      </c>
      <c r="H317" t="s">
        <v>25</v>
      </c>
      <c r="I317" s="7">
        <v>6</v>
      </c>
      <c r="J317" t="s">
        <v>53</v>
      </c>
      <c r="K317" s="7">
        <v>9</v>
      </c>
      <c r="L317" s="2" t="s">
        <v>2394</v>
      </c>
      <c r="M317" s="12">
        <v>56</v>
      </c>
      <c r="N317" t="s">
        <v>27</v>
      </c>
      <c r="O317" t="s">
        <v>1096</v>
      </c>
      <c r="P317" t="s">
        <v>67</v>
      </c>
      <c r="Q317" s="7">
        <v>37.299999999999997</v>
      </c>
      <c r="R317" s="2">
        <v>536</v>
      </c>
      <c r="S317" t="s">
        <v>1176</v>
      </c>
      <c r="T317" s="7">
        <v>3</v>
      </c>
      <c r="U317">
        <v>11</v>
      </c>
      <c r="V317">
        <v>3718</v>
      </c>
    </row>
    <row r="318" spans="1:22" ht="13.5" customHeight="1" x14ac:dyDescent="0.15">
      <c r="A318" s="2" t="s">
        <v>3210</v>
      </c>
      <c r="B318" s="2" t="s">
        <v>2490</v>
      </c>
      <c r="C318" t="s">
        <v>6986</v>
      </c>
      <c r="D318" t="s">
        <v>345</v>
      </c>
      <c r="E318" s="16" t="s">
        <v>57</v>
      </c>
      <c r="F318" t="s">
        <v>120</v>
      </c>
      <c r="G318" t="s">
        <v>24</v>
      </c>
      <c r="H318" t="s">
        <v>25</v>
      </c>
      <c r="I318" s="7">
        <v>5</v>
      </c>
      <c r="J318" t="s">
        <v>26</v>
      </c>
      <c r="K318" s="7">
        <v>11</v>
      </c>
      <c r="L318" s="2" t="s">
        <v>1426</v>
      </c>
      <c r="M318" s="12">
        <v>57</v>
      </c>
      <c r="N318" t="s">
        <v>27</v>
      </c>
      <c r="O318" t="s">
        <v>99</v>
      </c>
      <c r="P318" t="s">
        <v>65</v>
      </c>
      <c r="Q318" s="7">
        <v>36.1</v>
      </c>
      <c r="R318" s="2">
        <v>476</v>
      </c>
      <c r="S318" t="s">
        <v>1058</v>
      </c>
      <c r="T318" t="s">
        <v>46</v>
      </c>
      <c r="U318">
        <v>78</v>
      </c>
      <c r="V318">
        <v>3717</v>
      </c>
    </row>
    <row r="319" spans="1:22" ht="13.5" customHeight="1" x14ac:dyDescent="0.15">
      <c r="A319" s="2" t="s">
        <v>3210</v>
      </c>
      <c r="B319" s="2" t="s">
        <v>2490</v>
      </c>
      <c r="C319" t="s">
        <v>6986</v>
      </c>
      <c r="D319" t="s">
        <v>345</v>
      </c>
      <c r="E319" s="16" t="s">
        <v>57</v>
      </c>
      <c r="F319" t="s">
        <v>120</v>
      </c>
      <c r="G319" t="s">
        <v>24</v>
      </c>
      <c r="H319" t="s">
        <v>25</v>
      </c>
      <c r="I319" s="7">
        <v>4</v>
      </c>
      <c r="J319" t="s">
        <v>47</v>
      </c>
      <c r="K319" s="7">
        <v>8</v>
      </c>
      <c r="L319" s="2" t="s">
        <v>1571</v>
      </c>
      <c r="M319" s="12">
        <v>57</v>
      </c>
      <c r="N319" t="s">
        <v>38</v>
      </c>
      <c r="O319" t="s">
        <v>1055</v>
      </c>
      <c r="P319" t="s">
        <v>65</v>
      </c>
      <c r="Q319" s="7">
        <v>35.6</v>
      </c>
      <c r="R319" s="2">
        <v>524</v>
      </c>
      <c r="S319" t="s">
        <v>1225</v>
      </c>
      <c r="T319" t="s">
        <v>32</v>
      </c>
      <c r="U319">
        <v>1615</v>
      </c>
      <c r="V319">
        <v>3716</v>
      </c>
    </row>
    <row r="320" spans="1:22" ht="13.5" customHeight="1" x14ac:dyDescent="0.15">
      <c r="A320" s="2" t="s">
        <v>3210</v>
      </c>
      <c r="B320" s="2" t="s">
        <v>2490</v>
      </c>
      <c r="C320" t="s">
        <v>6986</v>
      </c>
      <c r="D320" t="s">
        <v>345</v>
      </c>
      <c r="E320" s="16" t="s">
        <v>57</v>
      </c>
      <c r="F320" t="s">
        <v>120</v>
      </c>
      <c r="G320" t="s">
        <v>24</v>
      </c>
      <c r="H320" t="s">
        <v>25</v>
      </c>
      <c r="I320" s="7">
        <v>3</v>
      </c>
      <c r="J320" t="s">
        <v>47</v>
      </c>
      <c r="K320" s="7">
        <v>7</v>
      </c>
      <c r="L320" s="2" t="s">
        <v>2181</v>
      </c>
      <c r="M320" s="12">
        <v>56</v>
      </c>
      <c r="N320" t="s">
        <v>38</v>
      </c>
      <c r="O320" t="s">
        <v>1137</v>
      </c>
      <c r="P320" t="s">
        <v>64</v>
      </c>
      <c r="Q320" s="7">
        <v>36.1</v>
      </c>
      <c r="R320" s="2">
        <v>494</v>
      </c>
      <c r="S320" t="s">
        <v>1213</v>
      </c>
      <c r="T320" s="3">
        <v>44504</v>
      </c>
      <c r="U320">
        <v>76</v>
      </c>
      <c r="V320">
        <v>3715</v>
      </c>
    </row>
    <row r="321" spans="1:22" ht="13.5" customHeight="1" x14ac:dyDescent="0.15">
      <c r="A321" s="2" t="s">
        <v>3210</v>
      </c>
      <c r="B321" s="2" t="s">
        <v>2490</v>
      </c>
      <c r="C321" t="s">
        <v>6986</v>
      </c>
      <c r="D321" t="s">
        <v>345</v>
      </c>
      <c r="E321" s="16" t="s">
        <v>57</v>
      </c>
      <c r="F321" t="s">
        <v>120</v>
      </c>
      <c r="G321" t="s">
        <v>24</v>
      </c>
      <c r="H321" t="s">
        <v>25</v>
      </c>
      <c r="I321" s="7">
        <v>2</v>
      </c>
      <c r="J321" t="s">
        <v>26</v>
      </c>
      <c r="K321" s="7">
        <v>12</v>
      </c>
      <c r="L321" s="2" t="s">
        <v>3211</v>
      </c>
      <c r="M321" s="12">
        <v>56</v>
      </c>
      <c r="N321" t="s">
        <v>27</v>
      </c>
      <c r="O321" t="s">
        <v>1063</v>
      </c>
      <c r="P321" t="s">
        <v>61</v>
      </c>
      <c r="Q321" s="7">
        <v>35.6</v>
      </c>
      <c r="R321" s="2">
        <v>480</v>
      </c>
      <c r="S321" t="s">
        <v>1322</v>
      </c>
      <c r="T321" t="s">
        <v>60</v>
      </c>
      <c r="U321">
        <v>1010</v>
      </c>
      <c r="V321">
        <v>3714</v>
      </c>
    </row>
    <row r="322" spans="1:22" ht="13.5" customHeight="1" x14ac:dyDescent="0.15">
      <c r="A322" s="2" t="s">
        <v>3210</v>
      </c>
      <c r="B322" s="2" t="s">
        <v>2490</v>
      </c>
      <c r="C322" t="s">
        <v>6986</v>
      </c>
      <c r="D322" t="s">
        <v>345</v>
      </c>
      <c r="E322" s="16" t="s">
        <v>57</v>
      </c>
      <c r="F322" t="s">
        <v>120</v>
      </c>
      <c r="G322" t="s">
        <v>24</v>
      </c>
      <c r="H322" t="s">
        <v>25</v>
      </c>
      <c r="I322" s="7">
        <v>1</v>
      </c>
      <c r="J322" t="s">
        <v>39</v>
      </c>
      <c r="K322" s="7">
        <v>6</v>
      </c>
      <c r="L322" s="2" t="s">
        <v>1574</v>
      </c>
      <c r="M322" s="12">
        <v>58</v>
      </c>
      <c r="N322" t="s">
        <v>48</v>
      </c>
      <c r="O322" t="s">
        <v>1104</v>
      </c>
      <c r="P322" t="s">
        <v>59</v>
      </c>
      <c r="Q322" s="7">
        <v>35.4</v>
      </c>
      <c r="R322" s="2">
        <v>530</v>
      </c>
      <c r="S322" t="s">
        <v>1105</v>
      </c>
      <c r="U322">
        <v>1312</v>
      </c>
      <c r="V322">
        <v>3713</v>
      </c>
    </row>
    <row r="323" spans="1:22" ht="13.5" customHeight="1" x14ac:dyDescent="0.15">
      <c r="A323" s="2" t="s">
        <v>3208</v>
      </c>
      <c r="B323" s="2" t="s">
        <v>2486</v>
      </c>
      <c r="C323" t="s">
        <v>6986</v>
      </c>
      <c r="D323" t="s">
        <v>56</v>
      </c>
      <c r="E323" s="16" t="s">
        <v>119</v>
      </c>
      <c r="F323" t="s">
        <v>346</v>
      </c>
      <c r="G323" t="s">
        <v>24</v>
      </c>
      <c r="H323" t="s">
        <v>25</v>
      </c>
      <c r="I323" s="7">
        <v>10</v>
      </c>
      <c r="J323" t="s">
        <v>53</v>
      </c>
      <c r="K323" s="7">
        <v>5</v>
      </c>
      <c r="L323" s="2" t="s">
        <v>2857</v>
      </c>
      <c r="M323" s="12">
        <v>56</v>
      </c>
      <c r="N323" t="s">
        <v>30</v>
      </c>
      <c r="O323" t="s">
        <v>1070</v>
      </c>
      <c r="P323" t="s">
        <v>402</v>
      </c>
      <c r="Q323" s="7">
        <v>41.9</v>
      </c>
      <c r="R323" s="2">
        <v>496</v>
      </c>
      <c r="S323" t="s">
        <v>1156</v>
      </c>
      <c r="T323" s="7">
        <v>3</v>
      </c>
      <c r="U323">
        <v>1113</v>
      </c>
      <c r="V323">
        <v>3712</v>
      </c>
    </row>
    <row r="324" spans="1:22" ht="13.5" customHeight="1" x14ac:dyDescent="0.15">
      <c r="A324" s="2" t="s">
        <v>3208</v>
      </c>
      <c r="B324" s="2" t="s">
        <v>2486</v>
      </c>
      <c r="C324" t="s">
        <v>6986</v>
      </c>
      <c r="D324" t="s">
        <v>56</v>
      </c>
      <c r="E324" s="16" t="s">
        <v>119</v>
      </c>
      <c r="F324" t="s">
        <v>346</v>
      </c>
      <c r="G324" t="s">
        <v>24</v>
      </c>
      <c r="H324" t="s">
        <v>25</v>
      </c>
      <c r="I324" s="7">
        <v>9</v>
      </c>
      <c r="J324" t="s">
        <v>33</v>
      </c>
      <c r="K324" s="7">
        <v>1</v>
      </c>
      <c r="L324" s="2" t="s">
        <v>1907</v>
      </c>
      <c r="M324" s="12">
        <v>59</v>
      </c>
      <c r="N324" t="s">
        <v>30</v>
      </c>
      <c r="O324" t="s">
        <v>1099</v>
      </c>
      <c r="P324" t="s">
        <v>997</v>
      </c>
      <c r="Q324" s="7">
        <v>41</v>
      </c>
      <c r="R324" s="2">
        <v>506</v>
      </c>
      <c r="S324" t="s">
        <v>1162</v>
      </c>
      <c r="T324" t="s">
        <v>83</v>
      </c>
      <c r="U324">
        <v>3247</v>
      </c>
      <c r="V324">
        <v>3711</v>
      </c>
    </row>
    <row r="325" spans="1:22" ht="13.5" customHeight="1" x14ac:dyDescent="0.15">
      <c r="A325" s="2" t="s">
        <v>3208</v>
      </c>
      <c r="B325" s="2" t="s">
        <v>2486</v>
      </c>
      <c r="C325" t="s">
        <v>6986</v>
      </c>
      <c r="D325" t="s">
        <v>56</v>
      </c>
      <c r="E325" s="16" t="s">
        <v>119</v>
      </c>
      <c r="F325" t="s">
        <v>346</v>
      </c>
      <c r="G325" t="s">
        <v>24</v>
      </c>
      <c r="H325" t="s">
        <v>25</v>
      </c>
      <c r="I325" s="7">
        <v>8</v>
      </c>
      <c r="J325" t="s">
        <v>29</v>
      </c>
      <c r="K325" s="7">
        <v>9</v>
      </c>
      <c r="L325" s="2" t="s">
        <v>2811</v>
      </c>
      <c r="M325" s="12">
        <v>57</v>
      </c>
      <c r="N325" t="s">
        <v>27</v>
      </c>
      <c r="O325" t="s">
        <v>1085</v>
      </c>
      <c r="P325" t="s">
        <v>400</v>
      </c>
      <c r="Q325" s="7">
        <v>38.799999999999997</v>
      </c>
      <c r="R325" s="2">
        <v>480</v>
      </c>
      <c r="S325" t="s">
        <v>1056</v>
      </c>
      <c r="T325" t="s">
        <v>34</v>
      </c>
      <c r="U325">
        <v>7778</v>
      </c>
      <c r="V325">
        <v>3710</v>
      </c>
    </row>
    <row r="326" spans="1:22" ht="13.5" customHeight="1" x14ac:dyDescent="0.15">
      <c r="A326" s="2" t="s">
        <v>3208</v>
      </c>
      <c r="B326" s="2" t="s">
        <v>2486</v>
      </c>
      <c r="C326" t="s">
        <v>6986</v>
      </c>
      <c r="D326" t="s">
        <v>56</v>
      </c>
      <c r="E326" s="16" t="s">
        <v>119</v>
      </c>
      <c r="F326" t="s">
        <v>346</v>
      </c>
      <c r="G326" t="s">
        <v>24</v>
      </c>
      <c r="H326" t="s">
        <v>25</v>
      </c>
      <c r="I326" s="7">
        <v>7</v>
      </c>
      <c r="J326" t="s">
        <v>39</v>
      </c>
      <c r="K326" s="7">
        <v>3</v>
      </c>
      <c r="L326" s="2" t="s">
        <v>3209</v>
      </c>
      <c r="M326" s="12">
        <v>57</v>
      </c>
      <c r="N326" t="s">
        <v>30</v>
      </c>
      <c r="O326" t="s">
        <v>1159</v>
      </c>
      <c r="P326" t="s">
        <v>400</v>
      </c>
      <c r="Q326" s="7">
        <v>38.700000000000003</v>
      </c>
      <c r="R326" s="2">
        <v>504</v>
      </c>
      <c r="S326" t="s">
        <v>1403</v>
      </c>
      <c r="T326" s="4">
        <v>11355</v>
      </c>
      <c r="U326">
        <v>9798</v>
      </c>
      <c r="V326">
        <v>3709</v>
      </c>
    </row>
    <row r="327" spans="1:22" ht="13.5" customHeight="1" x14ac:dyDescent="0.15">
      <c r="A327" s="2" t="s">
        <v>3208</v>
      </c>
      <c r="B327" s="2" t="s">
        <v>2486</v>
      </c>
      <c r="C327" t="s">
        <v>6986</v>
      </c>
      <c r="D327" t="s">
        <v>56</v>
      </c>
      <c r="E327" s="16" t="s">
        <v>119</v>
      </c>
      <c r="F327" t="s">
        <v>346</v>
      </c>
      <c r="G327" t="s">
        <v>24</v>
      </c>
      <c r="H327" t="s">
        <v>25</v>
      </c>
      <c r="I327" s="7">
        <v>6</v>
      </c>
      <c r="J327" t="s">
        <v>47</v>
      </c>
      <c r="K327" s="7">
        <v>4</v>
      </c>
      <c r="L327" s="2" t="s">
        <v>1881</v>
      </c>
      <c r="M327" s="12">
        <v>57</v>
      </c>
      <c r="N327" t="s">
        <v>27</v>
      </c>
      <c r="O327" t="s">
        <v>1087</v>
      </c>
      <c r="P327" t="s">
        <v>578</v>
      </c>
      <c r="Q327" s="7">
        <v>38.4</v>
      </c>
      <c r="R327" s="2">
        <v>512</v>
      </c>
      <c r="S327" t="s">
        <v>1236</v>
      </c>
      <c r="T327" t="s">
        <v>60</v>
      </c>
      <c r="U327">
        <v>7776</v>
      </c>
      <c r="V327">
        <v>3708</v>
      </c>
    </row>
    <row r="328" spans="1:22" ht="13.5" customHeight="1" x14ac:dyDescent="0.15">
      <c r="A328" s="2" t="s">
        <v>3208</v>
      </c>
      <c r="B328" s="2" t="s">
        <v>2486</v>
      </c>
      <c r="C328" t="s">
        <v>6986</v>
      </c>
      <c r="D328" t="s">
        <v>56</v>
      </c>
      <c r="E328" s="16" t="s">
        <v>119</v>
      </c>
      <c r="F328" t="s">
        <v>346</v>
      </c>
      <c r="G328" t="s">
        <v>24</v>
      </c>
      <c r="H328" t="s">
        <v>25</v>
      </c>
      <c r="I328" s="7">
        <v>5</v>
      </c>
      <c r="J328" t="s">
        <v>41</v>
      </c>
      <c r="K328" s="7">
        <v>2</v>
      </c>
      <c r="L328" s="2" t="s">
        <v>2914</v>
      </c>
      <c r="M328" s="12">
        <v>56</v>
      </c>
      <c r="N328" t="s">
        <v>27</v>
      </c>
      <c r="O328" t="s">
        <v>1096</v>
      </c>
      <c r="P328" t="s">
        <v>124</v>
      </c>
      <c r="Q328" s="7">
        <v>38.6</v>
      </c>
      <c r="R328" s="2">
        <v>484</v>
      </c>
      <c r="S328" t="s">
        <v>1162</v>
      </c>
      <c r="T328" s="3">
        <v>44504</v>
      </c>
      <c r="U328">
        <v>5544</v>
      </c>
      <c r="V328">
        <v>3707</v>
      </c>
    </row>
    <row r="329" spans="1:22" ht="13.5" customHeight="1" x14ac:dyDescent="0.15">
      <c r="A329" s="2" t="s">
        <v>3208</v>
      </c>
      <c r="B329" s="2" t="s">
        <v>2486</v>
      </c>
      <c r="C329" t="s">
        <v>6986</v>
      </c>
      <c r="D329" t="s">
        <v>56</v>
      </c>
      <c r="E329" s="16" t="s">
        <v>119</v>
      </c>
      <c r="F329" t="s">
        <v>346</v>
      </c>
      <c r="G329" t="s">
        <v>24</v>
      </c>
      <c r="H329" t="s">
        <v>25</v>
      </c>
      <c r="I329" s="7">
        <v>4</v>
      </c>
      <c r="J329" t="s">
        <v>29</v>
      </c>
      <c r="K329" s="7">
        <v>10</v>
      </c>
      <c r="L329" s="2" t="s">
        <v>2494</v>
      </c>
      <c r="M329" s="12">
        <v>58</v>
      </c>
      <c r="N329" t="s">
        <v>27</v>
      </c>
      <c r="O329" t="s">
        <v>1091</v>
      </c>
      <c r="P329" t="s">
        <v>123</v>
      </c>
      <c r="Q329" s="7">
        <v>38.700000000000003</v>
      </c>
      <c r="R329" s="2">
        <v>498</v>
      </c>
      <c r="S329" t="s">
        <v>1090</v>
      </c>
      <c r="T329" t="s">
        <v>60</v>
      </c>
      <c r="U329">
        <v>2221</v>
      </c>
      <c r="V329">
        <v>3706</v>
      </c>
    </row>
    <row r="330" spans="1:22" ht="13.5" customHeight="1" x14ac:dyDescent="0.15">
      <c r="A330" s="2" t="s">
        <v>3208</v>
      </c>
      <c r="B330" s="2" t="s">
        <v>2486</v>
      </c>
      <c r="C330" t="s">
        <v>6986</v>
      </c>
      <c r="D330" t="s">
        <v>56</v>
      </c>
      <c r="E330" s="16" t="s">
        <v>119</v>
      </c>
      <c r="F330" t="s">
        <v>346</v>
      </c>
      <c r="G330" t="s">
        <v>24</v>
      </c>
      <c r="H330" t="s">
        <v>25</v>
      </c>
      <c r="I330" s="7">
        <v>3</v>
      </c>
      <c r="J330" t="s">
        <v>45</v>
      </c>
      <c r="K330" s="7">
        <v>8</v>
      </c>
      <c r="L330" s="2" t="s">
        <v>3140</v>
      </c>
      <c r="M330" s="12">
        <v>56</v>
      </c>
      <c r="N330" t="s">
        <v>27</v>
      </c>
      <c r="O330" t="s">
        <v>1140</v>
      </c>
      <c r="P330" t="s">
        <v>532</v>
      </c>
      <c r="Q330" s="7">
        <v>37.700000000000003</v>
      </c>
      <c r="R330" s="2">
        <v>464</v>
      </c>
      <c r="S330" t="s">
        <v>1320</v>
      </c>
      <c r="T330" s="7">
        <v>4</v>
      </c>
      <c r="U330">
        <v>101098</v>
      </c>
      <c r="V330">
        <v>3705</v>
      </c>
    </row>
    <row r="331" spans="1:22" ht="13.5" customHeight="1" x14ac:dyDescent="0.15">
      <c r="A331" s="2" t="s">
        <v>3208</v>
      </c>
      <c r="B331" s="2" t="s">
        <v>2486</v>
      </c>
      <c r="C331" t="s">
        <v>6986</v>
      </c>
      <c r="D331" t="s">
        <v>56</v>
      </c>
      <c r="E331" s="16" t="s">
        <v>119</v>
      </c>
      <c r="F331" t="s">
        <v>346</v>
      </c>
      <c r="G331" t="s">
        <v>24</v>
      </c>
      <c r="H331" t="s">
        <v>25</v>
      </c>
      <c r="I331" s="7">
        <v>2</v>
      </c>
      <c r="J331" t="s">
        <v>45</v>
      </c>
      <c r="K331" s="7">
        <v>7</v>
      </c>
      <c r="L331" s="2" t="s">
        <v>2678</v>
      </c>
      <c r="M331" s="12">
        <v>56</v>
      </c>
      <c r="N331" t="s">
        <v>48</v>
      </c>
      <c r="O331" t="s">
        <v>1108</v>
      </c>
      <c r="P331" t="s">
        <v>318</v>
      </c>
      <c r="Q331" s="7">
        <v>37.6</v>
      </c>
      <c r="R331" s="2">
        <v>528</v>
      </c>
      <c r="S331" t="s">
        <v>1383</v>
      </c>
      <c r="T331" s="7">
        <v>3</v>
      </c>
      <c r="U331">
        <v>5664</v>
      </c>
      <c r="V331">
        <v>3704</v>
      </c>
    </row>
    <row r="332" spans="1:22" ht="13.5" customHeight="1" x14ac:dyDescent="0.15">
      <c r="A332" s="2" t="s">
        <v>3208</v>
      </c>
      <c r="B332" s="2" t="s">
        <v>2486</v>
      </c>
      <c r="C332" t="s">
        <v>6986</v>
      </c>
      <c r="D332" t="s">
        <v>56</v>
      </c>
      <c r="E332" s="16" t="s">
        <v>119</v>
      </c>
      <c r="F332" t="s">
        <v>346</v>
      </c>
      <c r="G332" t="s">
        <v>24</v>
      </c>
      <c r="H332" t="s">
        <v>25</v>
      </c>
      <c r="I332" s="7">
        <v>1</v>
      </c>
      <c r="J332" t="s">
        <v>26</v>
      </c>
      <c r="K332" s="7">
        <v>6</v>
      </c>
      <c r="L332" s="2" t="s">
        <v>1858</v>
      </c>
      <c r="M332" s="12">
        <v>57</v>
      </c>
      <c r="N332" t="s">
        <v>48</v>
      </c>
      <c r="O332" t="s">
        <v>1078</v>
      </c>
      <c r="P332" t="s">
        <v>504</v>
      </c>
      <c r="Q332" s="7">
        <v>37.299999999999997</v>
      </c>
      <c r="R332" s="2">
        <v>490</v>
      </c>
      <c r="S332" t="s">
        <v>1141</v>
      </c>
      <c r="U332">
        <v>3422</v>
      </c>
      <c r="V332">
        <v>3703</v>
      </c>
    </row>
    <row r="333" spans="1:22" ht="13.5" customHeight="1" x14ac:dyDescent="0.15">
      <c r="A333" s="2" t="s">
        <v>3207</v>
      </c>
      <c r="B333" s="2" t="s">
        <v>2481</v>
      </c>
      <c r="C333" t="s">
        <v>6987</v>
      </c>
      <c r="D333" t="s">
        <v>21</v>
      </c>
      <c r="E333" s="16" t="s">
        <v>331</v>
      </c>
      <c r="F333" t="s">
        <v>133</v>
      </c>
      <c r="G333" t="s">
        <v>24</v>
      </c>
      <c r="H333" t="s">
        <v>85</v>
      </c>
      <c r="I333" s="7">
        <v>18</v>
      </c>
      <c r="J333" t="s">
        <v>41</v>
      </c>
      <c r="K333" s="7">
        <v>4</v>
      </c>
      <c r="L333" s="2" t="s">
        <v>1799</v>
      </c>
      <c r="M333" s="12">
        <v>57</v>
      </c>
      <c r="N333" t="s">
        <v>158</v>
      </c>
      <c r="O333" t="s">
        <v>1055</v>
      </c>
      <c r="P333" t="s">
        <v>996</v>
      </c>
      <c r="Q333" s="7">
        <v>39.5</v>
      </c>
      <c r="R333" s="2">
        <v>498</v>
      </c>
      <c r="S333" t="s">
        <v>1162</v>
      </c>
      <c r="T333" t="s">
        <v>83</v>
      </c>
      <c r="U333">
        <v>15151515</v>
      </c>
      <c r="V333">
        <v>3702</v>
      </c>
    </row>
    <row r="334" spans="1:22" ht="13.5" customHeight="1" x14ac:dyDescent="0.15">
      <c r="A334" s="2" t="s">
        <v>3207</v>
      </c>
      <c r="B334" s="2" t="s">
        <v>2481</v>
      </c>
      <c r="C334" t="s">
        <v>6987</v>
      </c>
      <c r="D334" t="s">
        <v>21</v>
      </c>
      <c r="E334" s="16" t="s">
        <v>331</v>
      </c>
      <c r="F334" t="s">
        <v>133</v>
      </c>
      <c r="G334" t="s">
        <v>24</v>
      </c>
      <c r="H334" t="s">
        <v>85</v>
      </c>
      <c r="I334" s="7">
        <v>17</v>
      </c>
      <c r="J334" t="s">
        <v>26</v>
      </c>
      <c r="K334" s="7">
        <v>12</v>
      </c>
      <c r="L334" s="2" t="s">
        <v>1621</v>
      </c>
      <c r="M334" s="12">
        <v>56</v>
      </c>
      <c r="N334" t="s">
        <v>30</v>
      </c>
      <c r="O334" t="s">
        <v>1089</v>
      </c>
      <c r="P334" t="s">
        <v>849</v>
      </c>
      <c r="Q334" s="7">
        <v>37.6</v>
      </c>
      <c r="R334" s="2">
        <v>454</v>
      </c>
      <c r="S334" t="s">
        <v>1092</v>
      </c>
      <c r="T334" s="3">
        <v>44299</v>
      </c>
      <c r="U334">
        <v>99912</v>
      </c>
      <c r="V334">
        <v>3701</v>
      </c>
    </row>
    <row r="335" spans="1:22" ht="13.5" customHeight="1" x14ac:dyDescent="0.15">
      <c r="A335" s="2" t="s">
        <v>3207</v>
      </c>
      <c r="B335" s="2" t="s">
        <v>2481</v>
      </c>
      <c r="C335" t="s">
        <v>6987</v>
      </c>
      <c r="D335" t="s">
        <v>21</v>
      </c>
      <c r="E335" s="16" t="s">
        <v>331</v>
      </c>
      <c r="F335" t="s">
        <v>133</v>
      </c>
      <c r="G335" t="s">
        <v>24</v>
      </c>
      <c r="H335" t="s">
        <v>85</v>
      </c>
      <c r="I335" s="7">
        <v>16</v>
      </c>
      <c r="J335" t="s">
        <v>26</v>
      </c>
      <c r="K335" s="7">
        <v>11</v>
      </c>
      <c r="L335" s="2" t="s">
        <v>2672</v>
      </c>
      <c r="M335" s="12">
        <v>54</v>
      </c>
      <c r="N335" t="s">
        <v>48</v>
      </c>
      <c r="O335" t="s">
        <v>1075</v>
      </c>
      <c r="P335" t="s">
        <v>995</v>
      </c>
      <c r="Q335" s="7">
        <v>37.1</v>
      </c>
      <c r="R335" s="2">
        <v>474</v>
      </c>
      <c r="S335" t="s">
        <v>1178</v>
      </c>
      <c r="T335" s="7">
        <v>8</v>
      </c>
      <c r="U335">
        <v>15151616</v>
      </c>
      <c r="V335">
        <v>3700</v>
      </c>
    </row>
    <row r="336" spans="1:22" ht="13.5" customHeight="1" x14ac:dyDescent="0.15">
      <c r="A336" s="2" t="s">
        <v>3207</v>
      </c>
      <c r="B336" s="2" t="s">
        <v>2481</v>
      </c>
      <c r="C336" t="s">
        <v>6987</v>
      </c>
      <c r="D336" t="s">
        <v>21</v>
      </c>
      <c r="E336" s="16" t="s">
        <v>331</v>
      </c>
      <c r="F336" t="s">
        <v>133</v>
      </c>
      <c r="G336" t="s">
        <v>24</v>
      </c>
      <c r="H336" t="s">
        <v>85</v>
      </c>
      <c r="I336" s="7">
        <v>15</v>
      </c>
      <c r="J336" t="s">
        <v>33</v>
      </c>
      <c r="K336" s="7">
        <v>1</v>
      </c>
      <c r="L336" s="2" t="s">
        <v>2719</v>
      </c>
      <c r="M336" s="12">
        <v>55</v>
      </c>
      <c r="N336" t="s">
        <v>27</v>
      </c>
      <c r="O336" t="s">
        <v>1059</v>
      </c>
      <c r="P336" t="s">
        <v>994</v>
      </c>
      <c r="Q336" s="7">
        <v>36.299999999999997</v>
      </c>
      <c r="R336" s="2">
        <v>504</v>
      </c>
      <c r="S336" t="s">
        <v>1160</v>
      </c>
      <c r="T336" s="7">
        <v>1</v>
      </c>
      <c r="U336">
        <v>4444</v>
      </c>
      <c r="V336">
        <v>3699</v>
      </c>
    </row>
    <row r="337" spans="1:22" ht="13.5" customHeight="1" x14ac:dyDescent="0.15">
      <c r="A337" s="2" t="s">
        <v>3207</v>
      </c>
      <c r="B337" s="2" t="s">
        <v>2481</v>
      </c>
      <c r="C337" t="s">
        <v>6987</v>
      </c>
      <c r="D337" t="s">
        <v>21</v>
      </c>
      <c r="E337" s="16" t="s">
        <v>331</v>
      </c>
      <c r="F337" t="s">
        <v>133</v>
      </c>
      <c r="G337" t="s">
        <v>24</v>
      </c>
      <c r="H337" t="s">
        <v>85</v>
      </c>
      <c r="I337" s="7">
        <v>14</v>
      </c>
      <c r="J337" t="s">
        <v>39</v>
      </c>
      <c r="K337" s="7">
        <v>6</v>
      </c>
      <c r="L337" s="2" t="s">
        <v>2002</v>
      </c>
      <c r="M337" s="12">
        <v>55</v>
      </c>
      <c r="N337" t="s">
        <v>30</v>
      </c>
      <c r="O337" t="s">
        <v>79</v>
      </c>
      <c r="P337" t="s">
        <v>845</v>
      </c>
      <c r="Q337" s="7">
        <v>35.299999999999997</v>
      </c>
      <c r="R337" s="2">
        <v>460</v>
      </c>
      <c r="S337" t="s">
        <v>1173</v>
      </c>
      <c r="T337" t="s">
        <v>60</v>
      </c>
      <c r="U337">
        <v>18181818</v>
      </c>
      <c r="V337">
        <v>3698</v>
      </c>
    </row>
    <row r="338" spans="1:22" ht="13.5" customHeight="1" x14ac:dyDescent="0.15">
      <c r="A338" s="2" t="s">
        <v>3207</v>
      </c>
      <c r="B338" s="2" t="s">
        <v>2481</v>
      </c>
      <c r="C338" t="s">
        <v>6987</v>
      </c>
      <c r="D338" t="s">
        <v>21</v>
      </c>
      <c r="E338" s="16" t="s">
        <v>331</v>
      </c>
      <c r="F338" t="s">
        <v>133</v>
      </c>
      <c r="G338" t="s">
        <v>24</v>
      </c>
      <c r="H338" t="s">
        <v>85</v>
      </c>
      <c r="I338" s="7">
        <v>13</v>
      </c>
      <c r="J338" t="s">
        <v>45</v>
      </c>
      <c r="K338" s="7">
        <v>15</v>
      </c>
      <c r="L338" s="2" t="s">
        <v>1950</v>
      </c>
      <c r="M338" s="12">
        <v>56</v>
      </c>
      <c r="N338" t="s">
        <v>30</v>
      </c>
      <c r="O338" t="s">
        <v>1074</v>
      </c>
      <c r="P338" t="s">
        <v>498</v>
      </c>
      <c r="Q338" s="7">
        <v>36</v>
      </c>
      <c r="R338" s="2">
        <v>480</v>
      </c>
      <c r="S338" t="s">
        <v>1071</v>
      </c>
      <c r="T338" s="3">
        <v>44248</v>
      </c>
      <c r="U338">
        <v>7774</v>
      </c>
      <c r="V338">
        <v>3697</v>
      </c>
    </row>
    <row r="339" spans="1:22" ht="13.5" customHeight="1" x14ac:dyDescent="0.15">
      <c r="A339" s="2" t="s">
        <v>3207</v>
      </c>
      <c r="B339" s="2" t="s">
        <v>2481</v>
      </c>
      <c r="C339" t="s">
        <v>6987</v>
      </c>
      <c r="D339" t="s">
        <v>21</v>
      </c>
      <c r="E339" s="16" t="s">
        <v>331</v>
      </c>
      <c r="F339" t="s">
        <v>133</v>
      </c>
      <c r="G339" t="s">
        <v>24</v>
      </c>
      <c r="H339" t="s">
        <v>85</v>
      </c>
      <c r="I339" s="7">
        <v>12</v>
      </c>
      <c r="J339" t="s">
        <v>47</v>
      </c>
      <c r="K339" s="7">
        <v>7</v>
      </c>
      <c r="L339" s="2" t="s">
        <v>2071</v>
      </c>
      <c r="M339" s="12">
        <v>55</v>
      </c>
      <c r="N339" t="s">
        <v>27</v>
      </c>
      <c r="O339" t="s">
        <v>1127</v>
      </c>
      <c r="P339" t="s">
        <v>993</v>
      </c>
      <c r="Q339" s="7">
        <v>35.4</v>
      </c>
      <c r="R339" s="2">
        <v>446</v>
      </c>
      <c r="S339" t="s">
        <v>1071</v>
      </c>
      <c r="T339" s="3">
        <v>44504</v>
      </c>
      <c r="U339">
        <v>1414139</v>
      </c>
      <c r="V339">
        <v>3696</v>
      </c>
    </row>
    <row r="340" spans="1:22" ht="13.5" customHeight="1" x14ac:dyDescent="0.15">
      <c r="A340" s="2" t="s">
        <v>3207</v>
      </c>
      <c r="B340" s="2" t="s">
        <v>2481</v>
      </c>
      <c r="C340" t="s">
        <v>6987</v>
      </c>
      <c r="D340" t="s">
        <v>21</v>
      </c>
      <c r="E340" s="16" t="s">
        <v>331</v>
      </c>
      <c r="F340" t="s">
        <v>133</v>
      </c>
      <c r="G340" t="s">
        <v>24</v>
      </c>
      <c r="H340" t="s">
        <v>85</v>
      </c>
      <c r="I340" s="7">
        <v>11</v>
      </c>
      <c r="J340" t="s">
        <v>45</v>
      </c>
      <c r="K340" s="7">
        <v>14</v>
      </c>
      <c r="L340" s="2" t="s">
        <v>2381</v>
      </c>
      <c r="M340" s="12">
        <v>55</v>
      </c>
      <c r="N340" t="s">
        <v>30</v>
      </c>
      <c r="O340" t="s">
        <v>1137</v>
      </c>
      <c r="P340" t="s">
        <v>709</v>
      </c>
      <c r="Q340" s="7">
        <v>35.9</v>
      </c>
      <c r="R340" s="2">
        <v>494</v>
      </c>
      <c r="S340" t="s">
        <v>1233</v>
      </c>
      <c r="T340" s="3">
        <v>44502</v>
      </c>
      <c r="U340">
        <v>2222</v>
      </c>
      <c r="V340">
        <v>3695</v>
      </c>
    </row>
    <row r="341" spans="1:22" ht="13.5" customHeight="1" x14ac:dyDescent="0.15">
      <c r="A341" s="2" t="s">
        <v>3207</v>
      </c>
      <c r="B341" s="2" t="s">
        <v>2481</v>
      </c>
      <c r="C341" t="s">
        <v>6987</v>
      </c>
      <c r="D341" t="s">
        <v>21</v>
      </c>
      <c r="E341" s="16" t="s">
        <v>331</v>
      </c>
      <c r="F341" t="s">
        <v>133</v>
      </c>
      <c r="G341" t="s">
        <v>24</v>
      </c>
      <c r="H341" t="s">
        <v>85</v>
      </c>
      <c r="I341" s="7">
        <v>10</v>
      </c>
      <c r="J341" t="s">
        <v>53</v>
      </c>
      <c r="K341" s="7">
        <v>9</v>
      </c>
      <c r="L341" s="2" t="s">
        <v>2929</v>
      </c>
      <c r="M341" s="12">
        <v>53</v>
      </c>
      <c r="N341" t="s">
        <v>571</v>
      </c>
      <c r="O341" t="s">
        <v>1290</v>
      </c>
      <c r="P341" t="s">
        <v>992</v>
      </c>
      <c r="Q341" s="7">
        <v>35.9</v>
      </c>
      <c r="R341" s="2">
        <v>496</v>
      </c>
      <c r="S341" t="s">
        <v>1111</v>
      </c>
      <c r="T341" t="s">
        <v>60</v>
      </c>
      <c r="U341">
        <v>1111</v>
      </c>
      <c r="V341">
        <v>3694</v>
      </c>
    </row>
    <row r="342" spans="1:22" ht="13.5" customHeight="1" x14ac:dyDescent="0.15">
      <c r="A342" s="2" t="s">
        <v>3207</v>
      </c>
      <c r="B342" s="2" t="s">
        <v>2481</v>
      </c>
      <c r="C342" t="s">
        <v>6987</v>
      </c>
      <c r="D342" t="s">
        <v>21</v>
      </c>
      <c r="E342" s="16" t="s">
        <v>331</v>
      </c>
      <c r="F342" t="s">
        <v>133</v>
      </c>
      <c r="G342" t="s">
        <v>24</v>
      </c>
      <c r="H342" t="s">
        <v>85</v>
      </c>
      <c r="I342" s="7">
        <v>9</v>
      </c>
      <c r="J342" t="s">
        <v>29</v>
      </c>
      <c r="K342" s="7">
        <v>17</v>
      </c>
      <c r="L342" s="2" t="s">
        <v>2179</v>
      </c>
      <c r="M342" s="12">
        <v>53</v>
      </c>
      <c r="N342" t="s">
        <v>27</v>
      </c>
      <c r="O342" t="s">
        <v>1061</v>
      </c>
      <c r="P342" t="s">
        <v>775</v>
      </c>
      <c r="Q342" s="7">
        <v>34.4</v>
      </c>
      <c r="R342" s="2">
        <v>482</v>
      </c>
      <c r="S342" t="s">
        <v>1291</v>
      </c>
      <c r="T342" s="3">
        <v>44504</v>
      </c>
      <c r="U342">
        <v>17171616</v>
      </c>
      <c r="V342">
        <v>3693</v>
      </c>
    </row>
    <row r="343" spans="1:22" ht="13.5" customHeight="1" x14ac:dyDescent="0.15">
      <c r="A343" s="2" t="s">
        <v>3207</v>
      </c>
      <c r="B343" s="2" t="s">
        <v>2481</v>
      </c>
      <c r="C343" t="s">
        <v>6987</v>
      </c>
      <c r="D343" t="s">
        <v>21</v>
      </c>
      <c r="E343" s="16" t="s">
        <v>331</v>
      </c>
      <c r="F343" t="s">
        <v>133</v>
      </c>
      <c r="G343" t="s">
        <v>24</v>
      </c>
      <c r="H343" t="s">
        <v>85</v>
      </c>
      <c r="I343" s="7">
        <v>8</v>
      </c>
      <c r="J343" t="s">
        <v>29</v>
      </c>
      <c r="K343" s="7">
        <v>16</v>
      </c>
      <c r="L343" s="2" t="s">
        <v>3050</v>
      </c>
      <c r="M343" s="12">
        <v>56</v>
      </c>
      <c r="N343" t="s">
        <v>27</v>
      </c>
      <c r="O343" t="s">
        <v>1374</v>
      </c>
      <c r="P343" t="s">
        <v>706</v>
      </c>
      <c r="Q343" s="7">
        <v>34.9</v>
      </c>
      <c r="R343" s="2">
        <v>504</v>
      </c>
      <c r="S343" t="s">
        <v>1147</v>
      </c>
      <c r="T343" t="s">
        <v>32</v>
      </c>
      <c r="U343">
        <v>4444</v>
      </c>
      <c r="V343">
        <v>3692</v>
      </c>
    </row>
    <row r="344" spans="1:22" ht="13.5" customHeight="1" x14ac:dyDescent="0.15">
      <c r="A344" s="2" t="s">
        <v>3207</v>
      </c>
      <c r="B344" s="2" t="s">
        <v>2481</v>
      </c>
      <c r="C344" t="s">
        <v>6987</v>
      </c>
      <c r="D344" t="s">
        <v>21</v>
      </c>
      <c r="E344" s="16" t="s">
        <v>331</v>
      </c>
      <c r="F344" t="s">
        <v>133</v>
      </c>
      <c r="G344" t="s">
        <v>24</v>
      </c>
      <c r="H344" t="s">
        <v>85</v>
      </c>
      <c r="I344" s="7">
        <v>7</v>
      </c>
      <c r="J344" t="s">
        <v>41</v>
      </c>
      <c r="K344" s="7">
        <v>3</v>
      </c>
      <c r="L344" s="2" t="s">
        <v>3015</v>
      </c>
      <c r="M344" s="12">
        <v>56</v>
      </c>
      <c r="N344" t="s">
        <v>158</v>
      </c>
      <c r="O344" t="s">
        <v>1211</v>
      </c>
      <c r="P344" t="s">
        <v>705</v>
      </c>
      <c r="Q344" s="7">
        <v>34.299999999999997</v>
      </c>
      <c r="R344" s="2">
        <v>490</v>
      </c>
      <c r="S344" t="s">
        <v>1100</v>
      </c>
      <c r="T344" t="s">
        <v>60</v>
      </c>
      <c r="U344">
        <v>12131412</v>
      </c>
      <c r="V344">
        <v>3691</v>
      </c>
    </row>
    <row r="345" spans="1:22" ht="13.5" customHeight="1" x14ac:dyDescent="0.15">
      <c r="A345" s="2" t="s">
        <v>3207</v>
      </c>
      <c r="B345" s="2" t="s">
        <v>2481</v>
      </c>
      <c r="C345" t="s">
        <v>6987</v>
      </c>
      <c r="D345" t="s">
        <v>21</v>
      </c>
      <c r="E345" s="16" t="s">
        <v>331</v>
      </c>
      <c r="F345" t="s">
        <v>133</v>
      </c>
      <c r="G345" t="s">
        <v>24</v>
      </c>
      <c r="H345" t="s">
        <v>85</v>
      </c>
      <c r="I345" s="7">
        <v>6</v>
      </c>
      <c r="J345" t="s">
        <v>47</v>
      </c>
      <c r="K345" s="7">
        <v>8</v>
      </c>
      <c r="L345" s="2" t="s">
        <v>3094</v>
      </c>
      <c r="M345" s="12">
        <v>55</v>
      </c>
      <c r="N345" t="s">
        <v>27</v>
      </c>
      <c r="O345" t="s">
        <v>1222</v>
      </c>
      <c r="P345" t="s">
        <v>991</v>
      </c>
      <c r="Q345" s="7">
        <v>34.4</v>
      </c>
      <c r="R345" s="2">
        <v>468</v>
      </c>
      <c r="S345" t="s">
        <v>1145</v>
      </c>
      <c r="T345" t="s">
        <v>34</v>
      </c>
      <c r="U345">
        <v>9999</v>
      </c>
      <c r="V345">
        <v>3690</v>
      </c>
    </row>
    <row r="346" spans="1:22" ht="13.5" customHeight="1" x14ac:dyDescent="0.15">
      <c r="A346" s="2" t="s">
        <v>3207</v>
      </c>
      <c r="B346" s="2" t="s">
        <v>2481</v>
      </c>
      <c r="C346" t="s">
        <v>6987</v>
      </c>
      <c r="D346" t="s">
        <v>21</v>
      </c>
      <c r="E346" s="16" t="s">
        <v>331</v>
      </c>
      <c r="F346" t="s">
        <v>133</v>
      </c>
      <c r="G346" t="s">
        <v>24</v>
      </c>
      <c r="H346" t="s">
        <v>85</v>
      </c>
      <c r="I346" s="7">
        <v>5</v>
      </c>
      <c r="J346" t="s">
        <v>45</v>
      </c>
      <c r="K346" s="7">
        <v>13</v>
      </c>
      <c r="L346" s="2" t="s">
        <v>2482</v>
      </c>
      <c r="M346" s="12">
        <v>55</v>
      </c>
      <c r="N346" t="s">
        <v>27</v>
      </c>
      <c r="O346" t="s">
        <v>1098</v>
      </c>
      <c r="P346" t="s">
        <v>991</v>
      </c>
      <c r="Q346" s="7">
        <v>34.700000000000003</v>
      </c>
      <c r="R346" s="2">
        <v>490</v>
      </c>
      <c r="S346" t="s">
        <v>1052</v>
      </c>
      <c r="T346" t="s">
        <v>34</v>
      </c>
      <c r="U346">
        <v>6664</v>
      </c>
      <c r="V346">
        <v>3689</v>
      </c>
    </row>
    <row r="347" spans="1:22" ht="13.5" customHeight="1" x14ac:dyDescent="0.15">
      <c r="A347" s="2" t="s">
        <v>3207</v>
      </c>
      <c r="B347" s="2" t="s">
        <v>2481</v>
      </c>
      <c r="C347" t="s">
        <v>6987</v>
      </c>
      <c r="D347" t="s">
        <v>21</v>
      </c>
      <c r="E347" s="16" t="s">
        <v>331</v>
      </c>
      <c r="F347" t="s">
        <v>133</v>
      </c>
      <c r="G347" t="s">
        <v>24</v>
      </c>
      <c r="H347" t="s">
        <v>85</v>
      </c>
      <c r="I347" s="7">
        <v>4</v>
      </c>
      <c r="J347" t="s">
        <v>39</v>
      </c>
      <c r="K347" s="7">
        <v>5</v>
      </c>
      <c r="L347" s="2" t="s">
        <v>1650</v>
      </c>
      <c r="M347" s="12">
        <v>58</v>
      </c>
      <c r="N347" t="s">
        <v>27</v>
      </c>
      <c r="O347" t="s">
        <v>1084</v>
      </c>
      <c r="P347" t="s">
        <v>991</v>
      </c>
      <c r="Q347" s="7">
        <v>34.6</v>
      </c>
      <c r="R347" s="2">
        <v>496</v>
      </c>
      <c r="S347" t="s">
        <v>1207</v>
      </c>
      <c r="T347" t="s">
        <v>60</v>
      </c>
      <c r="U347">
        <v>111194</v>
      </c>
      <c r="V347">
        <v>3688</v>
      </c>
    </row>
    <row r="348" spans="1:22" ht="13.5" customHeight="1" x14ac:dyDescent="0.15">
      <c r="A348" s="2" t="s">
        <v>3207</v>
      </c>
      <c r="B348" s="2" t="s">
        <v>2481</v>
      </c>
      <c r="C348" t="s">
        <v>6987</v>
      </c>
      <c r="D348" t="s">
        <v>21</v>
      </c>
      <c r="E348" s="16" t="s">
        <v>331</v>
      </c>
      <c r="F348" t="s">
        <v>133</v>
      </c>
      <c r="G348" t="s">
        <v>24</v>
      </c>
      <c r="H348" t="s">
        <v>85</v>
      </c>
      <c r="I348" s="7">
        <v>3</v>
      </c>
      <c r="J348" t="s">
        <v>53</v>
      </c>
      <c r="K348" s="7">
        <v>10</v>
      </c>
      <c r="L348" s="2" t="s">
        <v>2798</v>
      </c>
      <c r="M348" s="12">
        <v>55</v>
      </c>
      <c r="N348" t="s">
        <v>30</v>
      </c>
      <c r="O348" t="s">
        <v>1124</v>
      </c>
      <c r="P348" t="s">
        <v>704</v>
      </c>
      <c r="Q348" s="7">
        <v>34.1</v>
      </c>
      <c r="R348" s="2">
        <v>474</v>
      </c>
      <c r="S348" t="s">
        <v>1238</v>
      </c>
      <c r="T348" t="s">
        <v>34</v>
      </c>
      <c r="U348">
        <v>12121212</v>
      </c>
      <c r="V348">
        <v>3687</v>
      </c>
    </row>
    <row r="349" spans="1:22" ht="13.5" customHeight="1" x14ac:dyDescent="0.15">
      <c r="A349" s="2" t="s">
        <v>3207</v>
      </c>
      <c r="B349" s="2" t="s">
        <v>2481</v>
      </c>
      <c r="C349" t="s">
        <v>6987</v>
      </c>
      <c r="D349" t="s">
        <v>21</v>
      </c>
      <c r="E349" s="16" t="s">
        <v>331</v>
      </c>
      <c r="F349" t="s">
        <v>133</v>
      </c>
      <c r="G349" t="s">
        <v>24</v>
      </c>
      <c r="H349" t="s">
        <v>85</v>
      </c>
      <c r="I349" s="7">
        <v>2</v>
      </c>
      <c r="J349" t="s">
        <v>33</v>
      </c>
      <c r="K349" s="7">
        <v>2</v>
      </c>
      <c r="L349" s="2" t="s">
        <v>1509</v>
      </c>
      <c r="M349" s="12">
        <v>56</v>
      </c>
      <c r="N349" t="s">
        <v>30</v>
      </c>
      <c r="O349" t="s">
        <v>1066</v>
      </c>
      <c r="P349" t="s">
        <v>703</v>
      </c>
      <c r="Q349" s="7">
        <v>34.200000000000003</v>
      </c>
      <c r="R349" s="2">
        <v>462</v>
      </c>
      <c r="S349" t="s">
        <v>1153</v>
      </c>
      <c r="T349" s="3">
        <v>44502</v>
      </c>
      <c r="U349">
        <v>7879</v>
      </c>
      <c r="V349">
        <v>3686</v>
      </c>
    </row>
    <row r="350" spans="1:22" ht="13.5" customHeight="1" x14ac:dyDescent="0.15">
      <c r="A350" s="2" t="s">
        <v>3207</v>
      </c>
      <c r="B350" s="2" t="s">
        <v>2481</v>
      </c>
      <c r="C350" t="s">
        <v>6987</v>
      </c>
      <c r="D350" t="s">
        <v>21</v>
      </c>
      <c r="E350" s="16" t="s">
        <v>331</v>
      </c>
      <c r="F350" t="s">
        <v>133</v>
      </c>
      <c r="G350" t="s">
        <v>24</v>
      </c>
      <c r="H350" t="s">
        <v>85</v>
      </c>
      <c r="I350" s="7">
        <v>1</v>
      </c>
      <c r="J350" t="s">
        <v>29</v>
      </c>
      <c r="K350" s="7">
        <v>18</v>
      </c>
      <c r="L350" s="2" t="s">
        <v>2621</v>
      </c>
      <c r="M350" s="12">
        <v>54</v>
      </c>
      <c r="N350" t="s">
        <v>69</v>
      </c>
      <c r="O350" t="s">
        <v>99</v>
      </c>
      <c r="P350" t="s">
        <v>774</v>
      </c>
      <c r="Q350" s="7">
        <v>34.4</v>
      </c>
      <c r="R350" s="2">
        <v>512</v>
      </c>
      <c r="S350" t="s">
        <v>1064</v>
      </c>
      <c r="U350">
        <v>3333</v>
      </c>
      <c r="V350">
        <v>3685</v>
      </c>
    </row>
    <row r="351" spans="1:22" ht="13.5" customHeight="1" x14ac:dyDescent="0.15">
      <c r="A351" s="2" t="s">
        <v>3199</v>
      </c>
      <c r="B351" s="2" t="s">
        <v>2466</v>
      </c>
      <c r="C351" t="s">
        <v>6987</v>
      </c>
      <c r="D351" t="s">
        <v>56</v>
      </c>
      <c r="E351" s="16" t="s">
        <v>142</v>
      </c>
      <c r="F351" t="s">
        <v>23</v>
      </c>
      <c r="G351" t="s">
        <v>24</v>
      </c>
      <c r="H351" t="s">
        <v>25</v>
      </c>
      <c r="I351" s="7">
        <v>12</v>
      </c>
      <c r="J351" t="s">
        <v>26</v>
      </c>
      <c r="K351" s="7">
        <v>8</v>
      </c>
      <c r="L351" s="2" t="s">
        <v>3206</v>
      </c>
      <c r="M351" s="12">
        <v>54</v>
      </c>
      <c r="N351" t="s">
        <v>546</v>
      </c>
      <c r="O351" t="s">
        <v>1089</v>
      </c>
      <c r="P351" t="s">
        <v>220</v>
      </c>
      <c r="Q351" s="7">
        <v>35.799999999999997</v>
      </c>
      <c r="R351" s="2">
        <v>424</v>
      </c>
      <c r="S351" t="s">
        <v>1269</v>
      </c>
      <c r="T351" s="7">
        <v>3</v>
      </c>
      <c r="U351">
        <v>810</v>
      </c>
      <c r="V351">
        <v>3684</v>
      </c>
    </row>
    <row r="352" spans="1:22" ht="13.5" customHeight="1" x14ac:dyDescent="0.15">
      <c r="A352" s="2" t="s">
        <v>3199</v>
      </c>
      <c r="B352" s="2" t="s">
        <v>2466</v>
      </c>
      <c r="C352" t="s">
        <v>6987</v>
      </c>
      <c r="D352" t="s">
        <v>56</v>
      </c>
      <c r="E352" s="16" t="s">
        <v>142</v>
      </c>
      <c r="F352" t="s">
        <v>23</v>
      </c>
      <c r="G352" t="s">
        <v>24</v>
      </c>
      <c r="H352" t="s">
        <v>25</v>
      </c>
      <c r="I352" s="7">
        <v>11</v>
      </c>
      <c r="J352" t="s">
        <v>41</v>
      </c>
      <c r="K352" s="7">
        <v>2</v>
      </c>
      <c r="L352" s="2" t="s">
        <v>3100</v>
      </c>
      <c r="M352" s="12">
        <v>54</v>
      </c>
      <c r="N352" t="s">
        <v>546</v>
      </c>
      <c r="O352" t="s">
        <v>1057</v>
      </c>
      <c r="P352" t="s">
        <v>217</v>
      </c>
      <c r="Q352" s="7">
        <v>36.200000000000003</v>
      </c>
      <c r="R352" s="2">
        <v>486</v>
      </c>
      <c r="S352" t="s">
        <v>1151</v>
      </c>
      <c r="T352" t="s">
        <v>46</v>
      </c>
      <c r="U352">
        <v>11</v>
      </c>
      <c r="V352">
        <v>3683</v>
      </c>
    </row>
    <row r="353" spans="1:22" ht="13.5" customHeight="1" x14ac:dyDescent="0.15">
      <c r="A353" s="2" t="s">
        <v>3199</v>
      </c>
      <c r="B353" s="2" t="s">
        <v>2466</v>
      </c>
      <c r="C353" t="s">
        <v>6987</v>
      </c>
      <c r="D353" t="s">
        <v>56</v>
      </c>
      <c r="E353" s="16" t="s">
        <v>142</v>
      </c>
      <c r="F353" t="s">
        <v>23</v>
      </c>
      <c r="G353" t="s">
        <v>24</v>
      </c>
      <c r="H353" t="s">
        <v>25</v>
      </c>
      <c r="I353" s="7">
        <v>10</v>
      </c>
      <c r="J353" t="s">
        <v>47</v>
      </c>
      <c r="K353" s="7">
        <v>4</v>
      </c>
      <c r="L353" s="2" t="s">
        <v>3205</v>
      </c>
      <c r="M353" s="12">
        <v>54</v>
      </c>
      <c r="N353" t="s">
        <v>546</v>
      </c>
      <c r="O353" t="s">
        <v>1208</v>
      </c>
      <c r="P353" t="s">
        <v>257</v>
      </c>
      <c r="Q353" s="7">
        <v>36</v>
      </c>
      <c r="R353" s="2">
        <v>456</v>
      </c>
      <c r="S353" t="s">
        <v>1107</v>
      </c>
      <c r="T353" t="s">
        <v>60</v>
      </c>
      <c r="U353">
        <v>22</v>
      </c>
      <c r="V353">
        <v>3682</v>
      </c>
    </row>
    <row r="354" spans="1:22" ht="13.5" customHeight="1" x14ac:dyDescent="0.15">
      <c r="A354" s="2" t="s">
        <v>3199</v>
      </c>
      <c r="B354" s="2" t="s">
        <v>2466</v>
      </c>
      <c r="C354" t="s">
        <v>6987</v>
      </c>
      <c r="D354" t="s">
        <v>56</v>
      </c>
      <c r="E354" s="16" t="s">
        <v>142</v>
      </c>
      <c r="F354" t="s">
        <v>23</v>
      </c>
      <c r="G354" t="s">
        <v>24</v>
      </c>
      <c r="H354" t="s">
        <v>25</v>
      </c>
      <c r="I354" s="7">
        <v>9</v>
      </c>
      <c r="J354" t="s">
        <v>29</v>
      </c>
      <c r="K354" s="7">
        <v>11</v>
      </c>
      <c r="L354" s="2" t="s">
        <v>3103</v>
      </c>
      <c r="M354" s="12">
        <v>54</v>
      </c>
      <c r="N354" t="s">
        <v>546</v>
      </c>
      <c r="O354" t="s">
        <v>1226</v>
      </c>
      <c r="P354" t="s">
        <v>216</v>
      </c>
      <c r="Q354" s="7">
        <v>35.1</v>
      </c>
      <c r="R354" s="2">
        <v>430</v>
      </c>
      <c r="S354" t="s">
        <v>1264</v>
      </c>
      <c r="T354" s="3">
        <v>44248</v>
      </c>
      <c r="U354">
        <v>1010</v>
      </c>
      <c r="V354">
        <v>3681</v>
      </c>
    </row>
    <row r="355" spans="1:22" ht="13.5" customHeight="1" x14ac:dyDescent="0.15">
      <c r="A355" s="2" t="s">
        <v>3199</v>
      </c>
      <c r="B355" s="2" t="s">
        <v>2466</v>
      </c>
      <c r="C355" t="s">
        <v>6987</v>
      </c>
      <c r="D355" t="s">
        <v>56</v>
      </c>
      <c r="E355" s="16" t="s">
        <v>142</v>
      </c>
      <c r="F355" t="s">
        <v>23</v>
      </c>
      <c r="G355" t="s">
        <v>24</v>
      </c>
      <c r="H355" t="s">
        <v>25</v>
      </c>
      <c r="I355" s="7">
        <v>8</v>
      </c>
      <c r="J355" t="s">
        <v>26</v>
      </c>
      <c r="K355" s="7">
        <v>7</v>
      </c>
      <c r="L355" s="2" t="s">
        <v>3007</v>
      </c>
      <c r="M355" s="12">
        <v>54</v>
      </c>
      <c r="N355" t="s">
        <v>546</v>
      </c>
      <c r="O355" t="s">
        <v>1108</v>
      </c>
      <c r="P355" t="s">
        <v>255</v>
      </c>
      <c r="Q355" s="7">
        <v>34.9</v>
      </c>
      <c r="R355" s="2">
        <v>444</v>
      </c>
      <c r="S355" t="s">
        <v>1056</v>
      </c>
      <c r="T355" s="7">
        <v>1</v>
      </c>
      <c r="U355">
        <v>77</v>
      </c>
      <c r="V355">
        <v>3680</v>
      </c>
    </row>
    <row r="356" spans="1:22" ht="13.5" customHeight="1" x14ac:dyDescent="0.15">
      <c r="A356" s="2" t="s">
        <v>3199</v>
      </c>
      <c r="B356" s="2" t="s">
        <v>2466</v>
      </c>
      <c r="C356" t="s">
        <v>6987</v>
      </c>
      <c r="D356" t="s">
        <v>56</v>
      </c>
      <c r="E356" s="16" t="s">
        <v>142</v>
      </c>
      <c r="F356" t="s">
        <v>23</v>
      </c>
      <c r="G356" t="s">
        <v>24</v>
      </c>
      <c r="H356" t="s">
        <v>25</v>
      </c>
      <c r="I356" s="7">
        <v>7</v>
      </c>
      <c r="J356" t="s">
        <v>33</v>
      </c>
      <c r="K356" s="7">
        <v>1</v>
      </c>
      <c r="L356" s="2" t="s">
        <v>3204</v>
      </c>
      <c r="M356" s="12">
        <v>54</v>
      </c>
      <c r="N356" t="s">
        <v>546</v>
      </c>
      <c r="O356" t="s">
        <v>1051</v>
      </c>
      <c r="P356" t="s">
        <v>253</v>
      </c>
      <c r="Q356" s="7">
        <v>34.9</v>
      </c>
      <c r="R356" s="2">
        <v>442</v>
      </c>
      <c r="S356" t="s">
        <v>1150</v>
      </c>
      <c r="T356" s="3">
        <v>44504</v>
      </c>
      <c r="U356">
        <v>55</v>
      </c>
      <c r="V356">
        <v>3679</v>
      </c>
    </row>
    <row r="357" spans="1:22" ht="13.5" customHeight="1" x14ac:dyDescent="0.15">
      <c r="A357" s="2" t="s">
        <v>3199</v>
      </c>
      <c r="B357" s="2" t="s">
        <v>2466</v>
      </c>
      <c r="C357" t="s">
        <v>6987</v>
      </c>
      <c r="D357" t="s">
        <v>56</v>
      </c>
      <c r="E357" s="16" t="s">
        <v>142</v>
      </c>
      <c r="F357" t="s">
        <v>23</v>
      </c>
      <c r="G357" t="s">
        <v>24</v>
      </c>
      <c r="H357" t="s">
        <v>25</v>
      </c>
      <c r="I357" s="7">
        <v>6</v>
      </c>
      <c r="J357" t="s">
        <v>53</v>
      </c>
      <c r="K357" s="7">
        <v>5</v>
      </c>
      <c r="L357" s="2" t="s">
        <v>3203</v>
      </c>
      <c r="M357" s="12">
        <v>54</v>
      </c>
      <c r="N357" t="s">
        <v>546</v>
      </c>
      <c r="O357" t="s">
        <v>1085</v>
      </c>
      <c r="P357" t="s">
        <v>252</v>
      </c>
      <c r="Q357" s="7">
        <v>34.5</v>
      </c>
      <c r="R357" s="2">
        <v>502</v>
      </c>
      <c r="S357" t="s">
        <v>1112</v>
      </c>
      <c r="T357" t="s">
        <v>34</v>
      </c>
      <c r="U357">
        <v>87</v>
      </c>
      <c r="V357">
        <v>3678</v>
      </c>
    </row>
    <row r="358" spans="1:22" ht="13.5" customHeight="1" x14ac:dyDescent="0.15">
      <c r="A358" s="2" t="s">
        <v>3199</v>
      </c>
      <c r="B358" s="2" t="s">
        <v>2466</v>
      </c>
      <c r="C358" t="s">
        <v>6987</v>
      </c>
      <c r="D358" t="s">
        <v>56</v>
      </c>
      <c r="E358" s="16" t="s">
        <v>142</v>
      </c>
      <c r="F358" t="s">
        <v>23</v>
      </c>
      <c r="G358" t="s">
        <v>24</v>
      </c>
      <c r="H358" t="s">
        <v>25</v>
      </c>
      <c r="I358" s="7">
        <v>5</v>
      </c>
      <c r="J358" t="s">
        <v>39</v>
      </c>
      <c r="K358" s="7">
        <v>3</v>
      </c>
      <c r="L358" s="2" t="s">
        <v>3202</v>
      </c>
      <c r="M358" s="12">
        <v>54</v>
      </c>
      <c r="N358" t="s">
        <v>546</v>
      </c>
      <c r="O358" t="s">
        <v>1099</v>
      </c>
      <c r="P358" t="s">
        <v>252</v>
      </c>
      <c r="Q358" s="7">
        <v>34.700000000000003</v>
      </c>
      <c r="R358" s="2">
        <v>450</v>
      </c>
      <c r="S358" t="s">
        <v>1303</v>
      </c>
      <c r="T358" t="s">
        <v>34</v>
      </c>
      <c r="U358">
        <v>55</v>
      </c>
      <c r="V358">
        <v>3677</v>
      </c>
    </row>
    <row r="359" spans="1:22" ht="13.5" customHeight="1" x14ac:dyDescent="0.15">
      <c r="A359" s="2" t="s">
        <v>3199</v>
      </c>
      <c r="B359" s="2" t="s">
        <v>2466</v>
      </c>
      <c r="C359" t="s">
        <v>6987</v>
      </c>
      <c r="D359" t="s">
        <v>56</v>
      </c>
      <c r="E359" s="16" t="s">
        <v>142</v>
      </c>
      <c r="F359" t="s">
        <v>23</v>
      </c>
      <c r="G359" t="s">
        <v>24</v>
      </c>
      <c r="H359" t="s">
        <v>25</v>
      </c>
      <c r="I359" s="7">
        <v>4</v>
      </c>
      <c r="J359" t="s">
        <v>29</v>
      </c>
      <c r="K359" s="7">
        <v>12</v>
      </c>
      <c r="L359" s="2" t="s">
        <v>3201</v>
      </c>
      <c r="M359" s="12">
        <v>54</v>
      </c>
      <c r="N359" t="s">
        <v>546</v>
      </c>
      <c r="O359" t="s">
        <v>1243</v>
      </c>
      <c r="P359" t="s">
        <v>770</v>
      </c>
      <c r="Q359" s="7">
        <v>34.200000000000003</v>
      </c>
      <c r="R359" s="2">
        <v>420</v>
      </c>
      <c r="S359" t="s">
        <v>1321</v>
      </c>
      <c r="T359" t="s">
        <v>36</v>
      </c>
      <c r="U359">
        <v>119</v>
      </c>
      <c r="V359">
        <v>3676</v>
      </c>
    </row>
    <row r="360" spans="1:22" ht="13.5" customHeight="1" x14ac:dyDescent="0.15">
      <c r="A360" s="2" t="s">
        <v>3199</v>
      </c>
      <c r="B360" s="2" t="s">
        <v>2466</v>
      </c>
      <c r="C360" t="s">
        <v>6987</v>
      </c>
      <c r="D360" t="s">
        <v>56</v>
      </c>
      <c r="E360" s="16" t="s">
        <v>142</v>
      </c>
      <c r="F360" t="s">
        <v>23</v>
      </c>
      <c r="G360" t="s">
        <v>24</v>
      </c>
      <c r="H360" t="s">
        <v>25</v>
      </c>
      <c r="I360" s="7">
        <v>3</v>
      </c>
      <c r="J360" t="s">
        <v>45</v>
      </c>
      <c r="K360" s="7">
        <v>9</v>
      </c>
      <c r="L360" s="2" t="s">
        <v>2997</v>
      </c>
      <c r="M360" s="12">
        <v>54</v>
      </c>
      <c r="N360" t="s">
        <v>546</v>
      </c>
      <c r="O360" t="s">
        <v>1078</v>
      </c>
      <c r="P360" t="s">
        <v>770</v>
      </c>
      <c r="Q360" s="7">
        <v>35</v>
      </c>
      <c r="R360" s="2">
        <v>438</v>
      </c>
      <c r="S360" t="s">
        <v>1322</v>
      </c>
      <c r="T360" s="3">
        <v>44504</v>
      </c>
      <c r="U360">
        <v>22</v>
      </c>
      <c r="V360">
        <v>3675</v>
      </c>
    </row>
    <row r="361" spans="1:22" ht="13.5" customHeight="1" x14ac:dyDescent="0.15">
      <c r="A361" s="2" t="s">
        <v>3199</v>
      </c>
      <c r="B361" s="2" t="s">
        <v>2466</v>
      </c>
      <c r="C361" t="s">
        <v>6987</v>
      </c>
      <c r="D361" t="s">
        <v>56</v>
      </c>
      <c r="E361" s="16" t="s">
        <v>142</v>
      </c>
      <c r="F361" t="s">
        <v>23</v>
      </c>
      <c r="G361" t="s">
        <v>24</v>
      </c>
      <c r="H361" t="s">
        <v>25</v>
      </c>
      <c r="I361" s="7">
        <v>2</v>
      </c>
      <c r="J361" t="s">
        <v>53</v>
      </c>
      <c r="K361" s="7">
        <v>6</v>
      </c>
      <c r="L361" s="2" t="s">
        <v>3200</v>
      </c>
      <c r="M361" s="12">
        <v>54</v>
      </c>
      <c r="N361" t="s">
        <v>546</v>
      </c>
      <c r="O361" t="s">
        <v>1055</v>
      </c>
      <c r="P361" t="s">
        <v>769</v>
      </c>
      <c r="Q361" s="7">
        <v>33.5</v>
      </c>
      <c r="R361" s="2">
        <v>436</v>
      </c>
      <c r="S361" t="s">
        <v>1081</v>
      </c>
      <c r="T361" t="s">
        <v>60</v>
      </c>
      <c r="U361">
        <v>1212</v>
      </c>
      <c r="V361">
        <v>3674</v>
      </c>
    </row>
    <row r="362" spans="1:22" ht="13.5" customHeight="1" x14ac:dyDescent="0.15">
      <c r="A362" s="2" t="s">
        <v>3199</v>
      </c>
      <c r="B362" s="2" t="s">
        <v>2466</v>
      </c>
      <c r="C362" t="s">
        <v>6987</v>
      </c>
      <c r="D362" t="s">
        <v>56</v>
      </c>
      <c r="E362" s="16" t="s">
        <v>142</v>
      </c>
      <c r="F362" t="s">
        <v>23</v>
      </c>
      <c r="G362" t="s">
        <v>24</v>
      </c>
      <c r="H362" t="s">
        <v>25</v>
      </c>
      <c r="I362" s="7">
        <v>1</v>
      </c>
      <c r="J362" t="s">
        <v>45</v>
      </c>
      <c r="K362" s="7">
        <v>10</v>
      </c>
      <c r="L362" s="2" t="s">
        <v>3097</v>
      </c>
      <c r="M362" s="12">
        <v>54</v>
      </c>
      <c r="N362" t="s">
        <v>546</v>
      </c>
      <c r="O362" t="s">
        <v>1070</v>
      </c>
      <c r="P362" t="s">
        <v>447</v>
      </c>
      <c r="Q362" s="7">
        <v>34.5</v>
      </c>
      <c r="R362" s="2">
        <v>458</v>
      </c>
      <c r="S362" t="s">
        <v>1275</v>
      </c>
      <c r="T362" t="s">
        <v>441</v>
      </c>
      <c r="U362">
        <v>44</v>
      </c>
      <c r="V362">
        <v>3673</v>
      </c>
    </row>
    <row r="363" spans="1:22" ht="13.5" customHeight="1" x14ac:dyDescent="0.15">
      <c r="A363" s="2" t="s">
        <v>3186</v>
      </c>
      <c r="B363" s="2" t="s">
        <v>2459</v>
      </c>
      <c r="C363" t="s">
        <v>6987</v>
      </c>
      <c r="D363" t="s">
        <v>21</v>
      </c>
      <c r="E363" s="16" t="s">
        <v>142</v>
      </c>
      <c r="F363" t="s">
        <v>133</v>
      </c>
      <c r="G363" t="s">
        <v>24</v>
      </c>
      <c r="H363" t="s">
        <v>85</v>
      </c>
      <c r="I363" s="7">
        <v>18</v>
      </c>
      <c r="J363" t="s">
        <v>33</v>
      </c>
      <c r="K363" s="7">
        <v>2</v>
      </c>
      <c r="L363" s="2" t="s">
        <v>3000</v>
      </c>
      <c r="M363" s="12">
        <v>55</v>
      </c>
      <c r="N363" t="s">
        <v>545</v>
      </c>
      <c r="O363" t="s">
        <v>1137</v>
      </c>
      <c r="P363" t="s">
        <v>924</v>
      </c>
      <c r="Q363" s="7">
        <v>38.700000000000003</v>
      </c>
      <c r="R363" s="2">
        <v>456</v>
      </c>
      <c r="S363" t="s">
        <v>1114</v>
      </c>
      <c r="T363" t="s">
        <v>83</v>
      </c>
      <c r="U363">
        <v>11</v>
      </c>
      <c r="V363">
        <v>3672</v>
      </c>
    </row>
    <row r="364" spans="1:22" ht="13.5" customHeight="1" x14ac:dyDescent="0.15">
      <c r="A364" s="2" t="s">
        <v>3186</v>
      </c>
      <c r="B364" s="2" t="s">
        <v>2459</v>
      </c>
      <c r="C364" t="s">
        <v>6987</v>
      </c>
      <c r="D364" t="s">
        <v>21</v>
      </c>
      <c r="E364" s="16" t="s">
        <v>142</v>
      </c>
      <c r="F364" t="s">
        <v>133</v>
      </c>
      <c r="G364" t="s">
        <v>24</v>
      </c>
      <c r="H364" t="s">
        <v>85</v>
      </c>
      <c r="I364" s="7">
        <v>17</v>
      </c>
      <c r="J364" t="s">
        <v>47</v>
      </c>
      <c r="K364" s="7">
        <v>7</v>
      </c>
      <c r="L364" s="2" t="s">
        <v>3198</v>
      </c>
      <c r="M364" s="12">
        <v>55</v>
      </c>
      <c r="N364" t="s">
        <v>545</v>
      </c>
      <c r="O364" t="s">
        <v>1211</v>
      </c>
      <c r="P364" t="s">
        <v>815</v>
      </c>
      <c r="Q364" s="7">
        <v>35.9</v>
      </c>
      <c r="R364" s="2">
        <v>512</v>
      </c>
      <c r="S364" t="s">
        <v>1076</v>
      </c>
      <c r="T364" s="3">
        <v>44248</v>
      </c>
      <c r="U364">
        <v>1011</v>
      </c>
      <c r="V364">
        <v>3671</v>
      </c>
    </row>
    <row r="365" spans="1:22" ht="13.5" customHeight="1" x14ac:dyDescent="0.15">
      <c r="A365" s="2" t="s">
        <v>3186</v>
      </c>
      <c r="B365" s="2" t="s">
        <v>2459</v>
      </c>
      <c r="C365" t="s">
        <v>6987</v>
      </c>
      <c r="D365" t="s">
        <v>21</v>
      </c>
      <c r="E365" s="16" t="s">
        <v>142</v>
      </c>
      <c r="F365" t="s">
        <v>133</v>
      </c>
      <c r="G365" t="s">
        <v>24</v>
      </c>
      <c r="H365" t="s">
        <v>85</v>
      </c>
      <c r="I365" s="7">
        <v>16</v>
      </c>
      <c r="J365" t="s">
        <v>26</v>
      </c>
      <c r="K365" s="7">
        <v>12</v>
      </c>
      <c r="L365" s="2" t="s">
        <v>3197</v>
      </c>
      <c r="M365" s="12">
        <v>54</v>
      </c>
      <c r="N365" t="s">
        <v>546</v>
      </c>
      <c r="O365" t="s">
        <v>1059</v>
      </c>
      <c r="P365" t="s">
        <v>990</v>
      </c>
      <c r="Q365" s="7">
        <v>35.1</v>
      </c>
      <c r="R365" s="2">
        <v>484</v>
      </c>
      <c r="S365" t="s">
        <v>1160</v>
      </c>
      <c r="T365" s="3">
        <v>44504</v>
      </c>
      <c r="U365">
        <v>1717</v>
      </c>
      <c r="V365">
        <v>3670</v>
      </c>
    </row>
    <row r="366" spans="1:22" ht="13.5" customHeight="1" x14ac:dyDescent="0.15">
      <c r="A366" s="2" t="s">
        <v>3186</v>
      </c>
      <c r="B366" s="2" t="s">
        <v>2459</v>
      </c>
      <c r="C366" t="s">
        <v>6987</v>
      </c>
      <c r="D366" t="s">
        <v>21</v>
      </c>
      <c r="E366" s="16" t="s">
        <v>142</v>
      </c>
      <c r="F366" t="s">
        <v>133</v>
      </c>
      <c r="G366" t="s">
        <v>24</v>
      </c>
      <c r="H366" t="s">
        <v>85</v>
      </c>
      <c r="I366" s="7">
        <v>15</v>
      </c>
      <c r="J366" t="s">
        <v>39</v>
      </c>
      <c r="K366" s="7">
        <v>5</v>
      </c>
      <c r="L366" s="2" t="s">
        <v>3196</v>
      </c>
      <c r="M366" s="12">
        <v>55</v>
      </c>
      <c r="N366" t="s">
        <v>545</v>
      </c>
      <c r="O366" t="s">
        <v>1091</v>
      </c>
      <c r="P366" t="s">
        <v>144</v>
      </c>
      <c r="Q366" s="7">
        <v>35.799999999999997</v>
      </c>
      <c r="R366" s="2">
        <v>466</v>
      </c>
      <c r="S366" t="s">
        <v>1156</v>
      </c>
      <c r="T366" s="3">
        <v>44502</v>
      </c>
      <c r="U366">
        <v>76</v>
      </c>
      <c r="V366">
        <v>3669</v>
      </c>
    </row>
    <row r="367" spans="1:22" ht="13.5" customHeight="1" x14ac:dyDescent="0.15">
      <c r="A367" s="2" t="s">
        <v>3186</v>
      </c>
      <c r="B367" s="2" t="s">
        <v>2459</v>
      </c>
      <c r="C367" t="s">
        <v>6987</v>
      </c>
      <c r="D367" t="s">
        <v>21</v>
      </c>
      <c r="E367" s="16" t="s">
        <v>142</v>
      </c>
      <c r="F367" t="s">
        <v>133</v>
      </c>
      <c r="G367" t="s">
        <v>24</v>
      </c>
      <c r="H367" t="s">
        <v>85</v>
      </c>
      <c r="I367" s="7">
        <v>14</v>
      </c>
      <c r="J367" t="s">
        <v>33</v>
      </c>
      <c r="K367" s="7">
        <v>1</v>
      </c>
      <c r="L367" s="2" t="s">
        <v>3195</v>
      </c>
      <c r="M367" s="12">
        <v>55</v>
      </c>
      <c r="N367" t="s">
        <v>545</v>
      </c>
      <c r="O367" t="s">
        <v>1072</v>
      </c>
      <c r="P367" t="s">
        <v>303</v>
      </c>
      <c r="Q367" s="7">
        <v>35.799999999999997</v>
      </c>
      <c r="R367" s="2">
        <v>456</v>
      </c>
      <c r="S367" t="s">
        <v>1388</v>
      </c>
      <c r="T367" t="s">
        <v>34</v>
      </c>
      <c r="U367">
        <v>33</v>
      </c>
      <c r="V367">
        <v>3668</v>
      </c>
    </row>
    <row r="368" spans="1:22" ht="13.5" customHeight="1" x14ac:dyDescent="0.15">
      <c r="A368" s="2" t="s">
        <v>3186</v>
      </c>
      <c r="B368" s="2" t="s">
        <v>2459</v>
      </c>
      <c r="C368" t="s">
        <v>6987</v>
      </c>
      <c r="D368" t="s">
        <v>21</v>
      </c>
      <c r="E368" s="16" t="s">
        <v>142</v>
      </c>
      <c r="F368" t="s">
        <v>133</v>
      </c>
      <c r="G368" t="s">
        <v>24</v>
      </c>
      <c r="H368" t="s">
        <v>85</v>
      </c>
      <c r="I368" s="7">
        <v>13</v>
      </c>
      <c r="J368" t="s">
        <v>47</v>
      </c>
      <c r="K368" s="7">
        <v>8</v>
      </c>
      <c r="L368" s="2" t="s">
        <v>3194</v>
      </c>
      <c r="M368" s="12">
        <v>54</v>
      </c>
      <c r="N368" t="s">
        <v>546</v>
      </c>
      <c r="O368" t="s">
        <v>1203</v>
      </c>
      <c r="P368" t="s">
        <v>303</v>
      </c>
      <c r="Q368" s="7">
        <v>35.700000000000003</v>
      </c>
      <c r="R368" s="2">
        <v>456</v>
      </c>
      <c r="S368" t="s">
        <v>1067</v>
      </c>
      <c r="T368" s="3">
        <v>44504</v>
      </c>
      <c r="U368">
        <v>34</v>
      </c>
      <c r="V368">
        <v>3667</v>
      </c>
    </row>
    <row r="369" spans="1:22" ht="13.5" customHeight="1" x14ac:dyDescent="0.15">
      <c r="A369" s="2" t="s">
        <v>3186</v>
      </c>
      <c r="B369" s="2" t="s">
        <v>2459</v>
      </c>
      <c r="C369" t="s">
        <v>6987</v>
      </c>
      <c r="D369" t="s">
        <v>21</v>
      </c>
      <c r="E369" s="16" t="s">
        <v>142</v>
      </c>
      <c r="F369" t="s">
        <v>133</v>
      </c>
      <c r="G369" t="s">
        <v>24</v>
      </c>
      <c r="H369" t="s">
        <v>85</v>
      </c>
      <c r="I369" s="7">
        <v>12</v>
      </c>
      <c r="J369" t="s">
        <v>41</v>
      </c>
      <c r="K369" s="7">
        <v>4</v>
      </c>
      <c r="L369" s="2" t="s">
        <v>2995</v>
      </c>
      <c r="M369" s="12">
        <v>54</v>
      </c>
      <c r="N369" t="s">
        <v>546</v>
      </c>
      <c r="O369" t="s">
        <v>1273</v>
      </c>
      <c r="P369" t="s">
        <v>225</v>
      </c>
      <c r="Q369" s="7">
        <v>35.4</v>
      </c>
      <c r="R369" s="2">
        <v>436</v>
      </c>
      <c r="S369" t="s">
        <v>1233</v>
      </c>
      <c r="T369" s="3">
        <v>44502</v>
      </c>
      <c r="U369">
        <v>56</v>
      </c>
      <c r="V369">
        <v>3666</v>
      </c>
    </row>
    <row r="370" spans="1:22" ht="13.5" customHeight="1" x14ac:dyDescent="0.15">
      <c r="A370" s="2" t="s">
        <v>3186</v>
      </c>
      <c r="B370" s="2" t="s">
        <v>2459</v>
      </c>
      <c r="C370" t="s">
        <v>6987</v>
      </c>
      <c r="D370" t="s">
        <v>21</v>
      </c>
      <c r="E370" s="16" t="s">
        <v>142</v>
      </c>
      <c r="F370" t="s">
        <v>133</v>
      </c>
      <c r="G370" t="s">
        <v>24</v>
      </c>
      <c r="H370" t="s">
        <v>85</v>
      </c>
      <c r="I370" s="7">
        <v>11</v>
      </c>
      <c r="J370" t="s">
        <v>45</v>
      </c>
      <c r="K370" s="7">
        <v>13</v>
      </c>
      <c r="L370" s="2" t="s">
        <v>3193</v>
      </c>
      <c r="M370" s="12">
        <v>55</v>
      </c>
      <c r="N370" t="s">
        <v>545</v>
      </c>
      <c r="O370" t="s">
        <v>1345</v>
      </c>
      <c r="P370" t="s">
        <v>302</v>
      </c>
      <c r="Q370" s="7">
        <v>34.299999999999997</v>
      </c>
      <c r="R370" s="2">
        <v>456</v>
      </c>
      <c r="S370" t="s">
        <v>1198</v>
      </c>
      <c r="T370" t="s">
        <v>32</v>
      </c>
      <c r="U370">
        <v>1317</v>
      </c>
      <c r="V370">
        <v>3665</v>
      </c>
    </row>
    <row r="371" spans="1:22" ht="13.5" customHeight="1" x14ac:dyDescent="0.15">
      <c r="A371" s="2" t="s">
        <v>3186</v>
      </c>
      <c r="B371" s="2" t="s">
        <v>2459</v>
      </c>
      <c r="C371" t="s">
        <v>6987</v>
      </c>
      <c r="D371" t="s">
        <v>21</v>
      </c>
      <c r="E371" s="16" t="s">
        <v>142</v>
      </c>
      <c r="F371" t="s">
        <v>133</v>
      </c>
      <c r="G371" t="s">
        <v>24</v>
      </c>
      <c r="H371" t="s">
        <v>85</v>
      </c>
      <c r="I371" s="7">
        <v>10</v>
      </c>
      <c r="J371" t="s">
        <v>41</v>
      </c>
      <c r="K371" s="7">
        <v>3</v>
      </c>
      <c r="L371" s="2" t="s">
        <v>3192</v>
      </c>
      <c r="M371" s="12">
        <v>55</v>
      </c>
      <c r="N371" t="s">
        <v>545</v>
      </c>
      <c r="O371" t="s">
        <v>1053</v>
      </c>
      <c r="P371" t="s">
        <v>301</v>
      </c>
      <c r="Q371" s="7">
        <v>34.299999999999997</v>
      </c>
      <c r="R371" s="2">
        <v>482</v>
      </c>
      <c r="S371" t="s">
        <v>1402</v>
      </c>
      <c r="T371" t="s">
        <v>60</v>
      </c>
      <c r="U371">
        <v>1716</v>
      </c>
      <c r="V371">
        <v>3664</v>
      </c>
    </row>
    <row r="372" spans="1:22" ht="13.5" customHeight="1" x14ac:dyDescent="0.15">
      <c r="A372" s="2" t="s">
        <v>3186</v>
      </c>
      <c r="B372" s="2" t="s">
        <v>2459</v>
      </c>
      <c r="C372" t="s">
        <v>6987</v>
      </c>
      <c r="D372" t="s">
        <v>21</v>
      </c>
      <c r="E372" s="16" t="s">
        <v>142</v>
      </c>
      <c r="F372" t="s">
        <v>133</v>
      </c>
      <c r="G372" t="s">
        <v>24</v>
      </c>
      <c r="H372" t="s">
        <v>85</v>
      </c>
      <c r="I372" s="7">
        <v>9</v>
      </c>
      <c r="J372" t="s">
        <v>53</v>
      </c>
      <c r="K372" s="7">
        <v>9</v>
      </c>
      <c r="L372" s="2" t="s">
        <v>3069</v>
      </c>
      <c r="M372" s="12">
        <v>55</v>
      </c>
      <c r="N372" t="s">
        <v>545</v>
      </c>
      <c r="O372" t="s">
        <v>1127</v>
      </c>
      <c r="P372" t="s">
        <v>300</v>
      </c>
      <c r="Q372" s="7">
        <v>34.799999999999997</v>
      </c>
      <c r="R372" s="2">
        <v>442</v>
      </c>
      <c r="S372" t="s">
        <v>1145</v>
      </c>
      <c r="T372" t="s">
        <v>36</v>
      </c>
      <c r="U372">
        <v>138</v>
      </c>
      <c r="V372">
        <v>3663</v>
      </c>
    </row>
    <row r="373" spans="1:22" ht="13.5" customHeight="1" x14ac:dyDescent="0.15">
      <c r="A373" s="2" t="s">
        <v>3186</v>
      </c>
      <c r="B373" s="2" t="s">
        <v>2459</v>
      </c>
      <c r="C373" t="s">
        <v>6987</v>
      </c>
      <c r="D373" t="s">
        <v>21</v>
      </c>
      <c r="E373" s="16" t="s">
        <v>142</v>
      </c>
      <c r="F373" t="s">
        <v>133</v>
      </c>
      <c r="G373" t="s">
        <v>24</v>
      </c>
      <c r="H373" t="s">
        <v>85</v>
      </c>
      <c r="I373" s="7">
        <v>8</v>
      </c>
      <c r="J373" t="s">
        <v>29</v>
      </c>
      <c r="K373" s="7">
        <v>18</v>
      </c>
      <c r="L373" s="2" t="s">
        <v>3067</v>
      </c>
      <c r="M373" s="12">
        <v>55</v>
      </c>
      <c r="N373" t="s">
        <v>545</v>
      </c>
      <c r="O373" t="s">
        <v>1061</v>
      </c>
      <c r="P373" t="s">
        <v>300</v>
      </c>
      <c r="Q373" s="7">
        <v>34.4</v>
      </c>
      <c r="R373" s="2">
        <v>472</v>
      </c>
      <c r="S373" t="s">
        <v>1291</v>
      </c>
      <c r="T373" t="s">
        <v>46</v>
      </c>
      <c r="U373">
        <v>1315</v>
      </c>
      <c r="V373">
        <v>3662</v>
      </c>
    </row>
    <row r="374" spans="1:22" ht="13.5" customHeight="1" x14ac:dyDescent="0.15">
      <c r="A374" s="2" t="s">
        <v>3186</v>
      </c>
      <c r="B374" s="2" t="s">
        <v>2459</v>
      </c>
      <c r="C374" t="s">
        <v>6987</v>
      </c>
      <c r="D374" t="s">
        <v>21</v>
      </c>
      <c r="E374" s="16" t="s">
        <v>142</v>
      </c>
      <c r="F374" t="s">
        <v>133</v>
      </c>
      <c r="G374" t="s">
        <v>24</v>
      </c>
      <c r="H374" t="s">
        <v>85</v>
      </c>
      <c r="I374" s="7">
        <v>7</v>
      </c>
      <c r="J374" t="s">
        <v>45</v>
      </c>
      <c r="K374" s="7">
        <v>15</v>
      </c>
      <c r="L374" s="2" t="s">
        <v>3191</v>
      </c>
      <c r="M374" s="12">
        <v>55</v>
      </c>
      <c r="N374" t="s">
        <v>545</v>
      </c>
      <c r="O374" t="s">
        <v>1066</v>
      </c>
      <c r="P374" t="s">
        <v>224</v>
      </c>
      <c r="Q374" s="7">
        <v>34.4</v>
      </c>
      <c r="R374" s="2">
        <v>558</v>
      </c>
      <c r="S374" t="s">
        <v>1064</v>
      </c>
      <c r="T374" t="s">
        <v>34</v>
      </c>
      <c r="U374">
        <v>1311</v>
      </c>
      <c r="V374">
        <v>3661</v>
      </c>
    </row>
    <row r="375" spans="1:22" ht="13.5" customHeight="1" x14ac:dyDescent="0.15">
      <c r="A375" s="2" t="s">
        <v>3186</v>
      </c>
      <c r="B375" s="2" t="s">
        <v>2459</v>
      </c>
      <c r="C375" t="s">
        <v>6987</v>
      </c>
      <c r="D375" t="s">
        <v>21</v>
      </c>
      <c r="E375" s="16" t="s">
        <v>142</v>
      </c>
      <c r="F375" t="s">
        <v>133</v>
      </c>
      <c r="G375" t="s">
        <v>24</v>
      </c>
      <c r="H375" t="s">
        <v>85</v>
      </c>
      <c r="I375" s="7">
        <v>6</v>
      </c>
      <c r="J375" t="s">
        <v>53</v>
      </c>
      <c r="K375" s="7">
        <v>10</v>
      </c>
      <c r="L375" s="2" t="s">
        <v>3190</v>
      </c>
      <c r="M375" s="12">
        <v>55</v>
      </c>
      <c r="N375" t="s">
        <v>545</v>
      </c>
      <c r="O375" t="s">
        <v>79</v>
      </c>
      <c r="P375" t="s">
        <v>224</v>
      </c>
      <c r="Q375" s="7">
        <v>35</v>
      </c>
      <c r="R375" s="2">
        <v>426</v>
      </c>
      <c r="S375" t="s">
        <v>1354</v>
      </c>
      <c r="T375" s="4">
        <v>11355</v>
      </c>
      <c r="U375">
        <v>54</v>
      </c>
      <c r="V375">
        <v>3660</v>
      </c>
    </row>
    <row r="376" spans="1:22" ht="13.5" customHeight="1" x14ac:dyDescent="0.15">
      <c r="A376" s="2" t="s">
        <v>3186</v>
      </c>
      <c r="B376" s="2" t="s">
        <v>2459</v>
      </c>
      <c r="C376" t="s">
        <v>6987</v>
      </c>
      <c r="D376" t="s">
        <v>21</v>
      </c>
      <c r="E376" s="16" t="s">
        <v>142</v>
      </c>
      <c r="F376" t="s">
        <v>133</v>
      </c>
      <c r="G376" t="s">
        <v>24</v>
      </c>
      <c r="H376" t="s">
        <v>85</v>
      </c>
      <c r="I376" s="7">
        <v>5</v>
      </c>
      <c r="J376" t="s">
        <v>26</v>
      </c>
      <c r="K376" s="7">
        <v>11</v>
      </c>
      <c r="L376" s="2" t="s">
        <v>3189</v>
      </c>
      <c r="M376" s="12">
        <v>54</v>
      </c>
      <c r="N376" t="s">
        <v>546</v>
      </c>
      <c r="O376" t="s">
        <v>1122</v>
      </c>
      <c r="P376" t="s">
        <v>220</v>
      </c>
      <c r="Q376" s="7">
        <v>33.799999999999997</v>
      </c>
      <c r="R376" s="2">
        <v>488</v>
      </c>
      <c r="S376" t="s">
        <v>1111</v>
      </c>
      <c r="T376" t="s">
        <v>32</v>
      </c>
      <c r="U376">
        <v>1011</v>
      </c>
      <c r="V376">
        <v>3659</v>
      </c>
    </row>
    <row r="377" spans="1:22" ht="13.5" customHeight="1" x14ac:dyDescent="0.15">
      <c r="A377" s="2" t="s">
        <v>3186</v>
      </c>
      <c r="B377" s="2" t="s">
        <v>2459</v>
      </c>
      <c r="C377" t="s">
        <v>6987</v>
      </c>
      <c r="D377" t="s">
        <v>21</v>
      </c>
      <c r="E377" s="16" t="s">
        <v>142</v>
      </c>
      <c r="F377" t="s">
        <v>133</v>
      </c>
      <c r="G377" t="s">
        <v>24</v>
      </c>
      <c r="H377" t="s">
        <v>85</v>
      </c>
      <c r="I377" s="7">
        <v>4</v>
      </c>
      <c r="J377" t="s">
        <v>45</v>
      </c>
      <c r="K377" s="7">
        <v>14</v>
      </c>
      <c r="L377" s="2" t="s">
        <v>3188</v>
      </c>
      <c r="M377" s="12">
        <v>54</v>
      </c>
      <c r="N377" t="s">
        <v>546</v>
      </c>
      <c r="O377" t="s">
        <v>1336</v>
      </c>
      <c r="P377" t="s">
        <v>314</v>
      </c>
      <c r="Q377" s="7">
        <v>34</v>
      </c>
      <c r="R377" s="2">
        <v>510</v>
      </c>
      <c r="S377" t="s">
        <v>1257</v>
      </c>
      <c r="T377" t="s">
        <v>46</v>
      </c>
      <c r="U377">
        <v>78</v>
      </c>
      <c r="V377">
        <v>3658</v>
      </c>
    </row>
    <row r="378" spans="1:22" ht="13.5" customHeight="1" x14ac:dyDescent="0.15">
      <c r="A378" s="2" t="s">
        <v>3186</v>
      </c>
      <c r="B378" s="2" t="s">
        <v>2459</v>
      </c>
      <c r="C378" t="s">
        <v>6987</v>
      </c>
      <c r="D378" t="s">
        <v>21</v>
      </c>
      <c r="E378" s="16" t="s">
        <v>142</v>
      </c>
      <c r="F378" t="s">
        <v>133</v>
      </c>
      <c r="G378" t="s">
        <v>24</v>
      </c>
      <c r="H378" t="s">
        <v>85</v>
      </c>
      <c r="I378" s="7">
        <v>3</v>
      </c>
      <c r="J378" t="s">
        <v>29</v>
      </c>
      <c r="K378" s="7">
        <v>16</v>
      </c>
      <c r="L378" s="2" t="s">
        <v>3187</v>
      </c>
      <c r="M378" s="12">
        <v>55</v>
      </c>
      <c r="N378" t="s">
        <v>545</v>
      </c>
      <c r="O378" t="s">
        <v>1124</v>
      </c>
      <c r="P378" t="s">
        <v>314</v>
      </c>
      <c r="Q378" s="7">
        <v>34</v>
      </c>
      <c r="R378" s="2">
        <v>452</v>
      </c>
      <c r="S378" t="s">
        <v>1247</v>
      </c>
      <c r="T378" t="s">
        <v>34</v>
      </c>
      <c r="U378">
        <v>78</v>
      </c>
      <c r="V378">
        <v>3657</v>
      </c>
    </row>
    <row r="379" spans="1:22" ht="13.5" customHeight="1" x14ac:dyDescent="0.15">
      <c r="A379" s="2" t="s">
        <v>3186</v>
      </c>
      <c r="B379" s="2" t="s">
        <v>2459</v>
      </c>
      <c r="C379" t="s">
        <v>6987</v>
      </c>
      <c r="D379" t="s">
        <v>21</v>
      </c>
      <c r="E379" s="16" t="s">
        <v>142</v>
      </c>
      <c r="F379" t="s">
        <v>133</v>
      </c>
      <c r="G379" t="s">
        <v>24</v>
      </c>
      <c r="H379" t="s">
        <v>85</v>
      </c>
      <c r="I379" s="7">
        <v>2</v>
      </c>
      <c r="J379" t="s">
        <v>29</v>
      </c>
      <c r="K379" s="7">
        <v>17</v>
      </c>
      <c r="L379" s="2" t="s">
        <v>3072</v>
      </c>
      <c r="M379" s="12">
        <v>55</v>
      </c>
      <c r="N379" t="s">
        <v>545</v>
      </c>
      <c r="O379" t="s">
        <v>1334</v>
      </c>
      <c r="P379" t="s">
        <v>219</v>
      </c>
      <c r="Q379" s="7">
        <v>33.700000000000003</v>
      </c>
      <c r="R379" s="2">
        <v>444</v>
      </c>
      <c r="S379" t="s">
        <v>1139</v>
      </c>
      <c r="T379" t="s">
        <v>34</v>
      </c>
      <c r="U379">
        <v>1011</v>
      </c>
      <c r="V379">
        <v>3656</v>
      </c>
    </row>
    <row r="380" spans="1:22" ht="13.5" customHeight="1" x14ac:dyDescent="0.15">
      <c r="A380" s="2" t="s">
        <v>3186</v>
      </c>
      <c r="B380" s="2" t="s">
        <v>2459</v>
      </c>
      <c r="C380" t="s">
        <v>6987</v>
      </c>
      <c r="D380" t="s">
        <v>21</v>
      </c>
      <c r="E380" s="16" t="s">
        <v>142</v>
      </c>
      <c r="F380" t="s">
        <v>133</v>
      </c>
      <c r="G380" t="s">
        <v>24</v>
      </c>
      <c r="H380" t="s">
        <v>85</v>
      </c>
      <c r="I380" s="7">
        <v>1</v>
      </c>
      <c r="J380" t="s">
        <v>39</v>
      </c>
      <c r="K380" s="7">
        <v>6</v>
      </c>
      <c r="L380" s="2" t="s">
        <v>3098</v>
      </c>
      <c r="M380" s="12">
        <v>55</v>
      </c>
      <c r="N380" t="s">
        <v>545</v>
      </c>
      <c r="O380" t="s">
        <v>99</v>
      </c>
      <c r="P380" t="s">
        <v>219</v>
      </c>
      <c r="Q380" s="7">
        <v>34.5</v>
      </c>
      <c r="R380" s="2">
        <v>496</v>
      </c>
      <c r="S380" t="s">
        <v>1114</v>
      </c>
      <c r="U380">
        <v>22</v>
      </c>
      <c r="V380">
        <v>3655</v>
      </c>
    </row>
    <row r="381" spans="1:22" ht="13.5" customHeight="1" x14ac:dyDescent="0.15">
      <c r="A381" s="2" t="s">
        <v>3185</v>
      </c>
      <c r="B381" s="2" t="s">
        <v>2457</v>
      </c>
      <c r="C381" t="s">
        <v>6987</v>
      </c>
      <c r="D381" t="s">
        <v>227</v>
      </c>
      <c r="E381" s="16" t="s">
        <v>22</v>
      </c>
      <c r="F381" t="s">
        <v>133</v>
      </c>
      <c r="G381" t="s">
        <v>24</v>
      </c>
      <c r="H381" t="s">
        <v>228</v>
      </c>
      <c r="I381" s="7">
        <v>12</v>
      </c>
      <c r="J381" t="s">
        <v>47</v>
      </c>
      <c r="K381" s="7">
        <v>4</v>
      </c>
      <c r="L381" s="2" t="s">
        <v>1626</v>
      </c>
      <c r="M381" s="12">
        <v>58</v>
      </c>
      <c r="N381" t="s">
        <v>30</v>
      </c>
      <c r="O381" t="s">
        <v>1066</v>
      </c>
      <c r="P381" t="s">
        <v>137</v>
      </c>
      <c r="Q381" s="7">
        <v>35.799999999999997</v>
      </c>
      <c r="R381" s="2">
        <v>450</v>
      </c>
      <c r="S381" t="s">
        <v>1180</v>
      </c>
      <c r="T381" s="7">
        <v>7</v>
      </c>
      <c r="U381">
        <v>566</v>
      </c>
      <c r="V381">
        <v>3654</v>
      </c>
    </row>
    <row r="382" spans="1:22" ht="13.5" customHeight="1" x14ac:dyDescent="0.15">
      <c r="A382" s="2" t="s">
        <v>3185</v>
      </c>
      <c r="B382" s="2" t="s">
        <v>2457</v>
      </c>
      <c r="C382" t="s">
        <v>6987</v>
      </c>
      <c r="D382" t="s">
        <v>227</v>
      </c>
      <c r="E382" s="16" t="s">
        <v>22</v>
      </c>
      <c r="F382" t="s">
        <v>133</v>
      </c>
      <c r="G382" t="s">
        <v>24</v>
      </c>
      <c r="H382" t="s">
        <v>228</v>
      </c>
      <c r="I382" s="7">
        <v>11</v>
      </c>
      <c r="J382" t="s">
        <v>33</v>
      </c>
      <c r="K382" s="7">
        <v>1</v>
      </c>
      <c r="L382" s="2" t="s">
        <v>1903</v>
      </c>
      <c r="M382" s="12">
        <v>58</v>
      </c>
      <c r="N382" t="s">
        <v>27</v>
      </c>
      <c r="O382" t="s">
        <v>1089</v>
      </c>
      <c r="P382" t="s">
        <v>42</v>
      </c>
      <c r="Q382" s="7">
        <v>34.6</v>
      </c>
      <c r="R382" s="2">
        <v>550</v>
      </c>
      <c r="S382" t="s">
        <v>1215</v>
      </c>
      <c r="T382" t="s">
        <v>60</v>
      </c>
      <c r="U382">
        <v>856</v>
      </c>
      <c r="V382">
        <v>3653</v>
      </c>
    </row>
    <row r="383" spans="1:22" ht="13.5" customHeight="1" x14ac:dyDescent="0.15">
      <c r="A383" s="2" t="s">
        <v>3185</v>
      </c>
      <c r="B383" s="2" t="s">
        <v>2457</v>
      </c>
      <c r="C383" t="s">
        <v>6987</v>
      </c>
      <c r="D383" t="s">
        <v>227</v>
      </c>
      <c r="E383" s="16" t="s">
        <v>22</v>
      </c>
      <c r="F383" t="s">
        <v>133</v>
      </c>
      <c r="G383" t="s">
        <v>24</v>
      </c>
      <c r="H383" t="s">
        <v>228</v>
      </c>
      <c r="I383" s="7">
        <v>10</v>
      </c>
      <c r="J383" t="s">
        <v>53</v>
      </c>
      <c r="K383" s="7">
        <v>5</v>
      </c>
      <c r="L383" s="2" t="s">
        <v>1422</v>
      </c>
      <c r="M383" s="12">
        <v>58</v>
      </c>
      <c r="N383" t="s">
        <v>48</v>
      </c>
      <c r="O383" t="s">
        <v>1049</v>
      </c>
      <c r="P383" t="s">
        <v>37</v>
      </c>
      <c r="Q383" s="7">
        <v>34.5</v>
      </c>
      <c r="R383" s="2">
        <v>484</v>
      </c>
      <c r="S383" t="s">
        <v>1050</v>
      </c>
      <c r="T383" s="3">
        <v>44504</v>
      </c>
      <c r="U383">
        <v>566</v>
      </c>
      <c r="V383">
        <v>3652</v>
      </c>
    </row>
    <row r="384" spans="1:22" ht="13.5" customHeight="1" x14ac:dyDescent="0.15">
      <c r="A384" s="2" t="s">
        <v>3185</v>
      </c>
      <c r="B384" s="2" t="s">
        <v>2457</v>
      </c>
      <c r="C384" t="s">
        <v>6987</v>
      </c>
      <c r="D384" t="s">
        <v>227</v>
      </c>
      <c r="E384" s="16" t="s">
        <v>22</v>
      </c>
      <c r="F384" t="s">
        <v>133</v>
      </c>
      <c r="G384" t="s">
        <v>24</v>
      </c>
      <c r="H384" t="s">
        <v>228</v>
      </c>
      <c r="I384" s="7">
        <v>9</v>
      </c>
      <c r="J384" t="s">
        <v>45</v>
      </c>
      <c r="K384" s="7">
        <v>10</v>
      </c>
      <c r="L384" s="2" t="s">
        <v>1560</v>
      </c>
      <c r="M384" s="12">
        <v>56</v>
      </c>
      <c r="N384" t="s">
        <v>130</v>
      </c>
      <c r="O384" t="s">
        <v>1084</v>
      </c>
      <c r="P384" t="s">
        <v>28</v>
      </c>
      <c r="Q384" s="7">
        <v>33.700000000000003</v>
      </c>
      <c r="R384" s="2">
        <v>488</v>
      </c>
      <c r="S384" t="s">
        <v>1083</v>
      </c>
      <c r="T384" t="s">
        <v>46</v>
      </c>
      <c r="U384">
        <v>111112</v>
      </c>
      <c r="V384">
        <v>3651</v>
      </c>
    </row>
    <row r="385" spans="1:22" ht="13.5" customHeight="1" x14ac:dyDescent="0.15">
      <c r="A385" s="2" t="s">
        <v>3185</v>
      </c>
      <c r="B385" s="2" t="s">
        <v>2457</v>
      </c>
      <c r="C385" t="s">
        <v>6987</v>
      </c>
      <c r="D385" t="s">
        <v>227</v>
      </c>
      <c r="E385" s="16" t="s">
        <v>22</v>
      </c>
      <c r="F385" t="s">
        <v>133</v>
      </c>
      <c r="G385" t="s">
        <v>24</v>
      </c>
      <c r="H385" t="s">
        <v>228</v>
      </c>
      <c r="I385" s="7">
        <v>8</v>
      </c>
      <c r="J385" t="s">
        <v>41</v>
      </c>
      <c r="K385" s="7">
        <v>2</v>
      </c>
      <c r="L385" s="2" t="s">
        <v>2249</v>
      </c>
      <c r="M385" s="12">
        <v>58</v>
      </c>
      <c r="N385" t="s">
        <v>48</v>
      </c>
      <c r="O385" t="s">
        <v>1061</v>
      </c>
      <c r="P385" t="s">
        <v>28</v>
      </c>
      <c r="Q385" s="7">
        <v>33.9</v>
      </c>
      <c r="R385" s="2">
        <v>478</v>
      </c>
      <c r="S385" t="s">
        <v>1054</v>
      </c>
      <c r="T385" t="s">
        <v>32</v>
      </c>
      <c r="U385">
        <v>121111</v>
      </c>
      <c r="V385">
        <v>3650</v>
      </c>
    </row>
    <row r="386" spans="1:22" ht="13.5" customHeight="1" x14ac:dyDescent="0.15">
      <c r="A386" s="2" t="s">
        <v>3185</v>
      </c>
      <c r="B386" s="2" t="s">
        <v>2457</v>
      </c>
      <c r="C386" t="s">
        <v>6987</v>
      </c>
      <c r="D386" t="s">
        <v>227</v>
      </c>
      <c r="E386" s="16" t="s">
        <v>22</v>
      </c>
      <c r="F386" t="s">
        <v>133</v>
      </c>
      <c r="G386" t="s">
        <v>24</v>
      </c>
      <c r="H386" t="s">
        <v>228</v>
      </c>
      <c r="I386" s="7">
        <v>7</v>
      </c>
      <c r="J386" t="s">
        <v>29</v>
      </c>
      <c r="K386" s="7">
        <v>12</v>
      </c>
      <c r="L386" s="2" t="s">
        <v>2320</v>
      </c>
      <c r="M386" s="12">
        <v>58</v>
      </c>
      <c r="N386" t="s">
        <v>27</v>
      </c>
      <c r="O386" t="s">
        <v>79</v>
      </c>
      <c r="P386" t="s">
        <v>465</v>
      </c>
      <c r="Q386" s="7">
        <v>34.4</v>
      </c>
      <c r="R386" s="2">
        <v>492</v>
      </c>
      <c r="S386" t="s">
        <v>1161</v>
      </c>
      <c r="T386" t="s">
        <v>34</v>
      </c>
      <c r="U386">
        <v>764</v>
      </c>
      <c r="V386">
        <v>3649</v>
      </c>
    </row>
    <row r="387" spans="1:22" ht="13.5" customHeight="1" x14ac:dyDescent="0.15">
      <c r="A387" s="2" t="s">
        <v>3185</v>
      </c>
      <c r="B387" s="2" t="s">
        <v>2457</v>
      </c>
      <c r="C387" t="s">
        <v>6987</v>
      </c>
      <c r="D387" t="s">
        <v>227</v>
      </c>
      <c r="E387" s="16" t="s">
        <v>22</v>
      </c>
      <c r="F387" t="s">
        <v>133</v>
      </c>
      <c r="G387" t="s">
        <v>24</v>
      </c>
      <c r="H387" t="s">
        <v>228</v>
      </c>
      <c r="I387" s="7">
        <v>6</v>
      </c>
      <c r="J387" t="s">
        <v>39</v>
      </c>
      <c r="K387" s="7">
        <v>3</v>
      </c>
      <c r="L387" s="2" t="s">
        <v>1895</v>
      </c>
      <c r="M387" s="12">
        <v>58</v>
      </c>
      <c r="N387" t="s">
        <v>158</v>
      </c>
      <c r="O387" t="s">
        <v>1053</v>
      </c>
      <c r="P387" t="s">
        <v>396</v>
      </c>
      <c r="Q387" s="7">
        <v>34.5</v>
      </c>
      <c r="R387" s="2">
        <v>496</v>
      </c>
      <c r="S387" t="s">
        <v>1119</v>
      </c>
      <c r="T387" s="3">
        <v>44248</v>
      </c>
      <c r="U387">
        <v>222</v>
      </c>
      <c r="V387">
        <v>3648</v>
      </c>
    </row>
    <row r="388" spans="1:22" ht="13.5" customHeight="1" x14ac:dyDescent="0.15">
      <c r="A388" s="2" t="s">
        <v>3185</v>
      </c>
      <c r="B388" s="2" t="s">
        <v>2457</v>
      </c>
      <c r="C388" t="s">
        <v>6987</v>
      </c>
      <c r="D388" t="s">
        <v>227</v>
      </c>
      <c r="E388" s="16" t="s">
        <v>22</v>
      </c>
      <c r="F388" t="s">
        <v>133</v>
      </c>
      <c r="G388" t="s">
        <v>24</v>
      </c>
      <c r="H388" t="s">
        <v>228</v>
      </c>
      <c r="I388" s="7">
        <v>5</v>
      </c>
      <c r="J388" t="s">
        <v>26</v>
      </c>
      <c r="K388" s="7">
        <v>8</v>
      </c>
      <c r="L388" s="2" t="s">
        <v>1901</v>
      </c>
      <c r="M388" s="12">
        <v>58</v>
      </c>
      <c r="N388" t="s">
        <v>48</v>
      </c>
      <c r="O388" t="s">
        <v>1070</v>
      </c>
      <c r="P388" t="s">
        <v>428</v>
      </c>
      <c r="Q388" s="7">
        <v>34.1</v>
      </c>
      <c r="R388" s="2">
        <v>508</v>
      </c>
      <c r="S388" t="s">
        <v>1162</v>
      </c>
      <c r="T388" s="3">
        <v>44248</v>
      </c>
      <c r="U388">
        <v>332</v>
      </c>
      <c r="V388">
        <v>3647</v>
      </c>
    </row>
    <row r="389" spans="1:22" ht="13.5" customHeight="1" x14ac:dyDescent="0.15">
      <c r="A389" s="2" t="s">
        <v>3185</v>
      </c>
      <c r="B389" s="2" t="s">
        <v>2457</v>
      </c>
      <c r="C389" t="s">
        <v>6987</v>
      </c>
      <c r="D389" t="s">
        <v>227</v>
      </c>
      <c r="E389" s="16" t="s">
        <v>22</v>
      </c>
      <c r="F389" t="s">
        <v>133</v>
      </c>
      <c r="G389" t="s">
        <v>24</v>
      </c>
      <c r="H389" t="s">
        <v>228</v>
      </c>
      <c r="I389" s="7">
        <v>4</v>
      </c>
      <c r="J389" t="s">
        <v>29</v>
      </c>
      <c r="K389" s="7">
        <v>11</v>
      </c>
      <c r="L389" s="2" t="s">
        <v>1797</v>
      </c>
      <c r="M389" s="12">
        <v>58</v>
      </c>
      <c r="N389" t="s">
        <v>27</v>
      </c>
      <c r="O389" t="s">
        <v>1078</v>
      </c>
      <c r="P389" t="s">
        <v>615</v>
      </c>
      <c r="Q389" s="7">
        <v>34</v>
      </c>
      <c r="R389" s="2">
        <v>496</v>
      </c>
      <c r="S389" t="s">
        <v>1079</v>
      </c>
      <c r="T389" s="7">
        <v>2</v>
      </c>
      <c r="U389">
        <v>111</v>
      </c>
      <c r="V389">
        <v>3646</v>
      </c>
    </row>
    <row r="390" spans="1:22" ht="13.5" customHeight="1" x14ac:dyDescent="0.15">
      <c r="A390" s="2" t="s">
        <v>3185</v>
      </c>
      <c r="B390" s="2" t="s">
        <v>2457</v>
      </c>
      <c r="C390" t="s">
        <v>6987</v>
      </c>
      <c r="D390" t="s">
        <v>227</v>
      </c>
      <c r="E390" s="16" t="s">
        <v>22</v>
      </c>
      <c r="F390" t="s">
        <v>133</v>
      </c>
      <c r="G390" t="s">
        <v>24</v>
      </c>
      <c r="H390" t="s">
        <v>228</v>
      </c>
      <c r="I390" s="7">
        <v>3</v>
      </c>
      <c r="J390" t="s">
        <v>26</v>
      </c>
      <c r="K390" s="7">
        <v>7</v>
      </c>
      <c r="L390" s="2" t="s">
        <v>1639</v>
      </c>
      <c r="M390" s="12">
        <v>56</v>
      </c>
      <c r="N390" t="s">
        <v>63</v>
      </c>
      <c r="O390" t="s">
        <v>1108</v>
      </c>
      <c r="P390" t="s">
        <v>613</v>
      </c>
      <c r="Q390" s="7">
        <v>32.799999999999997</v>
      </c>
      <c r="R390" s="2">
        <v>464</v>
      </c>
      <c r="S390" t="s">
        <v>1133</v>
      </c>
      <c r="T390" t="s">
        <v>34</v>
      </c>
      <c r="U390">
        <v>899</v>
      </c>
      <c r="V390">
        <v>3645</v>
      </c>
    </row>
    <row r="391" spans="1:22" ht="13.5" customHeight="1" x14ac:dyDescent="0.15">
      <c r="A391" s="2" t="s">
        <v>3185</v>
      </c>
      <c r="B391" s="2" t="s">
        <v>2457</v>
      </c>
      <c r="C391" t="s">
        <v>6987</v>
      </c>
      <c r="D391" t="s">
        <v>227</v>
      </c>
      <c r="E391" s="16" t="s">
        <v>22</v>
      </c>
      <c r="F391" t="s">
        <v>133</v>
      </c>
      <c r="G391" t="s">
        <v>24</v>
      </c>
      <c r="H391" t="s">
        <v>228</v>
      </c>
      <c r="I391" s="7">
        <v>2</v>
      </c>
      <c r="J391" t="s">
        <v>53</v>
      </c>
      <c r="K391" s="7">
        <v>6</v>
      </c>
      <c r="L391" s="2" t="s">
        <v>1524</v>
      </c>
      <c r="M391" s="12">
        <v>58</v>
      </c>
      <c r="N391" t="s">
        <v>27</v>
      </c>
      <c r="O391" t="s">
        <v>1099</v>
      </c>
      <c r="P391" t="s">
        <v>613</v>
      </c>
      <c r="Q391" s="7">
        <v>32.700000000000003</v>
      </c>
      <c r="R391" s="2">
        <v>478</v>
      </c>
      <c r="S391" t="s">
        <v>1076</v>
      </c>
      <c r="T391" t="s">
        <v>32</v>
      </c>
      <c r="U391">
        <v>10910</v>
      </c>
      <c r="V391">
        <v>3644</v>
      </c>
    </row>
    <row r="392" spans="1:22" ht="13.5" customHeight="1" x14ac:dyDescent="0.15">
      <c r="A392" s="2" t="s">
        <v>3185</v>
      </c>
      <c r="B392" s="2" t="s">
        <v>2457</v>
      </c>
      <c r="C392" t="s">
        <v>6987</v>
      </c>
      <c r="D392" t="s">
        <v>227</v>
      </c>
      <c r="E392" s="16" t="s">
        <v>22</v>
      </c>
      <c r="F392" t="s">
        <v>133</v>
      </c>
      <c r="G392" t="s">
        <v>24</v>
      </c>
      <c r="H392" t="s">
        <v>228</v>
      </c>
      <c r="I392" s="7">
        <v>1</v>
      </c>
      <c r="J392" t="s">
        <v>45</v>
      </c>
      <c r="K392" s="7">
        <v>9</v>
      </c>
      <c r="L392" s="2" t="s">
        <v>2080</v>
      </c>
      <c r="M392" s="12">
        <v>56</v>
      </c>
      <c r="N392" t="s">
        <v>130</v>
      </c>
      <c r="O392" t="s">
        <v>99</v>
      </c>
      <c r="P392" t="s">
        <v>612</v>
      </c>
      <c r="Q392" s="7">
        <v>33.1</v>
      </c>
      <c r="R392" s="2">
        <v>490</v>
      </c>
      <c r="S392" t="s">
        <v>1065</v>
      </c>
      <c r="U392">
        <v>334</v>
      </c>
      <c r="V392">
        <v>3643</v>
      </c>
    </row>
    <row r="393" spans="1:22" ht="13.5" customHeight="1" x14ac:dyDescent="0.15">
      <c r="A393" s="2" t="s">
        <v>3183</v>
      </c>
      <c r="B393" s="2" t="s">
        <v>2454</v>
      </c>
      <c r="C393" t="s">
        <v>6986</v>
      </c>
      <c r="D393" t="s">
        <v>21</v>
      </c>
      <c r="E393" s="16" t="s">
        <v>142</v>
      </c>
      <c r="F393" t="s">
        <v>1077</v>
      </c>
      <c r="G393" t="s">
        <v>24</v>
      </c>
      <c r="H393" t="s">
        <v>85</v>
      </c>
      <c r="I393" s="7">
        <v>16</v>
      </c>
      <c r="J393" t="s">
        <v>26</v>
      </c>
      <c r="K393" s="7">
        <v>11</v>
      </c>
      <c r="L393" s="2" t="s">
        <v>1715</v>
      </c>
      <c r="M393" s="12">
        <v>56</v>
      </c>
      <c r="N393" t="s">
        <v>48</v>
      </c>
      <c r="O393" t="s">
        <v>1093</v>
      </c>
      <c r="P393" t="s">
        <v>693</v>
      </c>
      <c r="Q393" s="7">
        <v>34.9</v>
      </c>
      <c r="R393" s="2">
        <v>492</v>
      </c>
      <c r="S393" t="s">
        <v>1233</v>
      </c>
      <c r="T393" s="7">
        <v>6</v>
      </c>
      <c r="U393">
        <v>1616</v>
      </c>
      <c r="V393">
        <v>3642</v>
      </c>
    </row>
    <row r="394" spans="1:22" ht="13.5" customHeight="1" x14ac:dyDescent="0.15">
      <c r="A394" s="2" t="s">
        <v>3183</v>
      </c>
      <c r="B394" s="2" t="s">
        <v>2454</v>
      </c>
      <c r="C394" t="s">
        <v>6986</v>
      </c>
      <c r="D394" t="s">
        <v>21</v>
      </c>
      <c r="E394" s="16" t="s">
        <v>142</v>
      </c>
      <c r="F394" t="s">
        <v>1077</v>
      </c>
      <c r="G394" t="s">
        <v>24</v>
      </c>
      <c r="H394" t="s">
        <v>85</v>
      </c>
      <c r="I394" s="7">
        <v>15</v>
      </c>
      <c r="J394" t="s">
        <v>41</v>
      </c>
      <c r="K394" s="7">
        <v>3</v>
      </c>
      <c r="L394" s="2" t="s">
        <v>2987</v>
      </c>
      <c r="M394" s="12">
        <v>54</v>
      </c>
      <c r="N394" t="s">
        <v>130</v>
      </c>
      <c r="O394" t="s">
        <v>1106</v>
      </c>
      <c r="P394" t="s">
        <v>299</v>
      </c>
      <c r="Q394" s="7">
        <v>35.1</v>
      </c>
      <c r="R394" s="2">
        <v>478</v>
      </c>
      <c r="S394" t="s">
        <v>1335</v>
      </c>
      <c r="T394" t="s">
        <v>34</v>
      </c>
      <c r="U394">
        <v>25</v>
      </c>
      <c r="V394">
        <v>3641</v>
      </c>
    </row>
    <row r="395" spans="1:22" ht="13.5" customHeight="1" x14ac:dyDescent="0.15">
      <c r="A395" s="2" t="s">
        <v>3183</v>
      </c>
      <c r="B395" s="2" t="s">
        <v>2454</v>
      </c>
      <c r="C395" t="s">
        <v>6986</v>
      </c>
      <c r="D395" t="s">
        <v>21</v>
      </c>
      <c r="E395" s="16" t="s">
        <v>142</v>
      </c>
      <c r="F395" t="s">
        <v>1077</v>
      </c>
      <c r="G395" t="s">
        <v>24</v>
      </c>
      <c r="H395" t="s">
        <v>85</v>
      </c>
      <c r="I395" s="7">
        <v>14</v>
      </c>
      <c r="J395" t="s">
        <v>29</v>
      </c>
      <c r="K395" s="7">
        <v>15</v>
      </c>
      <c r="L395" s="2" t="s">
        <v>1449</v>
      </c>
      <c r="M395" s="12">
        <v>56</v>
      </c>
      <c r="N395" t="s">
        <v>38</v>
      </c>
      <c r="O395" t="s">
        <v>1243</v>
      </c>
      <c r="P395" t="s">
        <v>299</v>
      </c>
      <c r="Q395" s="7">
        <v>34.4</v>
      </c>
      <c r="R395" s="2">
        <v>502</v>
      </c>
      <c r="S395" t="s">
        <v>1071</v>
      </c>
      <c r="T395" s="3">
        <v>44299</v>
      </c>
      <c r="U395">
        <v>1211</v>
      </c>
      <c r="V395">
        <v>3640</v>
      </c>
    </row>
    <row r="396" spans="1:22" ht="13.5" customHeight="1" x14ac:dyDescent="0.15">
      <c r="A396" s="2" t="s">
        <v>3183</v>
      </c>
      <c r="B396" s="2" t="s">
        <v>2454</v>
      </c>
      <c r="C396" t="s">
        <v>6986</v>
      </c>
      <c r="D396" t="s">
        <v>21</v>
      </c>
      <c r="E396" s="16" t="s">
        <v>142</v>
      </c>
      <c r="F396" t="s">
        <v>1077</v>
      </c>
      <c r="G396" t="s">
        <v>24</v>
      </c>
      <c r="H396" t="s">
        <v>85</v>
      </c>
      <c r="I396" s="7">
        <v>13</v>
      </c>
      <c r="J396" t="s">
        <v>26</v>
      </c>
      <c r="K396" s="7">
        <v>12</v>
      </c>
      <c r="L396" s="2" t="s">
        <v>2085</v>
      </c>
      <c r="M396" s="12">
        <v>56</v>
      </c>
      <c r="N396" t="s">
        <v>38</v>
      </c>
      <c r="O396" t="s">
        <v>1201</v>
      </c>
      <c r="P396" t="s">
        <v>314</v>
      </c>
      <c r="Q396" s="7">
        <v>34.9</v>
      </c>
      <c r="R396" s="2">
        <v>502</v>
      </c>
      <c r="S396" t="s">
        <v>1065</v>
      </c>
      <c r="T396" s="3">
        <v>44504</v>
      </c>
      <c r="U396">
        <v>52</v>
      </c>
      <c r="V396">
        <v>3639</v>
      </c>
    </row>
    <row r="397" spans="1:22" ht="13.5" customHeight="1" x14ac:dyDescent="0.15">
      <c r="A397" s="2" t="s">
        <v>3183</v>
      </c>
      <c r="B397" s="2" t="s">
        <v>2454</v>
      </c>
      <c r="C397" t="s">
        <v>6986</v>
      </c>
      <c r="D397" t="s">
        <v>21</v>
      </c>
      <c r="E397" s="16" t="s">
        <v>142</v>
      </c>
      <c r="F397" t="s">
        <v>1077</v>
      </c>
      <c r="G397" t="s">
        <v>24</v>
      </c>
      <c r="H397" t="s">
        <v>85</v>
      </c>
      <c r="I397" s="7">
        <v>12</v>
      </c>
      <c r="J397" t="s">
        <v>47</v>
      </c>
      <c r="K397" s="7">
        <v>8</v>
      </c>
      <c r="L397" s="2" t="s">
        <v>2184</v>
      </c>
      <c r="M397" s="12">
        <v>56</v>
      </c>
      <c r="N397" t="s">
        <v>38</v>
      </c>
      <c r="O397" t="s">
        <v>1057</v>
      </c>
      <c r="P397" t="s">
        <v>218</v>
      </c>
      <c r="Q397" s="7">
        <v>33.799999999999997</v>
      </c>
      <c r="R397" s="2">
        <v>464</v>
      </c>
      <c r="S397" t="s">
        <v>1324</v>
      </c>
      <c r="T397" t="s">
        <v>34</v>
      </c>
      <c r="U397">
        <v>1214</v>
      </c>
      <c r="V397">
        <v>3638</v>
      </c>
    </row>
    <row r="398" spans="1:22" ht="13.5" customHeight="1" x14ac:dyDescent="0.15">
      <c r="A398" s="2" t="s">
        <v>3183</v>
      </c>
      <c r="B398" s="2" t="s">
        <v>2454</v>
      </c>
      <c r="C398" t="s">
        <v>6986</v>
      </c>
      <c r="D398" t="s">
        <v>21</v>
      </c>
      <c r="E398" s="16" t="s">
        <v>142</v>
      </c>
      <c r="F398" t="s">
        <v>1077</v>
      </c>
      <c r="G398" t="s">
        <v>24</v>
      </c>
      <c r="H398" t="s">
        <v>85</v>
      </c>
      <c r="I398" s="7">
        <v>11</v>
      </c>
      <c r="J398" t="s">
        <v>53</v>
      </c>
      <c r="K398" s="7">
        <v>10</v>
      </c>
      <c r="L398" s="2" t="s">
        <v>2631</v>
      </c>
      <c r="M398" s="12">
        <v>56</v>
      </c>
      <c r="N398" t="s">
        <v>48</v>
      </c>
      <c r="O398" t="s">
        <v>1122</v>
      </c>
      <c r="P398" t="s">
        <v>218</v>
      </c>
      <c r="Q398" s="7">
        <v>34.700000000000003</v>
      </c>
      <c r="R398" s="2">
        <v>490</v>
      </c>
      <c r="S398" t="s">
        <v>1090</v>
      </c>
      <c r="T398" t="s">
        <v>34</v>
      </c>
      <c r="U398">
        <v>22</v>
      </c>
      <c r="V398">
        <v>3637</v>
      </c>
    </row>
    <row r="399" spans="1:22" ht="13.5" customHeight="1" x14ac:dyDescent="0.15">
      <c r="A399" s="2" t="s">
        <v>3183</v>
      </c>
      <c r="B399" s="2" t="s">
        <v>2454</v>
      </c>
      <c r="C399" t="s">
        <v>6986</v>
      </c>
      <c r="D399" t="s">
        <v>21</v>
      </c>
      <c r="E399" s="16" t="s">
        <v>142</v>
      </c>
      <c r="F399" t="s">
        <v>1077</v>
      </c>
      <c r="G399" t="s">
        <v>24</v>
      </c>
      <c r="H399" t="s">
        <v>85</v>
      </c>
      <c r="I399" s="7">
        <v>10</v>
      </c>
      <c r="J399" t="s">
        <v>33</v>
      </c>
      <c r="K399" s="7">
        <v>1</v>
      </c>
      <c r="L399" s="2" t="s">
        <v>2047</v>
      </c>
      <c r="M399" s="12">
        <v>54</v>
      </c>
      <c r="N399" t="s">
        <v>130</v>
      </c>
      <c r="O399" t="s">
        <v>1091</v>
      </c>
      <c r="P399" t="s">
        <v>218</v>
      </c>
      <c r="Q399" s="7">
        <v>34.4</v>
      </c>
      <c r="R399" s="2">
        <v>458</v>
      </c>
      <c r="S399" t="s">
        <v>1118</v>
      </c>
      <c r="T399" t="s">
        <v>34</v>
      </c>
      <c r="U399">
        <v>57</v>
      </c>
      <c r="V399">
        <v>3636</v>
      </c>
    </row>
    <row r="400" spans="1:22" ht="13.5" customHeight="1" x14ac:dyDescent="0.15">
      <c r="A400" s="2" t="s">
        <v>3183</v>
      </c>
      <c r="B400" s="2" t="s">
        <v>2454</v>
      </c>
      <c r="C400" t="s">
        <v>6986</v>
      </c>
      <c r="D400" t="s">
        <v>21</v>
      </c>
      <c r="E400" s="16" t="s">
        <v>142</v>
      </c>
      <c r="F400" t="s">
        <v>1077</v>
      </c>
      <c r="G400" t="s">
        <v>24</v>
      </c>
      <c r="H400" t="s">
        <v>85</v>
      </c>
      <c r="I400" s="7">
        <v>9</v>
      </c>
      <c r="J400" t="s">
        <v>39</v>
      </c>
      <c r="K400" s="7">
        <v>5</v>
      </c>
      <c r="L400" s="2" t="s">
        <v>3184</v>
      </c>
      <c r="M400" s="12">
        <v>56</v>
      </c>
      <c r="N400" t="s">
        <v>27</v>
      </c>
      <c r="O400" t="s">
        <v>1208</v>
      </c>
      <c r="P400" t="s">
        <v>313</v>
      </c>
      <c r="Q400" s="7">
        <v>33.700000000000003</v>
      </c>
      <c r="R400" s="2">
        <v>512</v>
      </c>
      <c r="S400" t="s">
        <v>1269</v>
      </c>
      <c r="T400" t="s">
        <v>34</v>
      </c>
      <c r="U400">
        <v>1211</v>
      </c>
      <c r="V400">
        <v>3635</v>
      </c>
    </row>
    <row r="401" spans="1:22" ht="13.5" customHeight="1" x14ac:dyDescent="0.15">
      <c r="A401" s="2" t="s">
        <v>3183</v>
      </c>
      <c r="B401" s="2" t="s">
        <v>2454</v>
      </c>
      <c r="C401" t="s">
        <v>6986</v>
      </c>
      <c r="D401" t="s">
        <v>21</v>
      </c>
      <c r="E401" s="16" t="s">
        <v>142</v>
      </c>
      <c r="F401" t="s">
        <v>1077</v>
      </c>
      <c r="G401" t="s">
        <v>24</v>
      </c>
      <c r="H401" t="s">
        <v>85</v>
      </c>
      <c r="I401" s="7">
        <v>8</v>
      </c>
      <c r="J401" t="s">
        <v>47</v>
      </c>
      <c r="K401" s="7">
        <v>7</v>
      </c>
      <c r="L401" s="2" t="s">
        <v>2571</v>
      </c>
      <c r="M401" s="12">
        <v>56</v>
      </c>
      <c r="N401" t="s">
        <v>40</v>
      </c>
      <c r="O401" t="s">
        <v>1108</v>
      </c>
      <c r="P401" t="s">
        <v>313</v>
      </c>
      <c r="Q401" s="7">
        <v>34.200000000000003</v>
      </c>
      <c r="R401" s="2">
        <v>524</v>
      </c>
      <c r="S401" t="s">
        <v>1118</v>
      </c>
      <c r="T401" t="s">
        <v>46</v>
      </c>
      <c r="U401">
        <v>87</v>
      </c>
      <c r="V401">
        <v>3634</v>
      </c>
    </row>
    <row r="402" spans="1:22" ht="13.5" customHeight="1" x14ac:dyDescent="0.15">
      <c r="A402" s="2" t="s">
        <v>3183</v>
      </c>
      <c r="B402" s="2" t="s">
        <v>2454</v>
      </c>
      <c r="C402" t="s">
        <v>6986</v>
      </c>
      <c r="D402" t="s">
        <v>21</v>
      </c>
      <c r="E402" s="16" t="s">
        <v>142</v>
      </c>
      <c r="F402" t="s">
        <v>1077</v>
      </c>
      <c r="G402" t="s">
        <v>24</v>
      </c>
      <c r="H402" t="s">
        <v>85</v>
      </c>
      <c r="I402" s="7">
        <v>7</v>
      </c>
      <c r="J402" t="s">
        <v>53</v>
      </c>
      <c r="K402" s="7">
        <v>9</v>
      </c>
      <c r="L402" s="2" t="s">
        <v>1519</v>
      </c>
      <c r="M402" s="12">
        <v>56</v>
      </c>
      <c r="N402" t="s">
        <v>30</v>
      </c>
      <c r="O402" t="s">
        <v>1099</v>
      </c>
      <c r="P402" t="s">
        <v>313</v>
      </c>
      <c r="Q402" s="7">
        <v>33.9</v>
      </c>
      <c r="R402" s="2">
        <v>490</v>
      </c>
      <c r="S402" t="s">
        <v>1090</v>
      </c>
      <c r="T402" t="s">
        <v>36</v>
      </c>
      <c r="U402">
        <v>1110</v>
      </c>
      <c r="V402">
        <v>3633</v>
      </c>
    </row>
    <row r="403" spans="1:22" ht="13.5" customHeight="1" x14ac:dyDescent="0.15">
      <c r="A403" s="2" t="s">
        <v>3183</v>
      </c>
      <c r="B403" s="2" t="s">
        <v>2454</v>
      </c>
      <c r="C403" t="s">
        <v>6986</v>
      </c>
      <c r="D403" t="s">
        <v>21</v>
      </c>
      <c r="E403" s="16" t="s">
        <v>142</v>
      </c>
      <c r="F403" t="s">
        <v>1077</v>
      </c>
      <c r="G403" t="s">
        <v>24</v>
      </c>
      <c r="H403" t="s">
        <v>85</v>
      </c>
      <c r="I403" s="7">
        <v>6</v>
      </c>
      <c r="J403" t="s">
        <v>45</v>
      </c>
      <c r="K403" s="7">
        <v>13</v>
      </c>
      <c r="L403" s="2" t="s">
        <v>1597</v>
      </c>
      <c r="M403" s="12">
        <v>56</v>
      </c>
      <c r="N403" t="s">
        <v>38</v>
      </c>
      <c r="O403" t="s">
        <v>1172</v>
      </c>
      <c r="P403" t="s">
        <v>313</v>
      </c>
      <c r="Q403" s="7">
        <v>33.9</v>
      </c>
      <c r="R403" s="2">
        <v>498</v>
      </c>
      <c r="S403" t="s">
        <v>1199</v>
      </c>
      <c r="T403" t="s">
        <v>34</v>
      </c>
      <c r="U403">
        <v>1011</v>
      </c>
      <c r="V403">
        <v>3632</v>
      </c>
    </row>
    <row r="404" spans="1:22" ht="13.5" customHeight="1" x14ac:dyDescent="0.15">
      <c r="A404" s="2" t="s">
        <v>3183</v>
      </c>
      <c r="B404" s="2" t="s">
        <v>2454</v>
      </c>
      <c r="C404" t="s">
        <v>6986</v>
      </c>
      <c r="D404" t="s">
        <v>21</v>
      </c>
      <c r="E404" s="16" t="s">
        <v>142</v>
      </c>
      <c r="F404" t="s">
        <v>1077</v>
      </c>
      <c r="G404" t="s">
        <v>24</v>
      </c>
      <c r="H404" t="s">
        <v>85</v>
      </c>
      <c r="I404" s="7">
        <v>5</v>
      </c>
      <c r="J404" t="s">
        <v>39</v>
      </c>
      <c r="K404" s="7">
        <v>6</v>
      </c>
      <c r="L404" s="2" t="s">
        <v>2615</v>
      </c>
      <c r="M404" s="12">
        <v>56</v>
      </c>
      <c r="N404" t="s">
        <v>27</v>
      </c>
      <c r="O404" t="s">
        <v>1051</v>
      </c>
      <c r="P404" t="s">
        <v>217</v>
      </c>
      <c r="Q404" s="7">
        <v>33.4</v>
      </c>
      <c r="R404" s="2">
        <v>506</v>
      </c>
      <c r="S404" t="s">
        <v>1166</v>
      </c>
      <c r="T404" t="s">
        <v>36</v>
      </c>
      <c r="U404">
        <v>1515</v>
      </c>
      <c r="V404">
        <v>3631</v>
      </c>
    </row>
    <row r="405" spans="1:22" ht="13.5" customHeight="1" x14ac:dyDescent="0.15">
      <c r="A405" s="2" t="s">
        <v>3183</v>
      </c>
      <c r="B405" s="2" t="s">
        <v>2454</v>
      </c>
      <c r="C405" t="s">
        <v>6986</v>
      </c>
      <c r="D405" t="s">
        <v>21</v>
      </c>
      <c r="E405" s="16" t="s">
        <v>142</v>
      </c>
      <c r="F405" t="s">
        <v>1077</v>
      </c>
      <c r="G405" t="s">
        <v>24</v>
      </c>
      <c r="H405" t="s">
        <v>85</v>
      </c>
      <c r="I405" s="7">
        <v>4</v>
      </c>
      <c r="J405" t="s">
        <v>45</v>
      </c>
      <c r="K405" s="7">
        <v>14</v>
      </c>
      <c r="L405" s="2" t="s">
        <v>1665</v>
      </c>
      <c r="M405" s="12">
        <v>54</v>
      </c>
      <c r="N405" t="s">
        <v>130</v>
      </c>
      <c r="O405" t="s">
        <v>1070</v>
      </c>
      <c r="P405" t="s">
        <v>217</v>
      </c>
      <c r="Q405" s="7">
        <v>34</v>
      </c>
      <c r="R405" s="2">
        <v>452</v>
      </c>
      <c r="S405" t="s">
        <v>1154</v>
      </c>
      <c r="T405" t="s">
        <v>34</v>
      </c>
      <c r="U405">
        <v>97</v>
      </c>
      <c r="V405">
        <v>3630</v>
      </c>
    </row>
    <row r="406" spans="1:22" ht="13.5" customHeight="1" x14ac:dyDescent="0.15">
      <c r="A406" s="2" t="s">
        <v>3183</v>
      </c>
      <c r="B406" s="2" t="s">
        <v>2454</v>
      </c>
      <c r="C406" t="s">
        <v>6986</v>
      </c>
      <c r="D406" t="s">
        <v>21</v>
      </c>
      <c r="E406" s="16" t="s">
        <v>142</v>
      </c>
      <c r="F406" t="s">
        <v>1077</v>
      </c>
      <c r="G406" t="s">
        <v>24</v>
      </c>
      <c r="H406" t="s">
        <v>85</v>
      </c>
      <c r="I406" s="7">
        <v>3</v>
      </c>
      <c r="J406" t="s">
        <v>33</v>
      </c>
      <c r="K406" s="7">
        <v>2</v>
      </c>
      <c r="L406" s="2" t="s">
        <v>1627</v>
      </c>
      <c r="M406" s="12">
        <v>58</v>
      </c>
      <c r="N406" t="s">
        <v>30</v>
      </c>
      <c r="O406" t="s">
        <v>1078</v>
      </c>
      <c r="P406" t="s">
        <v>217</v>
      </c>
      <c r="Q406" s="7">
        <v>34.5</v>
      </c>
      <c r="R406" s="2">
        <v>482</v>
      </c>
      <c r="S406" t="s">
        <v>1207</v>
      </c>
      <c r="T406" t="s">
        <v>32</v>
      </c>
      <c r="U406">
        <v>22</v>
      </c>
      <c r="V406">
        <v>3629</v>
      </c>
    </row>
    <row r="407" spans="1:22" ht="13.5" customHeight="1" x14ac:dyDescent="0.15">
      <c r="A407" s="2" t="s">
        <v>3183</v>
      </c>
      <c r="B407" s="2" t="s">
        <v>2454</v>
      </c>
      <c r="C407" t="s">
        <v>6986</v>
      </c>
      <c r="D407" t="s">
        <v>21</v>
      </c>
      <c r="E407" s="16" t="s">
        <v>142</v>
      </c>
      <c r="F407" t="s">
        <v>1077</v>
      </c>
      <c r="G407" t="s">
        <v>24</v>
      </c>
      <c r="H407" t="s">
        <v>85</v>
      </c>
      <c r="I407" s="7">
        <v>2</v>
      </c>
      <c r="J407" t="s">
        <v>29</v>
      </c>
      <c r="K407" s="7">
        <v>16</v>
      </c>
      <c r="L407" s="2" t="s">
        <v>1701</v>
      </c>
      <c r="M407" s="12">
        <v>57</v>
      </c>
      <c r="N407" t="s">
        <v>27</v>
      </c>
      <c r="O407" t="s">
        <v>1089</v>
      </c>
      <c r="P407" t="s">
        <v>257</v>
      </c>
      <c r="Q407" s="7">
        <v>34.299999999999997</v>
      </c>
      <c r="R407" s="2">
        <v>494</v>
      </c>
      <c r="S407" t="s">
        <v>1064</v>
      </c>
      <c r="T407" s="7">
        <v>1</v>
      </c>
      <c r="U407">
        <v>55</v>
      </c>
      <c r="V407">
        <v>3628</v>
      </c>
    </row>
    <row r="408" spans="1:22" ht="13.5" customHeight="1" x14ac:dyDescent="0.15">
      <c r="A408" s="2" t="s">
        <v>3183</v>
      </c>
      <c r="B408" s="2" t="s">
        <v>2454</v>
      </c>
      <c r="C408" t="s">
        <v>6986</v>
      </c>
      <c r="D408" t="s">
        <v>21</v>
      </c>
      <c r="E408" s="16" t="s">
        <v>142</v>
      </c>
      <c r="F408" t="s">
        <v>1077</v>
      </c>
      <c r="G408" t="s">
        <v>24</v>
      </c>
      <c r="H408" t="s">
        <v>85</v>
      </c>
      <c r="I408" s="7">
        <v>1</v>
      </c>
      <c r="J408" t="s">
        <v>41</v>
      </c>
      <c r="K408" s="7">
        <v>4</v>
      </c>
      <c r="L408" s="2" t="s">
        <v>1447</v>
      </c>
      <c r="M408" s="12">
        <v>56</v>
      </c>
      <c r="N408" t="s">
        <v>27</v>
      </c>
      <c r="O408" t="s">
        <v>1084</v>
      </c>
      <c r="P408" t="s">
        <v>256</v>
      </c>
      <c r="Q408" s="7">
        <v>34.299999999999997</v>
      </c>
      <c r="R408" s="2">
        <v>500</v>
      </c>
      <c r="S408" t="s">
        <v>1092</v>
      </c>
      <c r="U408">
        <v>11</v>
      </c>
      <c r="V408">
        <v>3627</v>
      </c>
    </row>
    <row r="409" spans="1:22" ht="13.5" customHeight="1" x14ac:dyDescent="0.15">
      <c r="A409" s="2" t="s">
        <v>3168</v>
      </c>
      <c r="B409" s="2" t="s">
        <v>2445</v>
      </c>
      <c r="C409" t="s">
        <v>6986</v>
      </c>
      <c r="D409" t="s">
        <v>56</v>
      </c>
      <c r="E409" s="16" t="s">
        <v>57</v>
      </c>
      <c r="F409" t="s">
        <v>133</v>
      </c>
      <c r="G409" t="s">
        <v>24</v>
      </c>
      <c r="H409" t="s">
        <v>25</v>
      </c>
      <c r="I409" s="7">
        <v>16</v>
      </c>
      <c r="J409" t="s">
        <v>26</v>
      </c>
      <c r="K409" s="7">
        <v>12</v>
      </c>
      <c r="L409" s="2" t="s">
        <v>3182</v>
      </c>
      <c r="M409" s="12">
        <v>54</v>
      </c>
      <c r="N409" t="s">
        <v>546</v>
      </c>
      <c r="O409" t="s">
        <v>1124</v>
      </c>
      <c r="P409" t="s">
        <v>711</v>
      </c>
      <c r="Q409" s="7">
        <v>36.1</v>
      </c>
      <c r="R409" s="2">
        <v>406</v>
      </c>
      <c r="S409" t="s">
        <v>1199</v>
      </c>
      <c r="T409" s="3">
        <v>44502</v>
      </c>
      <c r="U409">
        <v>78</v>
      </c>
      <c r="V409">
        <v>3626</v>
      </c>
    </row>
    <row r="410" spans="1:22" ht="13.5" customHeight="1" x14ac:dyDescent="0.15">
      <c r="A410" s="2" t="s">
        <v>3168</v>
      </c>
      <c r="B410" s="2" t="s">
        <v>2445</v>
      </c>
      <c r="C410" t="s">
        <v>6986</v>
      </c>
      <c r="D410" t="s">
        <v>56</v>
      </c>
      <c r="E410" s="16" t="s">
        <v>57</v>
      </c>
      <c r="F410" t="s">
        <v>133</v>
      </c>
      <c r="G410" t="s">
        <v>24</v>
      </c>
      <c r="H410" t="s">
        <v>25</v>
      </c>
      <c r="I410" s="7">
        <v>15</v>
      </c>
      <c r="J410" t="s">
        <v>33</v>
      </c>
      <c r="K410" s="7">
        <v>1</v>
      </c>
      <c r="L410" s="2" t="s">
        <v>3181</v>
      </c>
      <c r="M410" s="12">
        <v>54</v>
      </c>
      <c r="N410" t="s">
        <v>546</v>
      </c>
      <c r="O410" t="s">
        <v>1066</v>
      </c>
      <c r="P410" t="s">
        <v>75</v>
      </c>
      <c r="Q410" s="7">
        <v>35.6</v>
      </c>
      <c r="R410" s="2">
        <v>410</v>
      </c>
      <c r="S410" t="s">
        <v>1052</v>
      </c>
      <c r="T410" s="7">
        <v>6</v>
      </c>
      <c r="U410">
        <v>1010</v>
      </c>
      <c r="V410">
        <v>3625</v>
      </c>
    </row>
    <row r="411" spans="1:22" ht="13.5" customHeight="1" x14ac:dyDescent="0.15">
      <c r="A411" s="2" t="s">
        <v>3168</v>
      </c>
      <c r="B411" s="2" t="s">
        <v>2445</v>
      </c>
      <c r="C411" t="s">
        <v>6986</v>
      </c>
      <c r="D411" t="s">
        <v>56</v>
      </c>
      <c r="E411" s="16" t="s">
        <v>57</v>
      </c>
      <c r="F411" t="s">
        <v>133</v>
      </c>
      <c r="G411" t="s">
        <v>24</v>
      </c>
      <c r="H411" t="s">
        <v>25</v>
      </c>
      <c r="I411" s="7">
        <v>14</v>
      </c>
      <c r="J411" t="s">
        <v>53</v>
      </c>
      <c r="K411" s="7">
        <v>9</v>
      </c>
      <c r="L411" s="2" t="s">
        <v>3180</v>
      </c>
      <c r="M411" s="12">
        <v>54</v>
      </c>
      <c r="N411" t="s">
        <v>546</v>
      </c>
      <c r="O411" t="s">
        <v>1063</v>
      </c>
      <c r="P411" t="s">
        <v>72</v>
      </c>
      <c r="Q411" s="7">
        <v>35.4</v>
      </c>
      <c r="R411" s="2">
        <v>454</v>
      </c>
      <c r="S411" t="s">
        <v>1064</v>
      </c>
      <c r="T411" t="s">
        <v>60</v>
      </c>
      <c r="U411">
        <v>11</v>
      </c>
      <c r="V411">
        <v>3624</v>
      </c>
    </row>
    <row r="412" spans="1:22" ht="13.5" customHeight="1" x14ac:dyDescent="0.15">
      <c r="A412" s="2" t="s">
        <v>3168</v>
      </c>
      <c r="B412" s="2" t="s">
        <v>2445</v>
      </c>
      <c r="C412" t="s">
        <v>6986</v>
      </c>
      <c r="D412" t="s">
        <v>56</v>
      </c>
      <c r="E412" s="16" t="s">
        <v>57</v>
      </c>
      <c r="F412" t="s">
        <v>133</v>
      </c>
      <c r="G412" t="s">
        <v>24</v>
      </c>
      <c r="H412" t="s">
        <v>25</v>
      </c>
      <c r="I412" s="7">
        <v>13</v>
      </c>
      <c r="J412" t="s">
        <v>53</v>
      </c>
      <c r="K412" s="7">
        <v>10</v>
      </c>
      <c r="L412" s="2" t="s">
        <v>3179</v>
      </c>
      <c r="M412" s="12">
        <v>54</v>
      </c>
      <c r="N412" t="s">
        <v>546</v>
      </c>
      <c r="O412" t="s">
        <v>1230</v>
      </c>
      <c r="P412" t="s">
        <v>78</v>
      </c>
      <c r="Q412" s="7">
        <v>34.4</v>
      </c>
      <c r="R412" s="2">
        <v>486</v>
      </c>
      <c r="S412" t="s">
        <v>1294</v>
      </c>
      <c r="T412" s="3">
        <v>44299</v>
      </c>
      <c r="U412">
        <v>1010</v>
      </c>
      <c r="V412">
        <v>3623</v>
      </c>
    </row>
    <row r="413" spans="1:22" ht="13.5" customHeight="1" x14ac:dyDescent="0.15">
      <c r="A413" s="2" t="s">
        <v>3168</v>
      </c>
      <c r="B413" s="2" t="s">
        <v>2445</v>
      </c>
      <c r="C413" t="s">
        <v>6986</v>
      </c>
      <c r="D413" t="s">
        <v>56</v>
      </c>
      <c r="E413" s="16" t="s">
        <v>57</v>
      </c>
      <c r="F413" t="s">
        <v>133</v>
      </c>
      <c r="G413" t="s">
        <v>24</v>
      </c>
      <c r="H413" t="s">
        <v>25</v>
      </c>
      <c r="I413" s="7">
        <v>12</v>
      </c>
      <c r="J413" t="s">
        <v>41</v>
      </c>
      <c r="K413" s="7">
        <v>3</v>
      </c>
      <c r="L413" s="2" t="s">
        <v>3178</v>
      </c>
      <c r="M413" s="12">
        <v>54</v>
      </c>
      <c r="N413" t="s">
        <v>546</v>
      </c>
      <c r="O413" t="s">
        <v>1334</v>
      </c>
      <c r="P413" t="s">
        <v>67</v>
      </c>
      <c r="Q413" s="7">
        <v>33.9</v>
      </c>
      <c r="R413" s="2">
        <v>434</v>
      </c>
      <c r="S413" t="s">
        <v>1207</v>
      </c>
      <c r="T413" t="s">
        <v>34</v>
      </c>
      <c r="U413">
        <v>1414</v>
      </c>
      <c r="V413">
        <v>3622</v>
      </c>
    </row>
    <row r="414" spans="1:22" ht="13.5" customHeight="1" x14ac:dyDescent="0.15">
      <c r="A414" s="2" t="s">
        <v>3168</v>
      </c>
      <c r="B414" s="2" t="s">
        <v>2445</v>
      </c>
      <c r="C414" t="s">
        <v>6986</v>
      </c>
      <c r="D414" t="s">
        <v>56</v>
      </c>
      <c r="E414" s="16" t="s">
        <v>57</v>
      </c>
      <c r="F414" t="s">
        <v>133</v>
      </c>
      <c r="G414" t="s">
        <v>24</v>
      </c>
      <c r="H414" t="s">
        <v>25</v>
      </c>
      <c r="I414" s="7">
        <v>11</v>
      </c>
      <c r="J414" t="s">
        <v>26</v>
      </c>
      <c r="K414" s="7">
        <v>11</v>
      </c>
      <c r="L414" s="2" t="s">
        <v>3177</v>
      </c>
      <c r="M414" s="12">
        <v>54</v>
      </c>
      <c r="N414" t="s">
        <v>546</v>
      </c>
      <c r="O414" t="s">
        <v>1053</v>
      </c>
      <c r="P414" t="s">
        <v>67</v>
      </c>
      <c r="Q414" s="7">
        <v>34.200000000000003</v>
      </c>
      <c r="R414" s="2">
        <v>402</v>
      </c>
      <c r="S414" t="s">
        <v>1202</v>
      </c>
      <c r="T414" t="s">
        <v>32</v>
      </c>
      <c r="U414">
        <v>1010</v>
      </c>
      <c r="V414">
        <v>3621</v>
      </c>
    </row>
    <row r="415" spans="1:22" ht="13.5" customHeight="1" x14ac:dyDescent="0.15">
      <c r="A415" s="2" t="s">
        <v>3168</v>
      </c>
      <c r="B415" s="2" t="s">
        <v>2445</v>
      </c>
      <c r="C415" t="s">
        <v>6986</v>
      </c>
      <c r="D415" t="s">
        <v>56</v>
      </c>
      <c r="E415" s="16" t="s">
        <v>57</v>
      </c>
      <c r="F415" t="s">
        <v>133</v>
      </c>
      <c r="G415" t="s">
        <v>24</v>
      </c>
      <c r="H415" t="s">
        <v>25</v>
      </c>
      <c r="I415" s="7">
        <v>10</v>
      </c>
      <c r="J415" t="s">
        <v>29</v>
      </c>
      <c r="K415" s="7">
        <v>16</v>
      </c>
      <c r="L415" s="2" t="s">
        <v>3176</v>
      </c>
      <c r="M415" s="12">
        <v>54</v>
      </c>
      <c r="N415" t="s">
        <v>546</v>
      </c>
      <c r="O415" t="s">
        <v>1055</v>
      </c>
      <c r="P415" t="s">
        <v>391</v>
      </c>
      <c r="Q415" s="7">
        <v>34.5</v>
      </c>
      <c r="R415" s="2">
        <v>454</v>
      </c>
      <c r="S415" t="s">
        <v>1229</v>
      </c>
      <c r="T415" t="s">
        <v>32</v>
      </c>
      <c r="U415">
        <v>44</v>
      </c>
      <c r="V415">
        <v>3620</v>
      </c>
    </row>
    <row r="416" spans="1:22" ht="13.5" customHeight="1" x14ac:dyDescent="0.15">
      <c r="A416" s="2" t="s">
        <v>3168</v>
      </c>
      <c r="B416" s="2" t="s">
        <v>2445</v>
      </c>
      <c r="C416" t="s">
        <v>6986</v>
      </c>
      <c r="D416" t="s">
        <v>56</v>
      </c>
      <c r="E416" s="16" t="s">
        <v>57</v>
      </c>
      <c r="F416" t="s">
        <v>133</v>
      </c>
      <c r="G416" t="s">
        <v>24</v>
      </c>
      <c r="H416" t="s">
        <v>25</v>
      </c>
      <c r="I416" s="7">
        <v>9</v>
      </c>
      <c r="J416" t="s">
        <v>39</v>
      </c>
      <c r="K416" s="7">
        <v>5</v>
      </c>
      <c r="L416" s="2" t="s">
        <v>3081</v>
      </c>
      <c r="M416" s="12">
        <v>54</v>
      </c>
      <c r="N416" t="s">
        <v>546</v>
      </c>
      <c r="O416" t="s">
        <v>1068</v>
      </c>
      <c r="P416" t="s">
        <v>70</v>
      </c>
      <c r="Q416" s="7">
        <v>33.700000000000003</v>
      </c>
      <c r="R416" s="2">
        <v>484</v>
      </c>
      <c r="S416" t="s">
        <v>1076</v>
      </c>
      <c r="T416" s="7">
        <v>1</v>
      </c>
      <c r="U416">
        <v>1414</v>
      </c>
      <c r="V416">
        <v>3619</v>
      </c>
    </row>
    <row r="417" spans="1:22" ht="13.5" customHeight="1" x14ac:dyDescent="0.15">
      <c r="A417" s="2" t="s">
        <v>3168</v>
      </c>
      <c r="B417" s="2" t="s">
        <v>2445</v>
      </c>
      <c r="C417" t="s">
        <v>6986</v>
      </c>
      <c r="D417" t="s">
        <v>56</v>
      </c>
      <c r="E417" s="16" t="s">
        <v>57</v>
      </c>
      <c r="F417" t="s">
        <v>133</v>
      </c>
      <c r="G417" t="s">
        <v>24</v>
      </c>
      <c r="H417" t="s">
        <v>25</v>
      </c>
      <c r="I417" s="7">
        <v>8</v>
      </c>
      <c r="J417" t="s">
        <v>29</v>
      </c>
      <c r="K417" s="7">
        <v>15</v>
      </c>
      <c r="L417" s="2" t="s">
        <v>3175</v>
      </c>
      <c r="M417" s="12">
        <v>54</v>
      </c>
      <c r="N417" t="s">
        <v>546</v>
      </c>
      <c r="O417" t="s">
        <v>1290</v>
      </c>
      <c r="P417" t="s">
        <v>66</v>
      </c>
      <c r="Q417" s="7">
        <v>33.5</v>
      </c>
      <c r="R417" s="2">
        <v>442</v>
      </c>
      <c r="S417" t="s">
        <v>1247</v>
      </c>
      <c r="T417" t="s">
        <v>36</v>
      </c>
      <c r="U417">
        <v>1414</v>
      </c>
      <c r="V417">
        <v>3618</v>
      </c>
    </row>
    <row r="418" spans="1:22" ht="13.5" customHeight="1" x14ac:dyDescent="0.15">
      <c r="A418" s="2" t="s">
        <v>3168</v>
      </c>
      <c r="B418" s="2" t="s">
        <v>2445</v>
      </c>
      <c r="C418" t="s">
        <v>6986</v>
      </c>
      <c r="D418" t="s">
        <v>56</v>
      </c>
      <c r="E418" s="16" t="s">
        <v>57</v>
      </c>
      <c r="F418" t="s">
        <v>133</v>
      </c>
      <c r="G418" t="s">
        <v>24</v>
      </c>
      <c r="H418" t="s">
        <v>25</v>
      </c>
      <c r="I418" s="7">
        <v>7</v>
      </c>
      <c r="J418" t="s">
        <v>47</v>
      </c>
      <c r="K418" s="7">
        <v>8</v>
      </c>
      <c r="L418" s="2" t="s">
        <v>3174</v>
      </c>
      <c r="M418" s="12">
        <v>54</v>
      </c>
      <c r="N418" t="s">
        <v>546</v>
      </c>
      <c r="O418" t="s">
        <v>1074</v>
      </c>
      <c r="P418" t="s">
        <v>66</v>
      </c>
      <c r="Q418" s="7">
        <v>34.200000000000003</v>
      </c>
      <c r="R418" s="2">
        <v>440</v>
      </c>
      <c r="S418" t="s">
        <v>1395</v>
      </c>
      <c r="T418" t="s">
        <v>34</v>
      </c>
      <c r="U418">
        <v>44</v>
      </c>
      <c r="V418">
        <v>3617</v>
      </c>
    </row>
    <row r="419" spans="1:22" ht="13.5" customHeight="1" x14ac:dyDescent="0.15">
      <c r="A419" s="2" t="s">
        <v>3168</v>
      </c>
      <c r="B419" s="2" t="s">
        <v>2445</v>
      </c>
      <c r="C419" t="s">
        <v>6986</v>
      </c>
      <c r="D419" t="s">
        <v>56</v>
      </c>
      <c r="E419" s="16" t="s">
        <v>57</v>
      </c>
      <c r="F419" t="s">
        <v>133</v>
      </c>
      <c r="G419" t="s">
        <v>24</v>
      </c>
      <c r="H419" t="s">
        <v>25</v>
      </c>
      <c r="I419" s="7">
        <v>6</v>
      </c>
      <c r="J419" t="s">
        <v>47</v>
      </c>
      <c r="K419" s="7">
        <v>7</v>
      </c>
      <c r="L419" s="2" t="s">
        <v>3173</v>
      </c>
      <c r="M419" s="12">
        <v>54</v>
      </c>
      <c r="N419" t="s">
        <v>546</v>
      </c>
      <c r="O419" t="s">
        <v>1127</v>
      </c>
      <c r="P419" t="s">
        <v>66</v>
      </c>
      <c r="Q419" s="7">
        <v>34.4</v>
      </c>
      <c r="R419" s="2">
        <v>450</v>
      </c>
      <c r="S419" t="s">
        <v>1354</v>
      </c>
      <c r="T419" t="s">
        <v>36</v>
      </c>
      <c r="U419">
        <v>23</v>
      </c>
      <c r="V419">
        <v>3616</v>
      </c>
    </row>
    <row r="420" spans="1:22" ht="13.5" customHeight="1" x14ac:dyDescent="0.15">
      <c r="A420" s="2" t="s">
        <v>3168</v>
      </c>
      <c r="B420" s="2" t="s">
        <v>2445</v>
      </c>
      <c r="C420" t="s">
        <v>6986</v>
      </c>
      <c r="D420" t="s">
        <v>56</v>
      </c>
      <c r="E420" s="16" t="s">
        <v>57</v>
      </c>
      <c r="F420" t="s">
        <v>133</v>
      </c>
      <c r="G420" t="s">
        <v>24</v>
      </c>
      <c r="H420" t="s">
        <v>25</v>
      </c>
      <c r="I420" s="7">
        <v>5</v>
      </c>
      <c r="J420" t="s">
        <v>41</v>
      </c>
      <c r="K420" s="7">
        <v>4</v>
      </c>
      <c r="L420" s="2" t="s">
        <v>3172</v>
      </c>
      <c r="M420" s="12">
        <v>54</v>
      </c>
      <c r="N420" t="s">
        <v>546</v>
      </c>
      <c r="O420" t="s">
        <v>1059</v>
      </c>
      <c r="P420" t="s">
        <v>66</v>
      </c>
      <c r="Q420" s="7">
        <v>34</v>
      </c>
      <c r="R420" s="2">
        <v>518</v>
      </c>
      <c r="S420" t="s">
        <v>1158</v>
      </c>
      <c r="T420" s="3">
        <v>44504</v>
      </c>
      <c r="U420">
        <v>78</v>
      </c>
      <c r="V420">
        <v>3615</v>
      </c>
    </row>
    <row r="421" spans="1:22" ht="13.5" customHeight="1" x14ac:dyDescent="0.15">
      <c r="A421" s="2" t="s">
        <v>3168</v>
      </c>
      <c r="B421" s="2" t="s">
        <v>2445</v>
      </c>
      <c r="C421" t="s">
        <v>6986</v>
      </c>
      <c r="D421" t="s">
        <v>56</v>
      </c>
      <c r="E421" s="16" t="s">
        <v>57</v>
      </c>
      <c r="F421" t="s">
        <v>133</v>
      </c>
      <c r="G421" t="s">
        <v>24</v>
      </c>
      <c r="H421" t="s">
        <v>25</v>
      </c>
      <c r="I421" s="7">
        <v>4</v>
      </c>
      <c r="J421" t="s">
        <v>33</v>
      </c>
      <c r="K421" s="7">
        <v>2</v>
      </c>
      <c r="L421" s="2" t="s">
        <v>3171</v>
      </c>
      <c r="M421" s="12">
        <v>54</v>
      </c>
      <c r="N421" t="s">
        <v>546</v>
      </c>
      <c r="O421" t="s">
        <v>1072</v>
      </c>
      <c r="P421" t="s">
        <v>64</v>
      </c>
      <c r="Q421" s="7">
        <v>33.9</v>
      </c>
      <c r="R421" s="2">
        <v>420</v>
      </c>
      <c r="S421" t="s">
        <v>1308</v>
      </c>
      <c r="T421" t="s">
        <v>34</v>
      </c>
      <c r="U421">
        <v>66</v>
      </c>
      <c r="V421">
        <v>3614</v>
      </c>
    </row>
    <row r="422" spans="1:22" ht="13.5" customHeight="1" x14ac:dyDescent="0.15">
      <c r="A422" s="2" t="s">
        <v>3168</v>
      </c>
      <c r="B422" s="2" t="s">
        <v>2445</v>
      </c>
      <c r="C422" t="s">
        <v>6986</v>
      </c>
      <c r="D422" t="s">
        <v>56</v>
      </c>
      <c r="E422" s="16" t="s">
        <v>57</v>
      </c>
      <c r="F422" t="s">
        <v>133</v>
      </c>
      <c r="G422" t="s">
        <v>24</v>
      </c>
      <c r="H422" t="s">
        <v>25</v>
      </c>
      <c r="I422" s="7">
        <v>3</v>
      </c>
      <c r="J422" t="s">
        <v>45</v>
      </c>
      <c r="K422" s="7">
        <v>13</v>
      </c>
      <c r="L422" s="2" t="s">
        <v>3170</v>
      </c>
      <c r="M422" s="12">
        <v>54</v>
      </c>
      <c r="N422" t="s">
        <v>546</v>
      </c>
      <c r="O422" t="s">
        <v>1061</v>
      </c>
      <c r="P422" t="s">
        <v>64</v>
      </c>
      <c r="Q422" s="7">
        <v>33.9</v>
      </c>
      <c r="R422" s="2">
        <v>438</v>
      </c>
      <c r="S422" t="s">
        <v>1322</v>
      </c>
      <c r="T422" t="s">
        <v>32</v>
      </c>
      <c r="U422">
        <v>76</v>
      </c>
      <c r="V422">
        <v>3613</v>
      </c>
    </row>
    <row r="423" spans="1:22" ht="13.5" customHeight="1" x14ac:dyDescent="0.15">
      <c r="A423" s="2" t="s">
        <v>3168</v>
      </c>
      <c r="B423" s="2" t="s">
        <v>2445</v>
      </c>
      <c r="C423" t="s">
        <v>6986</v>
      </c>
      <c r="D423" t="s">
        <v>56</v>
      </c>
      <c r="E423" s="16" t="s">
        <v>57</v>
      </c>
      <c r="F423" t="s">
        <v>133</v>
      </c>
      <c r="G423" t="s">
        <v>24</v>
      </c>
      <c r="H423" t="s">
        <v>25</v>
      </c>
      <c r="I423" s="7">
        <v>2</v>
      </c>
      <c r="J423" t="s">
        <v>39</v>
      </c>
      <c r="K423" s="7">
        <v>6</v>
      </c>
      <c r="L423" s="2" t="s">
        <v>3169</v>
      </c>
      <c r="M423" s="12">
        <v>54</v>
      </c>
      <c r="N423" t="s">
        <v>546</v>
      </c>
      <c r="O423" t="s">
        <v>99</v>
      </c>
      <c r="P423" t="s">
        <v>62</v>
      </c>
      <c r="Q423" s="7">
        <v>33.4</v>
      </c>
      <c r="R423" s="2">
        <v>450</v>
      </c>
      <c r="S423" t="s">
        <v>1115</v>
      </c>
      <c r="T423" s="3">
        <v>44299</v>
      </c>
      <c r="U423">
        <v>1310</v>
      </c>
      <c r="V423">
        <v>3612</v>
      </c>
    </row>
    <row r="424" spans="1:22" ht="13.5" customHeight="1" x14ac:dyDescent="0.15">
      <c r="A424" s="2" t="s">
        <v>3168</v>
      </c>
      <c r="B424" s="2" t="s">
        <v>2445</v>
      </c>
      <c r="C424" t="s">
        <v>6986</v>
      </c>
      <c r="D424" t="s">
        <v>56</v>
      </c>
      <c r="E424" s="16" t="s">
        <v>57</v>
      </c>
      <c r="F424" t="s">
        <v>133</v>
      </c>
      <c r="G424" t="s">
        <v>24</v>
      </c>
      <c r="H424" t="s">
        <v>25</v>
      </c>
      <c r="I424" s="7">
        <v>1</v>
      </c>
      <c r="J424" t="s">
        <v>45</v>
      </c>
      <c r="K424" s="7">
        <v>14</v>
      </c>
      <c r="L424" s="2" t="s">
        <v>3080</v>
      </c>
      <c r="M424" s="12">
        <v>54</v>
      </c>
      <c r="N424" t="s">
        <v>546</v>
      </c>
      <c r="O424" t="s">
        <v>1103</v>
      </c>
      <c r="P424" t="s">
        <v>58</v>
      </c>
      <c r="Q424" s="7">
        <v>33.9</v>
      </c>
      <c r="R424" s="2">
        <v>476</v>
      </c>
      <c r="S424" t="s">
        <v>1056</v>
      </c>
      <c r="U424">
        <v>22</v>
      </c>
      <c r="V424">
        <v>3611</v>
      </c>
    </row>
    <row r="425" spans="1:22" ht="13.5" customHeight="1" x14ac:dyDescent="0.15">
      <c r="A425" s="2" t="s">
        <v>3165</v>
      </c>
      <c r="B425" s="2" t="s">
        <v>2439</v>
      </c>
      <c r="C425" t="s">
        <v>6986</v>
      </c>
      <c r="D425" t="s">
        <v>227</v>
      </c>
      <c r="E425" s="16" t="s">
        <v>319</v>
      </c>
      <c r="F425" t="s">
        <v>1077</v>
      </c>
      <c r="G425" t="s">
        <v>24</v>
      </c>
      <c r="H425" t="s">
        <v>228</v>
      </c>
      <c r="I425" s="7">
        <v>18</v>
      </c>
      <c r="J425" t="s">
        <v>29</v>
      </c>
      <c r="K425" s="7">
        <v>17</v>
      </c>
      <c r="L425" s="2" t="s">
        <v>2852</v>
      </c>
      <c r="M425" s="12">
        <v>57</v>
      </c>
      <c r="N425" t="s">
        <v>69</v>
      </c>
      <c r="O425" t="s">
        <v>1104</v>
      </c>
      <c r="P425" t="s">
        <v>989</v>
      </c>
      <c r="Q425" s="7">
        <v>41.8</v>
      </c>
      <c r="R425" s="2">
        <v>540</v>
      </c>
      <c r="S425" t="s">
        <v>1054</v>
      </c>
      <c r="T425" t="s">
        <v>83</v>
      </c>
      <c r="U425">
        <v>1114</v>
      </c>
      <c r="V425">
        <v>3610</v>
      </c>
    </row>
    <row r="426" spans="1:22" ht="13.5" customHeight="1" x14ac:dyDescent="0.15">
      <c r="A426" s="2" t="s">
        <v>3165</v>
      </c>
      <c r="B426" s="2" t="s">
        <v>2439</v>
      </c>
      <c r="C426" t="s">
        <v>6986</v>
      </c>
      <c r="D426" t="s">
        <v>227</v>
      </c>
      <c r="E426" s="16" t="s">
        <v>319</v>
      </c>
      <c r="F426" t="s">
        <v>1077</v>
      </c>
      <c r="G426" t="s">
        <v>24</v>
      </c>
      <c r="H426" t="s">
        <v>228</v>
      </c>
      <c r="I426" s="7">
        <v>17</v>
      </c>
      <c r="J426" t="s">
        <v>29</v>
      </c>
      <c r="K426" s="7">
        <v>18</v>
      </c>
      <c r="L426" s="2" t="s">
        <v>2661</v>
      </c>
      <c r="M426" s="12">
        <v>57</v>
      </c>
      <c r="N426" t="s">
        <v>69</v>
      </c>
      <c r="O426" t="s">
        <v>1059</v>
      </c>
      <c r="P426" t="s">
        <v>988</v>
      </c>
      <c r="Q426" s="7">
        <v>38.299999999999997</v>
      </c>
      <c r="R426" s="2">
        <v>476</v>
      </c>
      <c r="S426" t="s">
        <v>1160</v>
      </c>
      <c r="T426" s="3">
        <v>44504</v>
      </c>
      <c r="U426">
        <v>18181514</v>
      </c>
      <c r="V426">
        <v>3609</v>
      </c>
    </row>
    <row r="427" spans="1:22" ht="13.5" customHeight="1" x14ac:dyDescent="0.15">
      <c r="A427" s="2" t="s">
        <v>3165</v>
      </c>
      <c r="B427" s="2" t="s">
        <v>2439</v>
      </c>
      <c r="C427" t="s">
        <v>6986</v>
      </c>
      <c r="D427" t="s">
        <v>227</v>
      </c>
      <c r="E427" s="16" t="s">
        <v>319</v>
      </c>
      <c r="F427" t="s">
        <v>1077</v>
      </c>
      <c r="G427" t="s">
        <v>24</v>
      </c>
      <c r="H427" t="s">
        <v>228</v>
      </c>
      <c r="I427" s="7">
        <v>16</v>
      </c>
      <c r="J427" t="s">
        <v>26</v>
      </c>
      <c r="K427" s="7">
        <v>12</v>
      </c>
      <c r="L427" s="2" t="s">
        <v>2850</v>
      </c>
      <c r="M427" s="12">
        <v>57</v>
      </c>
      <c r="N427" t="s">
        <v>69</v>
      </c>
      <c r="O427" t="s">
        <v>1091</v>
      </c>
      <c r="P427" t="s">
        <v>987</v>
      </c>
      <c r="Q427" s="7">
        <v>38.4</v>
      </c>
      <c r="R427" s="2">
        <v>480</v>
      </c>
      <c r="S427" t="s">
        <v>1090</v>
      </c>
      <c r="T427" s="7">
        <v>4</v>
      </c>
      <c r="U427">
        <v>33714</v>
      </c>
      <c r="V427">
        <v>3608</v>
      </c>
    </row>
    <row r="428" spans="1:22" ht="13.5" customHeight="1" x14ac:dyDescent="0.15">
      <c r="A428" s="2" t="s">
        <v>3165</v>
      </c>
      <c r="B428" s="2" t="s">
        <v>2439</v>
      </c>
      <c r="C428" t="s">
        <v>6986</v>
      </c>
      <c r="D428" t="s">
        <v>227</v>
      </c>
      <c r="E428" s="16" t="s">
        <v>319</v>
      </c>
      <c r="F428" t="s">
        <v>1077</v>
      </c>
      <c r="G428" t="s">
        <v>24</v>
      </c>
      <c r="H428" t="s">
        <v>228</v>
      </c>
      <c r="I428" s="7">
        <v>15</v>
      </c>
      <c r="J428" t="s">
        <v>47</v>
      </c>
      <c r="K428" s="7">
        <v>7</v>
      </c>
      <c r="L428" s="2" t="s">
        <v>3167</v>
      </c>
      <c r="M428" s="12">
        <v>57</v>
      </c>
      <c r="N428" t="s">
        <v>69</v>
      </c>
      <c r="O428" t="s">
        <v>1108</v>
      </c>
      <c r="P428" t="s">
        <v>326</v>
      </c>
      <c r="Q428" s="7">
        <v>38.1</v>
      </c>
      <c r="R428" s="2">
        <v>488</v>
      </c>
      <c r="S428" t="s">
        <v>1065</v>
      </c>
      <c r="T428" s="4">
        <v>11355</v>
      </c>
      <c r="U428">
        <v>5557</v>
      </c>
      <c r="V428">
        <v>3607</v>
      </c>
    </row>
    <row r="429" spans="1:22" ht="13.5" customHeight="1" x14ac:dyDescent="0.15">
      <c r="A429" s="2" t="s">
        <v>3165</v>
      </c>
      <c r="B429" s="2" t="s">
        <v>2439</v>
      </c>
      <c r="C429" t="s">
        <v>6986</v>
      </c>
      <c r="D429" t="s">
        <v>227</v>
      </c>
      <c r="E429" s="16" t="s">
        <v>319</v>
      </c>
      <c r="F429" t="s">
        <v>1077</v>
      </c>
      <c r="G429" t="s">
        <v>24</v>
      </c>
      <c r="H429" t="s">
        <v>228</v>
      </c>
      <c r="I429" s="7">
        <v>14</v>
      </c>
      <c r="J429" t="s">
        <v>29</v>
      </c>
      <c r="K429" s="7">
        <v>16</v>
      </c>
      <c r="L429" s="2" t="s">
        <v>3135</v>
      </c>
      <c r="M429" s="12">
        <v>57</v>
      </c>
      <c r="N429" t="s">
        <v>69</v>
      </c>
      <c r="O429" t="s">
        <v>1244</v>
      </c>
      <c r="P429" t="s">
        <v>323</v>
      </c>
      <c r="Q429" s="7">
        <v>36.6</v>
      </c>
      <c r="R429" s="2">
        <v>472</v>
      </c>
      <c r="S429" t="s">
        <v>1081</v>
      </c>
      <c r="T429" t="s">
        <v>34</v>
      </c>
      <c r="U429">
        <v>17171818</v>
      </c>
      <c r="V429">
        <v>3606</v>
      </c>
    </row>
    <row r="430" spans="1:22" ht="13.5" customHeight="1" x14ac:dyDescent="0.15">
      <c r="A430" s="2" t="s">
        <v>3165</v>
      </c>
      <c r="B430" s="2" t="s">
        <v>2439</v>
      </c>
      <c r="C430" t="s">
        <v>6986</v>
      </c>
      <c r="D430" t="s">
        <v>227</v>
      </c>
      <c r="E430" s="16" t="s">
        <v>319</v>
      </c>
      <c r="F430" t="s">
        <v>1077</v>
      </c>
      <c r="G430" t="s">
        <v>24</v>
      </c>
      <c r="H430" t="s">
        <v>228</v>
      </c>
      <c r="I430" s="7">
        <v>13</v>
      </c>
      <c r="J430" t="s">
        <v>33</v>
      </c>
      <c r="K430" s="7">
        <v>1</v>
      </c>
      <c r="L430" s="2" t="s">
        <v>2879</v>
      </c>
      <c r="M430" s="12">
        <v>57</v>
      </c>
      <c r="N430" t="s">
        <v>69</v>
      </c>
      <c r="O430" t="s">
        <v>1208</v>
      </c>
      <c r="P430" t="s">
        <v>323</v>
      </c>
      <c r="Q430" s="7">
        <v>37.1</v>
      </c>
      <c r="R430" s="2">
        <v>458</v>
      </c>
      <c r="S430" t="s">
        <v>1102</v>
      </c>
      <c r="T430" t="s">
        <v>32</v>
      </c>
      <c r="U430">
        <v>12121311</v>
      </c>
      <c r="V430">
        <v>3605</v>
      </c>
    </row>
    <row r="431" spans="1:22" ht="13.5" customHeight="1" x14ac:dyDescent="0.15">
      <c r="A431" s="2" t="s">
        <v>3165</v>
      </c>
      <c r="B431" s="2" t="s">
        <v>2439</v>
      </c>
      <c r="C431" t="s">
        <v>6986</v>
      </c>
      <c r="D431" t="s">
        <v>227</v>
      </c>
      <c r="E431" s="16" t="s">
        <v>319</v>
      </c>
      <c r="F431" t="s">
        <v>1077</v>
      </c>
      <c r="G431" t="s">
        <v>24</v>
      </c>
      <c r="H431" t="s">
        <v>228</v>
      </c>
      <c r="I431" s="7">
        <v>12</v>
      </c>
      <c r="J431" t="s">
        <v>39</v>
      </c>
      <c r="K431" s="7">
        <v>5</v>
      </c>
      <c r="L431" s="2" t="s">
        <v>2801</v>
      </c>
      <c r="M431" s="12">
        <v>57</v>
      </c>
      <c r="N431" t="s">
        <v>69</v>
      </c>
      <c r="O431" t="s">
        <v>1098</v>
      </c>
      <c r="P431" t="s">
        <v>986</v>
      </c>
      <c r="Q431" s="7">
        <v>37.200000000000003</v>
      </c>
      <c r="R431" s="2">
        <v>484</v>
      </c>
      <c r="S431" t="s">
        <v>1052</v>
      </c>
      <c r="T431" s="7">
        <v>1</v>
      </c>
      <c r="U431">
        <v>101098</v>
      </c>
      <c r="V431">
        <v>3604</v>
      </c>
    </row>
    <row r="432" spans="1:22" ht="13.5" customHeight="1" x14ac:dyDescent="0.15">
      <c r="A432" s="2" t="s">
        <v>3165</v>
      </c>
      <c r="B432" s="2" t="s">
        <v>2439</v>
      </c>
      <c r="C432" t="s">
        <v>6986</v>
      </c>
      <c r="D432" t="s">
        <v>227</v>
      </c>
      <c r="E432" s="16" t="s">
        <v>319</v>
      </c>
      <c r="F432" t="s">
        <v>1077</v>
      </c>
      <c r="G432" t="s">
        <v>24</v>
      </c>
      <c r="H432" t="s">
        <v>228</v>
      </c>
      <c r="I432" s="7">
        <v>11</v>
      </c>
      <c r="J432" t="s">
        <v>41</v>
      </c>
      <c r="K432" s="7">
        <v>4</v>
      </c>
      <c r="L432" s="2" t="s">
        <v>2886</v>
      </c>
      <c r="M432" s="12">
        <v>57</v>
      </c>
      <c r="N432" t="s">
        <v>69</v>
      </c>
      <c r="O432" t="s">
        <v>79</v>
      </c>
      <c r="P432" t="s">
        <v>985</v>
      </c>
      <c r="Q432" s="7">
        <v>36.9</v>
      </c>
      <c r="R432" s="2">
        <v>488</v>
      </c>
      <c r="S432" t="s">
        <v>1133</v>
      </c>
      <c r="T432" t="s">
        <v>34</v>
      </c>
      <c r="U432">
        <v>16161011</v>
      </c>
      <c r="V432">
        <v>3603</v>
      </c>
    </row>
    <row r="433" spans="1:22" ht="13.5" customHeight="1" x14ac:dyDescent="0.15">
      <c r="A433" s="2" t="s">
        <v>3165</v>
      </c>
      <c r="B433" s="2" t="s">
        <v>2439</v>
      </c>
      <c r="C433" t="s">
        <v>6986</v>
      </c>
      <c r="D433" t="s">
        <v>227</v>
      </c>
      <c r="E433" s="16" t="s">
        <v>319</v>
      </c>
      <c r="F433" t="s">
        <v>1077</v>
      </c>
      <c r="G433" t="s">
        <v>24</v>
      </c>
      <c r="H433" t="s">
        <v>228</v>
      </c>
      <c r="I433" s="7">
        <v>10</v>
      </c>
      <c r="J433" t="s">
        <v>26</v>
      </c>
      <c r="K433" s="7">
        <v>11</v>
      </c>
      <c r="L433" s="2" t="s">
        <v>2975</v>
      </c>
      <c r="M433" s="12">
        <v>57</v>
      </c>
      <c r="N433" t="s">
        <v>69</v>
      </c>
      <c r="O433" t="s">
        <v>1053</v>
      </c>
      <c r="P433" t="s">
        <v>985</v>
      </c>
      <c r="Q433" s="7">
        <v>37.700000000000003</v>
      </c>
      <c r="R433" s="2">
        <v>450</v>
      </c>
      <c r="S433" t="s">
        <v>1249</v>
      </c>
      <c r="T433" t="s">
        <v>34</v>
      </c>
      <c r="U433">
        <v>2221</v>
      </c>
      <c r="V433">
        <v>3602</v>
      </c>
    </row>
    <row r="434" spans="1:22" ht="13.5" customHeight="1" x14ac:dyDescent="0.15">
      <c r="A434" s="2" t="s">
        <v>3165</v>
      </c>
      <c r="B434" s="2" t="s">
        <v>2439</v>
      </c>
      <c r="C434" t="s">
        <v>6986</v>
      </c>
      <c r="D434" t="s">
        <v>227</v>
      </c>
      <c r="E434" s="16" t="s">
        <v>319</v>
      </c>
      <c r="F434" t="s">
        <v>1077</v>
      </c>
      <c r="G434" t="s">
        <v>24</v>
      </c>
      <c r="H434" t="s">
        <v>228</v>
      </c>
      <c r="I434" s="7">
        <v>9</v>
      </c>
      <c r="J434" t="s">
        <v>33</v>
      </c>
      <c r="K434" s="7">
        <v>2</v>
      </c>
      <c r="L434" s="2" t="s">
        <v>2625</v>
      </c>
      <c r="M434" s="12">
        <v>57</v>
      </c>
      <c r="N434" t="s">
        <v>69</v>
      </c>
      <c r="O434" t="s">
        <v>1078</v>
      </c>
      <c r="P434" t="s">
        <v>984</v>
      </c>
      <c r="Q434" s="7">
        <v>37.4</v>
      </c>
      <c r="R434" s="2">
        <v>498</v>
      </c>
      <c r="S434" t="s">
        <v>1163</v>
      </c>
      <c r="T434" s="3">
        <v>44248</v>
      </c>
      <c r="U434">
        <v>4432</v>
      </c>
      <c r="V434">
        <v>3601</v>
      </c>
    </row>
    <row r="435" spans="1:22" ht="13.5" customHeight="1" x14ac:dyDescent="0.15">
      <c r="A435" s="2" t="s">
        <v>3165</v>
      </c>
      <c r="B435" s="2" t="s">
        <v>2439</v>
      </c>
      <c r="C435" t="s">
        <v>6986</v>
      </c>
      <c r="D435" t="s">
        <v>227</v>
      </c>
      <c r="E435" s="16" t="s">
        <v>319</v>
      </c>
      <c r="F435" t="s">
        <v>1077</v>
      </c>
      <c r="G435" t="s">
        <v>24</v>
      </c>
      <c r="H435" t="s">
        <v>228</v>
      </c>
      <c r="I435" s="7">
        <v>8</v>
      </c>
      <c r="J435" t="s">
        <v>45</v>
      </c>
      <c r="K435" s="7">
        <v>14</v>
      </c>
      <c r="L435" s="2" t="s">
        <v>2874</v>
      </c>
      <c r="M435" s="12">
        <v>57</v>
      </c>
      <c r="N435" t="s">
        <v>69</v>
      </c>
      <c r="O435" t="s">
        <v>1084</v>
      </c>
      <c r="P435" t="s">
        <v>983</v>
      </c>
      <c r="Q435" s="7">
        <v>36.5</v>
      </c>
      <c r="R435" s="2">
        <v>502</v>
      </c>
      <c r="S435" t="s">
        <v>1207</v>
      </c>
      <c r="T435" s="3">
        <v>44504</v>
      </c>
      <c r="U435">
        <v>99108</v>
      </c>
      <c r="V435">
        <v>3600</v>
      </c>
    </row>
    <row r="436" spans="1:22" ht="13.5" customHeight="1" x14ac:dyDescent="0.15">
      <c r="A436" s="2" t="s">
        <v>3165</v>
      </c>
      <c r="B436" s="2" t="s">
        <v>2439</v>
      </c>
      <c r="C436" t="s">
        <v>6986</v>
      </c>
      <c r="D436" t="s">
        <v>227</v>
      </c>
      <c r="E436" s="16" t="s">
        <v>319</v>
      </c>
      <c r="F436" t="s">
        <v>1077</v>
      </c>
      <c r="G436" t="s">
        <v>24</v>
      </c>
      <c r="H436" t="s">
        <v>228</v>
      </c>
      <c r="I436" s="7">
        <v>7</v>
      </c>
      <c r="J436" t="s">
        <v>39</v>
      </c>
      <c r="K436" s="7">
        <v>6</v>
      </c>
      <c r="L436" s="2" t="s">
        <v>2619</v>
      </c>
      <c r="M436" s="12">
        <v>57</v>
      </c>
      <c r="N436" t="s">
        <v>69</v>
      </c>
      <c r="O436" t="s">
        <v>1089</v>
      </c>
      <c r="P436" t="s">
        <v>842</v>
      </c>
      <c r="Q436" s="7">
        <v>36.299999999999997</v>
      </c>
      <c r="R436" s="2">
        <v>488</v>
      </c>
      <c r="S436" t="s">
        <v>1071</v>
      </c>
      <c r="T436" s="7">
        <v>2</v>
      </c>
      <c r="U436">
        <v>1010108</v>
      </c>
      <c r="V436">
        <v>3599</v>
      </c>
    </row>
    <row r="437" spans="1:22" ht="13.5" customHeight="1" x14ac:dyDescent="0.15">
      <c r="A437" s="2" t="s">
        <v>3165</v>
      </c>
      <c r="B437" s="2" t="s">
        <v>2439</v>
      </c>
      <c r="C437" t="s">
        <v>6986</v>
      </c>
      <c r="D437" t="s">
        <v>227</v>
      </c>
      <c r="E437" s="16" t="s">
        <v>319</v>
      </c>
      <c r="F437" t="s">
        <v>1077</v>
      </c>
      <c r="G437" t="s">
        <v>24</v>
      </c>
      <c r="H437" t="s">
        <v>228</v>
      </c>
      <c r="I437" s="7">
        <v>6</v>
      </c>
      <c r="J437" t="s">
        <v>45</v>
      </c>
      <c r="K437" s="7">
        <v>13</v>
      </c>
      <c r="L437" s="2" t="s">
        <v>3134</v>
      </c>
      <c r="M437" s="12">
        <v>57</v>
      </c>
      <c r="N437" t="s">
        <v>69</v>
      </c>
      <c r="O437" t="s">
        <v>1369</v>
      </c>
      <c r="P437" t="s">
        <v>686</v>
      </c>
      <c r="Q437" s="7">
        <v>35.6</v>
      </c>
      <c r="R437" s="2">
        <v>470</v>
      </c>
      <c r="S437" t="s">
        <v>1312</v>
      </c>
      <c r="T437" s="7">
        <v>2</v>
      </c>
      <c r="U437">
        <v>14141514</v>
      </c>
      <c r="V437">
        <v>3598</v>
      </c>
    </row>
    <row r="438" spans="1:22" ht="13.5" customHeight="1" x14ac:dyDescent="0.15">
      <c r="A438" s="2" t="s">
        <v>3165</v>
      </c>
      <c r="B438" s="2" t="s">
        <v>2439</v>
      </c>
      <c r="C438" t="s">
        <v>6986</v>
      </c>
      <c r="D438" t="s">
        <v>227</v>
      </c>
      <c r="E438" s="16" t="s">
        <v>319</v>
      </c>
      <c r="F438" t="s">
        <v>1077</v>
      </c>
      <c r="G438" t="s">
        <v>24</v>
      </c>
      <c r="H438" t="s">
        <v>228</v>
      </c>
      <c r="I438" s="7">
        <v>5</v>
      </c>
      <c r="J438" t="s">
        <v>45</v>
      </c>
      <c r="K438" s="7">
        <v>15</v>
      </c>
      <c r="L438" s="2" t="s">
        <v>2306</v>
      </c>
      <c r="M438" s="12">
        <v>57</v>
      </c>
      <c r="N438" t="s">
        <v>69</v>
      </c>
      <c r="O438" t="s">
        <v>1051</v>
      </c>
      <c r="P438" t="s">
        <v>683</v>
      </c>
      <c r="Q438" s="7">
        <v>35.4</v>
      </c>
      <c r="R438" s="2">
        <v>436</v>
      </c>
      <c r="S438" t="s">
        <v>1160</v>
      </c>
      <c r="T438" t="s">
        <v>34</v>
      </c>
      <c r="U438">
        <v>12121311</v>
      </c>
      <c r="V438">
        <v>3597</v>
      </c>
    </row>
    <row r="439" spans="1:22" ht="13.5" customHeight="1" x14ac:dyDescent="0.15">
      <c r="A439" s="2" t="s">
        <v>3165</v>
      </c>
      <c r="B439" s="2" t="s">
        <v>2439</v>
      </c>
      <c r="C439" t="s">
        <v>6986</v>
      </c>
      <c r="D439" t="s">
        <v>227</v>
      </c>
      <c r="E439" s="16" t="s">
        <v>319</v>
      </c>
      <c r="F439" t="s">
        <v>1077</v>
      </c>
      <c r="G439" t="s">
        <v>24</v>
      </c>
      <c r="H439" t="s">
        <v>228</v>
      </c>
      <c r="I439" s="7">
        <v>4</v>
      </c>
      <c r="J439" t="s">
        <v>47</v>
      </c>
      <c r="K439" s="7">
        <v>8</v>
      </c>
      <c r="L439" s="2" t="s">
        <v>2849</v>
      </c>
      <c r="M439" s="12">
        <v>57</v>
      </c>
      <c r="N439" t="s">
        <v>69</v>
      </c>
      <c r="O439" t="s">
        <v>1057</v>
      </c>
      <c r="P439" t="s">
        <v>683</v>
      </c>
      <c r="Q439" s="7">
        <v>36.1</v>
      </c>
      <c r="R439" s="2">
        <v>484</v>
      </c>
      <c r="S439" t="s">
        <v>1167</v>
      </c>
      <c r="T439" t="s">
        <v>34</v>
      </c>
      <c r="U439">
        <v>5532</v>
      </c>
      <c r="V439">
        <v>3596</v>
      </c>
    </row>
    <row r="440" spans="1:22" ht="13.5" customHeight="1" x14ac:dyDescent="0.15">
      <c r="A440" s="2" t="s">
        <v>3165</v>
      </c>
      <c r="B440" s="2" t="s">
        <v>2439</v>
      </c>
      <c r="C440" t="s">
        <v>6986</v>
      </c>
      <c r="D440" t="s">
        <v>227</v>
      </c>
      <c r="E440" s="16" t="s">
        <v>319</v>
      </c>
      <c r="F440" t="s">
        <v>1077</v>
      </c>
      <c r="G440" t="s">
        <v>24</v>
      </c>
      <c r="H440" t="s">
        <v>228</v>
      </c>
      <c r="I440" s="7">
        <v>3</v>
      </c>
      <c r="J440" t="s">
        <v>53</v>
      </c>
      <c r="K440" s="7">
        <v>10</v>
      </c>
      <c r="L440" s="2" t="s">
        <v>2745</v>
      </c>
      <c r="M440" s="12">
        <v>57</v>
      </c>
      <c r="N440" t="s">
        <v>69</v>
      </c>
      <c r="O440" t="s">
        <v>1066</v>
      </c>
      <c r="P440" t="s">
        <v>982</v>
      </c>
      <c r="Q440" s="7">
        <v>35.200000000000003</v>
      </c>
      <c r="R440" s="2">
        <v>490</v>
      </c>
      <c r="S440" t="s">
        <v>1065</v>
      </c>
      <c r="T440" s="4">
        <v>11355</v>
      </c>
      <c r="U440">
        <v>14151514</v>
      </c>
      <c r="V440">
        <v>3595</v>
      </c>
    </row>
    <row r="441" spans="1:22" ht="13.5" customHeight="1" x14ac:dyDescent="0.15">
      <c r="A441" s="2" t="s">
        <v>3165</v>
      </c>
      <c r="B441" s="2" t="s">
        <v>2439</v>
      </c>
      <c r="C441" t="s">
        <v>6986</v>
      </c>
      <c r="D441" t="s">
        <v>227</v>
      </c>
      <c r="E441" s="16" t="s">
        <v>319</v>
      </c>
      <c r="F441" t="s">
        <v>1077</v>
      </c>
      <c r="G441" t="s">
        <v>24</v>
      </c>
      <c r="H441" t="s">
        <v>228</v>
      </c>
      <c r="I441" s="7">
        <v>2</v>
      </c>
      <c r="J441" t="s">
        <v>53</v>
      </c>
      <c r="K441" s="7">
        <v>9</v>
      </c>
      <c r="L441" s="2" t="s">
        <v>3166</v>
      </c>
      <c r="M441" s="12">
        <v>57</v>
      </c>
      <c r="N441" t="s">
        <v>69</v>
      </c>
      <c r="O441" t="s">
        <v>99</v>
      </c>
      <c r="P441" t="s">
        <v>981</v>
      </c>
      <c r="Q441" s="7">
        <v>35.1</v>
      </c>
      <c r="R441" s="2">
        <v>474</v>
      </c>
      <c r="S441" t="s">
        <v>1105</v>
      </c>
      <c r="T441" t="s">
        <v>34</v>
      </c>
      <c r="U441">
        <v>7774</v>
      </c>
      <c r="V441">
        <v>3594</v>
      </c>
    </row>
    <row r="442" spans="1:22" ht="13.5" customHeight="1" x14ac:dyDescent="0.15">
      <c r="A442" s="2" t="s">
        <v>3165</v>
      </c>
      <c r="B442" s="2" t="s">
        <v>2439</v>
      </c>
      <c r="C442" t="s">
        <v>6986</v>
      </c>
      <c r="D442" t="s">
        <v>227</v>
      </c>
      <c r="E442" s="16" t="s">
        <v>319</v>
      </c>
      <c r="F442" t="s">
        <v>1077</v>
      </c>
      <c r="G442" t="s">
        <v>24</v>
      </c>
      <c r="H442" t="s">
        <v>228</v>
      </c>
      <c r="I442" s="7">
        <v>1</v>
      </c>
      <c r="J442" t="s">
        <v>41</v>
      </c>
      <c r="K442" s="7">
        <v>3</v>
      </c>
      <c r="L442" s="2" t="s">
        <v>2530</v>
      </c>
      <c r="M442" s="12">
        <v>57</v>
      </c>
      <c r="N442" t="s">
        <v>69</v>
      </c>
      <c r="O442" t="s">
        <v>1099</v>
      </c>
      <c r="P442" t="s">
        <v>981</v>
      </c>
      <c r="Q442" s="7">
        <v>35.200000000000003</v>
      </c>
      <c r="R442" s="2">
        <v>458</v>
      </c>
      <c r="S442" t="s">
        <v>1052</v>
      </c>
      <c r="U442">
        <v>7754</v>
      </c>
      <c r="V442">
        <v>3593</v>
      </c>
    </row>
    <row r="443" spans="1:22" ht="13.5" customHeight="1" x14ac:dyDescent="0.15">
      <c r="A443" s="2" t="s">
        <v>3164</v>
      </c>
      <c r="B443" s="2" t="s">
        <v>2434</v>
      </c>
      <c r="C443" t="s">
        <v>6986</v>
      </c>
      <c r="D443" t="s">
        <v>56</v>
      </c>
      <c r="E443" s="16" t="s">
        <v>57</v>
      </c>
      <c r="F443" t="s">
        <v>133</v>
      </c>
      <c r="G443" t="s">
        <v>24</v>
      </c>
      <c r="H443" t="s">
        <v>85</v>
      </c>
      <c r="I443" s="7">
        <v>12</v>
      </c>
      <c r="J443" t="s">
        <v>26</v>
      </c>
      <c r="K443" s="7">
        <v>8</v>
      </c>
      <c r="L443" s="2" t="s">
        <v>2782</v>
      </c>
      <c r="M443" s="12">
        <v>52</v>
      </c>
      <c r="N443" t="s">
        <v>71</v>
      </c>
      <c r="O443" t="s">
        <v>1055</v>
      </c>
      <c r="P443" t="s">
        <v>73</v>
      </c>
      <c r="Q443" s="7">
        <v>39</v>
      </c>
      <c r="R443" s="2">
        <v>490</v>
      </c>
      <c r="S443" t="s">
        <v>1111</v>
      </c>
      <c r="T443" s="7">
        <v>9</v>
      </c>
      <c r="U443">
        <v>12</v>
      </c>
      <c r="V443">
        <v>3592</v>
      </c>
    </row>
    <row r="444" spans="1:22" ht="13.5" customHeight="1" x14ac:dyDescent="0.15">
      <c r="A444" s="2" t="s">
        <v>3164</v>
      </c>
      <c r="B444" s="2" t="s">
        <v>2434</v>
      </c>
      <c r="C444" t="s">
        <v>6986</v>
      </c>
      <c r="D444" t="s">
        <v>56</v>
      </c>
      <c r="E444" s="16" t="s">
        <v>57</v>
      </c>
      <c r="F444" t="s">
        <v>133</v>
      </c>
      <c r="G444" t="s">
        <v>24</v>
      </c>
      <c r="H444" t="s">
        <v>85</v>
      </c>
      <c r="I444" s="7">
        <v>11</v>
      </c>
      <c r="J444" t="s">
        <v>33</v>
      </c>
      <c r="K444" s="7">
        <v>1</v>
      </c>
      <c r="L444" s="2" t="s">
        <v>1431</v>
      </c>
      <c r="M444" s="12">
        <v>56</v>
      </c>
      <c r="N444" t="s">
        <v>40</v>
      </c>
      <c r="O444" t="s">
        <v>1379</v>
      </c>
      <c r="P444" t="s">
        <v>59</v>
      </c>
      <c r="Q444" s="7">
        <v>35.799999999999997</v>
      </c>
      <c r="R444" s="2">
        <v>532</v>
      </c>
      <c r="S444" t="s">
        <v>1401</v>
      </c>
      <c r="T444" s="3">
        <v>44248</v>
      </c>
      <c r="U444">
        <v>1212</v>
      </c>
      <c r="V444">
        <v>3591</v>
      </c>
    </row>
    <row r="445" spans="1:22" ht="13.5" customHeight="1" x14ac:dyDescent="0.15">
      <c r="A445" s="2" t="s">
        <v>3164</v>
      </c>
      <c r="B445" s="2" t="s">
        <v>2434</v>
      </c>
      <c r="C445" t="s">
        <v>6986</v>
      </c>
      <c r="D445" t="s">
        <v>56</v>
      </c>
      <c r="E445" s="16" t="s">
        <v>57</v>
      </c>
      <c r="F445" t="s">
        <v>133</v>
      </c>
      <c r="G445" t="s">
        <v>24</v>
      </c>
      <c r="H445" t="s">
        <v>85</v>
      </c>
      <c r="I445" s="7">
        <v>10</v>
      </c>
      <c r="J445" t="s">
        <v>26</v>
      </c>
      <c r="K445" s="7">
        <v>7</v>
      </c>
      <c r="L445" s="2" t="s">
        <v>2640</v>
      </c>
      <c r="M445" s="12">
        <v>52</v>
      </c>
      <c r="N445" t="s">
        <v>71</v>
      </c>
      <c r="O445" t="s">
        <v>1068</v>
      </c>
      <c r="P445" t="s">
        <v>269</v>
      </c>
      <c r="Q445" s="7">
        <v>37.200000000000003</v>
      </c>
      <c r="R445" s="2">
        <v>424</v>
      </c>
      <c r="S445" t="s">
        <v>1284</v>
      </c>
      <c r="T445" s="3">
        <v>44299</v>
      </c>
      <c r="U445">
        <v>21</v>
      </c>
      <c r="V445">
        <v>3590</v>
      </c>
    </row>
    <row r="446" spans="1:22" ht="13.5" customHeight="1" x14ac:dyDescent="0.15">
      <c r="A446" s="2" t="s">
        <v>3164</v>
      </c>
      <c r="B446" s="2" t="s">
        <v>2434</v>
      </c>
      <c r="C446" t="s">
        <v>6986</v>
      </c>
      <c r="D446" t="s">
        <v>56</v>
      </c>
      <c r="E446" s="16" t="s">
        <v>57</v>
      </c>
      <c r="F446" t="s">
        <v>133</v>
      </c>
      <c r="G446" t="s">
        <v>24</v>
      </c>
      <c r="H446" t="s">
        <v>85</v>
      </c>
      <c r="I446" s="7">
        <v>9</v>
      </c>
      <c r="J446" t="s">
        <v>47</v>
      </c>
      <c r="K446" s="7">
        <v>4</v>
      </c>
      <c r="L446" s="2" t="s">
        <v>2692</v>
      </c>
      <c r="M446" s="12">
        <v>56</v>
      </c>
      <c r="N446" t="s">
        <v>48</v>
      </c>
      <c r="O446" t="s">
        <v>1066</v>
      </c>
      <c r="P446" t="s">
        <v>200</v>
      </c>
      <c r="Q446" s="7">
        <v>35.4</v>
      </c>
      <c r="R446" s="2">
        <v>480</v>
      </c>
      <c r="S446" t="s">
        <v>1071</v>
      </c>
      <c r="T446" t="s">
        <v>34</v>
      </c>
      <c r="U446">
        <v>109</v>
      </c>
      <c r="V446">
        <v>3589</v>
      </c>
    </row>
    <row r="447" spans="1:22" ht="13.5" customHeight="1" x14ac:dyDescent="0.15">
      <c r="A447" s="2" t="s">
        <v>3164</v>
      </c>
      <c r="B447" s="2" t="s">
        <v>2434</v>
      </c>
      <c r="C447" t="s">
        <v>6986</v>
      </c>
      <c r="D447" t="s">
        <v>56</v>
      </c>
      <c r="E447" s="16" t="s">
        <v>57</v>
      </c>
      <c r="F447" t="s">
        <v>133</v>
      </c>
      <c r="G447" t="s">
        <v>24</v>
      </c>
      <c r="H447" t="s">
        <v>85</v>
      </c>
      <c r="I447" s="7">
        <v>8</v>
      </c>
      <c r="J447" t="s">
        <v>29</v>
      </c>
      <c r="K447" s="7">
        <v>12</v>
      </c>
      <c r="L447" s="2" t="s">
        <v>2620</v>
      </c>
      <c r="M447" s="12">
        <v>54</v>
      </c>
      <c r="N447" t="s">
        <v>69</v>
      </c>
      <c r="O447" t="s">
        <v>99</v>
      </c>
      <c r="P447" t="s">
        <v>200</v>
      </c>
      <c r="Q447" s="7">
        <v>35.6</v>
      </c>
      <c r="R447" s="2">
        <v>492</v>
      </c>
      <c r="S447" t="s">
        <v>1076</v>
      </c>
      <c r="T447" t="s">
        <v>46</v>
      </c>
      <c r="U447">
        <v>66</v>
      </c>
      <c r="V447">
        <v>3588</v>
      </c>
    </row>
    <row r="448" spans="1:22" ht="13.5" customHeight="1" x14ac:dyDescent="0.15">
      <c r="A448" s="2" t="s">
        <v>3164</v>
      </c>
      <c r="B448" s="2" t="s">
        <v>2434</v>
      </c>
      <c r="C448" t="s">
        <v>6986</v>
      </c>
      <c r="D448" t="s">
        <v>56</v>
      </c>
      <c r="E448" s="16" t="s">
        <v>57</v>
      </c>
      <c r="F448" t="s">
        <v>133</v>
      </c>
      <c r="G448" t="s">
        <v>24</v>
      </c>
      <c r="H448" t="s">
        <v>85</v>
      </c>
      <c r="I448" s="7">
        <v>7</v>
      </c>
      <c r="J448" t="s">
        <v>53</v>
      </c>
      <c r="K448" s="7">
        <v>6</v>
      </c>
      <c r="L448" s="2" t="s">
        <v>1609</v>
      </c>
      <c r="M448" s="12">
        <v>56</v>
      </c>
      <c r="N448" t="s">
        <v>27</v>
      </c>
      <c r="O448" t="s">
        <v>1089</v>
      </c>
      <c r="P448" t="s">
        <v>200</v>
      </c>
      <c r="Q448" s="7">
        <v>35.4</v>
      </c>
      <c r="R448" s="2">
        <v>494</v>
      </c>
      <c r="S448" t="s">
        <v>1154</v>
      </c>
      <c r="T448" t="s">
        <v>34</v>
      </c>
      <c r="U448">
        <v>99</v>
      </c>
      <c r="V448">
        <v>3587</v>
      </c>
    </row>
    <row r="449" spans="1:22" ht="13.5" customHeight="1" x14ac:dyDescent="0.15">
      <c r="A449" s="2" t="s">
        <v>3164</v>
      </c>
      <c r="B449" s="2" t="s">
        <v>2434</v>
      </c>
      <c r="C449" t="s">
        <v>6986</v>
      </c>
      <c r="D449" t="s">
        <v>56</v>
      </c>
      <c r="E449" s="16" t="s">
        <v>57</v>
      </c>
      <c r="F449" t="s">
        <v>133</v>
      </c>
      <c r="G449" t="s">
        <v>24</v>
      </c>
      <c r="H449" t="s">
        <v>85</v>
      </c>
      <c r="I449" s="7">
        <v>6</v>
      </c>
      <c r="J449" t="s">
        <v>39</v>
      </c>
      <c r="K449" s="7">
        <v>3</v>
      </c>
      <c r="L449" s="2" t="s">
        <v>2633</v>
      </c>
      <c r="M449" s="12">
        <v>56</v>
      </c>
      <c r="N449" t="s">
        <v>27</v>
      </c>
      <c r="O449" t="s">
        <v>1053</v>
      </c>
      <c r="P449" t="s">
        <v>199</v>
      </c>
      <c r="Q449" s="7">
        <v>35.6</v>
      </c>
      <c r="R449" s="2">
        <v>504</v>
      </c>
      <c r="S449" t="s">
        <v>1086</v>
      </c>
      <c r="T449" s="3">
        <v>44504</v>
      </c>
      <c r="U449">
        <v>44</v>
      </c>
      <c r="V449">
        <v>3586</v>
      </c>
    </row>
    <row r="450" spans="1:22" ht="13.5" customHeight="1" x14ac:dyDescent="0.15">
      <c r="A450" s="2" t="s">
        <v>3164</v>
      </c>
      <c r="B450" s="2" t="s">
        <v>2434</v>
      </c>
      <c r="C450" t="s">
        <v>6986</v>
      </c>
      <c r="D450" t="s">
        <v>56</v>
      </c>
      <c r="E450" s="16" t="s">
        <v>57</v>
      </c>
      <c r="F450" t="s">
        <v>133</v>
      </c>
      <c r="G450" t="s">
        <v>24</v>
      </c>
      <c r="H450" t="s">
        <v>85</v>
      </c>
      <c r="I450" s="7">
        <v>5</v>
      </c>
      <c r="J450" t="s">
        <v>41</v>
      </c>
      <c r="K450" s="7">
        <v>2</v>
      </c>
      <c r="L450" s="2" t="s">
        <v>2192</v>
      </c>
      <c r="M450" s="12">
        <v>54</v>
      </c>
      <c r="N450" t="s">
        <v>69</v>
      </c>
      <c r="O450" t="s">
        <v>1072</v>
      </c>
      <c r="P450" t="s">
        <v>377</v>
      </c>
      <c r="Q450" s="7">
        <v>35.4</v>
      </c>
      <c r="R450" s="2">
        <v>468</v>
      </c>
      <c r="S450" t="s">
        <v>1146</v>
      </c>
      <c r="T450" t="s">
        <v>60</v>
      </c>
      <c r="U450">
        <v>54</v>
      </c>
      <c r="V450">
        <v>3585</v>
      </c>
    </row>
    <row r="451" spans="1:22" ht="13.5" customHeight="1" x14ac:dyDescent="0.15">
      <c r="A451" s="2" t="s">
        <v>3164</v>
      </c>
      <c r="B451" s="2" t="s">
        <v>2434</v>
      </c>
      <c r="C451" t="s">
        <v>6986</v>
      </c>
      <c r="D451" t="s">
        <v>56</v>
      </c>
      <c r="E451" s="16" t="s">
        <v>57</v>
      </c>
      <c r="F451" t="s">
        <v>133</v>
      </c>
      <c r="G451" t="s">
        <v>24</v>
      </c>
      <c r="H451" t="s">
        <v>85</v>
      </c>
      <c r="I451" s="7">
        <v>4</v>
      </c>
      <c r="J451" t="s">
        <v>45</v>
      </c>
      <c r="K451" s="7">
        <v>10</v>
      </c>
      <c r="L451" s="2" t="s">
        <v>1800</v>
      </c>
      <c r="M451" s="12">
        <v>57</v>
      </c>
      <c r="N451" t="s">
        <v>48</v>
      </c>
      <c r="O451" t="s">
        <v>1074</v>
      </c>
      <c r="P451" t="s">
        <v>376</v>
      </c>
      <c r="Q451" s="7">
        <v>35.200000000000003</v>
      </c>
      <c r="R451" s="2">
        <v>490</v>
      </c>
      <c r="S451" t="s">
        <v>1071</v>
      </c>
      <c r="T451" t="s">
        <v>34</v>
      </c>
      <c r="U451">
        <v>86</v>
      </c>
      <c r="V451">
        <v>3584</v>
      </c>
    </row>
    <row r="452" spans="1:22" ht="13.5" customHeight="1" x14ac:dyDescent="0.15">
      <c r="A452" s="2" t="s">
        <v>3164</v>
      </c>
      <c r="B452" s="2" t="s">
        <v>2434</v>
      </c>
      <c r="C452" t="s">
        <v>6986</v>
      </c>
      <c r="D452" t="s">
        <v>56</v>
      </c>
      <c r="E452" s="16" t="s">
        <v>57</v>
      </c>
      <c r="F452" t="s">
        <v>133</v>
      </c>
      <c r="G452" t="s">
        <v>24</v>
      </c>
      <c r="H452" t="s">
        <v>85</v>
      </c>
      <c r="I452" s="7">
        <v>3</v>
      </c>
      <c r="J452" t="s">
        <v>45</v>
      </c>
      <c r="K452" s="7">
        <v>9</v>
      </c>
      <c r="L452" s="2" t="s">
        <v>1576</v>
      </c>
      <c r="M452" s="12">
        <v>57</v>
      </c>
      <c r="N452" t="s">
        <v>27</v>
      </c>
      <c r="O452" t="s">
        <v>1059</v>
      </c>
      <c r="P452" t="s">
        <v>375</v>
      </c>
      <c r="Q452" s="7">
        <v>34.700000000000003</v>
      </c>
      <c r="R452" s="2">
        <v>472</v>
      </c>
      <c r="S452" t="s">
        <v>1190</v>
      </c>
      <c r="T452" s="3">
        <v>44504</v>
      </c>
      <c r="U452">
        <v>1111</v>
      </c>
      <c r="V452">
        <v>3583</v>
      </c>
    </row>
    <row r="453" spans="1:22" ht="13.5" customHeight="1" x14ac:dyDescent="0.15">
      <c r="A453" s="2" t="s">
        <v>3164</v>
      </c>
      <c r="B453" s="2" t="s">
        <v>2434</v>
      </c>
      <c r="C453" t="s">
        <v>6986</v>
      </c>
      <c r="D453" t="s">
        <v>56</v>
      </c>
      <c r="E453" s="16" t="s">
        <v>57</v>
      </c>
      <c r="F453" t="s">
        <v>133</v>
      </c>
      <c r="G453" t="s">
        <v>24</v>
      </c>
      <c r="H453" t="s">
        <v>85</v>
      </c>
      <c r="I453" s="7">
        <v>2</v>
      </c>
      <c r="J453" t="s">
        <v>29</v>
      </c>
      <c r="K453" s="7">
        <v>11</v>
      </c>
      <c r="L453" s="2" t="s">
        <v>2330</v>
      </c>
      <c r="M453" s="12">
        <v>56</v>
      </c>
      <c r="N453" t="s">
        <v>69</v>
      </c>
      <c r="O453" t="s">
        <v>79</v>
      </c>
      <c r="P453" t="s">
        <v>373</v>
      </c>
      <c r="Q453" s="7">
        <v>35.200000000000003</v>
      </c>
      <c r="R453" s="2">
        <v>510</v>
      </c>
      <c r="S453" t="s">
        <v>1133</v>
      </c>
      <c r="T453" s="3">
        <v>44504</v>
      </c>
      <c r="U453">
        <v>33</v>
      </c>
      <c r="V453">
        <v>3582</v>
      </c>
    </row>
    <row r="454" spans="1:22" ht="13.5" customHeight="1" x14ac:dyDescent="0.15">
      <c r="A454" s="2" t="s">
        <v>3164</v>
      </c>
      <c r="B454" s="2" t="s">
        <v>2434</v>
      </c>
      <c r="C454" t="s">
        <v>6986</v>
      </c>
      <c r="D454" t="s">
        <v>56</v>
      </c>
      <c r="E454" s="16" t="s">
        <v>57</v>
      </c>
      <c r="F454" t="s">
        <v>133</v>
      </c>
      <c r="G454" t="s">
        <v>24</v>
      </c>
      <c r="H454" t="s">
        <v>85</v>
      </c>
      <c r="I454" s="7">
        <v>1</v>
      </c>
      <c r="J454" t="s">
        <v>53</v>
      </c>
      <c r="K454" s="7">
        <v>5</v>
      </c>
      <c r="L454" s="2" t="s">
        <v>1620</v>
      </c>
      <c r="M454" s="12">
        <v>56</v>
      </c>
      <c r="N454" t="s">
        <v>30</v>
      </c>
      <c r="O454" t="s">
        <v>1099</v>
      </c>
      <c r="P454" t="s">
        <v>681</v>
      </c>
      <c r="Q454" s="7">
        <v>34.6</v>
      </c>
      <c r="R454" s="2">
        <v>468</v>
      </c>
      <c r="S454" t="s">
        <v>1139</v>
      </c>
      <c r="U454">
        <v>68</v>
      </c>
      <c r="V454">
        <v>3581</v>
      </c>
    </row>
    <row r="455" spans="1:22" ht="13.5" customHeight="1" x14ac:dyDescent="0.15">
      <c r="A455" s="2" t="s">
        <v>3162</v>
      </c>
      <c r="B455" s="2" t="s">
        <v>2419</v>
      </c>
      <c r="C455" t="s">
        <v>6986</v>
      </c>
      <c r="D455" t="s">
        <v>227</v>
      </c>
      <c r="E455" s="16" t="s">
        <v>22</v>
      </c>
      <c r="F455" t="s">
        <v>23</v>
      </c>
      <c r="G455" t="s">
        <v>297</v>
      </c>
      <c r="H455" t="s">
        <v>228</v>
      </c>
      <c r="I455" s="7">
        <v>18</v>
      </c>
      <c r="J455" t="s">
        <v>41</v>
      </c>
      <c r="K455" s="7">
        <v>4</v>
      </c>
      <c r="L455" s="2" t="s">
        <v>2702</v>
      </c>
      <c r="M455" s="12">
        <v>55</v>
      </c>
      <c r="N455" t="s">
        <v>71</v>
      </c>
      <c r="O455" t="s">
        <v>1089</v>
      </c>
      <c r="P455" t="s">
        <v>782</v>
      </c>
      <c r="Q455" s="7">
        <v>40.4</v>
      </c>
      <c r="R455" s="2">
        <v>484</v>
      </c>
      <c r="S455" t="s">
        <v>1215</v>
      </c>
      <c r="T455" s="7">
        <v>6</v>
      </c>
      <c r="U455">
        <v>2225</v>
      </c>
      <c r="V455">
        <v>3580</v>
      </c>
    </row>
    <row r="456" spans="1:22" ht="13.5" customHeight="1" x14ac:dyDescent="0.15">
      <c r="A456" s="2" t="s">
        <v>3162</v>
      </c>
      <c r="B456" s="2" t="s">
        <v>2419</v>
      </c>
      <c r="C456" t="s">
        <v>6986</v>
      </c>
      <c r="D456" t="s">
        <v>227</v>
      </c>
      <c r="E456" s="16" t="s">
        <v>22</v>
      </c>
      <c r="F456" t="s">
        <v>23</v>
      </c>
      <c r="G456" t="s">
        <v>297</v>
      </c>
      <c r="H456" t="s">
        <v>228</v>
      </c>
      <c r="I456" s="7">
        <v>17</v>
      </c>
      <c r="J456" t="s">
        <v>53</v>
      </c>
      <c r="K456" s="7">
        <v>10</v>
      </c>
      <c r="L456" s="2" t="s">
        <v>2405</v>
      </c>
      <c r="M456" s="12">
        <v>55</v>
      </c>
      <c r="N456" t="s">
        <v>71</v>
      </c>
      <c r="O456" t="s">
        <v>79</v>
      </c>
      <c r="P456" t="s">
        <v>655</v>
      </c>
      <c r="Q456" s="7">
        <v>39</v>
      </c>
      <c r="R456" s="2">
        <v>460</v>
      </c>
      <c r="S456" t="s">
        <v>1079</v>
      </c>
      <c r="T456" s="4">
        <v>11355</v>
      </c>
      <c r="U456">
        <v>9985</v>
      </c>
      <c r="V456">
        <v>3579</v>
      </c>
    </row>
    <row r="457" spans="1:22" ht="13.5" customHeight="1" x14ac:dyDescent="0.15">
      <c r="A457" s="2" t="s">
        <v>3162</v>
      </c>
      <c r="B457" s="2" t="s">
        <v>2419</v>
      </c>
      <c r="C457" t="s">
        <v>6986</v>
      </c>
      <c r="D457" t="s">
        <v>227</v>
      </c>
      <c r="E457" s="16" t="s">
        <v>22</v>
      </c>
      <c r="F457" t="s">
        <v>23</v>
      </c>
      <c r="G457" t="s">
        <v>297</v>
      </c>
      <c r="H457" t="s">
        <v>228</v>
      </c>
      <c r="I457" s="7">
        <v>16</v>
      </c>
      <c r="J457" t="s">
        <v>53</v>
      </c>
      <c r="K457" s="7">
        <v>9</v>
      </c>
      <c r="L457" s="2" t="s">
        <v>2447</v>
      </c>
      <c r="M457" s="12">
        <v>55</v>
      </c>
      <c r="N457" t="s">
        <v>71</v>
      </c>
      <c r="O457" t="s">
        <v>99</v>
      </c>
      <c r="P457" t="s">
        <v>821</v>
      </c>
      <c r="Q457" s="7">
        <v>38.6</v>
      </c>
      <c r="R457" s="2">
        <v>456</v>
      </c>
      <c r="S457" t="s">
        <v>1154</v>
      </c>
      <c r="T457" t="s">
        <v>34</v>
      </c>
      <c r="U457">
        <v>76513</v>
      </c>
      <c r="V457">
        <v>3578</v>
      </c>
    </row>
    <row r="458" spans="1:22" ht="13.5" customHeight="1" x14ac:dyDescent="0.15">
      <c r="A458" s="2" t="s">
        <v>3162</v>
      </c>
      <c r="B458" s="2" t="s">
        <v>2419</v>
      </c>
      <c r="C458" t="s">
        <v>6986</v>
      </c>
      <c r="D458" t="s">
        <v>227</v>
      </c>
      <c r="E458" s="16" t="s">
        <v>22</v>
      </c>
      <c r="F458" t="s">
        <v>23</v>
      </c>
      <c r="G458" t="s">
        <v>297</v>
      </c>
      <c r="H458" t="s">
        <v>228</v>
      </c>
      <c r="I458" s="7">
        <v>15</v>
      </c>
      <c r="J458" t="s">
        <v>29</v>
      </c>
      <c r="K458" s="7">
        <v>17</v>
      </c>
      <c r="L458" s="2" t="s">
        <v>2863</v>
      </c>
      <c r="M458" s="12">
        <v>55</v>
      </c>
      <c r="N458" t="s">
        <v>71</v>
      </c>
      <c r="O458" t="s">
        <v>1127</v>
      </c>
      <c r="P458" t="s">
        <v>506</v>
      </c>
      <c r="Q458" s="7">
        <v>38.700000000000003</v>
      </c>
      <c r="R458" s="2">
        <v>464</v>
      </c>
      <c r="S458" t="s">
        <v>1076</v>
      </c>
      <c r="T458" s="3">
        <v>44502</v>
      </c>
      <c r="U458">
        <v>3222</v>
      </c>
      <c r="V458">
        <v>3577</v>
      </c>
    </row>
    <row r="459" spans="1:22" ht="13.5" customHeight="1" x14ac:dyDescent="0.15">
      <c r="A459" s="2" t="s">
        <v>3162</v>
      </c>
      <c r="B459" s="2" t="s">
        <v>2419</v>
      </c>
      <c r="C459" t="s">
        <v>6986</v>
      </c>
      <c r="D459" t="s">
        <v>227</v>
      </c>
      <c r="E459" s="16" t="s">
        <v>22</v>
      </c>
      <c r="F459" t="s">
        <v>23</v>
      </c>
      <c r="G459" t="s">
        <v>297</v>
      </c>
      <c r="H459" t="s">
        <v>228</v>
      </c>
      <c r="I459" s="7">
        <v>14</v>
      </c>
      <c r="J459" t="s">
        <v>33</v>
      </c>
      <c r="K459" s="7">
        <v>1</v>
      </c>
      <c r="L459" s="2" t="s">
        <v>2542</v>
      </c>
      <c r="M459" s="12">
        <v>55</v>
      </c>
      <c r="N459" t="s">
        <v>71</v>
      </c>
      <c r="O459" t="s">
        <v>1099</v>
      </c>
      <c r="P459" t="s">
        <v>617</v>
      </c>
      <c r="Q459" s="7">
        <v>38.4</v>
      </c>
      <c r="R459" s="2">
        <v>488</v>
      </c>
      <c r="S459" t="s">
        <v>1139</v>
      </c>
      <c r="T459" s="7">
        <v>3</v>
      </c>
      <c r="U459">
        <v>3443</v>
      </c>
      <c r="V459">
        <v>3576</v>
      </c>
    </row>
    <row r="460" spans="1:22" ht="13.5" customHeight="1" x14ac:dyDescent="0.15">
      <c r="A460" s="2" t="s">
        <v>3162</v>
      </c>
      <c r="B460" s="2" t="s">
        <v>2419</v>
      </c>
      <c r="C460" t="s">
        <v>6986</v>
      </c>
      <c r="D460" t="s">
        <v>227</v>
      </c>
      <c r="E460" s="16" t="s">
        <v>22</v>
      </c>
      <c r="F460" t="s">
        <v>23</v>
      </c>
      <c r="G460" t="s">
        <v>297</v>
      </c>
      <c r="H460" t="s">
        <v>228</v>
      </c>
      <c r="I460" s="7">
        <v>13</v>
      </c>
      <c r="J460" t="s">
        <v>33</v>
      </c>
      <c r="K460" s="7">
        <v>2</v>
      </c>
      <c r="L460" s="2" t="s">
        <v>2446</v>
      </c>
      <c r="M460" s="12">
        <v>55</v>
      </c>
      <c r="N460" t="s">
        <v>71</v>
      </c>
      <c r="O460" t="s">
        <v>1078</v>
      </c>
      <c r="P460" t="s">
        <v>370</v>
      </c>
      <c r="Q460" s="7">
        <v>37.799999999999997</v>
      </c>
      <c r="R460" s="2">
        <v>484</v>
      </c>
      <c r="S460" t="s">
        <v>1079</v>
      </c>
      <c r="T460" s="3">
        <v>44504</v>
      </c>
      <c r="U460">
        <v>5553</v>
      </c>
      <c r="V460">
        <v>3575</v>
      </c>
    </row>
    <row r="461" spans="1:22" ht="13.5" customHeight="1" x14ac:dyDescent="0.15">
      <c r="A461" s="2" t="s">
        <v>3162</v>
      </c>
      <c r="B461" s="2" t="s">
        <v>2419</v>
      </c>
      <c r="C461" t="s">
        <v>6986</v>
      </c>
      <c r="D461" t="s">
        <v>227</v>
      </c>
      <c r="E461" s="16" t="s">
        <v>22</v>
      </c>
      <c r="F461" t="s">
        <v>23</v>
      </c>
      <c r="G461" t="s">
        <v>297</v>
      </c>
      <c r="H461" t="s">
        <v>228</v>
      </c>
      <c r="I461" s="7">
        <v>12</v>
      </c>
      <c r="J461" t="s">
        <v>39</v>
      </c>
      <c r="K461" s="7">
        <v>6</v>
      </c>
      <c r="L461" s="2" t="s">
        <v>3040</v>
      </c>
      <c r="M461" s="12">
        <v>55</v>
      </c>
      <c r="N461" t="s">
        <v>71</v>
      </c>
      <c r="O461" t="s">
        <v>1168</v>
      </c>
      <c r="P461" t="s">
        <v>106</v>
      </c>
      <c r="Q461" s="7">
        <v>37</v>
      </c>
      <c r="R461" s="2">
        <v>526</v>
      </c>
      <c r="S461" t="s">
        <v>1102</v>
      </c>
      <c r="T461" t="s">
        <v>34</v>
      </c>
      <c r="U461">
        <v>15151717</v>
      </c>
      <c r="V461">
        <v>3574</v>
      </c>
    </row>
    <row r="462" spans="1:22" ht="13.5" customHeight="1" x14ac:dyDescent="0.15">
      <c r="A462" s="2" t="s">
        <v>3162</v>
      </c>
      <c r="B462" s="2" t="s">
        <v>2419</v>
      </c>
      <c r="C462" t="s">
        <v>6986</v>
      </c>
      <c r="D462" t="s">
        <v>227</v>
      </c>
      <c r="E462" s="16" t="s">
        <v>22</v>
      </c>
      <c r="F462" t="s">
        <v>23</v>
      </c>
      <c r="G462" t="s">
        <v>297</v>
      </c>
      <c r="H462" t="s">
        <v>228</v>
      </c>
      <c r="I462" s="7">
        <v>11</v>
      </c>
      <c r="J462" t="s">
        <v>29</v>
      </c>
      <c r="K462" s="7">
        <v>18</v>
      </c>
      <c r="L462" s="2" t="s">
        <v>2780</v>
      </c>
      <c r="M462" s="12">
        <v>55</v>
      </c>
      <c r="N462" t="s">
        <v>71</v>
      </c>
      <c r="O462" t="s">
        <v>1243</v>
      </c>
      <c r="P462" t="s">
        <v>106</v>
      </c>
      <c r="Q462" s="7">
        <v>37.200000000000003</v>
      </c>
      <c r="R462" s="2">
        <v>494</v>
      </c>
      <c r="S462" t="s">
        <v>1071</v>
      </c>
      <c r="T462" t="s">
        <v>32</v>
      </c>
      <c r="U462">
        <v>991117</v>
      </c>
      <c r="V462">
        <v>3573</v>
      </c>
    </row>
    <row r="463" spans="1:22" ht="13.5" customHeight="1" x14ac:dyDescent="0.15">
      <c r="A463" s="2" t="s">
        <v>3162</v>
      </c>
      <c r="B463" s="2" t="s">
        <v>2419</v>
      </c>
      <c r="C463" t="s">
        <v>6986</v>
      </c>
      <c r="D463" t="s">
        <v>227</v>
      </c>
      <c r="E463" s="16" t="s">
        <v>22</v>
      </c>
      <c r="F463" t="s">
        <v>23</v>
      </c>
      <c r="G463" t="s">
        <v>297</v>
      </c>
      <c r="H463" t="s">
        <v>228</v>
      </c>
      <c r="I463" s="7">
        <v>10</v>
      </c>
      <c r="J463" t="s">
        <v>26</v>
      </c>
      <c r="K463" s="7">
        <v>11</v>
      </c>
      <c r="L463" s="2" t="s">
        <v>2835</v>
      </c>
      <c r="M463" s="12">
        <v>55</v>
      </c>
      <c r="N463" t="s">
        <v>71</v>
      </c>
      <c r="O463" t="s">
        <v>1108</v>
      </c>
      <c r="P463" t="s">
        <v>105</v>
      </c>
      <c r="Q463" s="7">
        <v>37.5</v>
      </c>
      <c r="R463" s="2">
        <v>442</v>
      </c>
      <c r="S463" t="s">
        <v>1196</v>
      </c>
      <c r="T463" s="3">
        <v>44504</v>
      </c>
      <c r="U463">
        <v>6655</v>
      </c>
      <c r="V463">
        <v>3572</v>
      </c>
    </row>
    <row r="464" spans="1:22" ht="13.5" customHeight="1" x14ac:dyDescent="0.15">
      <c r="A464" s="2" t="s">
        <v>3162</v>
      </c>
      <c r="B464" s="2" t="s">
        <v>2419</v>
      </c>
      <c r="C464" t="s">
        <v>6986</v>
      </c>
      <c r="D464" t="s">
        <v>227</v>
      </c>
      <c r="E464" s="16" t="s">
        <v>22</v>
      </c>
      <c r="F464" t="s">
        <v>23</v>
      </c>
      <c r="G464" t="s">
        <v>297</v>
      </c>
      <c r="H464" t="s">
        <v>228</v>
      </c>
      <c r="I464" s="7">
        <v>9</v>
      </c>
      <c r="J464" t="s">
        <v>39</v>
      </c>
      <c r="K464" s="7">
        <v>5</v>
      </c>
      <c r="L464" s="2" t="s">
        <v>2918</v>
      </c>
      <c r="M464" s="12">
        <v>55</v>
      </c>
      <c r="N464" t="s">
        <v>71</v>
      </c>
      <c r="O464" t="s">
        <v>1057</v>
      </c>
      <c r="P464" t="s">
        <v>104</v>
      </c>
      <c r="Q464" s="7">
        <v>37.1</v>
      </c>
      <c r="R464" s="2">
        <v>480</v>
      </c>
      <c r="S464" t="s">
        <v>1150</v>
      </c>
      <c r="T464" s="3">
        <v>44502</v>
      </c>
      <c r="U464">
        <v>1111115</v>
      </c>
      <c r="V464">
        <v>3571</v>
      </c>
    </row>
    <row r="465" spans="1:22" ht="13.5" customHeight="1" x14ac:dyDescent="0.15">
      <c r="A465" s="2" t="s">
        <v>3162</v>
      </c>
      <c r="B465" s="2" t="s">
        <v>2419</v>
      </c>
      <c r="C465" t="s">
        <v>6986</v>
      </c>
      <c r="D465" t="s">
        <v>227</v>
      </c>
      <c r="E465" s="16" t="s">
        <v>22</v>
      </c>
      <c r="F465" t="s">
        <v>23</v>
      </c>
      <c r="G465" t="s">
        <v>297</v>
      </c>
      <c r="H465" t="s">
        <v>228</v>
      </c>
      <c r="I465" s="7">
        <v>8</v>
      </c>
      <c r="J465" t="s">
        <v>47</v>
      </c>
      <c r="K465" s="7">
        <v>7</v>
      </c>
      <c r="L465" s="2" t="s">
        <v>3119</v>
      </c>
      <c r="M465" s="12">
        <v>55</v>
      </c>
      <c r="N465" t="s">
        <v>71</v>
      </c>
      <c r="O465" t="s">
        <v>1095</v>
      </c>
      <c r="P465" t="s">
        <v>103</v>
      </c>
      <c r="Q465" s="7">
        <v>36.700000000000003</v>
      </c>
      <c r="R465" s="2">
        <v>444</v>
      </c>
      <c r="S465" t="s">
        <v>1107</v>
      </c>
      <c r="T465" t="s">
        <v>32</v>
      </c>
      <c r="U465">
        <v>14131515</v>
      </c>
      <c r="V465">
        <v>3570</v>
      </c>
    </row>
    <row r="466" spans="1:22" ht="13.5" customHeight="1" x14ac:dyDescent="0.15">
      <c r="A466" s="2" t="s">
        <v>3162</v>
      </c>
      <c r="B466" s="2" t="s">
        <v>2419</v>
      </c>
      <c r="C466" t="s">
        <v>6986</v>
      </c>
      <c r="D466" t="s">
        <v>227</v>
      </c>
      <c r="E466" s="16" t="s">
        <v>22</v>
      </c>
      <c r="F466" t="s">
        <v>23</v>
      </c>
      <c r="G466" t="s">
        <v>297</v>
      </c>
      <c r="H466" t="s">
        <v>228</v>
      </c>
      <c r="I466" s="7">
        <v>7</v>
      </c>
      <c r="J466" t="s">
        <v>41</v>
      </c>
      <c r="K466" s="7">
        <v>3</v>
      </c>
      <c r="L466" s="2" t="s">
        <v>2594</v>
      </c>
      <c r="M466" s="12">
        <v>55</v>
      </c>
      <c r="N466" t="s">
        <v>71</v>
      </c>
      <c r="O466" t="s">
        <v>1061</v>
      </c>
      <c r="P466" t="s">
        <v>102</v>
      </c>
      <c r="Q466" s="7">
        <v>37.4</v>
      </c>
      <c r="R466" s="2">
        <v>446</v>
      </c>
      <c r="S466" t="s">
        <v>1076</v>
      </c>
      <c r="T466" t="s">
        <v>34</v>
      </c>
      <c r="U466">
        <v>1111</v>
      </c>
      <c r="V466">
        <v>3569</v>
      </c>
    </row>
    <row r="467" spans="1:22" ht="13.5" customHeight="1" x14ac:dyDescent="0.15">
      <c r="A467" s="2" t="s">
        <v>3162</v>
      </c>
      <c r="B467" s="2" t="s">
        <v>2419</v>
      </c>
      <c r="C467" t="s">
        <v>6986</v>
      </c>
      <c r="D467" t="s">
        <v>227</v>
      </c>
      <c r="E467" s="16" t="s">
        <v>22</v>
      </c>
      <c r="F467" t="s">
        <v>23</v>
      </c>
      <c r="G467" t="s">
        <v>297</v>
      </c>
      <c r="H467" t="s">
        <v>228</v>
      </c>
      <c r="I467" s="7">
        <v>6</v>
      </c>
      <c r="J467" t="s">
        <v>45</v>
      </c>
      <c r="K467" s="7">
        <v>14</v>
      </c>
      <c r="L467" s="2" t="s">
        <v>2635</v>
      </c>
      <c r="M467" s="12">
        <v>55</v>
      </c>
      <c r="N467" t="s">
        <v>71</v>
      </c>
      <c r="O467" t="s">
        <v>1208</v>
      </c>
      <c r="P467" t="s">
        <v>307</v>
      </c>
      <c r="Q467" s="7">
        <v>36.6</v>
      </c>
      <c r="R467" s="2">
        <v>472</v>
      </c>
      <c r="S467" t="s">
        <v>1224</v>
      </c>
      <c r="T467" t="s">
        <v>36</v>
      </c>
      <c r="U467">
        <v>1717115</v>
      </c>
      <c r="V467">
        <v>3568</v>
      </c>
    </row>
    <row r="468" spans="1:22" ht="13.5" customHeight="1" x14ac:dyDescent="0.15">
      <c r="A468" s="2" t="s">
        <v>3162</v>
      </c>
      <c r="B468" s="2" t="s">
        <v>2419</v>
      </c>
      <c r="C468" t="s">
        <v>6986</v>
      </c>
      <c r="D468" t="s">
        <v>227</v>
      </c>
      <c r="E468" s="16" t="s">
        <v>22</v>
      </c>
      <c r="F468" t="s">
        <v>23</v>
      </c>
      <c r="G468" t="s">
        <v>297</v>
      </c>
      <c r="H468" t="s">
        <v>228</v>
      </c>
      <c r="I468" s="7">
        <v>5</v>
      </c>
      <c r="J468" t="s">
        <v>45</v>
      </c>
      <c r="K468" s="7">
        <v>15</v>
      </c>
      <c r="L468" s="2" t="s">
        <v>3107</v>
      </c>
      <c r="M468" s="12">
        <v>55</v>
      </c>
      <c r="N468" t="s">
        <v>71</v>
      </c>
      <c r="O468" t="s">
        <v>1374</v>
      </c>
      <c r="P468" t="s">
        <v>307</v>
      </c>
      <c r="Q468" s="7">
        <v>36.700000000000003</v>
      </c>
      <c r="R468" s="2">
        <v>462</v>
      </c>
      <c r="S468" t="s">
        <v>1147</v>
      </c>
      <c r="T468" s="4">
        <v>11355</v>
      </c>
      <c r="U468">
        <v>78815</v>
      </c>
      <c r="V468">
        <v>3567</v>
      </c>
    </row>
    <row r="469" spans="1:22" ht="13.5" customHeight="1" x14ac:dyDescent="0.15">
      <c r="A469" s="2" t="s">
        <v>3162</v>
      </c>
      <c r="B469" s="2" t="s">
        <v>2419</v>
      </c>
      <c r="C469" t="s">
        <v>6986</v>
      </c>
      <c r="D469" t="s">
        <v>227</v>
      </c>
      <c r="E469" s="16" t="s">
        <v>22</v>
      </c>
      <c r="F469" t="s">
        <v>23</v>
      </c>
      <c r="G469" t="s">
        <v>297</v>
      </c>
      <c r="H469" t="s">
        <v>228</v>
      </c>
      <c r="I469" s="7">
        <v>4</v>
      </c>
      <c r="J469" t="s">
        <v>29</v>
      </c>
      <c r="K469" s="7">
        <v>16</v>
      </c>
      <c r="L469" s="2" t="s">
        <v>2977</v>
      </c>
      <c r="M469" s="12">
        <v>55</v>
      </c>
      <c r="N469" t="s">
        <v>71</v>
      </c>
      <c r="O469" t="s">
        <v>1098</v>
      </c>
      <c r="P469" t="s">
        <v>138</v>
      </c>
      <c r="Q469" s="7">
        <v>35.799999999999997</v>
      </c>
      <c r="R469" s="2">
        <v>444</v>
      </c>
      <c r="S469" t="s">
        <v>1128</v>
      </c>
      <c r="T469" t="s">
        <v>36</v>
      </c>
      <c r="U469">
        <v>1515155</v>
      </c>
      <c r="V469">
        <v>3566</v>
      </c>
    </row>
    <row r="470" spans="1:22" ht="13.5" customHeight="1" x14ac:dyDescent="0.15">
      <c r="A470" s="2" t="s">
        <v>3162</v>
      </c>
      <c r="B470" s="2" t="s">
        <v>2419</v>
      </c>
      <c r="C470" t="s">
        <v>6986</v>
      </c>
      <c r="D470" t="s">
        <v>227</v>
      </c>
      <c r="E470" s="16" t="s">
        <v>22</v>
      </c>
      <c r="F470" t="s">
        <v>23</v>
      </c>
      <c r="G470" t="s">
        <v>297</v>
      </c>
      <c r="H470" t="s">
        <v>228</v>
      </c>
      <c r="I470" s="7">
        <v>3</v>
      </c>
      <c r="J470" t="s">
        <v>47</v>
      </c>
      <c r="K470" s="7">
        <v>8</v>
      </c>
      <c r="L470" s="2" t="s">
        <v>3163</v>
      </c>
      <c r="M470" s="12">
        <v>55</v>
      </c>
      <c r="N470" t="s">
        <v>71</v>
      </c>
      <c r="O470" t="s">
        <v>1085</v>
      </c>
      <c r="P470" t="s">
        <v>138</v>
      </c>
      <c r="Q470" s="7">
        <v>35.700000000000003</v>
      </c>
      <c r="R470" s="2">
        <v>470</v>
      </c>
      <c r="S470" t="s">
        <v>1058</v>
      </c>
      <c r="T470" t="s">
        <v>60</v>
      </c>
      <c r="U470">
        <v>18181812</v>
      </c>
      <c r="V470">
        <v>3565</v>
      </c>
    </row>
    <row r="471" spans="1:22" ht="13.5" customHeight="1" x14ac:dyDescent="0.15">
      <c r="A471" s="2" t="s">
        <v>3162</v>
      </c>
      <c r="B471" s="2" t="s">
        <v>2419</v>
      </c>
      <c r="C471" t="s">
        <v>6986</v>
      </c>
      <c r="D471" t="s">
        <v>227</v>
      </c>
      <c r="E471" s="16" t="s">
        <v>22</v>
      </c>
      <c r="F471" t="s">
        <v>23</v>
      </c>
      <c r="G471" t="s">
        <v>297</v>
      </c>
      <c r="H471" t="s">
        <v>228</v>
      </c>
      <c r="I471" s="7">
        <v>2</v>
      </c>
      <c r="J471" t="s">
        <v>26</v>
      </c>
      <c r="K471" s="7">
        <v>12</v>
      </c>
      <c r="L471" s="2" t="s">
        <v>2468</v>
      </c>
      <c r="M471" s="12">
        <v>55</v>
      </c>
      <c r="N471" t="s">
        <v>71</v>
      </c>
      <c r="O471" t="s">
        <v>1074</v>
      </c>
      <c r="P471" t="s">
        <v>305</v>
      </c>
      <c r="Q471" s="7">
        <v>35.799999999999997</v>
      </c>
      <c r="R471" s="2">
        <v>432</v>
      </c>
      <c r="S471" t="s">
        <v>1065</v>
      </c>
      <c r="T471" s="3">
        <v>44504</v>
      </c>
      <c r="U471">
        <v>11111113</v>
      </c>
      <c r="V471">
        <v>3564</v>
      </c>
    </row>
    <row r="472" spans="1:22" ht="13.5" customHeight="1" x14ac:dyDescent="0.15">
      <c r="A472" s="2" t="s">
        <v>3162</v>
      </c>
      <c r="B472" s="2" t="s">
        <v>2419</v>
      </c>
      <c r="C472" t="s">
        <v>6986</v>
      </c>
      <c r="D472" t="s">
        <v>227</v>
      </c>
      <c r="E472" s="16" t="s">
        <v>22</v>
      </c>
      <c r="F472" t="s">
        <v>23</v>
      </c>
      <c r="G472" t="s">
        <v>297</v>
      </c>
      <c r="H472" t="s">
        <v>228</v>
      </c>
      <c r="I472" s="7">
        <v>1</v>
      </c>
      <c r="J472" t="s">
        <v>45</v>
      </c>
      <c r="K472" s="7">
        <v>13</v>
      </c>
      <c r="L472" s="2" t="s">
        <v>2834</v>
      </c>
      <c r="M472" s="12">
        <v>55</v>
      </c>
      <c r="N472" t="s">
        <v>71</v>
      </c>
      <c r="O472" t="s">
        <v>1091</v>
      </c>
      <c r="P472" t="s">
        <v>405</v>
      </c>
      <c r="Q472" s="7">
        <v>35.799999999999997</v>
      </c>
      <c r="R472" s="2">
        <v>480</v>
      </c>
      <c r="S472" t="s">
        <v>1147</v>
      </c>
      <c r="U472">
        <v>131385</v>
      </c>
      <c r="V472">
        <v>3563</v>
      </c>
    </row>
    <row r="473" spans="1:22" ht="13.5" customHeight="1" x14ac:dyDescent="0.15">
      <c r="A473" s="2" t="s">
        <v>3159</v>
      </c>
      <c r="B473" s="2" t="s">
        <v>2427</v>
      </c>
      <c r="C473" t="s">
        <v>6987</v>
      </c>
      <c r="D473" t="s">
        <v>979</v>
      </c>
      <c r="E473" s="16" t="s">
        <v>510</v>
      </c>
      <c r="F473" t="s">
        <v>283</v>
      </c>
      <c r="G473" t="s">
        <v>297</v>
      </c>
      <c r="H473" t="s">
        <v>284</v>
      </c>
      <c r="I473" s="7">
        <v>8</v>
      </c>
      <c r="J473" t="s">
        <v>45</v>
      </c>
      <c r="K473" s="7">
        <v>7</v>
      </c>
      <c r="L473" s="2" t="s">
        <v>3161</v>
      </c>
      <c r="M473" s="12">
        <v>60</v>
      </c>
      <c r="N473" t="s">
        <v>27</v>
      </c>
      <c r="O473" t="s">
        <v>1258</v>
      </c>
      <c r="P473" t="s">
        <v>939</v>
      </c>
      <c r="Q473" s="7">
        <v>13.8</v>
      </c>
      <c r="R473" s="2">
        <v>488</v>
      </c>
      <c r="S473" t="s">
        <v>1207</v>
      </c>
      <c r="T473" t="s">
        <v>32</v>
      </c>
      <c r="U473">
        <v>7777</v>
      </c>
      <c r="V473">
        <v>3562</v>
      </c>
    </row>
    <row r="474" spans="1:22" ht="13.5" customHeight="1" x14ac:dyDescent="0.15">
      <c r="A474" s="2" t="s">
        <v>3159</v>
      </c>
      <c r="B474" s="2" t="s">
        <v>2427</v>
      </c>
      <c r="C474" t="s">
        <v>6987</v>
      </c>
      <c r="D474" t="s">
        <v>979</v>
      </c>
      <c r="E474" s="16" t="s">
        <v>510</v>
      </c>
      <c r="F474" t="s">
        <v>283</v>
      </c>
      <c r="G474" t="s">
        <v>297</v>
      </c>
      <c r="H474" t="s">
        <v>284</v>
      </c>
      <c r="I474" s="7">
        <v>7</v>
      </c>
      <c r="J474" t="s">
        <v>29</v>
      </c>
      <c r="K474" s="7">
        <v>8</v>
      </c>
      <c r="L474" s="2" t="s">
        <v>3160</v>
      </c>
      <c r="M474" s="12">
        <v>60</v>
      </c>
      <c r="N474" t="s">
        <v>143</v>
      </c>
      <c r="O474" t="s">
        <v>1301</v>
      </c>
      <c r="P474" t="s">
        <v>636</v>
      </c>
      <c r="Q474" s="7">
        <v>13.7</v>
      </c>
      <c r="R474" s="2">
        <v>468</v>
      </c>
      <c r="S474" t="s">
        <v>1090</v>
      </c>
      <c r="T474" s="7">
        <v>7</v>
      </c>
      <c r="U474">
        <v>8888</v>
      </c>
      <c r="V474">
        <v>3561</v>
      </c>
    </row>
    <row r="475" spans="1:22" ht="13.5" customHeight="1" x14ac:dyDescent="0.15">
      <c r="A475" s="2" t="s">
        <v>3159</v>
      </c>
      <c r="B475" s="2" t="s">
        <v>2427</v>
      </c>
      <c r="C475" t="s">
        <v>6987</v>
      </c>
      <c r="D475" t="s">
        <v>979</v>
      </c>
      <c r="E475" s="16" t="s">
        <v>510</v>
      </c>
      <c r="F475" t="s">
        <v>283</v>
      </c>
      <c r="G475" t="s">
        <v>297</v>
      </c>
      <c r="H475" t="s">
        <v>284</v>
      </c>
      <c r="I475" s="7">
        <v>6</v>
      </c>
      <c r="J475" t="s">
        <v>39</v>
      </c>
      <c r="K475" s="7">
        <v>3</v>
      </c>
      <c r="L475" s="2" t="s">
        <v>3061</v>
      </c>
      <c r="M475" s="12">
        <v>60</v>
      </c>
      <c r="N475" t="s">
        <v>27</v>
      </c>
      <c r="O475" t="s">
        <v>1382</v>
      </c>
      <c r="P475" t="s">
        <v>936</v>
      </c>
      <c r="Q475" s="7">
        <v>13.7</v>
      </c>
      <c r="R475" s="2">
        <v>482</v>
      </c>
      <c r="S475" t="s">
        <v>1141</v>
      </c>
      <c r="T475" t="s">
        <v>34</v>
      </c>
      <c r="U475">
        <v>4455</v>
      </c>
      <c r="V475">
        <v>3560</v>
      </c>
    </row>
    <row r="476" spans="1:22" ht="13.5" customHeight="1" x14ac:dyDescent="0.15">
      <c r="A476" s="2" t="s">
        <v>3159</v>
      </c>
      <c r="B476" s="2" t="s">
        <v>2427</v>
      </c>
      <c r="C476" t="s">
        <v>6987</v>
      </c>
      <c r="D476" t="s">
        <v>979</v>
      </c>
      <c r="E476" s="16" t="s">
        <v>510</v>
      </c>
      <c r="F476" t="s">
        <v>283</v>
      </c>
      <c r="G476" t="s">
        <v>297</v>
      </c>
      <c r="H476" t="s">
        <v>284</v>
      </c>
      <c r="I476" s="7">
        <v>5</v>
      </c>
      <c r="J476" t="s">
        <v>41</v>
      </c>
      <c r="K476" s="7">
        <v>2</v>
      </c>
      <c r="L476" s="2" t="s">
        <v>2276</v>
      </c>
      <c r="M476" s="12">
        <v>60</v>
      </c>
      <c r="N476" t="s">
        <v>48</v>
      </c>
      <c r="O476" t="s">
        <v>1251</v>
      </c>
      <c r="P476" t="s">
        <v>936</v>
      </c>
      <c r="Q476" s="7">
        <v>13.7</v>
      </c>
      <c r="R476" s="2">
        <v>496</v>
      </c>
      <c r="S476" t="s">
        <v>1133</v>
      </c>
      <c r="T476" s="3">
        <v>44502</v>
      </c>
      <c r="U476">
        <v>2222</v>
      </c>
      <c r="V476">
        <v>3559</v>
      </c>
    </row>
    <row r="477" spans="1:22" ht="13.5" customHeight="1" x14ac:dyDescent="0.15">
      <c r="A477" s="2" t="s">
        <v>3159</v>
      </c>
      <c r="B477" s="2" t="s">
        <v>2427</v>
      </c>
      <c r="C477" t="s">
        <v>6987</v>
      </c>
      <c r="D477" t="s">
        <v>979</v>
      </c>
      <c r="E477" s="16" t="s">
        <v>510</v>
      </c>
      <c r="F477" t="s">
        <v>283</v>
      </c>
      <c r="G477" t="s">
        <v>297</v>
      </c>
      <c r="H477" t="s">
        <v>284</v>
      </c>
      <c r="I477" s="7">
        <v>4</v>
      </c>
      <c r="J477" t="s">
        <v>47</v>
      </c>
      <c r="K477" s="7">
        <v>4</v>
      </c>
      <c r="L477" s="2" t="s">
        <v>2756</v>
      </c>
      <c r="M477" s="12">
        <v>61</v>
      </c>
      <c r="N477" t="s">
        <v>40</v>
      </c>
      <c r="O477" t="s">
        <v>1299</v>
      </c>
      <c r="P477" t="s">
        <v>935</v>
      </c>
      <c r="Q477" s="7">
        <v>13.7</v>
      </c>
      <c r="R477" s="2">
        <v>462</v>
      </c>
      <c r="S477" t="s">
        <v>1181</v>
      </c>
      <c r="T477" s="4">
        <v>11355</v>
      </c>
      <c r="U477">
        <v>4555</v>
      </c>
      <c r="V477">
        <v>3558</v>
      </c>
    </row>
    <row r="478" spans="1:22" ht="13.5" customHeight="1" x14ac:dyDescent="0.15">
      <c r="A478" s="2" t="s">
        <v>3159</v>
      </c>
      <c r="B478" s="2" t="s">
        <v>2427</v>
      </c>
      <c r="C478" t="s">
        <v>6987</v>
      </c>
      <c r="D478" t="s">
        <v>979</v>
      </c>
      <c r="E478" s="16" t="s">
        <v>510</v>
      </c>
      <c r="F478" t="s">
        <v>283</v>
      </c>
      <c r="G478" t="s">
        <v>297</v>
      </c>
      <c r="H478" t="s">
        <v>284</v>
      </c>
      <c r="I478" s="7">
        <v>3</v>
      </c>
      <c r="J478" t="s">
        <v>33</v>
      </c>
      <c r="K478" s="7">
        <v>1</v>
      </c>
      <c r="L478" s="2" t="s">
        <v>2275</v>
      </c>
      <c r="M478" s="12">
        <v>60</v>
      </c>
      <c r="N478" t="s">
        <v>48</v>
      </c>
      <c r="O478" t="s">
        <v>1259</v>
      </c>
      <c r="P478" t="s">
        <v>519</v>
      </c>
      <c r="Q478" s="7">
        <v>13.6</v>
      </c>
      <c r="R478" s="2">
        <v>482</v>
      </c>
      <c r="S478" t="s">
        <v>1145</v>
      </c>
      <c r="T478" s="3">
        <v>44502</v>
      </c>
      <c r="U478">
        <v>1111</v>
      </c>
      <c r="V478">
        <v>3557</v>
      </c>
    </row>
    <row r="479" spans="1:22" ht="13.5" customHeight="1" x14ac:dyDescent="0.15">
      <c r="A479" s="2" t="s">
        <v>3159</v>
      </c>
      <c r="B479" s="2" t="s">
        <v>2427</v>
      </c>
      <c r="C479" t="s">
        <v>6987</v>
      </c>
      <c r="D479" t="s">
        <v>979</v>
      </c>
      <c r="E479" s="16" t="s">
        <v>510</v>
      </c>
      <c r="F479" t="s">
        <v>283</v>
      </c>
      <c r="G479" t="s">
        <v>297</v>
      </c>
      <c r="H479" t="s">
        <v>284</v>
      </c>
      <c r="I479" s="7">
        <v>2</v>
      </c>
      <c r="J479" t="s">
        <v>53</v>
      </c>
      <c r="K479" s="7">
        <v>5</v>
      </c>
      <c r="L479" s="2" t="s">
        <v>2755</v>
      </c>
      <c r="M479" s="12">
        <v>60</v>
      </c>
      <c r="N479" t="s">
        <v>27</v>
      </c>
      <c r="O479" t="s">
        <v>1262</v>
      </c>
      <c r="P479" t="s">
        <v>980</v>
      </c>
      <c r="Q479" s="7">
        <v>13.6</v>
      </c>
      <c r="R479" s="2">
        <v>522</v>
      </c>
      <c r="S479" t="s">
        <v>1088</v>
      </c>
      <c r="T479" s="3">
        <v>44299</v>
      </c>
      <c r="U479">
        <v>4544</v>
      </c>
      <c r="V479">
        <v>3556</v>
      </c>
    </row>
    <row r="480" spans="1:22" ht="13.5" customHeight="1" x14ac:dyDescent="0.15">
      <c r="A480" s="2" t="s">
        <v>3159</v>
      </c>
      <c r="B480" s="2" t="s">
        <v>2427</v>
      </c>
      <c r="C480" t="s">
        <v>6987</v>
      </c>
      <c r="D480" t="s">
        <v>979</v>
      </c>
      <c r="E480" s="16" t="s">
        <v>510</v>
      </c>
      <c r="F480" t="s">
        <v>283</v>
      </c>
      <c r="G480" t="s">
        <v>297</v>
      </c>
      <c r="H480" t="s">
        <v>284</v>
      </c>
      <c r="I480" s="7">
        <v>1</v>
      </c>
      <c r="J480" t="s">
        <v>26</v>
      </c>
      <c r="K480" s="7">
        <v>6</v>
      </c>
      <c r="L480" s="2" t="s">
        <v>2209</v>
      </c>
      <c r="M480" s="12">
        <v>60</v>
      </c>
      <c r="N480" t="s">
        <v>38</v>
      </c>
      <c r="O480" t="s">
        <v>1200</v>
      </c>
      <c r="P480" t="s">
        <v>518</v>
      </c>
      <c r="Q480" s="7">
        <v>13.6</v>
      </c>
      <c r="R480" s="2">
        <v>508</v>
      </c>
      <c r="S480" t="s">
        <v>1269</v>
      </c>
      <c r="U480">
        <v>3232</v>
      </c>
      <c r="V480">
        <v>3555</v>
      </c>
    </row>
    <row r="481" spans="1:22" ht="13.5" customHeight="1" x14ac:dyDescent="0.15">
      <c r="A481" s="2" t="s">
        <v>3158</v>
      </c>
      <c r="B481" s="2" t="s">
        <v>2425</v>
      </c>
      <c r="C481" t="s">
        <v>6989</v>
      </c>
      <c r="D481" t="s">
        <v>56</v>
      </c>
      <c r="E481" s="16" t="s">
        <v>119</v>
      </c>
      <c r="F481" t="s">
        <v>133</v>
      </c>
      <c r="G481" t="s">
        <v>272</v>
      </c>
      <c r="H481" t="s">
        <v>85</v>
      </c>
      <c r="I481" s="7">
        <v>8</v>
      </c>
      <c r="J481" t="s">
        <v>39</v>
      </c>
      <c r="K481" s="7">
        <v>3</v>
      </c>
      <c r="L481" s="2" t="s">
        <v>1972</v>
      </c>
      <c r="M481" s="12">
        <v>54</v>
      </c>
      <c r="N481" t="s">
        <v>63</v>
      </c>
      <c r="O481" t="s">
        <v>1057</v>
      </c>
      <c r="P481" t="s">
        <v>504</v>
      </c>
      <c r="Q481" s="7">
        <v>37.1</v>
      </c>
      <c r="R481" s="2">
        <v>498</v>
      </c>
      <c r="S481" t="s">
        <v>1146</v>
      </c>
      <c r="T481" t="s">
        <v>34</v>
      </c>
      <c r="U481">
        <v>333</v>
      </c>
      <c r="V481">
        <v>3554</v>
      </c>
    </row>
    <row r="482" spans="1:22" ht="13.5" customHeight="1" x14ac:dyDescent="0.15">
      <c r="A482" s="2" t="s">
        <v>3158</v>
      </c>
      <c r="B482" s="2" t="s">
        <v>2425</v>
      </c>
      <c r="C482" t="s">
        <v>6989</v>
      </c>
      <c r="D482" t="s">
        <v>56</v>
      </c>
      <c r="E482" s="16" t="s">
        <v>119</v>
      </c>
      <c r="F482" t="s">
        <v>133</v>
      </c>
      <c r="G482" t="s">
        <v>272</v>
      </c>
      <c r="H482" t="s">
        <v>85</v>
      </c>
      <c r="I482" s="7">
        <v>7</v>
      </c>
      <c r="J482" t="s">
        <v>33</v>
      </c>
      <c r="K482" s="7">
        <v>1</v>
      </c>
      <c r="L482" s="2" t="s">
        <v>1733</v>
      </c>
      <c r="M482" s="12">
        <v>54</v>
      </c>
      <c r="N482" t="s">
        <v>63</v>
      </c>
      <c r="O482" t="s">
        <v>1208</v>
      </c>
      <c r="P482" t="s">
        <v>504</v>
      </c>
      <c r="Q482" s="7">
        <v>36.9</v>
      </c>
      <c r="R482" s="2">
        <v>474</v>
      </c>
      <c r="S482" t="s">
        <v>1109</v>
      </c>
      <c r="T482" s="3">
        <v>44299</v>
      </c>
      <c r="U482">
        <v>456</v>
      </c>
      <c r="V482">
        <v>3553</v>
      </c>
    </row>
    <row r="483" spans="1:22" ht="13.5" customHeight="1" x14ac:dyDescent="0.15">
      <c r="A483" s="2" t="s">
        <v>3158</v>
      </c>
      <c r="B483" s="2" t="s">
        <v>2425</v>
      </c>
      <c r="C483" t="s">
        <v>6989</v>
      </c>
      <c r="D483" t="s">
        <v>56</v>
      </c>
      <c r="E483" s="16" t="s">
        <v>119</v>
      </c>
      <c r="F483" t="s">
        <v>133</v>
      </c>
      <c r="G483" t="s">
        <v>272</v>
      </c>
      <c r="H483" t="s">
        <v>85</v>
      </c>
      <c r="I483" s="7">
        <v>6</v>
      </c>
      <c r="J483" t="s">
        <v>41</v>
      </c>
      <c r="K483" s="7">
        <v>2</v>
      </c>
      <c r="L483" s="2" t="s">
        <v>1732</v>
      </c>
      <c r="M483" s="12">
        <v>54</v>
      </c>
      <c r="N483" t="s">
        <v>63</v>
      </c>
      <c r="O483" t="s">
        <v>1078</v>
      </c>
      <c r="P483" t="s">
        <v>502</v>
      </c>
      <c r="Q483" s="7">
        <v>37.200000000000003</v>
      </c>
      <c r="R483" s="2">
        <v>470</v>
      </c>
      <c r="S483" t="s">
        <v>1079</v>
      </c>
      <c r="T483" s="3">
        <v>44299</v>
      </c>
      <c r="U483">
        <v>222</v>
      </c>
      <c r="V483">
        <v>3552</v>
      </c>
    </row>
    <row r="484" spans="1:22" ht="13.5" customHeight="1" x14ac:dyDescent="0.15">
      <c r="A484" s="2" t="s">
        <v>3158</v>
      </c>
      <c r="B484" s="2" t="s">
        <v>2425</v>
      </c>
      <c r="C484" t="s">
        <v>6989</v>
      </c>
      <c r="D484" t="s">
        <v>56</v>
      </c>
      <c r="E484" s="16" t="s">
        <v>119</v>
      </c>
      <c r="F484" t="s">
        <v>133</v>
      </c>
      <c r="G484" t="s">
        <v>272</v>
      </c>
      <c r="H484" t="s">
        <v>85</v>
      </c>
      <c r="I484" s="7">
        <v>5</v>
      </c>
      <c r="J484" t="s">
        <v>53</v>
      </c>
      <c r="K484" s="7">
        <v>5</v>
      </c>
      <c r="L484" s="2" t="s">
        <v>2056</v>
      </c>
      <c r="M484" s="12">
        <v>55</v>
      </c>
      <c r="N484" t="s">
        <v>63</v>
      </c>
      <c r="O484" t="s">
        <v>79</v>
      </c>
      <c r="P484" t="s">
        <v>183</v>
      </c>
      <c r="Q484" s="7">
        <v>36.5</v>
      </c>
      <c r="R484" s="2">
        <v>486</v>
      </c>
      <c r="S484" t="s">
        <v>1052</v>
      </c>
      <c r="T484" t="s">
        <v>32</v>
      </c>
      <c r="U484">
        <v>433</v>
      </c>
      <c r="V484">
        <v>3551</v>
      </c>
    </row>
    <row r="485" spans="1:22" ht="13.5" customHeight="1" x14ac:dyDescent="0.15">
      <c r="A485" s="2" t="s">
        <v>3158</v>
      </c>
      <c r="B485" s="2" t="s">
        <v>2425</v>
      </c>
      <c r="C485" t="s">
        <v>6989</v>
      </c>
      <c r="D485" t="s">
        <v>56</v>
      </c>
      <c r="E485" s="16" t="s">
        <v>119</v>
      </c>
      <c r="F485" t="s">
        <v>133</v>
      </c>
      <c r="G485" t="s">
        <v>272</v>
      </c>
      <c r="H485" t="s">
        <v>85</v>
      </c>
      <c r="I485" s="7">
        <v>4</v>
      </c>
      <c r="J485" t="s">
        <v>45</v>
      </c>
      <c r="K485" s="7">
        <v>7</v>
      </c>
      <c r="L485" s="2" t="s">
        <v>2353</v>
      </c>
      <c r="M485" s="12">
        <v>54</v>
      </c>
      <c r="N485" t="s">
        <v>130</v>
      </c>
      <c r="O485" t="s">
        <v>1055</v>
      </c>
      <c r="P485" t="s">
        <v>280</v>
      </c>
      <c r="Q485" s="7">
        <v>36.9</v>
      </c>
      <c r="R485" s="2">
        <v>462</v>
      </c>
      <c r="S485" t="s">
        <v>1171</v>
      </c>
      <c r="T485" t="s">
        <v>34</v>
      </c>
      <c r="U485">
        <v>111</v>
      </c>
      <c r="V485">
        <v>3550</v>
      </c>
    </row>
    <row r="486" spans="1:22" ht="13.5" customHeight="1" x14ac:dyDescent="0.15">
      <c r="A486" s="2" t="s">
        <v>3158</v>
      </c>
      <c r="B486" s="2" t="s">
        <v>2425</v>
      </c>
      <c r="C486" t="s">
        <v>6989</v>
      </c>
      <c r="D486" t="s">
        <v>56</v>
      </c>
      <c r="E486" s="16" t="s">
        <v>119</v>
      </c>
      <c r="F486" t="s">
        <v>133</v>
      </c>
      <c r="G486" t="s">
        <v>272</v>
      </c>
      <c r="H486" t="s">
        <v>85</v>
      </c>
      <c r="I486" s="7">
        <v>3</v>
      </c>
      <c r="J486" t="s">
        <v>29</v>
      </c>
      <c r="K486" s="7">
        <v>8</v>
      </c>
      <c r="L486" s="2" t="s">
        <v>1742</v>
      </c>
      <c r="M486" s="12">
        <v>54</v>
      </c>
      <c r="N486" t="s">
        <v>63</v>
      </c>
      <c r="O486" t="s">
        <v>1091</v>
      </c>
      <c r="P486" t="s">
        <v>280</v>
      </c>
      <c r="Q486" s="7">
        <v>35.9</v>
      </c>
      <c r="R486" s="2">
        <v>514</v>
      </c>
      <c r="S486" t="s">
        <v>1058</v>
      </c>
      <c r="T486" s="3">
        <v>44504</v>
      </c>
      <c r="U486">
        <v>888</v>
      </c>
      <c r="V486">
        <v>3549</v>
      </c>
    </row>
    <row r="487" spans="1:22" ht="13.5" customHeight="1" x14ac:dyDescent="0.15">
      <c r="A487" s="2" t="s">
        <v>3158</v>
      </c>
      <c r="B487" s="2" t="s">
        <v>2425</v>
      </c>
      <c r="C487" t="s">
        <v>6989</v>
      </c>
      <c r="D487" t="s">
        <v>56</v>
      </c>
      <c r="E487" s="16" t="s">
        <v>119</v>
      </c>
      <c r="F487" t="s">
        <v>133</v>
      </c>
      <c r="G487" t="s">
        <v>272</v>
      </c>
      <c r="H487" t="s">
        <v>85</v>
      </c>
      <c r="I487" s="7">
        <v>2</v>
      </c>
      <c r="J487" t="s">
        <v>26</v>
      </c>
      <c r="K487" s="7">
        <v>6</v>
      </c>
      <c r="L487" s="2" t="s">
        <v>1811</v>
      </c>
      <c r="M487" s="12">
        <v>54</v>
      </c>
      <c r="N487" t="s">
        <v>63</v>
      </c>
      <c r="O487" t="s">
        <v>1053</v>
      </c>
      <c r="P487" t="s">
        <v>182</v>
      </c>
      <c r="Q487" s="7">
        <v>36</v>
      </c>
      <c r="R487" s="2">
        <v>482</v>
      </c>
      <c r="S487" t="s">
        <v>1067</v>
      </c>
      <c r="T487" s="7">
        <v>3</v>
      </c>
      <c r="U487">
        <v>756</v>
      </c>
      <c r="V487">
        <v>3548</v>
      </c>
    </row>
    <row r="488" spans="1:22" ht="13.5" customHeight="1" x14ac:dyDescent="0.15">
      <c r="A488" s="2" t="s">
        <v>3158</v>
      </c>
      <c r="B488" s="2" t="s">
        <v>2425</v>
      </c>
      <c r="C488" t="s">
        <v>6989</v>
      </c>
      <c r="D488" t="s">
        <v>56</v>
      </c>
      <c r="E488" s="16" t="s">
        <v>119</v>
      </c>
      <c r="F488" t="s">
        <v>133</v>
      </c>
      <c r="G488" t="s">
        <v>272</v>
      </c>
      <c r="H488" t="s">
        <v>85</v>
      </c>
      <c r="I488" s="7">
        <v>1</v>
      </c>
      <c r="J488" t="s">
        <v>47</v>
      </c>
      <c r="K488" s="7">
        <v>4</v>
      </c>
      <c r="L488" s="2" t="s">
        <v>1446</v>
      </c>
      <c r="M488" s="12">
        <v>54</v>
      </c>
      <c r="N488" t="s">
        <v>130</v>
      </c>
      <c r="O488" t="s">
        <v>1108</v>
      </c>
      <c r="P488" t="s">
        <v>250</v>
      </c>
      <c r="Q488" s="7">
        <v>35.700000000000003</v>
      </c>
      <c r="R488" s="2">
        <v>454</v>
      </c>
      <c r="S488" t="s">
        <v>1090</v>
      </c>
      <c r="U488">
        <v>453</v>
      </c>
      <c r="V488">
        <v>3547</v>
      </c>
    </row>
    <row r="489" spans="1:22" ht="13.5" customHeight="1" x14ac:dyDescent="0.15">
      <c r="A489" s="2" t="s">
        <v>3156</v>
      </c>
      <c r="B489" s="2" t="s">
        <v>2414</v>
      </c>
      <c r="C489" t="s">
        <v>6986</v>
      </c>
      <c r="D489" t="s">
        <v>21</v>
      </c>
      <c r="E489" s="16" t="s">
        <v>84</v>
      </c>
      <c r="F489" t="s">
        <v>1077</v>
      </c>
      <c r="G489" t="s">
        <v>297</v>
      </c>
      <c r="H489" t="s">
        <v>85</v>
      </c>
      <c r="I489" s="7">
        <v>17</v>
      </c>
      <c r="J489" t="s">
        <v>53</v>
      </c>
      <c r="K489" s="7">
        <v>10</v>
      </c>
      <c r="L489" s="2" t="s">
        <v>2417</v>
      </c>
      <c r="M489" s="12">
        <v>56</v>
      </c>
      <c r="N489" t="s">
        <v>115</v>
      </c>
      <c r="O489" t="s">
        <v>1084</v>
      </c>
      <c r="P489" t="s">
        <v>92</v>
      </c>
      <c r="Q489" s="7">
        <v>36.299999999999997</v>
      </c>
      <c r="R489" s="2">
        <v>488</v>
      </c>
      <c r="S489" t="s">
        <v>1156</v>
      </c>
      <c r="T489" t="s">
        <v>60</v>
      </c>
      <c r="U489">
        <v>16161515</v>
      </c>
      <c r="V489">
        <v>3546</v>
      </c>
    </row>
    <row r="490" spans="1:22" ht="13.5" customHeight="1" x14ac:dyDescent="0.15">
      <c r="A490" s="2" t="s">
        <v>3156</v>
      </c>
      <c r="B490" s="2" t="s">
        <v>2414</v>
      </c>
      <c r="C490" t="s">
        <v>6986</v>
      </c>
      <c r="D490" t="s">
        <v>21</v>
      </c>
      <c r="E490" s="16" t="s">
        <v>84</v>
      </c>
      <c r="F490" t="s">
        <v>1077</v>
      </c>
      <c r="G490" t="s">
        <v>297</v>
      </c>
      <c r="H490" t="s">
        <v>85</v>
      </c>
      <c r="I490" s="7">
        <v>16</v>
      </c>
      <c r="J490" t="s">
        <v>53</v>
      </c>
      <c r="K490" s="7">
        <v>9</v>
      </c>
      <c r="L490" s="2" t="s">
        <v>2561</v>
      </c>
      <c r="M490" s="12">
        <v>57</v>
      </c>
      <c r="N490" t="s">
        <v>40</v>
      </c>
      <c r="O490" t="s">
        <v>1345</v>
      </c>
      <c r="P490" t="s">
        <v>654</v>
      </c>
      <c r="Q490" s="7">
        <v>36.6</v>
      </c>
      <c r="R490" s="2">
        <v>488</v>
      </c>
      <c r="S490" t="s">
        <v>1076</v>
      </c>
      <c r="T490" s="7">
        <v>3</v>
      </c>
      <c r="U490">
        <v>9979</v>
      </c>
      <c r="V490">
        <v>3545</v>
      </c>
    </row>
    <row r="491" spans="1:22" ht="13.5" customHeight="1" x14ac:dyDescent="0.15">
      <c r="A491" s="2" t="s">
        <v>3156</v>
      </c>
      <c r="B491" s="2" t="s">
        <v>2414</v>
      </c>
      <c r="C491" t="s">
        <v>6986</v>
      </c>
      <c r="D491" t="s">
        <v>21</v>
      </c>
      <c r="E491" s="16" t="s">
        <v>84</v>
      </c>
      <c r="F491" t="s">
        <v>1077</v>
      </c>
      <c r="G491" t="s">
        <v>297</v>
      </c>
      <c r="H491" t="s">
        <v>85</v>
      </c>
      <c r="I491" s="7">
        <v>15</v>
      </c>
      <c r="J491" t="s">
        <v>26</v>
      </c>
      <c r="K491" s="7">
        <v>12</v>
      </c>
      <c r="L491" s="2" t="s">
        <v>2727</v>
      </c>
      <c r="M491" s="12">
        <v>56</v>
      </c>
      <c r="N491" t="s">
        <v>38</v>
      </c>
      <c r="O491" t="s">
        <v>1085</v>
      </c>
      <c r="P491" t="s">
        <v>786</v>
      </c>
      <c r="Q491" s="7">
        <v>35.5</v>
      </c>
      <c r="R491" s="2">
        <v>476</v>
      </c>
      <c r="S491" t="s">
        <v>1166</v>
      </c>
      <c r="T491" t="s">
        <v>32</v>
      </c>
      <c r="U491">
        <v>14141516</v>
      </c>
      <c r="V491">
        <v>3544</v>
      </c>
    </row>
    <row r="492" spans="1:22" ht="13.5" customHeight="1" x14ac:dyDescent="0.15">
      <c r="A492" s="2" t="s">
        <v>3156</v>
      </c>
      <c r="B492" s="2" t="s">
        <v>2414</v>
      </c>
      <c r="C492" t="s">
        <v>6986</v>
      </c>
      <c r="D492" t="s">
        <v>21</v>
      </c>
      <c r="E492" s="16" t="s">
        <v>84</v>
      </c>
      <c r="F492" t="s">
        <v>1077</v>
      </c>
      <c r="G492" t="s">
        <v>297</v>
      </c>
      <c r="H492" t="s">
        <v>85</v>
      </c>
      <c r="I492" s="7">
        <v>14</v>
      </c>
      <c r="J492" t="s">
        <v>41</v>
      </c>
      <c r="K492" s="7">
        <v>4</v>
      </c>
      <c r="L492" s="2" t="s">
        <v>2482</v>
      </c>
      <c r="M492" s="12">
        <v>56</v>
      </c>
      <c r="N492" t="s">
        <v>27</v>
      </c>
      <c r="O492" t="s">
        <v>1197</v>
      </c>
      <c r="P492" t="s">
        <v>651</v>
      </c>
      <c r="Q492" s="7">
        <v>35.9</v>
      </c>
      <c r="R492" s="2">
        <v>494</v>
      </c>
      <c r="S492" t="s">
        <v>1052</v>
      </c>
      <c r="T492" t="s">
        <v>32</v>
      </c>
      <c r="U492">
        <v>9999</v>
      </c>
      <c r="V492">
        <v>3543</v>
      </c>
    </row>
    <row r="493" spans="1:22" ht="13.5" customHeight="1" x14ac:dyDescent="0.15">
      <c r="A493" s="2" t="s">
        <v>3156</v>
      </c>
      <c r="B493" s="2" t="s">
        <v>2414</v>
      </c>
      <c r="C493" t="s">
        <v>6986</v>
      </c>
      <c r="D493" t="s">
        <v>21</v>
      </c>
      <c r="E493" s="16" t="s">
        <v>84</v>
      </c>
      <c r="F493" t="s">
        <v>1077</v>
      </c>
      <c r="G493" t="s">
        <v>297</v>
      </c>
      <c r="H493" t="s">
        <v>85</v>
      </c>
      <c r="I493" s="7">
        <v>13</v>
      </c>
      <c r="J493" t="s">
        <v>29</v>
      </c>
      <c r="K493" s="7">
        <v>16</v>
      </c>
      <c r="L493" s="2" t="s">
        <v>2522</v>
      </c>
      <c r="M493" s="12">
        <v>54</v>
      </c>
      <c r="N493" t="s">
        <v>130</v>
      </c>
      <c r="O493" t="s">
        <v>1089</v>
      </c>
      <c r="P493" t="s">
        <v>416</v>
      </c>
      <c r="Q493" s="7">
        <v>35.200000000000003</v>
      </c>
      <c r="R493" s="2">
        <v>468</v>
      </c>
      <c r="S493" t="s">
        <v>1267</v>
      </c>
      <c r="T493" t="s">
        <v>32</v>
      </c>
      <c r="U493">
        <v>14141516</v>
      </c>
      <c r="V493">
        <v>3542</v>
      </c>
    </row>
    <row r="494" spans="1:22" ht="13.5" customHeight="1" x14ac:dyDescent="0.15">
      <c r="A494" s="2" t="s">
        <v>3156</v>
      </c>
      <c r="B494" s="2" t="s">
        <v>2414</v>
      </c>
      <c r="C494" t="s">
        <v>6986</v>
      </c>
      <c r="D494" t="s">
        <v>21</v>
      </c>
      <c r="E494" s="16" t="s">
        <v>84</v>
      </c>
      <c r="F494" t="s">
        <v>1077</v>
      </c>
      <c r="G494" t="s">
        <v>297</v>
      </c>
      <c r="H494" t="s">
        <v>85</v>
      </c>
      <c r="I494" s="7">
        <v>12</v>
      </c>
      <c r="J494" t="s">
        <v>39</v>
      </c>
      <c r="K494" s="7">
        <v>5</v>
      </c>
      <c r="L494" s="2" t="s">
        <v>1494</v>
      </c>
      <c r="M494" s="12">
        <v>56</v>
      </c>
      <c r="N494" t="s">
        <v>38</v>
      </c>
      <c r="O494" t="s">
        <v>1140</v>
      </c>
      <c r="P494" t="s">
        <v>91</v>
      </c>
      <c r="Q494" s="7">
        <v>36</v>
      </c>
      <c r="R494" s="2">
        <v>498</v>
      </c>
      <c r="S494" t="s">
        <v>1141</v>
      </c>
      <c r="T494" s="3">
        <v>44248</v>
      </c>
      <c r="U494">
        <v>5555</v>
      </c>
      <c r="V494">
        <v>3541</v>
      </c>
    </row>
    <row r="495" spans="1:22" ht="13.5" customHeight="1" x14ac:dyDescent="0.15">
      <c r="A495" s="2" t="s">
        <v>3156</v>
      </c>
      <c r="B495" s="2" t="s">
        <v>2414</v>
      </c>
      <c r="C495" t="s">
        <v>6986</v>
      </c>
      <c r="D495" t="s">
        <v>21</v>
      </c>
      <c r="E495" s="16" t="s">
        <v>84</v>
      </c>
      <c r="F495" t="s">
        <v>1077</v>
      </c>
      <c r="G495" t="s">
        <v>297</v>
      </c>
      <c r="H495" t="s">
        <v>85</v>
      </c>
      <c r="I495" s="7">
        <v>11</v>
      </c>
      <c r="J495" t="s">
        <v>47</v>
      </c>
      <c r="K495" s="7">
        <v>7</v>
      </c>
      <c r="L495" s="2" t="s">
        <v>1852</v>
      </c>
      <c r="M495" s="12">
        <v>56</v>
      </c>
      <c r="N495" t="s">
        <v>38</v>
      </c>
      <c r="O495" t="s">
        <v>1087</v>
      </c>
      <c r="P495" t="s">
        <v>475</v>
      </c>
      <c r="Q495" s="7">
        <v>35.1</v>
      </c>
      <c r="R495" s="2">
        <v>464</v>
      </c>
      <c r="S495" t="s">
        <v>1229</v>
      </c>
      <c r="T495" s="3">
        <v>44248</v>
      </c>
      <c r="U495">
        <v>12121113</v>
      </c>
      <c r="V495">
        <v>3540</v>
      </c>
    </row>
    <row r="496" spans="1:22" ht="13.5" customHeight="1" x14ac:dyDescent="0.15">
      <c r="A496" s="2" t="s">
        <v>3156</v>
      </c>
      <c r="B496" s="2" t="s">
        <v>2414</v>
      </c>
      <c r="C496" t="s">
        <v>6986</v>
      </c>
      <c r="D496" t="s">
        <v>21</v>
      </c>
      <c r="E496" s="16" t="s">
        <v>84</v>
      </c>
      <c r="F496" t="s">
        <v>1077</v>
      </c>
      <c r="G496" t="s">
        <v>297</v>
      </c>
      <c r="H496" t="s">
        <v>85</v>
      </c>
      <c r="I496" s="7">
        <v>10</v>
      </c>
      <c r="J496" t="s">
        <v>47</v>
      </c>
      <c r="K496" s="7">
        <v>8</v>
      </c>
      <c r="L496" s="2" t="s">
        <v>3157</v>
      </c>
      <c r="M496" s="12">
        <v>54</v>
      </c>
      <c r="N496" t="s">
        <v>63</v>
      </c>
      <c r="O496" t="s">
        <v>1091</v>
      </c>
      <c r="P496" t="s">
        <v>87</v>
      </c>
      <c r="Q496" s="7">
        <v>35.6</v>
      </c>
      <c r="R496" s="2">
        <v>558</v>
      </c>
      <c r="S496" t="s">
        <v>1146</v>
      </c>
      <c r="T496" t="s">
        <v>34</v>
      </c>
      <c r="U496">
        <v>2222</v>
      </c>
      <c r="V496">
        <v>3539</v>
      </c>
    </row>
    <row r="497" spans="1:22" ht="13.5" customHeight="1" x14ac:dyDescent="0.15">
      <c r="A497" s="2" t="s">
        <v>3156</v>
      </c>
      <c r="B497" s="2" t="s">
        <v>2414</v>
      </c>
      <c r="C497" t="s">
        <v>6986</v>
      </c>
      <c r="D497" t="s">
        <v>21</v>
      </c>
      <c r="E497" s="16" t="s">
        <v>84</v>
      </c>
      <c r="F497" t="s">
        <v>1077</v>
      </c>
      <c r="G497" t="s">
        <v>297</v>
      </c>
      <c r="H497" t="s">
        <v>85</v>
      </c>
      <c r="I497" s="7">
        <v>9</v>
      </c>
      <c r="J497" t="s">
        <v>26</v>
      </c>
      <c r="K497" s="7">
        <v>11</v>
      </c>
      <c r="L497" s="2" t="s">
        <v>3014</v>
      </c>
      <c r="M497" s="12">
        <v>56</v>
      </c>
      <c r="N497" t="s">
        <v>27</v>
      </c>
      <c r="O497" t="s">
        <v>1057</v>
      </c>
      <c r="P497" t="s">
        <v>86</v>
      </c>
      <c r="Q497" s="7">
        <v>35.4</v>
      </c>
      <c r="R497" s="2">
        <v>474</v>
      </c>
      <c r="S497" t="s">
        <v>1249</v>
      </c>
      <c r="T497" t="s">
        <v>32</v>
      </c>
      <c r="U497">
        <v>3332</v>
      </c>
      <c r="V497">
        <v>3538</v>
      </c>
    </row>
    <row r="498" spans="1:22" ht="13.5" customHeight="1" x14ac:dyDescent="0.15">
      <c r="A498" s="2" t="s">
        <v>3156</v>
      </c>
      <c r="B498" s="2" t="s">
        <v>2414</v>
      </c>
      <c r="C498" t="s">
        <v>6986</v>
      </c>
      <c r="D498" t="s">
        <v>21</v>
      </c>
      <c r="E498" s="16" t="s">
        <v>84</v>
      </c>
      <c r="F498" t="s">
        <v>1077</v>
      </c>
      <c r="G498" t="s">
        <v>297</v>
      </c>
      <c r="H498" t="s">
        <v>85</v>
      </c>
      <c r="I498" s="7">
        <v>8</v>
      </c>
      <c r="J498" t="s">
        <v>45</v>
      </c>
      <c r="K498" s="7">
        <v>14</v>
      </c>
      <c r="L498" s="2" t="s">
        <v>2071</v>
      </c>
      <c r="M498" s="12">
        <v>56</v>
      </c>
      <c r="N498" t="s">
        <v>27</v>
      </c>
      <c r="O498" t="s">
        <v>1208</v>
      </c>
      <c r="P498" t="s">
        <v>414</v>
      </c>
      <c r="Q498" s="7">
        <v>34.4</v>
      </c>
      <c r="R498" s="2">
        <v>456</v>
      </c>
      <c r="S498" t="s">
        <v>1071</v>
      </c>
      <c r="T498" t="s">
        <v>46</v>
      </c>
      <c r="U498">
        <v>12121414</v>
      </c>
      <c r="V498">
        <v>3537</v>
      </c>
    </row>
    <row r="499" spans="1:22" ht="13.5" customHeight="1" x14ac:dyDescent="0.15">
      <c r="A499" s="2" t="s">
        <v>3156</v>
      </c>
      <c r="B499" s="2" t="s">
        <v>2414</v>
      </c>
      <c r="C499" t="s">
        <v>6986</v>
      </c>
      <c r="D499" t="s">
        <v>21</v>
      </c>
      <c r="E499" s="16" t="s">
        <v>84</v>
      </c>
      <c r="F499" t="s">
        <v>1077</v>
      </c>
      <c r="G499" t="s">
        <v>297</v>
      </c>
      <c r="H499" t="s">
        <v>85</v>
      </c>
      <c r="I499" s="7">
        <v>7</v>
      </c>
      <c r="J499" t="s">
        <v>33</v>
      </c>
      <c r="K499" s="7">
        <v>1</v>
      </c>
      <c r="L499" s="2" t="s">
        <v>1528</v>
      </c>
      <c r="M499" s="12">
        <v>56</v>
      </c>
      <c r="N499" t="s">
        <v>158</v>
      </c>
      <c r="O499" t="s">
        <v>1104</v>
      </c>
      <c r="P499" t="s">
        <v>414</v>
      </c>
      <c r="Q499" s="7">
        <v>35.5</v>
      </c>
      <c r="R499" s="2">
        <v>498</v>
      </c>
      <c r="S499" t="s">
        <v>1105</v>
      </c>
      <c r="T499" t="s">
        <v>34</v>
      </c>
      <c r="U499">
        <v>1111</v>
      </c>
      <c r="V499">
        <v>3536</v>
      </c>
    </row>
    <row r="500" spans="1:22" ht="13.5" customHeight="1" x14ac:dyDescent="0.15">
      <c r="A500" s="2" t="s">
        <v>3156</v>
      </c>
      <c r="B500" s="2" t="s">
        <v>2414</v>
      </c>
      <c r="C500" t="s">
        <v>6986</v>
      </c>
      <c r="D500" t="s">
        <v>21</v>
      </c>
      <c r="E500" s="16" t="s">
        <v>84</v>
      </c>
      <c r="F500" t="s">
        <v>1077</v>
      </c>
      <c r="G500" t="s">
        <v>297</v>
      </c>
      <c r="H500" t="s">
        <v>85</v>
      </c>
      <c r="I500" s="7">
        <v>6</v>
      </c>
      <c r="J500" t="s">
        <v>29</v>
      </c>
      <c r="K500" s="7">
        <v>15</v>
      </c>
      <c r="L500" s="2" t="s">
        <v>1634</v>
      </c>
      <c r="M500" s="12">
        <v>56</v>
      </c>
      <c r="N500" t="s">
        <v>40</v>
      </c>
      <c r="O500" t="s">
        <v>1099</v>
      </c>
      <c r="P500" t="s">
        <v>414</v>
      </c>
      <c r="Q500" s="7">
        <v>34.9</v>
      </c>
      <c r="R500" s="2">
        <v>468</v>
      </c>
      <c r="S500" t="s">
        <v>1139</v>
      </c>
      <c r="T500" t="s">
        <v>34</v>
      </c>
      <c r="U500">
        <v>8897</v>
      </c>
      <c r="V500">
        <v>3535</v>
      </c>
    </row>
    <row r="501" spans="1:22" ht="13.5" customHeight="1" x14ac:dyDescent="0.15">
      <c r="A501" s="2" t="s">
        <v>3156</v>
      </c>
      <c r="B501" s="2" t="s">
        <v>2414</v>
      </c>
      <c r="C501" t="s">
        <v>6986</v>
      </c>
      <c r="D501" t="s">
        <v>21</v>
      </c>
      <c r="E501" s="16" t="s">
        <v>84</v>
      </c>
      <c r="F501" t="s">
        <v>1077</v>
      </c>
      <c r="G501" t="s">
        <v>297</v>
      </c>
      <c r="H501" t="s">
        <v>85</v>
      </c>
      <c r="I501" s="7">
        <v>5</v>
      </c>
      <c r="J501" t="s">
        <v>39</v>
      </c>
      <c r="K501" s="7">
        <v>6</v>
      </c>
      <c r="L501" s="2" t="s">
        <v>1423</v>
      </c>
      <c r="M501" s="12">
        <v>56</v>
      </c>
      <c r="N501" t="s">
        <v>27</v>
      </c>
      <c r="O501" t="s">
        <v>1051</v>
      </c>
      <c r="P501" t="s">
        <v>413</v>
      </c>
      <c r="Q501" s="7">
        <v>35.200000000000003</v>
      </c>
      <c r="R501" s="2">
        <v>466</v>
      </c>
      <c r="S501" t="s">
        <v>1052</v>
      </c>
      <c r="T501" t="s">
        <v>32</v>
      </c>
      <c r="U501">
        <v>4432</v>
      </c>
      <c r="V501">
        <v>3534</v>
      </c>
    </row>
    <row r="502" spans="1:22" ht="13.5" customHeight="1" x14ac:dyDescent="0.15">
      <c r="A502" s="2" t="s">
        <v>3156</v>
      </c>
      <c r="B502" s="2" t="s">
        <v>2414</v>
      </c>
      <c r="C502" t="s">
        <v>6986</v>
      </c>
      <c r="D502" t="s">
        <v>21</v>
      </c>
      <c r="E502" s="16" t="s">
        <v>84</v>
      </c>
      <c r="F502" t="s">
        <v>1077</v>
      </c>
      <c r="G502" t="s">
        <v>297</v>
      </c>
      <c r="H502" t="s">
        <v>85</v>
      </c>
      <c r="I502" s="7">
        <v>4</v>
      </c>
      <c r="J502" t="s">
        <v>41</v>
      </c>
      <c r="K502" s="7">
        <v>3</v>
      </c>
      <c r="L502" s="2" t="s">
        <v>2415</v>
      </c>
      <c r="M502" s="12">
        <v>56</v>
      </c>
      <c r="N502" t="s">
        <v>27</v>
      </c>
      <c r="O502" t="s">
        <v>1108</v>
      </c>
      <c r="P502" t="s">
        <v>474</v>
      </c>
      <c r="Q502" s="7">
        <v>34.6</v>
      </c>
      <c r="R502" s="2">
        <v>472</v>
      </c>
      <c r="S502" t="s">
        <v>1071</v>
      </c>
      <c r="T502" t="s">
        <v>34</v>
      </c>
      <c r="U502">
        <v>7779</v>
      </c>
      <c r="V502">
        <v>3533</v>
      </c>
    </row>
    <row r="503" spans="1:22" ht="13.5" customHeight="1" x14ac:dyDescent="0.15">
      <c r="A503" s="2" t="s">
        <v>3156</v>
      </c>
      <c r="B503" s="2" t="s">
        <v>2414</v>
      </c>
      <c r="C503" t="s">
        <v>6986</v>
      </c>
      <c r="D503" t="s">
        <v>21</v>
      </c>
      <c r="E503" s="16" t="s">
        <v>84</v>
      </c>
      <c r="F503" t="s">
        <v>1077</v>
      </c>
      <c r="G503" t="s">
        <v>297</v>
      </c>
      <c r="H503" t="s">
        <v>85</v>
      </c>
      <c r="I503" s="7">
        <v>3</v>
      </c>
      <c r="J503" t="s">
        <v>29</v>
      </c>
      <c r="K503" s="7">
        <v>17</v>
      </c>
      <c r="L503" s="2" t="s">
        <v>1868</v>
      </c>
      <c r="M503" s="12">
        <v>57</v>
      </c>
      <c r="N503" t="s">
        <v>30</v>
      </c>
      <c r="O503" t="s">
        <v>1055</v>
      </c>
      <c r="P503" t="s">
        <v>474</v>
      </c>
      <c r="Q503" s="7">
        <v>34.4</v>
      </c>
      <c r="R503" s="2">
        <v>492</v>
      </c>
      <c r="S503" t="s">
        <v>1225</v>
      </c>
      <c r="T503" s="7">
        <v>1</v>
      </c>
      <c r="U503">
        <v>1191112</v>
      </c>
      <c r="V503">
        <v>3532</v>
      </c>
    </row>
    <row r="504" spans="1:22" ht="13.5" customHeight="1" x14ac:dyDescent="0.15">
      <c r="A504" s="2" t="s">
        <v>3156</v>
      </c>
      <c r="B504" s="2" t="s">
        <v>2414</v>
      </c>
      <c r="C504" t="s">
        <v>6986</v>
      </c>
      <c r="D504" t="s">
        <v>21</v>
      </c>
      <c r="E504" s="16" t="s">
        <v>84</v>
      </c>
      <c r="F504" t="s">
        <v>1077</v>
      </c>
      <c r="G504" t="s">
        <v>297</v>
      </c>
      <c r="H504" t="s">
        <v>85</v>
      </c>
      <c r="I504" s="7">
        <v>2</v>
      </c>
      <c r="J504" t="s">
        <v>33</v>
      </c>
      <c r="K504" s="7">
        <v>2</v>
      </c>
      <c r="L504" s="2" t="s">
        <v>1901</v>
      </c>
      <c r="M504" s="12">
        <v>57</v>
      </c>
      <c r="N504" t="s">
        <v>48</v>
      </c>
      <c r="O504" t="s">
        <v>1096</v>
      </c>
      <c r="P504" t="s">
        <v>869</v>
      </c>
      <c r="Q504" s="7">
        <v>34.299999999999997</v>
      </c>
      <c r="R504" s="2">
        <v>502</v>
      </c>
      <c r="S504" t="s">
        <v>1162</v>
      </c>
      <c r="T504" t="s">
        <v>60</v>
      </c>
      <c r="U504">
        <v>1717117</v>
      </c>
      <c r="V504">
        <v>3531</v>
      </c>
    </row>
    <row r="505" spans="1:22" ht="13.5" customHeight="1" x14ac:dyDescent="0.15">
      <c r="A505" s="2" t="s">
        <v>3156</v>
      </c>
      <c r="B505" s="2" t="s">
        <v>2414</v>
      </c>
      <c r="C505" t="s">
        <v>6986</v>
      </c>
      <c r="D505" t="s">
        <v>21</v>
      </c>
      <c r="E505" s="16" t="s">
        <v>84</v>
      </c>
      <c r="F505" t="s">
        <v>1077</v>
      </c>
      <c r="G505" t="s">
        <v>297</v>
      </c>
      <c r="H505" t="s">
        <v>85</v>
      </c>
      <c r="I505" s="7">
        <v>1</v>
      </c>
      <c r="J505" t="s">
        <v>45</v>
      </c>
      <c r="K505" s="7">
        <v>13</v>
      </c>
      <c r="L505" s="2" t="s">
        <v>1491</v>
      </c>
      <c r="M505" s="12">
        <v>58</v>
      </c>
      <c r="N505" t="s">
        <v>27</v>
      </c>
      <c r="O505" t="s">
        <v>1078</v>
      </c>
      <c r="P505" t="s">
        <v>409</v>
      </c>
      <c r="Q505" s="7">
        <v>34.5</v>
      </c>
      <c r="R505" s="2">
        <v>456</v>
      </c>
      <c r="S505" t="s">
        <v>1129</v>
      </c>
      <c r="U505">
        <v>5555</v>
      </c>
      <c r="V505">
        <v>3530</v>
      </c>
    </row>
    <row r="506" spans="1:22" ht="13.5" customHeight="1" x14ac:dyDescent="0.15">
      <c r="A506" s="2" t="s">
        <v>3154</v>
      </c>
      <c r="B506" s="2" t="s">
        <v>2412</v>
      </c>
      <c r="C506" t="s">
        <v>6987</v>
      </c>
      <c r="D506" t="s">
        <v>56</v>
      </c>
      <c r="E506" s="16" t="s">
        <v>119</v>
      </c>
      <c r="F506" t="s">
        <v>133</v>
      </c>
      <c r="G506" t="s">
        <v>297</v>
      </c>
      <c r="H506" t="s">
        <v>85</v>
      </c>
      <c r="I506" s="7">
        <v>11</v>
      </c>
      <c r="J506" t="s">
        <v>29</v>
      </c>
      <c r="K506" s="7">
        <v>11</v>
      </c>
      <c r="L506" s="2" t="s">
        <v>1725</v>
      </c>
      <c r="M506" s="12">
        <v>56</v>
      </c>
      <c r="N506" t="s">
        <v>27</v>
      </c>
      <c r="O506" t="s">
        <v>1130</v>
      </c>
      <c r="P506" t="s">
        <v>185</v>
      </c>
      <c r="Q506" s="7">
        <v>37.6</v>
      </c>
      <c r="R506" s="2">
        <v>488</v>
      </c>
      <c r="S506" t="s">
        <v>1238</v>
      </c>
      <c r="T506" t="s">
        <v>83</v>
      </c>
      <c r="U506">
        <v>111111</v>
      </c>
      <c r="V506">
        <v>3529</v>
      </c>
    </row>
    <row r="507" spans="1:22" ht="13.5" customHeight="1" x14ac:dyDescent="0.15">
      <c r="A507" s="2" t="s">
        <v>3154</v>
      </c>
      <c r="B507" s="2" t="s">
        <v>2412</v>
      </c>
      <c r="C507" t="s">
        <v>6987</v>
      </c>
      <c r="D507" t="s">
        <v>56</v>
      </c>
      <c r="E507" s="16" t="s">
        <v>119</v>
      </c>
      <c r="F507" t="s">
        <v>133</v>
      </c>
      <c r="G507" t="s">
        <v>297</v>
      </c>
      <c r="H507" t="s">
        <v>85</v>
      </c>
      <c r="I507" s="7">
        <v>10</v>
      </c>
      <c r="J507" t="s">
        <v>45</v>
      </c>
      <c r="K507" s="7">
        <v>8</v>
      </c>
      <c r="L507" s="2" t="s">
        <v>2801</v>
      </c>
      <c r="M507" s="12">
        <v>54</v>
      </c>
      <c r="N507" t="s">
        <v>69</v>
      </c>
      <c r="O507" t="s">
        <v>1066</v>
      </c>
      <c r="P507" t="s">
        <v>239</v>
      </c>
      <c r="Q507" s="7">
        <v>35.1</v>
      </c>
      <c r="R507" s="2">
        <v>484</v>
      </c>
      <c r="S507" t="s">
        <v>1052</v>
      </c>
      <c r="T507" t="s">
        <v>34</v>
      </c>
      <c r="U507">
        <v>999</v>
      </c>
      <c r="V507">
        <v>3528</v>
      </c>
    </row>
    <row r="508" spans="1:22" ht="13.5" customHeight="1" x14ac:dyDescent="0.15">
      <c r="A508" s="2" t="s">
        <v>3154</v>
      </c>
      <c r="B508" s="2" t="s">
        <v>2412</v>
      </c>
      <c r="C508" t="s">
        <v>6987</v>
      </c>
      <c r="D508" t="s">
        <v>56</v>
      </c>
      <c r="E508" s="16" t="s">
        <v>119</v>
      </c>
      <c r="F508" t="s">
        <v>133</v>
      </c>
      <c r="G508" t="s">
        <v>297</v>
      </c>
      <c r="H508" t="s">
        <v>85</v>
      </c>
      <c r="I508" s="7">
        <v>9</v>
      </c>
      <c r="J508" t="s">
        <v>39</v>
      </c>
      <c r="K508" s="7">
        <v>3</v>
      </c>
      <c r="L508" s="2" t="s">
        <v>2250</v>
      </c>
      <c r="M508" s="12">
        <v>56</v>
      </c>
      <c r="N508" t="s">
        <v>27</v>
      </c>
      <c r="O508" t="s">
        <v>1072</v>
      </c>
      <c r="P508" t="s">
        <v>817</v>
      </c>
      <c r="Q508" s="7">
        <v>35.1</v>
      </c>
      <c r="R508" s="2">
        <v>518</v>
      </c>
      <c r="S508" t="s">
        <v>1062</v>
      </c>
      <c r="T508" t="s">
        <v>34</v>
      </c>
      <c r="U508">
        <v>778</v>
      </c>
      <c r="V508">
        <v>3527</v>
      </c>
    </row>
    <row r="509" spans="1:22" ht="13.5" customHeight="1" x14ac:dyDescent="0.15">
      <c r="A509" s="2" t="s">
        <v>3154</v>
      </c>
      <c r="B509" s="2" t="s">
        <v>2412</v>
      </c>
      <c r="C509" t="s">
        <v>6987</v>
      </c>
      <c r="D509" t="s">
        <v>56</v>
      </c>
      <c r="E509" s="16" t="s">
        <v>119</v>
      </c>
      <c r="F509" t="s">
        <v>133</v>
      </c>
      <c r="G509" t="s">
        <v>297</v>
      </c>
      <c r="H509" t="s">
        <v>85</v>
      </c>
      <c r="I509" s="7">
        <v>8</v>
      </c>
      <c r="J509" t="s">
        <v>41</v>
      </c>
      <c r="K509" s="7">
        <v>2</v>
      </c>
      <c r="L509" s="2" t="s">
        <v>3155</v>
      </c>
      <c r="M509" s="12">
        <v>56</v>
      </c>
      <c r="N509" t="s">
        <v>48</v>
      </c>
      <c r="O509" t="s">
        <v>1068</v>
      </c>
      <c r="P509" t="s">
        <v>817</v>
      </c>
      <c r="Q509" s="7">
        <v>34.799999999999997</v>
      </c>
      <c r="R509" s="2">
        <v>512</v>
      </c>
      <c r="S509" t="s">
        <v>1224</v>
      </c>
      <c r="T509" s="3">
        <v>44299</v>
      </c>
      <c r="U509">
        <v>9910</v>
      </c>
      <c r="V509">
        <v>3526</v>
      </c>
    </row>
    <row r="510" spans="1:22" ht="13.5" customHeight="1" x14ac:dyDescent="0.15">
      <c r="A510" s="2" t="s">
        <v>3154</v>
      </c>
      <c r="B510" s="2" t="s">
        <v>2412</v>
      </c>
      <c r="C510" t="s">
        <v>6987</v>
      </c>
      <c r="D510" t="s">
        <v>56</v>
      </c>
      <c r="E510" s="16" t="s">
        <v>119</v>
      </c>
      <c r="F510" t="s">
        <v>133</v>
      </c>
      <c r="G510" t="s">
        <v>297</v>
      </c>
      <c r="H510" t="s">
        <v>85</v>
      </c>
      <c r="I510" s="7">
        <v>7</v>
      </c>
      <c r="J510" t="s">
        <v>33</v>
      </c>
      <c r="K510" s="7">
        <v>1</v>
      </c>
      <c r="L510" s="2" t="s">
        <v>1808</v>
      </c>
      <c r="M510" s="12">
        <v>54</v>
      </c>
      <c r="N510" t="s">
        <v>63</v>
      </c>
      <c r="O510" t="s">
        <v>1075</v>
      </c>
      <c r="P510" t="s">
        <v>188</v>
      </c>
      <c r="Q510" s="7">
        <v>36.4</v>
      </c>
      <c r="R510" s="2">
        <v>470</v>
      </c>
      <c r="S510" t="s">
        <v>1154</v>
      </c>
      <c r="T510" s="3">
        <v>44502</v>
      </c>
      <c r="U510">
        <v>222</v>
      </c>
      <c r="V510">
        <v>3525</v>
      </c>
    </row>
    <row r="511" spans="1:22" ht="13.5" customHeight="1" x14ac:dyDescent="0.15">
      <c r="A511" s="2" t="s">
        <v>3154</v>
      </c>
      <c r="B511" s="2" t="s">
        <v>2412</v>
      </c>
      <c r="C511" t="s">
        <v>6987</v>
      </c>
      <c r="D511" t="s">
        <v>56</v>
      </c>
      <c r="E511" s="16" t="s">
        <v>119</v>
      </c>
      <c r="F511" t="s">
        <v>133</v>
      </c>
      <c r="G511" t="s">
        <v>297</v>
      </c>
      <c r="H511" t="s">
        <v>85</v>
      </c>
      <c r="I511" s="7">
        <v>6</v>
      </c>
      <c r="J511" t="s">
        <v>26</v>
      </c>
      <c r="K511" s="7">
        <v>6</v>
      </c>
      <c r="L511" s="2" t="s">
        <v>2820</v>
      </c>
      <c r="M511" s="12">
        <v>56</v>
      </c>
      <c r="N511" t="s">
        <v>30</v>
      </c>
      <c r="O511" t="s">
        <v>1182</v>
      </c>
      <c r="P511" t="s">
        <v>734</v>
      </c>
      <c r="Q511" s="7">
        <v>36.5</v>
      </c>
      <c r="R511" s="2">
        <v>480</v>
      </c>
      <c r="S511" t="s">
        <v>1386</v>
      </c>
      <c r="T511" s="3">
        <v>44248</v>
      </c>
      <c r="U511">
        <v>111</v>
      </c>
      <c r="V511">
        <v>3524</v>
      </c>
    </row>
    <row r="512" spans="1:22" ht="13.5" customHeight="1" x14ac:dyDescent="0.15">
      <c r="A512" s="2" t="s">
        <v>3154</v>
      </c>
      <c r="B512" s="2" t="s">
        <v>2412</v>
      </c>
      <c r="C512" t="s">
        <v>6987</v>
      </c>
      <c r="D512" t="s">
        <v>56</v>
      </c>
      <c r="E512" s="16" t="s">
        <v>119</v>
      </c>
      <c r="F512" t="s">
        <v>133</v>
      </c>
      <c r="G512" t="s">
        <v>297</v>
      </c>
      <c r="H512" t="s">
        <v>85</v>
      </c>
      <c r="I512" s="7">
        <v>5</v>
      </c>
      <c r="J512" t="s">
        <v>47</v>
      </c>
      <c r="K512" s="7">
        <v>4</v>
      </c>
      <c r="L512" s="2" t="s">
        <v>2376</v>
      </c>
      <c r="M512" s="12">
        <v>56</v>
      </c>
      <c r="N512" t="s">
        <v>30</v>
      </c>
      <c r="O512" t="s">
        <v>1061</v>
      </c>
      <c r="P512" t="s">
        <v>733</v>
      </c>
      <c r="Q512" s="7">
        <v>34.5</v>
      </c>
      <c r="R512" s="2">
        <v>492</v>
      </c>
      <c r="S512" t="s">
        <v>1215</v>
      </c>
      <c r="T512" t="s">
        <v>34</v>
      </c>
      <c r="U512">
        <v>565</v>
      </c>
      <c r="V512">
        <v>3523</v>
      </c>
    </row>
    <row r="513" spans="1:22" ht="13.5" customHeight="1" x14ac:dyDescent="0.15">
      <c r="A513" s="2" t="s">
        <v>3154</v>
      </c>
      <c r="B513" s="2" t="s">
        <v>2412</v>
      </c>
      <c r="C513" t="s">
        <v>6987</v>
      </c>
      <c r="D513" t="s">
        <v>56</v>
      </c>
      <c r="E513" s="16" t="s">
        <v>119</v>
      </c>
      <c r="F513" t="s">
        <v>133</v>
      </c>
      <c r="G513" t="s">
        <v>297</v>
      </c>
      <c r="H513" t="s">
        <v>85</v>
      </c>
      <c r="I513" s="7">
        <v>4</v>
      </c>
      <c r="J513" t="s">
        <v>29</v>
      </c>
      <c r="K513" s="7">
        <v>10</v>
      </c>
      <c r="L513" s="2" t="s">
        <v>2249</v>
      </c>
      <c r="M513" s="12">
        <v>56</v>
      </c>
      <c r="N513" t="s">
        <v>48</v>
      </c>
      <c r="O513" t="s">
        <v>1137</v>
      </c>
      <c r="P513" t="s">
        <v>246</v>
      </c>
      <c r="Q513" s="7">
        <v>34.200000000000003</v>
      </c>
      <c r="R513" s="2">
        <v>476</v>
      </c>
      <c r="S513" t="s">
        <v>1054</v>
      </c>
      <c r="T513" t="s">
        <v>32</v>
      </c>
      <c r="U513">
        <v>877</v>
      </c>
      <c r="V513">
        <v>3522</v>
      </c>
    </row>
    <row r="514" spans="1:22" ht="13.5" customHeight="1" x14ac:dyDescent="0.15">
      <c r="A514" s="2" t="s">
        <v>3154</v>
      </c>
      <c r="B514" s="2" t="s">
        <v>2412</v>
      </c>
      <c r="C514" t="s">
        <v>6987</v>
      </c>
      <c r="D514" t="s">
        <v>56</v>
      </c>
      <c r="E514" s="16" t="s">
        <v>119</v>
      </c>
      <c r="F514" t="s">
        <v>133</v>
      </c>
      <c r="G514" t="s">
        <v>297</v>
      </c>
      <c r="H514" t="s">
        <v>85</v>
      </c>
      <c r="I514" s="7">
        <v>3</v>
      </c>
      <c r="J514" t="s">
        <v>26</v>
      </c>
      <c r="K514" s="7">
        <v>7</v>
      </c>
      <c r="L514" s="2" t="s">
        <v>3094</v>
      </c>
      <c r="M514" s="12">
        <v>56</v>
      </c>
      <c r="N514" t="s">
        <v>27</v>
      </c>
      <c r="O514" t="s">
        <v>1222</v>
      </c>
      <c r="P514" t="s">
        <v>672</v>
      </c>
      <c r="Q514" s="7">
        <v>34.4</v>
      </c>
      <c r="R514" s="2">
        <v>472</v>
      </c>
      <c r="S514" t="s">
        <v>1145</v>
      </c>
      <c r="T514" t="s">
        <v>36</v>
      </c>
      <c r="U514">
        <v>555</v>
      </c>
      <c r="V514">
        <v>3521</v>
      </c>
    </row>
    <row r="515" spans="1:22" ht="13.5" customHeight="1" x14ac:dyDescent="0.15">
      <c r="A515" s="2" t="s">
        <v>3154</v>
      </c>
      <c r="B515" s="2" t="s">
        <v>2412</v>
      </c>
      <c r="C515" t="s">
        <v>6987</v>
      </c>
      <c r="D515" t="s">
        <v>56</v>
      </c>
      <c r="E515" s="16" t="s">
        <v>119</v>
      </c>
      <c r="F515" t="s">
        <v>133</v>
      </c>
      <c r="G515" t="s">
        <v>297</v>
      </c>
      <c r="H515" t="s">
        <v>85</v>
      </c>
      <c r="I515" s="7">
        <v>2</v>
      </c>
      <c r="J515" t="s">
        <v>53</v>
      </c>
      <c r="K515" s="7">
        <v>5</v>
      </c>
      <c r="L515" s="2" t="s">
        <v>1895</v>
      </c>
      <c r="M515" s="12">
        <v>56</v>
      </c>
      <c r="N515" t="s">
        <v>158</v>
      </c>
      <c r="O515" t="s">
        <v>1053</v>
      </c>
      <c r="P515" t="s">
        <v>672</v>
      </c>
      <c r="Q515" s="7">
        <v>34.9</v>
      </c>
      <c r="R515" s="2">
        <v>498</v>
      </c>
      <c r="S515" t="s">
        <v>1119</v>
      </c>
      <c r="T515" s="7">
        <v>3</v>
      </c>
      <c r="U515">
        <v>333</v>
      </c>
      <c r="V515">
        <v>3520</v>
      </c>
    </row>
    <row r="516" spans="1:22" ht="13.5" customHeight="1" x14ac:dyDescent="0.15">
      <c r="A516" s="2" t="s">
        <v>3154</v>
      </c>
      <c r="B516" s="2" t="s">
        <v>2412</v>
      </c>
      <c r="C516" t="s">
        <v>6987</v>
      </c>
      <c r="D516" t="s">
        <v>56</v>
      </c>
      <c r="E516" s="16" t="s">
        <v>119</v>
      </c>
      <c r="F516" t="s">
        <v>133</v>
      </c>
      <c r="G516" t="s">
        <v>297</v>
      </c>
      <c r="H516" t="s">
        <v>85</v>
      </c>
      <c r="I516" s="7">
        <v>1</v>
      </c>
      <c r="J516" t="s">
        <v>45</v>
      </c>
      <c r="K516" s="7">
        <v>9</v>
      </c>
      <c r="L516" s="2" t="s">
        <v>2404</v>
      </c>
      <c r="M516" s="12">
        <v>54</v>
      </c>
      <c r="N516" t="s">
        <v>69</v>
      </c>
      <c r="O516" t="s">
        <v>99</v>
      </c>
      <c r="P516" t="s">
        <v>244</v>
      </c>
      <c r="Q516" s="7">
        <v>34.1</v>
      </c>
      <c r="R516" s="2">
        <v>538</v>
      </c>
      <c r="S516" t="s">
        <v>1161</v>
      </c>
      <c r="U516">
        <v>444</v>
      </c>
      <c r="V516">
        <v>3519</v>
      </c>
    </row>
    <row r="517" spans="1:22" ht="13.5" customHeight="1" x14ac:dyDescent="0.15">
      <c r="A517" s="2" t="s">
        <v>3146</v>
      </c>
      <c r="B517" s="2" t="s">
        <v>2403</v>
      </c>
      <c r="C517" t="s">
        <v>6989</v>
      </c>
      <c r="D517" t="s">
        <v>56</v>
      </c>
      <c r="E517" s="16" t="s">
        <v>57</v>
      </c>
      <c r="F517" t="s">
        <v>133</v>
      </c>
      <c r="G517" t="s">
        <v>529</v>
      </c>
      <c r="H517" t="s">
        <v>25</v>
      </c>
      <c r="I517" s="7">
        <v>10</v>
      </c>
      <c r="J517" t="s">
        <v>45</v>
      </c>
      <c r="K517" s="7">
        <v>7</v>
      </c>
      <c r="L517" s="2" t="s">
        <v>3153</v>
      </c>
      <c r="M517" s="12">
        <v>55</v>
      </c>
      <c r="N517" t="s">
        <v>545</v>
      </c>
      <c r="O517" t="s">
        <v>1074</v>
      </c>
      <c r="P517" t="s">
        <v>978</v>
      </c>
      <c r="Q517" s="7">
        <v>40.5</v>
      </c>
      <c r="R517" s="2">
        <v>478</v>
      </c>
      <c r="S517" t="s">
        <v>1319</v>
      </c>
      <c r="T517" s="7">
        <v>3</v>
      </c>
      <c r="U517">
        <v>33</v>
      </c>
      <c r="V517">
        <v>3518</v>
      </c>
    </row>
    <row r="518" spans="1:22" ht="13.5" customHeight="1" x14ac:dyDescent="0.15">
      <c r="A518" s="2" t="s">
        <v>3146</v>
      </c>
      <c r="B518" s="2" t="s">
        <v>2403</v>
      </c>
      <c r="C518" t="s">
        <v>6989</v>
      </c>
      <c r="D518" t="s">
        <v>56</v>
      </c>
      <c r="E518" s="16" t="s">
        <v>57</v>
      </c>
      <c r="F518" t="s">
        <v>133</v>
      </c>
      <c r="G518" t="s">
        <v>529</v>
      </c>
      <c r="H518" t="s">
        <v>25</v>
      </c>
      <c r="I518" s="7">
        <v>9</v>
      </c>
      <c r="J518" t="s">
        <v>33</v>
      </c>
      <c r="K518" s="7">
        <v>1</v>
      </c>
      <c r="L518" s="2" t="s">
        <v>3091</v>
      </c>
      <c r="M518" s="12">
        <v>55</v>
      </c>
      <c r="N518" t="s">
        <v>545</v>
      </c>
      <c r="O518" t="s">
        <v>1137</v>
      </c>
      <c r="P518" t="s">
        <v>585</v>
      </c>
      <c r="Q518" s="7">
        <v>40.299999999999997</v>
      </c>
      <c r="R518" s="2">
        <v>450</v>
      </c>
      <c r="S518" t="s">
        <v>1187</v>
      </c>
      <c r="T518" s="3">
        <v>44502</v>
      </c>
      <c r="U518">
        <v>11</v>
      </c>
      <c r="V518">
        <v>3517</v>
      </c>
    </row>
    <row r="519" spans="1:22" ht="13.5" customHeight="1" x14ac:dyDescent="0.15">
      <c r="A519" s="2" t="s">
        <v>3146</v>
      </c>
      <c r="B519" s="2" t="s">
        <v>2403</v>
      </c>
      <c r="C519" t="s">
        <v>6989</v>
      </c>
      <c r="D519" t="s">
        <v>56</v>
      </c>
      <c r="E519" s="16" t="s">
        <v>57</v>
      </c>
      <c r="F519" t="s">
        <v>133</v>
      </c>
      <c r="G519" t="s">
        <v>529</v>
      </c>
      <c r="H519" t="s">
        <v>25</v>
      </c>
      <c r="I519" s="7">
        <v>8</v>
      </c>
      <c r="J519" t="s">
        <v>29</v>
      </c>
      <c r="K519" s="7">
        <v>10</v>
      </c>
      <c r="L519" s="2" t="s">
        <v>3090</v>
      </c>
      <c r="M519" s="12">
        <v>55</v>
      </c>
      <c r="N519" t="s">
        <v>545</v>
      </c>
      <c r="O519" t="s">
        <v>1211</v>
      </c>
      <c r="P519" t="s">
        <v>977</v>
      </c>
      <c r="Q519" s="7">
        <v>39.700000000000003</v>
      </c>
      <c r="R519" s="2">
        <v>448</v>
      </c>
      <c r="S519" t="s">
        <v>1398</v>
      </c>
      <c r="T519" s="7">
        <v>6</v>
      </c>
      <c r="U519">
        <v>44</v>
      </c>
      <c r="V519">
        <v>3516</v>
      </c>
    </row>
    <row r="520" spans="1:22" ht="13.5" customHeight="1" x14ac:dyDescent="0.15">
      <c r="A520" s="2" t="s">
        <v>3146</v>
      </c>
      <c r="B520" s="2" t="s">
        <v>2403</v>
      </c>
      <c r="C520" t="s">
        <v>6989</v>
      </c>
      <c r="D520" t="s">
        <v>56</v>
      </c>
      <c r="E520" s="16" t="s">
        <v>57</v>
      </c>
      <c r="F520" t="s">
        <v>133</v>
      </c>
      <c r="G520" t="s">
        <v>529</v>
      </c>
      <c r="H520" t="s">
        <v>25</v>
      </c>
      <c r="I520" s="7">
        <v>7</v>
      </c>
      <c r="J520" t="s">
        <v>47</v>
      </c>
      <c r="K520" s="7">
        <v>4</v>
      </c>
      <c r="L520" s="2" t="s">
        <v>3152</v>
      </c>
      <c r="M520" s="12">
        <v>55</v>
      </c>
      <c r="N520" t="s">
        <v>545</v>
      </c>
      <c r="O520" t="s">
        <v>79</v>
      </c>
      <c r="P520" t="s">
        <v>976</v>
      </c>
      <c r="Q520" s="7">
        <v>38.5</v>
      </c>
      <c r="R520" s="2">
        <v>454</v>
      </c>
      <c r="S520" t="s">
        <v>1235</v>
      </c>
      <c r="T520" t="s">
        <v>60</v>
      </c>
      <c r="U520">
        <v>67</v>
      </c>
      <c r="V520">
        <v>3515</v>
      </c>
    </row>
    <row r="521" spans="1:22" ht="13.5" customHeight="1" x14ac:dyDescent="0.15">
      <c r="A521" s="2" t="s">
        <v>3146</v>
      </c>
      <c r="B521" s="2" t="s">
        <v>2403</v>
      </c>
      <c r="C521" t="s">
        <v>6989</v>
      </c>
      <c r="D521" t="s">
        <v>56</v>
      </c>
      <c r="E521" s="16" t="s">
        <v>57</v>
      </c>
      <c r="F521" t="s">
        <v>133</v>
      </c>
      <c r="G521" t="s">
        <v>529</v>
      </c>
      <c r="H521" t="s">
        <v>25</v>
      </c>
      <c r="I521" s="7">
        <v>6</v>
      </c>
      <c r="J521" t="s">
        <v>39</v>
      </c>
      <c r="K521" s="7">
        <v>3</v>
      </c>
      <c r="L521" s="2" t="s">
        <v>3151</v>
      </c>
      <c r="M521" s="12">
        <v>55</v>
      </c>
      <c r="N521" t="s">
        <v>545</v>
      </c>
      <c r="O521" t="s">
        <v>1396</v>
      </c>
      <c r="P521" t="s">
        <v>975</v>
      </c>
      <c r="Q521" s="7">
        <v>38</v>
      </c>
      <c r="R521" s="2">
        <v>472</v>
      </c>
      <c r="S521" t="s">
        <v>1386</v>
      </c>
      <c r="T521" s="7">
        <v>1</v>
      </c>
      <c r="U521">
        <v>89</v>
      </c>
      <c r="V521">
        <v>3514</v>
      </c>
    </row>
    <row r="522" spans="1:22" ht="13.5" customHeight="1" x14ac:dyDescent="0.15">
      <c r="A522" s="2" t="s">
        <v>3146</v>
      </c>
      <c r="B522" s="2" t="s">
        <v>2403</v>
      </c>
      <c r="C522" t="s">
        <v>6989</v>
      </c>
      <c r="D522" t="s">
        <v>56</v>
      </c>
      <c r="E522" s="16" t="s">
        <v>57</v>
      </c>
      <c r="F522" t="s">
        <v>133</v>
      </c>
      <c r="G522" t="s">
        <v>529</v>
      </c>
      <c r="H522" t="s">
        <v>25</v>
      </c>
      <c r="I522" s="7">
        <v>5</v>
      </c>
      <c r="J522" t="s">
        <v>45</v>
      </c>
      <c r="K522" s="7">
        <v>8</v>
      </c>
      <c r="L522" s="2" t="s">
        <v>3150</v>
      </c>
      <c r="M522" s="12">
        <v>55</v>
      </c>
      <c r="N522" t="s">
        <v>545</v>
      </c>
      <c r="O522" t="s">
        <v>99</v>
      </c>
      <c r="P522" t="s">
        <v>974</v>
      </c>
      <c r="Q522" s="7">
        <v>38.1</v>
      </c>
      <c r="R522" s="2">
        <v>488</v>
      </c>
      <c r="S522" t="s">
        <v>1154</v>
      </c>
      <c r="T522" t="s">
        <v>32</v>
      </c>
      <c r="U522">
        <v>68</v>
      </c>
      <c r="V522">
        <v>3513</v>
      </c>
    </row>
    <row r="523" spans="1:22" ht="13.5" customHeight="1" x14ac:dyDescent="0.15">
      <c r="A523" s="2" t="s">
        <v>3146</v>
      </c>
      <c r="B523" s="2" t="s">
        <v>2403</v>
      </c>
      <c r="C523" t="s">
        <v>6989</v>
      </c>
      <c r="D523" t="s">
        <v>56</v>
      </c>
      <c r="E523" s="16" t="s">
        <v>57</v>
      </c>
      <c r="F523" t="s">
        <v>133</v>
      </c>
      <c r="G523" t="s">
        <v>529</v>
      </c>
      <c r="H523" t="s">
        <v>25</v>
      </c>
      <c r="I523" s="7">
        <v>4</v>
      </c>
      <c r="J523" t="s">
        <v>41</v>
      </c>
      <c r="K523" s="7">
        <v>2</v>
      </c>
      <c r="L523" s="2" t="s">
        <v>3149</v>
      </c>
      <c r="M523" s="12">
        <v>55</v>
      </c>
      <c r="N523" t="s">
        <v>545</v>
      </c>
      <c r="O523" t="s">
        <v>1066</v>
      </c>
      <c r="P523" t="s">
        <v>973</v>
      </c>
      <c r="Q523" s="7">
        <v>38.6</v>
      </c>
      <c r="R523" s="2">
        <v>448</v>
      </c>
      <c r="S523" t="s">
        <v>1225</v>
      </c>
      <c r="T523" t="s">
        <v>32</v>
      </c>
      <c r="U523">
        <v>22</v>
      </c>
      <c r="V523">
        <v>3512</v>
      </c>
    </row>
    <row r="524" spans="1:22" ht="13.5" customHeight="1" x14ac:dyDescent="0.15">
      <c r="A524" s="2" t="s">
        <v>3146</v>
      </c>
      <c r="B524" s="2" t="s">
        <v>2403</v>
      </c>
      <c r="C524" t="s">
        <v>6989</v>
      </c>
      <c r="D524" t="s">
        <v>56</v>
      </c>
      <c r="E524" s="16" t="s">
        <v>57</v>
      </c>
      <c r="F524" t="s">
        <v>133</v>
      </c>
      <c r="G524" t="s">
        <v>529</v>
      </c>
      <c r="H524" t="s">
        <v>25</v>
      </c>
      <c r="I524" s="7">
        <v>3</v>
      </c>
      <c r="J524" t="s">
        <v>26</v>
      </c>
      <c r="K524" s="7">
        <v>6</v>
      </c>
      <c r="L524" s="2" t="s">
        <v>3071</v>
      </c>
      <c r="M524" s="12">
        <v>55</v>
      </c>
      <c r="N524" t="s">
        <v>545</v>
      </c>
      <c r="O524" t="s">
        <v>1053</v>
      </c>
      <c r="P524" t="s">
        <v>972</v>
      </c>
      <c r="Q524" s="7">
        <v>38.200000000000003</v>
      </c>
      <c r="R524" s="2">
        <v>470</v>
      </c>
      <c r="S524" t="s">
        <v>1165</v>
      </c>
      <c r="T524" s="3">
        <v>44248</v>
      </c>
      <c r="U524">
        <v>84</v>
      </c>
      <c r="V524">
        <v>3511</v>
      </c>
    </row>
    <row r="525" spans="1:22" ht="13.5" customHeight="1" x14ac:dyDescent="0.15">
      <c r="A525" s="2" t="s">
        <v>3146</v>
      </c>
      <c r="B525" s="2" t="s">
        <v>2403</v>
      </c>
      <c r="C525" t="s">
        <v>6989</v>
      </c>
      <c r="D525" t="s">
        <v>56</v>
      </c>
      <c r="E525" s="16" t="s">
        <v>57</v>
      </c>
      <c r="F525" t="s">
        <v>133</v>
      </c>
      <c r="G525" t="s">
        <v>529</v>
      </c>
      <c r="H525" t="s">
        <v>25</v>
      </c>
      <c r="I525" s="7">
        <v>2</v>
      </c>
      <c r="J525" t="s">
        <v>53</v>
      </c>
      <c r="K525" s="7">
        <v>5</v>
      </c>
      <c r="L525" s="2" t="s">
        <v>3148</v>
      </c>
      <c r="M525" s="12">
        <v>54</v>
      </c>
      <c r="N525" t="s">
        <v>546</v>
      </c>
      <c r="O525" t="s">
        <v>1108</v>
      </c>
      <c r="P525" t="s">
        <v>971</v>
      </c>
      <c r="Q525" s="7">
        <v>37.700000000000003</v>
      </c>
      <c r="R525" s="2">
        <v>488</v>
      </c>
      <c r="S525" t="s">
        <v>1105</v>
      </c>
      <c r="T525" s="7">
        <v>3</v>
      </c>
      <c r="U525">
        <v>44</v>
      </c>
      <c r="V525">
        <v>3510</v>
      </c>
    </row>
    <row r="526" spans="1:22" ht="13.5" customHeight="1" x14ac:dyDescent="0.15">
      <c r="A526" s="2" t="s">
        <v>3146</v>
      </c>
      <c r="B526" s="2" t="s">
        <v>2403</v>
      </c>
      <c r="C526" t="s">
        <v>6989</v>
      </c>
      <c r="D526" t="s">
        <v>56</v>
      </c>
      <c r="E526" s="16" t="s">
        <v>57</v>
      </c>
      <c r="F526" t="s">
        <v>133</v>
      </c>
      <c r="G526" t="s">
        <v>529</v>
      </c>
      <c r="H526" t="s">
        <v>25</v>
      </c>
      <c r="I526" s="7">
        <v>1</v>
      </c>
      <c r="J526" t="s">
        <v>29</v>
      </c>
      <c r="K526" s="7">
        <v>9</v>
      </c>
      <c r="L526" s="2" t="s">
        <v>3147</v>
      </c>
      <c r="M526" s="12">
        <v>55</v>
      </c>
      <c r="N526" t="s">
        <v>545</v>
      </c>
      <c r="O526" t="s">
        <v>1055</v>
      </c>
      <c r="P526" t="s">
        <v>903</v>
      </c>
      <c r="Q526" s="7">
        <v>36.799999999999997</v>
      </c>
      <c r="R526" s="2">
        <v>502</v>
      </c>
      <c r="S526" t="s">
        <v>1056</v>
      </c>
      <c r="U526">
        <v>89</v>
      </c>
      <c r="V526">
        <v>3509</v>
      </c>
    </row>
    <row r="527" spans="1:22" ht="13.5" customHeight="1" x14ac:dyDescent="0.15">
      <c r="A527" s="2" t="s">
        <v>3145</v>
      </c>
      <c r="B527" s="2" t="s">
        <v>2401</v>
      </c>
      <c r="C527" t="s">
        <v>6987</v>
      </c>
      <c r="D527" t="s">
        <v>227</v>
      </c>
      <c r="E527" s="16" t="s">
        <v>160</v>
      </c>
      <c r="F527" t="s">
        <v>1077</v>
      </c>
      <c r="G527" t="s">
        <v>24</v>
      </c>
      <c r="H527" t="s">
        <v>228</v>
      </c>
      <c r="I527" s="7">
        <v>16</v>
      </c>
      <c r="J527" t="s">
        <v>26</v>
      </c>
      <c r="K527" s="7">
        <v>12</v>
      </c>
      <c r="L527" s="2" t="s">
        <v>2191</v>
      </c>
      <c r="M527" s="12">
        <v>55</v>
      </c>
      <c r="N527" t="s">
        <v>69</v>
      </c>
      <c r="O527" t="s">
        <v>1051</v>
      </c>
      <c r="P527" t="s">
        <v>537</v>
      </c>
      <c r="Q527" s="7">
        <v>37.5</v>
      </c>
      <c r="R527" s="2">
        <v>560</v>
      </c>
      <c r="S527" t="s">
        <v>1054</v>
      </c>
      <c r="T527" s="7">
        <v>3</v>
      </c>
      <c r="U527">
        <v>22</v>
      </c>
      <c r="V527">
        <v>3508</v>
      </c>
    </row>
    <row r="528" spans="1:22" ht="13.5" customHeight="1" x14ac:dyDescent="0.15">
      <c r="A528" s="2" t="s">
        <v>3145</v>
      </c>
      <c r="B528" s="2" t="s">
        <v>2401</v>
      </c>
      <c r="C528" t="s">
        <v>6987</v>
      </c>
      <c r="D528" t="s">
        <v>227</v>
      </c>
      <c r="E528" s="16" t="s">
        <v>160</v>
      </c>
      <c r="F528" t="s">
        <v>1077</v>
      </c>
      <c r="G528" t="s">
        <v>24</v>
      </c>
      <c r="H528" t="s">
        <v>228</v>
      </c>
      <c r="I528" s="7">
        <v>15</v>
      </c>
      <c r="J528" t="s">
        <v>26</v>
      </c>
      <c r="K528" s="7">
        <v>11</v>
      </c>
      <c r="L528" s="2" t="s">
        <v>1602</v>
      </c>
      <c r="M528" s="12">
        <v>55</v>
      </c>
      <c r="N528" t="s">
        <v>130</v>
      </c>
      <c r="O528" t="s">
        <v>1336</v>
      </c>
      <c r="P528" t="s">
        <v>535</v>
      </c>
      <c r="Q528" s="7">
        <v>36.4</v>
      </c>
      <c r="R528" s="2">
        <v>448</v>
      </c>
      <c r="S528" t="s">
        <v>1194</v>
      </c>
      <c r="T528" t="s">
        <v>32</v>
      </c>
      <c r="U528">
        <v>34</v>
      </c>
      <c r="V528">
        <v>3507</v>
      </c>
    </row>
    <row r="529" spans="1:22" ht="13.5" customHeight="1" x14ac:dyDescent="0.15">
      <c r="A529" s="2" t="s">
        <v>3145</v>
      </c>
      <c r="B529" s="2" t="s">
        <v>2401</v>
      </c>
      <c r="C529" t="s">
        <v>6987</v>
      </c>
      <c r="D529" t="s">
        <v>227</v>
      </c>
      <c r="E529" s="16" t="s">
        <v>160</v>
      </c>
      <c r="F529" t="s">
        <v>1077</v>
      </c>
      <c r="G529" t="s">
        <v>24</v>
      </c>
      <c r="H529" t="s">
        <v>228</v>
      </c>
      <c r="I529" s="7">
        <v>14</v>
      </c>
      <c r="J529" t="s">
        <v>47</v>
      </c>
      <c r="K529" s="7">
        <v>8</v>
      </c>
      <c r="L529" s="2" t="s">
        <v>1719</v>
      </c>
      <c r="M529" s="12">
        <v>57</v>
      </c>
      <c r="N529" t="s">
        <v>48</v>
      </c>
      <c r="O529" t="s">
        <v>1134</v>
      </c>
      <c r="P529" t="s">
        <v>171</v>
      </c>
      <c r="Q529" s="7">
        <v>35.4</v>
      </c>
      <c r="R529" s="2">
        <v>506</v>
      </c>
      <c r="S529" t="s">
        <v>1194</v>
      </c>
      <c r="T529" t="s">
        <v>46</v>
      </c>
      <c r="U529">
        <v>1111</v>
      </c>
      <c r="V529">
        <v>3506</v>
      </c>
    </row>
    <row r="530" spans="1:22" ht="13.5" customHeight="1" x14ac:dyDescent="0.15">
      <c r="A530" s="2" t="s">
        <v>3145</v>
      </c>
      <c r="B530" s="2" t="s">
        <v>2401</v>
      </c>
      <c r="C530" t="s">
        <v>6987</v>
      </c>
      <c r="D530" t="s">
        <v>227</v>
      </c>
      <c r="E530" s="16" t="s">
        <v>160</v>
      </c>
      <c r="F530" t="s">
        <v>1077</v>
      </c>
      <c r="G530" t="s">
        <v>24</v>
      </c>
      <c r="H530" t="s">
        <v>228</v>
      </c>
      <c r="I530" s="7">
        <v>13</v>
      </c>
      <c r="J530" t="s">
        <v>53</v>
      </c>
      <c r="K530" s="7">
        <v>9</v>
      </c>
      <c r="L530" s="2" t="s">
        <v>1893</v>
      </c>
      <c r="M530" s="12">
        <v>57</v>
      </c>
      <c r="N530" t="s">
        <v>27</v>
      </c>
      <c r="O530" t="s">
        <v>1055</v>
      </c>
      <c r="P530" t="s">
        <v>171</v>
      </c>
      <c r="Q530" s="7">
        <v>35.700000000000003</v>
      </c>
      <c r="R530" s="2">
        <v>474</v>
      </c>
      <c r="S530" t="s">
        <v>1171</v>
      </c>
      <c r="T530" s="3">
        <v>44248</v>
      </c>
      <c r="U530">
        <v>810</v>
      </c>
      <c r="V530">
        <v>3505</v>
      </c>
    </row>
    <row r="531" spans="1:22" ht="13.5" customHeight="1" x14ac:dyDescent="0.15">
      <c r="A531" s="2" t="s">
        <v>3145</v>
      </c>
      <c r="B531" s="2" t="s">
        <v>2401</v>
      </c>
      <c r="C531" t="s">
        <v>6987</v>
      </c>
      <c r="D531" t="s">
        <v>227</v>
      </c>
      <c r="E531" s="16" t="s">
        <v>160</v>
      </c>
      <c r="F531" t="s">
        <v>1077</v>
      </c>
      <c r="G531" t="s">
        <v>24</v>
      </c>
      <c r="H531" t="s">
        <v>228</v>
      </c>
      <c r="I531" s="7">
        <v>12</v>
      </c>
      <c r="J531" t="s">
        <v>41</v>
      </c>
      <c r="K531" s="7">
        <v>4</v>
      </c>
      <c r="L531" s="2" t="s">
        <v>1597</v>
      </c>
      <c r="M531" s="12">
        <v>57</v>
      </c>
      <c r="N531" t="s">
        <v>38</v>
      </c>
      <c r="O531" t="s">
        <v>1063</v>
      </c>
      <c r="P531" t="s">
        <v>168</v>
      </c>
      <c r="Q531" s="7">
        <v>35.299999999999997</v>
      </c>
      <c r="R531" s="2">
        <v>500</v>
      </c>
      <c r="S531" t="s">
        <v>1199</v>
      </c>
      <c r="T531" t="s">
        <v>34</v>
      </c>
      <c r="U531">
        <v>87</v>
      </c>
      <c r="V531">
        <v>3504</v>
      </c>
    </row>
    <row r="532" spans="1:22" ht="13.5" customHeight="1" x14ac:dyDescent="0.15">
      <c r="A532" s="2" t="s">
        <v>3145</v>
      </c>
      <c r="B532" s="2" t="s">
        <v>2401</v>
      </c>
      <c r="C532" t="s">
        <v>6987</v>
      </c>
      <c r="D532" t="s">
        <v>227</v>
      </c>
      <c r="E532" s="16" t="s">
        <v>160</v>
      </c>
      <c r="F532" t="s">
        <v>1077</v>
      </c>
      <c r="G532" t="s">
        <v>24</v>
      </c>
      <c r="H532" t="s">
        <v>228</v>
      </c>
      <c r="I532" s="7">
        <v>11</v>
      </c>
      <c r="J532" t="s">
        <v>45</v>
      </c>
      <c r="K532" s="7">
        <v>14</v>
      </c>
      <c r="L532" s="2" t="s">
        <v>1787</v>
      </c>
      <c r="M532" s="12">
        <v>55</v>
      </c>
      <c r="N532" t="s">
        <v>63</v>
      </c>
      <c r="O532" t="s">
        <v>1089</v>
      </c>
      <c r="P532" t="s">
        <v>168</v>
      </c>
      <c r="Q532" s="7">
        <v>34.799999999999997</v>
      </c>
      <c r="R532" s="2">
        <v>448</v>
      </c>
      <c r="S532" t="s">
        <v>1269</v>
      </c>
      <c r="T532" t="s">
        <v>36</v>
      </c>
      <c r="U532">
        <v>1413</v>
      </c>
      <c r="V532">
        <v>3503</v>
      </c>
    </row>
    <row r="533" spans="1:22" ht="13.5" customHeight="1" x14ac:dyDescent="0.15">
      <c r="A533" s="2" t="s">
        <v>3145</v>
      </c>
      <c r="B533" s="2" t="s">
        <v>2401</v>
      </c>
      <c r="C533" t="s">
        <v>6987</v>
      </c>
      <c r="D533" t="s">
        <v>227</v>
      </c>
      <c r="E533" s="16" t="s">
        <v>160</v>
      </c>
      <c r="F533" t="s">
        <v>1077</v>
      </c>
      <c r="G533" t="s">
        <v>24</v>
      </c>
      <c r="H533" t="s">
        <v>228</v>
      </c>
      <c r="I533" s="7">
        <v>10</v>
      </c>
      <c r="J533" t="s">
        <v>33</v>
      </c>
      <c r="K533" s="7">
        <v>2</v>
      </c>
      <c r="L533" s="2" t="s">
        <v>1722</v>
      </c>
      <c r="M533" s="12">
        <v>55</v>
      </c>
      <c r="N533" t="s">
        <v>130</v>
      </c>
      <c r="O533" t="s">
        <v>1104</v>
      </c>
      <c r="P533" t="s">
        <v>168</v>
      </c>
      <c r="Q533" s="7">
        <v>36.5</v>
      </c>
      <c r="R533" s="2">
        <v>502</v>
      </c>
      <c r="S533" t="s">
        <v>1105</v>
      </c>
      <c r="T533" s="7">
        <v>1</v>
      </c>
      <c r="U533">
        <v>11</v>
      </c>
      <c r="V533">
        <v>3502</v>
      </c>
    </row>
    <row r="534" spans="1:22" ht="13.5" customHeight="1" x14ac:dyDescent="0.15">
      <c r="A534" s="2" t="s">
        <v>3145</v>
      </c>
      <c r="B534" s="2" t="s">
        <v>2401</v>
      </c>
      <c r="C534" t="s">
        <v>6987</v>
      </c>
      <c r="D534" t="s">
        <v>227</v>
      </c>
      <c r="E534" s="16" t="s">
        <v>160</v>
      </c>
      <c r="F534" t="s">
        <v>1077</v>
      </c>
      <c r="G534" t="s">
        <v>24</v>
      </c>
      <c r="H534" t="s">
        <v>228</v>
      </c>
      <c r="I534" s="7">
        <v>9</v>
      </c>
      <c r="J534" t="s">
        <v>39</v>
      </c>
      <c r="K534" s="7">
        <v>6</v>
      </c>
      <c r="L534" s="2" t="s">
        <v>2124</v>
      </c>
      <c r="M534" s="12">
        <v>57</v>
      </c>
      <c r="N534" t="s">
        <v>27</v>
      </c>
      <c r="O534" t="s">
        <v>1087</v>
      </c>
      <c r="P534" t="s">
        <v>361</v>
      </c>
      <c r="Q534" s="7">
        <v>35.4</v>
      </c>
      <c r="R534" s="2">
        <v>512</v>
      </c>
      <c r="S534" t="s">
        <v>1081</v>
      </c>
      <c r="T534" t="s">
        <v>36</v>
      </c>
      <c r="U534">
        <v>56</v>
      </c>
      <c r="V534">
        <v>3501</v>
      </c>
    </row>
    <row r="535" spans="1:22" ht="13.5" customHeight="1" x14ac:dyDescent="0.15">
      <c r="A535" s="2" t="s">
        <v>3145</v>
      </c>
      <c r="B535" s="2" t="s">
        <v>2401</v>
      </c>
      <c r="C535" t="s">
        <v>6987</v>
      </c>
      <c r="D535" t="s">
        <v>227</v>
      </c>
      <c r="E535" s="16" t="s">
        <v>160</v>
      </c>
      <c r="F535" t="s">
        <v>1077</v>
      </c>
      <c r="G535" t="s">
        <v>24</v>
      </c>
      <c r="H535" t="s">
        <v>228</v>
      </c>
      <c r="I535" s="7">
        <v>8</v>
      </c>
      <c r="J535" t="s">
        <v>33</v>
      </c>
      <c r="K535" s="7">
        <v>1</v>
      </c>
      <c r="L535" s="2" t="s">
        <v>1590</v>
      </c>
      <c r="M535" s="12">
        <v>55</v>
      </c>
      <c r="N535" t="s">
        <v>139</v>
      </c>
      <c r="O535" t="s">
        <v>1095</v>
      </c>
      <c r="P535" t="s">
        <v>361</v>
      </c>
      <c r="Q535" s="7">
        <v>35.1</v>
      </c>
      <c r="R535" s="2">
        <v>504</v>
      </c>
      <c r="S535" t="s">
        <v>1194</v>
      </c>
      <c r="T535" t="s">
        <v>36</v>
      </c>
      <c r="U535">
        <v>89</v>
      </c>
      <c r="V535">
        <v>3500</v>
      </c>
    </row>
    <row r="536" spans="1:22" ht="13.5" customHeight="1" x14ac:dyDescent="0.15">
      <c r="A536" s="2" t="s">
        <v>3145</v>
      </c>
      <c r="B536" s="2" t="s">
        <v>2401</v>
      </c>
      <c r="C536" t="s">
        <v>6987</v>
      </c>
      <c r="D536" t="s">
        <v>227</v>
      </c>
      <c r="E536" s="16" t="s">
        <v>160</v>
      </c>
      <c r="F536" t="s">
        <v>1077</v>
      </c>
      <c r="G536" t="s">
        <v>24</v>
      </c>
      <c r="H536" t="s">
        <v>228</v>
      </c>
      <c r="I536" s="7">
        <v>7</v>
      </c>
      <c r="J536" t="s">
        <v>39</v>
      </c>
      <c r="K536" s="7">
        <v>5</v>
      </c>
      <c r="L536" s="2" t="s">
        <v>2601</v>
      </c>
      <c r="M536" s="12">
        <v>55</v>
      </c>
      <c r="N536" t="s">
        <v>35</v>
      </c>
      <c r="O536" t="s">
        <v>1096</v>
      </c>
      <c r="P536" t="s">
        <v>361</v>
      </c>
      <c r="Q536" s="7">
        <v>35.4</v>
      </c>
      <c r="R536" s="2">
        <v>460</v>
      </c>
      <c r="S536" t="s">
        <v>1248</v>
      </c>
      <c r="T536" t="s">
        <v>32</v>
      </c>
      <c r="U536">
        <v>57</v>
      </c>
      <c r="V536">
        <v>3499</v>
      </c>
    </row>
    <row r="537" spans="1:22" ht="13.5" customHeight="1" x14ac:dyDescent="0.15">
      <c r="A537" s="2" t="s">
        <v>3145</v>
      </c>
      <c r="B537" s="2" t="s">
        <v>2401</v>
      </c>
      <c r="C537" t="s">
        <v>6987</v>
      </c>
      <c r="D537" t="s">
        <v>227</v>
      </c>
      <c r="E537" s="16" t="s">
        <v>160</v>
      </c>
      <c r="F537" t="s">
        <v>1077</v>
      </c>
      <c r="G537" t="s">
        <v>24</v>
      </c>
      <c r="H537" t="s">
        <v>228</v>
      </c>
      <c r="I537" s="7">
        <v>6</v>
      </c>
      <c r="J537" t="s">
        <v>45</v>
      </c>
      <c r="K537" s="7">
        <v>13</v>
      </c>
      <c r="L537" s="2" t="s">
        <v>2151</v>
      </c>
      <c r="M537" s="12">
        <v>57</v>
      </c>
      <c r="N537" t="s">
        <v>48</v>
      </c>
      <c r="O537" t="s">
        <v>79</v>
      </c>
      <c r="P537" t="s">
        <v>166</v>
      </c>
      <c r="Q537" s="7">
        <v>34.700000000000003</v>
      </c>
      <c r="R537" s="2">
        <v>474</v>
      </c>
      <c r="S537" t="s">
        <v>1229</v>
      </c>
      <c r="T537" t="s">
        <v>46</v>
      </c>
      <c r="U537">
        <v>1111</v>
      </c>
      <c r="V537">
        <v>3498</v>
      </c>
    </row>
    <row r="538" spans="1:22" ht="13.5" customHeight="1" x14ac:dyDescent="0.15">
      <c r="A538" s="2" t="s">
        <v>3145</v>
      </c>
      <c r="B538" s="2" t="s">
        <v>2401</v>
      </c>
      <c r="C538" t="s">
        <v>6987</v>
      </c>
      <c r="D538" t="s">
        <v>227</v>
      </c>
      <c r="E538" s="16" t="s">
        <v>160</v>
      </c>
      <c r="F538" t="s">
        <v>1077</v>
      </c>
      <c r="G538" t="s">
        <v>24</v>
      </c>
      <c r="H538" t="s">
        <v>228</v>
      </c>
      <c r="I538" s="7">
        <v>5</v>
      </c>
      <c r="J538" t="s">
        <v>29</v>
      </c>
      <c r="K538" s="7">
        <v>15</v>
      </c>
      <c r="L538" s="2" t="s">
        <v>1841</v>
      </c>
      <c r="M538" s="12">
        <v>57</v>
      </c>
      <c r="N538" t="s">
        <v>30</v>
      </c>
      <c r="O538" t="s">
        <v>1137</v>
      </c>
      <c r="P538" t="s">
        <v>166</v>
      </c>
      <c r="Q538" s="7">
        <v>34.6</v>
      </c>
      <c r="R538" s="2">
        <v>490</v>
      </c>
      <c r="S538" t="s">
        <v>1279</v>
      </c>
      <c r="T538" s="7">
        <v>1</v>
      </c>
      <c r="U538">
        <v>1313</v>
      </c>
      <c r="V538">
        <v>3497</v>
      </c>
    </row>
    <row r="539" spans="1:22" ht="13.5" customHeight="1" x14ac:dyDescent="0.15">
      <c r="A539" s="2" t="s">
        <v>3145</v>
      </c>
      <c r="B539" s="2" t="s">
        <v>2401</v>
      </c>
      <c r="C539" t="s">
        <v>6987</v>
      </c>
      <c r="D539" t="s">
        <v>227</v>
      </c>
      <c r="E539" s="16" t="s">
        <v>160</v>
      </c>
      <c r="F539" t="s">
        <v>1077</v>
      </c>
      <c r="G539" t="s">
        <v>24</v>
      </c>
      <c r="H539" t="s">
        <v>228</v>
      </c>
      <c r="I539" s="7">
        <v>4</v>
      </c>
      <c r="J539" t="s">
        <v>47</v>
      </c>
      <c r="K539" s="7">
        <v>7</v>
      </c>
      <c r="L539" s="2" t="s">
        <v>1713</v>
      </c>
      <c r="M539" s="12">
        <v>57</v>
      </c>
      <c r="N539" t="s">
        <v>27</v>
      </c>
      <c r="O539" t="s">
        <v>1099</v>
      </c>
      <c r="P539" t="s">
        <v>164</v>
      </c>
      <c r="Q539" s="7">
        <v>35</v>
      </c>
      <c r="R539" s="2">
        <v>492</v>
      </c>
      <c r="S539" t="s">
        <v>1139</v>
      </c>
      <c r="T539" t="s">
        <v>32</v>
      </c>
      <c r="U539">
        <v>73</v>
      </c>
      <c r="V539">
        <v>3496</v>
      </c>
    </row>
    <row r="540" spans="1:22" ht="13.5" customHeight="1" x14ac:dyDescent="0.15">
      <c r="A540" s="2" t="s">
        <v>3145</v>
      </c>
      <c r="B540" s="2" t="s">
        <v>2401</v>
      </c>
      <c r="C540" t="s">
        <v>6987</v>
      </c>
      <c r="D540" t="s">
        <v>227</v>
      </c>
      <c r="E540" s="16" t="s">
        <v>160</v>
      </c>
      <c r="F540" t="s">
        <v>1077</v>
      </c>
      <c r="G540" t="s">
        <v>24</v>
      </c>
      <c r="H540" t="s">
        <v>228</v>
      </c>
      <c r="I540" s="7">
        <v>3</v>
      </c>
      <c r="J540" t="s">
        <v>29</v>
      </c>
      <c r="K540" s="7">
        <v>16</v>
      </c>
      <c r="L540" s="2" t="s">
        <v>1785</v>
      </c>
      <c r="M540" s="12">
        <v>55</v>
      </c>
      <c r="N540" t="s">
        <v>63</v>
      </c>
      <c r="O540" t="s">
        <v>1091</v>
      </c>
      <c r="P540" t="s">
        <v>163</v>
      </c>
      <c r="Q540" s="7">
        <v>33.700000000000003</v>
      </c>
      <c r="R540" s="2">
        <v>478</v>
      </c>
      <c r="S540" t="s">
        <v>1217</v>
      </c>
      <c r="T540" t="s">
        <v>32</v>
      </c>
      <c r="U540">
        <v>1616</v>
      </c>
      <c r="V540">
        <v>3495</v>
      </c>
    </row>
    <row r="541" spans="1:22" ht="13.5" customHeight="1" x14ac:dyDescent="0.15">
      <c r="A541" s="2" t="s">
        <v>3145</v>
      </c>
      <c r="B541" s="2" t="s">
        <v>2401</v>
      </c>
      <c r="C541" t="s">
        <v>6987</v>
      </c>
      <c r="D541" t="s">
        <v>227</v>
      </c>
      <c r="E541" s="16" t="s">
        <v>160</v>
      </c>
      <c r="F541" t="s">
        <v>1077</v>
      </c>
      <c r="G541" t="s">
        <v>24</v>
      </c>
      <c r="H541" t="s">
        <v>228</v>
      </c>
      <c r="I541" s="7">
        <v>2</v>
      </c>
      <c r="J541" t="s">
        <v>41</v>
      </c>
      <c r="K541" s="7">
        <v>3</v>
      </c>
      <c r="L541" s="2" t="s">
        <v>1585</v>
      </c>
      <c r="M541" s="12">
        <v>57</v>
      </c>
      <c r="N541" t="s">
        <v>27</v>
      </c>
      <c r="O541" t="s">
        <v>1078</v>
      </c>
      <c r="P541" t="s">
        <v>266</v>
      </c>
      <c r="Q541" s="7">
        <v>35</v>
      </c>
      <c r="R541" s="2">
        <v>472</v>
      </c>
      <c r="S541" t="s">
        <v>1171</v>
      </c>
      <c r="T541" s="7">
        <v>2</v>
      </c>
      <c r="U541">
        <v>44</v>
      </c>
      <c r="V541">
        <v>3494</v>
      </c>
    </row>
    <row r="542" spans="1:22" ht="13.5" customHeight="1" x14ac:dyDescent="0.15">
      <c r="A542" s="2" t="s">
        <v>3145</v>
      </c>
      <c r="B542" s="2" t="s">
        <v>2401</v>
      </c>
      <c r="C542" t="s">
        <v>6987</v>
      </c>
      <c r="D542" t="s">
        <v>227</v>
      </c>
      <c r="E542" s="16" t="s">
        <v>160</v>
      </c>
      <c r="F542" t="s">
        <v>1077</v>
      </c>
      <c r="G542" t="s">
        <v>24</v>
      </c>
      <c r="H542" t="s">
        <v>228</v>
      </c>
      <c r="I542" s="7">
        <v>1</v>
      </c>
      <c r="J542" t="s">
        <v>53</v>
      </c>
      <c r="K542" s="7">
        <v>10</v>
      </c>
      <c r="L542" s="2" t="s">
        <v>1924</v>
      </c>
      <c r="M542" s="12">
        <v>55</v>
      </c>
      <c r="N542" t="s">
        <v>63</v>
      </c>
      <c r="O542" t="s">
        <v>99</v>
      </c>
      <c r="P542" t="s">
        <v>161</v>
      </c>
      <c r="Q542" s="7">
        <v>33.6</v>
      </c>
      <c r="R542" s="2">
        <v>504</v>
      </c>
      <c r="S542" t="s">
        <v>1154</v>
      </c>
      <c r="U542">
        <v>1515</v>
      </c>
      <c r="V542">
        <v>3493</v>
      </c>
    </row>
    <row r="543" spans="1:22" ht="13.5" customHeight="1" x14ac:dyDescent="0.15">
      <c r="A543" s="2" t="s">
        <v>3138</v>
      </c>
      <c r="B543" s="2" t="s">
        <v>2393</v>
      </c>
      <c r="C543" t="s">
        <v>6987</v>
      </c>
      <c r="D543" t="s">
        <v>21</v>
      </c>
      <c r="E543" s="16" t="s">
        <v>463</v>
      </c>
      <c r="F543" t="s">
        <v>120</v>
      </c>
      <c r="G543" t="s">
        <v>24</v>
      </c>
      <c r="H543" t="s">
        <v>25</v>
      </c>
      <c r="I543" s="7">
        <v>16</v>
      </c>
      <c r="J543" t="s">
        <v>53</v>
      </c>
      <c r="K543" s="7">
        <v>10</v>
      </c>
      <c r="L543" s="2" t="s">
        <v>3144</v>
      </c>
      <c r="M543" s="12">
        <v>54</v>
      </c>
      <c r="N543" t="s">
        <v>69</v>
      </c>
      <c r="O543" t="s">
        <v>1091</v>
      </c>
      <c r="P543" t="s">
        <v>594</v>
      </c>
      <c r="Q543" s="7">
        <v>42.1</v>
      </c>
      <c r="R543" s="2">
        <v>470</v>
      </c>
      <c r="S543" t="s">
        <v>1194</v>
      </c>
      <c r="T543" s="7">
        <v>6</v>
      </c>
      <c r="U543">
        <v>3325</v>
      </c>
      <c r="V543">
        <v>3492</v>
      </c>
    </row>
    <row r="544" spans="1:22" ht="13.5" customHeight="1" x14ac:dyDescent="0.15">
      <c r="A544" s="2" t="s">
        <v>3138</v>
      </c>
      <c r="B544" s="2" t="s">
        <v>2393</v>
      </c>
      <c r="C544" t="s">
        <v>6987</v>
      </c>
      <c r="D544" t="s">
        <v>21</v>
      </c>
      <c r="E544" s="16" t="s">
        <v>463</v>
      </c>
      <c r="F544" t="s">
        <v>120</v>
      </c>
      <c r="G544" t="s">
        <v>24</v>
      </c>
      <c r="H544" t="s">
        <v>25</v>
      </c>
      <c r="I544" s="7">
        <v>15</v>
      </c>
      <c r="J544" t="s">
        <v>39</v>
      </c>
      <c r="K544" s="7">
        <v>5</v>
      </c>
      <c r="L544" s="2" t="s">
        <v>1619</v>
      </c>
      <c r="M544" s="12">
        <v>55</v>
      </c>
      <c r="N544" t="s">
        <v>30</v>
      </c>
      <c r="O544" t="s">
        <v>1168</v>
      </c>
      <c r="P544" t="s">
        <v>103</v>
      </c>
      <c r="Q544" s="7">
        <v>41.2</v>
      </c>
      <c r="R544" s="2">
        <v>472</v>
      </c>
      <c r="S544" t="s">
        <v>1102</v>
      </c>
      <c r="T544" s="7">
        <v>2</v>
      </c>
      <c r="U544">
        <v>2222</v>
      </c>
      <c r="V544">
        <v>3491</v>
      </c>
    </row>
    <row r="545" spans="1:22" ht="13.5" customHeight="1" x14ac:dyDescent="0.15">
      <c r="A545" s="2" t="s">
        <v>3138</v>
      </c>
      <c r="B545" s="2" t="s">
        <v>2393</v>
      </c>
      <c r="C545" t="s">
        <v>6987</v>
      </c>
      <c r="D545" t="s">
        <v>21</v>
      </c>
      <c r="E545" s="16" t="s">
        <v>463</v>
      </c>
      <c r="F545" t="s">
        <v>120</v>
      </c>
      <c r="G545" t="s">
        <v>24</v>
      </c>
      <c r="H545" t="s">
        <v>25</v>
      </c>
      <c r="I545" s="7">
        <v>14</v>
      </c>
      <c r="J545" t="s">
        <v>33</v>
      </c>
      <c r="K545" s="7">
        <v>1</v>
      </c>
      <c r="L545" s="2" t="s">
        <v>1914</v>
      </c>
      <c r="M545" s="12">
        <v>54</v>
      </c>
      <c r="N545" t="s">
        <v>30</v>
      </c>
      <c r="O545" t="s">
        <v>1103</v>
      </c>
      <c r="P545" t="s">
        <v>101</v>
      </c>
      <c r="Q545" s="7">
        <v>40.700000000000003</v>
      </c>
      <c r="R545" s="2">
        <v>538</v>
      </c>
      <c r="S545" t="s">
        <v>1153</v>
      </c>
      <c r="T545" s="4">
        <v>11355</v>
      </c>
      <c r="U545">
        <v>3345</v>
      </c>
      <c r="V545">
        <v>3490</v>
      </c>
    </row>
    <row r="546" spans="1:22" ht="13.5" customHeight="1" x14ac:dyDescent="0.15">
      <c r="A546" s="2" t="s">
        <v>3138</v>
      </c>
      <c r="B546" s="2" t="s">
        <v>2393</v>
      </c>
      <c r="C546" t="s">
        <v>6987</v>
      </c>
      <c r="D546" t="s">
        <v>21</v>
      </c>
      <c r="E546" s="16" t="s">
        <v>463</v>
      </c>
      <c r="F546" t="s">
        <v>120</v>
      </c>
      <c r="G546" t="s">
        <v>24</v>
      </c>
      <c r="H546" t="s">
        <v>25</v>
      </c>
      <c r="I546" s="7">
        <v>13</v>
      </c>
      <c r="J546" t="s">
        <v>45</v>
      </c>
      <c r="K546" s="7">
        <v>13</v>
      </c>
      <c r="L546" s="2" t="s">
        <v>2852</v>
      </c>
      <c r="M546" s="12">
        <v>53</v>
      </c>
      <c r="N546" t="s">
        <v>69</v>
      </c>
      <c r="O546" t="s">
        <v>1104</v>
      </c>
      <c r="P546" t="s">
        <v>305</v>
      </c>
      <c r="Q546" s="7">
        <v>40.4</v>
      </c>
      <c r="R546" s="2">
        <v>540</v>
      </c>
      <c r="S546" t="s">
        <v>1054</v>
      </c>
      <c r="T546" s="7">
        <v>8</v>
      </c>
      <c r="U546">
        <v>1111</v>
      </c>
      <c r="V546">
        <v>3489</v>
      </c>
    </row>
    <row r="547" spans="1:22" ht="13.5" customHeight="1" x14ac:dyDescent="0.15">
      <c r="A547" s="2" t="s">
        <v>3138</v>
      </c>
      <c r="B547" s="2" t="s">
        <v>2393</v>
      </c>
      <c r="C547" t="s">
        <v>6987</v>
      </c>
      <c r="D547" t="s">
        <v>21</v>
      </c>
      <c r="E547" s="16" t="s">
        <v>463</v>
      </c>
      <c r="F547" t="s">
        <v>120</v>
      </c>
      <c r="G547" t="s">
        <v>24</v>
      </c>
      <c r="H547" t="s">
        <v>25</v>
      </c>
      <c r="I547" s="7">
        <v>12</v>
      </c>
      <c r="J547" t="s">
        <v>45</v>
      </c>
      <c r="K547" s="7">
        <v>14</v>
      </c>
      <c r="L547" s="2" t="s">
        <v>1956</v>
      </c>
      <c r="M547" s="12">
        <v>56</v>
      </c>
      <c r="N547" t="s">
        <v>38</v>
      </c>
      <c r="O547" t="s">
        <v>1208</v>
      </c>
      <c r="P547" t="s">
        <v>37</v>
      </c>
      <c r="Q547" s="7">
        <v>38.299999999999997</v>
      </c>
      <c r="R547" s="2">
        <v>528</v>
      </c>
      <c r="S547" t="s">
        <v>1216</v>
      </c>
      <c r="T547" s="3">
        <v>44504</v>
      </c>
      <c r="U547">
        <v>16141011</v>
      </c>
      <c r="V547">
        <v>3488</v>
      </c>
    </row>
    <row r="548" spans="1:22" ht="13.5" customHeight="1" x14ac:dyDescent="0.15">
      <c r="A548" s="2" t="s">
        <v>3138</v>
      </c>
      <c r="B548" s="2" t="s">
        <v>2393</v>
      </c>
      <c r="C548" t="s">
        <v>6987</v>
      </c>
      <c r="D548" t="s">
        <v>21</v>
      </c>
      <c r="E548" s="16" t="s">
        <v>463</v>
      </c>
      <c r="F548" t="s">
        <v>120</v>
      </c>
      <c r="G548" t="s">
        <v>24</v>
      </c>
      <c r="H548" t="s">
        <v>25</v>
      </c>
      <c r="I548" s="7">
        <v>11</v>
      </c>
      <c r="J548" t="s">
        <v>29</v>
      </c>
      <c r="K548" s="7">
        <v>16</v>
      </c>
      <c r="L548" s="2" t="s">
        <v>2575</v>
      </c>
      <c r="M548" s="12">
        <v>58</v>
      </c>
      <c r="N548" t="s">
        <v>40</v>
      </c>
      <c r="O548" t="s">
        <v>1334</v>
      </c>
      <c r="P548" t="s">
        <v>28</v>
      </c>
      <c r="Q548" s="7">
        <v>38.200000000000003</v>
      </c>
      <c r="R548" s="2">
        <v>474</v>
      </c>
      <c r="S548" t="s">
        <v>1255</v>
      </c>
      <c r="T548" s="3">
        <v>44248</v>
      </c>
      <c r="U548">
        <v>6779</v>
      </c>
      <c r="V548">
        <v>3487</v>
      </c>
    </row>
    <row r="549" spans="1:22" ht="13.5" customHeight="1" x14ac:dyDescent="0.15">
      <c r="A549" s="2" t="s">
        <v>3138</v>
      </c>
      <c r="B549" s="2" t="s">
        <v>2393</v>
      </c>
      <c r="C549" t="s">
        <v>6987</v>
      </c>
      <c r="D549" t="s">
        <v>21</v>
      </c>
      <c r="E549" s="16" t="s">
        <v>463</v>
      </c>
      <c r="F549" t="s">
        <v>120</v>
      </c>
      <c r="G549" t="s">
        <v>24</v>
      </c>
      <c r="H549" t="s">
        <v>25</v>
      </c>
      <c r="I549" s="7">
        <v>10</v>
      </c>
      <c r="J549" t="s">
        <v>26</v>
      </c>
      <c r="K549" s="7">
        <v>12</v>
      </c>
      <c r="L549" s="2" t="s">
        <v>2685</v>
      </c>
      <c r="M549" s="12">
        <v>56</v>
      </c>
      <c r="N549" t="s">
        <v>40</v>
      </c>
      <c r="O549" t="s">
        <v>1371</v>
      </c>
      <c r="P549" t="s">
        <v>429</v>
      </c>
      <c r="Q549" s="7">
        <v>37.299999999999997</v>
      </c>
      <c r="R549" s="2">
        <v>500</v>
      </c>
      <c r="S549" t="s">
        <v>1110</v>
      </c>
      <c r="T549" t="s">
        <v>60</v>
      </c>
      <c r="U549">
        <v>13131515</v>
      </c>
      <c r="V549">
        <v>3486</v>
      </c>
    </row>
    <row r="550" spans="1:22" ht="13.5" customHeight="1" x14ac:dyDescent="0.15">
      <c r="A550" s="2" t="s">
        <v>3138</v>
      </c>
      <c r="B550" s="2" t="s">
        <v>2393</v>
      </c>
      <c r="C550" t="s">
        <v>6987</v>
      </c>
      <c r="D550" t="s">
        <v>21</v>
      </c>
      <c r="E550" s="16" t="s">
        <v>463</v>
      </c>
      <c r="F550" t="s">
        <v>120</v>
      </c>
      <c r="G550" t="s">
        <v>24</v>
      </c>
      <c r="H550" t="s">
        <v>25</v>
      </c>
      <c r="I550" s="7">
        <v>9</v>
      </c>
      <c r="J550" t="s">
        <v>26</v>
      </c>
      <c r="K550" s="7">
        <v>11</v>
      </c>
      <c r="L550" s="2" t="s">
        <v>3143</v>
      </c>
      <c r="M550" s="12">
        <v>55</v>
      </c>
      <c r="N550" t="s">
        <v>27</v>
      </c>
      <c r="O550" t="s">
        <v>1099</v>
      </c>
      <c r="P550" t="s">
        <v>428</v>
      </c>
      <c r="Q550" s="7">
        <v>37.5</v>
      </c>
      <c r="R550" s="2">
        <v>488</v>
      </c>
      <c r="S550" t="s">
        <v>1139</v>
      </c>
      <c r="T550" t="s">
        <v>34</v>
      </c>
      <c r="U550">
        <v>10101012</v>
      </c>
      <c r="V550">
        <v>3485</v>
      </c>
    </row>
    <row r="551" spans="1:22" ht="13.5" customHeight="1" x14ac:dyDescent="0.15">
      <c r="A551" s="2" t="s">
        <v>3138</v>
      </c>
      <c r="B551" s="2" t="s">
        <v>2393</v>
      </c>
      <c r="C551" t="s">
        <v>6987</v>
      </c>
      <c r="D551" t="s">
        <v>21</v>
      </c>
      <c r="E551" s="16" t="s">
        <v>463</v>
      </c>
      <c r="F551" t="s">
        <v>120</v>
      </c>
      <c r="G551" t="s">
        <v>24</v>
      </c>
      <c r="H551" t="s">
        <v>25</v>
      </c>
      <c r="I551" s="7">
        <v>8</v>
      </c>
      <c r="J551" t="s">
        <v>47</v>
      </c>
      <c r="K551" s="7">
        <v>7</v>
      </c>
      <c r="L551" s="2" t="s">
        <v>3142</v>
      </c>
      <c r="M551" s="12">
        <v>54</v>
      </c>
      <c r="N551" t="s">
        <v>48</v>
      </c>
      <c r="O551" t="s">
        <v>1381</v>
      </c>
      <c r="P551" t="s">
        <v>428</v>
      </c>
      <c r="Q551" s="7">
        <v>37.9</v>
      </c>
      <c r="R551" s="2">
        <v>500</v>
      </c>
      <c r="S551" t="s">
        <v>1179</v>
      </c>
      <c r="T551" t="s">
        <v>34</v>
      </c>
      <c r="U551">
        <v>6545</v>
      </c>
      <c r="V551">
        <v>3484</v>
      </c>
    </row>
    <row r="552" spans="1:22" ht="13.5" customHeight="1" x14ac:dyDescent="0.15">
      <c r="A552" s="2" t="s">
        <v>3138</v>
      </c>
      <c r="B552" s="2" t="s">
        <v>2393</v>
      </c>
      <c r="C552" t="s">
        <v>6987</v>
      </c>
      <c r="D552" t="s">
        <v>21</v>
      </c>
      <c r="E552" s="16" t="s">
        <v>463</v>
      </c>
      <c r="F552" t="s">
        <v>120</v>
      </c>
      <c r="G552" t="s">
        <v>24</v>
      </c>
      <c r="H552" t="s">
        <v>25</v>
      </c>
      <c r="I552" s="7">
        <v>7</v>
      </c>
      <c r="J552" t="s">
        <v>47</v>
      </c>
      <c r="K552" s="7">
        <v>8</v>
      </c>
      <c r="L552" s="2" t="s">
        <v>2014</v>
      </c>
      <c r="M552" s="12">
        <v>56</v>
      </c>
      <c r="N552" t="s">
        <v>40</v>
      </c>
      <c r="O552" t="s">
        <v>1095</v>
      </c>
      <c r="P552" t="s">
        <v>393</v>
      </c>
      <c r="Q552" s="7">
        <v>36.6</v>
      </c>
      <c r="R552" s="2">
        <v>468</v>
      </c>
      <c r="S552" t="s">
        <v>1167</v>
      </c>
      <c r="T552" t="s">
        <v>32</v>
      </c>
      <c r="U552">
        <v>15161616</v>
      </c>
      <c r="V552">
        <v>3483</v>
      </c>
    </row>
    <row r="553" spans="1:22" ht="13.5" customHeight="1" x14ac:dyDescent="0.15">
      <c r="A553" s="2" t="s">
        <v>3138</v>
      </c>
      <c r="B553" s="2" t="s">
        <v>2393</v>
      </c>
      <c r="C553" t="s">
        <v>6987</v>
      </c>
      <c r="D553" t="s">
        <v>21</v>
      </c>
      <c r="E553" s="16" t="s">
        <v>463</v>
      </c>
      <c r="F553" t="s">
        <v>120</v>
      </c>
      <c r="G553" t="s">
        <v>24</v>
      </c>
      <c r="H553" t="s">
        <v>25</v>
      </c>
      <c r="I553" s="7">
        <v>6</v>
      </c>
      <c r="J553" t="s">
        <v>41</v>
      </c>
      <c r="K553" s="7">
        <v>4</v>
      </c>
      <c r="L553" s="2" t="s">
        <v>1882</v>
      </c>
      <c r="M553" s="12">
        <v>56</v>
      </c>
      <c r="N553" t="s">
        <v>27</v>
      </c>
      <c r="O553" t="s">
        <v>1055</v>
      </c>
      <c r="P553" t="s">
        <v>616</v>
      </c>
      <c r="Q553" s="7">
        <v>37.1</v>
      </c>
      <c r="R553" s="2">
        <v>492</v>
      </c>
      <c r="S553" t="s">
        <v>1081</v>
      </c>
      <c r="T553" t="s">
        <v>36</v>
      </c>
      <c r="U553">
        <v>14141312</v>
      </c>
      <c r="V553">
        <v>3482</v>
      </c>
    </row>
    <row r="554" spans="1:22" ht="13.5" customHeight="1" x14ac:dyDescent="0.15">
      <c r="A554" s="2" t="s">
        <v>3138</v>
      </c>
      <c r="B554" s="2" t="s">
        <v>2393</v>
      </c>
      <c r="C554" t="s">
        <v>6987</v>
      </c>
      <c r="D554" t="s">
        <v>21</v>
      </c>
      <c r="E554" s="16" t="s">
        <v>463</v>
      </c>
      <c r="F554" t="s">
        <v>120</v>
      </c>
      <c r="G554" t="s">
        <v>24</v>
      </c>
      <c r="H554" t="s">
        <v>25</v>
      </c>
      <c r="I554" s="7">
        <v>5</v>
      </c>
      <c r="J554" t="s">
        <v>39</v>
      </c>
      <c r="K554" s="7">
        <v>6</v>
      </c>
      <c r="L554" s="2" t="s">
        <v>2394</v>
      </c>
      <c r="M554" s="12">
        <v>56</v>
      </c>
      <c r="N554" t="s">
        <v>27</v>
      </c>
      <c r="O554" t="s">
        <v>1096</v>
      </c>
      <c r="P554" t="s">
        <v>616</v>
      </c>
      <c r="Q554" s="7">
        <v>37.700000000000003</v>
      </c>
      <c r="R554" s="2">
        <v>534</v>
      </c>
      <c r="S554" t="s">
        <v>1176</v>
      </c>
      <c r="T554" t="s">
        <v>32</v>
      </c>
      <c r="U554">
        <v>5542</v>
      </c>
      <c r="V554">
        <v>3481</v>
      </c>
    </row>
    <row r="555" spans="1:22" ht="13.5" customHeight="1" x14ac:dyDescent="0.15">
      <c r="A555" s="2" t="s">
        <v>3138</v>
      </c>
      <c r="B555" s="2" t="s">
        <v>2393</v>
      </c>
      <c r="C555" t="s">
        <v>6987</v>
      </c>
      <c r="D555" t="s">
        <v>21</v>
      </c>
      <c r="E555" s="16" t="s">
        <v>463</v>
      </c>
      <c r="F555" t="s">
        <v>120</v>
      </c>
      <c r="G555" t="s">
        <v>24</v>
      </c>
      <c r="H555" t="s">
        <v>25</v>
      </c>
      <c r="I555" s="7">
        <v>4</v>
      </c>
      <c r="J555" t="s">
        <v>53</v>
      </c>
      <c r="K555" s="7">
        <v>9</v>
      </c>
      <c r="L555" s="2" t="s">
        <v>3141</v>
      </c>
      <c r="M555" s="12">
        <v>55</v>
      </c>
      <c r="N555" t="s">
        <v>30</v>
      </c>
      <c r="O555" t="s">
        <v>1078</v>
      </c>
      <c r="P555" t="s">
        <v>464</v>
      </c>
      <c r="Q555" s="7">
        <v>37</v>
      </c>
      <c r="R555" s="2">
        <v>504</v>
      </c>
      <c r="S555" t="s">
        <v>1171</v>
      </c>
      <c r="T555" s="3">
        <v>44502</v>
      </c>
      <c r="U555">
        <v>12121312</v>
      </c>
      <c r="V555">
        <v>3480</v>
      </c>
    </row>
    <row r="556" spans="1:22" ht="13.5" customHeight="1" x14ac:dyDescent="0.15">
      <c r="A556" s="2" t="s">
        <v>3138</v>
      </c>
      <c r="B556" s="2" t="s">
        <v>2393</v>
      </c>
      <c r="C556" t="s">
        <v>6987</v>
      </c>
      <c r="D556" t="s">
        <v>21</v>
      </c>
      <c r="E556" s="16" t="s">
        <v>463</v>
      </c>
      <c r="F556" t="s">
        <v>120</v>
      </c>
      <c r="G556" t="s">
        <v>24</v>
      </c>
      <c r="H556" t="s">
        <v>25</v>
      </c>
      <c r="I556" s="7">
        <v>3</v>
      </c>
      <c r="J556" t="s">
        <v>41</v>
      </c>
      <c r="K556" s="7">
        <v>3</v>
      </c>
      <c r="L556" s="2" t="s">
        <v>3140</v>
      </c>
      <c r="M556" s="12">
        <v>55</v>
      </c>
      <c r="N556" t="s">
        <v>27</v>
      </c>
      <c r="O556" t="s">
        <v>1140</v>
      </c>
      <c r="P556" t="s">
        <v>392</v>
      </c>
      <c r="Q556" s="7">
        <v>37</v>
      </c>
      <c r="R556" s="2">
        <v>466</v>
      </c>
      <c r="S556" t="s">
        <v>1320</v>
      </c>
      <c r="T556" s="3">
        <v>44504</v>
      </c>
      <c r="U556">
        <v>1111109</v>
      </c>
      <c r="V556">
        <v>3479</v>
      </c>
    </row>
    <row r="557" spans="1:22" ht="13.5" customHeight="1" x14ac:dyDescent="0.15">
      <c r="A557" s="2" t="s">
        <v>3138</v>
      </c>
      <c r="B557" s="2" t="s">
        <v>2393</v>
      </c>
      <c r="C557" t="s">
        <v>6987</v>
      </c>
      <c r="D557" t="s">
        <v>21</v>
      </c>
      <c r="E557" s="16" t="s">
        <v>463</v>
      </c>
      <c r="F557" t="s">
        <v>120</v>
      </c>
      <c r="G557" t="s">
        <v>24</v>
      </c>
      <c r="H557" t="s">
        <v>25</v>
      </c>
      <c r="I557" s="7">
        <v>2</v>
      </c>
      <c r="J557" t="s">
        <v>33</v>
      </c>
      <c r="K557" s="7">
        <v>2</v>
      </c>
      <c r="L557" s="2" t="s">
        <v>3139</v>
      </c>
      <c r="M557" s="12">
        <v>54</v>
      </c>
      <c r="N557" t="s">
        <v>27</v>
      </c>
      <c r="O557" t="s">
        <v>1085</v>
      </c>
      <c r="P557" t="s">
        <v>613</v>
      </c>
      <c r="Q557" s="7">
        <v>37</v>
      </c>
      <c r="R557" s="2">
        <v>470</v>
      </c>
      <c r="S557" t="s">
        <v>1113</v>
      </c>
      <c r="T557" t="s">
        <v>60</v>
      </c>
      <c r="U557">
        <v>9972</v>
      </c>
      <c r="V557">
        <v>3478</v>
      </c>
    </row>
    <row r="558" spans="1:22" ht="13.5" customHeight="1" x14ac:dyDescent="0.15">
      <c r="A558" s="2" t="s">
        <v>3138</v>
      </c>
      <c r="B558" s="2" t="s">
        <v>2393</v>
      </c>
      <c r="C558" t="s">
        <v>6987</v>
      </c>
      <c r="D558" t="s">
        <v>21</v>
      </c>
      <c r="E558" s="16" t="s">
        <v>463</v>
      </c>
      <c r="F558" t="s">
        <v>120</v>
      </c>
      <c r="G558" t="s">
        <v>24</v>
      </c>
      <c r="H558" t="s">
        <v>25</v>
      </c>
      <c r="I558" s="7">
        <v>1</v>
      </c>
      <c r="J558" t="s">
        <v>29</v>
      </c>
      <c r="K558" s="7">
        <v>15</v>
      </c>
      <c r="L558" s="2" t="s">
        <v>2945</v>
      </c>
      <c r="M558" s="12">
        <v>54</v>
      </c>
      <c r="N558" t="s">
        <v>69</v>
      </c>
      <c r="O558" t="s">
        <v>99</v>
      </c>
      <c r="P558" t="s">
        <v>612</v>
      </c>
      <c r="Q558" s="7">
        <v>36.9</v>
      </c>
      <c r="R558" s="2">
        <v>510</v>
      </c>
      <c r="S558" t="s">
        <v>1161</v>
      </c>
      <c r="U558">
        <v>8878</v>
      </c>
      <c r="V558">
        <v>3477</v>
      </c>
    </row>
    <row r="559" spans="1:22" ht="13.5" customHeight="1" x14ac:dyDescent="0.15">
      <c r="A559" s="2" t="s">
        <v>3133</v>
      </c>
      <c r="B559" s="2" t="s">
        <v>2388</v>
      </c>
      <c r="C559" t="s">
        <v>6986</v>
      </c>
      <c r="D559" t="s">
        <v>21</v>
      </c>
      <c r="E559" s="16" t="s">
        <v>107</v>
      </c>
      <c r="F559" t="s">
        <v>133</v>
      </c>
      <c r="G559" t="s">
        <v>24</v>
      </c>
      <c r="H559" t="s">
        <v>85</v>
      </c>
      <c r="I559" s="7">
        <v>18</v>
      </c>
      <c r="J559" t="s">
        <v>29</v>
      </c>
      <c r="K559" s="7">
        <v>17</v>
      </c>
      <c r="L559" s="2" t="s">
        <v>2541</v>
      </c>
      <c r="M559" s="12">
        <v>56</v>
      </c>
      <c r="N559" t="s">
        <v>69</v>
      </c>
      <c r="O559" t="s">
        <v>1070</v>
      </c>
      <c r="P559" t="s">
        <v>970</v>
      </c>
      <c r="Q559" s="7">
        <v>41.1</v>
      </c>
      <c r="R559" s="2">
        <v>510</v>
      </c>
      <c r="S559" t="s">
        <v>1207</v>
      </c>
      <c r="T559" s="7">
        <v>8</v>
      </c>
      <c r="U559">
        <v>17161110</v>
      </c>
      <c r="V559">
        <v>3476</v>
      </c>
    </row>
    <row r="560" spans="1:22" ht="13.5" customHeight="1" x14ac:dyDescent="0.15">
      <c r="A560" s="2" t="s">
        <v>3133</v>
      </c>
      <c r="B560" s="2" t="s">
        <v>2388</v>
      </c>
      <c r="C560" t="s">
        <v>6986</v>
      </c>
      <c r="D560" t="s">
        <v>21</v>
      </c>
      <c r="E560" s="16" t="s">
        <v>107</v>
      </c>
      <c r="F560" t="s">
        <v>133</v>
      </c>
      <c r="G560" t="s">
        <v>24</v>
      </c>
      <c r="H560" t="s">
        <v>85</v>
      </c>
      <c r="I560" s="7">
        <v>17</v>
      </c>
      <c r="J560" t="s">
        <v>33</v>
      </c>
      <c r="K560" s="7">
        <v>1</v>
      </c>
      <c r="L560" s="2" t="s">
        <v>3137</v>
      </c>
      <c r="M560" s="12">
        <v>56</v>
      </c>
      <c r="N560" t="s">
        <v>69</v>
      </c>
      <c r="O560" t="s">
        <v>1051</v>
      </c>
      <c r="P560" t="s">
        <v>198</v>
      </c>
      <c r="Q560" s="7">
        <v>40.4</v>
      </c>
      <c r="R560" s="2">
        <v>502</v>
      </c>
      <c r="S560" t="s">
        <v>1086</v>
      </c>
      <c r="T560" t="s">
        <v>83</v>
      </c>
      <c r="U560">
        <v>2222</v>
      </c>
      <c r="V560">
        <v>3475</v>
      </c>
    </row>
    <row r="561" spans="1:22" ht="13.5" customHeight="1" x14ac:dyDescent="0.15">
      <c r="A561" s="2" t="s">
        <v>3133</v>
      </c>
      <c r="B561" s="2" t="s">
        <v>2388</v>
      </c>
      <c r="C561" t="s">
        <v>6986</v>
      </c>
      <c r="D561" t="s">
        <v>21</v>
      </c>
      <c r="E561" s="16" t="s">
        <v>107</v>
      </c>
      <c r="F561" t="s">
        <v>133</v>
      </c>
      <c r="G561" t="s">
        <v>24</v>
      </c>
      <c r="H561" t="s">
        <v>85</v>
      </c>
      <c r="I561" s="7">
        <v>16</v>
      </c>
      <c r="J561" t="s">
        <v>45</v>
      </c>
      <c r="K561" s="7">
        <v>15</v>
      </c>
      <c r="L561" s="2" t="s">
        <v>2791</v>
      </c>
      <c r="M561" s="12">
        <v>56</v>
      </c>
      <c r="N561" t="s">
        <v>69</v>
      </c>
      <c r="O561" t="s">
        <v>1078</v>
      </c>
      <c r="P561" t="s">
        <v>111</v>
      </c>
      <c r="Q561" s="7">
        <v>37.5</v>
      </c>
      <c r="R561" s="2">
        <v>446</v>
      </c>
      <c r="S561" t="s">
        <v>1162</v>
      </c>
      <c r="T561" t="s">
        <v>34</v>
      </c>
      <c r="U561">
        <v>10956</v>
      </c>
      <c r="V561">
        <v>3474</v>
      </c>
    </row>
    <row r="562" spans="1:22" ht="13.5" customHeight="1" x14ac:dyDescent="0.15">
      <c r="A562" s="2" t="s">
        <v>3133</v>
      </c>
      <c r="B562" s="2" t="s">
        <v>2388</v>
      </c>
      <c r="C562" t="s">
        <v>6986</v>
      </c>
      <c r="D562" t="s">
        <v>21</v>
      </c>
      <c r="E562" s="16" t="s">
        <v>107</v>
      </c>
      <c r="F562" t="s">
        <v>133</v>
      </c>
      <c r="G562" t="s">
        <v>24</v>
      </c>
      <c r="H562" t="s">
        <v>85</v>
      </c>
      <c r="I562" s="7">
        <v>15</v>
      </c>
      <c r="J562" t="s">
        <v>26</v>
      </c>
      <c r="K562" s="7">
        <v>12</v>
      </c>
      <c r="L562" s="2" t="s">
        <v>2749</v>
      </c>
      <c r="M562" s="12">
        <v>56</v>
      </c>
      <c r="N562" t="s">
        <v>69</v>
      </c>
      <c r="O562" t="s">
        <v>1085</v>
      </c>
      <c r="P562" t="s">
        <v>969</v>
      </c>
      <c r="Q562" s="7">
        <v>36.700000000000003</v>
      </c>
      <c r="R562" s="2">
        <v>476</v>
      </c>
      <c r="S562" t="s">
        <v>1193</v>
      </c>
      <c r="T562" t="s">
        <v>60</v>
      </c>
      <c r="U562">
        <v>16161716</v>
      </c>
      <c r="V562">
        <v>3473</v>
      </c>
    </row>
    <row r="563" spans="1:22" ht="13.5" customHeight="1" x14ac:dyDescent="0.15">
      <c r="A563" s="2" t="s">
        <v>3133</v>
      </c>
      <c r="B563" s="2" t="s">
        <v>2388</v>
      </c>
      <c r="C563" t="s">
        <v>6986</v>
      </c>
      <c r="D563" t="s">
        <v>21</v>
      </c>
      <c r="E563" s="16" t="s">
        <v>107</v>
      </c>
      <c r="F563" t="s">
        <v>133</v>
      </c>
      <c r="G563" t="s">
        <v>24</v>
      </c>
      <c r="H563" t="s">
        <v>85</v>
      </c>
      <c r="I563" s="7">
        <v>14</v>
      </c>
      <c r="J563" t="s">
        <v>47</v>
      </c>
      <c r="K563" s="7">
        <v>8</v>
      </c>
      <c r="L563" s="2" t="s">
        <v>2410</v>
      </c>
      <c r="M563" s="12">
        <v>56</v>
      </c>
      <c r="N563" t="s">
        <v>69</v>
      </c>
      <c r="O563" t="s">
        <v>1172</v>
      </c>
      <c r="P563" t="s">
        <v>110</v>
      </c>
      <c r="Q563" s="7">
        <v>37.200000000000003</v>
      </c>
      <c r="R563" s="2">
        <v>464</v>
      </c>
      <c r="S563" t="s">
        <v>1216</v>
      </c>
      <c r="T563" t="s">
        <v>34</v>
      </c>
      <c r="U563">
        <v>101186</v>
      </c>
      <c r="V563">
        <v>3472</v>
      </c>
    </row>
    <row r="564" spans="1:22" ht="13.5" customHeight="1" x14ac:dyDescent="0.15">
      <c r="A564" s="2" t="s">
        <v>3133</v>
      </c>
      <c r="B564" s="2" t="s">
        <v>2388</v>
      </c>
      <c r="C564" t="s">
        <v>6986</v>
      </c>
      <c r="D564" t="s">
        <v>21</v>
      </c>
      <c r="E564" s="16" t="s">
        <v>107</v>
      </c>
      <c r="F564" t="s">
        <v>133</v>
      </c>
      <c r="G564" t="s">
        <v>24</v>
      </c>
      <c r="H564" t="s">
        <v>85</v>
      </c>
      <c r="I564" s="7">
        <v>13</v>
      </c>
      <c r="J564" t="s">
        <v>29</v>
      </c>
      <c r="K564" s="7">
        <v>16</v>
      </c>
      <c r="L564" s="2" t="s">
        <v>3136</v>
      </c>
      <c r="M564" s="12">
        <v>56</v>
      </c>
      <c r="N564" t="s">
        <v>69</v>
      </c>
      <c r="O564" t="s">
        <v>1087</v>
      </c>
      <c r="P564" t="s">
        <v>110</v>
      </c>
      <c r="Q564" s="7">
        <v>37</v>
      </c>
      <c r="R564" s="2">
        <v>458</v>
      </c>
      <c r="S564" t="s">
        <v>1400</v>
      </c>
      <c r="T564" s="7">
        <v>1</v>
      </c>
      <c r="U564">
        <v>771110</v>
      </c>
      <c r="V564">
        <v>3471</v>
      </c>
    </row>
    <row r="565" spans="1:22" ht="13.5" customHeight="1" x14ac:dyDescent="0.15">
      <c r="A565" s="2" t="s">
        <v>3133</v>
      </c>
      <c r="B565" s="2" t="s">
        <v>2388</v>
      </c>
      <c r="C565" t="s">
        <v>6986</v>
      </c>
      <c r="D565" t="s">
        <v>21</v>
      </c>
      <c r="E565" s="16" t="s">
        <v>107</v>
      </c>
      <c r="F565" t="s">
        <v>133</v>
      </c>
      <c r="G565" t="s">
        <v>24</v>
      </c>
      <c r="H565" t="s">
        <v>85</v>
      </c>
      <c r="I565" s="7">
        <v>12</v>
      </c>
      <c r="J565" t="s">
        <v>53</v>
      </c>
      <c r="K565" s="7">
        <v>10</v>
      </c>
      <c r="L565" s="2" t="s">
        <v>2622</v>
      </c>
      <c r="M565" s="12">
        <v>56</v>
      </c>
      <c r="N565" t="s">
        <v>69</v>
      </c>
      <c r="O565" t="s">
        <v>1098</v>
      </c>
      <c r="P565" t="s">
        <v>528</v>
      </c>
      <c r="Q565" s="7">
        <v>37.6</v>
      </c>
      <c r="R565" s="2">
        <v>474</v>
      </c>
      <c r="S565" t="s">
        <v>1052</v>
      </c>
      <c r="T565" s="7">
        <v>1</v>
      </c>
      <c r="U565">
        <v>1111</v>
      </c>
      <c r="V565">
        <v>3470</v>
      </c>
    </row>
    <row r="566" spans="1:22" ht="13.5" customHeight="1" x14ac:dyDescent="0.15">
      <c r="A566" s="2" t="s">
        <v>3133</v>
      </c>
      <c r="B566" s="2" t="s">
        <v>2388</v>
      </c>
      <c r="C566" t="s">
        <v>6986</v>
      </c>
      <c r="D566" t="s">
        <v>21</v>
      </c>
      <c r="E566" s="16" t="s">
        <v>107</v>
      </c>
      <c r="F566" t="s">
        <v>133</v>
      </c>
      <c r="G566" t="s">
        <v>24</v>
      </c>
      <c r="H566" t="s">
        <v>85</v>
      </c>
      <c r="I566" s="7">
        <v>11</v>
      </c>
      <c r="J566" t="s">
        <v>41</v>
      </c>
      <c r="K566" s="7">
        <v>3</v>
      </c>
      <c r="L566" s="2" t="s">
        <v>2661</v>
      </c>
      <c r="M566" s="12">
        <v>56</v>
      </c>
      <c r="N566" t="s">
        <v>69</v>
      </c>
      <c r="O566" t="s">
        <v>1103</v>
      </c>
      <c r="P566" t="s">
        <v>108</v>
      </c>
      <c r="Q566" s="7">
        <v>37.1</v>
      </c>
      <c r="R566" s="2">
        <v>474</v>
      </c>
      <c r="S566" t="s">
        <v>1160</v>
      </c>
      <c r="T566" t="s">
        <v>60</v>
      </c>
      <c r="U566">
        <v>5433</v>
      </c>
      <c r="V566">
        <v>3469</v>
      </c>
    </row>
    <row r="567" spans="1:22" ht="13.5" customHeight="1" x14ac:dyDescent="0.15">
      <c r="A567" s="2" t="s">
        <v>3133</v>
      </c>
      <c r="B567" s="2" t="s">
        <v>2388</v>
      </c>
      <c r="C567" t="s">
        <v>6986</v>
      </c>
      <c r="D567" t="s">
        <v>21</v>
      </c>
      <c r="E567" s="16" t="s">
        <v>107</v>
      </c>
      <c r="F567" t="s">
        <v>133</v>
      </c>
      <c r="G567" t="s">
        <v>24</v>
      </c>
      <c r="H567" t="s">
        <v>85</v>
      </c>
      <c r="I567" s="7">
        <v>10</v>
      </c>
      <c r="J567" t="s">
        <v>45</v>
      </c>
      <c r="K567" s="7">
        <v>14</v>
      </c>
      <c r="L567" s="2" t="s">
        <v>2976</v>
      </c>
      <c r="M567" s="12">
        <v>56</v>
      </c>
      <c r="N567" t="s">
        <v>69</v>
      </c>
      <c r="O567" t="s">
        <v>1334</v>
      </c>
      <c r="P567" t="s">
        <v>968</v>
      </c>
      <c r="Q567" s="7">
        <v>36.799999999999997</v>
      </c>
      <c r="R567" s="2">
        <v>472</v>
      </c>
      <c r="S567" t="s">
        <v>1139</v>
      </c>
      <c r="T567" t="s">
        <v>32</v>
      </c>
      <c r="U567">
        <v>4656</v>
      </c>
      <c r="V567">
        <v>3468</v>
      </c>
    </row>
    <row r="568" spans="1:22" ht="13.5" customHeight="1" x14ac:dyDescent="0.15">
      <c r="A568" s="2" t="s">
        <v>3133</v>
      </c>
      <c r="B568" s="2" t="s">
        <v>2388</v>
      </c>
      <c r="C568" t="s">
        <v>6986</v>
      </c>
      <c r="D568" t="s">
        <v>21</v>
      </c>
      <c r="E568" s="16" t="s">
        <v>107</v>
      </c>
      <c r="F568" t="s">
        <v>133</v>
      </c>
      <c r="G568" t="s">
        <v>24</v>
      </c>
      <c r="H568" t="s">
        <v>85</v>
      </c>
      <c r="I568" s="7">
        <v>9</v>
      </c>
      <c r="J568" t="s">
        <v>39</v>
      </c>
      <c r="K568" s="7">
        <v>6</v>
      </c>
      <c r="L568" s="2" t="s">
        <v>2886</v>
      </c>
      <c r="M568" s="12">
        <v>56</v>
      </c>
      <c r="N568" t="s">
        <v>69</v>
      </c>
      <c r="O568" t="s">
        <v>79</v>
      </c>
      <c r="P568" t="s">
        <v>438</v>
      </c>
      <c r="Q568" s="7">
        <v>36</v>
      </c>
      <c r="R568" s="2">
        <v>486</v>
      </c>
      <c r="S568" t="s">
        <v>1133</v>
      </c>
      <c r="T568" t="s">
        <v>46</v>
      </c>
      <c r="U568">
        <v>18181716</v>
      </c>
      <c r="V568">
        <v>3467</v>
      </c>
    </row>
    <row r="569" spans="1:22" ht="13.5" customHeight="1" x14ac:dyDescent="0.15">
      <c r="A569" s="2" t="s">
        <v>3133</v>
      </c>
      <c r="B569" s="2" t="s">
        <v>2388</v>
      </c>
      <c r="C569" t="s">
        <v>6986</v>
      </c>
      <c r="D569" t="s">
        <v>21</v>
      </c>
      <c r="E569" s="16" t="s">
        <v>107</v>
      </c>
      <c r="F569" t="s">
        <v>133</v>
      </c>
      <c r="G569" t="s">
        <v>24</v>
      </c>
      <c r="H569" t="s">
        <v>85</v>
      </c>
      <c r="I569" s="7">
        <v>8</v>
      </c>
      <c r="J569" t="s">
        <v>53</v>
      </c>
      <c r="K569" s="7">
        <v>9</v>
      </c>
      <c r="L569" s="2" t="s">
        <v>2878</v>
      </c>
      <c r="M569" s="12">
        <v>56</v>
      </c>
      <c r="N569" t="s">
        <v>69</v>
      </c>
      <c r="O569" t="s">
        <v>1108</v>
      </c>
      <c r="P569" t="s">
        <v>438</v>
      </c>
      <c r="Q569" s="7">
        <v>36.200000000000003</v>
      </c>
      <c r="R569" s="2">
        <v>494</v>
      </c>
      <c r="S569" t="s">
        <v>1162</v>
      </c>
      <c r="T569" t="s">
        <v>32</v>
      </c>
      <c r="U569">
        <v>12121315</v>
      </c>
      <c r="V569">
        <v>3466</v>
      </c>
    </row>
    <row r="570" spans="1:22" ht="13.5" customHeight="1" x14ac:dyDescent="0.15">
      <c r="A570" s="2" t="s">
        <v>3133</v>
      </c>
      <c r="B570" s="2" t="s">
        <v>2388</v>
      </c>
      <c r="C570" t="s">
        <v>6986</v>
      </c>
      <c r="D570" t="s">
        <v>21</v>
      </c>
      <c r="E570" s="16" t="s">
        <v>107</v>
      </c>
      <c r="F570" t="s">
        <v>133</v>
      </c>
      <c r="G570" t="s">
        <v>24</v>
      </c>
      <c r="H570" t="s">
        <v>85</v>
      </c>
      <c r="I570" s="7">
        <v>7</v>
      </c>
      <c r="J570" t="s">
        <v>41</v>
      </c>
      <c r="K570" s="7">
        <v>4</v>
      </c>
      <c r="L570" s="2" t="s">
        <v>2850</v>
      </c>
      <c r="M570" s="12">
        <v>56</v>
      </c>
      <c r="N570" t="s">
        <v>69</v>
      </c>
      <c r="O570" t="s">
        <v>1091</v>
      </c>
      <c r="P570" t="s">
        <v>437</v>
      </c>
      <c r="Q570" s="7">
        <v>36.299999999999997</v>
      </c>
      <c r="R570" s="2">
        <v>484</v>
      </c>
      <c r="S570" t="s">
        <v>1090</v>
      </c>
      <c r="T570" t="s">
        <v>34</v>
      </c>
      <c r="U570">
        <v>14141510</v>
      </c>
      <c r="V570">
        <v>3465</v>
      </c>
    </row>
    <row r="571" spans="1:22" ht="13.5" customHeight="1" x14ac:dyDescent="0.15">
      <c r="A571" s="2" t="s">
        <v>3133</v>
      </c>
      <c r="B571" s="2" t="s">
        <v>2388</v>
      </c>
      <c r="C571" t="s">
        <v>6986</v>
      </c>
      <c r="D571" t="s">
        <v>21</v>
      </c>
      <c r="E571" s="16" t="s">
        <v>107</v>
      </c>
      <c r="F571" t="s">
        <v>133</v>
      </c>
      <c r="G571" t="s">
        <v>24</v>
      </c>
      <c r="H571" t="s">
        <v>85</v>
      </c>
      <c r="I571" s="7">
        <v>6</v>
      </c>
      <c r="J571" t="s">
        <v>47</v>
      </c>
      <c r="K571" s="7">
        <v>7</v>
      </c>
      <c r="L571" s="2" t="s">
        <v>2748</v>
      </c>
      <c r="M571" s="12">
        <v>56</v>
      </c>
      <c r="N571" t="s">
        <v>69</v>
      </c>
      <c r="O571" t="s">
        <v>1095</v>
      </c>
      <c r="P571" t="s">
        <v>967</v>
      </c>
      <c r="Q571" s="7">
        <v>36.6</v>
      </c>
      <c r="R571" s="2">
        <v>442</v>
      </c>
      <c r="S571" t="s">
        <v>1196</v>
      </c>
      <c r="T571" s="3">
        <v>44504</v>
      </c>
      <c r="U571">
        <v>5455</v>
      </c>
      <c r="V571">
        <v>3464</v>
      </c>
    </row>
    <row r="572" spans="1:22" ht="13.5" customHeight="1" x14ac:dyDescent="0.15">
      <c r="A572" s="2" t="s">
        <v>3133</v>
      </c>
      <c r="B572" s="2" t="s">
        <v>2388</v>
      </c>
      <c r="C572" t="s">
        <v>6986</v>
      </c>
      <c r="D572" t="s">
        <v>21</v>
      </c>
      <c r="E572" s="16" t="s">
        <v>107</v>
      </c>
      <c r="F572" t="s">
        <v>133</v>
      </c>
      <c r="G572" t="s">
        <v>24</v>
      </c>
      <c r="H572" t="s">
        <v>85</v>
      </c>
      <c r="I572" s="7">
        <v>5</v>
      </c>
      <c r="J572" t="s">
        <v>45</v>
      </c>
      <c r="K572" s="7">
        <v>13</v>
      </c>
      <c r="L572" s="2" t="s">
        <v>3135</v>
      </c>
      <c r="M572" s="12">
        <v>56</v>
      </c>
      <c r="N572" t="s">
        <v>69</v>
      </c>
      <c r="O572" t="s">
        <v>1244</v>
      </c>
      <c r="P572" t="s">
        <v>435</v>
      </c>
      <c r="Q572" s="7">
        <v>36</v>
      </c>
      <c r="R572" s="2">
        <v>468</v>
      </c>
      <c r="S572" t="s">
        <v>1081</v>
      </c>
      <c r="T572" t="s">
        <v>60</v>
      </c>
      <c r="U572">
        <v>89810</v>
      </c>
      <c r="V572">
        <v>3463</v>
      </c>
    </row>
    <row r="573" spans="1:22" ht="13.5" customHeight="1" x14ac:dyDescent="0.15">
      <c r="A573" s="2" t="s">
        <v>3133</v>
      </c>
      <c r="B573" s="2" t="s">
        <v>2388</v>
      </c>
      <c r="C573" t="s">
        <v>6986</v>
      </c>
      <c r="D573" t="s">
        <v>21</v>
      </c>
      <c r="E573" s="16" t="s">
        <v>107</v>
      </c>
      <c r="F573" t="s">
        <v>133</v>
      </c>
      <c r="G573" t="s">
        <v>24</v>
      </c>
      <c r="H573" t="s">
        <v>85</v>
      </c>
      <c r="I573" s="7">
        <v>4</v>
      </c>
      <c r="J573" t="s">
        <v>26</v>
      </c>
      <c r="K573" s="7">
        <v>11</v>
      </c>
      <c r="L573" s="2" t="s">
        <v>2849</v>
      </c>
      <c r="M573" s="12">
        <v>56</v>
      </c>
      <c r="N573" t="s">
        <v>69</v>
      </c>
      <c r="O573" t="s">
        <v>1057</v>
      </c>
      <c r="P573" t="s">
        <v>966</v>
      </c>
      <c r="Q573" s="7">
        <v>36.4</v>
      </c>
      <c r="R573" s="2">
        <v>490</v>
      </c>
      <c r="S573" t="s">
        <v>1167</v>
      </c>
      <c r="T573" s="7">
        <v>1</v>
      </c>
      <c r="U573">
        <v>2233</v>
      </c>
      <c r="V573">
        <v>3462</v>
      </c>
    </row>
    <row r="574" spans="1:22" ht="13.5" customHeight="1" x14ac:dyDescent="0.15">
      <c r="A574" s="2" t="s">
        <v>3133</v>
      </c>
      <c r="B574" s="2" t="s">
        <v>2388</v>
      </c>
      <c r="C574" t="s">
        <v>6986</v>
      </c>
      <c r="D574" t="s">
        <v>21</v>
      </c>
      <c r="E574" s="16" t="s">
        <v>107</v>
      </c>
      <c r="F574" t="s">
        <v>133</v>
      </c>
      <c r="G574" t="s">
        <v>24</v>
      </c>
      <c r="H574" t="s">
        <v>85</v>
      </c>
      <c r="I574" s="7">
        <v>3</v>
      </c>
      <c r="J574" t="s">
        <v>39</v>
      </c>
      <c r="K574" s="7">
        <v>5</v>
      </c>
      <c r="L574" s="2" t="s">
        <v>3134</v>
      </c>
      <c r="M574" s="12">
        <v>56</v>
      </c>
      <c r="N574" t="s">
        <v>69</v>
      </c>
      <c r="O574" t="s">
        <v>1369</v>
      </c>
      <c r="P574" t="s">
        <v>434</v>
      </c>
      <c r="Q574" s="7">
        <v>35.700000000000003</v>
      </c>
      <c r="R574" s="2">
        <v>474</v>
      </c>
      <c r="S574" t="s">
        <v>1312</v>
      </c>
      <c r="T574" t="s">
        <v>34</v>
      </c>
      <c r="U574">
        <v>12121310</v>
      </c>
      <c r="V574">
        <v>3461</v>
      </c>
    </row>
    <row r="575" spans="1:22" ht="13.5" customHeight="1" x14ac:dyDescent="0.15">
      <c r="A575" s="2" t="s">
        <v>3133</v>
      </c>
      <c r="B575" s="2" t="s">
        <v>2388</v>
      </c>
      <c r="C575" t="s">
        <v>6986</v>
      </c>
      <c r="D575" t="s">
        <v>21</v>
      </c>
      <c r="E575" s="16" t="s">
        <v>107</v>
      </c>
      <c r="F575" t="s">
        <v>133</v>
      </c>
      <c r="G575" t="s">
        <v>24</v>
      </c>
      <c r="H575" t="s">
        <v>85</v>
      </c>
      <c r="I575" s="7">
        <v>2</v>
      </c>
      <c r="J575" t="s">
        <v>29</v>
      </c>
      <c r="K575" s="7">
        <v>18</v>
      </c>
      <c r="L575" s="2" t="s">
        <v>2619</v>
      </c>
      <c r="M575" s="12">
        <v>56</v>
      </c>
      <c r="N575" t="s">
        <v>69</v>
      </c>
      <c r="O575" t="s">
        <v>1089</v>
      </c>
      <c r="P575" t="s">
        <v>434</v>
      </c>
      <c r="Q575" s="7">
        <v>35.4</v>
      </c>
      <c r="R575" s="2">
        <v>488</v>
      </c>
      <c r="S575" t="s">
        <v>1071</v>
      </c>
      <c r="T575" s="7">
        <v>2</v>
      </c>
      <c r="U575">
        <v>14141516</v>
      </c>
      <c r="V575">
        <v>3460</v>
      </c>
    </row>
    <row r="576" spans="1:22" ht="13.5" customHeight="1" x14ac:dyDescent="0.15">
      <c r="A576" s="2" t="s">
        <v>3133</v>
      </c>
      <c r="B576" s="2" t="s">
        <v>2388</v>
      </c>
      <c r="C576" t="s">
        <v>6986</v>
      </c>
      <c r="D576" t="s">
        <v>21</v>
      </c>
      <c r="E576" s="16" t="s">
        <v>107</v>
      </c>
      <c r="F576" t="s">
        <v>133</v>
      </c>
      <c r="G576" t="s">
        <v>24</v>
      </c>
      <c r="H576" t="s">
        <v>85</v>
      </c>
      <c r="I576" s="7">
        <v>1</v>
      </c>
      <c r="J576" t="s">
        <v>33</v>
      </c>
      <c r="K576" s="7">
        <v>2</v>
      </c>
      <c r="L576" s="2" t="s">
        <v>2530</v>
      </c>
      <c r="M576" s="12">
        <v>56</v>
      </c>
      <c r="N576" t="s">
        <v>69</v>
      </c>
      <c r="O576" t="s">
        <v>1099</v>
      </c>
      <c r="P576" t="s">
        <v>433</v>
      </c>
      <c r="Q576" s="7">
        <v>35.6</v>
      </c>
      <c r="R576" s="2">
        <v>460</v>
      </c>
      <c r="S576" t="s">
        <v>1052</v>
      </c>
      <c r="U576">
        <v>8786</v>
      </c>
      <c r="V576">
        <v>3459</v>
      </c>
    </row>
    <row r="577" spans="1:22" ht="13.5" customHeight="1" x14ac:dyDescent="0.15">
      <c r="A577" s="2" t="s">
        <v>3131</v>
      </c>
      <c r="B577" s="2" t="s">
        <v>2384</v>
      </c>
      <c r="C577" t="s">
        <v>6987</v>
      </c>
      <c r="D577" t="s">
        <v>56</v>
      </c>
      <c r="E577" s="16" t="s">
        <v>107</v>
      </c>
      <c r="F577" t="s">
        <v>1077</v>
      </c>
      <c r="G577" t="s">
        <v>297</v>
      </c>
      <c r="H577" t="s">
        <v>85</v>
      </c>
      <c r="I577" s="7">
        <v>9</v>
      </c>
      <c r="J577" t="s">
        <v>26</v>
      </c>
      <c r="K577" s="7">
        <v>6</v>
      </c>
      <c r="L577" s="2" t="s">
        <v>2013</v>
      </c>
      <c r="M577" s="12">
        <v>56</v>
      </c>
      <c r="N577" t="s">
        <v>48</v>
      </c>
      <c r="O577" t="s">
        <v>1135</v>
      </c>
      <c r="P577" t="s">
        <v>801</v>
      </c>
      <c r="Q577" s="7">
        <v>35.6</v>
      </c>
      <c r="R577" s="2">
        <v>496</v>
      </c>
      <c r="S577" t="s">
        <v>1100</v>
      </c>
      <c r="T577" s="7">
        <v>3</v>
      </c>
      <c r="U577">
        <v>9999</v>
      </c>
      <c r="V577">
        <v>3458</v>
      </c>
    </row>
    <row r="578" spans="1:22" ht="13.5" customHeight="1" x14ac:dyDescent="0.15">
      <c r="A578" s="2" t="s">
        <v>3131</v>
      </c>
      <c r="B578" s="2" t="s">
        <v>2384</v>
      </c>
      <c r="C578" t="s">
        <v>6987</v>
      </c>
      <c r="D578" t="s">
        <v>56</v>
      </c>
      <c r="E578" s="16" t="s">
        <v>107</v>
      </c>
      <c r="F578" t="s">
        <v>1077</v>
      </c>
      <c r="G578" t="s">
        <v>297</v>
      </c>
      <c r="H578" t="s">
        <v>85</v>
      </c>
      <c r="I578" s="7">
        <v>8</v>
      </c>
      <c r="J578" t="s">
        <v>29</v>
      </c>
      <c r="K578" s="7">
        <v>9</v>
      </c>
      <c r="L578" s="2" t="s">
        <v>3132</v>
      </c>
      <c r="M578" s="12">
        <v>56</v>
      </c>
      <c r="N578" t="s">
        <v>27</v>
      </c>
      <c r="O578" t="s">
        <v>1063</v>
      </c>
      <c r="P578" t="s">
        <v>793</v>
      </c>
      <c r="Q578" s="7">
        <v>35.299999999999997</v>
      </c>
      <c r="R578" s="2">
        <v>454</v>
      </c>
      <c r="S578" t="s">
        <v>1065</v>
      </c>
      <c r="T578" t="s">
        <v>46</v>
      </c>
      <c r="U578">
        <v>8888</v>
      </c>
      <c r="V578">
        <v>3457</v>
      </c>
    </row>
    <row r="579" spans="1:22" ht="13.5" customHeight="1" x14ac:dyDescent="0.15">
      <c r="A579" s="2" t="s">
        <v>3131</v>
      </c>
      <c r="B579" s="2" t="s">
        <v>2384</v>
      </c>
      <c r="C579" t="s">
        <v>6987</v>
      </c>
      <c r="D579" t="s">
        <v>56</v>
      </c>
      <c r="E579" s="16" t="s">
        <v>107</v>
      </c>
      <c r="F579" t="s">
        <v>1077</v>
      </c>
      <c r="G579" t="s">
        <v>297</v>
      </c>
      <c r="H579" t="s">
        <v>85</v>
      </c>
      <c r="I579" s="7">
        <v>7</v>
      </c>
      <c r="J579" t="s">
        <v>53</v>
      </c>
      <c r="K579" s="7">
        <v>5</v>
      </c>
      <c r="L579" s="2" t="s">
        <v>1526</v>
      </c>
      <c r="M579" s="12">
        <v>56</v>
      </c>
      <c r="N579" t="s">
        <v>27</v>
      </c>
      <c r="O579" t="s">
        <v>1137</v>
      </c>
      <c r="P579" t="s">
        <v>793</v>
      </c>
      <c r="Q579" s="7">
        <v>36.4</v>
      </c>
      <c r="R579" s="2">
        <v>512</v>
      </c>
      <c r="S579" t="s">
        <v>1073</v>
      </c>
      <c r="T579" t="s">
        <v>32</v>
      </c>
      <c r="U579">
        <v>1111</v>
      </c>
      <c r="V579">
        <v>3456</v>
      </c>
    </row>
    <row r="580" spans="1:22" ht="13.5" customHeight="1" x14ac:dyDescent="0.15">
      <c r="A580" s="2" t="s">
        <v>3131</v>
      </c>
      <c r="B580" s="2" t="s">
        <v>2384</v>
      </c>
      <c r="C580" t="s">
        <v>6987</v>
      </c>
      <c r="D580" t="s">
        <v>56</v>
      </c>
      <c r="E580" s="16" t="s">
        <v>107</v>
      </c>
      <c r="F580" t="s">
        <v>1077</v>
      </c>
      <c r="G580" t="s">
        <v>297</v>
      </c>
      <c r="H580" t="s">
        <v>85</v>
      </c>
      <c r="I580" s="7">
        <v>6</v>
      </c>
      <c r="J580" t="s">
        <v>41</v>
      </c>
      <c r="K580" s="7">
        <v>2</v>
      </c>
      <c r="L580" s="2" t="s">
        <v>2798</v>
      </c>
      <c r="M580" s="12">
        <v>56</v>
      </c>
      <c r="N580" t="s">
        <v>30</v>
      </c>
      <c r="O580" t="s">
        <v>1124</v>
      </c>
      <c r="P580" t="s">
        <v>916</v>
      </c>
      <c r="Q580" s="7">
        <v>35.700000000000003</v>
      </c>
      <c r="R580" s="2">
        <v>482</v>
      </c>
      <c r="S580" t="s">
        <v>1238</v>
      </c>
      <c r="T580" s="4">
        <v>11355</v>
      </c>
      <c r="U580">
        <v>5565</v>
      </c>
      <c r="V580">
        <v>3455</v>
      </c>
    </row>
    <row r="581" spans="1:22" ht="13.5" customHeight="1" x14ac:dyDescent="0.15">
      <c r="A581" s="2" t="s">
        <v>3131</v>
      </c>
      <c r="B581" s="2" t="s">
        <v>2384</v>
      </c>
      <c r="C581" t="s">
        <v>6987</v>
      </c>
      <c r="D581" t="s">
        <v>56</v>
      </c>
      <c r="E581" s="16" t="s">
        <v>107</v>
      </c>
      <c r="F581" t="s">
        <v>1077</v>
      </c>
      <c r="G581" t="s">
        <v>297</v>
      </c>
      <c r="H581" t="s">
        <v>85</v>
      </c>
      <c r="I581" s="7">
        <v>5</v>
      </c>
      <c r="J581" t="s">
        <v>39</v>
      </c>
      <c r="K581" s="7">
        <v>3</v>
      </c>
      <c r="L581" s="2" t="s">
        <v>2008</v>
      </c>
      <c r="M581" s="12">
        <v>57</v>
      </c>
      <c r="N581" t="s">
        <v>48</v>
      </c>
      <c r="O581" t="s">
        <v>1055</v>
      </c>
      <c r="P581" t="s">
        <v>729</v>
      </c>
      <c r="Q581" s="7">
        <v>35.200000000000003</v>
      </c>
      <c r="R581" s="2">
        <v>474</v>
      </c>
      <c r="S581" t="s">
        <v>1119</v>
      </c>
      <c r="T581" s="7">
        <v>1</v>
      </c>
      <c r="U581">
        <v>5555</v>
      </c>
      <c r="V581">
        <v>3454</v>
      </c>
    </row>
    <row r="582" spans="1:22" ht="13.5" customHeight="1" x14ac:dyDescent="0.15">
      <c r="A582" s="2" t="s">
        <v>3131</v>
      </c>
      <c r="B582" s="2" t="s">
        <v>2384</v>
      </c>
      <c r="C582" t="s">
        <v>6987</v>
      </c>
      <c r="D582" t="s">
        <v>56</v>
      </c>
      <c r="E582" s="16" t="s">
        <v>107</v>
      </c>
      <c r="F582" t="s">
        <v>1077</v>
      </c>
      <c r="G582" t="s">
        <v>297</v>
      </c>
      <c r="H582" t="s">
        <v>85</v>
      </c>
      <c r="I582" s="7">
        <v>4</v>
      </c>
      <c r="J582" t="s">
        <v>33</v>
      </c>
      <c r="K582" s="7">
        <v>1</v>
      </c>
      <c r="L582" s="2" t="s">
        <v>2157</v>
      </c>
      <c r="M582" s="12">
        <v>56</v>
      </c>
      <c r="N582" t="s">
        <v>48</v>
      </c>
      <c r="O582" t="s">
        <v>1053</v>
      </c>
      <c r="P582" t="s">
        <v>728</v>
      </c>
      <c r="Q582" s="7">
        <v>35.200000000000003</v>
      </c>
      <c r="R582" s="2">
        <v>494</v>
      </c>
      <c r="S582" t="s">
        <v>1312</v>
      </c>
      <c r="T582" t="s">
        <v>32</v>
      </c>
      <c r="U582">
        <v>3334</v>
      </c>
      <c r="V582">
        <v>3453</v>
      </c>
    </row>
    <row r="583" spans="1:22" ht="13.5" customHeight="1" x14ac:dyDescent="0.15">
      <c r="A583" s="2" t="s">
        <v>3131</v>
      </c>
      <c r="B583" s="2" t="s">
        <v>2384</v>
      </c>
      <c r="C583" t="s">
        <v>6987</v>
      </c>
      <c r="D583" t="s">
        <v>56</v>
      </c>
      <c r="E583" s="16" t="s">
        <v>107</v>
      </c>
      <c r="F583" t="s">
        <v>1077</v>
      </c>
      <c r="G583" t="s">
        <v>297</v>
      </c>
      <c r="H583" t="s">
        <v>85</v>
      </c>
      <c r="I583" s="7">
        <v>3</v>
      </c>
      <c r="J583" t="s">
        <v>45</v>
      </c>
      <c r="K583" s="7">
        <v>7</v>
      </c>
      <c r="L583" s="2" t="s">
        <v>1423</v>
      </c>
      <c r="M583" s="12">
        <v>56</v>
      </c>
      <c r="N583" t="s">
        <v>27</v>
      </c>
      <c r="O583" t="s">
        <v>1061</v>
      </c>
      <c r="P583" t="s">
        <v>965</v>
      </c>
      <c r="Q583" s="7">
        <v>35.200000000000003</v>
      </c>
      <c r="R583" s="2">
        <v>464</v>
      </c>
      <c r="S583" t="s">
        <v>1052</v>
      </c>
      <c r="T583" s="3">
        <v>44504</v>
      </c>
      <c r="U583">
        <v>2233</v>
      </c>
      <c r="V583">
        <v>3452</v>
      </c>
    </row>
    <row r="584" spans="1:22" ht="13.5" customHeight="1" x14ac:dyDescent="0.15">
      <c r="A584" s="2" t="s">
        <v>3131</v>
      </c>
      <c r="B584" s="2" t="s">
        <v>2384</v>
      </c>
      <c r="C584" t="s">
        <v>6987</v>
      </c>
      <c r="D584" t="s">
        <v>56</v>
      </c>
      <c r="E584" s="16" t="s">
        <v>107</v>
      </c>
      <c r="F584" t="s">
        <v>1077</v>
      </c>
      <c r="G584" t="s">
        <v>297</v>
      </c>
      <c r="H584" t="s">
        <v>85</v>
      </c>
      <c r="I584" s="7">
        <v>2</v>
      </c>
      <c r="J584" t="s">
        <v>29</v>
      </c>
      <c r="K584" s="7">
        <v>8</v>
      </c>
      <c r="L584" s="2" t="s">
        <v>1642</v>
      </c>
      <c r="M584" s="12">
        <v>54</v>
      </c>
      <c r="N584" t="s">
        <v>63</v>
      </c>
      <c r="O584" t="s">
        <v>1059</v>
      </c>
      <c r="P584" t="s">
        <v>727</v>
      </c>
      <c r="Q584" s="7">
        <v>35.1</v>
      </c>
      <c r="R584" s="2">
        <v>472</v>
      </c>
      <c r="S584" t="s">
        <v>1065</v>
      </c>
      <c r="T584" t="s">
        <v>36</v>
      </c>
      <c r="U584">
        <v>3322</v>
      </c>
      <c r="V584">
        <v>3451</v>
      </c>
    </row>
    <row r="585" spans="1:22" ht="13.5" customHeight="1" x14ac:dyDescent="0.15">
      <c r="A585" s="2" t="s">
        <v>3131</v>
      </c>
      <c r="B585" s="2" t="s">
        <v>2384</v>
      </c>
      <c r="C585" t="s">
        <v>6987</v>
      </c>
      <c r="D585" t="s">
        <v>56</v>
      </c>
      <c r="E585" s="16" t="s">
        <v>107</v>
      </c>
      <c r="F585" t="s">
        <v>1077</v>
      </c>
      <c r="G585" t="s">
        <v>297</v>
      </c>
      <c r="H585" t="s">
        <v>85</v>
      </c>
      <c r="I585" s="7">
        <v>1</v>
      </c>
      <c r="J585" t="s">
        <v>47</v>
      </c>
      <c r="K585" s="7">
        <v>4</v>
      </c>
      <c r="L585" s="2" t="s">
        <v>2094</v>
      </c>
      <c r="M585" s="12">
        <v>54</v>
      </c>
      <c r="N585" t="s">
        <v>130</v>
      </c>
      <c r="O585" t="s">
        <v>1066</v>
      </c>
      <c r="P585" t="s">
        <v>727</v>
      </c>
      <c r="Q585" s="7">
        <v>34.5</v>
      </c>
      <c r="R585" s="2">
        <v>472</v>
      </c>
      <c r="S585" t="s">
        <v>1217</v>
      </c>
      <c r="U585">
        <v>7777</v>
      </c>
      <c r="V585">
        <v>3450</v>
      </c>
    </row>
    <row r="586" spans="1:22" ht="13.5" customHeight="1" x14ac:dyDescent="0.15">
      <c r="A586" s="2" t="s">
        <v>3125</v>
      </c>
      <c r="B586" s="2" t="s">
        <v>2375</v>
      </c>
      <c r="C586" t="s">
        <v>6986</v>
      </c>
      <c r="D586" t="s">
        <v>56</v>
      </c>
      <c r="E586" s="16" t="s">
        <v>107</v>
      </c>
      <c r="F586" t="s">
        <v>1077</v>
      </c>
      <c r="G586" t="s">
        <v>24</v>
      </c>
      <c r="H586" t="s">
        <v>85</v>
      </c>
      <c r="I586" s="7">
        <v>12</v>
      </c>
      <c r="J586" t="s">
        <v>53</v>
      </c>
      <c r="K586" s="7">
        <v>5</v>
      </c>
      <c r="L586" s="2" t="s">
        <v>3130</v>
      </c>
      <c r="M586" s="12">
        <v>56</v>
      </c>
      <c r="N586" t="s">
        <v>69</v>
      </c>
      <c r="O586" t="s">
        <v>1055</v>
      </c>
      <c r="P586" t="s">
        <v>964</v>
      </c>
      <c r="Q586" s="7">
        <v>39.200000000000003</v>
      </c>
      <c r="R586" s="2">
        <v>464</v>
      </c>
      <c r="S586" t="s">
        <v>1119</v>
      </c>
      <c r="T586" s="7">
        <v>5</v>
      </c>
      <c r="U586">
        <v>7899</v>
      </c>
      <c r="V586">
        <v>3449</v>
      </c>
    </row>
    <row r="587" spans="1:22" ht="13.5" customHeight="1" x14ac:dyDescent="0.15">
      <c r="A587" s="2" t="s">
        <v>3125</v>
      </c>
      <c r="B587" s="2" t="s">
        <v>2375</v>
      </c>
      <c r="C587" t="s">
        <v>6986</v>
      </c>
      <c r="D587" t="s">
        <v>56</v>
      </c>
      <c r="E587" s="16" t="s">
        <v>107</v>
      </c>
      <c r="F587" t="s">
        <v>1077</v>
      </c>
      <c r="G587" t="s">
        <v>24</v>
      </c>
      <c r="H587" t="s">
        <v>85</v>
      </c>
      <c r="I587" s="7">
        <v>11</v>
      </c>
      <c r="J587" t="s">
        <v>33</v>
      </c>
      <c r="K587" s="7">
        <v>1</v>
      </c>
      <c r="L587" s="2" t="s">
        <v>3129</v>
      </c>
      <c r="M587" s="12">
        <v>56</v>
      </c>
      <c r="N587" t="s">
        <v>69</v>
      </c>
      <c r="O587" t="s">
        <v>1061</v>
      </c>
      <c r="P587" t="s">
        <v>917</v>
      </c>
      <c r="Q587" s="7">
        <v>38</v>
      </c>
      <c r="R587" s="2">
        <v>500</v>
      </c>
      <c r="S587" t="s">
        <v>1215</v>
      </c>
      <c r="T587" s="7">
        <v>3</v>
      </c>
      <c r="U587">
        <v>11111212</v>
      </c>
      <c r="V587">
        <v>3448</v>
      </c>
    </row>
    <row r="588" spans="1:22" ht="13.5" customHeight="1" x14ac:dyDescent="0.15">
      <c r="A588" s="2" t="s">
        <v>3125</v>
      </c>
      <c r="B588" s="2" t="s">
        <v>2375</v>
      </c>
      <c r="C588" t="s">
        <v>6986</v>
      </c>
      <c r="D588" t="s">
        <v>56</v>
      </c>
      <c r="E588" s="16" t="s">
        <v>107</v>
      </c>
      <c r="F588" t="s">
        <v>1077</v>
      </c>
      <c r="G588" t="s">
        <v>24</v>
      </c>
      <c r="H588" t="s">
        <v>85</v>
      </c>
      <c r="I588" s="7">
        <v>10</v>
      </c>
      <c r="J588" t="s">
        <v>39</v>
      </c>
      <c r="K588" s="7">
        <v>3</v>
      </c>
      <c r="L588" s="2" t="s">
        <v>3128</v>
      </c>
      <c r="M588" s="12">
        <v>56</v>
      </c>
      <c r="N588" t="s">
        <v>69</v>
      </c>
      <c r="O588" t="s">
        <v>1273</v>
      </c>
      <c r="P588" t="s">
        <v>800</v>
      </c>
      <c r="Q588" s="7">
        <v>37.799999999999997</v>
      </c>
      <c r="R588" s="2">
        <v>462</v>
      </c>
      <c r="S588" t="s">
        <v>1214</v>
      </c>
      <c r="T588" t="s">
        <v>34</v>
      </c>
      <c r="U588">
        <v>12111011</v>
      </c>
      <c r="V588">
        <v>3447</v>
      </c>
    </row>
    <row r="589" spans="1:22" ht="13.5" customHeight="1" x14ac:dyDescent="0.15">
      <c r="A589" s="2" t="s">
        <v>3125</v>
      </c>
      <c r="B589" s="2" t="s">
        <v>2375</v>
      </c>
      <c r="C589" t="s">
        <v>6986</v>
      </c>
      <c r="D589" t="s">
        <v>56</v>
      </c>
      <c r="E589" s="16" t="s">
        <v>107</v>
      </c>
      <c r="F589" t="s">
        <v>1077</v>
      </c>
      <c r="G589" t="s">
        <v>24</v>
      </c>
      <c r="H589" t="s">
        <v>85</v>
      </c>
      <c r="I589" s="7">
        <v>9</v>
      </c>
      <c r="J589" t="s">
        <v>26</v>
      </c>
      <c r="K589" s="7">
        <v>8</v>
      </c>
      <c r="L589" s="2" t="s">
        <v>3127</v>
      </c>
      <c r="M589" s="12">
        <v>56</v>
      </c>
      <c r="N589" t="s">
        <v>69</v>
      </c>
      <c r="O589" t="s">
        <v>99</v>
      </c>
      <c r="P589" t="s">
        <v>963</v>
      </c>
      <c r="Q589" s="7">
        <v>38.6</v>
      </c>
      <c r="R589" s="2">
        <v>466</v>
      </c>
      <c r="S589" t="s">
        <v>1158</v>
      </c>
      <c r="T589" s="3">
        <v>44504</v>
      </c>
      <c r="U589">
        <v>3536</v>
      </c>
      <c r="V589">
        <v>3446</v>
      </c>
    </row>
    <row r="590" spans="1:22" ht="13.5" customHeight="1" x14ac:dyDescent="0.15">
      <c r="A590" s="2" t="s">
        <v>3125</v>
      </c>
      <c r="B590" s="2" t="s">
        <v>2375</v>
      </c>
      <c r="C590" t="s">
        <v>6986</v>
      </c>
      <c r="D590" t="s">
        <v>56</v>
      </c>
      <c r="E590" s="16" t="s">
        <v>107</v>
      </c>
      <c r="F590" t="s">
        <v>1077</v>
      </c>
      <c r="G590" t="s">
        <v>24</v>
      </c>
      <c r="H590" t="s">
        <v>85</v>
      </c>
      <c r="I590" s="7">
        <v>8</v>
      </c>
      <c r="J590" t="s">
        <v>29</v>
      </c>
      <c r="K590" s="7">
        <v>12</v>
      </c>
      <c r="L590" s="2" t="s">
        <v>2888</v>
      </c>
      <c r="M590" s="12">
        <v>56</v>
      </c>
      <c r="N590" t="s">
        <v>69</v>
      </c>
      <c r="O590" t="s">
        <v>1072</v>
      </c>
      <c r="P590" t="s">
        <v>799</v>
      </c>
      <c r="Q590" s="7">
        <v>38.299999999999997</v>
      </c>
      <c r="R590" s="2">
        <v>480</v>
      </c>
      <c r="S590" t="s">
        <v>1160</v>
      </c>
      <c r="T590" t="s">
        <v>34</v>
      </c>
      <c r="U590">
        <v>3357</v>
      </c>
      <c r="V590">
        <v>3445</v>
      </c>
    </row>
    <row r="591" spans="1:22" ht="13.5" customHeight="1" x14ac:dyDescent="0.15">
      <c r="A591" s="2" t="s">
        <v>3125</v>
      </c>
      <c r="B591" s="2" t="s">
        <v>2375</v>
      </c>
      <c r="C591" t="s">
        <v>6986</v>
      </c>
      <c r="D591" t="s">
        <v>56</v>
      </c>
      <c r="E591" s="16" t="s">
        <v>107</v>
      </c>
      <c r="F591" t="s">
        <v>1077</v>
      </c>
      <c r="G591" t="s">
        <v>24</v>
      </c>
      <c r="H591" t="s">
        <v>85</v>
      </c>
      <c r="I591" s="7">
        <v>7</v>
      </c>
      <c r="J591" t="s">
        <v>47</v>
      </c>
      <c r="K591" s="7">
        <v>4</v>
      </c>
      <c r="L591" s="2" t="s">
        <v>2710</v>
      </c>
      <c r="M591" s="12">
        <v>56</v>
      </c>
      <c r="N591" t="s">
        <v>69</v>
      </c>
      <c r="O591" t="s">
        <v>79</v>
      </c>
      <c r="P591" t="s">
        <v>799</v>
      </c>
      <c r="Q591" s="7">
        <v>37.5</v>
      </c>
      <c r="R591" s="2">
        <v>474</v>
      </c>
      <c r="S591" t="s">
        <v>1161</v>
      </c>
      <c r="T591" t="s">
        <v>34</v>
      </c>
      <c r="U591">
        <v>910109</v>
      </c>
      <c r="V591">
        <v>3444</v>
      </c>
    </row>
    <row r="592" spans="1:22" ht="13.5" customHeight="1" x14ac:dyDescent="0.15">
      <c r="A592" s="2" t="s">
        <v>3125</v>
      </c>
      <c r="B592" s="2" t="s">
        <v>2375</v>
      </c>
      <c r="C592" t="s">
        <v>6986</v>
      </c>
      <c r="D592" t="s">
        <v>56</v>
      </c>
      <c r="E592" s="16" t="s">
        <v>107</v>
      </c>
      <c r="F592" t="s">
        <v>1077</v>
      </c>
      <c r="G592" t="s">
        <v>24</v>
      </c>
      <c r="H592" t="s">
        <v>85</v>
      </c>
      <c r="I592" s="7">
        <v>6</v>
      </c>
      <c r="J592" t="s">
        <v>29</v>
      </c>
      <c r="K592" s="7">
        <v>11</v>
      </c>
      <c r="L592" s="2" t="s">
        <v>2711</v>
      </c>
      <c r="M592" s="12">
        <v>56</v>
      </c>
      <c r="N592" t="s">
        <v>69</v>
      </c>
      <c r="O592" t="s">
        <v>1075</v>
      </c>
      <c r="P592" t="s">
        <v>793</v>
      </c>
      <c r="Q592" s="7">
        <v>38.5</v>
      </c>
      <c r="R592" s="2">
        <v>518</v>
      </c>
      <c r="S592" t="s">
        <v>1076</v>
      </c>
      <c r="T592" s="7">
        <v>7</v>
      </c>
      <c r="U592">
        <v>2222</v>
      </c>
      <c r="V592">
        <v>3443</v>
      </c>
    </row>
    <row r="593" spans="1:22" ht="13.5" customHeight="1" x14ac:dyDescent="0.15">
      <c r="A593" s="2" t="s">
        <v>3125</v>
      </c>
      <c r="B593" s="2" t="s">
        <v>2375</v>
      </c>
      <c r="C593" t="s">
        <v>6986</v>
      </c>
      <c r="D593" t="s">
        <v>56</v>
      </c>
      <c r="E593" s="16" t="s">
        <v>107</v>
      </c>
      <c r="F593" t="s">
        <v>1077</v>
      </c>
      <c r="G593" t="s">
        <v>24</v>
      </c>
      <c r="H593" t="s">
        <v>85</v>
      </c>
      <c r="I593" s="7">
        <v>5</v>
      </c>
      <c r="J593" t="s">
        <v>45</v>
      </c>
      <c r="K593" s="7">
        <v>10</v>
      </c>
      <c r="L593" s="2" t="s">
        <v>2874</v>
      </c>
      <c r="M593" s="12">
        <v>56</v>
      </c>
      <c r="N593" t="s">
        <v>69</v>
      </c>
      <c r="O593" t="s">
        <v>1137</v>
      </c>
      <c r="P593" t="s">
        <v>791</v>
      </c>
      <c r="Q593" s="7">
        <v>36.5</v>
      </c>
      <c r="R593" s="2">
        <v>496</v>
      </c>
      <c r="S593" t="s">
        <v>1207</v>
      </c>
      <c r="T593" t="s">
        <v>46</v>
      </c>
      <c r="U593">
        <v>9887</v>
      </c>
      <c r="V593">
        <v>3442</v>
      </c>
    </row>
    <row r="594" spans="1:22" ht="13.5" customHeight="1" x14ac:dyDescent="0.15">
      <c r="A594" s="2" t="s">
        <v>3125</v>
      </c>
      <c r="B594" s="2" t="s">
        <v>2375</v>
      </c>
      <c r="C594" t="s">
        <v>6986</v>
      </c>
      <c r="D594" t="s">
        <v>56</v>
      </c>
      <c r="E594" s="16" t="s">
        <v>107</v>
      </c>
      <c r="F594" t="s">
        <v>1077</v>
      </c>
      <c r="G594" t="s">
        <v>24</v>
      </c>
      <c r="H594" t="s">
        <v>85</v>
      </c>
      <c r="I594" s="7">
        <v>4</v>
      </c>
      <c r="J594" t="s">
        <v>41</v>
      </c>
      <c r="K594" s="7">
        <v>2</v>
      </c>
      <c r="L594" s="2" t="s">
        <v>3126</v>
      </c>
      <c r="M594" s="12">
        <v>56</v>
      </c>
      <c r="N594" t="s">
        <v>69</v>
      </c>
      <c r="O594" t="s">
        <v>1108</v>
      </c>
      <c r="P594" t="s">
        <v>791</v>
      </c>
      <c r="Q594" s="7">
        <v>36.9</v>
      </c>
      <c r="R594" s="2">
        <v>472</v>
      </c>
      <c r="S594" t="s">
        <v>1116</v>
      </c>
      <c r="T594" s="3">
        <v>44504</v>
      </c>
      <c r="U594">
        <v>6665</v>
      </c>
      <c r="V594">
        <v>3441</v>
      </c>
    </row>
    <row r="595" spans="1:22" ht="13.5" customHeight="1" x14ac:dyDescent="0.15">
      <c r="A595" s="2" t="s">
        <v>3125</v>
      </c>
      <c r="B595" s="2" t="s">
        <v>2375</v>
      </c>
      <c r="C595" t="s">
        <v>6986</v>
      </c>
      <c r="D595" t="s">
        <v>56</v>
      </c>
      <c r="E595" s="16" t="s">
        <v>107</v>
      </c>
      <c r="F595" t="s">
        <v>1077</v>
      </c>
      <c r="G595" t="s">
        <v>24</v>
      </c>
      <c r="H595" t="s">
        <v>85</v>
      </c>
      <c r="I595" s="7">
        <v>3</v>
      </c>
      <c r="J595" t="s">
        <v>26</v>
      </c>
      <c r="K595" s="7">
        <v>7</v>
      </c>
      <c r="L595" s="2" t="s">
        <v>2625</v>
      </c>
      <c r="M595" s="12">
        <v>56</v>
      </c>
      <c r="N595" t="s">
        <v>69</v>
      </c>
      <c r="O595" t="s">
        <v>1078</v>
      </c>
      <c r="P595" t="s">
        <v>196</v>
      </c>
      <c r="Q595" s="7">
        <v>37</v>
      </c>
      <c r="R595" s="2">
        <v>502</v>
      </c>
      <c r="S595" t="s">
        <v>1163</v>
      </c>
      <c r="T595" t="s">
        <v>32</v>
      </c>
      <c r="U595">
        <v>3332</v>
      </c>
      <c r="V595">
        <v>3440</v>
      </c>
    </row>
    <row r="596" spans="1:22" ht="13.5" customHeight="1" x14ac:dyDescent="0.15">
      <c r="A596" s="2" t="s">
        <v>3125</v>
      </c>
      <c r="B596" s="2" t="s">
        <v>2375</v>
      </c>
      <c r="C596" t="s">
        <v>6986</v>
      </c>
      <c r="D596" t="s">
        <v>56</v>
      </c>
      <c r="E596" s="16" t="s">
        <v>107</v>
      </c>
      <c r="F596" t="s">
        <v>1077</v>
      </c>
      <c r="G596" t="s">
        <v>24</v>
      </c>
      <c r="H596" t="s">
        <v>85</v>
      </c>
      <c r="I596" s="7">
        <v>2</v>
      </c>
      <c r="J596" t="s">
        <v>45</v>
      </c>
      <c r="K596" s="7">
        <v>9</v>
      </c>
      <c r="L596" s="2" t="s">
        <v>2745</v>
      </c>
      <c r="M596" s="12">
        <v>56</v>
      </c>
      <c r="N596" t="s">
        <v>69</v>
      </c>
      <c r="O596" t="s">
        <v>1066</v>
      </c>
      <c r="P596" t="s">
        <v>726</v>
      </c>
      <c r="Q596" s="7">
        <v>36.5</v>
      </c>
      <c r="R596" s="2">
        <v>486</v>
      </c>
      <c r="S596" t="s">
        <v>1065</v>
      </c>
      <c r="T596" s="3">
        <v>44502</v>
      </c>
      <c r="U596">
        <v>7762</v>
      </c>
      <c r="V596">
        <v>3439</v>
      </c>
    </row>
    <row r="597" spans="1:22" ht="13.5" customHeight="1" x14ac:dyDescent="0.15">
      <c r="A597" s="2" t="s">
        <v>3125</v>
      </c>
      <c r="B597" s="2" t="s">
        <v>2375</v>
      </c>
      <c r="C597" t="s">
        <v>6986</v>
      </c>
      <c r="D597" t="s">
        <v>56</v>
      </c>
      <c r="E597" s="16" t="s">
        <v>107</v>
      </c>
      <c r="F597" t="s">
        <v>1077</v>
      </c>
      <c r="G597" t="s">
        <v>24</v>
      </c>
      <c r="H597" t="s">
        <v>85</v>
      </c>
      <c r="I597" s="7">
        <v>1</v>
      </c>
      <c r="J597" t="s">
        <v>53</v>
      </c>
      <c r="K597" s="7">
        <v>6</v>
      </c>
      <c r="L597" s="2" t="s">
        <v>2975</v>
      </c>
      <c r="M597" s="12">
        <v>56</v>
      </c>
      <c r="N597" t="s">
        <v>69</v>
      </c>
      <c r="O597" t="s">
        <v>1053</v>
      </c>
      <c r="P597" t="s">
        <v>117</v>
      </c>
      <c r="Q597" s="7">
        <v>37</v>
      </c>
      <c r="R597" s="2">
        <v>462</v>
      </c>
      <c r="S597" t="s">
        <v>1249</v>
      </c>
      <c r="U597">
        <v>1111</v>
      </c>
      <c r="V597">
        <v>3438</v>
      </c>
    </row>
    <row r="598" spans="1:22" ht="13.5" customHeight="1" x14ac:dyDescent="0.15">
      <c r="A598" s="2" t="s">
        <v>3118</v>
      </c>
      <c r="B598" s="2" t="s">
        <v>2367</v>
      </c>
      <c r="C598" t="s">
        <v>6986</v>
      </c>
      <c r="D598" t="s">
        <v>21</v>
      </c>
      <c r="E598" s="16" t="s">
        <v>22</v>
      </c>
      <c r="F598" t="s">
        <v>133</v>
      </c>
      <c r="G598" t="s">
        <v>24</v>
      </c>
      <c r="H598" t="s">
        <v>85</v>
      </c>
      <c r="I598" s="7">
        <v>18</v>
      </c>
      <c r="J598" t="s">
        <v>47</v>
      </c>
      <c r="K598" s="7">
        <v>7</v>
      </c>
      <c r="L598" s="2" t="s">
        <v>2285</v>
      </c>
      <c r="M598" s="12">
        <v>54</v>
      </c>
      <c r="N598" t="s">
        <v>71</v>
      </c>
      <c r="O598" t="s">
        <v>1085</v>
      </c>
      <c r="P598" t="s">
        <v>276</v>
      </c>
      <c r="Q598" s="7">
        <v>38.200000000000003</v>
      </c>
      <c r="R598" s="2">
        <v>464</v>
      </c>
      <c r="S598" t="s">
        <v>1193</v>
      </c>
      <c r="T598" s="7">
        <v>9</v>
      </c>
      <c r="U598">
        <v>5556</v>
      </c>
      <c r="V598">
        <v>3437</v>
      </c>
    </row>
    <row r="599" spans="1:22" ht="13.5" customHeight="1" x14ac:dyDescent="0.15">
      <c r="A599" s="2" t="s">
        <v>3118</v>
      </c>
      <c r="B599" s="2" t="s">
        <v>2367</v>
      </c>
      <c r="C599" t="s">
        <v>6986</v>
      </c>
      <c r="D599" t="s">
        <v>21</v>
      </c>
      <c r="E599" s="16" t="s">
        <v>22</v>
      </c>
      <c r="F599" t="s">
        <v>133</v>
      </c>
      <c r="G599" t="s">
        <v>24</v>
      </c>
      <c r="H599" t="s">
        <v>85</v>
      </c>
      <c r="I599" s="7">
        <v>17</v>
      </c>
      <c r="J599" t="s">
        <v>29</v>
      </c>
      <c r="K599" s="7">
        <v>17</v>
      </c>
      <c r="L599" s="2" t="s">
        <v>2289</v>
      </c>
      <c r="M599" s="12">
        <v>54</v>
      </c>
      <c r="N599" t="s">
        <v>71</v>
      </c>
      <c r="O599" t="s">
        <v>1208</v>
      </c>
      <c r="P599" t="s">
        <v>371</v>
      </c>
      <c r="Q599" s="7">
        <v>37.1</v>
      </c>
      <c r="R599" s="2">
        <v>454</v>
      </c>
      <c r="S599" t="s">
        <v>1348</v>
      </c>
      <c r="T599" s="3">
        <v>44502</v>
      </c>
      <c r="U599">
        <v>1111</v>
      </c>
      <c r="V599">
        <v>3436</v>
      </c>
    </row>
    <row r="600" spans="1:22" ht="13.5" customHeight="1" x14ac:dyDescent="0.15">
      <c r="A600" s="2" t="s">
        <v>3118</v>
      </c>
      <c r="B600" s="2" t="s">
        <v>2367</v>
      </c>
      <c r="C600" t="s">
        <v>6986</v>
      </c>
      <c r="D600" t="s">
        <v>21</v>
      </c>
      <c r="E600" s="16" t="s">
        <v>22</v>
      </c>
      <c r="F600" t="s">
        <v>133</v>
      </c>
      <c r="G600" t="s">
        <v>24</v>
      </c>
      <c r="H600" t="s">
        <v>85</v>
      </c>
      <c r="I600" s="7">
        <v>16</v>
      </c>
      <c r="J600" t="s">
        <v>26</v>
      </c>
      <c r="K600" s="7">
        <v>12</v>
      </c>
      <c r="L600" s="2" t="s">
        <v>3124</v>
      </c>
      <c r="M600" s="12">
        <v>54</v>
      </c>
      <c r="N600" t="s">
        <v>71</v>
      </c>
      <c r="O600" t="s">
        <v>1091</v>
      </c>
      <c r="P600" t="s">
        <v>543</v>
      </c>
      <c r="Q600" s="7">
        <v>35.6</v>
      </c>
      <c r="R600" s="2">
        <v>472</v>
      </c>
      <c r="S600" t="s">
        <v>1148</v>
      </c>
      <c r="T600" t="s">
        <v>36</v>
      </c>
      <c r="U600">
        <v>17171818</v>
      </c>
      <c r="V600">
        <v>3435</v>
      </c>
    </row>
    <row r="601" spans="1:22" ht="13.5" customHeight="1" x14ac:dyDescent="0.15">
      <c r="A601" s="2" t="s">
        <v>3118</v>
      </c>
      <c r="B601" s="2" t="s">
        <v>2367</v>
      </c>
      <c r="C601" t="s">
        <v>6986</v>
      </c>
      <c r="D601" t="s">
        <v>21</v>
      </c>
      <c r="E601" s="16" t="s">
        <v>22</v>
      </c>
      <c r="F601" t="s">
        <v>133</v>
      </c>
      <c r="G601" t="s">
        <v>24</v>
      </c>
      <c r="H601" t="s">
        <v>85</v>
      </c>
      <c r="I601" s="7">
        <v>15</v>
      </c>
      <c r="J601" t="s">
        <v>39</v>
      </c>
      <c r="K601" s="7">
        <v>6</v>
      </c>
      <c r="L601" s="2" t="s">
        <v>3123</v>
      </c>
      <c r="M601" s="12">
        <v>54</v>
      </c>
      <c r="N601" t="s">
        <v>71</v>
      </c>
      <c r="O601" t="s">
        <v>1089</v>
      </c>
      <c r="P601" t="s">
        <v>543</v>
      </c>
      <c r="Q601" s="7">
        <v>36.4</v>
      </c>
      <c r="R601" s="2">
        <v>458</v>
      </c>
      <c r="S601" t="s">
        <v>1151</v>
      </c>
      <c r="T601" t="s">
        <v>34</v>
      </c>
      <c r="U601">
        <v>7777</v>
      </c>
      <c r="V601">
        <v>3434</v>
      </c>
    </row>
    <row r="602" spans="1:22" ht="13.5" customHeight="1" x14ac:dyDescent="0.15">
      <c r="A602" s="2" t="s">
        <v>3118</v>
      </c>
      <c r="B602" s="2" t="s">
        <v>2367</v>
      </c>
      <c r="C602" t="s">
        <v>6986</v>
      </c>
      <c r="D602" t="s">
        <v>21</v>
      </c>
      <c r="E602" s="16" t="s">
        <v>22</v>
      </c>
      <c r="F602" t="s">
        <v>133</v>
      </c>
      <c r="G602" t="s">
        <v>24</v>
      </c>
      <c r="H602" t="s">
        <v>85</v>
      </c>
      <c r="I602" s="7">
        <v>14</v>
      </c>
      <c r="J602" t="s">
        <v>29</v>
      </c>
      <c r="K602" s="7">
        <v>16</v>
      </c>
      <c r="L602" s="2" t="s">
        <v>3122</v>
      </c>
      <c r="M602" s="12">
        <v>54</v>
      </c>
      <c r="N602" t="s">
        <v>71</v>
      </c>
      <c r="O602" t="s">
        <v>1381</v>
      </c>
      <c r="P602" t="s">
        <v>543</v>
      </c>
      <c r="Q602" s="7">
        <v>36.6</v>
      </c>
      <c r="R602" s="2">
        <v>478</v>
      </c>
      <c r="S602" t="s">
        <v>1286</v>
      </c>
      <c r="T602" s="7">
        <v>6</v>
      </c>
      <c r="U602">
        <v>4423</v>
      </c>
      <c r="V602">
        <v>3433</v>
      </c>
    </row>
    <row r="603" spans="1:22" ht="13.5" customHeight="1" x14ac:dyDescent="0.15">
      <c r="A603" s="2" t="s">
        <v>3118</v>
      </c>
      <c r="B603" s="2" t="s">
        <v>2367</v>
      </c>
      <c r="C603" t="s">
        <v>6986</v>
      </c>
      <c r="D603" t="s">
        <v>21</v>
      </c>
      <c r="E603" s="16" t="s">
        <v>22</v>
      </c>
      <c r="F603" t="s">
        <v>133</v>
      </c>
      <c r="G603" t="s">
        <v>24</v>
      </c>
      <c r="H603" t="s">
        <v>85</v>
      </c>
      <c r="I603" s="7">
        <v>13</v>
      </c>
      <c r="J603" t="s">
        <v>41</v>
      </c>
      <c r="K603" s="7">
        <v>4</v>
      </c>
      <c r="L603" s="2" t="s">
        <v>3121</v>
      </c>
      <c r="M603" s="12">
        <v>54</v>
      </c>
      <c r="N603" t="s">
        <v>71</v>
      </c>
      <c r="O603" t="s">
        <v>1318</v>
      </c>
      <c r="P603" t="s">
        <v>55</v>
      </c>
      <c r="Q603" s="7">
        <v>35.6</v>
      </c>
      <c r="R603" s="2">
        <v>426</v>
      </c>
      <c r="S603" t="s">
        <v>1319</v>
      </c>
      <c r="T603" s="3">
        <v>44504</v>
      </c>
      <c r="U603">
        <v>5553</v>
      </c>
      <c r="V603">
        <v>3432</v>
      </c>
    </row>
    <row r="604" spans="1:22" ht="13.5" customHeight="1" x14ac:dyDescent="0.15">
      <c r="A604" s="2" t="s">
        <v>3118</v>
      </c>
      <c r="B604" s="2" t="s">
        <v>2367</v>
      </c>
      <c r="C604" t="s">
        <v>6986</v>
      </c>
      <c r="D604" t="s">
        <v>21</v>
      </c>
      <c r="E604" s="16" t="s">
        <v>22</v>
      </c>
      <c r="F604" t="s">
        <v>133</v>
      </c>
      <c r="G604" t="s">
        <v>24</v>
      </c>
      <c r="H604" t="s">
        <v>85</v>
      </c>
      <c r="I604" s="7">
        <v>12</v>
      </c>
      <c r="J604" t="s">
        <v>53</v>
      </c>
      <c r="K604" s="7">
        <v>10</v>
      </c>
      <c r="L604" s="2" t="s">
        <v>2780</v>
      </c>
      <c r="M604" s="12">
        <v>54</v>
      </c>
      <c r="N604" t="s">
        <v>71</v>
      </c>
      <c r="O604" t="s">
        <v>1243</v>
      </c>
      <c r="P604" t="s">
        <v>140</v>
      </c>
      <c r="Q604" s="7">
        <v>35.4</v>
      </c>
      <c r="R604" s="2">
        <v>496</v>
      </c>
      <c r="S604" t="s">
        <v>1071</v>
      </c>
      <c r="T604" t="s">
        <v>32</v>
      </c>
      <c r="U604">
        <v>2223</v>
      </c>
      <c r="V604">
        <v>3431</v>
      </c>
    </row>
    <row r="605" spans="1:22" ht="13.5" customHeight="1" x14ac:dyDescent="0.15">
      <c r="A605" s="2" t="s">
        <v>3118</v>
      </c>
      <c r="B605" s="2" t="s">
        <v>2367</v>
      </c>
      <c r="C605" t="s">
        <v>6986</v>
      </c>
      <c r="D605" t="s">
        <v>21</v>
      </c>
      <c r="E605" s="16" t="s">
        <v>22</v>
      </c>
      <c r="F605" t="s">
        <v>133</v>
      </c>
      <c r="G605" t="s">
        <v>24</v>
      </c>
      <c r="H605" t="s">
        <v>85</v>
      </c>
      <c r="I605" s="7">
        <v>11</v>
      </c>
      <c r="J605" t="s">
        <v>41</v>
      </c>
      <c r="K605" s="7">
        <v>3</v>
      </c>
      <c r="L605" s="2" t="s">
        <v>2864</v>
      </c>
      <c r="M605" s="12">
        <v>54</v>
      </c>
      <c r="N605" t="s">
        <v>71</v>
      </c>
      <c r="O605" t="s">
        <v>99</v>
      </c>
      <c r="P605" t="s">
        <v>306</v>
      </c>
      <c r="Q605" s="7">
        <v>34.6</v>
      </c>
      <c r="R605" s="2">
        <v>440</v>
      </c>
      <c r="S605" t="s">
        <v>1162</v>
      </c>
      <c r="T605" s="3">
        <v>44502</v>
      </c>
      <c r="U605">
        <v>15161313</v>
      </c>
      <c r="V605">
        <v>3430</v>
      </c>
    </row>
    <row r="606" spans="1:22" ht="13.5" customHeight="1" x14ac:dyDescent="0.15">
      <c r="A606" s="2" t="s">
        <v>3118</v>
      </c>
      <c r="B606" s="2" t="s">
        <v>2367</v>
      </c>
      <c r="C606" t="s">
        <v>6986</v>
      </c>
      <c r="D606" t="s">
        <v>21</v>
      </c>
      <c r="E606" s="16" t="s">
        <v>22</v>
      </c>
      <c r="F606" t="s">
        <v>133</v>
      </c>
      <c r="G606" t="s">
        <v>24</v>
      </c>
      <c r="H606" t="s">
        <v>85</v>
      </c>
      <c r="I606" s="7">
        <v>10</v>
      </c>
      <c r="J606" t="s">
        <v>45</v>
      </c>
      <c r="K606" s="7">
        <v>14</v>
      </c>
      <c r="L606" s="2" t="s">
        <v>2473</v>
      </c>
      <c r="M606" s="12">
        <v>54</v>
      </c>
      <c r="N606" t="s">
        <v>71</v>
      </c>
      <c r="O606" t="s">
        <v>1066</v>
      </c>
      <c r="P606" t="s">
        <v>305</v>
      </c>
      <c r="Q606" s="7">
        <v>34.4</v>
      </c>
      <c r="R606" s="2">
        <v>494</v>
      </c>
      <c r="S606" t="s">
        <v>1139</v>
      </c>
      <c r="T606" s="3">
        <v>44504</v>
      </c>
      <c r="U606">
        <v>11111413</v>
      </c>
      <c r="V606">
        <v>3429</v>
      </c>
    </row>
    <row r="607" spans="1:22" ht="13.5" customHeight="1" x14ac:dyDescent="0.15">
      <c r="A607" s="2" t="s">
        <v>3118</v>
      </c>
      <c r="B607" s="2" t="s">
        <v>2367</v>
      </c>
      <c r="C607" t="s">
        <v>6986</v>
      </c>
      <c r="D607" t="s">
        <v>21</v>
      </c>
      <c r="E607" s="16" t="s">
        <v>22</v>
      </c>
      <c r="F607" t="s">
        <v>133</v>
      </c>
      <c r="G607" t="s">
        <v>24</v>
      </c>
      <c r="H607" t="s">
        <v>85</v>
      </c>
      <c r="I607" s="7">
        <v>9</v>
      </c>
      <c r="J607" t="s">
        <v>29</v>
      </c>
      <c r="K607" s="7">
        <v>18</v>
      </c>
      <c r="L607" s="2" t="s">
        <v>2448</v>
      </c>
      <c r="M607" s="12">
        <v>54</v>
      </c>
      <c r="N607" t="s">
        <v>71</v>
      </c>
      <c r="O607" t="s">
        <v>1098</v>
      </c>
      <c r="P607" t="s">
        <v>405</v>
      </c>
      <c r="Q607" s="7">
        <v>34.200000000000003</v>
      </c>
      <c r="R607" s="2">
        <v>482</v>
      </c>
      <c r="S607" t="s">
        <v>1052</v>
      </c>
      <c r="T607" t="s">
        <v>34</v>
      </c>
      <c r="U607">
        <v>13141413</v>
      </c>
      <c r="V607">
        <v>3428</v>
      </c>
    </row>
    <row r="608" spans="1:22" ht="13.5" customHeight="1" x14ac:dyDescent="0.15">
      <c r="A608" s="2" t="s">
        <v>3118</v>
      </c>
      <c r="B608" s="2" t="s">
        <v>2367</v>
      </c>
      <c r="C608" t="s">
        <v>6986</v>
      </c>
      <c r="D608" t="s">
        <v>21</v>
      </c>
      <c r="E608" s="16" t="s">
        <v>22</v>
      </c>
      <c r="F608" t="s">
        <v>133</v>
      </c>
      <c r="G608" t="s">
        <v>24</v>
      </c>
      <c r="H608" t="s">
        <v>85</v>
      </c>
      <c r="I608" s="7">
        <v>8</v>
      </c>
      <c r="J608" t="s">
        <v>33</v>
      </c>
      <c r="K608" s="7">
        <v>2</v>
      </c>
      <c r="L608" s="2" t="s">
        <v>2835</v>
      </c>
      <c r="M608" s="12">
        <v>54</v>
      </c>
      <c r="N608" t="s">
        <v>71</v>
      </c>
      <c r="O608" t="s">
        <v>1108</v>
      </c>
      <c r="P608" t="s">
        <v>405</v>
      </c>
      <c r="Q608" s="7">
        <v>34.6</v>
      </c>
      <c r="R608" s="2">
        <v>440</v>
      </c>
      <c r="S608" t="s">
        <v>1196</v>
      </c>
      <c r="T608" t="s">
        <v>46</v>
      </c>
      <c r="U608">
        <v>89910</v>
      </c>
      <c r="V608">
        <v>3427</v>
      </c>
    </row>
    <row r="609" spans="1:22" ht="13.5" customHeight="1" x14ac:dyDescent="0.15">
      <c r="A609" s="2" t="s">
        <v>3118</v>
      </c>
      <c r="B609" s="2" t="s">
        <v>2367</v>
      </c>
      <c r="C609" t="s">
        <v>6986</v>
      </c>
      <c r="D609" t="s">
        <v>21</v>
      </c>
      <c r="E609" s="16" t="s">
        <v>22</v>
      </c>
      <c r="F609" t="s">
        <v>133</v>
      </c>
      <c r="G609" t="s">
        <v>24</v>
      </c>
      <c r="H609" t="s">
        <v>85</v>
      </c>
      <c r="I609" s="7">
        <v>7</v>
      </c>
      <c r="J609" t="s">
        <v>26</v>
      </c>
      <c r="K609" s="7">
        <v>11</v>
      </c>
      <c r="L609" s="2" t="s">
        <v>3120</v>
      </c>
      <c r="M609" s="12">
        <v>54</v>
      </c>
      <c r="N609" t="s">
        <v>71</v>
      </c>
      <c r="O609" t="s">
        <v>1051</v>
      </c>
      <c r="P609" t="s">
        <v>405</v>
      </c>
      <c r="Q609" s="7">
        <v>34.1</v>
      </c>
      <c r="R609" s="2">
        <v>496</v>
      </c>
      <c r="S609" t="s">
        <v>1054</v>
      </c>
      <c r="T609" t="s">
        <v>32</v>
      </c>
      <c r="U609">
        <v>18181616</v>
      </c>
      <c r="V609">
        <v>3426</v>
      </c>
    </row>
    <row r="610" spans="1:22" ht="13.5" customHeight="1" x14ac:dyDescent="0.15">
      <c r="A610" s="2" t="s">
        <v>3118</v>
      </c>
      <c r="B610" s="2" t="s">
        <v>2367</v>
      </c>
      <c r="C610" t="s">
        <v>6986</v>
      </c>
      <c r="D610" t="s">
        <v>21</v>
      </c>
      <c r="E610" s="16" t="s">
        <v>22</v>
      </c>
      <c r="F610" t="s">
        <v>133</v>
      </c>
      <c r="G610" t="s">
        <v>24</v>
      </c>
      <c r="H610" t="s">
        <v>85</v>
      </c>
      <c r="I610" s="7">
        <v>6</v>
      </c>
      <c r="J610" t="s">
        <v>39</v>
      </c>
      <c r="K610" s="7">
        <v>5</v>
      </c>
      <c r="L610" s="2" t="s">
        <v>2919</v>
      </c>
      <c r="M610" s="12">
        <v>54</v>
      </c>
      <c r="N610" t="s">
        <v>71</v>
      </c>
      <c r="O610" t="s">
        <v>1099</v>
      </c>
      <c r="P610" t="s">
        <v>54</v>
      </c>
      <c r="Q610" s="7">
        <v>34.299999999999997</v>
      </c>
      <c r="R610" s="2">
        <v>448</v>
      </c>
      <c r="S610" t="s">
        <v>1139</v>
      </c>
      <c r="T610" t="s">
        <v>46</v>
      </c>
      <c r="U610">
        <v>10101011</v>
      </c>
      <c r="V610">
        <v>3425</v>
      </c>
    </row>
    <row r="611" spans="1:22" ht="13.5" customHeight="1" x14ac:dyDescent="0.15">
      <c r="A611" s="2" t="s">
        <v>3118</v>
      </c>
      <c r="B611" s="2" t="s">
        <v>2367</v>
      </c>
      <c r="C611" t="s">
        <v>6986</v>
      </c>
      <c r="D611" t="s">
        <v>21</v>
      </c>
      <c r="E611" s="16" t="s">
        <v>22</v>
      </c>
      <c r="F611" t="s">
        <v>133</v>
      </c>
      <c r="G611" t="s">
        <v>24</v>
      </c>
      <c r="H611" t="s">
        <v>85</v>
      </c>
      <c r="I611" s="7">
        <v>5</v>
      </c>
      <c r="J611" t="s">
        <v>53</v>
      </c>
      <c r="K611" s="7">
        <v>9</v>
      </c>
      <c r="L611" s="2" t="s">
        <v>2405</v>
      </c>
      <c r="M611" s="12">
        <v>54</v>
      </c>
      <c r="N611" t="s">
        <v>71</v>
      </c>
      <c r="O611" t="s">
        <v>79</v>
      </c>
      <c r="P611" t="s">
        <v>54</v>
      </c>
      <c r="Q611" s="7">
        <v>34.6</v>
      </c>
      <c r="R611" s="2">
        <v>458</v>
      </c>
      <c r="S611" t="s">
        <v>1079</v>
      </c>
      <c r="T611" t="s">
        <v>34</v>
      </c>
      <c r="U611">
        <v>8777</v>
      </c>
      <c r="V611">
        <v>3424</v>
      </c>
    </row>
    <row r="612" spans="1:22" ht="13.5" customHeight="1" x14ac:dyDescent="0.15">
      <c r="A612" s="2" t="s">
        <v>3118</v>
      </c>
      <c r="B612" s="2" t="s">
        <v>2367</v>
      </c>
      <c r="C612" t="s">
        <v>6986</v>
      </c>
      <c r="D612" t="s">
        <v>21</v>
      </c>
      <c r="E612" s="16" t="s">
        <v>22</v>
      </c>
      <c r="F612" t="s">
        <v>133</v>
      </c>
      <c r="G612" t="s">
        <v>24</v>
      </c>
      <c r="H612" t="s">
        <v>85</v>
      </c>
      <c r="I612" s="7">
        <v>4</v>
      </c>
      <c r="J612" t="s">
        <v>45</v>
      </c>
      <c r="K612" s="7">
        <v>15</v>
      </c>
      <c r="L612" s="2" t="s">
        <v>2920</v>
      </c>
      <c r="M612" s="12">
        <v>54</v>
      </c>
      <c r="N612" t="s">
        <v>71</v>
      </c>
      <c r="O612" t="s">
        <v>1070</v>
      </c>
      <c r="P612" t="s">
        <v>304</v>
      </c>
      <c r="Q612" s="7">
        <v>33.799999999999997</v>
      </c>
      <c r="R612" s="2">
        <v>470</v>
      </c>
      <c r="S612" t="s">
        <v>1207</v>
      </c>
      <c r="T612" t="s">
        <v>34</v>
      </c>
      <c r="U612">
        <v>13141617</v>
      </c>
      <c r="V612">
        <v>3423</v>
      </c>
    </row>
    <row r="613" spans="1:22" ht="13.5" customHeight="1" x14ac:dyDescent="0.15">
      <c r="A613" s="2" t="s">
        <v>3118</v>
      </c>
      <c r="B613" s="2" t="s">
        <v>2367</v>
      </c>
      <c r="C613" t="s">
        <v>6986</v>
      </c>
      <c r="D613" t="s">
        <v>21</v>
      </c>
      <c r="E613" s="16" t="s">
        <v>22</v>
      </c>
      <c r="F613" t="s">
        <v>133</v>
      </c>
      <c r="G613" t="s">
        <v>24</v>
      </c>
      <c r="H613" t="s">
        <v>85</v>
      </c>
      <c r="I613" s="7">
        <v>3</v>
      </c>
      <c r="J613" t="s">
        <v>47</v>
      </c>
      <c r="K613" s="7">
        <v>8</v>
      </c>
      <c r="L613" s="2" t="s">
        <v>2635</v>
      </c>
      <c r="M613" s="12">
        <v>54</v>
      </c>
      <c r="N613" t="s">
        <v>71</v>
      </c>
      <c r="O613" t="s">
        <v>1057</v>
      </c>
      <c r="P613" t="s">
        <v>304</v>
      </c>
      <c r="Q613" s="7">
        <v>34.5</v>
      </c>
      <c r="R613" s="2">
        <v>466</v>
      </c>
      <c r="S613" t="s">
        <v>1224</v>
      </c>
      <c r="T613" s="3">
        <v>44504</v>
      </c>
      <c r="U613">
        <v>1613107</v>
      </c>
      <c r="V613">
        <v>3422</v>
      </c>
    </row>
    <row r="614" spans="1:22" ht="13.5" customHeight="1" x14ac:dyDescent="0.15">
      <c r="A614" s="2" t="s">
        <v>3118</v>
      </c>
      <c r="B614" s="2" t="s">
        <v>2367</v>
      </c>
      <c r="C614" t="s">
        <v>6986</v>
      </c>
      <c r="D614" t="s">
        <v>21</v>
      </c>
      <c r="E614" s="16" t="s">
        <v>22</v>
      </c>
      <c r="F614" t="s">
        <v>133</v>
      </c>
      <c r="G614" t="s">
        <v>24</v>
      </c>
      <c r="H614" t="s">
        <v>85</v>
      </c>
      <c r="I614" s="7">
        <v>2</v>
      </c>
      <c r="J614" t="s">
        <v>45</v>
      </c>
      <c r="K614" s="7">
        <v>13</v>
      </c>
      <c r="L614" s="2" t="s">
        <v>3119</v>
      </c>
      <c r="M614" s="12">
        <v>54</v>
      </c>
      <c r="N614" t="s">
        <v>71</v>
      </c>
      <c r="O614" t="s">
        <v>1095</v>
      </c>
      <c r="P614" t="s">
        <v>136</v>
      </c>
      <c r="Q614" s="7">
        <v>34</v>
      </c>
      <c r="R614" s="2">
        <v>440</v>
      </c>
      <c r="S614" t="s">
        <v>1107</v>
      </c>
      <c r="T614" s="7">
        <v>2</v>
      </c>
      <c r="U614">
        <v>11111011</v>
      </c>
      <c r="V614">
        <v>3421</v>
      </c>
    </row>
    <row r="615" spans="1:22" ht="13.5" customHeight="1" x14ac:dyDescent="0.15">
      <c r="A615" s="2" t="s">
        <v>3118</v>
      </c>
      <c r="B615" s="2" t="s">
        <v>2367</v>
      </c>
      <c r="C615" t="s">
        <v>6986</v>
      </c>
      <c r="D615" t="s">
        <v>21</v>
      </c>
      <c r="E615" s="16" t="s">
        <v>22</v>
      </c>
      <c r="F615" t="s">
        <v>133</v>
      </c>
      <c r="G615" t="s">
        <v>24</v>
      </c>
      <c r="H615" t="s">
        <v>85</v>
      </c>
      <c r="I615" s="7">
        <v>1</v>
      </c>
      <c r="J615" t="s">
        <v>33</v>
      </c>
      <c r="K615" s="7">
        <v>1</v>
      </c>
      <c r="L615" s="2" t="s">
        <v>2446</v>
      </c>
      <c r="M615" s="12">
        <v>54</v>
      </c>
      <c r="N615" t="s">
        <v>71</v>
      </c>
      <c r="O615" t="s">
        <v>1078</v>
      </c>
      <c r="P615" t="s">
        <v>50</v>
      </c>
      <c r="Q615" s="7">
        <v>34.4</v>
      </c>
      <c r="R615" s="2">
        <v>488</v>
      </c>
      <c r="S615" t="s">
        <v>1079</v>
      </c>
      <c r="U615">
        <v>2222</v>
      </c>
      <c r="V615">
        <v>3420</v>
      </c>
    </row>
    <row r="616" spans="1:22" ht="13.5" customHeight="1" x14ac:dyDescent="0.15">
      <c r="A616" s="2" t="s">
        <v>3116</v>
      </c>
      <c r="B616" s="2" t="s">
        <v>2357</v>
      </c>
      <c r="C616" t="s">
        <v>6986</v>
      </c>
      <c r="D616" t="s">
        <v>281</v>
      </c>
      <c r="E616" s="16" t="s">
        <v>958</v>
      </c>
      <c r="F616" t="s">
        <v>283</v>
      </c>
      <c r="G616" t="s">
        <v>24</v>
      </c>
      <c r="H616" t="s">
        <v>511</v>
      </c>
      <c r="I616" s="7">
        <v>13</v>
      </c>
      <c r="J616" t="s">
        <v>47</v>
      </c>
      <c r="K616" s="7">
        <v>4</v>
      </c>
      <c r="L616" s="2" t="s">
        <v>1773</v>
      </c>
      <c r="M616" s="12">
        <v>60</v>
      </c>
      <c r="N616" t="s">
        <v>249</v>
      </c>
      <c r="O616" t="s">
        <v>1301</v>
      </c>
      <c r="P616" t="s">
        <v>721</v>
      </c>
      <c r="Q616" s="7">
        <v>13.4</v>
      </c>
      <c r="R616" s="2">
        <v>520</v>
      </c>
      <c r="S616" t="s">
        <v>1139</v>
      </c>
      <c r="T616" s="7">
        <v>10</v>
      </c>
      <c r="U616">
        <v>13131313</v>
      </c>
      <c r="V616">
        <v>3419</v>
      </c>
    </row>
    <row r="617" spans="1:22" ht="13.5" customHeight="1" x14ac:dyDescent="0.15">
      <c r="A617" s="2" t="s">
        <v>3116</v>
      </c>
      <c r="B617" s="2" t="s">
        <v>2357</v>
      </c>
      <c r="C617" t="s">
        <v>6986</v>
      </c>
      <c r="D617" t="s">
        <v>281</v>
      </c>
      <c r="E617" s="16" t="s">
        <v>958</v>
      </c>
      <c r="F617" t="s">
        <v>283</v>
      </c>
      <c r="G617" t="s">
        <v>24</v>
      </c>
      <c r="H617" t="s">
        <v>511</v>
      </c>
      <c r="I617" s="7">
        <v>12</v>
      </c>
      <c r="J617" t="s">
        <v>53</v>
      </c>
      <c r="K617" s="7">
        <v>7</v>
      </c>
      <c r="L617" s="2" t="s">
        <v>2502</v>
      </c>
      <c r="M617" s="12">
        <v>60</v>
      </c>
      <c r="N617" t="s">
        <v>571</v>
      </c>
      <c r="O617" t="s">
        <v>1256</v>
      </c>
      <c r="P617" t="s">
        <v>962</v>
      </c>
      <c r="Q617" s="7">
        <v>13.3</v>
      </c>
      <c r="R617" s="2">
        <v>518</v>
      </c>
      <c r="S617" t="s">
        <v>1253</v>
      </c>
      <c r="T617" s="7">
        <v>1</v>
      </c>
      <c r="U617">
        <v>881011</v>
      </c>
      <c r="V617">
        <v>3418</v>
      </c>
    </row>
    <row r="618" spans="1:22" ht="13.5" customHeight="1" x14ac:dyDescent="0.15">
      <c r="A618" s="2" t="s">
        <v>3116</v>
      </c>
      <c r="B618" s="2" t="s">
        <v>2357</v>
      </c>
      <c r="C618" t="s">
        <v>6986</v>
      </c>
      <c r="D618" t="s">
        <v>281</v>
      </c>
      <c r="E618" s="16" t="s">
        <v>958</v>
      </c>
      <c r="F618" t="s">
        <v>283</v>
      </c>
      <c r="G618" t="s">
        <v>24</v>
      </c>
      <c r="H618" t="s">
        <v>511</v>
      </c>
      <c r="I618" s="7">
        <v>11</v>
      </c>
      <c r="J618" t="s">
        <v>39</v>
      </c>
      <c r="K618" s="7">
        <v>3</v>
      </c>
      <c r="L618" s="2" t="s">
        <v>2909</v>
      </c>
      <c r="M618" s="12">
        <v>60</v>
      </c>
      <c r="N618" t="s">
        <v>30</v>
      </c>
      <c r="O618" t="s">
        <v>1397</v>
      </c>
      <c r="P618" t="s">
        <v>602</v>
      </c>
      <c r="Q618" s="7">
        <v>13.3</v>
      </c>
      <c r="R618" s="2">
        <v>474</v>
      </c>
      <c r="S618" t="s">
        <v>1248</v>
      </c>
      <c r="T618" t="s">
        <v>83</v>
      </c>
      <c r="U618">
        <v>12121212</v>
      </c>
      <c r="V618">
        <v>3417</v>
      </c>
    </row>
    <row r="619" spans="1:22" ht="13.5" customHeight="1" x14ac:dyDescent="0.15">
      <c r="A619" s="2" t="s">
        <v>3116</v>
      </c>
      <c r="B619" s="2" t="s">
        <v>2357</v>
      </c>
      <c r="C619" t="s">
        <v>6986</v>
      </c>
      <c r="D619" t="s">
        <v>281</v>
      </c>
      <c r="E619" s="16" t="s">
        <v>958</v>
      </c>
      <c r="F619" t="s">
        <v>283</v>
      </c>
      <c r="G619" t="s">
        <v>24</v>
      </c>
      <c r="H619" t="s">
        <v>511</v>
      </c>
      <c r="I619" s="7">
        <v>10</v>
      </c>
      <c r="J619" t="s">
        <v>26</v>
      </c>
      <c r="K619" s="7">
        <v>8</v>
      </c>
      <c r="L619" s="2" t="s">
        <v>3031</v>
      </c>
      <c r="M619" s="12">
        <v>60</v>
      </c>
      <c r="N619" t="s">
        <v>40</v>
      </c>
      <c r="O619" t="s">
        <v>1263</v>
      </c>
      <c r="P619" t="s">
        <v>716</v>
      </c>
      <c r="Q619" s="7">
        <v>13.1</v>
      </c>
      <c r="R619" s="2">
        <v>494</v>
      </c>
      <c r="S619" t="s">
        <v>1320</v>
      </c>
      <c r="T619" t="s">
        <v>34</v>
      </c>
      <c r="U619">
        <v>10101010</v>
      </c>
      <c r="V619">
        <v>3416</v>
      </c>
    </row>
    <row r="620" spans="1:22" ht="13.5" customHeight="1" x14ac:dyDescent="0.15">
      <c r="A620" s="2" t="s">
        <v>3116</v>
      </c>
      <c r="B620" s="2" t="s">
        <v>2357</v>
      </c>
      <c r="C620" t="s">
        <v>6986</v>
      </c>
      <c r="D620" t="s">
        <v>281</v>
      </c>
      <c r="E620" s="16" t="s">
        <v>958</v>
      </c>
      <c r="F620" t="s">
        <v>283</v>
      </c>
      <c r="G620" t="s">
        <v>24</v>
      </c>
      <c r="H620" t="s">
        <v>511</v>
      </c>
      <c r="I620" s="7">
        <v>9</v>
      </c>
      <c r="J620" t="s">
        <v>41</v>
      </c>
      <c r="K620" s="7">
        <v>2</v>
      </c>
      <c r="L620" s="2" t="s">
        <v>2969</v>
      </c>
      <c r="M620" s="12">
        <v>60</v>
      </c>
      <c r="N620" t="s">
        <v>390</v>
      </c>
      <c r="O620" t="s">
        <v>1300</v>
      </c>
      <c r="P620" t="s">
        <v>716</v>
      </c>
      <c r="Q620" s="7">
        <v>13.1</v>
      </c>
      <c r="R620" s="2">
        <v>472</v>
      </c>
      <c r="S620" t="s">
        <v>1267</v>
      </c>
      <c r="T620" s="7">
        <v>3</v>
      </c>
      <c r="U620">
        <v>1123</v>
      </c>
      <c r="V620">
        <v>3415</v>
      </c>
    </row>
    <row r="621" spans="1:22" ht="13.5" customHeight="1" x14ac:dyDescent="0.15">
      <c r="A621" s="2" t="s">
        <v>3116</v>
      </c>
      <c r="B621" s="2" t="s">
        <v>2357</v>
      </c>
      <c r="C621" t="s">
        <v>6986</v>
      </c>
      <c r="D621" t="s">
        <v>281</v>
      </c>
      <c r="E621" s="16" t="s">
        <v>958</v>
      </c>
      <c r="F621" t="s">
        <v>283</v>
      </c>
      <c r="G621" t="s">
        <v>24</v>
      </c>
      <c r="H621" t="s">
        <v>511</v>
      </c>
      <c r="I621" s="7">
        <v>8</v>
      </c>
      <c r="J621" t="s">
        <v>29</v>
      </c>
      <c r="K621" s="7">
        <v>13</v>
      </c>
      <c r="L621" s="2" t="s">
        <v>3026</v>
      </c>
      <c r="M621" s="12">
        <v>60</v>
      </c>
      <c r="N621" t="s">
        <v>27</v>
      </c>
      <c r="O621" t="s">
        <v>1343</v>
      </c>
      <c r="P621" t="s">
        <v>940</v>
      </c>
      <c r="Q621" s="7">
        <v>13.1</v>
      </c>
      <c r="R621" s="2">
        <v>510</v>
      </c>
      <c r="S621" t="s">
        <v>1281</v>
      </c>
      <c r="T621" s="3">
        <v>44502</v>
      </c>
      <c r="U621">
        <v>101099</v>
      </c>
      <c r="V621">
        <v>3414</v>
      </c>
    </row>
    <row r="622" spans="1:22" ht="13.5" customHeight="1" x14ac:dyDescent="0.15">
      <c r="A622" s="2" t="s">
        <v>3116</v>
      </c>
      <c r="B622" s="2" t="s">
        <v>2357</v>
      </c>
      <c r="C622" t="s">
        <v>6986</v>
      </c>
      <c r="D622" t="s">
        <v>281</v>
      </c>
      <c r="E622" s="16" t="s">
        <v>958</v>
      </c>
      <c r="F622" t="s">
        <v>283</v>
      </c>
      <c r="G622" t="s">
        <v>24</v>
      </c>
      <c r="H622" t="s">
        <v>511</v>
      </c>
      <c r="I622" s="7">
        <v>7</v>
      </c>
      <c r="J622" t="s">
        <v>45</v>
      </c>
      <c r="K622" s="7">
        <v>10</v>
      </c>
      <c r="L622" s="2" t="s">
        <v>3025</v>
      </c>
      <c r="M622" s="12">
        <v>60</v>
      </c>
      <c r="N622" t="s">
        <v>38</v>
      </c>
      <c r="O622" t="s">
        <v>1200</v>
      </c>
      <c r="P622" t="s">
        <v>520</v>
      </c>
      <c r="Q622" s="7">
        <v>13.1</v>
      </c>
      <c r="R622" s="2">
        <v>456</v>
      </c>
      <c r="S622" t="s">
        <v>1071</v>
      </c>
      <c r="T622" t="s">
        <v>60</v>
      </c>
      <c r="U622">
        <v>6658</v>
      </c>
      <c r="V622">
        <v>3413</v>
      </c>
    </row>
    <row r="623" spans="1:22" ht="13.5" customHeight="1" x14ac:dyDescent="0.15">
      <c r="A623" s="2" t="s">
        <v>3116</v>
      </c>
      <c r="B623" s="2" t="s">
        <v>2357</v>
      </c>
      <c r="C623" t="s">
        <v>6986</v>
      </c>
      <c r="D623" t="s">
        <v>281</v>
      </c>
      <c r="E623" s="16" t="s">
        <v>958</v>
      </c>
      <c r="F623" t="s">
        <v>283</v>
      </c>
      <c r="G623" t="s">
        <v>24</v>
      </c>
      <c r="H623" t="s">
        <v>511</v>
      </c>
      <c r="I623" s="7">
        <v>6</v>
      </c>
      <c r="J623" t="s">
        <v>26</v>
      </c>
      <c r="K623" s="7">
        <v>9</v>
      </c>
      <c r="L623" s="2" t="s">
        <v>2906</v>
      </c>
      <c r="M623" s="12">
        <v>60</v>
      </c>
      <c r="N623" t="s">
        <v>40</v>
      </c>
      <c r="O623" t="s">
        <v>1265</v>
      </c>
      <c r="P623" t="s">
        <v>961</v>
      </c>
      <c r="Q623" s="7">
        <v>13.1</v>
      </c>
      <c r="R623" s="2">
        <v>404</v>
      </c>
      <c r="S623" t="s">
        <v>1196</v>
      </c>
      <c r="T623" t="s">
        <v>36</v>
      </c>
      <c r="U623">
        <v>7657</v>
      </c>
      <c r="V623">
        <v>3412</v>
      </c>
    </row>
    <row r="624" spans="1:22" ht="13.5" customHeight="1" x14ac:dyDescent="0.15">
      <c r="A624" s="2" t="s">
        <v>3116</v>
      </c>
      <c r="B624" s="2" t="s">
        <v>2357</v>
      </c>
      <c r="C624" t="s">
        <v>6986</v>
      </c>
      <c r="D624" t="s">
        <v>281</v>
      </c>
      <c r="E624" s="16" t="s">
        <v>958</v>
      </c>
      <c r="F624" t="s">
        <v>283</v>
      </c>
      <c r="G624" t="s">
        <v>24</v>
      </c>
      <c r="H624" t="s">
        <v>511</v>
      </c>
      <c r="I624" s="7">
        <v>5</v>
      </c>
      <c r="J624" t="s">
        <v>47</v>
      </c>
      <c r="K624" s="7">
        <v>5</v>
      </c>
      <c r="L624" s="2" t="s">
        <v>1770</v>
      </c>
      <c r="M624" s="12">
        <v>60</v>
      </c>
      <c r="N624" t="s">
        <v>38</v>
      </c>
      <c r="O624" t="s">
        <v>1258</v>
      </c>
      <c r="P624" t="s">
        <v>961</v>
      </c>
      <c r="Q624" s="7">
        <v>13.1</v>
      </c>
      <c r="R624" s="2">
        <v>448</v>
      </c>
      <c r="S624" t="s">
        <v>1319</v>
      </c>
      <c r="T624" t="s">
        <v>34</v>
      </c>
      <c r="U624">
        <v>5555</v>
      </c>
      <c r="V624">
        <v>3411</v>
      </c>
    </row>
    <row r="625" spans="1:22" ht="13.5" customHeight="1" x14ac:dyDescent="0.15">
      <c r="A625" s="2" t="s">
        <v>3116</v>
      </c>
      <c r="B625" s="2" t="s">
        <v>2357</v>
      </c>
      <c r="C625" t="s">
        <v>6986</v>
      </c>
      <c r="D625" t="s">
        <v>281</v>
      </c>
      <c r="E625" s="16" t="s">
        <v>958</v>
      </c>
      <c r="F625" t="s">
        <v>283</v>
      </c>
      <c r="G625" t="s">
        <v>24</v>
      </c>
      <c r="H625" t="s">
        <v>511</v>
      </c>
      <c r="I625" s="7">
        <v>4</v>
      </c>
      <c r="J625" t="s">
        <v>29</v>
      </c>
      <c r="K625" s="7">
        <v>12</v>
      </c>
      <c r="L625" s="2" t="s">
        <v>2358</v>
      </c>
      <c r="M625" s="12">
        <v>60</v>
      </c>
      <c r="N625" t="s">
        <v>27</v>
      </c>
      <c r="O625" t="s">
        <v>1262</v>
      </c>
      <c r="P625" t="s">
        <v>960</v>
      </c>
      <c r="Q625" s="7">
        <v>13.1</v>
      </c>
      <c r="R625" s="2">
        <v>486</v>
      </c>
      <c r="S625" t="s">
        <v>1171</v>
      </c>
      <c r="T625" s="7">
        <v>4</v>
      </c>
      <c r="U625">
        <v>4446</v>
      </c>
      <c r="V625">
        <v>3410</v>
      </c>
    </row>
    <row r="626" spans="1:22" ht="13.5" customHeight="1" x14ac:dyDescent="0.15">
      <c r="A626" s="2" t="s">
        <v>3116</v>
      </c>
      <c r="B626" s="2" t="s">
        <v>2357</v>
      </c>
      <c r="C626" t="s">
        <v>6986</v>
      </c>
      <c r="D626" t="s">
        <v>281</v>
      </c>
      <c r="E626" s="16" t="s">
        <v>958</v>
      </c>
      <c r="F626" t="s">
        <v>283</v>
      </c>
      <c r="G626" t="s">
        <v>24</v>
      </c>
      <c r="H626" t="s">
        <v>511</v>
      </c>
      <c r="I626" s="7">
        <v>3</v>
      </c>
      <c r="J626" t="s">
        <v>33</v>
      </c>
      <c r="K626" s="7">
        <v>1</v>
      </c>
      <c r="L626" s="2" t="s">
        <v>2503</v>
      </c>
      <c r="M626" s="12">
        <v>60</v>
      </c>
      <c r="N626" t="s">
        <v>27</v>
      </c>
      <c r="O626" t="s">
        <v>1254</v>
      </c>
      <c r="P626" t="s">
        <v>959</v>
      </c>
      <c r="Q626" s="7">
        <v>13</v>
      </c>
      <c r="R626" s="2">
        <v>486</v>
      </c>
      <c r="S626" t="s">
        <v>1237</v>
      </c>
      <c r="T626" s="7">
        <v>2</v>
      </c>
      <c r="U626">
        <v>2232</v>
      </c>
      <c r="V626">
        <v>3409</v>
      </c>
    </row>
    <row r="627" spans="1:22" ht="13.5" customHeight="1" x14ac:dyDescent="0.15">
      <c r="A627" s="2" t="s">
        <v>3116</v>
      </c>
      <c r="B627" s="2" t="s">
        <v>2357</v>
      </c>
      <c r="C627" t="s">
        <v>6986</v>
      </c>
      <c r="D627" t="s">
        <v>281</v>
      </c>
      <c r="E627" s="16" t="s">
        <v>958</v>
      </c>
      <c r="F627" t="s">
        <v>283</v>
      </c>
      <c r="G627" t="s">
        <v>24</v>
      </c>
      <c r="H627" t="s">
        <v>511</v>
      </c>
      <c r="I627" s="7">
        <v>2</v>
      </c>
      <c r="J627" t="s">
        <v>45</v>
      </c>
      <c r="K627" s="7">
        <v>11</v>
      </c>
      <c r="L627" s="2" t="s">
        <v>3117</v>
      </c>
      <c r="M627" s="12">
        <v>60</v>
      </c>
      <c r="N627" t="s">
        <v>43</v>
      </c>
      <c r="O627" t="s">
        <v>1329</v>
      </c>
      <c r="P627" t="s">
        <v>713</v>
      </c>
      <c r="Q627" s="7">
        <v>13</v>
      </c>
      <c r="R627" s="2">
        <v>502</v>
      </c>
      <c r="S627" t="s">
        <v>1266</v>
      </c>
      <c r="T627" s="7">
        <v>8</v>
      </c>
      <c r="U627">
        <v>9854</v>
      </c>
      <c r="V627">
        <v>3408</v>
      </c>
    </row>
    <row r="628" spans="1:22" ht="13.5" customHeight="1" x14ac:dyDescent="0.15">
      <c r="A628" s="2" t="s">
        <v>3116</v>
      </c>
      <c r="B628" s="2" t="s">
        <v>2357</v>
      </c>
      <c r="C628" t="s">
        <v>6986</v>
      </c>
      <c r="D628" t="s">
        <v>281</v>
      </c>
      <c r="E628" s="16" t="s">
        <v>958</v>
      </c>
      <c r="F628" t="s">
        <v>283</v>
      </c>
      <c r="G628" t="s">
        <v>24</v>
      </c>
      <c r="H628" t="s">
        <v>511</v>
      </c>
      <c r="I628" s="7">
        <v>1</v>
      </c>
      <c r="J628" t="s">
        <v>53</v>
      </c>
      <c r="K628" s="7">
        <v>6</v>
      </c>
      <c r="L628" s="2" t="s">
        <v>2905</v>
      </c>
      <c r="M628" s="12">
        <v>60</v>
      </c>
      <c r="N628" t="s">
        <v>40</v>
      </c>
      <c r="O628" t="s">
        <v>1251</v>
      </c>
      <c r="P628" t="s">
        <v>597</v>
      </c>
      <c r="Q628" s="7">
        <v>12.9</v>
      </c>
      <c r="R628" s="2">
        <v>460</v>
      </c>
      <c r="S628" t="s">
        <v>1150</v>
      </c>
      <c r="T628" t="s">
        <v>441</v>
      </c>
      <c r="U628">
        <v>2211</v>
      </c>
      <c r="V628">
        <v>3407</v>
      </c>
    </row>
    <row r="629" spans="1:22" ht="13.5" customHeight="1" x14ac:dyDescent="0.15">
      <c r="A629" s="2" t="s">
        <v>3115</v>
      </c>
      <c r="B629" s="2" t="s">
        <v>2355</v>
      </c>
      <c r="C629" t="s">
        <v>6986</v>
      </c>
      <c r="D629" t="s">
        <v>21</v>
      </c>
      <c r="E629" s="16" t="s">
        <v>160</v>
      </c>
      <c r="F629" t="s">
        <v>133</v>
      </c>
      <c r="G629" t="s">
        <v>24</v>
      </c>
      <c r="H629" t="s">
        <v>85</v>
      </c>
      <c r="I629" s="7">
        <v>17</v>
      </c>
      <c r="J629" t="s">
        <v>39</v>
      </c>
      <c r="K629" s="7">
        <v>6</v>
      </c>
      <c r="L629" s="2" t="s">
        <v>1599</v>
      </c>
      <c r="M629" s="12">
        <v>57</v>
      </c>
      <c r="N629" t="s">
        <v>38</v>
      </c>
      <c r="O629" t="s">
        <v>1208</v>
      </c>
      <c r="P629" t="s">
        <v>169</v>
      </c>
      <c r="Q629" s="7">
        <v>36.5</v>
      </c>
      <c r="R629" s="2">
        <v>500</v>
      </c>
      <c r="S629" t="s">
        <v>1163</v>
      </c>
      <c r="T629" s="3">
        <v>44299</v>
      </c>
      <c r="U629">
        <v>11</v>
      </c>
      <c r="V629">
        <v>3406</v>
      </c>
    </row>
    <row r="630" spans="1:22" ht="13.5" customHeight="1" x14ac:dyDescent="0.15">
      <c r="A630" s="2" t="s">
        <v>3115</v>
      </c>
      <c r="B630" s="2" t="s">
        <v>2355</v>
      </c>
      <c r="C630" t="s">
        <v>6986</v>
      </c>
      <c r="D630" t="s">
        <v>21</v>
      </c>
      <c r="E630" s="16" t="s">
        <v>160</v>
      </c>
      <c r="F630" t="s">
        <v>133</v>
      </c>
      <c r="G630" t="s">
        <v>24</v>
      </c>
      <c r="H630" t="s">
        <v>85</v>
      </c>
      <c r="I630" s="7">
        <v>16</v>
      </c>
      <c r="J630" t="s">
        <v>29</v>
      </c>
      <c r="K630" s="7">
        <v>17</v>
      </c>
      <c r="L630" s="2" t="s">
        <v>1602</v>
      </c>
      <c r="M630" s="12">
        <v>54</v>
      </c>
      <c r="N630" t="s">
        <v>130</v>
      </c>
      <c r="O630" t="s">
        <v>1336</v>
      </c>
      <c r="P630" t="s">
        <v>167</v>
      </c>
      <c r="Q630" s="7">
        <v>35.9</v>
      </c>
      <c r="R630" s="2">
        <v>450</v>
      </c>
      <c r="S630" t="s">
        <v>1194</v>
      </c>
      <c r="T630" t="s">
        <v>34</v>
      </c>
      <c r="U630">
        <v>22</v>
      </c>
      <c r="V630">
        <v>3405</v>
      </c>
    </row>
    <row r="631" spans="1:22" ht="13.5" customHeight="1" x14ac:dyDescent="0.15">
      <c r="A631" s="2" t="s">
        <v>3115</v>
      </c>
      <c r="B631" s="2" t="s">
        <v>2355</v>
      </c>
      <c r="C631" t="s">
        <v>6986</v>
      </c>
      <c r="D631" t="s">
        <v>21</v>
      </c>
      <c r="E631" s="16" t="s">
        <v>160</v>
      </c>
      <c r="F631" t="s">
        <v>133</v>
      </c>
      <c r="G631" t="s">
        <v>24</v>
      </c>
      <c r="H631" t="s">
        <v>85</v>
      </c>
      <c r="I631" s="7">
        <v>15</v>
      </c>
      <c r="J631" t="s">
        <v>45</v>
      </c>
      <c r="K631" s="7">
        <v>14</v>
      </c>
      <c r="L631" s="2" t="s">
        <v>2220</v>
      </c>
      <c r="M631" s="12">
        <v>54</v>
      </c>
      <c r="N631" t="s">
        <v>35</v>
      </c>
      <c r="O631" t="s">
        <v>1174</v>
      </c>
      <c r="P631" t="s">
        <v>361</v>
      </c>
      <c r="Q631" s="7">
        <v>33.700000000000003</v>
      </c>
      <c r="R631" s="2">
        <v>456</v>
      </c>
      <c r="S631" t="s">
        <v>1248</v>
      </c>
      <c r="T631" t="s">
        <v>34</v>
      </c>
      <c r="U631">
        <v>1615</v>
      </c>
      <c r="V631">
        <v>3404</v>
      </c>
    </row>
    <row r="632" spans="1:22" ht="13.5" customHeight="1" x14ac:dyDescent="0.15">
      <c r="A632" s="2" t="s">
        <v>3115</v>
      </c>
      <c r="B632" s="2" t="s">
        <v>2355</v>
      </c>
      <c r="C632" t="s">
        <v>6986</v>
      </c>
      <c r="D632" t="s">
        <v>21</v>
      </c>
      <c r="E632" s="16" t="s">
        <v>160</v>
      </c>
      <c r="F632" t="s">
        <v>133</v>
      </c>
      <c r="G632" t="s">
        <v>24</v>
      </c>
      <c r="H632" t="s">
        <v>85</v>
      </c>
      <c r="I632" s="7">
        <v>14</v>
      </c>
      <c r="J632" t="s">
        <v>45</v>
      </c>
      <c r="K632" s="7">
        <v>13</v>
      </c>
      <c r="L632" s="2" t="s">
        <v>3054</v>
      </c>
      <c r="M632" s="12">
        <v>56</v>
      </c>
      <c r="N632" t="s">
        <v>48</v>
      </c>
      <c r="O632" t="s">
        <v>1170</v>
      </c>
      <c r="P632" t="s">
        <v>361</v>
      </c>
      <c r="Q632" s="7">
        <v>34.200000000000003</v>
      </c>
      <c r="R632" s="2">
        <v>524</v>
      </c>
      <c r="S632" t="s">
        <v>1109</v>
      </c>
      <c r="T632" s="7">
        <v>1</v>
      </c>
      <c r="U632">
        <v>1010</v>
      </c>
      <c r="V632">
        <v>3403</v>
      </c>
    </row>
    <row r="633" spans="1:22" ht="13.5" customHeight="1" x14ac:dyDescent="0.15">
      <c r="A633" s="2" t="s">
        <v>3115</v>
      </c>
      <c r="B633" s="2" t="s">
        <v>2355</v>
      </c>
      <c r="C633" t="s">
        <v>6986</v>
      </c>
      <c r="D633" t="s">
        <v>21</v>
      </c>
      <c r="E633" s="16" t="s">
        <v>160</v>
      </c>
      <c r="F633" t="s">
        <v>133</v>
      </c>
      <c r="G633" t="s">
        <v>24</v>
      </c>
      <c r="H633" t="s">
        <v>85</v>
      </c>
      <c r="I633" s="7">
        <v>13</v>
      </c>
      <c r="J633" t="s">
        <v>39</v>
      </c>
      <c r="K633" s="7">
        <v>5</v>
      </c>
      <c r="L633" s="2" t="s">
        <v>1597</v>
      </c>
      <c r="M633" s="12">
        <v>56</v>
      </c>
      <c r="N633" t="s">
        <v>38</v>
      </c>
      <c r="O633" t="s">
        <v>1134</v>
      </c>
      <c r="P633" t="s">
        <v>165</v>
      </c>
      <c r="Q633" s="7">
        <v>33.5</v>
      </c>
      <c r="R633" s="2">
        <v>504</v>
      </c>
      <c r="S633" t="s">
        <v>1199</v>
      </c>
      <c r="T633" t="s">
        <v>60</v>
      </c>
      <c r="U633">
        <v>1515</v>
      </c>
      <c r="V633">
        <v>3402</v>
      </c>
    </row>
    <row r="634" spans="1:22" ht="13.5" customHeight="1" x14ac:dyDescent="0.15">
      <c r="A634" s="2" t="s">
        <v>3115</v>
      </c>
      <c r="B634" s="2" t="s">
        <v>2355</v>
      </c>
      <c r="C634" t="s">
        <v>6986</v>
      </c>
      <c r="D634" t="s">
        <v>21</v>
      </c>
      <c r="E634" s="16" t="s">
        <v>160</v>
      </c>
      <c r="F634" t="s">
        <v>133</v>
      </c>
      <c r="G634" t="s">
        <v>24</v>
      </c>
      <c r="H634" t="s">
        <v>85</v>
      </c>
      <c r="I634" s="7">
        <v>12</v>
      </c>
      <c r="J634" t="s">
        <v>26</v>
      </c>
      <c r="K634" s="7">
        <v>12</v>
      </c>
      <c r="L634" s="2" t="s">
        <v>3055</v>
      </c>
      <c r="M634" s="12">
        <v>56</v>
      </c>
      <c r="N634" t="s">
        <v>27</v>
      </c>
      <c r="O634" t="s">
        <v>1085</v>
      </c>
      <c r="P634" t="s">
        <v>164</v>
      </c>
      <c r="Q634" s="7">
        <v>33.700000000000003</v>
      </c>
      <c r="R634" s="2">
        <v>484</v>
      </c>
      <c r="S634" t="s">
        <v>1086</v>
      </c>
      <c r="T634" t="s">
        <v>36</v>
      </c>
      <c r="U634">
        <v>1213</v>
      </c>
      <c r="V634">
        <v>3401</v>
      </c>
    </row>
    <row r="635" spans="1:22" ht="13.5" customHeight="1" x14ac:dyDescent="0.15">
      <c r="A635" s="2" t="s">
        <v>3115</v>
      </c>
      <c r="B635" s="2" t="s">
        <v>2355</v>
      </c>
      <c r="C635" t="s">
        <v>6986</v>
      </c>
      <c r="D635" t="s">
        <v>21</v>
      </c>
      <c r="E635" s="16" t="s">
        <v>160</v>
      </c>
      <c r="F635" t="s">
        <v>133</v>
      </c>
      <c r="G635" t="s">
        <v>24</v>
      </c>
      <c r="H635" t="s">
        <v>85</v>
      </c>
      <c r="I635" s="7">
        <v>11</v>
      </c>
      <c r="J635" t="s">
        <v>33</v>
      </c>
      <c r="K635" s="7">
        <v>2</v>
      </c>
      <c r="L635" s="2" t="s">
        <v>1779</v>
      </c>
      <c r="M635" s="12">
        <v>54</v>
      </c>
      <c r="N635" t="s">
        <v>63</v>
      </c>
      <c r="O635" t="s">
        <v>1089</v>
      </c>
      <c r="P635" t="s">
        <v>164</v>
      </c>
      <c r="Q635" s="7">
        <v>33.6</v>
      </c>
      <c r="R635" s="2">
        <v>486</v>
      </c>
      <c r="S635" t="s">
        <v>1213</v>
      </c>
      <c r="T635" t="s">
        <v>34</v>
      </c>
      <c r="U635">
        <v>1213</v>
      </c>
      <c r="V635">
        <v>3400</v>
      </c>
    </row>
    <row r="636" spans="1:22" ht="13.5" customHeight="1" x14ac:dyDescent="0.15">
      <c r="A636" s="2" t="s">
        <v>3115</v>
      </c>
      <c r="B636" s="2" t="s">
        <v>2355</v>
      </c>
      <c r="C636" t="s">
        <v>6986</v>
      </c>
      <c r="D636" t="s">
        <v>21</v>
      </c>
      <c r="E636" s="16" t="s">
        <v>160</v>
      </c>
      <c r="F636" t="s">
        <v>133</v>
      </c>
      <c r="G636" t="s">
        <v>24</v>
      </c>
      <c r="H636" t="s">
        <v>85</v>
      </c>
      <c r="I636" s="7">
        <v>10</v>
      </c>
      <c r="J636" t="s">
        <v>53</v>
      </c>
      <c r="K636" s="7">
        <v>9</v>
      </c>
      <c r="L636" s="2" t="s">
        <v>2615</v>
      </c>
      <c r="M636" s="12">
        <v>56</v>
      </c>
      <c r="N636" t="s">
        <v>27</v>
      </c>
      <c r="O636" t="s">
        <v>1334</v>
      </c>
      <c r="P636" t="s">
        <v>164</v>
      </c>
      <c r="Q636" s="7">
        <v>33.200000000000003</v>
      </c>
      <c r="R636" s="2">
        <v>500</v>
      </c>
      <c r="S636" t="s">
        <v>1166</v>
      </c>
      <c r="T636" s="3">
        <v>44299</v>
      </c>
      <c r="U636">
        <v>1617</v>
      </c>
      <c r="V636">
        <v>3399</v>
      </c>
    </row>
    <row r="637" spans="1:22" ht="13.5" customHeight="1" x14ac:dyDescent="0.15">
      <c r="A637" s="2" t="s">
        <v>3115</v>
      </c>
      <c r="B637" s="2" t="s">
        <v>2355</v>
      </c>
      <c r="C637" t="s">
        <v>6986</v>
      </c>
      <c r="D637" t="s">
        <v>21</v>
      </c>
      <c r="E637" s="16" t="s">
        <v>160</v>
      </c>
      <c r="F637" t="s">
        <v>133</v>
      </c>
      <c r="G637" t="s">
        <v>24</v>
      </c>
      <c r="H637" t="s">
        <v>85</v>
      </c>
      <c r="I637" s="7">
        <v>9</v>
      </c>
      <c r="J637" t="s">
        <v>33</v>
      </c>
      <c r="K637" s="7">
        <v>1</v>
      </c>
      <c r="L637" s="2" t="s">
        <v>1601</v>
      </c>
      <c r="M637" s="12">
        <v>56</v>
      </c>
      <c r="N637" t="s">
        <v>40</v>
      </c>
      <c r="O637" t="s">
        <v>1135</v>
      </c>
      <c r="P637" t="s">
        <v>162</v>
      </c>
      <c r="Q637" s="7">
        <v>34.299999999999997</v>
      </c>
      <c r="R637" s="2">
        <v>486</v>
      </c>
      <c r="S637" t="s">
        <v>1202</v>
      </c>
      <c r="T637" t="s">
        <v>46</v>
      </c>
      <c r="U637">
        <v>66</v>
      </c>
      <c r="V637">
        <v>3398</v>
      </c>
    </row>
    <row r="638" spans="1:22" ht="13.5" customHeight="1" x14ac:dyDescent="0.15">
      <c r="A638" s="2" t="s">
        <v>3115</v>
      </c>
      <c r="B638" s="2" t="s">
        <v>2355</v>
      </c>
      <c r="C638" t="s">
        <v>6986</v>
      </c>
      <c r="D638" t="s">
        <v>21</v>
      </c>
      <c r="E638" s="16" t="s">
        <v>160</v>
      </c>
      <c r="F638" t="s">
        <v>133</v>
      </c>
      <c r="G638" t="s">
        <v>24</v>
      </c>
      <c r="H638" t="s">
        <v>85</v>
      </c>
      <c r="I638" s="7">
        <v>8</v>
      </c>
      <c r="J638" t="s">
        <v>41</v>
      </c>
      <c r="K638" s="7">
        <v>4</v>
      </c>
      <c r="L638" s="2" t="s">
        <v>2689</v>
      </c>
      <c r="M638" s="12">
        <v>56</v>
      </c>
      <c r="N638" t="s">
        <v>48</v>
      </c>
      <c r="O638" t="s">
        <v>1103</v>
      </c>
      <c r="P638" t="s">
        <v>162</v>
      </c>
      <c r="Q638" s="7">
        <v>33.6</v>
      </c>
      <c r="R638" s="2">
        <v>498</v>
      </c>
      <c r="S638" t="s">
        <v>1116</v>
      </c>
      <c r="T638" t="s">
        <v>34</v>
      </c>
      <c r="U638">
        <v>1010</v>
      </c>
      <c r="V638">
        <v>3397</v>
      </c>
    </row>
    <row r="639" spans="1:22" ht="13.5" customHeight="1" x14ac:dyDescent="0.15">
      <c r="A639" s="2" t="s">
        <v>3115</v>
      </c>
      <c r="B639" s="2" t="s">
        <v>2355</v>
      </c>
      <c r="C639" t="s">
        <v>6986</v>
      </c>
      <c r="D639" t="s">
        <v>21</v>
      </c>
      <c r="E639" s="16" t="s">
        <v>160</v>
      </c>
      <c r="F639" t="s">
        <v>133</v>
      </c>
      <c r="G639" t="s">
        <v>24</v>
      </c>
      <c r="H639" t="s">
        <v>85</v>
      </c>
      <c r="I639" s="7">
        <v>7</v>
      </c>
      <c r="J639" t="s">
        <v>29</v>
      </c>
      <c r="K639" s="7">
        <v>15</v>
      </c>
      <c r="L639" s="2" t="s">
        <v>1841</v>
      </c>
      <c r="M639" s="12">
        <v>56</v>
      </c>
      <c r="N639" t="s">
        <v>30</v>
      </c>
      <c r="O639" t="s">
        <v>1337</v>
      </c>
      <c r="P639" t="s">
        <v>162</v>
      </c>
      <c r="Q639" s="7">
        <v>33.5</v>
      </c>
      <c r="R639" s="2">
        <v>490</v>
      </c>
      <c r="S639" t="s">
        <v>1279</v>
      </c>
      <c r="T639" t="s">
        <v>32</v>
      </c>
      <c r="U639">
        <v>1212</v>
      </c>
      <c r="V639">
        <v>3396</v>
      </c>
    </row>
    <row r="640" spans="1:22" ht="13.5" customHeight="1" x14ac:dyDescent="0.15">
      <c r="A640" s="2" t="s">
        <v>3115</v>
      </c>
      <c r="B640" s="2" t="s">
        <v>2355</v>
      </c>
      <c r="C640" t="s">
        <v>6986</v>
      </c>
      <c r="D640" t="s">
        <v>21</v>
      </c>
      <c r="E640" s="16" t="s">
        <v>160</v>
      </c>
      <c r="F640" t="s">
        <v>133</v>
      </c>
      <c r="G640" t="s">
        <v>24</v>
      </c>
      <c r="H640" t="s">
        <v>85</v>
      </c>
      <c r="I640" s="7">
        <v>6</v>
      </c>
      <c r="J640" t="s">
        <v>53</v>
      </c>
      <c r="K640" s="7">
        <v>10</v>
      </c>
      <c r="L640" s="2" t="s">
        <v>1450</v>
      </c>
      <c r="M640" s="12">
        <v>56</v>
      </c>
      <c r="N640" t="s">
        <v>27</v>
      </c>
      <c r="O640" t="s">
        <v>1070</v>
      </c>
      <c r="P640" t="s">
        <v>265</v>
      </c>
      <c r="Q640" s="7">
        <v>34.200000000000003</v>
      </c>
      <c r="R640" s="2">
        <v>472</v>
      </c>
      <c r="S640" t="s">
        <v>1097</v>
      </c>
      <c r="T640" t="s">
        <v>32</v>
      </c>
      <c r="U640">
        <v>66</v>
      </c>
      <c r="V640">
        <v>3395</v>
      </c>
    </row>
    <row r="641" spans="1:22" ht="13.5" customHeight="1" x14ac:dyDescent="0.15">
      <c r="A641" s="2" t="s">
        <v>3115</v>
      </c>
      <c r="B641" s="2" t="s">
        <v>2355</v>
      </c>
      <c r="C641" t="s">
        <v>6986</v>
      </c>
      <c r="D641" t="s">
        <v>21</v>
      </c>
      <c r="E641" s="16" t="s">
        <v>160</v>
      </c>
      <c r="F641" t="s">
        <v>133</v>
      </c>
      <c r="G641" t="s">
        <v>24</v>
      </c>
      <c r="H641" t="s">
        <v>85</v>
      </c>
      <c r="I641" s="7">
        <v>5</v>
      </c>
      <c r="J641" t="s">
        <v>26</v>
      </c>
      <c r="K641" s="7">
        <v>11</v>
      </c>
      <c r="L641" s="2" t="s">
        <v>2191</v>
      </c>
      <c r="M641" s="12">
        <v>54</v>
      </c>
      <c r="N641" t="s">
        <v>69</v>
      </c>
      <c r="O641" t="s">
        <v>1051</v>
      </c>
      <c r="P641" t="s">
        <v>161</v>
      </c>
      <c r="Q641" s="7">
        <v>34.6</v>
      </c>
      <c r="R641" s="2">
        <v>560</v>
      </c>
      <c r="S641" t="s">
        <v>1054</v>
      </c>
      <c r="T641" t="s">
        <v>32</v>
      </c>
      <c r="U641">
        <v>33</v>
      </c>
      <c r="V641">
        <v>3394</v>
      </c>
    </row>
    <row r="642" spans="1:22" ht="13.5" customHeight="1" x14ac:dyDescent="0.15">
      <c r="A642" s="2" t="s">
        <v>3115</v>
      </c>
      <c r="B642" s="2" t="s">
        <v>2355</v>
      </c>
      <c r="C642" t="s">
        <v>6986</v>
      </c>
      <c r="D642" t="s">
        <v>21</v>
      </c>
      <c r="E642" s="16" t="s">
        <v>160</v>
      </c>
      <c r="F642" t="s">
        <v>133</v>
      </c>
      <c r="G642" t="s">
        <v>24</v>
      </c>
      <c r="H642" t="s">
        <v>85</v>
      </c>
      <c r="I642" s="7">
        <v>4</v>
      </c>
      <c r="J642" t="s">
        <v>47</v>
      </c>
      <c r="K642" s="7">
        <v>8</v>
      </c>
      <c r="L642" s="2" t="s">
        <v>2985</v>
      </c>
      <c r="M642" s="12">
        <v>56</v>
      </c>
      <c r="N642" t="s">
        <v>27</v>
      </c>
      <c r="O642" t="s">
        <v>1091</v>
      </c>
      <c r="P642" t="s">
        <v>264</v>
      </c>
      <c r="Q642" s="7">
        <v>33.700000000000003</v>
      </c>
      <c r="R642" s="2">
        <v>490</v>
      </c>
      <c r="S642" t="s">
        <v>1146</v>
      </c>
      <c r="T642" t="s">
        <v>60</v>
      </c>
      <c r="U642">
        <v>89</v>
      </c>
      <c r="V642">
        <v>3393</v>
      </c>
    </row>
    <row r="643" spans="1:22" ht="13.5" customHeight="1" x14ac:dyDescent="0.15">
      <c r="A643" s="2" t="s">
        <v>3115</v>
      </c>
      <c r="B643" s="2" t="s">
        <v>2355</v>
      </c>
      <c r="C643" t="s">
        <v>6986</v>
      </c>
      <c r="D643" t="s">
        <v>21</v>
      </c>
      <c r="E643" s="16" t="s">
        <v>160</v>
      </c>
      <c r="F643" t="s">
        <v>133</v>
      </c>
      <c r="G643" t="s">
        <v>24</v>
      </c>
      <c r="H643" t="s">
        <v>85</v>
      </c>
      <c r="I643" s="7">
        <v>3</v>
      </c>
      <c r="J643" t="s">
        <v>47</v>
      </c>
      <c r="K643" s="7">
        <v>7</v>
      </c>
      <c r="L643" s="2" t="s">
        <v>1713</v>
      </c>
      <c r="M643" s="12">
        <v>57</v>
      </c>
      <c r="N643" t="s">
        <v>27</v>
      </c>
      <c r="O643" t="s">
        <v>1108</v>
      </c>
      <c r="P643" t="s">
        <v>263</v>
      </c>
      <c r="Q643" s="7">
        <v>34.200000000000003</v>
      </c>
      <c r="R643" s="2">
        <v>494</v>
      </c>
      <c r="S643" t="s">
        <v>1139</v>
      </c>
      <c r="T643" t="s">
        <v>34</v>
      </c>
      <c r="U643">
        <v>54</v>
      </c>
      <c r="V643">
        <v>3392</v>
      </c>
    </row>
    <row r="644" spans="1:22" ht="13.5" customHeight="1" x14ac:dyDescent="0.15">
      <c r="A644" s="2" t="s">
        <v>3115</v>
      </c>
      <c r="B644" s="2" t="s">
        <v>2355</v>
      </c>
      <c r="C644" t="s">
        <v>6986</v>
      </c>
      <c r="D644" t="s">
        <v>21</v>
      </c>
      <c r="E644" s="16" t="s">
        <v>160</v>
      </c>
      <c r="F644" t="s">
        <v>133</v>
      </c>
      <c r="G644" t="s">
        <v>24</v>
      </c>
      <c r="H644" t="s">
        <v>85</v>
      </c>
      <c r="I644" s="7">
        <v>2</v>
      </c>
      <c r="J644" t="s">
        <v>41</v>
      </c>
      <c r="K644" s="7">
        <v>3</v>
      </c>
      <c r="L644" s="2" t="s">
        <v>2601</v>
      </c>
      <c r="M644" s="12">
        <v>54</v>
      </c>
      <c r="N644" t="s">
        <v>35</v>
      </c>
      <c r="O644" t="s">
        <v>1096</v>
      </c>
      <c r="P644" t="s">
        <v>263</v>
      </c>
      <c r="Q644" s="7">
        <v>33.700000000000003</v>
      </c>
      <c r="R644" s="2">
        <v>464</v>
      </c>
      <c r="S644" t="s">
        <v>1248</v>
      </c>
      <c r="T644" s="7">
        <v>1</v>
      </c>
      <c r="U644">
        <v>88</v>
      </c>
      <c r="V644">
        <v>3391</v>
      </c>
    </row>
    <row r="645" spans="1:22" ht="13.5" customHeight="1" x14ac:dyDescent="0.15">
      <c r="A645" s="2" t="s">
        <v>3115</v>
      </c>
      <c r="B645" s="2" t="s">
        <v>2355</v>
      </c>
      <c r="C645" t="s">
        <v>6986</v>
      </c>
      <c r="D645" t="s">
        <v>21</v>
      </c>
      <c r="E645" s="16" t="s">
        <v>160</v>
      </c>
      <c r="F645" t="s">
        <v>133</v>
      </c>
      <c r="G645" t="s">
        <v>24</v>
      </c>
      <c r="H645" t="s">
        <v>85</v>
      </c>
      <c r="I645" s="7">
        <v>1</v>
      </c>
      <c r="J645" t="s">
        <v>29</v>
      </c>
      <c r="K645" s="7">
        <v>16</v>
      </c>
      <c r="L645" s="2" t="s">
        <v>1585</v>
      </c>
      <c r="M645" s="12">
        <v>57</v>
      </c>
      <c r="N645" t="s">
        <v>27</v>
      </c>
      <c r="O645" t="s">
        <v>1137</v>
      </c>
      <c r="P645" t="s">
        <v>262</v>
      </c>
      <c r="Q645" s="7">
        <v>34.1</v>
      </c>
      <c r="R645" s="2">
        <v>470</v>
      </c>
      <c r="S645" t="s">
        <v>1171</v>
      </c>
      <c r="U645">
        <v>44</v>
      </c>
      <c r="V645">
        <v>3390</v>
      </c>
    </row>
    <row r="646" spans="1:22" ht="13.5" customHeight="1" x14ac:dyDescent="0.15">
      <c r="A646" s="2" t="s">
        <v>3114</v>
      </c>
      <c r="B646" s="2" t="s">
        <v>2352</v>
      </c>
      <c r="C646" t="s">
        <v>6987</v>
      </c>
      <c r="D646" t="s">
        <v>56</v>
      </c>
      <c r="E646" s="16" t="s">
        <v>57</v>
      </c>
      <c r="F646" t="s">
        <v>1077</v>
      </c>
      <c r="G646" t="s">
        <v>24</v>
      </c>
      <c r="H646" t="s">
        <v>25</v>
      </c>
      <c r="I646" s="7">
        <v>16</v>
      </c>
      <c r="J646" t="s">
        <v>33</v>
      </c>
      <c r="K646" s="7">
        <v>1</v>
      </c>
      <c r="L646" s="2" t="s">
        <v>2824</v>
      </c>
      <c r="M646" s="12">
        <v>54</v>
      </c>
      <c r="N646" t="s">
        <v>69</v>
      </c>
      <c r="O646" t="s">
        <v>1072</v>
      </c>
      <c r="P646" t="s">
        <v>64</v>
      </c>
      <c r="Q646" s="7">
        <v>35.9</v>
      </c>
      <c r="R646" s="2">
        <v>506</v>
      </c>
      <c r="S646" t="s">
        <v>1161</v>
      </c>
      <c r="T646" s="3">
        <v>44504</v>
      </c>
      <c r="U646">
        <v>91213</v>
      </c>
      <c r="V646">
        <v>3389</v>
      </c>
    </row>
    <row r="647" spans="1:22" ht="13.5" customHeight="1" x14ac:dyDescent="0.15">
      <c r="A647" s="2" t="s">
        <v>3114</v>
      </c>
      <c r="B647" s="2" t="s">
        <v>2352</v>
      </c>
      <c r="C647" t="s">
        <v>6987</v>
      </c>
      <c r="D647" t="s">
        <v>56</v>
      </c>
      <c r="E647" s="16" t="s">
        <v>57</v>
      </c>
      <c r="F647" t="s">
        <v>1077</v>
      </c>
      <c r="G647" t="s">
        <v>24</v>
      </c>
      <c r="H647" t="s">
        <v>25</v>
      </c>
      <c r="I647" s="7">
        <v>15</v>
      </c>
      <c r="J647" t="s">
        <v>29</v>
      </c>
      <c r="K647" s="7">
        <v>15</v>
      </c>
      <c r="L647" s="2" t="s">
        <v>2632</v>
      </c>
      <c r="M647" s="12">
        <v>55</v>
      </c>
      <c r="N647" t="s">
        <v>27</v>
      </c>
      <c r="O647" t="s">
        <v>1106</v>
      </c>
      <c r="P647" t="s">
        <v>61</v>
      </c>
      <c r="Q647" s="7">
        <v>35.799999999999997</v>
      </c>
      <c r="R647" s="2">
        <v>540</v>
      </c>
      <c r="S647" t="s">
        <v>1054</v>
      </c>
      <c r="T647" t="s">
        <v>60</v>
      </c>
      <c r="U647">
        <v>1299</v>
      </c>
      <c r="V647">
        <v>3388</v>
      </c>
    </row>
    <row r="648" spans="1:22" ht="13.5" customHeight="1" x14ac:dyDescent="0.15">
      <c r="A648" s="2" t="s">
        <v>3114</v>
      </c>
      <c r="B648" s="2" t="s">
        <v>2352</v>
      </c>
      <c r="C648" t="s">
        <v>6987</v>
      </c>
      <c r="D648" t="s">
        <v>56</v>
      </c>
      <c r="E648" s="16" t="s">
        <v>57</v>
      </c>
      <c r="F648" t="s">
        <v>1077</v>
      </c>
      <c r="G648" t="s">
        <v>24</v>
      </c>
      <c r="H648" t="s">
        <v>25</v>
      </c>
      <c r="I648" s="7">
        <v>14</v>
      </c>
      <c r="J648" t="s">
        <v>39</v>
      </c>
      <c r="K648" s="7">
        <v>6</v>
      </c>
      <c r="L648" s="2" t="s">
        <v>2368</v>
      </c>
      <c r="M648" s="12">
        <v>52</v>
      </c>
      <c r="N648" t="s">
        <v>63</v>
      </c>
      <c r="O648" t="s">
        <v>1075</v>
      </c>
      <c r="P648" t="s">
        <v>59</v>
      </c>
      <c r="Q648" s="7">
        <v>35.9</v>
      </c>
      <c r="R648" s="2">
        <v>510</v>
      </c>
      <c r="S648" t="s">
        <v>1154</v>
      </c>
      <c r="T648" s="3">
        <v>44504</v>
      </c>
      <c r="U648">
        <v>969</v>
      </c>
      <c r="V648">
        <v>3387</v>
      </c>
    </row>
    <row r="649" spans="1:22" ht="13.5" customHeight="1" x14ac:dyDescent="0.15">
      <c r="A649" s="2" t="s">
        <v>3114</v>
      </c>
      <c r="B649" s="2" t="s">
        <v>2352</v>
      </c>
      <c r="C649" t="s">
        <v>6987</v>
      </c>
      <c r="D649" t="s">
        <v>56</v>
      </c>
      <c r="E649" s="16" t="s">
        <v>57</v>
      </c>
      <c r="F649" t="s">
        <v>1077</v>
      </c>
      <c r="G649" t="s">
        <v>24</v>
      </c>
      <c r="H649" t="s">
        <v>25</v>
      </c>
      <c r="I649" s="7">
        <v>13</v>
      </c>
      <c r="J649" t="s">
        <v>26</v>
      </c>
      <c r="K649" s="7">
        <v>11</v>
      </c>
      <c r="L649" s="2" t="s">
        <v>3011</v>
      </c>
      <c r="M649" s="12">
        <v>55</v>
      </c>
      <c r="N649" t="s">
        <v>27</v>
      </c>
      <c r="O649" t="s">
        <v>1095</v>
      </c>
      <c r="P649" t="s">
        <v>203</v>
      </c>
      <c r="Q649" s="7">
        <v>34.799999999999997</v>
      </c>
      <c r="R649" s="2">
        <v>490</v>
      </c>
      <c r="S649" t="s">
        <v>1229</v>
      </c>
      <c r="T649" t="s">
        <v>46</v>
      </c>
      <c r="U649">
        <v>151615</v>
      </c>
      <c r="V649">
        <v>3386</v>
      </c>
    </row>
    <row r="650" spans="1:22" ht="13.5" customHeight="1" x14ac:dyDescent="0.15">
      <c r="A650" s="2" t="s">
        <v>3114</v>
      </c>
      <c r="B650" s="2" t="s">
        <v>2352</v>
      </c>
      <c r="C650" t="s">
        <v>6987</v>
      </c>
      <c r="D650" t="s">
        <v>56</v>
      </c>
      <c r="E650" s="16" t="s">
        <v>57</v>
      </c>
      <c r="F650" t="s">
        <v>1077</v>
      </c>
      <c r="G650" t="s">
        <v>24</v>
      </c>
      <c r="H650" t="s">
        <v>25</v>
      </c>
      <c r="I650" s="7">
        <v>12</v>
      </c>
      <c r="J650" t="s">
        <v>53</v>
      </c>
      <c r="K650" s="7">
        <v>9</v>
      </c>
      <c r="L650" s="2" t="s">
        <v>1738</v>
      </c>
      <c r="M650" s="12">
        <v>52</v>
      </c>
      <c r="N650" t="s">
        <v>63</v>
      </c>
      <c r="O650" t="s">
        <v>1059</v>
      </c>
      <c r="P650" t="s">
        <v>203</v>
      </c>
      <c r="Q650" s="7">
        <v>35.4</v>
      </c>
      <c r="R650" s="2">
        <v>492</v>
      </c>
      <c r="S650" t="s">
        <v>1129</v>
      </c>
      <c r="T650" s="7">
        <v>1</v>
      </c>
      <c r="U650">
        <v>14126</v>
      </c>
      <c r="V650">
        <v>3385</v>
      </c>
    </row>
    <row r="651" spans="1:22" ht="13.5" customHeight="1" x14ac:dyDescent="0.15">
      <c r="A651" s="2" t="s">
        <v>3114</v>
      </c>
      <c r="B651" s="2" t="s">
        <v>2352</v>
      </c>
      <c r="C651" t="s">
        <v>6987</v>
      </c>
      <c r="D651" t="s">
        <v>56</v>
      </c>
      <c r="E651" s="16" t="s">
        <v>57</v>
      </c>
      <c r="F651" t="s">
        <v>1077</v>
      </c>
      <c r="G651" t="s">
        <v>24</v>
      </c>
      <c r="H651" t="s">
        <v>25</v>
      </c>
      <c r="I651" s="7">
        <v>11</v>
      </c>
      <c r="J651" t="s">
        <v>45</v>
      </c>
      <c r="K651" s="7">
        <v>13</v>
      </c>
      <c r="L651" s="2" t="s">
        <v>1461</v>
      </c>
      <c r="M651" s="12">
        <v>54</v>
      </c>
      <c r="N651" t="s">
        <v>30</v>
      </c>
      <c r="O651" t="s">
        <v>1098</v>
      </c>
      <c r="P651" t="s">
        <v>269</v>
      </c>
      <c r="Q651" s="7">
        <v>35.6</v>
      </c>
      <c r="R651" s="2">
        <v>478</v>
      </c>
      <c r="S651" t="s">
        <v>1052</v>
      </c>
      <c r="T651" t="s">
        <v>32</v>
      </c>
      <c r="U651">
        <v>665</v>
      </c>
      <c r="V651">
        <v>3384</v>
      </c>
    </row>
    <row r="652" spans="1:22" ht="13.5" customHeight="1" x14ac:dyDescent="0.15">
      <c r="A652" s="2" t="s">
        <v>3114</v>
      </c>
      <c r="B652" s="2" t="s">
        <v>2352</v>
      </c>
      <c r="C652" t="s">
        <v>6987</v>
      </c>
      <c r="D652" t="s">
        <v>56</v>
      </c>
      <c r="E652" s="16" t="s">
        <v>57</v>
      </c>
      <c r="F652" t="s">
        <v>1077</v>
      </c>
      <c r="G652" t="s">
        <v>24</v>
      </c>
      <c r="H652" t="s">
        <v>25</v>
      </c>
      <c r="I652" s="7">
        <v>10</v>
      </c>
      <c r="J652" t="s">
        <v>39</v>
      </c>
      <c r="K652" s="7">
        <v>5</v>
      </c>
      <c r="L652" s="2" t="s">
        <v>2938</v>
      </c>
      <c r="M652" s="12">
        <v>53</v>
      </c>
      <c r="N652" t="s">
        <v>63</v>
      </c>
      <c r="O652" t="s">
        <v>99</v>
      </c>
      <c r="P652" t="s">
        <v>544</v>
      </c>
      <c r="Q652" s="7">
        <v>35.200000000000003</v>
      </c>
      <c r="R652" s="2">
        <v>470</v>
      </c>
      <c r="S652" t="s">
        <v>1079</v>
      </c>
      <c r="T652" t="s">
        <v>46</v>
      </c>
      <c r="U652">
        <v>6913</v>
      </c>
      <c r="V652">
        <v>3383</v>
      </c>
    </row>
    <row r="653" spans="1:22" ht="13.5" customHeight="1" x14ac:dyDescent="0.15">
      <c r="A653" s="2" t="s">
        <v>3114</v>
      </c>
      <c r="B653" s="2" t="s">
        <v>2352</v>
      </c>
      <c r="C653" t="s">
        <v>6987</v>
      </c>
      <c r="D653" t="s">
        <v>56</v>
      </c>
      <c r="E653" s="16" t="s">
        <v>57</v>
      </c>
      <c r="F653" t="s">
        <v>1077</v>
      </c>
      <c r="G653" t="s">
        <v>24</v>
      </c>
      <c r="H653" t="s">
        <v>25</v>
      </c>
      <c r="I653" s="7">
        <v>9</v>
      </c>
      <c r="J653" t="s">
        <v>45</v>
      </c>
      <c r="K653" s="7">
        <v>14</v>
      </c>
      <c r="L653" s="2" t="s">
        <v>2011</v>
      </c>
      <c r="M653" s="12">
        <v>57</v>
      </c>
      <c r="N653" t="s">
        <v>43</v>
      </c>
      <c r="O653" t="s">
        <v>1127</v>
      </c>
      <c r="P653" t="s">
        <v>544</v>
      </c>
      <c r="Q653" s="7">
        <v>35.799999999999997</v>
      </c>
      <c r="R653" s="2">
        <v>476</v>
      </c>
      <c r="S653" t="s">
        <v>1100</v>
      </c>
      <c r="T653" t="s">
        <v>36</v>
      </c>
      <c r="U653">
        <v>633</v>
      </c>
      <c r="V653">
        <v>3382</v>
      </c>
    </row>
    <row r="654" spans="1:22" ht="13.5" customHeight="1" x14ac:dyDescent="0.15">
      <c r="A654" s="2" t="s">
        <v>3114</v>
      </c>
      <c r="B654" s="2" t="s">
        <v>2352</v>
      </c>
      <c r="C654" t="s">
        <v>6987</v>
      </c>
      <c r="D654" t="s">
        <v>56</v>
      </c>
      <c r="E654" s="16" t="s">
        <v>57</v>
      </c>
      <c r="F654" t="s">
        <v>1077</v>
      </c>
      <c r="G654" t="s">
        <v>24</v>
      </c>
      <c r="H654" t="s">
        <v>25</v>
      </c>
      <c r="I654" s="7">
        <v>8</v>
      </c>
      <c r="J654" t="s">
        <v>26</v>
      </c>
      <c r="K654" s="7">
        <v>12</v>
      </c>
      <c r="L654" s="2" t="s">
        <v>1711</v>
      </c>
      <c r="M654" s="12">
        <v>56</v>
      </c>
      <c r="N654" t="s">
        <v>27</v>
      </c>
      <c r="O654" t="s">
        <v>1074</v>
      </c>
      <c r="P654" t="s">
        <v>544</v>
      </c>
      <c r="Q654" s="7">
        <v>35.200000000000003</v>
      </c>
      <c r="R654" s="2">
        <v>478</v>
      </c>
      <c r="S654" t="s">
        <v>1052</v>
      </c>
      <c r="T654" t="s">
        <v>32</v>
      </c>
      <c r="U654">
        <v>999</v>
      </c>
      <c r="V654">
        <v>3381</v>
      </c>
    </row>
    <row r="655" spans="1:22" ht="13.5" customHeight="1" x14ac:dyDescent="0.15">
      <c r="A655" s="2" t="s">
        <v>3114</v>
      </c>
      <c r="B655" s="2" t="s">
        <v>2352</v>
      </c>
      <c r="C655" t="s">
        <v>6987</v>
      </c>
      <c r="D655" t="s">
        <v>56</v>
      </c>
      <c r="E655" s="16" t="s">
        <v>57</v>
      </c>
      <c r="F655" t="s">
        <v>1077</v>
      </c>
      <c r="G655" t="s">
        <v>24</v>
      </c>
      <c r="H655" t="s">
        <v>25</v>
      </c>
      <c r="I655" s="7">
        <v>7</v>
      </c>
      <c r="J655" t="s">
        <v>41</v>
      </c>
      <c r="K655" s="7">
        <v>4</v>
      </c>
      <c r="L655" s="2" t="s">
        <v>1454</v>
      </c>
      <c r="M655" s="12">
        <v>57</v>
      </c>
      <c r="N655" t="s">
        <v>38</v>
      </c>
      <c r="O655" t="s">
        <v>1061</v>
      </c>
      <c r="P655" t="s">
        <v>201</v>
      </c>
      <c r="Q655" s="7">
        <v>34.9</v>
      </c>
      <c r="R655" s="2">
        <v>558</v>
      </c>
      <c r="S655" t="s">
        <v>1067</v>
      </c>
      <c r="T655" t="s">
        <v>32</v>
      </c>
      <c r="U655">
        <v>121412</v>
      </c>
      <c r="V655">
        <v>3380</v>
      </c>
    </row>
    <row r="656" spans="1:22" ht="13.5" customHeight="1" x14ac:dyDescent="0.15">
      <c r="A656" s="2" t="s">
        <v>3114</v>
      </c>
      <c r="B656" s="2" t="s">
        <v>2352</v>
      </c>
      <c r="C656" t="s">
        <v>6987</v>
      </c>
      <c r="D656" t="s">
        <v>56</v>
      </c>
      <c r="E656" s="16" t="s">
        <v>57</v>
      </c>
      <c r="F656" t="s">
        <v>1077</v>
      </c>
      <c r="G656" t="s">
        <v>24</v>
      </c>
      <c r="H656" t="s">
        <v>25</v>
      </c>
      <c r="I656" s="7">
        <v>6</v>
      </c>
      <c r="J656" t="s">
        <v>41</v>
      </c>
      <c r="K656" s="7">
        <v>3</v>
      </c>
      <c r="L656" s="2" t="s">
        <v>1665</v>
      </c>
      <c r="M656" s="12">
        <v>55</v>
      </c>
      <c r="N656" t="s">
        <v>130</v>
      </c>
      <c r="O656" t="s">
        <v>1066</v>
      </c>
      <c r="P656" t="s">
        <v>200</v>
      </c>
      <c r="Q656" s="7">
        <v>34.700000000000003</v>
      </c>
      <c r="R656" s="2">
        <v>458</v>
      </c>
      <c r="S656" t="s">
        <v>1154</v>
      </c>
      <c r="T656" t="s">
        <v>32</v>
      </c>
      <c r="U656">
        <v>151515</v>
      </c>
      <c r="V656">
        <v>3379</v>
      </c>
    </row>
    <row r="657" spans="1:22" ht="13.5" customHeight="1" x14ac:dyDescent="0.15">
      <c r="A657" s="2" t="s">
        <v>3114</v>
      </c>
      <c r="B657" s="2" t="s">
        <v>2352</v>
      </c>
      <c r="C657" t="s">
        <v>6987</v>
      </c>
      <c r="D657" t="s">
        <v>56</v>
      </c>
      <c r="E657" s="16" t="s">
        <v>57</v>
      </c>
      <c r="F657" t="s">
        <v>1077</v>
      </c>
      <c r="G657" t="s">
        <v>24</v>
      </c>
      <c r="H657" t="s">
        <v>25</v>
      </c>
      <c r="I657" s="7">
        <v>5</v>
      </c>
      <c r="J657" t="s">
        <v>47</v>
      </c>
      <c r="K657" s="7">
        <v>8</v>
      </c>
      <c r="L657" s="2" t="s">
        <v>1733</v>
      </c>
      <c r="M657" s="12">
        <v>54</v>
      </c>
      <c r="N657" t="s">
        <v>63</v>
      </c>
      <c r="O657" t="s">
        <v>1057</v>
      </c>
      <c r="P657" t="s">
        <v>199</v>
      </c>
      <c r="Q657" s="7">
        <v>35.200000000000003</v>
      </c>
      <c r="R657" s="2">
        <v>474</v>
      </c>
      <c r="S657" t="s">
        <v>1109</v>
      </c>
      <c r="T657" t="s">
        <v>32</v>
      </c>
      <c r="U657">
        <v>466</v>
      </c>
      <c r="V657">
        <v>3378</v>
      </c>
    </row>
    <row r="658" spans="1:22" ht="13.5" customHeight="1" x14ac:dyDescent="0.15">
      <c r="A658" s="2" t="s">
        <v>3114</v>
      </c>
      <c r="B658" s="2" t="s">
        <v>2352</v>
      </c>
      <c r="C658" t="s">
        <v>6987</v>
      </c>
      <c r="D658" t="s">
        <v>56</v>
      </c>
      <c r="E658" s="16" t="s">
        <v>57</v>
      </c>
      <c r="F658" t="s">
        <v>1077</v>
      </c>
      <c r="G658" t="s">
        <v>24</v>
      </c>
      <c r="H658" t="s">
        <v>25</v>
      </c>
      <c r="I658" s="7">
        <v>4</v>
      </c>
      <c r="J658" t="s">
        <v>47</v>
      </c>
      <c r="K658" s="7">
        <v>7</v>
      </c>
      <c r="L658" s="2" t="s">
        <v>1613</v>
      </c>
      <c r="M658" s="12">
        <v>56</v>
      </c>
      <c r="N658" t="s">
        <v>27</v>
      </c>
      <c r="O658" t="s">
        <v>1243</v>
      </c>
      <c r="P658" t="s">
        <v>268</v>
      </c>
      <c r="Q658" s="7">
        <v>35.299999999999997</v>
      </c>
      <c r="R658" s="2">
        <v>502</v>
      </c>
      <c r="S658" t="s">
        <v>1071</v>
      </c>
      <c r="T658" s="3">
        <v>44504</v>
      </c>
      <c r="U658">
        <v>256</v>
      </c>
      <c r="V658">
        <v>3377</v>
      </c>
    </row>
    <row r="659" spans="1:22" ht="13.5" customHeight="1" x14ac:dyDescent="0.15">
      <c r="A659" s="2" t="s">
        <v>3114</v>
      </c>
      <c r="B659" s="2" t="s">
        <v>2352</v>
      </c>
      <c r="C659" t="s">
        <v>6987</v>
      </c>
      <c r="D659" t="s">
        <v>56</v>
      </c>
      <c r="E659" s="16" t="s">
        <v>57</v>
      </c>
      <c r="F659" t="s">
        <v>1077</v>
      </c>
      <c r="G659" t="s">
        <v>24</v>
      </c>
      <c r="H659" t="s">
        <v>25</v>
      </c>
      <c r="I659" s="7">
        <v>3</v>
      </c>
      <c r="J659" t="s">
        <v>33</v>
      </c>
      <c r="K659" s="7">
        <v>2</v>
      </c>
      <c r="L659" s="2" t="s">
        <v>2631</v>
      </c>
      <c r="M659" s="12">
        <v>55</v>
      </c>
      <c r="N659" t="s">
        <v>48</v>
      </c>
      <c r="O659" t="s">
        <v>1122</v>
      </c>
      <c r="P659" t="s">
        <v>376</v>
      </c>
      <c r="Q659" s="7">
        <v>35.200000000000003</v>
      </c>
      <c r="R659" s="2">
        <v>484</v>
      </c>
      <c r="S659" t="s">
        <v>1090</v>
      </c>
      <c r="T659" t="s">
        <v>36</v>
      </c>
      <c r="U659">
        <v>233</v>
      </c>
      <c r="V659">
        <v>3376</v>
      </c>
    </row>
    <row r="660" spans="1:22" ht="13.5" customHeight="1" x14ac:dyDescent="0.15">
      <c r="A660" s="2" t="s">
        <v>3114</v>
      </c>
      <c r="B660" s="2" t="s">
        <v>2352</v>
      </c>
      <c r="C660" t="s">
        <v>6987</v>
      </c>
      <c r="D660" t="s">
        <v>56</v>
      </c>
      <c r="E660" s="16" t="s">
        <v>57</v>
      </c>
      <c r="F660" t="s">
        <v>1077</v>
      </c>
      <c r="G660" t="s">
        <v>24</v>
      </c>
      <c r="H660" t="s">
        <v>25</v>
      </c>
      <c r="I660" s="7">
        <v>2</v>
      </c>
      <c r="J660" t="s">
        <v>29</v>
      </c>
      <c r="K660" s="7">
        <v>16</v>
      </c>
      <c r="L660" s="2" t="s">
        <v>2640</v>
      </c>
      <c r="M660" s="12">
        <v>52</v>
      </c>
      <c r="N660" t="s">
        <v>71</v>
      </c>
      <c r="O660" t="s">
        <v>1068</v>
      </c>
      <c r="P660" t="s">
        <v>376</v>
      </c>
      <c r="Q660" s="7">
        <v>35.6</v>
      </c>
      <c r="R660" s="2">
        <v>424</v>
      </c>
      <c r="S660" t="s">
        <v>1284</v>
      </c>
      <c r="T660" t="s">
        <v>36</v>
      </c>
      <c r="U660">
        <v>111</v>
      </c>
      <c r="V660">
        <v>3375</v>
      </c>
    </row>
    <row r="661" spans="1:22" ht="13.5" customHeight="1" x14ac:dyDescent="0.15">
      <c r="A661" s="2" t="s">
        <v>3114</v>
      </c>
      <c r="B661" s="2" t="s">
        <v>2352</v>
      </c>
      <c r="C661" t="s">
        <v>6987</v>
      </c>
      <c r="D661" t="s">
        <v>56</v>
      </c>
      <c r="E661" s="16" t="s">
        <v>57</v>
      </c>
      <c r="F661" t="s">
        <v>1077</v>
      </c>
      <c r="G661" t="s">
        <v>24</v>
      </c>
      <c r="H661" t="s">
        <v>25</v>
      </c>
      <c r="I661" s="7">
        <v>1</v>
      </c>
      <c r="J661" t="s">
        <v>53</v>
      </c>
      <c r="K661" s="7">
        <v>10</v>
      </c>
      <c r="L661" s="2" t="s">
        <v>2353</v>
      </c>
      <c r="M661" s="12">
        <v>55</v>
      </c>
      <c r="N661" t="s">
        <v>130</v>
      </c>
      <c r="O661" t="s">
        <v>1055</v>
      </c>
      <c r="P661" t="s">
        <v>376</v>
      </c>
      <c r="Q661" s="7">
        <v>35.299999999999997</v>
      </c>
      <c r="R661" s="2">
        <v>464</v>
      </c>
      <c r="S661" t="s">
        <v>1171</v>
      </c>
      <c r="U661">
        <v>422</v>
      </c>
      <c r="V661">
        <v>3374</v>
      </c>
    </row>
    <row r="662" spans="1:22" ht="13.5" customHeight="1" x14ac:dyDescent="0.15">
      <c r="A662" s="2" t="s">
        <v>3106</v>
      </c>
      <c r="B662" s="2" t="s">
        <v>2343</v>
      </c>
      <c r="C662" t="s">
        <v>6987</v>
      </c>
      <c r="D662" t="s">
        <v>56</v>
      </c>
      <c r="E662" s="16" t="s">
        <v>22</v>
      </c>
      <c r="F662" t="s">
        <v>23</v>
      </c>
      <c r="G662" t="s">
        <v>297</v>
      </c>
      <c r="H662" t="s">
        <v>25</v>
      </c>
      <c r="I662" s="7">
        <v>18</v>
      </c>
      <c r="J662" t="s">
        <v>33</v>
      </c>
      <c r="K662" s="7">
        <v>1</v>
      </c>
      <c r="L662" s="2" t="s">
        <v>2451</v>
      </c>
      <c r="M662" s="12">
        <v>54</v>
      </c>
      <c r="N662" t="s">
        <v>71</v>
      </c>
      <c r="O662" t="s">
        <v>1075</v>
      </c>
      <c r="P662" t="s">
        <v>922</v>
      </c>
      <c r="Q662" s="7">
        <v>39.200000000000003</v>
      </c>
      <c r="R662" s="2">
        <v>456</v>
      </c>
      <c r="S662" t="s">
        <v>1073</v>
      </c>
      <c r="T662" s="7">
        <v>9</v>
      </c>
      <c r="U662">
        <v>1112</v>
      </c>
      <c r="V662">
        <v>3373</v>
      </c>
    </row>
    <row r="663" spans="1:22" ht="13.5" customHeight="1" x14ac:dyDescent="0.15">
      <c r="A663" s="2" t="s">
        <v>3106</v>
      </c>
      <c r="B663" s="2" t="s">
        <v>2343</v>
      </c>
      <c r="C663" t="s">
        <v>6987</v>
      </c>
      <c r="D663" t="s">
        <v>56</v>
      </c>
      <c r="E663" s="16" t="s">
        <v>22</v>
      </c>
      <c r="F663" t="s">
        <v>23</v>
      </c>
      <c r="G663" t="s">
        <v>297</v>
      </c>
      <c r="H663" t="s">
        <v>25</v>
      </c>
      <c r="I663" s="7">
        <v>17</v>
      </c>
      <c r="J663" t="s">
        <v>47</v>
      </c>
      <c r="K663" s="7">
        <v>7</v>
      </c>
      <c r="L663" s="2" t="s">
        <v>3113</v>
      </c>
      <c r="M663" s="12">
        <v>54</v>
      </c>
      <c r="N663" t="s">
        <v>71</v>
      </c>
      <c r="O663" t="s">
        <v>1130</v>
      </c>
      <c r="P663" t="s">
        <v>784</v>
      </c>
      <c r="Q663" s="7">
        <v>36.700000000000003</v>
      </c>
      <c r="R663" s="2">
        <v>454</v>
      </c>
      <c r="S663" t="s">
        <v>1306</v>
      </c>
      <c r="T663" s="3">
        <v>44502</v>
      </c>
      <c r="U663">
        <v>10101112</v>
      </c>
      <c r="V663">
        <v>3372</v>
      </c>
    </row>
    <row r="664" spans="1:22" ht="13.5" customHeight="1" x14ac:dyDescent="0.15">
      <c r="A664" s="2" t="s">
        <v>3106</v>
      </c>
      <c r="B664" s="2" t="s">
        <v>2343</v>
      </c>
      <c r="C664" t="s">
        <v>6987</v>
      </c>
      <c r="D664" t="s">
        <v>56</v>
      </c>
      <c r="E664" s="16" t="s">
        <v>22</v>
      </c>
      <c r="F664" t="s">
        <v>23</v>
      </c>
      <c r="G664" t="s">
        <v>297</v>
      </c>
      <c r="H664" t="s">
        <v>25</v>
      </c>
      <c r="I664" s="7">
        <v>16</v>
      </c>
      <c r="J664" t="s">
        <v>45</v>
      </c>
      <c r="K664" s="7">
        <v>14</v>
      </c>
      <c r="L664" s="2" t="s">
        <v>2641</v>
      </c>
      <c r="M664" s="12">
        <v>54</v>
      </c>
      <c r="N664" t="s">
        <v>71</v>
      </c>
      <c r="O664" t="s">
        <v>1072</v>
      </c>
      <c r="P664" t="s">
        <v>275</v>
      </c>
      <c r="Q664" s="7">
        <v>36.1</v>
      </c>
      <c r="R664" s="2">
        <v>468</v>
      </c>
      <c r="S664" t="s">
        <v>1323</v>
      </c>
      <c r="T664" s="3">
        <v>44504</v>
      </c>
      <c r="U664">
        <v>18171716</v>
      </c>
      <c r="V664">
        <v>3371</v>
      </c>
    </row>
    <row r="665" spans="1:22" ht="13.5" customHeight="1" x14ac:dyDescent="0.15">
      <c r="A665" s="2" t="s">
        <v>3106</v>
      </c>
      <c r="B665" s="2" t="s">
        <v>2343</v>
      </c>
      <c r="C665" t="s">
        <v>6987</v>
      </c>
      <c r="D665" t="s">
        <v>56</v>
      </c>
      <c r="E665" s="16" t="s">
        <v>22</v>
      </c>
      <c r="F665" t="s">
        <v>23</v>
      </c>
      <c r="G665" t="s">
        <v>297</v>
      </c>
      <c r="H665" t="s">
        <v>25</v>
      </c>
      <c r="I665" s="7">
        <v>15</v>
      </c>
      <c r="J665" t="s">
        <v>41</v>
      </c>
      <c r="K665" s="7">
        <v>3</v>
      </c>
      <c r="L665" s="2" t="s">
        <v>2781</v>
      </c>
      <c r="M665" s="12">
        <v>54</v>
      </c>
      <c r="N665" t="s">
        <v>71</v>
      </c>
      <c r="O665" t="s">
        <v>1137</v>
      </c>
      <c r="P665" t="s">
        <v>274</v>
      </c>
      <c r="Q665" s="7">
        <v>36.700000000000003</v>
      </c>
      <c r="R665" s="2">
        <v>452</v>
      </c>
      <c r="S665" t="s">
        <v>1154</v>
      </c>
      <c r="T665" t="s">
        <v>32</v>
      </c>
      <c r="U665">
        <v>6669</v>
      </c>
      <c r="V665">
        <v>3370</v>
      </c>
    </row>
    <row r="666" spans="1:22" ht="13.5" customHeight="1" x14ac:dyDescent="0.15">
      <c r="A666" s="2" t="s">
        <v>3106</v>
      </c>
      <c r="B666" s="2" t="s">
        <v>2343</v>
      </c>
      <c r="C666" t="s">
        <v>6987</v>
      </c>
      <c r="D666" t="s">
        <v>56</v>
      </c>
      <c r="E666" s="16" t="s">
        <v>22</v>
      </c>
      <c r="F666" t="s">
        <v>23</v>
      </c>
      <c r="G666" t="s">
        <v>297</v>
      </c>
      <c r="H666" t="s">
        <v>25</v>
      </c>
      <c r="I666" s="7">
        <v>14</v>
      </c>
      <c r="J666" t="s">
        <v>45</v>
      </c>
      <c r="K666" s="7">
        <v>15</v>
      </c>
      <c r="L666" s="2" t="s">
        <v>3112</v>
      </c>
      <c r="M666" s="12">
        <v>54</v>
      </c>
      <c r="N666" t="s">
        <v>71</v>
      </c>
      <c r="O666" t="s">
        <v>1272</v>
      </c>
      <c r="P666" t="s">
        <v>735</v>
      </c>
      <c r="Q666" s="7">
        <v>35.700000000000003</v>
      </c>
      <c r="R666" s="2">
        <v>466</v>
      </c>
      <c r="S666" t="s">
        <v>1153</v>
      </c>
      <c r="T666" s="3">
        <v>44299</v>
      </c>
      <c r="U666">
        <v>17171718</v>
      </c>
      <c r="V666">
        <v>3369</v>
      </c>
    </row>
    <row r="667" spans="1:22" ht="13.5" customHeight="1" x14ac:dyDescent="0.15">
      <c r="A667" s="2" t="s">
        <v>3106</v>
      </c>
      <c r="B667" s="2" t="s">
        <v>2343</v>
      </c>
      <c r="C667" t="s">
        <v>6987</v>
      </c>
      <c r="D667" t="s">
        <v>56</v>
      </c>
      <c r="E667" s="16" t="s">
        <v>22</v>
      </c>
      <c r="F667" t="s">
        <v>23</v>
      </c>
      <c r="G667" t="s">
        <v>297</v>
      </c>
      <c r="H667" t="s">
        <v>25</v>
      </c>
      <c r="I667" s="7">
        <v>13</v>
      </c>
      <c r="J667" t="s">
        <v>45</v>
      </c>
      <c r="K667" s="7">
        <v>13</v>
      </c>
      <c r="L667" s="2" t="s">
        <v>2702</v>
      </c>
      <c r="M667" s="12">
        <v>54</v>
      </c>
      <c r="N667" t="s">
        <v>71</v>
      </c>
      <c r="O667" t="s">
        <v>1089</v>
      </c>
      <c r="P667" t="s">
        <v>506</v>
      </c>
      <c r="Q667" s="7">
        <v>36.1</v>
      </c>
      <c r="R667" s="2">
        <v>488</v>
      </c>
      <c r="S667" t="s">
        <v>1215</v>
      </c>
      <c r="T667" s="3">
        <v>44504</v>
      </c>
      <c r="U667">
        <v>111197</v>
      </c>
      <c r="V667">
        <v>3368</v>
      </c>
    </row>
    <row r="668" spans="1:22" ht="13.5" customHeight="1" x14ac:dyDescent="0.15">
      <c r="A668" s="2" t="s">
        <v>3106</v>
      </c>
      <c r="B668" s="2" t="s">
        <v>2343</v>
      </c>
      <c r="C668" t="s">
        <v>6987</v>
      </c>
      <c r="D668" t="s">
        <v>56</v>
      </c>
      <c r="E668" s="16" t="s">
        <v>22</v>
      </c>
      <c r="F668" t="s">
        <v>23</v>
      </c>
      <c r="G668" t="s">
        <v>297</v>
      </c>
      <c r="H668" t="s">
        <v>25</v>
      </c>
      <c r="I668" s="7">
        <v>12</v>
      </c>
      <c r="J668" t="s">
        <v>39</v>
      </c>
      <c r="K668" s="7">
        <v>6</v>
      </c>
      <c r="L668" s="2" t="s">
        <v>3111</v>
      </c>
      <c r="M668" s="12">
        <v>54</v>
      </c>
      <c r="N668" t="s">
        <v>71</v>
      </c>
      <c r="O668" t="s">
        <v>1098</v>
      </c>
      <c r="P668" t="s">
        <v>617</v>
      </c>
      <c r="Q668" s="7">
        <v>35.5</v>
      </c>
      <c r="R668" s="2">
        <v>432</v>
      </c>
      <c r="S668" t="s">
        <v>1052</v>
      </c>
      <c r="T668" t="s">
        <v>34</v>
      </c>
      <c r="U668">
        <v>13131415</v>
      </c>
      <c r="V668">
        <v>3367</v>
      </c>
    </row>
    <row r="669" spans="1:22" ht="13.5" customHeight="1" x14ac:dyDescent="0.15">
      <c r="A669" s="2" t="s">
        <v>3106</v>
      </c>
      <c r="B669" s="2" t="s">
        <v>2343</v>
      </c>
      <c r="C669" t="s">
        <v>6987</v>
      </c>
      <c r="D669" t="s">
        <v>56</v>
      </c>
      <c r="E669" s="16" t="s">
        <v>22</v>
      </c>
      <c r="F669" t="s">
        <v>23</v>
      </c>
      <c r="G669" t="s">
        <v>297</v>
      </c>
      <c r="H669" t="s">
        <v>25</v>
      </c>
      <c r="I669" s="7">
        <v>11</v>
      </c>
      <c r="J669" t="s">
        <v>41</v>
      </c>
      <c r="K669" s="7">
        <v>4</v>
      </c>
      <c r="L669" s="2" t="s">
        <v>3110</v>
      </c>
      <c r="M669" s="12">
        <v>54</v>
      </c>
      <c r="N669" t="s">
        <v>71</v>
      </c>
      <c r="O669" t="s">
        <v>1059</v>
      </c>
      <c r="P669" t="s">
        <v>617</v>
      </c>
      <c r="Q669" s="7">
        <v>35.6</v>
      </c>
      <c r="R669" s="2">
        <v>450</v>
      </c>
      <c r="S669" t="s">
        <v>1293</v>
      </c>
      <c r="T669" t="s">
        <v>60</v>
      </c>
      <c r="U669">
        <v>11111314</v>
      </c>
      <c r="V669">
        <v>3366</v>
      </c>
    </row>
    <row r="670" spans="1:22" ht="13.5" customHeight="1" x14ac:dyDescent="0.15">
      <c r="A670" s="2" t="s">
        <v>3106</v>
      </c>
      <c r="B670" s="2" t="s">
        <v>2343</v>
      </c>
      <c r="C670" t="s">
        <v>6987</v>
      </c>
      <c r="D670" t="s">
        <v>56</v>
      </c>
      <c r="E670" s="16" t="s">
        <v>22</v>
      </c>
      <c r="F670" t="s">
        <v>23</v>
      </c>
      <c r="G670" t="s">
        <v>297</v>
      </c>
      <c r="H670" t="s">
        <v>25</v>
      </c>
      <c r="I670" s="7">
        <v>10</v>
      </c>
      <c r="J670" t="s">
        <v>39</v>
      </c>
      <c r="K670" s="7">
        <v>5</v>
      </c>
      <c r="L670" s="2" t="s">
        <v>3109</v>
      </c>
      <c r="M670" s="12">
        <v>54</v>
      </c>
      <c r="N670" t="s">
        <v>71</v>
      </c>
      <c r="O670" t="s">
        <v>1063</v>
      </c>
      <c r="P670" t="s">
        <v>778</v>
      </c>
      <c r="Q670" s="7">
        <v>35.299999999999997</v>
      </c>
      <c r="R670" s="2">
        <v>434</v>
      </c>
      <c r="S670" t="s">
        <v>1131</v>
      </c>
      <c r="T670" s="3">
        <v>44504</v>
      </c>
      <c r="U670">
        <v>14151616</v>
      </c>
      <c r="V670">
        <v>3365</v>
      </c>
    </row>
    <row r="671" spans="1:22" ht="13.5" customHeight="1" x14ac:dyDescent="0.15">
      <c r="A671" s="2" t="s">
        <v>3106</v>
      </c>
      <c r="B671" s="2" t="s">
        <v>2343</v>
      </c>
      <c r="C671" t="s">
        <v>6987</v>
      </c>
      <c r="D671" t="s">
        <v>56</v>
      </c>
      <c r="E671" s="16" t="s">
        <v>22</v>
      </c>
      <c r="F671" t="s">
        <v>23</v>
      </c>
      <c r="G671" t="s">
        <v>297</v>
      </c>
      <c r="H671" t="s">
        <v>25</v>
      </c>
      <c r="I671" s="7">
        <v>9</v>
      </c>
      <c r="J671" t="s">
        <v>26</v>
      </c>
      <c r="K671" s="7">
        <v>11</v>
      </c>
      <c r="L671" s="2" t="s">
        <v>2659</v>
      </c>
      <c r="M671" s="12">
        <v>54</v>
      </c>
      <c r="N671" t="s">
        <v>71</v>
      </c>
      <c r="O671" t="s">
        <v>1066</v>
      </c>
      <c r="P671" t="s">
        <v>783</v>
      </c>
      <c r="Q671" s="7">
        <v>35.4</v>
      </c>
      <c r="R671" s="2">
        <v>456</v>
      </c>
      <c r="S671" t="s">
        <v>1064</v>
      </c>
      <c r="T671" t="s">
        <v>34</v>
      </c>
      <c r="U671">
        <v>1413119</v>
      </c>
      <c r="V671">
        <v>3364</v>
      </c>
    </row>
    <row r="672" spans="1:22" ht="13.5" customHeight="1" x14ac:dyDescent="0.15">
      <c r="A672" s="2" t="s">
        <v>3106</v>
      </c>
      <c r="B672" s="2" t="s">
        <v>2343</v>
      </c>
      <c r="C672" t="s">
        <v>6987</v>
      </c>
      <c r="D672" t="s">
        <v>56</v>
      </c>
      <c r="E672" s="16" t="s">
        <v>22</v>
      </c>
      <c r="F672" t="s">
        <v>23</v>
      </c>
      <c r="G672" t="s">
        <v>297</v>
      </c>
      <c r="H672" t="s">
        <v>25</v>
      </c>
      <c r="I672" s="7">
        <v>8</v>
      </c>
      <c r="J672" t="s">
        <v>53</v>
      </c>
      <c r="K672" s="7">
        <v>9</v>
      </c>
      <c r="L672" s="2" t="s">
        <v>2739</v>
      </c>
      <c r="M672" s="12">
        <v>54</v>
      </c>
      <c r="N672" t="s">
        <v>71</v>
      </c>
      <c r="O672" t="s">
        <v>1127</v>
      </c>
      <c r="P672" t="s">
        <v>783</v>
      </c>
      <c r="Q672" s="7">
        <v>36.200000000000003</v>
      </c>
      <c r="R672" s="2">
        <v>462</v>
      </c>
      <c r="S672" t="s">
        <v>1335</v>
      </c>
      <c r="T672" t="s">
        <v>36</v>
      </c>
      <c r="U672">
        <v>3334</v>
      </c>
      <c r="V672">
        <v>3363</v>
      </c>
    </row>
    <row r="673" spans="1:22" ht="13.5" customHeight="1" x14ac:dyDescent="0.15">
      <c r="A673" s="2" t="s">
        <v>3106</v>
      </c>
      <c r="B673" s="2" t="s">
        <v>2343</v>
      </c>
      <c r="C673" t="s">
        <v>6987</v>
      </c>
      <c r="D673" t="s">
        <v>56</v>
      </c>
      <c r="E673" s="16" t="s">
        <v>22</v>
      </c>
      <c r="F673" t="s">
        <v>23</v>
      </c>
      <c r="G673" t="s">
        <v>297</v>
      </c>
      <c r="H673" t="s">
        <v>25</v>
      </c>
      <c r="I673" s="7">
        <v>7</v>
      </c>
      <c r="J673" t="s">
        <v>26</v>
      </c>
      <c r="K673" s="7">
        <v>12</v>
      </c>
      <c r="L673" s="2" t="s">
        <v>3108</v>
      </c>
      <c r="M673" s="12">
        <v>54</v>
      </c>
      <c r="N673" t="s">
        <v>71</v>
      </c>
      <c r="O673" t="s">
        <v>1053</v>
      </c>
      <c r="P673" t="s">
        <v>783</v>
      </c>
      <c r="Q673" s="7">
        <v>36.1</v>
      </c>
      <c r="R673" s="2">
        <v>520</v>
      </c>
      <c r="S673" t="s">
        <v>1214</v>
      </c>
      <c r="T673" s="7">
        <v>1</v>
      </c>
      <c r="U673">
        <v>4542</v>
      </c>
      <c r="V673">
        <v>3362</v>
      </c>
    </row>
    <row r="674" spans="1:22" ht="13.5" customHeight="1" x14ac:dyDescent="0.15">
      <c r="A674" s="2" t="s">
        <v>3106</v>
      </c>
      <c r="B674" s="2" t="s">
        <v>2343</v>
      </c>
      <c r="C674" t="s">
        <v>6987</v>
      </c>
      <c r="D674" t="s">
        <v>56</v>
      </c>
      <c r="E674" s="16" t="s">
        <v>22</v>
      </c>
      <c r="F674" t="s">
        <v>23</v>
      </c>
      <c r="G674" t="s">
        <v>297</v>
      </c>
      <c r="H674" t="s">
        <v>25</v>
      </c>
      <c r="I674" s="7">
        <v>6</v>
      </c>
      <c r="J674" t="s">
        <v>29</v>
      </c>
      <c r="K674" s="7">
        <v>17</v>
      </c>
      <c r="L674" s="2" t="s">
        <v>2918</v>
      </c>
      <c r="M674" s="12">
        <v>54</v>
      </c>
      <c r="N674" t="s">
        <v>71</v>
      </c>
      <c r="O674" t="s">
        <v>1057</v>
      </c>
      <c r="P674" t="s">
        <v>370</v>
      </c>
      <c r="Q674" s="7">
        <v>35</v>
      </c>
      <c r="R674" s="2">
        <v>470</v>
      </c>
      <c r="S674" t="s">
        <v>1150</v>
      </c>
      <c r="T674" t="s">
        <v>34</v>
      </c>
      <c r="U674">
        <v>16151412</v>
      </c>
      <c r="V674">
        <v>3361</v>
      </c>
    </row>
    <row r="675" spans="1:22" ht="13.5" customHeight="1" x14ac:dyDescent="0.15">
      <c r="A675" s="2" t="s">
        <v>3106</v>
      </c>
      <c r="B675" s="2" t="s">
        <v>2343</v>
      </c>
      <c r="C675" t="s">
        <v>6987</v>
      </c>
      <c r="D675" t="s">
        <v>56</v>
      </c>
      <c r="E675" s="16" t="s">
        <v>22</v>
      </c>
      <c r="F675" t="s">
        <v>23</v>
      </c>
      <c r="G675" t="s">
        <v>297</v>
      </c>
      <c r="H675" t="s">
        <v>25</v>
      </c>
      <c r="I675" s="7">
        <v>5</v>
      </c>
      <c r="J675" t="s">
        <v>47</v>
      </c>
      <c r="K675" s="7">
        <v>8</v>
      </c>
      <c r="L675" s="2" t="s">
        <v>3107</v>
      </c>
      <c r="M675" s="12">
        <v>54</v>
      </c>
      <c r="N675" t="s">
        <v>71</v>
      </c>
      <c r="O675" t="s">
        <v>1399</v>
      </c>
      <c r="P675" t="s">
        <v>370</v>
      </c>
      <c r="Q675" s="7">
        <v>35.700000000000003</v>
      </c>
      <c r="R675" s="2">
        <v>460</v>
      </c>
      <c r="S675" t="s">
        <v>1147</v>
      </c>
      <c r="T675" t="s">
        <v>34</v>
      </c>
      <c r="U675">
        <v>7667</v>
      </c>
      <c r="V675">
        <v>3360</v>
      </c>
    </row>
    <row r="676" spans="1:22" ht="13.5" customHeight="1" x14ac:dyDescent="0.15">
      <c r="A676" s="2" t="s">
        <v>3106</v>
      </c>
      <c r="B676" s="2" t="s">
        <v>2343</v>
      </c>
      <c r="C676" t="s">
        <v>6987</v>
      </c>
      <c r="D676" t="s">
        <v>56</v>
      </c>
      <c r="E676" s="16" t="s">
        <v>22</v>
      </c>
      <c r="F676" t="s">
        <v>23</v>
      </c>
      <c r="G676" t="s">
        <v>297</v>
      </c>
      <c r="H676" t="s">
        <v>25</v>
      </c>
      <c r="I676" s="7">
        <v>4</v>
      </c>
      <c r="J676" t="s">
        <v>33</v>
      </c>
      <c r="K676" s="7">
        <v>2</v>
      </c>
      <c r="L676" s="2" t="s">
        <v>2468</v>
      </c>
      <c r="M676" s="12">
        <v>54</v>
      </c>
      <c r="N676" t="s">
        <v>71</v>
      </c>
      <c r="O676" t="s">
        <v>1096</v>
      </c>
      <c r="P676" t="s">
        <v>543</v>
      </c>
      <c r="Q676" s="7">
        <v>35.200000000000003</v>
      </c>
      <c r="R676" s="2">
        <v>422</v>
      </c>
      <c r="S676" t="s">
        <v>1065</v>
      </c>
      <c r="T676" t="s">
        <v>36</v>
      </c>
      <c r="U676">
        <v>8899</v>
      </c>
      <c r="V676">
        <v>3359</v>
      </c>
    </row>
    <row r="677" spans="1:22" ht="13.5" customHeight="1" x14ac:dyDescent="0.15">
      <c r="A677" s="2" t="s">
        <v>3106</v>
      </c>
      <c r="B677" s="2" t="s">
        <v>2343</v>
      </c>
      <c r="C677" t="s">
        <v>6987</v>
      </c>
      <c r="D677" t="s">
        <v>56</v>
      </c>
      <c r="E677" s="16" t="s">
        <v>22</v>
      </c>
      <c r="F677" t="s">
        <v>23</v>
      </c>
      <c r="G677" t="s">
        <v>297</v>
      </c>
      <c r="H677" t="s">
        <v>25</v>
      </c>
      <c r="I677" s="7">
        <v>3</v>
      </c>
      <c r="J677" t="s">
        <v>29</v>
      </c>
      <c r="K677" s="7">
        <v>16</v>
      </c>
      <c r="L677" s="2" t="s">
        <v>2782</v>
      </c>
      <c r="M677" s="12">
        <v>54</v>
      </c>
      <c r="N677" t="s">
        <v>71</v>
      </c>
      <c r="O677" t="s">
        <v>99</v>
      </c>
      <c r="P677" t="s">
        <v>543</v>
      </c>
      <c r="Q677" s="7">
        <v>35.799999999999997</v>
      </c>
      <c r="R677" s="2">
        <v>480</v>
      </c>
      <c r="S677" t="s">
        <v>1111</v>
      </c>
      <c r="T677" t="s">
        <v>34</v>
      </c>
      <c r="U677">
        <v>4444</v>
      </c>
      <c r="V677">
        <v>3358</v>
      </c>
    </row>
    <row r="678" spans="1:22" ht="13.5" customHeight="1" x14ac:dyDescent="0.15">
      <c r="A678" s="2" t="s">
        <v>3106</v>
      </c>
      <c r="B678" s="2" t="s">
        <v>2343</v>
      </c>
      <c r="C678" t="s">
        <v>6987</v>
      </c>
      <c r="D678" t="s">
        <v>56</v>
      </c>
      <c r="E678" s="16" t="s">
        <v>22</v>
      </c>
      <c r="F678" t="s">
        <v>23</v>
      </c>
      <c r="G678" t="s">
        <v>297</v>
      </c>
      <c r="H678" t="s">
        <v>25</v>
      </c>
      <c r="I678" s="7">
        <v>2</v>
      </c>
      <c r="J678" t="s">
        <v>29</v>
      </c>
      <c r="K678" s="7">
        <v>18</v>
      </c>
      <c r="L678" s="2" t="s">
        <v>2977</v>
      </c>
      <c r="M678" s="12">
        <v>54</v>
      </c>
      <c r="N678" t="s">
        <v>71</v>
      </c>
      <c r="O678" t="s">
        <v>1070</v>
      </c>
      <c r="P678" t="s">
        <v>543</v>
      </c>
      <c r="Q678" s="7">
        <v>35.6</v>
      </c>
      <c r="R678" s="2">
        <v>452</v>
      </c>
      <c r="S678" t="s">
        <v>1128</v>
      </c>
      <c r="T678" s="3">
        <v>44504</v>
      </c>
      <c r="U678">
        <v>8864</v>
      </c>
      <c r="V678">
        <v>3357</v>
      </c>
    </row>
    <row r="679" spans="1:22" ht="13.5" customHeight="1" x14ac:dyDescent="0.15">
      <c r="A679" s="2" t="s">
        <v>3106</v>
      </c>
      <c r="B679" s="2" t="s">
        <v>2343</v>
      </c>
      <c r="C679" t="s">
        <v>6987</v>
      </c>
      <c r="D679" t="s">
        <v>56</v>
      </c>
      <c r="E679" s="16" t="s">
        <v>22</v>
      </c>
      <c r="F679" t="s">
        <v>23</v>
      </c>
      <c r="G679" t="s">
        <v>297</v>
      </c>
      <c r="H679" t="s">
        <v>25</v>
      </c>
      <c r="I679" s="7">
        <v>1</v>
      </c>
      <c r="J679" t="s">
        <v>53</v>
      </c>
      <c r="K679" s="7">
        <v>10</v>
      </c>
      <c r="L679" s="2" t="s">
        <v>2594</v>
      </c>
      <c r="M679" s="12">
        <v>54</v>
      </c>
      <c r="N679" t="s">
        <v>71</v>
      </c>
      <c r="O679" t="s">
        <v>1061</v>
      </c>
      <c r="P679" t="s">
        <v>105</v>
      </c>
      <c r="Q679" s="7">
        <v>35.799999999999997</v>
      </c>
      <c r="R679" s="2">
        <v>446</v>
      </c>
      <c r="S679" t="s">
        <v>1076</v>
      </c>
      <c r="U679">
        <v>2221</v>
      </c>
      <c r="V679">
        <v>3356</v>
      </c>
    </row>
    <row r="680" spans="1:22" ht="13.5" customHeight="1" x14ac:dyDescent="0.15">
      <c r="A680" s="2" t="s">
        <v>3096</v>
      </c>
      <c r="B680" s="2" t="s">
        <v>2327</v>
      </c>
      <c r="C680" t="s">
        <v>6989</v>
      </c>
      <c r="D680" t="s">
        <v>21</v>
      </c>
      <c r="E680" s="16" t="s">
        <v>160</v>
      </c>
      <c r="F680" t="s">
        <v>23</v>
      </c>
      <c r="G680" t="s">
        <v>272</v>
      </c>
      <c r="H680" t="s">
        <v>25</v>
      </c>
      <c r="I680" s="7">
        <v>10</v>
      </c>
      <c r="J680" t="s">
        <v>39</v>
      </c>
      <c r="K680" s="7">
        <v>3</v>
      </c>
      <c r="L680" s="2" t="s">
        <v>3105</v>
      </c>
      <c r="M680" s="12">
        <v>54</v>
      </c>
      <c r="N680" t="s">
        <v>545</v>
      </c>
      <c r="O680" t="s">
        <v>1106</v>
      </c>
      <c r="P680" t="s">
        <v>550</v>
      </c>
      <c r="Q680" s="7">
        <v>37.1</v>
      </c>
      <c r="R680" s="2">
        <v>492</v>
      </c>
      <c r="S680" t="s">
        <v>1107</v>
      </c>
      <c r="T680" s="4">
        <v>11355</v>
      </c>
      <c r="U680">
        <v>910</v>
      </c>
      <c r="V680">
        <v>3355</v>
      </c>
    </row>
    <row r="681" spans="1:22" ht="13.5" customHeight="1" x14ac:dyDescent="0.15">
      <c r="A681" s="2" t="s">
        <v>3096</v>
      </c>
      <c r="B681" s="2" t="s">
        <v>2327</v>
      </c>
      <c r="C681" t="s">
        <v>6989</v>
      </c>
      <c r="D681" t="s">
        <v>21</v>
      </c>
      <c r="E681" s="16" t="s">
        <v>160</v>
      </c>
      <c r="F681" t="s">
        <v>23</v>
      </c>
      <c r="G681" t="s">
        <v>272</v>
      </c>
      <c r="H681" t="s">
        <v>25</v>
      </c>
      <c r="I681" s="7">
        <v>9</v>
      </c>
      <c r="J681" t="s">
        <v>47</v>
      </c>
      <c r="K681" s="7">
        <v>4</v>
      </c>
      <c r="L681" s="2" t="s">
        <v>3104</v>
      </c>
      <c r="M681" s="12">
        <v>54</v>
      </c>
      <c r="N681" t="s">
        <v>546</v>
      </c>
      <c r="O681" t="s">
        <v>1104</v>
      </c>
      <c r="P681" t="s">
        <v>542</v>
      </c>
      <c r="Q681" s="7">
        <v>37.200000000000003</v>
      </c>
      <c r="R681" s="2">
        <v>428</v>
      </c>
      <c r="S681" t="s">
        <v>1169</v>
      </c>
      <c r="T681" t="s">
        <v>34</v>
      </c>
      <c r="U681">
        <v>44</v>
      </c>
      <c r="V681">
        <v>3354</v>
      </c>
    </row>
    <row r="682" spans="1:22" ht="13.5" customHeight="1" x14ac:dyDescent="0.15">
      <c r="A682" s="2" t="s">
        <v>3096</v>
      </c>
      <c r="B682" s="2" t="s">
        <v>2327</v>
      </c>
      <c r="C682" t="s">
        <v>6989</v>
      </c>
      <c r="D682" t="s">
        <v>21</v>
      </c>
      <c r="E682" s="16" t="s">
        <v>160</v>
      </c>
      <c r="F682" t="s">
        <v>23</v>
      </c>
      <c r="G682" t="s">
        <v>272</v>
      </c>
      <c r="H682" t="s">
        <v>25</v>
      </c>
      <c r="I682" s="7">
        <v>8</v>
      </c>
      <c r="J682" t="s">
        <v>26</v>
      </c>
      <c r="K682" s="7">
        <v>6</v>
      </c>
      <c r="L682" s="2" t="s">
        <v>3103</v>
      </c>
      <c r="M682" s="12">
        <v>54</v>
      </c>
      <c r="N682" t="s">
        <v>546</v>
      </c>
      <c r="O682" t="s">
        <v>1226</v>
      </c>
      <c r="P682" t="s">
        <v>549</v>
      </c>
      <c r="Q682" s="7">
        <v>36.9</v>
      </c>
      <c r="R682" s="2">
        <v>432</v>
      </c>
      <c r="S682" t="s">
        <v>1264</v>
      </c>
      <c r="T682" t="s">
        <v>60</v>
      </c>
      <c r="U682">
        <v>54</v>
      </c>
      <c r="V682">
        <v>3353</v>
      </c>
    </row>
    <row r="683" spans="1:22" ht="13.5" customHeight="1" x14ac:dyDescent="0.15">
      <c r="A683" s="2" t="s">
        <v>3096</v>
      </c>
      <c r="B683" s="2" t="s">
        <v>2327</v>
      </c>
      <c r="C683" t="s">
        <v>6989</v>
      </c>
      <c r="D683" t="s">
        <v>21</v>
      </c>
      <c r="E683" s="16" t="s">
        <v>160</v>
      </c>
      <c r="F683" t="s">
        <v>23</v>
      </c>
      <c r="G683" t="s">
        <v>272</v>
      </c>
      <c r="H683" t="s">
        <v>25</v>
      </c>
      <c r="I683" s="7">
        <v>7</v>
      </c>
      <c r="J683" t="s">
        <v>33</v>
      </c>
      <c r="K683" s="7">
        <v>1</v>
      </c>
      <c r="L683" s="2" t="s">
        <v>3102</v>
      </c>
      <c r="M683" s="12">
        <v>54</v>
      </c>
      <c r="N683" t="s">
        <v>546</v>
      </c>
      <c r="O683" t="s">
        <v>1208</v>
      </c>
      <c r="P683" t="s">
        <v>541</v>
      </c>
      <c r="Q683" s="7">
        <v>36.299999999999997</v>
      </c>
      <c r="R683" s="2">
        <v>456</v>
      </c>
      <c r="S683" t="s">
        <v>1194</v>
      </c>
      <c r="T683" t="s">
        <v>34</v>
      </c>
      <c r="U683">
        <v>98</v>
      </c>
      <c r="V683">
        <v>3352</v>
      </c>
    </row>
    <row r="684" spans="1:22" ht="13.5" customHeight="1" x14ac:dyDescent="0.15">
      <c r="A684" s="2" t="s">
        <v>3096</v>
      </c>
      <c r="B684" s="2" t="s">
        <v>2327</v>
      </c>
      <c r="C684" t="s">
        <v>6989</v>
      </c>
      <c r="D684" t="s">
        <v>21</v>
      </c>
      <c r="E684" s="16" t="s">
        <v>160</v>
      </c>
      <c r="F684" t="s">
        <v>23</v>
      </c>
      <c r="G684" t="s">
        <v>272</v>
      </c>
      <c r="H684" t="s">
        <v>25</v>
      </c>
      <c r="I684" s="7">
        <v>6</v>
      </c>
      <c r="J684" t="s">
        <v>53</v>
      </c>
      <c r="K684" s="7">
        <v>5</v>
      </c>
      <c r="L684" s="2" t="s">
        <v>3101</v>
      </c>
      <c r="M684" s="12">
        <v>54</v>
      </c>
      <c r="N684" t="s">
        <v>546</v>
      </c>
      <c r="O684" t="s">
        <v>1168</v>
      </c>
      <c r="P684" t="s">
        <v>548</v>
      </c>
      <c r="Q684" s="7">
        <v>37</v>
      </c>
      <c r="R684" s="2">
        <v>454</v>
      </c>
      <c r="S684" t="s">
        <v>1319</v>
      </c>
      <c r="T684" s="3">
        <v>44248</v>
      </c>
      <c r="U684">
        <v>33</v>
      </c>
      <c r="V684">
        <v>3351</v>
      </c>
    </row>
    <row r="685" spans="1:22" ht="13.5" customHeight="1" x14ac:dyDescent="0.15">
      <c r="A685" s="2" t="s">
        <v>3096</v>
      </c>
      <c r="B685" s="2" t="s">
        <v>2327</v>
      </c>
      <c r="C685" t="s">
        <v>6989</v>
      </c>
      <c r="D685" t="s">
        <v>21</v>
      </c>
      <c r="E685" s="16" t="s">
        <v>160</v>
      </c>
      <c r="F685" t="s">
        <v>23</v>
      </c>
      <c r="G685" t="s">
        <v>272</v>
      </c>
      <c r="H685" t="s">
        <v>25</v>
      </c>
      <c r="I685" s="7">
        <v>5</v>
      </c>
      <c r="J685" t="s">
        <v>29</v>
      </c>
      <c r="K685" s="7">
        <v>10</v>
      </c>
      <c r="L685" s="2" t="s">
        <v>3100</v>
      </c>
      <c r="M685" s="12">
        <v>54</v>
      </c>
      <c r="N685" t="s">
        <v>546</v>
      </c>
      <c r="O685" t="s">
        <v>1057</v>
      </c>
      <c r="P685" t="s">
        <v>172</v>
      </c>
      <c r="Q685" s="7">
        <v>36.9</v>
      </c>
      <c r="R685" s="2">
        <v>482</v>
      </c>
      <c r="S685" t="s">
        <v>1151</v>
      </c>
      <c r="T685" t="s">
        <v>36</v>
      </c>
      <c r="U685">
        <v>11</v>
      </c>
      <c r="V685">
        <v>3350</v>
      </c>
    </row>
    <row r="686" spans="1:22" ht="13.5" customHeight="1" x14ac:dyDescent="0.15">
      <c r="A686" s="2" t="s">
        <v>3096</v>
      </c>
      <c r="B686" s="2" t="s">
        <v>2327</v>
      </c>
      <c r="C686" t="s">
        <v>6989</v>
      </c>
      <c r="D686" t="s">
        <v>21</v>
      </c>
      <c r="E686" s="16" t="s">
        <v>160</v>
      </c>
      <c r="F686" t="s">
        <v>23</v>
      </c>
      <c r="G686" t="s">
        <v>272</v>
      </c>
      <c r="H686" t="s">
        <v>25</v>
      </c>
      <c r="I686" s="7">
        <v>4</v>
      </c>
      <c r="J686" t="s">
        <v>45</v>
      </c>
      <c r="K686" s="7">
        <v>7</v>
      </c>
      <c r="L686" s="2" t="s">
        <v>3099</v>
      </c>
      <c r="M686" s="12">
        <v>54</v>
      </c>
      <c r="N686" t="s">
        <v>546</v>
      </c>
      <c r="O686" t="s">
        <v>1091</v>
      </c>
      <c r="P686" t="s">
        <v>172</v>
      </c>
      <c r="Q686" s="7">
        <v>35.9</v>
      </c>
      <c r="R686" s="2">
        <v>426</v>
      </c>
      <c r="S686" t="s">
        <v>1224</v>
      </c>
      <c r="T686" s="7">
        <v>2</v>
      </c>
      <c r="U686">
        <v>88</v>
      </c>
      <c r="V686">
        <v>3349</v>
      </c>
    </row>
    <row r="687" spans="1:22" ht="13.5" customHeight="1" x14ac:dyDescent="0.15">
      <c r="A687" s="2" t="s">
        <v>3096</v>
      </c>
      <c r="B687" s="2" t="s">
        <v>2327</v>
      </c>
      <c r="C687" t="s">
        <v>6989</v>
      </c>
      <c r="D687" t="s">
        <v>21</v>
      </c>
      <c r="E687" s="16" t="s">
        <v>160</v>
      </c>
      <c r="F687" t="s">
        <v>23</v>
      </c>
      <c r="G687" t="s">
        <v>272</v>
      </c>
      <c r="H687" t="s">
        <v>25</v>
      </c>
      <c r="I687" s="7">
        <v>3</v>
      </c>
      <c r="J687" t="s">
        <v>41</v>
      </c>
      <c r="K687" s="7">
        <v>2</v>
      </c>
      <c r="L687" s="2" t="s">
        <v>2998</v>
      </c>
      <c r="M687" s="12">
        <v>54</v>
      </c>
      <c r="N687" t="s">
        <v>546</v>
      </c>
      <c r="O687" t="s">
        <v>1108</v>
      </c>
      <c r="P687" t="s">
        <v>479</v>
      </c>
      <c r="Q687" s="7">
        <v>36</v>
      </c>
      <c r="R687" s="2">
        <v>402</v>
      </c>
      <c r="S687" t="s">
        <v>1276</v>
      </c>
      <c r="T687" s="7">
        <v>4</v>
      </c>
      <c r="U687">
        <v>54</v>
      </c>
      <c r="V687">
        <v>3348</v>
      </c>
    </row>
    <row r="688" spans="1:22" ht="13.5" customHeight="1" x14ac:dyDescent="0.15">
      <c r="A688" s="2" t="s">
        <v>3096</v>
      </c>
      <c r="B688" s="2" t="s">
        <v>2327</v>
      </c>
      <c r="C688" t="s">
        <v>6989</v>
      </c>
      <c r="D688" t="s">
        <v>21</v>
      </c>
      <c r="E688" s="16" t="s">
        <v>160</v>
      </c>
      <c r="F688" t="s">
        <v>23</v>
      </c>
      <c r="G688" t="s">
        <v>272</v>
      </c>
      <c r="H688" t="s">
        <v>25</v>
      </c>
      <c r="I688" s="7">
        <v>2</v>
      </c>
      <c r="J688" t="s">
        <v>29</v>
      </c>
      <c r="K688" s="7">
        <v>9</v>
      </c>
      <c r="L688" s="2" t="s">
        <v>3098</v>
      </c>
      <c r="M688" s="12">
        <v>54</v>
      </c>
      <c r="N688" t="s">
        <v>545</v>
      </c>
      <c r="O688" t="s">
        <v>1078</v>
      </c>
      <c r="P688" t="s">
        <v>535</v>
      </c>
      <c r="Q688" s="7">
        <v>35.700000000000003</v>
      </c>
      <c r="R688" s="2">
        <v>482</v>
      </c>
      <c r="S688" t="s">
        <v>1114</v>
      </c>
      <c r="T688" s="3">
        <v>44504</v>
      </c>
      <c r="U688">
        <v>22</v>
      </c>
      <c r="V688">
        <v>3347</v>
      </c>
    </row>
    <row r="689" spans="1:22" ht="13.5" customHeight="1" x14ac:dyDescent="0.15">
      <c r="A689" s="2" t="s">
        <v>3096</v>
      </c>
      <c r="B689" s="2" t="s">
        <v>2327</v>
      </c>
      <c r="C689" t="s">
        <v>6989</v>
      </c>
      <c r="D689" t="s">
        <v>21</v>
      </c>
      <c r="E689" s="16" t="s">
        <v>160</v>
      </c>
      <c r="F689" t="s">
        <v>23</v>
      </c>
      <c r="G689" t="s">
        <v>272</v>
      </c>
      <c r="H689" t="s">
        <v>25</v>
      </c>
      <c r="I689" s="7">
        <v>1</v>
      </c>
      <c r="J689" t="s">
        <v>45</v>
      </c>
      <c r="K689" s="7">
        <v>8</v>
      </c>
      <c r="L689" s="2" t="s">
        <v>3097</v>
      </c>
      <c r="M689" s="12">
        <v>54</v>
      </c>
      <c r="N689" t="s">
        <v>546</v>
      </c>
      <c r="O689" t="s">
        <v>1070</v>
      </c>
      <c r="P689" t="s">
        <v>170</v>
      </c>
      <c r="Q689" s="7">
        <v>35.1</v>
      </c>
      <c r="R689" s="2">
        <v>460</v>
      </c>
      <c r="S689" t="s">
        <v>1275</v>
      </c>
      <c r="U689">
        <v>54</v>
      </c>
      <c r="V689">
        <v>3346</v>
      </c>
    </row>
    <row r="690" spans="1:22" ht="13.5" customHeight="1" x14ac:dyDescent="0.15">
      <c r="A690" s="2" t="s">
        <v>3093</v>
      </c>
      <c r="B690" s="2" t="s">
        <v>2319</v>
      </c>
      <c r="C690" t="s">
        <v>6986</v>
      </c>
      <c r="D690" t="s">
        <v>56</v>
      </c>
      <c r="E690" s="16" t="s">
        <v>22</v>
      </c>
      <c r="F690" t="s">
        <v>1314</v>
      </c>
      <c r="G690" t="s">
        <v>24</v>
      </c>
      <c r="H690" t="s">
        <v>25</v>
      </c>
      <c r="I690" s="7">
        <v>18</v>
      </c>
      <c r="J690" t="s">
        <v>26</v>
      </c>
      <c r="K690" s="7">
        <v>12</v>
      </c>
      <c r="L690" s="2" t="s">
        <v>2898</v>
      </c>
      <c r="M690" s="12">
        <v>54</v>
      </c>
      <c r="N690" t="s">
        <v>48</v>
      </c>
      <c r="O690" t="s">
        <v>1072</v>
      </c>
      <c r="P690" t="s">
        <v>103</v>
      </c>
      <c r="Q690" s="7">
        <v>34.700000000000003</v>
      </c>
      <c r="R690" s="2">
        <v>426</v>
      </c>
      <c r="S690" t="s">
        <v>1160</v>
      </c>
      <c r="T690" s="3">
        <v>44502</v>
      </c>
      <c r="U690">
        <v>63</v>
      </c>
      <c r="V690">
        <v>3345</v>
      </c>
    </row>
    <row r="691" spans="1:22" ht="13.5" customHeight="1" x14ac:dyDescent="0.15">
      <c r="A691" s="2" t="s">
        <v>3093</v>
      </c>
      <c r="B691" s="2" t="s">
        <v>2319</v>
      </c>
      <c r="C691" t="s">
        <v>6986</v>
      </c>
      <c r="D691" t="s">
        <v>56</v>
      </c>
      <c r="E691" s="16" t="s">
        <v>22</v>
      </c>
      <c r="F691" t="s">
        <v>1314</v>
      </c>
      <c r="G691" t="s">
        <v>24</v>
      </c>
      <c r="H691" t="s">
        <v>25</v>
      </c>
      <c r="I691" s="7">
        <v>17</v>
      </c>
      <c r="J691" t="s">
        <v>39</v>
      </c>
      <c r="K691" s="7">
        <v>6</v>
      </c>
      <c r="L691" s="2" t="s">
        <v>1525</v>
      </c>
      <c r="M691" s="12">
        <v>56</v>
      </c>
      <c r="N691" t="s">
        <v>38</v>
      </c>
      <c r="O691" t="s">
        <v>1075</v>
      </c>
      <c r="P691" t="s">
        <v>307</v>
      </c>
      <c r="Q691" s="7">
        <v>34.299999999999997</v>
      </c>
      <c r="R691" s="2">
        <v>482</v>
      </c>
      <c r="S691" t="s">
        <v>1153</v>
      </c>
      <c r="T691" t="s">
        <v>60</v>
      </c>
      <c r="U691">
        <v>68</v>
      </c>
      <c r="V691">
        <v>3344</v>
      </c>
    </row>
    <row r="692" spans="1:22" ht="13.5" customHeight="1" x14ac:dyDescent="0.15">
      <c r="A692" s="2" t="s">
        <v>3093</v>
      </c>
      <c r="B692" s="2" t="s">
        <v>2319</v>
      </c>
      <c r="C692" t="s">
        <v>6986</v>
      </c>
      <c r="D692" t="s">
        <v>56</v>
      </c>
      <c r="E692" s="16" t="s">
        <v>22</v>
      </c>
      <c r="F692" t="s">
        <v>1314</v>
      </c>
      <c r="G692" t="s">
        <v>24</v>
      </c>
      <c r="H692" t="s">
        <v>25</v>
      </c>
      <c r="I692" s="7">
        <v>16</v>
      </c>
      <c r="J692" t="s">
        <v>33</v>
      </c>
      <c r="K692" s="7">
        <v>2</v>
      </c>
      <c r="L692" s="2" t="s">
        <v>2071</v>
      </c>
      <c r="M692" s="12">
        <v>55</v>
      </c>
      <c r="N692" t="s">
        <v>27</v>
      </c>
      <c r="O692" t="s">
        <v>1066</v>
      </c>
      <c r="P692" t="s">
        <v>101</v>
      </c>
      <c r="Q692" s="7">
        <v>33.9</v>
      </c>
      <c r="R692" s="2">
        <v>450</v>
      </c>
      <c r="S692" t="s">
        <v>1071</v>
      </c>
      <c r="T692" s="3">
        <v>44504</v>
      </c>
      <c r="U692">
        <v>1111</v>
      </c>
      <c r="V692">
        <v>3343</v>
      </c>
    </row>
    <row r="693" spans="1:22" ht="13.5" customHeight="1" x14ac:dyDescent="0.15">
      <c r="A693" s="2" t="s">
        <v>3093</v>
      </c>
      <c r="B693" s="2" t="s">
        <v>2319</v>
      </c>
      <c r="C693" t="s">
        <v>6986</v>
      </c>
      <c r="D693" t="s">
        <v>56</v>
      </c>
      <c r="E693" s="16" t="s">
        <v>22</v>
      </c>
      <c r="F693" t="s">
        <v>1314</v>
      </c>
      <c r="G693" t="s">
        <v>24</v>
      </c>
      <c r="H693" t="s">
        <v>25</v>
      </c>
      <c r="I693" s="7">
        <v>15</v>
      </c>
      <c r="J693" t="s">
        <v>33</v>
      </c>
      <c r="K693" s="7">
        <v>1</v>
      </c>
      <c r="L693" s="2" t="s">
        <v>2900</v>
      </c>
      <c r="M693" s="12">
        <v>56</v>
      </c>
      <c r="N693" t="s">
        <v>48</v>
      </c>
      <c r="O693" t="s">
        <v>1063</v>
      </c>
      <c r="P693" t="s">
        <v>100</v>
      </c>
      <c r="Q693" s="7">
        <v>33.9</v>
      </c>
      <c r="R693" s="2">
        <v>480</v>
      </c>
      <c r="S693" t="s">
        <v>1062</v>
      </c>
      <c r="T693" s="3">
        <v>44248</v>
      </c>
      <c r="U693">
        <v>99</v>
      </c>
      <c r="V693">
        <v>3342</v>
      </c>
    </row>
    <row r="694" spans="1:22" ht="13.5" customHeight="1" x14ac:dyDescent="0.15">
      <c r="A694" s="2" t="s">
        <v>3093</v>
      </c>
      <c r="B694" s="2" t="s">
        <v>2319</v>
      </c>
      <c r="C694" t="s">
        <v>6986</v>
      </c>
      <c r="D694" t="s">
        <v>56</v>
      </c>
      <c r="E694" s="16" t="s">
        <v>22</v>
      </c>
      <c r="F694" t="s">
        <v>1314</v>
      </c>
      <c r="G694" t="s">
        <v>24</v>
      </c>
      <c r="H694" t="s">
        <v>25</v>
      </c>
      <c r="I694" s="7">
        <v>14</v>
      </c>
      <c r="J694" t="s">
        <v>47</v>
      </c>
      <c r="K694" s="7">
        <v>7</v>
      </c>
      <c r="L694" s="2" t="s">
        <v>3050</v>
      </c>
      <c r="M694" s="12">
        <v>56</v>
      </c>
      <c r="N694" t="s">
        <v>27</v>
      </c>
      <c r="O694" t="s">
        <v>1374</v>
      </c>
      <c r="P694" t="s">
        <v>305</v>
      </c>
      <c r="Q694" s="7">
        <v>33.700000000000003</v>
      </c>
      <c r="R694" s="2">
        <v>512</v>
      </c>
      <c r="S694" t="s">
        <v>1147</v>
      </c>
      <c r="T694" t="s">
        <v>32</v>
      </c>
      <c r="U694">
        <v>45</v>
      </c>
      <c r="V694">
        <v>3341</v>
      </c>
    </row>
    <row r="695" spans="1:22" ht="13.5" customHeight="1" x14ac:dyDescent="0.15">
      <c r="A695" s="2" t="s">
        <v>3093</v>
      </c>
      <c r="B695" s="2" t="s">
        <v>2319</v>
      </c>
      <c r="C695" t="s">
        <v>6986</v>
      </c>
      <c r="D695" t="s">
        <v>56</v>
      </c>
      <c r="E695" s="16" t="s">
        <v>22</v>
      </c>
      <c r="F695" t="s">
        <v>1314</v>
      </c>
      <c r="G695" t="s">
        <v>24</v>
      </c>
      <c r="H695" t="s">
        <v>25</v>
      </c>
      <c r="I695" s="7">
        <v>13</v>
      </c>
      <c r="J695" t="s">
        <v>29</v>
      </c>
      <c r="K695" s="7">
        <v>18</v>
      </c>
      <c r="L695" s="2" t="s">
        <v>2675</v>
      </c>
      <c r="M695" s="12">
        <v>56</v>
      </c>
      <c r="N695" t="s">
        <v>48</v>
      </c>
      <c r="O695" t="s">
        <v>1243</v>
      </c>
      <c r="P695" t="s">
        <v>137</v>
      </c>
      <c r="Q695" s="7">
        <v>33</v>
      </c>
      <c r="R695" s="2">
        <v>476</v>
      </c>
      <c r="S695" t="s">
        <v>1071</v>
      </c>
      <c r="T695" t="s">
        <v>34</v>
      </c>
      <c r="U695">
        <v>1114</v>
      </c>
      <c r="V695">
        <v>3340</v>
      </c>
    </row>
    <row r="696" spans="1:22" ht="13.5" customHeight="1" x14ac:dyDescent="0.15">
      <c r="A696" s="2" t="s">
        <v>3093</v>
      </c>
      <c r="B696" s="2" t="s">
        <v>2319</v>
      </c>
      <c r="C696" t="s">
        <v>6986</v>
      </c>
      <c r="D696" t="s">
        <v>56</v>
      </c>
      <c r="E696" s="16" t="s">
        <v>22</v>
      </c>
      <c r="F696" t="s">
        <v>1314</v>
      </c>
      <c r="G696" t="s">
        <v>24</v>
      </c>
      <c r="H696" t="s">
        <v>25</v>
      </c>
      <c r="I696" s="7">
        <v>12</v>
      </c>
      <c r="J696" t="s">
        <v>53</v>
      </c>
      <c r="K696" s="7">
        <v>9</v>
      </c>
      <c r="L696" s="2" t="s">
        <v>2250</v>
      </c>
      <c r="M696" s="12">
        <v>56</v>
      </c>
      <c r="N696" t="s">
        <v>27</v>
      </c>
      <c r="O696" t="s">
        <v>1068</v>
      </c>
      <c r="P696" t="s">
        <v>137</v>
      </c>
      <c r="Q696" s="7">
        <v>33</v>
      </c>
      <c r="R696" s="2">
        <v>516</v>
      </c>
      <c r="S696" t="s">
        <v>1062</v>
      </c>
      <c r="T696" t="s">
        <v>32</v>
      </c>
      <c r="U696">
        <v>1514</v>
      </c>
      <c r="V696">
        <v>3339</v>
      </c>
    </row>
    <row r="697" spans="1:22" ht="13.5" customHeight="1" x14ac:dyDescent="0.15">
      <c r="A697" s="2" t="s">
        <v>3093</v>
      </c>
      <c r="B697" s="2" t="s">
        <v>2319</v>
      </c>
      <c r="C697" t="s">
        <v>6986</v>
      </c>
      <c r="D697" t="s">
        <v>56</v>
      </c>
      <c r="E697" s="16" t="s">
        <v>22</v>
      </c>
      <c r="F697" t="s">
        <v>1314</v>
      </c>
      <c r="G697" t="s">
        <v>24</v>
      </c>
      <c r="H697" t="s">
        <v>25</v>
      </c>
      <c r="I697" s="7">
        <v>11</v>
      </c>
      <c r="J697" t="s">
        <v>45</v>
      </c>
      <c r="K697" s="7">
        <v>15</v>
      </c>
      <c r="L697" s="2" t="s">
        <v>2859</v>
      </c>
      <c r="M697" s="12">
        <v>53</v>
      </c>
      <c r="N697" t="s">
        <v>130</v>
      </c>
      <c r="O697" t="s">
        <v>1059</v>
      </c>
      <c r="P697" t="s">
        <v>405</v>
      </c>
      <c r="Q697" s="7">
        <v>33.5</v>
      </c>
      <c r="R697" s="2">
        <v>428</v>
      </c>
      <c r="S697" t="s">
        <v>1160</v>
      </c>
      <c r="T697" t="s">
        <v>34</v>
      </c>
      <c r="U697">
        <v>45</v>
      </c>
      <c r="V697">
        <v>3338</v>
      </c>
    </row>
    <row r="698" spans="1:22" ht="13.5" customHeight="1" x14ac:dyDescent="0.15">
      <c r="A698" s="2" t="s">
        <v>3093</v>
      </c>
      <c r="B698" s="2" t="s">
        <v>2319</v>
      </c>
      <c r="C698" t="s">
        <v>6986</v>
      </c>
      <c r="D698" t="s">
        <v>56</v>
      </c>
      <c r="E698" s="16" t="s">
        <v>22</v>
      </c>
      <c r="F698" t="s">
        <v>1314</v>
      </c>
      <c r="G698" t="s">
        <v>24</v>
      </c>
      <c r="H698" t="s">
        <v>25</v>
      </c>
      <c r="I698" s="7">
        <v>10</v>
      </c>
      <c r="J698" t="s">
        <v>26</v>
      </c>
      <c r="K698" s="7">
        <v>11</v>
      </c>
      <c r="L698" s="2" t="s">
        <v>2620</v>
      </c>
      <c r="M698" s="12">
        <v>53</v>
      </c>
      <c r="N698" t="s">
        <v>69</v>
      </c>
      <c r="O698" t="s">
        <v>99</v>
      </c>
      <c r="P698" t="s">
        <v>405</v>
      </c>
      <c r="Q698" s="7">
        <v>33.5</v>
      </c>
      <c r="R698" s="2">
        <v>492</v>
      </c>
      <c r="S698" t="s">
        <v>1076</v>
      </c>
      <c r="T698" s="3">
        <v>44504</v>
      </c>
      <c r="U698">
        <v>65</v>
      </c>
      <c r="V698">
        <v>3337</v>
      </c>
    </row>
    <row r="699" spans="1:22" ht="13.5" customHeight="1" x14ac:dyDescent="0.15">
      <c r="A699" s="2" t="s">
        <v>3093</v>
      </c>
      <c r="B699" s="2" t="s">
        <v>2319</v>
      </c>
      <c r="C699" t="s">
        <v>6986</v>
      </c>
      <c r="D699" t="s">
        <v>56</v>
      </c>
      <c r="E699" s="16" t="s">
        <v>22</v>
      </c>
      <c r="F699" t="s">
        <v>1314</v>
      </c>
      <c r="G699" t="s">
        <v>24</v>
      </c>
      <c r="H699" t="s">
        <v>25</v>
      </c>
      <c r="I699" s="7">
        <v>9</v>
      </c>
      <c r="J699" t="s">
        <v>45</v>
      </c>
      <c r="K699" s="7">
        <v>13</v>
      </c>
      <c r="L699" s="2" t="s">
        <v>2179</v>
      </c>
      <c r="M699" s="12">
        <v>53</v>
      </c>
      <c r="N699" t="s">
        <v>27</v>
      </c>
      <c r="O699" t="s">
        <v>1130</v>
      </c>
      <c r="P699" t="s">
        <v>304</v>
      </c>
      <c r="Q699" s="7">
        <v>32.700000000000003</v>
      </c>
      <c r="R699" s="2">
        <v>480</v>
      </c>
      <c r="S699" t="s">
        <v>1291</v>
      </c>
      <c r="T699" t="s">
        <v>34</v>
      </c>
      <c r="U699">
        <v>1514</v>
      </c>
      <c r="V699">
        <v>3336</v>
      </c>
    </row>
    <row r="700" spans="1:22" ht="13.5" customHeight="1" x14ac:dyDescent="0.15">
      <c r="A700" s="2" t="s">
        <v>3093</v>
      </c>
      <c r="B700" s="2" t="s">
        <v>2319</v>
      </c>
      <c r="C700" t="s">
        <v>6986</v>
      </c>
      <c r="D700" t="s">
        <v>56</v>
      </c>
      <c r="E700" s="16" t="s">
        <v>22</v>
      </c>
      <c r="F700" t="s">
        <v>1314</v>
      </c>
      <c r="G700" t="s">
        <v>24</v>
      </c>
      <c r="H700" t="s">
        <v>25</v>
      </c>
      <c r="I700" s="7">
        <v>8</v>
      </c>
      <c r="J700" t="s">
        <v>53</v>
      </c>
      <c r="K700" s="7">
        <v>10</v>
      </c>
      <c r="L700" s="2" t="s">
        <v>3095</v>
      </c>
      <c r="M700" s="12">
        <v>55</v>
      </c>
      <c r="N700" t="s">
        <v>48</v>
      </c>
      <c r="O700" t="s">
        <v>1137</v>
      </c>
      <c r="P700" t="s">
        <v>304</v>
      </c>
      <c r="Q700" s="7">
        <v>33.5</v>
      </c>
      <c r="R700" s="2">
        <v>462</v>
      </c>
      <c r="S700" t="s">
        <v>1163</v>
      </c>
      <c r="T700" t="s">
        <v>36</v>
      </c>
      <c r="U700">
        <v>22</v>
      </c>
      <c r="V700">
        <v>3335</v>
      </c>
    </row>
    <row r="701" spans="1:22" ht="13.5" customHeight="1" x14ac:dyDescent="0.15">
      <c r="A701" s="2" t="s">
        <v>3093</v>
      </c>
      <c r="B701" s="2" t="s">
        <v>2319</v>
      </c>
      <c r="C701" t="s">
        <v>6986</v>
      </c>
      <c r="D701" t="s">
        <v>56</v>
      </c>
      <c r="E701" s="16" t="s">
        <v>22</v>
      </c>
      <c r="F701" t="s">
        <v>1314</v>
      </c>
      <c r="G701" t="s">
        <v>24</v>
      </c>
      <c r="H701" t="s">
        <v>25</v>
      </c>
      <c r="I701" s="7">
        <v>7</v>
      </c>
      <c r="J701" t="s">
        <v>41</v>
      </c>
      <c r="K701" s="7">
        <v>3</v>
      </c>
      <c r="L701" s="2" t="s">
        <v>1992</v>
      </c>
      <c r="M701" s="12">
        <v>55</v>
      </c>
      <c r="N701" t="s">
        <v>30</v>
      </c>
      <c r="O701" t="s">
        <v>1089</v>
      </c>
      <c r="P701" t="s">
        <v>304</v>
      </c>
      <c r="Q701" s="7">
        <v>32.9</v>
      </c>
      <c r="R701" s="2">
        <v>466</v>
      </c>
      <c r="S701" t="s">
        <v>1215</v>
      </c>
      <c r="T701" s="3">
        <v>44504</v>
      </c>
      <c r="U701">
        <v>1111</v>
      </c>
      <c r="V701">
        <v>3334</v>
      </c>
    </row>
    <row r="702" spans="1:22" ht="13.5" customHeight="1" x14ac:dyDescent="0.15">
      <c r="A702" s="2" t="s">
        <v>3093</v>
      </c>
      <c r="B702" s="2" t="s">
        <v>2319</v>
      </c>
      <c r="C702" t="s">
        <v>6986</v>
      </c>
      <c r="D702" t="s">
        <v>56</v>
      </c>
      <c r="E702" s="16" t="s">
        <v>22</v>
      </c>
      <c r="F702" t="s">
        <v>1314</v>
      </c>
      <c r="G702" t="s">
        <v>24</v>
      </c>
      <c r="H702" t="s">
        <v>25</v>
      </c>
      <c r="I702" s="7">
        <v>6</v>
      </c>
      <c r="J702" t="s">
        <v>45</v>
      </c>
      <c r="K702" s="7">
        <v>14</v>
      </c>
      <c r="L702" s="2" t="s">
        <v>2249</v>
      </c>
      <c r="M702" s="12">
        <v>58</v>
      </c>
      <c r="N702" t="s">
        <v>48</v>
      </c>
      <c r="O702" t="s">
        <v>1170</v>
      </c>
      <c r="P702" t="s">
        <v>136</v>
      </c>
      <c r="Q702" s="7">
        <v>32.299999999999997</v>
      </c>
      <c r="R702" s="2">
        <v>476</v>
      </c>
      <c r="S702" t="s">
        <v>1054</v>
      </c>
      <c r="T702" t="s">
        <v>46</v>
      </c>
      <c r="U702">
        <v>1517</v>
      </c>
      <c r="V702">
        <v>3333</v>
      </c>
    </row>
    <row r="703" spans="1:22" ht="13.5" customHeight="1" x14ac:dyDescent="0.15">
      <c r="A703" s="2" t="s">
        <v>3093</v>
      </c>
      <c r="B703" s="2" t="s">
        <v>2319</v>
      </c>
      <c r="C703" t="s">
        <v>6986</v>
      </c>
      <c r="D703" t="s">
        <v>56</v>
      </c>
      <c r="E703" s="16" t="s">
        <v>22</v>
      </c>
      <c r="F703" t="s">
        <v>1314</v>
      </c>
      <c r="G703" t="s">
        <v>24</v>
      </c>
      <c r="H703" t="s">
        <v>25</v>
      </c>
      <c r="I703" s="7">
        <v>5</v>
      </c>
      <c r="J703" t="s">
        <v>41</v>
      </c>
      <c r="K703" s="7">
        <v>4</v>
      </c>
      <c r="L703" s="2" t="s">
        <v>2422</v>
      </c>
      <c r="M703" s="12">
        <v>53</v>
      </c>
      <c r="N703" t="s">
        <v>63</v>
      </c>
      <c r="O703" t="s">
        <v>1084</v>
      </c>
      <c r="P703" t="s">
        <v>136</v>
      </c>
      <c r="Q703" s="7">
        <v>33.299999999999997</v>
      </c>
      <c r="R703" s="2">
        <v>454</v>
      </c>
      <c r="S703" t="s">
        <v>1161</v>
      </c>
      <c r="T703" s="7">
        <v>1</v>
      </c>
      <c r="U703">
        <v>33</v>
      </c>
      <c r="V703">
        <v>3332</v>
      </c>
    </row>
    <row r="704" spans="1:22" ht="13.5" customHeight="1" x14ac:dyDescent="0.15">
      <c r="A704" s="2" t="s">
        <v>3093</v>
      </c>
      <c r="B704" s="2" t="s">
        <v>2319</v>
      </c>
      <c r="C704" t="s">
        <v>6986</v>
      </c>
      <c r="D704" t="s">
        <v>56</v>
      </c>
      <c r="E704" s="16" t="s">
        <v>22</v>
      </c>
      <c r="F704" t="s">
        <v>1314</v>
      </c>
      <c r="G704" t="s">
        <v>24</v>
      </c>
      <c r="H704" t="s">
        <v>25</v>
      </c>
      <c r="I704" s="7">
        <v>4</v>
      </c>
      <c r="J704" t="s">
        <v>47</v>
      </c>
      <c r="K704" s="7">
        <v>8</v>
      </c>
      <c r="L704" s="2" t="s">
        <v>2228</v>
      </c>
      <c r="M704" s="12">
        <v>55</v>
      </c>
      <c r="N704" t="s">
        <v>130</v>
      </c>
      <c r="O704" t="s">
        <v>1098</v>
      </c>
      <c r="P704" t="s">
        <v>134</v>
      </c>
      <c r="Q704" s="7">
        <v>31.9</v>
      </c>
      <c r="R704" s="2">
        <v>440</v>
      </c>
      <c r="S704" t="s">
        <v>1052</v>
      </c>
      <c r="T704" t="s">
        <v>32</v>
      </c>
      <c r="U704">
        <v>1818</v>
      </c>
      <c r="V704">
        <v>3331</v>
      </c>
    </row>
    <row r="705" spans="1:22" ht="13.5" customHeight="1" x14ac:dyDescent="0.15">
      <c r="A705" s="2" t="s">
        <v>3093</v>
      </c>
      <c r="B705" s="2" t="s">
        <v>2319</v>
      </c>
      <c r="C705" t="s">
        <v>6986</v>
      </c>
      <c r="D705" t="s">
        <v>56</v>
      </c>
      <c r="E705" s="16" t="s">
        <v>22</v>
      </c>
      <c r="F705" t="s">
        <v>1314</v>
      </c>
      <c r="G705" t="s">
        <v>24</v>
      </c>
      <c r="H705" t="s">
        <v>25</v>
      </c>
      <c r="I705" s="7">
        <v>3</v>
      </c>
      <c r="J705" t="s">
        <v>29</v>
      </c>
      <c r="K705" s="7">
        <v>16</v>
      </c>
      <c r="L705" s="2" t="s">
        <v>3094</v>
      </c>
      <c r="M705" s="12">
        <v>54</v>
      </c>
      <c r="N705" t="s">
        <v>27</v>
      </c>
      <c r="O705" t="s">
        <v>1222</v>
      </c>
      <c r="P705" t="s">
        <v>50</v>
      </c>
      <c r="Q705" s="7">
        <v>32.4</v>
      </c>
      <c r="R705" s="2">
        <v>476</v>
      </c>
      <c r="S705" t="s">
        <v>1145</v>
      </c>
      <c r="T705" t="s">
        <v>34</v>
      </c>
      <c r="U705">
        <v>1111</v>
      </c>
      <c r="V705">
        <v>3330</v>
      </c>
    </row>
    <row r="706" spans="1:22" ht="13.5" customHeight="1" x14ac:dyDescent="0.15">
      <c r="A706" s="2" t="s">
        <v>3093</v>
      </c>
      <c r="B706" s="2" t="s">
        <v>2319</v>
      </c>
      <c r="C706" t="s">
        <v>6986</v>
      </c>
      <c r="D706" t="s">
        <v>56</v>
      </c>
      <c r="E706" s="16" t="s">
        <v>22</v>
      </c>
      <c r="F706" t="s">
        <v>1314</v>
      </c>
      <c r="G706" t="s">
        <v>24</v>
      </c>
      <c r="H706" t="s">
        <v>25</v>
      </c>
      <c r="I706" s="7">
        <v>2</v>
      </c>
      <c r="J706" t="s">
        <v>39</v>
      </c>
      <c r="K706" s="7">
        <v>5</v>
      </c>
      <c r="L706" s="2" t="s">
        <v>2320</v>
      </c>
      <c r="M706" s="12">
        <v>56</v>
      </c>
      <c r="N706" t="s">
        <v>27</v>
      </c>
      <c r="O706" t="s">
        <v>79</v>
      </c>
      <c r="P706" t="s">
        <v>50</v>
      </c>
      <c r="Q706" s="7">
        <v>33.1</v>
      </c>
      <c r="R706" s="2">
        <v>486</v>
      </c>
      <c r="S706" t="s">
        <v>1161</v>
      </c>
      <c r="T706" t="s">
        <v>46</v>
      </c>
      <c r="U706">
        <v>11</v>
      </c>
      <c r="V706">
        <v>3329</v>
      </c>
    </row>
    <row r="707" spans="1:22" ht="13.5" customHeight="1" x14ac:dyDescent="0.15">
      <c r="A707" s="2" t="s">
        <v>3093</v>
      </c>
      <c r="B707" s="2" t="s">
        <v>2319</v>
      </c>
      <c r="C707" t="s">
        <v>6986</v>
      </c>
      <c r="D707" t="s">
        <v>56</v>
      </c>
      <c r="E707" s="16" t="s">
        <v>22</v>
      </c>
      <c r="F707" t="s">
        <v>1314</v>
      </c>
      <c r="G707" t="s">
        <v>24</v>
      </c>
      <c r="H707" t="s">
        <v>25</v>
      </c>
      <c r="I707" s="7">
        <v>1</v>
      </c>
      <c r="J707" t="s">
        <v>29</v>
      </c>
      <c r="K707" s="7">
        <v>17</v>
      </c>
      <c r="L707" s="2" t="s">
        <v>2899</v>
      </c>
      <c r="M707" s="12">
        <v>56</v>
      </c>
      <c r="N707" t="s">
        <v>30</v>
      </c>
      <c r="O707" t="s">
        <v>1099</v>
      </c>
      <c r="P707" t="s">
        <v>50</v>
      </c>
      <c r="Q707" s="7">
        <v>32.6</v>
      </c>
      <c r="R707" s="2">
        <v>490</v>
      </c>
      <c r="S707" t="s">
        <v>1207</v>
      </c>
      <c r="U707">
        <v>99</v>
      </c>
      <c r="V707">
        <v>3328</v>
      </c>
    </row>
    <row r="708" spans="1:22" ht="13.5" customHeight="1" x14ac:dyDescent="0.15">
      <c r="A708" s="2" t="s">
        <v>3078</v>
      </c>
      <c r="B708" s="2" t="s">
        <v>3079</v>
      </c>
      <c r="C708" t="s">
        <v>6986</v>
      </c>
      <c r="D708" t="s">
        <v>118</v>
      </c>
      <c r="E708" s="16" t="s">
        <v>119</v>
      </c>
      <c r="F708" t="s">
        <v>23</v>
      </c>
      <c r="G708" t="s">
        <v>24</v>
      </c>
      <c r="H708" t="s">
        <v>25</v>
      </c>
      <c r="I708" s="7">
        <v>14</v>
      </c>
      <c r="J708" t="s">
        <v>47</v>
      </c>
      <c r="K708" s="7">
        <v>5</v>
      </c>
      <c r="L708" s="2" t="s">
        <v>3092</v>
      </c>
      <c r="M708" s="12">
        <v>54</v>
      </c>
      <c r="N708" t="s">
        <v>546</v>
      </c>
      <c r="O708" t="s">
        <v>1159</v>
      </c>
      <c r="P708" t="s">
        <v>397</v>
      </c>
      <c r="Q708" s="7">
        <v>39.200000000000003</v>
      </c>
      <c r="R708" s="2">
        <v>430</v>
      </c>
      <c r="S708" t="s">
        <v>1160</v>
      </c>
      <c r="T708" s="3">
        <v>44299</v>
      </c>
      <c r="U708">
        <v>44514</v>
      </c>
      <c r="V708">
        <v>3327</v>
      </c>
    </row>
    <row r="709" spans="1:22" ht="13.5" customHeight="1" x14ac:dyDescent="0.15">
      <c r="A709" s="2" t="s">
        <v>3078</v>
      </c>
      <c r="B709" s="2" t="s">
        <v>3079</v>
      </c>
      <c r="C709" t="s">
        <v>6986</v>
      </c>
      <c r="D709" t="s">
        <v>118</v>
      </c>
      <c r="E709" s="16" t="s">
        <v>119</v>
      </c>
      <c r="F709" t="s">
        <v>23</v>
      </c>
      <c r="G709" t="s">
        <v>24</v>
      </c>
      <c r="H709" t="s">
        <v>25</v>
      </c>
      <c r="I709" s="7">
        <v>13</v>
      </c>
      <c r="J709" t="s">
        <v>33</v>
      </c>
      <c r="K709" s="7">
        <v>1</v>
      </c>
      <c r="L709" s="2" t="s">
        <v>3091</v>
      </c>
      <c r="M709" s="12">
        <v>54</v>
      </c>
      <c r="N709" t="s">
        <v>545</v>
      </c>
      <c r="O709" t="s">
        <v>1070</v>
      </c>
      <c r="P709" t="s">
        <v>530</v>
      </c>
      <c r="Q709" s="7">
        <v>39.200000000000003</v>
      </c>
      <c r="R709" s="2">
        <v>458</v>
      </c>
      <c r="S709" t="s">
        <v>1187</v>
      </c>
      <c r="T709" t="s">
        <v>60</v>
      </c>
      <c r="U709">
        <v>1115</v>
      </c>
      <c r="V709">
        <v>3326</v>
      </c>
    </row>
    <row r="710" spans="1:22" ht="13.5" customHeight="1" x14ac:dyDescent="0.15">
      <c r="A710" s="2" t="s">
        <v>3078</v>
      </c>
      <c r="B710" s="2" t="s">
        <v>3079</v>
      </c>
      <c r="C710" t="s">
        <v>6986</v>
      </c>
      <c r="D710" t="s">
        <v>118</v>
      </c>
      <c r="E710" s="16" t="s">
        <v>119</v>
      </c>
      <c r="F710" t="s">
        <v>23</v>
      </c>
      <c r="G710" t="s">
        <v>24</v>
      </c>
      <c r="H710" t="s">
        <v>25</v>
      </c>
      <c r="I710" s="7">
        <v>12</v>
      </c>
      <c r="J710" t="s">
        <v>39</v>
      </c>
      <c r="K710" s="7">
        <v>4</v>
      </c>
      <c r="L710" s="2" t="s">
        <v>3090</v>
      </c>
      <c r="M710" s="12">
        <v>54</v>
      </c>
      <c r="N710" t="s">
        <v>545</v>
      </c>
      <c r="O710" t="s">
        <v>1211</v>
      </c>
      <c r="P710" t="s">
        <v>318</v>
      </c>
      <c r="Q710" s="7">
        <v>38.299999999999997</v>
      </c>
      <c r="R710" s="2">
        <v>446</v>
      </c>
      <c r="S710" t="s">
        <v>1398</v>
      </c>
      <c r="T710" s="3">
        <v>44504</v>
      </c>
      <c r="U710">
        <v>10111410</v>
      </c>
      <c r="V710">
        <v>3325</v>
      </c>
    </row>
    <row r="711" spans="1:22" ht="13.5" customHeight="1" x14ac:dyDescent="0.15">
      <c r="A711" s="2" t="s">
        <v>3078</v>
      </c>
      <c r="B711" s="2" t="s">
        <v>3079</v>
      </c>
      <c r="C711" t="s">
        <v>6986</v>
      </c>
      <c r="D711" t="s">
        <v>118</v>
      </c>
      <c r="E711" s="16" t="s">
        <v>119</v>
      </c>
      <c r="F711" t="s">
        <v>23</v>
      </c>
      <c r="G711" t="s">
        <v>24</v>
      </c>
      <c r="H711" t="s">
        <v>25</v>
      </c>
      <c r="I711" s="7">
        <v>11</v>
      </c>
      <c r="J711" t="s">
        <v>39</v>
      </c>
      <c r="K711" s="7">
        <v>3</v>
      </c>
      <c r="L711" s="2" t="s">
        <v>3089</v>
      </c>
      <c r="M711" s="12">
        <v>54</v>
      </c>
      <c r="N711" t="s">
        <v>545</v>
      </c>
      <c r="O711" t="s">
        <v>99</v>
      </c>
      <c r="P711" t="s">
        <v>186</v>
      </c>
      <c r="Q711" s="7">
        <v>38.299999999999997</v>
      </c>
      <c r="R711" s="2">
        <v>472</v>
      </c>
      <c r="S711" t="s">
        <v>1147</v>
      </c>
      <c r="T711" s="7">
        <v>3</v>
      </c>
      <c r="U711">
        <v>661010</v>
      </c>
      <c r="V711">
        <v>3324</v>
      </c>
    </row>
    <row r="712" spans="1:22" ht="13.5" customHeight="1" x14ac:dyDescent="0.15">
      <c r="A712" s="2" t="s">
        <v>3078</v>
      </c>
      <c r="B712" s="2" t="s">
        <v>3079</v>
      </c>
      <c r="C712" t="s">
        <v>6986</v>
      </c>
      <c r="D712" t="s">
        <v>118</v>
      </c>
      <c r="E712" s="16" t="s">
        <v>119</v>
      </c>
      <c r="F712" t="s">
        <v>23</v>
      </c>
      <c r="G712" t="s">
        <v>24</v>
      </c>
      <c r="H712" t="s">
        <v>25</v>
      </c>
      <c r="I712" s="7">
        <v>10</v>
      </c>
      <c r="J712" t="s">
        <v>26</v>
      </c>
      <c r="K712" s="7">
        <v>10</v>
      </c>
      <c r="L712" s="2" t="s">
        <v>3003</v>
      </c>
      <c r="M712" s="12">
        <v>54</v>
      </c>
      <c r="N712" t="s">
        <v>545</v>
      </c>
      <c r="O712" t="s">
        <v>1093</v>
      </c>
      <c r="P712" t="s">
        <v>503</v>
      </c>
      <c r="Q712" s="7">
        <v>37.9</v>
      </c>
      <c r="R712" s="2">
        <v>484</v>
      </c>
      <c r="S712" t="s">
        <v>1092</v>
      </c>
      <c r="T712" s="7">
        <v>1</v>
      </c>
      <c r="U712">
        <v>12131013</v>
      </c>
      <c r="V712">
        <v>3323</v>
      </c>
    </row>
    <row r="713" spans="1:22" ht="13.5" customHeight="1" x14ac:dyDescent="0.15">
      <c r="A713" s="2" t="s">
        <v>3078</v>
      </c>
      <c r="B713" s="2" t="s">
        <v>3079</v>
      </c>
      <c r="C713" t="s">
        <v>6986</v>
      </c>
      <c r="D713" t="s">
        <v>118</v>
      </c>
      <c r="E713" s="16" t="s">
        <v>119</v>
      </c>
      <c r="F713" t="s">
        <v>23</v>
      </c>
      <c r="G713" t="s">
        <v>24</v>
      </c>
      <c r="H713" t="s">
        <v>25</v>
      </c>
      <c r="I713" s="7">
        <v>9</v>
      </c>
      <c r="J713" t="s">
        <v>26</v>
      </c>
      <c r="K713" s="7">
        <v>9</v>
      </c>
      <c r="L713" s="2" t="s">
        <v>3088</v>
      </c>
      <c r="M713" s="12">
        <v>54</v>
      </c>
      <c r="N713" t="s">
        <v>546</v>
      </c>
      <c r="O713" t="s">
        <v>1127</v>
      </c>
      <c r="P713" t="s">
        <v>798</v>
      </c>
      <c r="Q713" s="7">
        <v>37.799999999999997</v>
      </c>
      <c r="R713" s="2">
        <v>436</v>
      </c>
      <c r="S713" t="s">
        <v>1305</v>
      </c>
      <c r="T713" t="s">
        <v>34</v>
      </c>
      <c r="U713">
        <v>66510</v>
      </c>
      <c r="V713">
        <v>3322</v>
      </c>
    </row>
    <row r="714" spans="1:22" ht="13.5" customHeight="1" x14ac:dyDescent="0.15">
      <c r="A714" s="2" t="s">
        <v>3078</v>
      </c>
      <c r="B714" s="2" t="s">
        <v>3079</v>
      </c>
      <c r="C714" t="s">
        <v>6986</v>
      </c>
      <c r="D714" t="s">
        <v>118</v>
      </c>
      <c r="E714" s="16" t="s">
        <v>119</v>
      </c>
      <c r="F714" t="s">
        <v>23</v>
      </c>
      <c r="G714" t="s">
        <v>24</v>
      </c>
      <c r="H714" t="s">
        <v>25</v>
      </c>
      <c r="I714" s="7">
        <v>8</v>
      </c>
      <c r="J714" t="s">
        <v>45</v>
      </c>
      <c r="K714" s="7">
        <v>11</v>
      </c>
      <c r="L714" s="2" t="s">
        <v>3087</v>
      </c>
      <c r="M714" s="12">
        <v>54</v>
      </c>
      <c r="N714" t="s">
        <v>545</v>
      </c>
      <c r="O714" t="s">
        <v>1057</v>
      </c>
      <c r="P714" t="s">
        <v>798</v>
      </c>
      <c r="Q714" s="7">
        <v>38.1</v>
      </c>
      <c r="R714" s="2">
        <v>464</v>
      </c>
      <c r="S714" t="s">
        <v>1236</v>
      </c>
      <c r="T714" s="3">
        <v>44248</v>
      </c>
      <c r="U714">
        <v>2337</v>
      </c>
      <c r="V714">
        <v>3321</v>
      </c>
    </row>
    <row r="715" spans="1:22" ht="13.5" customHeight="1" x14ac:dyDescent="0.15">
      <c r="A715" s="2" t="s">
        <v>3078</v>
      </c>
      <c r="B715" s="2" t="s">
        <v>3079</v>
      </c>
      <c r="C715" t="s">
        <v>6986</v>
      </c>
      <c r="D715" t="s">
        <v>118</v>
      </c>
      <c r="E715" s="16" t="s">
        <v>119</v>
      </c>
      <c r="F715" t="s">
        <v>23</v>
      </c>
      <c r="G715" t="s">
        <v>24</v>
      </c>
      <c r="H715" t="s">
        <v>25</v>
      </c>
      <c r="I715" s="7">
        <v>7</v>
      </c>
      <c r="J715" t="s">
        <v>53</v>
      </c>
      <c r="K715" s="7">
        <v>7</v>
      </c>
      <c r="L715" s="2" t="s">
        <v>3086</v>
      </c>
      <c r="M715" s="12">
        <v>54</v>
      </c>
      <c r="N715" t="s">
        <v>545</v>
      </c>
      <c r="O715" t="s">
        <v>1273</v>
      </c>
      <c r="P715" t="s">
        <v>501</v>
      </c>
      <c r="Q715" s="7">
        <v>37.299999999999997</v>
      </c>
      <c r="R715" s="2">
        <v>484</v>
      </c>
      <c r="S715" t="s">
        <v>1238</v>
      </c>
      <c r="T715" s="3">
        <v>44504</v>
      </c>
      <c r="U715">
        <v>1010109</v>
      </c>
      <c r="V715">
        <v>3320</v>
      </c>
    </row>
    <row r="716" spans="1:22" ht="13.5" customHeight="1" x14ac:dyDescent="0.15">
      <c r="A716" s="2" t="s">
        <v>3078</v>
      </c>
      <c r="B716" s="2" t="s">
        <v>3079</v>
      </c>
      <c r="C716" t="s">
        <v>6986</v>
      </c>
      <c r="D716" t="s">
        <v>118</v>
      </c>
      <c r="E716" s="16" t="s">
        <v>119</v>
      </c>
      <c r="F716" t="s">
        <v>23</v>
      </c>
      <c r="G716" t="s">
        <v>24</v>
      </c>
      <c r="H716" t="s">
        <v>25</v>
      </c>
      <c r="I716" s="7">
        <v>6</v>
      </c>
      <c r="J716" t="s">
        <v>45</v>
      </c>
      <c r="K716" s="7">
        <v>12</v>
      </c>
      <c r="L716" s="2" t="s">
        <v>3085</v>
      </c>
      <c r="M716" s="12">
        <v>54</v>
      </c>
      <c r="N716" t="s">
        <v>545</v>
      </c>
      <c r="O716" t="s">
        <v>1089</v>
      </c>
      <c r="P716" t="s">
        <v>311</v>
      </c>
      <c r="Q716" s="7">
        <v>37.1</v>
      </c>
      <c r="R716" s="2">
        <v>454</v>
      </c>
      <c r="S716" t="s">
        <v>1114</v>
      </c>
      <c r="T716" s="3">
        <v>44502</v>
      </c>
      <c r="U716">
        <v>1211105</v>
      </c>
      <c r="V716">
        <v>3319</v>
      </c>
    </row>
    <row r="717" spans="1:22" ht="13.5" customHeight="1" x14ac:dyDescent="0.15">
      <c r="A717" s="2" t="s">
        <v>3078</v>
      </c>
      <c r="B717" s="2" t="s">
        <v>3079</v>
      </c>
      <c r="C717" t="s">
        <v>6986</v>
      </c>
      <c r="D717" t="s">
        <v>118</v>
      </c>
      <c r="E717" s="16" t="s">
        <v>119</v>
      </c>
      <c r="F717" t="s">
        <v>23</v>
      </c>
      <c r="G717" t="s">
        <v>24</v>
      </c>
      <c r="H717" t="s">
        <v>25</v>
      </c>
      <c r="I717" s="7">
        <v>5</v>
      </c>
      <c r="J717" t="s">
        <v>41</v>
      </c>
      <c r="K717" s="7">
        <v>2</v>
      </c>
      <c r="L717" s="2" t="s">
        <v>3084</v>
      </c>
      <c r="M717" s="12">
        <v>54</v>
      </c>
      <c r="N717" t="s">
        <v>545</v>
      </c>
      <c r="O717" t="s">
        <v>1074</v>
      </c>
      <c r="P717" t="s">
        <v>310</v>
      </c>
      <c r="Q717" s="7">
        <v>37.1</v>
      </c>
      <c r="R717" s="2">
        <v>454</v>
      </c>
      <c r="S717" t="s">
        <v>1056</v>
      </c>
      <c r="T717" t="s">
        <v>34</v>
      </c>
      <c r="U717">
        <v>6657</v>
      </c>
      <c r="V717">
        <v>3318</v>
      </c>
    </row>
    <row r="718" spans="1:22" ht="13.5" customHeight="1" x14ac:dyDescent="0.15">
      <c r="A718" s="2" t="s">
        <v>3078</v>
      </c>
      <c r="B718" s="2" t="s">
        <v>3079</v>
      </c>
      <c r="C718" t="s">
        <v>6986</v>
      </c>
      <c r="D718" t="s">
        <v>118</v>
      </c>
      <c r="E718" s="16" t="s">
        <v>119</v>
      </c>
      <c r="F718" t="s">
        <v>23</v>
      </c>
      <c r="G718" t="s">
        <v>24</v>
      </c>
      <c r="H718" t="s">
        <v>25</v>
      </c>
      <c r="I718" s="7">
        <v>4</v>
      </c>
      <c r="J718" t="s">
        <v>29</v>
      </c>
      <c r="K718" s="7">
        <v>14</v>
      </c>
      <c r="L718" s="2" t="s">
        <v>3083</v>
      </c>
      <c r="M718" s="12">
        <v>54</v>
      </c>
      <c r="N718" t="s">
        <v>546</v>
      </c>
      <c r="O718" t="s">
        <v>1381</v>
      </c>
      <c r="P718" t="s">
        <v>344</v>
      </c>
      <c r="Q718" s="7">
        <v>37</v>
      </c>
      <c r="R718" s="2">
        <v>456</v>
      </c>
      <c r="S718" t="s">
        <v>1354</v>
      </c>
      <c r="T718" t="s">
        <v>32</v>
      </c>
      <c r="U718">
        <v>6954</v>
      </c>
      <c r="V718">
        <v>3317</v>
      </c>
    </row>
    <row r="719" spans="1:22" ht="13.5" customHeight="1" x14ac:dyDescent="0.15">
      <c r="A719" s="2" t="s">
        <v>3078</v>
      </c>
      <c r="B719" s="2" t="s">
        <v>3079</v>
      </c>
      <c r="C719" t="s">
        <v>6986</v>
      </c>
      <c r="D719" t="s">
        <v>118</v>
      </c>
      <c r="E719" s="16" t="s">
        <v>119</v>
      </c>
      <c r="F719" t="s">
        <v>23</v>
      </c>
      <c r="G719" t="s">
        <v>24</v>
      </c>
      <c r="H719" t="s">
        <v>25</v>
      </c>
      <c r="I719" s="7">
        <v>3</v>
      </c>
      <c r="J719" t="s">
        <v>47</v>
      </c>
      <c r="K719" s="7">
        <v>6</v>
      </c>
      <c r="L719" s="2" t="s">
        <v>3082</v>
      </c>
      <c r="M719" s="12">
        <v>54</v>
      </c>
      <c r="N719" t="s">
        <v>545</v>
      </c>
      <c r="O719" t="s">
        <v>1098</v>
      </c>
      <c r="P719" t="s">
        <v>250</v>
      </c>
      <c r="Q719" s="7">
        <v>37.200000000000003</v>
      </c>
      <c r="R719" s="2">
        <v>462</v>
      </c>
      <c r="S719" t="s">
        <v>1052</v>
      </c>
      <c r="T719" s="3">
        <v>44299</v>
      </c>
      <c r="U719">
        <v>2222</v>
      </c>
      <c r="V719">
        <v>3316</v>
      </c>
    </row>
    <row r="720" spans="1:22" ht="13.5" customHeight="1" x14ac:dyDescent="0.15">
      <c r="A720" s="2" t="s">
        <v>3078</v>
      </c>
      <c r="B720" s="2" t="s">
        <v>3079</v>
      </c>
      <c r="C720" t="s">
        <v>6986</v>
      </c>
      <c r="D720" t="s">
        <v>118</v>
      </c>
      <c r="E720" s="16" t="s">
        <v>119</v>
      </c>
      <c r="F720" t="s">
        <v>23</v>
      </c>
      <c r="G720" t="s">
        <v>24</v>
      </c>
      <c r="H720" t="s">
        <v>25</v>
      </c>
      <c r="I720" s="7">
        <v>2</v>
      </c>
      <c r="J720" t="s">
        <v>53</v>
      </c>
      <c r="K720" s="7">
        <v>8</v>
      </c>
      <c r="L720" s="2" t="s">
        <v>3081</v>
      </c>
      <c r="M720" s="12">
        <v>54</v>
      </c>
      <c r="N720" t="s">
        <v>546</v>
      </c>
      <c r="O720" t="s">
        <v>1066</v>
      </c>
      <c r="P720" t="s">
        <v>316</v>
      </c>
      <c r="Q720" s="7">
        <v>36.6</v>
      </c>
      <c r="R720" s="2">
        <v>478</v>
      </c>
      <c r="S720" t="s">
        <v>1076</v>
      </c>
      <c r="T720" t="s">
        <v>34</v>
      </c>
      <c r="U720">
        <v>141453</v>
      </c>
      <c r="V720">
        <v>3315</v>
      </c>
    </row>
    <row r="721" spans="1:22" ht="13.5" customHeight="1" x14ac:dyDescent="0.15">
      <c r="A721" s="2" t="s">
        <v>3078</v>
      </c>
      <c r="B721" s="2" t="s">
        <v>3079</v>
      </c>
      <c r="C721" t="s">
        <v>6986</v>
      </c>
      <c r="D721" t="s">
        <v>118</v>
      </c>
      <c r="E721" s="16" t="s">
        <v>119</v>
      </c>
      <c r="F721" t="s">
        <v>23</v>
      </c>
      <c r="G721" t="s">
        <v>24</v>
      </c>
      <c r="H721" t="s">
        <v>25</v>
      </c>
      <c r="I721" s="7">
        <v>1</v>
      </c>
      <c r="J721" t="s">
        <v>29</v>
      </c>
      <c r="K721" s="7">
        <v>13</v>
      </c>
      <c r="L721" s="2" t="s">
        <v>3080</v>
      </c>
      <c r="M721" s="12">
        <v>54</v>
      </c>
      <c r="N721" t="s">
        <v>546</v>
      </c>
      <c r="O721" t="s">
        <v>1103</v>
      </c>
      <c r="P721" t="s">
        <v>316</v>
      </c>
      <c r="Q721" s="7">
        <v>36.700000000000003</v>
      </c>
      <c r="R721" s="2">
        <v>474</v>
      </c>
      <c r="S721" t="s">
        <v>1056</v>
      </c>
      <c r="T721" t="s">
        <v>441</v>
      </c>
      <c r="U721">
        <v>4431</v>
      </c>
      <c r="V721">
        <v>3314</v>
      </c>
    </row>
    <row r="722" spans="1:22" ht="13.5" customHeight="1" x14ac:dyDescent="0.15">
      <c r="A722" s="2" t="s">
        <v>3077</v>
      </c>
      <c r="B722" s="2" t="s">
        <v>2302</v>
      </c>
      <c r="C722" t="s">
        <v>6988</v>
      </c>
      <c r="D722" t="s">
        <v>21</v>
      </c>
      <c r="E722" s="16" t="s">
        <v>160</v>
      </c>
      <c r="F722" t="s">
        <v>23</v>
      </c>
      <c r="G722" t="s">
        <v>272</v>
      </c>
      <c r="H722" t="s">
        <v>25</v>
      </c>
      <c r="I722" s="7">
        <v>16</v>
      </c>
      <c r="J722" t="s">
        <v>47</v>
      </c>
      <c r="K722" s="7">
        <v>7</v>
      </c>
      <c r="L722" s="2" t="s">
        <v>3021</v>
      </c>
      <c r="M722" s="12">
        <v>54</v>
      </c>
      <c r="N722" t="s">
        <v>35</v>
      </c>
      <c r="O722" t="s">
        <v>1093</v>
      </c>
      <c r="P722" t="s">
        <v>957</v>
      </c>
      <c r="Q722" s="7">
        <v>37</v>
      </c>
      <c r="R722" s="2">
        <v>504</v>
      </c>
      <c r="S722" t="s">
        <v>1176</v>
      </c>
      <c r="T722" t="s">
        <v>34</v>
      </c>
      <c r="U722">
        <v>1516</v>
      </c>
      <c r="V722">
        <v>3313</v>
      </c>
    </row>
    <row r="723" spans="1:22" ht="13.5" customHeight="1" x14ac:dyDescent="0.15">
      <c r="A723" s="2" t="s">
        <v>3077</v>
      </c>
      <c r="B723" s="2" t="s">
        <v>2302</v>
      </c>
      <c r="C723" t="s">
        <v>6988</v>
      </c>
      <c r="D723" t="s">
        <v>21</v>
      </c>
      <c r="E723" s="16" t="s">
        <v>160</v>
      </c>
      <c r="F723" t="s">
        <v>23</v>
      </c>
      <c r="G723" t="s">
        <v>272</v>
      </c>
      <c r="H723" t="s">
        <v>25</v>
      </c>
      <c r="I723" s="7">
        <v>15</v>
      </c>
      <c r="J723" t="s">
        <v>33</v>
      </c>
      <c r="K723" s="7">
        <v>1</v>
      </c>
      <c r="L723" s="2" t="s">
        <v>1893</v>
      </c>
      <c r="M723" s="12">
        <v>58</v>
      </c>
      <c r="N723" t="s">
        <v>27</v>
      </c>
      <c r="O723" t="s">
        <v>1070</v>
      </c>
      <c r="P723" t="s">
        <v>957</v>
      </c>
      <c r="Q723" s="7">
        <v>37.5</v>
      </c>
      <c r="R723" s="2">
        <v>476</v>
      </c>
      <c r="S723" t="s">
        <v>1171</v>
      </c>
      <c r="T723" t="s">
        <v>36</v>
      </c>
      <c r="U723">
        <v>812</v>
      </c>
      <c r="V723">
        <v>3312</v>
      </c>
    </row>
    <row r="724" spans="1:22" ht="13.5" customHeight="1" x14ac:dyDescent="0.15">
      <c r="A724" s="2" t="s">
        <v>3077</v>
      </c>
      <c r="B724" s="2" t="s">
        <v>2302</v>
      </c>
      <c r="C724" t="s">
        <v>6988</v>
      </c>
      <c r="D724" t="s">
        <v>21</v>
      </c>
      <c r="E724" s="16" t="s">
        <v>160</v>
      </c>
      <c r="F724" t="s">
        <v>23</v>
      </c>
      <c r="G724" t="s">
        <v>272</v>
      </c>
      <c r="H724" t="s">
        <v>25</v>
      </c>
      <c r="I724" s="7">
        <v>14</v>
      </c>
      <c r="J724" t="s">
        <v>33</v>
      </c>
      <c r="K724" s="7">
        <v>2</v>
      </c>
      <c r="L724" s="2" t="s">
        <v>1782</v>
      </c>
      <c r="M724" s="12">
        <v>54</v>
      </c>
      <c r="N724" t="s">
        <v>63</v>
      </c>
      <c r="O724" t="s">
        <v>1127</v>
      </c>
      <c r="P724" t="s">
        <v>957</v>
      </c>
      <c r="Q724" s="7">
        <v>37.1</v>
      </c>
      <c r="R724" s="2">
        <v>470</v>
      </c>
      <c r="S724" t="s">
        <v>1143</v>
      </c>
      <c r="T724" s="7">
        <v>3</v>
      </c>
      <c r="U724">
        <v>1415</v>
      </c>
      <c r="V724">
        <v>3311</v>
      </c>
    </row>
    <row r="725" spans="1:22" ht="13.5" customHeight="1" x14ac:dyDescent="0.15">
      <c r="A725" s="2" t="s">
        <v>3077</v>
      </c>
      <c r="B725" s="2" t="s">
        <v>2302</v>
      </c>
      <c r="C725" t="s">
        <v>6988</v>
      </c>
      <c r="D725" t="s">
        <v>21</v>
      </c>
      <c r="E725" s="16" t="s">
        <v>160</v>
      </c>
      <c r="F725" t="s">
        <v>23</v>
      </c>
      <c r="G725" t="s">
        <v>272</v>
      </c>
      <c r="H725" t="s">
        <v>25</v>
      </c>
      <c r="I725" s="7">
        <v>13</v>
      </c>
      <c r="J725" t="s">
        <v>47</v>
      </c>
      <c r="K725" s="7">
        <v>8</v>
      </c>
      <c r="L725" s="2" t="s">
        <v>2218</v>
      </c>
      <c r="M725" s="12">
        <v>54</v>
      </c>
      <c r="N725" t="s">
        <v>130</v>
      </c>
      <c r="O725" t="s">
        <v>1074</v>
      </c>
      <c r="P725" t="s">
        <v>621</v>
      </c>
      <c r="Q725" s="7">
        <v>37.299999999999997</v>
      </c>
      <c r="R725" s="2">
        <v>474</v>
      </c>
      <c r="S725" t="s">
        <v>1073</v>
      </c>
      <c r="T725" s="3">
        <v>44504</v>
      </c>
      <c r="U725">
        <v>47</v>
      </c>
      <c r="V725">
        <v>3310</v>
      </c>
    </row>
    <row r="726" spans="1:22" ht="13.5" customHeight="1" x14ac:dyDescent="0.15">
      <c r="A726" s="2" t="s">
        <v>3077</v>
      </c>
      <c r="B726" s="2" t="s">
        <v>2302</v>
      </c>
      <c r="C726" t="s">
        <v>6988</v>
      </c>
      <c r="D726" t="s">
        <v>21</v>
      </c>
      <c r="E726" s="16" t="s">
        <v>160</v>
      </c>
      <c r="F726" t="s">
        <v>23</v>
      </c>
      <c r="G726" t="s">
        <v>272</v>
      </c>
      <c r="H726" t="s">
        <v>25</v>
      </c>
      <c r="I726" s="7">
        <v>12</v>
      </c>
      <c r="J726" t="s">
        <v>39</v>
      </c>
      <c r="K726" s="7">
        <v>6</v>
      </c>
      <c r="L726" s="2" t="s">
        <v>1614</v>
      </c>
      <c r="M726" s="12">
        <v>56</v>
      </c>
      <c r="N726" t="s">
        <v>38</v>
      </c>
      <c r="O726" t="s">
        <v>1159</v>
      </c>
      <c r="P726" t="s">
        <v>609</v>
      </c>
      <c r="Q726" s="7">
        <v>36.6</v>
      </c>
      <c r="R726" s="2">
        <v>490</v>
      </c>
      <c r="S726" t="s">
        <v>1205</v>
      </c>
      <c r="T726" t="s">
        <v>60</v>
      </c>
      <c r="U726">
        <v>119</v>
      </c>
      <c r="V726">
        <v>3309</v>
      </c>
    </row>
    <row r="727" spans="1:22" ht="13.5" customHeight="1" x14ac:dyDescent="0.15">
      <c r="A727" s="2" t="s">
        <v>3077</v>
      </c>
      <c r="B727" s="2" t="s">
        <v>2302</v>
      </c>
      <c r="C727" t="s">
        <v>6988</v>
      </c>
      <c r="D727" t="s">
        <v>21</v>
      </c>
      <c r="E727" s="16" t="s">
        <v>160</v>
      </c>
      <c r="F727" t="s">
        <v>23</v>
      </c>
      <c r="G727" t="s">
        <v>272</v>
      </c>
      <c r="H727" t="s">
        <v>25</v>
      </c>
      <c r="I727" s="7">
        <v>11</v>
      </c>
      <c r="J727" t="s">
        <v>53</v>
      </c>
      <c r="K727" s="7">
        <v>10</v>
      </c>
      <c r="L727" s="2" t="s">
        <v>2736</v>
      </c>
      <c r="M727" s="12">
        <v>54</v>
      </c>
      <c r="N727" t="s">
        <v>63</v>
      </c>
      <c r="O727" t="s">
        <v>1273</v>
      </c>
      <c r="P727" t="s">
        <v>550</v>
      </c>
      <c r="Q727" s="7">
        <v>37.299999999999997</v>
      </c>
      <c r="R727" s="2">
        <v>470</v>
      </c>
      <c r="S727" t="s">
        <v>1073</v>
      </c>
      <c r="T727" t="s">
        <v>36</v>
      </c>
      <c r="U727">
        <v>12</v>
      </c>
      <c r="V727">
        <v>3308</v>
      </c>
    </row>
    <row r="728" spans="1:22" ht="13.5" customHeight="1" x14ac:dyDescent="0.15">
      <c r="A728" s="2" t="s">
        <v>3077</v>
      </c>
      <c r="B728" s="2" t="s">
        <v>2302</v>
      </c>
      <c r="C728" t="s">
        <v>6988</v>
      </c>
      <c r="D728" t="s">
        <v>21</v>
      </c>
      <c r="E728" s="16" t="s">
        <v>160</v>
      </c>
      <c r="F728" t="s">
        <v>23</v>
      </c>
      <c r="G728" t="s">
        <v>272</v>
      </c>
      <c r="H728" t="s">
        <v>25</v>
      </c>
      <c r="I728" s="7">
        <v>10</v>
      </c>
      <c r="J728" t="s">
        <v>26</v>
      </c>
      <c r="K728" s="7">
        <v>11</v>
      </c>
      <c r="L728" s="2" t="s">
        <v>1891</v>
      </c>
      <c r="M728" s="12">
        <v>56</v>
      </c>
      <c r="N728" t="s">
        <v>48</v>
      </c>
      <c r="O728" t="s">
        <v>1085</v>
      </c>
      <c r="P728" t="s">
        <v>550</v>
      </c>
      <c r="Q728" s="7">
        <v>36.799999999999997</v>
      </c>
      <c r="R728" s="2">
        <v>550</v>
      </c>
      <c r="S728" t="s">
        <v>1217</v>
      </c>
      <c r="T728" t="s">
        <v>36</v>
      </c>
      <c r="U728">
        <v>62</v>
      </c>
      <c r="V728">
        <v>3307</v>
      </c>
    </row>
    <row r="729" spans="1:22" ht="13.5" customHeight="1" x14ac:dyDescent="0.15">
      <c r="A729" s="2" t="s">
        <v>3077</v>
      </c>
      <c r="B729" s="2" t="s">
        <v>2302</v>
      </c>
      <c r="C729" t="s">
        <v>6988</v>
      </c>
      <c r="D729" t="s">
        <v>21</v>
      </c>
      <c r="E729" s="16" t="s">
        <v>160</v>
      </c>
      <c r="F729" t="s">
        <v>23</v>
      </c>
      <c r="G729" t="s">
        <v>272</v>
      </c>
      <c r="H729" t="s">
        <v>25</v>
      </c>
      <c r="I729" s="7">
        <v>9</v>
      </c>
      <c r="J729" t="s">
        <v>39</v>
      </c>
      <c r="K729" s="7">
        <v>5</v>
      </c>
      <c r="L729" s="2" t="s">
        <v>1739</v>
      </c>
      <c r="M729" s="12">
        <v>54</v>
      </c>
      <c r="N729" t="s">
        <v>63</v>
      </c>
      <c r="O729" t="s">
        <v>1055</v>
      </c>
      <c r="P729" t="s">
        <v>550</v>
      </c>
      <c r="Q729" s="7">
        <v>37</v>
      </c>
      <c r="R729" s="2">
        <v>498</v>
      </c>
      <c r="S729" t="s">
        <v>1092</v>
      </c>
      <c r="T729" t="s">
        <v>32</v>
      </c>
      <c r="U729">
        <v>47</v>
      </c>
      <c r="V729">
        <v>3306</v>
      </c>
    </row>
    <row r="730" spans="1:22" ht="13.5" customHeight="1" x14ac:dyDescent="0.15">
      <c r="A730" s="2" t="s">
        <v>3077</v>
      </c>
      <c r="B730" s="2" t="s">
        <v>2302</v>
      </c>
      <c r="C730" t="s">
        <v>6988</v>
      </c>
      <c r="D730" t="s">
        <v>21</v>
      </c>
      <c r="E730" s="16" t="s">
        <v>160</v>
      </c>
      <c r="F730" t="s">
        <v>23</v>
      </c>
      <c r="G730" t="s">
        <v>272</v>
      </c>
      <c r="H730" t="s">
        <v>25</v>
      </c>
      <c r="I730" s="7">
        <v>8</v>
      </c>
      <c r="J730" t="s">
        <v>41</v>
      </c>
      <c r="K730" s="7">
        <v>3</v>
      </c>
      <c r="L730" s="2" t="s">
        <v>2554</v>
      </c>
      <c r="M730" s="12">
        <v>56</v>
      </c>
      <c r="N730" t="s">
        <v>40</v>
      </c>
      <c r="O730" t="s">
        <v>1246</v>
      </c>
      <c r="P730" t="s">
        <v>620</v>
      </c>
      <c r="Q730" s="7">
        <v>36.4</v>
      </c>
      <c r="R730" s="2">
        <v>506</v>
      </c>
      <c r="S730" t="s">
        <v>1320</v>
      </c>
      <c r="T730" t="s">
        <v>34</v>
      </c>
      <c r="U730">
        <v>1112</v>
      </c>
      <c r="V730">
        <v>3305</v>
      </c>
    </row>
    <row r="731" spans="1:22" ht="13.5" customHeight="1" x14ac:dyDescent="0.15">
      <c r="A731" s="2" t="s">
        <v>3077</v>
      </c>
      <c r="B731" s="2" t="s">
        <v>2302</v>
      </c>
      <c r="C731" t="s">
        <v>6988</v>
      </c>
      <c r="D731" t="s">
        <v>21</v>
      </c>
      <c r="E731" s="16" t="s">
        <v>160</v>
      </c>
      <c r="F731" t="s">
        <v>23</v>
      </c>
      <c r="G731" t="s">
        <v>272</v>
      </c>
      <c r="H731" t="s">
        <v>25</v>
      </c>
      <c r="I731" s="7">
        <v>7</v>
      </c>
      <c r="J731" t="s">
        <v>53</v>
      </c>
      <c r="K731" s="7">
        <v>9</v>
      </c>
      <c r="L731" s="2" t="s">
        <v>1719</v>
      </c>
      <c r="M731" s="12">
        <v>56</v>
      </c>
      <c r="N731" t="s">
        <v>48</v>
      </c>
      <c r="O731" t="s">
        <v>1134</v>
      </c>
      <c r="P731" t="s">
        <v>956</v>
      </c>
      <c r="Q731" s="7">
        <v>36.5</v>
      </c>
      <c r="R731" s="2">
        <v>520</v>
      </c>
      <c r="S731" t="s">
        <v>1194</v>
      </c>
      <c r="T731" t="s">
        <v>60</v>
      </c>
      <c r="U731">
        <v>85</v>
      </c>
      <c r="V731">
        <v>3304</v>
      </c>
    </row>
    <row r="732" spans="1:22" ht="13.5" customHeight="1" x14ac:dyDescent="0.15">
      <c r="A732" s="2" t="s">
        <v>3077</v>
      </c>
      <c r="B732" s="2" t="s">
        <v>2302</v>
      </c>
      <c r="C732" t="s">
        <v>6988</v>
      </c>
      <c r="D732" t="s">
        <v>21</v>
      </c>
      <c r="E732" s="16" t="s">
        <v>160</v>
      </c>
      <c r="F732" t="s">
        <v>23</v>
      </c>
      <c r="G732" t="s">
        <v>272</v>
      </c>
      <c r="H732" t="s">
        <v>25</v>
      </c>
      <c r="I732" s="7">
        <v>6</v>
      </c>
      <c r="J732" t="s">
        <v>41</v>
      </c>
      <c r="K732" s="7">
        <v>4</v>
      </c>
      <c r="L732" s="2" t="s">
        <v>3020</v>
      </c>
      <c r="M732" s="12">
        <v>54</v>
      </c>
      <c r="N732" t="s">
        <v>130</v>
      </c>
      <c r="O732" t="s">
        <v>1203</v>
      </c>
      <c r="P732" t="s">
        <v>955</v>
      </c>
      <c r="Q732" s="7">
        <v>36.5</v>
      </c>
      <c r="R732" s="2">
        <v>466</v>
      </c>
      <c r="S732" t="s">
        <v>1198</v>
      </c>
      <c r="T732" s="3">
        <v>44299</v>
      </c>
      <c r="U732">
        <v>611</v>
      </c>
      <c r="V732">
        <v>3303</v>
      </c>
    </row>
    <row r="733" spans="1:22" ht="13.5" customHeight="1" x14ac:dyDescent="0.15">
      <c r="A733" s="2" t="s">
        <v>3077</v>
      </c>
      <c r="B733" s="2" t="s">
        <v>2302</v>
      </c>
      <c r="C733" t="s">
        <v>6988</v>
      </c>
      <c r="D733" t="s">
        <v>21</v>
      </c>
      <c r="E733" s="16" t="s">
        <v>160</v>
      </c>
      <c r="F733" t="s">
        <v>23</v>
      </c>
      <c r="G733" t="s">
        <v>272</v>
      </c>
      <c r="H733" t="s">
        <v>25</v>
      </c>
      <c r="I733" s="7">
        <v>5</v>
      </c>
      <c r="J733" t="s">
        <v>29</v>
      </c>
      <c r="K733" s="7">
        <v>16</v>
      </c>
      <c r="L733" s="2" t="s">
        <v>2469</v>
      </c>
      <c r="M733" s="12">
        <v>51</v>
      </c>
      <c r="N733" t="s">
        <v>71</v>
      </c>
      <c r="O733" t="s">
        <v>1089</v>
      </c>
      <c r="P733" t="s">
        <v>542</v>
      </c>
      <c r="Q733" s="7">
        <v>36.5</v>
      </c>
      <c r="R733" s="2">
        <v>480</v>
      </c>
      <c r="S733" t="s">
        <v>1092</v>
      </c>
      <c r="T733" s="3">
        <v>44504</v>
      </c>
      <c r="U733">
        <v>32</v>
      </c>
      <c r="V733">
        <v>3302</v>
      </c>
    </row>
    <row r="734" spans="1:22" ht="13.5" customHeight="1" x14ac:dyDescent="0.15">
      <c r="A734" s="2" t="s">
        <v>3077</v>
      </c>
      <c r="B734" s="2" t="s">
        <v>2302</v>
      </c>
      <c r="C734" t="s">
        <v>6988</v>
      </c>
      <c r="D734" t="s">
        <v>21</v>
      </c>
      <c r="E734" s="16" t="s">
        <v>160</v>
      </c>
      <c r="F734" t="s">
        <v>23</v>
      </c>
      <c r="G734" t="s">
        <v>272</v>
      </c>
      <c r="H734" t="s">
        <v>25</v>
      </c>
      <c r="I734" s="7">
        <v>4</v>
      </c>
      <c r="J734" t="s">
        <v>45</v>
      </c>
      <c r="K734" s="7">
        <v>13</v>
      </c>
      <c r="L734" s="2" t="s">
        <v>1791</v>
      </c>
      <c r="M734" s="12">
        <v>54</v>
      </c>
      <c r="N734" t="s">
        <v>63</v>
      </c>
      <c r="O734" t="s">
        <v>1103</v>
      </c>
      <c r="P734" t="s">
        <v>541</v>
      </c>
      <c r="Q734" s="7">
        <v>36.4</v>
      </c>
      <c r="R734" s="2">
        <v>450</v>
      </c>
      <c r="S734" t="s">
        <v>1176</v>
      </c>
      <c r="T734" s="3">
        <v>44248</v>
      </c>
      <c r="U734">
        <v>21</v>
      </c>
      <c r="V734">
        <v>3301</v>
      </c>
    </row>
    <row r="735" spans="1:22" ht="13.5" customHeight="1" x14ac:dyDescent="0.15">
      <c r="A735" s="2" t="s">
        <v>3077</v>
      </c>
      <c r="B735" s="2" t="s">
        <v>2302</v>
      </c>
      <c r="C735" t="s">
        <v>6988</v>
      </c>
      <c r="D735" t="s">
        <v>21</v>
      </c>
      <c r="E735" s="16" t="s">
        <v>160</v>
      </c>
      <c r="F735" t="s">
        <v>23</v>
      </c>
      <c r="G735" t="s">
        <v>272</v>
      </c>
      <c r="H735" t="s">
        <v>25</v>
      </c>
      <c r="I735" s="7">
        <v>3</v>
      </c>
      <c r="J735" t="s">
        <v>29</v>
      </c>
      <c r="K735" s="7">
        <v>15</v>
      </c>
      <c r="L735" s="2" t="s">
        <v>1678</v>
      </c>
      <c r="M735" s="12">
        <v>54</v>
      </c>
      <c r="N735" t="s">
        <v>35</v>
      </c>
      <c r="O735" t="s">
        <v>1219</v>
      </c>
      <c r="P735" t="s">
        <v>540</v>
      </c>
      <c r="Q735" s="7">
        <v>35.299999999999997</v>
      </c>
      <c r="R735" s="2">
        <v>450</v>
      </c>
      <c r="S735" t="s">
        <v>1139</v>
      </c>
      <c r="T735" t="s">
        <v>32</v>
      </c>
      <c r="U735">
        <v>119</v>
      </c>
      <c r="V735">
        <v>3300</v>
      </c>
    </row>
    <row r="736" spans="1:22" ht="13.5" customHeight="1" x14ac:dyDescent="0.15">
      <c r="A736" s="2" t="s">
        <v>3077</v>
      </c>
      <c r="B736" s="2" t="s">
        <v>2302</v>
      </c>
      <c r="C736" t="s">
        <v>6988</v>
      </c>
      <c r="D736" t="s">
        <v>21</v>
      </c>
      <c r="E736" s="16" t="s">
        <v>160</v>
      </c>
      <c r="F736" t="s">
        <v>23</v>
      </c>
      <c r="G736" t="s">
        <v>272</v>
      </c>
      <c r="H736" t="s">
        <v>25</v>
      </c>
      <c r="I736" s="7">
        <v>2</v>
      </c>
      <c r="J736" t="s">
        <v>26</v>
      </c>
      <c r="K736" s="7">
        <v>12</v>
      </c>
      <c r="L736" s="2" t="s">
        <v>2124</v>
      </c>
      <c r="M736" s="12">
        <v>57</v>
      </c>
      <c r="N736" t="s">
        <v>27</v>
      </c>
      <c r="O736" t="s">
        <v>1087</v>
      </c>
      <c r="P736" t="s">
        <v>172</v>
      </c>
      <c r="Q736" s="7">
        <v>35.4</v>
      </c>
      <c r="R736" s="2">
        <v>512</v>
      </c>
      <c r="S736" t="s">
        <v>1081</v>
      </c>
      <c r="T736" s="3">
        <v>44504</v>
      </c>
      <c r="U736">
        <v>85</v>
      </c>
      <c r="V736">
        <v>3299</v>
      </c>
    </row>
    <row r="737" spans="1:22" ht="13.5" customHeight="1" x14ac:dyDescent="0.15">
      <c r="A737" s="2" t="s">
        <v>3077</v>
      </c>
      <c r="B737" s="2" t="s">
        <v>2302</v>
      </c>
      <c r="C737" t="s">
        <v>6988</v>
      </c>
      <c r="D737" t="s">
        <v>21</v>
      </c>
      <c r="E737" s="16" t="s">
        <v>160</v>
      </c>
      <c r="F737" t="s">
        <v>23</v>
      </c>
      <c r="G737" t="s">
        <v>272</v>
      </c>
      <c r="H737" t="s">
        <v>25</v>
      </c>
      <c r="I737" s="7">
        <v>1</v>
      </c>
      <c r="J737" t="s">
        <v>45</v>
      </c>
      <c r="K737" s="7">
        <v>14</v>
      </c>
      <c r="L737" s="2" t="s">
        <v>1787</v>
      </c>
      <c r="M737" s="12">
        <v>54</v>
      </c>
      <c r="N737" t="s">
        <v>63</v>
      </c>
      <c r="O737" t="s">
        <v>1098</v>
      </c>
      <c r="P737" t="s">
        <v>618</v>
      </c>
      <c r="Q737" s="7">
        <v>34.700000000000003</v>
      </c>
      <c r="R737" s="2">
        <v>456</v>
      </c>
      <c r="S737" t="s">
        <v>1269</v>
      </c>
      <c r="U737">
        <v>1512</v>
      </c>
      <c r="V737">
        <v>3298</v>
      </c>
    </row>
    <row r="738" spans="1:22" ht="13.5" customHeight="1" x14ac:dyDescent="0.15">
      <c r="A738" s="2" t="s">
        <v>3065</v>
      </c>
      <c r="B738" s="2" t="s">
        <v>2284</v>
      </c>
      <c r="C738" t="s">
        <v>6986</v>
      </c>
      <c r="D738" t="s">
        <v>56</v>
      </c>
      <c r="E738" s="16" t="s">
        <v>57</v>
      </c>
      <c r="F738" t="s">
        <v>1314</v>
      </c>
      <c r="G738" t="s">
        <v>24</v>
      </c>
      <c r="H738" t="s">
        <v>25</v>
      </c>
      <c r="I738" s="7">
        <v>11</v>
      </c>
      <c r="J738" t="s">
        <v>45</v>
      </c>
      <c r="K738" s="7">
        <v>8</v>
      </c>
      <c r="L738" s="2" t="s">
        <v>3076</v>
      </c>
      <c r="M738" s="12">
        <v>54</v>
      </c>
      <c r="N738" t="s">
        <v>546</v>
      </c>
      <c r="O738" t="s">
        <v>1137</v>
      </c>
      <c r="P738" t="s">
        <v>75</v>
      </c>
      <c r="Q738" s="7">
        <v>36.5</v>
      </c>
      <c r="R738" s="2">
        <v>452</v>
      </c>
      <c r="S738" t="s">
        <v>1129</v>
      </c>
      <c r="T738" s="7">
        <v>1</v>
      </c>
      <c r="U738">
        <v>56</v>
      </c>
      <c r="V738">
        <v>3297</v>
      </c>
    </row>
    <row r="739" spans="1:22" ht="13.5" customHeight="1" x14ac:dyDescent="0.15">
      <c r="A739" s="2" t="s">
        <v>3065</v>
      </c>
      <c r="B739" s="2" t="s">
        <v>2284</v>
      </c>
      <c r="C739" t="s">
        <v>6986</v>
      </c>
      <c r="D739" t="s">
        <v>56</v>
      </c>
      <c r="E739" s="16" t="s">
        <v>57</v>
      </c>
      <c r="F739" t="s">
        <v>1314</v>
      </c>
      <c r="G739" t="s">
        <v>24</v>
      </c>
      <c r="H739" t="s">
        <v>25</v>
      </c>
      <c r="I739" s="7">
        <v>10</v>
      </c>
      <c r="J739" t="s">
        <v>41</v>
      </c>
      <c r="K739" s="7">
        <v>2</v>
      </c>
      <c r="L739" s="2" t="s">
        <v>3075</v>
      </c>
      <c r="M739" s="12">
        <v>54</v>
      </c>
      <c r="N739" t="s">
        <v>546</v>
      </c>
      <c r="O739" t="s">
        <v>1223</v>
      </c>
      <c r="P739" t="s">
        <v>231</v>
      </c>
      <c r="Q739" s="7">
        <v>36.299999999999997</v>
      </c>
      <c r="R739" s="2">
        <v>426</v>
      </c>
      <c r="S739" t="s">
        <v>1281</v>
      </c>
      <c r="T739" s="3">
        <v>44248</v>
      </c>
      <c r="U739">
        <v>97</v>
      </c>
      <c r="V739">
        <v>3296</v>
      </c>
    </row>
    <row r="740" spans="1:22" ht="13.5" customHeight="1" x14ac:dyDescent="0.15">
      <c r="A740" s="2" t="s">
        <v>3065</v>
      </c>
      <c r="B740" s="2" t="s">
        <v>2284</v>
      </c>
      <c r="C740" t="s">
        <v>6986</v>
      </c>
      <c r="D740" t="s">
        <v>56</v>
      </c>
      <c r="E740" s="16" t="s">
        <v>57</v>
      </c>
      <c r="F740" t="s">
        <v>1314</v>
      </c>
      <c r="G740" t="s">
        <v>24</v>
      </c>
      <c r="H740" t="s">
        <v>25</v>
      </c>
      <c r="I740" s="7">
        <v>9</v>
      </c>
      <c r="J740" t="s">
        <v>26</v>
      </c>
      <c r="K740" s="7">
        <v>7</v>
      </c>
      <c r="L740" s="2" t="s">
        <v>3074</v>
      </c>
      <c r="M740" s="12">
        <v>54</v>
      </c>
      <c r="N740" t="s">
        <v>545</v>
      </c>
      <c r="O740" t="s">
        <v>1075</v>
      </c>
      <c r="P740" t="s">
        <v>74</v>
      </c>
      <c r="Q740" s="7">
        <v>37.200000000000003</v>
      </c>
      <c r="R740" s="2">
        <v>448</v>
      </c>
      <c r="S740" t="s">
        <v>1156</v>
      </c>
      <c r="T740" s="3">
        <v>44502</v>
      </c>
      <c r="U740">
        <v>11</v>
      </c>
      <c r="V740">
        <v>3295</v>
      </c>
    </row>
    <row r="741" spans="1:22" ht="13.5" customHeight="1" x14ac:dyDescent="0.15">
      <c r="A741" s="2" t="s">
        <v>3065</v>
      </c>
      <c r="B741" s="2" t="s">
        <v>2284</v>
      </c>
      <c r="C741" t="s">
        <v>6986</v>
      </c>
      <c r="D741" t="s">
        <v>56</v>
      </c>
      <c r="E741" s="16" t="s">
        <v>57</v>
      </c>
      <c r="F741" t="s">
        <v>1314</v>
      </c>
      <c r="G741" t="s">
        <v>24</v>
      </c>
      <c r="H741" t="s">
        <v>25</v>
      </c>
      <c r="I741" s="7">
        <v>8</v>
      </c>
      <c r="J741" t="s">
        <v>29</v>
      </c>
      <c r="K741" s="7">
        <v>10</v>
      </c>
      <c r="L741" s="2" t="s">
        <v>3073</v>
      </c>
      <c r="M741" s="12">
        <v>54</v>
      </c>
      <c r="N741" t="s">
        <v>546</v>
      </c>
      <c r="O741" t="s">
        <v>1068</v>
      </c>
      <c r="P741" t="s">
        <v>271</v>
      </c>
      <c r="Q741" s="7">
        <v>36.299999999999997</v>
      </c>
      <c r="R741" s="2">
        <v>420</v>
      </c>
      <c r="S741" t="s">
        <v>1126</v>
      </c>
      <c r="T741" s="4">
        <v>11355</v>
      </c>
      <c r="U741">
        <v>22</v>
      </c>
      <c r="V741">
        <v>3294</v>
      </c>
    </row>
    <row r="742" spans="1:22" ht="13.5" customHeight="1" x14ac:dyDescent="0.15">
      <c r="A742" s="2" t="s">
        <v>3065</v>
      </c>
      <c r="B742" s="2" t="s">
        <v>2284</v>
      </c>
      <c r="C742" t="s">
        <v>6986</v>
      </c>
      <c r="D742" t="s">
        <v>56</v>
      </c>
      <c r="E742" s="16" t="s">
        <v>57</v>
      </c>
      <c r="F742" t="s">
        <v>1314</v>
      </c>
      <c r="G742" t="s">
        <v>24</v>
      </c>
      <c r="H742" t="s">
        <v>25</v>
      </c>
      <c r="I742" s="7">
        <v>7</v>
      </c>
      <c r="J742" t="s">
        <v>39</v>
      </c>
      <c r="K742" s="7">
        <v>3</v>
      </c>
      <c r="L742" s="2" t="s">
        <v>3072</v>
      </c>
      <c r="M742" s="12">
        <v>54</v>
      </c>
      <c r="N742" t="s">
        <v>545</v>
      </c>
      <c r="O742" t="s">
        <v>1334</v>
      </c>
      <c r="P742" t="s">
        <v>391</v>
      </c>
      <c r="Q742" s="7">
        <v>35.5</v>
      </c>
      <c r="R742" s="2">
        <v>450</v>
      </c>
      <c r="S742" t="s">
        <v>1139</v>
      </c>
      <c r="T742" t="s">
        <v>60</v>
      </c>
      <c r="U742">
        <v>33</v>
      </c>
      <c r="V742">
        <v>3293</v>
      </c>
    </row>
    <row r="743" spans="1:22" ht="13.5" customHeight="1" x14ac:dyDescent="0.15">
      <c r="A743" s="2" t="s">
        <v>3065</v>
      </c>
      <c r="B743" s="2" t="s">
        <v>2284</v>
      </c>
      <c r="C743" t="s">
        <v>6986</v>
      </c>
      <c r="D743" t="s">
        <v>56</v>
      </c>
      <c r="E743" s="16" t="s">
        <v>57</v>
      </c>
      <c r="F743" t="s">
        <v>1314</v>
      </c>
      <c r="G743" t="s">
        <v>24</v>
      </c>
      <c r="H743" t="s">
        <v>25</v>
      </c>
      <c r="I743" s="7">
        <v>6</v>
      </c>
      <c r="J743" t="s">
        <v>26</v>
      </c>
      <c r="K743" s="7">
        <v>6</v>
      </c>
      <c r="L743" s="2" t="s">
        <v>3071</v>
      </c>
      <c r="M743" s="12">
        <v>54</v>
      </c>
      <c r="N743" t="s">
        <v>545</v>
      </c>
      <c r="O743" t="s">
        <v>1053</v>
      </c>
      <c r="P743" t="s">
        <v>70</v>
      </c>
      <c r="Q743" s="7">
        <v>34.700000000000003</v>
      </c>
      <c r="R743" s="2">
        <v>484</v>
      </c>
      <c r="S743" t="s">
        <v>1165</v>
      </c>
      <c r="T743" t="s">
        <v>34</v>
      </c>
      <c r="U743">
        <v>79</v>
      </c>
      <c r="V743">
        <v>3292</v>
      </c>
    </row>
    <row r="744" spans="1:22" ht="13.5" customHeight="1" x14ac:dyDescent="0.15">
      <c r="A744" s="2" t="s">
        <v>3065</v>
      </c>
      <c r="B744" s="2" t="s">
        <v>2284</v>
      </c>
      <c r="C744" t="s">
        <v>6986</v>
      </c>
      <c r="D744" t="s">
        <v>56</v>
      </c>
      <c r="E744" s="16" t="s">
        <v>57</v>
      </c>
      <c r="F744" t="s">
        <v>1314</v>
      </c>
      <c r="G744" t="s">
        <v>24</v>
      </c>
      <c r="H744" t="s">
        <v>25</v>
      </c>
      <c r="I744" s="7">
        <v>5</v>
      </c>
      <c r="J744" t="s">
        <v>33</v>
      </c>
      <c r="K744" s="7">
        <v>1</v>
      </c>
      <c r="L744" s="2" t="s">
        <v>3070</v>
      </c>
      <c r="M744" s="12">
        <v>54</v>
      </c>
      <c r="N744" t="s">
        <v>545</v>
      </c>
      <c r="O744" t="s">
        <v>79</v>
      </c>
      <c r="P744" t="s">
        <v>70</v>
      </c>
      <c r="Q744" s="7">
        <v>34.4</v>
      </c>
      <c r="R744" s="2">
        <v>436</v>
      </c>
      <c r="S744" t="s">
        <v>1196</v>
      </c>
      <c r="T744" t="s">
        <v>34</v>
      </c>
      <c r="U744">
        <v>1111</v>
      </c>
      <c r="V744">
        <v>3291</v>
      </c>
    </row>
    <row r="745" spans="1:22" ht="13.5" customHeight="1" x14ac:dyDescent="0.15">
      <c r="A745" s="2" t="s">
        <v>3065</v>
      </c>
      <c r="B745" s="2" t="s">
        <v>2284</v>
      </c>
      <c r="C745" t="s">
        <v>6986</v>
      </c>
      <c r="D745" t="s">
        <v>56</v>
      </c>
      <c r="E745" s="16" t="s">
        <v>57</v>
      </c>
      <c r="F745" t="s">
        <v>1314</v>
      </c>
      <c r="G745" t="s">
        <v>24</v>
      </c>
      <c r="H745" t="s">
        <v>25</v>
      </c>
      <c r="I745" s="7">
        <v>4</v>
      </c>
      <c r="J745" t="s">
        <v>47</v>
      </c>
      <c r="K745" s="7">
        <v>4</v>
      </c>
      <c r="L745" s="2" t="s">
        <v>3069</v>
      </c>
      <c r="M745" s="12">
        <v>54</v>
      </c>
      <c r="N745" t="s">
        <v>545</v>
      </c>
      <c r="O745" t="s">
        <v>1084</v>
      </c>
      <c r="P745" t="s">
        <v>229</v>
      </c>
      <c r="Q745" s="7">
        <v>34.5</v>
      </c>
      <c r="R745" s="2">
        <v>430</v>
      </c>
      <c r="S745" t="s">
        <v>1145</v>
      </c>
      <c r="T745" s="7">
        <v>4</v>
      </c>
      <c r="U745">
        <v>910</v>
      </c>
      <c r="V745">
        <v>3290</v>
      </c>
    </row>
    <row r="746" spans="1:22" ht="13.5" customHeight="1" x14ac:dyDescent="0.15">
      <c r="A746" s="2" t="s">
        <v>3065</v>
      </c>
      <c r="B746" s="2" t="s">
        <v>2284</v>
      </c>
      <c r="C746" t="s">
        <v>6986</v>
      </c>
      <c r="D746" t="s">
        <v>56</v>
      </c>
      <c r="E746" s="16" t="s">
        <v>57</v>
      </c>
      <c r="F746" t="s">
        <v>1314</v>
      </c>
      <c r="G746" t="s">
        <v>24</v>
      </c>
      <c r="H746" t="s">
        <v>25</v>
      </c>
      <c r="I746" s="7">
        <v>3</v>
      </c>
      <c r="J746" t="s">
        <v>53</v>
      </c>
      <c r="K746" s="7">
        <v>5</v>
      </c>
      <c r="L746" s="2" t="s">
        <v>3068</v>
      </c>
      <c r="M746" s="12">
        <v>54</v>
      </c>
      <c r="N746" t="s">
        <v>546</v>
      </c>
      <c r="O746" t="s">
        <v>1099</v>
      </c>
      <c r="P746" t="s">
        <v>59</v>
      </c>
      <c r="Q746" s="7">
        <v>34.200000000000003</v>
      </c>
      <c r="R746" s="2">
        <v>466</v>
      </c>
      <c r="S746" t="s">
        <v>1178</v>
      </c>
      <c r="T746" t="s">
        <v>32</v>
      </c>
      <c r="U746">
        <v>57</v>
      </c>
      <c r="V746">
        <v>3289</v>
      </c>
    </row>
    <row r="747" spans="1:22" ht="13.5" customHeight="1" x14ac:dyDescent="0.15">
      <c r="A747" s="2" t="s">
        <v>3065</v>
      </c>
      <c r="B747" s="2" t="s">
        <v>2284</v>
      </c>
      <c r="C747" t="s">
        <v>6986</v>
      </c>
      <c r="D747" t="s">
        <v>56</v>
      </c>
      <c r="E747" s="16" t="s">
        <v>57</v>
      </c>
      <c r="F747" t="s">
        <v>1314</v>
      </c>
      <c r="G747" t="s">
        <v>24</v>
      </c>
      <c r="H747" t="s">
        <v>25</v>
      </c>
      <c r="I747" s="7">
        <v>2</v>
      </c>
      <c r="J747" t="s">
        <v>45</v>
      </c>
      <c r="K747" s="7">
        <v>9</v>
      </c>
      <c r="L747" s="2" t="s">
        <v>3067</v>
      </c>
      <c r="M747" s="12">
        <v>54</v>
      </c>
      <c r="N747" t="s">
        <v>545</v>
      </c>
      <c r="O747" t="s">
        <v>1061</v>
      </c>
      <c r="P747" t="s">
        <v>58</v>
      </c>
      <c r="Q747" s="7">
        <v>34.799999999999997</v>
      </c>
      <c r="R747" s="2">
        <v>468</v>
      </c>
      <c r="S747" t="s">
        <v>1291</v>
      </c>
      <c r="T747" s="3">
        <v>44299</v>
      </c>
      <c r="U747">
        <v>73</v>
      </c>
      <c r="V747">
        <v>3288</v>
      </c>
    </row>
    <row r="748" spans="1:22" ht="13.5" customHeight="1" x14ac:dyDescent="0.15">
      <c r="A748" s="2" t="s">
        <v>3065</v>
      </c>
      <c r="B748" s="2" t="s">
        <v>2284</v>
      </c>
      <c r="C748" t="s">
        <v>6986</v>
      </c>
      <c r="D748" t="s">
        <v>56</v>
      </c>
      <c r="E748" s="16" t="s">
        <v>57</v>
      </c>
      <c r="F748" t="s">
        <v>1314</v>
      </c>
      <c r="G748" t="s">
        <v>24</v>
      </c>
      <c r="H748" t="s">
        <v>25</v>
      </c>
      <c r="I748" s="7">
        <v>1</v>
      </c>
      <c r="J748" t="s">
        <v>29</v>
      </c>
      <c r="K748" s="7">
        <v>11</v>
      </c>
      <c r="L748" s="2" t="s">
        <v>3066</v>
      </c>
      <c r="M748" s="12">
        <v>54</v>
      </c>
      <c r="N748" t="s">
        <v>545</v>
      </c>
      <c r="O748" t="s">
        <v>1066</v>
      </c>
      <c r="P748" t="s">
        <v>269</v>
      </c>
      <c r="Q748" s="7">
        <v>34.1</v>
      </c>
      <c r="R748" s="2">
        <v>490</v>
      </c>
      <c r="S748" t="s">
        <v>1167</v>
      </c>
      <c r="U748">
        <v>35</v>
      </c>
      <c r="V748">
        <v>3287</v>
      </c>
    </row>
    <row r="749" spans="1:22" ht="13.5" customHeight="1" x14ac:dyDescent="0.15">
      <c r="A749" s="2" t="s">
        <v>3059</v>
      </c>
      <c r="B749" s="2" t="s">
        <v>2208</v>
      </c>
      <c r="C749" t="s">
        <v>6986</v>
      </c>
      <c r="D749" t="s">
        <v>945</v>
      </c>
      <c r="E749" s="16" t="s">
        <v>551</v>
      </c>
      <c r="F749" t="s">
        <v>283</v>
      </c>
      <c r="G749" t="s">
        <v>24</v>
      </c>
      <c r="H749" t="s">
        <v>511</v>
      </c>
      <c r="I749" s="7">
        <v>14</v>
      </c>
      <c r="J749" t="s">
        <v>45</v>
      </c>
      <c r="K749" s="7">
        <v>12</v>
      </c>
      <c r="L749" s="2" t="s">
        <v>2359</v>
      </c>
      <c r="M749" s="12">
        <v>60</v>
      </c>
      <c r="N749" t="s">
        <v>43</v>
      </c>
      <c r="O749" t="s">
        <v>1300</v>
      </c>
      <c r="P749" t="s">
        <v>954</v>
      </c>
      <c r="Q749" s="7">
        <v>13.4</v>
      </c>
      <c r="R749" s="2">
        <v>454</v>
      </c>
      <c r="S749" t="s">
        <v>1229</v>
      </c>
      <c r="T749" s="7">
        <v>3</v>
      </c>
      <c r="U749">
        <v>89910</v>
      </c>
      <c r="V749">
        <v>3286</v>
      </c>
    </row>
    <row r="750" spans="1:22" ht="13.5" customHeight="1" x14ac:dyDescent="0.15">
      <c r="A750" s="2" t="s">
        <v>3059</v>
      </c>
      <c r="B750" s="2" t="s">
        <v>2208</v>
      </c>
      <c r="C750" t="s">
        <v>6986</v>
      </c>
      <c r="D750" t="s">
        <v>945</v>
      </c>
      <c r="E750" s="16" t="s">
        <v>551</v>
      </c>
      <c r="F750" t="s">
        <v>283</v>
      </c>
      <c r="G750" t="s">
        <v>24</v>
      </c>
      <c r="H750" t="s">
        <v>511</v>
      </c>
      <c r="I750" s="7">
        <v>13</v>
      </c>
      <c r="J750" t="s">
        <v>53</v>
      </c>
      <c r="K750" s="7">
        <v>7</v>
      </c>
      <c r="L750" s="2" t="s">
        <v>3064</v>
      </c>
      <c r="M750" s="12">
        <v>60</v>
      </c>
      <c r="N750" t="s">
        <v>38</v>
      </c>
      <c r="O750" t="s">
        <v>1369</v>
      </c>
      <c r="P750" t="s">
        <v>953</v>
      </c>
      <c r="Q750" s="7">
        <v>13.4</v>
      </c>
      <c r="R750" s="2">
        <v>514</v>
      </c>
      <c r="S750" t="s">
        <v>1354</v>
      </c>
      <c r="T750" s="3">
        <v>44248</v>
      </c>
      <c r="U750">
        <v>55912</v>
      </c>
      <c r="V750">
        <v>3285</v>
      </c>
    </row>
    <row r="751" spans="1:22" ht="13.5" customHeight="1" x14ac:dyDescent="0.15">
      <c r="A751" s="2" t="s">
        <v>3059</v>
      </c>
      <c r="B751" s="2" t="s">
        <v>2208</v>
      </c>
      <c r="C751" t="s">
        <v>6986</v>
      </c>
      <c r="D751" t="s">
        <v>945</v>
      </c>
      <c r="E751" s="16" t="s">
        <v>551</v>
      </c>
      <c r="F751" t="s">
        <v>283</v>
      </c>
      <c r="G751" t="s">
        <v>24</v>
      </c>
      <c r="H751" t="s">
        <v>511</v>
      </c>
      <c r="I751" s="7">
        <v>12</v>
      </c>
      <c r="J751" t="s">
        <v>39</v>
      </c>
      <c r="K751" s="7">
        <v>3</v>
      </c>
      <c r="L751" s="2" t="s">
        <v>2214</v>
      </c>
      <c r="M751" s="12">
        <v>60</v>
      </c>
      <c r="N751" t="s">
        <v>38</v>
      </c>
      <c r="O751" t="s">
        <v>1256</v>
      </c>
      <c r="P751" t="s">
        <v>747</v>
      </c>
      <c r="Q751" s="7">
        <v>13.4</v>
      </c>
      <c r="R751" s="2">
        <v>466</v>
      </c>
      <c r="S751" t="s">
        <v>1150</v>
      </c>
      <c r="T751" s="7">
        <v>5</v>
      </c>
      <c r="U751">
        <v>6667</v>
      </c>
      <c r="V751">
        <v>3284</v>
      </c>
    </row>
    <row r="752" spans="1:22" ht="13.5" customHeight="1" x14ac:dyDescent="0.15">
      <c r="A752" s="2" t="s">
        <v>3059</v>
      </c>
      <c r="B752" s="2" t="s">
        <v>2208</v>
      </c>
      <c r="C752" t="s">
        <v>6986</v>
      </c>
      <c r="D752" t="s">
        <v>945</v>
      </c>
      <c r="E752" s="16" t="s">
        <v>551</v>
      </c>
      <c r="F752" t="s">
        <v>283</v>
      </c>
      <c r="G752" t="s">
        <v>24</v>
      </c>
      <c r="H752" t="s">
        <v>511</v>
      </c>
      <c r="I752" s="7">
        <v>11</v>
      </c>
      <c r="J752" t="s">
        <v>29</v>
      </c>
      <c r="K752" s="7">
        <v>13</v>
      </c>
      <c r="L752" s="2" t="s">
        <v>2210</v>
      </c>
      <c r="M752" s="12">
        <v>60</v>
      </c>
      <c r="N752" t="s">
        <v>38</v>
      </c>
      <c r="O752" t="s">
        <v>1262</v>
      </c>
      <c r="P752" t="s">
        <v>555</v>
      </c>
      <c r="Q752" s="7">
        <v>13.3</v>
      </c>
      <c r="R752" s="2">
        <v>502</v>
      </c>
      <c r="S752" t="s">
        <v>1142</v>
      </c>
      <c r="T752" t="s">
        <v>60</v>
      </c>
      <c r="U752">
        <v>11111212</v>
      </c>
      <c r="V752">
        <v>3283</v>
      </c>
    </row>
    <row r="753" spans="1:22" ht="13.5" customHeight="1" x14ac:dyDescent="0.15">
      <c r="A753" s="2" t="s">
        <v>3059</v>
      </c>
      <c r="B753" s="2" t="s">
        <v>2208</v>
      </c>
      <c r="C753" t="s">
        <v>6986</v>
      </c>
      <c r="D753" t="s">
        <v>945</v>
      </c>
      <c r="E753" s="16" t="s">
        <v>551</v>
      </c>
      <c r="F753" t="s">
        <v>283</v>
      </c>
      <c r="G753" t="s">
        <v>24</v>
      </c>
      <c r="H753" t="s">
        <v>511</v>
      </c>
      <c r="I753" s="7">
        <v>10</v>
      </c>
      <c r="J753" t="s">
        <v>33</v>
      </c>
      <c r="K753" s="7">
        <v>1</v>
      </c>
      <c r="L753" s="2" t="s">
        <v>3063</v>
      </c>
      <c r="M753" s="12">
        <v>60</v>
      </c>
      <c r="N753" t="s">
        <v>38</v>
      </c>
      <c r="O753" t="s">
        <v>1258</v>
      </c>
      <c r="P753" t="s">
        <v>554</v>
      </c>
      <c r="Q753" s="7">
        <v>13.3</v>
      </c>
      <c r="R753" s="2">
        <v>462</v>
      </c>
      <c r="S753" t="s">
        <v>1308</v>
      </c>
      <c r="T753" t="s">
        <v>34</v>
      </c>
      <c r="U753">
        <v>4444</v>
      </c>
      <c r="V753">
        <v>3282</v>
      </c>
    </row>
    <row r="754" spans="1:22" ht="13.5" customHeight="1" x14ac:dyDescent="0.15">
      <c r="A754" s="2" t="s">
        <v>3059</v>
      </c>
      <c r="B754" s="2" t="s">
        <v>2208</v>
      </c>
      <c r="C754" t="s">
        <v>6986</v>
      </c>
      <c r="D754" t="s">
        <v>945</v>
      </c>
      <c r="E754" s="16" t="s">
        <v>551</v>
      </c>
      <c r="F754" t="s">
        <v>283</v>
      </c>
      <c r="G754" t="s">
        <v>24</v>
      </c>
      <c r="H754" t="s">
        <v>511</v>
      </c>
      <c r="I754" s="7">
        <v>9</v>
      </c>
      <c r="J754" t="s">
        <v>41</v>
      </c>
      <c r="K754" s="7">
        <v>2</v>
      </c>
      <c r="L754" s="2" t="s">
        <v>2966</v>
      </c>
      <c r="M754" s="12">
        <v>60</v>
      </c>
      <c r="N754" t="s">
        <v>30</v>
      </c>
      <c r="O754" t="s">
        <v>1301</v>
      </c>
      <c r="P754" t="s">
        <v>952</v>
      </c>
      <c r="Q754" s="7">
        <v>13.3</v>
      </c>
      <c r="R754" s="2">
        <v>512</v>
      </c>
      <c r="S754" t="s">
        <v>1143</v>
      </c>
      <c r="T754" s="3">
        <v>44248</v>
      </c>
      <c r="U754">
        <v>671412</v>
      </c>
      <c r="V754">
        <v>3281</v>
      </c>
    </row>
    <row r="755" spans="1:22" ht="13.5" customHeight="1" x14ac:dyDescent="0.15">
      <c r="A755" s="2" t="s">
        <v>3059</v>
      </c>
      <c r="B755" s="2" t="s">
        <v>2208</v>
      </c>
      <c r="C755" t="s">
        <v>6986</v>
      </c>
      <c r="D755" t="s">
        <v>945</v>
      </c>
      <c r="E755" s="16" t="s">
        <v>551</v>
      </c>
      <c r="F755" t="s">
        <v>283</v>
      </c>
      <c r="G755" t="s">
        <v>24</v>
      </c>
      <c r="H755" t="s">
        <v>511</v>
      </c>
      <c r="I755" s="7">
        <v>8</v>
      </c>
      <c r="J755" t="s">
        <v>53</v>
      </c>
      <c r="K755" s="7">
        <v>8</v>
      </c>
      <c r="L755" s="2" t="s">
        <v>3062</v>
      </c>
      <c r="M755" s="12">
        <v>60</v>
      </c>
      <c r="N755" t="s">
        <v>27</v>
      </c>
      <c r="O755" t="s">
        <v>1343</v>
      </c>
      <c r="P755" t="s">
        <v>951</v>
      </c>
      <c r="Q755" s="7">
        <v>13.3</v>
      </c>
      <c r="R755" s="2">
        <v>496</v>
      </c>
      <c r="S755" t="s">
        <v>1386</v>
      </c>
      <c r="T755" t="s">
        <v>83</v>
      </c>
      <c r="U755">
        <v>89910</v>
      </c>
      <c r="V755">
        <v>3280</v>
      </c>
    </row>
    <row r="756" spans="1:22" ht="13.5" customHeight="1" x14ac:dyDescent="0.15">
      <c r="A756" s="2" t="s">
        <v>3059</v>
      </c>
      <c r="B756" s="2" t="s">
        <v>2208</v>
      </c>
      <c r="C756" t="s">
        <v>6986</v>
      </c>
      <c r="D756" t="s">
        <v>945</v>
      </c>
      <c r="E756" s="16" t="s">
        <v>551</v>
      </c>
      <c r="F756" t="s">
        <v>283</v>
      </c>
      <c r="G756" t="s">
        <v>24</v>
      </c>
      <c r="H756" t="s">
        <v>511</v>
      </c>
      <c r="I756" s="7">
        <v>7</v>
      </c>
      <c r="J756" t="s">
        <v>47</v>
      </c>
      <c r="K756" s="7">
        <v>6</v>
      </c>
      <c r="L756" s="2" t="s">
        <v>3061</v>
      </c>
      <c r="M756" s="12">
        <v>60</v>
      </c>
      <c r="N756" t="s">
        <v>27</v>
      </c>
      <c r="O756" t="s">
        <v>1382</v>
      </c>
      <c r="P756" t="s">
        <v>950</v>
      </c>
      <c r="Q756" s="7">
        <v>13.2</v>
      </c>
      <c r="R756" s="2">
        <v>478</v>
      </c>
      <c r="S756" t="s">
        <v>1141</v>
      </c>
      <c r="T756" t="s">
        <v>36</v>
      </c>
      <c r="U756">
        <v>1413129</v>
      </c>
      <c r="V756">
        <v>3279</v>
      </c>
    </row>
    <row r="757" spans="1:22" ht="13.5" customHeight="1" x14ac:dyDescent="0.15">
      <c r="A757" s="2" t="s">
        <v>3059</v>
      </c>
      <c r="B757" s="2" t="s">
        <v>2208</v>
      </c>
      <c r="C757" t="s">
        <v>6986</v>
      </c>
      <c r="D757" t="s">
        <v>945</v>
      </c>
      <c r="E757" s="16" t="s">
        <v>551</v>
      </c>
      <c r="F757" t="s">
        <v>283</v>
      </c>
      <c r="G757" t="s">
        <v>24</v>
      </c>
      <c r="H757" t="s">
        <v>511</v>
      </c>
      <c r="I757" s="7">
        <v>5</v>
      </c>
      <c r="J757" t="s">
        <v>29</v>
      </c>
      <c r="K757" s="7">
        <v>14</v>
      </c>
      <c r="L757" s="2" t="s">
        <v>3060</v>
      </c>
      <c r="M757" s="12">
        <v>60</v>
      </c>
      <c r="N757" t="s">
        <v>48</v>
      </c>
      <c r="O757" t="s">
        <v>1299</v>
      </c>
      <c r="P757" t="s">
        <v>950</v>
      </c>
      <c r="Q757" s="7">
        <v>13.2</v>
      </c>
      <c r="R757" s="2">
        <v>490</v>
      </c>
      <c r="S757" t="s">
        <v>1232</v>
      </c>
      <c r="T757" t="s">
        <v>298</v>
      </c>
      <c r="U757">
        <v>1112</v>
      </c>
      <c r="V757">
        <v>3278</v>
      </c>
    </row>
    <row r="758" spans="1:22" ht="13.5" customHeight="1" x14ac:dyDescent="0.15">
      <c r="A758" s="2" t="s">
        <v>3059</v>
      </c>
      <c r="B758" s="2" t="s">
        <v>2208</v>
      </c>
      <c r="C758" t="s">
        <v>6986</v>
      </c>
      <c r="D758" t="s">
        <v>945</v>
      </c>
      <c r="E758" s="16" t="s">
        <v>551</v>
      </c>
      <c r="F758" t="s">
        <v>283</v>
      </c>
      <c r="G758" t="s">
        <v>24</v>
      </c>
      <c r="H758" t="s">
        <v>511</v>
      </c>
      <c r="I758" s="7">
        <v>5</v>
      </c>
      <c r="J758" t="s">
        <v>26</v>
      </c>
      <c r="K758" s="7">
        <v>10</v>
      </c>
      <c r="L758" s="2" t="s">
        <v>2909</v>
      </c>
      <c r="M758" s="12">
        <v>60</v>
      </c>
      <c r="N758" t="s">
        <v>30</v>
      </c>
      <c r="O758" t="s">
        <v>1397</v>
      </c>
      <c r="P758" t="s">
        <v>950</v>
      </c>
      <c r="Q758" s="7">
        <v>13.2</v>
      </c>
      <c r="R758" s="2">
        <v>476</v>
      </c>
      <c r="S758" t="s">
        <v>1248</v>
      </c>
      <c r="T758" s="4">
        <v>11355</v>
      </c>
      <c r="U758">
        <v>131388</v>
      </c>
      <c r="V758">
        <v>3277</v>
      </c>
    </row>
    <row r="759" spans="1:22" ht="13.5" customHeight="1" x14ac:dyDescent="0.15">
      <c r="A759" s="2" t="s">
        <v>3059</v>
      </c>
      <c r="B759" s="2" t="s">
        <v>2208</v>
      </c>
      <c r="C759" t="s">
        <v>6986</v>
      </c>
      <c r="D759" t="s">
        <v>945</v>
      </c>
      <c r="E759" s="16" t="s">
        <v>551</v>
      </c>
      <c r="F759" t="s">
        <v>283</v>
      </c>
      <c r="G759" t="s">
        <v>24</v>
      </c>
      <c r="H759" t="s">
        <v>511</v>
      </c>
      <c r="I759" s="7">
        <v>4</v>
      </c>
      <c r="J759" t="s">
        <v>39</v>
      </c>
      <c r="K759" s="7">
        <v>4</v>
      </c>
      <c r="L759" s="2" t="s">
        <v>2906</v>
      </c>
      <c r="M759" s="12">
        <v>60</v>
      </c>
      <c r="N759" t="s">
        <v>40</v>
      </c>
      <c r="O759" t="s">
        <v>1251</v>
      </c>
      <c r="P759" t="s">
        <v>949</v>
      </c>
      <c r="Q759" s="7">
        <v>13.1</v>
      </c>
      <c r="R759" s="2">
        <v>408</v>
      </c>
      <c r="S759" t="s">
        <v>1196</v>
      </c>
      <c r="T759" s="3">
        <v>44504</v>
      </c>
      <c r="U759">
        <v>121266</v>
      </c>
      <c r="V759">
        <v>3276</v>
      </c>
    </row>
    <row r="760" spans="1:22" ht="13.5" customHeight="1" x14ac:dyDescent="0.15">
      <c r="A760" s="2" t="s">
        <v>3059</v>
      </c>
      <c r="B760" s="2" t="s">
        <v>2208</v>
      </c>
      <c r="C760" t="s">
        <v>6986</v>
      </c>
      <c r="D760" t="s">
        <v>945</v>
      </c>
      <c r="E760" s="16" t="s">
        <v>551</v>
      </c>
      <c r="F760" t="s">
        <v>283</v>
      </c>
      <c r="G760" t="s">
        <v>24</v>
      </c>
      <c r="H760" t="s">
        <v>511</v>
      </c>
      <c r="I760" s="7">
        <v>3</v>
      </c>
      <c r="J760" t="s">
        <v>26</v>
      </c>
      <c r="K760" s="7">
        <v>9</v>
      </c>
      <c r="L760" s="2" t="s">
        <v>2136</v>
      </c>
      <c r="M760" s="12">
        <v>60</v>
      </c>
      <c r="N760" t="s">
        <v>27</v>
      </c>
      <c r="O760" t="s">
        <v>1259</v>
      </c>
      <c r="P760" t="s">
        <v>948</v>
      </c>
      <c r="Q760" s="7">
        <v>13.1</v>
      </c>
      <c r="R760" s="2">
        <v>462</v>
      </c>
      <c r="S760" t="s">
        <v>1260</v>
      </c>
      <c r="T760" s="3">
        <v>44504</v>
      </c>
      <c r="U760">
        <v>8755</v>
      </c>
      <c r="V760">
        <v>3275</v>
      </c>
    </row>
    <row r="761" spans="1:22" ht="13.5" customHeight="1" x14ac:dyDescent="0.15">
      <c r="A761" s="2" t="s">
        <v>3059</v>
      </c>
      <c r="B761" s="2" t="s">
        <v>2208</v>
      </c>
      <c r="C761" t="s">
        <v>6986</v>
      </c>
      <c r="D761" t="s">
        <v>945</v>
      </c>
      <c r="E761" s="16" t="s">
        <v>551</v>
      </c>
      <c r="F761" t="s">
        <v>283</v>
      </c>
      <c r="G761" t="s">
        <v>24</v>
      </c>
      <c r="H761" t="s">
        <v>511</v>
      </c>
      <c r="I761" s="7">
        <v>2</v>
      </c>
      <c r="J761" t="s">
        <v>45</v>
      </c>
      <c r="K761" s="7">
        <v>11</v>
      </c>
      <c r="L761" s="2" t="s">
        <v>2503</v>
      </c>
      <c r="M761" s="12">
        <v>60</v>
      </c>
      <c r="N761" t="s">
        <v>27</v>
      </c>
      <c r="O761" t="s">
        <v>1254</v>
      </c>
      <c r="P761" t="s">
        <v>947</v>
      </c>
      <c r="Q761" s="7">
        <v>13.1</v>
      </c>
      <c r="R761" s="2">
        <v>490</v>
      </c>
      <c r="S761" t="s">
        <v>1237</v>
      </c>
      <c r="T761" s="3">
        <v>44502</v>
      </c>
      <c r="U761">
        <v>2221</v>
      </c>
      <c r="V761">
        <v>3274</v>
      </c>
    </row>
    <row r="762" spans="1:22" ht="13.5" customHeight="1" x14ac:dyDescent="0.15">
      <c r="A762" s="2" t="s">
        <v>3059</v>
      </c>
      <c r="B762" s="2" t="s">
        <v>2208</v>
      </c>
      <c r="C762" t="s">
        <v>6986</v>
      </c>
      <c r="D762" t="s">
        <v>945</v>
      </c>
      <c r="E762" s="16" t="s">
        <v>551</v>
      </c>
      <c r="F762" t="s">
        <v>283</v>
      </c>
      <c r="G762" t="s">
        <v>24</v>
      </c>
      <c r="H762" t="s">
        <v>511</v>
      </c>
      <c r="I762" s="7">
        <v>1</v>
      </c>
      <c r="J762" t="s">
        <v>47</v>
      </c>
      <c r="K762" s="7">
        <v>5</v>
      </c>
      <c r="L762" s="2" t="s">
        <v>2910</v>
      </c>
      <c r="M762" s="12">
        <v>60</v>
      </c>
      <c r="N762" t="s">
        <v>48</v>
      </c>
      <c r="O762" t="s">
        <v>1200</v>
      </c>
      <c r="P762" t="s">
        <v>946</v>
      </c>
      <c r="Q762" s="7">
        <v>13.1</v>
      </c>
      <c r="R762" s="2">
        <v>482</v>
      </c>
      <c r="S762" t="s">
        <v>1267</v>
      </c>
      <c r="U762">
        <v>3333</v>
      </c>
      <c r="V762">
        <v>3273</v>
      </c>
    </row>
    <row r="763" spans="1:22" ht="13.5" customHeight="1" x14ac:dyDescent="0.15">
      <c r="A763" s="2" t="s">
        <v>3057</v>
      </c>
      <c r="B763" s="2" t="s">
        <v>2271</v>
      </c>
      <c r="C763" t="s">
        <v>6986</v>
      </c>
      <c r="D763" t="s">
        <v>56</v>
      </c>
      <c r="E763" s="16" t="s">
        <v>22</v>
      </c>
      <c r="F763" t="s">
        <v>23</v>
      </c>
      <c r="G763" t="s">
        <v>24</v>
      </c>
      <c r="H763" t="s">
        <v>85</v>
      </c>
      <c r="I763" s="7">
        <v>12</v>
      </c>
      <c r="J763" t="s">
        <v>53</v>
      </c>
      <c r="K763" s="7">
        <v>5</v>
      </c>
      <c r="L763" s="2" t="s">
        <v>1657</v>
      </c>
      <c r="M763" s="12">
        <v>57</v>
      </c>
      <c r="N763" t="s">
        <v>115</v>
      </c>
      <c r="O763" t="s">
        <v>1082</v>
      </c>
      <c r="P763" t="s">
        <v>101</v>
      </c>
      <c r="Q763" s="7">
        <v>36</v>
      </c>
      <c r="R763" s="2">
        <v>476</v>
      </c>
      <c r="S763" t="s">
        <v>1383</v>
      </c>
      <c r="T763" s="7">
        <v>4</v>
      </c>
      <c r="U763">
        <v>11111112</v>
      </c>
      <c r="V763">
        <v>3272</v>
      </c>
    </row>
    <row r="764" spans="1:22" ht="13.5" customHeight="1" x14ac:dyDescent="0.15">
      <c r="A764" s="2" t="s">
        <v>3057</v>
      </c>
      <c r="B764" s="2" t="s">
        <v>2271</v>
      </c>
      <c r="C764" t="s">
        <v>6986</v>
      </c>
      <c r="D764" t="s">
        <v>56</v>
      </c>
      <c r="E764" s="16" t="s">
        <v>22</v>
      </c>
      <c r="F764" t="s">
        <v>23</v>
      </c>
      <c r="G764" t="s">
        <v>24</v>
      </c>
      <c r="H764" t="s">
        <v>85</v>
      </c>
      <c r="I764" s="7">
        <v>11</v>
      </c>
      <c r="J764" t="s">
        <v>47</v>
      </c>
      <c r="K764" s="7">
        <v>4</v>
      </c>
      <c r="L764" s="2" t="s">
        <v>2012</v>
      </c>
      <c r="M764" s="12">
        <v>57</v>
      </c>
      <c r="N764" t="s">
        <v>43</v>
      </c>
      <c r="O764" t="s">
        <v>1098</v>
      </c>
      <c r="P764" t="s">
        <v>137</v>
      </c>
      <c r="Q764" s="7">
        <v>36.200000000000003</v>
      </c>
      <c r="R764" s="2">
        <v>458</v>
      </c>
      <c r="S764" t="s">
        <v>1052</v>
      </c>
      <c r="T764" t="s">
        <v>60</v>
      </c>
      <c r="U764">
        <v>3347</v>
      </c>
      <c r="V764">
        <v>3271</v>
      </c>
    </row>
    <row r="765" spans="1:22" ht="13.5" customHeight="1" x14ac:dyDescent="0.15">
      <c r="A765" s="2" t="s">
        <v>3057</v>
      </c>
      <c r="B765" s="2" t="s">
        <v>2271</v>
      </c>
      <c r="C765" t="s">
        <v>6986</v>
      </c>
      <c r="D765" t="s">
        <v>56</v>
      </c>
      <c r="E765" s="16" t="s">
        <v>22</v>
      </c>
      <c r="F765" t="s">
        <v>23</v>
      </c>
      <c r="G765" t="s">
        <v>24</v>
      </c>
      <c r="H765" t="s">
        <v>85</v>
      </c>
      <c r="I765" s="7">
        <v>10</v>
      </c>
      <c r="J765" t="s">
        <v>29</v>
      </c>
      <c r="K765" s="7">
        <v>11</v>
      </c>
      <c r="L765" s="2" t="s">
        <v>1948</v>
      </c>
      <c r="M765" s="12">
        <v>57</v>
      </c>
      <c r="N765" t="s">
        <v>30</v>
      </c>
      <c r="O765" t="s">
        <v>1103</v>
      </c>
      <c r="P765" t="s">
        <v>405</v>
      </c>
      <c r="Q765" s="7">
        <v>35.4</v>
      </c>
      <c r="R765" s="2">
        <v>508</v>
      </c>
      <c r="S765" t="s">
        <v>1056</v>
      </c>
      <c r="T765" s="3">
        <v>44504</v>
      </c>
      <c r="U765">
        <v>1010910</v>
      </c>
      <c r="V765">
        <v>3270</v>
      </c>
    </row>
    <row r="766" spans="1:22" ht="13.5" customHeight="1" x14ac:dyDescent="0.15">
      <c r="A766" s="2" t="s">
        <v>3057</v>
      </c>
      <c r="B766" s="2" t="s">
        <v>2271</v>
      </c>
      <c r="C766" t="s">
        <v>6986</v>
      </c>
      <c r="D766" t="s">
        <v>56</v>
      </c>
      <c r="E766" s="16" t="s">
        <v>22</v>
      </c>
      <c r="F766" t="s">
        <v>23</v>
      </c>
      <c r="G766" t="s">
        <v>24</v>
      </c>
      <c r="H766" t="s">
        <v>85</v>
      </c>
      <c r="I766" s="7">
        <v>9</v>
      </c>
      <c r="J766" t="s">
        <v>26</v>
      </c>
      <c r="K766" s="7">
        <v>7</v>
      </c>
      <c r="L766" s="2" t="s">
        <v>2306</v>
      </c>
      <c r="M766" s="12">
        <v>54</v>
      </c>
      <c r="N766" t="s">
        <v>69</v>
      </c>
      <c r="O766" t="s">
        <v>1159</v>
      </c>
      <c r="P766" t="s">
        <v>304</v>
      </c>
      <c r="Q766" s="7">
        <v>35.5</v>
      </c>
      <c r="R766" s="2">
        <v>444</v>
      </c>
      <c r="S766" t="s">
        <v>1160</v>
      </c>
      <c r="T766" t="s">
        <v>46</v>
      </c>
      <c r="U766">
        <v>8877</v>
      </c>
      <c r="V766">
        <v>3269</v>
      </c>
    </row>
    <row r="767" spans="1:22" ht="13.5" customHeight="1" x14ac:dyDescent="0.15">
      <c r="A767" s="2" t="s">
        <v>3057</v>
      </c>
      <c r="B767" s="2" t="s">
        <v>2271</v>
      </c>
      <c r="C767" t="s">
        <v>6986</v>
      </c>
      <c r="D767" t="s">
        <v>56</v>
      </c>
      <c r="E767" s="16" t="s">
        <v>22</v>
      </c>
      <c r="F767" t="s">
        <v>23</v>
      </c>
      <c r="G767" t="s">
        <v>24</v>
      </c>
      <c r="H767" t="s">
        <v>85</v>
      </c>
      <c r="I767" s="7">
        <v>8</v>
      </c>
      <c r="J767" t="s">
        <v>29</v>
      </c>
      <c r="K767" s="7">
        <v>12</v>
      </c>
      <c r="L767" s="2" t="s">
        <v>2820</v>
      </c>
      <c r="M767" s="12">
        <v>57</v>
      </c>
      <c r="N767" t="s">
        <v>30</v>
      </c>
      <c r="O767" t="s">
        <v>1182</v>
      </c>
      <c r="P767" t="s">
        <v>304</v>
      </c>
      <c r="Q767" s="7">
        <v>36.200000000000003</v>
      </c>
      <c r="R767" s="2">
        <v>476</v>
      </c>
      <c r="S767" t="s">
        <v>1386</v>
      </c>
      <c r="T767" t="s">
        <v>32</v>
      </c>
      <c r="U767">
        <v>1111</v>
      </c>
      <c r="V767">
        <v>3268</v>
      </c>
    </row>
    <row r="768" spans="1:22" ht="13.5" customHeight="1" x14ac:dyDescent="0.15">
      <c r="A768" s="2" t="s">
        <v>3057</v>
      </c>
      <c r="B768" s="2" t="s">
        <v>2271</v>
      </c>
      <c r="C768" t="s">
        <v>6986</v>
      </c>
      <c r="D768" t="s">
        <v>56</v>
      </c>
      <c r="E768" s="16" t="s">
        <v>22</v>
      </c>
      <c r="F768" t="s">
        <v>23</v>
      </c>
      <c r="G768" t="s">
        <v>24</v>
      </c>
      <c r="H768" t="s">
        <v>85</v>
      </c>
      <c r="I768" s="7">
        <v>7</v>
      </c>
      <c r="J768" t="s">
        <v>26</v>
      </c>
      <c r="K768" s="7">
        <v>8</v>
      </c>
      <c r="L768" s="2" t="s">
        <v>1998</v>
      </c>
      <c r="M768" s="12">
        <v>57</v>
      </c>
      <c r="N768" t="s">
        <v>30</v>
      </c>
      <c r="O768" t="s">
        <v>1051</v>
      </c>
      <c r="P768" t="s">
        <v>52</v>
      </c>
      <c r="Q768" s="7">
        <v>35.9</v>
      </c>
      <c r="R768" s="2">
        <v>450</v>
      </c>
      <c r="S768" t="s">
        <v>1161</v>
      </c>
      <c r="T768" t="s">
        <v>34</v>
      </c>
      <c r="U768">
        <v>5323</v>
      </c>
      <c r="V768">
        <v>3267</v>
      </c>
    </row>
    <row r="769" spans="1:22" ht="13.5" customHeight="1" x14ac:dyDescent="0.15">
      <c r="A769" s="2" t="s">
        <v>3057</v>
      </c>
      <c r="B769" s="2" t="s">
        <v>2271</v>
      </c>
      <c r="C769" t="s">
        <v>6986</v>
      </c>
      <c r="D769" t="s">
        <v>56</v>
      </c>
      <c r="E769" s="16" t="s">
        <v>22</v>
      </c>
      <c r="F769" t="s">
        <v>23</v>
      </c>
      <c r="G769" t="s">
        <v>24</v>
      </c>
      <c r="H769" t="s">
        <v>85</v>
      </c>
      <c r="I769" s="7">
        <v>6</v>
      </c>
      <c r="J769" t="s">
        <v>39</v>
      </c>
      <c r="K769" s="7">
        <v>3</v>
      </c>
      <c r="L769" s="2" t="s">
        <v>2897</v>
      </c>
      <c r="M769" s="12">
        <v>57</v>
      </c>
      <c r="N769" t="s">
        <v>27</v>
      </c>
      <c r="O769" t="s">
        <v>1290</v>
      </c>
      <c r="P769" t="s">
        <v>52</v>
      </c>
      <c r="Q769" s="7">
        <v>35.700000000000003</v>
      </c>
      <c r="R769" s="2">
        <v>480</v>
      </c>
      <c r="S769" t="s">
        <v>1368</v>
      </c>
      <c r="T769" s="3">
        <v>44299</v>
      </c>
      <c r="U769">
        <v>3544</v>
      </c>
      <c r="V769">
        <v>3266</v>
      </c>
    </row>
    <row r="770" spans="1:22" ht="13.5" customHeight="1" x14ac:dyDescent="0.15">
      <c r="A770" s="2" t="s">
        <v>3057</v>
      </c>
      <c r="B770" s="2" t="s">
        <v>2271</v>
      </c>
      <c r="C770" t="s">
        <v>6986</v>
      </c>
      <c r="D770" t="s">
        <v>56</v>
      </c>
      <c r="E770" s="16" t="s">
        <v>22</v>
      </c>
      <c r="F770" t="s">
        <v>23</v>
      </c>
      <c r="G770" t="s">
        <v>24</v>
      </c>
      <c r="H770" t="s">
        <v>85</v>
      </c>
      <c r="I770" s="7">
        <v>5</v>
      </c>
      <c r="J770" t="s">
        <v>45</v>
      </c>
      <c r="K770" s="7">
        <v>9</v>
      </c>
      <c r="L770" s="2" t="s">
        <v>3058</v>
      </c>
      <c r="M770" s="12">
        <v>57</v>
      </c>
      <c r="N770" t="s">
        <v>27</v>
      </c>
      <c r="O770" t="s">
        <v>1127</v>
      </c>
      <c r="P770" t="s">
        <v>134</v>
      </c>
      <c r="Q770" s="7">
        <v>34.5</v>
      </c>
      <c r="R770" s="2">
        <v>482</v>
      </c>
      <c r="S770" t="s">
        <v>1121</v>
      </c>
      <c r="T770" t="s">
        <v>34</v>
      </c>
      <c r="U770">
        <v>11111111</v>
      </c>
      <c r="V770">
        <v>3265</v>
      </c>
    </row>
    <row r="771" spans="1:22" ht="13.5" customHeight="1" x14ac:dyDescent="0.15">
      <c r="A771" s="2" t="s">
        <v>3057</v>
      </c>
      <c r="B771" s="2" t="s">
        <v>2271</v>
      </c>
      <c r="C771" t="s">
        <v>6986</v>
      </c>
      <c r="D771" t="s">
        <v>56</v>
      </c>
      <c r="E771" s="16" t="s">
        <v>22</v>
      </c>
      <c r="F771" t="s">
        <v>23</v>
      </c>
      <c r="G771" t="s">
        <v>24</v>
      </c>
      <c r="H771" t="s">
        <v>85</v>
      </c>
      <c r="I771" s="7">
        <v>4</v>
      </c>
      <c r="J771" t="s">
        <v>45</v>
      </c>
      <c r="K771" s="7">
        <v>10</v>
      </c>
      <c r="L771" s="2" t="s">
        <v>2521</v>
      </c>
      <c r="M771" s="12">
        <v>55</v>
      </c>
      <c r="N771" t="s">
        <v>130</v>
      </c>
      <c r="O771" t="s">
        <v>99</v>
      </c>
      <c r="P771" t="s">
        <v>134</v>
      </c>
      <c r="Q771" s="7">
        <v>35.299999999999997</v>
      </c>
      <c r="R771" s="2">
        <v>500</v>
      </c>
      <c r="S771" t="s">
        <v>1161</v>
      </c>
      <c r="T771" s="3">
        <v>44504</v>
      </c>
      <c r="U771">
        <v>7665</v>
      </c>
      <c r="V771">
        <v>3264</v>
      </c>
    </row>
    <row r="772" spans="1:22" ht="13.5" customHeight="1" x14ac:dyDescent="0.15">
      <c r="A772" s="2" t="s">
        <v>3057</v>
      </c>
      <c r="B772" s="2" t="s">
        <v>2271</v>
      </c>
      <c r="C772" t="s">
        <v>6986</v>
      </c>
      <c r="D772" t="s">
        <v>56</v>
      </c>
      <c r="E772" s="16" t="s">
        <v>22</v>
      </c>
      <c r="F772" t="s">
        <v>23</v>
      </c>
      <c r="G772" t="s">
        <v>24</v>
      </c>
      <c r="H772" t="s">
        <v>85</v>
      </c>
      <c r="I772" s="7">
        <v>3</v>
      </c>
      <c r="J772" t="s">
        <v>53</v>
      </c>
      <c r="K772" s="7">
        <v>6</v>
      </c>
      <c r="L772" s="2" t="s">
        <v>1700</v>
      </c>
      <c r="M772" s="12">
        <v>55</v>
      </c>
      <c r="N772" t="s">
        <v>130</v>
      </c>
      <c r="O772" t="s">
        <v>79</v>
      </c>
      <c r="P772" t="s">
        <v>430</v>
      </c>
      <c r="Q772" s="7">
        <v>35.5</v>
      </c>
      <c r="R772" s="2">
        <v>524</v>
      </c>
      <c r="S772" t="s">
        <v>1114</v>
      </c>
      <c r="T772" s="3">
        <v>44502</v>
      </c>
      <c r="U772">
        <v>2222</v>
      </c>
      <c r="V772">
        <v>3263</v>
      </c>
    </row>
    <row r="773" spans="1:22" ht="13.5" customHeight="1" x14ac:dyDescent="0.15">
      <c r="A773" s="2" t="s">
        <v>3057</v>
      </c>
      <c r="B773" s="2" t="s">
        <v>2271</v>
      </c>
      <c r="C773" t="s">
        <v>6986</v>
      </c>
      <c r="D773" t="s">
        <v>56</v>
      </c>
      <c r="E773" s="16" t="s">
        <v>22</v>
      </c>
      <c r="F773" t="s">
        <v>23</v>
      </c>
      <c r="G773" t="s">
        <v>24</v>
      </c>
      <c r="H773" t="s">
        <v>85</v>
      </c>
      <c r="I773" s="7">
        <v>2</v>
      </c>
      <c r="J773" t="s">
        <v>41</v>
      </c>
      <c r="K773" s="7">
        <v>2</v>
      </c>
      <c r="L773" s="2" t="s">
        <v>1800</v>
      </c>
      <c r="M773" s="12">
        <v>57</v>
      </c>
      <c r="N773" t="s">
        <v>48</v>
      </c>
      <c r="O773" t="s">
        <v>1074</v>
      </c>
      <c r="P773" t="s">
        <v>404</v>
      </c>
      <c r="Q773" s="7">
        <v>34.5</v>
      </c>
      <c r="R773" s="2">
        <v>500</v>
      </c>
      <c r="S773" t="s">
        <v>1071</v>
      </c>
      <c r="T773" s="7">
        <v>1</v>
      </c>
      <c r="U773">
        <v>9997</v>
      </c>
      <c r="V773">
        <v>3262</v>
      </c>
    </row>
    <row r="774" spans="1:22" ht="13.5" customHeight="1" x14ac:dyDescent="0.15">
      <c r="A774" s="2" t="s">
        <v>3057</v>
      </c>
      <c r="B774" s="2" t="s">
        <v>2271</v>
      </c>
      <c r="C774" t="s">
        <v>6986</v>
      </c>
      <c r="D774" t="s">
        <v>56</v>
      </c>
      <c r="E774" s="16" t="s">
        <v>22</v>
      </c>
      <c r="F774" t="s">
        <v>23</v>
      </c>
      <c r="G774" t="s">
        <v>24</v>
      </c>
      <c r="H774" t="s">
        <v>85</v>
      </c>
      <c r="I774" s="7">
        <v>1</v>
      </c>
      <c r="J774" t="s">
        <v>33</v>
      </c>
      <c r="K774" s="7">
        <v>1</v>
      </c>
      <c r="L774" s="2" t="s">
        <v>1552</v>
      </c>
      <c r="M774" s="12">
        <v>55</v>
      </c>
      <c r="N774" t="s">
        <v>130</v>
      </c>
      <c r="O774" t="s">
        <v>1055</v>
      </c>
      <c r="P774" t="s">
        <v>37</v>
      </c>
      <c r="Q774" s="7">
        <v>34.5</v>
      </c>
      <c r="R774" s="2">
        <v>468</v>
      </c>
      <c r="S774" t="s">
        <v>1180</v>
      </c>
      <c r="U774">
        <v>6675</v>
      </c>
      <c r="V774">
        <v>3261</v>
      </c>
    </row>
    <row r="775" spans="1:22" ht="13.5" customHeight="1" x14ac:dyDescent="0.15">
      <c r="A775" s="2" t="s">
        <v>3053</v>
      </c>
      <c r="B775" s="2" t="s">
        <v>2265</v>
      </c>
      <c r="C775" t="s">
        <v>6986</v>
      </c>
      <c r="D775" t="s">
        <v>118</v>
      </c>
      <c r="E775" s="16" t="s">
        <v>160</v>
      </c>
      <c r="F775" t="s">
        <v>23</v>
      </c>
      <c r="G775" t="s">
        <v>297</v>
      </c>
      <c r="H775" t="s">
        <v>25</v>
      </c>
      <c r="I775" s="7">
        <v>18</v>
      </c>
      <c r="J775" t="s">
        <v>47</v>
      </c>
      <c r="K775" s="7">
        <v>7</v>
      </c>
      <c r="L775" s="2" t="s">
        <v>2768</v>
      </c>
      <c r="M775" s="12">
        <v>51</v>
      </c>
      <c r="N775" t="s">
        <v>71</v>
      </c>
      <c r="O775" t="s">
        <v>1106</v>
      </c>
      <c r="P775" t="s">
        <v>535</v>
      </c>
      <c r="Q775" s="7">
        <v>36.5</v>
      </c>
      <c r="R775" s="2">
        <v>454</v>
      </c>
      <c r="S775" t="s">
        <v>1255</v>
      </c>
      <c r="T775" s="3">
        <v>44248</v>
      </c>
      <c r="U775">
        <v>54</v>
      </c>
      <c r="V775">
        <v>3260</v>
      </c>
    </row>
    <row r="776" spans="1:22" ht="13.5" customHeight="1" x14ac:dyDescent="0.15">
      <c r="A776" s="2" t="s">
        <v>3053</v>
      </c>
      <c r="B776" s="2" t="s">
        <v>2265</v>
      </c>
      <c r="C776" t="s">
        <v>6986</v>
      </c>
      <c r="D776" t="s">
        <v>118</v>
      </c>
      <c r="E776" s="16" t="s">
        <v>160</v>
      </c>
      <c r="F776" t="s">
        <v>23</v>
      </c>
      <c r="G776" t="s">
        <v>297</v>
      </c>
      <c r="H776" t="s">
        <v>25</v>
      </c>
      <c r="I776" s="7">
        <v>17</v>
      </c>
      <c r="J776" t="s">
        <v>33</v>
      </c>
      <c r="K776" s="7">
        <v>2</v>
      </c>
      <c r="L776" s="2" t="s">
        <v>2583</v>
      </c>
      <c r="M776" s="12">
        <v>55.5</v>
      </c>
      <c r="N776" t="s">
        <v>130</v>
      </c>
      <c r="O776" t="s">
        <v>1087</v>
      </c>
      <c r="P776" t="s">
        <v>593</v>
      </c>
      <c r="Q776" s="7">
        <v>36.6</v>
      </c>
      <c r="R776" s="2">
        <v>462</v>
      </c>
      <c r="S776" t="s">
        <v>1298</v>
      </c>
      <c r="T776" t="s">
        <v>32</v>
      </c>
      <c r="U776">
        <v>33</v>
      </c>
      <c r="V776">
        <v>3259</v>
      </c>
    </row>
    <row r="777" spans="1:22" ht="13.5" customHeight="1" x14ac:dyDescent="0.15">
      <c r="A777" s="2" t="s">
        <v>3053</v>
      </c>
      <c r="B777" s="2" t="s">
        <v>2265</v>
      </c>
      <c r="C777" t="s">
        <v>6986</v>
      </c>
      <c r="D777" t="s">
        <v>118</v>
      </c>
      <c r="E777" s="16" t="s">
        <v>160</v>
      </c>
      <c r="F777" t="s">
        <v>23</v>
      </c>
      <c r="G777" t="s">
        <v>297</v>
      </c>
      <c r="H777" t="s">
        <v>25</v>
      </c>
      <c r="I777" s="7">
        <v>16</v>
      </c>
      <c r="J777" t="s">
        <v>47</v>
      </c>
      <c r="K777" s="7">
        <v>8</v>
      </c>
      <c r="L777" s="2" t="s">
        <v>1602</v>
      </c>
      <c r="M777" s="12">
        <v>54</v>
      </c>
      <c r="N777" t="s">
        <v>130</v>
      </c>
      <c r="O777" t="s">
        <v>1223</v>
      </c>
      <c r="P777" t="s">
        <v>168</v>
      </c>
      <c r="Q777" s="7">
        <v>36.1</v>
      </c>
      <c r="R777" s="2">
        <v>440</v>
      </c>
      <c r="S777" t="s">
        <v>1194</v>
      </c>
      <c r="T777" s="4">
        <v>11355</v>
      </c>
      <c r="U777">
        <v>44</v>
      </c>
      <c r="V777">
        <v>3258</v>
      </c>
    </row>
    <row r="778" spans="1:22" ht="13.5" customHeight="1" x14ac:dyDescent="0.15">
      <c r="A778" s="2" t="s">
        <v>3053</v>
      </c>
      <c r="B778" s="2" t="s">
        <v>2265</v>
      </c>
      <c r="C778" t="s">
        <v>6986</v>
      </c>
      <c r="D778" t="s">
        <v>118</v>
      </c>
      <c r="E778" s="16" t="s">
        <v>160</v>
      </c>
      <c r="F778" t="s">
        <v>23</v>
      </c>
      <c r="G778" t="s">
        <v>297</v>
      </c>
      <c r="H778" t="s">
        <v>25</v>
      </c>
      <c r="I778" s="7">
        <v>15</v>
      </c>
      <c r="J778" t="s">
        <v>29</v>
      </c>
      <c r="K778" s="7">
        <v>16</v>
      </c>
      <c r="L778" s="2" t="s">
        <v>2690</v>
      </c>
      <c r="M778" s="12">
        <v>56</v>
      </c>
      <c r="N778" t="s">
        <v>48</v>
      </c>
      <c r="O778" t="s">
        <v>1274</v>
      </c>
      <c r="P778" t="s">
        <v>163</v>
      </c>
      <c r="Q778" s="7">
        <v>34.4</v>
      </c>
      <c r="R778" s="2">
        <v>512</v>
      </c>
      <c r="S778" t="s">
        <v>1062</v>
      </c>
      <c r="T778" t="s">
        <v>32</v>
      </c>
      <c r="U778">
        <v>1817</v>
      </c>
      <c r="V778">
        <v>3257</v>
      </c>
    </row>
    <row r="779" spans="1:22" ht="13.5" customHeight="1" x14ac:dyDescent="0.15">
      <c r="A779" s="2" t="s">
        <v>3053</v>
      </c>
      <c r="B779" s="2" t="s">
        <v>2265</v>
      </c>
      <c r="C779" t="s">
        <v>6986</v>
      </c>
      <c r="D779" t="s">
        <v>118</v>
      </c>
      <c r="E779" s="16" t="s">
        <v>160</v>
      </c>
      <c r="F779" t="s">
        <v>23</v>
      </c>
      <c r="G779" t="s">
        <v>297</v>
      </c>
      <c r="H779" t="s">
        <v>25</v>
      </c>
      <c r="I779" s="7">
        <v>13</v>
      </c>
      <c r="J779" t="s">
        <v>45</v>
      </c>
      <c r="K779" s="7">
        <v>14</v>
      </c>
      <c r="L779" s="2" t="s">
        <v>2832</v>
      </c>
      <c r="M779" s="12">
        <v>52</v>
      </c>
      <c r="N779" t="s">
        <v>130</v>
      </c>
      <c r="O779" t="s">
        <v>1268</v>
      </c>
      <c r="P779" t="s">
        <v>266</v>
      </c>
      <c r="Q779" s="7">
        <v>35.299999999999997</v>
      </c>
      <c r="R779" s="2">
        <v>470</v>
      </c>
      <c r="S779" t="s">
        <v>1139</v>
      </c>
      <c r="T779" t="s">
        <v>298</v>
      </c>
      <c r="U779">
        <v>54</v>
      </c>
      <c r="V779">
        <v>3256</v>
      </c>
    </row>
    <row r="780" spans="1:22" ht="13.5" customHeight="1" x14ac:dyDescent="0.15">
      <c r="A780" s="2" t="s">
        <v>3053</v>
      </c>
      <c r="B780" s="2" t="s">
        <v>2265</v>
      </c>
      <c r="C780" t="s">
        <v>6986</v>
      </c>
      <c r="D780" t="s">
        <v>118</v>
      </c>
      <c r="E780" s="16" t="s">
        <v>160</v>
      </c>
      <c r="F780" t="s">
        <v>23</v>
      </c>
      <c r="G780" t="s">
        <v>297</v>
      </c>
      <c r="H780" t="s">
        <v>25</v>
      </c>
      <c r="I780" s="7">
        <v>13</v>
      </c>
      <c r="J780" t="s">
        <v>53</v>
      </c>
      <c r="K780" s="7">
        <v>9</v>
      </c>
      <c r="L780" s="2" t="s">
        <v>1590</v>
      </c>
      <c r="M780" s="12">
        <v>56</v>
      </c>
      <c r="N780" t="s">
        <v>139</v>
      </c>
      <c r="O780" t="s">
        <v>1095</v>
      </c>
      <c r="P780" t="s">
        <v>266</v>
      </c>
      <c r="Q780" s="7">
        <v>35.1</v>
      </c>
      <c r="R780" s="2">
        <v>502</v>
      </c>
      <c r="S780" t="s">
        <v>1194</v>
      </c>
      <c r="T780" t="s">
        <v>34</v>
      </c>
      <c r="U780">
        <v>88</v>
      </c>
      <c r="V780">
        <v>3255</v>
      </c>
    </row>
    <row r="781" spans="1:22" ht="13.5" customHeight="1" x14ac:dyDescent="0.15">
      <c r="A781" s="2" t="s">
        <v>3053</v>
      </c>
      <c r="B781" s="2" t="s">
        <v>2265</v>
      </c>
      <c r="C781" t="s">
        <v>6986</v>
      </c>
      <c r="D781" t="s">
        <v>118</v>
      </c>
      <c r="E781" s="16" t="s">
        <v>160</v>
      </c>
      <c r="F781" t="s">
        <v>23</v>
      </c>
      <c r="G781" t="s">
        <v>297</v>
      </c>
      <c r="H781" t="s">
        <v>25</v>
      </c>
      <c r="I781" s="7">
        <v>12</v>
      </c>
      <c r="J781" t="s">
        <v>26</v>
      </c>
      <c r="K781" s="7">
        <v>12</v>
      </c>
      <c r="L781" s="2" t="s">
        <v>2328</v>
      </c>
      <c r="M781" s="12">
        <v>53</v>
      </c>
      <c r="N781" t="s">
        <v>69</v>
      </c>
      <c r="O781" t="s">
        <v>1201</v>
      </c>
      <c r="P781" t="s">
        <v>266</v>
      </c>
      <c r="Q781" s="7">
        <v>34.5</v>
      </c>
      <c r="R781" s="2">
        <v>484</v>
      </c>
      <c r="S781" t="s">
        <v>1320</v>
      </c>
      <c r="T781" t="s">
        <v>60</v>
      </c>
      <c r="U781">
        <v>1617</v>
      </c>
      <c r="V781">
        <v>3254</v>
      </c>
    </row>
    <row r="782" spans="1:22" ht="13.5" customHeight="1" x14ac:dyDescent="0.15">
      <c r="A782" s="2" t="s">
        <v>3053</v>
      </c>
      <c r="B782" s="2" t="s">
        <v>2265</v>
      </c>
      <c r="C782" t="s">
        <v>6986</v>
      </c>
      <c r="D782" t="s">
        <v>118</v>
      </c>
      <c r="E782" s="16" t="s">
        <v>160</v>
      </c>
      <c r="F782" t="s">
        <v>23</v>
      </c>
      <c r="G782" t="s">
        <v>297</v>
      </c>
      <c r="H782" t="s">
        <v>25</v>
      </c>
      <c r="I782" s="7">
        <v>11</v>
      </c>
      <c r="J782" t="s">
        <v>41</v>
      </c>
      <c r="K782" s="7">
        <v>3</v>
      </c>
      <c r="L782" s="2" t="s">
        <v>3056</v>
      </c>
      <c r="M782" s="12">
        <v>52</v>
      </c>
      <c r="N782" t="s">
        <v>139</v>
      </c>
      <c r="O782" t="s">
        <v>1208</v>
      </c>
      <c r="P782" t="s">
        <v>162</v>
      </c>
      <c r="Q782" s="7">
        <v>34.799999999999997</v>
      </c>
      <c r="R782" s="2">
        <v>436</v>
      </c>
      <c r="S782" t="s">
        <v>1112</v>
      </c>
      <c r="T782" t="s">
        <v>60</v>
      </c>
      <c r="U782">
        <v>1111</v>
      </c>
      <c r="V782">
        <v>3253</v>
      </c>
    </row>
    <row r="783" spans="1:22" ht="13.5" customHeight="1" x14ac:dyDescent="0.15">
      <c r="A783" s="2" t="s">
        <v>3053</v>
      </c>
      <c r="B783" s="2" t="s">
        <v>2265</v>
      </c>
      <c r="C783" t="s">
        <v>6986</v>
      </c>
      <c r="D783" t="s">
        <v>118</v>
      </c>
      <c r="E783" s="16" t="s">
        <v>160</v>
      </c>
      <c r="F783" t="s">
        <v>23</v>
      </c>
      <c r="G783" t="s">
        <v>297</v>
      </c>
      <c r="H783" t="s">
        <v>25</v>
      </c>
      <c r="I783" s="7">
        <v>10</v>
      </c>
      <c r="J783" t="s">
        <v>45</v>
      </c>
      <c r="K783" s="7">
        <v>13</v>
      </c>
      <c r="L783" s="2" t="s">
        <v>3055</v>
      </c>
      <c r="M783" s="12">
        <v>55</v>
      </c>
      <c r="N783" t="s">
        <v>27</v>
      </c>
      <c r="O783" t="s">
        <v>1085</v>
      </c>
      <c r="P783" t="s">
        <v>265</v>
      </c>
      <c r="Q783" s="7">
        <v>34.9</v>
      </c>
      <c r="R783" s="2">
        <v>480</v>
      </c>
      <c r="S783" t="s">
        <v>1086</v>
      </c>
      <c r="T783" t="s">
        <v>46</v>
      </c>
      <c r="U783">
        <v>88</v>
      </c>
      <c r="V783">
        <v>3252</v>
      </c>
    </row>
    <row r="784" spans="1:22" ht="13.5" customHeight="1" x14ac:dyDescent="0.15">
      <c r="A784" s="2" t="s">
        <v>3053</v>
      </c>
      <c r="B784" s="2" t="s">
        <v>2265</v>
      </c>
      <c r="C784" t="s">
        <v>6986</v>
      </c>
      <c r="D784" t="s">
        <v>118</v>
      </c>
      <c r="E784" s="16" t="s">
        <v>160</v>
      </c>
      <c r="F784" t="s">
        <v>23</v>
      </c>
      <c r="G784" t="s">
        <v>297</v>
      </c>
      <c r="H784" t="s">
        <v>25</v>
      </c>
      <c r="I784" s="7">
        <v>9</v>
      </c>
      <c r="J784" t="s">
        <v>29</v>
      </c>
      <c r="K784" s="7">
        <v>17</v>
      </c>
      <c r="L784" s="2" t="s">
        <v>2985</v>
      </c>
      <c r="M784" s="12">
        <v>56</v>
      </c>
      <c r="N784" t="s">
        <v>27</v>
      </c>
      <c r="O784" t="s">
        <v>1091</v>
      </c>
      <c r="P784" t="s">
        <v>265</v>
      </c>
      <c r="Q784" s="7">
        <v>34.700000000000003</v>
      </c>
      <c r="R784" s="2">
        <v>490</v>
      </c>
      <c r="S784" t="s">
        <v>1146</v>
      </c>
      <c r="T784" t="s">
        <v>34</v>
      </c>
      <c r="U784">
        <v>1112</v>
      </c>
      <c r="V784">
        <v>3251</v>
      </c>
    </row>
    <row r="785" spans="1:22" ht="13.5" customHeight="1" x14ac:dyDescent="0.15">
      <c r="A785" s="2" t="s">
        <v>3053</v>
      </c>
      <c r="B785" s="2" t="s">
        <v>2265</v>
      </c>
      <c r="C785" t="s">
        <v>6986</v>
      </c>
      <c r="D785" t="s">
        <v>118</v>
      </c>
      <c r="E785" s="16" t="s">
        <v>160</v>
      </c>
      <c r="F785" t="s">
        <v>23</v>
      </c>
      <c r="G785" t="s">
        <v>297</v>
      </c>
      <c r="H785" t="s">
        <v>25</v>
      </c>
      <c r="I785" s="7">
        <v>8</v>
      </c>
      <c r="J785" t="s">
        <v>33</v>
      </c>
      <c r="K785" s="7">
        <v>1</v>
      </c>
      <c r="L785" s="2" t="s">
        <v>2721</v>
      </c>
      <c r="M785" s="12">
        <v>52</v>
      </c>
      <c r="N785" t="s">
        <v>130</v>
      </c>
      <c r="O785" t="s">
        <v>1096</v>
      </c>
      <c r="P785" t="s">
        <v>161</v>
      </c>
      <c r="Q785" s="7">
        <v>34.4</v>
      </c>
      <c r="R785" s="2">
        <v>520</v>
      </c>
      <c r="S785" t="s">
        <v>1062</v>
      </c>
      <c r="T785" t="s">
        <v>36</v>
      </c>
      <c r="U785">
        <v>1312</v>
      </c>
      <c r="V785">
        <v>3250</v>
      </c>
    </row>
    <row r="786" spans="1:22" ht="13.5" customHeight="1" x14ac:dyDescent="0.15">
      <c r="A786" s="2" t="s">
        <v>3053</v>
      </c>
      <c r="B786" s="2" t="s">
        <v>2265</v>
      </c>
      <c r="C786" t="s">
        <v>6986</v>
      </c>
      <c r="D786" t="s">
        <v>118</v>
      </c>
      <c r="E786" s="16" t="s">
        <v>160</v>
      </c>
      <c r="F786" t="s">
        <v>23</v>
      </c>
      <c r="G786" t="s">
        <v>297</v>
      </c>
      <c r="H786" t="s">
        <v>25</v>
      </c>
      <c r="I786" s="7">
        <v>7</v>
      </c>
      <c r="J786" t="s">
        <v>29</v>
      </c>
      <c r="K786" s="7">
        <v>18</v>
      </c>
      <c r="L786" s="2" t="s">
        <v>3019</v>
      </c>
      <c r="M786" s="12">
        <v>55</v>
      </c>
      <c r="N786" t="s">
        <v>130</v>
      </c>
      <c r="O786" t="s">
        <v>1134</v>
      </c>
      <c r="P786" t="s">
        <v>161</v>
      </c>
      <c r="Q786" s="7">
        <v>35.6</v>
      </c>
      <c r="R786" s="2">
        <v>464</v>
      </c>
      <c r="S786" t="s">
        <v>1184</v>
      </c>
      <c r="T786" t="s">
        <v>34</v>
      </c>
      <c r="U786">
        <v>22</v>
      </c>
      <c r="V786">
        <v>3249</v>
      </c>
    </row>
    <row r="787" spans="1:22" ht="13.5" customHeight="1" x14ac:dyDescent="0.15">
      <c r="A787" s="2" t="s">
        <v>3053</v>
      </c>
      <c r="B787" s="2" t="s">
        <v>2265</v>
      </c>
      <c r="C787" t="s">
        <v>6986</v>
      </c>
      <c r="D787" t="s">
        <v>118</v>
      </c>
      <c r="E787" s="16" t="s">
        <v>160</v>
      </c>
      <c r="F787" t="s">
        <v>23</v>
      </c>
      <c r="G787" t="s">
        <v>297</v>
      </c>
      <c r="H787" t="s">
        <v>25</v>
      </c>
      <c r="I787" s="7">
        <v>6</v>
      </c>
      <c r="J787" t="s">
        <v>39</v>
      </c>
      <c r="K787" s="7">
        <v>5</v>
      </c>
      <c r="L787" s="2" t="s">
        <v>1450</v>
      </c>
      <c r="M787" s="12">
        <v>55</v>
      </c>
      <c r="N787" t="s">
        <v>27</v>
      </c>
      <c r="O787" t="s">
        <v>1070</v>
      </c>
      <c r="P787" t="s">
        <v>161</v>
      </c>
      <c r="Q787" s="7">
        <v>34.9</v>
      </c>
      <c r="R787" s="2">
        <v>478</v>
      </c>
      <c r="S787" t="s">
        <v>1097</v>
      </c>
      <c r="T787" t="s">
        <v>32</v>
      </c>
      <c r="U787">
        <v>74</v>
      </c>
      <c r="V787">
        <v>3248</v>
      </c>
    </row>
    <row r="788" spans="1:22" ht="13.5" customHeight="1" x14ac:dyDescent="0.15">
      <c r="A788" s="2" t="s">
        <v>3053</v>
      </c>
      <c r="B788" s="2" t="s">
        <v>2265</v>
      </c>
      <c r="C788" t="s">
        <v>6986</v>
      </c>
      <c r="D788" t="s">
        <v>118</v>
      </c>
      <c r="E788" s="16" t="s">
        <v>160</v>
      </c>
      <c r="F788" t="s">
        <v>23</v>
      </c>
      <c r="G788" t="s">
        <v>297</v>
      </c>
      <c r="H788" t="s">
        <v>25</v>
      </c>
      <c r="I788" s="7">
        <v>4</v>
      </c>
      <c r="J788" t="s">
        <v>45</v>
      </c>
      <c r="K788" s="7">
        <v>15</v>
      </c>
      <c r="L788" s="2" t="s">
        <v>1588</v>
      </c>
      <c r="M788" s="12">
        <v>54</v>
      </c>
      <c r="N788" t="s">
        <v>130</v>
      </c>
      <c r="O788" t="s">
        <v>1108</v>
      </c>
      <c r="P788" t="s">
        <v>264</v>
      </c>
      <c r="Q788" s="7">
        <v>34.299999999999997</v>
      </c>
      <c r="R788" s="2">
        <v>478</v>
      </c>
      <c r="S788" t="s">
        <v>1086</v>
      </c>
      <c r="T788" t="s">
        <v>298</v>
      </c>
      <c r="U788">
        <v>1315</v>
      </c>
      <c r="V788">
        <v>3247</v>
      </c>
    </row>
    <row r="789" spans="1:22" ht="13.5" customHeight="1" x14ac:dyDescent="0.15">
      <c r="A789" s="2" t="s">
        <v>3053</v>
      </c>
      <c r="B789" s="2" t="s">
        <v>2265</v>
      </c>
      <c r="C789" t="s">
        <v>6986</v>
      </c>
      <c r="D789" t="s">
        <v>118</v>
      </c>
      <c r="E789" s="16" t="s">
        <v>160</v>
      </c>
      <c r="F789" t="s">
        <v>23</v>
      </c>
      <c r="G789" t="s">
        <v>297</v>
      </c>
      <c r="H789" t="s">
        <v>25</v>
      </c>
      <c r="I789" s="7">
        <v>4</v>
      </c>
      <c r="J789" t="s">
        <v>39</v>
      </c>
      <c r="K789" s="7">
        <v>6</v>
      </c>
      <c r="L789" s="2" t="s">
        <v>3054</v>
      </c>
      <c r="M789" s="12">
        <v>54</v>
      </c>
      <c r="N789" t="s">
        <v>48</v>
      </c>
      <c r="O789" t="s">
        <v>1170</v>
      </c>
      <c r="P789" t="s">
        <v>264</v>
      </c>
      <c r="Q789" s="7">
        <v>34.1</v>
      </c>
      <c r="R789" s="2">
        <v>528</v>
      </c>
      <c r="S789" t="s">
        <v>1109</v>
      </c>
      <c r="T789" t="s">
        <v>32</v>
      </c>
      <c r="U789">
        <v>1615</v>
      </c>
      <c r="V789">
        <v>3246</v>
      </c>
    </row>
    <row r="790" spans="1:22" ht="13.5" customHeight="1" x14ac:dyDescent="0.15">
      <c r="A790" s="2" t="s">
        <v>3053</v>
      </c>
      <c r="B790" s="2" t="s">
        <v>2265</v>
      </c>
      <c r="C790" t="s">
        <v>6986</v>
      </c>
      <c r="D790" t="s">
        <v>118</v>
      </c>
      <c r="E790" s="16" t="s">
        <v>160</v>
      </c>
      <c r="F790" t="s">
        <v>23</v>
      </c>
      <c r="G790" t="s">
        <v>297</v>
      </c>
      <c r="H790" t="s">
        <v>25</v>
      </c>
      <c r="I790" s="7">
        <v>3</v>
      </c>
      <c r="J790" t="s">
        <v>26</v>
      </c>
      <c r="K790" s="7">
        <v>11</v>
      </c>
      <c r="L790" s="2" t="s">
        <v>1785</v>
      </c>
      <c r="M790" s="12">
        <v>55.5</v>
      </c>
      <c r="N790" t="s">
        <v>63</v>
      </c>
      <c r="O790" t="s">
        <v>1078</v>
      </c>
      <c r="P790" t="s">
        <v>263</v>
      </c>
      <c r="Q790" s="7">
        <v>34.200000000000003</v>
      </c>
      <c r="R790" s="2">
        <v>482</v>
      </c>
      <c r="S790" t="s">
        <v>1217</v>
      </c>
      <c r="T790" t="s">
        <v>46</v>
      </c>
      <c r="U790">
        <v>1314</v>
      </c>
      <c r="V790">
        <v>3245</v>
      </c>
    </row>
    <row r="791" spans="1:22" ht="13.5" customHeight="1" x14ac:dyDescent="0.15">
      <c r="A791" s="2" t="s">
        <v>3053</v>
      </c>
      <c r="B791" s="2" t="s">
        <v>2265</v>
      </c>
      <c r="C791" t="s">
        <v>6986</v>
      </c>
      <c r="D791" t="s">
        <v>118</v>
      </c>
      <c r="E791" s="16" t="s">
        <v>160</v>
      </c>
      <c r="F791" t="s">
        <v>23</v>
      </c>
      <c r="G791" t="s">
        <v>297</v>
      </c>
      <c r="H791" t="s">
        <v>25</v>
      </c>
      <c r="I791" s="7">
        <v>2</v>
      </c>
      <c r="J791" t="s">
        <v>53</v>
      </c>
      <c r="K791" s="7">
        <v>10</v>
      </c>
      <c r="L791" s="2" t="s">
        <v>1722</v>
      </c>
      <c r="M791" s="12">
        <v>56.5</v>
      </c>
      <c r="N791" t="s">
        <v>130</v>
      </c>
      <c r="O791" t="s">
        <v>1104</v>
      </c>
      <c r="P791" t="s">
        <v>263</v>
      </c>
      <c r="Q791" s="7">
        <v>35.700000000000003</v>
      </c>
      <c r="R791" s="2">
        <v>508</v>
      </c>
      <c r="S791" t="s">
        <v>1105</v>
      </c>
      <c r="T791" s="3">
        <v>44299</v>
      </c>
      <c r="U791">
        <v>11</v>
      </c>
      <c r="V791">
        <v>3244</v>
      </c>
    </row>
    <row r="792" spans="1:22" ht="13.5" customHeight="1" x14ac:dyDescent="0.15">
      <c r="A792" s="2" t="s">
        <v>3053</v>
      </c>
      <c r="B792" s="2" t="s">
        <v>2265</v>
      </c>
      <c r="C792" t="s">
        <v>6986</v>
      </c>
      <c r="D792" t="s">
        <v>118</v>
      </c>
      <c r="E792" s="16" t="s">
        <v>160</v>
      </c>
      <c r="F792" t="s">
        <v>23</v>
      </c>
      <c r="G792" t="s">
        <v>297</v>
      </c>
      <c r="H792" t="s">
        <v>25</v>
      </c>
      <c r="I792" s="7">
        <v>1</v>
      </c>
      <c r="J792" t="s">
        <v>41</v>
      </c>
      <c r="K792" s="7">
        <v>4</v>
      </c>
      <c r="L792" s="2" t="s">
        <v>2151</v>
      </c>
      <c r="M792" s="12">
        <v>57</v>
      </c>
      <c r="N792" t="s">
        <v>48</v>
      </c>
      <c r="O792" t="s">
        <v>1099</v>
      </c>
      <c r="P792" t="s">
        <v>359</v>
      </c>
      <c r="Q792" s="7">
        <v>34.200000000000003</v>
      </c>
      <c r="R792" s="2">
        <v>478</v>
      </c>
      <c r="S792" t="s">
        <v>1229</v>
      </c>
      <c r="U792">
        <v>88</v>
      </c>
      <c r="V792">
        <v>3243</v>
      </c>
    </row>
    <row r="793" spans="1:22" ht="13.5" customHeight="1" x14ac:dyDescent="0.15">
      <c r="A793" s="2" t="s">
        <v>3049</v>
      </c>
      <c r="B793" s="2" t="s">
        <v>2248</v>
      </c>
      <c r="C793" t="s">
        <v>6986</v>
      </c>
      <c r="D793" t="s">
        <v>21</v>
      </c>
      <c r="E793" s="16" t="s">
        <v>22</v>
      </c>
      <c r="F793" t="s">
        <v>23</v>
      </c>
      <c r="G793" t="s">
        <v>24</v>
      </c>
      <c r="H793" t="s">
        <v>25</v>
      </c>
      <c r="I793" s="7">
        <v>14</v>
      </c>
      <c r="J793" t="s">
        <v>41</v>
      </c>
      <c r="K793" s="7">
        <v>2</v>
      </c>
      <c r="L793" s="2" t="s">
        <v>3052</v>
      </c>
      <c r="M793" s="12">
        <v>54</v>
      </c>
      <c r="N793" t="s">
        <v>158</v>
      </c>
      <c r="O793" t="s">
        <v>1168</v>
      </c>
      <c r="P793" t="s">
        <v>778</v>
      </c>
      <c r="Q793" s="7">
        <v>40.5</v>
      </c>
      <c r="R793" s="2">
        <v>496</v>
      </c>
      <c r="S793" t="s">
        <v>1112</v>
      </c>
      <c r="T793" t="s">
        <v>83</v>
      </c>
      <c r="U793">
        <v>11214</v>
      </c>
      <c r="V793">
        <v>3242</v>
      </c>
    </row>
    <row r="794" spans="1:22" ht="13.5" customHeight="1" x14ac:dyDescent="0.15">
      <c r="A794" s="2" t="s">
        <v>3049</v>
      </c>
      <c r="B794" s="2" t="s">
        <v>2248</v>
      </c>
      <c r="C794" t="s">
        <v>6986</v>
      </c>
      <c r="D794" t="s">
        <v>21</v>
      </c>
      <c r="E794" s="16" t="s">
        <v>22</v>
      </c>
      <c r="F794" t="s">
        <v>23</v>
      </c>
      <c r="G794" t="s">
        <v>24</v>
      </c>
      <c r="H794" t="s">
        <v>25</v>
      </c>
      <c r="I794" s="7">
        <v>13</v>
      </c>
      <c r="J794" t="s">
        <v>53</v>
      </c>
      <c r="K794" s="7">
        <v>8</v>
      </c>
      <c r="L794" s="2" t="s">
        <v>2940</v>
      </c>
      <c r="M794" s="12">
        <v>52</v>
      </c>
      <c r="N794" t="s">
        <v>63</v>
      </c>
      <c r="O794" t="s">
        <v>1106</v>
      </c>
      <c r="P794" t="s">
        <v>42</v>
      </c>
      <c r="Q794" s="7">
        <v>37.1</v>
      </c>
      <c r="R794" s="2">
        <v>460</v>
      </c>
      <c r="S794" t="s">
        <v>1133</v>
      </c>
      <c r="T794" s="7">
        <v>5</v>
      </c>
      <c r="U794">
        <v>3334</v>
      </c>
      <c r="V794">
        <v>3241</v>
      </c>
    </row>
    <row r="795" spans="1:22" ht="13.5" customHeight="1" x14ac:dyDescent="0.15">
      <c r="A795" s="2" t="s">
        <v>3049</v>
      </c>
      <c r="B795" s="2" t="s">
        <v>2248</v>
      </c>
      <c r="C795" t="s">
        <v>6986</v>
      </c>
      <c r="D795" t="s">
        <v>21</v>
      </c>
      <c r="E795" s="16" t="s">
        <v>22</v>
      </c>
      <c r="F795" t="s">
        <v>23</v>
      </c>
      <c r="G795" t="s">
        <v>24</v>
      </c>
      <c r="H795" t="s">
        <v>25</v>
      </c>
      <c r="I795" s="7">
        <v>12</v>
      </c>
      <c r="J795" t="s">
        <v>26</v>
      </c>
      <c r="K795" s="7">
        <v>9</v>
      </c>
      <c r="L795" s="2" t="s">
        <v>1424</v>
      </c>
      <c r="M795" s="12">
        <v>55</v>
      </c>
      <c r="N795" t="s">
        <v>27</v>
      </c>
      <c r="O795" t="s">
        <v>1208</v>
      </c>
      <c r="P795" t="s">
        <v>394</v>
      </c>
      <c r="Q795" s="7">
        <v>36.4</v>
      </c>
      <c r="R795" s="2">
        <v>528</v>
      </c>
      <c r="S795" t="s">
        <v>1162</v>
      </c>
      <c r="T795" s="3">
        <v>44504</v>
      </c>
      <c r="U795">
        <v>2212</v>
      </c>
      <c r="V795">
        <v>3240</v>
      </c>
    </row>
    <row r="796" spans="1:22" ht="13.5" customHeight="1" x14ac:dyDescent="0.15">
      <c r="A796" s="2" t="s">
        <v>3049</v>
      </c>
      <c r="B796" s="2" t="s">
        <v>2248</v>
      </c>
      <c r="C796" t="s">
        <v>6986</v>
      </c>
      <c r="D796" t="s">
        <v>21</v>
      </c>
      <c r="E796" s="16" t="s">
        <v>22</v>
      </c>
      <c r="F796" t="s">
        <v>23</v>
      </c>
      <c r="G796" t="s">
        <v>24</v>
      </c>
      <c r="H796" t="s">
        <v>25</v>
      </c>
      <c r="I796" s="7">
        <v>11</v>
      </c>
      <c r="J796" t="s">
        <v>45</v>
      </c>
      <c r="K796" s="7">
        <v>11</v>
      </c>
      <c r="L796" s="2" t="s">
        <v>1950</v>
      </c>
      <c r="M796" s="12">
        <v>56</v>
      </c>
      <c r="N796" t="s">
        <v>30</v>
      </c>
      <c r="O796" t="s">
        <v>1078</v>
      </c>
      <c r="P796" t="s">
        <v>393</v>
      </c>
      <c r="Q796" s="7">
        <v>35.799999999999997</v>
      </c>
      <c r="R796" s="2">
        <v>478</v>
      </c>
      <c r="S796" t="s">
        <v>1071</v>
      </c>
      <c r="T796" t="s">
        <v>36</v>
      </c>
      <c r="U796">
        <v>8876</v>
      </c>
      <c r="V796">
        <v>3239</v>
      </c>
    </row>
    <row r="797" spans="1:22" ht="13.5" customHeight="1" x14ac:dyDescent="0.15">
      <c r="A797" s="2" t="s">
        <v>3049</v>
      </c>
      <c r="B797" s="2" t="s">
        <v>2248</v>
      </c>
      <c r="C797" t="s">
        <v>6986</v>
      </c>
      <c r="D797" t="s">
        <v>21</v>
      </c>
      <c r="E797" s="16" t="s">
        <v>22</v>
      </c>
      <c r="F797" t="s">
        <v>23</v>
      </c>
      <c r="G797" t="s">
        <v>24</v>
      </c>
      <c r="H797" t="s">
        <v>25</v>
      </c>
      <c r="I797" s="7">
        <v>10</v>
      </c>
      <c r="J797" t="s">
        <v>47</v>
      </c>
      <c r="K797" s="7">
        <v>6</v>
      </c>
      <c r="L797" s="2" t="s">
        <v>1500</v>
      </c>
      <c r="M797" s="12">
        <v>53</v>
      </c>
      <c r="N797" t="s">
        <v>130</v>
      </c>
      <c r="O797" t="s">
        <v>1104</v>
      </c>
      <c r="P797" t="s">
        <v>393</v>
      </c>
      <c r="Q797" s="7">
        <v>35.4</v>
      </c>
      <c r="R797" s="2">
        <v>536</v>
      </c>
      <c r="S797" t="s">
        <v>1146</v>
      </c>
      <c r="T797" t="s">
        <v>32</v>
      </c>
      <c r="U797">
        <v>11111311</v>
      </c>
      <c r="V797">
        <v>3238</v>
      </c>
    </row>
    <row r="798" spans="1:22" ht="13.5" customHeight="1" x14ac:dyDescent="0.15">
      <c r="A798" s="2" t="s">
        <v>3049</v>
      </c>
      <c r="B798" s="2" t="s">
        <v>2248</v>
      </c>
      <c r="C798" t="s">
        <v>6986</v>
      </c>
      <c r="D798" t="s">
        <v>21</v>
      </c>
      <c r="E798" s="16" t="s">
        <v>22</v>
      </c>
      <c r="F798" t="s">
        <v>23</v>
      </c>
      <c r="G798" t="s">
        <v>24</v>
      </c>
      <c r="H798" t="s">
        <v>25</v>
      </c>
      <c r="I798" s="7">
        <v>9</v>
      </c>
      <c r="J798" t="s">
        <v>26</v>
      </c>
      <c r="K798" s="7">
        <v>10</v>
      </c>
      <c r="L798" s="2" t="s">
        <v>1557</v>
      </c>
      <c r="M798" s="12">
        <v>51</v>
      </c>
      <c r="N798" t="s">
        <v>139</v>
      </c>
      <c r="O798" t="s">
        <v>1095</v>
      </c>
      <c r="P798" t="s">
        <v>616</v>
      </c>
      <c r="Q798" s="7">
        <v>35.5</v>
      </c>
      <c r="R798" s="2">
        <v>424</v>
      </c>
      <c r="S798" t="s">
        <v>1181</v>
      </c>
      <c r="T798" t="s">
        <v>32</v>
      </c>
      <c r="U798">
        <v>12111212</v>
      </c>
      <c r="V798">
        <v>3237</v>
      </c>
    </row>
    <row r="799" spans="1:22" ht="13.5" customHeight="1" x14ac:dyDescent="0.15">
      <c r="A799" s="2" t="s">
        <v>3049</v>
      </c>
      <c r="B799" s="2" t="s">
        <v>2248</v>
      </c>
      <c r="C799" t="s">
        <v>6986</v>
      </c>
      <c r="D799" t="s">
        <v>21</v>
      </c>
      <c r="E799" s="16" t="s">
        <v>22</v>
      </c>
      <c r="F799" t="s">
        <v>23</v>
      </c>
      <c r="G799" t="s">
        <v>24</v>
      </c>
      <c r="H799" t="s">
        <v>25</v>
      </c>
      <c r="I799" s="7">
        <v>8</v>
      </c>
      <c r="J799" t="s">
        <v>29</v>
      </c>
      <c r="K799" s="7">
        <v>13</v>
      </c>
      <c r="L799" s="2" t="s">
        <v>1452</v>
      </c>
      <c r="M799" s="12">
        <v>57</v>
      </c>
      <c r="N799" t="s">
        <v>38</v>
      </c>
      <c r="O799" t="s">
        <v>1309</v>
      </c>
      <c r="P799" t="s">
        <v>464</v>
      </c>
      <c r="Q799" s="7">
        <v>35.700000000000003</v>
      </c>
      <c r="R799" s="2">
        <v>462</v>
      </c>
      <c r="S799" t="s">
        <v>1100</v>
      </c>
      <c r="T799" t="s">
        <v>60</v>
      </c>
      <c r="U799">
        <v>101062</v>
      </c>
      <c r="V799">
        <v>3236</v>
      </c>
    </row>
    <row r="800" spans="1:22" ht="13.5" customHeight="1" x14ac:dyDescent="0.15">
      <c r="A800" s="2" t="s">
        <v>3049</v>
      </c>
      <c r="B800" s="2" t="s">
        <v>2248</v>
      </c>
      <c r="C800" t="s">
        <v>6986</v>
      </c>
      <c r="D800" t="s">
        <v>21</v>
      </c>
      <c r="E800" s="16" t="s">
        <v>22</v>
      </c>
      <c r="F800" t="s">
        <v>23</v>
      </c>
      <c r="G800" t="s">
        <v>24</v>
      </c>
      <c r="H800" t="s">
        <v>25</v>
      </c>
      <c r="I800" s="7">
        <v>7</v>
      </c>
      <c r="J800" t="s">
        <v>45</v>
      </c>
      <c r="K800" s="7">
        <v>12</v>
      </c>
      <c r="L800" s="2" t="s">
        <v>3051</v>
      </c>
      <c r="M800" s="12">
        <v>53</v>
      </c>
      <c r="N800" t="s">
        <v>30</v>
      </c>
      <c r="O800" t="s">
        <v>1170</v>
      </c>
      <c r="P800" t="s">
        <v>615</v>
      </c>
      <c r="Q800" s="7">
        <v>35.5</v>
      </c>
      <c r="R800" s="2">
        <v>440</v>
      </c>
      <c r="S800" t="s">
        <v>1184</v>
      </c>
      <c r="T800" t="s">
        <v>36</v>
      </c>
      <c r="U800">
        <v>6677</v>
      </c>
      <c r="V800">
        <v>3235</v>
      </c>
    </row>
    <row r="801" spans="1:22" ht="13.5" customHeight="1" x14ac:dyDescent="0.15">
      <c r="A801" s="2" t="s">
        <v>3049</v>
      </c>
      <c r="B801" s="2" t="s">
        <v>2248</v>
      </c>
      <c r="C801" t="s">
        <v>6986</v>
      </c>
      <c r="D801" t="s">
        <v>21</v>
      </c>
      <c r="E801" s="16" t="s">
        <v>22</v>
      </c>
      <c r="F801" t="s">
        <v>23</v>
      </c>
      <c r="G801" t="s">
        <v>24</v>
      </c>
      <c r="H801" t="s">
        <v>25</v>
      </c>
      <c r="I801" s="7">
        <v>6</v>
      </c>
      <c r="J801" t="s">
        <v>29</v>
      </c>
      <c r="K801" s="7">
        <v>14</v>
      </c>
      <c r="L801" s="2" t="s">
        <v>1810</v>
      </c>
      <c r="M801" s="12">
        <v>53</v>
      </c>
      <c r="N801" t="s">
        <v>63</v>
      </c>
      <c r="O801" t="s">
        <v>1070</v>
      </c>
      <c r="P801" t="s">
        <v>615</v>
      </c>
      <c r="Q801" s="7">
        <v>35.799999999999997</v>
      </c>
      <c r="R801" s="2">
        <v>458</v>
      </c>
      <c r="S801" t="s">
        <v>1207</v>
      </c>
      <c r="T801" t="s">
        <v>60</v>
      </c>
      <c r="U801">
        <v>5531</v>
      </c>
      <c r="V801">
        <v>3234</v>
      </c>
    </row>
    <row r="802" spans="1:22" ht="13.5" customHeight="1" x14ac:dyDescent="0.15">
      <c r="A802" s="2" t="s">
        <v>3049</v>
      </c>
      <c r="B802" s="2" t="s">
        <v>2248</v>
      </c>
      <c r="C802" t="s">
        <v>6986</v>
      </c>
      <c r="D802" t="s">
        <v>21</v>
      </c>
      <c r="E802" s="16" t="s">
        <v>22</v>
      </c>
      <c r="F802" t="s">
        <v>23</v>
      </c>
      <c r="G802" t="s">
        <v>24</v>
      </c>
      <c r="H802" t="s">
        <v>25</v>
      </c>
      <c r="I802" s="7">
        <v>5</v>
      </c>
      <c r="J802" t="s">
        <v>33</v>
      </c>
      <c r="K802" s="7">
        <v>1</v>
      </c>
      <c r="L802" s="2" t="s">
        <v>1494</v>
      </c>
      <c r="M802" s="12">
        <v>56</v>
      </c>
      <c r="N802" t="s">
        <v>38</v>
      </c>
      <c r="O802" t="s">
        <v>1140</v>
      </c>
      <c r="P802" t="s">
        <v>614</v>
      </c>
      <c r="Q802" s="7">
        <v>35.5</v>
      </c>
      <c r="R802" s="2">
        <v>496</v>
      </c>
      <c r="S802" t="s">
        <v>1141</v>
      </c>
      <c r="T802" t="s">
        <v>60</v>
      </c>
      <c r="U802">
        <v>3334</v>
      </c>
      <c r="V802">
        <v>3233</v>
      </c>
    </row>
    <row r="803" spans="1:22" ht="13.5" customHeight="1" x14ac:dyDescent="0.15">
      <c r="A803" s="2" t="s">
        <v>3049</v>
      </c>
      <c r="B803" s="2" t="s">
        <v>2248</v>
      </c>
      <c r="C803" t="s">
        <v>6986</v>
      </c>
      <c r="D803" t="s">
        <v>21</v>
      </c>
      <c r="E803" s="16" t="s">
        <v>22</v>
      </c>
      <c r="F803" t="s">
        <v>23</v>
      </c>
      <c r="G803" t="s">
        <v>24</v>
      </c>
      <c r="H803" t="s">
        <v>25</v>
      </c>
      <c r="I803" s="7">
        <v>4</v>
      </c>
      <c r="J803" t="s">
        <v>53</v>
      </c>
      <c r="K803" s="7">
        <v>7</v>
      </c>
      <c r="L803" s="2" t="s">
        <v>1697</v>
      </c>
      <c r="M803" s="12">
        <v>55</v>
      </c>
      <c r="N803" t="s">
        <v>48</v>
      </c>
      <c r="O803" t="s">
        <v>1057</v>
      </c>
      <c r="P803" t="s">
        <v>613</v>
      </c>
      <c r="Q803" s="7">
        <v>35.1</v>
      </c>
      <c r="R803" s="2">
        <v>454</v>
      </c>
      <c r="S803" t="s">
        <v>1105</v>
      </c>
      <c r="T803" t="s">
        <v>34</v>
      </c>
      <c r="U803">
        <v>88109</v>
      </c>
      <c r="V803">
        <v>3232</v>
      </c>
    </row>
    <row r="804" spans="1:22" ht="13.5" customHeight="1" x14ac:dyDescent="0.15">
      <c r="A804" s="2" t="s">
        <v>3049</v>
      </c>
      <c r="B804" s="2" t="s">
        <v>2248</v>
      </c>
      <c r="C804" t="s">
        <v>6986</v>
      </c>
      <c r="D804" t="s">
        <v>21</v>
      </c>
      <c r="E804" s="16" t="s">
        <v>22</v>
      </c>
      <c r="F804" t="s">
        <v>23</v>
      </c>
      <c r="G804" t="s">
        <v>24</v>
      </c>
      <c r="H804" t="s">
        <v>25</v>
      </c>
      <c r="I804" s="7">
        <v>3</v>
      </c>
      <c r="J804" t="s">
        <v>39</v>
      </c>
      <c r="K804" s="7">
        <v>4</v>
      </c>
      <c r="L804" s="2" t="s">
        <v>2013</v>
      </c>
      <c r="M804" s="12">
        <v>54</v>
      </c>
      <c r="N804" t="s">
        <v>48</v>
      </c>
      <c r="O804" t="s">
        <v>1135</v>
      </c>
      <c r="P804" t="s">
        <v>613</v>
      </c>
      <c r="Q804" s="7">
        <v>35.1</v>
      </c>
      <c r="R804" s="2">
        <v>494</v>
      </c>
      <c r="S804" t="s">
        <v>1100</v>
      </c>
      <c r="T804" s="3">
        <v>44504</v>
      </c>
      <c r="U804">
        <v>1414107</v>
      </c>
      <c r="V804">
        <v>3231</v>
      </c>
    </row>
    <row r="805" spans="1:22" ht="13.5" customHeight="1" x14ac:dyDescent="0.15">
      <c r="A805" s="2" t="s">
        <v>3049</v>
      </c>
      <c r="B805" s="2" t="s">
        <v>2248</v>
      </c>
      <c r="C805" t="s">
        <v>6986</v>
      </c>
      <c r="D805" t="s">
        <v>21</v>
      </c>
      <c r="E805" s="16" t="s">
        <v>22</v>
      </c>
      <c r="F805" t="s">
        <v>23</v>
      </c>
      <c r="G805" t="s">
        <v>24</v>
      </c>
      <c r="H805" t="s">
        <v>25</v>
      </c>
      <c r="I805" s="7">
        <v>2</v>
      </c>
      <c r="J805" t="s">
        <v>47</v>
      </c>
      <c r="K805" s="7">
        <v>5</v>
      </c>
      <c r="L805" s="2" t="s">
        <v>2228</v>
      </c>
      <c r="M805" s="12">
        <v>55</v>
      </c>
      <c r="N805" t="s">
        <v>130</v>
      </c>
      <c r="O805" t="s">
        <v>1091</v>
      </c>
      <c r="P805" t="s">
        <v>700</v>
      </c>
      <c r="Q805" s="7">
        <v>34.299999999999997</v>
      </c>
      <c r="R805" s="2">
        <v>442</v>
      </c>
      <c r="S805" t="s">
        <v>1052</v>
      </c>
      <c r="T805" s="7">
        <v>1</v>
      </c>
      <c r="U805">
        <v>13131412</v>
      </c>
      <c r="V805">
        <v>3230</v>
      </c>
    </row>
    <row r="806" spans="1:22" ht="13.5" customHeight="1" x14ac:dyDescent="0.15">
      <c r="A806" s="2" t="s">
        <v>3049</v>
      </c>
      <c r="B806" s="2" t="s">
        <v>2248</v>
      </c>
      <c r="C806" t="s">
        <v>6986</v>
      </c>
      <c r="D806" t="s">
        <v>21</v>
      </c>
      <c r="E806" s="16" t="s">
        <v>22</v>
      </c>
      <c r="F806" t="s">
        <v>23</v>
      </c>
      <c r="G806" t="s">
        <v>24</v>
      </c>
      <c r="H806" t="s">
        <v>25</v>
      </c>
      <c r="I806" s="7">
        <v>1</v>
      </c>
      <c r="J806" t="s">
        <v>39</v>
      </c>
      <c r="K806" s="7">
        <v>3</v>
      </c>
      <c r="L806" s="2" t="s">
        <v>3050</v>
      </c>
      <c r="M806" s="12">
        <v>53</v>
      </c>
      <c r="N806" t="s">
        <v>27</v>
      </c>
      <c r="O806" t="s">
        <v>1374</v>
      </c>
      <c r="P806" t="s">
        <v>611</v>
      </c>
      <c r="Q806" s="7">
        <v>34.799999999999997</v>
      </c>
      <c r="R806" s="2">
        <v>518</v>
      </c>
      <c r="S806" t="s">
        <v>1147</v>
      </c>
      <c r="U806">
        <v>6679</v>
      </c>
      <c r="V806">
        <v>3229</v>
      </c>
    </row>
    <row r="807" spans="1:22" ht="13.5" customHeight="1" x14ac:dyDescent="0.15">
      <c r="A807" s="2" t="s">
        <v>3048</v>
      </c>
      <c r="B807" s="2" t="s">
        <v>2252</v>
      </c>
      <c r="C807" t="s">
        <v>6986</v>
      </c>
      <c r="D807" t="s">
        <v>56</v>
      </c>
      <c r="E807" s="16" t="s">
        <v>57</v>
      </c>
      <c r="F807" t="s">
        <v>1314</v>
      </c>
      <c r="G807" t="s">
        <v>24</v>
      </c>
      <c r="H807" t="s">
        <v>25</v>
      </c>
      <c r="I807" s="7">
        <v>18</v>
      </c>
      <c r="J807" t="s">
        <v>26</v>
      </c>
      <c r="K807" s="7">
        <v>11</v>
      </c>
      <c r="L807" s="2" t="s">
        <v>1841</v>
      </c>
      <c r="M807" s="12">
        <v>56</v>
      </c>
      <c r="N807" t="s">
        <v>30</v>
      </c>
      <c r="O807" t="s">
        <v>1055</v>
      </c>
      <c r="P807" t="s">
        <v>74</v>
      </c>
      <c r="Q807" s="7">
        <v>38.299999999999997</v>
      </c>
      <c r="R807" s="2">
        <v>492</v>
      </c>
      <c r="S807" t="s">
        <v>1279</v>
      </c>
      <c r="T807" s="7">
        <v>10</v>
      </c>
      <c r="U807">
        <v>23</v>
      </c>
      <c r="V807">
        <v>3228</v>
      </c>
    </row>
    <row r="808" spans="1:22" ht="13.5" customHeight="1" x14ac:dyDescent="0.15">
      <c r="A808" s="2" t="s">
        <v>3048</v>
      </c>
      <c r="B808" s="2" t="s">
        <v>2252</v>
      </c>
      <c r="C808" t="s">
        <v>6986</v>
      </c>
      <c r="D808" t="s">
        <v>56</v>
      </c>
      <c r="E808" s="16" t="s">
        <v>57</v>
      </c>
      <c r="F808" t="s">
        <v>1314</v>
      </c>
      <c r="G808" t="s">
        <v>24</v>
      </c>
      <c r="H808" t="s">
        <v>25</v>
      </c>
      <c r="I808" s="7">
        <v>17</v>
      </c>
      <c r="J808" t="s">
        <v>33</v>
      </c>
      <c r="K808" s="7">
        <v>2</v>
      </c>
      <c r="L808" s="2" t="s">
        <v>2819</v>
      </c>
      <c r="M808" s="12">
        <v>57</v>
      </c>
      <c r="N808" t="s">
        <v>40</v>
      </c>
      <c r="O808" t="s">
        <v>1053</v>
      </c>
      <c r="P808" t="s">
        <v>61</v>
      </c>
      <c r="Q808" s="7">
        <v>35.700000000000003</v>
      </c>
      <c r="R808" s="2">
        <v>510</v>
      </c>
      <c r="S808" t="s">
        <v>1193</v>
      </c>
      <c r="T808" s="3">
        <v>44299</v>
      </c>
      <c r="U808">
        <v>1817</v>
      </c>
      <c r="V808">
        <v>3227</v>
      </c>
    </row>
    <row r="809" spans="1:22" ht="13.5" customHeight="1" x14ac:dyDescent="0.15">
      <c r="A809" s="2" t="s">
        <v>3048</v>
      </c>
      <c r="B809" s="2" t="s">
        <v>2252</v>
      </c>
      <c r="C809" t="s">
        <v>6986</v>
      </c>
      <c r="D809" t="s">
        <v>56</v>
      </c>
      <c r="E809" s="16" t="s">
        <v>57</v>
      </c>
      <c r="F809" t="s">
        <v>1314</v>
      </c>
      <c r="G809" t="s">
        <v>24</v>
      </c>
      <c r="H809" t="s">
        <v>25</v>
      </c>
      <c r="I809" s="7">
        <v>16</v>
      </c>
      <c r="J809" t="s">
        <v>45</v>
      </c>
      <c r="K809" s="7">
        <v>13</v>
      </c>
      <c r="L809" s="2" t="s">
        <v>1894</v>
      </c>
      <c r="M809" s="12">
        <v>57</v>
      </c>
      <c r="N809" t="s">
        <v>38</v>
      </c>
      <c r="O809" t="s">
        <v>1061</v>
      </c>
      <c r="P809" t="s">
        <v>203</v>
      </c>
      <c r="Q809" s="7">
        <v>35.799999999999997</v>
      </c>
      <c r="R809" s="2">
        <v>506</v>
      </c>
      <c r="S809" t="s">
        <v>1291</v>
      </c>
      <c r="T809" s="3">
        <v>44504</v>
      </c>
      <c r="U809">
        <v>1111</v>
      </c>
      <c r="V809">
        <v>3226</v>
      </c>
    </row>
    <row r="810" spans="1:22" ht="13.5" customHeight="1" x14ac:dyDescent="0.15">
      <c r="A810" s="2" t="s">
        <v>3048</v>
      </c>
      <c r="B810" s="2" t="s">
        <v>2252</v>
      </c>
      <c r="C810" t="s">
        <v>6986</v>
      </c>
      <c r="D810" t="s">
        <v>56</v>
      </c>
      <c r="E810" s="16" t="s">
        <v>57</v>
      </c>
      <c r="F810" t="s">
        <v>1314</v>
      </c>
      <c r="G810" t="s">
        <v>24</v>
      </c>
      <c r="H810" t="s">
        <v>25</v>
      </c>
      <c r="I810" s="7">
        <v>15</v>
      </c>
      <c r="J810" t="s">
        <v>33</v>
      </c>
      <c r="K810" s="7">
        <v>1</v>
      </c>
      <c r="L810" s="2" t="s">
        <v>1892</v>
      </c>
      <c r="M810" s="12">
        <v>56</v>
      </c>
      <c r="N810" t="s">
        <v>130</v>
      </c>
      <c r="O810" t="s">
        <v>1099</v>
      </c>
      <c r="P810" t="s">
        <v>269</v>
      </c>
      <c r="Q810" s="7">
        <v>35.5</v>
      </c>
      <c r="R810" s="2">
        <v>506</v>
      </c>
      <c r="S810" t="s">
        <v>1064</v>
      </c>
      <c r="T810" t="s">
        <v>34</v>
      </c>
      <c r="U810">
        <v>1111</v>
      </c>
      <c r="V810">
        <v>3225</v>
      </c>
    </row>
    <row r="811" spans="1:22" ht="13.5" customHeight="1" x14ac:dyDescent="0.15">
      <c r="A811" s="2" t="s">
        <v>3048</v>
      </c>
      <c r="B811" s="2" t="s">
        <v>2252</v>
      </c>
      <c r="C811" t="s">
        <v>6986</v>
      </c>
      <c r="D811" t="s">
        <v>56</v>
      </c>
      <c r="E811" s="16" t="s">
        <v>57</v>
      </c>
      <c r="F811" t="s">
        <v>1314</v>
      </c>
      <c r="G811" t="s">
        <v>24</v>
      </c>
      <c r="H811" t="s">
        <v>25</v>
      </c>
      <c r="I811" s="7">
        <v>14</v>
      </c>
      <c r="J811" t="s">
        <v>53</v>
      </c>
      <c r="K811" s="7">
        <v>9</v>
      </c>
      <c r="L811" s="2" t="s">
        <v>1675</v>
      </c>
      <c r="M811" s="12">
        <v>54</v>
      </c>
      <c r="N811" t="s">
        <v>130</v>
      </c>
      <c r="O811" t="s">
        <v>1122</v>
      </c>
      <c r="P811" t="s">
        <v>269</v>
      </c>
      <c r="Q811" s="7">
        <v>35.700000000000003</v>
      </c>
      <c r="R811" s="2">
        <v>480</v>
      </c>
      <c r="S811" t="s">
        <v>1220</v>
      </c>
      <c r="T811" t="s">
        <v>60</v>
      </c>
      <c r="U811">
        <v>88</v>
      </c>
      <c r="V811">
        <v>3224</v>
      </c>
    </row>
    <row r="812" spans="1:22" ht="13.5" customHeight="1" x14ac:dyDescent="0.15">
      <c r="A812" s="2" t="s">
        <v>3048</v>
      </c>
      <c r="B812" s="2" t="s">
        <v>2252</v>
      </c>
      <c r="C812" t="s">
        <v>6986</v>
      </c>
      <c r="D812" t="s">
        <v>56</v>
      </c>
      <c r="E812" s="16" t="s">
        <v>57</v>
      </c>
      <c r="F812" t="s">
        <v>1314</v>
      </c>
      <c r="G812" t="s">
        <v>24</v>
      </c>
      <c r="H812" t="s">
        <v>25</v>
      </c>
      <c r="I812" s="7">
        <v>13</v>
      </c>
      <c r="J812" t="s">
        <v>45</v>
      </c>
      <c r="K812" s="7">
        <v>15</v>
      </c>
      <c r="L812" s="2" t="s">
        <v>2821</v>
      </c>
      <c r="M812" s="12">
        <v>56</v>
      </c>
      <c r="N812" t="s">
        <v>27</v>
      </c>
      <c r="O812" t="s">
        <v>1059</v>
      </c>
      <c r="P812" t="s">
        <v>544</v>
      </c>
      <c r="Q812" s="7">
        <v>35.200000000000003</v>
      </c>
      <c r="R812" s="2">
        <v>508</v>
      </c>
      <c r="S812" t="s">
        <v>1275</v>
      </c>
      <c r="T812" s="3">
        <v>44504</v>
      </c>
      <c r="U812">
        <v>1616</v>
      </c>
      <c r="V812">
        <v>3223</v>
      </c>
    </row>
    <row r="813" spans="1:22" ht="13.5" customHeight="1" x14ac:dyDescent="0.15">
      <c r="A813" s="2" t="s">
        <v>3048</v>
      </c>
      <c r="B813" s="2" t="s">
        <v>2252</v>
      </c>
      <c r="C813" t="s">
        <v>6986</v>
      </c>
      <c r="D813" t="s">
        <v>56</v>
      </c>
      <c r="E813" s="16" t="s">
        <v>57</v>
      </c>
      <c r="F813" t="s">
        <v>1314</v>
      </c>
      <c r="G813" t="s">
        <v>24</v>
      </c>
      <c r="H813" t="s">
        <v>25</v>
      </c>
      <c r="I813" s="7">
        <v>12</v>
      </c>
      <c r="J813" t="s">
        <v>39</v>
      </c>
      <c r="K813" s="7">
        <v>5</v>
      </c>
      <c r="L813" s="2" t="s">
        <v>2632</v>
      </c>
      <c r="M813" s="12">
        <v>56</v>
      </c>
      <c r="N813" t="s">
        <v>27</v>
      </c>
      <c r="O813" t="s">
        <v>1072</v>
      </c>
      <c r="P813" t="s">
        <v>200</v>
      </c>
      <c r="Q813" s="7">
        <v>35.700000000000003</v>
      </c>
      <c r="R813" s="2">
        <v>532</v>
      </c>
      <c r="S813" t="s">
        <v>1054</v>
      </c>
      <c r="T813" t="s">
        <v>34</v>
      </c>
      <c r="U813">
        <v>46</v>
      </c>
      <c r="V813">
        <v>3222</v>
      </c>
    </row>
    <row r="814" spans="1:22" ht="13.5" customHeight="1" x14ac:dyDescent="0.15">
      <c r="A814" s="2" t="s">
        <v>3048</v>
      </c>
      <c r="B814" s="2" t="s">
        <v>2252</v>
      </c>
      <c r="C814" t="s">
        <v>6986</v>
      </c>
      <c r="D814" t="s">
        <v>56</v>
      </c>
      <c r="E814" s="16" t="s">
        <v>57</v>
      </c>
      <c r="F814" t="s">
        <v>1314</v>
      </c>
      <c r="G814" t="s">
        <v>24</v>
      </c>
      <c r="H814" t="s">
        <v>25</v>
      </c>
      <c r="I814" s="7">
        <v>11</v>
      </c>
      <c r="J814" t="s">
        <v>47</v>
      </c>
      <c r="K814" s="7">
        <v>7</v>
      </c>
      <c r="L814" s="2" t="s">
        <v>1613</v>
      </c>
      <c r="M814" s="12">
        <v>57</v>
      </c>
      <c r="N814" t="s">
        <v>27</v>
      </c>
      <c r="O814" t="s">
        <v>1243</v>
      </c>
      <c r="P814" t="s">
        <v>199</v>
      </c>
      <c r="Q814" s="7">
        <v>35.1</v>
      </c>
      <c r="R814" s="2">
        <v>498</v>
      </c>
      <c r="S814" t="s">
        <v>1071</v>
      </c>
      <c r="T814" s="3">
        <v>44502</v>
      </c>
      <c r="U814">
        <v>1113</v>
      </c>
      <c r="V814">
        <v>3221</v>
      </c>
    </row>
    <row r="815" spans="1:22" ht="13.5" customHeight="1" x14ac:dyDescent="0.15">
      <c r="A815" s="2" t="s">
        <v>3048</v>
      </c>
      <c r="B815" s="2" t="s">
        <v>2252</v>
      </c>
      <c r="C815" t="s">
        <v>6986</v>
      </c>
      <c r="D815" t="s">
        <v>56</v>
      </c>
      <c r="E815" s="16" t="s">
        <v>57</v>
      </c>
      <c r="F815" t="s">
        <v>1314</v>
      </c>
      <c r="G815" t="s">
        <v>24</v>
      </c>
      <c r="H815" t="s">
        <v>25</v>
      </c>
      <c r="I815" s="7">
        <v>10</v>
      </c>
      <c r="J815" t="s">
        <v>45</v>
      </c>
      <c r="K815" s="7">
        <v>14</v>
      </c>
      <c r="L815" s="2" t="s">
        <v>2085</v>
      </c>
      <c r="M815" s="12">
        <v>56</v>
      </c>
      <c r="N815" t="s">
        <v>38</v>
      </c>
      <c r="O815" t="s">
        <v>1075</v>
      </c>
      <c r="P815" t="s">
        <v>377</v>
      </c>
      <c r="Q815" s="7">
        <v>35.5</v>
      </c>
      <c r="R815" s="2">
        <v>510</v>
      </c>
      <c r="S815" t="s">
        <v>1065</v>
      </c>
      <c r="T815" t="s">
        <v>34</v>
      </c>
      <c r="U815">
        <v>76</v>
      </c>
      <c r="V815">
        <v>3220</v>
      </c>
    </row>
    <row r="816" spans="1:22" ht="13.5" customHeight="1" x14ac:dyDescent="0.15">
      <c r="A816" s="2" t="s">
        <v>3048</v>
      </c>
      <c r="B816" s="2" t="s">
        <v>2252</v>
      </c>
      <c r="C816" t="s">
        <v>6986</v>
      </c>
      <c r="D816" t="s">
        <v>56</v>
      </c>
      <c r="E816" s="16" t="s">
        <v>57</v>
      </c>
      <c r="F816" t="s">
        <v>1314</v>
      </c>
      <c r="G816" t="s">
        <v>24</v>
      </c>
      <c r="H816" t="s">
        <v>25</v>
      </c>
      <c r="I816" s="7">
        <v>9</v>
      </c>
      <c r="J816" t="s">
        <v>39</v>
      </c>
      <c r="K816" s="7">
        <v>6</v>
      </c>
      <c r="L816" s="2" t="s">
        <v>2011</v>
      </c>
      <c r="M816" s="12">
        <v>56</v>
      </c>
      <c r="N816" t="s">
        <v>43</v>
      </c>
      <c r="O816" t="s">
        <v>1063</v>
      </c>
      <c r="P816" t="s">
        <v>376</v>
      </c>
      <c r="Q816" s="7">
        <v>35</v>
      </c>
      <c r="R816" s="2">
        <v>480</v>
      </c>
      <c r="S816" t="s">
        <v>1100</v>
      </c>
      <c r="T816" t="s">
        <v>32</v>
      </c>
      <c r="U816">
        <v>810</v>
      </c>
      <c r="V816">
        <v>3219</v>
      </c>
    </row>
    <row r="817" spans="1:22" ht="13.5" customHeight="1" x14ac:dyDescent="0.15">
      <c r="A817" s="2" t="s">
        <v>3048</v>
      </c>
      <c r="B817" s="2" t="s">
        <v>2252</v>
      </c>
      <c r="C817" t="s">
        <v>6986</v>
      </c>
      <c r="D817" t="s">
        <v>56</v>
      </c>
      <c r="E817" s="16" t="s">
        <v>57</v>
      </c>
      <c r="F817" t="s">
        <v>1314</v>
      </c>
      <c r="G817" t="s">
        <v>24</v>
      </c>
      <c r="H817" t="s">
        <v>25</v>
      </c>
      <c r="I817" s="7">
        <v>8</v>
      </c>
      <c r="J817" t="s">
        <v>41</v>
      </c>
      <c r="K817" s="7">
        <v>4</v>
      </c>
      <c r="L817" s="2" t="s">
        <v>2601</v>
      </c>
      <c r="M817" s="12">
        <v>54</v>
      </c>
      <c r="N817" t="s">
        <v>35</v>
      </c>
      <c r="O817" t="s">
        <v>1124</v>
      </c>
      <c r="P817" t="s">
        <v>375</v>
      </c>
      <c r="Q817" s="7">
        <v>35.299999999999997</v>
      </c>
      <c r="R817" s="2">
        <v>462</v>
      </c>
      <c r="S817" t="s">
        <v>1248</v>
      </c>
      <c r="T817" s="3">
        <v>44504</v>
      </c>
      <c r="U817">
        <v>44</v>
      </c>
      <c r="V817">
        <v>3218</v>
      </c>
    </row>
    <row r="818" spans="1:22" ht="13.5" customHeight="1" x14ac:dyDescent="0.15">
      <c r="A818" s="2" t="s">
        <v>3048</v>
      </c>
      <c r="B818" s="2" t="s">
        <v>2252</v>
      </c>
      <c r="C818" t="s">
        <v>6986</v>
      </c>
      <c r="D818" t="s">
        <v>56</v>
      </c>
      <c r="E818" s="16" t="s">
        <v>57</v>
      </c>
      <c r="F818" t="s">
        <v>1314</v>
      </c>
      <c r="G818" t="s">
        <v>24</v>
      </c>
      <c r="H818" t="s">
        <v>25</v>
      </c>
      <c r="I818" s="7">
        <v>7</v>
      </c>
      <c r="J818" t="s">
        <v>29</v>
      </c>
      <c r="K818" s="7">
        <v>16</v>
      </c>
      <c r="L818" s="2" t="s">
        <v>1821</v>
      </c>
      <c r="M818" s="12">
        <v>56</v>
      </c>
      <c r="N818" t="s">
        <v>30</v>
      </c>
      <c r="O818" t="s">
        <v>79</v>
      </c>
      <c r="P818" t="s">
        <v>373</v>
      </c>
      <c r="Q818" s="7">
        <v>35.1</v>
      </c>
      <c r="R818" s="2">
        <v>498</v>
      </c>
      <c r="S818" t="s">
        <v>1114</v>
      </c>
      <c r="T818" t="s">
        <v>34</v>
      </c>
      <c r="U818">
        <v>44</v>
      </c>
      <c r="V818">
        <v>3217</v>
      </c>
    </row>
    <row r="819" spans="1:22" ht="13.5" customHeight="1" x14ac:dyDescent="0.15">
      <c r="A819" s="2" t="s">
        <v>3048</v>
      </c>
      <c r="B819" s="2" t="s">
        <v>2252</v>
      </c>
      <c r="C819" t="s">
        <v>6986</v>
      </c>
      <c r="D819" t="s">
        <v>56</v>
      </c>
      <c r="E819" s="16" t="s">
        <v>57</v>
      </c>
      <c r="F819" t="s">
        <v>1314</v>
      </c>
      <c r="G819" t="s">
        <v>24</v>
      </c>
      <c r="H819" t="s">
        <v>25</v>
      </c>
      <c r="I819" s="7">
        <v>6</v>
      </c>
      <c r="J819" t="s">
        <v>26</v>
      </c>
      <c r="K819" s="7">
        <v>12</v>
      </c>
      <c r="L819" s="2" t="s">
        <v>1711</v>
      </c>
      <c r="M819" s="12">
        <v>56</v>
      </c>
      <c r="N819" t="s">
        <v>27</v>
      </c>
      <c r="O819" t="s">
        <v>1197</v>
      </c>
      <c r="P819" t="s">
        <v>373</v>
      </c>
      <c r="Q819" s="7">
        <v>34.4</v>
      </c>
      <c r="R819" s="2">
        <v>480</v>
      </c>
      <c r="S819" t="s">
        <v>1052</v>
      </c>
      <c r="T819" t="s">
        <v>34</v>
      </c>
      <c r="U819">
        <v>1414</v>
      </c>
      <c r="V819">
        <v>3216</v>
      </c>
    </row>
    <row r="820" spans="1:22" ht="13.5" customHeight="1" x14ac:dyDescent="0.15">
      <c r="A820" s="2" t="s">
        <v>3048</v>
      </c>
      <c r="B820" s="2" t="s">
        <v>2252</v>
      </c>
      <c r="C820" t="s">
        <v>6986</v>
      </c>
      <c r="D820" t="s">
        <v>56</v>
      </c>
      <c r="E820" s="16" t="s">
        <v>57</v>
      </c>
      <c r="F820" t="s">
        <v>1314</v>
      </c>
      <c r="G820" t="s">
        <v>24</v>
      </c>
      <c r="H820" t="s">
        <v>25</v>
      </c>
      <c r="I820" s="7">
        <v>5</v>
      </c>
      <c r="J820" t="s">
        <v>53</v>
      </c>
      <c r="K820" s="7">
        <v>10</v>
      </c>
      <c r="L820" s="2" t="s">
        <v>2266</v>
      </c>
      <c r="M820" s="12">
        <v>56</v>
      </c>
      <c r="N820" t="s">
        <v>48</v>
      </c>
      <c r="O820" t="s">
        <v>1290</v>
      </c>
      <c r="P820" t="s">
        <v>181</v>
      </c>
      <c r="Q820" s="7">
        <v>35.200000000000003</v>
      </c>
      <c r="R820" s="2">
        <v>558</v>
      </c>
      <c r="S820" t="s">
        <v>1119</v>
      </c>
      <c r="T820" t="s">
        <v>46</v>
      </c>
      <c r="U820">
        <v>22</v>
      </c>
      <c r="V820">
        <v>3215</v>
      </c>
    </row>
    <row r="821" spans="1:22" ht="13.5" customHeight="1" x14ac:dyDescent="0.15">
      <c r="A821" s="2" t="s">
        <v>3048</v>
      </c>
      <c r="B821" s="2" t="s">
        <v>2252</v>
      </c>
      <c r="C821" t="s">
        <v>6986</v>
      </c>
      <c r="D821" t="s">
        <v>56</v>
      </c>
      <c r="E821" s="16" t="s">
        <v>57</v>
      </c>
      <c r="F821" t="s">
        <v>1314</v>
      </c>
      <c r="G821" t="s">
        <v>24</v>
      </c>
      <c r="H821" t="s">
        <v>25</v>
      </c>
      <c r="I821" s="7">
        <v>4</v>
      </c>
      <c r="J821" t="s">
        <v>47</v>
      </c>
      <c r="K821" s="7">
        <v>8</v>
      </c>
      <c r="L821" s="2" t="s">
        <v>1461</v>
      </c>
      <c r="M821" s="12">
        <v>56</v>
      </c>
      <c r="N821" t="s">
        <v>30</v>
      </c>
      <c r="O821" t="s">
        <v>1084</v>
      </c>
      <c r="P821" t="s">
        <v>181</v>
      </c>
      <c r="Q821" s="7">
        <v>34.200000000000003</v>
      </c>
      <c r="R821" s="2">
        <v>482</v>
      </c>
      <c r="S821" t="s">
        <v>1052</v>
      </c>
      <c r="T821" t="s">
        <v>34</v>
      </c>
      <c r="U821">
        <v>1414</v>
      </c>
      <c r="V821">
        <v>3214</v>
      </c>
    </row>
    <row r="822" spans="1:22" ht="13.5" customHeight="1" x14ac:dyDescent="0.15">
      <c r="A822" s="2" t="s">
        <v>3048</v>
      </c>
      <c r="B822" s="2" t="s">
        <v>2252</v>
      </c>
      <c r="C822" t="s">
        <v>6986</v>
      </c>
      <c r="D822" t="s">
        <v>56</v>
      </c>
      <c r="E822" s="16" t="s">
        <v>57</v>
      </c>
      <c r="F822" t="s">
        <v>1314</v>
      </c>
      <c r="G822" t="s">
        <v>24</v>
      </c>
      <c r="H822" t="s">
        <v>25</v>
      </c>
      <c r="I822" s="7">
        <v>3</v>
      </c>
      <c r="J822" t="s">
        <v>41</v>
      </c>
      <c r="K822" s="7">
        <v>3</v>
      </c>
      <c r="L822" s="2" t="s">
        <v>2938</v>
      </c>
      <c r="M822" s="12">
        <v>54</v>
      </c>
      <c r="N822" t="s">
        <v>63</v>
      </c>
      <c r="O822" t="s">
        <v>1334</v>
      </c>
      <c r="P822" t="s">
        <v>181</v>
      </c>
      <c r="Q822" s="7">
        <v>34.700000000000003</v>
      </c>
      <c r="R822" s="2">
        <v>468</v>
      </c>
      <c r="S822" t="s">
        <v>1079</v>
      </c>
      <c r="T822" s="3">
        <v>44504</v>
      </c>
      <c r="U822">
        <v>88</v>
      </c>
      <c r="V822">
        <v>3213</v>
      </c>
    </row>
    <row r="823" spans="1:22" ht="13.5" customHeight="1" x14ac:dyDescent="0.15">
      <c r="A823" s="2" t="s">
        <v>3048</v>
      </c>
      <c r="B823" s="2" t="s">
        <v>2252</v>
      </c>
      <c r="C823" t="s">
        <v>6986</v>
      </c>
      <c r="D823" t="s">
        <v>56</v>
      </c>
      <c r="E823" s="16" t="s">
        <v>57</v>
      </c>
      <c r="F823" t="s">
        <v>1314</v>
      </c>
      <c r="G823" t="s">
        <v>24</v>
      </c>
      <c r="H823" t="s">
        <v>25</v>
      </c>
      <c r="I823" s="7">
        <v>2</v>
      </c>
      <c r="J823" t="s">
        <v>29</v>
      </c>
      <c r="K823" s="7">
        <v>18</v>
      </c>
      <c r="L823" s="2" t="s">
        <v>2353</v>
      </c>
      <c r="M823" s="12">
        <v>54</v>
      </c>
      <c r="N823" t="s">
        <v>130</v>
      </c>
      <c r="O823" t="s">
        <v>1137</v>
      </c>
      <c r="P823" t="s">
        <v>378</v>
      </c>
      <c r="Q823" s="7">
        <v>35.5</v>
      </c>
      <c r="R823" s="2">
        <v>464</v>
      </c>
      <c r="S823" t="s">
        <v>1171</v>
      </c>
      <c r="T823" s="3">
        <v>44504</v>
      </c>
      <c r="U823">
        <v>11</v>
      </c>
      <c r="V823">
        <v>3212</v>
      </c>
    </row>
    <row r="824" spans="1:22" ht="13.5" customHeight="1" x14ac:dyDescent="0.15">
      <c r="A824" s="2" t="s">
        <v>3048</v>
      </c>
      <c r="B824" s="2" t="s">
        <v>2252</v>
      </c>
      <c r="C824" t="s">
        <v>6986</v>
      </c>
      <c r="D824" t="s">
        <v>56</v>
      </c>
      <c r="E824" s="16" t="s">
        <v>57</v>
      </c>
      <c r="F824" t="s">
        <v>1314</v>
      </c>
      <c r="G824" t="s">
        <v>24</v>
      </c>
      <c r="H824" t="s">
        <v>25</v>
      </c>
      <c r="I824" s="7">
        <v>1</v>
      </c>
      <c r="J824" t="s">
        <v>29</v>
      </c>
      <c r="K824" s="7">
        <v>17</v>
      </c>
      <c r="L824" s="2" t="s">
        <v>2692</v>
      </c>
      <c r="M824" s="12">
        <v>56</v>
      </c>
      <c r="N824" t="s">
        <v>48</v>
      </c>
      <c r="O824" t="s">
        <v>1066</v>
      </c>
      <c r="P824" t="s">
        <v>368</v>
      </c>
      <c r="Q824" s="7">
        <v>33.700000000000003</v>
      </c>
      <c r="R824" s="2">
        <v>484</v>
      </c>
      <c r="S824" t="s">
        <v>1071</v>
      </c>
      <c r="U824">
        <v>1717</v>
      </c>
      <c r="V824">
        <v>3211</v>
      </c>
    </row>
    <row r="825" spans="1:22" ht="13.5" customHeight="1" x14ac:dyDescent="0.15">
      <c r="A825" s="2" t="s">
        <v>3046</v>
      </c>
      <c r="B825" s="2" t="s">
        <v>2259</v>
      </c>
      <c r="C825" t="s">
        <v>6987</v>
      </c>
      <c r="D825" t="s">
        <v>21</v>
      </c>
      <c r="E825" s="16" t="s">
        <v>583</v>
      </c>
      <c r="F825" t="s">
        <v>346</v>
      </c>
      <c r="G825" t="s">
        <v>24</v>
      </c>
      <c r="H825" t="s">
        <v>25</v>
      </c>
      <c r="I825" s="7">
        <v>14</v>
      </c>
      <c r="J825" t="s">
        <v>33</v>
      </c>
      <c r="K825" s="7">
        <v>1</v>
      </c>
      <c r="L825" s="2" t="s">
        <v>1876</v>
      </c>
      <c r="M825" s="12">
        <v>56</v>
      </c>
      <c r="N825" t="s">
        <v>27</v>
      </c>
      <c r="O825" t="s">
        <v>1127</v>
      </c>
      <c r="P825" t="s">
        <v>189</v>
      </c>
      <c r="Q825" s="7">
        <v>39.5</v>
      </c>
      <c r="R825" s="2">
        <v>530</v>
      </c>
      <c r="S825" t="s">
        <v>1167</v>
      </c>
      <c r="T825" s="7">
        <v>7</v>
      </c>
      <c r="U825">
        <v>43311</v>
      </c>
      <c r="V825">
        <v>3210</v>
      </c>
    </row>
    <row r="826" spans="1:22" ht="13.5" customHeight="1" x14ac:dyDescent="0.15">
      <c r="A826" s="2" t="s">
        <v>3046</v>
      </c>
      <c r="B826" s="2" t="s">
        <v>2259</v>
      </c>
      <c r="C826" t="s">
        <v>6987</v>
      </c>
      <c r="D826" t="s">
        <v>21</v>
      </c>
      <c r="E826" s="16" t="s">
        <v>583</v>
      </c>
      <c r="F826" t="s">
        <v>346</v>
      </c>
      <c r="G826" t="s">
        <v>24</v>
      </c>
      <c r="H826" t="s">
        <v>25</v>
      </c>
      <c r="I826" s="7">
        <v>13</v>
      </c>
      <c r="J826" t="s">
        <v>39</v>
      </c>
      <c r="K826" s="7">
        <v>3</v>
      </c>
      <c r="L826" s="2" t="s">
        <v>1873</v>
      </c>
      <c r="M826" s="12">
        <v>56</v>
      </c>
      <c r="N826" t="s">
        <v>38</v>
      </c>
      <c r="O826" t="s">
        <v>1085</v>
      </c>
      <c r="P826" t="s">
        <v>942</v>
      </c>
      <c r="Q826" s="7">
        <v>37.700000000000003</v>
      </c>
      <c r="R826" s="2">
        <v>584</v>
      </c>
      <c r="S826" t="s">
        <v>1161</v>
      </c>
      <c r="T826" s="3">
        <v>44248</v>
      </c>
      <c r="U826">
        <v>1091214</v>
      </c>
      <c r="V826">
        <v>3209</v>
      </c>
    </row>
    <row r="827" spans="1:22" ht="13.5" customHeight="1" x14ac:dyDescent="0.15">
      <c r="A827" s="2" t="s">
        <v>3046</v>
      </c>
      <c r="B827" s="2" t="s">
        <v>2259</v>
      </c>
      <c r="C827" t="s">
        <v>6987</v>
      </c>
      <c r="D827" t="s">
        <v>21</v>
      </c>
      <c r="E827" s="16" t="s">
        <v>583</v>
      </c>
      <c r="F827" t="s">
        <v>346</v>
      </c>
      <c r="G827" t="s">
        <v>24</v>
      </c>
      <c r="H827" t="s">
        <v>25</v>
      </c>
      <c r="I827" s="7">
        <v>12</v>
      </c>
      <c r="J827" t="s">
        <v>29</v>
      </c>
      <c r="K827" s="7">
        <v>14</v>
      </c>
      <c r="L827" s="2" t="s">
        <v>3047</v>
      </c>
      <c r="M827" s="12">
        <v>56</v>
      </c>
      <c r="N827" t="s">
        <v>48</v>
      </c>
      <c r="O827" t="s">
        <v>1096</v>
      </c>
      <c r="P827" t="s">
        <v>244</v>
      </c>
      <c r="Q827" s="7">
        <v>38</v>
      </c>
      <c r="R827" s="2">
        <v>482</v>
      </c>
      <c r="S827" t="s">
        <v>1173</v>
      </c>
      <c r="T827" s="3">
        <v>44248</v>
      </c>
      <c r="U827">
        <v>4336</v>
      </c>
      <c r="V827">
        <v>3208</v>
      </c>
    </row>
    <row r="828" spans="1:22" ht="13.5" customHeight="1" x14ac:dyDescent="0.15">
      <c r="A828" s="2" t="s">
        <v>3046</v>
      </c>
      <c r="B828" s="2" t="s">
        <v>2259</v>
      </c>
      <c r="C828" t="s">
        <v>6987</v>
      </c>
      <c r="D828" t="s">
        <v>21</v>
      </c>
      <c r="E828" s="16" t="s">
        <v>583</v>
      </c>
      <c r="F828" t="s">
        <v>346</v>
      </c>
      <c r="G828" t="s">
        <v>24</v>
      </c>
      <c r="H828" t="s">
        <v>25</v>
      </c>
      <c r="I828" s="7">
        <v>11</v>
      </c>
      <c r="J828" t="s">
        <v>26</v>
      </c>
      <c r="K828" s="7">
        <v>9</v>
      </c>
      <c r="L828" s="2" t="s">
        <v>1878</v>
      </c>
      <c r="M828" s="12">
        <v>57</v>
      </c>
      <c r="N828" t="s">
        <v>27</v>
      </c>
      <c r="O828" t="s">
        <v>1089</v>
      </c>
      <c r="P828" t="s">
        <v>642</v>
      </c>
      <c r="Q828" s="7">
        <v>37.1</v>
      </c>
      <c r="R828" s="2">
        <v>482</v>
      </c>
      <c r="S828" t="s">
        <v>1086</v>
      </c>
      <c r="T828" s="3">
        <v>44299</v>
      </c>
      <c r="U828">
        <v>1291011</v>
      </c>
      <c r="V828">
        <v>3207</v>
      </c>
    </row>
    <row r="829" spans="1:22" ht="13.5" customHeight="1" x14ac:dyDescent="0.15">
      <c r="A829" s="2" t="s">
        <v>3046</v>
      </c>
      <c r="B829" s="2" t="s">
        <v>2259</v>
      </c>
      <c r="C829" t="s">
        <v>6987</v>
      </c>
      <c r="D829" t="s">
        <v>21</v>
      </c>
      <c r="E829" s="16" t="s">
        <v>583</v>
      </c>
      <c r="F829" t="s">
        <v>346</v>
      </c>
      <c r="G829" t="s">
        <v>24</v>
      </c>
      <c r="H829" t="s">
        <v>25</v>
      </c>
      <c r="I829" s="7">
        <v>10</v>
      </c>
      <c r="J829" t="s">
        <v>47</v>
      </c>
      <c r="K829" s="7">
        <v>6</v>
      </c>
      <c r="L829" s="2" t="s">
        <v>2261</v>
      </c>
      <c r="M829" s="12">
        <v>56</v>
      </c>
      <c r="N829" t="s">
        <v>48</v>
      </c>
      <c r="O829" t="s">
        <v>1149</v>
      </c>
      <c r="P829" t="s">
        <v>663</v>
      </c>
      <c r="Q829" s="7">
        <v>37.6</v>
      </c>
      <c r="R829" s="2">
        <v>484</v>
      </c>
      <c r="S829" t="s">
        <v>1054</v>
      </c>
      <c r="T829" t="s">
        <v>34</v>
      </c>
      <c r="U829">
        <v>1112</v>
      </c>
      <c r="V829">
        <v>3206</v>
      </c>
    </row>
    <row r="830" spans="1:22" ht="13.5" customHeight="1" x14ac:dyDescent="0.15">
      <c r="A830" s="2" t="s">
        <v>3046</v>
      </c>
      <c r="B830" s="2" t="s">
        <v>2259</v>
      </c>
      <c r="C830" t="s">
        <v>6987</v>
      </c>
      <c r="D830" t="s">
        <v>21</v>
      </c>
      <c r="E830" s="16" t="s">
        <v>583</v>
      </c>
      <c r="F830" t="s">
        <v>346</v>
      </c>
      <c r="G830" t="s">
        <v>24</v>
      </c>
      <c r="H830" t="s">
        <v>25</v>
      </c>
      <c r="I830" s="7">
        <v>9</v>
      </c>
      <c r="J830" t="s">
        <v>47</v>
      </c>
      <c r="K830" s="7">
        <v>5</v>
      </c>
      <c r="L830" s="2" t="s">
        <v>2165</v>
      </c>
      <c r="M830" s="12">
        <v>56</v>
      </c>
      <c r="N830" t="s">
        <v>48</v>
      </c>
      <c r="O830" t="s">
        <v>1103</v>
      </c>
      <c r="P830" t="s">
        <v>663</v>
      </c>
      <c r="Q830" s="7">
        <v>37.1</v>
      </c>
      <c r="R830" s="2">
        <v>508</v>
      </c>
      <c r="S830" t="s">
        <v>1056</v>
      </c>
      <c r="T830" s="4">
        <v>11355</v>
      </c>
      <c r="U830">
        <v>7778</v>
      </c>
      <c r="V830">
        <v>3205</v>
      </c>
    </row>
    <row r="831" spans="1:22" ht="13.5" customHeight="1" x14ac:dyDescent="0.15">
      <c r="A831" s="2" t="s">
        <v>3046</v>
      </c>
      <c r="B831" s="2" t="s">
        <v>2259</v>
      </c>
      <c r="C831" t="s">
        <v>6987</v>
      </c>
      <c r="D831" t="s">
        <v>21</v>
      </c>
      <c r="E831" s="16" t="s">
        <v>583</v>
      </c>
      <c r="F831" t="s">
        <v>346</v>
      </c>
      <c r="G831" t="s">
        <v>24</v>
      </c>
      <c r="H831" t="s">
        <v>25</v>
      </c>
      <c r="I831" s="7">
        <v>8</v>
      </c>
      <c r="J831" t="s">
        <v>53</v>
      </c>
      <c r="K831" s="7">
        <v>7</v>
      </c>
      <c r="L831" s="2" t="s">
        <v>2817</v>
      </c>
      <c r="M831" s="12">
        <v>56</v>
      </c>
      <c r="N831" t="s">
        <v>48</v>
      </c>
      <c r="O831" t="s">
        <v>1063</v>
      </c>
      <c r="P831" t="s">
        <v>591</v>
      </c>
      <c r="Q831" s="7">
        <v>36.299999999999997</v>
      </c>
      <c r="R831" s="2">
        <v>532</v>
      </c>
      <c r="S831" t="s">
        <v>1064</v>
      </c>
      <c r="T831" t="s">
        <v>32</v>
      </c>
      <c r="U831">
        <v>109108</v>
      </c>
      <c r="V831">
        <v>3204</v>
      </c>
    </row>
    <row r="832" spans="1:22" ht="13.5" customHeight="1" x14ac:dyDescent="0.15">
      <c r="A832" s="2" t="s">
        <v>3046</v>
      </c>
      <c r="B832" s="2" t="s">
        <v>2259</v>
      </c>
      <c r="C832" t="s">
        <v>6987</v>
      </c>
      <c r="D832" t="s">
        <v>21</v>
      </c>
      <c r="E832" s="16" t="s">
        <v>583</v>
      </c>
      <c r="F832" t="s">
        <v>346</v>
      </c>
      <c r="G832" t="s">
        <v>24</v>
      </c>
      <c r="H832" t="s">
        <v>25</v>
      </c>
      <c r="I832" s="7">
        <v>7</v>
      </c>
      <c r="J832" t="s">
        <v>41</v>
      </c>
      <c r="K832" s="7">
        <v>2</v>
      </c>
      <c r="L832" s="2" t="s">
        <v>2181</v>
      </c>
      <c r="M832" s="12">
        <v>56</v>
      </c>
      <c r="N832" t="s">
        <v>38</v>
      </c>
      <c r="O832" t="s">
        <v>1070</v>
      </c>
      <c r="P832" t="s">
        <v>590</v>
      </c>
      <c r="Q832" s="7">
        <v>36.5</v>
      </c>
      <c r="R832" s="2">
        <v>488</v>
      </c>
      <c r="S832" t="s">
        <v>1213</v>
      </c>
      <c r="T832" t="s">
        <v>34</v>
      </c>
      <c r="U832">
        <v>4666</v>
      </c>
      <c r="V832">
        <v>3203</v>
      </c>
    </row>
    <row r="833" spans="1:22" ht="13.5" customHeight="1" x14ac:dyDescent="0.15">
      <c r="A833" s="2" t="s">
        <v>3046</v>
      </c>
      <c r="B833" s="2" t="s">
        <v>2259</v>
      </c>
      <c r="C833" t="s">
        <v>6987</v>
      </c>
      <c r="D833" t="s">
        <v>21</v>
      </c>
      <c r="E833" s="16" t="s">
        <v>583</v>
      </c>
      <c r="F833" t="s">
        <v>346</v>
      </c>
      <c r="G833" t="s">
        <v>24</v>
      </c>
      <c r="H833" t="s">
        <v>25</v>
      </c>
      <c r="I833" s="7">
        <v>6</v>
      </c>
      <c r="J833" t="s">
        <v>45</v>
      </c>
      <c r="K833" s="7">
        <v>11</v>
      </c>
      <c r="L833" s="2" t="s">
        <v>2162</v>
      </c>
      <c r="M833" s="12">
        <v>56</v>
      </c>
      <c r="N833" t="s">
        <v>27</v>
      </c>
      <c r="O833" t="s">
        <v>1061</v>
      </c>
      <c r="P833" t="s">
        <v>590</v>
      </c>
      <c r="Q833" s="7">
        <v>36.299999999999997</v>
      </c>
      <c r="R833" s="2">
        <v>546</v>
      </c>
      <c r="S833" t="s">
        <v>1115</v>
      </c>
      <c r="T833" t="s">
        <v>34</v>
      </c>
      <c r="U833">
        <v>9998</v>
      </c>
      <c r="V833">
        <v>3202</v>
      </c>
    </row>
    <row r="834" spans="1:22" ht="13.5" customHeight="1" x14ac:dyDescent="0.15">
      <c r="A834" s="2" t="s">
        <v>3046</v>
      </c>
      <c r="B834" s="2" t="s">
        <v>2259</v>
      </c>
      <c r="C834" t="s">
        <v>6987</v>
      </c>
      <c r="D834" t="s">
        <v>21</v>
      </c>
      <c r="E834" s="16" t="s">
        <v>583</v>
      </c>
      <c r="F834" t="s">
        <v>346</v>
      </c>
      <c r="G834" t="s">
        <v>24</v>
      </c>
      <c r="H834" t="s">
        <v>25</v>
      </c>
      <c r="I834" s="7">
        <v>5</v>
      </c>
      <c r="J834" t="s">
        <v>39</v>
      </c>
      <c r="K834" s="7">
        <v>4</v>
      </c>
      <c r="L834" s="2" t="s">
        <v>1571</v>
      </c>
      <c r="M834" s="12">
        <v>57</v>
      </c>
      <c r="N834" t="s">
        <v>38</v>
      </c>
      <c r="O834" t="s">
        <v>1055</v>
      </c>
      <c r="P834" t="s">
        <v>944</v>
      </c>
      <c r="Q834" s="7">
        <v>35.700000000000003</v>
      </c>
      <c r="R834" s="2">
        <v>532</v>
      </c>
      <c r="S834" t="s">
        <v>1225</v>
      </c>
      <c r="T834" t="s">
        <v>34</v>
      </c>
      <c r="U834">
        <v>12131413</v>
      </c>
      <c r="V834">
        <v>3201</v>
      </c>
    </row>
    <row r="835" spans="1:22" ht="13.5" customHeight="1" x14ac:dyDescent="0.15">
      <c r="A835" s="2" t="s">
        <v>3046</v>
      </c>
      <c r="B835" s="2" t="s">
        <v>2259</v>
      </c>
      <c r="C835" t="s">
        <v>6987</v>
      </c>
      <c r="D835" t="s">
        <v>21</v>
      </c>
      <c r="E835" s="16" t="s">
        <v>583</v>
      </c>
      <c r="F835" t="s">
        <v>346</v>
      </c>
      <c r="G835" t="s">
        <v>24</v>
      </c>
      <c r="H835" t="s">
        <v>25</v>
      </c>
      <c r="I835" s="7">
        <v>4</v>
      </c>
      <c r="J835" t="s">
        <v>45</v>
      </c>
      <c r="K835" s="7">
        <v>12</v>
      </c>
      <c r="L835" s="2" t="s">
        <v>1886</v>
      </c>
      <c r="M835" s="12">
        <v>56</v>
      </c>
      <c r="N835" t="s">
        <v>48</v>
      </c>
      <c r="O835" t="s">
        <v>1290</v>
      </c>
      <c r="P835" t="s">
        <v>944</v>
      </c>
      <c r="Q835" s="7">
        <v>36.6</v>
      </c>
      <c r="R835" s="2">
        <v>470</v>
      </c>
      <c r="S835" t="s">
        <v>1202</v>
      </c>
      <c r="T835" s="7">
        <v>1</v>
      </c>
      <c r="U835">
        <v>2332</v>
      </c>
      <c r="V835">
        <v>3200</v>
      </c>
    </row>
    <row r="836" spans="1:22" ht="13.5" customHeight="1" x14ac:dyDescent="0.15">
      <c r="A836" s="2" t="s">
        <v>3046</v>
      </c>
      <c r="B836" s="2" t="s">
        <v>2259</v>
      </c>
      <c r="C836" t="s">
        <v>6987</v>
      </c>
      <c r="D836" t="s">
        <v>21</v>
      </c>
      <c r="E836" s="16" t="s">
        <v>583</v>
      </c>
      <c r="F836" t="s">
        <v>346</v>
      </c>
      <c r="G836" t="s">
        <v>24</v>
      </c>
      <c r="H836" t="s">
        <v>25</v>
      </c>
      <c r="I836" s="7">
        <v>3</v>
      </c>
      <c r="J836" t="s">
        <v>26</v>
      </c>
      <c r="K836" s="7">
        <v>10</v>
      </c>
      <c r="L836" s="2" t="s">
        <v>1953</v>
      </c>
      <c r="M836" s="12">
        <v>58</v>
      </c>
      <c r="N836" t="s">
        <v>158</v>
      </c>
      <c r="O836" t="s">
        <v>1074</v>
      </c>
      <c r="P836" t="s">
        <v>82</v>
      </c>
      <c r="Q836" s="7">
        <v>36.5</v>
      </c>
      <c r="R836" s="2">
        <v>484</v>
      </c>
      <c r="S836" t="s">
        <v>1195</v>
      </c>
      <c r="T836" t="s">
        <v>60</v>
      </c>
      <c r="U836">
        <v>2221</v>
      </c>
      <c r="V836">
        <v>3199</v>
      </c>
    </row>
    <row r="837" spans="1:22" ht="13.5" customHeight="1" x14ac:dyDescent="0.15">
      <c r="A837" s="2" t="s">
        <v>3046</v>
      </c>
      <c r="B837" s="2" t="s">
        <v>2259</v>
      </c>
      <c r="C837" t="s">
        <v>6987</v>
      </c>
      <c r="D837" t="s">
        <v>21</v>
      </c>
      <c r="E837" s="16" t="s">
        <v>583</v>
      </c>
      <c r="F837" t="s">
        <v>346</v>
      </c>
      <c r="G837" t="s">
        <v>24</v>
      </c>
      <c r="H837" t="s">
        <v>25</v>
      </c>
      <c r="I837" s="7">
        <v>2</v>
      </c>
      <c r="J837" t="s">
        <v>53</v>
      </c>
      <c r="K837" s="7">
        <v>8</v>
      </c>
      <c r="L837" s="2" t="s">
        <v>1955</v>
      </c>
      <c r="M837" s="12">
        <v>57</v>
      </c>
      <c r="N837" t="s">
        <v>571</v>
      </c>
      <c r="O837" t="s">
        <v>1051</v>
      </c>
      <c r="P837" t="s">
        <v>588</v>
      </c>
      <c r="Q837" s="7">
        <v>35.5</v>
      </c>
      <c r="R837" s="2">
        <v>488</v>
      </c>
      <c r="S837" t="s">
        <v>1286</v>
      </c>
      <c r="T837" s="7">
        <v>2</v>
      </c>
      <c r="U837">
        <v>1414124</v>
      </c>
      <c r="V837">
        <v>3198</v>
      </c>
    </row>
    <row r="838" spans="1:22" ht="13.5" customHeight="1" x14ac:dyDescent="0.15">
      <c r="A838" s="2" t="s">
        <v>3046</v>
      </c>
      <c r="B838" s="2" t="s">
        <v>2259</v>
      </c>
      <c r="C838" t="s">
        <v>6987</v>
      </c>
      <c r="D838" t="s">
        <v>21</v>
      </c>
      <c r="E838" s="16" t="s">
        <v>583</v>
      </c>
      <c r="F838" t="s">
        <v>346</v>
      </c>
      <c r="G838" t="s">
        <v>24</v>
      </c>
      <c r="H838" t="s">
        <v>25</v>
      </c>
      <c r="I838" s="7">
        <v>1</v>
      </c>
      <c r="J838" t="s">
        <v>29</v>
      </c>
      <c r="K838" s="7">
        <v>13</v>
      </c>
      <c r="L838" s="2" t="s">
        <v>1426</v>
      </c>
      <c r="M838" s="12">
        <v>56</v>
      </c>
      <c r="N838" t="s">
        <v>27</v>
      </c>
      <c r="O838" t="s">
        <v>99</v>
      </c>
      <c r="P838" t="s">
        <v>943</v>
      </c>
      <c r="Q838" s="7">
        <v>35.700000000000003</v>
      </c>
      <c r="R838" s="2">
        <v>490</v>
      </c>
      <c r="S838" t="s">
        <v>1058</v>
      </c>
      <c r="U838">
        <v>7774</v>
      </c>
      <c r="V838">
        <v>3197</v>
      </c>
    </row>
    <row r="839" spans="1:22" ht="13.5" customHeight="1" x14ac:dyDescent="0.15">
      <c r="A839" s="2" t="s">
        <v>3035</v>
      </c>
      <c r="B839" s="2" t="s">
        <v>2234</v>
      </c>
      <c r="C839" t="s">
        <v>6987</v>
      </c>
      <c r="D839" t="s">
        <v>56</v>
      </c>
      <c r="E839" s="16" t="s">
        <v>119</v>
      </c>
      <c r="F839" t="s">
        <v>120</v>
      </c>
      <c r="G839" t="s">
        <v>529</v>
      </c>
      <c r="H839" t="s">
        <v>25</v>
      </c>
      <c r="I839" s="7">
        <v>15</v>
      </c>
      <c r="J839" t="s">
        <v>53</v>
      </c>
      <c r="K839" s="7">
        <v>9</v>
      </c>
      <c r="L839" s="2" t="s">
        <v>2804</v>
      </c>
      <c r="M839" s="12">
        <v>56</v>
      </c>
      <c r="N839" t="s">
        <v>69</v>
      </c>
      <c r="O839" t="s">
        <v>1208</v>
      </c>
      <c r="P839" t="s">
        <v>350</v>
      </c>
      <c r="Q839" s="7">
        <v>39</v>
      </c>
      <c r="R839" s="2">
        <v>460</v>
      </c>
      <c r="S839" t="s">
        <v>1178</v>
      </c>
      <c r="T839" t="s">
        <v>34</v>
      </c>
      <c r="U839">
        <v>14131114</v>
      </c>
      <c r="V839">
        <v>3196</v>
      </c>
    </row>
    <row r="840" spans="1:22" ht="13.5" customHeight="1" x14ac:dyDescent="0.15">
      <c r="A840" s="2" t="s">
        <v>3035</v>
      </c>
      <c r="B840" s="2" t="s">
        <v>2234</v>
      </c>
      <c r="C840" t="s">
        <v>6987</v>
      </c>
      <c r="D840" t="s">
        <v>56</v>
      </c>
      <c r="E840" s="16" t="s">
        <v>119</v>
      </c>
      <c r="F840" t="s">
        <v>120</v>
      </c>
      <c r="G840" t="s">
        <v>529</v>
      </c>
      <c r="H840" t="s">
        <v>25</v>
      </c>
      <c r="I840" s="7">
        <v>14</v>
      </c>
      <c r="J840" t="s">
        <v>45</v>
      </c>
      <c r="K840" s="7">
        <v>12</v>
      </c>
      <c r="L840" s="2" t="s">
        <v>3045</v>
      </c>
      <c r="M840" s="12">
        <v>56</v>
      </c>
      <c r="N840" t="s">
        <v>69</v>
      </c>
      <c r="O840" t="s">
        <v>1243</v>
      </c>
      <c r="P840" t="s">
        <v>350</v>
      </c>
      <c r="Q840" s="7">
        <v>39.200000000000003</v>
      </c>
      <c r="R840" s="2">
        <v>508</v>
      </c>
      <c r="S840" t="s">
        <v>1321</v>
      </c>
      <c r="T840" s="3">
        <v>44299</v>
      </c>
      <c r="U840">
        <v>77811</v>
      </c>
      <c r="V840">
        <v>3195</v>
      </c>
    </row>
    <row r="841" spans="1:22" ht="13.5" customHeight="1" x14ac:dyDescent="0.15">
      <c r="A841" s="2" t="s">
        <v>3035</v>
      </c>
      <c r="B841" s="2" t="s">
        <v>2234</v>
      </c>
      <c r="C841" t="s">
        <v>6987</v>
      </c>
      <c r="D841" t="s">
        <v>56</v>
      </c>
      <c r="E841" s="16" t="s">
        <v>119</v>
      </c>
      <c r="F841" t="s">
        <v>120</v>
      </c>
      <c r="G841" t="s">
        <v>529</v>
      </c>
      <c r="H841" t="s">
        <v>25</v>
      </c>
      <c r="I841" s="7">
        <v>13</v>
      </c>
      <c r="J841" t="s">
        <v>29</v>
      </c>
      <c r="K841" s="7">
        <v>15</v>
      </c>
      <c r="L841" s="2" t="s">
        <v>3044</v>
      </c>
      <c r="M841" s="12">
        <v>56</v>
      </c>
      <c r="N841" t="s">
        <v>69</v>
      </c>
      <c r="O841" t="s">
        <v>1396</v>
      </c>
      <c r="P841" t="s">
        <v>348</v>
      </c>
      <c r="Q841" s="7">
        <v>38.700000000000003</v>
      </c>
      <c r="R841" s="2">
        <v>454</v>
      </c>
      <c r="S841" t="s">
        <v>1386</v>
      </c>
      <c r="T841" t="s">
        <v>32</v>
      </c>
      <c r="U841">
        <v>1191113</v>
      </c>
      <c r="V841">
        <v>3194</v>
      </c>
    </row>
    <row r="842" spans="1:22" ht="13.5" customHeight="1" x14ac:dyDescent="0.15">
      <c r="A842" s="2" t="s">
        <v>3035</v>
      </c>
      <c r="B842" s="2" t="s">
        <v>2234</v>
      </c>
      <c r="C842" t="s">
        <v>6987</v>
      </c>
      <c r="D842" t="s">
        <v>56</v>
      </c>
      <c r="E842" s="16" t="s">
        <v>119</v>
      </c>
      <c r="F842" t="s">
        <v>120</v>
      </c>
      <c r="G842" t="s">
        <v>529</v>
      </c>
      <c r="H842" t="s">
        <v>25</v>
      </c>
      <c r="I842" s="7">
        <v>12</v>
      </c>
      <c r="J842" t="s">
        <v>26</v>
      </c>
      <c r="K842" s="7">
        <v>10</v>
      </c>
      <c r="L842" s="2" t="s">
        <v>3043</v>
      </c>
      <c r="M842" s="12">
        <v>56</v>
      </c>
      <c r="N842" t="s">
        <v>69</v>
      </c>
      <c r="O842" t="s">
        <v>1334</v>
      </c>
      <c r="P842" t="s">
        <v>129</v>
      </c>
      <c r="Q842" s="7">
        <v>39.200000000000003</v>
      </c>
      <c r="R842" s="2">
        <v>488</v>
      </c>
      <c r="S842" t="s">
        <v>1217</v>
      </c>
      <c r="T842" s="3">
        <v>44248</v>
      </c>
      <c r="U842">
        <v>4547</v>
      </c>
      <c r="V842">
        <v>3193</v>
      </c>
    </row>
    <row r="843" spans="1:22" ht="13.5" customHeight="1" x14ac:dyDescent="0.15">
      <c r="A843" s="2" t="s">
        <v>3035</v>
      </c>
      <c r="B843" s="2" t="s">
        <v>2234</v>
      </c>
      <c r="C843" t="s">
        <v>6987</v>
      </c>
      <c r="D843" t="s">
        <v>56</v>
      </c>
      <c r="E843" s="16" t="s">
        <v>119</v>
      </c>
      <c r="F843" t="s">
        <v>120</v>
      </c>
      <c r="G843" t="s">
        <v>529</v>
      </c>
      <c r="H843" t="s">
        <v>25</v>
      </c>
      <c r="I843" s="7">
        <v>11</v>
      </c>
      <c r="J843" t="s">
        <v>29</v>
      </c>
      <c r="K843" s="7">
        <v>14</v>
      </c>
      <c r="L843" s="2" t="s">
        <v>3042</v>
      </c>
      <c r="M843" s="12">
        <v>56</v>
      </c>
      <c r="N843" t="s">
        <v>69</v>
      </c>
      <c r="O843" t="s">
        <v>1135</v>
      </c>
      <c r="P843" t="s">
        <v>400</v>
      </c>
      <c r="Q843" s="7">
        <v>38.1</v>
      </c>
      <c r="R843" s="2">
        <v>470</v>
      </c>
      <c r="S843" t="s">
        <v>1348</v>
      </c>
      <c r="T843" s="4">
        <v>11355</v>
      </c>
      <c r="U843">
        <v>13131311</v>
      </c>
      <c r="V843">
        <v>3192</v>
      </c>
    </row>
    <row r="844" spans="1:22" ht="13.5" customHeight="1" x14ac:dyDescent="0.15">
      <c r="A844" s="2" t="s">
        <v>3035</v>
      </c>
      <c r="B844" s="2" t="s">
        <v>2234</v>
      </c>
      <c r="C844" t="s">
        <v>6987</v>
      </c>
      <c r="D844" t="s">
        <v>56</v>
      </c>
      <c r="E844" s="16" t="s">
        <v>119</v>
      </c>
      <c r="F844" t="s">
        <v>120</v>
      </c>
      <c r="G844" t="s">
        <v>529</v>
      </c>
      <c r="H844" t="s">
        <v>25</v>
      </c>
      <c r="I844" s="7">
        <v>10</v>
      </c>
      <c r="J844" t="s">
        <v>26</v>
      </c>
      <c r="K844" s="7">
        <v>11</v>
      </c>
      <c r="L844" s="2" t="s">
        <v>3041</v>
      </c>
      <c r="M844" s="12">
        <v>56</v>
      </c>
      <c r="N844" t="s">
        <v>69</v>
      </c>
      <c r="O844" t="s">
        <v>1309</v>
      </c>
      <c r="P844" t="s">
        <v>578</v>
      </c>
      <c r="Q844" s="7">
        <v>37.799999999999997</v>
      </c>
      <c r="R844" s="2">
        <v>482</v>
      </c>
      <c r="S844" t="s">
        <v>1117</v>
      </c>
      <c r="T844" s="3">
        <v>44248</v>
      </c>
      <c r="U844">
        <v>9988</v>
      </c>
      <c r="V844">
        <v>3191</v>
      </c>
    </row>
    <row r="845" spans="1:22" ht="13.5" customHeight="1" x14ac:dyDescent="0.15">
      <c r="A845" s="2" t="s">
        <v>3035</v>
      </c>
      <c r="B845" s="2" t="s">
        <v>2234</v>
      </c>
      <c r="C845" t="s">
        <v>6987</v>
      </c>
      <c r="D845" t="s">
        <v>56</v>
      </c>
      <c r="E845" s="16" t="s">
        <v>119</v>
      </c>
      <c r="F845" t="s">
        <v>120</v>
      </c>
      <c r="G845" t="s">
        <v>529</v>
      </c>
      <c r="H845" t="s">
        <v>25</v>
      </c>
      <c r="I845" s="7">
        <v>9</v>
      </c>
      <c r="J845" t="s">
        <v>53</v>
      </c>
      <c r="K845" s="7">
        <v>8</v>
      </c>
      <c r="L845" s="2" t="s">
        <v>3040</v>
      </c>
      <c r="M845" s="12">
        <v>54</v>
      </c>
      <c r="N845" t="s">
        <v>71</v>
      </c>
      <c r="O845" t="s">
        <v>1168</v>
      </c>
      <c r="P845" t="s">
        <v>532</v>
      </c>
      <c r="Q845" s="7">
        <v>36.799999999999997</v>
      </c>
      <c r="R845" s="2">
        <v>520</v>
      </c>
      <c r="S845" t="s">
        <v>1102</v>
      </c>
      <c r="T845" s="3">
        <v>44502</v>
      </c>
      <c r="U845">
        <v>15151514</v>
      </c>
      <c r="V845">
        <v>3190</v>
      </c>
    </row>
    <row r="846" spans="1:22" ht="13.5" customHeight="1" x14ac:dyDescent="0.15">
      <c r="A846" s="2" t="s">
        <v>3035</v>
      </c>
      <c r="B846" s="2" t="s">
        <v>2234</v>
      </c>
      <c r="C846" t="s">
        <v>6987</v>
      </c>
      <c r="D846" t="s">
        <v>56</v>
      </c>
      <c r="E846" s="16" t="s">
        <v>119</v>
      </c>
      <c r="F846" t="s">
        <v>120</v>
      </c>
      <c r="G846" t="s">
        <v>529</v>
      </c>
      <c r="H846" t="s">
        <v>25</v>
      </c>
      <c r="I846" s="7">
        <v>8</v>
      </c>
      <c r="J846" t="s">
        <v>41</v>
      </c>
      <c r="K846" s="7">
        <v>3</v>
      </c>
      <c r="L846" s="2" t="s">
        <v>3039</v>
      </c>
      <c r="M846" s="12">
        <v>56</v>
      </c>
      <c r="N846" t="s">
        <v>69</v>
      </c>
      <c r="O846" t="s">
        <v>1170</v>
      </c>
      <c r="P846" t="s">
        <v>398</v>
      </c>
      <c r="Q846" s="7">
        <v>38.200000000000003</v>
      </c>
      <c r="R846" s="2">
        <v>454</v>
      </c>
      <c r="S846" t="s">
        <v>1360</v>
      </c>
      <c r="T846" t="s">
        <v>32</v>
      </c>
      <c r="U846">
        <v>1222</v>
      </c>
      <c r="V846">
        <v>3189</v>
      </c>
    </row>
    <row r="847" spans="1:22" ht="13.5" customHeight="1" x14ac:dyDescent="0.15">
      <c r="A847" s="2" t="s">
        <v>3035</v>
      </c>
      <c r="B847" s="2" t="s">
        <v>2234</v>
      </c>
      <c r="C847" t="s">
        <v>6987</v>
      </c>
      <c r="D847" t="s">
        <v>56</v>
      </c>
      <c r="E847" s="16" t="s">
        <v>119</v>
      </c>
      <c r="F847" t="s">
        <v>120</v>
      </c>
      <c r="G847" t="s">
        <v>529</v>
      </c>
      <c r="H847" t="s">
        <v>25</v>
      </c>
      <c r="I847" s="7">
        <v>7</v>
      </c>
      <c r="J847" t="s">
        <v>47</v>
      </c>
      <c r="K847" s="7">
        <v>6</v>
      </c>
      <c r="L847" s="2" t="s">
        <v>2532</v>
      </c>
      <c r="M847" s="12">
        <v>56</v>
      </c>
      <c r="N847" t="s">
        <v>69</v>
      </c>
      <c r="O847" t="s">
        <v>79</v>
      </c>
      <c r="P847" t="s">
        <v>397</v>
      </c>
      <c r="Q847" s="7">
        <v>37.9</v>
      </c>
      <c r="R847" s="2">
        <v>488</v>
      </c>
      <c r="S847" t="s">
        <v>1207</v>
      </c>
      <c r="T847" t="s">
        <v>32</v>
      </c>
      <c r="U847">
        <v>3332</v>
      </c>
      <c r="V847">
        <v>3188</v>
      </c>
    </row>
    <row r="848" spans="1:22" ht="13.5" customHeight="1" x14ac:dyDescent="0.15">
      <c r="A848" s="2" t="s">
        <v>3035</v>
      </c>
      <c r="B848" s="2" t="s">
        <v>2234</v>
      </c>
      <c r="C848" t="s">
        <v>6987</v>
      </c>
      <c r="D848" t="s">
        <v>56</v>
      </c>
      <c r="E848" s="16" t="s">
        <v>119</v>
      </c>
      <c r="F848" t="s">
        <v>120</v>
      </c>
      <c r="G848" t="s">
        <v>529</v>
      </c>
      <c r="H848" t="s">
        <v>25</v>
      </c>
      <c r="I848" s="7">
        <v>6</v>
      </c>
      <c r="J848" t="s">
        <v>39</v>
      </c>
      <c r="K848" s="7">
        <v>5</v>
      </c>
      <c r="L848" s="2" t="s">
        <v>2953</v>
      </c>
      <c r="M848" s="12">
        <v>54</v>
      </c>
      <c r="N848" t="s">
        <v>71</v>
      </c>
      <c r="O848" t="s">
        <v>1122</v>
      </c>
      <c r="P848" t="s">
        <v>505</v>
      </c>
      <c r="Q848" s="7">
        <v>37</v>
      </c>
      <c r="R848" s="2">
        <v>432</v>
      </c>
      <c r="S848" t="s">
        <v>1228</v>
      </c>
      <c r="T848" t="s">
        <v>60</v>
      </c>
      <c r="U848">
        <v>9988</v>
      </c>
      <c r="V848">
        <v>3187</v>
      </c>
    </row>
    <row r="849" spans="1:22" ht="13.5" customHeight="1" x14ac:dyDescent="0.15">
      <c r="A849" s="2" t="s">
        <v>3035</v>
      </c>
      <c r="B849" s="2" t="s">
        <v>2234</v>
      </c>
      <c r="C849" t="s">
        <v>6987</v>
      </c>
      <c r="D849" t="s">
        <v>56</v>
      </c>
      <c r="E849" s="16" t="s">
        <v>119</v>
      </c>
      <c r="F849" t="s">
        <v>120</v>
      </c>
      <c r="G849" t="s">
        <v>529</v>
      </c>
      <c r="H849" t="s">
        <v>25</v>
      </c>
      <c r="I849" s="7">
        <v>5</v>
      </c>
      <c r="J849" t="s">
        <v>45</v>
      </c>
      <c r="K849" s="7">
        <v>13</v>
      </c>
      <c r="L849" s="2" t="s">
        <v>3038</v>
      </c>
      <c r="M849" s="12">
        <v>56</v>
      </c>
      <c r="N849" t="s">
        <v>69</v>
      </c>
      <c r="O849" t="s">
        <v>1108</v>
      </c>
      <c r="P849" t="s">
        <v>187</v>
      </c>
      <c r="Q849" s="7">
        <v>36.6</v>
      </c>
      <c r="R849" s="2">
        <v>494</v>
      </c>
      <c r="S849" t="s">
        <v>1282</v>
      </c>
      <c r="T849" s="4">
        <v>11355</v>
      </c>
      <c r="U849">
        <v>11121310</v>
      </c>
      <c r="V849">
        <v>3186</v>
      </c>
    </row>
    <row r="850" spans="1:22" ht="13.5" customHeight="1" x14ac:dyDescent="0.15">
      <c r="A850" s="2" t="s">
        <v>3035</v>
      </c>
      <c r="B850" s="2" t="s">
        <v>2234</v>
      </c>
      <c r="C850" t="s">
        <v>6987</v>
      </c>
      <c r="D850" t="s">
        <v>56</v>
      </c>
      <c r="E850" s="16" t="s">
        <v>119</v>
      </c>
      <c r="F850" t="s">
        <v>120</v>
      </c>
      <c r="G850" t="s">
        <v>529</v>
      </c>
      <c r="H850" t="s">
        <v>25</v>
      </c>
      <c r="I850" s="7">
        <v>4</v>
      </c>
      <c r="J850" t="s">
        <v>39</v>
      </c>
      <c r="K850" s="7">
        <v>4</v>
      </c>
      <c r="L850" s="2" t="s">
        <v>2846</v>
      </c>
      <c r="M850" s="12">
        <v>56</v>
      </c>
      <c r="N850" t="s">
        <v>69</v>
      </c>
      <c r="O850" t="s">
        <v>1078</v>
      </c>
      <c r="P850" t="s">
        <v>185</v>
      </c>
      <c r="Q850" s="7">
        <v>36.799999999999997</v>
      </c>
      <c r="R850" s="2">
        <v>472</v>
      </c>
      <c r="S850" t="s">
        <v>1173</v>
      </c>
      <c r="T850" s="3">
        <v>44299</v>
      </c>
      <c r="U850">
        <v>4345</v>
      </c>
      <c r="V850">
        <v>3185</v>
      </c>
    </row>
    <row r="851" spans="1:22" ht="13.5" customHeight="1" x14ac:dyDescent="0.15">
      <c r="A851" s="2" t="s">
        <v>3035</v>
      </c>
      <c r="B851" s="2" t="s">
        <v>2234</v>
      </c>
      <c r="C851" t="s">
        <v>6987</v>
      </c>
      <c r="D851" t="s">
        <v>56</v>
      </c>
      <c r="E851" s="16" t="s">
        <v>119</v>
      </c>
      <c r="F851" t="s">
        <v>120</v>
      </c>
      <c r="G851" t="s">
        <v>529</v>
      </c>
      <c r="H851" t="s">
        <v>25</v>
      </c>
      <c r="I851" s="7">
        <v>3</v>
      </c>
      <c r="J851" t="s">
        <v>41</v>
      </c>
      <c r="K851" s="7">
        <v>2</v>
      </c>
      <c r="L851" s="2" t="s">
        <v>3037</v>
      </c>
      <c r="M851" s="12">
        <v>54</v>
      </c>
      <c r="N851" t="s">
        <v>71</v>
      </c>
      <c r="O851" t="s">
        <v>1066</v>
      </c>
      <c r="P851" t="s">
        <v>503</v>
      </c>
      <c r="Q851" s="7">
        <v>36.4</v>
      </c>
      <c r="R851" s="2">
        <v>482</v>
      </c>
      <c r="S851" t="s">
        <v>1115</v>
      </c>
      <c r="T851" t="s">
        <v>60</v>
      </c>
      <c r="U851">
        <v>6544</v>
      </c>
      <c r="V851">
        <v>3184</v>
      </c>
    </row>
    <row r="852" spans="1:22" ht="13.5" customHeight="1" x14ac:dyDescent="0.15">
      <c r="A852" s="2" t="s">
        <v>3035</v>
      </c>
      <c r="B852" s="2" t="s">
        <v>2234</v>
      </c>
      <c r="C852" t="s">
        <v>6987</v>
      </c>
      <c r="D852" t="s">
        <v>56</v>
      </c>
      <c r="E852" s="16" t="s">
        <v>119</v>
      </c>
      <c r="F852" t="s">
        <v>120</v>
      </c>
      <c r="G852" t="s">
        <v>529</v>
      </c>
      <c r="H852" t="s">
        <v>25</v>
      </c>
      <c r="I852" s="7">
        <v>2</v>
      </c>
      <c r="J852" t="s">
        <v>47</v>
      </c>
      <c r="K852" s="7">
        <v>7</v>
      </c>
      <c r="L852" s="2" t="s">
        <v>3036</v>
      </c>
      <c r="M852" s="12">
        <v>56</v>
      </c>
      <c r="N852" t="s">
        <v>69</v>
      </c>
      <c r="O852" t="s">
        <v>1057</v>
      </c>
      <c r="P852" t="s">
        <v>502</v>
      </c>
      <c r="Q852" s="7">
        <v>36.1</v>
      </c>
      <c r="R852" s="2">
        <v>506</v>
      </c>
      <c r="S852" t="s">
        <v>1169</v>
      </c>
      <c r="T852" s="3">
        <v>44248</v>
      </c>
      <c r="U852">
        <v>7776</v>
      </c>
      <c r="V852">
        <v>3183</v>
      </c>
    </row>
    <row r="853" spans="1:22" ht="13.5" customHeight="1" x14ac:dyDescent="0.15">
      <c r="A853" s="2" t="s">
        <v>3035</v>
      </c>
      <c r="B853" s="2" t="s">
        <v>2234</v>
      </c>
      <c r="C853" t="s">
        <v>6987</v>
      </c>
      <c r="D853" t="s">
        <v>56</v>
      </c>
      <c r="E853" s="16" t="s">
        <v>119</v>
      </c>
      <c r="F853" t="s">
        <v>120</v>
      </c>
      <c r="G853" t="s">
        <v>529</v>
      </c>
      <c r="H853" t="s">
        <v>25</v>
      </c>
      <c r="I853" s="7">
        <v>1</v>
      </c>
      <c r="J853" t="s">
        <v>33</v>
      </c>
      <c r="K853" s="7">
        <v>1</v>
      </c>
      <c r="L853" s="2" t="s">
        <v>2946</v>
      </c>
      <c r="M853" s="12">
        <v>56</v>
      </c>
      <c r="N853" t="s">
        <v>69</v>
      </c>
      <c r="O853" t="s">
        <v>1075</v>
      </c>
      <c r="P853" t="s">
        <v>280</v>
      </c>
      <c r="Q853" s="7">
        <v>36.6</v>
      </c>
      <c r="R853" s="2">
        <v>478</v>
      </c>
      <c r="S853" t="s">
        <v>1204</v>
      </c>
      <c r="T853" t="s">
        <v>441</v>
      </c>
      <c r="U853">
        <v>2111</v>
      </c>
      <c r="V853">
        <v>3182</v>
      </c>
    </row>
    <row r="854" spans="1:22" ht="13.5" customHeight="1" x14ac:dyDescent="0.15">
      <c r="A854" s="2" t="s">
        <v>3033</v>
      </c>
      <c r="B854" s="2" t="s">
        <v>2226</v>
      </c>
      <c r="C854" t="s">
        <v>6986</v>
      </c>
      <c r="D854" t="s">
        <v>21</v>
      </c>
      <c r="E854" s="16" t="s">
        <v>119</v>
      </c>
      <c r="F854" t="s">
        <v>23</v>
      </c>
      <c r="G854" t="s">
        <v>24</v>
      </c>
      <c r="H854" t="s">
        <v>25</v>
      </c>
      <c r="I854" s="7">
        <v>14</v>
      </c>
      <c r="J854" t="s">
        <v>45</v>
      </c>
      <c r="K854" s="7">
        <v>11</v>
      </c>
      <c r="L854" s="2" t="s">
        <v>2656</v>
      </c>
      <c r="M854" s="12">
        <v>55</v>
      </c>
      <c r="N854" t="s">
        <v>130</v>
      </c>
      <c r="O854" t="s">
        <v>1124</v>
      </c>
      <c r="P854" t="s">
        <v>242</v>
      </c>
      <c r="Q854" s="7">
        <v>37.299999999999997</v>
      </c>
      <c r="R854" s="2">
        <v>448</v>
      </c>
      <c r="S854" t="s">
        <v>1247</v>
      </c>
      <c r="T854" t="s">
        <v>60</v>
      </c>
      <c r="U854">
        <v>3446</v>
      </c>
      <c r="V854">
        <v>3181</v>
      </c>
    </row>
    <row r="855" spans="1:22" ht="13.5" customHeight="1" x14ac:dyDescent="0.15">
      <c r="A855" s="2" t="s">
        <v>3033</v>
      </c>
      <c r="B855" s="2" t="s">
        <v>2226</v>
      </c>
      <c r="C855" t="s">
        <v>6986</v>
      </c>
      <c r="D855" t="s">
        <v>21</v>
      </c>
      <c r="E855" s="16" t="s">
        <v>119</v>
      </c>
      <c r="F855" t="s">
        <v>23</v>
      </c>
      <c r="G855" t="s">
        <v>24</v>
      </c>
      <c r="H855" t="s">
        <v>25</v>
      </c>
      <c r="I855" s="7">
        <v>13</v>
      </c>
      <c r="J855" t="s">
        <v>39</v>
      </c>
      <c r="K855" s="7">
        <v>4</v>
      </c>
      <c r="L855" s="2" t="s">
        <v>3034</v>
      </c>
      <c r="M855" s="12">
        <v>55</v>
      </c>
      <c r="N855" t="s">
        <v>35</v>
      </c>
      <c r="O855" t="s">
        <v>1309</v>
      </c>
      <c r="P855" t="s">
        <v>192</v>
      </c>
      <c r="Q855" s="7">
        <v>37.799999999999997</v>
      </c>
      <c r="R855" s="2">
        <v>514</v>
      </c>
      <c r="S855" t="s">
        <v>1150</v>
      </c>
      <c r="T855" s="7">
        <v>7</v>
      </c>
      <c r="U855">
        <v>2222</v>
      </c>
      <c r="V855">
        <v>3180</v>
      </c>
    </row>
    <row r="856" spans="1:22" ht="13.5" customHeight="1" x14ac:dyDescent="0.15">
      <c r="A856" s="2" t="s">
        <v>3033</v>
      </c>
      <c r="B856" s="2" t="s">
        <v>2226</v>
      </c>
      <c r="C856" t="s">
        <v>6986</v>
      </c>
      <c r="D856" t="s">
        <v>21</v>
      </c>
      <c r="E856" s="16" t="s">
        <v>119</v>
      </c>
      <c r="F856" t="s">
        <v>23</v>
      </c>
      <c r="G856" t="s">
        <v>24</v>
      </c>
      <c r="H856" t="s">
        <v>25</v>
      </c>
      <c r="I856" s="7">
        <v>12</v>
      </c>
      <c r="J856" t="s">
        <v>45</v>
      </c>
      <c r="K856" s="7">
        <v>12</v>
      </c>
      <c r="L856" s="2" t="s">
        <v>2254</v>
      </c>
      <c r="M856" s="12">
        <v>55</v>
      </c>
      <c r="N856" t="s">
        <v>130</v>
      </c>
      <c r="O856" t="s">
        <v>1127</v>
      </c>
      <c r="P856" t="s">
        <v>734</v>
      </c>
      <c r="Q856" s="7">
        <v>35.700000000000003</v>
      </c>
      <c r="R856" s="2">
        <v>468</v>
      </c>
      <c r="S856" t="s">
        <v>1079</v>
      </c>
      <c r="T856" t="s">
        <v>46</v>
      </c>
      <c r="U856">
        <v>8778</v>
      </c>
      <c r="V856">
        <v>3179</v>
      </c>
    </row>
    <row r="857" spans="1:22" ht="13.5" customHeight="1" x14ac:dyDescent="0.15">
      <c r="A857" s="2" t="s">
        <v>3033</v>
      </c>
      <c r="B857" s="2" t="s">
        <v>2226</v>
      </c>
      <c r="C857" t="s">
        <v>6986</v>
      </c>
      <c r="D857" t="s">
        <v>21</v>
      </c>
      <c r="E857" s="16" t="s">
        <v>119</v>
      </c>
      <c r="F857" t="s">
        <v>23</v>
      </c>
      <c r="G857" t="s">
        <v>24</v>
      </c>
      <c r="H857" t="s">
        <v>25</v>
      </c>
      <c r="I857" s="7">
        <v>11</v>
      </c>
      <c r="J857" t="s">
        <v>47</v>
      </c>
      <c r="K857" s="7">
        <v>5</v>
      </c>
      <c r="L857" s="2" t="s">
        <v>2527</v>
      </c>
      <c r="M857" s="12">
        <v>55</v>
      </c>
      <c r="N857" t="s">
        <v>130</v>
      </c>
      <c r="O857" t="s">
        <v>1089</v>
      </c>
      <c r="P857" t="s">
        <v>734</v>
      </c>
      <c r="Q857" s="7">
        <v>36</v>
      </c>
      <c r="R857" s="2">
        <v>468</v>
      </c>
      <c r="S857" t="s">
        <v>1217</v>
      </c>
      <c r="T857" t="s">
        <v>46</v>
      </c>
      <c r="U857">
        <v>4544</v>
      </c>
      <c r="V857">
        <v>3178</v>
      </c>
    </row>
    <row r="858" spans="1:22" ht="13.5" customHeight="1" x14ac:dyDescent="0.15">
      <c r="A858" s="2" t="s">
        <v>3033</v>
      </c>
      <c r="B858" s="2" t="s">
        <v>2226</v>
      </c>
      <c r="C858" t="s">
        <v>6986</v>
      </c>
      <c r="D858" t="s">
        <v>21</v>
      </c>
      <c r="E858" s="16" t="s">
        <v>119</v>
      </c>
      <c r="F858" t="s">
        <v>23</v>
      </c>
      <c r="G858" t="s">
        <v>24</v>
      </c>
      <c r="H858" t="s">
        <v>25</v>
      </c>
      <c r="I858" s="7">
        <v>10</v>
      </c>
      <c r="J858" t="s">
        <v>53</v>
      </c>
      <c r="K858" s="7">
        <v>7</v>
      </c>
      <c r="L858" s="2" t="s">
        <v>1808</v>
      </c>
      <c r="M858" s="12">
        <v>55</v>
      </c>
      <c r="N858" t="s">
        <v>63</v>
      </c>
      <c r="O858" t="s">
        <v>99</v>
      </c>
      <c r="P858" t="s">
        <v>734</v>
      </c>
      <c r="Q858" s="7">
        <v>36.4</v>
      </c>
      <c r="R858" s="2">
        <v>472</v>
      </c>
      <c r="S858" t="s">
        <v>1154</v>
      </c>
      <c r="T858" s="3">
        <v>44299</v>
      </c>
      <c r="U858">
        <v>5232</v>
      </c>
      <c r="V858">
        <v>3177</v>
      </c>
    </row>
    <row r="859" spans="1:22" ht="13.5" customHeight="1" x14ac:dyDescent="0.15">
      <c r="A859" s="2" t="s">
        <v>3033</v>
      </c>
      <c r="B859" s="2" t="s">
        <v>2226</v>
      </c>
      <c r="C859" t="s">
        <v>6986</v>
      </c>
      <c r="D859" t="s">
        <v>21</v>
      </c>
      <c r="E859" s="16" t="s">
        <v>119</v>
      </c>
      <c r="F859" t="s">
        <v>23</v>
      </c>
      <c r="G859" t="s">
        <v>24</v>
      </c>
      <c r="H859" t="s">
        <v>25</v>
      </c>
      <c r="I859" s="7">
        <v>9</v>
      </c>
      <c r="J859" t="s">
        <v>29</v>
      </c>
      <c r="K859" s="7">
        <v>13</v>
      </c>
      <c r="L859" s="2" t="s">
        <v>1742</v>
      </c>
      <c r="M859" s="12">
        <v>55</v>
      </c>
      <c r="N859" t="s">
        <v>63</v>
      </c>
      <c r="O859" t="s">
        <v>1070</v>
      </c>
      <c r="P859" t="s">
        <v>247</v>
      </c>
      <c r="Q859" s="7">
        <v>35</v>
      </c>
      <c r="R859" s="2">
        <v>508</v>
      </c>
      <c r="S859" t="s">
        <v>1058</v>
      </c>
      <c r="T859" t="s">
        <v>36</v>
      </c>
      <c r="U859">
        <v>13131314</v>
      </c>
      <c r="V859">
        <v>3176</v>
      </c>
    </row>
    <row r="860" spans="1:22" ht="13.5" customHeight="1" x14ac:dyDescent="0.15">
      <c r="A860" s="2" t="s">
        <v>3033</v>
      </c>
      <c r="B860" s="2" t="s">
        <v>2226</v>
      </c>
      <c r="C860" t="s">
        <v>6986</v>
      </c>
      <c r="D860" t="s">
        <v>21</v>
      </c>
      <c r="E860" s="16" t="s">
        <v>119</v>
      </c>
      <c r="F860" t="s">
        <v>23</v>
      </c>
      <c r="G860" t="s">
        <v>24</v>
      </c>
      <c r="H860" t="s">
        <v>25</v>
      </c>
      <c r="I860" s="7">
        <v>8</v>
      </c>
      <c r="J860" t="s">
        <v>39</v>
      </c>
      <c r="K860" s="7">
        <v>3</v>
      </c>
      <c r="L860" s="2" t="s">
        <v>2941</v>
      </c>
      <c r="M860" s="12">
        <v>55</v>
      </c>
      <c r="N860" t="s">
        <v>35</v>
      </c>
      <c r="O860" t="s">
        <v>1223</v>
      </c>
      <c r="P860" t="s">
        <v>247</v>
      </c>
      <c r="Q860" s="7">
        <v>36.4</v>
      </c>
      <c r="R860" s="2">
        <v>494</v>
      </c>
      <c r="S860" t="s">
        <v>1110</v>
      </c>
      <c r="T860" t="s">
        <v>60</v>
      </c>
      <c r="U860">
        <v>1111</v>
      </c>
      <c r="V860">
        <v>3175</v>
      </c>
    </row>
    <row r="861" spans="1:22" ht="13.5" customHeight="1" x14ac:dyDescent="0.15">
      <c r="A861" s="2" t="s">
        <v>3033</v>
      </c>
      <c r="B861" s="2" t="s">
        <v>2226</v>
      </c>
      <c r="C861" t="s">
        <v>6986</v>
      </c>
      <c r="D861" t="s">
        <v>21</v>
      </c>
      <c r="E861" s="16" t="s">
        <v>119</v>
      </c>
      <c r="F861" t="s">
        <v>23</v>
      </c>
      <c r="G861" t="s">
        <v>24</v>
      </c>
      <c r="H861" t="s">
        <v>25</v>
      </c>
      <c r="I861" s="7">
        <v>7</v>
      </c>
      <c r="J861" t="s">
        <v>26</v>
      </c>
      <c r="K861" s="7">
        <v>10</v>
      </c>
      <c r="L861" s="2" t="s">
        <v>2859</v>
      </c>
      <c r="M861" s="12">
        <v>55</v>
      </c>
      <c r="N861" t="s">
        <v>130</v>
      </c>
      <c r="O861" t="s">
        <v>1273</v>
      </c>
      <c r="P861" t="s">
        <v>733</v>
      </c>
      <c r="Q861" s="7">
        <v>35.1</v>
      </c>
      <c r="R861" s="2">
        <v>424</v>
      </c>
      <c r="S861" t="s">
        <v>1160</v>
      </c>
      <c r="T861" t="s">
        <v>60</v>
      </c>
      <c r="U861">
        <v>10101011</v>
      </c>
      <c r="V861">
        <v>3174</v>
      </c>
    </row>
    <row r="862" spans="1:22" ht="13.5" customHeight="1" x14ac:dyDescent="0.15">
      <c r="A862" s="2" t="s">
        <v>3033</v>
      </c>
      <c r="B862" s="2" t="s">
        <v>2226</v>
      </c>
      <c r="C862" t="s">
        <v>6986</v>
      </c>
      <c r="D862" t="s">
        <v>21</v>
      </c>
      <c r="E862" s="16" t="s">
        <v>119</v>
      </c>
      <c r="F862" t="s">
        <v>23</v>
      </c>
      <c r="G862" t="s">
        <v>24</v>
      </c>
      <c r="H862" t="s">
        <v>25</v>
      </c>
      <c r="I862" s="7">
        <v>6</v>
      </c>
      <c r="J862" t="s">
        <v>53</v>
      </c>
      <c r="K862" s="7">
        <v>8</v>
      </c>
      <c r="L862" s="2" t="s">
        <v>1972</v>
      </c>
      <c r="M862" s="12">
        <v>56</v>
      </c>
      <c r="N862" t="s">
        <v>63</v>
      </c>
      <c r="O862" t="s">
        <v>1057</v>
      </c>
      <c r="P862" t="s">
        <v>246</v>
      </c>
      <c r="Q862" s="7">
        <v>35.299999999999997</v>
      </c>
      <c r="R862" s="2">
        <v>510</v>
      </c>
      <c r="S862" t="s">
        <v>1146</v>
      </c>
      <c r="T862" t="s">
        <v>36</v>
      </c>
      <c r="U862">
        <v>8776</v>
      </c>
      <c r="V862">
        <v>3173</v>
      </c>
    </row>
    <row r="863" spans="1:22" ht="13.5" customHeight="1" x14ac:dyDescent="0.15">
      <c r="A863" s="2" t="s">
        <v>3033</v>
      </c>
      <c r="B863" s="2" t="s">
        <v>2226</v>
      </c>
      <c r="C863" t="s">
        <v>6986</v>
      </c>
      <c r="D863" t="s">
        <v>21</v>
      </c>
      <c r="E863" s="16" t="s">
        <v>119</v>
      </c>
      <c r="F863" t="s">
        <v>23</v>
      </c>
      <c r="G863" t="s">
        <v>24</v>
      </c>
      <c r="H863" t="s">
        <v>25</v>
      </c>
      <c r="I863" s="7">
        <v>5</v>
      </c>
      <c r="J863" t="s">
        <v>47</v>
      </c>
      <c r="K863" s="7">
        <v>6</v>
      </c>
      <c r="L863" s="2" t="s">
        <v>2227</v>
      </c>
      <c r="M863" s="12">
        <v>55</v>
      </c>
      <c r="N863" t="s">
        <v>35</v>
      </c>
      <c r="O863" t="s">
        <v>1085</v>
      </c>
      <c r="P863" t="s">
        <v>246</v>
      </c>
      <c r="Q863" s="7">
        <v>35.4</v>
      </c>
      <c r="R863" s="2">
        <v>472</v>
      </c>
      <c r="S863" t="s">
        <v>1206</v>
      </c>
      <c r="T863" t="s">
        <v>36</v>
      </c>
      <c r="U863">
        <v>5564</v>
      </c>
      <c r="V863">
        <v>3172</v>
      </c>
    </row>
    <row r="864" spans="1:22" ht="13.5" customHeight="1" x14ac:dyDescent="0.15">
      <c r="A864" s="2" t="s">
        <v>3033</v>
      </c>
      <c r="B864" s="2" t="s">
        <v>2226</v>
      </c>
      <c r="C864" t="s">
        <v>6986</v>
      </c>
      <c r="D864" t="s">
        <v>21</v>
      </c>
      <c r="E864" s="16" t="s">
        <v>119</v>
      </c>
      <c r="F864" t="s">
        <v>23</v>
      </c>
      <c r="G864" t="s">
        <v>24</v>
      </c>
      <c r="H864" t="s">
        <v>25</v>
      </c>
      <c r="I864" s="7">
        <v>4</v>
      </c>
      <c r="J864" t="s">
        <v>29</v>
      </c>
      <c r="K864" s="7">
        <v>14</v>
      </c>
      <c r="L864" s="2" t="s">
        <v>1811</v>
      </c>
      <c r="M864" s="12">
        <v>55</v>
      </c>
      <c r="N864" t="s">
        <v>63</v>
      </c>
      <c r="O864" t="s">
        <v>1053</v>
      </c>
      <c r="P864" t="s">
        <v>246</v>
      </c>
      <c r="Q864" s="7">
        <v>34.9</v>
      </c>
      <c r="R864" s="2">
        <v>474</v>
      </c>
      <c r="S864" t="s">
        <v>1067</v>
      </c>
      <c r="T864" t="s">
        <v>34</v>
      </c>
      <c r="U864">
        <v>1112128</v>
      </c>
      <c r="V864">
        <v>3171</v>
      </c>
    </row>
    <row r="865" spans="1:22" ht="13.5" customHeight="1" x14ac:dyDescent="0.15">
      <c r="A865" s="2" t="s">
        <v>3033</v>
      </c>
      <c r="B865" s="2" t="s">
        <v>2226</v>
      </c>
      <c r="C865" t="s">
        <v>6986</v>
      </c>
      <c r="D865" t="s">
        <v>21</v>
      </c>
      <c r="E865" s="16" t="s">
        <v>119</v>
      </c>
      <c r="F865" t="s">
        <v>23</v>
      </c>
      <c r="G865" t="s">
        <v>24</v>
      </c>
      <c r="H865" t="s">
        <v>25</v>
      </c>
      <c r="I865" s="7">
        <v>3</v>
      </c>
      <c r="J865" t="s">
        <v>41</v>
      </c>
      <c r="K865" s="7">
        <v>2</v>
      </c>
      <c r="L865" s="2" t="s">
        <v>1560</v>
      </c>
      <c r="M865" s="12">
        <v>56</v>
      </c>
      <c r="N865" t="s">
        <v>130</v>
      </c>
      <c r="O865" t="s">
        <v>1084</v>
      </c>
      <c r="P865" t="s">
        <v>672</v>
      </c>
      <c r="Q865" s="7">
        <v>34.700000000000003</v>
      </c>
      <c r="R865" s="2">
        <v>474</v>
      </c>
      <c r="S865" t="s">
        <v>1083</v>
      </c>
      <c r="T865" t="s">
        <v>34</v>
      </c>
      <c r="U865">
        <v>13131311</v>
      </c>
      <c r="V865">
        <v>3170</v>
      </c>
    </row>
    <row r="866" spans="1:22" ht="13.5" customHeight="1" x14ac:dyDescent="0.15">
      <c r="A866" s="2" t="s">
        <v>3033</v>
      </c>
      <c r="B866" s="2" t="s">
        <v>2226</v>
      </c>
      <c r="C866" t="s">
        <v>6986</v>
      </c>
      <c r="D866" t="s">
        <v>21</v>
      </c>
      <c r="E866" s="16" t="s">
        <v>119</v>
      </c>
      <c r="F866" t="s">
        <v>23</v>
      </c>
      <c r="G866" t="s">
        <v>24</v>
      </c>
      <c r="H866" t="s">
        <v>25</v>
      </c>
      <c r="I866" s="7">
        <v>2</v>
      </c>
      <c r="J866" t="s">
        <v>26</v>
      </c>
      <c r="K866" s="7">
        <v>9</v>
      </c>
      <c r="L866" s="2" t="s">
        <v>1640</v>
      </c>
      <c r="M866" s="12">
        <v>55</v>
      </c>
      <c r="N866" t="s">
        <v>63</v>
      </c>
      <c r="O866" t="s">
        <v>1099</v>
      </c>
      <c r="P866" t="s">
        <v>672</v>
      </c>
      <c r="Q866" s="7">
        <v>34.9</v>
      </c>
      <c r="R866" s="2">
        <v>468</v>
      </c>
      <c r="S866" t="s">
        <v>1207</v>
      </c>
      <c r="T866" t="s">
        <v>60</v>
      </c>
      <c r="U866">
        <v>11101011</v>
      </c>
      <c r="V866">
        <v>3169</v>
      </c>
    </row>
    <row r="867" spans="1:22" ht="13.5" customHeight="1" x14ac:dyDescent="0.15">
      <c r="A867" s="2" t="s">
        <v>3033</v>
      </c>
      <c r="B867" s="2" t="s">
        <v>2226</v>
      </c>
      <c r="C867" t="s">
        <v>6986</v>
      </c>
      <c r="D867" t="s">
        <v>21</v>
      </c>
      <c r="E867" s="16" t="s">
        <v>119</v>
      </c>
      <c r="F867" t="s">
        <v>23</v>
      </c>
      <c r="G867" t="s">
        <v>24</v>
      </c>
      <c r="H867" t="s">
        <v>25</v>
      </c>
      <c r="I867" s="7">
        <v>1</v>
      </c>
      <c r="J867" t="s">
        <v>33</v>
      </c>
      <c r="K867" s="7">
        <v>1</v>
      </c>
      <c r="L867" s="2" t="s">
        <v>1792</v>
      </c>
      <c r="M867" s="12">
        <v>55</v>
      </c>
      <c r="N867" t="s">
        <v>63</v>
      </c>
      <c r="O867" t="s">
        <v>1103</v>
      </c>
      <c r="P867" t="s">
        <v>942</v>
      </c>
      <c r="Q867" s="7">
        <v>35</v>
      </c>
      <c r="R867" s="2">
        <v>468</v>
      </c>
      <c r="S867" t="s">
        <v>1207</v>
      </c>
      <c r="U867">
        <v>7778</v>
      </c>
      <c r="V867">
        <v>3168</v>
      </c>
    </row>
    <row r="868" spans="1:22" ht="13.5" customHeight="1" x14ac:dyDescent="0.15">
      <c r="A868" s="2" t="s">
        <v>3024</v>
      </c>
      <c r="B868" s="2" t="s">
        <v>2274</v>
      </c>
      <c r="C868" t="s">
        <v>6986</v>
      </c>
      <c r="D868" t="s">
        <v>509</v>
      </c>
      <c r="E868" s="16" t="s">
        <v>596</v>
      </c>
      <c r="F868" t="s">
        <v>1349</v>
      </c>
      <c r="G868" t="s">
        <v>297</v>
      </c>
      <c r="H868" t="s">
        <v>511</v>
      </c>
      <c r="I868" t="s">
        <v>389</v>
      </c>
      <c r="J868" t="s">
        <v>26</v>
      </c>
      <c r="K868" s="7">
        <v>9</v>
      </c>
      <c r="L868" s="2" t="s">
        <v>3032</v>
      </c>
      <c r="M868" s="12">
        <v>60</v>
      </c>
      <c r="N868" t="s">
        <v>30</v>
      </c>
      <c r="O868" t="s">
        <v>1250</v>
      </c>
      <c r="R868" s="2">
        <v>464</v>
      </c>
      <c r="S868" t="s">
        <v>1257</v>
      </c>
      <c r="U868">
        <v>2224</v>
      </c>
      <c r="V868">
        <v>3167</v>
      </c>
    </row>
    <row r="869" spans="1:22" ht="13.5" customHeight="1" x14ac:dyDescent="0.15">
      <c r="A869" s="2" t="s">
        <v>3024</v>
      </c>
      <c r="B869" s="2" t="s">
        <v>2274</v>
      </c>
      <c r="C869" t="s">
        <v>6986</v>
      </c>
      <c r="D869" t="s">
        <v>509</v>
      </c>
      <c r="E869" s="16" t="s">
        <v>596</v>
      </c>
      <c r="F869" t="s">
        <v>1349</v>
      </c>
      <c r="G869" t="s">
        <v>297</v>
      </c>
      <c r="H869" t="s">
        <v>511</v>
      </c>
      <c r="I869" s="7">
        <v>13</v>
      </c>
      <c r="J869" t="s">
        <v>53</v>
      </c>
      <c r="K869" s="7">
        <v>8</v>
      </c>
      <c r="L869" s="2" t="s">
        <v>2970</v>
      </c>
      <c r="M869" s="12">
        <v>60</v>
      </c>
      <c r="N869" t="s">
        <v>38</v>
      </c>
      <c r="O869" t="s">
        <v>1351</v>
      </c>
      <c r="P869" t="s">
        <v>941</v>
      </c>
      <c r="Q869" s="7">
        <v>13.3</v>
      </c>
      <c r="R869" s="2">
        <v>468</v>
      </c>
      <c r="S869" t="s">
        <v>1123</v>
      </c>
      <c r="T869" s="7">
        <v>4</v>
      </c>
      <c r="U869">
        <v>10101113</v>
      </c>
      <c r="V869">
        <v>3166</v>
      </c>
    </row>
    <row r="870" spans="1:22" ht="13.5" customHeight="1" x14ac:dyDescent="0.15">
      <c r="A870" s="2" t="s">
        <v>3024</v>
      </c>
      <c r="B870" s="2" t="s">
        <v>2274</v>
      </c>
      <c r="C870" t="s">
        <v>6986</v>
      </c>
      <c r="D870" t="s">
        <v>509</v>
      </c>
      <c r="E870" s="16" t="s">
        <v>596</v>
      </c>
      <c r="F870" t="s">
        <v>1349</v>
      </c>
      <c r="G870" t="s">
        <v>297</v>
      </c>
      <c r="H870" t="s">
        <v>511</v>
      </c>
      <c r="I870" s="7">
        <v>12</v>
      </c>
      <c r="J870" t="s">
        <v>53</v>
      </c>
      <c r="K870" s="7">
        <v>7</v>
      </c>
      <c r="L870" s="2" t="s">
        <v>1768</v>
      </c>
      <c r="M870" s="12">
        <v>60</v>
      </c>
      <c r="N870" t="s">
        <v>38</v>
      </c>
      <c r="O870" t="s">
        <v>1254</v>
      </c>
      <c r="P870" t="s">
        <v>940</v>
      </c>
      <c r="Q870" s="7">
        <v>13.3</v>
      </c>
      <c r="R870" s="2">
        <v>514</v>
      </c>
      <c r="S870" t="s">
        <v>1255</v>
      </c>
      <c r="T870" t="s">
        <v>83</v>
      </c>
      <c r="U870">
        <v>12121414</v>
      </c>
      <c r="V870">
        <v>3165</v>
      </c>
    </row>
    <row r="871" spans="1:22" ht="13.5" customHeight="1" x14ac:dyDescent="0.15">
      <c r="A871" s="2" t="s">
        <v>3024</v>
      </c>
      <c r="B871" s="2" t="s">
        <v>2274</v>
      </c>
      <c r="C871" t="s">
        <v>6986</v>
      </c>
      <c r="D871" t="s">
        <v>509</v>
      </c>
      <c r="E871" s="16" t="s">
        <v>596</v>
      </c>
      <c r="F871" t="s">
        <v>1349</v>
      </c>
      <c r="G871" t="s">
        <v>297</v>
      </c>
      <c r="H871" t="s">
        <v>511</v>
      </c>
      <c r="I871" s="7">
        <v>11</v>
      </c>
      <c r="J871" t="s">
        <v>47</v>
      </c>
      <c r="K871" s="7">
        <v>5</v>
      </c>
      <c r="L871" s="2" t="s">
        <v>2136</v>
      </c>
      <c r="M871" s="12">
        <v>60</v>
      </c>
      <c r="N871" t="s">
        <v>27</v>
      </c>
      <c r="O871" t="s">
        <v>1382</v>
      </c>
      <c r="P871" t="s">
        <v>939</v>
      </c>
      <c r="Q871" s="7">
        <v>13.2</v>
      </c>
      <c r="R871" s="2">
        <v>458</v>
      </c>
      <c r="S871" t="s">
        <v>1260</v>
      </c>
      <c r="T871" s="7">
        <v>5</v>
      </c>
      <c r="U871">
        <v>991011</v>
      </c>
      <c r="V871">
        <v>3164</v>
      </c>
    </row>
    <row r="872" spans="1:22" ht="13.5" customHeight="1" x14ac:dyDescent="0.15">
      <c r="A872" s="2" t="s">
        <v>3024</v>
      </c>
      <c r="B872" s="2" t="s">
        <v>2274</v>
      </c>
      <c r="C872" t="s">
        <v>6986</v>
      </c>
      <c r="D872" t="s">
        <v>509</v>
      </c>
      <c r="E872" s="16" t="s">
        <v>596</v>
      </c>
      <c r="F872" t="s">
        <v>1349</v>
      </c>
      <c r="G872" t="s">
        <v>297</v>
      </c>
      <c r="H872" t="s">
        <v>511</v>
      </c>
      <c r="I872" s="7">
        <v>10</v>
      </c>
      <c r="J872" t="s">
        <v>29</v>
      </c>
      <c r="K872" s="7">
        <v>14</v>
      </c>
      <c r="L872" s="2" t="s">
        <v>3031</v>
      </c>
      <c r="M872" s="12">
        <v>60</v>
      </c>
      <c r="N872" t="s">
        <v>40</v>
      </c>
      <c r="O872" t="s">
        <v>1263</v>
      </c>
      <c r="P872" t="s">
        <v>938</v>
      </c>
      <c r="Q872" s="7">
        <v>13.1</v>
      </c>
      <c r="R872" s="2">
        <v>506</v>
      </c>
      <c r="S872" t="s">
        <v>1320</v>
      </c>
      <c r="T872" s="7">
        <v>2</v>
      </c>
      <c r="U872">
        <v>14141111</v>
      </c>
      <c r="V872">
        <v>3163</v>
      </c>
    </row>
    <row r="873" spans="1:22" ht="13.5" customHeight="1" x14ac:dyDescent="0.15">
      <c r="A873" s="2" t="s">
        <v>3024</v>
      </c>
      <c r="B873" s="2" t="s">
        <v>2274</v>
      </c>
      <c r="C873" t="s">
        <v>6986</v>
      </c>
      <c r="D873" t="s">
        <v>509</v>
      </c>
      <c r="E873" s="16" t="s">
        <v>596</v>
      </c>
      <c r="F873" t="s">
        <v>1349</v>
      </c>
      <c r="G873" t="s">
        <v>297</v>
      </c>
      <c r="H873" t="s">
        <v>511</v>
      </c>
      <c r="I873" s="7">
        <v>9</v>
      </c>
      <c r="J873" t="s">
        <v>45</v>
      </c>
      <c r="K873" s="7">
        <v>11</v>
      </c>
      <c r="L873" s="2" t="s">
        <v>3030</v>
      </c>
      <c r="M873" s="12">
        <v>60</v>
      </c>
      <c r="N873" t="s">
        <v>158</v>
      </c>
      <c r="O873" t="s">
        <v>1252</v>
      </c>
      <c r="P873" t="s">
        <v>937</v>
      </c>
      <c r="Q873" s="7">
        <v>13.1</v>
      </c>
      <c r="R873" s="2">
        <v>446</v>
      </c>
      <c r="S873" t="s">
        <v>1121</v>
      </c>
      <c r="T873" t="s">
        <v>36</v>
      </c>
      <c r="U873">
        <v>13121110</v>
      </c>
      <c r="V873">
        <v>3162</v>
      </c>
    </row>
    <row r="874" spans="1:22" ht="13.5" customHeight="1" x14ac:dyDescent="0.15">
      <c r="A874" s="2" t="s">
        <v>3024</v>
      </c>
      <c r="B874" s="2" t="s">
        <v>2274</v>
      </c>
      <c r="C874" t="s">
        <v>6986</v>
      </c>
      <c r="D874" t="s">
        <v>509</v>
      </c>
      <c r="E874" s="16" t="s">
        <v>596</v>
      </c>
      <c r="F874" t="s">
        <v>1349</v>
      </c>
      <c r="G874" t="s">
        <v>297</v>
      </c>
      <c r="H874" t="s">
        <v>511</v>
      </c>
      <c r="I874" s="7">
        <v>8</v>
      </c>
      <c r="J874" t="s">
        <v>39</v>
      </c>
      <c r="K874" s="7">
        <v>4</v>
      </c>
      <c r="L874" s="2" t="s">
        <v>3029</v>
      </c>
      <c r="M874" s="12">
        <v>60</v>
      </c>
      <c r="N874" t="s">
        <v>27</v>
      </c>
      <c r="O874" t="s">
        <v>1265</v>
      </c>
      <c r="P874" t="s">
        <v>937</v>
      </c>
      <c r="Q874" s="7">
        <v>13.1</v>
      </c>
      <c r="R874" s="2">
        <v>434</v>
      </c>
      <c r="S874" t="s">
        <v>1191</v>
      </c>
      <c r="T874" t="s">
        <v>34</v>
      </c>
      <c r="U874">
        <v>7787</v>
      </c>
      <c r="V874">
        <v>3161</v>
      </c>
    </row>
    <row r="875" spans="1:22" ht="13.5" customHeight="1" x14ac:dyDescent="0.15">
      <c r="A875" s="2" t="s">
        <v>3024</v>
      </c>
      <c r="B875" s="2" t="s">
        <v>2274</v>
      </c>
      <c r="C875" t="s">
        <v>6986</v>
      </c>
      <c r="D875" t="s">
        <v>509</v>
      </c>
      <c r="E875" s="16" t="s">
        <v>596</v>
      </c>
      <c r="F875" t="s">
        <v>1349</v>
      </c>
      <c r="G875" t="s">
        <v>297</v>
      </c>
      <c r="H875" t="s">
        <v>511</v>
      </c>
      <c r="I875" s="7">
        <v>7</v>
      </c>
      <c r="J875" t="s">
        <v>47</v>
      </c>
      <c r="K875" s="7">
        <v>6</v>
      </c>
      <c r="L875" s="2" t="s">
        <v>3028</v>
      </c>
      <c r="M875" s="12">
        <v>60</v>
      </c>
      <c r="N875" t="s">
        <v>115</v>
      </c>
      <c r="O875" t="s">
        <v>1262</v>
      </c>
      <c r="P875" t="s">
        <v>936</v>
      </c>
      <c r="Q875" s="7">
        <v>13.1</v>
      </c>
      <c r="R875" s="2">
        <v>512</v>
      </c>
      <c r="S875" t="s">
        <v>1213</v>
      </c>
      <c r="T875" s="7">
        <v>2</v>
      </c>
      <c r="U875">
        <v>101099</v>
      </c>
      <c r="V875">
        <v>3160</v>
      </c>
    </row>
    <row r="876" spans="1:22" ht="13.5" customHeight="1" x14ac:dyDescent="0.15">
      <c r="A876" s="2" t="s">
        <v>3024</v>
      </c>
      <c r="B876" s="2" t="s">
        <v>2274</v>
      </c>
      <c r="C876" t="s">
        <v>6986</v>
      </c>
      <c r="D876" t="s">
        <v>509</v>
      </c>
      <c r="E876" s="16" t="s">
        <v>596</v>
      </c>
      <c r="F876" t="s">
        <v>1349</v>
      </c>
      <c r="G876" t="s">
        <v>297</v>
      </c>
      <c r="H876" t="s">
        <v>511</v>
      </c>
      <c r="I876" s="7">
        <v>6</v>
      </c>
      <c r="J876" t="s">
        <v>29</v>
      </c>
      <c r="K876" s="7">
        <v>13</v>
      </c>
      <c r="L876" s="2" t="s">
        <v>3027</v>
      </c>
      <c r="M876" s="12">
        <v>60</v>
      </c>
      <c r="N876" t="s">
        <v>40</v>
      </c>
      <c r="O876" t="s">
        <v>1328</v>
      </c>
      <c r="P876" t="s">
        <v>935</v>
      </c>
      <c r="Q876" s="7">
        <v>13.1</v>
      </c>
      <c r="R876" s="2">
        <v>448</v>
      </c>
      <c r="S876" t="s">
        <v>1155</v>
      </c>
      <c r="T876" t="s">
        <v>32</v>
      </c>
      <c r="U876">
        <v>3322</v>
      </c>
      <c r="V876">
        <v>3159</v>
      </c>
    </row>
    <row r="877" spans="1:22" ht="13.5" customHeight="1" x14ac:dyDescent="0.15">
      <c r="A877" s="2" t="s">
        <v>3024</v>
      </c>
      <c r="B877" s="2" t="s">
        <v>2274</v>
      </c>
      <c r="C877" t="s">
        <v>6986</v>
      </c>
      <c r="D877" t="s">
        <v>509</v>
      </c>
      <c r="E877" s="16" t="s">
        <v>596</v>
      </c>
      <c r="F877" t="s">
        <v>1349</v>
      </c>
      <c r="G877" t="s">
        <v>297</v>
      </c>
      <c r="H877" t="s">
        <v>511</v>
      </c>
      <c r="I877" s="7">
        <v>5</v>
      </c>
      <c r="J877" t="s">
        <v>33</v>
      </c>
      <c r="K877" s="7">
        <v>1</v>
      </c>
      <c r="L877" s="2" t="s">
        <v>2969</v>
      </c>
      <c r="M877" s="12">
        <v>60</v>
      </c>
      <c r="N877" t="s">
        <v>390</v>
      </c>
      <c r="O877" t="s">
        <v>1300</v>
      </c>
      <c r="P877" t="s">
        <v>209</v>
      </c>
      <c r="Q877" s="7">
        <v>13.1</v>
      </c>
      <c r="R877" s="2">
        <v>466</v>
      </c>
      <c r="S877" t="s">
        <v>1267</v>
      </c>
      <c r="T877" s="7">
        <v>1</v>
      </c>
      <c r="U877">
        <v>1167</v>
      </c>
      <c r="V877">
        <v>3158</v>
      </c>
    </row>
    <row r="878" spans="1:22" ht="13.5" customHeight="1" x14ac:dyDescent="0.15">
      <c r="A878" s="2" t="s">
        <v>3024</v>
      </c>
      <c r="B878" s="2" t="s">
        <v>2274</v>
      </c>
      <c r="C878" t="s">
        <v>6986</v>
      </c>
      <c r="D878" t="s">
        <v>509</v>
      </c>
      <c r="E878" s="16" t="s">
        <v>596</v>
      </c>
      <c r="F878" t="s">
        <v>1349</v>
      </c>
      <c r="G878" t="s">
        <v>297</v>
      </c>
      <c r="H878" t="s">
        <v>511</v>
      </c>
      <c r="I878" s="7">
        <v>4</v>
      </c>
      <c r="J878" t="s">
        <v>26</v>
      </c>
      <c r="K878" s="7">
        <v>10</v>
      </c>
      <c r="L878" s="2" t="s">
        <v>3026</v>
      </c>
      <c r="M878" s="12">
        <v>60</v>
      </c>
      <c r="N878" t="s">
        <v>27</v>
      </c>
      <c r="O878" t="s">
        <v>1343</v>
      </c>
      <c r="P878" t="s">
        <v>807</v>
      </c>
      <c r="Q878" s="7">
        <v>13</v>
      </c>
      <c r="R878" s="2">
        <v>510</v>
      </c>
      <c r="S878" t="s">
        <v>1281</v>
      </c>
      <c r="T878" s="3">
        <v>44502</v>
      </c>
      <c r="U878">
        <v>7765</v>
      </c>
      <c r="V878">
        <v>3157</v>
      </c>
    </row>
    <row r="879" spans="1:22" ht="13.5" customHeight="1" x14ac:dyDescent="0.15">
      <c r="A879" s="2" t="s">
        <v>3024</v>
      </c>
      <c r="B879" s="2" t="s">
        <v>2274</v>
      </c>
      <c r="C879" t="s">
        <v>6986</v>
      </c>
      <c r="D879" t="s">
        <v>509</v>
      </c>
      <c r="E879" s="16" t="s">
        <v>596</v>
      </c>
      <c r="F879" t="s">
        <v>1349</v>
      </c>
      <c r="G879" t="s">
        <v>297</v>
      </c>
      <c r="H879" t="s">
        <v>511</v>
      </c>
      <c r="I879" s="7">
        <v>3</v>
      </c>
      <c r="J879" t="s">
        <v>39</v>
      </c>
      <c r="K879" s="7">
        <v>3</v>
      </c>
      <c r="L879" s="2" t="s">
        <v>1695</v>
      </c>
      <c r="M879" s="12">
        <v>60</v>
      </c>
      <c r="N879" t="s">
        <v>27</v>
      </c>
      <c r="O879" t="s">
        <v>1251</v>
      </c>
      <c r="P879" t="s">
        <v>634</v>
      </c>
      <c r="Q879" s="7">
        <v>13</v>
      </c>
      <c r="R879" s="2">
        <v>464</v>
      </c>
      <c r="S879" t="s">
        <v>1147</v>
      </c>
      <c r="T879" t="s">
        <v>60</v>
      </c>
      <c r="U879">
        <v>4345</v>
      </c>
      <c r="V879">
        <v>3156</v>
      </c>
    </row>
    <row r="880" spans="1:22" ht="13.5" customHeight="1" x14ac:dyDescent="0.15">
      <c r="A880" s="2" t="s">
        <v>3024</v>
      </c>
      <c r="B880" s="2" t="s">
        <v>2274</v>
      </c>
      <c r="C880" t="s">
        <v>6986</v>
      </c>
      <c r="D880" t="s">
        <v>509</v>
      </c>
      <c r="E880" s="16" t="s">
        <v>596</v>
      </c>
      <c r="F880" t="s">
        <v>1349</v>
      </c>
      <c r="G880" t="s">
        <v>297</v>
      </c>
      <c r="H880" t="s">
        <v>511</v>
      </c>
      <c r="I880" s="7">
        <v>2</v>
      </c>
      <c r="J880" t="s">
        <v>45</v>
      </c>
      <c r="K880" s="7">
        <v>12</v>
      </c>
      <c r="L880" s="2" t="s">
        <v>2277</v>
      </c>
      <c r="M880" s="12">
        <v>60</v>
      </c>
      <c r="N880" t="s">
        <v>115</v>
      </c>
      <c r="O880" t="s">
        <v>1299</v>
      </c>
      <c r="P880" t="s">
        <v>519</v>
      </c>
      <c r="Q880" s="7">
        <v>13</v>
      </c>
      <c r="R880" s="2">
        <v>508</v>
      </c>
      <c r="S880" t="s">
        <v>1181</v>
      </c>
      <c r="T880" s="7">
        <v>6</v>
      </c>
      <c r="U880">
        <v>5511</v>
      </c>
      <c r="V880">
        <v>3155</v>
      </c>
    </row>
    <row r="881" spans="1:22" ht="13.5" customHeight="1" x14ac:dyDescent="0.15">
      <c r="A881" s="2" t="s">
        <v>3024</v>
      </c>
      <c r="B881" s="2" t="s">
        <v>2274</v>
      </c>
      <c r="C881" t="s">
        <v>6986</v>
      </c>
      <c r="D881" t="s">
        <v>509</v>
      </c>
      <c r="E881" s="16" t="s">
        <v>596</v>
      </c>
      <c r="F881" t="s">
        <v>1349</v>
      </c>
      <c r="G881" t="s">
        <v>297</v>
      </c>
      <c r="H881" t="s">
        <v>511</v>
      </c>
      <c r="I881" s="7">
        <v>1</v>
      </c>
      <c r="J881" t="s">
        <v>41</v>
      </c>
      <c r="K881" s="7">
        <v>2</v>
      </c>
      <c r="L881" s="2" t="s">
        <v>3025</v>
      </c>
      <c r="M881" s="12">
        <v>60</v>
      </c>
      <c r="N881" t="s">
        <v>38</v>
      </c>
      <c r="O881" t="s">
        <v>1200</v>
      </c>
      <c r="P881" t="s">
        <v>934</v>
      </c>
      <c r="Q881" s="7">
        <v>13</v>
      </c>
      <c r="R881" s="2">
        <v>456</v>
      </c>
      <c r="S881" t="s">
        <v>1071</v>
      </c>
      <c r="U881">
        <v>5543</v>
      </c>
      <c r="V881">
        <v>3154</v>
      </c>
    </row>
    <row r="882" spans="1:22" ht="13.5" customHeight="1" x14ac:dyDescent="0.15">
      <c r="A882" s="2" t="s">
        <v>3018</v>
      </c>
      <c r="B882" s="2" t="s">
        <v>2216</v>
      </c>
      <c r="C882" t="s">
        <v>6987</v>
      </c>
      <c r="D882" t="s">
        <v>56</v>
      </c>
      <c r="E882" s="16" t="s">
        <v>562</v>
      </c>
      <c r="F882" t="s">
        <v>563</v>
      </c>
      <c r="G882" t="s">
        <v>24</v>
      </c>
      <c r="H882" t="s">
        <v>25</v>
      </c>
      <c r="I882" s="7">
        <v>18</v>
      </c>
      <c r="J882" t="s">
        <v>45</v>
      </c>
      <c r="K882" s="7">
        <v>15</v>
      </c>
      <c r="L882" s="2" t="s">
        <v>3023</v>
      </c>
      <c r="M882" s="12">
        <v>54</v>
      </c>
      <c r="N882" t="s">
        <v>63</v>
      </c>
      <c r="O882" t="s">
        <v>1346</v>
      </c>
      <c r="P882" t="s">
        <v>933</v>
      </c>
      <c r="Q882" s="7">
        <v>35.1</v>
      </c>
      <c r="R882" s="2">
        <v>484</v>
      </c>
      <c r="S882" t="s">
        <v>1114</v>
      </c>
      <c r="T882" s="4">
        <v>11355</v>
      </c>
      <c r="V882">
        <v>3153</v>
      </c>
    </row>
    <row r="883" spans="1:22" ht="13.5" customHeight="1" x14ac:dyDescent="0.15">
      <c r="A883" s="2" t="s">
        <v>3018</v>
      </c>
      <c r="B883" s="2" t="s">
        <v>2216</v>
      </c>
      <c r="C883" t="s">
        <v>6987</v>
      </c>
      <c r="D883" t="s">
        <v>56</v>
      </c>
      <c r="E883" s="16" t="s">
        <v>562</v>
      </c>
      <c r="F883" t="s">
        <v>563</v>
      </c>
      <c r="G883" t="s">
        <v>24</v>
      </c>
      <c r="H883" t="s">
        <v>25</v>
      </c>
      <c r="I883" s="7">
        <v>17</v>
      </c>
      <c r="J883" t="s">
        <v>39</v>
      </c>
      <c r="K883" s="7">
        <v>6</v>
      </c>
      <c r="L883" s="2" t="s">
        <v>1595</v>
      </c>
      <c r="M883" s="12">
        <v>56</v>
      </c>
      <c r="N883" t="s">
        <v>115</v>
      </c>
      <c r="O883" t="s">
        <v>1091</v>
      </c>
      <c r="P883" t="s">
        <v>932</v>
      </c>
      <c r="Q883" s="7">
        <v>34.700000000000003</v>
      </c>
      <c r="R883" s="2">
        <v>476</v>
      </c>
      <c r="S883" t="s">
        <v>1237</v>
      </c>
      <c r="T883" s="3">
        <v>44504</v>
      </c>
      <c r="V883">
        <v>3152</v>
      </c>
    </row>
    <row r="884" spans="1:22" ht="13.5" customHeight="1" x14ac:dyDescent="0.15">
      <c r="A884" s="2" t="s">
        <v>3018</v>
      </c>
      <c r="B884" s="2" t="s">
        <v>2216</v>
      </c>
      <c r="C884" t="s">
        <v>6987</v>
      </c>
      <c r="D884" t="s">
        <v>56</v>
      </c>
      <c r="E884" s="16" t="s">
        <v>562</v>
      </c>
      <c r="F884" t="s">
        <v>563</v>
      </c>
      <c r="G884" t="s">
        <v>24</v>
      </c>
      <c r="H884" t="s">
        <v>25</v>
      </c>
      <c r="I884" s="7">
        <v>16</v>
      </c>
      <c r="J884" t="s">
        <v>45</v>
      </c>
      <c r="K884" s="7">
        <v>14</v>
      </c>
      <c r="L884" s="2" t="s">
        <v>2583</v>
      </c>
      <c r="M884" s="12">
        <v>56</v>
      </c>
      <c r="N884" t="s">
        <v>130</v>
      </c>
      <c r="O884" t="s">
        <v>1087</v>
      </c>
      <c r="P884" t="s">
        <v>931</v>
      </c>
      <c r="Q884" s="7">
        <v>34.6</v>
      </c>
      <c r="R884" s="2">
        <v>464</v>
      </c>
      <c r="S884" t="s">
        <v>1298</v>
      </c>
      <c r="T884" s="4">
        <v>11355</v>
      </c>
      <c r="V884">
        <v>3151</v>
      </c>
    </row>
    <row r="885" spans="1:22" ht="13.5" customHeight="1" x14ac:dyDescent="0.15">
      <c r="A885" s="2" t="s">
        <v>3018</v>
      </c>
      <c r="B885" s="2" t="s">
        <v>2216</v>
      </c>
      <c r="C885" t="s">
        <v>6987</v>
      </c>
      <c r="D885" t="s">
        <v>56</v>
      </c>
      <c r="E885" s="16" t="s">
        <v>562</v>
      </c>
      <c r="F885" t="s">
        <v>563</v>
      </c>
      <c r="G885" t="s">
        <v>24</v>
      </c>
      <c r="H885" t="s">
        <v>25</v>
      </c>
      <c r="I885" s="7">
        <v>15</v>
      </c>
      <c r="J885" t="s">
        <v>29</v>
      </c>
      <c r="K885" s="7">
        <v>16</v>
      </c>
      <c r="L885" s="2" t="s">
        <v>2736</v>
      </c>
      <c r="M885" s="12">
        <v>54</v>
      </c>
      <c r="N885" t="s">
        <v>63</v>
      </c>
      <c r="O885" t="s">
        <v>1072</v>
      </c>
      <c r="P885" t="s">
        <v>573</v>
      </c>
      <c r="Q885" s="7">
        <v>33.6</v>
      </c>
      <c r="R885" s="2">
        <v>480</v>
      </c>
      <c r="S885" t="s">
        <v>1073</v>
      </c>
      <c r="T885" s="7">
        <v>3</v>
      </c>
      <c r="V885">
        <v>3150</v>
      </c>
    </row>
    <row r="886" spans="1:22" ht="13.5" customHeight="1" x14ac:dyDescent="0.15">
      <c r="A886" s="2" t="s">
        <v>3018</v>
      </c>
      <c r="B886" s="2" t="s">
        <v>2216</v>
      </c>
      <c r="C886" t="s">
        <v>6987</v>
      </c>
      <c r="D886" t="s">
        <v>56</v>
      </c>
      <c r="E886" s="16" t="s">
        <v>562</v>
      </c>
      <c r="F886" t="s">
        <v>563</v>
      </c>
      <c r="G886" t="s">
        <v>24</v>
      </c>
      <c r="H886" t="s">
        <v>25</v>
      </c>
      <c r="I886" s="7">
        <v>14</v>
      </c>
      <c r="J886" t="s">
        <v>41</v>
      </c>
      <c r="K886" s="7">
        <v>3</v>
      </c>
      <c r="L886" s="2" t="s">
        <v>2616</v>
      </c>
      <c r="M886" s="12">
        <v>56</v>
      </c>
      <c r="N886" t="s">
        <v>38</v>
      </c>
      <c r="O886" t="s">
        <v>1057</v>
      </c>
      <c r="P886" t="s">
        <v>930</v>
      </c>
      <c r="Q886" s="7">
        <v>33.1</v>
      </c>
      <c r="R886" s="2">
        <v>476</v>
      </c>
      <c r="S886" t="s">
        <v>1253</v>
      </c>
      <c r="T886" t="s">
        <v>34</v>
      </c>
      <c r="V886">
        <v>3149</v>
      </c>
    </row>
    <row r="887" spans="1:22" ht="13.5" customHeight="1" x14ac:dyDescent="0.15">
      <c r="A887" s="2" t="s">
        <v>3018</v>
      </c>
      <c r="B887" s="2" t="s">
        <v>2216</v>
      </c>
      <c r="C887" t="s">
        <v>6987</v>
      </c>
      <c r="D887" t="s">
        <v>56</v>
      </c>
      <c r="E887" s="16" t="s">
        <v>562</v>
      </c>
      <c r="F887" t="s">
        <v>563</v>
      </c>
      <c r="G887" t="s">
        <v>24</v>
      </c>
      <c r="H887" t="s">
        <v>25</v>
      </c>
      <c r="I887" s="7">
        <v>13</v>
      </c>
      <c r="J887" t="s">
        <v>33</v>
      </c>
      <c r="K887" s="7">
        <v>1</v>
      </c>
      <c r="L887" s="2" t="s">
        <v>1779</v>
      </c>
      <c r="M887" s="12">
        <v>54</v>
      </c>
      <c r="N887" t="s">
        <v>63</v>
      </c>
      <c r="O887" t="s">
        <v>1099</v>
      </c>
      <c r="P887" t="s">
        <v>930</v>
      </c>
      <c r="Q887" s="7">
        <v>32.4</v>
      </c>
      <c r="R887" s="2">
        <v>482</v>
      </c>
      <c r="S887" t="s">
        <v>1213</v>
      </c>
      <c r="T887" t="s">
        <v>32</v>
      </c>
      <c r="V887">
        <v>3148</v>
      </c>
    </row>
    <row r="888" spans="1:22" ht="13.5" customHeight="1" x14ac:dyDescent="0.15">
      <c r="A888" s="2" t="s">
        <v>3018</v>
      </c>
      <c r="B888" s="2" t="s">
        <v>2216</v>
      </c>
      <c r="C888" t="s">
        <v>6987</v>
      </c>
      <c r="D888" t="s">
        <v>56</v>
      </c>
      <c r="E888" s="16" t="s">
        <v>562</v>
      </c>
      <c r="F888" t="s">
        <v>563</v>
      </c>
      <c r="G888" t="s">
        <v>24</v>
      </c>
      <c r="H888" t="s">
        <v>25</v>
      </c>
      <c r="I888" s="7">
        <v>12</v>
      </c>
      <c r="J888" t="s">
        <v>26</v>
      </c>
      <c r="K888" s="7">
        <v>11</v>
      </c>
      <c r="L888" s="2" t="s">
        <v>3022</v>
      </c>
      <c r="M888" s="12">
        <v>56</v>
      </c>
      <c r="N888" t="s">
        <v>48</v>
      </c>
      <c r="O888" t="s">
        <v>1068</v>
      </c>
      <c r="P888" t="s">
        <v>568</v>
      </c>
      <c r="Q888" s="7">
        <v>33.200000000000003</v>
      </c>
      <c r="R888" s="2">
        <v>506</v>
      </c>
      <c r="S888" t="s">
        <v>1113</v>
      </c>
      <c r="T888" s="3">
        <v>44504</v>
      </c>
      <c r="V888">
        <v>3147</v>
      </c>
    </row>
    <row r="889" spans="1:22" ht="13.5" customHeight="1" x14ac:dyDescent="0.15">
      <c r="A889" s="2" t="s">
        <v>3018</v>
      </c>
      <c r="B889" s="2" t="s">
        <v>2216</v>
      </c>
      <c r="C889" t="s">
        <v>6987</v>
      </c>
      <c r="D889" t="s">
        <v>56</v>
      </c>
      <c r="E889" s="16" t="s">
        <v>562</v>
      </c>
      <c r="F889" t="s">
        <v>563</v>
      </c>
      <c r="G889" t="s">
        <v>24</v>
      </c>
      <c r="H889" t="s">
        <v>25</v>
      </c>
      <c r="I889" s="7">
        <v>11</v>
      </c>
      <c r="J889" t="s">
        <v>47</v>
      </c>
      <c r="K889" s="7">
        <v>7</v>
      </c>
      <c r="L889" s="2" t="s">
        <v>2219</v>
      </c>
      <c r="M889" s="12">
        <v>54</v>
      </c>
      <c r="N889" t="s">
        <v>35</v>
      </c>
      <c r="O889" t="s">
        <v>1137</v>
      </c>
      <c r="P889" t="s">
        <v>566</v>
      </c>
      <c r="Q889" s="7">
        <v>33.1</v>
      </c>
      <c r="R889" s="2">
        <v>502</v>
      </c>
      <c r="S889" t="s">
        <v>1344</v>
      </c>
      <c r="T889" s="3">
        <v>44299</v>
      </c>
      <c r="V889">
        <v>3146</v>
      </c>
    </row>
    <row r="890" spans="1:22" ht="13.5" customHeight="1" x14ac:dyDescent="0.15">
      <c r="A890" s="2" t="s">
        <v>3018</v>
      </c>
      <c r="B890" s="2" t="s">
        <v>2216</v>
      </c>
      <c r="C890" t="s">
        <v>6987</v>
      </c>
      <c r="D890" t="s">
        <v>56</v>
      </c>
      <c r="E890" s="16" t="s">
        <v>562</v>
      </c>
      <c r="F890" t="s">
        <v>563</v>
      </c>
      <c r="G890" t="s">
        <v>24</v>
      </c>
      <c r="H890" t="s">
        <v>25</v>
      </c>
      <c r="I890" s="7">
        <v>10</v>
      </c>
      <c r="J890" t="s">
        <v>33</v>
      </c>
      <c r="K890" s="7">
        <v>2</v>
      </c>
      <c r="L890" s="2" t="s">
        <v>1602</v>
      </c>
      <c r="M890" s="12">
        <v>56</v>
      </c>
      <c r="N890" t="s">
        <v>130</v>
      </c>
      <c r="O890" t="s">
        <v>1223</v>
      </c>
      <c r="P890" t="s">
        <v>929</v>
      </c>
      <c r="Q890" s="7">
        <v>33.1</v>
      </c>
      <c r="R890" s="2">
        <v>442</v>
      </c>
      <c r="S890" t="s">
        <v>1194</v>
      </c>
      <c r="T890" s="7">
        <v>1</v>
      </c>
      <c r="V890">
        <v>3145</v>
      </c>
    </row>
    <row r="891" spans="1:22" ht="13.5" customHeight="1" x14ac:dyDescent="0.15">
      <c r="A891" s="2" t="s">
        <v>3018</v>
      </c>
      <c r="B891" s="2" t="s">
        <v>2216</v>
      </c>
      <c r="C891" t="s">
        <v>6987</v>
      </c>
      <c r="D891" t="s">
        <v>56</v>
      </c>
      <c r="E891" s="16" t="s">
        <v>562</v>
      </c>
      <c r="F891" t="s">
        <v>563</v>
      </c>
      <c r="G891" t="s">
        <v>24</v>
      </c>
      <c r="H891" t="s">
        <v>25</v>
      </c>
      <c r="I891" s="7">
        <v>9</v>
      </c>
      <c r="J891" t="s">
        <v>39</v>
      </c>
      <c r="K891" s="7">
        <v>5</v>
      </c>
      <c r="L891" s="2" t="s">
        <v>2688</v>
      </c>
      <c r="M891" s="12">
        <v>56</v>
      </c>
      <c r="N891" t="s">
        <v>30</v>
      </c>
      <c r="O891" t="s">
        <v>1135</v>
      </c>
      <c r="P891" t="s">
        <v>928</v>
      </c>
      <c r="Q891" s="7">
        <v>32</v>
      </c>
      <c r="R891" s="2">
        <v>482</v>
      </c>
      <c r="S891" t="s">
        <v>1348</v>
      </c>
      <c r="T891" t="s">
        <v>34</v>
      </c>
      <c r="V891">
        <v>3144</v>
      </c>
    </row>
    <row r="892" spans="1:22" ht="13.5" customHeight="1" x14ac:dyDescent="0.15">
      <c r="A892" s="2" t="s">
        <v>3018</v>
      </c>
      <c r="B892" s="2" t="s">
        <v>2216</v>
      </c>
      <c r="C892" t="s">
        <v>6987</v>
      </c>
      <c r="D892" t="s">
        <v>56</v>
      </c>
      <c r="E892" s="16" t="s">
        <v>562</v>
      </c>
      <c r="F892" t="s">
        <v>563</v>
      </c>
      <c r="G892" t="s">
        <v>24</v>
      </c>
      <c r="H892" t="s">
        <v>25</v>
      </c>
      <c r="I892" s="7">
        <v>8</v>
      </c>
      <c r="J892" t="s">
        <v>41</v>
      </c>
      <c r="K892" s="7">
        <v>4</v>
      </c>
      <c r="L892" s="2" t="s">
        <v>2218</v>
      </c>
      <c r="M892" s="12">
        <v>54</v>
      </c>
      <c r="N892" t="s">
        <v>130</v>
      </c>
      <c r="O892" t="s">
        <v>1075</v>
      </c>
      <c r="P892" t="s">
        <v>928</v>
      </c>
      <c r="Q892" s="7">
        <v>32.6</v>
      </c>
      <c r="R892" s="2">
        <v>478</v>
      </c>
      <c r="S892" t="s">
        <v>1073</v>
      </c>
      <c r="T892" t="s">
        <v>46</v>
      </c>
      <c r="V892">
        <v>3143</v>
      </c>
    </row>
    <row r="893" spans="1:22" ht="13.5" customHeight="1" x14ac:dyDescent="0.15">
      <c r="A893" s="2" t="s">
        <v>3018</v>
      </c>
      <c r="B893" s="2" t="s">
        <v>2216</v>
      </c>
      <c r="C893" t="s">
        <v>6987</v>
      </c>
      <c r="D893" t="s">
        <v>56</v>
      </c>
      <c r="E893" s="16" t="s">
        <v>562</v>
      </c>
      <c r="F893" t="s">
        <v>563</v>
      </c>
      <c r="G893" t="s">
        <v>24</v>
      </c>
      <c r="H893" t="s">
        <v>25</v>
      </c>
      <c r="I893" s="7">
        <v>7</v>
      </c>
      <c r="J893" t="s">
        <v>53</v>
      </c>
      <c r="K893" s="7">
        <v>10</v>
      </c>
      <c r="L893" s="2" t="s">
        <v>1782</v>
      </c>
      <c r="M893" s="12">
        <v>54</v>
      </c>
      <c r="N893" t="s">
        <v>63</v>
      </c>
      <c r="O893" t="s">
        <v>1096</v>
      </c>
      <c r="P893" t="s">
        <v>928</v>
      </c>
      <c r="Q893" s="7">
        <v>32.700000000000003</v>
      </c>
      <c r="R893" s="2">
        <v>478</v>
      </c>
      <c r="S893" t="s">
        <v>1143</v>
      </c>
      <c r="T893" t="s">
        <v>46</v>
      </c>
      <c r="V893">
        <v>3142</v>
      </c>
    </row>
    <row r="894" spans="1:22" ht="13.5" customHeight="1" x14ac:dyDescent="0.15">
      <c r="A894" s="2" t="s">
        <v>3018</v>
      </c>
      <c r="B894" s="2" t="s">
        <v>2216</v>
      </c>
      <c r="C894" t="s">
        <v>6987</v>
      </c>
      <c r="D894" t="s">
        <v>56</v>
      </c>
      <c r="E894" s="16" t="s">
        <v>562</v>
      </c>
      <c r="F894" t="s">
        <v>563</v>
      </c>
      <c r="G894" t="s">
        <v>24</v>
      </c>
      <c r="H894" t="s">
        <v>25</v>
      </c>
      <c r="I894" s="7">
        <v>6</v>
      </c>
      <c r="J894" t="s">
        <v>29</v>
      </c>
      <c r="K894" s="7">
        <v>18</v>
      </c>
      <c r="L894" s="2" t="s">
        <v>2223</v>
      </c>
      <c r="M894" s="12">
        <v>56</v>
      </c>
      <c r="N894" t="s">
        <v>38</v>
      </c>
      <c r="O894" t="s">
        <v>1332</v>
      </c>
      <c r="P894" t="s">
        <v>928</v>
      </c>
      <c r="Q894" s="7">
        <v>32.1</v>
      </c>
      <c r="R894" s="2">
        <v>482</v>
      </c>
      <c r="S894" t="s">
        <v>1347</v>
      </c>
      <c r="T894" t="s">
        <v>60</v>
      </c>
      <c r="V894">
        <v>3141</v>
      </c>
    </row>
    <row r="895" spans="1:22" ht="13.5" customHeight="1" x14ac:dyDescent="0.15">
      <c r="A895" s="2" t="s">
        <v>3018</v>
      </c>
      <c r="B895" s="2" t="s">
        <v>2216</v>
      </c>
      <c r="C895" t="s">
        <v>6987</v>
      </c>
      <c r="D895" t="s">
        <v>56</v>
      </c>
      <c r="E895" s="16" t="s">
        <v>562</v>
      </c>
      <c r="F895" t="s">
        <v>563</v>
      </c>
      <c r="G895" t="s">
        <v>24</v>
      </c>
      <c r="H895" t="s">
        <v>25</v>
      </c>
      <c r="I895" s="7">
        <v>5</v>
      </c>
      <c r="J895" t="s">
        <v>47</v>
      </c>
      <c r="K895" s="7">
        <v>8</v>
      </c>
      <c r="L895" s="2" t="s">
        <v>1590</v>
      </c>
      <c r="M895" s="12">
        <v>56</v>
      </c>
      <c r="N895" t="s">
        <v>139</v>
      </c>
      <c r="O895" t="s">
        <v>1095</v>
      </c>
      <c r="P895" t="s">
        <v>927</v>
      </c>
      <c r="Q895" s="7">
        <v>32.200000000000003</v>
      </c>
      <c r="R895" s="2">
        <v>498</v>
      </c>
      <c r="S895" t="s">
        <v>1194</v>
      </c>
      <c r="T895" t="s">
        <v>46</v>
      </c>
      <c r="V895">
        <v>3140</v>
      </c>
    </row>
    <row r="896" spans="1:22" ht="13.5" customHeight="1" x14ac:dyDescent="0.15">
      <c r="A896" s="2" t="s">
        <v>3018</v>
      </c>
      <c r="B896" s="2" t="s">
        <v>2216</v>
      </c>
      <c r="C896" t="s">
        <v>6987</v>
      </c>
      <c r="D896" t="s">
        <v>56</v>
      </c>
      <c r="E896" s="16" t="s">
        <v>562</v>
      </c>
      <c r="F896" t="s">
        <v>563</v>
      </c>
      <c r="G896" t="s">
        <v>24</v>
      </c>
      <c r="H896" t="s">
        <v>25</v>
      </c>
      <c r="I896" s="7">
        <v>4</v>
      </c>
      <c r="J896" t="s">
        <v>29</v>
      </c>
      <c r="K896" s="7">
        <v>17</v>
      </c>
      <c r="L896" s="2" t="s">
        <v>3021</v>
      </c>
      <c r="M896" s="12">
        <v>54</v>
      </c>
      <c r="N896" t="s">
        <v>35</v>
      </c>
      <c r="O896" t="s">
        <v>1309</v>
      </c>
      <c r="P896" t="s">
        <v>927</v>
      </c>
      <c r="Q896" s="7">
        <v>32.4</v>
      </c>
      <c r="R896" s="2">
        <v>508</v>
      </c>
      <c r="S896" t="s">
        <v>1176</v>
      </c>
      <c r="T896" t="s">
        <v>60</v>
      </c>
      <c r="V896">
        <v>3139</v>
      </c>
    </row>
    <row r="897" spans="1:22" ht="13.5" customHeight="1" x14ac:dyDescent="0.15">
      <c r="A897" s="2" t="s">
        <v>3018</v>
      </c>
      <c r="B897" s="2" t="s">
        <v>2216</v>
      </c>
      <c r="C897" t="s">
        <v>6987</v>
      </c>
      <c r="D897" t="s">
        <v>56</v>
      </c>
      <c r="E897" s="16" t="s">
        <v>562</v>
      </c>
      <c r="F897" t="s">
        <v>563</v>
      </c>
      <c r="G897" t="s">
        <v>24</v>
      </c>
      <c r="H897" t="s">
        <v>25</v>
      </c>
      <c r="I897" s="7">
        <v>3</v>
      </c>
      <c r="J897" t="s">
        <v>26</v>
      </c>
      <c r="K897" s="7">
        <v>12</v>
      </c>
      <c r="L897" s="2" t="s">
        <v>3020</v>
      </c>
      <c r="M897" s="12">
        <v>54</v>
      </c>
      <c r="N897" t="s">
        <v>130</v>
      </c>
      <c r="O897" t="s">
        <v>1203</v>
      </c>
      <c r="P897" t="s">
        <v>926</v>
      </c>
      <c r="Q897" s="7">
        <v>32</v>
      </c>
      <c r="R897" s="2">
        <v>462</v>
      </c>
      <c r="S897" t="s">
        <v>1198</v>
      </c>
      <c r="T897" t="s">
        <v>34</v>
      </c>
      <c r="V897">
        <v>3138</v>
      </c>
    </row>
    <row r="898" spans="1:22" ht="13.5" customHeight="1" x14ac:dyDescent="0.15">
      <c r="A898" s="2" t="s">
        <v>3018</v>
      </c>
      <c r="B898" s="2" t="s">
        <v>2216</v>
      </c>
      <c r="C898" t="s">
        <v>6987</v>
      </c>
      <c r="D898" t="s">
        <v>56</v>
      </c>
      <c r="E898" s="16" t="s">
        <v>562</v>
      </c>
      <c r="F898" t="s">
        <v>563</v>
      </c>
      <c r="G898" t="s">
        <v>24</v>
      </c>
      <c r="H898" t="s">
        <v>25</v>
      </c>
      <c r="I898" s="7">
        <v>2</v>
      </c>
      <c r="J898" t="s">
        <v>45</v>
      </c>
      <c r="K898" s="7">
        <v>13</v>
      </c>
      <c r="L898" s="2" t="s">
        <v>2217</v>
      </c>
      <c r="M898" s="12">
        <v>57</v>
      </c>
      <c r="N898" t="s">
        <v>27</v>
      </c>
      <c r="O898" t="s">
        <v>1170</v>
      </c>
      <c r="P898" t="s">
        <v>926</v>
      </c>
      <c r="Q898" s="7">
        <v>32.6</v>
      </c>
      <c r="R898" s="2">
        <v>538</v>
      </c>
      <c r="S898" t="s">
        <v>1214</v>
      </c>
      <c r="T898" t="s">
        <v>46</v>
      </c>
      <c r="V898">
        <v>3137</v>
      </c>
    </row>
    <row r="899" spans="1:22" ht="13.5" customHeight="1" x14ac:dyDescent="0.15">
      <c r="A899" s="2" t="s">
        <v>3018</v>
      </c>
      <c r="B899" s="2" t="s">
        <v>2216</v>
      </c>
      <c r="C899" t="s">
        <v>6987</v>
      </c>
      <c r="D899" t="s">
        <v>56</v>
      </c>
      <c r="E899" s="16" t="s">
        <v>562</v>
      </c>
      <c r="F899" t="s">
        <v>563</v>
      </c>
      <c r="G899" t="s">
        <v>24</v>
      </c>
      <c r="H899" t="s">
        <v>25</v>
      </c>
      <c r="I899" s="7">
        <v>1</v>
      </c>
      <c r="J899" t="s">
        <v>53</v>
      </c>
      <c r="K899" s="7">
        <v>9</v>
      </c>
      <c r="L899" s="2" t="s">
        <v>3019</v>
      </c>
      <c r="M899" s="12">
        <v>54</v>
      </c>
      <c r="N899" t="s">
        <v>130</v>
      </c>
      <c r="O899" t="s">
        <v>1134</v>
      </c>
      <c r="P899" t="s">
        <v>926</v>
      </c>
      <c r="Q899" s="7">
        <v>32.799999999999997</v>
      </c>
      <c r="R899" s="2">
        <v>460</v>
      </c>
      <c r="S899" t="s">
        <v>1184</v>
      </c>
      <c r="V899">
        <v>3136</v>
      </c>
    </row>
    <row r="900" spans="1:22" ht="13.5" customHeight="1" x14ac:dyDescent="0.15">
      <c r="A900" s="2" t="s">
        <v>3013</v>
      </c>
      <c r="B900" s="2" t="s">
        <v>2175</v>
      </c>
      <c r="C900" t="s">
        <v>6987</v>
      </c>
      <c r="D900" t="s">
        <v>118</v>
      </c>
      <c r="E900" s="16" t="s">
        <v>22</v>
      </c>
      <c r="F900" t="s">
        <v>23</v>
      </c>
      <c r="G900" t="s">
        <v>24</v>
      </c>
      <c r="H900" t="s">
        <v>25</v>
      </c>
      <c r="I900" s="7">
        <v>16</v>
      </c>
      <c r="J900" t="s">
        <v>29</v>
      </c>
      <c r="K900" s="7">
        <v>15</v>
      </c>
      <c r="L900" s="2" t="s">
        <v>1691</v>
      </c>
      <c r="M900" s="12">
        <v>55</v>
      </c>
      <c r="N900" t="s">
        <v>38</v>
      </c>
      <c r="O900" t="s">
        <v>1149</v>
      </c>
      <c r="P900" t="s">
        <v>778</v>
      </c>
      <c r="Q900" s="7">
        <v>39</v>
      </c>
      <c r="R900" s="2">
        <v>456</v>
      </c>
      <c r="S900" t="s">
        <v>1092</v>
      </c>
      <c r="T900" s="7">
        <v>7</v>
      </c>
      <c r="U900">
        <v>12121316</v>
      </c>
      <c r="V900">
        <v>3135</v>
      </c>
    </row>
    <row r="901" spans="1:22" ht="13.5" customHeight="1" x14ac:dyDescent="0.15">
      <c r="A901" s="2" t="s">
        <v>3013</v>
      </c>
      <c r="B901" s="2" t="s">
        <v>2175</v>
      </c>
      <c r="C901" t="s">
        <v>6987</v>
      </c>
      <c r="D901" t="s">
        <v>118</v>
      </c>
      <c r="E901" s="16" t="s">
        <v>22</v>
      </c>
      <c r="F901" t="s">
        <v>23</v>
      </c>
      <c r="G901" t="s">
        <v>24</v>
      </c>
      <c r="H901" t="s">
        <v>25</v>
      </c>
      <c r="I901" s="7">
        <v>15</v>
      </c>
      <c r="J901" t="s">
        <v>26</v>
      </c>
      <c r="K901" s="7">
        <v>11</v>
      </c>
      <c r="L901" s="2" t="s">
        <v>3017</v>
      </c>
      <c r="M901" s="12">
        <v>51</v>
      </c>
      <c r="N901" t="s">
        <v>48</v>
      </c>
      <c r="O901" t="s">
        <v>1134</v>
      </c>
      <c r="P901" t="s">
        <v>103</v>
      </c>
      <c r="Q901" s="7">
        <v>38.799999999999997</v>
      </c>
      <c r="R901" s="2">
        <v>490</v>
      </c>
      <c r="S901" t="s">
        <v>1181</v>
      </c>
      <c r="T901" s="3">
        <v>44504</v>
      </c>
      <c r="U901">
        <v>4346</v>
      </c>
      <c r="V901">
        <v>3134</v>
      </c>
    </row>
    <row r="902" spans="1:22" ht="13.5" customHeight="1" x14ac:dyDescent="0.15">
      <c r="A902" s="2" t="s">
        <v>3013</v>
      </c>
      <c r="B902" s="2" t="s">
        <v>2175</v>
      </c>
      <c r="C902" t="s">
        <v>6987</v>
      </c>
      <c r="D902" t="s">
        <v>118</v>
      </c>
      <c r="E902" s="16" t="s">
        <v>22</v>
      </c>
      <c r="F902" t="s">
        <v>23</v>
      </c>
      <c r="G902" t="s">
        <v>24</v>
      </c>
      <c r="H902" t="s">
        <v>25</v>
      </c>
      <c r="I902" s="7">
        <v>14</v>
      </c>
      <c r="J902" t="s">
        <v>29</v>
      </c>
      <c r="K902" s="7">
        <v>16</v>
      </c>
      <c r="L902" s="2" t="s">
        <v>2176</v>
      </c>
      <c r="M902" s="12">
        <v>55</v>
      </c>
      <c r="N902" t="s">
        <v>27</v>
      </c>
      <c r="O902" t="s">
        <v>1273</v>
      </c>
      <c r="P902" t="s">
        <v>307</v>
      </c>
      <c r="Q902" s="7">
        <v>38.4</v>
      </c>
      <c r="R902" s="2">
        <v>480</v>
      </c>
      <c r="S902" t="s">
        <v>1076</v>
      </c>
      <c r="T902" t="s">
        <v>34</v>
      </c>
      <c r="U902">
        <v>5758</v>
      </c>
      <c r="V902">
        <v>3133</v>
      </c>
    </row>
    <row r="903" spans="1:22" ht="13.5" customHeight="1" x14ac:dyDescent="0.15">
      <c r="A903" s="2" t="s">
        <v>3013</v>
      </c>
      <c r="B903" s="2" t="s">
        <v>2175</v>
      </c>
      <c r="C903" t="s">
        <v>6987</v>
      </c>
      <c r="D903" t="s">
        <v>118</v>
      </c>
      <c r="E903" s="16" t="s">
        <v>22</v>
      </c>
      <c r="F903" t="s">
        <v>23</v>
      </c>
      <c r="G903" t="s">
        <v>24</v>
      </c>
      <c r="H903" t="s">
        <v>25</v>
      </c>
      <c r="I903" s="7">
        <v>13</v>
      </c>
      <c r="J903" t="s">
        <v>45</v>
      </c>
      <c r="K903" s="7">
        <v>13</v>
      </c>
      <c r="L903" s="2" t="s">
        <v>1748</v>
      </c>
      <c r="M903" s="12">
        <v>56</v>
      </c>
      <c r="N903" t="s">
        <v>30</v>
      </c>
      <c r="O903" t="s">
        <v>1246</v>
      </c>
      <c r="P903" t="s">
        <v>101</v>
      </c>
      <c r="Q903" s="7">
        <v>37.799999999999997</v>
      </c>
      <c r="R903" s="2">
        <v>490</v>
      </c>
      <c r="S903" t="s">
        <v>1195</v>
      </c>
      <c r="T903" s="3">
        <v>44502</v>
      </c>
      <c r="U903">
        <v>9101013</v>
      </c>
      <c r="V903">
        <v>3132</v>
      </c>
    </row>
    <row r="904" spans="1:22" ht="13.5" customHeight="1" x14ac:dyDescent="0.15">
      <c r="A904" s="2" t="s">
        <v>3013</v>
      </c>
      <c r="B904" s="2" t="s">
        <v>2175</v>
      </c>
      <c r="C904" t="s">
        <v>6987</v>
      </c>
      <c r="D904" t="s">
        <v>118</v>
      </c>
      <c r="E904" s="16" t="s">
        <v>22</v>
      </c>
      <c r="F904" t="s">
        <v>23</v>
      </c>
      <c r="G904" t="s">
        <v>24</v>
      </c>
      <c r="H904" t="s">
        <v>25</v>
      </c>
      <c r="I904" s="7">
        <v>12</v>
      </c>
      <c r="J904" t="s">
        <v>53</v>
      </c>
      <c r="K904" s="7">
        <v>9</v>
      </c>
      <c r="L904" s="2" t="s">
        <v>3016</v>
      </c>
      <c r="M904" s="12">
        <v>54</v>
      </c>
      <c r="N904" t="s">
        <v>30</v>
      </c>
      <c r="O904" t="s">
        <v>1084</v>
      </c>
      <c r="P904" t="s">
        <v>100</v>
      </c>
      <c r="Q904" s="7">
        <v>38.4</v>
      </c>
      <c r="R904" s="2">
        <v>458</v>
      </c>
      <c r="S904" t="s">
        <v>1154</v>
      </c>
      <c r="T904" s="7">
        <v>2</v>
      </c>
      <c r="U904">
        <v>2223</v>
      </c>
      <c r="V904">
        <v>3131</v>
      </c>
    </row>
    <row r="905" spans="1:22" ht="13.5" customHeight="1" x14ac:dyDescent="0.15">
      <c r="A905" s="2" t="s">
        <v>3013</v>
      </c>
      <c r="B905" s="2" t="s">
        <v>2175</v>
      </c>
      <c r="C905" t="s">
        <v>6987</v>
      </c>
      <c r="D905" t="s">
        <v>118</v>
      </c>
      <c r="E905" s="16" t="s">
        <v>22</v>
      </c>
      <c r="F905" t="s">
        <v>23</v>
      </c>
      <c r="G905" t="s">
        <v>24</v>
      </c>
      <c r="H905" t="s">
        <v>25</v>
      </c>
      <c r="I905" s="7">
        <v>11</v>
      </c>
      <c r="J905" t="s">
        <v>33</v>
      </c>
      <c r="K905" s="7">
        <v>1</v>
      </c>
      <c r="L905" s="2" t="s">
        <v>1609</v>
      </c>
      <c r="M905" s="12">
        <v>57</v>
      </c>
      <c r="N905" t="s">
        <v>27</v>
      </c>
      <c r="O905" t="s">
        <v>99</v>
      </c>
      <c r="P905" t="s">
        <v>138</v>
      </c>
      <c r="Q905" s="7">
        <v>38.1</v>
      </c>
      <c r="R905" s="2">
        <v>488</v>
      </c>
      <c r="S905" t="s">
        <v>1154</v>
      </c>
      <c r="T905" t="s">
        <v>36</v>
      </c>
      <c r="U905">
        <v>2322</v>
      </c>
      <c r="V905">
        <v>3130</v>
      </c>
    </row>
    <row r="906" spans="1:22" ht="13.5" customHeight="1" x14ac:dyDescent="0.15">
      <c r="A906" s="2" t="s">
        <v>3013</v>
      </c>
      <c r="B906" s="2" t="s">
        <v>2175</v>
      </c>
      <c r="C906" t="s">
        <v>6987</v>
      </c>
      <c r="D906" t="s">
        <v>118</v>
      </c>
      <c r="E906" s="16" t="s">
        <v>22</v>
      </c>
      <c r="F906" t="s">
        <v>23</v>
      </c>
      <c r="G906" t="s">
        <v>24</v>
      </c>
      <c r="H906" t="s">
        <v>25</v>
      </c>
      <c r="I906" s="7">
        <v>10</v>
      </c>
      <c r="J906" t="s">
        <v>47</v>
      </c>
      <c r="K906" s="7">
        <v>8</v>
      </c>
      <c r="L906" s="2" t="s">
        <v>3015</v>
      </c>
      <c r="M906" s="12">
        <v>56</v>
      </c>
      <c r="N906" t="s">
        <v>158</v>
      </c>
      <c r="O906" t="s">
        <v>1127</v>
      </c>
      <c r="P906" t="s">
        <v>138</v>
      </c>
      <c r="Q906" s="7">
        <v>37.299999999999997</v>
      </c>
      <c r="R906" s="2">
        <v>496</v>
      </c>
      <c r="S906" t="s">
        <v>1100</v>
      </c>
      <c r="T906" s="7">
        <v>3</v>
      </c>
      <c r="U906">
        <v>11111010</v>
      </c>
      <c r="V906">
        <v>3129</v>
      </c>
    </row>
    <row r="907" spans="1:22" ht="13.5" customHeight="1" x14ac:dyDescent="0.15">
      <c r="A907" s="2" t="s">
        <v>3013</v>
      </c>
      <c r="B907" s="2" t="s">
        <v>2175</v>
      </c>
      <c r="C907" t="s">
        <v>6987</v>
      </c>
      <c r="D907" t="s">
        <v>118</v>
      </c>
      <c r="E907" s="16" t="s">
        <v>22</v>
      </c>
      <c r="F907" t="s">
        <v>23</v>
      </c>
      <c r="G907" t="s">
        <v>24</v>
      </c>
      <c r="H907" t="s">
        <v>25</v>
      </c>
      <c r="I907" s="7">
        <v>9</v>
      </c>
      <c r="J907" t="s">
        <v>26</v>
      </c>
      <c r="K907" s="7">
        <v>12</v>
      </c>
      <c r="L907" s="2" t="s">
        <v>2898</v>
      </c>
      <c r="M907" s="12">
        <v>54</v>
      </c>
      <c r="N907" t="s">
        <v>48</v>
      </c>
      <c r="O907" t="s">
        <v>1159</v>
      </c>
      <c r="P907" t="s">
        <v>304</v>
      </c>
      <c r="Q907" s="7">
        <v>36.6</v>
      </c>
      <c r="R907" s="2">
        <v>430</v>
      </c>
      <c r="S907" t="s">
        <v>1160</v>
      </c>
      <c r="T907" t="s">
        <v>36</v>
      </c>
      <c r="U907">
        <v>14151313</v>
      </c>
      <c r="V907">
        <v>3128</v>
      </c>
    </row>
    <row r="908" spans="1:22" ht="13.5" customHeight="1" x14ac:dyDescent="0.15">
      <c r="A908" s="2" t="s">
        <v>3013</v>
      </c>
      <c r="B908" s="2" t="s">
        <v>2175</v>
      </c>
      <c r="C908" t="s">
        <v>6987</v>
      </c>
      <c r="D908" t="s">
        <v>118</v>
      </c>
      <c r="E908" s="16" t="s">
        <v>22</v>
      </c>
      <c r="F908" t="s">
        <v>23</v>
      </c>
      <c r="G908" t="s">
        <v>24</v>
      </c>
      <c r="H908" t="s">
        <v>25</v>
      </c>
      <c r="I908" s="7">
        <v>8</v>
      </c>
      <c r="J908" t="s">
        <v>41</v>
      </c>
      <c r="K908" s="7">
        <v>3</v>
      </c>
      <c r="L908" s="2" t="s">
        <v>2522</v>
      </c>
      <c r="M908" s="12">
        <v>52</v>
      </c>
      <c r="N908" t="s">
        <v>130</v>
      </c>
      <c r="O908" t="s">
        <v>1089</v>
      </c>
      <c r="P908" t="s">
        <v>304</v>
      </c>
      <c r="Q908" s="7">
        <v>36.700000000000003</v>
      </c>
      <c r="R908" s="2">
        <v>454</v>
      </c>
      <c r="S908" t="s">
        <v>1267</v>
      </c>
      <c r="T908" s="3">
        <v>44504</v>
      </c>
      <c r="U908">
        <v>14121010</v>
      </c>
      <c r="V908">
        <v>3127</v>
      </c>
    </row>
    <row r="909" spans="1:22" ht="13.5" customHeight="1" x14ac:dyDescent="0.15">
      <c r="A909" s="2" t="s">
        <v>3013</v>
      </c>
      <c r="B909" s="2" t="s">
        <v>2175</v>
      </c>
      <c r="C909" t="s">
        <v>6987</v>
      </c>
      <c r="D909" t="s">
        <v>118</v>
      </c>
      <c r="E909" s="16" t="s">
        <v>22</v>
      </c>
      <c r="F909" t="s">
        <v>23</v>
      </c>
      <c r="G909" t="s">
        <v>24</v>
      </c>
      <c r="H909" t="s">
        <v>25</v>
      </c>
      <c r="I909" s="7">
        <v>7</v>
      </c>
      <c r="J909" t="s">
        <v>39</v>
      </c>
      <c r="K909" s="7">
        <v>5</v>
      </c>
      <c r="L909" s="2" t="s">
        <v>1998</v>
      </c>
      <c r="M909" s="12">
        <v>55</v>
      </c>
      <c r="N909" t="s">
        <v>30</v>
      </c>
      <c r="O909" t="s">
        <v>1051</v>
      </c>
      <c r="P909" t="s">
        <v>136</v>
      </c>
      <c r="Q909" s="7">
        <v>37.200000000000003</v>
      </c>
      <c r="R909" s="2">
        <v>450</v>
      </c>
      <c r="S909" t="s">
        <v>1161</v>
      </c>
      <c r="T909" t="s">
        <v>34</v>
      </c>
      <c r="U909">
        <v>5553</v>
      </c>
      <c r="V909">
        <v>3126</v>
      </c>
    </row>
    <row r="910" spans="1:22" ht="13.5" customHeight="1" x14ac:dyDescent="0.15">
      <c r="A910" s="2" t="s">
        <v>3013</v>
      </c>
      <c r="B910" s="2" t="s">
        <v>2175</v>
      </c>
      <c r="C910" t="s">
        <v>6987</v>
      </c>
      <c r="D910" t="s">
        <v>118</v>
      </c>
      <c r="E910" s="16" t="s">
        <v>22</v>
      </c>
      <c r="F910" t="s">
        <v>23</v>
      </c>
      <c r="G910" t="s">
        <v>24</v>
      </c>
      <c r="H910" t="s">
        <v>25</v>
      </c>
      <c r="I910" s="7">
        <v>6</v>
      </c>
      <c r="J910" t="s">
        <v>41</v>
      </c>
      <c r="K910" s="7">
        <v>4</v>
      </c>
      <c r="L910" s="2" t="s">
        <v>1510</v>
      </c>
      <c r="M910" s="12">
        <v>55</v>
      </c>
      <c r="N910" t="s">
        <v>30</v>
      </c>
      <c r="O910" t="s">
        <v>1070</v>
      </c>
      <c r="P910" t="s">
        <v>135</v>
      </c>
      <c r="Q910" s="7">
        <v>36.799999999999997</v>
      </c>
      <c r="R910" s="2">
        <v>504</v>
      </c>
      <c r="S910" t="s">
        <v>1154</v>
      </c>
      <c r="T910" t="s">
        <v>46</v>
      </c>
      <c r="U910">
        <v>9888</v>
      </c>
      <c r="V910">
        <v>3125</v>
      </c>
    </row>
    <row r="911" spans="1:22" ht="13.5" customHeight="1" x14ac:dyDescent="0.15">
      <c r="A911" s="2" t="s">
        <v>3013</v>
      </c>
      <c r="B911" s="2" t="s">
        <v>2175</v>
      </c>
      <c r="C911" t="s">
        <v>6987</v>
      </c>
      <c r="D911" t="s">
        <v>118</v>
      </c>
      <c r="E911" s="16" t="s">
        <v>22</v>
      </c>
      <c r="F911" t="s">
        <v>23</v>
      </c>
      <c r="G911" t="s">
        <v>24</v>
      </c>
      <c r="H911" t="s">
        <v>25</v>
      </c>
      <c r="I911" s="7">
        <v>5</v>
      </c>
      <c r="J911" t="s">
        <v>47</v>
      </c>
      <c r="K911" s="7">
        <v>7</v>
      </c>
      <c r="L911" s="2" t="s">
        <v>1557</v>
      </c>
      <c r="M911" s="12">
        <v>51</v>
      </c>
      <c r="N911" t="s">
        <v>139</v>
      </c>
      <c r="O911" t="s">
        <v>1381</v>
      </c>
      <c r="P911" t="s">
        <v>135</v>
      </c>
      <c r="Q911" s="7">
        <v>36.299999999999997</v>
      </c>
      <c r="R911" s="2">
        <v>416</v>
      </c>
      <c r="S911" t="s">
        <v>1181</v>
      </c>
      <c r="T911" t="s">
        <v>36</v>
      </c>
      <c r="U911">
        <v>12121313</v>
      </c>
      <c r="V911">
        <v>3124</v>
      </c>
    </row>
    <row r="912" spans="1:22" ht="13.5" customHeight="1" x14ac:dyDescent="0.15">
      <c r="A912" s="2" t="s">
        <v>3013</v>
      </c>
      <c r="B912" s="2" t="s">
        <v>2175</v>
      </c>
      <c r="C912" t="s">
        <v>6987</v>
      </c>
      <c r="D912" t="s">
        <v>118</v>
      </c>
      <c r="E912" s="16" t="s">
        <v>22</v>
      </c>
      <c r="F912" t="s">
        <v>23</v>
      </c>
      <c r="G912" t="s">
        <v>24</v>
      </c>
      <c r="H912" t="s">
        <v>25</v>
      </c>
      <c r="I912" s="7">
        <v>4</v>
      </c>
      <c r="J912" t="s">
        <v>53</v>
      </c>
      <c r="K912" s="7">
        <v>10</v>
      </c>
      <c r="L912" s="2" t="s">
        <v>2820</v>
      </c>
      <c r="M912" s="12">
        <v>56</v>
      </c>
      <c r="N912" t="s">
        <v>30</v>
      </c>
      <c r="O912" t="s">
        <v>1182</v>
      </c>
      <c r="P912" t="s">
        <v>135</v>
      </c>
      <c r="Q912" s="7">
        <v>37.5</v>
      </c>
      <c r="R912" s="2">
        <v>478</v>
      </c>
      <c r="S912" t="s">
        <v>1386</v>
      </c>
      <c r="T912" t="s">
        <v>60</v>
      </c>
      <c r="U912">
        <v>1111</v>
      </c>
      <c r="V912">
        <v>3123</v>
      </c>
    </row>
    <row r="913" spans="1:22" ht="13.5" customHeight="1" x14ac:dyDescent="0.15">
      <c r="A913" s="2" t="s">
        <v>3013</v>
      </c>
      <c r="B913" s="2" t="s">
        <v>2175</v>
      </c>
      <c r="C913" t="s">
        <v>6987</v>
      </c>
      <c r="D913" t="s">
        <v>118</v>
      </c>
      <c r="E913" s="16" t="s">
        <v>22</v>
      </c>
      <c r="F913" t="s">
        <v>23</v>
      </c>
      <c r="G913" t="s">
        <v>24</v>
      </c>
      <c r="H913" t="s">
        <v>25</v>
      </c>
      <c r="I913" s="7">
        <v>3</v>
      </c>
      <c r="J913" t="s">
        <v>33</v>
      </c>
      <c r="K913" s="7">
        <v>2</v>
      </c>
      <c r="L913" s="2" t="s">
        <v>3014</v>
      </c>
      <c r="M913" s="12">
        <v>55</v>
      </c>
      <c r="N913" t="s">
        <v>27</v>
      </c>
      <c r="O913" t="s">
        <v>1057</v>
      </c>
      <c r="P913" t="s">
        <v>134</v>
      </c>
      <c r="Q913" s="7">
        <v>36.9</v>
      </c>
      <c r="R913" s="2">
        <v>476</v>
      </c>
      <c r="S913" t="s">
        <v>1249</v>
      </c>
      <c r="T913" t="s">
        <v>34</v>
      </c>
      <c r="U913">
        <v>5553</v>
      </c>
      <c r="V913">
        <v>3122</v>
      </c>
    </row>
    <row r="914" spans="1:22" ht="13.5" customHeight="1" x14ac:dyDescent="0.15">
      <c r="A914" s="2" t="s">
        <v>3013</v>
      </c>
      <c r="B914" s="2" t="s">
        <v>2175</v>
      </c>
      <c r="C914" t="s">
        <v>6987</v>
      </c>
      <c r="D914" t="s">
        <v>118</v>
      </c>
      <c r="E914" s="16" t="s">
        <v>22</v>
      </c>
      <c r="F914" t="s">
        <v>23</v>
      </c>
      <c r="G914" t="s">
        <v>24</v>
      </c>
      <c r="H914" t="s">
        <v>25</v>
      </c>
      <c r="I914" s="7">
        <v>2</v>
      </c>
      <c r="J914" t="s">
        <v>39</v>
      </c>
      <c r="K914" s="7">
        <v>6</v>
      </c>
      <c r="L914" s="2" t="s">
        <v>2727</v>
      </c>
      <c r="M914" s="12">
        <v>53</v>
      </c>
      <c r="N914" t="s">
        <v>38</v>
      </c>
      <c r="O914" t="s">
        <v>1085</v>
      </c>
      <c r="P914" t="s">
        <v>50</v>
      </c>
      <c r="Q914" s="7">
        <v>36.1</v>
      </c>
      <c r="R914" s="2">
        <v>472</v>
      </c>
      <c r="S914" t="s">
        <v>1166</v>
      </c>
      <c r="T914" s="3">
        <v>44502</v>
      </c>
      <c r="U914">
        <v>16161310</v>
      </c>
      <c r="V914">
        <v>3121</v>
      </c>
    </row>
    <row r="915" spans="1:22" ht="13.5" customHeight="1" x14ac:dyDescent="0.15">
      <c r="A915" s="2" t="s">
        <v>3013</v>
      </c>
      <c r="B915" s="2" t="s">
        <v>2175</v>
      </c>
      <c r="C915" t="s">
        <v>6987</v>
      </c>
      <c r="D915" t="s">
        <v>118</v>
      </c>
      <c r="E915" s="16" t="s">
        <v>22</v>
      </c>
      <c r="F915" t="s">
        <v>23</v>
      </c>
      <c r="G915" t="s">
        <v>24</v>
      </c>
      <c r="H915" t="s">
        <v>25</v>
      </c>
      <c r="I915" s="7">
        <v>1</v>
      </c>
      <c r="J915" t="s">
        <v>45</v>
      </c>
      <c r="K915" s="7">
        <v>14</v>
      </c>
      <c r="L915" s="2" t="s">
        <v>1948</v>
      </c>
      <c r="M915" s="12">
        <v>54</v>
      </c>
      <c r="N915" t="s">
        <v>30</v>
      </c>
      <c r="O915" t="s">
        <v>1103</v>
      </c>
      <c r="P915" t="s">
        <v>49</v>
      </c>
      <c r="Q915" s="7">
        <v>36.4</v>
      </c>
      <c r="R915" s="2">
        <v>510</v>
      </c>
      <c r="S915" t="s">
        <v>1056</v>
      </c>
      <c r="U915">
        <v>8886</v>
      </c>
      <c r="V915">
        <v>3120</v>
      </c>
    </row>
    <row r="916" spans="1:22" ht="13.5" customHeight="1" x14ac:dyDescent="0.15">
      <c r="A916" s="2" t="s">
        <v>3010</v>
      </c>
      <c r="B916" s="2" t="s">
        <v>2183</v>
      </c>
      <c r="C916" t="s">
        <v>6986</v>
      </c>
      <c r="D916" t="s">
        <v>21</v>
      </c>
      <c r="E916" s="16" t="s">
        <v>57</v>
      </c>
      <c r="F916" t="s">
        <v>1077</v>
      </c>
      <c r="G916" t="s">
        <v>24</v>
      </c>
      <c r="H916" t="s">
        <v>25</v>
      </c>
      <c r="I916" s="7">
        <v>18</v>
      </c>
      <c r="J916" t="s">
        <v>33</v>
      </c>
      <c r="K916" s="7">
        <v>1</v>
      </c>
      <c r="L916" s="2" t="s">
        <v>2571</v>
      </c>
      <c r="M916" s="12">
        <v>57</v>
      </c>
      <c r="N916" t="s">
        <v>40</v>
      </c>
      <c r="O916" t="s">
        <v>1091</v>
      </c>
      <c r="P916" t="s">
        <v>925</v>
      </c>
      <c r="Q916" s="7">
        <v>40.1</v>
      </c>
      <c r="R916" s="2">
        <v>516</v>
      </c>
      <c r="S916" t="s">
        <v>1118</v>
      </c>
      <c r="T916" t="s">
        <v>83</v>
      </c>
      <c r="U916">
        <v>610</v>
      </c>
      <c r="V916">
        <v>3119</v>
      </c>
    </row>
    <row r="917" spans="1:22" ht="13.5" customHeight="1" x14ac:dyDescent="0.15">
      <c r="A917" s="2" t="s">
        <v>3010</v>
      </c>
      <c r="B917" s="2" t="s">
        <v>2183</v>
      </c>
      <c r="C917" t="s">
        <v>6986</v>
      </c>
      <c r="D917" t="s">
        <v>21</v>
      </c>
      <c r="E917" s="16" t="s">
        <v>57</v>
      </c>
      <c r="F917" t="s">
        <v>1077</v>
      </c>
      <c r="G917" t="s">
        <v>24</v>
      </c>
      <c r="H917" t="s">
        <v>25</v>
      </c>
      <c r="I917" s="7">
        <v>17</v>
      </c>
      <c r="J917" t="s">
        <v>41</v>
      </c>
      <c r="K917" s="7">
        <v>4</v>
      </c>
      <c r="L917" s="2" t="s">
        <v>2353</v>
      </c>
      <c r="M917" s="12">
        <v>54</v>
      </c>
      <c r="N917" t="s">
        <v>130</v>
      </c>
      <c r="O917" t="s">
        <v>1137</v>
      </c>
      <c r="P917" t="s">
        <v>271</v>
      </c>
      <c r="Q917" s="7">
        <v>38.9</v>
      </c>
      <c r="R917" s="2">
        <v>472</v>
      </c>
      <c r="S917" t="s">
        <v>1171</v>
      </c>
      <c r="T917" s="7">
        <v>4</v>
      </c>
      <c r="U917">
        <v>11</v>
      </c>
      <c r="V917">
        <v>3118</v>
      </c>
    </row>
    <row r="918" spans="1:22" ht="13.5" customHeight="1" x14ac:dyDescent="0.15">
      <c r="A918" s="2" t="s">
        <v>3010</v>
      </c>
      <c r="B918" s="2" t="s">
        <v>2183</v>
      </c>
      <c r="C918" t="s">
        <v>6986</v>
      </c>
      <c r="D918" t="s">
        <v>21</v>
      </c>
      <c r="E918" s="16" t="s">
        <v>57</v>
      </c>
      <c r="F918" t="s">
        <v>1077</v>
      </c>
      <c r="G918" t="s">
        <v>24</v>
      </c>
      <c r="H918" t="s">
        <v>25</v>
      </c>
      <c r="I918" s="7">
        <v>16</v>
      </c>
      <c r="J918" t="s">
        <v>39</v>
      </c>
      <c r="K918" s="7">
        <v>5</v>
      </c>
      <c r="L918" s="2" t="s">
        <v>3012</v>
      </c>
      <c r="M918" s="12">
        <v>51</v>
      </c>
      <c r="N918" t="s">
        <v>130</v>
      </c>
      <c r="O918" t="s">
        <v>1336</v>
      </c>
      <c r="P918" t="s">
        <v>70</v>
      </c>
      <c r="Q918" s="7">
        <v>38</v>
      </c>
      <c r="R918" s="2">
        <v>480</v>
      </c>
      <c r="S918" t="s">
        <v>1215</v>
      </c>
      <c r="T918" s="7">
        <v>6</v>
      </c>
      <c r="U918">
        <v>34</v>
      </c>
      <c r="V918">
        <v>3117</v>
      </c>
    </row>
    <row r="919" spans="1:22" ht="13.5" customHeight="1" x14ac:dyDescent="0.15">
      <c r="A919" s="2" t="s">
        <v>3010</v>
      </c>
      <c r="B919" s="2" t="s">
        <v>2183</v>
      </c>
      <c r="C919" t="s">
        <v>6986</v>
      </c>
      <c r="D919" t="s">
        <v>21</v>
      </c>
      <c r="E919" s="16" t="s">
        <v>57</v>
      </c>
      <c r="F919" t="s">
        <v>1077</v>
      </c>
      <c r="G919" t="s">
        <v>24</v>
      </c>
      <c r="H919" t="s">
        <v>25</v>
      </c>
      <c r="I919" s="7">
        <v>15</v>
      </c>
      <c r="J919" t="s">
        <v>39</v>
      </c>
      <c r="K919" s="7">
        <v>6</v>
      </c>
      <c r="L919" s="2" t="s">
        <v>2821</v>
      </c>
      <c r="M919" s="12">
        <v>54</v>
      </c>
      <c r="N919" t="s">
        <v>27</v>
      </c>
      <c r="O919" t="s">
        <v>1244</v>
      </c>
      <c r="P919" t="s">
        <v>202</v>
      </c>
      <c r="Q919" s="7">
        <v>36</v>
      </c>
      <c r="R919" s="2">
        <v>506</v>
      </c>
      <c r="S919" t="s">
        <v>1275</v>
      </c>
      <c r="T919" s="7">
        <v>3</v>
      </c>
      <c r="U919">
        <v>1515</v>
      </c>
      <c r="V919">
        <v>3116</v>
      </c>
    </row>
    <row r="920" spans="1:22" ht="13.5" customHeight="1" x14ac:dyDescent="0.15">
      <c r="A920" s="2" t="s">
        <v>3010</v>
      </c>
      <c r="B920" s="2" t="s">
        <v>2183</v>
      </c>
      <c r="C920" t="s">
        <v>6986</v>
      </c>
      <c r="D920" t="s">
        <v>21</v>
      </c>
      <c r="E920" s="16" t="s">
        <v>57</v>
      </c>
      <c r="F920" t="s">
        <v>1077</v>
      </c>
      <c r="G920" t="s">
        <v>24</v>
      </c>
      <c r="H920" t="s">
        <v>25</v>
      </c>
      <c r="I920" s="7">
        <v>14</v>
      </c>
      <c r="J920" t="s">
        <v>53</v>
      </c>
      <c r="K920" s="7">
        <v>10</v>
      </c>
      <c r="L920" s="2" t="s">
        <v>2193</v>
      </c>
      <c r="M920" s="12">
        <v>52</v>
      </c>
      <c r="N920" t="s">
        <v>69</v>
      </c>
      <c r="O920" t="s">
        <v>1338</v>
      </c>
      <c r="P920" t="s">
        <v>199</v>
      </c>
      <c r="Q920" s="7">
        <v>36.299999999999997</v>
      </c>
      <c r="R920" s="2">
        <v>452</v>
      </c>
      <c r="S920" t="s">
        <v>1255</v>
      </c>
      <c r="T920" s="7">
        <v>1</v>
      </c>
      <c r="U920">
        <v>67</v>
      </c>
      <c r="V920">
        <v>3115</v>
      </c>
    </row>
    <row r="921" spans="1:22" ht="13.5" customHeight="1" x14ac:dyDescent="0.15">
      <c r="A921" s="2" t="s">
        <v>3010</v>
      </c>
      <c r="B921" s="2" t="s">
        <v>2183</v>
      </c>
      <c r="C921" t="s">
        <v>6986</v>
      </c>
      <c r="D921" t="s">
        <v>21</v>
      </c>
      <c r="E921" s="16" t="s">
        <v>57</v>
      </c>
      <c r="F921" t="s">
        <v>1077</v>
      </c>
      <c r="G921" t="s">
        <v>24</v>
      </c>
      <c r="H921" t="s">
        <v>25</v>
      </c>
      <c r="I921" s="7">
        <v>13</v>
      </c>
      <c r="J921" t="s">
        <v>33</v>
      </c>
      <c r="K921" s="7">
        <v>2</v>
      </c>
      <c r="L921" s="2" t="s">
        <v>1463</v>
      </c>
      <c r="M921" s="12">
        <v>55</v>
      </c>
      <c r="N921" t="s">
        <v>30</v>
      </c>
      <c r="O921" t="s">
        <v>1226</v>
      </c>
      <c r="P921" t="s">
        <v>377</v>
      </c>
      <c r="Q921" s="7">
        <v>35.299999999999997</v>
      </c>
      <c r="R921" s="2">
        <v>442</v>
      </c>
      <c r="S921" t="s">
        <v>1112</v>
      </c>
      <c r="T921" s="7">
        <v>4</v>
      </c>
      <c r="U921">
        <v>1615</v>
      </c>
      <c r="V921">
        <v>3114</v>
      </c>
    </row>
    <row r="922" spans="1:22" ht="13.5" customHeight="1" x14ac:dyDescent="0.15">
      <c r="A922" s="2" t="s">
        <v>3010</v>
      </c>
      <c r="B922" s="2" t="s">
        <v>2183</v>
      </c>
      <c r="C922" t="s">
        <v>6986</v>
      </c>
      <c r="D922" t="s">
        <v>21</v>
      </c>
      <c r="E922" s="16" t="s">
        <v>57</v>
      </c>
      <c r="F922" t="s">
        <v>1077</v>
      </c>
      <c r="G922" t="s">
        <v>24</v>
      </c>
      <c r="H922" t="s">
        <v>25</v>
      </c>
      <c r="I922" s="7">
        <v>12</v>
      </c>
      <c r="J922" t="s">
        <v>29</v>
      </c>
      <c r="K922" s="7">
        <v>16</v>
      </c>
      <c r="L922" s="2" t="s">
        <v>1670</v>
      </c>
      <c r="M922" s="12">
        <v>53</v>
      </c>
      <c r="N922" t="s">
        <v>130</v>
      </c>
      <c r="O922" t="s">
        <v>1309</v>
      </c>
      <c r="P922" t="s">
        <v>378</v>
      </c>
      <c r="Q922" s="7">
        <v>35.799999999999997</v>
      </c>
      <c r="R922" s="2">
        <v>464</v>
      </c>
      <c r="S922" t="s">
        <v>1217</v>
      </c>
      <c r="T922" t="s">
        <v>34</v>
      </c>
      <c r="U922">
        <v>22</v>
      </c>
      <c r="V922">
        <v>3113</v>
      </c>
    </row>
    <row r="923" spans="1:22" ht="13.5" customHeight="1" x14ac:dyDescent="0.15">
      <c r="A923" s="2" t="s">
        <v>3010</v>
      </c>
      <c r="B923" s="2" t="s">
        <v>2183</v>
      </c>
      <c r="C923" t="s">
        <v>6986</v>
      </c>
      <c r="D923" t="s">
        <v>21</v>
      </c>
      <c r="E923" s="16" t="s">
        <v>57</v>
      </c>
      <c r="F923" t="s">
        <v>1077</v>
      </c>
      <c r="G923" t="s">
        <v>24</v>
      </c>
      <c r="H923" t="s">
        <v>25</v>
      </c>
      <c r="I923" s="7">
        <v>11</v>
      </c>
      <c r="J923" t="s">
        <v>41</v>
      </c>
      <c r="K923" s="7">
        <v>3</v>
      </c>
      <c r="L923" s="2" t="s">
        <v>1452</v>
      </c>
      <c r="M923" s="12">
        <v>57</v>
      </c>
      <c r="N923" t="s">
        <v>38</v>
      </c>
      <c r="O923" t="s">
        <v>1104</v>
      </c>
      <c r="P923" t="s">
        <v>378</v>
      </c>
      <c r="Q923" s="7">
        <v>34.299999999999997</v>
      </c>
      <c r="R923" s="2">
        <v>462</v>
      </c>
      <c r="S923" t="s">
        <v>1100</v>
      </c>
      <c r="T923" t="s">
        <v>34</v>
      </c>
      <c r="U923">
        <v>1818</v>
      </c>
      <c r="V923">
        <v>3112</v>
      </c>
    </row>
    <row r="924" spans="1:22" ht="13.5" customHeight="1" x14ac:dyDescent="0.15">
      <c r="A924" s="2" t="s">
        <v>3010</v>
      </c>
      <c r="B924" s="2" t="s">
        <v>2183</v>
      </c>
      <c r="C924" t="s">
        <v>6986</v>
      </c>
      <c r="D924" t="s">
        <v>21</v>
      </c>
      <c r="E924" s="16" t="s">
        <v>57</v>
      </c>
      <c r="F924" t="s">
        <v>1077</v>
      </c>
      <c r="G924" t="s">
        <v>24</v>
      </c>
      <c r="H924" t="s">
        <v>25</v>
      </c>
      <c r="I924" s="7">
        <v>10</v>
      </c>
      <c r="J924" t="s">
        <v>53</v>
      </c>
      <c r="K924" s="7">
        <v>9</v>
      </c>
      <c r="L924" s="2" t="s">
        <v>2819</v>
      </c>
      <c r="M924" s="12">
        <v>57</v>
      </c>
      <c r="N924" t="s">
        <v>40</v>
      </c>
      <c r="O924" t="s">
        <v>1243</v>
      </c>
      <c r="P924" t="s">
        <v>180</v>
      </c>
      <c r="Q924" s="7">
        <v>34.799999999999997</v>
      </c>
      <c r="R924" s="2">
        <v>500</v>
      </c>
      <c r="S924" t="s">
        <v>1193</v>
      </c>
      <c r="T924" t="s">
        <v>34</v>
      </c>
      <c r="U924">
        <v>1414</v>
      </c>
      <c r="V924">
        <v>3111</v>
      </c>
    </row>
    <row r="925" spans="1:22" ht="13.5" customHeight="1" x14ac:dyDescent="0.15">
      <c r="A925" s="2" t="s">
        <v>3010</v>
      </c>
      <c r="B925" s="2" t="s">
        <v>2183</v>
      </c>
      <c r="C925" t="s">
        <v>6986</v>
      </c>
      <c r="D925" t="s">
        <v>21</v>
      </c>
      <c r="E925" s="16" t="s">
        <v>57</v>
      </c>
      <c r="F925" t="s">
        <v>1077</v>
      </c>
      <c r="G925" t="s">
        <v>24</v>
      </c>
      <c r="H925" t="s">
        <v>25</v>
      </c>
      <c r="I925" s="7">
        <v>9</v>
      </c>
      <c r="J925" t="s">
        <v>47</v>
      </c>
      <c r="K925" s="7">
        <v>8</v>
      </c>
      <c r="L925" s="2" t="s">
        <v>1678</v>
      </c>
      <c r="M925" s="12">
        <v>53</v>
      </c>
      <c r="N925" t="s">
        <v>35</v>
      </c>
      <c r="O925" t="s">
        <v>1170</v>
      </c>
      <c r="P925" t="s">
        <v>180</v>
      </c>
      <c r="Q925" s="7">
        <v>35.200000000000003</v>
      </c>
      <c r="R925" s="2">
        <v>450</v>
      </c>
      <c r="S925" t="s">
        <v>1139</v>
      </c>
      <c r="T925" t="s">
        <v>36</v>
      </c>
      <c r="U925">
        <v>910</v>
      </c>
      <c r="V925">
        <v>3110</v>
      </c>
    </row>
    <row r="926" spans="1:22" ht="13.5" customHeight="1" x14ac:dyDescent="0.15">
      <c r="A926" s="2" t="s">
        <v>3010</v>
      </c>
      <c r="B926" s="2" t="s">
        <v>2183</v>
      </c>
      <c r="C926" t="s">
        <v>6986</v>
      </c>
      <c r="D926" t="s">
        <v>21</v>
      </c>
      <c r="E926" s="16" t="s">
        <v>57</v>
      </c>
      <c r="F926" t="s">
        <v>1077</v>
      </c>
      <c r="G926" t="s">
        <v>24</v>
      </c>
      <c r="H926" t="s">
        <v>25</v>
      </c>
      <c r="I926" s="7">
        <v>7</v>
      </c>
      <c r="J926" t="s">
        <v>29</v>
      </c>
      <c r="K926" s="7">
        <v>17</v>
      </c>
      <c r="L926" s="2" t="s">
        <v>1454</v>
      </c>
      <c r="M926" s="12">
        <v>56.5</v>
      </c>
      <c r="N926" t="s">
        <v>38</v>
      </c>
      <c r="O926" t="s">
        <v>1208</v>
      </c>
      <c r="P926" t="s">
        <v>180</v>
      </c>
      <c r="Q926" s="7">
        <v>35.5</v>
      </c>
      <c r="R926" s="2">
        <v>538</v>
      </c>
      <c r="S926" t="s">
        <v>1067</v>
      </c>
      <c r="T926" t="s">
        <v>298</v>
      </c>
      <c r="U926">
        <v>34</v>
      </c>
      <c r="V926">
        <v>3109</v>
      </c>
    </row>
    <row r="927" spans="1:22" ht="13.5" customHeight="1" x14ac:dyDescent="0.15">
      <c r="A927" s="2" t="s">
        <v>3010</v>
      </c>
      <c r="B927" s="2" t="s">
        <v>2183</v>
      </c>
      <c r="C927" t="s">
        <v>6986</v>
      </c>
      <c r="D927" t="s">
        <v>21</v>
      </c>
      <c r="E927" s="16" t="s">
        <v>57</v>
      </c>
      <c r="F927" t="s">
        <v>1077</v>
      </c>
      <c r="G927" t="s">
        <v>24</v>
      </c>
      <c r="H927" t="s">
        <v>25</v>
      </c>
      <c r="I927" s="7">
        <v>7</v>
      </c>
      <c r="J927" t="s">
        <v>26</v>
      </c>
      <c r="K927" s="7">
        <v>11</v>
      </c>
      <c r="L927" s="2" t="s">
        <v>2083</v>
      </c>
      <c r="M927" s="12">
        <v>57</v>
      </c>
      <c r="N927" t="s">
        <v>48</v>
      </c>
      <c r="O927" t="s">
        <v>1078</v>
      </c>
      <c r="P927" t="s">
        <v>180</v>
      </c>
      <c r="Q927" s="7">
        <v>35.299999999999997</v>
      </c>
      <c r="R927" s="2">
        <v>486</v>
      </c>
      <c r="S927" t="s">
        <v>1071</v>
      </c>
      <c r="T927" s="7">
        <v>1</v>
      </c>
      <c r="U927">
        <v>67</v>
      </c>
      <c r="V927">
        <v>3108</v>
      </c>
    </row>
    <row r="928" spans="1:22" ht="13.5" customHeight="1" x14ac:dyDescent="0.15">
      <c r="A928" s="2" t="s">
        <v>3010</v>
      </c>
      <c r="B928" s="2" t="s">
        <v>2183</v>
      </c>
      <c r="C928" t="s">
        <v>6986</v>
      </c>
      <c r="D928" t="s">
        <v>21</v>
      </c>
      <c r="E928" s="16" t="s">
        <v>57</v>
      </c>
      <c r="F928" t="s">
        <v>1077</v>
      </c>
      <c r="G928" t="s">
        <v>24</v>
      </c>
      <c r="H928" t="s">
        <v>25</v>
      </c>
      <c r="I928" s="7">
        <v>6</v>
      </c>
      <c r="J928" t="s">
        <v>45</v>
      </c>
      <c r="K928" s="7">
        <v>15</v>
      </c>
      <c r="L928" s="2" t="s">
        <v>2841</v>
      </c>
      <c r="M928" s="12">
        <v>51</v>
      </c>
      <c r="N928" t="s">
        <v>71</v>
      </c>
      <c r="O928" t="s">
        <v>1108</v>
      </c>
      <c r="P928" t="s">
        <v>367</v>
      </c>
      <c r="Q928" s="7">
        <v>35.299999999999997</v>
      </c>
      <c r="R928" s="2">
        <v>478</v>
      </c>
      <c r="S928" t="s">
        <v>1114</v>
      </c>
      <c r="T928" t="s">
        <v>34</v>
      </c>
      <c r="U928">
        <v>34</v>
      </c>
      <c r="V928">
        <v>3107</v>
      </c>
    </row>
    <row r="929" spans="1:22" ht="13.5" customHeight="1" x14ac:dyDescent="0.15">
      <c r="A929" s="2" t="s">
        <v>3010</v>
      </c>
      <c r="B929" s="2" t="s">
        <v>2183</v>
      </c>
      <c r="C929" t="s">
        <v>6986</v>
      </c>
      <c r="D929" t="s">
        <v>21</v>
      </c>
      <c r="E929" s="16" t="s">
        <v>57</v>
      </c>
      <c r="F929" t="s">
        <v>1077</v>
      </c>
      <c r="G929" t="s">
        <v>24</v>
      </c>
      <c r="H929" t="s">
        <v>25</v>
      </c>
      <c r="I929" s="7">
        <v>5</v>
      </c>
      <c r="J929" t="s">
        <v>26</v>
      </c>
      <c r="K929" s="7">
        <v>12</v>
      </c>
      <c r="L929" s="2" t="s">
        <v>1461</v>
      </c>
      <c r="M929" s="12">
        <v>54</v>
      </c>
      <c r="N929" t="s">
        <v>30</v>
      </c>
      <c r="O929" t="s">
        <v>1099</v>
      </c>
      <c r="P929" t="s">
        <v>367</v>
      </c>
      <c r="Q929" s="7">
        <v>35.4</v>
      </c>
      <c r="R929" s="2">
        <v>474</v>
      </c>
      <c r="S929" t="s">
        <v>1052</v>
      </c>
      <c r="T929" s="3">
        <v>44504</v>
      </c>
      <c r="U929">
        <v>93</v>
      </c>
      <c r="V929">
        <v>3106</v>
      </c>
    </row>
    <row r="930" spans="1:22" ht="13.5" customHeight="1" x14ac:dyDescent="0.15">
      <c r="A930" s="2" t="s">
        <v>3010</v>
      </c>
      <c r="B930" s="2" t="s">
        <v>2183</v>
      </c>
      <c r="C930" t="s">
        <v>6986</v>
      </c>
      <c r="D930" t="s">
        <v>21</v>
      </c>
      <c r="E930" s="16" t="s">
        <v>57</v>
      </c>
      <c r="F930" t="s">
        <v>1077</v>
      </c>
      <c r="G930" t="s">
        <v>24</v>
      </c>
      <c r="H930" t="s">
        <v>25</v>
      </c>
      <c r="I930" s="7">
        <v>4</v>
      </c>
      <c r="J930" t="s">
        <v>47</v>
      </c>
      <c r="K930" s="7">
        <v>7</v>
      </c>
      <c r="L930" s="2" t="s">
        <v>1576</v>
      </c>
      <c r="M930" s="12">
        <v>57</v>
      </c>
      <c r="N930" t="s">
        <v>27</v>
      </c>
      <c r="O930" t="s">
        <v>1334</v>
      </c>
      <c r="P930" t="s">
        <v>366</v>
      </c>
      <c r="Q930" s="7">
        <v>34.700000000000003</v>
      </c>
      <c r="R930" s="2">
        <v>472</v>
      </c>
      <c r="S930" t="s">
        <v>1190</v>
      </c>
      <c r="T930" t="s">
        <v>34</v>
      </c>
      <c r="U930">
        <v>1212</v>
      </c>
      <c r="V930">
        <v>3105</v>
      </c>
    </row>
    <row r="931" spans="1:22" ht="13.5" customHeight="1" x14ac:dyDescent="0.15">
      <c r="A931" s="2" t="s">
        <v>3010</v>
      </c>
      <c r="B931" s="2" t="s">
        <v>2183</v>
      </c>
      <c r="C931" t="s">
        <v>6986</v>
      </c>
      <c r="D931" t="s">
        <v>21</v>
      </c>
      <c r="E931" s="16" t="s">
        <v>57</v>
      </c>
      <c r="F931" t="s">
        <v>1077</v>
      </c>
      <c r="G931" t="s">
        <v>24</v>
      </c>
      <c r="H931" t="s">
        <v>25</v>
      </c>
      <c r="I931" s="7">
        <v>3</v>
      </c>
      <c r="J931" t="s">
        <v>29</v>
      </c>
      <c r="K931" s="7">
        <v>18</v>
      </c>
      <c r="L931" s="2" t="s">
        <v>1711</v>
      </c>
      <c r="M931" s="12">
        <v>56</v>
      </c>
      <c r="N931" t="s">
        <v>27</v>
      </c>
      <c r="O931" t="s">
        <v>1197</v>
      </c>
      <c r="P931" t="s">
        <v>366</v>
      </c>
      <c r="Q931" s="7">
        <v>34.700000000000003</v>
      </c>
      <c r="R931" s="2">
        <v>482</v>
      </c>
      <c r="S931" t="s">
        <v>1052</v>
      </c>
      <c r="T931" t="s">
        <v>34</v>
      </c>
      <c r="U931">
        <v>1212</v>
      </c>
      <c r="V931">
        <v>3104</v>
      </c>
    </row>
    <row r="932" spans="1:22" ht="13.5" customHeight="1" x14ac:dyDescent="0.15">
      <c r="A932" s="2" t="s">
        <v>3010</v>
      </c>
      <c r="B932" s="2" t="s">
        <v>2183</v>
      </c>
      <c r="C932" t="s">
        <v>6986</v>
      </c>
      <c r="D932" t="s">
        <v>21</v>
      </c>
      <c r="E932" s="16" t="s">
        <v>57</v>
      </c>
      <c r="F932" t="s">
        <v>1077</v>
      </c>
      <c r="G932" t="s">
        <v>24</v>
      </c>
      <c r="H932" t="s">
        <v>25</v>
      </c>
      <c r="I932" s="7">
        <v>2</v>
      </c>
      <c r="J932" t="s">
        <v>45</v>
      </c>
      <c r="K932" s="7">
        <v>13</v>
      </c>
      <c r="L932" s="2" t="s">
        <v>3011</v>
      </c>
      <c r="M932" s="12">
        <v>55</v>
      </c>
      <c r="N932" t="s">
        <v>27</v>
      </c>
      <c r="O932" t="s">
        <v>1095</v>
      </c>
      <c r="P932" t="s">
        <v>178</v>
      </c>
      <c r="Q932" s="7">
        <v>33.9</v>
      </c>
      <c r="R932" s="2">
        <v>490</v>
      </c>
      <c r="S932" t="s">
        <v>1229</v>
      </c>
      <c r="T932" t="s">
        <v>34</v>
      </c>
      <c r="U932">
        <v>1617</v>
      </c>
      <c r="V932">
        <v>3103</v>
      </c>
    </row>
    <row r="933" spans="1:22" ht="13.5" customHeight="1" x14ac:dyDescent="0.15">
      <c r="A933" s="2" t="s">
        <v>3010</v>
      </c>
      <c r="B933" s="2" t="s">
        <v>2183</v>
      </c>
      <c r="C933" t="s">
        <v>6986</v>
      </c>
      <c r="D933" t="s">
        <v>21</v>
      </c>
      <c r="E933" s="16" t="s">
        <v>57</v>
      </c>
      <c r="F933" t="s">
        <v>1077</v>
      </c>
      <c r="G933" t="s">
        <v>24</v>
      </c>
      <c r="H933" t="s">
        <v>25</v>
      </c>
      <c r="I933" s="7">
        <v>1</v>
      </c>
      <c r="J933" t="s">
        <v>45</v>
      </c>
      <c r="K933" s="7">
        <v>14</v>
      </c>
      <c r="L933" s="2" t="s">
        <v>2632</v>
      </c>
      <c r="M933" s="12">
        <v>53</v>
      </c>
      <c r="N933" t="s">
        <v>27</v>
      </c>
      <c r="O933" t="s">
        <v>1106</v>
      </c>
      <c r="P933" t="s">
        <v>178</v>
      </c>
      <c r="Q933" s="7">
        <v>34.799999999999997</v>
      </c>
      <c r="R933" s="2">
        <v>538</v>
      </c>
      <c r="S933" t="s">
        <v>1054</v>
      </c>
      <c r="U933">
        <v>117</v>
      </c>
      <c r="V933">
        <v>3102</v>
      </c>
    </row>
    <row r="934" spans="1:22" ht="13.5" customHeight="1" x14ac:dyDescent="0.15">
      <c r="A934" s="2" t="s">
        <v>2994</v>
      </c>
      <c r="B934" s="2" t="s">
        <v>2190</v>
      </c>
      <c r="C934" t="s">
        <v>6987</v>
      </c>
      <c r="D934" t="s">
        <v>118</v>
      </c>
      <c r="E934" s="16" t="s">
        <v>160</v>
      </c>
      <c r="F934" t="s">
        <v>23</v>
      </c>
      <c r="G934" t="s">
        <v>24</v>
      </c>
      <c r="H934" t="s">
        <v>25</v>
      </c>
      <c r="I934" s="7">
        <v>15</v>
      </c>
      <c r="J934" t="s">
        <v>26</v>
      </c>
      <c r="K934" s="7">
        <v>10</v>
      </c>
      <c r="L934" s="2" t="s">
        <v>3009</v>
      </c>
      <c r="M934" s="12">
        <v>54</v>
      </c>
      <c r="N934" t="s">
        <v>545</v>
      </c>
      <c r="O934" t="s">
        <v>1084</v>
      </c>
      <c r="P934" t="s">
        <v>172</v>
      </c>
      <c r="Q934" s="7">
        <v>36.5</v>
      </c>
      <c r="R934" s="2">
        <v>496</v>
      </c>
      <c r="S934" t="s">
        <v>1260</v>
      </c>
      <c r="T934" t="s">
        <v>32</v>
      </c>
      <c r="U934">
        <v>88</v>
      </c>
      <c r="V934">
        <v>3101</v>
      </c>
    </row>
    <row r="935" spans="1:22" ht="13.5" customHeight="1" x14ac:dyDescent="0.15">
      <c r="A935" s="2" t="s">
        <v>2994</v>
      </c>
      <c r="B935" s="2" t="s">
        <v>2190</v>
      </c>
      <c r="C935" t="s">
        <v>6987</v>
      </c>
      <c r="D935" t="s">
        <v>118</v>
      </c>
      <c r="E935" s="16" t="s">
        <v>160</v>
      </c>
      <c r="F935" t="s">
        <v>23</v>
      </c>
      <c r="G935" t="s">
        <v>24</v>
      </c>
      <c r="H935" t="s">
        <v>25</v>
      </c>
      <c r="I935" s="7">
        <v>14</v>
      </c>
      <c r="J935" t="s">
        <v>26</v>
      </c>
      <c r="K935" s="7">
        <v>11</v>
      </c>
      <c r="L935" s="2" t="s">
        <v>3008</v>
      </c>
      <c r="M935" s="12">
        <v>54</v>
      </c>
      <c r="N935" t="s">
        <v>546</v>
      </c>
      <c r="O935" t="s">
        <v>1280</v>
      </c>
      <c r="P935" t="s">
        <v>539</v>
      </c>
      <c r="Q935" s="7">
        <v>36.6</v>
      </c>
      <c r="R935" s="2">
        <v>452</v>
      </c>
      <c r="S935" t="s">
        <v>1233</v>
      </c>
      <c r="T935" t="s">
        <v>32</v>
      </c>
      <c r="U935">
        <v>66</v>
      </c>
      <c r="V935">
        <v>3100</v>
      </c>
    </row>
    <row r="936" spans="1:22" ht="13.5" customHeight="1" x14ac:dyDescent="0.15">
      <c r="A936" s="2" t="s">
        <v>2994</v>
      </c>
      <c r="B936" s="2" t="s">
        <v>2190</v>
      </c>
      <c r="C936" t="s">
        <v>6987</v>
      </c>
      <c r="D936" t="s">
        <v>118</v>
      </c>
      <c r="E936" s="16" t="s">
        <v>160</v>
      </c>
      <c r="F936" t="s">
        <v>23</v>
      </c>
      <c r="G936" t="s">
        <v>24</v>
      </c>
      <c r="H936" t="s">
        <v>25</v>
      </c>
      <c r="I936" s="7">
        <v>13</v>
      </c>
      <c r="J936" t="s">
        <v>29</v>
      </c>
      <c r="K936" s="7">
        <v>15</v>
      </c>
      <c r="L936" s="2" t="s">
        <v>3007</v>
      </c>
      <c r="M936" s="12">
        <v>54</v>
      </c>
      <c r="N936" t="s">
        <v>546</v>
      </c>
      <c r="O936" t="s">
        <v>1070</v>
      </c>
      <c r="P936" t="s">
        <v>618</v>
      </c>
      <c r="Q936" s="7">
        <v>36.9</v>
      </c>
      <c r="R936" s="2">
        <v>420</v>
      </c>
      <c r="S936" t="s">
        <v>1056</v>
      </c>
      <c r="T936" t="s">
        <v>36</v>
      </c>
      <c r="U936">
        <v>22</v>
      </c>
      <c r="V936">
        <v>3099</v>
      </c>
    </row>
    <row r="937" spans="1:22" ht="13.5" customHeight="1" x14ac:dyDescent="0.15">
      <c r="A937" s="2" t="s">
        <v>2994</v>
      </c>
      <c r="B937" s="2" t="s">
        <v>2190</v>
      </c>
      <c r="C937" t="s">
        <v>6987</v>
      </c>
      <c r="D937" t="s">
        <v>118</v>
      </c>
      <c r="E937" s="16" t="s">
        <v>160</v>
      </c>
      <c r="F937" t="s">
        <v>23</v>
      </c>
      <c r="G937" t="s">
        <v>24</v>
      </c>
      <c r="H937" t="s">
        <v>25</v>
      </c>
      <c r="I937" s="7">
        <v>12</v>
      </c>
      <c r="J937" t="s">
        <v>39</v>
      </c>
      <c r="K937" s="7">
        <v>5</v>
      </c>
      <c r="L937" s="2" t="s">
        <v>3006</v>
      </c>
      <c r="M937" s="12">
        <v>54</v>
      </c>
      <c r="N937" t="s">
        <v>546</v>
      </c>
      <c r="O937" t="s">
        <v>1339</v>
      </c>
      <c r="P937" t="s">
        <v>618</v>
      </c>
      <c r="Q937" s="7">
        <v>36.299999999999997</v>
      </c>
      <c r="R937" s="2">
        <v>460</v>
      </c>
      <c r="S937" t="s">
        <v>1340</v>
      </c>
      <c r="T937" t="s">
        <v>34</v>
      </c>
      <c r="U937">
        <v>812</v>
      </c>
      <c r="V937">
        <v>3098</v>
      </c>
    </row>
    <row r="938" spans="1:22" ht="13.5" customHeight="1" x14ac:dyDescent="0.15">
      <c r="A938" s="2" t="s">
        <v>2994</v>
      </c>
      <c r="B938" s="2" t="s">
        <v>2190</v>
      </c>
      <c r="C938" t="s">
        <v>6987</v>
      </c>
      <c r="D938" t="s">
        <v>118</v>
      </c>
      <c r="E938" s="16" t="s">
        <v>160</v>
      </c>
      <c r="F938" t="s">
        <v>23</v>
      </c>
      <c r="G938" t="s">
        <v>24</v>
      </c>
      <c r="H938" t="s">
        <v>25</v>
      </c>
      <c r="I938" s="7">
        <v>11</v>
      </c>
      <c r="J938" t="s">
        <v>41</v>
      </c>
      <c r="K938" s="7">
        <v>2</v>
      </c>
      <c r="L938" s="2" t="s">
        <v>3005</v>
      </c>
      <c r="M938" s="12">
        <v>54</v>
      </c>
      <c r="N938" t="s">
        <v>546</v>
      </c>
      <c r="O938" t="s">
        <v>1203</v>
      </c>
      <c r="P938" t="s">
        <v>479</v>
      </c>
      <c r="Q938" s="7">
        <v>36.6</v>
      </c>
      <c r="R938" s="2">
        <v>462</v>
      </c>
      <c r="S938" t="s">
        <v>1253</v>
      </c>
      <c r="T938" t="s">
        <v>34</v>
      </c>
      <c r="U938">
        <v>44</v>
      </c>
      <c r="V938">
        <v>3097</v>
      </c>
    </row>
    <row r="939" spans="1:22" ht="13.5" customHeight="1" x14ac:dyDescent="0.15">
      <c r="A939" s="2" t="s">
        <v>2994</v>
      </c>
      <c r="B939" s="2" t="s">
        <v>2190</v>
      </c>
      <c r="C939" t="s">
        <v>6987</v>
      </c>
      <c r="D939" t="s">
        <v>118</v>
      </c>
      <c r="E939" s="16" t="s">
        <v>160</v>
      </c>
      <c r="F939" t="s">
        <v>23</v>
      </c>
      <c r="G939" t="s">
        <v>24</v>
      </c>
      <c r="H939" t="s">
        <v>25</v>
      </c>
      <c r="I939" s="7">
        <v>10</v>
      </c>
      <c r="J939" t="s">
        <v>53</v>
      </c>
      <c r="K939" s="7">
        <v>9</v>
      </c>
      <c r="L939" s="2" t="s">
        <v>3004</v>
      </c>
      <c r="M939" s="12">
        <v>54</v>
      </c>
      <c r="N939" t="s">
        <v>546</v>
      </c>
      <c r="O939" t="s">
        <v>1134</v>
      </c>
      <c r="P939" t="s">
        <v>479</v>
      </c>
      <c r="Q939" s="7">
        <v>35.6</v>
      </c>
      <c r="R939" s="2">
        <v>428</v>
      </c>
      <c r="S939" t="s">
        <v>1395</v>
      </c>
      <c r="T939" t="s">
        <v>34</v>
      </c>
      <c r="U939">
        <v>1512</v>
      </c>
      <c r="V939">
        <v>3096</v>
      </c>
    </row>
    <row r="940" spans="1:22" ht="13.5" customHeight="1" x14ac:dyDescent="0.15">
      <c r="A940" s="2" t="s">
        <v>2994</v>
      </c>
      <c r="B940" s="2" t="s">
        <v>2190</v>
      </c>
      <c r="C940" t="s">
        <v>6987</v>
      </c>
      <c r="D940" t="s">
        <v>118</v>
      </c>
      <c r="E940" s="16" t="s">
        <v>160</v>
      </c>
      <c r="F940" t="s">
        <v>23</v>
      </c>
      <c r="G940" t="s">
        <v>24</v>
      </c>
      <c r="H940" t="s">
        <v>25</v>
      </c>
      <c r="I940" s="7">
        <v>9</v>
      </c>
      <c r="J940" t="s">
        <v>33</v>
      </c>
      <c r="K940" s="7">
        <v>1</v>
      </c>
      <c r="L940" s="2" t="s">
        <v>3003</v>
      </c>
      <c r="M940" s="12">
        <v>54</v>
      </c>
      <c r="N940" t="s">
        <v>545</v>
      </c>
      <c r="O940" t="s">
        <v>1089</v>
      </c>
      <c r="P940" t="s">
        <v>538</v>
      </c>
      <c r="Q940" s="7">
        <v>36.1</v>
      </c>
      <c r="R940" s="2">
        <v>488</v>
      </c>
      <c r="S940" t="s">
        <v>1092</v>
      </c>
      <c r="T940" t="s">
        <v>46</v>
      </c>
      <c r="U940">
        <v>86</v>
      </c>
      <c r="V940">
        <v>3095</v>
      </c>
    </row>
    <row r="941" spans="1:22" ht="13.5" customHeight="1" x14ac:dyDescent="0.15">
      <c r="A941" s="2" t="s">
        <v>2994</v>
      </c>
      <c r="B941" s="2" t="s">
        <v>2190</v>
      </c>
      <c r="C941" t="s">
        <v>6987</v>
      </c>
      <c r="D941" t="s">
        <v>118</v>
      </c>
      <c r="E941" s="16" t="s">
        <v>160</v>
      </c>
      <c r="F941" t="s">
        <v>23</v>
      </c>
      <c r="G941" t="s">
        <v>24</v>
      </c>
      <c r="H941" t="s">
        <v>25</v>
      </c>
      <c r="I941" s="7">
        <v>8</v>
      </c>
      <c r="J941" t="s">
        <v>29</v>
      </c>
      <c r="K941" s="7">
        <v>14</v>
      </c>
      <c r="L941" s="2" t="s">
        <v>3002</v>
      </c>
      <c r="M941" s="12">
        <v>54</v>
      </c>
      <c r="N941" t="s">
        <v>545</v>
      </c>
      <c r="O941" t="s">
        <v>1074</v>
      </c>
      <c r="P941" t="s">
        <v>538</v>
      </c>
      <c r="Q941" s="7">
        <v>35.799999999999997</v>
      </c>
      <c r="R941" s="2">
        <v>448</v>
      </c>
      <c r="S941" t="s">
        <v>1282</v>
      </c>
      <c r="T941" t="s">
        <v>46</v>
      </c>
      <c r="U941">
        <v>1412</v>
      </c>
      <c r="V941">
        <v>3094</v>
      </c>
    </row>
    <row r="942" spans="1:22" ht="13.5" customHeight="1" x14ac:dyDescent="0.15">
      <c r="A942" s="2" t="s">
        <v>2994</v>
      </c>
      <c r="B942" s="2" t="s">
        <v>2190</v>
      </c>
      <c r="C942" t="s">
        <v>6987</v>
      </c>
      <c r="D942" t="s">
        <v>118</v>
      </c>
      <c r="E942" s="16" t="s">
        <v>160</v>
      </c>
      <c r="F942" t="s">
        <v>23</v>
      </c>
      <c r="G942" t="s">
        <v>24</v>
      </c>
      <c r="H942" t="s">
        <v>25</v>
      </c>
      <c r="I942" s="7">
        <v>7</v>
      </c>
      <c r="J942" t="s">
        <v>47</v>
      </c>
      <c r="K942" s="7">
        <v>7</v>
      </c>
      <c r="L942" s="2" t="s">
        <v>3001</v>
      </c>
      <c r="M942" s="12">
        <v>54</v>
      </c>
      <c r="N942" t="s">
        <v>546</v>
      </c>
      <c r="O942" t="s">
        <v>1246</v>
      </c>
      <c r="P942" t="s">
        <v>538</v>
      </c>
      <c r="Q942" s="7">
        <v>36.299999999999997</v>
      </c>
      <c r="R942" s="2">
        <v>440</v>
      </c>
      <c r="S942" t="s">
        <v>1238</v>
      </c>
      <c r="T942" t="s">
        <v>46</v>
      </c>
      <c r="U942">
        <v>69</v>
      </c>
      <c r="V942">
        <v>3093</v>
      </c>
    </row>
    <row r="943" spans="1:22" ht="13.5" customHeight="1" x14ac:dyDescent="0.15">
      <c r="A943" s="2" t="s">
        <v>2994</v>
      </c>
      <c r="B943" s="2" t="s">
        <v>2190</v>
      </c>
      <c r="C943" t="s">
        <v>6987</v>
      </c>
      <c r="D943" t="s">
        <v>118</v>
      </c>
      <c r="E943" s="16" t="s">
        <v>160</v>
      </c>
      <c r="F943" t="s">
        <v>23</v>
      </c>
      <c r="G943" t="s">
        <v>24</v>
      </c>
      <c r="H943" t="s">
        <v>25</v>
      </c>
      <c r="I943" s="7">
        <v>6</v>
      </c>
      <c r="J943" t="s">
        <v>39</v>
      </c>
      <c r="K943" s="7">
        <v>4</v>
      </c>
      <c r="L943" s="2" t="s">
        <v>3000</v>
      </c>
      <c r="M943" s="12">
        <v>54</v>
      </c>
      <c r="N943" t="s">
        <v>545</v>
      </c>
      <c r="O943" t="s">
        <v>1219</v>
      </c>
      <c r="P943" t="s">
        <v>538</v>
      </c>
      <c r="Q943" s="7">
        <v>35.9</v>
      </c>
      <c r="R943" s="2">
        <v>456</v>
      </c>
      <c r="S943" t="s">
        <v>1114</v>
      </c>
      <c r="T943" t="s">
        <v>34</v>
      </c>
      <c r="U943">
        <v>129</v>
      </c>
      <c r="V943">
        <v>3092</v>
      </c>
    </row>
    <row r="944" spans="1:22" ht="13.5" customHeight="1" x14ac:dyDescent="0.15">
      <c r="A944" s="2" t="s">
        <v>2994</v>
      </c>
      <c r="B944" s="2" t="s">
        <v>2190</v>
      </c>
      <c r="C944" t="s">
        <v>6987</v>
      </c>
      <c r="D944" t="s">
        <v>118</v>
      </c>
      <c r="E944" s="16" t="s">
        <v>160</v>
      </c>
      <c r="F944" t="s">
        <v>23</v>
      </c>
      <c r="G944" t="s">
        <v>24</v>
      </c>
      <c r="H944" t="s">
        <v>25</v>
      </c>
      <c r="I944" s="7">
        <v>5</v>
      </c>
      <c r="J944" t="s">
        <v>47</v>
      </c>
      <c r="K944" s="7">
        <v>6</v>
      </c>
      <c r="L944" s="2" t="s">
        <v>2999</v>
      </c>
      <c r="M944" s="12">
        <v>54</v>
      </c>
      <c r="N944" t="s">
        <v>545</v>
      </c>
      <c r="O944" t="s">
        <v>1098</v>
      </c>
      <c r="P944" t="s">
        <v>537</v>
      </c>
      <c r="Q944" s="7">
        <v>36</v>
      </c>
      <c r="R944" s="2">
        <v>462</v>
      </c>
      <c r="S944" t="s">
        <v>1052</v>
      </c>
      <c r="T944" s="3">
        <v>44248</v>
      </c>
      <c r="U944">
        <v>811</v>
      </c>
      <c r="V944">
        <v>3091</v>
      </c>
    </row>
    <row r="945" spans="1:22" ht="13.5" customHeight="1" x14ac:dyDescent="0.15">
      <c r="A945" s="2" t="s">
        <v>2994</v>
      </c>
      <c r="B945" s="2" t="s">
        <v>2190</v>
      </c>
      <c r="C945" t="s">
        <v>6987</v>
      </c>
      <c r="D945" t="s">
        <v>118</v>
      </c>
      <c r="E945" s="16" t="s">
        <v>160</v>
      </c>
      <c r="F945" t="s">
        <v>23</v>
      </c>
      <c r="G945" t="s">
        <v>24</v>
      </c>
      <c r="H945" t="s">
        <v>25</v>
      </c>
      <c r="I945" s="7">
        <v>4</v>
      </c>
      <c r="J945" t="s">
        <v>53</v>
      </c>
      <c r="K945" s="7">
        <v>8</v>
      </c>
      <c r="L945" s="2" t="s">
        <v>2998</v>
      </c>
      <c r="M945" s="12">
        <v>54</v>
      </c>
      <c r="N945" t="s">
        <v>546</v>
      </c>
      <c r="O945" t="s">
        <v>1394</v>
      </c>
      <c r="P945" t="s">
        <v>536</v>
      </c>
      <c r="Q945" s="7">
        <v>36.4</v>
      </c>
      <c r="R945" s="2">
        <v>408</v>
      </c>
      <c r="S945" t="s">
        <v>1276</v>
      </c>
      <c r="T945" t="s">
        <v>36</v>
      </c>
      <c r="U945">
        <v>11</v>
      </c>
      <c r="V945">
        <v>3090</v>
      </c>
    </row>
    <row r="946" spans="1:22" ht="13.5" customHeight="1" x14ac:dyDescent="0.15">
      <c r="A946" s="2" t="s">
        <v>2994</v>
      </c>
      <c r="B946" s="2" t="s">
        <v>2190</v>
      </c>
      <c r="C946" t="s">
        <v>6987</v>
      </c>
      <c r="D946" t="s">
        <v>118</v>
      </c>
      <c r="E946" s="16" t="s">
        <v>160</v>
      </c>
      <c r="F946" t="s">
        <v>23</v>
      </c>
      <c r="G946" t="s">
        <v>24</v>
      </c>
      <c r="H946" t="s">
        <v>25</v>
      </c>
      <c r="I946" s="7">
        <v>3</v>
      </c>
      <c r="J946" t="s">
        <v>41</v>
      </c>
      <c r="K946" s="7">
        <v>3</v>
      </c>
      <c r="L946" s="2" t="s">
        <v>2997</v>
      </c>
      <c r="M946" s="12">
        <v>54</v>
      </c>
      <c r="N946" t="s">
        <v>546</v>
      </c>
      <c r="O946" t="s">
        <v>1381</v>
      </c>
      <c r="P946" t="s">
        <v>536</v>
      </c>
      <c r="Q946" s="7">
        <v>35.4</v>
      </c>
      <c r="R946" s="2">
        <v>434</v>
      </c>
      <c r="S946" t="s">
        <v>1322</v>
      </c>
      <c r="T946" t="s">
        <v>34</v>
      </c>
      <c r="U946">
        <v>1212</v>
      </c>
      <c r="V946">
        <v>3089</v>
      </c>
    </row>
    <row r="947" spans="1:22" ht="13.5" customHeight="1" x14ac:dyDescent="0.15">
      <c r="A947" s="2" t="s">
        <v>2994</v>
      </c>
      <c r="B947" s="2" t="s">
        <v>2190</v>
      </c>
      <c r="C947" t="s">
        <v>6987</v>
      </c>
      <c r="D947" t="s">
        <v>118</v>
      </c>
      <c r="E947" s="16" t="s">
        <v>160</v>
      </c>
      <c r="F947" t="s">
        <v>23</v>
      </c>
      <c r="G947" t="s">
        <v>24</v>
      </c>
      <c r="H947" t="s">
        <v>25</v>
      </c>
      <c r="I947" s="7">
        <v>2</v>
      </c>
      <c r="J947" t="s">
        <v>45</v>
      </c>
      <c r="K947" s="7">
        <v>12</v>
      </c>
      <c r="L947" s="2" t="s">
        <v>2996</v>
      </c>
      <c r="M947" s="12">
        <v>54</v>
      </c>
      <c r="N947" t="s">
        <v>545</v>
      </c>
      <c r="O947" t="s">
        <v>1127</v>
      </c>
      <c r="P947" t="s">
        <v>535</v>
      </c>
      <c r="Q947" s="7">
        <v>36.1</v>
      </c>
      <c r="R947" s="2">
        <v>484</v>
      </c>
      <c r="S947" t="s">
        <v>1294</v>
      </c>
      <c r="T947" t="s">
        <v>34</v>
      </c>
      <c r="U947">
        <v>22</v>
      </c>
      <c r="V947">
        <v>3088</v>
      </c>
    </row>
    <row r="948" spans="1:22" ht="13.5" customHeight="1" x14ac:dyDescent="0.15">
      <c r="A948" s="2" t="s">
        <v>2994</v>
      </c>
      <c r="B948" s="2" t="s">
        <v>2190</v>
      </c>
      <c r="C948" t="s">
        <v>6987</v>
      </c>
      <c r="D948" t="s">
        <v>118</v>
      </c>
      <c r="E948" s="16" t="s">
        <v>160</v>
      </c>
      <c r="F948" t="s">
        <v>23</v>
      </c>
      <c r="G948" t="s">
        <v>24</v>
      </c>
      <c r="H948" t="s">
        <v>25</v>
      </c>
      <c r="I948" s="7">
        <v>1</v>
      </c>
      <c r="J948" t="s">
        <v>45</v>
      </c>
      <c r="K948" s="7">
        <v>13</v>
      </c>
      <c r="L948" s="2" t="s">
        <v>2995</v>
      </c>
      <c r="M948" s="12">
        <v>54</v>
      </c>
      <c r="N948" t="s">
        <v>546</v>
      </c>
      <c r="O948" t="s">
        <v>1273</v>
      </c>
      <c r="P948" t="s">
        <v>535</v>
      </c>
      <c r="Q948" s="7">
        <v>35.799999999999997</v>
      </c>
      <c r="R948" s="2">
        <v>420</v>
      </c>
      <c r="S948" t="s">
        <v>1233</v>
      </c>
      <c r="U948">
        <v>44</v>
      </c>
      <c r="V948">
        <v>3087</v>
      </c>
    </row>
    <row r="949" spans="1:22" ht="13.5" customHeight="1" x14ac:dyDescent="0.15">
      <c r="A949" s="2" t="s">
        <v>2989</v>
      </c>
      <c r="B949" s="2" t="s">
        <v>2161</v>
      </c>
      <c r="C949" t="s">
        <v>6987</v>
      </c>
      <c r="D949" t="s">
        <v>21</v>
      </c>
      <c r="E949" s="16" t="s">
        <v>142</v>
      </c>
      <c r="F949" t="s">
        <v>346</v>
      </c>
      <c r="G949" t="s">
        <v>297</v>
      </c>
      <c r="H949" t="s">
        <v>25</v>
      </c>
      <c r="I949" s="7">
        <v>16</v>
      </c>
      <c r="J949" t="s">
        <v>41</v>
      </c>
      <c r="K949" s="7">
        <v>3</v>
      </c>
      <c r="L949" s="2" t="s">
        <v>1580</v>
      </c>
      <c r="M949" s="12">
        <v>56</v>
      </c>
      <c r="N949" t="s">
        <v>38</v>
      </c>
      <c r="O949" t="s">
        <v>1370</v>
      </c>
      <c r="P949" t="s">
        <v>924</v>
      </c>
      <c r="Q949" s="7">
        <v>38.6</v>
      </c>
      <c r="R949" s="2">
        <v>500</v>
      </c>
      <c r="S949" t="s">
        <v>1058</v>
      </c>
      <c r="T949" t="s">
        <v>83</v>
      </c>
      <c r="U949">
        <v>1012</v>
      </c>
      <c r="V949">
        <v>3086</v>
      </c>
    </row>
    <row r="950" spans="1:22" ht="13.5" customHeight="1" x14ac:dyDescent="0.15">
      <c r="A950" s="2" t="s">
        <v>2989</v>
      </c>
      <c r="B950" s="2" t="s">
        <v>2161</v>
      </c>
      <c r="C950" t="s">
        <v>6987</v>
      </c>
      <c r="D950" t="s">
        <v>21</v>
      </c>
      <c r="E950" s="16" t="s">
        <v>142</v>
      </c>
      <c r="F950" t="s">
        <v>346</v>
      </c>
      <c r="G950" t="s">
        <v>297</v>
      </c>
      <c r="H950" t="s">
        <v>25</v>
      </c>
      <c r="I950" s="7">
        <v>15</v>
      </c>
      <c r="J950" t="s">
        <v>33</v>
      </c>
      <c r="K950" s="7">
        <v>1</v>
      </c>
      <c r="L950" s="2" t="s">
        <v>2493</v>
      </c>
      <c r="M950" s="12">
        <v>56</v>
      </c>
      <c r="N950" t="s">
        <v>40</v>
      </c>
      <c r="O950" t="s">
        <v>1222</v>
      </c>
      <c r="P950" t="s">
        <v>146</v>
      </c>
      <c r="Q950" s="7">
        <v>36.700000000000003</v>
      </c>
      <c r="R950" s="2">
        <v>504</v>
      </c>
      <c r="S950" t="s">
        <v>1142</v>
      </c>
      <c r="T950" t="s">
        <v>32</v>
      </c>
      <c r="U950">
        <v>1212</v>
      </c>
      <c r="V950">
        <v>3085</v>
      </c>
    </row>
    <row r="951" spans="1:22" ht="13.5" customHeight="1" x14ac:dyDescent="0.15">
      <c r="A951" s="2" t="s">
        <v>2989</v>
      </c>
      <c r="B951" s="2" t="s">
        <v>2161</v>
      </c>
      <c r="C951" t="s">
        <v>6987</v>
      </c>
      <c r="D951" t="s">
        <v>21</v>
      </c>
      <c r="E951" s="16" t="s">
        <v>142</v>
      </c>
      <c r="F951" t="s">
        <v>346</v>
      </c>
      <c r="G951" t="s">
        <v>297</v>
      </c>
      <c r="H951" t="s">
        <v>25</v>
      </c>
      <c r="I951" s="7">
        <v>14</v>
      </c>
      <c r="J951" t="s">
        <v>47</v>
      </c>
      <c r="K951" s="7">
        <v>8</v>
      </c>
      <c r="L951" s="2" t="s">
        <v>2238</v>
      </c>
      <c r="M951" s="12">
        <v>56</v>
      </c>
      <c r="N951" t="s">
        <v>30</v>
      </c>
      <c r="O951" t="s">
        <v>1334</v>
      </c>
      <c r="P951" t="s">
        <v>814</v>
      </c>
      <c r="Q951" s="7">
        <v>37.1</v>
      </c>
      <c r="R951" s="2">
        <v>492</v>
      </c>
      <c r="S951" t="s">
        <v>1147</v>
      </c>
      <c r="T951" s="7">
        <v>4</v>
      </c>
      <c r="U951">
        <v>78</v>
      </c>
      <c r="V951">
        <v>3084</v>
      </c>
    </row>
    <row r="952" spans="1:22" ht="13.5" customHeight="1" x14ac:dyDescent="0.15">
      <c r="A952" s="2" t="s">
        <v>2989</v>
      </c>
      <c r="B952" s="2" t="s">
        <v>2161</v>
      </c>
      <c r="C952" t="s">
        <v>6987</v>
      </c>
      <c r="D952" t="s">
        <v>21</v>
      </c>
      <c r="E952" s="16" t="s">
        <v>142</v>
      </c>
      <c r="F952" t="s">
        <v>346</v>
      </c>
      <c r="G952" t="s">
        <v>297</v>
      </c>
      <c r="H952" t="s">
        <v>25</v>
      </c>
      <c r="I952" s="7">
        <v>13</v>
      </c>
      <c r="J952" t="s">
        <v>41</v>
      </c>
      <c r="K952" s="7">
        <v>4</v>
      </c>
      <c r="L952" s="2" t="s">
        <v>2163</v>
      </c>
      <c r="M952" s="12">
        <v>56</v>
      </c>
      <c r="N952" t="s">
        <v>27</v>
      </c>
      <c r="O952" t="s">
        <v>1091</v>
      </c>
      <c r="P952" t="s">
        <v>225</v>
      </c>
      <c r="Q952" s="7">
        <v>36.200000000000003</v>
      </c>
      <c r="R952" s="2">
        <v>506</v>
      </c>
      <c r="S952" t="s">
        <v>1171</v>
      </c>
      <c r="T952" t="s">
        <v>34</v>
      </c>
      <c r="U952">
        <v>99</v>
      </c>
      <c r="V952">
        <v>3083</v>
      </c>
    </row>
    <row r="953" spans="1:22" ht="13.5" customHeight="1" x14ac:dyDescent="0.15">
      <c r="A953" s="2" t="s">
        <v>2989</v>
      </c>
      <c r="B953" s="2" t="s">
        <v>2161</v>
      </c>
      <c r="C953" t="s">
        <v>6987</v>
      </c>
      <c r="D953" t="s">
        <v>21</v>
      </c>
      <c r="E953" s="16" t="s">
        <v>142</v>
      </c>
      <c r="F953" t="s">
        <v>346</v>
      </c>
      <c r="G953" t="s">
        <v>297</v>
      </c>
      <c r="H953" t="s">
        <v>25</v>
      </c>
      <c r="I953" s="7">
        <v>12</v>
      </c>
      <c r="J953" t="s">
        <v>45</v>
      </c>
      <c r="K953" s="7">
        <v>13</v>
      </c>
      <c r="L953" s="2" t="s">
        <v>2491</v>
      </c>
      <c r="M953" s="12">
        <v>56</v>
      </c>
      <c r="N953" t="s">
        <v>38</v>
      </c>
      <c r="O953" t="s">
        <v>1197</v>
      </c>
      <c r="P953" t="s">
        <v>692</v>
      </c>
      <c r="Q953" s="7">
        <v>35.799999999999997</v>
      </c>
      <c r="R953" s="2">
        <v>534</v>
      </c>
      <c r="S953" t="s">
        <v>1167</v>
      </c>
      <c r="T953" t="s">
        <v>34</v>
      </c>
      <c r="U953">
        <v>1011</v>
      </c>
      <c r="V953">
        <v>3082</v>
      </c>
    </row>
    <row r="954" spans="1:22" ht="13.5" customHeight="1" x14ac:dyDescent="0.15">
      <c r="A954" s="2" t="s">
        <v>2989</v>
      </c>
      <c r="B954" s="2" t="s">
        <v>2161</v>
      </c>
      <c r="C954" t="s">
        <v>6987</v>
      </c>
      <c r="D954" t="s">
        <v>21</v>
      </c>
      <c r="E954" s="16" t="s">
        <v>142</v>
      </c>
      <c r="F954" t="s">
        <v>346</v>
      </c>
      <c r="G954" t="s">
        <v>297</v>
      </c>
      <c r="H954" t="s">
        <v>25</v>
      </c>
      <c r="I954" s="7">
        <v>11</v>
      </c>
      <c r="J954" t="s">
        <v>53</v>
      </c>
      <c r="K954" s="7">
        <v>10</v>
      </c>
      <c r="L954" s="2" t="s">
        <v>2684</v>
      </c>
      <c r="M954" s="12">
        <v>56</v>
      </c>
      <c r="N954" t="s">
        <v>40</v>
      </c>
      <c r="O954" t="s">
        <v>1309</v>
      </c>
      <c r="P954" t="s">
        <v>692</v>
      </c>
      <c r="Q954" s="7">
        <v>35.5</v>
      </c>
      <c r="R954" s="2">
        <v>514</v>
      </c>
      <c r="S954" t="s">
        <v>1151</v>
      </c>
      <c r="T954" t="s">
        <v>34</v>
      </c>
      <c r="U954">
        <v>1412</v>
      </c>
      <c r="V954">
        <v>3081</v>
      </c>
    </row>
    <row r="955" spans="1:22" ht="13.5" customHeight="1" x14ac:dyDescent="0.15">
      <c r="A955" s="2" t="s">
        <v>2989</v>
      </c>
      <c r="B955" s="2" t="s">
        <v>2161</v>
      </c>
      <c r="C955" t="s">
        <v>6987</v>
      </c>
      <c r="D955" t="s">
        <v>21</v>
      </c>
      <c r="E955" s="16" t="s">
        <v>142</v>
      </c>
      <c r="F955" t="s">
        <v>346</v>
      </c>
      <c r="G955" t="s">
        <v>297</v>
      </c>
      <c r="H955" t="s">
        <v>25</v>
      </c>
      <c r="I955" s="7">
        <v>10</v>
      </c>
      <c r="J955" t="s">
        <v>45</v>
      </c>
      <c r="K955" s="7">
        <v>14</v>
      </c>
      <c r="L955" s="2" t="s">
        <v>1684</v>
      </c>
      <c r="M955" s="12">
        <v>57</v>
      </c>
      <c r="N955" t="s">
        <v>48</v>
      </c>
      <c r="O955" t="s">
        <v>1057</v>
      </c>
      <c r="P955" t="s">
        <v>302</v>
      </c>
      <c r="Q955" s="7">
        <v>36.4</v>
      </c>
      <c r="R955" s="2">
        <v>544</v>
      </c>
      <c r="S955" t="s">
        <v>1088</v>
      </c>
      <c r="T955" s="3">
        <v>44504</v>
      </c>
      <c r="U955">
        <v>44</v>
      </c>
      <c r="V955">
        <v>3080</v>
      </c>
    </row>
    <row r="956" spans="1:22" ht="13.5" customHeight="1" x14ac:dyDescent="0.15">
      <c r="A956" s="2" t="s">
        <v>2989</v>
      </c>
      <c r="B956" s="2" t="s">
        <v>2161</v>
      </c>
      <c r="C956" t="s">
        <v>6987</v>
      </c>
      <c r="D956" t="s">
        <v>21</v>
      </c>
      <c r="E956" s="16" t="s">
        <v>142</v>
      </c>
      <c r="F956" t="s">
        <v>346</v>
      </c>
      <c r="G956" t="s">
        <v>297</v>
      </c>
      <c r="H956" t="s">
        <v>25</v>
      </c>
      <c r="I956" s="7">
        <v>9</v>
      </c>
      <c r="J956" t="s">
        <v>29</v>
      </c>
      <c r="K956" s="7">
        <v>15</v>
      </c>
      <c r="L956" s="2" t="s">
        <v>1571</v>
      </c>
      <c r="M956" s="12">
        <v>57</v>
      </c>
      <c r="N956" t="s">
        <v>38</v>
      </c>
      <c r="O956" t="s">
        <v>1243</v>
      </c>
      <c r="P956" t="s">
        <v>300</v>
      </c>
      <c r="Q956" s="7">
        <v>35.299999999999997</v>
      </c>
      <c r="R956" s="2">
        <v>526</v>
      </c>
      <c r="S956" t="s">
        <v>1225</v>
      </c>
      <c r="T956" t="s">
        <v>34</v>
      </c>
      <c r="U956">
        <v>1212</v>
      </c>
      <c r="V956">
        <v>3079</v>
      </c>
    </row>
    <row r="957" spans="1:22" ht="13.5" customHeight="1" x14ac:dyDescent="0.15">
      <c r="A957" s="2" t="s">
        <v>2989</v>
      </c>
      <c r="B957" s="2" t="s">
        <v>2161</v>
      </c>
      <c r="C957" t="s">
        <v>6987</v>
      </c>
      <c r="D957" t="s">
        <v>21</v>
      </c>
      <c r="E957" s="16" t="s">
        <v>142</v>
      </c>
      <c r="F957" t="s">
        <v>346</v>
      </c>
      <c r="G957" t="s">
        <v>297</v>
      </c>
      <c r="H957" t="s">
        <v>25</v>
      </c>
      <c r="I957" s="7">
        <v>8</v>
      </c>
      <c r="J957" t="s">
        <v>39</v>
      </c>
      <c r="K957" s="7">
        <v>5</v>
      </c>
      <c r="L957" s="2" t="s">
        <v>2993</v>
      </c>
      <c r="M957" s="12">
        <v>56</v>
      </c>
      <c r="N957" t="s">
        <v>30</v>
      </c>
      <c r="O957" t="s">
        <v>1078</v>
      </c>
      <c r="P957" t="s">
        <v>300</v>
      </c>
      <c r="Q957" s="7">
        <v>36.299999999999997</v>
      </c>
      <c r="R957" s="2">
        <v>484</v>
      </c>
      <c r="S957" t="s">
        <v>1171</v>
      </c>
      <c r="T957" t="s">
        <v>46</v>
      </c>
      <c r="U957">
        <v>45</v>
      </c>
      <c r="V957">
        <v>3078</v>
      </c>
    </row>
    <row r="958" spans="1:22" ht="13.5" customHeight="1" x14ac:dyDescent="0.15">
      <c r="A958" s="2" t="s">
        <v>2989</v>
      </c>
      <c r="B958" s="2" t="s">
        <v>2161</v>
      </c>
      <c r="C958" t="s">
        <v>6987</v>
      </c>
      <c r="D958" t="s">
        <v>21</v>
      </c>
      <c r="E958" s="16" t="s">
        <v>142</v>
      </c>
      <c r="F958" t="s">
        <v>346</v>
      </c>
      <c r="G958" t="s">
        <v>297</v>
      </c>
      <c r="H958" t="s">
        <v>25</v>
      </c>
      <c r="I958" s="7">
        <v>7</v>
      </c>
      <c r="J958" t="s">
        <v>53</v>
      </c>
      <c r="K958" s="7">
        <v>9</v>
      </c>
      <c r="L958" s="2" t="s">
        <v>2992</v>
      </c>
      <c r="M958" s="12">
        <v>56</v>
      </c>
      <c r="N958" t="s">
        <v>48</v>
      </c>
      <c r="O958" t="s">
        <v>1095</v>
      </c>
      <c r="P958" t="s">
        <v>300</v>
      </c>
      <c r="Q958" s="7">
        <v>36.1</v>
      </c>
      <c r="R958" s="2">
        <v>502</v>
      </c>
      <c r="S958" t="s">
        <v>1335</v>
      </c>
      <c r="T958" s="3">
        <v>44504</v>
      </c>
      <c r="U958">
        <v>46</v>
      </c>
      <c r="V958">
        <v>3077</v>
      </c>
    </row>
    <row r="959" spans="1:22" ht="13.5" customHeight="1" x14ac:dyDescent="0.15">
      <c r="A959" s="2" t="s">
        <v>2989</v>
      </c>
      <c r="B959" s="2" t="s">
        <v>2161</v>
      </c>
      <c r="C959" t="s">
        <v>6987</v>
      </c>
      <c r="D959" t="s">
        <v>21</v>
      </c>
      <c r="E959" s="16" t="s">
        <v>142</v>
      </c>
      <c r="F959" t="s">
        <v>346</v>
      </c>
      <c r="G959" t="s">
        <v>297</v>
      </c>
      <c r="H959" t="s">
        <v>25</v>
      </c>
      <c r="I959" s="7">
        <v>6</v>
      </c>
      <c r="J959" t="s">
        <v>47</v>
      </c>
      <c r="K959" s="7">
        <v>7</v>
      </c>
      <c r="L959" s="2" t="s">
        <v>2991</v>
      </c>
      <c r="M959" s="12">
        <v>57</v>
      </c>
      <c r="N959" t="s">
        <v>143</v>
      </c>
      <c r="O959" t="s">
        <v>1208</v>
      </c>
      <c r="P959" t="s">
        <v>223</v>
      </c>
      <c r="Q959" s="7">
        <v>36.299999999999997</v>
      </c>
      <c r="R959" s="2">
        <v>456</v>
      </c>
      <c r="S959" t="s">
        <v>1178</v>
      </c>
      <c r="T959" t="s">
        <v>34</v>
      </c>
      <c r="U959">
        <v>11</v>
      </c>
      <c r="V959">
        <v>3076</v>
      </c>
    </row>
    <row r="960" spans="1:22" ht="13.5" customHeight="1" x14ac:dyDescent="0.15">
      <c r="A960" s="2" t="s">
        <v>2989</v>
      </c>
      <c r="B960" s="2" t="s">
        <v>2161</v>
      </c>
      <c r="C960" t="s">
        <v>6987</v>
      </c>
      <c r="D960" t="s">
        <v>21</v>
      </c>
      <c r="E960" s="16" t="s">
        <v>142</v>
      </c>
      <c r="F960" t="s">
        <v>346</v>
      </c>
      <c r="G960" t="s">
        <v>297</v>
      </c>
      <c r="H960" t="s">
        <v>25</v>
      </c>
      <c r="I960" s="7">
        <v>5</v>
      </c>
      <c r="J960" t="s">
        <v>26</v>
      </c>
      <c r="K960" s="7">
        <v>12</v>
      </c>
      <c r="L960" s="2" t="s">
        <v>2990</v>
      </c>
      <c r="M960" s="12">
        <v>56</v>
      </c>
      <c r="N960" t="s">
        <v>30</v>
      </c>
      <c r="O960" t="s">
        <v>1096</v>
      </c>
      <c r="P960" t="s">
        <v>258</v>
      </c>
      <c r="Q960" s="7">
        <v>36.1</v>
      </c>
      <c r="R960" s="2">
        <v>464</v>
      </c>
      <c r="S960" t="s">
        <v>1107</v>
      </c>
      <c r="T960" t="s">
        <v>34</v>
      </c>
      <c r="U960">
        <v>22</v>
      </c>
      <c r="V960">
        <v>3075</v>
      </c>
    </row>
    <row r="961" spans="1:22" ht="13.5" customHeight="1" x14ac:dyDescent="0.15">
      <c r="A961" s="2" t="s">
        <v>2989</v>
      </c>
      <c r="B961" s="2" t="s">
        <v>2161</v>
      </c>
      <c r="C961" t="s">
        <v>6987</v>
      </c>
      <c r="D961" t="s">
        <v>21</v>
      </c>
      <c r="E961" s="16" t="s">
        <v>142</v>
      </c>
      <c r="F961" t="s">
        <v>346</v>
      </c>
      <c r="G961" t="s">
        <v>297</v>
      </c>
      <c r="H961" t="s">
        <v>25</v>
      </c>
      <c r="I961" s="7">
        <v>4</v>
      </c>
      <c r="J961" t="s">
        <v>33</v>
      </c>
      <c r="K961" s="7">
        <v>2</v>
      </c>
      <c r="L961" s="2" t="s">
        <v>2105</v>
      </c>
      <c r="M961" s="12">
        <v>57</v>
      </c>
      <c r="N961" t="s">
        <v>30</v>
      </c>
      <c r="O961" t="s">
        <v>1336</v>
      </c>
      <c r="P961" t="s">
        <v>258</v>
      </c>
      <c r="Q961" s="7">
        <v>34.5</v>
      </c>
      <c r="R961" s="2">
        <v>482</v>
      </c>
      <c r="S961" t="s">
        <v>1171</v>
      </c>
      <c r="T961" s="3">
        <v>44504</v>
      </c>
      <c r="U961">
        <v>1616</v>
      </c>
      <c r="V961">
        <v>3074</v>
      </c>
    </row>
    <row r="962" spans="1:22" ht="13.5" customHeight="1" x14ac:dyDescent="0.15">
      <c r="A962" s="2" t="s">
        <v>2989</v>
      </c>
      <c r="B962" s="2" t="s">
        <v>2161</v>
      </c>
      <c r="C962" t="s">
        <v>6987</v>
      </c>
      <c r="D962" t="s">
        <v>21</v>
      </c>
      <c r="E962" s="16" t="s">
        <v>142</v>
      </c>
      <c r="F962" t="s">
        <v>346</v>
      </c>
      <c r="G962" t="s">
        <v>297</v>
      </c>
      <c r="H962" t="s">
        <v>25</v>
      </c>
      <c r="I962" s="7">
        <v>3</v>
      </c>
      <c r="J962" t="s">
        <v>29</v>
      </c>
      <c r="K962" s="7">
        <v>16</v>
      </c>
      <c r="L962" s="2" t="s">
        <v>1573</v>
      </c>
      <c r="M962" s="12">
        <v>56</v>
      </c>
      <c r="N962" t="s">
        <v>35</v>
      </c>
      <c r="O962" t="s">
        <v>1070</v>
      </c>
      <c r="P962" t="s">
        <v>299</v>
      </c>
      <c r="Q962" s="7">
        <v>35.799999999999997</v>
      </c>
      <c r="R962" s="2">
        <v>496</v>
      </c>
      <c r="S962" t="s">
        <v>1237</v>
      </c>
      <c r="T962" t="s">
        <v>32</v>
      </c>
      <c r="U962">
        <v>22</v>
      </c>
      <c r="V962">
        <v>3073</v>
      </c>
    </row>
    <row r="963" spans="1:22" ht="13.5" customHeight="1" x14ac:dyDescent="0.15">
      <c r="A963" s="2" t="s">
        <v>2989</v>
      </c>
      <c r="B963" s="2" t="s">
        <v>2161</v>
      </c>
      <c r="C963" t="s">
        <v>6987</v>
      </c>
      <c r="D963" t="s">
        <v>21</v>
      </c>
      <c r="E963" s="16" t="s">
        <v>142</v>
      </c>
      <c r="F963" t="s">
        <v>346</v>
      </c>
      <c r="G963" t="s">
        <v>297</v>
      </c>
      <c r="H963" t="s">
        <v>25</v>
      </c>
      <c r="I963" s="7">
        <v>2</v>
      </c>
      <c r="J963" t="s">
        <v>26</v>
      </c>
      <c r="K963" s="7">
        <v>11</v>
      </c>
      <c r="L963" s="2" t="s">
        <v>2181</v>
      </c>
      <c r="M963" s="12">
        <v>56</v>
      </c>
      <c r="N963" t="s">
        <v>38</v>
      </c>
      <c r="O963" t="s">
        <v>1170</v>
      </c>
      <c r="P963" t="s">
        <v>221</v>
      </c>
      <c r="Q963" s="7">
        <v>35.299999999999997</v>
      </c>
      <c r="R963" s="2">
        <v>488</v>
      </c>
      <c r="S963" t="s">
        <v>1213</v>
      </c>
      <c r="T963" s="3">
        <v>44299</v>
      </c>
      <c r="U963">
        <v>76</v>
      </c>
      <c r="V963">
        <v>3072</v>
      </c>
    </row>
    <row r="964" spans="1:22" ht="13.5" customHeight="1" x14ac:dyDescent="0.15">
      <c r="A964" s="2" t="s">
        <v>2989</v>
      </c>
      <c r="B964" s="2" t="s">
        <v>2161</v>
      </c>
      <c r="C964" t="s">
        <v>6987</v>
      </c>
      <c r="D964" t="s">
        <v>21</v>
      </c>
      <c r="E964" s="16" t="s">
        <v>142</v>
      </c>
      <c r="F964" t="s">
        <v>346</v>
      </c>
      <c r="G964" t="s">
        <v>297</v>
      </c>
      <c r="H964" t="s">
        <v>25</v>
      </c>
      <c r="I964" s="7">
        <v>1</v>
      </c>
      <c r="J964" t="s">
        <v>39</v>
      </c>
      <c r="K964" s="7">
        <v>6</v>
      </c>
      <c r="L964" s="2" t="s">
        <v>1574</v>
      </c>
      <c r="M964" s="12">
        <v>59</v>
      </c>
      <c r="N964" t="s">
        <v>48</v>
      </c>
      <c r="O964" t="s">
        <v>1104</v>
      </c>
      <c r="P964" t="s">
        <v>219</v>
      </c>
      <c r="Q964" s="7">
        <v>34.4</v>
      </c>
      <c r="R964" s="2">
        <v>530</v>
      </c>
      <c r="S964" t="s">
        <v>1105</v>
      </c>
      <c r="U964">
        <v>149</v>
      </c>
      <c r="V964">
        <v>3071</v>
      </c>
    </row>
    <row r="965" spans="1:22" ht="13.5" customHeight="1" x14ac:dyDescent="0.15">
      <c r="A965" s="2" t="s">
        <v>2988</v>
      </c>
      <c r="B965" s="2" t="s">
        <v>2156</v>
      </c>
      <c r="C965" t="s">
        <v>6987</v>
      </c>
      <c r="D965" t="s">
        <v>56</v>
      </c>
      <c r="E965" s="16" t="s">
        <v>22</v>
      </c>
      <c r="F965" t="s">
        <v>23</v>
      </c>
      <c r="G965" t="s">
        <v>272</v>
      </c>
      <c r="H965" t="s">
        <v>25</v>
      </c>
      <c r="I965" s="7">
        <v>16</v>
      </c>
      <c r="J965" t="s">
        <v>53</v>
      </c>
      <c r="K965" s="7">
        <v>10</v>
      </c>
      <c r="L965" s="2" t="s">
        <v>1653</v>
      </c>
      <c r="M965" s="12">
        <v>54</v>
      </c>
      <c r="N965" t="s">
        <v>40</v>
      </c>
      <c r="O965" t="s">
        <v>1272</v>
      </c>
      <c r="P965" t="s">
        <v>923</v>
      </c>
      <c r="Q965" s="7">
        <v>40.6</v>
      </c>
      <c r="R965" s="2">
        <v>494</v>
      </c>
      <c r="S965" t="s">
        <v>1153</v>
      </c>
      <c r="T965" s="7">
        <v>7</v>
      </c>
      <c r="U965">
        <v>78915</v>
      </c>
      <c r="V965">
        <v>3070</v>
      </c>
    </row>
    <row r="966" spans="1:22" ht="13.5" customHeight="1" x14ac:dyDescent="0.15">
      <c r="A966" s="2" t="s">
        <v>2988</v>
      </c>
      <c r="B966" s="2" t="s">
        <v>2156</v>
      </c>
      <c r="C966" t="s">
        <v>6987</v>
      </c>
      <c r="D966" t="s">
        <v>56</v>
      </c>
      <c r="E966" s="16" t="s">
        <v>22</v>
      </c>
      <c r="F966" t="s">
        <v>23</v>
      </c>
      <c r="G966" t="s">
        <v>272</v>
      </c>
      <c r="H966" t="s">
        <v>25</v>
      </c>
      <c r="I966" s="7">
        <v>15</v>
      </c>
      <c r="J966" t="s">
        <v>47</v>
      </c>
      <c r="K966" s="7">
        <v>7</v>
      </c>
      <c r="L966" s="2" t="s">
        <v>1799</v>
      </c>
      <c r="M966" s="12">
        <v>57</v>
      </c>
      <c r="N966" t="s">
        <v>48</v>
      </c>
      <c r="O966" t="s">
        <v>1137</v>
      </c>
      <c r="P966" t="s">
        <v>661</v>
      </c>
      <c r="Q966" s="7">
        <v>39.4</v>
      </c>
      <c r="R966" s="2">
        <v>512</v>
      </c>
      <c r="S966" t="s">
        <v>1162</v>
      </c>
      <c r="T966" t="s">
        <v>32</v>
      </c>
      <c r="U966">
        <v>761312</v>
      </c>
      <c r="V966">
        <v>3069</v>
      </c>
    </row>
    <row r="967" spans="1:22" ht="13.5" customHeight="1" x14ac:dyDescent="0.15">
      <c r="A967" s="2" t="s">
        <v>2988</v>
      </c>
      <c r="B967" s="2" t="s">
        <v>2156</v>
      </c>
      <c r="C967" t="s">
        <v>6987</v>
      </c>
      <c r="D967" t="s">
        <v>56</v>
      </c>
      <c r="E967" s="16" t="s">
        <v>22</v>
      </c>
      <c r="F967" t="s">
        <v>23</v>
      </c>
      <c r="G967" t="s">
        <v>272</v>
      </c>
      <c r="H967" t="s">
        <v>25</v>
      </c>
      <c r="I967" s="7">
        <v>14</v>
      </c>
      <c r="J967" t="s">
        <v>47</v>
      </c>
      <c r="K967" s="7">
        <v>8</v>
      </c>
      <c r="L967" s="2" t="s">
        <v>2013</v>
      </c>
      <c r="M967" s="12">
        <v>54</v>
      </c>
      <c r="N967" t="s">
        <v>48</v>
      </c>
      <c r="O967" t="s">
        <v>1135</v>
      </c>
      <c r="P967" t="s">
        <v>922</v>
      </c>
      <c r="Q967" s="7">
        <v>39.4</v>
      </c>
      <c r="R967" s="2">
        <v>496</v>
      </c>
      <c r="S967" t="s">
        <v>1100</v>
      </c>
      <c r="T967" s="7">
        <v>4</v>
      </c>
      <c r="U967">
        <v>1311913</v>
      </c>
      <c r="V967">
        <v>3068</v>
      </c>
    </row>
    <row r="968" spans="1:22" ht="13.5" customHeight="1" x14ac:dyDescent="0.15">
      <c r="A968" s="2" t="s">
        <v>2988</v>
      </c>
      <c r="B968" s="2" t="s">
        <v>2156</v>
      </c>
      <c r="C968" t="s">
        <v>6987</v>
      </c>
      <c r="D968" t="s">
        <v>56</v>
      </c>
      <c r="E968" s="16" t="s">
        <v>22</v>
      </c>
      <c r="F968" t="s">
        <v>23</v>
      </c>
      <c r="G968" t="s">
        <v>272</v>
      </c>
      <c r="H968" t="s">
        <v>25</v>
      </c>
      <c r="I968" s="7">
        <v>13</v>
      </c>
      <c r="J968" t="s">
        <v>53</v>
      </c>
      <c r="K968" s="7">
        <v>9</v>
      </c>
      <c r="L968" s="2" t="s">
        <v>1494</v>
      </c>
      <c r="M968" s="12">
        <v>56</v>
      </c>
      <c r="N968" t="s">
        <v>38</v>
      </c>
      <c r="O968" t="s">
        <v>1140</v>
      </c>
      <c r="P968" t="s">
        <v>660</v>
      </c>
      <c r="Q968" s="7">
        <v>39.200000000000003</v>
      </c>
      <c r="R968" s="2">
        <v>492</v>
      </c>
      <c r="S968" t="s">
        <v>1141</v>
      </c>
      <c r="T968" s="7">
        <v>5</v>
      </c>
      <c r="U968">
        <v>2325</v>
      </c>
      <c r="V968">
        <v>3067</v>
      </c>
    </row>
    <row r="969" spans="1:22" ht="13.5" customHeight="1" x14ac:dyDescent="0.15">
      <c r="A969" s="2" t="s">
        <v>2988</v>
      </c>
      <c r="B969" s="2" t="s">
        <v>2156</v>
      </c>
      <c r="C969" t="s">
        <v>6987</v>
      </c>
      <c r="D969" t="s">
        <v>56</v>
      </c>
      <c r="E969" s="16" t="s">
        <v>22</v>
      </c>
      <c r="F969" t="s">
        <v>23</v>
      </c>
      <c r="G969" t="s">
        <v>272</v>
      </c>
      <c r="H969" t="s">
        <v>25</v>
      </c>
      <c r="I969" s="7">
        <v>12</v>
      </c>
      <c r="J969" t="s">
        <v>45</v>
      </c>
      <c r="K969" s="7">
        <v>14</v>
      </c>
      <c r="L969" s="2" t="s">
        <v>2381</v>
      </c>
      <c r="M969" s="12">
        <v>55</v>
      </c>
      <c r="N969" t="s">
        <v>30</v>
      </c>
      <c r="O969" t="s">
        <v>1280</v>
      </c>
      <c r="P969" t="s">
        <v>784</v>
      </c>
      <c r="Q969" s="7">
        <v>38.200000000000003</v>
      </c>
      <c r="R969" s="2">
        <v>488</v>
      </c>
      <c r="S969" t="s">
        <v>1233</v>
      </c>
      <c r="T969" s="3">
        <v>44299</v>
      </c>
      <c r="U969">
        <v>7969</v>
      </c>
      <c r="V969">
        <v>3066</v>
      </c>
    </row>
    <row r="970" spans="1:22" ht="13.5" customHeight="1" x14ac:dyDescent="0.15">
      <c r="A970" s="2" t="s">
        <v>2988</v>
      </c>
      <c r="B970" s="2" t="s">
        <v>2156</v>
      </c>
      <c r="C970" t="s">
        <v>6987</v>
      </c>
      <c r="D970" t="s">
        <v>56</v>
      </c>
      <c r="E970" s="16" t="s">
        <v>22</v>
      </c>
      <c r="F970" t="s">
        <v>23</v>
      </c>
      <c r="G970" t="s">
        <v>272</v>
      </c>
      <c r="H970" t="s">
        <v>25</v>
      </c>
      <c r="I970" s="7">
        <v>11</v>
      </c>
      <c r="J970" t="s">
        <v>39</v>
      </c>
      <c r="K970" s="7">
        <v>5</v>
      </c>
      <c r="L970" s="2" t="s">
        <v>2068</v>
      </c>
      <c r="M970" s="12">
        <v>56.5</v>
      </c>
      <c r="N970" t="s">
        <v>30</v>
      </c>
      <c r="O970" t="s">
        <v>1201</v>
      </c>
      <c r="P970" t="s">
        <v>921</v>
      </c>
      <c r="Q970" s="7">
        <v>38.200000000000003</v>
      </c>
      <c r="R970" s="2">
        <v>480</v>
      </c>
      <c r="S970" t="s">
        <v>1195</v>
      </c>
      <c r="T970" t="s">
        <v>34</v>
      </c>
      <c r="U970">
        <v>5423</v>
      </c>
      <c r="V970">
        <v>3065</v>
      </c>
    </row>
    <row r="971" spans="1:22" ht="13.5" customHeight="1" x14ac:dyDescent="0.15">
      <c r="A971" s="2" t="s">
        <v>2988</v>
      </c>
      <c r="B971" s="2" t="s">
        <v>2156</v>
      </c>
      <c r="C971" t="s">
        <v>6987</v>
      </c>
      <c r="D971" t="s">
        <v>56</v>
      </c>
      <c r="E971" s="16" t="s">
        <v>22</v>
      </c>
      <c r="F971" t="s">
        <v>23</v>
      </c>
      <c r="G971" t="s">
        <v>272</v>
      </c>
      <c r="H971" t="s">
        <v>25</v>
      </c>
      <c r="I971" s="7">
        <v>10</v>
      </c>
      <c r="J971" t="s">
        <v>33</v>
      </c>
      <c r="K971" s="7">
        <v>1</v>
      </c>
      <c r="L971" s="2" t="s">
        <v>2719</v>
      </c>
      <c r="M971" s="12">
        <v>55</v>
      </c>
      <c r="N971" t="s">
        <v>27</v>
      </c>
      <c r="O971" t="s">
        <v>1072</v>
      </c>
      <c r="P971" t="s">
        <v>274</v>
      </c>
      <c r="Q971" s="7">
        <v>36.799999999999997</v>
      </c>
      <c r="R971" s="2">
        <v>504</v>
      </c>
      <c r="S971" t="s">
        <v>1160</v>
      </c>
      <c r="T971" t="s">
        <v>60</v>
      </c>
      <c r="U971">
        <v>16161616</v>
      </c>
      <c r="V971">
        <v>3064</v>
      </c>
    </row>
    <row r="972" spans="1:22" ht="13.5" customHeight="1" x14ac:dyDescent="0.15">
      <c r="A972" s="2" t="s">
        <v>2988</v>
      </c>
      <c r="B972" s="2" t="s">
        <v>2156</v>
      </c>
      <c r="C972" t="s">
        <v>6987</v>
      </c>
      <c r="D972" t="s">
        <v>56</v>
      </c>
      <c r="E972" s="16" t="s">
        <v>22</v>
      </c>
      <c r="F972" t="s">
        <v>23</v>
      </c>
      <c r="G972" t="s">
        <v>272</v>
      </c>
      <c r="H972" t="s">
        <v>25</v>
      </c>
      <c r="I972" s="7">
        <v>9</v>
      </c>
      <c r="J972" t="s">
        <v>39</v>
      </c>
      <c r="K972" s="7">
        <v>6</v>
      </c>
      <c r="L972" s="2" t="s">
        <v>2320</v>
      </c>
      <c r="M972" s="12">
        <v>56</v>
      </c>
      <c r="N972" t="s">
        <v>27</v>
      </c>
      <c r="O972" t="s">
        <v>410</v>
      </c>
      <c r="P972" t="s">
        <v>735</v>
      </c>
      <c r="Q972" s="7">
        <v>37.200000000000003</v>
      </c>
      <c r="R972" s="2">
        <v>492</v>
      </c>
      <c r="S972" t="s">
        <v>1161</v>
      </c>
      <c r="T972" t="s">
        <v>36</v>
      </c>
      <c r="U972">
        <v>13141411</v>
      </c>
      <c r="V972">
        <v>3063</v>
      </c>
    </row>
    <row r="973" spans="1:22" ht="13.5" customHeight="1" x14ac:dyDescent="0.15">
      <c r="A973" s="2" t="s">
        <v>2988</v>
      </c>
      <c r="B973" s="2" t="s">
        <v>2156</v>
      </c>
      <c r="C973" t="s">
        <v>6987</v>
      </c>
      <c r="D973" t="s">
        <v>56</v>
      </c>
      <c r="E973" s="16" t="s">
        <v>22</v>
      </c>
      <c r="F973" t="s">
        <v>23</v>
      </c>
      <c r="G973" t="s">
        <v>272</v>
      </c>
      <c r="H973" t="s">
        <v>25</v>
      </c>
      <c r="I973" s="7">
        <v>8</v>
      </c>
      <c r="J973" t="s">
        <v>29</v>
      </c>
      <c r="K973" s="7">
        <v>15</v>
      </c>
      <c r="L973" s="2" t="s">
        <v>2752</v>
      </c>
      <c r="M973" s="12">
        <v>52</v>
      </c>
      <c r="N973" t="s">
        <v>130</v>
      </c>
      <c r="O973" t="s">
        <v>79</v>
      </c>
      <c r="P973" t="s">
        <v>735</v>
      </c>
      <c r="Q973" s="7">
        <v>37.6</v>
      </c>
      <c r="R973" s="2">
        <v>480</v>
      </c>
      <c r="S973" t="s">
        <v>1133</v>
      </c>
      <c r="T973" s="3">
        <v>44504</v>
      </c>
      <c r="U973">
        <v>4487</v>
      </c>
      <c r="V973">
        <v>3062</v>
      </c>
    </row>
    <row r="974" spans="1:22" ht="13.5" customHeight="1" x14ac:dyDescent="0.15">
      <c r="A974" s="2" t="s">
        <v>2988</v>
      </c>
      <c r="B974" s="2" t="s">
        <v>2156</v>
      </c>
      <c r="C974" t="s">
        <v>6987</v>
      </c>
      <c r="D974" t="s">
        <v>56</v>
      </c>
      <c r="E974" s="16" t="s">
        <v>22</v>
      </c>
      <c r="F974" t="s">
        <v>23</v>
      </c>
      <c r="G974" t="s">
        <v>272</v>
      </c>
      <c r="H974" t="s">
        <v>25</v>
      </c>
      <c r="I974" s="7">
        <v>7</v>
      </c>
      <c r="J974" t="s">
        <v>29</v>
      </c>
      <c r="K974" s="7">
        <v>16</v>
      </c>
      <c r="L974" s="2" t="s">
        <v>2177</v>
      </c>
      <c r="M974" s="12">
        <v>56</v>
      </c>
      <c r="N974" t="s">
        <v>48</v>
      </c>
      <c r="O974" t="s">
        <v>1159</v>
      </c>
      <c r="P974" t="s">
        <v>821</v>
      </c>
      <c r="Q974" s="7">
        <v>37.299999999999997</v>
      </c>
      <c r="R974" s="2">
        <v>488</v>
      </c>
      <c r="S974" t="s">
        <v>1065</v>
      </c>
      <c r="T974" t="s">
        <v>46</v>
      </c>
      <c r="U974">
        <v>111199</v>
      </c>
      <c r="V974">
        <v>3061</v>
      </c>
    </row>
    <row r="975" spans="1:22" ht="13.5" customHeight="1" x14ac:dyDescent="0.15">
      <c r="A975" s="2" t="s">
        <v>2988</v>
      </c>
      <c r="B975" s="2" t="s">
        <v>2156</v>
      </c>
      <c r="C975" t="s">
        <v>6987</v>
      </c>
      <c r="D975" t="s">
        <v>56</v>
      </c>
      <c r="E975" s="16" t="s">
        <v>22</v>
      </c>
      <c r="F975" t="s">
        <v>23</v>
      </c>
      <c r="G975" t="s">
        <v>272</v>
      </c>
      <c r="H975" t="s">
        <v>25</v>
      </c>
      <c r="I975" s="7">
        <v>6</v>
      </c>
      <c r="J975" t="s">
        <v>41</v>
      </c>
      <c r="K975" s="7">
        <v>4</v>
      </c>
      <c r="L975" s="2" t="s">
        <v>1462</v>
      </c>
      <c r="M975" s="12">
        <v>54</v>
      </c>
      <c r="N975" t="s">
        <v>63</v>
      </c>
      <c r="O975" t="s">
        <v>1066</v>
      </c>
      <c r="P975" t="s">
        <v>821</v>
      </c>
      <c r="Q975" s="7">
        <v>38</v>
      </c>
      <c r="R975" s="2">
        <v>492</v>
      </c>
      <c r="S975" t="s">
        <v>1111</v>
      </c>
      <c r="T975" t="s">
        <v>46</v>
      </c>
      <c r="U975">
        <v>1111</v>
      </c>
      <c r="V975">
        <v>3060</v>
      </c>
    </row>
    <row r="976" spans="1:22" ht="13.5" customHeight="1" x14ac:dyDescent="0.15">
      <c r="A976" s="2" t="s">
        <v>2988</v>
      </c>
      <c r="B976" s="2" t="s">
        <v>2156</v>
      </c>
      <c r="C976" t="s">
        <v>6987</v>
      </c>
      <c r="D976" t="s">
        <v>56</v>
      </c>
      <c r="E976" s="16" t="s">
        <v>22</v>
      </c>
      <c r="F976" t="s">
        <v>23</v>
      </c>
      <c r="G976" t="s">
        <v>272</v>
      </c>
      <c r="H976" t="s">
        <v>25</v>
      </c>
      <c r="I976" s="7">
        <v>5</v>
      </c>
      <c r="J976" t="s">
        <v>33</v>
      </c>
      <c r="K976" s="7">
        <v>2</v>
      </c>
      <c r="L976" s="2" t="s">
        <v>2526</v>
      </c>
      <c r="M976" s="12">
        <v>56</v>
      </c>
      <c r="N976" t="s">
        <v>48</v>
      </c>
      <c r="O976" t="s">
        <v>1127</v>
      </c>
      <c r="P976" t="s">
        <v>821</v>
      </c>
      <c r="Q976" s="7">
        <v>37.799999999999997</v>
      </c>
      <c r="R976" s="2">
        <v>496</v>
      </c>
      <c r="S976" t="s">
        <v>1221</v>
      </c>
      <c r="T976" t="s">
        <v>32</v>
      </c>
      <c r="U976">
        <v>2222</v>
      </c>
      <c r="V976">
        <v>3059</v>
      </c>
    </row>
    <row r="977" spans="1:22" ht="13.5" customHeight="1" x14ac:dyDescent="0.15">
      <c r="A977" s="2" t="s">
        <v>2988</v>
      </c>
      <c r="B977" s="2" t="s">
        <v>2156</v>
      </c>
      <c r="C977" t="s">
        <v>6987</v>
      </c>
      <c r="D977" t="s">
        <v>56</v>
      </c>
      <c r="E977" s="16" t="s">
        <v>22</v>
      </c>
      <c r="F977" t="s">
        <v>23</v>
      </c>
      <c r="G977" t="s">
        <v>272</v>
      </c>
      <c r="H977" t="s">
        <v>25</v>
      </c>
      <c r="I977" s="7">
        <v>4</v>
      </c>
      <c r="J977" t="s">
        <v>26</v>
      </c>
      <c r="K977" s="7">
        <v>11</v>
      </c>
      <c r="L977" s="2" t="s">
        <v>1511</v>
      </c>
      <c r="M977" s="12">
        <v>55</v>
      </c>
      <c r="N977" t="s">
        <v>30</v>
      </c>
      <c r="O977" t="s">
        <v>1108</v>
      </c>
      <c r="P977" t="s">
        <v>506</v>
      </c>
      <c r="Q977" s="7">
        <v>36.700000000000003</v>
      </c>
      <c r="R977" s="2">
        <v>468</v>
      </c>
      <c r="S977" t="s">
        <v>1133</v>
      </c>
      <c r="T977" s="7">
        <v>2</v>
      </c>
      <c r="U977">
        <v>15151513</v>
      </c>
      <c r="V977">
        <v>3058</v>
      </c>
    </row>
    <row r="978" spans="1:22" ht="13.5" customHeight="1" x14ac:dyDescent="0.15">
      <c r="A978" s="2" t="s">
        <v>2988</v>
      </c>
      <c r="B978" s="2" t="s">
        <v>2156</v>
      </c>
      <c r="C978" t="s">
        <v>6987</v>
      </c>
      <c r="D978" t="s">
        <v>56</v>
      </c>
      <c r="E978" s="16" t="s">
        <v>22</v>
      </c>
      <c r="F978" t="s">
        <v>23</v>
      </c>
      <c r="G978" t="s">
        <v>272</v>
      </c>
      <c r="H978" t="s">
        <v>25</v>
      </c>
      <c r="I978" s="7">
        <v>3</v>
      </c>
      <c r="J978" t="s">
        <v>26</v>
      </c>
      <c r="K978" s="7">
        <v>12</v>
      </c>
      <c r="L978" s="2" t="s">
        <v>1751</v>
      </c>
      <c r="M978" s="12">
        <v>54</v>
      </c>
      <c r="N978" t="s">
        <v>30</v>
      </c>
      <c r="O978" t="s">
        <v>1106</v>
      </c>
      <c r="P978" t="s">
        <v>778</v>
      </c>
      <c r="Q978" s="7">
        <v>37.1</v>
      </c>
      <c r="R978" s="2">
        <v>464</v>
      </c>
      <c r="S978" t="s">
        <v>1086</v>
      </c>
      <c r="T978" t="s">
        <v>32</v>
      </c>
      <c r="U978">
        <v>7967</v>
      </c>
      <c r="V978">
        <v>3057</v>
      </c>
    </row>
    <row r="979" spans="1:22" ht="13.5" customHeight="1" x14ac:dyDescent="0.15">
      <c r="A979" s="2" t="s">
        <v>2988</v>
      </c>
      <c r="B979" s="2" t="s">
        <v>2156</v>
      </c>
      <c r="C979" t="s">
        <v>6987</v>
      </c>
      <c r="D979" t="s">
        <v>56</v>
      </c>
      <c r="E979" s="16" t="s">
        <v>22</v>
      </c>
      <c r="F979" t="s">
        <v>23</v>
      </c>
      <c r="G979" t="s">
        <v>272</v>
      </c>
      <c r="H979" t="s">
        <v>25</v>
      </c>
      <c r="I979" s="7">
        <v>2</v>
      </c>
      <c r="J979" t="s">
        <v>45</v>
      </c>
      <c r="K979" s="7">
        <v>13</v>
      </c>
      <c r="L979" s="2" t="s">
        <v>2899</v>
      </c>
      <c r="M979" s="12">
        <v>55</v>
      </c>
      <c r="N979" t="s">
        <v>30</v>
      </c>
      <c r="O979" t="s">
        <v>1099</v>
      </c>
      <c r="P979" t="s">
        <v>594</v>
      </c>
      <c r="Q979" s="7">
        <v>37.200000000000003</v>
      </c>
      <c r="R979" s="2">
        <v>492</v>
      </c>
      <c r="S979" t="s">
        <v>1207</v>
      </c>
      <c r="T979" s="7">
        <v>1</v>
      </c>
      <c r="U979">
        <v>5624</v>
      </c>
      <c r="V979">
        <v>3056</v>
      </c>
    </row>
    <row r="980" spans="1:22" ht="13.5" customHeight="1" x14ac:dyDescent="0.15">
      <c r="A980" s="2" t="s">
        <v>2988</v>
      </c>
      <c r="B980" s="2" t="s">
        <v>2156</v>
      </c>
      <c r="C980" t="s">
        <v>6987</v>
      </c>
      <c r="D980" t="s">
        <v>56</v>
      </c>
      <c r="E980" s="16" t="s">
        <v>22</v>
      </c>
      <c r="F980" t="s">
        <v>23</v>
      </c>
      <c r="G980" t="s">
        <v>272</v>
      </c>
      <c r="H980" t="s">
        <v>25</v>
      </c>
      <c r="I980" s="7">
        <v>1</v>
      </c>
      <c r="J980" t="s">
        <v>41</v>
      </c>
      <c r="K980" s="7">
        <v>3</v>
      </c>
      <c r="L980" s="2" t="s">
        <v>2157</v>
      </c>
      <c r="M980" s="12">
        <v>57</v>
      </c>
      <c r="N980" t="s">
        <v>48</v>
      </c>
      <c r="O980" t="s">
        <v>1053</v>
      </c>
      <c r="P980" t="s">
        <v>371</v>
      </c>
      <c r="Q980" s="7">
        <v>36.6</v>
      </c>
      <c r="R980" s="2">
        <v>498</v>
      </c>
      <c r="S980" t="s">
        <v>1312</v>
      </c>
      <c r="U980">
        <v>121195</v>
      </c>
      <c r="V980">
        <v>3055</v>
      </c>
    </row>
    <row r="981" spans="1:22" ht="13.5" customHeight="1" x14ac:dyDescent="0.15">
      <c r="A981" s="2" t="s">
        <v>2983</v>
      </c>
      <c r="B981" s="2" t="s">
        <v>2984</v>
      </c>
      <c r="C981" t="s">
        <v>6986</v>
      </c>
      <c r="D981" t="s">
        <v>21</v>
      </c>
      <c r="E981" s="16" t="s">
        <v>160</v>
      </c>
      <c r="F981" t="s">
        <v>23</v>
      </c>
      <c r="G981" t="s">
        <v>297</v>
      </c>
      <c r="H981" t="s">
        <v>25</v>
      </c>
      <c r="I981" s="7">
        <v>16</v>
      </c>
      <c r="J981" t="s">
        <v>53</v>
      </c>
      <c r="K981" s="7">
        <v>10</v>
      </c>
      <c r="L981" s="2" t="s">
        <v>1614</v>
      </c>
      <c r="M981" s="12">
        <v>56</v>
      </c>
      <c r="N981" t="s">
        <v>38</v>
      </c>
      <c r="O981" t="s">
        <v>1170</v>
      </c>
      <c r="P981" t="s">
        <v>172</v>
      </c>
      <c r="Q981" s="7">
        <v>36.5</v>
      </c>
      <c r="R981" s="2">
        <v>488</v>
      </c>
      <c r="S981" t="s">
        <v>1205</v>
      </c>
      <c r="T981" s="3">
        <v>44299</v>
      </c>
      <c r="U981">
        <v>79</v>
      </c>
      <c r="V981">
        <v>3054</v>
      </c>
    </row>
    <row r="982" spans="1:22" ht="13.5" customHeight="1" x14ac:dyDescent="0.15">
      <c r="A982" s="2" t="s">
        <v>2983</v>
      </c>
      <c r="B982" s="2" t="s">
        <v>2984</v>
      </c>
      <c r="C982" t="s">
        <v>6986</v>
      </c>
      <c r="D982" t="s">
        <v>21</v>
      </c>
      <c r="E982" s="16" t="s">
        <v>160</v>
      </c>
      <c r="F982" t="s">
        <v>23</v>
      </c>
      <c r="G982" t="s">
        <v>297</v>
      </c>
      <c r="H982" t="s">
        <v>25</v>
      </c>
      <c r="I982" s="7">
        <v>15</v>
      </c>
      <c r="J982" t="s">
        <v>26</v>
      </c>
      <c r="K982" s="7">
        <v>12</v>
      </c>
      <c r="L982" s="2" t="s">
        <v>2554</v>
      </c>
      <c r="M982" s="12">
        <v>52</v>
      </c>
      <c r="N982" t="s">
        <v>40</v>
      </c>
      <c r="O982" t="s">
        <v>1201</v>
      </c>
      <c r="P982" t="s">
        <v>479</v>
      </c>
      <c r="Q982" s="7">
        <v>36.799999999999997</v>
      </c>
      <c r="R982" s="2">
        <v>504</v>
      </c>
      <c r="S982" t="s">
        <v>1320</v>
      </c>
      <c r="T982" t="s">
        <v>32</v>
      </c>
      <c r="U982">
        <v>22</v>
      </c>
      <c r="V982">
        <v>3053</v>
      </c>
    </row>
    <row r="983" spans="1:22" ht="13.5" customHeight="1" x14ac:dyDescent="0.15">
      <c r="A983" s="2" t="s">
        <v>2983</v>
      </c>
      <c r="B983" s="2" t="s">
        <v>2984</v>
      </c>
      <c r="C983" t="s">
        <v>6986</v>
      </c>
      <c r="D983" t="s">
        <v>21</v>
      </c>
      <c r="E983" s="16" t="s">
        <v>160</v>
      </c>
      <c r="F983" t="s">
        <v>23</v>
      </c>
      <c r="G983" t="s">
        <v>297</v>
      </c>
      <c r="H983" t="s">
        <v>25</v>
      </c>
      <c r="I983" s="7">
        <v>14</v>
      </c>
      <c r="J983" t="s">
        <v>45</v>
      </c>
      <c r="K983" s="7">
        <v>13</v>
      </c>
      <c r="L983" s="2" t="s">
        <v>1939</v>
      </c>
      <c r="M983" s="12">
        <v>54</v>
      </c>
      <c r="N983" t="s">
        <v>30</v>
      </c>
      <c r="O983" t="s">
        <v>1104</v>
      </c>
      <c r="P983" t="s">
        <v>538</v>
      </c>
      <c r="Q983" s="7">
        <v>36.299999999999997</v>
      </c>
      <c r="R983" s="2">
        <v>490</v>
      </c>
      <c r="S983" t="s">
        <v>1105</v>
      </c>
      <c r="T983" s="3">
        <v>44502</v>
      </c>
      <c r="U983">
        <v>57</v>
      </c>
      <c r="V983">
        <v>3052</v>
      </c>
    </row>
    <row r="984" spans="1:22" ht="13.5" customHeight="1" x14ac:dyDescent="0.15">
      <c r="A984" s="2" t="s">
        <v>2983</v>
      </c>
      <c r="B984" s="2" t="s">
        <v>2984</v>
      </c>
      <c r="C984" t="s">
        <v>6986</v>
      </c>
      <c r="D984" t="s">
        <v>21</v>
      </c>
      <c r="E984" s="16" t="s">
        <v>160</v>
      </c>
      <c r="F984" t="s">
        <v>23</v>
      </c>
      <c r="G984" t="s">
        <v>297</v>
      </c>
      <c r="H984" t="s">
        <v>25</v>
      </c>
      <c r="I984" s="7">
        <v>13</v>
      </c>
      <c r="J984" t="s">
        <v>33</v>
      </c>
      <c r="K984" s="7">
        <v>1</v>
      </c>
      <c r="L984" s="2" t="s">
        <v>1595</v>
      </c>
      <c r="M984" s="12">
        <v>53</v>
      </c>
      <c r="N984" t="s">
        <v>115</v>
      </c>
      <c r="O984" t="s">
        <v>1296</v>
      </c>
      <c r="P984" t="s">
        <v>742</v>
      </c>
      <c r="Q984" s="7">
        <v>35.299999999999997</v>
      </c>
      <c r="R984" s="2">
        <v>472</v>
      </c>
      <c r="S984" t="s">
        <v>1237</v>
      </c>
      <c r="T984" t="s">
        <v>60</v>
      </c>
      <c r="U984">
        <v>1313</v>
      </c>
      <c r="V984">
        <v>3051</v>
      </c>
    </row>
    <row r="985" spans="1:22" ht="13.5" customHeight="1" x14ac:dyDescent="0.15">
      <c r="A985" s="2" t="s">
        <v>2983</v>
      </c>
      <c r="B985" s="2" t="s">
        <v>2984</v>
      </c>
      <c r="C985" t="s">
        <v>6986</v>
      </c>
      <c r="D985" t="s">
        <v>21</v>
      </c>
      <c r="E985" s="16" t="s">
        <v>160</v>
      </c>
      <c r="F985" t="s">
        <v>23</v>
      </c>
      <c r="G985" t="s">
        <v>297</v>
      </c>
      <c r="H985" t="s">
        <v>25</v>
      </c>
      <c r="I985" s="7">
        <v>12</v>
      </c>
      <c r="J985" t="s">
        <v>47</v>
      </c>
      <c r="K985" s="7">
        <v>7</v>
      </c>
      <c r="L985" s="2" t="s">
        <v>1841</v>
      </c>
      <c r="M985" s="12">
        <v>58</v>
      </c>
      <c r="N985" t="s">
        <v>30</v>
      </c>
      <c r="O985" t="s">
        <v>1055</v>
      </c>
      <c r="P985" t="s">
        <v>478</v>
      </c>
      <c r="Q985" s="7">
        <v>35.799999999999997</v>
      </c>
      <c r="R985" s="2">
        <v>492</v>
      </c>
      <c r="S985" t="s">
        <v>1279</v>
      </c>
      <c r="T985" t="s">
        <v>34</v>
      </c>
      <c r="U985">
        <v>97</v>
      </c>
      <c r="V985">
        <v>3050</v>
      </c>
    </row>
    <row r="986" spans="1:22" ht="13.5" customHeight="1" x14ac:dyDescent="0.15">
      <c r="A986" s="2" t="s">
        <v>2983</v>
      </c>
      <c r="B986" s="2" t="s">
        <v>2984</v>
      </c>
      <c r="C986" t="s">
        <v>6986</v>
      </c>
      <c r="D986" t="s">
        <v>21</v>
      </c>
      <c r="E986" s="16" t="s">
        <v>160</v>
      </c>
      <c r="F986" t="s">
        <v>23</v>
      </c>
      <c r="G986" t="s">
        <v>297</v>
      </c>
      <c r="H986" t="s">
        <v>25</v>
      </c>
      <c r="I986" s="7">
        <v>11</v>
      </c>
      <c r="J986" t="s">
        <v>45</v>
      </c>
      <c r="K986" s="7">
        <v>14</v>
      </c>
      <c r="L986" s="2" t="s">
        <v>1678</v>
      </c>
      <c r="M986" s="12">
        <v>53</v>
      </c>
      <c r="N986" t="s">
        <v>35</v>
      </c>
      <c r="O986" t="s">
        <v>1219</v>
      </c>
      <c r="P986" t="s">
        <v>478</v>
      </c>
      <c r="Q986" s="7">
        <v>36.299999999999997</v>
      </c>
      <c r="R986" s="2">
        <v>452</v>
      </c>
      <c r="S986" t="s">
        <v>1139</v>
      </c>
      <c r="T986" t="s">
        <v>32</v>
      </c>
      <c r="U986">
        <v>22</v>
      </c>
      <c r="V986">
        <v>3049</v>
      </c>
    </row>
    <row r="987" spans="1:22" ht="13.5" customHeight="1" x14ac:dyDescent="0.15">
      <c r="A987" s="2" t="s">
        <v>2983</v>
      </c>
      <c r="B987" s="2" t="s">
        <v>2984</v>
      </c>
      <c r="C987" t="s">
        <v>6986</v>
      </c>
      <c r="D987" t="s">
        <v>21</v>
      </c>
      <c r="E987" s="16" t="s">
        <v>160</v>
      </c>
      <c r="F987" t="s">
        <v>23</v>
      </c>
      <c r="G987" t="s">
        <v>297</v>
      </c>
      <c r="H987" t="s">
        <v>25</v>
      </c>
      <c r="I987" s="7">
        <v>10</v>
      </c>
      <c r="J987" t="s">
        <v>47</v>
      </c>
      <c r="K987" s="7">
        <v>8</v>
      </c>
      <c r="L987" s="2" t="s">
        <v>2987</v>
      </c>
      <c r="M987" s="12">
        <v>52</v>
      </c>
      <c r="N987" t="s">
        <v>130</v>
      </c>
      <c r="O987" t="s">
        <v>1106</v>
      </c>
      <c r="P987" t="s">
        <v>536</v>
      </c>
      <c r="Q987" s="7">
        <v>36</v>
      </c>
      <c r="R987" s="2">
        <v>480</v>
      </c>
      <c r="S987" t="s">
        <v>1335</v>
      </c>
      <c r="T987" s="3">
        <v>44504</v>
      </c>
      <c r="U987">
        <v>54</v>
      </c>
      <c r="V987">
        <v>3048</v>
      </c>
    </row>
    <row r="988" spans="1:22" ht="13.5" customHeight="1" x14ac:dyDescent="0.15">
      <c r="A988" s="2" t="s">
        <v>2983</v>
      </c>
      <c r="B988" s="2" t="s">
        <v>2984</v>
      </c>
      <c r="C988" t="s">
        <v>6986</v>
      </c>
      <c r="D988" t="s">
        <v>21</v>
      </c>
      <c r="E988" s="16" t="s">
        <v>160</v>
      </c>
      <c r="F988" t="s">
        <v>23</v>
      </c>
      <c r="G988" t="s">
        <v>297</v>
      </c>
      <c r="H988" t="s">
        <v>25</v>
      </c>
      <c r="I988" s="7">
        <v>9</v>
      </c>
      <c r="J988" t="s">
        <v>29</v>
      </c>
      <c r="K988" s="7">
        <v>16</v>
      </c>
      <c r="L988" s="2" t="s">
        <v>2690</v>
      </c>
      <c r="M988" s="12">
        <v>56</v>
      </c>
      <c r="N988" t="s">
        <v>48</v>
      </c>
      <c r="O988" t="s">
        <v>1274</v>
      </c>
      <c r="P988" t="s">
        <v>171</v>
      </c>
      <c r="Q988" s="7">
        <v>35.4</v>
      </c>
      <c r="R988" s="2">
        <v>512</v>
      </c>
      <c r="S988" t="s">
        <v>1062</v>
      </c>
      <c r="T988" t="s">
        <v>46</v>
      </c>
      <c r="U988">
        <v>99</v>
      </c>
      <c r="V988">
        <v>3047</v>
      </c>
    </row>
    <row r="989" spans="1:22" ht="13.5" customHeight="1" x14ac:dyDescent="0.15">
      <c r="A989" s="2" t="s">
        <v>2983</v>
      </c>
      <c r="B989" s="2" t="s">
        <v>2984</v>
      </c>
      <c r="C989" t="s">
        <v>6986</v>
      </c>
      <c r="D989" t="s">
        <v>21</v>
      </c>
      <c r="E989" s="16" t="s">
        <v>160</v>
      </c>
      <c r="F989" t="s">
        <v>23</v>
      </c>
      <c r="G989" t="s">
        <v>297</v>
      </c>
      <c r="H989" t="s">
        <v>25</v>
      </c>
      <c r="I989" s="7">
        <v>8</v>
      </c>
      <c r="J989" t="s">
        <v>41</v>
      </c>
      <c r="K989" s="7">
        <v>4</v>
      </c>
      <c r="L989" s="2" t="s">
        <v>2986</v>
      </c>
      <c r="M989" s="12">
        <v>55</v>
      </c>
      <c r="N989" t="s">
        <v>48</v>
      </c>
      <c r="O989" t="s">
        <v>1057</v>
      </c>
      <c r="P989" t="s">
        <v>170</v>
      </c>
      <c r="Q989" s="7">
        <v>35.299999999999997</v>
      </c>
      <c r="R989" s="2">
        <v>492</v>
      </c>
      <c r="S989" t="s">
        <v>1107</v>
      </c>
      <c r="T989" t="s">
        <v>36</v>
      </c>
      <c r="U989">
        <v>99</v>
      </c>
      <c r="V989">
        <v>3046</v>
      </c>
    </row>
    <row r="990" spans="1:22" ht="13.5" customHeight="1" x14ac:dyDescent="0.15">
      <c r="A990" s="2" t="s">
        <v>2983</v>
      </c>
      <c r="B990" s="2" t="s">
        <v>2984</v>
      </c>
      <c r="C990" t="s">
        <v>6986</v>
      </c>
      <c r="D990" t="s">
        <v>21</v>
      </c>
      <c r="E990" s="16" t="s">
        <v>160</v>
      </c>
      <c r="F990" t="s">
        <v>23</v>
      </c>
      <c r="G990" t="s">
        <v>297</v>
      </c>
      <c r="H990" t="s">
        <v>25</v>
      </c>
      <c r="I990" s="7">
        <v>7</v>
      </c>
      <c r="J990" t="s">
        <v>26</v>
      </c>
      <c r="K990" s="7">
        <v>11</v>
      </c>
      <c r="L990" s="2" t="s">
        <v>1785</v>
      </c>
      <c r="M990" s="12">
        <v>55.5</v>
      </c>
      <c r="N990" t="s">
        <v>63</v>
      </c>
      <c r="O990" t="s">
        <v>1078</v>
      </c>
      <c r="P990" t="s">
        <v>170</v>
      </c>
      <c r="Q990" s="7">
        <v>34.5</v>
      </c>
      <c r="R990" s="2">
        <v>468</v>
      </c>
      <c r="S990" t="s">
        <v>1217</v>
      </c>
      <c r="T990" t="s">
        <v>46</v>
      </c>
      <c r="U990">
        <v>1414</v>
      </c>
      <c r="V990">
        <v>3045</v>
      </c>
    </row>
    <row r="991" spans="1:22" ht="13.5" customHeight="1" x14ac:dyDescent="0.15">
      <c r="A991" s="2" t="s">
        <v>2983</v>
      </c>
      <c r="B991" s="2" t="s">
        <v>2984</v>
      </c>
      <c r="C991" t="s">
        <v>6986</v>
      </c>
      <c r="D991" t="s">
        <v>21</v>
      </c>
      <c r="E991" s="16" t="s">
        <v>160</v>
      </c>
      <c r="F991" t="s">
        <v>23</v>
      </c>
      <c r="G991" t="s">
        <v>297</v>
      </c>
      <c r="H991" t="s">
        <v>25</v>
      </c>
      <c r="I991" s="7">
        <v>6</v>
      </c>
      <c r="J991" t="s">
        <v>29</v>
      </c>
      <c r="K991" s="7">
        <v>15</v>
      </c>
      <c r="L991" s="2" t="s">
        <v>1779</v>
      </c>
      <c r="M991" s="12">
        <v>53</v>
      </c>
      <c r="N991" t="s">
        <v>63</v>
      </c>
      <c r="O991" t="s">
        <v>1096</v>
      </c>
      <c r="P991" t="s">
        <v>170</v>
      </c>
      <c r="Q991" s="7">
        <v>34.1</v>
      </c>
      <c r="R991" s="2">
        <v>486</v>
      </c>
      <c r="S991" t="s">
        <v>1213</v>
      </c>
      <c r="T991" t="s">
        <v>32</v>
      </c>
      <c r="U991">
        <v>1615</v>
      </c>
      <c r="V991">
        <v>3044</v>
      </c>
    </row>
    <row r="992" spans="1:22" ht="13.5" customHeight="1" x14ac:dyDescent="0.15">
      <c r="A992" s="2" t="s">
        <v>2983</v>
      </c>
      <c r="B992" s="2" t="s">
        <v>2984</v>
      </c>
      <c r="C992" t="s">
        <v>6986</v>
      </c>
      <c r="D992" t="s">
        <v>21</v>
      </c>
      <c r="E992" s="16" t="s">
        <v>160</v>
      </c>
      <c r="F992" t="s">
        <v>23</v>
      </c>
      <c r="G992" t="s">
        <v>297</v>
      </c>
      <c r="H992" t="s">
        <v>25</v>
      </c>
      <c r="I992" s="7">
        <v>5</v>
      </c>
      <c r="J992" t="s">
        <v>39</v>
      </c>
      <c r="K992" s="7">
        <v>5</v>
      </c>
      <c r="L992" s="2" t="s">
        <v>2555</v>
      </c>
      <c r="M992" s="12">
        <v>53</v>
      </c>
      <c r="N992" t="s">
        <v>130</v>
      </c>
      <c r="O992" t="s">
        <v>1208</v>
      </c>
      <c r="P992" t="s">
        <v>169</v>
      </c>
      <c r="Q992" s="7">
        <v>34.1</v>
      </c>
      <c r="R992" s="2">
        <v>430</v>
      </c>
      <c r="S992" t="s">
        <v>1298</v>
      </c>
      <c r="T992" s="3">
        <v>44504</v>
      </c>
      <c r="U992">
        <v>1515</v>
      </c>
      <c r="V992">
        <v>3043</v>
      </c>
    </row>
    <row r="993" spans="1:22" ht="13.5" customHeight="1" x14ac:dyDescent="0.15">
      <c r="A993" s="2" t="s">
        <v>2983</v>
      </c>
      <c r="B993" s="2" t="s">
        <v>2984</v>
      </c>
      <c r="C993" t="s">
        <v>6986</v>
      </c>
      <c r="D993" t="s">
        <v>21</v>
      </c>
      <c r="E993" s="16" t="s">
        <v>160</v>
      </c>
      <c r="F993" t="s">
        <v>23</v>
      </c>
      <c r="G993" t="s">
        <v>297</v>
      </c>
      <c r="H993" t="s">
        <v>25</v>
      </c>
      <c r="I993" s="7">
        <v>4</v>
      </c>
      <c r="J993" t="s">
        <v>53</v>
      </c>
      <c r="K993" s="7">
        <v>9</v>
      </c>
      <c r="L993" s="2" t="s">
        <v>2985</v>
      </c>
      <c r="M993" s="12">
        <v>56</v>
      </c>
      <c r="N993" t="s">
        <v>27</v>
      </c>
      <c r="O993" t="s">
        <v>1091</v>
      </c>
      <c r="P993" t="s">
        <v>168</v>
      </c>
      <c r="Q993" s="7">
        <v>34.700000000000003</v>
      </c>
      <c r="R993" s="2">
        <v>498</v>
      </c>
      <c r="S993" t="s">
        <v>1146</v>
      </c>
      <c r="T993" t="s">
        <v>36</v>
      </c>
      <c r="U993">
        <v>1212</v>
      </c>
      <c r="V993">
        <v>3042</v>
      </c>
    </row>
    <row r="994" spans="1:22" ht="13.5" customHeight="1" x14ac:dyDescent="0.15">
      <c r="A994" s="2" t="s">
        <v>2983</v>
      </c>
      <c r="B994" s="2" t="s">
        <v>2984</v>
      </c>
      <c r="C994" t="s">
        <v>6986</v>
      </c>
      <c r="D994" t="s">
        <v>21</v>
      </c>
      <c r="E994" s="16" t="s">
        <v>160</v>
      </c>
      <c r="F994" t="s">
        <v>23</v>
      </c>
      <c r="G994" t="s">
        <v>297</v>
      </c>
      <c r="H994" t="s">
        <v>25</v>
      </c>
      <c r="I994" s="7">
        <v>3</v>
      </c>
      <c r="J994" t="s">
        <v>33</v>
      </c>
      <c r="K994" s="7">
        <v>2</v>
      </c>
      <c r="L994" s="2" t="s">
        <v>2151</v>
      </c>
      <c r="M994" s="12">
        <v>57</v>
      </c>
      <c r="N994" t="s">
        <v>48</v>
      </c>
      <c r="O994" t="s">
        <v>1099</v>
      </c>
      <c r="P994" t="s">
        <v>168</v>
      </c>
      <c r="Q994" s="7">
        <v>35.299999999999997</v>
      </c>
      <c r="R994" s="2">
        <v>470</v>
      </c>
      <c r="S994" t="s">
        <v>1229</v>
      </c>
      <c r="T994" s="7">
        <v>2</v>
      </c>
      <c r="U994">
        <v>76</v>
      </c>
      <c r="V994">
        <v>3041</v>
      </c>
    </row>
    <row r="995" spans="1:22" ht="13.5" customHeight="1" x14ac:dyDescent="0.15">
      <c r="A995" s="2" t="s">
        <v>2983</v>
      </c>
      <c r="B995" s="2" t="s">
        <v>2984</v>
      </c>
      <c r="C995" t="s">
        <v>6986</v>
      </c>
      <c r="D995" t="s">
        <v>21</v>
      </c>
      <c r="E995" s="16" t="s">
        <v>160</v>
      </c>
      <c r="F995" t="s">
        <v>23</v>
      </c>
      <c r="G995" t="s">
        <v>297</v>
      </c>
      <c r="H995" t="s">
        <v>25</v>
      </c>
      <c r="I995" s="7">
        <v>2</v>
      </c>
      <c r="J995" t="s">
        <v>39</v>
      </c>
      <c r="K995" s="7">
        <v>6</v>
      </c>
      <c r="L995" s="2" t="s">
        <v>1588</v>
      </c>
      <c r="M995" s="12">
        <v>54</v>
      </c>
      <c r="N995" t="s">
        <v>130</v>
      </c>
      <c r="O995" t="s">
        <v>1108</v>
      </c>
      <c r="P995" t="s">
        <v>166</v>
      </c>
      <c r="Q995" s="7">
        <v>35.200000000000003</v>
      </c>
      <c r="R995" s="2">
        <v>472</v>
      </c>
      <c r="S995" t="s">
        <v>1086</v>
      </c>
      <c r="T995" s="3">
        <v>44299</v>
      </c>
      <c r="U995">
        <v>24</v>
      </c>
      <c r="V995">
        <v>3040</v>
      </c>
    </row>
    <row r="996" spans="1:22" ht="13.5" customHeight="1" x14ac:dyDescent="0.15">
      <c r="A996" s="2" t="s">
        <v>2983</v>
      </c>
      <c r="B996" s="2" t="s">
        <v>2984</v>
      </c>
      <c r="C996" t="s">
        <v>6986</v>
      </c>
      <c r="D996" t="s">
        <v>21</v>
      </c>
      <c r="E996" s="16" t="s">
        <v>160</v>
      </c>
      <c r="F996" t="s">
        <v>23</v>
      </c>
      <c r="G996" t="s">
        <v>297</v>
      </c>
      <c r="H996" t="s">
        <v>25</v>
      </c>
      <c r="I996" s="7">
        <v>1</v>
      </c>
      <c r="J996" t="s">
        <v>41</v>
      </c>
      <c r="K996" s="7">
        <v>3</v>
      </c>
      <c r="L996" s="2" t="s">
        <v>1602</v>
      </c>
      <c r="M996" s="12">
        <v>51</v>
      </c>
      <c r="N996" t="s">
        <v>130</v>
      </c>
      <c r="O996" t="s">
        <v>1336</v>
      </c>
      <c r="P996" t="s">
        <v>163</v>
      </c>
      <c r="Q996" s="7">
        <v>35.200000000000003</v>
      </c>
      <c r="R996" s="2">
        <v>442</v>
      </c>
      <c r="S996" t="s">
        <v>1194</v>
      </c>
      <c r="U996">
        <v>11</v>
      </c>
      <c r="V996">
        <v>3039</v>
      </c>
    </row>
    <row r="997" spans="1:22" ht="13.5" customHeight="1" x14ac:dyDescent="0.15">
      <c r="A997" s="2" t="s">
        <v>2973</v>
      </c>
      <c r="B997" s="2" t="s">
        <v>2974</v>
      </c>
      <c r="C997" t="s">
        <v>6987</v>
      </c>
      <c r="D997" t="s">
        <v>56</v>
      </c>
      <c r="E997" s="16" t="s">
        <v>119</v>
      </c>
      <c r="F997" t="s">
        <v>23</v>
      </c>
      <c r="G997" t="s">
        <v>297</v>
      </c>
      <c r="H997" t="s">
        <v>25</v>
      </c>
      <c r="I997" s="7">
        <v>12</v>
      </c>
      <c r="J997" t="s">
        <v>45</v>
      </c>
      <c r="K997" s="7">
        <v>10</v>
      </c>
      <c r="L997" s="2" t="s">
        <v>2315</v>
      </c>
      <c r="M997" s="12">
        <v>53</v>
      </c>
      <c r="N997" t="s">
        <v>69</v>
      </c>
      <c r="O997" t="s">
        <v>1068</v>
      </c>
      <c r="P997" t="s">
        <v>398</v>
      </c>
      <c r="Q997" s="7">
        <v>38.9</v>
      </c>
      <c r="R997" s="2">
        <v>508</v>
      </c>
      <c r="S997" t="s">
        <v>1354</v>
      </c>
      <c r="T997" t="s">
        <v>34</v>
      </c>
      <c r="U997">
        <v>65711</v>
      </c>
      <c r="V997">
        <v>3038</v>
      </c>
    </row>
    <row r="998" spans="1:22" ht="13.5" customHeight="1" x14ac:dyDescent="0.15">
      <c r="A998" s="2" t="s">
        <v>2973</v>
      </c>
      <c r="B998" s="2" t="s">
        <v>2974</v>
      </c>
      <c r="C998" t="s">
        <v>6987</v>
      </c>
      <c r="D998" t="s">
        <v>56</v>
      </c>
      <c r="E998" s="16" t="s">
        <v>119</v>
      </c>
      <c r="F998" t="s">
        <v>23</v>
      </c>
      <c r="G998" t="s">
        <v>297</v>
      </c>
      <c r="H998" t="s">
        <v>25</v>
      </c>
      <c r="I998" s="7">
        <v>11</v>
      </c>
      <c r="J998" t="s">
        <v>47</v>
      </c>
      <c r="K998" s="7">
        <v>4</v>
      </c>
      <c r="L998" s="2" t="s">
        <v>2312</v>
      </c>
      <c r="M998" s="12">
        <v>53</v>
      </c>
      <c r="N998" t="s">
        <v>69</v>
      </c>
      <c r="O998" t="s">
        <v>1159</v>
      </c>
      <c r="P998" t="s">
        <v>398</v>
      </c>
      <c r="Q998" s="7">
        <v>38.6</v>
      </c>
      <c r="R998" s="2">
        <v>508</v>
      </c>
      <c r="S998" t="s">
        <v>1126</v>
      </c>
      <c r="T998" t="s">
        <v>60</v>
      </c>
      <c r="U998">
        <v>681010</v>
      </c>
      <c r="V998">
        <v>3037</v>
      </c>
    </row>
    <row r="999" spans="1:22" ht="13.5" customHeight="1" x14ac:dyDescent="0.15">
      <c r="A999" s="2" t="s">
        <v>2973</v>
      </c>
      <c r="B999" s="2" t="s">
        <v>2974</v>
      </c>
      <c r="C999" t="s">
        <v>6987</v>
      </c>
      <c r="D999" t="s">
        <v>56</v>
      </c>
      <c r="E999" s="16" t="s">
        <v>119</v>
      </c>
      <c r="F999" t="s">
        <v>23</v>
      </c>
      <c r="G999" t="s">
        <v>297</v>
      </c>
      <c r="H999" t="s">
        <v>25</v>
      </c>
      <c r="I999" s="7">
        <v>10</v>
      </c>
      <c r="J999" t="s">
        <v>26</v>
      </c>
      <c r="K999" s="7">
        <v>8</v>
      </c>
      <c r="L999" s="2" t="s">
        <v>2982</v>
      </c>
      <c r="M999" s="12">
        <v>54</v>
      </c>
      <c r="N999" t="s">
        <v>69</v>
      </c>
      <c r="O999" t="s">
        <v>410</v>
      </c>
      <c r="P999" t="s">
        <v>397</v>
      </c>
      <c r="Q999" s="7">
        <v>39.200000000000003</v>
      </c>
      <c r="R999" s="2">
        <v>508</v>
      </c>
      <c r="S999" t="s">
        <v>1161</v>
      </c>
      <c r="T999" s="7">
        <v>3</v>
      </c>
      <c r="U999">
        <v>5222</v>
      </c>
      <c r="V999">
        <v>3036</v>
      </c>
    </row>
    <row r="1000" spans="1:22" ht="13.5" customHeight="1" x14ac:dyDescent="0.15">
      <c r="A1000" s="2" t="s">
        <v>2973</v>
      </c>
      <c r="B1000" s="2" t="s">
        <v>2974</v>
      </c>
      <c r="C1000" t="s">
        <v>6987</v>
      </c>
      <c r="D1000" t="s">
        <v>56</v>
      </c>
      <c r="E1000" s="16" t="s">
        <v>119</v>
      </c>
      <c r="F1000" t="s">
        <v>23</v>
      </c>
      <c r="G1000" t="s">
        <v>297</v>
      </c>
      <c r="H1000" t="s">
        <v>25</v>
      </c>
      <c r="I1000" s="7">
        <v>9</v>
      </c>
      <c r="J1000" t="s">
        <v>26</v>
      </c>
      <c r="K1000" s="7">
        <v>7</v>
      </c>
      <c r="L1000" s="2" t="s">
        <v>2981</v>
      </c>
      <c r="M1000" s="12">
        <v>53</v>
      </c>
      <c r="N1000" t="s">
        <v>69</v>
      </c>
      <c r="O1000" t="s">
        <v>1309</v>
      </c>
      <c r="P1000" t="s">
        <v>312</v>
      </c>
      <c r="Q1000" s="7">
        <v>38.4</v>
      </c>
      <c r="R1000" s="2">
        <v>524</v>
      </c>
      <c r="S1000" t="s">
        <v>1147</v>
      </c>
      <c r="T1000" s="7">
        <v>7</v>
      </c>
      <c r="U1000">
        <v>4547</v>
      </c>
      <c r="V1000">
        <v>3035</v>
      </c>
    </row>
    <row r="1001" spans="1:22" ht="13.5" customHeight="1" x14ac:dyDescent="0.15">
      <c r="A1001" s="2" t="s">
        <v>2973</v>
      </c>
      <c r="B1001" s="2" t="s">
        <v>2974</v>
      </c>
      <c r="C1001" t="s">
        <v>6987</v>
      </c>
      <c r="D1001" t="s">
        <v>56</v>
      </c>
      <c r="E1001" s="16" t="s">
        <v>119</v>
      </c>
      <c r="F1001" t="s">
        <v>23</v>
      </c>
      <c r="G1001" t="s">
        <v>297</v>
      </c>
      <c r="H1001" t="s">
        <v>25</v>
      </c>
      <c r="I1001" s="7">
        <v>8</v>
      </c>
      <c r="J1001" t="s">
        <v>53</v>
      </c>
      <c r="K1001" s="7">
        <v>6</v>
      </c>
      <c r="L1001" s="2" t="s">
        <v>2317</v>
      </c>
      <c r="M1001" s="12">
        <v>51</v>
      </c>
      <c r="N1001" t="s">
        <v>71</v>
      </c>
      <c r="O1001" t="s">
        <v>1272</v>
      </c>
      <c r="P1001" t="s">
        <v>501</v>
      </c>
      <c r="Q1001" s="7">
        <v>36.6</v>
      </c>
      <c r="R1001" s="2">
        <v>466</v>
      </c>
      <c r="S1001" t="s">
        <v>1164</v>
      </c>
      <c r="T1001" s="7">
        <v>3</v>
      </c>
      <c r="U1001">
        <v>12121111</v>
      </c>
      <c r="V1001">
        <v>3034</v>
      </c>
    </row>
    <row r="1002" spans="1:22" ht="13.5" customHeight="1" x14ac:dyDescent="0.15">
      <c r="A1002" s="2" t="s">
        <v>2973</v>
      </c>
      <c r="B1002" s="2" t="s">
        <v>2974</v>
      </c>
      <c r="C1002" t="s">
        <v>6987</v>
      </c>
      <c r="D1002" t="s">
        <v>56</v>
      </c>
      <c r="E1002" s="16" t="s">
        <v>119</v>
      </c>
      <c r="F1002" t="s">
        <v>23</v>
      </c>
      <c r="G1002" t="s">
        <v>297</v>
      </c>
      <c r="H1002" t="s">
        <v>25</v>
      </c>
      <c r="I1002" s="7">
        <v>7</v>
      </c>
      <c r="J1002" t="s">
        <v>39</v>
      </c>
      <c r="K1002" s="7">
        <v>3</v>
      </c>
      <c r="L1002" s="2" t="s">
        <v>2980</v>
      </c>
      <c r="M1002" s="12">
        <v>54</v>
      </c>
      <c r="N1002" t="s">
        <v>69</v>
      </c>
      <c r="O1002" t="s">
        <v>1061</v>
      </c>
      <c r="P1002" t="s">
        <v>344</v>
      </c>
      <c r="Q1002" s="7">
        <v>36.799999999999997</v>
      </c>
      <c r="R1002" s="2">
        <v>500</v>
      </c>
      <c r="S1002" t="s">
        <v>1133</v>
      </c>
      <c r="T1002" t="s">
        <v>32</v>
      </c>
      <c r="U1002">
        <v>2345</v>
      </c>
      <c r="V1002">
        <v>3033</v>
      </c>
    </row>
    <row r="1003" spans="1:22" ht="13.5" customHeight="1" x14ac:dyDescent="0.15">
      <c r="A1003" s="2" t="s">
        <v>2973</v>
      </c>
      <c r="B1003" s="2" t="s">
        <v>2974</v>
      </c>
      <c r="C1003" t="s">
        <v>6987</v>
      </c>
      <c r="D1003" t="s">
        <v>56</v>
      </c>
      <c r="E1003" s="16" t="s">
        <v>119</v>
      </c>
      <c r="F1003" t="s">
        <v>23</v>
      </c>
      <c r="G1003" t="s">
        <v>297</v>
      </c>
      <c r="H1003" t="s">
        <v>25</v>
      </c>
      <c r="I1003" s="7">
        <v>6</v>
      </c>
      <c r="J1003" t="s">
        <v>53</v>
      </c>
      <c r="K1003" s="7">
        <v>5</v>
      </c>
      <c r="L1003" s="2" t="s">
        <v>2979</v>
      </c>
      <c r="M1003" s="12">
        <v>54</v>
      </c>
      <c r="N1003" t="s">
        <v>69</v>
      </c>
      <c r="O1003" t="s">
        <v>1072</v>
      </c>
      <c r="P1003" t="s">
        <v>250</v>
      </c>
      <c r="Q1003" s="7">
        <v>36.1</v>
      </c>
      <c r="R1003" s="2">
        <v>488</v>
      </c>
      <c r="S1003" t="s">
        <v>1161</v>
      </c>
      <c r="T1003" t="s">
        <v>60</v>
      </c>
      <c r="U1003">
        <v>1111118</v>
      </c>
      <c r="V1003">
        <v>3032</v>
      </c>
    </row>
    <row r="1004" spans="1:22" ht="13.5" customHeight="1" x14ac:dyDescent="0.15">
      <c r="A1004" s="2" t="s">
        <v>2973</v>
      </c>
      <c r="B1004" s="2" t="s">
        <v>2974</v>
      </c>
      <c r="C1004" t="s">
        <v>6987</v>
      </c>
      <c r="D1004" t="s">
        <v>56</v>
      </c>
      <c r="E1004" s="16" t="s">
        <v>119</v>
      </c>
      <c r="F1004" t="s">
        <v>23</v>
      </c>
      <c r="G1004" t="s">
        <v>297</v>
      </c>
      <c r="H1004" t="s">
        <v>25</v>
      </c>
      <c r="I1004" s="7">
        <v>5</v>
      </c>
      <c r="J1004" t="s">
        <v>29</v>
      </c>
      <c r="K1004" s="7">
        <v>12</v>
      </c>
      <c r="L1004" s="2" t="s">
        <v>2978</v>
      </c>
      <c r="M1004" s="12">
        <v>54</v>
      </c>
      <c r="N1004" t="s">
        <v>69</v>
      </c>
      <c r="O1004" t="s">
        <v>1098</v>
      </c>
      <c r="P1004" t="s">
        <v>317</v>
      </c>
      <c r="Q1004" s="7">
        <v>36.6</v>
      </c>
      <c r="R1004" s="2">
        <v>512</v>
      </c>
      <c r="S1004" t="s">
        <v>1286</v>
      </c>
      <c r="T1004" s="3">
        <v>44504</v>
      </c>
      <c r="U1004">
        <v>9542</v>
      </c>
      <c r="V1004">
        <v>3031</v>
      </c>
    </row>
    <row r="1005" spans="1:22" ht="13.5" customHeight="1" x14ac:dyDescent="0.15">
      <c r="A1005" s="2" t="s">
        <v>2973</v>
      </c>
      <c r="B1005" s="2" t="s">
        <v>2974</v>
      </c>
      <c r="C1005" t="s">
        <v>6987</v>
      </c>
      <c r="D1005" t="s">
        <v>56</v>
      </c>
      <c r="E1005" s="16" t="s">
        <v>119</v>
      </c>
      <c r="F1005" t="s">
        <v>23</v>
      </c>
      <c r="G1005" t="s">
        <v>297</v>
      </c>
      <c r="H1005" t="s">
        <v>25</v>
      </c>
      <c r="I1005" s="7">
        <v>4</v>
      </c>
      <c r="J1005" t="s">
        <v>45</v>
      </c>
      <c r="K1005" s="7">
        <v>9</v>
      </c>
      <c r="L1005" s="2" t="s">
        <v>2977</v>
      </c>
      <c r="M1005" s="12">
        <v>52</v>
      </c>
      <c r="N1005" t="s">
        <v>71</v>
      </c>
      <c r="O1005" t="s">
        <v>1070</v>
      </c>
      <c r="P1005" t="s">
        <v>316</v>
      </c>
      <c r="Q1005" s="7">
        <v>36.200000000000003</v>
      </c>
      <c r="R1005" s="2">
        <v>452</v>
      </c>
      <c r="S1005" t="s">
        <v>1128</v>
      </c>
      <c r="T1005" t="s">
        <v>60</v>
      </c>
      <c r="U1005">
        <v>101075</v>
      </c>
      <c r="V1005">
        <v>3030</v>
      </c>
    </row>
    <row r="1006" spans="1:22" ht="13.5" customHeight="1" x14ac:dyDescent="0.15">
      <c r="A1006" s="2" t="s">
        <v>2973</v>
      </c>
      <c r="B1006" s="2" t="s">
        <v>2974</v>
      </c>
      <c r="C1006" t="s">
        <v>6987</v>
      </c>
      <c r="D1006" t="s">
        <v>56</v>
      </c>
      <c r="E1006" s="16" t="s">
        <v>119</v>
      </c>
      <c r="F1006" t="s">
        <v>23</v>
      </c>
      <c r="G1006" t="s">
        <v>297</v>
      </c>
      <c r="H1006" t="s">
        <v>25</v>
      </c>
      <c r="I1006" s="7">
        <v>3</v>
      </c>
      <c r="J1006" t="s">
        <v>41</v>
      </c>
      <c r="K1006" s="7">
        <v>2</v>
      </c>
      <c r="L1006" s="2" t="s">
        <v>2976</v>
      </c>
      <c r="M1006" s="12">
        <v>52</v>
      </c>
      <c r="N1006" t="s">
        <v>69</v>
      </c>
      <c r="O1006" t="s">
        <v>1066</v>
      </c>
      <c r="P1006" t="s">
        <v>243</v>
      </c>
      <c r="Q1006" s="7">
        <v>36</v>
      </c>
      <c r="R1006" s="2">
        <v>474</v>
      </c>
      <c r="S1006" t="s">
        <v>1139</v>
      </c>
      <c r="T1006" t="s">
        <v>46</v>
      </c>
      <c r="U1006">
        <v>6998</v>
      </c>
      <c r="V1006">
        <v>3029</v>
      </c>
    </row>
    <row r="1007" spans="1:22" ht="13.5" customHeight="1" x14ac:dyDescent="0.15">
      <c r="A1007" s="2" t="s">
        <v>2973</v>
      </c>
      <c r="B1007" s="2" t="s">
        <v>2974</v>
      </c>
      <c r="C1007" t="s">
        <v>6987</v>
      </c>
      <c r="D1007" t="s">
        <v>56</v>
      </c>
      <c r="E1007" s="16" t="s">
        <v>119</v>
      </c>
      <c r="F1007" t="s">
        <v>23</v>
      </c>
      <c r="G1007" t="s">
        <v>297</v>
      </c>
      <c r="H1007" t="s">
        <v>25</v>
      </c>
      <c r="I1007" s="7">
        <v>2</v>
      </c>
      <c r="J1007" t="s">
        <v>29</v>
      </c>
      <c r="K1007" s="7">
        <v>11</v>
      </c>
      <c r="L1007" s="2" t="s">
        <v>2622</v>
      </c>
      <c r="M1007" s="12">
        <v>54</v>
      </c>
      <c r="N1007" t="s">
        <v>69</v>
      </c>
      <c r="O1007" t="s">
        <v>1137</v>
      </c>
      <c r="P1007" t="s">
        <v>243</v>
      </c>
      <c r="Q1007" s="7">
        <v>36.4</v>
      </c>
      <c r="R1007" s="2">
        <v>458</v>
      </c>
      <c r="S1007" t="s">
        <v>1052</v>
      </c>
      <c r="T1007" s="7">
        <v>5</v>
      </c>
      <c r="U1007">
        <v>3422</v>
      </c>
      <c r="V1007">
        <v>3028</v>
      </c>
    </row>
    <row r="1008" spans="1:22" ht="13.5" customHeight="1" x14ac:dyDescent="0.15">
      <c r="A1008" s="2" t="s">
        <v>2973</v>
      </c>
      <c r="B1008" s="2" t="s">
        <v>2974</v>
      </c>
      <c r="C1008" t="s">
        <v>6987</v>
      </c>
      <c r="D1008" t="s">
        <v>56</v>
      </c>
      <c r="E1008" s="16" t="s">
        <v>119</v>
      </c>
      <c r="F1008" t="s">
        <v>23</v>
      </c>
      <c r="G1008" t="s">
        <v>297</v>
      </c>
      <c r="H1008" t="s">
        <v>25</v>
      </c>
      <c r="I1008" s="7">
        <v>1</v>
      </c>
      <c r="J1008" t="s">
        <v>33</v>
      </c>
      <c r="K1008" s="7">
        <v>1</v>
      </c>
      <c r="L1008" s="2" t="s">
        <v>2975</v>
      </c>
      <c r="M1008" s="12">
        <v>53</v>
      </c>
      <c r="N1008" t="s">
        <v>69</v>
      </c>
      <c r="O1008" t="s">
        <v>1053</v>
      </c>
      <c r="P1008" t="s">
        <v>240</v>
      </c>
      <c r="Q1008" s="7">
        <v>35.799999999999997</v>
      </c>
      <c r="R1008" s="2">
        <v>454</v>
      </c>
      <c r="S1008" t="s">
        <v>1249</v>
      </c>
      <c r="U1008">
        <v>1111</v>
      </c>
      <c r="V1008">
        <v>3027</v>
      </c>
    </row>
    <row r="1009" spans="1:22" ht="13.5" customHeight="1" x14ac:dyDescent="0.15">
      <c r="A1009" s="2" t="s">
        <v>2972</v>
      </c>
      <c r="B1009" s="2" t="s">
        <v>2138</v>
      </c>
      <c r="C1009" t="s">
        <v>6987</v>
      </c>
      <c r="D1009" t="s">
        <v>227</v>
      </c>
      <c r="E1009" s="16" t="s">
        <v>107</v>
      </c>
      <c r="F1009" t="s">
        <v>23</v>
      </c>
      <c r="G1009" t="s">
        <v>297</v>
      </c>
      <c r="H1009" t="s">
        <v>228</v>
      </c>
      <c r="I1009" s="7">
        <v>18</v>
      </c>
      <c r="J1009" t="s">
        <v>41</v>
      </c>
      <c r="K1009" s="7">
        <v>4</v>
      </c>
      <c r="L1009" s="2" t="s">
        <v>1505</v>
      </c>
      <c r="M1009" s="12">
        <v>58</v>
      </c>
      <c r="N1009" t="s">
        <v>390</v>
      </c>
      <c r="O1009" t="s">
        <v>1243</v>
      </c>
      <c r="P1009" t="s">
        <v>920</v>
      </c>
      <c r="Q1009" s="7">
        <v>43.5</v>
      </c>
      <c r="R1009" s="2">
        <v>466</v>
      </c>
      <c r="S1009" t="s">
        <v>1151</v>
      </c>
      <c r="T1009" t="s">
        <v>83</v>
      </c>
      <c r="U1009">
        <v>76817</v>
      </c>
      <c r="V1009">
        <v>3026</v>
      </c>
    </row>
    <row r="1010" spans="1:22" ht="13.5" customHeight="1" x14ac:dyDescent="0.15">
      <c r="A1010" s="2" t="s">
        <v>2972</v>
      </c>
      <c r="B1010" s="2" t="s">
        <v>2138</v>
      </c>
      <c r="C1010" t="s">
        <v>6987</v>
      </c>
      <c r="D1010" t="s">
        <v>227</v>
      </c>
      <c r="E1010" s="16" t="s">
        <v>107</v>
      </c>
      <c r="F1010" t="s">
        <v>23</v>
      </c>
      <c r="G1010" t="s">
        <v>297</v>
      </c>
      <c r="H1010" t="s">
        <v>228</v>
      </c>
      <c r="I1010" s="7">
        <v>17</v>
      </c>
      <c r="J1010" t="s">
        <v>41</v>
      </c>
      <c r="K1010" s="7">
        <v>3</v>
      </c>
      <c r="L1010" s="2" t="s">
        <v>1491</v>
      </c>
      <c r="M1010" s="12">
        <v>58</v>
      </c>
      <c r="N1010" t="s">
        <v>27</v>
      </c>
      <c r="O1010" t="s">
        <v>410</v>
      </c>
      <c r="P1010" t="s">
        <v>919</v>
      </c>
      <c r="Q1010" s="7">
        <v>41.2</v>
      </c>
      <c r="R1010" s="2">
        <v>460</v>
      </c>
      <c r="S1010" t="s">
        <v>1129</v>
      </c>
      <c r="T1010" s="7">
        <v>5</v>
      </c>
      <c r="U1010">
        <v>1413148</v>
      </c>
      <c r="V1010">
        <v>3025</v>
      </c>
    </row>
    <row r="1011" spans="1:22" ht="13.5" customHeight="1" x14ac:dyDescent="0.15">
      <c r="A1011" s="2" t="s">
        <v>2972</v>
      </c>
      <c r="B1011" s="2" t="s">
        <v>2138</v>
      </c>
      <c r="C1011" t="s">
        <v>6987</v>
      </c>
      <c r="D1011" t="s">
        <v>227</v>
      </c>
      <c r="E1011" s="16" t="s">
        <v>107</v>
      </c>
      <c r="F1011" t="s">
        <v>23</v>
      </c>
      <c r="G1011" t="s">
        <v>297</v>
      </c>
      <c r="H1011" t="s">
        <v>228</v>
      </c>
      <c r="I1011" s="7">
        <v>16</v>
      </c>
      <c r="J1011" t="s">
        <v>29</v>
      </c>
      <c r="K1011" s="7">
        <v>18</v>
      </c>
      <c r="L1011" s="2" t="s">
        <v>1903</v>
      </c>
      <c r="M1011" s="12">
        <v>58</v>
      </c>
      <c r="N1011" t="s">
        <v>27</v>
      </c>
      <c r="O1011" t="s">
        <v>1078</v>
      </c>
      <c r="P1011" t="s">
        <v>918</v>
      </c>
      <c r="Q1011" s="7">
        <v>40.299999999999997</v>
      </c>
      <c r="R1011" s="2">
        <v>542</v>
      </c>
      <c r="S1011" t="s">
        <v>1215</v>
      </c>
      <c r="T1011" t="s">
        <v>46</v>
      </c>
      <c r="U1011">
        <v>56510</v>
      </c>
      <c r="V1011">
        <v>3024</v>
      </c>
    </row>
    <row r="1012" spans="1:22" ht="13.5" customHeight="1" x14ac:dyDescent="0.15">
      <c r="A1012" s="2" t="s">
        <v>2972</v>
      </c>
      <c r="B1012" s="2" t="s">
        <v>2138</v>
      </c>
      <c r="C1012" t="s">
        <v>6987</v>
      </c>
      <c r="D1012" t="s">
        <v>227</v>
      </c>
      <c r="E1012" s="16" t="s">
        <v>107</v>
      </c>
      <c r="F1012" t="s">
        <v>23</v>
      </c>
      <c r="G1012" t="s">
        <v>297</v>
      </c>
      <c r="H1012" t="s">
        <v>228</v>
      </c>
      <c r="I1012" s="7">
        <v>15</v>
      </c>
      <c r="J1012" t="s">
        <v>33</v>
      </c>
      <c r="K1012" s="7">
        <v>2</v>
      </c>
      <c r="L1012" s="2" t="s">
        <v>1800</v>
      </c>
      <c r="M1012" s="12">
        <v>58</v>
      </c>
      <c r="N1012" t="s">
        <v>48</v>
      </c>
      <c r="O1012" t="s">
        <v>1057</v>
      </c>
      <c r="P1012" t="s">
        <v>918</v>
      </c>
      <c r="Q1012" s="7">
        <v>40.5</v>
      </c>
      <c r="R1012" s="2">
        <v>500</v>
      </c>
      <c r="S1012" t="s">
        <v>1071</v>
      </c>
      <c r="T1012" s="7">
        <v>2</v>
      </c>
      <c r="U1012">
        <v>3336</v>
      </c>
      <c r="V1012">
        <v>3023</v>
      </c>
    </row>
    <row r="1013" spans="1:22" ht="13.5" customHeight="1" x14ac:dyDescent="0.15">
      <c r="A1013" s="2" t="s">
        <v>2972</v>
      </c>
      <c r="B1013" s="2" t="s">
        <v>2138</v>
      </c>
      <c r="C1013" t="s">
        <v>6987</v>
      </c>
      <c r="D1013" t="s">
        <v>227</v>
      </c>
      <c r="E1013" s="16" t="s">
        <v>107</v>
      </c>
      <c r="F1013" t="s">
        <v>23</v>
      </c>
      <c r="G1013" t="s">
        <v>297</v>
      </c>
      <c r="H1013" t="s">
        <v>228</v>
      </c>
      <c r="I1013" s="7">
        <v>14</v>
      </c>
      <c r="J1013" t="s">
        <v>53</v>
      </c>
      <c r="K1013" s="7">
        <v>9</v>
      </c>
      <c r="L1013" s="2" t="s">
        <v>1443</v>
      </c>
      <c r="M1013" s="12">
        <v>58</v>
      </c>
      <c r="N1013" t="s">
        <v>390</v>
      </c>
      <c r="O1013" t="s">
        <v>1309</v>
      </c>
      <c r="P1013" t="s">
        <v>917</v>
      </c>
      <c r="Q1013" s="7">
        <v>39.1</v>
      </c>
      <c r="R1013" s="2">
        <v>468</v>
      </c>
      <c r="S1013" t="s">
        <v>1056</v>
      </c>
      <c r="T1013" s="7">
        <v>5</v>
      </c>
      <c r="U1013">
        <v>13131517</v>
      </c>
      <c r="V1013">
        <v>3022</v>
      </c>
    </row>
    <row r="1014" spans="1:22" ht="13.5" customHeight="1" x14ac:dyDescent="0.15">
      <c r="A1014" s="2" t="s">
        <v>2972</v>
      </c>
      <c r="B1014" s="2" t="s">
        <v>2138</v>
      </c>
      <c r="C1014" t="s">
        <v>6987</v>
      </c>
      <c r="D1014" t="s">
        <v>227</v>
      </c>
      <c r="E1014" s="16" t="s">
        <v>107</v>
      </c>
      <c r="F1014" t="s">
        <v>23</v>
      </c>
      <c r="G1014" t="s">
        <v>297</v>
      </c>
      <c r="H1014" t="s">
        <v>228</v>
      </c>
      <c r="I1014" s="7">
        <v>13</v>
      </c>
      <c r="J1014" t="s">
        <v>47</v>
      </c>
      <c r="K1014" s="7">
        <v>7</v>
      </c>
      <c r="L1014" s="2" t="s">
        <v>1902</v>
      </c>
      <c r="M1014" s="12">
        <v>58</v>
      </c>
      <c r="N1014" t="s">
        <v>27</v>
      </c>
      <c r="O1014" t="s">
        <v>1099</v>
      </c>
      <c r="P1014" t="s">
        <v>799</v>
      </c>
      <c r="Q1014" s="7">
        <v>39.6</v>
      </c>
      <c r="R1014" s="2">
        <v>470</v>
      </c>
      <c r="S1014" t="s">
        <v>1207</v>
      </c>
      <c r="T1014" t="s">
        <v>34</v>
      </c>
      <c r="U1014">
        <v>2222</v>
      </c>
      <c r="V1014">
        <v>3021</v>
      </c>
    </row>
    <row r="1015" spans="1:22" ht="13.5" customHeight="1" x14ac:dyDescent="0.15">
      <c r="A1015" s="2" t="s">
        <v>2972</v>
      </c>
      <c r="B1015" s="2" t="s">
        <v>2138</v>
      </c>
      <c r="C1015" t="s">
        <v>6987</v>
      </c>
      <c r="D1015" t="s">
        <v>227</v>
      </c>
      <c r="E1015" s="16" t="s">
        <v>107</v>
      </c>
      <c r="F1015" t="s">
        <v>23</v>
      </c>
      <c r="G1015" t="s">
        <v>297</v>
      </c>
      <c r="H1015" t="s">
        <v>228</v>
      </c>
      <c r="I1015" s="7">
        <v>12</v>
      </c>
      <c r="J1015" t="s">
        <v>29</v>
      </c>
      <c r="K1015" s="7">
        <v>17</v>
      </c>
      <c r="L1015" s="2" t="s">
        <v>2249</v>
      </c>
      <c r="M1015" s="12">
        <v>58</v>
      </c>
      <c r="N1015" t="s">
        <v>48</v>
      </c>
      <c r="O1015" t="s">
        <v>1170</v>
      </c>
      <c r="P1015" t="s">
        <v>799</v>
      </c>
      <c r="Q1015" s="7">
        <v>38.5</v>
      </c>
      <c r="R1015" s="2">
        <v>486</v>
      </c>
      <c r="S1015" t="s">
        <v>1054</v>
      </c>
      <c r="T1015" t="s">
        <v>34</v>
      </c>
      <c r="U1015">
        <v>18181815</v>
      </c>
      <c r="V1015">
        <v>3020</v>
      </c>
    </row>
    <row r="1016" spans="1:22" ht="13.5" customHeight="1" x14ac:dyDescent="0.15">
      <c r="A1016" s="2" t="s">
        <v>2972</v>
      </c>
      <c r="B1016" s="2" t="s">
        <v>2138</v>
      </c>
      <c r="C1016" t="s">
        <v>6987</v>
      </c>
      <c r="D1016" t="s">
        <v>227</v>
      </c>
      <c r="E1016" s="16" t="s">
        <v>107</v>
      </c>
      <c r="F1016" t="s">
        <v>23</v>
      </c>
      <c r="G1016" t="s">
        <v>297</v>
      </c>
      <c r="H1016" t="s">
        <v>228</v>
      </c>
      <c r="I1016" s="7">
        <v>11</v>
      </c>
      <c r="J1016" t="s">
        <v>45</v>
      </c>
      <c r="K1016" s="7">
        <v>15</v>
      </c>
      <c r="L1016" s="2" t="s">
        <v>1689</v>
      </c>
      <c r="M1016" s="12">
        <v>58</v>
      </c>
      <c r="N1016" t="s">
        <v>48</v>
      </c>
      <c r="O1016" t="s">
        <v>1208</v>
      </c>
      <c r="P1016" t="s">
        <v>793</v>
      </c>
      <c r="Q1016" s="7">
        <v>38.9</v>
      </c>
      <c r="R1016" s="2">
        <v>444</v>
      </c>
      <c r="S1016" t="s">
        <v>1105</v>
      </c>
      <c r="T1016" t="s">
        <v>36</v>
      </c>
      <c r="U1016">
        <v>98810</v>
      </c>
      <c r="V1016">
        <v>3019</v>
      </c>
    </row>
    <row r="1017" spans="1:22" ht="13.5" customHeight="1" x14ac:dyDescent="0.15">
      <c r="A1017" s="2" t="s">
        <v>2972</v>
      </c>
      <c r="B1017" s="2" t="s">
        <v>2138</v>
      </c>
      <c r="C1017" t="s">
        <v>6987</v>
      </c>
      <c r="D1017" t="s">
        <v>227</v>
      </c>
      <c r="E1017" s="16" t="s">
        <v>107</v>
      </c>
      <c r="F1017" t="s">
        <v>23</v>
      </c>
      <c r="G1017" t="s">
        <v>297</v>
      </c>
      <c r="H1017" t="s">
        <v>228</v>
      </c>
      <c r="I1017" s="7">
        <v>10</v>
      </c>
      <c r="J1017" t="s">
        <v>47</v>
      </c>
      <c r="K1017" s="7">
        <v>8</v>
      </c>
      <c r="L1017" s="2" t="s">
        <v>2017</v>
      </c>
      <c r="M1017" s="12">
        <v>58</v>
      </c>
      <c r="N1017" t="s">
        <v>30</v>
      </c>
      <c r="O1017" t="s">
        <v>1106</v>
      </c>
      <c r="P1017" t="s">
        <v>793</v>
      </c>
      <c r="Q1017" s="7">
        <v>38.9</v>
      </c>
      <c r="R1017" s="2">
        <v>484</v>
      </c>
      <c r="S1017" t="s">
        <v>1145</v>
      </c>
      <c r="T1017" t="s">
        <v>60</v>
      </c>
      <c r="U1017">
        <v>11111110</v>
      </c>
      <c r="V1017">
        <v>3018</v>
      </c>
    </row>
    <row r="1018" spans="1:22" ht="13.5" customHeight="1" x14ac:dyDescent="0.15">
      <c r="A1018" s="2" t="s">
        <v>2972</v>
      </c>
      <c r="B1018" s="2" t="s">
        <v>2138</v>
      </c>
      <c r="C1018" t="s">
        <v>6987</v>
      </c>
      <c r="D1018" t="s">
        <v>227</v>
      </c>
      <c r="E1018" s="16" t="s">
        <v>107</v>
      </c>
      <c r="F1018" t="s">
        <v>23</v>
      </c>
      <c r="G1018" t="s">
        <v>297</v>
      </c>
      <c r="H1018" t="s">
        <v>228</v>
      </c>
      <c r="I1018" s="7">
        <v>9</v>
      </c>
      <c r="J1018" t="s">
        <v>45</v>
      </c>
      <c r="K1018" s="7">
        <v>13</v>
      </c>
      <c r="L1018" s="2" t="s">
        <v>1528</v>
      </c>
      <c r="M1018" s="12">
        <v>58</v>
      </c>
      <c r="N1018" t="s">
        <v>158</v>
      </c>
      <c r="O1018" t="s">
        <v>1104</v>
      </c>
      <c r="P1018" t="s">
        <v>916</v>
      </c>
      <c r="Q1018" s="7">
        <v>39.299999999999997</v>
      </c>
      <c r="R1018" s="2">
        <v>488</v>
      </c>
      <c r="S1018" t="s">
        <v>1105</v>
      </c>
      <c r="T1018" s="3">
        <v>44504</v>
      </c>
      <c r="U1018">
        <v>3336</v>
      </c>
      <c r="V1018">
        <v>3017</v>
      </c>
    </row>
    <row r="1019" spans="1:22" ht="13.5" customHeight="1" x14ac:dyDescent="0.15">
      <c r="A1019" s="2" t="s">
        <v>2972</v>
      </c>
      <c r="B1019" s="2" t="s">
        <v>2138</v>
      </c>
      <c r="C1019" t="s">
        <v>6987</v>
      </c>
      <c r="D1019" t="s">
        <v>227</v>
      </c>
      <c r="E1019" s="16" t="s">
        <v>107</v>
      </c>
      <c r="F1019" t="s">
        <v>23</v>
      </c>
      <c r="G1019" t="s">
        <v>297</v>
      </c>
      <c r="H1019" t="s">
        <v>228</v>
      </c>
      <c r="I1019" s="7">
        <v>8</v>
      </c>
      <c r="J1019" t="s">
        <v>33</v>
      </c>
      <c r="K1019" s="7">
        <v>1</v>
      </c>
      <c r="L1019" s="2" t="s">
        <v>2002</v>
      </c>
      <c r="M1019" s="12">
        <v>58</v>
      </c>
      <c r="N1019" t="s">
        <v>30</v>
      </c>
      <c r="O1019" t="s">
        <v>1096</v>
      </c>
      <c r="P1019" t="s">
        <v>792</v>
      </c>
      <c r="Q1019" s="7">
        <v>38.200000000000003</v>
      </c>
      <c r="R1019" s="2">
        <v>464</v>
      </c>
      <c r="S1019" t="s">
        <v>1162</v>
      </c>
      <c r="T1019" t="s">
        <v>34</v>
      </c>
      <c r="U1019">
        <v>16161515</v>
      </c>
      <c r="V1019">
        <v>3016</v>
      </c>
    </row>
    <row r="1020" spans="1:22" ht="13.5" customHeight="1" x14ac:dyDescent="0.15">
      <c r="A1020" s="2" t="s">
        <v>2972</v>
      </c>
      <c r="B1020" s="2" t="s">
        <v>2138</v>
      </c>
      <c r="C1020" t="s">
        <v>6987</v>
      </c>
      <c r="D1020" t="s">
        <v>227</v>
      </c>
      <c r="E1020" s="16" t="s">
        <v>107</v>
      </c>
      <c r="F1020" t="s">
        <v>23</v>
      </c>
      <c r="G1020" t="s">
        <v>297</v>
      </c>
      <c r="H1020" t="s">
        <v>228</v>
      </c>
      <c r="I1020" s="7">
        <v>7</v>
      </c>
      <c r="J1020" t="s">
        <v>39</v>
      </c>
      <c r="K1020" s="7">
        <v>6</v>
      </c>
      <c r="L1020" s="2" t="s">
        <v>2897</v>
      </c>
      <c r="M1020" s="12">
        <v>58</v>
      </c>
      <c r="N1020" t="s">
        <v>27</v>
      </c>
      <c r="O1020" t="s">
        <v>1290</v>
      </c>
      <c r="P1020" t="s">
        <v>915</v>
      </c>
      <c r="Q1020" s="7">
        <v>39.1</v>
      </c>
      <c r="R1020" s="2">
        <v>484</v>
      </c>
      <c r="S1020" t="s">
        <v>1368</v>
      </c>
      <c r="T1020" s="7">
        <v>2</v>
      </c>
      <c r="U1020">
        <v>1112</v>
      </c>
      <c r="V1020">
        <v>3015</v>
      </c>
    </row>
    <row r="1021" spans="1:22" ht="13.5" customHeight="1" x14ac:dyDescent="0.15">
      <c r="A1021" s="2" t="s">
        <v>2972</v>
      </c>
      <c r="B1021" s="2" t="s">
        <v>2138</v>
      </c>
      <c r="C1021" t="s">
        <v>6987</v>
      </c>
      <c r="D1021" t="s">
        <v>227</v>
      </c>
      <c r="E1021" s="16" t="s">
        <v>107</v>
      </c>
      <c r="F1021" t="s">
        <v>23</v>
      </c>
      <c r="G1021" t="s">
        <v>297</v>
      </c>
      <c r="H1021" t="s">
        <v>228</v>
      </c>
      <c r="I1021" s="7">
        <v>6</v>
      </c>
      <c r="J1021" t="s">
        <v>26</v>
      </c>
      <c r="K1021" s="7">
        <v>11</v>
      </c>
      <c r="L1021" s="2" t="s">
        <v>1700</v>
      </c>
      <c r="M1021" s="12">
        <v>56</v>
      </c>
      <c r="N1021" t="s">
        <v>130</v>
      </c>
      <c r="O1021" t="s">
        <v>79</v>
      </c>
      <c r="P1021" t="s">
        <v>729</v>
      </c>
      <c r="Q1021" s="7">
        <v>38.799999999999997</v>
      </c>
      <c r="R1021" s="2">
        <v>524</v>
      </c>
      <c r="S1021" t="s">
        <v>1114</v>
      </c>
      <c r="T1021" s="3">
        <v>44248</v>
      </c>
      <c r="U1021">
        <v>5552</v>
      </c>
      <c r="V1021">
        <v>3014</v>
      </c>
    </row>
    <row r="1022" spans="1:22" ht="13.5" customHeight="1" x14ac:dyDescent="0.15">
      <c r="A1022" s="2" t="s">
        <v>2972</v>
      </c>
      <c r="B1022" s="2" t="s">
        <v>2138</v>
      </c>
      <c r="C1022" t="s">
        <v>6987</v>
      </c>
      <c r="D1022" t="s">
        <v>227</v>
      </c>
      <c r="E1022" s="16" t="s">
        <v>107</v>
      </c>
      <c r="F1022" t="s">
        <v>23</v>
      </c>
      <c r="G1022" t="s">
        <v>297</v>
      </c>
      <c r="H1022" t="s">
        <v>228</v>
      </c>
      <c r="I1022" s="7">
        <v>5</v>
      </c>
      <c r="J1022" t="s">
        <v>53</v>
      </c>
      <c r="K1022" s="7">
        <v>10</v>
      </c>
      <c r="L1022" s="2" t="s">
        <v>1621</v>
      </c>
      <c r="M1022" s="12">
        <v>58</v>
      </c>
      <c r="N1022" t="s">
        <v>30</v>
      </c>
      <c r="O1022" t="s">
        <v>1091</v>
      </c>
      <c r="P1022" t="s">
        <v>791</v>
      </c>
      <c r="Q1022" s="7">
        <v>37.4</v>
      </c>
      <c r="R1022" s="2">
        <v>466</v>
      </c>
      <c r="S1022" t="s">
        <v>1092</v>
      </c>
      <c r="T1022" t="s">
        <v>34</v>
      </c>
      <c r="U1022">
        <v>16161514</v>
      </c>
      <c r="V1022">
        <v>3013</v>
      </c>
    </row>
    <row r="1023" spans="1:22" ht="13.5" customHeight="1" x14ac:dyDescent="0.15">
      <c r="A1023" s="2" t="s">
        <v>2972</v>
      </c>
      <c r="B1023" s="2" t="s">
        <v>2138</v>
      </c>
      <c r="C1023" t="s">
        <v>6987</v>
      </c>
      <c r="D1023" t="s">
        <v>227</v>
      </c>
      <c r="E1023" s="16" t="s">
        <v>107</v>
      </c>
      <c r="F1023" t="s">
        <v>23</v>
      </c>
      <c r="G1023" t="s">
        <v>297</v>
      </c>
      <c r="H1023" t="s">
        <v>228</v>
      </c>
      <c r="I1023" s="7">
        <v>4</v>
      </c>
      <c r="J1023" t="s">
        <v>39</v>
      </c>
      <c r="K1023" s="7">
        <v>5</v>
      </c>
      <c r="L1023" s="2" t="s">
        <v>1946</v>
      </c>
      <c r="M1023" s="12">
        <v>58</v>
      </c>
      <c r="N1023" t="s">
        <v>30</v>
      </c>
      <c r="O1023" t="s">
        <v>99</v>
      </c>
      <c r="P1023" t="s">
        <v>791</v>
      </c>
      <c r="Q1023" s="7">
        <v>37.6</v>
      </c>
      <c r="R1023" s="2">
        <v>508</v>
      </c>
      <c r="S1023" t="s">
        <v>1162</v>
      </c>
      <c r="T1023" s="3">
        <v>44299</v>
      </c>
      <c r="U1023">
        <v>10101110</v>
      </c>
      <c r="V1023">
        <v>3012</v>
      </c>
    </row>
    <row r="1024" spans="1:22" ht="13.5" customHeight="1" x14ac:dyDescent="0.15">
      <c r="A1024" s="2" t="s">
        <v>2972</v>
      </c>
      <c r="B1024" s="2" t="s">
        <v>2138</v>
      </c>
      <c r="C1024" t="s">
        <v>6987</v>
      </c>
      <c r="D1024" t="s">
        <v>227</v>
      </c>
      <c r="E1024" s="16" t="s">
        <v>107</v>
      </c>
      <c r="F1024" t="s">
        <v>23</v>
      </c>
      <c r="G1024" t="s">
        <v>297</v>
      </c>
      <c r="H1024" t="s">
        <v>228</v>
      </c>
      <c r="I1024" s="7">
        <v>3</v>
      </c>
      <c r="J1024" t="s">
        <v>26</v>
      </c>
      <c r="K1024" s="7">
        <v>12</v>
      </c>
      <c r="L1024" s="2" t="s">
        <v>2020</v>
      </c>
      <c r="M1024" s="12">
        <v>58</v>
      </c>
      <c r="N1024" t="s">
        <v>30</v>
      </c>
      <c r="O1024" t="s">
        <v>1089</v>
      </c>
      <c r="P1024" t="s">
        <v>726</v>
      </c>
      <c r="Q1024" s="7">
        <v>37.6</v>
      </c>
      <c r="R1024" s="2">
        <v>480</v>
      </c>
      <c r="S1024" t="s">
        <v>1194</v>
      </c>
      <c r="T1024" s="7">
        <v>5</v>
      </c>
      <c r="U1024">
        <v>1211118</v>
      </c>
      <c r="V1024">
        <v>3011</v>
      </c>
    </row>
    <row r="1025" spans="1:22" ht="13.5" customHeight="1" x14ac:dyDescent="0.15">
      <c r="A1025" s="2" t="s">
        <v>2972</v>
      </c>
      <c r="B1025" s="2" t="s">
        <v>2138</v>
      </c>
      <c r="C1025" t="s">
        <v>6987</v>
      </c>
      <c r="D1025" t="s">
        <v>227</v>
      </c>
      <c r="E1025" s="16" t="s">
        <v>107</v>
      </c>
      <c r="F1025" t="s">
        <v>23</v>
      </c>
      <c r="G1025" t="s">
        <v>297</v>
      </c>
      <c r="H1025" t="s">
        <v>228</v>
      </c>
      <c r="I1025" s="7">
        <v>2</v>
      </c>
      <c r="J1025" t="s">
        <v>45</v>
      </c>
      <c r="K1025" s="7">
        <v>14</v>
      </c>
      <c r="L1025" s="2" t="s">
        <v>1901</v>
      </c>
      <c r="M1025" s="12">
        <v>58</v>
      </c>
      <c r="N1025" t="s">
        <v>48</v>
      </c>
      <c r="O1025" t="s">
        <v>1070</v>
      </c>
      <c r="P1025" t="s">
        <v>113</v>
      </c>
      <c r="Q1025" s="7">
        <v>37.200000000000003</v>
      </c>
      <c r="R1025" s="2">
        <v>502</v>
      </c>
      <c r="S1025" t="s">
        <v>1162</v>
      </c>
      <c r="T1025" s="7">
        <v>6</v>
      </c>
      <c r="U1025">
        <v>141382</v>
      </c>
      <c r="V1025">
        <v>3010</v>
      </c>
    </row>
    <row r="1026" spans="1:22" ht="13.5" customHeight="1" x14ac:dyDescent="0.15">
      <c r="A1026" s="2" t="s">
        <v>2972</v>
      </c>
      <c r="B1026" s="2" t="s">
        <v>2138</v>
      </c>
      <c r="C1026" t="s">
        <v>6987</v>
      </c>
      <c r="D1026" t="s">
        <v>227</v>
      </c>
      <c r="E1026" s="16" t="s">
        <v>107</v>
      </c>
      <c r="F1026" t="s">
        <v>23</v>
      </c>
      <c r="G1026" t="s">
        <v>297</v>
      </c>
      <c r="H1026" t="s">
        <v>228</v>
      </c>
      <c r="I1026" s="7">
        <v>1</v>
      </c>
      <c r="J1026" t="s">
        <v>29</v>
      </c>
      <c r="K1026" s="7">
        <v>16</v>
      </c>
      <c r="L1026" s="2" t="s">
        <v>1639</v>
      </c>
      <c r="M1026" s="12">
        <v>56</v>
      </c>
      <c r="N1026" t="s">
        <v>63</v>
      </c>
      <c r="O1026" t="s">
        <v>1108</v>
      </c>
      <c r="P1026" t="s">
        <v>438</v>
      </c>
      <c r="Q1026" s="7">
        <v>36.299999999999997</v>
      </c>
      <c r="R1026" s="2">
        <v>464</v>
      </c>
      <c r="S1026" t="s">
        <v>1133</v>
      </c>
      <c r="U1026">
        <v>7871</v>
      </c>
      <c r="V1026">
        <v>3009</v>
      </c>
    </row>
    <row r="1027" spans="1:22" ht="13.5" customHeight="1" x14ac:dyDescent="0.15">
      <c r="A1027" s="2" t="s">
        <v>2963</v>
      </c>
      <c r="B1027" s="2" t="s">
        <v>2127</v>
      </c>
      <c r="C1027" t="s">
        <v>6986</v>
      </c>
      <c r="D1027" t="s">
        <v>509</v>
      </c>
      <c r="E1027" s="16" t="s">
        <v>510</v>
      </c>
      <c r="F1027" t="s">
        <v>283</v>
      </c>
      <c r="G1027" t="s">
        <v>24</v>
      </c>
      <c r="H1027" t="s">
        <v>511</v>
      </c>
      <c r="I1027" s="7">
        <v>14</v>
      </c>
      <c r="J1027" t="s">
        <v>41</v>
      </c>
      <c r="K1027" s="7">
        <v>2</v>
      </c>
      <c r="L1027" s="2" t="s">
        <v>2971</v>
      </c>
      <c r="M1027" s="12">
        <v>60</v>
      </c>
      <c r="N1027" t="s">
        <v>390</v>
      </c>
      <c r="O1027" t="s">
        <v>1252</v>
      </c>
      <c r="P1027" t="s">
        <v>515</v>
      </c>
      <c r="Q1027" s="7">
        <v>13.5</v>
      </c>
      <c r="R1027" s="2">
        <v>432</v>
      </c>
      <c r="S1027" t="s">
        <v>1247</v>
      </c>
      <c r="T1027" s="3">
        <v>44248</v>
      </c>
      <c r="U1027">
        <v>11111414</v>
      </c>
      <c r="V1027">
        <v>3008</v>
      </c>
    </row>
    <row r="1028" spans="1:22" ht="13.5" customHeight="1" x14ac:dyDescent="0.15">
      <c r="A1028" s="2" t="s">
        <v>2963</v>
      </c>
      <c r="B1028" s="2" t="s">
        <v>2127</v>
      </c>
      <c r="C1028" t="s">
        <v>6986</v>
      </c>
      <c r="D1028" t="s">
        <v>509</v>
      </c>
      <c r="E1028" s="16" t="s">
        <v>510</v>
      </c>
      <c r="F1028" t="s">
        <v>283</v>
      </c>
      <c r="G1028" t="s">
        <v>24</v>
      </c>
      <c r="H1028" t="s">
        <v>511</v>
      </c>
      <c r="I1028" s="7">
        <v>13</v>
      </c>
      <c r="J1028" t="s">
        <v>29</v>
      </c>
      <c r="K1028" s="7">
        <v>14</v>
      </c>
      <c r="L1028" s="2" t="s">
        <v>2970</v>
      </c>
      <c r="M1028" s="12">
        <v>60</v>
      </c>
      <c r="N1028" t="s">
        <v>38</v>
      </c>
      <c r="O1028" t="s">
        <v>1351</v>
      </c>
      <c r="P1028" t="s">
        <v>914</v>
      </c>
      <c r="Q1028" s="7">
        <v>13.5</v>
      </c>
      <c r="R1028" s="2">
        <v>470</v>
      </c>
      <c r="S1028" t="s">
        <v>1123</v>
      </c>
      <c r="T1028" s="3">
        <v>44299</v>
      </c>
      <c r="U1028">
        <v>881112</v>
      </c>
      <c r="V1028">
        <v>3007</v>
      </c>
    </row>
    <row r="1029" spans="1:22" ht="13.5" customHeight="1" x14ac:dyDescent="0.15">
      <c r="A1029" s="2" t="s">
        <v>2963</v>
      </c>
      <c r="B1029" s="2" t="s">
        <v>2127</v>
      </c>
      <c r="C1029" t="s">
        <v>6986</v>
      </c>
      <c r="D1029" t="s">
        <v>509</v>
      </c>
      <c r="E1029" s="16" t="s">
        <v>510</v>
      </c>
      <c r="F1029" t="s">
        <v>283</v>
      </c>
      <c r="G1029" t="s">
        <v>24</v>
      </c>
      <c r="H1029" t="s">
        <v>511</v>
      </c>
      <c r="I1029" s="7">
        <v>12</v>
      </c>
      <c r="J1029" t="s">
        <v>29</v>
      </c>
      <c r="K1029" s="7">
        <v>13</v>
      </c>
      <c r="L1029" s="2" t="s">
        <v>1695</v>
      </c>
      <c r="M1029" s="12">
        <v>60</v>
      </c>
      <c r="N1029" t="s">
        <v>27</v>
      </c>
      <c r="O1029" t="s">
        <v>1251</v>
      </c>
      <c r="P1029" t="s">
        <v>913</v>
      </c>
      <c r="Q1029" s="7">
        <v>13.5</v>
      </c>
      <c r="R1029" s="2">
        <v>470</v>
      </c>
      <c r="S1029" t="s">
        <v>1147</v>
      </c>
      <c r="T1029" s="3">
        <v>44248</v>
      </c>
      <c r="U1029">
        <v>3224</v>
      </c>
      <c r="V1029">
        <v>3006</v>
      </c>
    </row>
    <row r="1030" spans="1:22" ht="13.5" customHeight="1" x14ac:dyDescent="0.15">
      <c r="A1030" s="2" t="s">
        <v>2963</v>
      </c>
      <c r="B1030" s="2" t="s">
        <v>2127</v>
      </c>
      <c r="C1030" t="s">
        <v>6986</v>
      </c>
      <c r="D1030" t="s">
        <v>509</v>
      </c>
      <c r="E1030" s="16" t="s">
        <v>510</v>
      </c>
      <c r="F1030" t="s">
        <v>283</v>
      </c>
      <c r="G1030" t="s">
        <v>24</v>
      </c>
      <c r="H1030" t="s">
        <v>511</v>
      </c>
      <c r="I1030" s="7">
        <v>11</v>
      </c>
      <c r="J1030" t="s">
        <v>47</v>
      </c>
      <c r="K1030" s="7">
        <v>5</v>
      </c>
      <c r="L1030" s="2" t="s">
        <v>2969</v>
      </c>
      <c r="M1030" s="12">
        <v>60</v>
      </c>
      <c r="N1030" t="s">
        <v>390</v>
      </c>
      <c r="O1030" t="s">
        <v>1300</v>
      </c>
      <c r="P1030" t="s">
        <v>912</v>
      </c>
      <c r="Q1030" s="7">
        <v>13.5</v>
      </c>
      <c r="R1030" s="2">
        <v>476</v>
      </c>
      <c r="S1030" t="s">
        <v>1267</v>
      </c>
      <c r="T1030" t="s">
        <v>60</v>
      </c>
      <c r="U1030">
        <v>1111</v>
      </c>
      <c r="V1030">
        <v>3005</v>
      </c>
    </row>
    <row r="1031" spans="1:22" ht="13.5" customHeight="1" x14ac:dyDescent="0.15">
      <c r="A1031" s="2" t="s">
        <v>2963</v>
      </c>
      <c r="B1031" s="2" t="s">
        <v>2127</v>
      </c>
      <c r="C1031" t="s">
        <v>6986</v>
      </c>
      <c r="D1031" t="s">
        <v>509</v>
      </c>
      <c r="E1031" s="16" t="s">
        <v>510</v>
      </c>
      <c r="F1031" t="s">
        <v>283</v>
      </c>
      <c r="G1031" t="s">
        <v>24</v>
      </c>
      <c r="H1031" t="s">
        <v>511</v>
      </c>
      <c r="I1031" s="7">
        <v>10</v>
      </c>
      <c r="J1031" t="s">
        <v>26</v>
      </c>
      <c r="K1031" s="7">
        <v>9</v>
      </c>
      <c r="L1031" s="2" t="s">
        <v>2968</v>
      </c>
      <c r="M1031" s="12">
        <v>60</v>
      </c>
      <c r="N1031" t="s">
        <v>43</v>
      </c>
      <c r="O1031" t="s">
        <v>1329</v>
      </c>
      <c r="P1031" t="s">
        <v>911</v>
      </c>
      <c r="Q1031" s="7">
        <v>13.5</v>
      </c>
      <c r="R1031" s="2">
        <v>464</v>
      </c>
      <c r="S1031" t="s">
        <v>1129</v>
      </c>
      <c r="T1031" t="s">
        <v>34</v>
      </c>
      <c r="U1031">
        <v>981110</v>
      </c>
      <c r="V1031">
        <v>3004</v>
      </c>
    </row>
    <row r="1032" spans="1:22" ht="13.5" customHeight="1" x14ac:dyDescent="0.15">
      <c r="A1032" s="2" t="s">
        <v>2963</v>
      </c>
      <c r="B1032" s="2" t="s">
        <v>2127</v>
      </c>
      <c r="C1032" t="s">
        <v>6986</v>
      </c>
      <c r="D1032" t="s">
        <v>509</v>
      </c>
      <c r="E1032" s="16" t="s">
        <v>510</v>
      </c>
      <c r="F1032" t="s">
        <v>283</v>
      </c>
      <c r="G1032" t="s">
        <v>24</v>
      </c>
      <c r="H1032" t="s">
        <v>511</v>
      </c>
      <c r="I1032" s="7">
        <v>9</v>
      </c>
      <c r="J1032" t="s">
        <v>53</v>
      </c>
      <c r="K1032" s="7">
        <v>8</v>
      </c>
      <c r="L1032" s="2" t="s">
        <v>2136</v>
      </c>
      <c r="M1032" s="12">
        <v>60</v>
      </c>
      <c r="N1032" t="s">
        <v>27</v>
      </c>
      <c r="O1032" t="s">
        <v>1382</v>
      </c>
      <c r="P1032" t="s">
        <v>910</v>
      </c>
      <c r="Q1032" s="7">
        <v>13.4</v>
      </c>
      <c r="R1032" s="2">
        <v>460</v>
      </c>
      <c r="S1032" t="s">
        <v>1260</v>
      </c>
      <c r="T1032" s="7">
        <v>4</v>
      </c>
      <c r="U1032">
        <v>4567</v>
      </c>
      <c r="V1032">
        <v>3003</v>
      </c>
    </row>
    <row r="1033" spans="1:22" ht="13.5" customHeight="1" x14ac:dyDescent="0.15">
      <c r="A1033" s="2" t="s">
        <v>2963</v>
      </c>
      <c r="B1033" s="2" t="s">
        <v>2127</v>
      </c>
      <c r="C1033" t="s">
        <v>6986</v>
      </c>
      <c r="D1033" t="s">
        <v>509</v>
      </c>
      <c r="E1033" s="16" t="s">
        <v>510</v>
      </c>
      <c r="F1033" t="s">
        <v>283</v>
      </c>
      <c r="G1033" t="s">
        <v>24</v>
      </c>
      <c r="H1033" t="s">
        <v>511</v>
      </c>
      <c r="I1033" s="7">
        <v>8</v>
      </c>
      <c r="J1033" t="s">
        <v>39</v>
      </c>
      <c r="K1033" s="7">
        <v>4</v>
      </c>
      <c r="L1033" s="2" t="s">
        <v>1768</v>
      </c>
      <c r="M1033" s="12">
        <v>60</v>
      </c>
      <c r="N1033" t="s">
        <v>38</v>
      </c>
      <c r="O1033" t="s">
        <v>1262</v>
      </c>
      <c r="P1033" t="s">
        <v>909</v>
      </c>
      <c r="Q1033" s="7">
        <v>13.4</v>
      </c>
      <c r="R1033" s="2">
        <v>508</v>
      </c>
      <c r="S1033" t="s">
        <v>1255</v>
      </c>
      <c r="T1033" t="s">
        <v>32</v>
      </c>
      <c r="U1033">
        <v>12121010</v>
      </c>
      <c r="V1033">
        <v>3002</v>
      </c>
    </row>
    <row r="1034" spans="1:22" ht="13.5" customHeight="1" x14ac:dyDescent="0.15">
      <c r="A1034" s="2" t="s">
        <v>2963</v>
      </c>
      <c r="B1034" s="2" t="s">
        <v>2127</v>
      </c>
      <c r="C1034" t="s">
        <v>6986</v>
      </c>
      <c r="D1034" t="s">
        <v>509</v>
      </c>
      <c r="E1034" s="16" t="s">
        <v>510</v>
      </c>
      <c r="F1034" t="s">
        <v>283</v>
      </c>
      <c r="G1034" t="s">
        <v>24</v>
      </c>
      <c r="H1034" t="s">
        <v>511</v>
      </c>
      <c r="I1034" s="7">
        <v>7</v>
      </c>
      <c r="J1034" t="s">
        <v>39</v>
      </c>
      <c r="K1034" s="7">
        <v>3</v>
      </c>
      <c r="L1034" s="2" t="s">
        <v>1770</v>
      </c>
      <c r="M1034" s="12">
        <v>60</v>
      </c>
      <c r="N1034" t="s">
        <v>38</v>
      </c>
      <c r="O1034" t="s">
        <v>1258</v>
      </c>
      <c r="P1034" t="s">
        <v>908</v>
      </c>
      <c r="Q1034" s="7">
        <v>13.4</v>
      </c>
      <c r="R1034" s="2">
        <v>452</v>
      </c>
      <c r="S1034" t="s">
        <v>1319</v>
      </c>
      <c r="T1034" s="7">
        <v>2</v>
      </c>
      <c r="U1034">
        <v>121299</v>
      </c>
      <c r="V1034">
        <v>3001</v>
      </c>
    </row>
    <row r="1035" spans="1:22" ht="13.5" customHeight="1" x14ac:dyDescent="0.15">
      <c r="A1035" s="2" t="s">
        <v>2963</v>
      </c>
      <c r="B1035" s="2" t="s">
        <v>2127</v>
      </c>
      <c r="C1035" t="s">
        <v>6986</v>
      </c>
      <c r="D1035" t="s">
        <v>509</v>
      </c>
      <c r="E1035" s="16" t="s">
        <v>510</v>
      </c>
      <c r="F1035" t="s">
        <v>283</v>
      </c>
      <c r="G1035" t="s">
        <v>24</v>
      </c>
      <c r="H1035" t="s">
        <v>511</v>
      </c>
      <c r="I1035" s="7">
        <v>6</v>
      </c>
      <c r="J1035" t="s">
        <v>45</v>
      </c>
      <c r="K1035" s="7">
        <v>12</v>
      </c>
      <c r="L1035" s="2" t="s">
        <v>2967</v>
      </c>
      <c r="M1035" s="12">
        <v>60</v>
      </c>
      <c r="N1035" t="s">
        <v>30</v>
      </c>
      <c r="O1035" t="s">
        <v>1393</v>
      </c>
      <c r="P1035" t="s">
        <v>907</v>
      </c>
      <c r="Q1035" s="7">
        <v>13.4</v>
      </c>
      <c r="R1035" s="2">
        <v>454</v>
      </c>
      <c r="S1035" t="s">
        <v>1206</v>
      </c>
      <c r="T1035" t="s">
        <v>36</v>
      </c>
      <c r="U1035">
        <v>4687</v>
      </c>
      <c r="V1035">
        <v>3000</v>
      </c>
    </row>
    <row r="1036" spans="1:22" ht="13.5" customHeight="1" x14ac:dyDescent="0.15">
      <c r="A1036" s="2" t="s">
        <v>2963</v>
      </c>
      <c r="B1036" s="2" t="s">
        <v>2127</v>
      </c>
      <c r="C1036" t="s">
        <v>6986</v>
      </c>
      <c r="D1036" t="s">
        <v>509</v>
      </c>
      <c r="E1036" s="16" t="s">
        <v>510</v>
      </c>
      <c r="F1036" t="s">
        <v>283</v>
      </c>
      <c r="G1036" t="s">
        <v>24</v>
      </c>
      <c r="H1036" t="s">
        <v>511</v>
      </c>
      <c r="I1036" s="7">
        <v>5</v>
      </c>
      <c r="J1036" t="s">
        <v>53</v>
      </c>
      <c r="K1036" s="7">
        <v>7</v>
      </c>
      <c r="L1036" s="2" t="s">
        <v>2428</v>
      </c>
      <c r="M1036" s="12">
        <v>60</v>
      </c>
      <c r="N1036" t="s">
        <v>48</v>
      </c>
      <c r="O1036" t="s">
        <v>1254</v>
      </c>
      <c r="P1036" t="s">
        <v>907</v>
      </c>
      <c r="Q1036" s="7">
        <v>13.4</v>
      </c>
      <c r="R1036" s="2">
        <v>510</v>
      </c>
      <c r="S1036" t="s">
        <v>1237</v>
      </c>
      <c r="T1036" t="s">
        <v>32</v>
      </c>
      <c r="U1036">
        <v>2222</v>
      </c>
      <c r="V1036">
        <v>2999</v>
      </c>
    </row>
    <row r="1037" spans="1:22" ht="13.5" customHeight="1" x14ac:dyDescent="0.15">
      <c r="A1037" s="2" t="s">
        <v>2963</v>
      </c>
      <c r="B1037" s="2" t="s">
        <v>2127</v>
      </c>
      <c r="C1037" t="s">
        <v>6986</v>
      </c>
      <c r="D1037" t="s">
        <v>509</v>
      </c>
      <c r="E1037" s="16" t="s">
        <v>510</v>
      </c>
      <c r="F1037" t="s">
        <v>283</v>
      </c>
      <c r="G1037" t="s">
        <v>24</v>
      </c>
      <c r="H1037" t="s">
        <v>511</v>
      </c>
      <c r="I1037" s="7">
        <v>4</v>
      </c>
      <c r="J1037" t="s">
        <v>33</v>
      </c>
      <c r="K1037" s="7">
        <v>1</v>
      </c>
      <c r="L1037" s="2" t="s">
        <v>2910</v>
      </c>
      <c r="M1037" s="12">
        <v>60</v>
      </c>
      <c r="N1037" t="s">
        <v>48</v>
      </c>
      <c r="O1037" t="s">
        <v>1200</v>
      </c>
      <c r="P1037" t="s">
        <v>906</v>
      </c>
      <c r="Q1037" s="7">
        <v>13.4</v>
      </c>
      <c r="R1037" s="2">
        <v>490</v>
      </c>
      <c r="S1037" t="s">
        <v>1267</v>
      </c>
      <c r="T1037" s="3">
        <v>44504</v>
      </c>
      <c r="U1037">
        <v>4454</v>
      </c>
      <c r="V1037">
        <v>2998</v>
      </c>
    </row>
    <row r="1038" spans="1:22" ht="13.5" customHeight="1" x14ac:dyDescent="0.15">
      <c r="A1038" s="2" t="s">
        <v>2963</v>
      </c>
      <c r="B1038" s="2" t="s">
        <v>2127</v>
      </c>
      <c r="C1038" t="s">
        <v>6986</v>
      </c>
      <c r="D1038" t="s">
        <v>509</v>
      </c>
      <c r="E1038" s="16" t="s">
        <v>510</v>
      </c>
      <c r="F1038" t="s">
        <v>283</v>
      </c>
      <c r="G1038" t="s">
        <v>24</v>
      </c>
      <c r="H1038" t="s">
        <v>511</v>
      </c>
      <c r="I1038" s="7">
        <v>3</v>
      </c>
      <c r="J1038" t="s">
        <v>26</v>
      </c>
      <c r="K1038" s="7">
        <v>10</v>
      </c>
      <c r="L1038" s="2" t="s">
        <v>2966</v>
      </c>
      <c r="M1038" s="12">
        <v>60</v>
      </c>
      <c r="N1038" t="s">
        <v>30</v>
      </c>
      <c r="O1038" t="s">
        <v>1301</v>
      </c>
      <c r="P1038" t="s">
        <v>905</v>
      </c>
      <c r="Q1038" s="7">
        <v>13.4</v>
      </c>
      <c r="R1038" s="2">
        <v>508</v>
      </c>
      <c r="S1038" t="s">
        <v>1143</v>
      </c>
      <c r="T1038" t="s">
        <v>34</v>
      </c>
      <c r="U1038">
        <v>14141313</v>
      </c>
      <c r="V1038">
        <v>2997</v>
      </c>
    </row>
    <row r="1039" spans="1:22" ht="13.5" customHeight="1" x14ac:dyDescent="0.15">
      <c r="A1039" s="2" t="s">
        <v>2963</v>
      </c>
      <c r="B1039" s="2" t="s">
        <v>2127</v>
      </c>
      <c r="C1039" t="s">
        <v>6986</v>
      </c>
      <c r="D1039" t="s">
        <v>509</v>
      </c>
      <c r="E1039" s="16" t="s">
        <v>510</v>
      </c>
      <c r="F1039" t="s">
        <v>283</v>
      </c>
      <c r="G1039" t="s">
        <v>24</v>
      </c>
      <c r="H1039" t="s">
        <v>511</v>
      </c>
      <c r="I1039" s="7">
        <v>2</v>
      </c>
      <c r="J1039" t="s">
        <v>45</v>
      </c>
      <c r="K1039" s="7">
        <v>11</v>
      </c>
      <c r="L1039" s="2" t="s">
        <v>2965</v>
      </c>
      <c r="M1039" s="12">
        <v>60</v>
      </c>
      <c r="N1039" t="s">
        <v>40</v>
      </c>
      <c r="O1039" t="s">
        <v>1250</v>
      </c>
      <c r="P1039" t="s">
        <v>904</v>
      </c>
      <c r="Q1039" s="7">
        <v>13.4</v>
      </c>
      <c r="R1039" s="2">
        <v>534</v>
      </c>
      <c r="S1039" t="s">
        <v>1165</v>
      </c>
      <c r="T1039" t="s">
        <v>46</v>
      </c>
      <c r="U1039">
        <v>7643</v>
      </c>
      <c r="V1039">
        <v>2996</v>
      </c>
    </row>
    <row r="1040" spans="1:22" ht="13.5" customHeight="1" x14ac:dyDescent="0.15">
      <c r="A1040" s="2" t="s">
        <v>2963</v>
      </c>
      <c r="B1040" s="2" t="s">
        <v>2127</v>
      </c>
      <c r="C1040" t="s">
        <v>6986</v>
      </c>
      <c r="D1040" t="s">
        <v>509</v>
      </c>
      <c r="E1040" s="16" t="s">
        <v>510</v>
      </c>
      <c r="F1040" t="s">
        <v>283</v>
      </c>
      <c r="G1040" t="s">
        <v>24</v>
      </c>
      <c r="H1040" t="s">
        <v>511</v>
      </c>
      <c r="I1040" s="7">
        <v>1</v>
      </c>
      <c r="J1040" t="s">
        <v>47</v>
      </c>
      <c r="K1040" s="7">
        <v>6</v>
      </c>
      <c r="L1040" s="2" t="s">
        <v>2964</v>
      </c>
      <c r="M1040" s="12">
        <v>60</v>
      </c>
      <c r="N1040" t="s">
        <v>38</v>
      </c>
      <c r="O1040" t="s">
        <v>1327</v>
      </c>
      <c r="P1040" t="s">
        <v>904</v>
      </c>
      <c r="Q1040" s="7">
        <v>13.4</v>
      </c>
      <c r="R1040" s="2">
        <v>488</v>
      </c>
      <c r="S1040" t="s">
        <v>1123</v>
      </c>
      <c r="U1040">
        <v>101066</v>
      </c>
      <c r="V1040">
        <v>2995</v>
      </c>
    </row>
    <row r="1041" spans="1:22" ht="13.5" customHeight="1" x14ac:dyDescent="0.15">
      <c r="A1041" s="2" t="s">
        <v>2958</v>
      </c>
      <c r="B1041" s="2" t="s">
        <v>2120</v>
      </c>
      <c r="C1041" t="s">
        <v>6986</v>
      </c>
      <c r="D1041" t="s">
        <v>118</v>
      </c>
      <c r="E1041" s="16" t="s">
        <v>160</v>
      </c>
      <c r="F1041" t="s">
        <v>23</v>
      </c>
      <c r="G1041" t="s">
        <v>24</v>
      </c>
      <c r="H1041" t="s">
        <v>25</v>
      </c>
      <c r="I1041" s="7">
        <v>16</v>
      </c>
      <c r="J1041" t="s">
        <v>45</v>
      </c>
      <c r="K1041" s="7">
        <v>14</v>
      </c>
      <c r="L1041" s="2" t="s">
        <v>2223</v>
      </c>
      <c r="M1041" s="12">
        <v>56</v>
      </c>
      <c r="N1041" t="s">
        <v>38</v>
      </c>
      <c r="O1041" t="s">
        <v>1246</v>
      </c>
      <c r="P1041" t="s">
        <v>166</v>
      </c>
      <c r="Q1041" s="7">
        <v>34.9</v>
      </c>
      <c r="R1041" s="2">
        <v>496</v>
      </c>
      <c r="S1041" t="s">
        <v>1347</v>
      </c>
      <c r="T1041" s="3">
        <v>44299</v>
      </c>
      <c r="U1041">
        <v>77</v>
      </c>
      <c r="V1041">
        <v>2994</v>
      </c>
    </row>
    <row r="1042" spans="1:22" ht="13.5" customHeight="1" x14ac:dyDescent="0.15">
      <c r="A1042" s="2" t="s">
        <v>2958</v>
      </c>
      <c r="B1042" s="2" t="s">
        <v>2120</v>
      </c>
      <c r="C1042" t="s">
        <v>6986</v>
      </c>
      <c r="D1042" t="s">
        <v>118</v>
      </c>
      <c r="E1042" s="16" t="s">
        <v>160</v>
      </c>
      <c r="F1042" t="s">
        <v>23</v>
      </c>
      <c r="G1042" t="s">
        <v>24</v>
      </c>
      <c r="H1042" t="s">
        <v>25</v>
      </c>
      <c r="I1042" s="7">
        <v>15</v>
      </c>
      <c r="J1042" t="s">
        <v>45</v>
      </c>
      <c r="K1042" s="7">
        <v>13</v>
      </c>
      <c r="L1042" s="2" t="s">
        <v>2962</v>
      </c>
      <c r="M1042" s="12">
        <v>56</v>
      </c>
      <c r="N1042" t="s">
        <v>27</v>
      </c>
      <c r="O1042" t="s">
        <v>1290</v>
      </c>
      <c r="P1042" t="s">
        <v>163</v>
      </c>
      <c r="Q1042" s="7">
        <v>34.6</v>
      </c>
      <c r="R1042" s="2">
        <v>496</v>
      </c>
      <c r="S1042" t="s">
        <v>1368</v>
      </c>
      <c r="T1042" t="s">
        <v>34</v>
      </c>
      <c r="U1042">
        <v>77</v>
      </c>
      <c r="V1042">
        <v>2993</v>
      </c>
    </row>
    <row r="1043" spans="1:22" ht="13.5" customHeight="1" x14ac:dyDescent="0.15">
      <c r="A1043" s="2" t="s">
        <v>2958</v>
      </c>
      <c r="B1043" s="2" t="s">
        <v>2120</v>
      </c>
      <c r="C1043" t="s">
        <v>6986</v>
      </c>
      <c r="D1043" t="s">
        <v>118</v>
      </c>
      <c r="E1043" s="16" t="s">
        <v>160</v>
      </c>
      <c r="F1043" t="s">
        <v>23</v>
      </c>
      <c r="G1043" t="s">
        <v>24</v>
      </c>
      <c r="H1043" t="s">
        <v>25</v>
      </c>
      <c r="I1043" s="7">
        <v>14</v>
      </c>
      <c r="J1043" t="s">
        <v>33</v>
      </c>
      <c r="K1043" s="7">
        <v>1</v>
      </c>
      <c r="L1043" s="2" t="s">
        <v>2961</v>
      </c>
      <c r="M1043" s="12">
        <v>56</v>
      </c>
      <c r="N1043" t="s">
        <v>390</v>
      </c>
      <c r="O1043" t="s">
        <v>1318</v>
      </c>
      <c r="P1043" t="s">
        <v>163</v>
      </c>
      <c r="Q1043" s="7">
        <v>34.6</v>
      </c>
      <c r="R1043" s="2">
        <v>484</v>
      </c>
      <c r="S1043" t="s">
        <v>1275</v>
      </c>
      <c r="T1043" s="3">
        <v>44504</v>
      </c>
      <c r="U1043">
        <v>77</v>
      </c>
      <c r="V1043">
        <v>2992</v>
      </c>
    </row>
    <row r="1044" spans="1:22" ht="13.5" customHeight="1" x14ac:dyDescent="0.15">
      <c r="A1044" s="2" t="s">
        <v>2958</v>
      </c>
      <c r="B1044" s="2" t="s">
        <v>2120</v>
      </c>
      <c r="C1044" t="s">
        <v>6986</v>
      </c>
      <c r="D1044" t="s">
        <v>118</v>
      </c>
      <c r="E1044" s="16" t="s">
        <v>160</v>
      </c>
      <c r="F1044" t="s">
        <v>23</v>
      </c>
      <c r="G1044" t="s">
        <v>24</v>
      </c>
      <c r="H1044" t="s">
        <v>25</v>
      </c>
      <c r="I1044" s="7">
        <v>13</v>
      </c>
      <c r="J1044" t="s">
        <v>26</v>
      </c>
      <c r="K1044" s="7">
        <v>12</v>
      </c>
      <c r="L1044" s="2" t="s">
        <v>2152</v>
      </c>
      <c r="M1044" s="12">
        <v>56</v>
      </c>
      <c r="N1044" t="s">
        <v>48</v>
      </c>
      <c r="O1044" t="s">
        <v>1333</v>
      </c>
      <c r="P1044" t="s">
        <v>162</v>
      </c>
      <c r="Q1044" s="7">
        <v>34.799999999999997</v>
      </c>
      <c r="R1044" s="2">
        <v>488</v>
      </c>
      <c r="S1044" t="s">
        <v>1107</v>
      </c>
      <c r="T1044" t="s">
        <v>36</v>
      </c>
      <c r="U1044">
        <v>33</v>
      </c>
      <c r="V1044">
        <v>2991</v>
      </c>
    </row>
    <row r="1045" spans="1:22" ht="13.5" customHeight="1" x14ac:dyDescent="0.15">
      <c r="A1045" s="2" t="s">
        <v>2958</v>
      </c>
      <c r="B1045" s="2" t="s">
        <v>2120</v>
      </c>
      <c r="C1045" t="s">
        <v>6986</v>
      </c>
      <c r="D1045" t="s">
        <v>118</v>
      </c>
      <c r="E1045" s="16" t="s">
        <v>160</v>
      </c>
      <c r="F1045" t="s">
        <v>23</v>
      </c>
      <c r="G1045" t="s">
        <v>24</v>
      </c>
      <c r="H1045" t="s">
        <v>25</v>
      </c>
      <c r="I1045" s="7">
        <v>12</v>
      </c>
      <c r="J1045" t="s">
        <v>41</v>
      </c>
      <c r="K1045" s="7">
        <v>4</v>
      </c>
      <c r="L1045" s="2" t="s">
        <v>2368</v>
      </c>
      <c r="M1045" s="12">
        <v>54</v>
      </c>
      <c r="N1045" t="s">
        <v>63</v>
      </c>
      <c r="O1045" t="s">
        <v>1075</v>
      </c>
      <c r="P1045" t="s">
        <v>162</v>
      </c>
      <c r="Q1045" s="7">
        <v>33.799999999999997</v>
      </c>
      <c r="R1045" s="2">
        <v>510</v>
      </c>
      <c r="S1045" t="s">
        <v>1154</v>
      </c>
      <c r="T1045" t="s">
        <v>34</v>
      </c>
      <c r="U1045">
        <v>1615</v>
      </c>
      <c r="V1045">
        <v>2990</v>
      </c>
    </row>
    <row r="1046" spans="1:22" ht="13.5" customHeight="1" x14ac:dyDescent="0.15">
      <c r="A1046" s="2" t="s">
        <v>2958</v>
      </c>
      <c r="B1046" s="2" t="s">
        <v>2120</v>
      </c>
      <c r="C1046" t="s">
        <v>6986</v>
      </c>
      <c r="D1046" t="s">
        <v>118</v>
      </c>
      <c r="E1046" s="16" t="s">
        <v>160</v>
      </c>
      <c r="F1046" t="s">
        <v>23</v>
      </c>
      <c r="G1046" t="s">
        <v>24</v>
      </c>
      <c r="H1046" t="s">
        <v>25</v>
      </c>
      <c r="I1046" s="7">
        <v>11</v>
      </c>
      <c r="J1046" t="s">
        <v>26</v>
      </c>
      <c r="K1046" s="7">
        <v>11</v>
      </c>
      <c r="L1046" s="2" t="s">
        <v>2960</v>
      </c>
      <c r="M1046" s="12">
        <v>54</v>
      </c>
      <c r="N1046" t="s">
        <v>35</v>
      </c>
      <c r="O1046" t="s">
        <v>1273</v>
      </c>
      <c r="P1046" t="s">
        <v>265</v>
      </c>
      <c r="Q1046" s="7">
        <v>34</v>
      </c>
      <c r="R1046" s="2">
        <v>448</v>
      </c>
      <c r="S1046" t="s">
        <v>1163</v>
      </c>
      <c r="T1046" t="s">
        <v>60</v>
      </c>
      <c r="U1046">
        <v>1111</v>
      </c>
      <c r="V1046">
        <v>2989</v>
      </c>
    </row>
    <row r="1047" spans="1:22" ht="13.5" customHeight="1" x14ac:dyDescent="0.15">
      <c r="A1047" s="2" t="s">
        <v>2958</v>
      </c>
      <c r="B1047" s="2" t="s">
        <v>2120</v>
      </c>
      <c r="C1047" t="s">
        <v>6986</v>
      </c>
      <c r="D1047" t="s">
        <v>118</v>
      </c>
      <c r="E1047" s="16" t="s">
        <v>160</v>
      </c>
      <c r="F1047" t="s">
        <v>23</v>
      </c>
      <c r="G1047" t="s">
        <v>24</v>
      </c>
      <c r="H1047" t="s">
        <v>25</v>
      </c>
      <c r="I1047" s="7">
        <v>10</v>
      </c>
      <c r="J1047" t="s">
        <v>29</v>
      </c>
      <c r="K1047" s="7">
        <v>15</v>
      </c>
      <c r="L1047" s="2" t="s">
        <v>1739</v>
      </c>
      <c r="M1047" s="12">
        <v>54</v>
      </c>
      <c r="N1047" t="s">
        <v>63</v>
      </c>
      <c r="O1047" t="s">
        <v>1089</v>
      </c>
      <c r="P1047" t="s">
        <v>161</v>
      </c>
      <c r="Q1047" s="7">
        <v>34.4</v>
      </c>
      <c r="R1047" s="2">
        <v>492</v>
      </c>
      <c r="S1047" t="s">
        <v>1092</v>
      </c>
      <c r="T1047" t="s">
        <v>32</v>
      </c>
      <c r="U1047">
        <v>44</v>
      </c>
      <c r="V1047">
        <v>2988</v>
      </c>
    </row>
    <row r="1048" spans="1:22" ht="13.5" customHeight="1" x14ac:dyDescent="0.15">
      <c r="A1048" s="2" t="s">
        <v>2958</v>
      </c>
      <c r="B1048" s="2" t="s">
        <v>2120</v>
      </c>
      <c r="C1048" t="s">
        <v>6986</v>
      </c>
      <c r="D1048" t="s">
        <v>118</v>
      </c>
      <c r="E1048" s="16" t="s">
        <v>160</v>
      </c>
      <c r="F1048" t="s">
        <v>23</v>
      </c>
      <c r="G1048" t="s">
        <v>24</v>
      </c>
      <c r="H1048" t="s">
        <v>25</v>
      </c>
      <c r="I1048" s="7">
        <v>9</v>
      </c>
      <c r="J1048" t="s">
        <v>33</v>
      </c>
      <c r="K1048" s="7">
        <v>2</v>
      </c>
      <c r="L1048" s="2" t="s">
        <v>2064</v>
      </c>
      <c r="M1048" s="12">
        <v>54</v>
      </c>
      <c r="N1048" t="s">
        <v>63</v>
      </c>
      <c r="O1048" t="s">
        <v>1074</v>
      </c>
      <c r="P1048" t="s">
        <v>264</v>
      </c>
      <c r="Q1048" s="7">
        <v>33.6</v>
      </c>
      <c r="R1048" s="2">
        <v>492</v>
      </c>
      <c r="S1048" t="s">
        <v>1119</v>
      </c>
      <c r="T1048" t="s">
        <v>34</v>
      </c>
      <c r="U1048">
        <v>1415</v>
      </c>
      <c r="V1048">
        <v>2987</v>
      </c>
    </row>
    <row r="1049" spans="1:22" ht="13.5" customHeight="1" x14ac:dyDescent="0.15">
      <c r="A1049" s="2" t="s">
        <v>2958</v>
      </c>
      <c r="B1049" s="2" t="s">
        <v>2120</v>
      </c>
      <c r="C1049" t="s">
        <v>6986</v>
      </c>
      <c r="D1049" t="s">
        <v>118</v>
      </c>
      <c r="E1049" s="16" t="s">
        <v>160</v>
      </c>
      <c r="F1049" t="s">
        <v>23</v>
      </c>
      <c r="G1049" t="s">
        <v>24</v>
      </c>
      <c r="H1049" t="s">
        <v>25</v>
      </c>
      <c r="I1049" s="7">
        <v>8</v>
      </c>
      <c r="J1049" t="s">
        <v>39</v>
      </c>
      <c r="K1049" s="7">
        <v>5</v>
      </c>
      <c r="L1049" s="2" t="s">
        <v>1587</v>
      </c>
      <c r="M1049" s="12">
        <v>57</v>
      </c>
      <c r="N1049" t="s">
        <v>249</v>
      </c>
      <c r="O1049" t="s">
        <v>1201</v>
      </c>
      <c r="P1049" t="s">
        <v>264</v>
      </c>
      <c r="Q1049" s="7">
        <v>33.6</v>
      </c>
      <c r="R1049" s="2">
        <v>472</v>
      </c>
      <c r="S1049" t="s">
        <v>1193</v>
      </c>
      <c r="T1049" t="s">
        <v>36</v>
      </c>
      <c r="U1049">
        <v>1413</v>
      </c>
      <c r="V1049">
        <v>2986</v>
      </c>
    </row>
    <row r="1050" spans="1:22" ht="13.5" customHeight="1" x14ac:dyDescent="0.15">
      <c r="A1050" s="2" t="s">
        <v>2958</v>
      </c>
      <c r="B1050" s="2" t="s">
        <v>2120</v>
      </c>
      <c r="C1050" t="s">
        <v>6986</v>
      </c>
      <c r="D1050" t="s">
        <v>118</v>
      </c>
      <c r="E1050" s="16" t="s">
        <v>160</v>
      </c>
      <c r="F1050" t="s">
        <v>23</v>
      </c>
      <c r="G1050" t="s">
        <v>24</v>
      </c>
      <c r="H1050" t="s">
        <v>25</v>
      </c>
      <c r="I1050" s="7">
        <v>7</v>
      </c>
      <c r="J1050" t="s">
        <v>41</v>
      </c>
      <c r="K1050" s="7">
        <v>3</v>
      </c>
      <c r="L1050" s="2" t="s">
        <v>1787</v>
      </c>
      <c r="M1050" s="12">
        <v>54</v>
      </c>
      <c r="N1050" t="s">
        <v>63</v>
      </c>
      <c r="O1050" t="s">
        <v>1098</v>
      </c>
      <c r="P1050" t="s">
        <v>264</v>
      </c>
      <c r="Q1050" s="7">
        <v>33.799999999999997</v>
      </c>
      <c r="R1050" s="2">
        <v>448</v>
      </c>
      <c r="S1050" t="s">
        <v>1269</v>
      </c>
      <c r="T1050" t="s">
        <v>32</v>
      </c>
      <c r="U1050">
        <v>1112</v>
      </c>
      <c r="V1050">
        <v>2985</v>
      </c>
    </row>
    <row r="1051" spans="1:22" ht="13.5" customHeight="1" x14ac:dyDescent="0.15">
      <c r="A1051" s="2" t="s">
        <v>2958</v>
      </c>
      <c r="B1051" s="2" t="s">
        <v>2120</v>
      </c>
      <c r="C1051" t="s">
        <v>6986</v>
      </c>
      <c r="D1051" t="s">
        <v>118</v>
      </c>
      <c r="E1051" s="16" t="s">
        <v>160</v>
      </c>
      <c r="F1051" t="s">
        <v>23</v>
      </c>
      <c r="G1051" t="s">
        <v>24</v>
      </c>
      <c r="H1051" t="s">
        <v>25</v>
      </c>
      <c r="I1051" s="7">
        <v>6</v>
      </c>
      <c r="J1051" t="s">
        <v>47</v>
      </c>
      <c r="K1051" s="7">
        <v>7</v>
      </c>
      <c r="L1051" s="2" t="s">
        <v>2124</v>
      </c>
      <c r="M1051" s="12">
        <v>56</v>
      </c>
      <c r="N1051" t="s">
        <v>27</v>
      </c>
      <c r="O1051" t="s">
        <v>1087</v>
      </c>
      <c r="P1051" t="s">
        <v>263</v>
      </c>
      <c r="Q1051" s="7">
        <v>34.299999999999997</v>
      </c>
      <c r="R1051" s="2">
        <v>512</v>
      </c>
      <c r="S1051" t="s">
        <v>1081</v>
      </c>
      <c r="T1051" t="s">
        <v>32</v>
      </c>
      <c r="U1051">
        <v>44</v>
      </c>
      <c r="V1051">
        <v>2984</v>
      </c>
    </row>
    <row r="1052" spans="1:22" ht="13.5" customHeight="1" x14ac:dyDescent="0.15">
      <c r="A1052" s="2" t="s">
        <v>2958</v>
      </c>
      <c r="B1052" s="2" t="s">
        <v>2120</v>
      </c>
      <c r="C1052" t="s">
        <v>6986</v>
      </c>
      <c r="D1052" t="s">
        <v>118</v>
      </c>
      <c r="E1052" s="16" t="s">
        <v>160</v>
      </c>
      <c r="F1052" t="s">
        <v>23</v>
      </c>
      <c r="G1052" t="s">
        <v>24</v>
      </c>
      <c r="H1052" t="s">
        <v>25</v>
      </c>
      <c r="I1052" s="7">
        <v>5</v>
      </c>
      <c r="J1052" t="s">
        <v>47</v>
      </c>
      <c r="K1052" s="7">
        <v>8</v>
      </c>
      <c r="L1052" s="2" t="s">
        <v>2615</v>
      </c>
      <c r="M1052" s="12">
        <v>56</v>
      </c>
      <c r="N1052" t="s">
        <v>27</v>
      </c>
      <c r="O1052" t="s">
        <v>1051</v>
      </c>
      <c r="P1052" t="s">
        <v>360</v>
      </c>
      <c r="Q1052" s="7">
        <v>33.5</v>
      </c>
      <c r="R1052" s="2">
        <v>498</v>
      </c>
      <c r="S1052" t="s">
        <v>1166</v>
      </c>
      <c r="T1052" t="s">
        <v>34</v>
      </c>
      <c r="U1052">
        <v>1313</v>
      </c>
      <c r="V1052">
        <v>2983</v>
      </c>
    </row>
    <row r="1053" spans="1:22" ht="13.5" customHeight="1" x14ac:dyDescent="0.15">
      <c r="A1053" s="2" t="s">
        <v>2958</v>
      </c>
      <c r="B1053" s="2" t="s">
        <v>2120</v>
      </c>
      <c r="C1053" t="s">
        <v>6986</v>
      </c>
      <c r="D1053" t="s">
        <v>118</v>
      </c>
      <c r="E1053" s="16" t="s">
        <v>160</v>
      </c>
      <c r="F1053" t="s">
        <v>23</v>
      </c>
      <c r="G1053" t="s">
        <v>24</v>
      </c>
      <c r="H1053" t="s">
        <v>25</v>
      </c>
      <c r="I1053" s="7">
        <v>4</v>
      </c>
      <c r="J1053" t="s">
        <v>53</v>
      </c>
      <c r="K1053" s="7">
        <v>9</v>
      </c>
      <c r="L1053" s="2" t="s">
        <v>1891</v>
      </c>
      <c r="M1053" s="12">
        <v>57</v>
      </c>
      <c r="N1053" t="s">
        <v>48</v>
      </c>
      <c r="O1053" t="s">
        <v>1085</v>
      </c>
      <c r="P1053" t="s">
        <v>262</v>
      </c>
      <c r="Q1053" s="7">
        <v>33.799999999999997</v>
      </c>
      <c r="R1053" s="2">
        <v>558</v>
      </c>
      <c r="S1053" t="s">
        <v>1217</v>
      </c>
      <c r="T1053" t="s">
        <v>46</v>
      </c>
      <c r="U1053">
        <v>77</v>
      </c>
      <c r="V1053">
        <v>2982</v>
      </c>
    </row>
    <row r="1054" spans="1:22" ht="13.5" customHeight="1" x14ac:dyDescent="0.15">
      <c r="A1054" s="2" t="s">
        <v>2958</v>
      </c>
      <c r="B1054" s="2" t="s">
        <v>2120</v>
      </c>
      <c r="C1054" t="s">
        <v>6986</v>
      </c>
      <c r="D1054" t="s">
        <v>118</v>
      </c>
      <c r="E1054" s="16" t="s">
        <v>160</v>
      </c>
      <c r="F1054" t="s">
        <v>23</v>
      </c>
      <c r="G1054" t="s">
        <v>24</v>
      </c>
      <c r="H1054" t="s">
        <v>25</v>
      </c>
      <c r="I1054" s="7">
        <v>3</v>
      </c>
      <c r="J1054" t="s">
        <v>53</v>
      </c>
      <c r="K1054" s="7">
        <v>10</v>
      </c>
      <c r="L1054" s="2" t="s">
        <v>2959</v>
      </c>
      <c r="M1054" s="12">
        <v>54</v>
      </c>
      <c r="N1054" t="s">
        <v>63</v>
      </c>
      <c r="O1054" t="s">
        <v>1084</v>
      </c>
      <c r="P1054" t="s">
        <v>262</v>
      </c>
      <c r="Q1054" s="7">
        <v>34</v>
      </c>
      <c r="R1054" s="2">
        <v>482</v>
      </c>
      <c r="S1054" t="s">
        <v>1196</v>
      </c>
      <c r="T1054" t="s">
        <v>32</v>
      </c>
      <c r="U1054">
        <v>44</v>
      </c>
      <c r="V1054">
        <v>2981</v>
      </c>
    </row>
    <row r="1055" spans="1:22" ht="13.5" customHeight="1" x14ac:dyDescent="0.15">
      <c r="A1055" s="2" t="s">
        <v>2958</v>
      </c>
      <c r="B1055" s="2" t="s">
        <v>2120</v>
      </c>
      <c r="C1055" t="s">
        <v>6986</v>
      </c>
      <c r="D1055" t="s">
        <v>118</v>
      </c>
      <c r="E1055" s="16" t="s">
        <v>160</v>
      </c>
      <c r="F1055" t="s">
        <v>23</v>
      </c>
      <c r="G1055" t="s">
        <v>24</v>
      </c>
      <c r="H1055" t="s">
        <v>25</v>
      </c>
      <c r="I1055" s="7">
        <v>2</v>
      </c>
      <c r="J1055" t="s">
        <v>29</v>
      </c>
      <c r="K1055" s="7">
        <v>16</v>
      </c>
      <c r="L1055" s="2" t="s">
        <v>1719</v>
      </c>
      <c r="M1055" s="12">
        <v>56</v>
      </c>
      <c r="N1055" t="s">
        <v>48</v>
      </c>
      <c r="O1055" t="s">
        <v>1134</v>
      </c>
      <c r="P1055" t="s">
        <v>359</v>
      </c>
      <c r="Q1055" s="7">
        <v>34.4</v>
      </c>
      <c r="R1055" s="2">
        <v>534</v>
      </c>
      <c r="S1055" t="s">
        <v>1194</v>
      </c>
      <c r="T1055" s="7">
        <v>2</v>
      </c>
      <c r="U1055">
        <v>11</v>
      </c>
      <c r="V1055">
        <v>2980</v>
      </c>
    </row>
    <row r="1056" spans="1:22" ht="13.5" customHeight="1" x14ac:dyDescent="0.15">
      <c r="A1056" s="2" t="s">
        <v>2958</v>
      </c>
      <c r="B1056" s="2" t="s">
        <v>2120</v>
      </c>
      <c r="C1056" t="s">
        <v>6986</v>
      </c>
      <c r="D1056" t="s">
        <v>118</v>
      </c>
      <c r="E1056" s="16" t="s">
        <v>160</v>
      </c>
      <c r="F1056" t="s">
        <v>23</v>
      </c>
      <c r="G1056" t="s">
        <v>24</v>
      </c>
      <c r="H1056" t="s">
        <v>25</v>
      </c>
      <c r="I1056" s="7">
        <v>1</v>
      </c>
      <c r="J1056" t="s">
        <v>39</v>
      </c>
      <c r="K1056" s="7">
        <v>6</v>
      </c>
      <c r="L1056" s="2" t="s">
        <v>1893</v>
      </c>
      <c r="M1056" s="12">
        <v>58</v>
      </c>
      <c r="N1056" t="s">
        <v>27</v>
      </c>
      <c r="O1056" t="s">
        <v>1070</v>
      </c>
      <c r="P1056" t="s">
        <v>357</v>
      </c>
      <c r="Q1056" s="7">
        <v>33.9</v>
      </c>
      <c r="R1056" s="2">
        <v>474</v>
      </c>
      <c r="S1056" t="s">
        <v>1171</v>
      </c>
      <c r="U1056">
        <v>22</v>
      </c>
      <c r="V1056">
        <v>2979</v>
      </c>
    </row>
    <row r="1057" spans="1:22" ht="13.5" customHeight="1" x14ac:dyDescent="0.15">
      <c r="A1057" s="2" t="s">
        <v>2944</v>
      </c>
      <c r="B1057" s="2" t="s">
        <v>2104</v>
      </c>
      <c r="C1057" t="s">
        <v>6987</v>
      </c>
      <c r="D1057" t="s">
        <v>56</v>
      </c>
      <c r="E1057" s="16" t="s">
        <v>57</v>
      </c>
      <c r="F1057" t="s">
        <v>120</v>
      </c>
      <c r="G1057" t="s">
        <v>297</v>
      </c>
      <c r="H1057" t="s">
        <v>25</v>
      </c>
      <c r="I1057" s="7">
        <v>16</v>
      </c>
      <c r="J1057" t="s">
        <v>41</v>
      </c>
      <c r="K1057" s="7">
        <v>4</v>
      </c>
      <c r="L1057" s="2" t="s">
        <v>2957</v>
      </c>
      <c r="M1057" s="12">
        <v>56</v>
      </c>
      <c r="N1057" t="s">
        <v>69</v>
      </c>
      <c r="O1057" t="s">
        <v>1130</v>
      </c>
      <c r="P1057" t="s">
        <v>903</v>
      </c>
      <c r="Q1057" s="7">
        <v>40</v>
      </c>
      <c r="R1057" s="2">
        <v>532</v>
      </c>
      <c r="S1057" t="s">
        <v>1306</v>
      </c>
      <c r="T1057" s="7">
        <v>5</v>
      </c>
      <c r="U1057">
        <v>99</v>
      </c>
      <c r="V1057">
        <v>2978</v>
      </c>
    </row>
    <row r="1058" spans="1:22" ht="13.5" customHeight="1" x14ac:dyDescent="0.15">
      <c r="A1058" s="2" t="s">
        <v>2944</v>
      </c>
      <c r="B1058" s="2" t="s">
        <v>2104</v>
      </c>
      <c r="C1058" t="s">
        <v>6987</v>
      </c>
      <c r="D1058" t="s">
        <v>56</v>
      </c>
      <c r="E1058" s="16" t="s">
        <v>57</v>
      </c>
      <c r="F1058" t="s">
        <v>120</v>
      </c>
      <c r="G1058" t="s">
        <v>297</v>
      </c>
      <c r="H1058" t="s">
        <v>25</v>
      </c>
      <c r="I1058" s="7">
        <v>15</v>
      </c>
      <c r="J1058" t="s">
        <v>53</v>
      </c>
      <c r="K1058" s="7">
        <v>10</v>
      </c>
      <c r="L1058" s="2" t="s">
        <v>2956</v>
      </c>
      <c r="M1058" s="12">
        <v>56</v>
      </c>
      <c r="N1058" t="s">
        <v>69</v>
      </c>
      <c r="O1058" t="s">
        <v>1137</v>
      </c>
      <c r="P1058" t="s">
        <v>902</v>
      </c>
      <c r="Q1058" s="7">
        <v>39.1</v>
      </c>
      <c r="R1058" s="2">
        <v>538</v>
      </c>
      <c r="S1058" t="s">
        <v>1054</v>
      </c>
      <c r="T1058" s="7">
        <v>5</v>
      </c>
      <c r="U1058">
        <v>109</v>
      </c>
      <c r="V1058">
        <v>2977</v>
      </c>
    </row>
    <row r="1059" spans="1:22" ht="13.5" customHeight="1" x14ac:dyDescent="0.15">
      <c r="A1059" s="2" t="s">
        <v>2944</v>
      </c>
      <c r="B1059" s="2" t="s">
        <v>2104</v>
      </c>
      <c r="C1059" t="s">
        <v>6987</v>
      </c>
      <c r="D1059" t="s">
        <v>56</v>
      </c>
      <c r="E1059" s="16" t="s">
        <v>57</v>
      </c>
      <c r="F1059" t="s">
        <v>120</v>
      </c>
      <c r="G1059" t="s">
        <v>297</v>
      </c>
      <c r="H1059" t="s">
        <v>25</v>
      </c>
      <c r="I1059" s="7">
        <v>14</v>
      </c>
      <c r="J1059" t="s">
        <v>33</v>
      </c>
      <c r="K1059" s="7">
        <v>2</v>
      </c>
      <c r="L1059" s="2" t="s">
        <v>2955</v>
      </c>
      <c r="M1059" s="12">
        <v>56</v>
      </c>
      <c r="N1059" t="s">
        <v>69</v>
      </c>
      <c r="O1059" t="s">
        <v>1053</v>
      </c>
      <c r="P1059" t="s">
        <v>235</v>
      </c>
      <c r="Q1059" s="7">
        <v>37.9</v>
      </c>
      <c r="R1059" s="2">
        <v>490</v>
      </c>
      <c r="S1059" t="s">
        <v>1148</v>
      </c>
      <c r="T1059" t="s">
        <v>34</v>
      </c>
      <c r="U1059">
        <v>1012</v>
      </c>
      <c r="V1059">
        <v>2976</v>
      </c>
    </row>
    <row r="1060" spans="1:22" ht="13.5" customHeight="1" x14ac:dyDescent="0.15">
      <c r="A1060" s="2" t="s">
        <v>2944</v>
      </c>
      <c r="B1060" s="2" t="s">
        <v>2104</v>
      </c>
      <c r="C1060" t="s">
        <v>6987</v>
      </c>
      <c r="D1060" t="s">
        <v>56</v>
      </c>
      <c r="E1060" s="16" t="s">
        <v>57</v>
      </c>
      <c r="F1060" t="s">
        <v>120</v>
      </c>
      <c r="G1060" t="s">
        <v>297</v>
      </c>
      <c r="H1060" t="s">
        <v>25</v>
      </c>
      <c r="I1060" s="7">
        <v>13</v>
      </c>
      <c r="J1060" t="s">
        <v>45</v>
      </c>
      <c r="K1060" s="7">
        <v>13</v>
      </c>
      <c r="L1060" s="2" t="s">
        <v>2606</v>
      </c>
      <c r="M1060" s="12">
        <v>56</v>
      </c>
      <c r="N1060" t="s">
        <v>69</v>
      </c>
      <c r="O1060" t="s">
        <v>1057</v>
      </c>
      <c r="P1060" t="s">
        <v>235</v>
      </c>
      <c r="Q1060" s="7">
        <v>38</v>
      </c>
      <c r="R1060" s="2">
        <v>504</v>
      </c>
      <c r="S1060" t="s">
        <v>1151</v>
      </c>
      <c r="T1060" s="7">
        <v>3</v>
      </c>
      <c r="U1060">
        <v>1312</v>
      </c>
      <c r="V1060">
        <v>2975</v>
      </c>
    </row>
    <row r="1061" spans="1:22" ht="13.5" customHeight="1" x14ac:dyDescent="0.15">
      <c r="A1061" s="2" t="s">
        <v>2944</v>
      </c>
      <c r="B1061" s="2" t="s">
        <v>2104</v>
      </c>
      <c r="C1061" t="s">
        <v>6987</v>
      </c>
      <c r="D1061" t="s">
        <v>56</v>
      </c>
      <c r="E1061" s="16" t="s">
        <v>57</v>
      </c>
      <c r="F1061" t="s">
        <v>120</v>
      </c>
      <c r="G1061" t="s">
        <v>297</v>
      </c>
      <c r="H1061" t="s">
        <v>25</v>
      </c>
      <c r="I1061" s="7">
        <v>12</v>
      </c>
      <c r="J1061" t="s">
        <v>47</v>
      </c>
      <c r="K1061" s="7">
        <v>8</v>
      </c>
      <c r="L1061" s="2" t="s">
        <v>2954</v>
      </c>
      <c r="M1061" s="12">
        <v>56</v>
      </c>
      <c r="N1061" t="s">
        <v>69</v>
      </c>
      <c r="O1061" t="s">
        <v>1122</v>
      </c>
      <c r="P1061" t="s">
        <v>233</v>
      </c>
      <c r="Q1061" s="7">
        <v>38.299999999999997</v>
      </c>
      <c r="R1061" s="2">
        <v>490</v>
      </c>
      <c r="S1061" t="s">
        <v>1050</v>
      </c>
      <c r="T1061" s="7">
        <v>1</v>
      </c>
      <c r="U1061">
        <v>66</v>
      </c>
      <c r="V1061">
        <v>2974</v>
      </c>
    </row>
    <row r="1062" spans="1:22" ht="13.5" customHeight="1" x14ac:dyDescent="0.15">
      <c r="A1062" s="2" t="s">
        <v>2944</v>
      </c>
      <c r="B1062" s="2" t="s">
        <v>2104</v>
      </c>
      <c r="C1062" t="s">
        <v>6987</v>
      </c>
      <c r="D1062" t="s">
        <v>56</v>
      </c>
      <c r="E1062" s="16" t="s">
        <v>57</v>
      </c>
      <c r="F1062" t="s">
        <v>120</v>
      </c>
      <c r="G1062" t="s">
        <v>297</v>
      </c>
      <c r="H1062" t="s">
        <v>25</v>
      </c>
      <c r="I1062" s="7">
        <v>11</v>
      </c>
      <c r="J1062" t="s">
        <v>41</v>
      </c>
      <c r="K1062" s="7">
        <v>3</v>
      </c>
      <c r="L1062" s="2" t="s">
        <v>2953</v>
      </c>
      <c r="M1062" s="12">
        <v>54</v>
      </c>
      <c r="N1062" t="s">
        <v>71</v>
      </c>
      <c r="O1062" t="s">
        <v>1392</v>
      </c>
      <c r="P1062" t="s">
        <v>232</v>
      </c>
      <c r="Q1062" s="7">
        <v>36.799999999999997</v>
      </c>
      <c r="R1062" s="2">
        <v>432</v>
      </c>
      <c r="S1062" t="s">
        <v>1228</v>
      </c>
      <c r="T1062" s="3">
        <v>44504</v>
      </c>
      <c r="U1062">
        <v>1516</v>
      </c>
      <c r="V1062">
        <v>2973</v>
      </c>
    </row>
    <row r="1063" spans="1:22" ht="13.5" customHeight="1" x14ac:dyDescent="0.15">
      <c r="A1063" s="2" t="s">
        <v>2944</v>
      </c>
      <c r="B1063" s="2" t="s">
        <v>2104</v>
      </c>
      <c r="C1063" t="s">
        <v>6987</v>
      </c>
      <c r="D1063" t="s">
        <v>56</v>
      </c>
      <c r="E1063" s="16" t="s">
        <v>57</v>
      </c>
      <c r="F1063" t="s">
        <v>120</v>
      </c>
      <c r="G1063" t="s">
        <v>297</v>
      </c>
      <c r="H1063" t="s">
        <v>25</v>
      </c>
      <c r="I1063" s="7">
        <v>10</v>
      </c>
      <c r="J1063" t="s">
        <v>53</v>
      </c>
      <c r="K1063" s="7">
        <v>9</v>
      </c>
      <c r="L1063" s="2" t="s">
        <v>2952</v>
      </c>
      <c r="M1063" s="12">
        <v>56</v>
      </c>
      <c r="N1063" t="s">
        <v>69</v>
      </c>
      <c r="O1063" t="s">
        <v>1066</v>
      </c>
      <c r="P1063" t="s">
        <v>204</v>
      </c>
      <c r="Q1063" s="7">
        <v>38.200000000000003</v>
      </c>
      <c r="R1063" s="2">
        <v>450</v>
      </c>
      <c r="S1063" t="s">
        <v>1178</v>
      </c>
      <c r="T1063" t="s">
        <v>36</v>
      </c>
      <c r="U1063">
        <v>45</v>
      </c>
      <c r="V1063">
        <v>2972</v>
      </c>
    </row>
    <row r="1064" spans="1:22" ht="13.5" customHeight="1" x14ac:dyDescent="0.15">
      <c r="A1064" s="2" t="s">
        <v>2944</v>
      </c>
      <c r="B1064" s="2" t="s">
        <v>2104</v>
      </c>
      <c r="C1064" t="s">
        <v>6987</v>
      </c>
      <c r="D1064" t="s">
        <v>56</v>
      </c>
      <c r="E1064" s="16" t="s">
        <v>57</v>
      </c>
      <c r="F1064" t="s">
        <v>120</v>
      </c>
      <c r="G1064" t="s">
        <v>297</v>
      </c>
      <c r="H1064" t="s">
        <v>25</v>
      </c>
      <c r="I1064" s="7">
        <v>9</v>
      </c>
      <c r="J1064" t="s">
        <v>39</v>
      </c>
      <c r="K1064" s="7">
        <v>5</v>
      </c>
      <c r="L1064" s="2" t="s">
        <v>2951</v>
      </c>
      <c r="M1064" s="12">
        <v>54</v>
      </c>
      <c r="N1064" t="s">
        <v>71</v>
      </c>
      <c r="O1064" t="s">
        <v>99</v>
      </c>
      <c r="P1064" t="s">
        <v>204</v>
      </c>
      <c r="Q1064" s="7">
        <v>38.6</v>
      </c>
      <c r="R1064" s="2">
        <v>498</v>
      </c>
      <c r="S1064" t="s">
        <v>1154</v>
      </c>
      <c r="T1064" t="s">
        <v>34</v>
      </c>
      <c r="U1064">
        <v>11</v>
      </c>
      <c r="V1064">
        <v>2971</v>
      </c>
    </row>
    <row r="1065" spans="1:22" ht="13.5" customHeight="1" x14ac:dyDescent="0.15">
      <c r="A1065" s="2" t="s">
        <v>2944</v>
      </c>
      <c r="B1065" s="2" t="s">
        <v>2104</v>
      </c>
      <c r="C1065" t="s">
        <v>6987</v>
      </c>
      <c r="D1065" t="s">
        <v>56</v>
      </c>
      <c r="E1065" s="16" t="s">
        <v>57</v>
      </c>
      <c r="F1065" t="s">
        <v>120</v>
      </c>
      <c r="G1065" t="s">
        <v>297</v>
      </c>
      <c r="H1065" t="s">
        <v>25</v>
      </c>
      <c r="I1065" s="7">
        <v>8</v>
      </c>
      <c r="J1065" t="s">
        <v>47</v>
      </c>
      <c r="K1065" s="7">
        <v>7</v>
      </c>
      <c r="L1065" s="2" t="s">
        <v>2950</v>
      </c>
      <c r="M1065" s="12">
        <v>56</v>
      </c>
      <c r="N1065" t="s">
        <v>69</v>
      </c>
      <c r="O1065" t="s">
        <v>1197</v>
      </c>
      <c r="P1065" t="s">
        <v>230</v>
      </c>
      <c r="Q1065" s="7">
        <v>38.200000000000003</v>
      </c>
      <c r="R1065" s="2">
        <v>534</v>
      </c>
      <c r="S1065" t="s">
        <v>1175</v>
      </c>
      <c r="T1065" s="7">
        <v>2</v>
      </c>
      <c r="U1065">
        <v>24</v>
      </c>
      <c r="V1065">
        <v>2970</v>
      </c>
    </row>
    <row r="1066" spans="1:22" ht="13.5" customHeight="1" x14ac:dyDescent="0.15">
      <c r="A1066" s="2" t="s">
        <v>2944</v>
      </c>
      <c r="B1066" s="2" t="s">
        <v>2104</v>
      </c>
      <c r="C1066" t="s">
        <v>6987</v>
      </c>
      <c r="D1066" t="s">
        <v>56</v>
      </c>
      <c r="E1066" s="16" t="s">
        <v>57</v>
      </c>
      <c r="F1066" t="s">
        <v>120</v>
      </c>
      <c r="G1066" t="s">
        <v>297</v>
      </c>
      <c r="H1066" t="s">
        <v>25</v>
      </c>
      <c r="I1066" s="7">
        <v>7</v>
      </c>
      <c r="J1066" t="s">
        <v>26</v>
      </c>
      <c r="K1066" s="7">
        <v>12</v>
      </c>
      <c r="L1066" s="2" t="s">
        <v>2889</v>
      </c>
      <c r="M1066" s="12">
        <v>56</v>
      </c>
      <c r="N1066" t="s">
        <v>69</v>
      </c>
      <c r="O1066" t="s">
        <v>1135</v>
      </c>
      <c r="P1066" t="s">
        <v>80</v>
      </c>
      <c r="Q1066" s="7">
        <v>36.299999999999997</v>
      </c>
      <c r="R1066" s="2">
        <v>538</v>
      </c>
      <c r="S1066" t="s">
        <v>1271</v>
      </c>
      <c r="T1066" t="s">
        <v>46</v>
      </c>
      <c r="U1066">
        <v>1514</v>
      </c>
      <c r="V1066">
        <v>2969</v>
      </c>
    </row>
    <row r="1067" spans="1:22" ht="13.5" customHeight="1" x14ac:dyDescent="0.15">
      <c r="A1067" s="2" t="s">
        <v>2944</v>
      </c>
      <c r="B1067" s="2" t="s">
        <v>2104</v>
      </c>
      <c r="C1067" t="s">
        <v>6987</v>
      </c>
      <c r="D1067" t="s">
        <v>56</v>
      </c>
      <c r="E1067" s="16" t="s">
        <v>57</v>
      </c>
      <c r="F1067" t="s">
        <v>120</v>
      </c>
      <c r="G1067" t="s">
        <v>297</v>
      </c>
      <c r="H1067" t="s">
        <v>25</v>
      </c>
      <c r="I1067" s="7">
        <v>6</v>
      </c>
      <c r="J1067" t="s">
        <v>45</v>
      </c>
      <c r="K1067" s="7">
        <v>14</v>
      </c>
      <c r="L1067" s="2" t="s">
        <v>2949</v>
      </c>
      <c r="M1067" s="12">
        <v>56</v>
      </c>
      <c r="N1067" t="s">
        <v>69</v>
      </c>
      <c r="O1067" t="s">
        <v>1080</v>
      </c>
      <c r="P1067" t="s">
        <v>80</v>
      </c>
      <c r="Q1067" s="7">
        <v>38</v>
      </c>
      <c r="R1067" s="2">
        <v>516</v>
      </c>
      <c r="S1067" t="s">
        <v>1187</v>
      </c>
      <c r="T1067" s="3">
        <v>44248</v>
      </c>
      <c r="U1067">
        <v>42</v>
      </c>
      <c r="V1067">
        <v>2968</v>
      </c>
    </row>
    <row r="1068" spans="1:22" ht="13.5" customHeight="1" x14ac:dyDescent="0.15">
      <c r="A1068" s="2" t="s">
        <v>2944</v>
      </c>
      <c r="B1068" s="2" t="s">
        <v>2104</v>
      </c>
      <c r="C1068" t="s">
        <v>6987</v>
      </c>
      <c r="D1068" t="s">
        <v>56</v>
      </c>
      <c r="E1068" s="16" t="s">
        <v>57</v>
      </c>
      <c r="F1068" t="s">
        <v>120</v>
      </c>
      <c r="G1068" t="s">
        <v>297</v>
      </c>
      <c r="H1068" t="s">
        <v>25</v>
      </c>
      <c r="I1068" s="7">
        <v>5</v>
      </c>
      <c r="J1068" t="s">
        <v>29</v>
      </c>
      <c r="K1068" s="7">
        <v>15</v>
      </c>
      <c r="L1068" s="2" t="s">
        <v>2948</v>
      </c>
      <c r="M1068" s="12">
        <v>56</v>
      </c>
      <c r="N1068" t="s">
        <v>69</v>
      </c>
      <c r="O1068" t="s">
        <v>1061</v>
      </c>
      <c r="P1068" t="s">
        <v>78</v>
      </c>
      <c r="Q1068" s="7">
        <v>36.9</v>
      </c>
      <c r="R1068" s="2">
        <v>548</v>
      </c>
      <c r="S1068" t="s">
        <v>1195</v>
      </c>
      <c r="T1068" t="s">
        <v>34</v>
      </c>
      <c r="U1068">
        <v>88</v>
      </c>
      <c r="V1068">
        <v>2967</v>
      </c>
    </row>
    <row r="1069" spans="1:22" ht="13.5" customHeight="1" x14ac:dyDescent="0.15">
      <c r="A1069" s="2" t="s">
        <v>2944</v>
      </c>
      <c r="B1069" s="2" t="s">
        <v>2104</v>
      </c>
      <c r="C1069" t="s">
        <v>6987</v>
      </c>
      <c r="D1069" t="s">
        <v>56</v>
      </c>
      <c r="E1069" s="16" t="s">
        <v>57</v>
      </c>
      <c r="F1069" t="s">
        <v>120</v>
      </c>
      <c r="G1069" t="s">
        <v>297</v>
      </c>
      <c r="H1069" t="s">
        <v>25</v>
      </c>
      <c r="I1069" s="7">
        <v>4</v>
      </c>
      <c r="J1069" t="s">
        <v>26</v>
      </c>
      <c r="K1069" s="7">
        <v>11</v>
      </c>
      <c r="L1069" s="2" t="s">
        <v>2947</v>
      </c>
      <c r="M1069" s="12">
        <v>56</v>
      </c>
      <c r="N1069" t="s">
        <v>69</v>
      </c>
      <c r="O1069" t="s">
        <v>1055</v>
      </c>
      <c r="P1069" t="s">
        <v>78</v>
      </c>
      <c r="Q1069" s="7">
        <v>37.200000000000003</v>
      </c>
      <c r="R1069" s="2">
        <v>482</v>
      </c>
      <c r="S1069" t="s">
        <v>1341</v>
      </c>
      <c r="T1069" s="7">
        <v>1</v>
      </c>
      <c r="U1069">
        <v>66</v>
      </c>
      <c r="V1069">
        <v>2966</v>
      </c>
    </row>
    <row r="1070" spans="1:22" ht="13.5" customHeight="1" x14ac:dyDescent="0.15">
      <c r="A1070" s="2" t="s">
        <v>2944</v>
      </c>
      <c r="B1070" s="2" t="s">
        <v>2104</v>
      </c>
      <c r="C1070" t="s">
        <v>6987</v>
      </c>
      <c r="D1070" t="s">
        <v>56</v>
      </c>
      <c r="E1070" s="16" t="s">
        <v>57</v>
      </c>
      <c r="F1070" t="s">
        <v>120</v>
      </c>
      <c r="G1070" t="s">
        <v>297</v>
      </c>
      <c r="H1070" t="s">
        <v>25</v>
      </c>
      <c r="I1070" s="7">
        <v>3</v>
      </c>
      <c r="J1070" t="s">
        <v>39</v>
      </c>
      <c r="K1070" s="7">
        <v>6</v>
      </c>
      <c r="L1070" s="2" t="s">
        <v>2946</v>
      </c>
      <c r="M1070" s="12">
        <v>56</v>
      </c>
      <c r="N1070" t="s">
        <v>69</v>
      </c>
      <c r="O1070" t="s">
        <v>1106</v>
      </c>
      <c r="P1070" t="s">
        <v>77</v>
      </c>
      <c r="Q1070" s="7">
        <v>36.4</v>
      </c>
      <c r="R1070" s="2">
        <v>476</v>
      </c>
      <c r="S1070" t="s">
        <v>1204</v>
      </c>
      <c r="T1070" s="3">
        <v>44299</v>
      </c>
      <c r="U1070">
        <v>109</v>
      </c>
      <c r="V1070">
        <v>2965</v>
      </c>
    </row>
    <row r="1071" spans="1:22" ht="13.5" customHeight="1" x14ac:dyDescent="0.15">
      <c r="A1071" s="2" t="s">
        <v>2944</v>
      </c>
      <c r="B1071" s="2" t="s">
        <v>2104</v>
      </c>
      <c r="C1071" t="s">
        <v>6987</v>
      </c>
      <c r="D1071" t="s">
        <v>56</v>
      </c>
      <c r="E1071" s="16" t="s">
        <v>57</v>
      </c>
      <c r="F1071" t="s">
        <v>120</v>
      </c>
      <c r="G1071" t="s">
        <v>297</v>
      </c>
      <c r="H1071" t="s">
        <v>25</v>
      </c>
      <c r="I1071" s="7">
        <v>2</v>
      </c>
      <c r="J1071" t="s">
        <v>33</v>
      </c>
      <c r="K1071" s="7">
        <v>1</v>
      </c>
      <c r="L1071" s="2" t="s">
        <v>2846</v>
      </c>
      <c r="M1071" s="12">
        <v>56</v>
      </c>
      <c r="N1071" t="s">
        <v>69</v>
      </c>
      <c r="O1071" t="s">
        <v>79</v>
      </c>
      <c r="P1071" t="s">
        <v>70</v>
      </c>
      <c r="Q1071" s="7">
        <v>35.5</v>
      </c>
      <c r="R1071" s="2">
        <v>470</v>
      </c>
      <c r="S1071" t="s">
        <v>1173</v>
      </c>
      <c r="T1071" s="7">
        <v>5</v>
      </c>
      <c r="U1071">
        <v>1414</v>
      </c>
      <c r="V1071">
        <v>2964</v>
      </c>
    </row>
    <row r="1072" spans="1:22" ht="13.5" customHeight="1" x14ac:dyDescent="0.15">
      <c r="A1072" s="2" t="s">
        <v>2944</v>
      </c>
      <c r="B1072" s="2" t="s">
        <v>2104</v>
      </c>
      <c r="C1072" t="s">
        <v>6987</v>
      </c>
      <c r="D1072" t="s">
        <v>56</v>
      </c>
      <c r="E1072" s="16" t="s">
        <v>57</v>
      </c>
      <c r="F1072" t="s">
        <v>120</v>
      </c>
      <c r="G1072" t="s">
        <v>297</v>
      </c>
      <c r="H1072" t="s">
        <v>25</v>
      </c>
      <c r="I1072" s="7">
        <v>1</v>
      </c>
      <c r="J1072" t="s">
        <v>29</v>
      </c>
      <c r="K1072" s="7">
        <v>16</v>
      </c>
      <c r="L1072" s="2" t="s">
        <v>2945</v>
      </c>
      <c r="M1072" s="12">
        <v>56</v>
      </c>
      <c r="N1072" t="s">
        <v>69</v>
      </c>
      <c r="O1072" t="s">
        <v>410</v>
      </c>
      <c r="P1072" t="s">
        <v>58</v>
      </c>
      <c r="Q1072" s="7">
        <v>36.4</v>
      </c>
      <c r="R1072" s="2">
        <v>512</v>
      </c>
      <c r="S1072" t="s">
        <v>1161</v>
      </c>
      <c r="U1072">
        <v>22</v>
      </c>
      <c r="V1072">
        <v>2963</v>
      </c>
    </row>
    <row r="1073" spans="1:22" ht="13.5" customHeight="1" x14ac:dyDescent="0.15">
      <c r="A1073" s="2" t="s">
        <v>2939</v>
      </c>
      <c r="B1073" s="2" t="s">
        <v>2092</v>
      </c>
      <c r="C1073" t="s">
        <v>6987</v>
      </c>
      <c r="D1073" t="s">
        <v>21</v>
      </c>
      <c r="E1073" s="16" t="s">
        <v>22</v>
      </c>
      <c r="F1073" t="s">
        <v>23</v>
      </c>
      <c r="G1073" t="s">
        <v>297</v>
      </c>
      <c r="H1073" t="s">
        <v>25</v>
      </c>
      <c r="I1073" s="7">
        <v>16</v>
      </c>
      <c r="J1073" t="s">
        <v>26</v>
      </c>
      <c r="K1073" s="7">
        <v>11</v>
      </c>
      <c r="L1073" s="2" t="s">
        <v>2943</v>
      </c>
      <c r="M1073" s="12">
        <v>49</v>
      </c>
      <c r="N1073" t="s">
        <v>130</v>
      </c>
      <c r="O1073" t="s">
        <v>1389</v>
      </c>
      <c r="P1073" t="s">
        <v>275</v>
      </c>
      <c r="Q1073" s="7">
        <v>38.4</v>
      </c>
      <c r="R1073" s="2">
        <v>506</v>
      </c>
      <c r="S1073" t="s">
        <v>1052</v>
      </c>
      <c r="T1073" s="4">
        <v>11355</v>
      </c>
      <c r="U1073">
        <v>4545</v>
      </c>
      <c r="V1073">
        <v>2962</v>
      </c>
    </row>
    <row r="1074" spans="1:22" ht="13.5" customHeight="1" x14ac:dyDescent="0.15">
      <c r="A1074" s="2" t="s">
        <v>2939</v>
      </c>
      <c r="B1074" s="2" t="s">
        <v>2092</v>
      </c>
      <c r="C1074" t="s">
        <v>6987</v>
      </c>
      <c r="D1074" t="s">
        <v>21</v>
      </c>
      <c r="E1074" s="16" t="s">
        <v>22</v>
      </c>
      <c r="F1074" t="s">
        <v>23</v>
      </c>
      <c r="G1074" t="s">
        <v>297</v>
      </c>
      <c r="H1074" t="s">
        <v>25</v>
      </c>
      <c r="I1074" s="7">
        <v>15</v>
      </c>
      <c r="J1074" t="s">
        <v>26</v>
      </c>
      <c r="K1074" s="7">
        <v>12</v>
      </c>
      <c r="L1074" s="2" t="s">
        <v>2942</v>
      </c>
      <c r="M1074" s="12">
        <v>50</v>
      </c>
      <c r="N1074" t="s">
        <v>130</v>
      </c>
      <c r="O1074" t="s">
        <v>1274</v>
      </c>
      <c r="P1074" t="s">
        <v>506</v>
      </c>
      <c r="Q1074" s="7">
        <v>37</v>
      </c>
      <c r="R1074" s="2">
        <v>470</v>
      </c>
      <c r="S1074" t="s">
        <v>1060</v>
      </c>
      <c r="T1074" s="3">
        <v>44248</v>
      </c>
      <c r="U1074">
        <v>14141314</v>
      </c>
      <c r="V1074">
        <v>2961</v>
      </c>
    </row>
    <row r="1075" spans="1:22" ht="13.5" customHeight="1" x14ac:dyDescent="0.15">
      <c r="A1075" s="2" t="s">
        <v>2939</v>
      </c>
      <c r="B1075" s="2" t="s">
        <v>2092</v>
      </c>
      <c r="C1075" t="s">
        <v>6987</v>
      </c>
      <c r="D1075" t="s">
        <v>21</v>
      </c>
      <c r="E1075" s="16" t="s">
        <v>22</v>
      </c>
      <c r="F1075" t="s">
        <v>23</v>
      </c>
      <c r="G1075" t="s">
        <v>297</v>
      </c>
      <c r="H1075" t="s">
        <v>25</v>
      </c>
      <c r="I1075" s="7">
        <v>14</v>
      </c>
      <c r="J1075" t="s">
        <v>53</v>
      </c>
      <c r="K1075" s="7">
        <v>9</v>
      </c>
      <c r="L1075" s="2" t="s">
        <v>1500</v>
      </c>
      <c r="M1075" s="12">
        <v>54</v>
      </c>
      <c r="N1075" t="s">
        <v>130</v>
      </c>
      <c r="O1075" t="s">
        <v>1104</v>
      </c>
      <c r="P1075" t="s">
        <v>594</v>
      </c>
      <c r="Q1075" s="7">
        <v>36.700000000000003</v>
      </c>
      <c r="R1075" s="2">
        <v>534</v>
      </c>
      <c r="S1075" t="s">
        <v>1146</v>
      </c>
      <c r="T1075" t="s">
        <v>34</v>
      </c>
      <c r="U1075">
        <v>12131311</v>
      </c>
      <c r="V1075">
        <v>2960</v>
      </c>
    </row>
    <row r="1076" spans="1:22" ht="13.5" customHeight="1" x14ac:dyDescent="0.15">
      <c r="A1076" s="2" t="s">
        <v>2939</v>
      </c>
      <c r="B1076" s="2" t="s">
        <v>2092</v>
      </c>
      <c r="C1076" t="s">
        <v>6987</v>
      </c>
      <c r="D1076" t="s">
        <v>21</v>
      </c>
      <c r="E1076" s="16" t="s">
        <v>22</v>
      </c>
      <c r="F1076" t="s">
        <v>23</v>
      </c>
      <c r="G1076" t="s">
        <v>297</v>
      </c>
      <c r="H1076" t="s">
        <v>25</v>
      </c>
      <c r="I1076" s="7">
        <v>13</v>
      </c>
      <c r="J1076" t="s">
        <v>29</v>
      </c>
      <c r="K1076" s="7">
        <v>16</v>
      </c>
      <c r="L1076" s="2" t="s">
        <v>1557</v>
      </c>
      <c r="M1076" s="12">
        <v>52</v>
      </c>
      <c r="N1076" t="s">
        <v>139</v>
      </c>
      <c r="O1076" t="s">
        <v>1170</v>
      </c>
      <c r="P1076" t="s">
        <v>594</v>
      </c>
      <c r="Q1076" s="7">
        <v>37.4</v>
      </c>
      <c r="R1076" s="2">
        <v>436</v>
      </c>
      <c r="S1076" t="s">
        <v>1181</v>
      </c>
      <c r="T1076" s="3">
        <v>44504</v>
      </c>
      <c r="U1076">
        <v>7665</v>
      </c>
      <c r="V1076">
        <v>2959</v>
      </c>
    </row>
    <row r="1077" spans="1:22" ht="13.5" customHeight="1" x14ac:dyDescent="0.15">
      <c r="A1077" s="2" t="s">
        <v>2939</v>
      </c>
      <c r="B1077" s="2" t="s">
        <v>2092</v>
      </c>
      <c r="C1077" t="s">
        <v>6987</v>
      </c>
      <c r="D1077" t="s">
        <v>21</v>
      </c>
      <c r="E1077" s="16" t="s">
        <v>22</v>
      </c>
      <c r="F1077" t="s">
        <v>23</v>
      </c>
      <c r="G1077" t="s">
        <v>297</v>
      </c>
      <c r="H1077" t="s">
        <v>25</v>
      </c>
      <c r="I1077" s="7">
        <v>12</v>
      </c>
      <c r="J1077" t="s">
        <v>41</v>
      </c>
      <c r="K1077" s="7">
        <v>4</v>
      </c>
      <c r="L1077" s="2" t="s">
        <v>2231</v>
      </c>
      <c r="M1077" s="12">
        <v>50</v>
      </c>
      <c r="N1077" t="s">
        <v>130</v>
      </c>
      <c r="O1077" t="s">
        <v>1174</v>
      </c>
      <c r="P1077" t="s">
        <v>371</v>
      </c>
      <c r="Q1077" s="7">
        <v>37</v>
      </c>
      <c r="R1077" s="2">
        <v>474</v>
      </c>
      <c r="S1077" t="s">
        <v>1121</v>
      </c>
      <c r="T1077" s="3">
        <v>44502</v>
      </c>
      <c r="U1077">
        <v>7888</v>
      </c>
      <c r="V1077">
        <v>2958</v>
      </c>
    </row>
    <row r="1078" spans="1:22" ht="13.5" customHeight="1" x14ac:dyDescent="0.15">
      <c r="A1078" s="2" t="s">
        <v>2939</v>
      </c>
      <c r="B1078" s="2" t="s">
        <v>2092</v>
      </c>
      <c r="C1078" t="s">
        <v>6987</v>
      </c>
      <c r="D1078" t="s">
        <v>21</v>
      </c>
      <c r="E1078" s="16" t="s">
        <v>22</v>
      </c>
      <c r="F1078" t="s">
        <v>23</v>
      </c>
      <c r="G1078" t="s">
        <v>297</v>
      </c>
      <c r="H1078" t="s">
        <v>25</v>
      </c>
      <c r="I1078" s="7">
        <v>11</v>
      </c>
      <c r="J1078" t="s">
        <v>47</v>
      </c>
      <c r="K1078" s="7">
        <v>8</v>
      </c>
      <c r="L1078" s="2" t="s">
        <v>2859</v>
      </c>
      <c r="M1078" s="12">
        <v>54</v>
      </c>
      <c r="N1078" t="s">
        <v>130</v>
      </c>
      <c r="O1078" t="s">
        <v>1201</v>
      </c>
      <c r="P1078" t="s">
        <v>543</v>
      </c>
      <c r="Q1078" s="7">
        <v>36.799999999999997</v>
      </c>
      <c r="R1078" s="2">
        <v>420</v>
      </c>
      <c r="S1078" t="s">
        <v>1160</v>
      </c>
      <c r="T1078" s="3">
        <v>44502</v>
      </c>
      <c r="U1078">
        <v>101088</v>
      </c>
      <c r="V1078">
        <v>2957</v>
      </c>
    </row>
    <row r="1079" spans="1:22" ht="13.5" customHeight="1" x14ac:dyDescent="0.15">
      <c r="A1079" s="2" t="s">
        <v>2939</v>
      </c>
      <c r="B1079" s="2" t="s">
        <v>2092</v>
      </c>
      <c r="C1079" t="s">
        <v>6987</v>
      </c>
      <c r="D1079" t="s">
        <v>21</v>
      </c>
      <c r="E1079" s="16" t="s">
        <v>22</v>
      </c>
      <c r="F1079" t="s">
        <v>23</v>
      </c>
      <c r="G1079" t="s">
        <v>297</v>
      </c>
      <c r="H1079" t="s">
        <v>25</v>
      </c>
      <c r="I1079" s="7">
        <v>10</v>
      </c>
      <c r="J1079" t="s">
        <v>33</v>
      </c>
      <c r="K1079" s="7">
        <v>2</v>
      </c>
      <c r="L1079" s="2" t="s">
        <v>1805</v>
      </c>
      <c r="M1079" s="12">
        <v>54</v>
      </c>
      <c r="N1079" t="s">
        <v>130</v>
      </c>
      <c r="O1079" t="s">
        <v>1208</v>
      </c>
      <c r="P1079" t="s">
        <v>105</v>
      </c>
      <c r="Q1079" s="7">
        <v>36.6</v>
      </c>
      <c r="R1079" s="2">
        <v>476</v>
      </c>
      <c r="S1079" t="s">
        <v>1162</v>
      </c>
      <c r="T1079" s="3">
        <v>44504</v>
      </c>
      <c r="U1079">
        <v>7888</v>
      </c>
      <c r="V1079">
        <v>2956</v>
      </c>
    </row>
    <row r="1080" spans="1:22" ht="13.5" customHeight="1" x14ac:dyDescent="0.15">
      <c r="A1080" s="2" t="s">
        <v>2939</v>
      </c>
      <c r="B1080" s="2" t="s">
        <v>2092</v>
      </c>
      <c r="C1080" t="s">
        <v>6987</v>
      </c>
      <c r="D1080" t="s">
        <v>21</v>
      </c>
      <c r="E1080" s="16" t="s">
        <v>22</v>
      </c>
      <c r="F1080" t="s">
        <v>23</v>
      </c>
      <c r="G1080" t="s">
        <v>297</v>
      </c>
      <c r="H1080" t="s">
        <v>25</v>
      </c>
      <c r="I1080" s="7">
        <v>9</v>
      </c>
      <c r="J1080" t="s">
        <v>45</v>
      </c>
      <c r="K1080" s="7">
        <v>14</v>
      </c>
      <c r="L1080" s="2" t="s">
        <v>2522</v>
      </c>
      <c r="M1080" s="12">
        <v>53</v>
      </c>
      <c r="N1080" t="s">
        <v>130</v>
      </c>
      <c r="O1080" t="s">
        <v>1172</v>
      </c>
      <c r="P1080" t="s">
        <v>104</v>
      </c>
      <c r="Q1080" s="7">
        <v>35.6</v>
      </c>
      <c r="R1080" s="2">
        <v>466</v>
      </c>
      <c r="S1080" t="s">
        <v>1267</v>
      </c>
      <c r="T1080" t="s">
        <v>34</v>
      </c>
      <c r="U1080">
        <v>14141615</v>
      </c>
      <c r="V1080">
        <v>2955</v>
      </c>
    </row>
    <row r="1081" spans="1:22" ht="13.5" customHeight="1" x14ac:dyDescent="0.15">
      <c r="A1081" s="2" t="s">
        <v>2939</v>
      </c>
      <c r="B1081" s="2" t="s">
        <v>2092</v>
      </c>
      <c r="C1081" t="s">
        <v>6987</v>
      </c>
      <c r="D1081" t="s">
        <v>21</v>
      </c>
      <c r="E1081" s="16" t="s">
        <v>22</v>
      </c>
      <c r="F1081" t="s">
        <v>23</v>
      </c>
      <c r="G1081" t="s">
        <v>297</v>
      </c>
      <c r="H1081" t="s">
        <v>25</v>
      </c>
      <c r="I1081" s="7">
        <v>8</v>
      </c>
      <c r="J1081" t="s">
        <v>53</v>
      </c>
      <c r="K1081" s="7">
        <v>10</v>
      </c>
      <c r="L1081" s="2" t="s">
        <v>1792</v>
      </c>
      <c r="M1081" s="12">
        <v>54</v>
      </c>
      <c r="N1081" t="s">
        <v>63</v>
      </c>
      <c r="O1081" t="s">
        <v>1108</v>
      </c>
      <c r="P1081" t="s">
        <v>308</v>
      </c>
      <c r="Q1081" s="7">
        <v>36.700000000000003</v>
      </c>
      <c r="R1081" s="2">
        <v>468</v>
      </c>
      <c r="S1081" t="s">
        <v>1207</v>
      </c>
      <c r="T1081" t="s">
        <v>36</v>
      </c>
      <c r="U1081">
        <v>4344</v>
      </c>
      <c r="V1081">
        <v>2954</v>
      </c>
    </row>
    <row r="1082" spans="1:22" ht="13.5" customHeight="1" x14ac:dyDescent="0.15">
      <c r="A1082" s="2" t="s">
        <v>2939</v>
      </c>
      <c r="B1082" s="2" t="s">
        <v>2092</v>
      </c>
      <c r="C1082" t="s">
        <v>6987</v>
      </c>
      <c r="D1082" t="s">
        <v>21</v>
      </c>
      <c r="E1082" s="16" t="s">
        <v>22</v>
      </c>
      <c r="F1082" t="s">
        <v>23</v>
      </c>
      <c r="G1082" t="s">
        <v>297</v>
      </c>
      <c r="H1082" t="s">
        <v>25</v>
      </c>
      <c r="I1082" s="7">
        <v>7</v>
      </c>
      <c r="J1082" t="s">
        <v>39</v>
      </c>
      <c r="K1082" s="7">
        <v>5</v>
      </c>
      <c r="L1082" s="2" t="s">
        <v>1473</v>
      </c>
      <c r="M1082" s="12">
        <v>54</v>
      </c>
      <c r="N1082" t="s">
        <v>63</v>
      </c>
      <c r="O1082" t="s">
        <v>1332</v>
      </c>
      <c r="P1082" t="s">
        <v>308</v>
      </c>
      <c r="Q1082" s="7">
        <v>35.6</v>
      </c>
      <c r="R1082" s="2">
        <v>450</v>
      </c>
      <c r="S1082" t="s">
        <v>1119</v>
      </c>
      <c r="T1082" t="s">
        <v>60</v>
      </c>
      <c r="U1082">
        <v>14141515</v>
      </c>
      <c r="V1082">
        <v>2953</v>
      </c>
    </row>
    <row r="1083" spans="1:22" ht="13.5" customHeight="1" x14ac:dyDescent="0.15">
      <c r="A1083" s="2" t="s">
        <v>2939</v>
      </c>
      <c r="B1083" s="2" t="s">
        <v>2092</v>
      </c>
      <c r="C1083" t="s">
        <v>6987</v>
      </c>
      <c r="D1083" t="s">
        <v>21</v>
      </c>
      <c r="E1083" s="16" t="s">
        <v>22</v>
      </c>
      <c r="F1083" t="s">
        <v>23</v>
      </c>
      <c r="G1083" t="s">
        <v>297</v>
      </c>
      <c r="H1083" t="s">
        <v>25</v>
      </c>
      <c r="I1083" s="7">
        <v>6</v>
      </c>
      <c r="J1083" t="s">
        <v>29</v>
      </c>
      <c r="K1083" s="7">
        <v>15</v>
      </c>
      <c r="L1083" s="2" t="s">
        <v>2860</v>
      </c>
      <c r="M1083" s="12">
        <v>50</v>
      </c>
      <c r="N1083" t="s">
        <v>63</v>
      </c>
      <c r="O1083" t="s">
        <v>1140</v>
      </c>
      <c r="P1083" t="s">
        <v>103</v>
      </c>
      <c r="Q1083" s="7">
        <v>37</v>
      </c>
      <c r="R1083" s="2">
        <v>460</v>
      </c>
      <c r="S1083" t="s">
        <v>1052</v>
      </c>
      <c r="T1083" t="s">
        <v>32</v>
      </c>
      <c r="U1083">
        <v>2332</v>
      </c>
      <c r="V1083">
        <v>2952</v>
      </c>
    </row>
    <row r="1084" spans="1:22" ht="13.5" customHeight="1" x14ac:dyDescent="0.15">
      <c r="A1084" s="2" t="s">
        <v>2939</v>
      </c>
      <c r="B1084" s="2" t="s">
        <v>2092</v>
      </c>
      <c r="C1084" t="s">
        <v>6987</v>
      </c>
      <c r="D1084" t="s">
        <v>21</v>
      </c>
      <c r="E1084" s="16" t="s">
        <v>22</v>
      </c>
      <c r="F1084" t="s">
        <v>23</v>
      </c>
      <c r="G1084" t="s">
        <v>297</v>
      </c>
      <c r="H1084" t="s">
        <v>25</v>
      </c>
      <c r="I1084" s="7">
        <v>5</v>
      </c>
      <c r="J1084" t="s">
        <v>47</v>
      </c>
      <c r="K1084" s="7">
        <v>7</v>
      </c>
      <c r="L1084" s="2" t="s">
        <v>1977</v>
      </c>
      <c r="M1084" s="12">
        <v>52</v>
      </c>
      <c r="N1084" t="s">
        <v>63</v>
      </c>
      <c r="O1084" t="s">
        <v>1078</v>
      </c>
      <c r="P1084" t="s">
        <v>102</v>
      </c>
      <c r="Q1084" s="7">
        <v>35.700000000000003</v>
      </c>
      <c r="R1084" s="2">
        <v>458</v>
      </c>
      <c r="S1084" t="s">
        <v>1161</v>
      </c>
      <c r="T1084" t="s">
        <v>60</v>
      </c>
      <c r="U1084">
        <v>11111111</v>
      </c>
      <c r="V1084">
        <v>2951</v>
      </c>
    </row>
    <row r="1085" spans="1:22" ht="13.5" customHeight="1" x14ac:dyDescent="0.15">
      <c r="A1085" s="2" t="s">
        <v>2939</v>
      </c>
      <c r="B1085" s="2" t="s">
        <v>2092</v>
      </c>
      <c r="C1085" t="s">
        <v>6987</v>
      </c>
      <c r="D1085" t="s">
        <v>21</v>
      </c>
      <c r="E1085" s="16" t="s">
        <v>22</v>
      </c>
      <c r="F1085" t="s">
        <v>23</v>
      </c>
      <c r="G1085" t="s">
        <v>297</v>
      </c>
      <c r="H1085" t="s">
        <v>25</v>
      </c>
      <c r="I1085" s="7">
        <v>4</v>
      </c>
      <c r="J1085" t="s">
        <v>41</v>
      </c>
      <c r="K1085" s="7">
        <v>3</v>
      </c>
      <c r="L1085" s="2" t="s">
        <v>2941</v>
      </c>
      <c r="M1085" s="12">
        <v>51</v>
      </c>
      <c r="N1085" t="s">
        <v>35</v>
      </c>
      <c r="O1085" t="s">
        <v>1223</v>
      </c>
      <c r="P1085" t="s">
        <v>307</v>
      </c>
      <c r="Q1085" s="7">
        <v>36.9</v>
      </c>
      <c r="R1085" s="2">
        <v>510</v>
      </c>
      <c r="S1085" t="s">
        <v>1110</v>
      </c>
      <c r="T1085" t="s">
        <v>34</v>
      </c>
      <c r="U1085">
        <v>1111</v>
      </c>
      <c r="V1085">
        <v>2950</v>
      </c>
    </row>
    <row r="1086" spans="1:22" ht="13.5" customHeight="1" x14ac:dyDescent="0.15">
      <c r="A1086" s="2" t="s">
        <v>2939</v>
      </c>
      <c r="B1086" s="2" t="s">
        <v>2092</v>
      </c>
      <c r="C1086" t="s">
        <v>6987</v>
      </c>
      <c r="D1086" t="s">
        <v>21</v>
      </c>
      <c r="E1086" s="16" t="s">
        <v>22</v>
      </c>
      <c r="F1086" t="s">
        <v>23</v>
      </c>
      <c r="G1086" t="s">
        <v>297</v>
      </c>
      <c r="H1086" t="s">
        <v>25</v>
      </c>
      <c r="I1086" s="7">
        <v>3</v>
      </c>
      <c r="J1086" t="s">
        <v>33</v>
      </c>
      <c r="K1086" s="7">
        <v>1</v>
      </c>
      <c r="L1086" s="2" t="s">
        <v>2752</v>
      </c>
      <c r="M1086" s="12">
        <v>53</v>
      </c>
      <c r="N1086" t="s">
        <v>130</v>
      </c>
      <c r="O1086" t="s">
        <v>1381</v>
      </c>
      <c r="P1086" t="s">
        <v>101</v>
      </c>
      <c r="Q1086" s="7">
        <v>36.1</v>
      </c>
      <c r="R1086" s="2">
        <v>478</v>
      </c>
      <c r="S1086" t="s">
        <v>1133</v>
      </c>
      <c r="T1086" s="3">
        <v>44504</v>
      </c>
      <c r="U1086">
        <v>6665</v>
      </c>
      <c r="V1086">
        <v>2949</v>
      </c>
    </row>
    <row r="1087" spans="1:22" ht="13.5" customHeight="1" x14ac:dyDescent="0.15">
      <c r="A1087" s="2" t="s">
        <v>2939</v>
      </c>
      <c r="B1087" s="2" t="s">
        <v>2092</v>
      </c>
      <c r="C1087" t="s">
        <v>6987</v>
      </c>
      <c r="D1087" t="s">
        <v>21</v>
      </c>
      <c r="E1087" s="16" t="s">
        <v>22</v>
      </c>
      <c r="F1087" t="s">
        <v>23</v>
      </c>
      <c r="G1087" t="s">
        <v>297</v>
      </c>
      <c r="H1087" t="s">
        <v>25</v>
      </c>
      <c r="I1087" s="7">
        <v>2</v>
      </c>
      <c r="J1087" t="s">
        <v>39</v>
      </c>
      <c r="K1087" s="7">
        <v>6</v>
      </c>
      <c r="L1087" s="2" t="s">
        <v>2094</v>
      </c>
      <c r="M1087" s="12">
        <v>55</v>
      </c>
      <c r="N1087" t="s">
        <v>130</v>
      </c>
      <c r="O1087" t="s">
        <v>1099</v>
      </c>
      <c r="P1087" t="s">
        <v>100</v>
      </c>
      <c r="Q1087" s="7">
        <v>35.299999999999997</v>
      </c>
      <c r="R1087" s="2">
        <v>472</v>
      </c>
      <c r="S1087" t="s">
        <v>1217</v>
      </c>
      <c r="T1087" t="s">
        <v>60</v>
      </c>
      <c r="U1087">
        <v>12111111</v>
      </c>
      <c r="V1087">
        <v>2948</v>
      </c>
    </row>
    <row r="1088" spans="1:22" ht="13.5" customHeight="1" x14ac:dyDescent="0.15">
      <c r="A1088" s="2" t="s">
        <v>2939</v>
      </c>
      <c r="B1088" s="2" t="s">
        <v>2092</v>
      </c>
      <c r="C1088" t="s">
        <v>6987</v>
      </c>
      <c r="D1088" t="s">
        <v>21</v>
      </c>
      <c r="E1088" s="16" t="s">
        <v>22</v>
      </c>
      <c r="F1088" t="s">
        <v>23</v>
      </c>
      <c r="G1088" t="s">
        <v>297</v>
      </c>
      <c r="H1088" t="s">
        <v>25</v>
      </c>
      <c r="I1088" s="7">
        <v>1</v>
      </c>
      <c r="J1088" t="s">
        <v>45</v>
      </c>
      <c r="K1088" s="7">
        <v>13</v>
      </c>
      <c r="L1088" s="2" t="s">
        <v>2940</v>
      </c>
      <c r="M1088" s="12">
        <v>50</v>
      </c>
      <c r="N1088" t="s">
        <v>63</v>
      </c>
      <c r="O1088" t="s">
        <v>1106</v>
      </c>
      <c r="P1088" t="s">
        <v>140</v>
      </c>
      <c r="Q1088" s="7">
        <v>36.4</v>
      </c>
      <c r="R1088" s="2">
        <v>452</v>
      </c>
      <c r="S1088" t="s">
        <v>1133</v>
      </c>
      <c r="U1088">
        <v>2222</v>
      </c>
      <c r="V1088">
        <v>2947</v>
      </c>
    </row>
    <row r="1089" spans="1:22" ht="13.5" customHeight="1" x14ac:dyDescent="0.15">
      <c r="A1089" s="2" t="s">
        <v>2937</v>
      </c>
      <c r="B1089" s="2" t="s">
        <v>2082</v>
      </c>
      <c r="C1089" t="s">
        <v>6987</v>
      </c>
      <c r="D1089" t="s">
        <v>56</v>
      </c>
      <c r="E1089" s="16" t="s">
        <v>119</v>
      </c>
      <c r="F1089" t="s">
        <v>133</v>
      </c>
      <c r="G1089" t="s">
        <v>529</v>
      </c>
      <c r="H1089" t="s">
        <v>25</v>
      </c>
      <c r="I1089" s="7">
        <v>18</v>
      </c>
      <c r="J1089" t="s">
        <v>53</v>
      </c>
      <c r="K1089" s="7">
        <v>9</v>
      </c>
      <c r="L1089" s="2" t="s">
        <v>1837</v>
      </c>
      <c r="M1089" s="12">
        <v>56</v>
      </c>
      <c r="N1089" t="s">
        <v>30</v>
      </c>
      <c r="O1089" t="s">
        <v>1159</v>
      </c>
      <c r="P1089" t="s">
        <v>401</v>
      </c>
      <c r="Q1089" s="7">
        <v>39.5</v>
      </c>
      <c r="R1089" s="2">
        <v>460</v>
      </c>
      <c r="S1089" t="s">
        <v>1160</v>
      </c>
      <c r="T1089" s="7">
        <v>4</v>
      </c>
      <c r="U1089">
        <v>141315</v>
      </c>
      <c r="V1089">
        <v>2946</v>
      </c>
    </row>
    <row r="1090" spans="1:22" ht="13.5" customHeight="1" x14ac:dyDescent="0.15">
      <c r="A1090" s="2" t="s">
        <v>2937</v>
      </c>
      <c r="B1090" s="2" t="s">
        <v>2082</v>
      </c>
      <c r="C1090" t="s">
        <v>6987</v>
      </c>
      <c r="D1090" t="s">
        <v>56</v>
      </c>
      <c r="E1090" s="16" t="s">
        <v>119</v>
      </c>
      <c r="F1090" t="s">
        <v>133</v>
      </c>
      <c r="G1090" t="s">
        <v>529</v>
      </c>
      <c r="H1090" t="s">
        <v>25</v>
      </c>
      <c r="I1090" s="7">
        <v>17</v>
      </c>
      <c r="J1090" t="s">
        <v>45</v>
      </c>
      <c r="K1090" s="7">
        <v>14</v>
      </c>
      <c r="L1090" s="2" t="s">
        <v>2900</v>
      </c>
      <c r="M1090" s="12">
        <v>56</v>
      </c>
      <c r="N1090" t="s">
        <v>48</v>
      </c>
      <c r="O1090" t="s">
        <v>1061</v>
      </c>
      <c r="P1090" t="s">
        <v>125</v>
      </c>
      <c r="Q1090" s="7">
        <v>39.1</v>
      </c>
      <c r="R1090" s="2">
        <v>466</v>
      </c>
      <c r="S1090" t="s">
        <v>1062</v>
      </c>
      <c r="T1090" s="7">
        <v>4</v>
      </c>
      <c r="U1090">
        <v>91012</v>
      </c>
      <c r="V1090">
        <v>2945</v>
      </c>
    </row>
    <row r="1091" spans="1:22" ht="13.5" customHeight="1" x14ac:dyDescent="0.15">
      <c r="A1091" s="2" t="s">
        <v>2937</v>
      </c>
      <c r="B1091" s="2" t="s">
        <v>2082</v>
      </c>
      <c r="C1091" t="s">
        <v>6987</v>
      </c>
      <c r="D1091" t="s">
        <v>56</v>
      </c>
      <c r="E1091" s="16" t="s">
        <v>119</v>
      </c>
      <c r="F1091" t="s">
        <v>133</v>
      </c>
      <c r="G1091" t="s">
        <v>529</v>
      </c>
      <c r="H1091" t="s">
        <v>25</v>
      </c>
      <c r="I1091" s="7">
        <v>16</v>
      </c>
      <c r="J1091" t="s">
        <v>26</v>
      </c>
      <c r="K1091" s="7">
        <v>12</v>
      </c>
      <c r="L1091" s="2" t="s">
        <v>1811</v>
      </c>
      <c r="M1091" s="12">
        <v>54</v>
      </c>
      <c r="N1091" t="s">
        <v>63</v>
      </c>
      <c r="O1091" t="s">
        <v>79</v>
      </c>
      <c r="P1091" t="s">
        <v>531</v>
      </c>
      <c r="Q1091" s="7">
        <v>38.1</v>
      </c>
      <c r="R1091" s="2">
        <v>474</v>
      </c>
      <c r="S1091" t="s">
        <v>1067</v>
      </c>
      <c r="T1091" s="3">
        <v>44502</v>
      </c>
      <c r="U1091">
        <v>121315</v>
      </c>
      <c r="V1091">
        <v>2944</v>
      </c>
    </row>
    <row r="1092" spans="1:22" ht="13.5" customHeight="1" x14ac:dyDescent="0.15">
      <c r="A1092" s="2" t="s">
        <v>2937</v>
      </c>
      <c r="B1092" s="2" t="s">
        <v>2082</v>
      </c>
      <c r="C1092" t="s">
        <v>6987</v>
      </c>
      <c r="D1092" t="s">
        <v>56</v>
      </c>
      <c r="E1092" s="16" t="s">
        <v>119</v>
      </c>
      <c r="F1092" t="s">
        <v>133</v>
      </c>
      <c r="G1092" t="s">
        <v>529</v>
      </c>
      <c r="H1092" t="s">
        <v>25</v>
      </c>
      <c r="I1092" s="7">
        <v>15</v>
      </c>
      <c r="J1092" t="s">
        <v>53</v>
      </c>
      <c r="K1092" s="7">
        <v>10</v>
      </c>
      <c r="L1092" s="2" t="s">
        <v>1432</v>
      </c>
      <c r="M1092" s="12">
        <v>56</v>
      </c>
      <c r="N1092" t="s">
        <v>38</v>
      </c>
      <c r="O1092" t="s">
        <v>1280</v>
      </c>
      <c r="P1092" t="s">
        <v>505</v>
      </c>
      <c r="Q1092" s="7">
        <v>38.5</v>
      </c>
      <c r="R1092" s="2">
        <v>482</v>
      </c>
      <c r="S1092" t="s">
        <v>1115</v>
      </c>
      <c r="T1092" t="s">
        <v>34</v>
      </c>
      <c r="U1092">
        <v>457</v>
      </c>
      <c r="V1092">
        <v>2943</v>
      </c>
    </row>
    <row r="1093" spans="1:22" ht="13.5" customHeight="1" x14ac:dyDescent="0.15">
      <c r="A1093" s="2" t="s">
        <v>2937</v>
      </c>
      <c r="B1093" s="2" t="s">
        <v>2082</v>
      </c>
      <c r="C1093" t="s">
        <v>6987</v>
      </c>
      <c r="D1093" t="s">
        <v>56</v>
      </c>
      <c r="E1093" s="16" t="s">
        <v>119</v>
      </c>
      <c r="F1093" t="s">
        <v>133</v>
      </c>
      <c r="G1093" t="s">
        <v>529</v>
      </c>
      <c r="H1093" t="s">
        <v>25</v>
      </c>
      <c r="I1093" s="7">
        <v>14</v>
      </c>
      <c r="J1093" t="s">
        <v>45</v>
      </c>
      <c r="K1093" s="7">
        <v>13</v>
      </c>
      <c r="L1093" s="2" t="s">
        <v>2250</v>
      </c>
      <c r="M1093" s="12">
        <v>56</v>
      </c>
      <c r="N1093" t="s">
        <v>27</v>
      </c>
      <c r="O1093" t="s">
        <v>1070</v>
      </c>
      <c r="P1093" t="s">
        <v>187</v>
      </c>
      <c r="Q1093" s="7">
        <v>37.5</v>
      </c>
      <c r="R1093" s="2">
        <v>526</v>
      </c>
      <c r="S1093" t="s">
        <v>1062</v>
      </c>
      <c r="T1093" s="7">
        <v>4</v>
      </c>
      <c r="U1093">
        <v>171518</v>
      </c>
      <c r="V1093">
        <v>2942</v>
      </c>
    </row>
    <row r="1094" spans="1:22" ht="13.5" customHeight="1" x14ac:dyDescent="0.15">
      <c r="A1094" s="2" t="s">
        <v>2937</v>
      </c>
      <c r="B1094" s="2" t="s">
        <v>2082</v>
      </c>
      <c r="C1094" t="s">
        <v>6987</v>
      </c>
      <c r="D1094" t="s">
        <v>56</v>
      </c>
      <c r="E1094" s="16" t="s">
        <v>119</v>
      </c>
      <c r="F1094" t="s">
        <v>133</v>
      </c>
      <c r="G1094" t="s">
        <v>529</v>
      </c>
      <c r="H1094" t="s">
        <v>25</v>
      </c>
      <c r="I1094" s="7">
        <v>13</v>
      </c>
      <c r="J1094" t="s">
        <v>47</v>
      </c>
      <c r="K1094" s="7">
        <v>7</v>
      </c>
      <c r="L1094" s="2" t="s">
        <v>1446</v>
      </c>
      <c r="M1094" s="12">
        <v>54</v>
      </c>
      <c r="N1094" t="s">
        <v>130</v>
      </c>
      <c r="O1094" t="s">
        <v>1072</v>
      </c>
      <c r="P1094" t="s">
        <v>504</v>
      </c>
      <c r="Q1094" s="7">
        <v>38</v>
      </c>
      <c r="R1094" s="2">
        <v>456</v>
      </c>
      <c r="S1094" t="s">
        <v>1090</v>
      </c>
      <c r="T1094" t="s">
        <v>34</v>
      </c>
      <c r="U1094">
        <v>444</v>
      </c>
      <c r="V1094">
        <v>2941</v>
      </c>
    </row>
    <row r="1095" spans="1:22" ht="13.5" customHeight="1" x14ac:dyDescent="0.15">
      <c r="A1095" s="2" t="s">
        <v>2937</v>
      </c>
      <c r="B1095" s="2" t="s">
        <v>2082</v>
      </c>
      <c r="C1095" t="s">
        <v>6987</v>
      </c>
      <c r="D1095" t="s">
        <v>56</v>
      </c>
      <c r="E1095" s="16" t="s">
        <v>119</v>
      </c>
      <c r="F1095" t="s">
        <v>133</v>
      </c>
      <c r="G1095" t="s">
        <v>529</v>
      </c>
      <c r="H1095" t="s">
        <v>25</v>
      </c>
      <c r="I1095" s="7">
        <v>12</v>
      </c>
      <c r="J1095" t="s">
        <v>47</v>
      </c>
      <c r="K1095" s="7">
        <v>8</v>
      </c>
      <c r="L1095" s="2" t="s">
        <v>2176</v>
      </c>
      <c r="M1095" s="12">
        <v>56</v>
      </c>
      <c r="N1095" t="s">
        <v>27</v>
      </c>
      <c r="O1095" t="s">
        <v>1137</v>
      </c>
      <c r="P1095" t="s">
        <v>121</v>
      </c>
      <c r="Q1095" s="7">
        <v>37.299999999999997</v>
      </c>
      <c r="R1095" s="2">
        <v>478</v>
      </c>
      <c r="S1095" t="s">
        <v>1076</v>
      </c>
      <c r="T1095" t="s">
        <v>34</v>
      </c>
      <c r="U1095">
        <v>91010</v>
      </c>
      <c r="V1095">
        <v>2940</v>
      </c>
    </row>
    <row r="1096" spans="1:22" ht="13.5" customHeight="1" x14ac:dyDescent="0.15">
      <c r="A1096" s="2" t="s">
        <v>2937</v>
      </c>
      <c r="B1096" s="2" t="s">
        <v>2082</v>
      </c>
      <c r="C1096" t="s">
        <v>6987</v>
      </c>
      <c r="D1096" t="s">
        <v>56</v>
      </c>
      <c r="E1096" s="16" t="s">
        <v>119</v>
      </c>
      <c r="F1096" t="s">
        <v>133</v>
      </c>
      <c r="G1096" t="s">
        <v>529</v>
      </c>
      <c r="H1096" t="s">
        <v>25</v>
      </c>
      <c r="I1096" s="7">
        <v>11</v>
      </c>
      <c r="J1096" t="s">
        <v>41</v>
      </c>
      <c r="K1096" s="7">
        <v>3</v>
      </c>
      <c r="L1096" s="2" t="s">
        <v>1802</v>
      </c>
      <c r="M1096" s="12">
        <v>57</v>
      </c>
      <c r="N1096" t="s">
        <v>27</v>
      </c>
      <c r="O1096" t="s">
        <v>1066</v>
      </c>
      <c r="P1096" t="s">
        <v>121</v>
      </c>
      <c r="Q1096" s="7">
        <v>37.9</v>
      </c>
      <c r="R1096" s="2">
        <v>494</v>
      </c>
      <c r="S1096" t="s">
        <v>1139</v>
      </c>
      <c r="T1096" s="3">
        <v>44248</v>
      </c>
      <c r="U1096">
        <v>654</v>
      </c>
      <c r="V1096">
        <v>2939</v>
      </c>
    </row>
    <row r="1097" spans="1:22" ht="13.5" customHeight="1" x14ac:dyDescent="0.15">
      <c r="A1097" s="2" t="s">
        <v>2937</v>
      </c>
      <c r="B1097" s="2" t="s">
        <v>2082</v>
      </c>
      <c r="C1097" t="s">
        <v>6987</v>
      </c>
      <c r="D1097" t="s">
        <v>56</v>
      </c>
      <c r="E1097" s="16" t="s">
        <v>119</v>
      </c>
      <c r="F1097" t="s">
        <v>133</v>
      </c>
      <c r="G1097" t="s">
        <v>529</v>
      </c>
      <c r="H1097" t="s">
        <v>25</v>
      </c>
      <c r="I1097" s="7">
        <v>10</v>
      </c>
      <c r="J1097" t="s">
        <v>29</v>
      </c>
      <c r="K1097" s="7">
        <v>17</v>
      </c>
      <c r="L1097" s="2" t="s">
        <v>1609</v>
      </c>
      <c r="M1097" s="12">
        <v>57</v>
      </c>
      <c r="N1097" t="s">
        <v>27</v>
      </c>
      <c r="O1097" t="s">
        <v>99</v>
      </c>
      <c r="P1097" t="s">
        <v>184</v>
      </c>
      <c r="Q1097" s="7">
        <v>36.799999999999997</v>
      </c>
      <c r="R1097" s="2">
        <v>486</v>
      </c>
      <c r="S1097" t="s">
        <v>1154</v>
      </c>
      <c r="T1097" s="3">
        <v>44248</v>
      </c>
      <c r="U1097">
        <v>141612</v>
      </c>
      <c r="V1097">
        <v>2938</v>
      </c>
    </row>
    <row r="1098" spans="1:22" ht="13.5" customHeight="1" x14ac:dyDescent="0.15">
      <c r="A1098" s="2" t="s">
        <v>2937</v>
      </c>
      <c r="B1098" s="2" t="s">
        <v>2082</v>
      </c>
      <c r="C1098" t="s">
        <v>6987</v>
      </c>
      <c r="D1098" t="s">
        <v>56</v>
      </c>
      <c r="E1098" s="16" t="s">
        <v>119</v>
      </c>
      <c r="F1098" t="s">
        <v>133</v>
      </c>
      <c r="G1098" t="s">
        <v>529</v>
      </c>
      <c r="H1098" t="s">
        <v>25</v>
      </c>
      <c r="I1098" s="7">
        <v>9</v>
      </c>
      <c r="J1098" t="s">
        <v>33</v>
      </c>
      <c r="K1098" s="7">
        <v>2</v>
      </c>
      <c r="L1098" s="2" t="s">
        <v>2228</v>
      </c>
      <c r="M1098" s="12">
        <v>54</v>
      </c>
      <c r="N1098" t="s">
        <v>130</v>
      </c>
      <c r="O1098" t="s">
        <v>1272</v>
      </c>
      <c r="P1098" t="s">
        <v>182</v>
      </c>
      <c r="Q1098" s="7">
        <v>36</v>
      </c>
      <c r="R1098" s="2">
        <v>432</v>
      </c>
      <c r="S1098" t="s">
        <v>1052</v>
      </c>
      <c r="T1098" s="7">
        <v>4</v>
      </c>
      <c r="U1098">
        <v>141617</v>
      </c>
      <c r="V1098">
        <v>2937</v>
      </c>
    </row>
    <row r="1099" spans="1:22" ht="13.5" customHeight="1" x14ac:dyDescent="0.15">
      <c r="A1099" s="2" t="s">
        <v>2937</v>
      </c>
      <c r="B1099" s="2" t="s">
        <v>2082</v>
      </c>
      <c r="C1099" t="s">
        <v>6987</v>
      </c>
      <c r="D1099" t="s">
        <v>56</v>
      </c>
      <c r="E1099" s="16" t="s">
        <v>119</v>
      </c>
      <c r="F1099" t="s">
        <v>133</v>
      </c>
      <c r="G1099" t="s">
        <v>529</v>
      </c>
      <c r="H1099" t="s">
        <v>25</v>
      </c>
      <c r="I1099" s="7">
        <v>8</v>
      </c>
      <c r="J1099" t="s">
        <v>45</v>
      </c>
      <c r="K1099" s="7">
        <v>15</v>
      </c>
      <c r="L1099" s="2" t="s">
        <v>1857</v>
      </c>
      <c r="M1099" s="12">
        <v>56</v>
      </c>
      <c r="N1099" t="s">
        <v>27</v>
      </c>
      <c r="O1099" t="s">
        <v>1063</v>
      </c>
      <c r="P1099" t="s">
        <v>309</v>
      </c>
      <c r="Q1099" s="7">
        <v>35.6</v>
      </c>
      <c r="R1099" s="2">
        <v>512</v>
      </c>
      <c r="S1099" t="s">
        <v>1154</v>
      </c>
      <c r="T1099" s="3">
        <v>44504</v>
      </c>
      <c r="U1099">
        <v>181814</v>
      </c>
      <c r="V1099">
        <v>2936</v>
      </c>
    </row>
    <row r="1100" spans="1:22" ht="13.5" customHeight="1" x14ac:dyDescent="0.15">
      <c r="A1100" s="2" t="s">
        <v>2937</v>
      </c>
      <c r="B1100" s="2" t="s">
        <v>2082</v>
      </c>
      <c r="C1100" t="s">
        <v>6987</v>
      </c>
      <c r="D1100" t="s">
        <v>56</v>
      </c>
      <c r="E1100" s="16" t="s">
        <v>119</v>
      </c>
      <c r="F1100" t="s">
        <v>133</v>
      </c>
      <c r="G1100" t="s">
        <v>529</v>
      </c>
      <c r="H1100" t="s">
        <v>25</v>
      </c>
      <c r="I1100" s="7">
        <v>7</v>
      </c>
      <c r="J1100" t="s">
        <v>39</v>
      </c>
      <c r="K1100" s="7">
        <v>5</v>
      </c>
      <c r="L1100" s="2" t="s">
        <v>1992</v>
      </c>
      <c r="M1100" s="12">
        <v>56</v>
      </c>
      <c r="N1100" t="s">
        <v>30</v>
      </c>
      <c r="O1100" t="s">
        <v>1059</v>
      </c>
      <c r="P1100" t="s">
        <v>243</v>
      </c>
      <c r="Q1100" s="7">
        <v>35.700000000000003</v>
      </c>
      <c r="R1100" s="2">
        <v>462</v>
      </c>
      <c r="S1100" t="s">
        <v>1215</v>
      </c>
      <c r="T1100" t="s">
        <v>34</v>
      </c>
      <c r="U1100">
        <v>121010</v>
      </c>
      <c r="V1100">
        <v>2935</v>
      </c>
    </row>
    <row r="1101" spans="1:22" ht="13.5" customHeight="1" x14ac:dyDescent="0.15">
      <c r="A1101" s="2" t="s">
        <v>2937</v>
      </c>
      <c r="B1101" s="2" t="s">
        <v>2082</v>
      </c>
      <c r="C1101" t="s">
        <v>6987</v>
      </c>
      <c r="D1101" t="s">
        <v>56</v>
      </c>
      <c r="E1101" s="16" t="s">
        <v>119</v>
      </c>
      <c r="F1101" t="s">
        <v>133</v>
      </c>
      <c r="G1101" t="s">
        <v>529</v>
      </c>
      <c r="H1101" t="s">
        <v>25</v>
      </c>
      <c r="I1101" s="7">
        <v>6</v>
      </c>
      <c r="J1101" t="s">
        <v>41</v>
      </c>
      <c r="K1101" s="7">
        <v>4</v>
      </c>
      <c r="L1101" s="2" t="s">
        <v>2692</v>
      </c>
      <c r="M1101" s="12">
        <v>56</v>
      </c>
      <c r="N1101" t="s">
        <v>48</v>
      </c>
      <c r="O1101" t="s">
        <v>410</v>
      </c>
      <c r="P1101" t="s">
        <v>193</v>
      </c>
      <c r="Q1101" s="7">
        <v>35.799999999999997</v>
      </c>
      <c r="R1101" s="2">
        <v>482</v>
      </c>
      <c r="S1101" t="s">
        <v>1071</v>
      </c>
      <c r="T1101" t="s">
        <v>34</v>
      </c>
      <c r="U1101">
        <v>987</v>
      </c>
      <c r="V1101">
        <v>2934</v>
      </c>
    </row>
    <row r="1102" spans="1:22" ht="13.5" customHeight="1" x14ac:dyDescent="0.15">
      <c r="A1102" s="2" t="s">
        <v>2937</v>
      </c>
      <c r="B1102" s="2" t="s">
        <v>2082</v>
      </c>
      <c r="C1102" t="s">
        <v>6987</v>
      </c>
      <c r="D1102" t="s">
        <v>56</v>
      </c>
      <c r="E1102" s="16" t="s">
        <v>119</v>
      </c>
      <c r="F1102" t="s">
        <v>133</v>
      </c>
      <c r="G1102" t="s">
        <v>529</v>
      </c>
      <c r="H1102" t="s">
        <v>25</v>
      </c>
      <c r="I1102" s="7">
        <v>5</v>
      </c>
      <c r="J1102" t="s">
        <v>26</v>
      </c>
      <c r="K1102" s="7">
        <v>11</v>
      </c>
      <c r="L1102" s="2" t="s">
        <v>2379</v>
      </c>
      <c r="M1102" s="12">
        <v>56</v>
      </c>
      <c r="N1102" t="s">
        <v>30</v>
      </c>
      <c r="O1102" t="s">
        <v>1130</v>
      </c>
      <c r="P1102" t="s">
        <v>193</v>
      </c>
      <c r="Q1102" s="7">
        <v>36.299999999999997</v>
      </c>
      <c r="R1102" s="2">
        <v>476</v>
      </c>
      <c r="S1102" t="s">
        <v>1306</v>
      </c>
      <c r="T1102" t="s">
        <v>34</v>
      </c>
      <c r="U1102">
        <v>233</v>
      </c>
      <c r="V1102">
        <v>2933</v>
      </c>
    </row>
    <row r="1103" spans="1:22" ht="13.5" customHeight="1" x14ac:dyDescent="0.15">
      <c r="A1103" s="2" t="s">
        <v>2937</v>
      </c>
      <c r="B1103" s="2" t="s">
        <v>2082</v>
      </c>
      <c r="C1103" t="s">
        <v>6987</v>
      </c>
      <c r="D1103" t="s">
        <v>56</v>
      </c>
      <c r="E1103" s="16" t="s">
        <v>119</v>
      </c>
      <c r="F1103" t="s">
        <v>133</v>
      </c>
      <c r="G1103" t="s">
        <v>529</v>
      </c>
      <c r="H1103" t="s">
        <v>25</v>
      </c>
      <c r="I1103" s="7">
        <v>4</v>
      </c>
      <c r="J1103" t="s">
        <v>29</v>
      </c>
      <c r="K1103" s="7">
        <v>16</v>
      </c>
      <c r="L1103" s="2" t="s">
        <v>2938</v>
      </c>
      <c r="M1103" s="12">
        <v>54</v>
      </c>
      <c r="N1103" t="s">
        <v>63</v>
      </c>
      <c r="O1103" t="s">
        <v>1334</v>
      </c>
      <c r="P1103" t="s">
        <v>242</v>
      </c>
      <c r="Q1103" s="7">
        <v>35.6</v>
      </c>
      <c r="R1103" s="2">
        <v>466</v>
      </c>
      <c r="S1103" t="s">
        <v>1079</v>
      </c>
      <c r="T1103" t="s">
        <v>46</v>
      </c>
      <c r="U1103">
        <v>687</v>
      </c>
      <c r="V1103">
        <v>2932</v>
      </c>
    </row>
    <row r="1104" spans="1:22" ht="13.5" customHeight="1" x14ac:dyDescent="0.15">
      <c r="A1104" s="2" t="s">
        <v>2937</v>
      </c>
      <c r="B1104" s="2" t="s">
        <v>2082</v>
      </c>
      <c r="C1104" t="s">
        <v>6987</v>
      </c>
      <c r="D1104" t="s">
        <v>56</v>
      </c>
      <c r="E1104" s="16" t="s">
        <v>119</v>
      </c>
      <c r="F1104" t="s">
        <v>133</v>
      </c>
      <c r="G1104" t="s">
        <v>529</v>
      </c>
      <c r="H1104" t="s">
        <v>25</v>
      </c>
      <c r="I1104" s="7">
        <v>3</v>
      </c>
      <c r="J1104" t="s">
        <v>29</v>
      </c>
      <c r="K1104" s="7">
        <v>18</v>
      </c>
      <c r="L1104" s="2" t="s">
        <v>2820</v>
      </c>
      <c r="M1104" s="12">
        <v>56</v>
      </c>
      <c r="N1104" t="s">
        <v>30</v>
      </c>
      <c r="O1104" t="s">
        <v>1182</v>
      </c>
      <c r="P1104" t="s">
        <v>242</v>
      </c>
      <c r="Q1104" s="7">
        <v>36.700000000000003</v>
      </c>
      <c r="R1104" s="2">
        <v>478</v>
      </c>
      <c r="S1104" t="s">
        <v>1386</v>
      </c>
      <c r="T1104" t="s">
        <v>36</v>
      </c>
      <c r="U1104">
        <v>111</v>
      </c>
      <c r="V1104">
        <v>2931</v>
      </c>
    </row>
    <row r="1105" spans="1:22" ht="13.5" customHeight="1" x14ac:dyDescent="0.15">
      <c r="A1105" s="2" t="s">
        <v>2937</v>
      </c>
      <c r="B1105" s="2" t="s">
        <v>2082</v>
      </c>
      <c r="C1105" t="s">
        <v>6987</v>
      </c>
      <c r="D1105" t="s">
        <v>56</v>
      </c>
      <c r="E1105" s="16" t="s">
        <v>119</v>
      </c>
      <c r="F1105" t="s">
        <v>133</v>
      </c>
      <c r="G1105" t="s">
        <v>529</v>
      </c>
      <c r="H1105" t="s">
        <v>25</v>
      </c>
      <c r="I1105" s="7">
        <v>2</v>
      </c>
      <c r="J1105" t="s">
        <v>33</v>
      </c>
      <c r="K1105" s="7">
        <v>1</v>
      </c>
      <c r="L1105" s="2" t="s">
        <v>2083</v>
      </c>
      <c r="M1105" s="12">
        <v>57</v>
      </c>
      <c r="N1105" t="s">
        <v>48</v>
      </c>
      <c r="O1105" t="s">
        <v>1243</v>
      </c>
      <c r="P1105" t="s">
        <v>242</v>
      </c>
      <c r="Q1105" s="7">
        <v>36</v>
      </c>
      <c r="R1105" s="2">
        <v>486</v>
      </c>
      <c r="S1105" t="s">
        <v>1071</v>
      </c>
      <c r="T1105" s="3">
        <v>44502</v>
      </c>
      <c r="U1105">
        <v>654</v>
      </c>
      <c r="V1105">
        <v>2930</v>
      </c>
    </row>
    <row r="1106" spans="1:22" ht="13.5" customHeight="1" x14ac:dyDescent="0.15">
      <c r="A1106" s="2" t="s">
        <v>2937</v>
      </c>
      <c r="B1106" s="2" t="s">
        <v>2082</v>
      </c>
      <c r="C1106" t="s">
        <v>6987</v>
      </c>
      <c r="D1106" t="s">
        <v>56</v>
      </c>
      <c r="E1106" s="16" t="s">
        <v>119</v>
      </c>
      <c r="F1106" t="s">
        <v>133</v>
      </c>
      <c r="G1106" t="s">
        <v>529</v>
      </c>
      <c r="H1106" t="s">
        <v>25</v>
      </c>
      <c r="I1106" s="7">
        <v>1</v>
      </c>
      <c r="J1106" t="s">
        <v>39</v>
      </c>
      <c r="K1106" s="7">
        <v>6</v>
      </c>
      <c r="L1106" s="2" t="s">
        <v>1895</v>
      </c>
      <c r="M1106" s="12">
        <v>56</v>
      </c>
      <c r="N1106" t="s">
        <v>48</v>
      </c>
      <c r="O1106" t="s">
        <v>1053</v>
      </c>
      <c r="P1106" t="s">
        <v>191</v>
      </c>
      <c r="Q1106" s="7">
        <v>36.1</v>
      </c>
      <c r="R1106" s="2">
        <v>500</v>
      </c>
      <c r="S1106" t="s">
        <v>1119</v>
      </c>
      <c r="U1106">
        <v>322</v>
      </c>
      <c r="V1106">
        <v>2929</v>
      </c>
    </row>
    <row r="1107" spans="1:22" ht="13.5" customHeight="1" x14ac:dyDescent="0.15">
      <c r="A1107" s="2" t="s">
        <v>2935</v>
      </c>
      <c r="B1107" s="2" t="s">
        <v>2936</v>
      </c>
      <c r="C1107" t="s">
        <v>6986</v>
      </c>
      <c r="D1107" t="s">
        <v>227</v>
      </c>
      <c r="E1107" s="16" t="s">
        <v>57</v>
      </c>
      <c r="F1107" t="s">
        <v>133</v>
      </c>
      <c r="G1107" t="s">
        <v>297</v>
      </c>
      <c r="H1107" t="s">
        <v>228</v>
      </c>
      <c r="I1107" s="7">
        <v>14</v>
      </c>
      <c r="J1107" t="s">
        <v>39</v>
      </c>
      <c r="K1107" s="7">
        <v>4</v>
      </c>
      <c r="L1107" s="2" t="s">
        <v>2272</v>
      </c>
      <c r="M1107" s="12">
        <v>58</v>
      </c>
      <c r="N1107" t="s">
        <v>40</v>
      </c>
      <c r="O1107" t="s">
        <v>1072</v>
      </c>
      <c r="P1107" t="s">
        <v>375</v>
      </c>
      <c r="Q1107" s="7">
        <v>35.4</v>
      </c>
      <c r="R1107" s="2">
        <v>532</v>
      </c>
      <c r="S1107" t="s">
        <v>1217</v>
      </c>
      <c r="T1107" s="3">
        <v>44504</v>
      </c>
      <c r="U1107">
        <v>1413</v>
      </c>
      <c r="V1107">
        <v>2928</v>
      </c>
    </row>
    <row r="1108" spans="1:22" ht="13.5" customHeight="1" x14ac:dyDescent="0.15">
      <c r="A1108" s="2" t="s">
        <v>2935</v>
      </c>
      <c r="B1108" s="2" t="s">
        <v>2936</v>
      </c>
      <c r="C1108" t="s">
        <v>6986</v>
      </c>
      <c r="D1108" t="s">
        <v>227</v>
      </c>
      <c r="E1108" s="16" t="s">
        <v>57</v>
      </c>
      <c r="F1108" t="s">
        <v>133</v>
      </c>
      <c r="G1108" t="s">
        <v>297</v>
      </c>
      <c r="H1108" t="s">
        <v>228</v>
      </c>
      <c r="I1108" s="7">
        <v>13</v>
      </c>
      <c r="J1108" t="s">
        <v>33</v>
      </c>
      <c r="K1108" s="7">
        <v>1</v>
      </c>
      <c r="L1108" s="2" t="s">
        <v>1797</v>
      </c>
      <c r="M1108" s="12">
        <v>58</v>
      </c>
      <c r="N1108" t="s">
        <v>27</v>
      </c>
      <c r="O1108" t="s">
        <v>410</v>
      </c>
      <c r="P1108" t="s">
        <v>373</v>
      </c>
      <c r="Q1108" s="7">
        <v>36</v>
      </c>
      <c r="R1108" s="2">
        <v>506</v>
      </c>
      <c r="S1108" t="s">
        <v>1079</v>
      </c>
      <c r="T1108" s="3">
        <v>44504</v>
      </c>
      <c r="U1108">
        <v>33</v>
      </c>
      <c r="V1108">
        <v>2927</v>
      </c>
    </row>
    <row r="1109" spans="1:22" ht="13.5" customHeight="1" x14ac:dyDescent="0.15">
      <c r="A1109" s="2" t="s">
        <v>2935</v>
      </c>
      <c r="B1109" s="2" t="s">
        <v>2936</v>
      </c>
      <c r="C1109" t="s">
        <v>6986</v>
      </c>
      <c r="D1109" t="s">
        <v>227</v>
      </c>
      <c r="E1109" s="16" t="s">
        <v>57</v>
      </c>
      <c r="F1109" t="s">
        <v>133</v>
      </c>
      <c r="G1109" t="s">
        <v>297</v>
      </c>
      <c r="H1109" t="s">
        <v>228</v>
      </c>
      <c r="I1109" s="7">
        <v>12</v>
      </c>
      <c r="J1109" t="s">
        <v>45</v>
      </c>
      <c r="K1109" s="7">
        <v>12</v>
      </c>
      <c r="L1109" s="2" t="s">
        <v>1599</v>
      </c>
      <c r="M1109" s="12">
        <v>58</v>
      </c>
      <c r="N1109" t="s">
        <v>38</v>
      </c>
      <c r="O1109" t="s">
        <v>1053</v>
      </c>
      <c r="P1109" t="s">
        <v>681</v>
      </c>
      <c r="Q1109" s="7">
        <v>35.6</v>
      </c>
      <c r="R1109" s="2">
        <v>506</v>
      </c>
      <c r="S1109" t="s">
        <v>1163</v>
      </c>
      <c r="T1109" s="7">
        <v>1</v>
      </c>
      <c r="U1109">
        <v>35</v>
      </c>
      <c r="V1109">
        <v>2926</v>
      </c>
    </row>
    <row r="1110" spans="1:22" ht="13.5" customHeight="1" x14ac:dyDescent="0.15">
      <c r="A1110" s="2" t="s">
        <v>2935</v>
      </c>
      <c r="B1110" s="2" t="s">
        <v>2936</v>
      </c>
      <c r="C1110" t="s">
        <v>6986</v>
      </c>
      <c r="D1110" t="s">
        <v>227</v>
      </c>
      <c r="E1110" s="16" t="s">
        <v>57</v>
      </c>
      <c r="F1110" t="s">
        <v>133</v>
      </c>
      <c r="G1110" t="s">
        <v>297</v>
      </c>
      <c r="H1110" t="s">
        <v>228</v>
      </c>
      <c r="I1110" s="7">
        <v>11</v>
      </c>
      <c r="J1110" t="s">
        <v>26</v>
      </c>
      <c r="K1110" s="7">
        <v>10</v>
      </c>
      <c r="L1110" s="2" t="s">
        <v>1713</v>
      </c>
      <c r="M1110" s="12">
        <v>58</v>
      </c>
      <c r="N1110" t="s">
        <v>27</v>
      </c>
      <c r="O1110" t="s">
        <v>1108</v>
      </c>
      <c r="P1110" t="s">
        <v>180</v>
      </c>
      <c r="Q1110" s="7">
        <v>35.700000000000003</v>
      </c>
      <c r="R1110" s="2">
        <v>504</v>
      </c>
      <c r="S1110" t="s">
        <v>1139</v>
      </c>
      <c r="T1110" s="7">
        <v>3</v>
      </c>
      <c r="U1110">
        <v>22</v>
      </c>
      <c r="V1110">
        <v>2925</v>
      </c>
    </row>
    <row r="1111" spans="1:22" ht="13.5" customHeight="1" x14ac:dyDescent="0.15">
      <c r="A1111" s="2" t="s">
        <v>2935</v>
      </c>
      <c r="B1111" s="2" t="s">
        <v>2936</v>
      </c>
      <c r="C1111" t="s">
        <v>6986</v>
      </c>
      <c r="D1111" t="s">
        <v>227</v>
      </c>
      <c r="E1111" s="16" t="s">
        <v>57</v>
      </c>
      <c r="F1111" t="s">
        <v>133</v>
      </c>
      <c r="G1111" t="s">
        <v>297</v>
      </c>
      <c r="H1111" t="s">
        <v>228</v>
      </c>
      <c r="I1111" s="7">
        <v>10</v>
      </c>
      <c r="J1111" t="s">
        <v>29</v>
      </c>
      <c r="K1111" s="7">
        <v>13</v>
      </c>
      <c r="L1111" s="2" t="s">
        <v>1620</v>
      </c>
      <c r="M1111" s="12">
        <v>58</v>
      </c>
      <c r="N1111" t="s">
        <v>30</v>
      </c>
      <c r="O1111" t="s">
        <v>1334</v>
      </c>
      <c r="P1111" t="s">
        <v>178</v>
      </c>
      <c r="Q1111" s="7">
        <v>34.799999999999997</v>
      </c>
      <c r="R1111" s="2">
        <v>474</v>
      </c>
      <c r="S1111" t="s">
        <v>1139</v>
      </c>
      <c r="T1111" t="s">
        <v>34</v>
      </c>
      <c r="U1111">
        <v>67</v>
      </c>
      <c r="V1111">
        <v>2924</v>
      </c>
    </row>
    <row r="1112" spans="1:22" ht="13.5" customHeight="1" x14ac:dyDescent="0.15">
      <c r="A1112" s="2" t="s">
        <v>2935</v>
      </c>
      <c r="B1112" s="2" t="s">
        <v>2936</v>
      </c>
      <c r="C1112" t="s">
        <v>6986</v>
      </c>
      <c r="D1112" t="s">
        <v>227</v>
      </c>
      <c r="E1112" s="16" t="s">
        <v>57</v>
      </c>
      <c r="F1112" t="s">
        <v>133</v>
      </c>
      <c r="G1112" t="s">
        <v>297</v>
      </c>
      <c r="H1112" t="s">
        <v>228</v>
      </c>
      <c r="I1112" s="7">
        <v>9</v>
      </c>
      <c r="J1112" t="s">
        <v>53</v>
      </c>
      <c r="K1112" s="7">
        <v>7</v>
      </c>
      <c r="L1112" s="2" t="s">
        <v>1800</v>
      </c>
      <c r="M1112" s="12">
        <v>58</v>
      </c>
      <c r="N1112" t="s">
        <v>48</v>
      </c>
      <c r="O1112" t="s">
        <v>1061</v>
      </c>
      <c r="P1112" t="s">
        <v>178</v>
      </c>
      <c r="Q1112" s="7">
        <v>34.6</v>
      </c>
      <c r="R1112" s="2">
        <v>502</v>
      </c>
      <c r="S1112" t="s">
        <v>1071</v>
      </c>
      <c r="T1112" s="3">
        <v>44299</v>
      </c>
      <c r="U1112">
        <v>911</v>
      </c>
      <c r="V1112">
        <v>2923</v>
      </c>
    </row>
    <row r="1113" spans="1:22" ht="13.5" customHeight="1" x14ac:dyDescent="0.15">
      <c r="A1113" s="2" t="s">
        <v>2935</v>
      </c>
      <c r="B1113" s="2" t="s">
        <v>2936</v>
      </c>
      <c r="C1113" t="s">
        <v>6986</v>
      </c>
      <c r="D1113" t="s">
        <v>227</v>
      </c>
      <c r="E1113" s="16" t="s">
        <v>57</v>
      </c>
      <c r="F1113" t="s">
        <v>133</v>
      </c>
      <c r="G1113" t="s">
        <v>297</v>
      </c>
      <c r="H1113" t="s">
        <v>228</v>
      </c>
      <c r="I1113" s="7">
        <v>8</v>
      </c>
      <c r="J1113" t="s">
        <v>29</v>
      </c>
      <c r="K1113" s="7">
        <v>14</v>
      </c>
      <c r="L1113" s="2" t="s">
        <v>1585</v>
      </c>
      <c r="M1113" s="12">
        <v>58</v>
      </c>
      <c r="N1113" t="s">
        <v>27</v>
      </c>
      <c r="O1113" t="s">
        <v>1137</v>
      </c>
      <c r="P1113" t="s">
        <v>365</v>
      </c>
      <c r="Q1113" s="7">
        <v>35.1</v>
      </c>
      <c r="R1113" s="2">
        <v>476</v>
      </c>
      <c r="S1113" t="s">
        <v>1171</v>
      </c>
      <c r="T1113" t="s">
        <v>36</v>
      </c>
      <c r="U1113">
        <v>11</v>
      </c>
      <c r="V1113">
        <v>2922</v>
      </c>
    </row>
    <row r="1114" spans="1:22" ht="13.5" customHeight="1" x14ac:dyDescent="0.15">
      <c r="A1114" s="2" t="s">
        <v>2935</v>
      </c>
      <c r="B1114" s="2" t="s">
        <v>2936</v>
      </c>
      <c r="C1114" t="s">
        <v>6986</v>
      </c>
      <c r="D1114" t="s">
        <v>227</v>
      </c>
      <c r="E1114" s="16" t="s">
        <v>57</v>
      </c>
      <c r="F1114" t="s">
        <v>133</v>
      </c>
      <c r="G1114" t="s">
        <v>297</v>
      </c>
      <c r="H1114" t="s">
        <v>228</v>
      </c>
      <c r="I1114" s="7">
        <v>7</v>
      </c>
      <c r="J1114" t="s">
        <v>41</v>
      </c>
      <c r="K1114" s="7">
        <v>2</v>
      </c>
      <c r="L1114" s="2" t="s">
        <v>1626</v>
      </c>
      <c r="M1114" s="12">
        <v>58</v>
      </c>
      <c r="N1114" t="s">
        <v>30</v>
      </c>
      <c r="O1114" t="s">
        <v>1066</v>
      </c>
      <c r="P1114" t="s">
        <v>365</v>
      </c>
      <c r="Q1114" s="7">
        <v>34.6</v>
      </c>
      <c r="R1114" s="2">
        <v>456</v>
      </c>
      <c r="S1114" t="s">
        <v>1180</v>
      </c>
      <c r="T1114" t="s">
        <v>60</v>
      </c>
      <c r="U1114">
        <v>65</v>
      </c>
      <c r="V1114">
        <v>2921</v>
      </c>
    </row>
    <row r="1115" spans="1:22" ht="13.5" customHeight="1" x14ac:dyDescent="0.15">
      <c r="A1115" s="2" t="s">
        <v>2935</v>
      </c>
      <c r="B1115" s="2" t="s">
        <v>2936</v>
      </c>
      <c r="C1115" t="s">
        <v>6986</v>
      </c>
      <c r="D1115" t="s">
        <v>227</v>
      </c>
      <c r="E1115" s="16" t="s">
        <v>57</v>
      </c>
      <c r="F1115" t="s">
        <v>133</v>
      </c>
      <c r="G1115" t="s">
        <v>297</v>
      </c>
      <c r="H1115" t="s">
        <v>228</v>
      </c>
      <c r="I1115" s="7">
        <v>6</v>
      </c>
      <c r="J1115" t="s">
        <v>26</v>
      </c>
      <c r="K1115" s="7">
        <v>9</v>
      </c>
      <c r="L1115" s="2" t="s">
        <v>1627</v>
      </c>
      <c r="M1115" s="12">
        <v>58</v>
      </c>
      <c r="N1115" t="s">
        <v>30</v>
      </c>
      <c r="O1115" t="s">
        <v>1078</v>
      </c>
      <c r="P1115" t="s">
        <v>175</v>
      </c>
      <c r="Q1115" s="7">
        <v>34.700000000000003</v>
      </c>
      <c r="R1115" s="2">
        <v>476</v>
      </c>
      <c r="S1115" t="s">
        <v>1207</v>
      </c>
      <c r="T1115" t="s">
        <v>34</v>
      </c>
      <c r="U1115">
        <v>33</v>
      </c>
      <c r="V1115">
        <v>2920</v>
      </c>
    </row>
    <row r="1116" spans="1:22" ht="13.5" customHeight="1" x14ac:dyDescent="0.15">
      <c r="A1116" s="2" t="s">
        <v>2935</v>
      </c>
      <c r="B1116" s="2" t="s">
        <v>2936</v>
      </c>
      <c r="C1116" t="s">
        <v>6986</v>
      </c>
      <c r="D1116" t="s">
        <v>227</v>
      </c>
      <c r="E1116" s="16" t="s">
        <v>57</v>
      </c>
      <c r="F1116" t="s">
        <v>133</v>
      </c>
      <c r="G1116" t="s">
        <v>297</v>
      </c>
      <c r="H1116" t="s">
        <v>228</v>
      </c>
      <c r="I1116" s="7">
        <v>5</v>
      </c>
      <c r="J1116" t="s">
        <v>53</v>
      </c>
      <c r="K1116" s="7">
        <v>8</v>
      </c>
      <c r="L1116" s="2" t="s">
        <v>1576</v>
      </c>
      <c r="M1116" s="12">
        <v>58</v>
      </c>
      <c r="N1116" t="s">
        <v>27</v>
      </c>
      <c r="O1116" t="s">
        <v>1059</v>
      </c>
      <c r="P1116" t="s">
        <v>175</v>
      </c>
      <c r="Q1116" s="7">
        <v>34.299999999999997</v>
      </c>
      <c r="R1116" s="2">
        <v>464</v>
      </c>
      <c r="S1116" t="s">
        <v>1190</v>
      </c>
      <c r="T1116" s="3">
        <v>44504</v>
      </c>
      <c r="U1116">
        <v>127</v>
      </c>
      <c r="V1116">
        <v>2919</v>
      </c>
    </row>
    <row r="1117" spans="1:22" ht="13.5" customHeight="1" x14ac:dyDescent="0.15">
      <c r="A1117" s="2" t="s">
        <v>2935</v>
      </c>
      <c r="B1117" s="2" t="s">
        <v>2936</v>
      </c>
      <c r="C1117" t="s">
        <v>6986</v>
      </c>
      <c r="D1117" t="s">
        <v>227</v>
      </c>
      <c r="E1117" s="16" t="s">
        <v>57</v>
      </c>
      <c r="F1117" t="s">
        <v>133</v>
      </c>
      <c r="G1117" t="s">
        <v>297</v>
      </c>
      <c r="H1117" t="s">
        <v>228</v>
      </c>
      <c r="I1117" s="7">
        <v>4</v>
      </c>
      <c r="J1117" t="s">
        <v>39</v>
      </c>
      <c r="K1117" s="7">
        <v>3</v>
      </c>
      <c r="L1117" s="2" t="s">
        <v>1552</v>
      </c>
      <c r="M1117" s="12">
        <v>56</v>
      </c>
      <c r="N1117" t="s">
        <v>130</v>
      </c>
      <c r="O1117" t="s">
        <v>1055</v>
      </c>
      <c r="P1117" t="s">
        <v>363</v>
      </c>
      <c r="Q1117" s="7">
        <v>33.799999999999997</v>
      </c>
      <c r="R1117" s="2">
        <v>466</v>
      </c>
      <c r="S1117" t="s">
        <v>1180</v>
      </c>
      <c r="T1117" t="s">
        <v>34</v>
      </c>
      <c r="U1117">
        <v>1213</v>
      </c>
      <c r="V1117">
        <v>2918</v>
      </c>
    </row>
    <row r="1118" spans="1:22" ht="13.5" customHeight="1" x14ac:dyDescent="0.15">
      <c r="A1118" s="2" t="s">
        <v>2935</v>
      </c>
      <c r="B1118" s="2" t="s">
        <v>2936</v>
      </c>
      <c r="C1118" t="s">
        <v>6986</v>
      </c>
      <c r="D1118" t="s">
        <v>227</v>
      </c>
      <c r="E1118" s="16" t="s">
        <v>57</v>
      </c>
      <c r="F1118" t="s">
        <v>133</v>
      </c>
      <c r="G1118" t="s">
        <v>297</v>
      </c>
      <c r="H1118" t="s">
        <v>228</v>
      </c>
      <c r="I1118" s="7">
        <v>3</v>
      </c>
      <c r="J1118" t="s">
        <v>47</v>
      </c>
      <c r="K1118" s="7">
        <v>6</v>
      </c>
      <c r="L1118" s="2" t="s">
        <v>1605</v>
      </c>
      <c r="M1118" s="12">
        <v>58</v>
      </c>
      <c r="N1118" t="s">
        <v>27</v>
      </c>
      <c r="O1118" t="s">
        <v>1099</v>
      </c>
      <c r="P1118" t="s">
        <v>363</v>
      </c>
      <c r="Q1118" s="7">
        <v>34.1</v>
      </c>
      <c r="R1118" s="2">
        <v>480</v>
      </c>
      <c r="S1118" t="s">
        <v>1105</v>
      </c>
      <c r="T1118" t="s">
        <v>32</v>
      </c>
      <c r="U1118">
        <v>97</v>
      </c>
      <c r="V1118">
        <v>2917</v>
      </c>
    </row>
    <row r="1119" spans="1:22" ht="13.5" customHeight="1" x14ac:dyDescent="0.15">
      <c r="A1119" s="2" t="s">
        <v>2935</v>
      </c>
      <c r="B1119" s="2" t="s">
        <v>2936</v>
      </c>
      <c r="C1119" t="s">
        <v>6986</v>
      </c>
      <c r="D1119" t="s">
        <v>227</v>
      </c>
      <c r="E1119" s="16" t="s">
        <v>57</v>
      </c>
      <c r="F1119" t="s">
        <v>133</v>
      </c>
      <c r="G1119" t="s">
        <v>297</v>
      </c>
      <c r="H1119" t="s">
        <v>228</v>
      </c>
      <c r="I1119" s="7">
        <v>2</v>
      </c>
      <c r="J1119" t="s">
        <v>47</v>
      </c>
      <c r="K1119" s="7">
        <v>5</v>
      </c>
      <c r="L1119" s="2" t="s">
        <v>2080</v>
      </c>
      <c r="M1119" s="12">
        <v>56</v>
      </c>
      <c r="N1119" t="s">
        <v>130</v>
      </c>
      <c r="O1119" t="s">
        <v>99</v>
      </c>
      <c r="P1119" t="s">
        <v>174</v>
      </c>
      <c r="Q1119" s="7">
        <v>33.9</v>
      </c>
      <c r="R1119" s="2">
        <v>488</v>
      </c>
      <c r="S1119" t="s">
        <v>1065</v>
      </c>
      <c r="T1119" s="3">
        <v>44248</v>
      </c>
      <c r="U1119">
        <v>1111</v>
      </c>
      <c r="V1119">
        <v>2916</v>
      </c>
    </row>
    <row r="1120" spans="1:22" ht="13.5" customHeight="1" x14ac:dyDescent="0.15">
      <c r="A1120" s="2" t="s">
        <v>2935</v>
      </c>
      <c r="B1120" s="2" t="s">
        <v>2936</v>
      </c>
      <c r="C1120" t="s">
        <v>6986</v>
      </c>
      <c r="D1120" t="s">
        <v>227</v>
      </c>
      <c r="E1120" s="16" t="s">
        <v>57</v>
      </c>
      <c r="F1120" t="s">
        <v>133</v>
      </c>
      <c r="G1120" t="s">
        <v>297</v>
      </c>
      <c r="H1120" t="s">
        <v>228</v>
      </c>
      <c r="I1120" s="7">
        <v>1</v>
      </c>
      <c r="J1120" t="s">
        <v>45</v>
      </c>
      <c r="K1120" s="7">
        <v>11</v>
      </c>
      <c r="L1120" s="2" t="s">
        <v>1924</v>
      </c>
      <c r="M1120" s="12">
        <v>56</v>
      </c>
      <c r="N1120" t="s">
        <v>63</v>
      </c>
      <c r="O1120" t="s">
        <v>1089</v>
      </c>
      <c r="P1120" t="s">
        <v>626</v>
      </c>
      <c r="Q1120" s="7">
        <v>33.700000000000003</v>
      </c>
      <c r="R1120" s="2">
        <v>492</v>
      </c>
      <c r="S1120" t="s">
        <v>1154</v>
      </c>
      <c r="U1120">
        <v>87</v>
      </c>
      <c r="V1120">
        <v>2915</v>
      </c>
    </row>
    <row r="1121" spans="1:22" ht="13.5" customHeight="1" x14ac:dyDescent="0.15">
      <c r="A1121" s="2" t="s">
        <v>2930</v>
      </c>
      <c r="B1121" s="2" t="s">
        <v>2931</v>
      </c>
      <c r="C1121" t="s">
        <v>6986</v>
      </c>
      <c r="D1121" t="s">
        <v>21</v>
      </c>
      <c r="E1121" s="16" t="s">
        <v>22</v>
      </c>
      <c r="F1121" t="s">
        <v>23</v>
      </c>
      <c r="G1121" t="s">
        <v>24</v>
      </c>
      <c r="H1121" t="s">
        <v>25</v>
      </c>
      <c r="I1121" s="7">
        <v>16</v>
      </c>
      <c r="J1121" t="s">
        <v>39</v>
      </c>
      <c r="K1121" s="7">
        <v>5</v>
      </c>
      <c r="L1121" s="2" t="s">
        <v>1692</v>
      </c>
      <c r="M1121" s="12">
        <v>56</v>
      </c>
      <c r="N1121" t="s">
        <v>43</v>
      </c>
      <c r="O1121" t="s">
        <v>1104</v>
      </c>
      <c r="P1121" t="s">
        <v>821</v>
      </c>
      <c r="Q1121" s="7">
        <v>39.200000000000003</v>
      </c>
      <c r="R1121" s="2">
        <v>510</v>
      </c>
      <c r="S1121" t="s">
        <v>1105</v>
      </c>
      <c r="T1121" s="7">
        <v>3</v>
      </c>
      <c r="U1121">
        <v>2222</v>
      </c>
      <c r="V1121">
        <v>2914</v>
      </c>
    </row>
    <row r="1122" spans="1:22" ht="13.5" customHeight="1" x14ac:dyDescent="0.15">
      <c r="A1122" s="2" t="s">
        <v>2930</v>
      </c>
      <c r="B1122" s="2" t="s">
        <v>2931</v>
      </c>
      <c r="C1122" t="s">
        <v>6986</v>
      </c>
      <c r="D1122" t="s">
        <v>21</v>
      </c>
      <c r="E1122" s="16" t="s">
        <v>22</v>
      </c>
      <c r="F1122" t="s">
        <v>23</v>
      </c>
      <c r="G1122" t="s">
        <v>24</v>
      </c>
      <c r="H1122" t="s">
        <v>25</v>
      </c>
      <c r="I1122" s="7">
        <v>15</v>
      </c>
      <c r="J1122" t="s">
        <v>39</v>
      </c>
      <c r="K1122" s="7">
        <v>6</v>
      </c>
      <c r="L1122" s="2" t="s">
        <v>2852</v>
      </c>
      <c r="M1122" s="12">
        <v>52</v>
      </c>
      <c r="N1122" t="s">
        <v>69</v>
      </c>
      <c r="O1122" t="s">
        <v>1334</v>
      </c>
      <c r="P1122" t="s">
        <v>594</v>
      </c>
      <c r="Q1122" s="7">
        <v>37.6</v>
      </c>
      <c r="R1122" s="2">
        <v>538</v>
      </c>
      <c r="S1122" t="s">
        <v>1054</v>
      </c>
      <c r="T1122" s="4">
        <v>11355</v>
      </c>
      <c r="U1122">
        <v>9101315</v>
      </c>
      <c r="V1122">
        <v>2913</v>
      </c>
    </row>
    <row r="1123" spans="1:22" ht="13.5" customHeight="1" x14ac:dyDescent="0.15">
      <c r="A1123" s="2" t="s">
        <v>2930</v>
      </c>
      <c r="B1123" s="2" t="s">
        <v>2931</v>
      </c>
      <c r="C1123" t="s">
        <v>6986</v>
      </c>
      <c r="D1123" t="s">
        <v>21</v>
      </c>
      <c r="E1123" s="16" t="s">
        <v>22</v>
      </c>
      <c r="F1123" t="s">
        <v>23</v>
      </c>
      <c r="G1123" t="s">
        <v>24</v>
      </c>
      <c r="H1123" t="s">
        <v>25</v>
      </c>
      <c r="I1123" s="7">
        <v>14</v>
      </c>
      <c r="J1123" t="s">
        <v>45</v>
      </c>
      <c r="K1123" s="7">
        <v>14</v>
      </c>
      <c r="L1123" s="2" t="s">
        <v>1697</v>
      </c>
      <c r="M1123" s="12">
        <v>56</v>
      </c>
      <c r="N1123" t="s">
        <v>48</v>
      </c>
      <c r="O1123" t="s">
        <v>1208</v>
      </c>
      <c r="P1123" t="s">
        <v>105</v>
      </c>
      <c r="Q1123" s="7">
        <v>37.700000000000003</v>
      </c>
      <c r="R1123" s="2">
        <v>452</v>
      </c>
      <c r="S1123" t="s">
        <v>1105</v>
      </c>
      <c r="T1123" s="3">
        <v>44299</v>
      </c>
      <c r="U1123">
        <v>5355</v>
      </c>
      <c r="V1123">
        <v>2912</v>
      </c>
    </row>
    <row r="1124" spans="1:22" ht="13.5" customHeight="1" x14ac:dyDescent="0.15">
      <c r="A1124" s="2" t="s">
        <v>2930</v>
      </c>
      <c r="B1124" s="2" t="s">
        <v>2931</v>
      </c>
      <c r="C1124" t="s">
        <v>6986</v>
      </c>
      <c r="D1124" t="s">
        <v>21</v>
      </c>
      <c r="E1124" s="16" t="s">
        <v>22</v>
      </c>
      <c r="F1124" t="s">
        <v>23</v>
      </c>
      <c r="G1124" t="s">
        <v>24</v>
      </c>
      <c r="H1124" t="s">
        <v>25</v>
      </c>
      <c r="I1124" s="7">
        <v>13</v>
      </c>
      <c r="J1124" t="s">
        <v>41</v>
      </c>
      <c r="K1124" s="7">
        <v>4</v>
      </c>
      <c r="L1124" s="2" t="s">
        <v>2572</v>
      </c>
      <c r="M1124" s="12">
        <v>56</v>
      </c>
      <c r="N1124" t="s">
        <v>48</v>
      </c>
      <c r="O1124" t="s">
        <v>1085</v>
      </c>
      <c r="P1124" t="s">
        <v>308</v>
      </c>
      <c r="Q1124" s="7">
        <v>37.200000000000003</v>
      </c>
      <c r="R1124" s="2">
        <v>482</v>
      </c>
      <c r="S1124" t="s">
        <v>1193</v>
      </c>
      <c r="T1124" t="s">
        <v>32</v>
      </c>
      <c r="U1124">
        <v>9678</v>
      </c>
      <c r="V1124">
        <v>2911</v>
      </c>
    </row>
    <row r="1125" spans="1:22" ht="13.5" customHeight="1" x14ac:dyDescent="0.15">
      <c r="A1125" s="2" t="s">
        <v>2930</v>
      </c>
      <c r="B1125" s="2" t="s">
        <v>2931</v>
      </c>
      <c r="C1125" t="s">
        <v>6986</v>
      </c>
      <c r="D1125" t="s">
        <v>21</v>
      </c>
      <c r="E1125" s="16" t="s">
        <v>22</v>
      </c>
      <c r="F1125" t="s">
        <v>23</v>
      </c>
      <c r="G1125" t="s">
        <v>24</v>
      </c>
      <c r="H1125" t="s">
        <v>25</v>
      </c>
      <c r="I1125" s="7">
        <v>12</v>
      </c>
      <c r="J1125" t="s">
        <v>26</v>
      </c>
      <c r="K1125" s="7">
        <v>11</v>
      </c>
      <c r="L1125" s="2" t="s">
        <v>2578</v>
      </c>
      <c r="M1125" s="12">
        <v>56</v>
      </c>
      <c r="N1125" t="s">
        <v>27</v>
      </c>
      <c r="O1125" t="s">
        <v>1098</v>
      </c>
      <c r="P1125" t="s">
        <v>103</v>
      </c>
      <c r="Q1125" s="7">
        <v>37</v>
      </c>
      <c r="R1125" s="2">
        <v>486</v>
      </c>
      <c r="S1125" t="s">
        <v>1321</v>
      </c>
      <c r="T1125" t="s">
        <v>34</v>
      </c>
      <c r="U1125">
        <v>1212911</v>
      </c>
      <c r="V1125">
        <v>2910</v>
      </c>
    </row>
    <row r="1126" spans="1:22" ht="13.5" customHeight="1" x14ac:dyDescent="0.15">
      <c r="A1126" s="2" t="s">
        <v>2930</v>
      </c>
      <c r="B1126" s="2" t="s">
        <v>2931</v>
      </c>
      <c r="C1126" t="s">
        <v>6986</v>
      </c>
      <c r="D1126" t="s">
        <v>21</v>
      </c>
      <c r="E1126" s="16" t="s">
        <v>22</v>
      </c>
      <c r="F1126" t="s">
        <v>23</v>
      </c>
      <c r="G1126" t="s">
        <v>24</v>
      </c>
      <c r="H1126" t="s">
        <v>25</v>
      </c>
      <c r="I1126" s="7">
        <v>11</v>
      </c>
      <c r="J1126" t="s">
        <v>26</v>
      </c>
      <c r="K1126" s="7">
        <v>12</v>
      </c>
      <c r="L1126" s="2" t="s">
        <v>2934</v>
      </c>
      <c r="M1126" s="12">
        <v>56</v>
      </c>
      <c r="N1126" t="s">
        <v>27</v>
      </c>
      <c r="O1126" t="s">
        <v>1091</v>
      </c>
      <c r="P1126" t="s">
        <v>102</v>
      </c>
      <c r="Q1126" s="7">
        <v>37</v>
      </c>
      <c r="R1126" s="2">
        <v>484</v>
      </c>
      <c r="S1126" t="s">
        <v>1141</v>
      </c>
      <c r="T1126" s="3">
        <v>44248</v>
      </c>
      <c r="U1126">
        <v>5698</v>
      </c>
      <c r="V1126">
        <v>2909</v>
      </c>
    </row>
    <row r="1127" spans="1:22" ht="13.5" customHeight="1" x14ac:dyDescent="0.15">
      <c r="A1127" s="2" t="s">
        <v>2930</v>
      </c>
      <c r="B1127" s="2" t="s">
        <v>2931</v>
      </c>
      <c r="C1127" t="s">
        <v>6986</v>
      </c>
      <c r="D1127" t="s">
        <v>21</v>
      </c>
      <c r="E1127" s="16" t="s">
        <v>22</v>
      </c>
      <c r="F1127" t="s">
        <v>23</v>
      </c>
      <c r="G1127" t="s">
        <v>24</v>
      </c>
      <c r="H1127" t="s">
        <v>25</v>
      </c>
      <c r="I1127" s="7">
        <v>10</v>
      </c>
      <c r="J1127" t="s">
        <v>29</v>
      </c>
      <c r="K1127" s="7">
        <v>15</v>
      </c>
      <c r="L1127" s="2" t="s">
        <v>1799</v>
      </c>
      <c r="M1127" s="12">
        <v>56</v>
      </c>
      <c r="N1127" t="s">
        <v>48</v>
      </c>
      <c r="O1127" t="s">
        <v>1078</v>
      </c>
      <c r="P1127" t="s">
        <v>100</v>
      </c>
      <c r="Q1127" s="7">
        <v>36.4</v>
      </c>
      <c r="R1127" s="2">
        <v>516</v>
      </c>
      <c r="S1127" t="s">
        <v>1162</v>
      </c>
      <c r="T1127" t="s">
        <v>36</v>
      </c>
      <c r="U1127">
        <v>12121212</v>
      </c>
      <c r="V1127">
        <v>2908</v>
      </c>
    </row>
    <row r="1128" spans="1:22" ht="13.5" customHeight="1" x14ac:dyDescent="0.15">
      <c r="A1128" s="2" t="s">
        <v>2930</v>
      </c>
      <c r="B1128" s="2" t="s">
        <v>2931</v>
      </c>
      <c r="C1128" t="s">
        <v>6986</v>
      </c>
      <c r="D1128" t="s">
        <v>21</v>
      </c>
      <c r="E1128" s="16" t="s">
        <v>22</v>
      </c>
      <c r="F1128" t="s">
        <v>23</v>
      </c>
      <c r="G1128" t="s">
        <v>24</v>
      </c>
      <c r="H1128" t="s">
        <v>25</v>
      </c>
      <c r="I1128" s="7">
        <v>9</v>
      </c>
      <c r="J1128" t="s">
        <v>53</v>
      </c>
      <c r="K1128" s="7">
        <v>9</v>
      </c>
      <c r="L1128" s="2" t="s">
        <v>2933</v>
      </c>
      <c r="M1128" s="12">
        <v>56</v>
      </c>
      <c r="N1128" t="s">
        <v>27</v>
      </c>
      <c r="O1128" t="s">
        <v>1087</v>
      </c>
      <c r="P1128" t="s">
        <v>100</v>
      </c>
      <c r="Q1128" s="7">
        <v>37.4</v>
      </c>
      <c r="R1128" s="2">
        <v>504</v>
      </c>
      <c r="S1128" t="s">
        <v>1176</v>
      </c>
      <c r="T1128" t="s">
        <v>32</v>
      </c>
      <c r="U1128">
        <v>1111</v>
      </c>
      <c r="V1128">
        <v>2907</v>
      </c>
    </row>
    <row r="1129" spans="1:22" ht="13.5" customHeight="1" x14ac:dyDescent="0.15">
      <c r="A1129" s="2" t="s">
        <v>2930</v>
      </c>
      <c r="B1129" s="2" t="s">
        <v>2931</v>
      </c>
      <c r="C1129" t="s">
        <v>6986</v>
      </c>
      <c r="D1129" t="s">
        <v>21</v>
      </c>
      <c r="E1129" s="16" t="s">
        <v>22</v>
      </c>
      <c r="F1129" t="s">
        <v>23</v>
      </c>
      <c r="G1129" t="s">
        <v>24</v>
      </c>
      <c r="H1129" t="s">
        <v>25</v>
      </c>
      <c r="I1129" s="7">
        <v>8</v>
      </c>
      <c r="J1129" t="s">
        <v>29</v>
      </c>
      <c r="K1129" s="7">
        <v>16</v>
      </c>
      <c r="L1129" s="2" t="s">
        <v>1950</v>
      </c>
      <c r="M1129" s="12">
        <v>56</v>
      </c>
      <c r="N1129" t="s">
        <v>30</v>
      </c>
      <c r="O1129" t="s">
        <v>1070</v>
      </c>
      <c r="P1129" t="s">
        <v>140</v>
      </c>
      <c r="Q1129" s="7">
        <v>36</v>
      </c>
      <c r="R1129" s="2">
        <v>480</v>
      </c>
      <c r="S1129" t="s">
        <v>1071</v>
      </c>
      <c r="T1129" t="s">
        <v>36</v>
      </c>
      <c r="U1129">
        <v>15141514</v>
      </c>
      <c r="V1129">
        <v>2906</v>
      </c>
    </row>
    <row r="1130" spans="1:22" ht="13.5" customHeight="1" x14ac:dyDescent="0.15">
      <c r="A1130" s="2" t="s">
        <v>2930</v>
      </c>
      <c r="B1130" s="2" t="s">
        <v>2931</v>
      </c>
      <c r="C1130" t="s">
        <v>6986</v>
      </c>
      <c r="D1130" t="s">
        <v>21</v>
      </c>
      <c r="E1130" s="16" t="s">
        <v>22</v>
      </c>
      <c r="F1130" t="s">
        <v>23</v>
      </c>
      <c r="G1130" t="s">
        <v>24</v>
      </c>
      <c r="H1130" t="s">
        <v>25</v>
      </c>
      <c r="I1130" s="7">
        <v>7</v>
      </c>
      <c r="J1130" t="s">
        <v>33</v>
      </c>
      <c r="K1130" s="7">
        <v>2</v>
      </c>
      <c r="L1130" s="2" t="s">
        <v>2932</v>
      </c>
      <c r="M1130" s="12">
        <v>56</v>
      </c>
      <c r="N1130" t="s">
        <v>48</v>
      </c>
      <c r="O1130" t="s">
        <v>1057</v>
      </c>
      <c r="P1130" t="s">
        <v>140</v>
      </c>
      <c r="Q1130" s="7">
        <v>36.9</v>
      </c>
      <c r="R1130" s="2">
        <v>490</v>
      </c>
      <c r="S1130" t="s">
        <v>1207</v>
      </c>
      <c r="T1130" t="s">
        <v>34</v>
      </c>
      <c r="U1130">
        <v>3332</v>
      </c>
      <c r="V1130">
        <v>2905</v>
      </c>
    </row>
    <row r="1131" spans="1:22" ht="13.5" customHeight="1" x14ac:dyDescent="0.15">
      <c r="A1131" s="2" t="s">
        <v>2930</v>
      </c>
      <c r="B1131" s="2" t="s">
        <v>2931</v>
      </c>
      <c r="C1131" t="s">
        <v>6986</v>
      </c>
      <c r="D1131" t="s">
        <v>21</v>
      </c>
      <c r="E1131" s="16" t="s">
        <v>22</v>
      </c>
      <c r="F1131" t="s">
        <v>23</v>
      </c>
      <c r="G1131" t="s">
        <v>24</v>
      </c>
      <c r="H1131" t="s">
        <v>25</v>
      </c>
      <c r="I1131" s="7">
        <v>6</v>
      </c>
      <c r="J1131" t="s">
        <v>41</v>
      </c>
      <c r="K1131" s="7">
        <v>3</v>
      </c>
      <c r="L1131" s="2" t="s">
        <v>1948</v>
      </c>
      <c r="M1131" s="12">
        <v>56</v>
      </c>
      <c r="N1131" t="s">
        <v>30</v>
      </c>
      <c r="O1131" t="s">
        <v>1309</v>
      </c>
      <c r="P1131" t="s">
        <v>140</v>
      </c>
      <c r="Q1131" s="7">
        <v>36.4</v>
      </c>
      <c r="R1131" s="2">
        <v>512</v>
      </c>
      <c r="S1131" t="s">
        <v>1056</v>
      </c>
      <c r="T1131" s="3">
        <v>44502</v>
      </c>
      <c r="U1131">
        <v>91098</v>
      </c>
      <c r="V1131">
        <v>2904</v>
      </c>
    </row>
    <row r="1132" spans="1:22" ht="13.5" customHeight="1" x14ac:dyDescent="0.15">
      <c r="A1132" s="2" t="s">
        <v>2930</v>
      </c>
      <c r="B1132" s="2" t="s">
        <v>2931</v>
      </c>
      <c r="C1132" t="s">
        <v>6986</v>
      </c>
      <c r="D1132" t="s">
        <v>21</v>
      </c>
      <c r="E1132" s="16" t="s">
        <v>22</v>
      </c>
      <c r="F1132" t="s">
        <v>23</v>
      </c>
      <c r="G1132" t="s">
        <v>24</v>
      </c>
      <c r="H1132" t="s">
        <v>25</v>
      </c>
      <c r="I1132" s="7">
        <v>5</v>
      </c>
      <c r="J1132" t="s">
        <v>45</v>
      </c>
      <c r="K1132" s="7">
        <v>13</v>
      </c>
      <c r="L1132" s="2" t="s">
        <v>2901</v>
      </c>
      <c r="M1132" s="12">
        <v>56</v>
      </c>
      <c r="N1132" t="s">
        <v>27</v>
      </c>
      <c r="O1132" t="s">
        <v>1108</v>
      </c>
      <c r="P1132" t="s">
        <v>305</v>
      </c>
      <c r="Q1132" s="7">
        <v>36.6</v>
      </c>
      <c r="R1132" s="2">
        <v>512</v>
      </c>
      <c r="S1132" t="s">
        <v>1171</v>
      </c>
      <c r="T1132" s="3">
        <v>44504</v>
      </c>
      <c r="U1132">
        <v>3332</v>
      </c>
      <c r="V1132">
        <v>2903</v>
      </c>
    </row>
    <row r="1133" spans="1:22" ht="13.5" customHeight="1" x14ac:dyDescent="0.15">
      <c r="A1133" s="2" t="s">
        <v>2930</v>
      </c>
      <c r="B1133" s="2" t="s">
        <v>2931</v>
      </c>
      <c r="C1133" t="s">
        <v>6986</v>
      </c>
      <c r="D1133" t="s">
        <v>21</v>
      </c>
      <c r="E1133" s="16" t="s">
        <v>22</v>
      </c>
      <c r="F1133" t="s">
        <v>23</v>
      </c>
      <c r="G1133" t="s">
        <v>24</v>
      </c>
      <c r="H1133" t="s">
        <v>25</v>
      </c>
      <c r="I1133" s="7">
        <v>4</v>
      </c>
      <c r="J1133" t="s">
        <v>53</v>
      </c>
      <c r="K1133" s="7">
        <v>10</v>
      </c>
      <c r="L1133" s="2" t="s">
        <v>1690</v>
      </c>
      <c r="M1133" s="12">
        <v>56</v>
      </c>
      <c r="N1133" t="s">
        <v>249</v>
      </c>
      <c r="O1133" t="s">
        <v>1197</v>
      </c>
      <c r="P1133" t="s">
        <v>405</v>
      </c>
      <c r="Q1133" s="7">
        <v>35.299999999999997</v>
      </c>
      <c r="R1133" s="2">
        <v>454</v>
      </c>
      <c r="S1133" t="s">
        <v>1110</v>
      </c>
      <c r="T1133" s="3">
        <v>44248</v>
      </c>
      <c r="U1133">
        <v>14141615</v>
      </c>
      <c r="V1133">
        <v>2902</v>
      </c>
    </row>
    <row r="1134" spans="1:22" ht="13.5" customHeight="1" x14ac:dyDescent="0.15">
      <c r="A1134" s="2" t="s">
        <v>2930</v>
      </c>
      <c r="B1134" s="2" t="s">
        <v>2931</v>
      </c>
      <c r="C1134" t="s">
        <v>6986</v>
      </c>
      <c r="D1134" t="s">
        <v>21</v>
      </c>
      <c r="E1134" s="16" t="s">
        <v>22</v>
      </c>
      <c r="F1134" t="s">
        <v>23</v>
      </c>
      <c r="G1134" t="s">
        <v>24</v>
      </c>
      <c r="H1134" t="s">
        <v>25</v>
      </c>
      <c r="I1134" s="7">
        <v>3</v>
      </c>
      <c r="J1134" t="s">
        <v>47</v>
      </c>
      <c r="K1134" s="7">
        <v>8</v>
      </c>
      <c r="L1134" s="2" t="s">
        <v>2017</v>
      </c>
      <c r="M1134" s="12">
        <v>56</v>
      </c>
      <c r="N1134" t="s">
        <v>30</v>
      </c>
      <c r="O1134" t="s">
        <v>1106</v>
      </c>
      <c r="P1134" t="s">
        <v>136</v>
      </c>
      <c r="Q1134" s="7">
        <v>35.200000000000003</v>
      </c>
      <c r="R1134" s="2">
        <v>486</v>
      </c>
      <c r="S1134" t="s">
        <v>1145</v>
      </c>
      <c r="T1134" t="s">
        <v>32</v>
      </c>
      <c r="U1134">
        <v>15141313</v>
      </c>
      <c r="V1134">
        <v>2901</v>
      </c>
    </row>
    <row r="1135" spans="1:22" ht="13.5" customHeight="1" x14ac:dyDescent="0.15">
      <c r="A1135" s="2" t="s">
        <v>2930</v>
      </c>
      <c r="B1135" s="2" t="s">
        <v>2931</v>
      </c>
      <c r="C1135" t="s">
        <v>6986</v>
      </c>
      <c r="D1135" t="s">
        <v>21</v>
      </c>
      <c r="E1135" s="16" t="s">
        <v>22</v>
      </c>
      <c r="F1135" t="s">
        <v>23</v>
      </c>
      <c r="G1135" t="s">
        <v>24</v>
      </c>
      <c r="H1135" t="s">
        <v>25</v>
      </c>
      <c r="I1135" s="7">
        <v>2</v>
      </c>
      <c r="J1135" t="s">
        <v>47</v>
      </c>
      <c r="K1135" s="7">
        <v>7</v>
      </c>
      <c r="L1135" s="2" t="s">
        <v>2056</v>
      </c>
      <c r="M1135" s="12">
        <v>54</v>
      </c>
      <c r="N1135" t="s">
        <v>63</v>
      </c>
      <c r="O1135" t="s">
        <v>79</v>
      </c>
      <c r="P1135" t="s">
        <v>135</v>
      </c>
      <c r="Q1135" s="7">
        <v>35.700000000000003</v>
      </c>
      <c r="R1135" s="2">
        <v>474</v>
      </c>
      <c r="S1135" t="s">
        <v>1052</v>
      </c>
      <c r="T1135" t="s">
        <v>36</v>
      </c>
      <c r="U1135">
        <v>5655</v>
      </c>
      <c r="V1135">
        <v>2900</v>
      </c>
    </row>
    <row r="1136" spans="1:22" ht="13.5" customHeight="1" x14ac:dyDescent="0.15">
      <c r="A1136" s="2" t="s">
        <v>2930</v>
      </c>
      <c r="B1136" s="2" t="s">
        <v>2931</v>
      </c>
      <c r="C1136" t="s">
        <v>6986</v>
      </c>
      <c r="D1136" t="s">
        <v>21</v>
      </c>
      <c r="E1136" s="16" t="s">
        <v>22</v>
      </c>
      <c r="F1136" t="s">
        <v>23</v>
      </c>
      <c r="G1136" t="s">
        <v>24</v>
      </c>
      <c r="H1136" t="s">
        <v>25</v>
      </c>
      <c r="I1136" s="7">
        <v>1</v>
      </c>
      <c r="J1136" t="s">
        <v>33</v>
      </c>
      <c r="K1136" s="7">
        <v>1</v>
      </c>
      <c r="L1136" s="2" t="s">
        <v>1634</v>
      </c>
      <c r="M1136" s="12">
        <v>56</v>
      </c>
      <c r="N1136" t="s">
        <v>40</v>
      </c>
      <c r="O1136" t="s">
        <v>1099</v>
      </c>
      <c r="P1136" t="s">
        <v>135</v>
      </c>
      <c r="Q1136" s="7">
        <v>35.700000000000003</v>
      </c>
      <c r="R1136" s="2">
        <v>466</v>
      </c>
      <c r="S1136" t="s">
        <v>1139</v>
      </c>
      <c r="U1136">
        <v>8975</v>
      </c>
      <c r="V1136">
        <v>2899</v>
      </c>
    </row>
    <row r="1137" spans="1:22" ht="13.5" customHeight="1" x14ac:dyDescent="0.15">
      <c r="A1137" s="2" t="s">
        <v>2927</v>
      </c>
      <c r="B1137" s="2" t="s">
        <v>2070</v>
      </c>
      <c r="C1137" t="s">
        <v>6987</v>
      </c>
      <c r="D1137" t="s">
        <v>488</v>
      </c>
      <c r="E1137" s="16" t="s">
        <v>331</v>
      </c>
      <c r="F1137" t="s">
        <v>133</v>
      </c>
      <c r="G1137" t="s">
        <v>24</v>
      </c>
      <c r="H1137" t="s">
        <v>85</v>
      </c>
      <c r="I1137" s="7">
        <v>18</v>
      </c>
      <c r="J1137" t="s">
        <v>29</v>
      </c>
      <c r="K1137" s="7">
        <v>18</v>
      </c>
      <c r="L1137" s="2" t="s">
        <v>1748</v>
      </c>
      <c r="M1137" s="12">
        <v>56</v>
      </c>
      <c r="N1137" t="s">
        <v>30</v>
      </c>
      <c r="O1137" t="s">
        <v>1061</v>
      </c>
      <c r="P1137" t="s">
        <v>704</v>
      </c>
      <c r="Q1137" s="7">
        <v>37.9</v>
      </c>
      <c r="R1137" s="2">
        <v>488</v>
      </c>
      <c r="S1137" t="s">
        <v>1195</v>
      </c>
      <c r="T1137" t="s">
        <v>46</v>
      </c>
      <c r="U1137">
        <v>3333</v>
      </c>
      <c r="V1137">
        <v>2898</v>
      </c>
    </row>
    <row r="1138" spans="1:22" ht="13.5" customHeight="1" x14ac:dyDescent="0.15">
      <c r="A1138" s="2" t="s">
        <v>2927</v>
      </c>
      <c r="B1138" s="2" t="s">
        <v>2070</v>
      </c>
      <c r="C1138" t="s">
        <v>6987</v>
      </c>
      <c r="D1138" t="s">
        <v>488</v>
      </c>
      <c r="E1138" s="16" t="s">
        <v>331</v>
      </c>
      <c r="F1138" t="s">
        <v>133</v>
      </c>
      <c r="G1138" t="s">
        <v>24</v>
      </c>
      <c r="H1138" t="s">
        <v>85</v>
      </c>
      <c r="I1138" s="7">
        <v>17</v>
      </c>
      <c r="J1138" t="s">
        <v>45</v>
      </c>
      <c r="K1138" s="7">
        <v>14</v>
      </c>
      <c r="L1138" s="2" t="s">
        <v>2072</v>
      </c>
      <c r="M1138" s="12">
        <v>54</v>
      </c>
      <c r="N1138" t="s">
        <v>158</v>
      </c>
      <c r="O1138" t="s">
        <v>1072</v>
      </c>
      <c r="P1138" t="s">
        <v>704</v>
      </c>
      <c r="Q1138" s="7">
        <v>38.200000000000003</v>
      </c>
      <c r="R1138" s="2">
        <v>506</v>
      </c>
      <c r="S1138" t="s">
        <v>1196</v>
      </c>
      <c r="T1138" t="s">
        <v>34</v>
      </c>
      <c r="U1138">
        <v>1111</v>
      </c>
      <c r="V1138">
        <v>2897</v>
      </c>
    </row>
    <row r="1139" spans="1:22" ht="13.5" customHeight="1" x14ac:dyDescent="0.15">
      <c r="A1139" s="2" t="s">
        <v>2927</v>
      </c>
      <c r="B1139" s="2" t="s">
        <v>2070</v>
      </c>
      <c r="C1139" t="s">
        <v>6987</v>
      </c>
      <c r="D1139" t="s">
        <v>488</v>
      </c>
      <c r="E1139" s="16" t="s">
        <v>331</v>
      </c>
      <c r="F1139" t="s">
        <v>133</v>
      </c>
      <c r="G1139" t="s">
        <v>24</v>
      </c>
      <c r="H1139" t="s">
        <v>85</v>
      </c>
      <c r="I1139" s="7">
        <v>16</v>
      </c>
      <c r="J1139" t="s">
        <v>45</v>
      </c>
      <c r="K1139" s="7">
        <v>15</v>
      </c>
      <c r="L1139" s="2" t="s">
        <v>1995</v>
      </c>
      <c r="M1139" s="12">
        <v>54</v>
      </c>
      <c r="N1139" t="s">
        <v>30</v>
      </c>
      <c r="O1139" t="s">
        <v>1057</v>
      </c>
      <c r="P1139" t="s">
        <v>704</v>
      </c>
      <c r="Q1139" s="7">
        <v>38.1</v>
      </c>
      <c r="R1139" s="2">
        <v>440</v>
      </c>
      <c r="S1139" t="s">
        <v>1190</v>
      </c>
      <c r="T1139" t="s">
        <v>34</v>
      </c>
      <c r="U1139">
        <v>2222</v>
      </c>
      <c r="V1139">
        <v>2896</v>
      </c>
    </row>
    <row r="1140" spans="1:22" ht="13.5" customHeight="1" x14ac:dyDescent="0.15">
      <c r="A1140" s="2" t="s">
        <v>2927</v>
      </c>
      <c r="B1140" s="2" t="s">
        <v>2070</v>
      </c>
      <c r="C1140" t="s">
        <v>6987</v>
      </c>
      <c r="D1140" t="s">
        <v>488</v>
      </c>
      <c r="E1140" s="16" t="s">
        <v>331</v>
      </c>
      <c r="F1140" t="s">
        <v>133</v>
      </c>
      <c r="G1140" t="s">
        <v>24</v>
      </c>
      <c r="H1140" t="s">
        <v>85</v>
      </c>
      <c r="I1140" s="7">
        <v>15</v>
      </c>
      <c r="J1140" t="s">
        <v>33</v>
      </c>
      <c r="K1140" s="7">
        <v>1</v>
      </c>
      <c r="L1140" s="2" t="s">
        <v>2482</v>
      </c>
      <c r="M1140" s="12">
        <v>55</v>
      </c>
      <c r="N1140" t="s">
        <v>27</v>
      </c>
      <c r="O1140" t="s">
        <v>79</v>
      </c>
      <c r="P1140" t="s">
        <v>703</v>
      </c>
      <c r="Q1140" s="7">
        <v>37</v>
      </c>
      <c r="R1140" s="2">
        <v>498</v>
      </c>
      <c r="S1140" t="s">
        <v>1052</v>
      </c>
      <c r="T1140" s="7">
        <v>5</v>
      </c>
      <c r="U1140">
        <v>18161615</v>
      </c>
      <c r="V1140">
        <v>2895</v>
      </c>
    </row>
    <row r="1141" spans="1:22" ht="13.5" customHeight="1" x14ac:dyDescent="0.15">
      <c r="A1141" s="2" t="s">
        <v>2927</v>
      </c>
      <c r="B1141" s="2" t="s">
        <v>2070</v>
      </c>
      <c r="C1141" t="s">
        <v>6987</v>
      </c>
      <c r="D1141" t="s">
        <v>488</v>
      </c>
      <c r="E1141" s="16" t="s">
        <v>331</v>
      </c>
      <c r="F1141" t="s">
        <v>133</v>
      </c>
      <c r="G1141" t="s">
        <v>24</v>
      </c>
      <c r="H1141" t="s">
        <v>85</v>
      </c>
      <c r="I1141" s="7">
        <v>14</v>
      </c>
      <c r="J1141" t="s">
        <v>47</v>
      </c>
      <c r="K1141" s="7">
        <v>7</v>
      </c>
      <c r="L1141" s="2" t="s">
        <v>2929</v>
      </c>
      <c r="M1141" s="12">
        <v>54</v>
      </c>
      <c r="N1141" t="s">
        <v>571</v>
      </c>
      <c r="O1141" t="s">
        <v>1290</v>
      </c>
      <c r="P1141" t="s">
        <v>790</v>
      </c>
      <c r="Q1141" s="7">
        <v>37</v>
      </c>
      <c r="R1141" s="2">
        <v>486</v>
      </c>
      <c r="S1141" t="s">
        <v>1111</v>
      </c>
      <c r="T1141" s="7">
        <v>2</v>
      </c>
      <c r="U1141">
        <v>3333</v>
      </c>
      <c r="V1141">
        <v>2894</v>
      </c>
    </row>
    <row r="1142" spans="1:22" ht="13.5" customHeight="1" x14ac:dyDescent="0.15">
      <c r="A1142" s="2" t="s">
        <v>2927</v>
      </c>
      <c r="B1142" s="2" t="s">
        <v>2070</v>
      </c>
      <c r="C1142" t="s">
        <v>6987</v>
      </c>
      <c r="D1142" t="s">
        <v>488</v>
      </c>
      <c r="E1142" s="16" t="s">
        <v>331</v>
      </c>
      <c r="F1142" t="s">
        <v>133</v>
      </c>
      <c r="G1142" t="s">
        <v>24</v>
      </c>
      <c r="H1142" t="s">
        <v>85</v>
      </c>
      <c r="I1142" s="7">
        <v>13</v>
      </c>
      <c r="J1142" t="s">
        <v>53</v>
      </c>
      <c r="K1142" s="7">
        <v>10</v>
      </c>
      <c r="L1142" s="2" t="s">
        <v>1532</v>
      </c>
      <c r="M1142" s="12">
        <v>56</v>
      </c>
      <c r="N1142" t="s">
        <v>38</v>
      </c>
      <c r="O1142" t="s">
        <v>1122</v>
      </c>
      <c r="P1142" t="s">
        <v>497</v>
      </c>
      <c r="Q1142" s="7">
        <v>36</v>
      </c>
      <c r="R1142" s="2">
        <v>498</v>
      </c>
      <c r="S1142" t="s">
        <v>1164</v>
      </c>
      <c r="T1142" t="s">
        <v>34</v>
      </c>
      <c r="U1142">
        <v>10101012</v>
      </c>
      <c r="V1142">
        <v>2893</v>
      </c>
    </row>
    <row r="1143" spans="1:22" ht="13.5" customHeight="1" x14ac:dyDescent="0.15">
      <c r="A1143" s="2" t="s">
        <v>2927</v>
      </c>
      <c r="B1143" s="2" t="s">
        <v>2070</v>
      </c>
      <c r="C1143" t="s">
        <v>6987</v>
      </c>
      <c r="D1143" t="s">
        <v>488</v>
      </c>
      <c r="E1143" s="16" t="s">
        <v>331</v>
      </c>
      <c r="F1143" t="s">
        <v>133</v>
      </c>
      <c r="G1143" t="s">
        <v>24</v>
      </c>
      <c r="H1143" t="s">
        <v>85</v>
      </c>
      <c r="I1143" s="7">
        <v>12</v>
      </c>
      <c r="J1143" t="s">
        <v>41</v>
      </c>
      <c r="K1143" s="7">
        <v>3</v>
      </c>
      <c r="L1143" s="2" t="s">
        <v>2073</v>
      </c>
      <c r="M1143" s="12">
        <v>55</v>
      </c>
      <c r="N1143" t="s">
        <v>48</v>
      </c>
      <c r="O1143" t="s">
        <v>1108</v>
      </c>
      <c r="P1143" t="s">
        <v>497</v>
      </c>
      <c r="Q1143" s="7">
        <v>36.1</v>
      </c>
      <c r="R1143" s="2">
        <v>486</v>
      </c>
      <c r="S1143" t="s">
        <v>1207</v>
      </c>
      <c r="T1143" s="3">
        <v>44502</v>
      </c>
      <c r="U1143">
        <v>1110108</v>
      </c>
      <c r="V1143">
        <v>2892</v>
      </c>
    </row>
    <row r="1144" spans="1:22" ht="13.5" customHeight="1" x14ac:dyDescent="0.15">
      <c r="A1144" s="2" t="s">
        <v>2927</v>
      </c>
      <c r="B1144" s="2" t="s">
        <v>2070</v>
      </c>
      <c r="C1144" t="s">
        <v>6987</v>
      </c>
      <c r="D1144" t="s">
        <v>488</v>
      </c>
      <c r="E1144" s="16" t="s">
        <v>331</v>
      </c>
      <c r="F1144" t="s">
        <v>133</v>
      </c>
      <c r="G1144" t="s">
        <v>24</v>
      </c>
      <c r="H1144" t="s">
        <v>85</v>
      </c>
      <c r="I1144" s="7">
        <v>11</v>
      </c>
      <c r="J1144" t="s">
        <v>47</v>
      </c>
      <c r="K1144" s="7">
        <v>8</v>
      </c>
      <c r="L1144" s="2" t="s">
        <v>1505</v>
      </c>
      <c r="M1144" s="12">
        <v>55</v>
      </c>
      <c r="N1144" t="s">
        <v>390</v>
      </c>
      <c r="O1144" t="s">
        <v>1099</v>
      </c>
      <c r="P1144" t="s">
        <v>901</v>
      </c>
      <c r="Q1144" s="7">
        <v>35.9</v>
      </c>
      <c r="R1144" s="2">
        <v>464</v>
      </c>
      <c r="S1144" t="s">
        <v>1151</v>
      </c>
      <c r="T1144" t="s">
        <v>36</v>
      </c>
      <c r="U1144">
        <v>1212128</v>
      </c>
      <c r="V1144">
        <v>2891</v>
      </c>
    </row>
    <row r="1145" spans="1:22" ht="13.5" customHeight="1" x14ac:dyDescent="0.15">
      <c r="A1145" s="2" t="s">
        <v>2927</v>
      </c>
      <c r="B1145" s="2" t="s">
        <v>2070</v>
      </c>
      <c r="C1145" t="s">
        <v>6987</v>
      </c>
      <c r="D1145" t="s">
        <v>488</v>
      </c>
      <c r="E1145" s="16" t="s">
        <v>331</v>
      </c>
      <c r="F1145" t="s">
        <v>133</v>
      </c>
      <c r="G1145" t="s">
        <v>24</v>
      </c>
      <c r="H1145" t="s">
        <v>85</v>
      </c>
      <c r="I1145" s="7">
        <v>10</v>
      </c>
      <c r="J1145" t="s">
        <v>45</v>
      </c>
      <c r="K1145" s="7">
        <v>13</v>
      </c>
      <c r="L1145" s="2" t="s">
        <v>1554</v>
      </c>
      <c r="M1145" s="12">
        <v>54</v>
      </c>
      <c r="N1145" t="s">
        <v>130</v>
      </c>
      <c r="O1145" t="s">
        <v>1091</v>
      </c>
      <c r="P1145" t="s">
        <v>901</v>
      </c>
      <c r="Q1145" s="7">
        <v>35.6</v>
      </c>
      <c r="R1145" s="2">
        <v>502</v>
      </c>
      <c r="S1145" t="s">
        <v>1067</v>
      </c>
      <c r="T1145" t="s">
        <v>36</v>
      </c>
      <c r="U1145">
        <v>13131413</v>
      </c>
      <c r="V1145">
        <v>2890</v>
      </c>
    </row>
    <row r="1146" spans="1:22" ht="13.5" customHeight="1" x14ac:dyDescent="0.15">
      <c r="A1146" s="2" t="s">
        <v>2927</v>
      </c>
      <c r="B1146" s="2" t="s">
        <v>2070</v>
      </c>
      <c r="C1146" t="s">
        <v>6987</v>
      </c>
      <c r="D1146" t="s">
        <v>488</v>
      </c>
      <c r="E1146" s="16" t="s">
        <v>331</v>
      </c>
      <c r="F1146" t="s">
        <v>133</v>
      </c>
      <c r="G1146" t="s">
        <v>24</v>
      </c>
      <c r="H1146" t="s">
        <v>85</v>
      </c>
      <c r="I1146" s="7">
        <v>9</v>
      </c>
      <c r="J1146" t="s">
        <v>29</v>
      </c>
      <c r="K1146" s="7">
        <v>17</v>
      </c>
      <c r="L1146" s="2" t="s">
        <v>2796</v>
      </c>
      <c r="M1146" s="12">
        <v>54</v>
      </c>
      <c r="N1146" t="s">
        <v>30</v>
      </c>
      <c r="O1146" t="s">
        <v>1070</v>
      </c>
      <c r="P1146" t="s">
        <v>901</v>
      </c>
      <c r="Q1146" s="7">
        <v>35.200000000000003</v>
      </c>
      <c r="R1146" s="2">
        <v>508</v>
      </c>
      <c r="S1146" t="s">
        <v>1065</v>
      </c>
      <c r="T1146" t="s">
        <v>36</v>
      </c>
      <c r="U1146">
        <v>16161818</v>
      </c>
      <c r="V1146">
        <v>2889</v>
      </c>
    </row>
    <row r="1147" spans="1:22" ht="13.5" customHeight="1" x14ac:dyDescent="0.15">
      <c r="A1147" s="2" t="s">
        <v>2927</v>
      </c>
      <c r="B1147" s="2" t="s">
        <v>2070</v>
      </c>
      <c r="C1147" t="s">
        <v>6987</v>
      </c>
      <c r="D1147" t="s">
        <v>488</v>
      </c>
      <c r="E1147" s="16" t="s">
        <v>331</v>
      </c>
      <c r="F1147" t="s">
        <v>133</v>
      </c>
      <c r="G1147" t="s">
        <v>24</v>
      </c>
      <c r="H1147" t="s">
        <v>85</v>
      </c>
      <c r="I1147" s="7">
        <v>8</v>
      </c>
      <c r="J1147" t="s">
        <v>53</v>
      </c>
      <c r="K1147" s="7">
        <v>9</v>
      </c>
      <c r="L1147" s="2" t="s">
        <v>2675</v>
      </c>
      <c r="M1147" s="12">
        <v>56</v>
      </c>
      <c r="N1147" t="s">
        <v>48</v>
      </c>
      <c r="O1147" t="s">
        <v>1130</v>
      </c>
      <c r="P1147" t="s">
        <v>901</v>
      </c>
      <c r="Q1147" s="7">
        <v>35.9</v>
      </c>
      <c r="R1147" s="2">
        <v>472</v>
      </c>
      <c r="S1147" t="s">
        <v>1071</v>
      </c>
      <c r="T1147" t="s">
        <v>34</v>
      </c>
      <c r="U1147">
        <v>8898</v>
      </c>
      <c r="V1147">
        <v>2888</v>
      </c>
    </row>
    <row r="1148" spans="1:22" ht="13.5" customHeight="1" x14ac:dyDescent="0.15">
      <c r="A1148" s="2" t="s">
        <v>2927</v>
      </c>
      <c r="B1148" s="2" t="s">
        <v>2070</v>
      </c>
      <c r="C1148" t="s">
        <v>6987</v>
      </c>
      <c r="D1148" t="s">
        <v>488</v>
      </c>
      <c r="E1148" s="16" t="s">
        <v>331</v>
      </c>
      <c r="F1148" t="s">
        <v>133</v>
      </c>
      <c r="G1148" t="s">
        <v>24</v>
      </c>
      <c r="H1148" t="s">
        <v>85</v>
      </c>
      <c r="I1148" s="7">
        <v>7</v>
      </c>
      <c r="J1148" t="s">
        <v>39</v>
      </c>
      <c r="K1148" s="7">
        <v>6</v>
      </c>
      <c r="L1148" s="2" t="s">
        <v>1525</v>
      </c>
      <c r="M1148" s="12">
        <v>56</v>
      </c>
      <c r="N1148" t="s">
        <v>38</v>
      </c>
      <c r="O1148" t="s">
        <v>1096</v>
      </c>
      <c r="P1148" t="s">
        <v>901</v>
      </c>
      <c r="Q1148" s="7">
        <v>35.5</v>
      </c>
      <c r="R1148" s="2">
        <v>480</v>
      </c>
      <c r="S1148" t="s">
        <v>1153</v>
      </c>
      <c r="T1148" t="s">
        <v>34</v>
      </c>
      <c r="U1148">
        <v>14141615</v>
      </c>
      <c r="V1148">
        <v>2887</v>
      </c>
    </row>
    <row r="1149" spans="1:22" ht="13.5" customHeight="1" x14ac:dyDescent="0.15">
      <c r="A1149" s="2" t="s">
        <v>2927</v>
      </c>
      <c r="B1149" s="2" t="s">
        <v>2070</v>
      </c>
      <c r="C1149" t="s">
        <v>6987</v>
      </c>
      <c r="D1149" t="s">
        <v>488</v>
      </c>
      <c r="E1149" s="16" t="s">
        <v>331</v>
      </c>
      <c r="F1149" t="s">
        <v>133</v>
      </c>
      <c r="G1149" t="s">
        <v>24</v>
      </c>
      <c r="H1149" t="s">
        <v>85</v>
      </c>
      <c r="I1149" s="7">
        <v>6</v>
      </c>
      <c r="J1149" t="s">
        <v>29</v>
      </c>
      <c r="K1149" s="7">
        <v>16</v>
      </c>
      <c r="L1149" s="2" t="s">
        <v>2381</v>
      </c>
      <c r="M1149" s="12">
        <v>55</v>
      </c>
      <c r="N1149" t="s">
        <v>30</v>
      </c>
      <c r="O1149" t="s">
        <v>99</v>
      </c>
      <c r="P1149" t="s">
        <v>98</v>
      </c>
      <c r="Q1149" s="7">
        <v>36</v>
      </c>
      <c r="R1149" s="2">
        <v>488</v>
      </c>
      <c r="S1149" t="s">
        <v>1233</v>
      </c>
      <c r="T1149" t="s">
        <v>34</v>
      </c>
      <c r="U1149">
        <v>6775</v>
      </c>
      <c r="V1149">
        <v>2886</v>
      </c>
    </row>
    <row r="1150" spans="1:22" ht="13.5" customHeight="1" x14ac:dyDescent="0.15">
      <c r="A1150" s="2" t="s">
        <v>2927</v>
      </c>
      <c r="B1150" s="2" t="s">
        <v>2070</v>
      </c>
      <c r="C1150" t="s">
        <v>6987</v>
      </c>
      <c r="D1150" t="s">
        <v>488</v>
      </c>
      <c r="E1150" s="16" t="s">
        <v>331</v>
      </c>
      <c r="F1150" t="s">
        <v>133</v>
      </c>
      <c r="G1150" t="s">
        <v>24</v>
      </c>
      <c r="H1150" t="s">
        <v>85</v>
      </c>
      <c r="I1150" s="7">
        <v>5</v>
      </c>
      <c r="J1150" t="s">
        <v>26</v>
      </c>
      <c r="K1150" s="7">
        <v>12</v>
      </c>
      <c r="L1150" s="2" t="s">
        <v>2179</v>
      </c>
      <c r="M1150" s="12">
        <v>53</v>
      </c>
      <c r="N1150" t="s">
        <v>27</v>
      </c>
      <c r="O1150" t="s">
        <v>1137</v>
      </c>
      <c r="P1150" t="s">
        <v>98</v>
      </c>
      <c r="Q1150" s="7">
        <v>35.200000000000003</v>
      </c>
      <c r="R1150" s="2">
        <v>480</v>
      </c>
      <c r="S1150" t="s">
        <v>1291</v>
      </c>
      <c r="T1150" t="s">
        <v>34</v>
      </c>
      <c r="U1150">
        <v>17181517</v>
      </c>
      <c r="V1150">
        <v>2885</v>
      </c>
    </row>
    <row r="1151" spans="1:22" ht="13.5" customHeight="1" x14ac:dyDescent="0.15">
      <c r="A1151" s="2" t="s">
        <v>2927</v>
      </c>
      <c r="B1151" s="2" t="s">
        <v>2070</v>
      </c>
      <c r="C1151" t="s">
        <v>6987</v>
      </c>
      <c r="D1151" t="s">
        <v>488</v>
      </c>
      <c r="E1151" s="16" t="s">
        <v>331</v>
      </c>
      <c r="F1151" t="s">
        <v>133</v>
      </c>
      <c r="G1151" t="s">
        <v>24</v>
      </c>
      <c r="H1151" t="s">
        <v>85</v>
      </c>
      <c r="I1151" s="7">
        <v>4</v>
      </c>
      <c r="J1151" t="s">
        <v>33</v>
      </c>
      <c r="K1151" s="7">
        <v>2</v>
      </c>
      <c r="L1151" s="2" t="s">
        <v>1494</v>
      </c>
      <c r="M1151" s="12">
        <v>56</v>
      </c>
      <c r="N1151" t="s">
        <v>38</v>
      </c>
      <c r="O1151" t="s">
        <v>1140</v>
      </c>
      <c r="P1151" t="s">
        <v>900</v>
      </c>
      <c r="Q1151" s="7">
        <v>35.9</v>
      </c>
      <c r="R1151" s="2">
        <v>494</v>
      </c>
      <c r="S1151" t="s">
        <v>1141</v>
      </c>
      <c r="T1151" s="7">
        <v>2</v>
      </c>
      <c r="U1151">
        <v>6555</v>
      </c>
      <c r="V1151">
        <v>2884</v>
      </c>
    </row>
    <row r="1152" spans="1:22" ht="13.5" customHeight="1" x14ac:dyDescent="0.15">
      <c r="A1152" s="2" t="s">
        <v>2927</v>
      </c>
      <c r="B1152" s="2" t="s">
        <v>2070</v>
      </c>
      <c r="C1152" t="s">
        <v>6987</v>
      </c>
      <c r="D1152" t="s">
        <v>488</v>
      </c>
      <c r="E1152" s="16" t="s">
        <v>331</v>
      </c>
      <c r="F1152" t="s">
        <v>133</v>
      </c>
      <c r="G1152" t="s">
        <v>24</v>
      </c>
      <c r="H1152" t="s">
        <v>85</v>
      </c>
      <c r="I1152" s="7">
        <v>3</v>
      </c>
      <c r="J1152" t="s">
        <v>26</v>
      </c>
      <c r="K1152" s="7">
        <v>11</v>
      </c>
      <c r="L1152" s="2" t="s">
        <v>1423</v>
      </c>
      <c r="M1152" s="12">
        <v>57.5</v>
      </c>
      <c r="N1152" t="s">
        <v>27</v>
      </c>
      <c r="O1152" t="s">
        <v>1098</v>
      </c>
      <c r="P1152" t="s">
        <v>740</v>
      </c>
      <c r="Q1152" s="7">
        <v>35.700000000000003</v>
      </c>
      <c r="R1152" s="2">
        <v>462</v>
      </c>
      <c r="S1152" t="s">
        <v>1052</v>
      </c>
      <c r="T1152" t="s">
        <v>32</v>
      </c>
      <c r="U1152">
        <v>5555</v>
      </c>
      <c r="V1152">
        <v>2883</v>
      </c>
    </row>
    <row r="1153" spans="1:22" ht="13.5" customHeight="1" x14ac:dyDescent="0.15">
      <c r="A1153" s="2" t="s">
        <v>2927</v>
      </c>
      <c r="B1153" s="2" t="s">
        <v>2070</v>
      </c>
      <c r="C1153" t="s">
        <v>6987</v>
      </c>
      <c r="D1153" t="s">
        <v>488</v>
      </c>
      <c r="E1153" s="16" t="s">
        <v>331</v>
      </c>
      <c r="F1153" t="s">
        <v>133</v>
      </c>
      <c r="G1153" t="s">
        <v>24</v>
      </c>
      <c r="H1153" t="s">
        <v>85</v>
      </c>
      <c r="I1153" s="7">
        <v>2</v>
      </c>
      <c r="J1153" t="s">
        <v>41</v>
      </c>
      <c r="K1153" s="7">
        <v>4</v>
      </c>
      <c r="L1153" s="2" t="s">
        <v>2071</v>
      </c>
      <c r="M1153" s="12">
        <v>55</v>
      </c>
      <c r="N1153" t="s">
        <v>27</v>
      </c>
      <c r="O1153" t="s">
        <v>410</v>
      </c>
      <c r="P1153" t="s">
        <v>899</v>
      </c>
      <c r="Q1153" s="7">
        <v>35.299999999999997</v>
      </c>
      <c r="R1153" s="2">
        <v>458</v>
      </c>
      <c r="S1153" t="s">
        <v>1071</v>
      </c>
      <c r="T1153" t="s">
        <v>32</v>
      </c>
      <c r="U1153">
        <v>9988</v>
      </c>
      <c r="V1153">
        <v>2882</v>
      </c>
    </row>
    <row r="1154" spans="1:22" ht="13.5" customHeight="1" x14ac:dyDescent="0.15">
      <c r="A1154" s="2" t="s">
        <v>2927</v>
      </c>
      <c r="B1154" s="2" t="s">
        <v>2070</v>
      </c>
      <c r="C1154" t="s">
        <v>6987</v>
      </c>
      <c r="D1154" t="s">
        <v>488</v>
      </c>
      <c r="E1154" s="16" t="s">
        <v>331</v>
      </c>
      <c r="F1154" t="s">
        <v>133</v>
      </c>
      <c r="G1154" t="s">
        <v>24</v>
      </c>
      <c r="H1154" t="s">
        <v>85</v>
      </c>
      <c r="I1154" s="7">
        <v>1</v>
      </c>
      <c r="J1154" t="s">
        <v>39</v>
      </c>
      <c r="K1154" s="7">
        <v>5</v>
      </c>
      <c r="L1154" s="2" t="s">
        <v>1868</v>
      </c>
      <c r="M1154" s="12">
        <v>54</v>
      </c>
      <c r="N1154" t="s">
        <v>30</v>
      </c>
      <c r="O1154" t="s">
        <v>1055</v>
      </c>
      <c r="P1154" t="s">
        <v>496</v>
      </c>
      <c r="Q1154" s="7">
        <v>34.9</v>
      </c>
      <c r="R1154" s="2">
        <v>492</v>
      </c>
      <c r="S1154" t="s">
        <v>1225</v>
      </c>
      <c r="U1154">
        <v>15151313</v>
      </c>
      <c r="V1154">
        <v>2881</v>
      </c>
    </row>
    <row r="1155" spans="1:22" ht="13.5" customHeight="1" x14ac:dyDescent="0.15">
      <c r="A1155" s="2" t="s">
        <v>2927</v>
      </c>
      <c r="B1155" s="2" t="s">
        <v>2928</v>
      </c>
      <c r="C1155" t="s">
        <v>6987</v>
      </c>
      <c r="D1155" t="s">
        <v>227</v>
      </c>
      <c r="E1155" s="16" t="s">
        <v>84</v>
      </c>
      <c r="F1155" t="s">
        <v>133</v>
      </c>
      <c r="G1155" t="s">
        <v>24</v>
      </c>
      <c r="H1155" t="s">
        <v>228</v>
      </c>
      <c r="I1155" s="7">
        <v>18</v>
      </c>
      <c r="J1155" t="s">
        <v>33</v>
      </c>
      <c r="K1155" s="7">
        <v>2</v>
      </c>
      <c r="L1155" s="2" t="s">
        <v>2531</v>
      </c>
      <c r="M1155" s="12">
        <v>57</v>
      </c>
      <c r="N1155" t="s">
        <v>69</v>
      </c>
      <c r="O1155" t="s">
        <v>1096</v>
      </c>
      <c r="P1155" t="s">
        <v>87</v>
      </c>
      <c r="Q1155" s="7">
        <v>36</v>
      </c>
      <c r="R1155" s="2">
        <v>454</v>
      </c>
      <c r="S1155" t="s">
        <v>1071</v>
      </c>
      <c r="T1155" t="s">
        <v>60</v>
      </c>
      <c r="U1155">
        <v>8898</v>
      </c>
      <c r="V1155">
        <v>2880</v>
      </c>
    </row>
    <row r="1156" spans="1:22" ht="13.5" customHeight="1" x14ac:dyDescent="0.15">
      <c r="A1156" s="2" t="s">
        <v>2927</v>
      </c>
      <c r="B1156" s="2" t="s">
        <v>2928</v>
      </c>
      <c r="C1156" t="s">
        <v>6987</v>
      </c>
      <c r="D1156" t="s">
        <v>227</v>
      </c>
      <c r="E1156" s="16" t="s">
        <v>84</v>
      </c>
      <c r="F1156" t="s">
        <v>133</v>
      </c>
      <c r="G1156" t="s">
        <v>24</v>
      </c>
      <c r="H1156" t="s">
        <v>228</v>
      </c>
      <c r="I1156" s="7">
        <v>17</v>
      </c>
      <c r="J1156" t="s">
        <v>29</v>
      </c>
      <c r="K1156" s="7">
        <v>18</v>
      </c>
      <c r="L1156" s="2" t="s">
        <v>2291</v>
      </c>
      <c r="M1156" s="12">
        <v>57</v>
      </c>
      <c r="N1156" t="s">
        <v>69</v>
      </c>
      <c r="O1156" t="s">
        <v>1061</v>
      </c>
      <c r="P1156" t="s">
        <v>86</v>
      </c>
      <c r="Q1156" s="7">
        <v>36.1</v>
      </c>
      <c r="R1156" s="2">
        <v>490</v>
      </c>
      <c r="S1156" t="s">
        <v>1060</v>
      </c>
      <c r="T1156" s="3">
        <v>44504</v>
      </c>
      <c r="U1156">
        <v>1124</v>
      </c>
      <c r="V1156">
        <v>2879</v>
      </c>
    </row>
    <row r="1157" spans="1:22" ht="13.5" customHeight="1" x14ac:dyDescent="0.15">
      <c r="A1157" s="2" t="s">
        <v>2927</v>
      </c>
      <c r="B1157" s="2" t="s">
        <v>2928</v>
      </c>
      <c r="C1157" t="s">
        <v>6987</v>
      </c>
      <c r="D1157" t="s">
        <v>227</v>
      </c>
      <c r="E1157" s="16" t="s">
        <v>84</v>
      </c>
      <c r="F1157" t="s">
        <v>133</v>
      </c>
      <c r="G1157" t="s">
        <v>24</v>
      </c>
      <c r="H1157" t="s">
        <v>228</v>
      </c>
      <c r="I1157" s="7">
        <v>16</v>
      </c>
      <c r="J1157" t="s">
        <v>29</v>
      </c>
      <c r="K1157" s="7">
        <v>16</v>
      </c>
      <c r="L1157" s="2" t="s">
        <v>2886</v>
      </c>
      <c r="M1157" s="12">
        <v>57</v>
      </c>
      <c r="N1157" t="s">
        <v>69</v>
      </c>
      <c r="O1157" t="s">
        <v>1108</v>
      </c>
      <c r="P1157" t="s">
        <v>413</v>
      </c>
      <c r="Q1157" s="7">
        <v>34.9</v>
      </c>
      <c r="R1157" s="2">
        <v>492</v>
      </c>
      <c r="S1157" t="s">
        <v>1133</v>
      </c>
      <c r="T1157" s="3">
        <v>44299</v>
      </c>
      <c r="U1157">
        <v>18181817</v>
      </c>
      <c r="V1157">
        <v>2878</v>
      </c>
    </row>
    <row r="1158" spans="1:22" ht="13.5" customHeight="1" x14ac:dyDescent="0.15">
      <c r="A1158" s="2" t="s">
        <v>2927</v>
      </c>
      <c r="B1158" s="2" t="s">
        <v>2928</v>
      </c>
      <c r="C1158" t="s">
        <v>6987</v>
      </c>
      <c r="D1158" t="s">
        <v>227</v>
      </c>
      <c r="E1158" s="16" t="s">
        <v>84</v>
      </c>
      <c r="F1158" t="s">
        <v>133</v>
      </c>
      <c r="G1158" t="s">
        <v>24</v>
      </c>
      <c r="H1158" t="s">
        <v>228</v>
      </c>
      <c r="I1158" s="7">
        <v>15</v>
      </c>
      <c r="J1158" t="s">
        <v>41</v>
      </c>
      <c r="K1158" s="7">
        <v>4</v>
      </c>
      <c r="L1158" s="2" t="s">
        <v>2850</v>
      </c>
      <c r="M1158" s="12">
        <v>57</v>
      </c>
      <c r="N1158" t="s">
        <v>69</v>
      </c>
      <c r="O1158" t="s">
        <v>1072</v>
      </c>
      <c r="P1158" t="s">
        <v>869</v>
      </c>
      <c r="Q1158" s="7">
        <v>34.6</v>
      </c>
      <c r="R1158" s="2">
        <v>480</v>
      </c>
      <c r="S1158" t="s">
        <v>1090</v>
      </c>
      <c r="T1158" s="3">
        <v>44504</v>
      </c>
      <c r="U1158">
        <v>15171617</v>
      </c>
      <c r="V1158">
        <v>2877</v>
      </c>
    </row>
    <row r="1159" spans="1:22" ht="13.5" customHeight="1" x14ac:dyDescent="0.15">
      <c r="A1159" s="2" t="s">
        <v>2927</v>
      </c>
      <c r="B1159" s="2" t="s">
        <v>2928</v>
      </c>
      <c r="C1159" t="s">
        <v>6987</v>
      </c>
      <c r="D1159" t="s">
        <v>227</v>
      </c>
      <c r="E1159" s="16" t="s">
        <v>84</v>
      </c>
      <c r="F1159" t="s">
        <v>133</v>
      </c>
      <c r="G1159" t="s">
        <v>24</v>
      </c>
      <c r="H1159" t="s">
        <v>228</v>
      </c>
      <c r="I1159" s="7">
        <v>14</v>
      </c>
      <c r="J1159" t="s">
        <v>29</v>
      </c>
      <c r="K1159" s="7">
        <v>17</v>
      </c>
      <c r="L1159" s="2" t="s">
        <v>2874</v>
      </c>
      <c r="M1159" s="12">
        <v>57</v>
      </c>
      <c r="N1159" t="s">
        <v>69</v>
      </c>
      <c r="O1159" t="s">
        <v>1137</v>
      </c>
      <c r="P1159" t="s">
        <v>408</v>
      </c>
      <c r="Q1159" s="7">
        <v>35.5</v>
      </c>
      <c r="R1159" s="2">
        <v>498</v>
      </c>
      <c r="S1159" t="s">
        <v>1207</v>
      </c>
      <c r="T1159" t="s">
        <v>46</v>
      </c>
      <c r="U1159">
        <v>6554</v>
      </c>
      <c r="V1159">
        <v>2876</v>
      </c>
    </row>
    <row r="1160" spans="1:22" ht="13.5" customHeight="1" x14ac:dyDescent="0.15">
      <c r="A1160" s="2" t="s">
        <v>2927</v>
      </c>
      <c r="B1160" s="2" t="s">
        <v>2928</v>
      </c>
      <c r="C1160" t="s">
        <v>6987</v>
      </c>
      <c r="D1160" t="s">
        <v>227</v>
      </c>
      <c r="E1160" s="16" t="s">
        <v>84</v>
      </c>
      <c r="F1160" t="s">
        <v>133</v>
      </c>
      <c r="G1160" t="s">
        <v>24</v>
      </c>
      <c r="H1160" t="s">
        <v>228</v>
      </c>
      <c r="I1160" s="7">
        <v>13</v>
      </c>
      <c r="J1160" t="s">
        <v>53</v>
      </c>
      <c r="K1160" s="7">
        <v>9</v>
      </c>
      <c r="L1160" s="2" t="s">
        <v>2308</v>
      </c>
      <c r="M1160" s="12">
        <v>57</v>
      </c>
      <c r="N1160" t="s">
        <v>69</v>
      </c>
      <c r="O1160" t="s">
        <v>79</v>
      </c>
      <c r="P1160" t="s">
        <v>408</v>
      </c>
      <c r="Q1160" s="7">
        <v>34.700000000000003</v>
      </c>
      <c r="R1160" s="2">
        <v>520</v>
      </c>
      <c r="S1160" t="s">
        <v>1064</v>
      </c>
      <c r="T1160" t="s">
        <v>32</v>
      </c>
      <c r="U1160">
        <v>13131215</v>
      </c>
      <c r="V1160">
        <v>2875</v>
      </c>
    </row>
    <row r="1161" spans="1:22" ht="13.5" customHeight="1" x14ac:dyDescent="0.15">
      <c r="A1161" s="2" t="s">
        <v>2927</v>
      </c>
      <c r="B1161" s="2" t="s">
        <v>2928</v>
      </c>
      <c r="C1161" t="s">
        <v>6987</v>
      </c>
      <c r="D1161" t="s">
        <v>227</v>
      </c>
      <c r="E1161" s="16" t="s">
        <v>84</v>
      </c>
      <c r="F1161" t="s">
        <v>133</v>
      </c>
      <c r="G1161" t="s">
        <v>24</v>
      </c>
      <c r="H1161" t="s">
        <v>228</v>
      </c>
      <c r="I1161" s="7">
        <v>12</v>
      </c>
      <c r="J1161" t="s">
        <v>53</v>
      </c>
      <c r="K1161" s="7">
        <v>10</v>
      </c>
      <c r="L1161" s="2" t="s">
        <v>2513</v>
      </c>
      <c r="M1161" s="12">
        <v>57</v>
      </c>
      <c r="N1161" t="s">
        <v>69</v>
      </c>
      <c r="O1161" t="s">
        <v>1091</v>
      </c>
      <c r="P1161" t="s">
        <v>668</v>
      </c>
      <c r="Q1161" s="7">
        <v>35.5</v>
      </c>
      <c r="R1161" s="2">
        <v>458</v>
      </c>
      <c r="S1161" t="s">
        <v>1107</v>
      </c>
      <c r="T1161" t="s">
        <v>60</v>
      </c>
      <c r="U1161">
        <v>2222</v>
      </c>
      <c r="V1161">
        <v>2874</v>
      </c>
    </row>
    <row r="1162" spans="1:22" ht="13.5" customHeight="1" x14ac:dyDescent="0.15">
      <c r="A1162" s="2" t="s">
        <v>2927</v>
      </c>
      <c r="B1162" s="2" t="s">
        <v>2928</v>
      </c>
      <c r="C1162" t="s">
        <v>6987</v>
      </c>
      <c r="D1162" t="s">
        <v>227</v>
      </c>
      <c r="E1162" s="16" t="s">
        <v>84</v>
      </c>
      <c r="F1162" t="s">
        <v>133</v>
      </c>
      <c r="G1162" t="s">
        <v>24</v>
      </c>
      <c r="H1162" t="s">
        <v>228</v>
      </c>
      <c r="I1162" s="7">
        <v>11</v>
      </c>
      <c r="J1162" t="s">
        <v>45</v>
      </c>
      <c r="K1162" s="7">
        <v>15</v>
      </c>
      <c r="L1162" s="2" t="s">
        <v>2745</v>
      </c>
      <c r="M1162" s="12">
        <v>57</v>
      </c>
      <c r="N1162" t="s">
        <v>69</v>
      </c>
      <c r="O1162" t="s">
        <v>1070</v>
      </c>
      <c r="P1162" t="s">
        <v>407</v>
      </c>
      <c r="Q1162" s="7">
        <v>34.700000000000003</v>
      </c>
      <c r="R1162" s="2">
        <v>488</v>
      </c>
      <c r="S1162" t="s">
        <v>1065</v>
      </c>
      <c r="T1162" t="s">
        <v>32</v>
      </c>
      <c r="U1162">
        <v>15141212</v>
      </c>
      <c r="V1162">
        <v>2873</v>
      </c>
    </row>
    <row r="1163" spans="1:22" ht="13.5" customHeight="1" x14ac:dyDescent="0.15">
      <c r="A1163" s="2" t="s">
        <v>2927</v>
      </c>
      <c r="B1163" s="2" t="s">
        <v>2928</v>
      </c>
      <c r="C1163" t="s">
        <v>6987</v>
      </c>
      <c r="D1163" t="s">
        <v>227</v>
      </c>
      <c r="E1163" s="16" t="s">
        <v>84</v>
      </c>
      <c r="F1163" t="s">
        <v>133</v>
      </c>
      <c r="G1163" t="s">
        <v>24</v>
      </c>
      <c r="H1163" t="s">
        <v>228</v>
      </c>
      <c r="I1163" s="7">
        <v>10</v>
      </c>
      <c r="J1163" t="s">
        <v>47</v>
      </c>
      <c r="K1163" s="7">
        <v>8</v>
      </c>
      <c r="L1163" s="2" t="s">
        <v>2661</v>
      </c>
      <c r="M1163" s="12">
        <v>57</v>
      </c>
      <c r="N1163" t="s">
        <v>69</v>
      </c>
      <c r="O1163" t="s">
        <v>1059</v>
      </c>
      <c r="P1163" t="s">
        <v>473</v>
      </c>
      <c r="Q1163" s="7">
        <v>34.6</v>
      </c>
      <c r="R1163" s="2">
        <v>464</v>
      </c>
      <c r="S1163" t="s">
        <v>1160</v>
      </c>
      <c r="T1163" t="s">
        <v>46</v>
      </c>
      <c r="U1163">
        <v>11111212</v>
      </c>
      <c r="V1163">
        <v>2872</v>
      </c>
    </row>
    <row r="1164" spans="1:22" ht="13.5" customHeight="1" x14ac:dyDescent="0.15">
      <c r="A1164" s="2" t="s">
        <v>2927</v>
      </c>
      <c r="B1164" s="2" t="s">
        <v>2928</v>
      </c>
      <c r="C1164" t="s">
        <v>6987</v>
      </c>
      <c r="D1164" t="s">
        <v>227</v>
      </c>
      <c r="E1164" s="16" t="s">
        <v>84</v>
      </c>
      <c r="F1164" t="s">
        <v>133</v>
      </c>
      <c r="G1164" t="s">
        <v>24</v>
      </c>
      <c r="H1164" t="s">
        <v>228</v>
      </c>
      <c r="I1164" s="7">
        <v>9</v>
      </c>
      <c r="J1164" t="s">
        <v>45</v>
      </c>
      <c r="K1164" s="7">
        <v>14</v>
      </c>
      <c r="L1164" s="2" t="s">
        <v>2541</v>
      </c>
      <c r="M1164" s="12">
        <v>57</v>
      </c>
      <c r="N1164" t="s">
        <v>69</v>
      </c>
      <c r="O1164" t="s">
        <v>1055</v>
      </c>
      <c r="P1164" t="s">
        <v>473</v>
      </c>
      <c r="Q1164" s="7">
        <v>35.4</v>
      </c>
      <c r="R1164" s="2">
        <v>500</v>
      </c>
      <c r="S1164" t="s">
        <v>1207</v>
      </c>
      <c r="T1164" t="s">
        <v>34</v>
      </c>
      <c r="U1164">
        <v>171411</v>
      </c>
      <c r="V1164">
        <v>2871</v>
      </c>
    </row>
    <row r="1165" spans="1:22" ht="13.5" customHeight="1" x14ac:dyDescent="0.15">
      <c r="A1165" s="2" t="s">
        <v>2927</v>
      </c>
      <c r="B1165" s="2" t="s">
        <v>2928</v>
      </c>
      <c r="C1165" t="s">
        <v>6987</v>
      </c>
      <c r="D1165" t="s">
        <v>227</v>
      </c>
      <c r="E1165" s="16" t="s">
        <v>84</v>
      </c>
      <c r="F1165" t="s">
        <v>133</v>
      </c>
      <c r="G1165" t="s">
        <v>24</v>
      </c>
      <c r="H1165" t="s">
        <v>228</v>
      </c>
      <c r="I1165" s="7">
        <v>8</v>
      </c>
      <c r="J1165" t="s">
        <v>41</v>
      </c>
      <c r="K1165" s="7">
        <v>3</v>
      </c>
      <c r="L1165" s="2" t="s">
        <v>2620</v>
      </c>
      <c r="M1165" s="12">
        <v>57</v>
      </c>
      <c r="N1165" t="s">
        <v>69</v>
      </c>
      <c r="O1165" t="s">
        <v>99</v>
      </c>
      <c r="P1165" t="s">
        <v>898</v>
      </c>
      <c r="Q1165" s="7">
        <v>34.799999999999997</v>
      </c>
      <c r="R1165" s="2">
        <v>490</v>
      </c>
      <c r="S1165" t="s">
        <v>1076</v>
      </c>
      <c r="T1165" t="s">
        <v>60</v>
      </c>
      <c r="U1165">
        <v>88108</v>
      </c>
      <c r="V1165">
        <v>2870</v>
      </c>
    </row>
    <row r="1166" spans="1:22" ht="13.5" customHeight="1" x14ac:dyDescent="0.15">
      <c r="A1166" s="2" t="s">
        <v>2927</v>
      </c>
      <c r="B1166" s="2" t="s">
        <v>2928</v>
      </c>
      <c r="C1166" t="s">
        <v>6987</v>
      </c>
      <c r="D1166" t="s">
        <v>227</v>
      </c>
      <c r="E1166" s="16" t="s">
        <v>84</v>
      </c>
      <c r="F1166" t="s">
        <v>133</v>
      </c>
      <c r="G1166" t="s">
        <v>24</v>
      </c>
      <c r="H1166" t="s">
        <v>228</v>
      </c>
      <c r="I1166" s="7">
        <v>7</v>
      </c>
      <c r="J1166" t="s">
        <v>47</v>
      </c>
      <c r="K1166" s="7">
        <v>7</v>
      </c>
      <c r="L1166" s="2" t="s">
        <v>2306</v>
      </c>
      <c r="M1166" s="12">
        <v>57</v>
      </c>
      <c r="N1166" t="s">
        <v>69</v>
      </c>
      <c r="O1166" t="s">
        <v>1159</v>
      </c>
      <c r="P1166" t="s">
        <v>406</v>
      </c>
      <c r="Q1166" s="7">
        <v>34.1</v>
      </c>
      <c r="R1166" s="2">
        <v>424</v>
      </c>
      <c r="S1166" t="s">
        <v>1160</v>
      </c>
      <c r="T1166" t="s">
        <v>36</v>
      </c>
      <c r="U1166">
        <v>14141616</v>
      </c>
      <c r="V1166">
        <v>2869</v>
      </c>
    </row>
    <row r="1167" spans="1:22" ht="13.5" customHeight="1" x14ac:dyDescent="0.15">
      <c r="A1167" s="2" t="s">
        <v>2927</v>
      </c>
      <c r="B1167" s="2" t="s">
        <v>2928</v>
      </c>
      <c r="C1167" t="s">
        <v>6987</v>
      </c>
      <c r="D1167" t="s">
        <v>227</v>
      </c>
      <c r="E1167" s="16" t="s">
        <v>84</v>
      </c>
      <c r="F1167" t="s">
        <v>133</v>
      </c>
      <c r="G1167" t="s">
        <v>24</v>
      </c>
      <c r="H1167" t="s">
        <v>228</v>
      </c>
      <c r="I1167" s="7">
        <v>6</v>
      </c>
      <c r="J1167" t="s">
        <v>26</v>
      </c>
      <c r="K1167" s="7">
        <v>11</v>
      </c>
      <c r="L1167" s="2" t="s">
        <v>2625</v>
      </c>
      <c r="M1167" s="12">
        <v>57</v>
      </c>
      <c r="N1167" t="s">
        <v>69</v>
      </c>
      <c r="O1167" t="s">
        <v>1078</v>
      </c>
      <c r="P1167" t="s">
        <v>406</v>
      </c>
      <c r="Q1167" s="7">
        <v>34.6</v>
      </c>
      <c r="R1167" s="2">
        <v>498</v>
      </c>
      <c r="S1167" t="s">
        <v>1163</v>
      </c>
      <c r="T1167" t="s">
        <v>36</v>
      </c>
      <c r="U1167">
        <v>65710</v>
      </c>
      <c r="V1167">
        <v>2868</v>
      </c>
    </row>
    <row r="1168" spans="1:22" ht="13.5" customHeight="1" x14ac:dyDescent="0.15">
      <c r="A1168" s="2" t="s">
        <v>2927</v>
      </c>
      <c r="B1168" s="2" t="s">
        <v>2928</v>
      </c>
      <c r="C1168" t="s">
        <v>6987</v>
      </c>
      <c r="D1168" t="s">
        <v>227</v>
      </c>
      <c r="E1168" s="16" t="s">
        <v>84</v>
      </c>
      <c r="F1168" t="s">
        <v>133</v>
      </c>
      <c r="G1168" t="s">
        <v>24</v>
      </c>
      <c r="H1168" t="s">
        <v>228</v>
      </c>
      <c r="I1168" s="7">
        <v>5</v>
      </c>
      <c r="J1168" t="s">
        <v>45</v>
      </c>
      <c r="K1168" s="7">
        <v>13</v>
      </c>
      <c r="L1168" s="2" t="s">
        <v>2849</v>
      </c>
      <c r="M1168" s="12">
        <v>57</v>
      </c>
      <c r="N1168" t="s">
        <v>69</v>
      </c>
      <c r="O1168" t="s">
        <v>1057</v>
      </c>
      <c r="P1168" t="s">
        <v>406</v>
      </c>
      <c r="Q1168" s="7">
        <v>35.1</v>
      </c>
      <c r="R1168" s="2">
        <v>484</v>
      </c>
      <c r="S1168" t="s">
        <v>1167</v>
      </c>
      <c r="T1168" t="s">
        <v>32</v>
      </c>
      <c r="U1168">
        <v>3322</v>
      </c>
      <c r="V1168">
        <v>2867</v>
      </c>
    </row>
    <row r="1169" spans="1:22" ht="13.5" customHeight="1" x14ac:dyDescent="0.15">
      <c r="A1169" s="2" t="s">
        <v>2927</v>
      </c>
      <c r="B1169" s="2" t="s">
        <v>2928</v>
      </c>
      <c r="C1169" t="s">
        <v>6987</v>
      </c>
      <c r="D1169" t="s">
        <v>227</v>
      </c>
      <c r="E1169" s="16" t="s">
        <v>84</v>
      </c>
      <c r="F1169" t="s">
        <v>133</v>
      </c>
      <c r="G1169" t="s">
        <v>24</v>
      </c>
      <c r="H1169" t="s">
        <v>228</v>
      </c>
      <c r="I1169" s="7">
        <v>4</v>
      </c>
      <c r="J1169" t="s">
        <v>33</v>
      </c>
      <c r="K1169" s="7">
        <v>1</v>
      </c>
      <c r="L1169" s="2" t="s">
        <v>2801</v>
      </c>
      <c r="M1169" s="12">
        <v>57</v>
      </c>
      <c r="N1169" t="s">
        <v>69</v>
      </c>
      <c r="O1169" t="s">
        <v>1098</v>
      </c>
      <c r="P1169" t="s">
        <v>897</v>
      </c>
      <c r="Q1169" s="7">
        <v>34.299999999999997</v>
      </c>
      <c r="R1169" s="2">
        <v>482</v>
      </c>
      <c r="S1169" t="s">
        <v>1052</v>
      </c>
      <c r="T1169" t="s">
        <v>46</v>
      </c>
      <c r="U1169">
        <v>11111212</v>
      </c>
      <c r="V1169">
        <v>2866</v>
      </c>
    </row>
    <row r="1170" spans="1:22" ht="13.5" customHeight="1" x14ac:dyDescent="0.15">
      <c r="A1170" s="2" t="s">
        <v>2927</v>
      </c>
      <c r="B1170" s="2" t="s">
        <v>2928</v>
      </c>
      <c r="C1170" t="s">
        <v>6987</v>
      </c>
      <c r="D1170" t="s">
        <v>227</v>
      </c>
      <c r="E1170" s="16" t="s">
        <v>84</v>
      </c>
      <c r="F1170" t="s">
        <v>133</v>
      </c>
      <c r="G1170" t="s">
        <v>24</v>
      </c>
      <c r="H1170" t="s">
        <v>228</v>
      </c>
      <c r="I1170" s="7">
        <v>3</v>
      </c>
      <c r="J1170" t="s">
        <v>39</v>
      </c>
      <c r="K1170" s="7">
        <v>6</v>
      </c>
      <c r="L1170" s="2" t="s">
        <v>2619</v>
      </c>
      <c r="M1170" s="12">
        <v>57</v>
      </c>
      <c r="N1170" t="s">
        <v>69</v>
      </c>
      <c r="O1170" t="s">
        <v>1089</v>
      </c>
      <c r="P1170" t="s">
        <v>897</v>
      </c>
      <c r="Q1170" s="7">
        <v>34.700000000000003</v>
      </c>
      <c r="R1170" s="2">
        <v>486</v>
      </c>
      <c r="S1170" t="s">
        <v>1071</v>
      </c>
      <c r="T1170" s="3">
        <v>44299</v>
      </c>
      <c r="U1170">
        <v>5577</v>
      </c>
      <c r="V1170">
        <v>2865</v>
      </c>
    </row>
    <row r="1171" spans="1:22" ht="13.5" customHeight="1" x14ac:dyDescent="0.15">
      <c r="A1171" s="2" t="s">
        <v>2927</v>
      </c>
      <c r="B1171" s="2" t="s">
        <v>2928</v>
      </c>
      <c r="C1171" t="s">
        <v>6987</v>
      </c>
      <c r="D1171" t="s">
        <v>227</v>
      </c>
      <c r="E1171" s="16" t="s">
        <v>84</v>
      </c>
      <c r="F1171" t="s">
        <v>133</v>
      </c>
      <c r="G1171" t="s">
        <v>24</v>
      </c>
      <c r="H1171" t="s">
        <v>228</v>
      </c>
      <c r="I1171" s="7">
        <v>2</v>
      </c>
      <c r="J1171" t="s">
        <v>26</v>
      </c>
      <c r="K1171" s="7">
        <v>12</v>
      </c>
      <c r="L1171" s="2" t="s">
        <v>2404</v>
      </c>
      <c r="M1171" s="12">
        <v>57</v>
      </c>
      <c r="N1171" t="s">
        <v>69</v>
      </c>
      <c r="O1171" t="s">
        <v>410</v>
      </c>
      <c r="P1171" t="s">
        <v>667</v>
      </c>
      <c r="Q1171" s="7">
        <v>34.1</v>
      </c>
      <c r="R1171" s="2">
        <v>528</v>
      </c>
      <c r="S1171" t="s">
        <v>1161</v>
      </c>
      <c r="T1171" s="7">
        <v>3</v>
      </c>
      <c r="U1171">
        <v>10101011</v>
      </c>
      <c r="V1171">
        <v>2864</v>
      </c>
    </row>
    <row r="1172" spans="1:22" ht="13.5" customHeight="1" x14ac:dyDescent="0.15">
      <c r="A1172" s="2" t="s">
        <v>2927</v>
      </c>
      <c r="B1172" s="2" t="s">
        <v>2928</v>
      </c>
      <c r="C1172" t="s">
        <v>6987</v>
      </c>
      <c r="D1172" t="s">
        <v>227</v>
      </c>
      <c r="E1172" s="16" t="s">
        <v>84</v>
      </c>
      <c r="F1172" t="s">
        <v>133</v>
      </c>
      <c r="G1172" t="s">
        <v>24</v>
      </c>
      <c r="H1172" t="s">
        <v>228</v>
      </c>
      <c r="I1172" s="7">
        <v>1</v>
      </c>
      <c r="J1172" t="s">
        <v>39</v>
      </c>
      <c r="K1172" s="7">
        <v>5</v>
      </c>
      <c r="L1172" s="2" t="s">
        <v>2530</v>
      </c>
      <c r="M1172" s="12">
        <v>57</v>
      </c>
      <c r="N1172" t="s">
        <v>69</v>
      </c>
      <c r="O1172" t="s">
        <v>1099</v>
      </c>
      <c r="P1172" t="s">
        <v>666</v>
      </c>
      <c r="Q1172" s="7">
        <v>34</v>
      </c>
      <c r="R1172" s="2">
        <v>460</v>
      </c>
      <c r="S1172" t="s">
        <v>1052</v>
      </c>
      <c r="U1172">
        <v>3354</v>
      </c>
      <c r="V1172">
        <v>2863</v>
      </c>
    </row>
    <row r="1173" spans="1:22" ht="13.5" customHeight="1" x14ac:dyDescent="0.15">
      <c r="A1173" s="2" t="s">
        <v>2921</v>
      </c>
      <c r="B1173" s="2" t="s">
        <v>2058</v>
      </c>
      <c r="C1173" t="s">
        <v>6987</v>
      </c>
      <c r="D1173" t="s">
        <v>21</v>
      </c>
      <c r="E1173" s="16" t="s">
        <v>160</v>
      </c>
      <c r="F1173" t="s">
        <v>23</v>
      </c>
      <c r="G1173" t="s">
        <v>24</v>
      </c>
      <c r="H1173" t="s">
        <v>476</v>
      </c>
      <c r="I1173" s="7">
        <v>16</v>
      </c>
      <c r="J1173" t="s">
        <v>39</v>
      </c>
      <c r="K1173" s="7">
        <v>6</v>
      </c>
      <c r="L1173" s="2" t="s">
        <v>2637</v>
      </c>
      <c r="M1173" s="12">
        <v>56</v>
      </c>
      <c r="N1173" t="s">
        <v>69</v>
      </c>
      <c r="O1173" t="s">
        <v>1170</v>
      </c>
      <c r="P1173" t="s">
        <v>478</v>
      </c>
      <c r="Q1173" s="7">
        <v>35.6</v>
      </c>
      <c r="R1173" s="2">
        <v>486</v>
      </c>
      <c r="S1173" t="s">
        <v>1156</v>
      </c>
      <c r="T1173" s="4">
        <v>11355</v>
      </c>
      <c r="U1173">
        <v>712</v>
      </c>
      <c r="V1173">
        <v>2862</v>
      </c>
    </row>
    <row r="1174" spans="1:22" ht="13.5" customHeight="1" x14ac:dyDescent="0.15">
      <c r="A1174" s="2" t="s">
        <v>2921</v>
      </c>
      <c r="B1174" s="2" t="s">
        <v>2058</v>
      </c>
      <c r="C1174" t="s">
        <v>6987</v>
      </c>
      <c r="D1174" t="s">
        <v>21</v>
      </c>
      <c r="E1174" s="16" t="s">
        <v>160</v>
      </c>
      <c r="F1174" t="s">
        <v>23</v>
      </c>
      <c r="G1174" t="s">
        <v>24</v>
      </c>
      <c r="H1174" t="s">
        <v>476</v>
      </c>
      <c r="I1174" s="7">
        <v>15</v>
      </c>
      <c r="J1174" t="s">
        <v>45</v>
      </c>
      <c r="K1174" s="7">
        <v>13</v>
      </c>
      <c r="L1174" s="2" t="s">
        <v>2926</v>
      </c>
      <c r="M1174" s="12">
        <v>54</v>
      </c>
      <c r="N1174" t="s">
        <v>71</v>
      </c>
      <c r="O1174" t="s">
        <v>1219</v>
      </c>
      <c r="P1174" t="s">
        <v>593</v>
      </c>
      <c r="Q1174" s="7">
        <v>34.9</v>
      </c>
      <c r="R1174" s="2">
        <v>460</v>
      </c>
      <c r="S1174" t="s">
        <v>1298</v>
      </c>
      <c r="T1174" t="s">
        <v>46</v>
      </c>
      <c r="U1174">
        <v>119</v>
      </c>
      <c r="V1174">
        <v>2861</v>
      </c>
    </row>
    <row r="1175" spans="1:22" ht="13.5" customHeight="1" x14ac:dyDescent="0.15">
      <c r="A1175" s="2" t="s">
        <v>2921</v>
      </c>
      <c r="B1175" s="2" t="s">
        <v>2058</v>
      </c>
      <c r="C1175" t="s">
        <v>6987</v>
      </c>
      <c r="D1175" t="s">
        <v>21</v>
      </c>
      <c r="E1175" s="16" t="s">
        <v>160</v>
      </c>
      <c r="F1175" t="s">
        <v>23</v>
      </c>
      <c r="G1175" t="s">
        <v>24</v>
      </c>
      <c r="H1175" t="s">
        <v>476</v>
      </c>
      <c r="I1175" s="7">
        <v>14</v>
      </c>
      <c r="J1175" t="s">
        <v>47</v>
      </c>
      <c r="K1175" s="7">
        <v>7</v>
      </c>
      <c r="L1175" s="2" t="s">
        <v>2608</v>
      </c>
      <c r="M1175" s="12">
        <v>56</v>
      </c>
      <c r="N1175" t="s">
        <v>69</v>
      </c>
      <c r="O1175" t="s">
        <v>1197</v>
      </c>
      <c r="P1175" t="s">
        <v>593</v>
      </c>
      <c r="Q1175" s="7">
        <v>34.9</v>
      </c>
      <c r="R1175" s="2">
        <v>470</v>
      </c>
      <c r="S1175" t="s">
        <v>1255</v>
      </c>
      <c r="T1175" s="3">
        <v>44504</v>
      </c>
      <c r="U1175">
        <v>89</v>
      </c>
      <c r="V1175">
        <v>2860</v>
      </c>
    </row>
    <row r="1176" spans="1:22" ht="13.5" customHeight="1" x14ac:dyDescent="0.15">
      <c r="A1176" s="2" t="s">
        <v>2921</v>
      </c>
      <c r="B1176" s="2" t="s">
        <v>2058</v>
      </c>
      <c r="C1176" t="s">
        <v>6987</v>
      </c>
      <c r="D1176" t="s">
        <v>21</v>
      </c>
      <c r="E1176" s="16" t="s">
        <v>160</v>
      </c>
      <c r="F1176" t="s">
        <v>23</v>
      </c>
      <c r="G1176" t="s">
        <v>24</v>
      </c>
      <c r="H1176" t="s">
        <v>476</v>
      </c>
      <c r="I1176" s="7">
        <v>13</v>
      </c>
      <c r="J1176" t="s">
        <v>53</v>
      </c>
      <c r="K1176" s="7">
        <v>9</v>
      </c>
      <c r="L1176" s="2" t="s">
        <v>2895</v>
      </c>
      <c r="M1176" s="12">
        <v>56</v>
      </c>
      <c r="N1176" t="s">
        <v>69</v>
      </c>
      <c r="O1176" t="s">
        <v>1246</v>
      </c>
      <c r="P1176" t="s">
        <v>167</v>
      </c>
      <c r="Q1176" s="7">
        <v>34.4</v>
      </c>
      <c r="R1176" s="2">
        <v>486</v>
      </c>
      <c r="S1176" t="s">
        <v>1235</v>
      </c>
      <c r="T1176" t="s">
        <v>34</v>
      </c>
      <c r="U1176">
        <v>1313</v>
      </c>
      <c r="V1176">
        <v>2859</v>
      </c>
    </row>
    <row r="1177" spans="1:22" ht="13.5" customHeight="1" x14ac:dyDescent="0.15">
      <c r="A1177" s="2" t="s">
        <v>2921</v>
      </c>
      <c r="B1177" s="2" t="s">
        <v>2058</v>
      </c>
      <c r="C1177" t="s">
        <v>6987</v>
      </c>
      <c r="D1177" t="s">
        <v>21</v>
      </c>
      <c r="E1177" s="16" t="s">
        <v>160</v>
      </c>
      <c r="F1177" t="s">
        <v>23</v>
      </c>
      <c r="G1177" t="s">
        <v>24</v>
      </c>
      <c r="H1177" t="s">
        <v>476</v>
      </c>
      <c r="I1177" s="7">
        <v>12</v>
      </c>
      <c r="J1177" t="s">
        <v>26</v>
      </c>
      <c r="K1177" s="7">
        <v>11</v>
      </c>
      <c r="L1177" s="2" t="s">
        <v>2331</v>
      </c>
      <c r="M1177" s="12">
        <v>56</v>
      </c>
      <c r="N1177" t="s">
        <v>69</v>
      </c>
      <c r="O1177" t="s">
        <v>1183</v>
      </c>
      <c r="P1177" t="s">
        <v>167</v>
      </c>
      <c r="Q1177" s="7">
        <v>34</v>
      </c>
      <c r="R1177" s="2">
        <v>464</v>
      </c>
      <c r="S1177" t="s">
        <v>1260</v>
      </c>
      <c r="T1177" s="3">
        <v>44504</v>
      </c>
      <c r="U1177">
        <v>1616</v>
      </c>
      <c r="V1177">
        <v>2858</v>
      </c>
    </row>
    <row r="1178" spans="1:22" ht="13.5" customHeight="1" x14ac:dyDescent="0.15">
      <c r="A1178" s="2" t="s">
        <v>2921</v>
      </c>
      <c r="B1178" s="2" t="s">
        <v>2058</v>
      </c>
      <c r="C1178" t="s">
        <v>6987</v>
      </c>
      <c r="D1178" t="s">
        <v>21</v>
      </c>
      <c r="E1178" s="16" t="s">
        <v>160</v>
      </c>
      <c r="F1178" t="s">
        <v>23</v>
      </c>
      <c r="G1178" t="s">
        <v>24</v>
      </c>
      <c r="H1178" t="s">
        <v>476</v>
      </c>
      <c r="I1178" s="7">
        <v>11</v>
      </c>
      <c r="J1178" t="s">
        <v>29</v>
      </c>
      <c r="K1178" s="7">
        <v>15</v>
      </c>
      <c r="L1178" s="2" t="s">
        <v>2289</v>
      </c>
      <c r="M1178" s="12">
        <v>55</v>
      </c>
      <c r="N1178" t="s">
        <v>71</v>
      </c>
      <c r="O1178" t="s">
        <v>1208</v>
      </c>
      <c r="P1178" t="s">
        <v>166</v>
      </c>
      <c r="Q1178" s="7">
        <v>35.1</v>
      </c>
      <c r="R1178" s="2">
        <v>438</v>
      </c>
      <c r="S1178" t="s">
        <v>1348</v>
      </c>
      <c r="T1178" t="s">
        <v>46</v>
      </c>
      <c r="U1178">
        <v>33</v>
      </c>
      <c r="V1178">
        <v>2857</v>
      </c>
    </row>
    <row r="1179" spans="1:22" ht="13.5" customHeight="1" x14ac:dyDescent="0.15">
      <c r="A1179" s="2" t="s">
        <v>2921</v>
      </c>
      <c r="B1179" s="2" t="s">
        <v>2058</v>
      </c>
      <c r="C1179" t="s">
        <v>6987</v>
      </c>
      <c r="D1179" t="s">
        <v>21</v>
      </c>
      <c r="E1179" s="16" t="s">
        <v>160</v>
      </c>
      <c r="F1179" t="s">
        <v>23</v>
      </c>
      <c r="G1179" t="s">
        <v>24</v>
      </c>
      <c r="H1179" t="s">
        <v>476</v>
      </c>
      <c r="I1179" s="7">
        <v>10</v>
      </c>
      <c r="J1179" t="s">
        <v>53</v>
      </c>
      <c r="K1179" s="7">
        <v>10</v>
      </c>
      <c r="L1179" s="2" t="s">
        <v>2764</v>
      </c>
      <c r="M1179" s="12">
        <v>54</v>
      </c>
      <c r="N1179" t="s">
        <v>71</v>
      </c>
      <c r="O1179" t="s">
        <v>1370</v>
      </c>
      <c r="P1179" t="s">
        <v>166</v>
      </c>
      <c r="Q1179" s="7">
        <v>35.1</v>
      </c>
      <c r="R1179" s="2">
        <v>448</v>
      </c>
      <c r="S1179" t="s">
        <v>1276</v>
      </c>
      <c r="T1179" t="s">
        <v>34</v>
      </c>
      <c r="U1179">
        <v>33</v>
      </c>
      <c r="V1179">
        <v>2856</v>
      </c>
    </row>
    <row r="1180" spans="1:22" ht="13.5" customHeight="1" x14ac:dyDescent="0.15">
      <c r="A1180" s="2" t="s">
        <v>2921</v>
      </c>
      <c r="B1180" s="2" t="s">
        <v>2058</v>
      </c>
      <c r="C1180" t="s">
        <v>6987</v>
      </c>
      <c r="D1180" t="s">
        <v>21</v>
      </c>
      <c r="E1180" s="16" t="s">
        <v>160</v>
      </c>
      <c r="F1180" t="s">
        <v>23</v>
      </c>
      <c r="G1180" t="s">
        <v>24</v>
      </c>
      <c r="H1180" t="s">
        <v>476</v>
      </c>
      <c r="I1180" s="7">
        <v>9</v>
      </c>
      <c r="J1180" t="s">
        <v>29</v>
      </c>
      <c r="K1180" s="7">
        <v>16</v>
      </c>
      <c r="L1180" s="2" t="s">
        <v>2925</v>
      </c>
      <c r="M1180" s="12">
        <v>54</v>
      </c>
      <c r="N1180" t="s">
        <v>71</v>
      </c>
      <c r="O1180" t="s">
        <v>1104</v>
      </c>
      <c r="P1180" t="s">
        <v>165</v>
      </c>
      <c r="Q1180" s="7">
        <v>33.9</v>
      </c>
      <c r="R1180" s="2">
        <v>492</v>
      </c>
      <c r="S1180" t="s">
        <v>1196</v>
      </c>
      <c r="T1180" s="3">
        <v>44502</v>
      </c>
      <c r="U1180">
        <v>1415</v>
      </c>
      <c r="V1180">
        <v>2855</v>
      </c>
    </row>
    <row r="1181" spans="1:22" ht="13.5" customHeight="1" x14ac:dyDescent="0.15">
      <c r="A1181" s="2" t="s">
        <v>2921</v>
      </c>
      <c r="B1181" s="2" t="s">
        <v>2058</v>
      </c>
      <c r="C1181" t="s">
        <v>6987</v>
      </c>
      <c r="D1181" t="s">
        <v>21</v>
      </c>
      <c r="E1181" s="16" t="s">
        <v>160</v>
      </c>
      <c r="F1181" t="s">
        <v>23</v>
      </c>
      <c r="G1181" t="s">
        <v>24</v>
      </c>
      <c r="H1181" t="s">
        <v>476</v>
      </c>
      <c r="I1181" s="7">
        <v>8</v>
      </c>
      <c r="J1181" t="s">
        <v>41</v>
      </c>
      <c r="K1181" s="7">
        <v>4</v>
      </c>
      <c r="L1181" s="2" t="s">
        <v>2328</v>
      </c>
      <c r="M1181" s="12">
        <v>57</v>
      </c>
      <c r="N1181" t="s">
        <v>69</v>
      </c>
      <c r="O1181" t="s">
        <v>1201</v>
      </c>
      <c r="P1181" t="s">
        <v>163</v>
      </c>
      <c r="Q1181" s="7">
        <v>34</v>
      </c>
      <c r="R1181" s="2">
        <v>486</v>
      </c>
      <c r="S1181" t="s">
        <v>1320</v>
      </c>
      <c r="T1181" t="s">
        <v>34</v>
      </c>
      <c r="U1181">
        <v>129</v>
      </c>
      <c r="V1181">
        <v>2854</v>
      </c>
    </row>
    <row r="1182" spans="1:22" ht="13.5" customHeight="1" x14ac:dyDescent="0.15">
      <c r="A1182" s="2" t="s">
        <v>2921</v>
      </c>
      <c r="B1182" s="2" t="s">
        <v>2058</v>
      </c>
      <c r="C1182" t="s">
        <v>6987</v>
      </c>
      <c r="D1182" t="s">
        <v>21</v>
      </c>
      <c r="E1182" s="16" t="s">
        <v>160</v>
      </c>
      <c r="F1182" t="s">
        <v>23</v>
      </c>
      <c r="G1182" t="s">
        <v>24</v>
      </c>
      <c r="H1182" t="s">
        <v>476</v>
      </c>
      <c r="I1182" s="7">
        <v>7</v>
      </c>
      <c r="J1182" t="s">
        <v>45</v>
      </c>
      <c r="K1182" s="7">
        <v>14</v>
      </c>
      <c r="L1182" s="2" t="s">
        <v>2293</v>
      </c>
      <c r="M1182" s="12">
        <v>54</v>
      </c>
      <c r="N1182" t="s">
        <v>71</v>
      </c>
      <c r="O1182" t="s">
        <v>1106</v>
      </c>
      <c r="P1182" t="s">
        <v>266</v>
      </c>
      <c r="Q1182" s="7">
        <v>34.9</v>
      </c>
      <c r="R1182" s="2">
        <v>466</v>
      </c>
      <c r="S1182" t="s">
        <v>1235</v>
      </c>
      <c r="T1182" t="s">
        <v>46</v>
      </c>
      <c r="U1182">
        <v>22</v>
      </c>
      <c r="V1182">
        <v>2853</v>
      </c>
    </row>
    <row r="1183" spans="1:22" ht="13.5" customHeight="1" x14ac:dyDescent="0.15">
      <c r="A1183" s="2" t="s">
        <v>2921</v>
      </c>
      <c r="B1183" s="2" t="s">
        <v>2058</v>
      </c>
      <c r="C1183" t="s">
        <v>6987</v>
      </c>
      <c r="D1183" t="s">
        <v>21</v>
      </c>
      <c r="E1183" s="16" t="s">
        <v>160</v>
      </c>
      <c r="F1183" t="s">
        <v>23</v>
      </c>
      <c r="G1183" t="s">
        <v>24</v>
      </c>
      <c r="H1183" t="s">
        <v>476</v>
      </c>
      <c r="I1183" s="7">
        <v>6</v>
      </c>
      <c r="J1183" t="s">
        <v>33</v>
      </c>
      <c r="K1183" s="7">
        <v>2</v>
      </c>
      <c r="L1183" s="2" t="s">
        <v>2924</v>
      </c>
      <c r="M1183" s="12">
        <v>56</v>
      </c>
      <c r="N1183" t="s">
        <v>69</v>
      </c>
      <c r="O1183" t="s">
        <v>1075</v>
      </c>
      <c r="P1183" t="s">
        <v>266</v>
      </c>
      <c r="Q1183" s="7">
        <v>34.200000000000003</v>
      </c>
      <c r="R1183" s="2">
        <v>510</v>
      </c>
      <c r="S1183" t="s">
        <v>1266</v>
      </c>
      <c r="T1183" t="s">
        <v>36</v>
      </c>
      <c r="U1183">
        <v>87</v>
      </c>
      <c r="V1183">
        <v>2852</v>
      </c>
    </row>
    <row r="1184" spans="1:22" ht="13.5" customHeight="1" x14ac:dyDescent="0.15">
      <c r="A1184" s="2" t="s">
        <v>2921</v>
      </c>
      <c r="B1184" s="2" t="s">
        <v>2058</v>
      </c>
      <c r="C1184" t="s">
        <v>6987</v>
      </c>
      <c r="D1184" t="s">
        <v>21</v>
      </c>
      <c r="E1184" s="16" t="s">
        <v>160</v>
      </c>
      <c r="F1184" t="s">
        <v>23</v>
      </c>
      <c r="G1184" t="s">
        <v>24</v>
      </c>
      <c r="H1184" t="s">
        <v>476</v>
      </c>
      <c r="I1184" s="7">
        <v>5</v>
      </c>
      <c r="J1184" t="s">
        <v>47</v>
      </c>
      <c r="K1184" s="7">
        <v>8</v>
      </c>
      <c r="L1184" s="2" t="s">
        <v>2923</v>
      </c>
      <c r="M1184" s="12">
        <v>56</v>
      </c>
      <c r="N1184" t="s">
        <v>69</v>
      </c>
      <c r="O1184" t="s">
        <v>1103</v>
      </c>
      <c r="P1184" t="s">
        <v>266</v>
      </c>
      <c r="Q1184" s="7">
        <v>33.700000000000003</v>
      </c>
      <c r="R1184" s="2">
        <v>464</v>
      </c>
      <c r="S1184" t="s">
        <v>1196</v>
      </c>
      <c r="T1184" s="3">
        <v>44502</v>
      </c>
      <c r="U1184">
        <v>1413</v>
      </c>
      <c r="V1184">
        <v>2851</v>
      </c>
    </row>
    <row r="1185" spans="1:22" ht="13.5" customHeight="1" x14ac:dyDescent="0.15">
      <c r="A1185" s="2" t="s">
        <v>2921</v>
      </c>
      <c r="B1185" s="2" t="s">
        <v>2058</v>
      </c>
      <c r="C1185" t="s">
        <v>6987</v>
      </c>
      <c r="D1185" t="s">
        <v>21</v>
      </c>
      <c r="E1185" s="16" t="s">
        <v>160</v>
      </c>
      <c r="F1185" t="s">
        <v>23</v>
      </c>
      <c r="G1185" t="s">
        <v>24</v>
      </c>
      <c r="H1185" t="s">
        <v>476</v>
      </c>
      <c r="I1185" s="7">
        <v>4</v>
      </c>
      <c r="J1185" t="s">
        <v>33</v>
      </c>
      <c r="K1185" s="7">
        <v>1</v>
      </c>
      <c r="L1185" s="2" t="s">
        <v>2471</v>
      </c>
      <c r="M1185" s="12">
        <v>54</v>
      </c>
      <c r="N1185" t="s">
        <v>71</v>
      </c>
      <c r="O1185" t="s">
        <v>1334</v>
      </c>
      <c r="P1185" t="s">
        <v>161</v>
      </c>
      <c r="Q1185" s="7">
        <v>33.9</v>
      </c>
      <c r="R1185" s="2">
        <v>466</v>
      </c>
      <c r="S1185" t="s">
        <v>1128</v>
      </c>
      <c r="T1185" t="s">
        <v>34</v>
      </c>
      <c r="U1185">
        <v>87</v>
      </c>
      <c r="V1185">
        <v>2850</v>
      </c>
    </row>
    <row r="1186" spans="1:22" ht="13.5" customHeight="1" x14ac:dyDescent="0.15">
      <c r="A1186" s="2" t="s">
        <v>2921</v>
      </c>
      <c r="B1186" s="2" t="s">
        <v>2058</v>
      </c>
      <c r="C1186" t="s">
        <v>6987</v>
      </c>
      <c r="D1186" t="s">
        <v>21</v>
      </c>
      <c r="E1186" s="16" t="s">
        <v>160</v>
      </c>
      <c r="F1186" t="s">
        <v>23</v>
      </c>
      <c r="G1186" t="s">
        <v>24</v>
      </c>
      <c r="H1186" t="s">
        <v>476</v>
      </c>
      <c r="I1186" s="7">
        <v>3</v>
      </c>
      <c r="J1186" t="s">
        <v>39</v>
      </c>
      <c r="K1186" s="7">
        <v>5</v>
      </c>
      <c r="L1186" s="2" t="s">
        <v>2922</v>
      </c>
      <c r="M1186" s="12">
        <v>56</v>
      </c>
      <c r="N1186" t="s">
        <v>69</v>
      </c>
      <c r="O1186" t="s">
        <v>1336</v>
      </c>
      <c r="P1186" t="s">
        <v>161</v>
      </c>
      <c r="Q1186" s="7">
        <v>34.1</v>
      </c>
      <c r="R1186" s="2">
        <v>500</v>
      </c>
      <c r="S1186" t="s">
        <v>1067</v>
      </c>
      <c r="T1186" s="3">
        <v>44504</v>
      </c>
      <c r="U1186">
        <v>55</v>
      </c>
      <c r="V1186">
        <v>2849</v>
      </c>
    </row>
    <row r="1187" spans="1:22" ht="13.5" customHeight="1" x14ac:dyDescent="0.15">
      <c r="A1187" s="2" t="s">
        <v>2921</v>
      </c>
      <c r="B1187" s="2" t="s">
        <v>2058</v>
      </c>
      <c r="C1187" t="s">
        <v>6987</v>
      </c>
      <c r="D1187" t="s">
        <v>21</v>
      </c>
      <c r="E1187" s="16" t="s">
        <v>160</v>
      </c>
      <c r="F1187" t="s">
        <v>23</v>
      </c>
      <c r="G1187" t="s">
        <v>24</v>
      </c>
      <c r="H1187" t="s">
        <v>476</v>
      </c>
      <c r="I1187" s="7">
        <v>2</v>
      </c>
      <c r="J1187" t="s">
        <v>41</v>
      </c>
      <c r="K1187" s="7">
        <v>3</v>
      </c>
      <c r="L1187" s="2" t="s">
        <v>2479</v>
      </c>
      <c r="M1187" s="12">
        <v>54</v>
      </c>
      <c r="N1187" t="s">
        <v>71</v>
      </c>
      <c r="O1187" t="s">
        <v>1063</v>
      </c>
      <c r="P1187" t="s">
        <v>263</v>
      </c>
      <c r="Q1187" s="7">
        <v>33.9</v>
      </c>
      <c r="R1187" s="2">
        <v>398</v>
      </c>
      <c r="S1187" t="s">
        <v>1146</v>
      </c>
      <c r="T1187" t="s">
        <v>34</v>
      </c>
      <c r="U1187">
        <v>55</v>
      </c>
      <c r="V1187">
        <v>2848</v>
      </c>
    </row>
    <row r="1188" spans="1:22" ht="13.5" customHeight="1" x14ac:dyDescent="0.15">
      <c r="A1188" s="2" t="s">
        <v>2921</v>
      </c>
      <c r="B1188" s="2" t="s">
        <v>2058</v>
      </c>
      <c r="C1188" t="s">
        <v>6987</v>
      </c>
      <c r="D1188" t="s">
        <v>21</v>
      </c>
      <c r="E1188" s="16" t="s">
        <v>160</v>
      </c>
      <c r="F1188" t="s">
        <v>23</v>
      </c>
      <c r="G1188" t="s">
        <v>24</v>
      </c>
      <c r="H1188" t="s">
        <v>476</v>
      </c>
      <c r="I1188" s="7">
        <v>1</v>
      </c>
      <c r="J1188" t="s">
        <v>26</v>
      </c>
      <c r="K1188" s="7">
        <v>12</v>
      </c>
      <c r="L1188" s="2" t="s">
        <v>2191</v>
      </c>
      <c r="M1188" s="12">
        <v>57</v>
      </c>
      <c r="N1188" t="s">
        <v>69</v>
      </c>
      <c r="O1188" t="s">
        <v>1051</v>
      </c>
      <c r="P1188" t="s">
        <v>263</v>
      </c>
      <c r="Q1188" s="7">
        <v>34.6</v>
      </c>
      <c r="R1188" s="2">
        <v>558</v>
      </c>
      <c r="S1188" t="s">
        <v>1054</v>
      </c>
      <c r="U1188">
        <v>11</v>
      </c>
      <c r="V1188">
        <v>2847</v>
      </c>
    </row>
    <row r="1189" spans="1:22" ht="13.5" customHeight="1" x14ac:dyDescent="0.15">
      <c r="A1189" s="2" t="s">
        <v>2916</v>
      </c>
      <c r="B1189" s="2" t="s">
        <v>2917</v>
      </c>
      <c r="C1189" t="s">
        <v>6986</v>
      </c>
      <c r="D1189" t="s">
        <v>227</v>
      </c>
      <c r="E1189" s="16" t="s">
        <v>84</v>
      </c>
      <c r="F1189" t="s">
        <v>133</v>
      </c>
      <c r="G1189" t="s">
        <v>24</v>
      </c>
      <c r="H1189" t="s">
        <v>228</v>
      </c>
      <c r="I1189" s="7">
        <v>18</v>
      </c>
      <c r="J1189" t="s">
        <v>53</v>
      </c>
      <c r="K1189" s="7">
        <v>9</v>
      </c>
      <c r="L1189" s="2" t="s">
        <v>2836</v>
      </c>
      <c r="M1189" s="12">
        <v>55</v>
      </c>
      <c r="N1189" t="s">
        <v>71</v>
      </c>
      <c r="O1189" t="s">
        <v>1159</v>
      </c>
      <c r="P1189" t="s">
        <v>87</v>
      </c>
      <c r="Q1189" s="7">
        <v>34.700000000000003</v>
      </c>
      <c r="R1189" s="2">
        <v>402</v>
      </c>
      <c r="S1189" t="s">
        <v>1076</v>
      </c>
      <c r="T1189" t="s">
        <v>60</v>
      </c>
      <c r="U1189">
        <v>11121217</v>
      </c>
      <c r="V1189">
        <v>2846</v>
      </c>
    </row>
    <row r="1190" spans="1:22" ht="13.5" customHeight="1" x14ac:dyDescent="0.15">
      <c r="A1190" s="2" t="s">
        <v>2916</v>
      </c>
      <c r="B1190" s="2" t="s">
        <v>2917</v>
      </c>
      <c r="C1190" t="s">
        <v>6986</v>
      </c>
      <c r="D1190" t="s">
        <v>227</v>
      </c>
      <c r="E1190" s="16" t="s">
        <v>84</v>
      </c>
      <c r="F1190" t="s">
        <v>133</v>
      </c>
      <c r="G1190" t="s">
        <v>24</v>
      </c>
      <c r="H1190" t="s">
        <v>228</v>
      </c>
      <c r="I1190" s="7">
        <v>17</v>
      </c>
      <c r="J1190" t="s">
        <v>41</v>
      </c>
      <c r="K1190" s="7">
        <v>3</v>
      </c>
      <c r="L1190" s="2" t="s">
        <v>2780</v>
      </c>
      <c r="M1190" s="12">
        <v>55</v>
      </c>
      <c r="N1190" t="s">
        <v>71</v>
      </c>
      <c r="O1190" t="s">
        <v>1243</v>
      </c>
      <c r="P1190" t="s">
        <v>414</v>
      </c>
      <c r="Q1190" s="7">
        <v>35.700000000000003</v>
      </c>
      <c r="R1190" s="2">
        <v>478</v>
      </c>
      <c r="S1190" t="s">
        <v>1071</v>
      </c>
      <c r="T1190" s="7">
        <v>2</v>
      </c>
      <c r="U1190">
        <v>3343</v>
      </c>
      <c r="V1190">
        <v>2845</v>
      </c>
    </row>
    <row r="1191" spans="1:22" ht="13.5" customHeight="1" x14ac:dyDescent="0.15">
      <c r="A1191" s="2" t="s">
        <v>2916</v>
      </c>
      <c r="B1191" s="2" t="s">
        <v>2917</v>
      </c>
      <c r="C1191" t="s">
        <v>6986</v>
      </c>
      <c r="D1191" t="s">
        <v>227</v>
      </c>
      <c r="E1191" s="16" t="s">
        <v>84</v>
      </c>
      <c r="F1191" t="s">
        <v>133</v>
      </c>
      <c r="G1191" t="s">
        <v>24</v>
      </c>
      <c r="H1191" t="s">
        <v>228</v>
      </c>
      <c r="I1191" s="7">
        <v>16</v>
      </c>
      <c r="J1191" t="s">
        <v>47</v>
      </c>
      <c r="K1191" s="7">
        <v>8</v>
      </c>
      <c r="L1191" s="2" t="s">
        <v>2640</v>
      </c>
      <c r="M1191" s="12">
        <v>55</v>
      </c>
      <c r="N1191" t="s">
        <v>71</v>
      </c>
      <c r="O1191" t="s">
        <v>1068</v>
      </c>
      <c r="P1191" t="s">
        <v>411</v>
      </c>
      <c r="Q1191" s="7">
        <v>35.6</v>
      </c>
      <c r="R1191" s="2">
        <v>420</v>
      </c>
      <c r="S1191" t="s">
        <v>1284</v>
      </c>
      <c r="T1191" t="s">
        <v>34</v>
      </c>
      <c r="U1191">
        <v>1111</v>
      </c>
      <c r="V1191">
        <v>2844</v>
      </c>
    </row>
    <row r="1192" spans="1:22" ht="13.5" customHeight="1" x14ac:dyDescent="0.15">
      <c r="A1192" s="2" t="s">
        <v>2916</v>
      </c>
      <c r="B1192" s="2" t="s">
        <v>2917</v>
      </c>
      <c r="C1192" t="s">
        <v>6986</v>
      </c>
      <c r="D1192" t="s">
        <v>227</v>
      </c>
      <c r="E1192" s="16" t="s">
        <v>84</v>
      </c>
      <c r="F1192" t="s">
        <v>133</v>
      </c>
      <c r="G1192" t="s">
        <v>24</v>
      </c>
      <c r="H1192" t="s">
        <v>228</v>
      </c>
      <c r="I1192" s="7">
        <v>15</v>
      </c>
      <c r="J1192" t="s">
        <v>33</v>
      </c>
      <c r="K1192" s="7">
        <v>2</v>
      </c>
      <c r="L1192" s="2" t="s">
        <v>2405</v>
      </c>
      <c r="M1192" s="12">
        <v>55</v>
      </c>
      <c r="N1192" t="s">
        <v>71</v>
      </c>
      <c r="O1192" t="s">
        <v>79</v>
      </c>
      <c r="P1192" t="s">
        <v>869</v>
      </c>
      <c r="Q1192" s="7">
        <v>35.4</v>
      </c>
      <c r="R1192" s="2">
        <v>440</v>
      </c>
      <c r="S1192" t="s">
        <v>1079</v>
      </c>
      <c r="T1192" t="s">
        <v>60</v>
      </c>
      <c r="U1192">
        <v>3322</v>
      </c>
      <c r="V1192">
        <v>2843</v>
      </c>
    </row>
    <row r="1193" spans="1:22" ht="13.5" customHeight="1" x14ac:dyDescent="0.15">
      <c r="A1193" s="2" t="s">
        <v>2916</v>
      </c>
      <c r="B1193" s="2" t="s">
        <v>2917</v>
      </c>
      <c r="C1193" t="s">
        <v>6986</v>
      </c>
      <c r="D1193" t="s">
        <v>227</v>
      </c>
      <c r="E1193" s="16" t="s">
        <v>84</v>
      </c>
      <c r="F1193" t="s">
        <v>133</v>
      </c>
      <c r="G1193" t="s">
        <v>24</v>
      </c>
      <c r="H1193" t="s">
        <v>228</v>
      </c>
      <c r="I1193" s="7">
        <v>14</v>
      </c>
      <c r="J1193" t="s">
        <v>45</v>
      </c>
      <c r="K1193" s="7">
        <v>14</v>
      </c>
      <c r="L1193" s="2" t="s">
        <v>2835</v>
      </c>
      <c r="M1193" s="12">
        <v>55</v>
      </c>
      <c r="N1193" t="s">
        <v>71</v>
      </c>
      <c r="O1193" t="s">
        <v>1080</v>
      </c>
      <c r="P1193" t="s">
        <v>409</v>
      </c>
      <c r="Q1193" s="7">
        <v>35.1</v>
      </c>
      <c r="R1193" s="2">
        <v>424</v>
      </c>
      <c r="S1193" t="s">
        <v>1196</v>
      </c>
      <c r="T1193" s="3">
        <v>44502</v>
      </c>
      <c r="U1193">
        <v>5554</v>
      </c>
      <c r="V1193">
        <v>2842</v>
      </c>
    </row>
    <row r="1194" spans="1:22" ht="13.5" customHeight="1" x14ac:dyDescent="0.15">
      <c r="A1194" s="2" t="s">
        <v>2916</v>
      </c>
      <c r="B1194" s="2" t="s">
        <v>2917</v>
      </c>
      <c r="C1194" t="s">
        <v>6986</v>
      </c>
      <c r="D1194" t="s">
        <v>227</v>
      </c>
      <c r="E1194" s="16" t="s">
        <v>84</v>
      </c>
      <c r="F1194" t="s">
        <v>133</v>
      </c>
      <c r="G1194" t="s">
        <v>24</v>
      </c>
      <c r="H1194" t="s">
        <v>228</v>
      </c>
      <c r="I1194" s="7">
        <v>13</v>
      </c>
      <c r="J1194" t="s">
        <v>29</v>
      </c>
      <c r="K1194" s="7">
        <v>18</v>
      </c>
      <c r="L1194" s="2" t="s">
        <v>2447</v>
      </c>
      <c r="M1194" s="12">
        <v>55</v>
      </c>
      <c r="N1194" t="s">
        <v>71</v>
      </c>
      <c r="O1194" t="s">
        <v>99</v>
      </c>
      <c r="P1194" t="s">
        <v>668</v>
      </c>
      <c r="Q1194" s="7">
        <v>34.1</v>
      </c>
      <c r="R1194" s="2">
        <v>458</v>
      </c>
      <c r="S1194" t="s">
        <v>1154</v>
      </c>
      <c r="T1194" s="3">
        <v>44504</v>
      </c>
      <c r="U1194">
        <v>14141213</v>
      </c>
      <c r="V1194">
        <v>2841</v>
      </c>
    </row>
    <row r="1195" spans="1:22" ht="13.5" customHeight="1" x14ac:dyDescent="0.15">
      <c r="A1195" s="2" t="s">
        <v>2916</v>
      </c>
      <c r="B1195" s="2" t="s">
        <v>2917</v>
      </c>
      <c r="C1195" t="s">
        <v>6986</v>
      </c>
      <c r="D1195" t="s">
        <v>227</v>
      </c>
      <c r="E1195" s="16" t="s">
        <v>84</v>
      </c>
      <c r="F1195" t="s">
        <v>133</v>
      </c>
      <c r="G1195" t="s">
        <v>24</v>
      </c>
      <c r="H1195" t="s">
        <v>228</v>
      </c>
      <c r="I1195" s="7">
        <v>12</v>
      </c>
      <c r="J1195" t="s">
        <v>45</v>
      </c>
      <c r="K1195" s="7">
        <v>13</v>
      </c>
      <c r="L1195" s="2" t="s">
        <v>2285</v>
      </c>
      <c r="M1195" s="12">
        <v>55</v>
      </c>
      <c r="N1195" t="s">
        <v>71</v>
      </c>
      <c r="O1195" t="s">
        <v>1085</v>
      </c>
      <c r="P1195" t="s">
        <v>473</v>
      </c>
      <c r="Q1195" s="7">
        <v>34.200000000000003</v>
      </c>
      <c r="R1195" s="2">
        <v>456</v>
      </c>
      <c r="S1195" t="s">
        <v>1193</v>
      </c>
      <c r="T1195" t="s">
        <v>32</v>
      </c>
      <c r="U1195">
        <v>88810</v>
      </c>
      <c r="V1195">
        <v>2840</v>
      </c>
    </row>
    <row r="1196" spans="1:22" ht="13.5" customHeight="1" x14ac:dyDescent="0.15">
      <c r="A1196" s="2" t="s">
        <v>2916</v>
      </c>
      <c r="B1196" s="2" t="s">
        <v>2917</v>
      </c>
      <c r="C1196" t="s">
        <v>6986</v>
      </c>
      <c r="D1196" t="s">
        <v>227</v>
      </c>
      <c r="E1196" s="16" t="s">
        <v>84</v>
      </c>
      <c r="F1196" t="s">
        <v>133</v>
      </c>
      <c r="G1196" t="s">
        <v>24</v>
      </c>
      <c r="H1196" t="s">
        <v>228</v>
      </c>
      <c r="I1196" s="7">
        <v>11</v>
      </c>
      <c r="J1196" t="s">
        <v>33</v>
      </c>
      <c r="K1196" s="7">
        <v>1</v>
      </c>
      <c r="L1196" s="2" t="s">
        <v>2920</v>
      </c>
      <c r="M1196" s="12">
        <v>55</v>
      </c>
      <c r="N1196" t="s">
        <v>71</v>
      </c>
      <c r="O1196" t="s">
        <v>410</v>
      </c>
      <c r="P1196" t="s">
        <v>898</v>
      </c>
      <c r="Q1196" s="7">
        <v>33.799999999999997</v>
      </c>
      <c r="R1196" s="2">
        <v>460</v>
      </c>
      <c r="S1196" t="s">
        <v>1207</v>
      </c>
      <c r="T1196" t="s">
        <v>36</v>
      </c>
      <c r="U1196">
        <v>14141513</v>
      </c>
      <c r="V1196">
        <v>2839</v>
      </c>
    </row>
    <row r="1197" spans="1:22" ht="13.5" customHeight="1" x14ac:dyDescent="0.15">
      <c r="A1197" s="2" t="s">
        <v>2916</v>
      </c>
      <c r="B1197" s="2" t="s">
        <v>2917</v>
      </c>
      <c r="C1197" t="s">
        <v>6986</v>
      </c>
      <c r="D1197" t="s">
        <v>227</v>
      </c>
      <c r="E1197" s="16" t="s">
        <v>84</v>
      </c>
      <c r="F1197" t="s">
        <v>133</v>
      </c>
      <c r="G1197" t="s">
        <v>24</v>
      </c>
      <c r="H1197" t="s">
        <v>228</v>
      </c>
      <c r="I1197" s="7">
        <v>10</v>
      </c>
      <c r="J1197" t="s">
        <v>29</v>
      </c>
      <c r="K1197" s="7">
        <v>17</v>
      </c>
      <c r="L1197" s="2" t="s">
        <v>2594</v>
      </c>
      <c r="M1197" s="12">
        <v>55</v>
      </c>
      <c r="N1197" t="s">
        <v>71</v>
      </c>
      <c r="O1197" t="s">
        <v>1061</v>
      </c>
      <c r="P1197" t="s">
        <v>898</v>
      </c>
      <c r="Q1197" s="7">
        <v>34.4</v>
      </c>
      <c r="R1197" s="2">
        <v>434</v>
      </c>
      <c r="S1197" t="s">
        <v>1076</v>
      </c>
      <c r="T1197" t="s">
        <v>46</v>
      </c>
      <c r="U1197">
        <v>9887</v>
      </c>
      <c r="V1197">
        <v>2838</v>
      </c>
    </row>
    <row r="1198" spans="1:22" ht="13.5" customHeight="1" x14ac:dyDescent="0.15">
      <c r="A1198" s="2" t="s">
        <v>2916</v>
      </c>
      <c r="B1198" s="2" t="s">
        <v>2917</v>
      </c>
      <c r="C1198" t="s">
        <v>6986</v>
      </c>
      <c r="D1198" t="s">
        <v>227</v>
      </c>
      <c r="E1198" s="16" t="s">
        <v>84</v>
      </c>
      <c r="F1198" t="s">
        <v>133</v>
      </c>
      <c r="G1198" t="s">
        <v>24</v>
      </c>
      <c r="H1198" t="s">
        <v>228</v>
      </c>
      <c r="I1198" s="7">
        <v>9</v>
      </c>
      <c r="J1198" t="s">
        <v>26</v>
      </c>
      <c r="K1198" s="7">
        <v>11</v>
      </c>
      <c r="L1198" s="2" t="s">
        <v>2919</v>
      </c>
      <c r="M1198" s="12">
        <v>55</v>
      </c>
      <c r="N1198" t="s">
        <v>71</v>
      </c>
      <c r="O1198" t="s">
        <v>1099</v>
      </c>
      <c r="P1198" t="s">
        <v>898</v>
      </c>
      <c r="Q1198" s="7">
        <v>33.9</v>
      </c>
      <c r="R1198" s="2">
        <v>430</v>
      </c>
      <c r="S1198" t="s">
        <v>1139</v>
      </c>
      <c r="T1198" t="s">
        <v>32</v>
      </c>
      <c r="U1198">
        <v>17161512</v>
      </c>
      <c r="V1198">
        <v>2837</v>
      </c>
    </row>
    <row r="1199" spans="1:22" ht="13.5" customHeight="1" x14ac:dyDescent="0.15">
      <c r="A1199" s="2" t="s">
        <v>2916</v>
      </c>
      <c r="B1199" s="2" t="s">
        <v>2917</v>
      </c>
      <c r="C1199" t="s">
        <v>6986</v>
      </c>
      <c r="D1199" t="s">
        <v>227</v>
      </c>
      <c r="E1199" s="16" t="s">
        <v>84</v>
      </c>
      <c r="F1199" t="s">
        <v>133</v>
      </c>
      <c r="G1199" t="s">
        <v>24</v>
      </c>
      <c r="H1199" t="s">
        <v>228</v>
      </c>
      <c r="I1199" s="7">
        <v>8</v>
      </c>
      <c r="J1199" t="s">
        <v>39</v>
      </c>
      <c r="K1199" s="7">
        <v>5</v>
      </c>
      <c r="L1199" s="2" t="s">
        <v>2702</v>
      </c>
      <c r="M1199" s="12">
        <v>55</v>
      </c>
      <c r="N1199" t="s">
        <v>71</v>
      </c>
      <c r="O1199" t="s">
        <v>1053</v>
      </c>
      <c r="P1199" t="s">
        <v>406</v>
      </c>
      <c r="Q1199" s="7">
        <v>34.299999999999997</v>
      </c>
      <c r="R1199" s="2">
        <v>476</v>
      </c>
      <c r="S1199" t="s">
        <v>1215</v>
      </c>
      <c r="T1199" t="s">
        <v>34</v>
      </c>
      <c r="U1199">
        <v>5557</v>
      </c>
      <c r="V1199">
        <v>2836</v>
      </c>
    </row>
    <row r="1200" spans="1:22" ht="13.5" customHeight="1" x14ac:dyDescent="0.15">
      <c r="A1200" s="2" t="s">
        <v>2916</v>
      </c>
      <c r="B1200" s="2" t="s">
        <v>2917</v>
      </c>
      <c r="C1200" t="s">
        <v>6986</v>
      </c>
      <c r="D1200" t="s">
        <v>227</v>
      </c>
      <c r="E1200" s="16" t="s">
        <v>84</v>
      </c>
      <c r="F1200" t="s">
        <v>133</v>
      </c>
      <c r="G1200" t="s">
        <v>24</v>
      </c>
      <c r="H1200" t="s">
        <v>228</v>
      </c>
      <c r="I1200" s="7">
        <v>7</v>
      </c>
      <c r="J1200" t="s">
        <v>53</v>
      </c>
      <c r="K1200" s="7">
        <v>10</v>
      </c>
      <c r="L1200" s="2" t="s">
        <v>2542</v>
      </c>
      <c r="M1200" s="12">
        <v>55</v>
      </c>
      <c r="N1200" t="s">
        <v>71</v>
      </c>
      <c r="O1200" t="s">
        <v>1070</v>
      </c>
      <c r="P1200" t="s">
        <v>897</v>
      </c>
      <c r="Q1200" s="7">
        <v>34.1</v>
      </c>
      <c r="R1200" s="2">
        <v>468</v>
      </c>
      <c r="S1200" t="s">
        <v>1139</v>
      </c>
      <c r="T1200" t="s">
        <v>34</v>
      </c>
      <c r="U1200">
        <v>9889</v>
      </c>
      <c r="V1200">
        <v>2835</v>
      </c>
    </row>
    <row r="1201" spans="1:22" ht="13.5" customHeight="1" x14ac:dyDescent="0.15">
      <c r="A1201" s="2" t="s">
        <v>2916</v>
      </c>
      <c r="B1201" s="2" t="s">
        <v>2917</v>
      </c>
      <c r="C1201" t="s">
        <v>6986</v>
      </c>
      <c r="D1201" t="s">
        <v>227</v>
      </c>
      <c r="E1201" s="16" t="s">
        <v>84</v>
      </c>
      <c r="F1201" t="s">
        <v>133</v>
      </c>
      <c r="G1201" t="s">
        <v>24</v>
      </c>
      <c r="H1201" t="s">
        <v>228</v>
      </c>
      <c r="I1201" s="7">
        <v>6</v>
      </c>
      <c r="J1201" t="s">
        <v>45</v>
      </c>
      <c r="K1201" s="7">
        <v>15</v>
      </c>
      <c r="L1201" s="2" t="s">
        <v>2641</v>
      </c>
      <c r="M1201" s="12">
        <v>55</v>
      </c>
      <c r="N1201" t="s">
        <v>71</v>
      </c>
      <c r="O1201" t="s">
        <v>1072</v>
      </c>
      <c r="P1201" t="s">
        <v>897</v>
      </c>
      <c r="Q1201" s="7">
        <v>33.4</v>
      </c>
      <c r="R1201" s="2">
        <v>462</v>
      </c>
      <c r="S1201" t="s">
        <v>1323</v>
      </c>
      <c r="T1201" t="s">
        <v>34</v>
      </c>
      <c r="U1201">
        <v>18181717</v>
      </c>
      <c r="V1201">
        <v>2834</v>
      </c>
    </row>
    <row r="1202" spans="1:22" ht="13.5" customHeight="1" x14ac:dyDescent="0.15">
      <c r="A1202" s="2" t="s">
        <v>2916</v>
      </c>
      <c r="B1202" s="2" t="s">
        <v>2917</v>
      </c>
      <c r="C1202" t="s">
        <v>6986</v>
      </c>
      <c r="D1202" t="s">
        <v>227</v>
      </c>
      <c r="E1202" s="16" t="s">
        <v>84</v>
      </c>
      <c r="F1202" t="s">
        <v>133</v>
      </c>
      <c r="G1202" t="s">
        <v>24</v>
      </c>
      <c r="H1202" t="s">
        <v>228</v>
      </c>
      <c r="I1202" s="7">
        <v>5</v>
      </c>
      <c r="J1202" t="s">
        <v>26</v>
      </c>
      <c r="K1202" s="7">
        <v>12</v>
      </c>
      <c r="L1202" s="2" t="s">
        <v>2468</v>
      </c>
      <c r="M1202" s="12">
        <v>55</v>
      </c>
      <c r="N1202" t="s">
        <v>71</v>
      </c>
      <c r="O1202" t="s">
        <v>1096</v>
      </c>
      <c r="P1202" t="s">
        <v>896</v>
      </c>
      <c r="Q1202" s="7">
        <v>33.4</v>
      </c>
      <c r="R1202" s="2">
        <v>422</v>
      </c>
      <c r="S1202" t="s">
        <v>1065</v>
      </c>
      <c r="T1202" t="s">
        <v>60</v>
      </c>
      <c r="U1202">
        <v>16161716</v>
      </c>
      <c r="V1202">
        <v>2833</v>
      </c>
    </row>
    <row r="1203" spans="1:22" ht="13.5" customHeight="1" x14ac:dyDescent="0.15">
      <c r="A1203" s="2" t="s">
        <v>2916</v>
      </c>
      <c r="B1203" s="2" t="s">
        <v>2917</v>
      </c>
      <c r="C1203" t="s">
        <v>6986</v>
      </c>
      <c r="D1203" t="s">
        <v>227</v>
      </c>
      <c r="E1203" s="16" t="s">
        <v>84</v>
      </c>
      <c r="F1203" t="s">
        <v>133</v>
      </c>
      <c r="G1203" t="s">
        <v>24</v>
      </c>
      <c r="H1203" t="s">
        <v>228</v>
      </c>
      <c r="I1203" s="7">
        <v>4</v>
      </c>
      <c r="J1203" t="s">
        <v>39</v>
      </c>
      <c r="K1203" s="7">
        <v>6</v>
      </c>
      <c r="L1203" s="2" t="s">
        <v>2446</v>
      </c>
      <c r="M1203" s="12">
        <v>55</v>
      </c>
      <c r="N1203" t="s">
        <v>71</v>
      </c>
      <c r="O1203" t="s">
        <v>1078</v>
      </c>
      <c r="P1203" t="s">
        <v>472</v>
      </c>
      <c r="Q1203" s="7">
        <v>33.700000000000003</v>
      </c>
      <c r="R1203" s="2">
        <v>474</v>
      </c>
      <c r="S1203" t="s">
        <v>1079</v>
      </c>
      <c r="T1203" t="s">
        <v>60</v>
      </c>
      <c r="U1203">
        <v>11111110</v>
      </c>
      <c r="V1203">
        <v>2832</v>
      </c>
    </row>
    <row r="1204" spans="1:22" ht="13.5" customHeight="1" x14ac:dyDescent="0.15">
      <c r="A1204" s="2" t="s">
        <v>2916</v>
      </c>
      <c r="B1204" s="2" t="s">
        <v>2917</v>
      </c>
      <c r="C1204" t="s">
        <v>6986</v>
      </c>
      <c r="D1204" t="s">
        <v>227</v>
      </c>
      <c r="E1204" s="16" t="s">
        <v>84</v>
      </c>
      <c r="F1204" t="s">
        <v>133</v>
      </c>
      <c r="G1204" t="s">
        <v>24</v>
      </c>
      <c r="H1204" t="s">
        <v>228</v>
      </c>
      <c r="I1204" s="7">
        <v>3</v>
      </c>
      <c r="J1204" t="s">
        <v>47</v>
      </c>
      <c r="K1204" s="7">
        <v>7</v>
      </c>
      <c r="L1204" s="2" t="s">
        <v>2918</v>
      </c>
      <c r="M1204" s="12">
        <v>55</v>
      </c>
      <c r="N1204" t="s">
        <v>71</v>
      </c>
      <c r="O1204" t="s">
        <v>1057</v>
      </c>
      <c r="P1204" t="s">
        <v>667</v>
      </c>
      <c r="Q1204" s="7">
        <v>34.1</v>
      </c>
      <c r="R1204" s="2">
        <v>474</v>
      </c>
      <c r="S1204" t="s">
        <v>1150</v>
      </c>
      <c r="T1204" t="s">
        <v>34</v>
      </c>
      <c r="U1204">
        <v>7554</v>
      </c>
      <c r="V1204">
        <v>2831</v>
      </c>
    </row>
    <row r="1205" spans="1:22" ht="13.5" customHeight="1" x14ac:dyDescent="0.15">
      <c r="A1205" s="2" t="s">
        <v>2916</v>
      </c>
      <c r="B1205" s="2" t="s">
        <v>2917</v>
      </c>
      <c r="C1205" t="s">
        <v>6986</v>
      </c>
      <c r="D1205" t="s">
        <v>227</v>
      </c>
      <c r="E1205" s="16" t="s">
        <v>84</v>
      </c>
      <c r="F1205" t="s">
        <v>133</v>
      </c>
      <c r="G1205" t="s">
        <v>24</v>
      </c>
      <c r="H1205" t="s">
        <v>228</v>
      </c>
      <c r="I1205" s="7">
        <v>2</v>
      </c>
      <c r="J1205" t="s">
        <v>29</v>
      </c>
      <c r="K1205" s="7">
        <v>16</v>
      </c>
      <c r="L1205" s="2" t="s">
        <v>2863</v>
      </c>
      <c r="M1205" s="12">
        <v>55</v>
      </c>
      <c r="N1205" t="s">
        <v>71</v>
      </c>
      <c r="O1205" t="s">
        <v>1055</v>
      </c>
      <c r="P1205" t="s">
        <v>471</v>
      </c>
      <c r="Q1205" s="7">
        <v>34</v>
      </c>
      <c r="R1205" s="2">
        <v>452</v>
      </c>
      <c r="S1205" t="s">
        <v>1076</v>
      </c>
      <c r="T1205" t="s">
        <v>32</v>
      </c>
      <c r="U1205">
        <v>2224</v>
      </c>
      <c r="V1205">
        <v>2830</v>
      </c>
    </row>
    <row r="1206" spans="1:22" ht="13.5" customHeight="1" x14ac:dyDescent="0.15">
      <c r="A1206" s="2" t="s">
        <v>2916</v>
      </c>
      <c r="B1206" s="2" t="s">
        <v>2917</v>
      </c>
      <c r="C1206" t="s">
        <v>6986</v>
      </c>
      <c r="D1206" t="s">
        <v>227</v>
      </c>
      <c r="E1206" s="16" t="s">
        <v>84</v>
      </c>
      <c r="F1206" t="s">
        <v>133</v>
      </c>
      <c r="G1206" t="s">
        <v>24</v>
      </c>
      <c r="H1206" t="s">
        <v>228</v>
      </c>
      <c r="I1206" s="7">
        <v>1</v>
      </c>
      <c r="J1206" t="s">
        <v>41</v>
      </c>
      <c r="K1206" s="7">
        <v>4</v>
      </c>
      <c r="L1206" s="2" t="s">
        <v>2834</v>
      </c>
      <c r="M1206" s="12">
        <v>55</v>
      </c>
      <c r="N1206" t="s">
        <v>71</v>
      </c>
      <c r="O1206" t="s">
        <v>1091</v>
      </c>
      <c r="P1206" t="s">
        <v>895</v>
      </c>
      <c r="Q1206" s="7">
        <v>33.1</v>
      </c>
      <c r="R1206" s="2">
        <v>466</v>
      </c>
      <c r="S1206" t="s">
        <v>1147</v>
      </c>
      <c r="U1206">
        <v>11121213</v>
      </c>
      <c r="V1206">
        <v>2829</v>
      </c>
    </row>
    <row r="1207" spans="1:22" ht="13.5" customHeight="1" x14ac:dyDescent="0.15">
      <c r="A1207" s="2" t="s">
        <v>2913</v>
      </c>
      <c r="B1207" s="2" t="s">
        <v>2050</v>
      </c>
      <c r="C1207" t="s">
        <v>6986</v>
      </c>
      <c r="D1207" t="s">
        <v>21</v>
      </c>
      <c r="E1207" s="16" t="s">
        <v>463</v>
      </c>
      <c r="F1207" t="s">
        <v>346</v>
      </c>
      <c r="G1207" t="s">
        <v>24</v>
      </c>
      <c r="H1207" t="s">
        <v>25</v>
      </c>
      <c r="I1207" s="7">
        <v>14</v>
      </c>
      <c r="J1207" t="s">
        <v>53</v>
      </c>
      <c r="K1207" s="7">
        <v>8</v>
      </c>
      <c r="L1207" s="2" t="s">
        <v>1538</v>
      </c>
      <c r="M1207" s="12">
        <v>56</v>
      </c>
      <c r="N1207" t="s">
        <v>27</v>
      </c>
      <c r="O1207" t="s">
        <v>1098</v>
      </c>
      <c r="P1207" t="s">
        <v>307</v>
      </c>
      <c r="Q1207" s="7">
        <v>41.6</v>
      </c>
      <c r="R1207" s="2">
        <v>524</v>
      </c>
      <c r="S1207" t="s">
        <v>1079</v>
      </c>
      <c r="T1207" t="s">
        <v>83</v>
      </c>
      <c r="U1207">
        <v>1112</v>
      </c>
      <c r="V1207">
        <v>2828</v>
      </c>
    </row>
    <row r="1208" spans="1:22" ht="13.5" customHeight="1" x14ac:dyDescent="0.15">
      <c r="A1208" s="2" t="s">
        <v>2913</v>
      </c>
      <c r="B1208" s="2" t="s">
        <v>2050</v>
      </c>
      <c r="C1208" t="s">
        <v>6986</v>
      </c>
      <c r="D1208" t="s">
        <v>21</v>
      </c>
      <c r="E1208" s="16" t="s">
        <v>463</v>
      </c>
      <c r="F1208" t="s">
        <v>346</v>
      </c>
      <c r="G1208" t="s">
        <v>24</v>
      </c>
      <c r="H1208" t="s">
        <v>25</v>
      </c>
      <c r="I1208" s="7">
        <v>13</v>
      </c>
      <c r="J1208" t="s">
        <v>29</v>
      </c>
      <c r="K1208" s="7">
        <v>13</v>
      </c>
      <c r="L1208" s="2" t="s">
        <v>2243</v>
      </c>
      <c r="M1208" s="12">
        <v>54</v>
      </c>
      <c r="N1208" t="s">
        <v>63</v>
      </c>
      <c r="O1208" t="s">
        <v>1168</v>
      </c>
      <c r="P1208" t="s">
        <v>464</v>
      </c>
      <c r="Q1208" s="7">
        <v>37.200000000000003</v>
      </c>
      <c r="R1208" s="2">
        <v>512</v>
      </c>
      <c r="S1208" t="s">
        <v>1308</v>
      </c>
      <c r="T1208" s="7">
        <v>3</v>
      </c>
      <c r="U1208">
        <v>13131112</v>
      </c>
      <c r="V1208">
        <v>2827</v>
      </c>
    </row>
    <row r="1209" spans="1:22" ht="13.5" customHeight="1" x14ac:dyDescent="0.15">
      <c r="A1209" s="2" t="s">
        <v>2913</v>
      </c>
      <c r="B1209" s="2" t="s">
        <v>2050</v>
      </c>
      <c r="C1209" t="s">
        <v>6986</v>
      </c>
      <c r="D1209" t="s">
        <v>21</v>
      </c>
      <c r="E1209" s="16" t="s">
        <v>463</v>
      </c>
      <c r="F1209" t="s">
        <v>346</v>
      </c>
      <c r="G1209" t="s">
        <v>24</v>
      </c>
      <c r="H1209" t="s">
        <v>25</v>
      </c>
      <c r="I1209" s="7">
        <v>12</v>
      </c>
      <c r="J1209" t="s">
        <v>39</v>
      </c>
      <c r="K1209" s="7">
        <v>4</v>
      </c>
      <c r="L1209" s="2" t="s">
        <v>2235</v>
      </c>
      <c r="M1209" s="12">
        <v>57</v>
      </c>
      <c r="N1209" t="s">
        <v>30</v>
      </c>
      <c r="O1209" t="s">
        <v>1336</v>
      </c>
      <c r="P1209" t="s">
        <v>612</v>
      </c>
      <c r="Q1209" s="7">
        <v>36.9</v>
      </c>
      <c r="R1209" s="2">
        <v>474</v>
      </c>
      <c r="S1209" t="s">
        <v>1065</v>
      </c>
      <c r="T1209" t="s">
        <v>32</v>
      </c>
      <c r="U1209">
        <v>1111109</v>
      </c>
      <c r="V1209">
        <v>2826</v>
      </c>
    </row>
    <row r="1210" spans="1:22" ht="13.5" customHeight="1" x14ac:dyDescent="0.15">
      <c r="A1210" s="2" t="s">
        <v>2913</v>
      </c>
      <c r="B1210" s="2" t="s">
        <v>2050</v>
      </c>
      <c r="C1210" t="s">
        <v>6986</v>
      </c>
      <c r="D1210" t="s">
        <v>21</v>
      </c>
      <c r="E1210" s="16" t="s">
        <v>463</v>
      </c>
      <c r="F1210" t="s">
        <v>346</v>
      </c>
      <c r="G1210" t="s">
        <v>24</v>
      </c>
      <c r="H1210" t="s">
        <v>25</v>
      </c>
      <c r="I1210" s="7">
        <v>11</v>
      </c>
      <c r="J1210" t="s">
        <v>26</v>
      </c>
      <c r="K1210" s="7">
        <v>9</v>
      </c>
      <c r="L1210" s="2" t="s">
        <v>2575</v>
      </c>
      <c r="M1210" s="12">
        <v>58</v>
      </c>
      <c r="N1210" t="s">
        <v>40</v>
      </c>
      <c r="O1210" t="s">
        <v>1104</v>
      </c>
      <c r="P1210" t="s">
        <v>700</v>
      </c>
      <c r="Q1210" s="7">
        <v>36.6</v>
      </c>
      <c r="R1210" s="2">
        <v>484</v>
      </c>
      <c r="S1210" t="s">
        <v>1255</v>
      </c>
      <c r="T1210" s="3">
        <v>44299</v>
      </c>
      <c r="U1210">
        <v>10101112</v>
      </c>
      <c r="V1210">
        <v>2825</v>
      </c>
    </row>
    <row r="1211" spans="1:22" ht="13.5" customHeight="1" x14ac:dyDescent="0.15">
      <c r="A1211" s="2" t="s">
        <v>2913</v>
      </c>
      <c r="B1211" s="2" t="s">
        <v>2050</v>
      </c>
      <c r="C1211" t="s">
        <v>6986</v>
      </c>
      <c r="D1211" t="s">
        <v>21</v>
      </c>
      <c r="E1211" s="16" t="s">
        <v>463</v>
      </c>
      <c r="F1211" t="s">
        <v>346</v>
      </c>
      <c r="G1211" t="s">
        <v>24</v>
      </c>
      <c r="H1211" t="s">
        <v>25</v>
      </c>
      <c r="I1211" s="7">
        <v>10</v>
      </c>
      <c r="J1211" t="s">
        <v>41</v>
      </c>
      <c r="K1211" s="7">
        <v>2</v>
      </c>
      <c r="L1211" s="2" t="s">
        <v>2915</v>
      </c>
      <c r="M1211" s="12">
        <v>56</v>
      </c>
      <c r="N1211" t="s">
        <v>27</v>
      </c>
      <c r="O1211" t="s">
        <v>1089</v>
      </c>
      <c r="P1211" t="s">
        <v>894</v>
      </c>
      <c r="Q1211" s="7">
        <v>35.9</v>
      </c>
      <c r="R1211" s="2">
        <v>526</v>
      </c>
      <c r="S1211" t="s">
        <v>1166</v>
      </c>
      <c r="T1211" t="s">
        <v>32</v>
      </c>
      <c r="U1211">
        <v>11111414</v>
      </c>
      <c r="V1211">
        <v>2824</v>
      </c>
    </row>
    <row r="1212" spans="1:22" ht="13.5" customHeight="1" x14ac:dyDescent="0.15">
      <c r="A1212" s="2" t="s">
        <v>2913</v>
      </c>
      <c r="B1212" s="2" t="s">
        <v>2050</v>
      </c>
      <c r="C1212" t="s">
        <v>6986</v>
      </c>
      <c r="D1212" t="s">
        <v>21</v>
      </c>
      <c r="E1212" s="16" t="s">
        <v>463</v>
      </c>
      <c r="F1212" t="s">
        <v>346</v>
      </c>
      <c r="G1212" t="s">
        <v>24</v>
      </c>
      <c r="H1212" t="s">
        <v>25</v>
      </c>
      <c r="I1212" s="7">
        <v>9</v>
      </c>
      <c r="J1212" t="s">
        <v>47</v>
      </c>
      <c r="K1212" s="7">
        <v>6</v>
      </c>
      <c r="L1212" s="2" t="s">
        <v>2679</v>
      </c>
      <c r="M1212" s="12">
        <v>56</v>
      </c>
      <c r="N1212" t="s">
        <v>38</v>
      </c>
      <c r="O1212" t="s">
        <v>1149</v>
      </c>
      <c r="P1212" t="s">
        <v>698</v>
      </c>
      <c r="Q1212" s="7">
        <v>36.4</v>
      </c>
      <c r="R1212" s="2">
        <v>486</v>
      </c>
      <c r="S1212" t="s">
        <v>1169</v>
      </c>
      <c r="T1212" t="s">
        <v>34</v>
      </c>
      <c r="U1212">
        <v>14131111</v>
      </c>
      <c r="V1212">
        <v>2823</v>
      </c>
    </row>
    <row r="1213" spans="1:22" ht="13.5" customHeight="1" x14ac:dyDescent="0.15">
      <c r="A1213" s="2" t="s">
        <v>2913</v>
      </c>
      <c r="B1213" s="2" t="s">
        <v>2050</v>
      </c>
      <c r="C1213" t="s">
        <v>6986</v>
      </c>
      <c r="D1213" t="s">
        <v>21</v>
      </c>
      <c r="E1213" s="16" t="s">
        <v>463</v>
      </c>
      <c r="F1213" t="s">
        <v>346</v>
      </c>
      <c r="G1213" t="s">
        <v>24</v>
      </c>
      <c r="H1213" t="s">
        <v>25</v>
      </c>
      <c r="I1213" s="7">
        <v>8</v>
      </c>
      <c r="J1213" t="s">
        <v>33</v>
      </c>
      <c r="K1213" s="7">
        <v>1</v>
      </c>
      <c r="L1213" s="2" t="s">
        <v>2109</v>
      </c>
      <c r="M1213" s="12">
        <v>56</v>
      </c>
      <c r="N1213" t="s">
        <v>30</v>
      </c>
      <c r="O1213" t="s">
        <v>1130</v>
      </c>
      <c r="P1213" t="s">
        <v>893</v>
      </c>
      <c r="Q1213" s="7">
        <v>37</v>
      </c>
      <c r="R1213" s="2">
        <v>500</v>
      </c>
      <c r="S1213" t="s">
        <v>1323</v>
      </c>
      <c r="T1213" s="3">
        <v>44502</v>
      </c>
      <c r="U1213">
        <v>4444</v>
      </c>
      <c r="V1213">
        <v>2822</v>
      </c>
    </row>
    <row r="1214" spans="1:22" ht="13.5" customHeight="1" x14ac:dyDescent="0.15">
      <c r="A1214" s="2" t="s">
        <v>2913</v>
      </c>
      <c r="B1214" s="2" t="s">
        <v>2050</v>
      </c>
      <c r="C1214" t="s">
        <v>6986</v>
      </c>
      <c r="D1214" t="s">
        <v>21</v>
      </c>
      <c r="E1214" s="16" t="s">
        <v>463</v>
      </c>
      <c r="F1214" t="s">
        <v>346</v>
      </c>
      <c r="G1214" t="s">
        <v>24</v>
      </c>
      <c r="H1214" t="s">
        <v>25</v>
      </c>
      <c r="I1214" s="7">
        <v>7</v>
      </c>
      <c r="J1214" t="s">
        <v>29</v>
      </c>
      <c r="K1214" s="7">
        <v>14</v>
      </c>
      <c r="L1214" s="2" t="s">
        <v>2492</v>
      </c>
      <c r="M1214" s="12">
        <v>56</v>
      </c>
      <c r="N1214" t="s">
        <v>48</v>
      </c>
      <c r="O1214" t="s">
        <v>1106</v>
      </c>
      <c r="P1214" t="s">
        <v>892</v>
      </c>
      <c r="Q1214" s="7">
        <v>36.200000000000003</v>
      </c>
      <c r="R1214" s="2">
        <v>472</v>
      </c>
      <c r="S1214" t="s">
        <v>1303</v>
      </c>
      <c r="T1214" t="s">
        <v>36</v>
      </c>
      <c r="U1214">
        <v>8889</v>
      </c>
      <c r="V1214">
        <v>2821</v>
      </c>
    </row>
    <row r="1215" spans="1:22" ht="13.5" customHeight="1" x14ac:dyDescent="0.15">
      <c r="A1215" s="2" t="s">
        <v>2913</v>
      </c>
      <c r="B1215" s="2" t="s">
        <v>2050</v>
      </c>
      <c r="C1215" t="s">
        <v>6986</v>
      </c>
      <c r="D1215" t="s">
        <v>21</v>
      </c>
      <c r="E1215" s="16" t="s">
        <v>463</v>
      </c>
      <c r="F1215" t="s">
        <v>346</v>
      </c>
      <c r="G1215" t="s">
        <v>24</v>
      </c>
      <c r="H1215" t="s">
        <v>25</v>
      </c>
      <c r="I1215" s="7">
        <v>6</v>
      </c>
      <c r="J1215" t="s">
        <v>45</v>
      </c>
      <c r="K1215" s="7">
        <v>12</v>
      </c>
      <c r="L1215" s="2" t="s">
        <v>2914</v>
      </c>
      <c r="M1215" s="12">
        <v>56</v>
      </c>
      <c r="N1215" t="s">
        <v>27</v>
      </c>
      <c r="O1215" t="s">
        <v>1063</v>
      </c>
      <c r="P1215" t="s">
        <v>892</v>
      </c>
      <c r="Q1215" s="7">
        <v>36.700000000000003</v>
      </c>
      <c r="R1215" s="2">
        <v>498</v>
      </c>
      <c r="S1215" t="s">
        <v>1162</v>
      </c>
      <c r="T1215" t="s">
        <v>32</v>
      </c>
      <c r="U1215">
        <v>6644</v>
      </c>
      <c r="V1215">
        <v>2820</v>
      </c>
    </row>
    <row r="1216" spans="1:22" ht="13.5" customHeight="1" x14ac:dyDescent="0.15">
      <c r="A1216" s="2" t="s">
        <v>2913</v>
      </c>
      <c r="B1216" s="2" t="s">
        <v>2050</v>
      </c>
      <c r="C1216" t="s">
        <v>6986</v>
      </c>
      <c r="D1216" t="s">
        <v>21</v>
      </c>
      <c r="E1216" s="16" t="s">
        <v>463</v>
      </c>
      <c r="F1216" t="s">
        <v>346</v>
      </c>
      <c r="G1216" t="s">
        <v>24</v>
      </c>
      <c r="H1216" t="s">
        <v>25</v>
      </c>
      <c r="I1216" s="7">
        <v>5</v>
      </c>
      <c r="J1216" t="s">
        <v>26</v>
      </c>
      <c r="K1216" s="7">
        <v>10</v>
      </c>
      <c r="L1216" s="2" t="s">
        <v>2811</v>
      </c>
      <c r="M1216" s="12">
        <v>57</v>
      </c>
      <c r="N1216" t="s">
        <v>27</v>
      </c>
      <c r="O1216" t="s">
        <v>1219</v>
      </c>
      <c r="P1216" t="s">
        <v>891</v>
      </c>
      <c r="Q1216" s="7">
        <v>36.9</v>
      </c>
      <c r="R1216" s="2">
        <v>488</v>
      </c>
      <c r="S1216" t="s">
        <v>1056</v>
      </c>
      <c r="T1216" t="s">
        <v>32</v>
      </c>
      <c r="U1216">
        <v>2221</v>
      </c>
      <c r="V1216">
        <v>2819</v>
      </c>
    </row>
    <row r="1217" spans="1:22" ht="13.5" customHeight="1" x14ac:dyDescent="0.15">
      <c r="A1217" s="2" t="s">
        <v>2913</v>
      </c>
      <c r="B1217" s="2" t="s">
        <v>2050</v>
      </c>
      <c r="C1217" t="s">
        <v>6986</v>
      </c>
      <c r="D1217" t="s">
        <v>21</v>
      </c>
      <c r="E1217" s="16" t="s">
        <v>463</v>
      </c>
      <c r="F1217" t="s">
        <v>346</v>
      </c>
      <c r="G1217" t="s">
        <v>24</v>
      </c>
      <c r="H1217" t="s">
        <v>25</v>
      </c>
      <c r="I1217" s="7">
        <v>4</v>
      </c>
      <c r="J1217" t="s">
        <v>39</v>
      </c>
      <c r="K1217" s="7">
        <v>3</v>
      </c>
      <c r="L1217" s="2" t="s">
        <v>2678</v>
      </c>
      <c r="M1217" s="12">
        <v>56</v>
      </c>
      <c r="N1217" t="s">
        <v>48</v>
      </c>
      <c r="O1217" t="s">
        <v>1372</v>
      </c>
      <c r="P1217" t="s">
        <v>696</v>
      </c>
      <c r="Q1217" s="7">
        <v>36.200000000000003</v>
      </c>
      <c r="R1217" s="2">
        <v>526</v>
      </c>
      <c r="S1217" t="s">
        <v>1383</v>
      </c>
      <c r="T1217" s="3">
        <v>44502</v>
      </c>
      <c r="U1217">
        <v>9988</v>
      </c>
      <c r="V1217">
        <v>2818</v>
      </c>
    </row>
    <row r="1218" spans="1:22" ht="13.5" customHeight="1" x14ac:dyDescent="0.15">
      <c r="A1218" s="2" t="s">
        <v>2913</v>
      </c>
      <c r="B1218" s="2" t="s">
        <v>2050</v>
      </c>
      <c r="C1218" t="s">
        <v>6986</v>
      </c>
      <c r="D1218" t="s">
        <v>21</v>
      </c>
      <c r="E1218" s="16" t="s">
        <v>463</v>
      </c>
      <c r="F1218" t="s">
        <v>346</v>
      </c>
      <c r="G1218" t="s">
        <v>24</v>
      </c>
      <c r="H1218" t="s">
        <v>25</v>
      </c>
      <c r="I1218" s="7">
        <v>3</v>
      </c>
      <c r="J1218" t="s">
        <v>53</v>
      </c>
      <c r="K1218" s="7">
        <v>7</v>
      </c>
      <c r="L1218" s="2" t="s">
        <v>1682</v>
      </c>
      <c r="M1218" s="12">
        <v>58</v>
      </c>
      <c r="N1218" t="s">
        <v>38</v>
      </c>
      <c r="O1218" t="s">
        <v>1051</v>
      </c>
      <c r="P1218" t="s">
        <v>890</v>
      </c>
      <c r="Q1218" s="7">
        <v>36.200000000000003</v>
      </c>
      <c r="R1218" s="2">
        <v>530</v>
      </c>
      <c r="S1218" t="s">
        <v>1190</v>
      </c>
      <c r="T1218" s="7">
        <v>2</v>
      </c>
      <c r="U1218">
        <v>4444</v>
      </c>
      <c r="V1218">
        <v>2817</v>
      </c>
    </row>
    <row r="1219" spans="1:22" ht="13.5" customHeight="1" x14ac:dyDescent="0.15">
      <c r="A1219" s="2" t="s">
        <v>2913</v>
      </c>
      <c r="B1219" s="2" t="s">
        <v>2050</v>
      </c>
      <c r="C1219" t="s">
        <v>6986</v>
      </c>
      <c r="D1219" t="s">
        <v>21</v>
      </c>
      <c r="E1219" s="16" t="s">
        <v>463</v>
      </c>
      <c r="F1219" t="s">
        <v>346</v>
      </c>
      <c r="G1219" t="s">
        <v>24</v>
      </c>
      <c r="H1219" t="s">
        <v>25</v>
      </c>
      <c r="I1219" s="7">
        <v>2</v>
      </c>
      <c r="J1219" t="s">
        <v>45</v>
      </c>
      <c r="K1219" s="7">
        <v>11</v>
      </c>
      <c r="L1219" s="2" t="s">
        <v>2164</v>
      </c>
      <c r="M1219" s="12">
        <v>57</v>
      </c>
      <c r="N1219" t="s">
        <v>38</v>
      </c>
      <c r="O1219" t="s">
        <v>1208</v>
      </c>
      <c r="P1219" t="s">
        <v>694</v>
      </c>
      <c r="Q1219" s="7">
        <v>36.1</v>
      </c>
      <c r="R1219" s="2">
        <v>496</v>
      </c>
      <c r="S1219" t="s">
        <v>1232</v>
      </c>
      <c r="T1219" s="3">
        <v>44504</v>
      </c>
      <c r="U1219">
        <v>3322</v>
      </c>
      <c r="V1219">
        <v>2816</v>
      </c>
    </row>
    <row r="1220" spans="1:22" ht="13.5" customHeight="1" x14ac:dyDescent="0.15">
      <c r="A1220" s="2" t="s">
        <v>2913</v>
      </c>
      <c r="B1220" s="2" t="s">
        <v>2050</v>
      </c>
      <c r="C1220" t="s">
        <v>6986</v>
      </c>
      <c r="D1220" t="s">
        <v>21</v>
      </c>
      <c r="E1220" s="16" t="s">
        <v>463</v>
      </c>
      <c r="F1220" t="s">
        <v>346</v>
      </c>
      <c r="G1220" t="s">
        <v>24</v>
      </c>
      <c r="H1220" t="s">
        <v>25</v>
      </c>
      <c r="I1220" s="7">
        <v>1</v>
      </c>
      <c r="J1220" t="s">
        <v>47</v>
      </c>
      <c r="K1220" s="7">
        <v>5</v>
      </c>
      <c r="L1220" s="2" t="s">
        <v>1685</v>
      </c>
      <c r="M1220" s="12">
        <v>59</v>
      </c>
      <c r="N1220" t="s">
        <v>27</v>
      </c>
      <c r="O1220" t="s">
        <v>1108</v>
      </c>
      <c r="P1220" t="s">
        <v>889</v>
      </c>
      <c r="Q1220" s="7">
        <v>35.5</v>
      </c>
      <c r="R1220" s="2">
        <v>460</v>
      </c>
      <c r="S1220" t="s">
        <v>1225</v>
      </c>
      <c r="U1220">
        <v>6677</v>
      </c>
      <c r="V1220">
        <v>2815</v>
      </c>
    </row>
    <row r="1221" spans="1:22" ht="13.5" customHeight="1" x14ac:dyDescent="0.15">
      <c r="A1221" s="2" t="s">
        <v>2911</v>
      </c>
      <c r="B1221" s="2" t="s">
        <v>2045</v>
      </c>
      <c r="C1221" t="s">
        <v>6986</v>
      </c>
      <c r="D1221" t="s">
        <v>227</v>
      </c>
      <c r="E1221" s="16" t="s">
        <v>57</v>
      </c>
      <c r="F1221" t="s">
        <v>133</v>
      </c>
      <c r="G1221" t="s">
        <v>24</v>
      </c>
      <c r="H1221" t="s">
        <v>228</v>
      </c>
      <c r="I1221" t="s">
        <v>226</v>
      </c>
      <c r="J1221" t="s">
        <v>53</v>
      </c>
      <c r="K1221" s="7">
        <v>9</v>
      </c>
      <c r="L1221" s="2" t="s">
        <v>1980</v>
      </c>
      <c r="M1221" s="12">
        <v>55</v>
      </c>
      <c r="N1221" t="s">
        <v>63</v>
      </c>
      <c r="O1221" t="s">
        <v>1061</v>
      </c>
      <c r="S1221" t="s">
        <v>1086</v>
      </c>
      <c r="U1221" t="s">
        <v>1679</v>
      </c>
      <c r="V1221">
        <v>2814</v>
      </c>
    </row>
    <row r="1222" spans="1:22" ht="13.5" customHeight="1" x14ac:dyDescent="0.15">
      <c r="A1222" s="2" t="s">
        <v>2911</v>
      </c>
      <c r="B1222" s="2" t="s">
        <v>2045</v>
      </c>
      <c r="C1222" t="s">
        <v>6986</v>
      </c>
      <c r="D1222" t="s">
        <v>227</v>
      </c>
      <c r="E1222" s="16" t="s">
        <v>57</v>
      </c>
      <c r="F1222" t="s">
        <v>133</v>
      </c>
      <c r="G1222" t="s">
        <v>24</v>
      </c>
      <c r="H1222" t="s">
        <v>228</v>
      </c>
      <c r="I1222" t="s">
        <v>226</v>
      </c>
      <c r="J1222" t="s">
        <v>47</v>
      </c>
      <c r="K1222" s="7">
        <v>8</v>
      </c>
      <c r="L1222" s="2" t="s">
        <v>1678</v>
      </c>
      <c r="M1222" s="12">
        <v>55</v>
      </c>
      <c r="N1222" t="s">
        <v>35</v>
      </c>
      <c r="O1222" t="s">
        <v>1219</v>
      </c>
      <c r="S1222" t="s">
        <v>1139</v>
      </c>
      <c r="U1222" t="s">
        <v>1679</v>
      </c>
      <c r="V1222">
        <v>2813</v>
      </c>
    </row>
    <row r="1223" spans="1:22" ht="13.5" customHeight="1" x14ac:dyDescent="0.15">
      <c r="A1223" s="2" t="s">
        <v>2911</v>
      </c>
      <c r="B1223" s="2" t="s">
        <v>2045</v>
      </c>
      <c r="C1223" t="s">
        <v>6986</v>
      </c>
      <c r="D1223" t="s">
        <v>227</v>
      </c>
      <c r="E1223" s="16" t="s">
        <v>57</v>
      </c>
      <c r="F1223" t="s">
        <v>133</v>
      </c>
      <c r="G1223" t="s">
        <v>24</v>
      </c>
      <c r="H1223" t="s">
        <v>228</v>
      </c>
      <c r="I1223" s="7">
        <v>16</v>
      </c>
      <c r="J1223" t="s">
        <v>53</v>
      </c>
      <c r="K1223" s="7">
        <v>10</v>
      </c>
      <c r="L1223" s="2" t="s">
        <v>2832</v>
      </c>
      <c r="M1223" s="12">
        <v>55</v>
      </c>
      <c r="N1223" t="s">
        <v>130</v>
      </c>
      <c r="O1223" t="s">
        <v>1268</v>
      </c>
      <c r="P1223" t="s">
        <v>378</v>
      </c>
      <c r="Q1223" s="7">
        <v>35.6</v>
      </c>
      <c r="R1223" s="2">
        <v>474</v>
      </c>
      <c r="S1223" t="s">
        <v>1139</v>
      </c>
      <c r="T1223" s="7">
        <v>3</v>
      </c>
      <c r="U1223">
        <v>44</v>
      </c>
      <c r="V1223">
        <v>2812</v>
      </c>
    </row>
    <row r="1224" spans="1:22" ht="13.5" customHeight="1" x14ac:dyDescent="0.15">
      <c r="A1224" s="2" t="s">
        <v>2911</v>
      </c>
      <c r="B1224" s="2" t="s">
        <v>2045</v>
      </c>
      <c r="C1224" t="s">
        <v>6986</v>
      </c>
      <c r="D1224" t="s">
        <v>227</v>
      </c>
      <c r="E1224" s="16" t="s">
        <v>57</v>
      </c>
      <c r="F1224" t="s">
        <v>133</v>
      </c>
      <c r="G1224" t="s">
        <v>24</v>
      </c>
      <c r="H1224" t="s">
        <v>228</v>
      </c>
      <c r="I1224" s="7">
        <v>15</v>
      </c>
      <c r="J1224" t="s">
        <v>45</v>
      </c>
      <c r="K1224" s="7">
        <v>14</v>
      </c>
      <c r="L1224" s="2" t="s">
        <v>1560</v>
      </c>
      <c r="M1224" s="12">
        <v>55</v>
      </c>
      <c r="N1224" t="s">
        <v>130</v>
      </c>
      <c r="O1224" t="s">
        <v>1072</v>
      </c>
      <c r="P1224" t="s">
        <v>366</v>
      </c>
      <c r="Q1224" s="7">
        <v>34.5</v>
      </c>
      <c r="R1224" s="2">
        <v>482</v>
      </c>
      <c r="S1224" t="s">
        <v>1083</v>
      </c>
      <c r="T1224" s="3">
        <v>44248</v>
      </c>
      <c r="U1224">
        <v>88</v>
      </c>
      <c r="V1224">
        <v>2811</v>
      </c>
    </row>
    <row r="1225" spans="1:22" ht="13.5" customHeight="1" x14ac:dyDescent="0.15">
      <c r="A1225" s="2" t="s">
        <v>2911</v>
      </c>
      <c r="B1225" s="2" t="s">
        <v>2045</v>
      </c>
      <c r="C1225" t="s">
        <v>6986</v>
      </c>
      <c r="D1225" t="s">
        <v>227</v>
      </c>
      <c r="E1225" s="16" t="s">
        <v>57</v>
      </c>
      <c r="F1225" t="s">
        <v>133</v>
      </c>
      <c r="G1225" t="s">
        <v>24</v>
      </c>
      <c r="H1225" t="s">
        <v>228</v>
      </c>
      <c r="I1225" s="7">
        <v>14</v>
      </c>
      <c r="J1225" t="s">
        <v>29</v>
      </c>
      <c r="K1225" s="7">
        <v>17</v>
      </c>
      <c r="L1225" s="2" t="s">
        <v>1808</v>
      </c>
      <c r="M1225" s="12">
        <v>55</v>
      </c>
      <c r="N1225" t="s">
        <v>63</v>
      </c>
      <c r="O1225" t="s">
        <v>1070</v>
      </c>
      <c r="P1225" t="s">
        <v>365</v>
      </c>
      <c r="Q1225" s="7">
        <v>35.4</v>
      </c>
      <c r="R1225" s="2">
        <v>466</v>
      </c>
      <c r="S1225" t="s">
        <v>1154</v>
      </c>
      <c r="T1225" t="s">
        <v>46</v>
      </c>
      <c r="U1225">
        <v>22</v>
      </c>
      <c r="V1225">
        <v>2810</v>
      </c>
    </row>
    <row r="1226" spans="1:22" ht="13.5" customHeight="1" x14ac:dyDescent="0.15">
      <c r="A1226" s="2" t="s">
        <v>2911</v>
      </c>
      <c r="B1226" s="2" t="s">
        <v>2045</v>
      </c>
      <c r="C1226" t="s">
        <v>6986</v>
      </c>
      <c r="D1226" t="s">
        <v>227</v>
      </c>
      <c r="E1226" s="16" t="s">
        <v>57</v>
      </c>
      <c r="F1226" t="s">
        <v>133</v>
      </c>
      <c r="G1226" t="s">
        <v>24</v>
      </c>
      <c r="H1226" t="s">
        <v>228</v>
      </c>
      <c r="I1226" s="7">
        <v>13</v>
      </c>
      <c r="J1226" t="s">
        <v>26</v>
      </c>
      <c r="K1226" s="7">
        <v>11</v>
      </c>
      <c r="L1226" s="2" t="s">
        <v>2228</v>
      </c>
      <c r="M1226" s="12">
        <v>55</v>
      </c>
      <c r="N1226" t="s">
        <v>130</v>
      </c>
      <c r="O1226" t="s">
        <v>1272</v>
      </c>
      <c r="P1226" t="s">
        <v>365</v>
      </c>
      <c r="Q1226" s="7">
        <v>33.5</v>
      </c>
      <c r="R1226" s="2">
        <v>428</v>
      </c>
      <c r="S1226" t="s">
        <v>1052</v>
      </c>
      <c r="T1226" t="s">
        <v>34</v>
      </c>
      <c r="U1226">
        <v>1414</v>
      </c>
      <c r="V1226">
        <v>2809</v>
      </c>
    </row>
    <row r="1227" spans="1:22" ht="13.5" customHeight="1" x14ac:dyDescent="0.15">
      <c r="A1227" s="2" t="s">
        <v>2911</v>
      </c>
      <c r="B1227" s="2" t="s">
        <v>2045</v>
      </c>
      <c r="C1227" t="s">
        <v>6986</v>
      </c>
      <c r="D1227" t="s">
        <v>227</v>
      </c>
      <c r="E1227" s="16" t="s">
        <v>57</v>
      </c>
      <c r="F1227" t="s">
        <v>133</v>
      </c>
      <c r="G1227" t="s">
        <v>24</v>
      </c>
      <c r="H1227" t="s">
        <v>228</v>
      </c>
      <c r="I1227" s="7">
        <v>12</v>
      </c>
      <c r="J1227" t="s">
        <v>39</v>
      </c>
      <c r="K1227" s="7">
        <v>6</v>
      </c>
      <c r="L1227" s="2" t="s">
        <v>2912</v>
      </c>
      <c r="M1227" s="12">
        <v>55</v>
      </c>
      <c r="N1227" t="s">
        <v>130</v>
      </c>
      <c r="O1227" t="s">
        <v>1124</v>
      </c>
      <c r="P1227" t="s">
        <v>175</v>
      </c>
      <c r="Q1227" s="7">
        <v>33.299999999999997</v>
      </c>
      <c r="R1227" s="2">
        <v>474</v>
      </c>
      <c r="S1227" t="s">
        <v>1173</v>
      </c>
      <c r="T1227" t="s">
        <v>36</v>
      </c>
      <c r="U1227">
        <v>1515</v>
      </c>
      <c r="V1227">
        <v>2808</v>
      </c>
    </row>
    <row r="1228" spans="1:22" ht="13.5" customHeight="1" x14ac:dyDescent="0.15">
      <c r="A1228" s="2" t="s">
        <v>2911</v>
      </c>
      <c r="B1228" s="2" t="s">
        <v>2045</v>
      </c>
      <c r="C1228" t="s">
        <v>6986</v>
      </c>
      <c r="D1228" t="s">
        <v>227</v>
      </c>
      <c r="E1228" s="16" t="s">
        <v>57</v>
      </c>
      <c r="F1228" t="s">
        <v>133</v>
      </c>
      <c r="G1228" t="s">
        <v>24</v>
      </c>
      <c r="H1228" t="s">
        <v>228</v>
      </c>
      <c r="I1228" s="7">
        <v>11</v>
      </c>
      <c r="J1228" t="s">
        <v>45</v>
      </c>
      <c r="K1228" s="7">
        <v>15</v>
      </c>
      <c r="L1228" s="2" t="s">
        <v>1665</v>
      </c>
      <c r="M1228" s="12">
        <v>55</v>
      </c>
      <c r="N1228" t="s">
        <v>130</v>
      </c>
      <c r="O1228" t="s">
        <v>1063</v>
      </c>
      <c r="P1228" t="s">
        <v>175</v>
      </c>
      <c r="Q1228" s="7">
        <v>33.200000000000003</v>
      </c>
      <c r="R1228" s="2">
        <v>442</v>
      </c>
      <c r="S1228" t="s">
        <v>1154</v>
      </c>
      <c r="T1228" t="s">
        <v>32</v>
      </c>
      <c r="U1228">
        <v>1515</v>
      </c>
      <c r="V1228">
        <v>2807</v>
      </c>
    </row>
    <row r="1229" spans="1:22" ht="13.5" customHeight="1" x14ac:dyDescent="0.15">
      <c r="A1229" s="2" t="s">
        <v>2911</v>
      </c>
      <c r="B1229" s="2" t="s">
        <v>2045</v>
      </c>
      <c r="C1229" t="s">
        <v>6986</v>
      </c>
      <c r="D1229" t="s">
        <v>227</v>
      </c>
      <c r="E1229" s="16" t="s">
        <v>57</v>
      </c>
      <c r="F1229" t="s">
        <v>133</v>
      </c>
      <c r="G1229" t="s">
        <v>24</v>
      </c>
      <c r="H1229" t="s">
        <v>228</v>
      </c>
      <c r="I1229" s="7">
        <v>10</v>
      </c>
      <c r="J1229" t="s">
        <v>41</v>
      </c>
      <c r="K1229" s="7">
        <v>3</v>
      </c>
      <c r="L1229" s="2" t="s">
        <v>1811</v>
      </c>
      <c r="M1229" s="12">
        <v>55</v>
      </c>
      <c r="N1229" t="s">
        <v>63</v>
      </c>
      <c r="O1229" t="s">
        <v>1089</v>
      </c>
      <c r="P1229" t="s">
        <v>364</v>
      </c>
      <c r="Q1229" s="7">
        <v>33.4</v>
      </c>
      <c r="R1229" s="2">
        <v>472</v>
      </c>
      <c r="S1229" t="s">
        <v>1067</v>
      </c>
      <c r="T1229" s="3">
        <v>44502</v>
      </c>
      <c r="U1229">
        <v>1213</v>
      </c>
      <c r="V1229">
        <v>2806</v>
      </c>
    </row>
    <row r="1230" spans="1:22" ht="13.5" customHeight="1" x14ac:dyDescent="0.15">
      <c r="A1230" s="2" t="s">
        <v>2911</v>
      </c>
      <c r="B1230" s="2" t="s">
        <v>2045</v>
      </c>
      <c r="C1230" t="s">
        <v>6986</v>
      </c>
      <c r="D1230" t="s">
        <v>227</v>
      </c>
      <c r="E1230" s="16" t="s">
        <v>57</v>
      </c>
      <c r="F1230" t="s">
        <v>133</v>
      </c>
      <c r="G1230" t="s">
        <v>24</v>
      </c>
      <c r="H1230" t="s">
        <v>228</v>
      </c>
      <c r="I1230" s="7">
        <v>9</v>
      </c>
      <c r="J1230" t="s">
        <v>33</v>
      </c>
      <c r="K1230" s="7">
        <v>2</v>
      </c>
      <c r="L1230" s="2" t="s">
        <v>1640</v>
      </c>
      <c r="M1230" s="12">
        <v>55</v>
      </c>
      <c r="N1230" t="s">
        <v>63</v>
      </c>
      <c r="O1230" t="s">
        <v>1099</v>
      </c>
      <c r="P1230" t="s">
        <v>174</v>
      </c>
      <c r="Q1230" s="7">
        <v>33.4</v>
      </c>
      <c r="R1230" s="2">
        <v>468</v>
      </c>
      <c r="S1230" t="s">
        <v>1207</v>
      </c>
      <c r="T1230" t="s">
        <v>34</v>
      </c>
      <c r="U1230">
        <v>1311</v>
      </c>
      <c r="V1230">
        <v>2805</v>
      </c>
    </row>
    <row r="1231" spans="1:22" ht="13.5" customHeight="1" x14ac:dyDescent="0.15">
      <c r="A1231" s="2" t="s">
        <v>2911</v>
      </c>
      <c r="B1231" s="2" t="s">
        <v>2045</v>
      </c>
      <c r="C1231" t="s">
        <v>6986</v>
      </c>
      <c r="D1231" t="s">
        <v>227</v>
      </c>
      <c r="E1231" s="16" t="s">
        <v>57</v>
      </c>
      <c r="F1231" t="s">
        <v>133</v>
      </c>
      <c r="G1231" t="s">
        <v>24</v>
      </c>
      <c r="H1231" t="s">
        <v>228</v>
      </c>
      <c r="I1231" s="7">
        <v>8</v>
      </c>
      <c r="J1231" t="s">
        <v>39</v>
      </c>
      <c r="K1231" s="7">
        <v>5</v>
      </c>
      <c r="L1231" s="2" t="s">
        <v>1892</v>
      </c>
      <c r="M1231" s="12">
        <v>55</v>
      </c>
      <c r="N1231" t="s">
        <v>130</v>
      </c>
      <c r="O1231" t="s">
        <v>410</v>
      </c>
      <c r="P1231" t="s">
        <v>174</v>
      </c>
      <c r="Q1231" s="7">
        <v>33.4</v>
      </c>
      <c r="R1231" s="2">
        <v>496</v>
      </c>
      <c r="S1231" t="s">
        <v>1064</v>
      </c>
      <c r="T1231" s="3">
        <v>44504</v>
      </c>
      <c r="U1231">
        <v>811</v>
      </c>
      <c r="V1231">
        <v>2804</v>
      </c>
    </row>
    <row r="1232" spans="1:22" ht="13.5" customHeight="1" x14ac:dyDescent="0.15">
      <c r="A1232" s="2" t="s">
        <v>2911</v>
      </c>
      <c r="B1232" s="2" t="s">
        <v>2045</v>
      </c>
      <c r="C1232" t="s">
        <v>6986</v>
      </c>
      <c r="D1232" t="s">
        <v>227</v>
      </c>
      <c r="E1232" s="16" t="s">
        <v>57</v>
      </c>
      <c r="F1232" t="s">
        <v>133</v>
      </c>
      <c r="G1232" t="s">
        <v>24</v>
      </c>
      <c r="H1232" t="s">
        <v>228</v>
      </c>
      <c r="I1232" s="7">
        <v>7</v>
      </c>
      <c r="J1232" t="s">
        <v>33</v>
      </c>
      <c r="K1232" s="7">
        <v>1</v>
      </c>
      <c r="L1232" s="2" t="s">
        <v>2056</v>
      </c>
      <c r="M1232" s="12">
        <v>55</v>
      </c>
      <c r="N1232" t="s">
        <v>63</v>
      </c>
      <c r="O1232" t="s">
        <v>79</v>
      </c>
      <c r="P1232" t="s">
        <v>500</v>
      </c>
      <c r="Q1232" s="7">
        <v>33.5</v>
      </c>
      <c r="R1232" s="2">
        <v>466</v>
      </c>
      <c r="S1232" t="s">
        <v>1052</v>
      </c>
      <c r="T1232" s="7">
        <v>1</v>
      </c>
      <c r="U1232">
        <v>88</v>
      </c>
      <c r="V1232">
        <v>2803</v>
      </c>
    </row>
    <row r="1233" spans="1:22" ht="13.5" customHeight="1" x14ac:dyDescent="0.15">
      <c r="A1233" s="2" t="s">
        <v>2911</v>
      </c>
      <c r="B1233" s="2" t="s">
        <v>2045</v>
      </c>
      <c r="C1233" t="s">
        <v>6986</v>
      </c>
      <c r="D1233" t="s">
        <v>227</v>
      </c>
      <c r="E1233" s="16" t="s">
        <v>57</v>
      </c>
      <c r="F1233" t="s">
        <v>133</v>
      </c>
      <c r="G1233" t="s">
        <v>24</v>
      </c>
      <c r="H1233" t="s">
        <v>228</v>
      </c>
      <c r="I1233" s="7">
        <v>6</v>
      </c>
      <c r="J1233" t="s">
        <v>41</v>
      </c>
      <c r="K1233" s="7">
        <v>4</v>
      </c>
      <c r="L1233" s="2" t="s">
        <v>1733</v>
      </c>
      <c r="M1233" s="12">
        <v>55</v>
      </c>
      <c r="N1233" t="s">
        <v>63</v>
      </c>
      <c r="O1233" t="s">
        <v>1057</v>
      </c>
      <c r="P1233" t="s">
        <v>626</v>
      </c>
      <c r="Q1233" s="7">
        <v>33.200000000000003</v>
      </c>
      <c r="R1233" s="2">
        <v>456</v>
      </c>
      <c r="S1233" t="s">
        <v>1109</v>
      </c>
      <c r="T1233" t="s">
        <v>60</v>
      </c>
      <c r="U1233">
        <v>88</v>
      </c>
      <c r="V1233">
        <v>2802</v>
      </c>
    </row>
    <row r="1234" spans="1:22" ht="13.5" customHeight="1" x14ac:dyDescent="0.15">
      <c r="A1234" s="2" t="s">
        <v>2911</v>
      </c>
      <c r="B1234" s="2" t="s">
        <v>2045</v>
      </c>
      <c r="C1234" t="s">
        <v>6986</v>
      </c>
      <c r="D1234" t="s">
        <v>227</v>
      </c>
      <c r="E1234" s="16" t="s">
        <v>57</v>
      </c>
      <c r="F1234" t="s">
        <v>133</v>
      </c>
      <c r="G1234" t="s">
        <v>24</v>
      </c>
      <c r="H1234" t="s">
        <v>228</v>
      </c>
      <c r="I1234" s="7">
        <v>5</v>
      </c>
      <c r="J1234" t="s">
        <v>47</v>
      </c>
      <c r="K1234" s="7">
        <v>7</v>
      </c>
      <c r="L1234" s="2" t="s">
        <v>1732</v>
      </c>
      <c r="M1234" s="12">
        <v>55</v>
      </c>
      <c r="N1234" t="s">
        <v>63</v>
      </c>
      <c r="O1234" t="s">
        <v>1078</v>
      </c>
      <c r="P1234" t="s">
        <v>625</v>
      </c>
      <c r="Q1234" s="7">
        <v>33.5</v>
      </c>
      <c r="R1234" s="2">
        <v>466</v>
      </c>
      <c r="S1234" t="s">
        <v>1079</v>
      </c>
      <c r="T1234" t="s">
        <v>32</v>
      </c>
      <c r="U1234">
        <v>66</v>
      </c>
      <c r="V1234">
        <v>2801</v>
      </c>
    </row>
    <row r="1235" spans="1:22" ht="13.5" customHeight="1" x14ac:dyDescent="0.15">
      <c r="A1235" s="2" t="s">
        <v>2911</v>
      </c>
      <c r="B1235" s="2" t="s">
        <v>2045</v>
      </c>
      <c r="C1235" t="s">
        <v>6986</v>
      </c>
      <c r="D1235" t="s">
        <v>227</v>
      </c>
      <c r="E1235" s="16" t="s">
        <v>57</v>
      </c>
      <c r="F1235" t="s">
        <v>133</v>
      </c>
      <c r="G1235" t="s">
        <v>24</v>
      </c>
      <c r="H1235" t="s">
        <v>228</v>
      </c>
      <c r="I1235" s="7">
        <v>4</v>
      </c>
      <c r="J1235" t="s">
        <v>45</v>
      </c>
      <c r="K1235" s="7">
        <v>13</v>
      </c>
      <c r="L1235" s="2" t="s">
        <v>2353</v>
      </c>
      <c r="M1235" s="12">
        <v>55</v>
      </c>
      <c r="N1235" t="s">
        <v>130</v>
      </c>
      <c r="O1235" t="s">
        <v>1137</v>
      </c>
      <c r="P1235" t="s">
        <v>462</v>
      </c>
      <c r="Q1235" s="7">
        <v>34.700000000000003</v>
      </c>
      <c r="R1235" s="2">
        <v>466</v>
      </c>
      <c r="S1235" t="s">
        <v>1171</v>
      </c>
      <c r="T1235" t="s">
        <v>32</v>
      </c>
      <c r="U1235">
        <v>11</v>
      </c>
      <c r="V1235">
        <v>2800</v>
      </c>
    </row>
    <row r="1236" spans="1:22" ht="13.5" customHeight="1" x14ac:dyDescent="0.15">
      <c r="A1236" s="2" t="s">
        <v>2911</v>
      </c>
      <c r="B1236" s="2" t="s">
        <v>2045</v>
      </c>
      <c r="C1236" t="s">
        <v>6986</v>
      </c>
      <c r="D1236" t="s">
        <v>227</v>
      </c>
      <c r="E1236" s="16" t="s">
        <v>57</v>
      </c>
      <c r="F1236" t="s">
        <v>133</v>
      </c>
      <c r="G1236" t="s">
        <v>24</v>
      </c>
      <c r="H1236" t="s">
        <v>228</v>
      </c>
      <c r="I1236" s="7">
        <v>3</v>
      </c>
      <c r="J1236" t="s">
        <v>29</v>
      </c>
      <c r="K1236" s="7">
        <v>16</v>
      </c>
      <c r="L1236" s="2" t="s">
        <v>1552</v>
      </c>
      <c r="M1236" s="12">
        <v>55</v>
      </c>
      <c r="N1236" t="s">
        <v>130</v>
      </c>
      <c r="O1236" t="s">
        <v>1055</v>
      </c>
      <c r="P1236" t="s">
        <v>499</v>
      </c>
      <c r="Q1236" s="7">
        <v>33.200000000000003</v>
      </c>
      <c r="R1236" s="2">
        <v>466</v>
      </c>
      <c r="S1236" t="s">
        <v>1180</v>
      </c>
      <c r="T1236" t="s">
        <v>34</v>
      </c>
      <c r="U1236">
        <v>76</v>
      </c>
      <c r="V1236">
        <v>2799</v>
      </c>
    </row>
    <row r="1237" spans="1:22" ht="13.5" customHeight="1" x14ac:dyDescent="0.15">
      <c r="A1237" s="2" t="s">
        <v>2911</v>
      </c>
      <c r="B1237" s="2" t="s">
        <v>2045</v>
      </c>
      <c r="C1237" t="s">
        <v>6986</v>
      </c>
      <c r="D1237" t="s">
        <v>227</v>
      </c>
      <c r="E1237" s="16" t="s">
        <v>57</v>
      </c>
      <c r="F1237" t="s">
        <v>133</v>
      </c>
      <c r="G1237" t="s">
        <v>24</v>
      </c>
      <c r="H1237" t="s">
        <v>228</v>
      </c>
      <c r="I1237" s="7">
        <v>2</v>
      </c>
      <c r="J1237" t="s">
        <v>29</v>
      </c>
      <c r="K1237" s="7">
        <v>18</v>
      </c>
      <c r="L1237" s="2" t="s">
        <v>2047</v>
      </c>
      <c r="M1237" s="12">
        <v>55</v>
      </c>
      <c r="N1237" t="s">
        <v>130</v>
      </c>
      <c r="O1237" t="s">
        <v>1091</v>
      </c>
      <c r="P1237" t="s">
        <v>499</v>
      </c>
      <c r="Q1237" s="7">
        <v>33.799999999999997</v>
      </c>
      <c r="R1237" s="2">
        <v>460</v>
      </c>
      <c r="S1237" t="s">
        <v>1118</v>
      </c>
      <c r="T1237" s="7">
        <v>4</v>
      </c>
      <c r="U1237">
        <v>33</v>
      </c>
      <c r="V1237">
        <v>2798</v>
      </c>
    </row>
    <row r="1238" spans="1:22" ht="13.5" customHeight="1" x14ac:dyDescent="0.15">
      <c r="A1238" s="2" t="s">
        <v>2911</v>
      </c>
      <c r="B1238" s="2" t="s">
        <v>2045</v>
      </c>
      <c r="C1238" t="s">
        <v>6986</v>
      </c>
      <c r="D1238" t="s">
        <v>227</v>
      </c>
      <c r="E1238" s="16" t="s">
        <v>57</v>
      </c>
      <c r="F1238" t="s">
        <v>133</v>
      </c>
      <c r="G1238" t="s">
        <v>24</v>
      </c>
      <c r="H1238" t="s">
        <v>228</v>
      </c>
      <c r="I1238" s="7">
        <v>1</v>
      </c>
      <c r="J1238" t="s">
        <v>26</v>
      </c>
      <c r="K1238" s="7">
        <v>12</v>
      </c>
      <c r="L1238" s="2" t="s">
        <v>2080</v>
      </c>
      <c r="M1238" s="12">
        <v>55</v>
      </c>
      <c r="N1238" t="s">
        <v>130</v>
      </c>
      <c r="O1238" t="s">
        <v>99</v>
      </c>
      <c r="P1238" t="s">
        <v>458</v>
      </c>
      <c r="Q1238" s="7">
        <v>32.9</v>
      </c>
      <c r="R1238" s="2">
        <v>486</v>
      </c>
      <c r="S1238" t="s">
        <v>1065</v>
      </c>
      <c r="U1238">
        <v>44</v>
      </c>
      <c r="V1238">
        <v>2797</v>
      </c>
    </row>
    <row r="1239" spans="1:22" ht="13.5" customHeight="1" x14ac:dyDescent="0.15">
      <c r="A1239" s="2" t="s">
        <v>2903</v>
      </c>
      <c r="B1239" s="2" t="s">
        <v>2033</v>
      </c>
      <c r="C1239" t="s">
        <v>6989</v>
      </c>
      <c r="D1239" t="s">
        <v>281</v>
      </c>
      <c r="E1239" s="16" t="s">
        <v>448</v>
      </c>
      <c r="F1239" t="s">
        <v>283</v>
      </c>
      <c r="G1239" t="s">
        <v>272</v>
      </c>
      <c r="H1239" t="s">
        <v>284</v>
      </c>
      <c r="I1239" t="s">
        <v>389</v>
      </c>
      <c r="J1239" t="s">
        <v>45</v>
      </c>
      <c r="K1239" s="7">
        <v>8</v>
      </c>
      <c r="L1239" s="2" t="s">
        <v>2910</v>
      </c>
      <c r="M1239" s="12">
        <v>60</v>
      </c>
      <c r="N1239" t="s">
        <v>48</v>
      </c>
      <c r="O1239" t="s">
        <v>1200</v>
      </c>
      <c r="R1239" s="2">
        <v>496</v>
      </c>
      <c r="S1239" t="s">
        <v>1267</v>
      </c>
      <c r="U1239" t="s">
        <v>2042</v>
      </c>
      <c r="V1239">
        <v>2796</v>
      </c>
    </row>
    <row r="1240" spans="1:22" ht="13.5" customHeight="1" x14ac:dyDescent="0.15">
      <c r="A1240" s="2" t="s">
        <v>2903</v>
      </c>
      <c r="B1240" s="2" t="s">
        <v>2033</v>
      </c>
      <c r="C1240" t="s">
        <v>6989</v>
      </c>
      <c r="D1240" t="s">
        <v>281</v>
      </c>
      <c r="E1240" s="16" t="s">
        <v>448</v>
      </c>
      <c r="F1240" t="s">
        <v>283</v>
      </c>
      <c r="G1240" t="s">
        <v>272</v>
      </c>
      <c r="H1240" t="s">
        <v>284</v>
      </c>
      <c r="I1240" s="7">
        <v>9</v>
      </c>
      <c r="J1240" t="s">
        <v>29</v>
      </c>
      <c r="K1240" s="7">
        <v>10</v>
      </c>
      <c r="L1240" s="2" t="s">
        <v>2361</v>
      </c>
      <c r="M1240" s="12">
        <v>60</v>
      </c>
      <c r="N1240" t="s">
        <v>38</v>
      </c>
      <c r="O1240" t="s">
        <v>1261</v>
      </c>
      <c r="P1240" t="s">
        <v>888</v>
      </c>
      <c r="Q1240" s="7">
        <v>15.6</v>
      </c>
      <c r="R1240" s="2">
        <v>506</v>
      </c>
      <c r="S1240" t="s">
        <v>1279</v>
      </c>
      <c r="T1240" t="s">
        <v>83</v>
      </c>
      <c r="U1240">
        <v>9999</v>
      </c>
      <c r="V1240">
        <v>2795</v>
      </c>
    </row>
    <row r="1241" spans="1:22" ht="13.5" customHeight="1" x14ac:dyDescent="0.15">
      <c r="A1241" s="2" t="s">
        <v>2903</v>
      </c>
      <c r="B1241" s="2" t="s">
        <v>2033</v>
      </c>
      <c r="C1241" t="s">
        <v>6989</v>
      </c>
      <c r="D1241" t="s">
        <v>281</v>
      </c>
      <c r="E1241" s="16" t="s">
        <v>448</v>
      </c>
      <c r="F1241" t="s">
        <v>283</v>
      </c>
      <c r="G1241" t="s">
        <v>272</v>
      </c>
      <c r="H1241" t="s">
        <v>284</v>
      </c>
      <c r="I1241" s="7">
        <v>8</v>
      </c>
      <c r="J1241" t="s">
        <v>45</v>
      </c>
      <c r="K1241" s="7">
        <v>7</v>
      </c>
      <c r="L1241" s="2" t="s">
        <v>2909</v>
      </c>
      <c r="M1241" s="12">
        <v>59</v>
      </c>
      <c r="N1241" t="s">
        <v>30</v>
      </c>
      <c r="O1241" t="s">
        <v>1254</v>
      </c>
      <c r="P1241" t="s">
        <v>384</v>
      </c>
      <c r="Q1241" s="7">
        <v>14.7</v>
      </c>
      <c r="R1241" s="2">
        <v>486</v>
      </c>
      <c r="S1241" t="s">
        <v>1248</v>
      </c>
      <c r="T1241" s="3">
        <v>44502</v>
      </c>
      <c r="U1241">
        <v>2245</v>
      </c>
      <c r="V1241">
        <v>2794</v>
      </c>
    </row>
    <row r="1242" spans="1:22" ht="13.5" customHeight="1" x14ac:dyDescent="0.15">
      <c r="A1242" s="2" t="s">
        <v>2903</v>
      </c>
      <c r="B1242" s="2" t="s">
        <v>2033</v>
      </c>
      <c r="C1242" t="s">
        <v>6989</v>
      </c>
      <c r="D1242" t="s">
        <v>281</v>
      </c>
      <c r="E1242" s="16" t="s">
        <v>448</v>
      </c>
      <c r="F1242" t="s">
        <v>283</v>
      </c>
      <c r="G1242" t="s">
        <v>272</v>
      </c>
      <c r="H1242" t="s">
        <v>284</v>
      </c>
      <c r="I1242" s="7">
        <v>7</v>
      </c>
      <c r="J1242" t="s">
        <v>41</v>
      </c>
      <c r="K1242" s="7">
        <v>2</v>
      </c>
      <c r="L1242" s="2" t="s">
        <v>1773</v>
      </c>
      <c r="M1242" s="12">
        <v>60</v>
      </c>
      <c r="N1242" t="s">
        <v>249</v>
      </c>
      <c r="O1242" t="s">
        <v>1262</v>
      </c>
      <c r="P1242" t="s">
        <v>887</v>
      </c>
      <c r="Q1242" s="7">
        <v>14.7</v>
      </c>
      <c r="R1242" s="2">
        <v>528</v>
      </c>
      <c r="S1242" t="s">
        <v>1139</v>
      </c>
      <c r="T1242" s="7">
        <v>10</v>
      </c>
      <c r="U1242">
        <v>6677</v>
      </c>
      <c r="V1242">
        <v>2793</v>
      </c>
    </row>
    <row r="1243" spans="1:22" ht="13.5" customHeight="1" x14ac:dyDescent="0.15">
      <c r="A1243" s="2" t="s">
        <v>2903</v>
      </c>
      <c r="B1243" s="2" t="s">
        <v>2033</v>
      </c>
      <c r="C1243" t="s">
        <v>6989</v>
      </c>
      <c r="D1243" t="s">
        <v>281</v>
      </c>
      <c r="E1243" s="16" t="s">
        <v>448</v>
      </c>
      <c r="F1243" t="s">
        <v>283</v>
      </c>
      <c r="G1243" t="s">
        <v>272</v>
      </c>
      <c r="H1243" t="s">
        <v>284</v>
      </c>
      <c r="I1243" s="7">
        <v>6</v>
      </c>
      <c r="J1243" t="s">
        <v>47</v>
      </c>
      <c r="K1243" s="7">
        <v>4</v>
      </c>
      <c r="L1243" s="2" t="s">
        <v>2908</v>
      </c>
      <c r="M1243" s="12">
        <v>58</v>
      </c>
      <c r="N1243" t="s">
        <v>139</v>
      </c>
      <c r="O1243" t="s">
        <v>1258</v>
      </c>
      <c r="P1243" t="s">
        <v>886</v>
      </c>
      <c r="Q1243" s="7">
        <v>14.6</v>
      </c>
      <c r="R1243" s="2">
        <v>480</v>
      </c>
      <c r="S1243" t="s">
        <v>1308</v>
      </c>
      <c r="T1243" s="7">
        <v>5</v>
      </c>
      <c r="U1243">
        <v>7766</v>
      </c>
      <c r="V1243">
        <v>2792</v>
      </c>
    </row>
    <row r="1244" spans="1:22" ht="13.5" customHeight="1" x14ac:dyDescent="0.15">
      <c r="A1244" s="2" t="s">
        <v>2903</v>
      </c>
      <c r="B1244" s="2" t="s">
        <v>2033</v>
      </c>
      <c r="C1244" t="s">
        <v>6989</v>
      </c>
      <c r="D1244" t="s">
        <v>281</v>
      </c>
      <c r="E1244" s="16" t="s">
        <v>448</v>
      </c>
      <c r="F1244" t="s">
        <v>283</v>
      </c>
      <c r="G1244" t="s">
        <v>272</v>
      </c>
      <c r="H1244" t="s">
        <v>284</v>
      </c>
      <c r="I1244" s="7">
        <v>5</v>
      </c>
      <c r="J1244" t="s">
        <v>53</v>
      </c>
      <c r="K1244" s="7">
        <v>5</v>
      </c>
      <c r="L1244" s="2" t="s">
        <v>2907</v>
      </c>
      <c r="M1244" s="12">
        <v>59</v>
      </c>
      <c r="N1244" t="s">
        <v>30</v>
      </c>
      <c r="O1244" t="s">
        <v>1263</v>
      </c>
      <c r="P1244" t="s">
        <v>885</v>
      </c>
      <c r="Q1244" s="7">
        <v>14.6</v>
      </c>
      <c r="R1244" s="2">
        <v>492</v>
      </c>
      <c r="S1244" t="s">
        <v>1142</v>
      </c>
      <c r="T1244" t="s">
        <v>34</v>
      </c>
      <c r="U1244">
        <v>8888</v>
      </c>
      <c r="V1244">
        <v>2791</v>
      </c>
    </row>
    <row r="1245" spans="1:22" ht="13.5" customHeight="1" x14ac:dyDescent="0.15">
      <c r="A1245" s="2" t="s">
        <v>2903</v>
      </c>
      <c r="B1245" s="2" t="s">
        <v>2033</v>
      </c>
      <c r="C1245" t="s">
        <v>6989</v>
      </c>
      <c r="D1245" t="s">
        <v>281</v>
      </c>
      <c r="E1245" s="16" t="s">
        <v>448</v>
      </c>
      <c r="F1245" t="s">
        <v>283</v>
      </c>
      <c r="G1245" t="s">
        <v>272</v>
      </c>
      <c r="H1245" t="s">
        <v>284</v>
      </c>
      <c r="I1245" s="7">
        <v>4</v>
      </c>
      <c r="J1245" t="s">
        <v>26</v>
      </c>
      <c r="K1245" s="7">
        <v>6</v>
      </c>
      <c r="L1245" s="2" t="s">
        <v>2906</v>
      </c>
      <c r="M1245" s="12">
        <v>60</v>
      </c>
      <c r="N1245" t="s">
        <v>40</v>
      </c>
      <c r="O1245" t="s">
        <v>1265</v>
      </c>
      <c r="P1245" t="s">
        <v>884</v>
      </c>
      <c r="Q1245" s="7">
        <v>14.6</v>
      </c>
      <c r="R1245" s="2">
        <v>402</v>
      </c>
      <c r="S1245" t="s">
        <v>1196</v>
      </c>
      <c r="T1245" s="7">
        <v>8</v>
      </c>
      <c r="U1245">
        <v>4454</v>
      </c>
      <c r="V1245">
        <v>2790</v>
      </c>
    </row>
    <row r="1246" spans="1:22" ht="13.5" customHeight="1" x14ac:dyDescent="0.15">
      <c r="A1246" s="2" t="s">
        <v>2903</v>
      </c>
      <c r="B1246" s="2" t="s">
        <v>2033</v>
      </c>
      <c r="C1246" t="s">
        <v>6989</v>
      </c>
      <c r="D1246" t="s">
        <v>281</v>
      </c>
      <c r="E1246" s="16" t="s">
        <v>448</v>
      </c>
      <c r="F1246" t="s">
        <v>283</v>
      </c>
      <c r="G1246" t="s">
        <v>272</v>
      </c>
      <c r="H1246" t="s">
        <v>284</v>
      </c>
      <c r="I1246" s="7">
        <v>3</v>
      </c>
      <c r="J1246" t="s">
        <v>39</v>
      </c>
      <c r="K1246" s="7">
        <v>3</v>
      </c>
      <c r="L1246" s="2" t="s">
        <v>2905</v>
      </c>
      <c r="M1246" s="12">
        <v>60</v>
      </c>
      <c r="N1246" t="s">
        <v>40</v>
      </c>
      <c r="O1246" t="s">
        <v>1251</v>
      </c>
      <c r="P1246" t="s">
        <v>883</v>
      </c>
      <c r="Q1246" s="7">
        <v>14.5</v>
      </c>
      <c r="R1246" s="2">
        <v>466</v>
      </c>
      <c r="S1246" t="s">
        <v>1150</v>
      </c>
      <c r="T1246" s="7">
        <v>6</v>
      </c>
      <c r="U1246">
        <v>5533</v>
      </c>
      <c r="V1246">
        <v>2789</v>
      </c>
    </row>
    <row r="1247" spans="1:22" ht="13.5" customHeight="1" x14ac:dyDescent="0.15">
      <c r="A1247" s="2" t="s">
        <v>2903</v>
      </c>
      <c r="B1247" s="2" t="s">
        <v>2033</v>
      </c>
      <c r="C1247" t="s">
        <v>6989</v>
      </c>
      <c r="D1247" t="s">
        <v>281</v>
      </c>
      <c r="E1247" s="16" t="s">
        <v>448</v>
      </c>
      <c r="F1247" t="s">
        <v>283</v>
      </c>
      <c r="G1247" t="s">
        <v>272</v>
      </c>
      <c r="H1247" t="s">
        <v>284</v>
      </c>
      <c r="I1247" s="7">
        <v>2</v>
      </c>
      <c r="J1247" t="s">
        <v>29</v>
      </c>
      <c r="K1247" s="7">
        <v>9</v>
      </c>
      <c r="L1247" s="2" t="s">
        <v>2904</v>
      </c>
      <c r="M1247" s="12">
        <v>60</v>
      </c>
      <c r="N1247" t="s">
        <v>43</v>
      </c>
      <c r="O1247" t="s">
        <v>1256</v>
      </c>
      <c r="P1247" t="s">
        <v>882</v>
      </c>
      <c r="Q1247" s="7">
        <v>14.5</v>
      </c>
      <c r="R1247" s="2">
        <v>504</v>
      </c>
      <c r="S1247" t="s">
        <v>1155</v>
      </c>
      <c r="T1247" s="3">
        <v>44299</v>
      </c>
      <c r="U1247">
        <v>1111</v>
      </c>
      <c r="V1247">
        <v>2788</v>
      </c>
    </row>
    <row r="1248" spans="1:22" ht="13.5" customHeight="1" x14ac:dyDescent="0.15">
      <c r="A1248" s="2" t="s">
        <v>2903</v>
      </c>
      <c r="B1248" s="2" t="s">
        <v>2033</v>
      </c>
      <c r="C1248" t="s">
        <v>6989</v>
      </c>
      <c r="D1248" t="s">
        <v>281</v>
      </c>
      <c r="E1248" s="16" t="s">
        <v>448</v>
      </c>
      <c r="F1248" t="s">
        <v>283</v>
      </c>
      <c r="G1248" t="s">
        <v>272</v>
      </c>
      <c r="H1248" t="s">
        <v>284</v>
      </c>
      <c r="I1248" s="7">
        <v>1</v>
      </c>
      <c r="J1248" t="s">
        <v>33</v>
      </c>
      <c r="K1248" s="7">
        <v>1</v>
      </c>
      <c r="L1248" s="2" t="s">
        <v>2756</v>
      </c>
      <c r="M1248" s="12">
        <v>60</v>
      </c>
      <c r="N1248" t="s">
        <v>40</v>
      </c>
      <c r="O1248" t="s">
        <v>1299</v>
      </c>
      <c r="P1248" t="s">
        <v>881</v>
      </c>
      <c r="Q1248" s="7">
        <v>14.4</v>
      </c>
      <c r="R1248" s="2">
        <v>468</v>
      </c>
      <c r="S1248" t="s">
        <v>1181</v>
      </c>
      <c r="U1248">
        <v>2222</v>
      </c>
      <c r="V1248">
        <v>2787</v>
      </c>
    </row>
    <row r="1249" spans="1:22" ht="13.5" customHeight="1" x14ac:dyDescent="0.15">
      <c r="A1249" s="2" t="s">
        <v>2902</v>
      </c>
      <c r="B1249" s="2" t="s">
        <v>2028</v>
      </c>
      <c r="C1249" t="s">
        <v>6989</v>
      </c>
      <c r="D1249" t="s">
        <v>56</v>
      </c>
      <c r="E1249" s="16" t="s">
        <v>142</v>
      </c>
      <c r="F1249" t="s">
        <v>133</v>
      </c>
      <c r="G1249" t="s">
        <v>297</v>
      </c>
      <c r="H1249" t="s">
        <v>85</v>
      </c>
      <c r="I1249" s="7">
        <v>13</v>
      </c>
      <c r="J1249" t="s">
        <v>47</v>
      </c>
      <c r="K1249" s="7">
        <v>4</v>
      </c>
      <c r="L1249" s="2" t="s">
        <v>1894</v>
      </c>
      <c r="M1249" s="12">
        <v>56</v>
      </c>
      <c r="N1249" t="s">
        <v>38</v>
      </c>
      <c r="O1249" t="s">
        <v>1137</v>
      </c>
      <c r="P1249" t="s">
        <v>257</v>
      </c>
      <c r="Q1249" s="7">
        <v>33.5</v>
      </c>
      <c r="R1249" s="2">
        <v>502</v>
      </c>
      <c r="S1249" t="s">
        <v>1291</v>
      </c>
      <c r="T1249" s="7">
        <v>4</v>
      </c>
      <c r="U1249">
        <v>1213</v>
      </c>
      <c r="V1249">
        <v>2786</v>
      </c>
    </row>
    <row r="1250" spans="1:22" ht="13.5" customHeight="1" x14ac:dyDescent="0.15">
      <c r="A1250" s="2" t="s">
        <v>2902</v>
      </c>
      <c r="B1250" s="2" t="s">
        <v>2028</v>
      </c>
      <c r="C1250" t="s">
        <v>6989</v>
      </c>
      <c r="D1250" t="s">
        <v>56</v>
      </c>
      <c r="E1250" s="16" t="s">
        <v>142</v>
      </c>
      <c r="F1250" t="s">
        <v>133</v>
      </c>
      <c r="G1250" t="s">
        <v>297</v>
      </c>
      <c r="H1250" t="s">
        <v>85</v>
      </c>
      <c r="I1250" s="7">
        <v>12</v>
      </c>
      <c r="J1250" t="s">
        <v>53</v>
      </c>
      <c r="K1250" s="7">
        <v>6</v>
      </c>
      <c r="L1250" s="2" t="s">
        <v>2731</v>
      </c>
      <c r="M1250" s="12">
        <v>56</v>
      </c>
      <c r="N1250" t="s">
        <v>27</v>
      </c>
      <c r="O1250" t="s">
        <v>1070</v>
      </c>
      <c r="P1250" t="s">
        <v>253</v>
      </c>
      <c r="Q1250" s="7">
        <v>33.1</v>
      </c>
      <c r="R1250" s="2">
        <v>462</v>
      </c>
      <c r="S1250" t="s">
        <v>1154</v>
      </c>
      <c r="T1250" t="s">
        <v>60</v>
      </c>
      <c r="U1250">
        <v>910</v>
      </c>
      <c r="V1250">
        <v>2785</v>
      </c>
    </row>
    <row r="1251" spans="1:22" ht="13.5" customHeight="1" x14ac:dyDescent="0.15">
      <c r="A1251" s="2" t="s">
        <v>2902</v>
      </c>
      <c r="B1251" s="2" t="s">
        <v>2028</v>
      </c>
      <c r="C1251" t="s">
        <v>6989</v>
      </c>
      <c r="D1251" t="s">
        <v>56</v>
      </c>
      <c r="E1251" s="16" t="s">
        <v>142</v>
      </c>
      <c r="F1251" t="s">
        <v>133</v>
      </c>
      <c r="G1251" t="s">
        <v>297</v>
      </c>
      <c r="H1251" t="s">
        <v>85</v>
      </c>
      <c r="I1251" s="7">
        <v>11</v>
      </c>
      <c r="J1251" t="s">
        <v>47</v>
      </c>
      <c r="K1251" s="7">
        <v>5</v>
      </c>
      <c r="L1251" s="2" t="s">
        <v>2151</v>
      </c>
      <c r="M1251" s="12">
        <v>56</v>
      </c>
      <c r="N1251" t="s">
        <v>48</v>
      </c>
      <c r="O1251" t="s">
        <v>1099</v>
      </c>
      <c r="P1251" t="s">
        <v>880</v>
      </c>
      <c r="Q1251" s="7">
        <v>33.299999999999997</v>
      </c>
      <c r="R1251" s="2">
        <v>472</v>
      </c>
      <c r="S1251" t="s">
        <v>1229</v>
      </c>
      <c r="T1251" t="s">
        <v>34</v>
      </c>
      <c r="U1251">
        <v>66</v>
      </c>
      <c r="V1251">
        <v>2784</v>
      </c>
    </row>
    <row r="1252" spans="1:22" ht="13.5" customHeight="1" x14ac:dyDescent="0.15">
      <c r="A1252" s="2" t="s">
        <v>2902</v>
      </c>
      <c r="B1252" s="2" t="s">
        <v>2028</v>
      </c>
      <c r="C1252" t="s">
        <v>6989</v>
      </c>
      <c r="D1252" t="s">
        <v>56</v>
      </c>
      <c r="E1252" s="16" t="s">
        <v>142</v>
      </c>
      <c r="F1252" t="s">
        <v>133</v>
      </c>
      <c r="G1252" t="s">
        <v>297</v>
      </c>
      <c r="H1252" t="s">
        <v>85</v>
      </c>
      <c r="I1252" s="7">
        <v>10</v>
      </c>
      <c r="J1252" t="s">
        <v>26</v>
      </c>
      <c r="K1252" s="7">
        <v>8</v>
      </c>
      <c r="L1252" s="2" t="s">
        <v>2435</v>
      </c>
      <c r="M1252" s="12">
        <v>56</v>
      </c>
      <c r="N1252" t="s">
        <v>38</v>
      </c>
      <c r="O1252" t="s">
        <v>1057</v>
      </c>
      <c r="P1252" t="s">
        <v>880</v>
      </c>
      <c r="Q1252" s="7">
        <v>33.299999999999997</v>
      </c>
      <c r="R1252" s="2">
        <v>476</v>
      </c>
      <c r="S1252" t="s">
        <v>1163</v>
      </c>
      <c r="T1252" t="s">
        <v>60</v>
      </c>
      <c r="U1252">
        <v>86</v>
      </c>
      <c r="V1252">
        <v>2783</v>
      </c>
    </row>
    <row r="1253" spans="1:22" ht="13.5" customHeight="1" x14ac:dyDescent="0.15">
      <c r="A1253" s="2" t="s">
        <v>2902</v>
      </c>
      <c r="B1253" s="2" t="s">
        <v>2028</v>
      </c>
      <c r="C1253" t="s">
        <v>6989</v>
      </c>
      <c r="D1253" t="s">
        <v>56</v>
      </c>
      <c r="E1253" s="16" t="s">
        <v>142</v>
      </c>
      <c r="F1253" t="s">
        <v>133</v>
      </c>
      <c r="G1253" t="s">
        <v>297</v>
      </c>
      <c r="H1253" t="s">
        <v>85</v>
      </c>
      <c r="I1253" s="7">
        <v>9</v>
      </c>
      <c r="J1253" t="s">
        <v>45</v>
      </c>
      <c r="K1253" s="7">
        <v>11</v>
      </c>
      <c r="L1253" s="2" t="s">
        <v>1711</v>
      </c>
      <c r="M1253" s="12">
        <v>56</v>
      </c>
      <c r="N1253" t="s">
        <v>27</v>
      </c>
      <c r="O1253" t="s">
        <v>1091</v>
      </c>
      <c r="P1253" t="s">
        <v>770</v>
      </c>
      <c r="Q1253" s="7">
        <v>33.1</v>
      </c>
      <c r="R1253" s="2">
        <v>482</v>
      </c>
      <c r="S1253" t="s">
        <v>1052</v>
      </c>
      <c r="T1253" t="s">
        <v>46</v>
      </c>
      <c r="U1253">
        <v>66</v>
      </c>
      <c r="V1253">
        <v>2782</v>
      </c>
    </row>
    <row r="1254" spans="1:22" ht="13.5" customHeight="1" x14ac:dyDescent="0.15">
      <c r="A1254" s="2" t="s">
        <v>2902</v>
      </c>
      <c r="B1254" s="2" t="s">
        <v>2028</v>
      </c>
      <c r="C1254" t="s">
        <v>6989</v>
      </c>
      <c r="D1254" t="s">
        <v>56</v>
      </c>
      <c r="E1254" s="16" t="s">
        <v>142</v>
      </c>
      <c r="F1254" t="s">
        <v>133</v>
      </c>
      <c r="G1254" t="s">
        <v>297</v>
      </c>
      <c r="H1254" t="s">
        <v>85</v>
      </c>
      <c r="I1254" s="7">
        <v>8</v>
      </c>
      <c r="J1254" t="s">
        <v>45</v>
      </c>
      <c r="K1254" s="7">
        <v>10</v>
      </c>
      <c r="L1254" s="2" t="s">
        <v>1608</v>
      </c>
      <c r="M1254" s="12">
        <v>58</v>
      </c>
      <c r="N1254" t="s">
        <v>27</v>
      </c>
      <c r="O1254" t="s">
        <v>99</v>
      </c>
      <c r="P1254" t="s">
        <v>770</v>
      </c>
      <c r="Q1254" s="7">
        <v>33.299999999999997</v>
      </c>
      <c r="R1254" s="2">
        <v>516</v>
      </c>
      <c r="S1254" t="s">
        <v>1154</v>
      </c>
      <c r="T1254" t="s">
        <v>34</v>
      </c>
      <c r="U1254">
        <v>45</v>
      </c>
      <c r="V1254">
        <v>2781</v>
      </c>
    </row>
    <row r="1255" spans="1:22" ht="13.5" customHeight="1" x14ac:dyDescent="0.15">
      <c r="A1255" s="2" t="s">
        <v>2902</v>
      </c>
      <c r="B1255" s="2" t="s">
        <v>2028</v>
      </c>
      <c r="C1255" t="s">
        <v>6989</v>
      </c>
      <c r="D1255" t="s">
        <v>56</v>
      </c>
      <c r="E1255" s="16" t="s">
        <v>142</v>
      </c>
      <c r="F1255" t="s">
        <v>133</v>
      </c>
      <c r="G1255" t="s">
        <v>297</v>
      </c>
      <c r="H1255" t="s">
        <v>85</v>
      </c>
      <c r="I1255" s="7">
        <v>7</v>
      </c>
      <c r="J1255" t="s">
        <v>53</v>
      </c>
      <c r="K1255" s="7">
        <v>7</v>
      </c>
      <c r="L1255" s="2" t="s">
        <v>1454</v>
      </c>
      <c r="M1255" s="12">
        <v>56</v>
      </c>
      <c r="N1255" t="s">
        <v>38</v>
      </c>
      <c r="O1255" t="s">
        <v>1061</v>
      </c>
      <c r="P1255" t="s">
        <v>770</v>
      </c>
      <c r="Q1255" s="7">
        <v>33</v>
      </c>
      <c r="R1255" s="2">
        <v>552</v>
      </c>
      <c r="S1255" t="s">
        <v>1067</v>
      </c>
      <c r="T1255" t="s">
        <v>34</v>
      </c>
      <c r="U1255">
        <v>99</v>
      </c>
      <c r="V1255">
        <v>2780</v>
      </c>
    </row>
    <row r="1256" spans="1:22" ht="13.5" customHeight="1" x14ac:dyDescent="0.15">
      <c r="A1256" s="2" t="s">
        <v>2902</v>
      </c>
      <c r="B1256" s="2" t="s">
        <v>2028</v>
      </c>
      <c r="C1256" t="s">
        <v>6989</v>
      </c>
      <c r="D1256" t="s">
        <v>56</v>
      </c>
      <c r="E1256" s="16" t="s">
        <v>142</v>
      </c>
      <c r="F1256" t="s">
        <v>133</v>
      </c>
      <c r="G1256" t="s">
        <v>297</v>
      </c>
      <c r="H1256" t="s">
        <v>85</v>
      </c>
      <c r="I1256" s="7">
        <v>6</v>
      </c>
      <c r="J1256" t="s">
        <v>39</v>
      </c>
      <c r="K1256" s="7">
        <v>3</v>
      </c>
      <c r="L1256" s="2" t="s">
        <v>1576</v>
      </c>
      <c r="M1256" s="12">
        <v>57</v>
      </c>
      <c r="N1256" t="s">
        <v>27</v>
      </c>
      <c r="O1256" t="s">
        <v>1072</v>
      </c>
      <c r="P1256" t="s">
        <v>251</v>
      </c>
      <c r="Q1256" s="7">
        <v>32.5</v>
      </c>
      <c r="R1256" s="2">
        <v>468</v>
      </c>
      <c r="S1256" t="s">
        <v>1190</v>
      </c>
      <c r="T1256" s="3">
        <v>44504</v>
      </c>
      <c r="U1256">
        <v>1311</v>
      </c>
      <c r="V1256">
        <v>2779</v>
      </c>
    </row>
    <row r="1257" spans="1:22" ht="13.5" customHeight="1" x14ac:dyDescent="0.15">
      <c r="A1257" s="2" t="s">
        <v>2902</v>
      </c>
      <c r="B1257" s="2" t="s">
        <v>2028</v>
      </c>
      <c r="C1257" t="s">
        <v>6989</v>
      </c>
      <c r="D1257" t="s">
        <v>56</v>
      </c>
      <c r="E1257" s="16" t="s">
        <v>142</v>
      </c>
      <c r="F1257" t="s">
        <v>133</v>
      </c>
      <c r="G1257" t="s">
        <v>297</v>
      </c>
      <c r="H1257" t="s">
        <v>85</v>
      </c>
      <c r="I1257" s="7">
        <v>5</v>
      </c>
      <c r="J1257" t="s">
        <v>26</v>
      </c>
      <c r="K1257" s="7">
        <v>9</v>
      </c>
      <c r="L1257" s="2" t="s">
        <v>1599</v>
      </c>
      <c r="M1257" s="12">
        <v>57</v>
      </c>
      <c r="N1257" t="s">
        <v>38</v>
      </c>
      <c r="O1257" t="s">
        <v>1053</v>
      </c>
      <c r="P1257" t="s">
        <v>447</v>
      </c>
      <c r="Q1257" s="7">
        <v>33.299999999999997</v>
      </c>
      <c r="R1257" s="2">
        <v>514</v>
      </c>
      <c r="S1257" t="s">
        <v>1163</v>
      </c>
      <c r="T1257" t="s">
        <v>34</v>
      </c>
      <c r="U1257">
        <v>22</v>
      </c>
      <c r="V1257">
        <v>2778</v>
      </c>
    </row>
    <row r="1258" spans="1:22" ht="13.5" customHeight="1" x14ac:dyDescent="0.15">
      <c r="A1258" s="2" t="s">
        <v>2902</v>
      </c>
      <c r="B1258" s="2" t="s">
        <v>2028</v>
      </c>
      <c r="C1258" t="s">
        <v>6989</v>
      </c>
      <c r="D1258" t="s">
        <v>56</v>
      </c>
      <c r="E1258" s="16" t="s">
        <v>142</v>
      </c>
      <c r="F1258" t="s">
        <v>133</v>
      </c>
      <c r="G1258" t="s">
        <v>297</v>
      </c>
      <c r="H1258" t="s">
        <v>85</v>
      </c>
      <c r="I1258" s="7">
        <v>4</v>
      </c>
      <c r="J1258" t="s">
        <v>33</v>
      </c>
      <c r="K1258" s="7">
        <v>1</v>
      </c>
      <c r="L1258" s="2" t="s">
        <v>2689</v>
      </c>
      <c r="M1258" s="12">
        <v>56</v>
      </c>
      <c r="N1258" t="s">
        <v>48</v>
      </c>
      <c r="O1258" t="s">
        <v>1272</v>
      </c>
      <c r="P1258" t="s">
        <v>447</v>
      </c>
      <c r="Q1258" s="7">
        <v>32.4</v>
      </c>
      <c r="R1258" s="2">
        <v>496</v>
      </c>
      <c r="S1258" t="s">
        <v>1116</v>
      </c>
      <c r="T1258" t="s">
        <v>46</v>
      </c>
      <c r="U1258">
        <v>1111</v>
      </c>
      <c r="V1258">
        <v>2777</v>
      </c>
    </row>
    <row r="1259" spans="1:22" ht="13.5" customHeight="1" x14ac:dyDescent="0.15">
      <c r="A1259" s="2" t="s">
        <v>2902</v>
      </c>
      <c r="B1259" s="2" t="s">
        <v>2028</v>
      </c>
      <c r="C1259" t="s">
        <v>6989</v>
      </c>
      <c r="D1259" t="s">
        <v>56</v>
      </c>
      <c r="E1259" s="16" t="s">
        <v>142</v>
      </c>
      <c r="F1259" t="s">
        <v>133</v>
      </c>
      <c r="G1259" t="s">
        <v>297</v>
      </c>
      <c r="H1259" t="s">
        <v>85</v>
      </c>
      <c r="I1259" s="7">
        <v>3</v>
      </c>
      <c r="J1259" t="s">
        <v>41</v>
      </c>
      <c r="K1259" s="7">
        <v>2</v>
      </c>
      <c r="L1259" s="2" t="s">
        <v>1821</v>
      </c>
      <c r="M1259" s="12">
        <v>56</v>
      </c>
      <c r="N1259" t="s">
        <v>30</v>
      </c>
      <c r="O1259" t="s">
        <v>79</v>
      </c>
      <c r="P1259" t="s">
        <v>447</v>
      </c>
      <c r="Q1259" s="7">
        <v>33.1</v>
      </c>
      <c r="R1259" s="2">
        <v>488</v>
      </c>
      <c r="S1259" t="s">
        <v>1114</v>
      </c>
      <c r="T1259" t="s">
        <v>60</v>
      </c>
      <c r="U1259">
        <v>23</v>
      </c>
      <c r="V1259">
        <v>2776</v>
      </c>
    </row>
    <row r="1260" spans="1:22" ht="13.5" customHeight="1" x14ac:dyDescent="0.15">
      <c r="A1260" s="2" t="s">
        <v>2902</v>
      </c>
      <c r="B1260" s="2" t="s">
        <v>2028</v>
      </c>
      <c r="C1260" t="s">
        <v>6989</v>
      </c>
      <c r="D1260" t="s">
        <v>56</v>
      </c>
      <c r="E1260" s="16" t="s">
        <v>142</v>
      </c>
      <c r="F1260" t="s">
        <v>133</v>
      </c>
      <c r="G1260" t="s">
        <v>297</v>
      </c>
      <c r="H1260" t="s">
        <v>85</v>
      </c>
      <c r="I1260" s="7">
        <v>2</v>
      </c>
      <c r="J1260" t="s">
        <v>29</v>
      </c>
      <c r="K1260" s="7">
        <v>12</v>
      </c>
      <c r="L1260" s="2" t="s">
        <v>1701</v>
      </c>
      <c r="M1260" s="12">
        <v>57</v>
      </c>
      <c r="N1260" t="s">
        <v>27</v>
      </c>
      <c r="O1260" t="s">
        <v>1078</v>
      </c>
      <c r="P1260" t="s">
        <v>879</v>
      </c>
      <c r="Q1260" s="7">
        <v>33</v>
      </c>
      <c r="R1260" s="2">
        <v>490</v>
      </c>
      <c r="S1260" t="s">
        <v>1064</v>
      </c>
      <c r="T1260" s="3">
        <v>44504</v>
      </c>
      <c r="U1260">
        <v>43</v>
      </c>
      <c r="V1260">
        <v>2775</v>
      </c>
    </row>
    <row r="1261" spans="1:22" ht="13.5" customHeight="1" x14ac:dyDescent="0.15">
      <c r="A1261" s="2" t="s">
        <v>2902</v>
      </c>
      <c r="B1261" s="2" t="s">
        <v>2028</v>
      </c>
      <c r="C1261" t="s">
        <v>6989</v>
      </c>
      <c r="D1261" t="s">
        <v>56</v>
      </c>
      <c r="E1261" s="16" t="s">
        <v>142</v>
      </c>
      <c r="F1261" t="s">
        <v>133</v>
      </c>
      <c r="G1261" t="s">
        <v>297</v>
      </c>
      <c r="H1261" t="s">
        <v>85</v>
      </c>
      <c r="I1261" s="7">
        <v>1</v>
      </c>
      <c r="J1261" t="s">
        <v>29</v>
      </c>
      <c r="K1261" s="7">
        <v>13</v>
      </c>
      <c r="L1261" s="2" t="s">
        <v>1585</v>
      </c>
      <c r="M1261" s="12">
        <v>56</v>
      </c>
      <c r="N1261" t="s">
        <v>27</v>
      </c>
      <c r="O1261" t="s">
        <v>410</v>
      </c>
      <c r="P1261" t="s">
        <v>445</v>
      </c>
      <c r="Q1261" s="7">
        <v>33.1</v>
      </c>
      <c r="R1261" s="2">
        <v>472</v>
      </c>
      <c r="S1261" t="s">
        <v>1171</v>
      </c>
      <c r="U1261">
        <v>11</v>
      </c>
      <c r="V1261">
        <v>2774</v>
      </c>
    </row>
    <row r="1262" spans="1:22" ht="13.5" customHeight="1" x14ac:dyDescent="0.15">
      <c r="A1262" s="2" t="s">
        <v>2896</v>
      </c>
      <c r="B1262" s="2" t="s">
        <v>2006</v>
      </c>
      <c r="C1262" t="s">
        <v>6987</v>
      </c>
      <c r="D1262" t="s">
        <v>236</v>
      </c>
      <c r="E1262" s="16" t="s">
        <v>22</v>
      </c>
      <c r="F1262" t="s">
        <v>1314</v>
      </c>
      <c r="G1262" t="s">
        <v>24</v>
      </c>
      <c r="H1262" t="s">
        <v>25</v>
      </c>
      <c r="I1262" s="7">
        <v>16</v>
      </c>
      <c r="J1262" t="s">
        <v>33</v>
      </c>
      <c r="K1262" s="7">
        <v>1</v>
      </c>
      <c r="L1262" s="2" t="s">
        <v>2629</v>
      </c>
      <c r="M1262" s="12">
        <v>54</v>
      </c>
      <c r="N1262" t="s">
        <v>249</v>
      </c>
      <c r="O1262" t="s">
        <v>1381</v>
      </c>
      <c r="P1262" t="s">
        <v>304</v>
      </c>
      <c r="Q1262" s="7">
        <v>37</v>
      </c>
      <c r="R1262" s="2">
        <v>510</v>
      </c>
      <c r="S1262" t="s">
        <v>1357</v>
      </c>
      <c r="T1262" s="3">
        <v>44504</v>
      </c>
      <c r="U1262">
        <v>22</v>
      </c>
      <c r="V1262">
        <v>2773</v>
      </c>
    </row>
    <row r="1263" spans="1:22" ht="13.5" customHeight="1" x14ac:dyDescent="0.15">
      <c r="A1263" s="2" t="s">
        <v>2896</v>
      </c>
      <c r="B1263" s="2" t="s">
        <v>2006</v>
      </c>
      <c r="C1263" t="s">
        <v>6987</v>
      </c>
      <c r="D1263" t="s">
        <v>236</v>
      </c>
      <c r="E1263" s="16" t="s">
        <v>22</v>
      </c>
      <c r="F1263" t="s">
        <v>1314</v>
      </c>
      <c r="G1263" t="s">
        <v>24</v>
      </c>
      <c r="H1263" t="s">
        <v>25</v>
      </c>
      <c r="I1263" s="7">
        <v>15</v>
      </c>
      <c r="J1263" t="s">
        <v>53</v>
      </c>
      <c r="K1263" s="7">
        <v>10</v>
      </c>
      <c r="L1263" s="2" t="s">
        <v>1500</v>
      </c>
      <c r="M1263" s="12">
        <v>53</v>
      </c>
      <c r="N1263" t="s">
        <v>130</v>
      </c>
      <c r="O1263" t="s">
        <v>1104</v>
      </c>
      <c r="P1263" t="s">
        <v>136</v>
      </c>
      <c r="Q1263" s="7">
        <v>35.4</v>
      </c>
      <c r="R1263" s="2">
        <v>524</v>
      </c>
      <c r="S1263" t="s">
        <v>1146</v>
      </c>
      <c r="T1263" t="s">
        <v>34</v>
      </c>
      <c r="U1263">
        <v>1414</v>
      </c>
      <c r="V1263">
        <v>2772</v>
      </c>
    </row>
    <row r="1264" spans="1:22" ht="13.5" customHeight="1" x14ac:dyDescent="0.15">
      <c r="A1264" s="2" t="s">
        <v>2896</v>
      </c>
      <c r="B1264" s="2" t="s">
        <v>2006</v>
      </c>
      <c r="C1264" t="s">
        <v>6987</v>
      </c>
      <c r="D1264" t="s">
        <v>236</v>
      </c>
      <c r="E1264" s="16" t="s">
        <v>22</v>
      </c>
      <c r="F1264" t="s">
        <v>1314</v>
      </c>
      <c r="G1264" t="s">
        <v>24</v>
      </c>
      <c r="H1264" t="s">
        <v>25</v>
      </c>
      <c r="I1264" s="7">
        <v>14</v>
      </c>
      <c r="J1264" t="s">
        <v>47</v>
      </c>
      <c r="K1264" s="7">
        <v>8</v>
      </c>
      <c r="L1264" s="2" t="s">
        <v>1895</v>
      </c>
      <c r="M1264" s="12">
        <v>57.5</v>
      </c>
      <c r="N1264" t="s">
        <v>48</v>
      </c>
      <c r="O1264" t="s">
        <v>1053</v>
      </c>
      <c r="P1264" t="s">
        <v>135</v>
      </c>
      <c r="Q1264" s="7">
        <v>36.4</v>
      </c>
      <c r="R1264" s="2">
        <v>516</v>
      </c>
      <c r="S1264" t="s">
        <v>1119</v>
      </c>
      <c r="T1264" s="3">
        <v>44502</v>
      </c>
      <c r="U1264">
        <v>44</v>
      </c>
      <c r="V1264">
        <v>2771</v>
      </c>
    </row>
    <row r="1265" spans="1:22" ht="13.5" customHeight="1" x14ac:dyDescent="0.15">
      <c r="A1265" s="2" t="s">
        <v>2896</v>
      </c>
      <c r="B1265" s="2" t="s">
        <v>2006</v>
      </c>
      <c r="C1265" t="s">
        <v>6987</v>
      </c>
      <c r="D1265" t="s">
        <v>236</v>
      </c>
      <c r="E1265" s="16" t="s">
        <v>22</v>
      </c>
      <c r="F1265" t="s">
        <v>1314</v>
      </c>
      <c r="G1265" t="s">
        <v>24</v>
      </c>
      <c r="H1265" t="s">
        <v>25</v>
      </c>
      <c r="I1265" s="7">
        <v>13</v>
      </c>
      <c r="J1265" t="s">
        <v>41</v>
      </c>
      <c r="K1265" s="7">
        <v>3</v>
      </c>
      <c r="L1265" s="2" t="s">
        <v>1802</v>
      </c>
      <c r="M1265" s="12">
        <v>57.5</v>
      </c>
      <c r="N1265" t="s">
        <v>27</v>
      </c>
      <c r="O1265" t="s">
        <v>1334</v>
      </c>
      <c r="P1265" t="s">
        <v>50</v>
      </c>
      <c r="Q1265" s="7">
        <v>35.700000000000003</v>
      </c>
      <c r="R1265" s="2">
        <v>516</v>
      </c>
      <c r="S1265" t="s">
        <v>1139</v>
      </c>
      <c r="T1265" t="s">
        <v>34</v>
      </c>
      <c r="U1265">
        <v>1110</v>
      </c>
      <c r="V1265">
        <v>2770</v>
      </c>
    </row>
    <row r="1266" spans="1:22" ht="13.5" customHeight="1" x14ac:dyDescent="0.15">
      <c r="A1266" s="2" t="s">
        <v>2896</v>
      </c>
      <c r="B1266" s="2" t="s">
        <v>2006</v>
      </c>
      <c r="C1266" t="s">
        <v>6987</v>
      </c>
      <c r="D1266" t="s">
        <v>236</v>
      </c>
      <c r="E1266" s="16" t="s">
        <v>22</v>
      </c>
      <c r="F1266" t="s">
        <v>1314</v>
      </c>
      <c r="G1266" t="s">
        <v>24</v>
      </c>
      <c r="H1266" t="s">
        <v>25</v>
      </c>
      <c r="I1266" s="7">
        <v>12</v>
      </c>
      <c r="J1266" t="s">
        <v>29</v>
      </c>
      <c r="K1266" s="7">
        <v>15</v>
      </c>
      <c r="L1266" s="2" t="s">
        <v>1864</v>
      </c>
      <c r="M1266" s="12">
        <v>56</v>
      </c>
      <c r="N1266" t="s">
        <v>30</v>
      </c>
      <c r="O1266" t="s">
        <v>1132</v>
      </c>
      <c r="P1266" t="s">
        <v>50</v>
      </c>
      <c r="Q1266" s="7">
        <v>35.799999999999997</v>
      </c>
      <c r="R1266" s="2">
        <v>466</v>
      </c>
      <c r="S1266" t="s">
        <v>1171</v>
      </c>
      <c r="T1266" t="s">
        <v>34</v>
      </c>
      <c r="U1266">
        <v>88</v>
      </c>
      <c r="V1266">
        <v>2769</v>
      </c>
    </row>
    <row r="1267" spans="1:22" ht="13.5" customHeight="1" x14ac:dyDescent="0.15">
      <c r="A1267" s="2" t="s">
        <v>2896</v>
      </c>
      <c r="B1267" s="2" t="s">
        <v>2006</v>
      </c>
      <c r="C1267" t="s">
        <v>6987</v>
      </c>
      <c r="D1267" t="s">
        <v>236</v>
      </c>
      <c r="E1267" s="16" t="s">
        <v>22</v>
      </c>
      <c r="F1267" t="s">
        <v>1314</v>
      </c>
      <c r="G1267" t="s">
        <v>24</v>
      </c>
      <c r="H1267" t="s">
        <v>25</v>
      </c>
      <c r="I1267" s="7">
        <v>11</v>
      </c>
      <c r="J1267" t="s">
        <v>26</v>
      </c>
      <c r="K1267" s="7">
        <v>11</v>
      </c>
      <c r="L1267" s="2" t="s">
        <v>2727</v>
      </c>
      <c r="M1267" s="12">
        <v>53</v>
      </c>
      <c r="N1267" t="s">
        <v>38</v>
      </c>
      <c r="O1267" t="s">
        <v>1246</v>
      </c>
      <c r="P1267" t="s">
        <v>430</v>
      </c>
      <c r="Q1267" s="7">
        <v>34.799999999999997</v>
      </c>
      <c r="R1267" s="2">
        <v>476</v>
      </c>
      <c r="S1267" t="s">
        <v>1166</v>
      </c>
      <c r="T1267" t="s">
        <v>34</v>
      </c>
      <c r="U1267">
        <v>1616</v>
      </c>
      <c r="V1267">
        <v>2768</v>
      </c>
    </row>
    <row r="1268" spans="1:22" ht="13.5" customHeight="1" x14ac:dyDescent="0.15">
      <c r="A1268" s="2" t="s">
        <v>2896</v>
      </c>
      <c r="B1268" s="2" t="s">
        <v>2006</v>
      </c>
      <c r="C1268" t="s">
        <v>6987</v>
      </c>
      <c r="D1268" t="s">
        <v>236</v>
      </c>
      <c r="E1268" s="16" t="s">
        <v>22</v>
      </c>
      <c r="F1268" t="s">
        <v>1314</v>
      </c>
      <c r="G1268" t="s">
        <v>24</v>
      </c>
      <c r="H1268" t="s">
        <v>25</v>
      </c>
      <c r="I1268" s="7">
        <v>10</v>
      </c>
      <c r="J1268" t="s">
        <v>39</v>
      </c>
      <c r="K1268" s="7">
        <v>5</v>
      </c>
      <c r="L1268" s="2" t="s">
        <v>1447</v>
      </c>
      <c r="M1268" s="12">
        <v>56</v>
      </c>
      <c r="N1268" t="s">
        <v>27</v>
      </c>
      <c r="O1268" t="s">
        <v>1075</v>
      </c>
      <c r="P1268" t="s">
        <v>430</v>
      </c>
      <c r="Q1268" s="7">
        <v>35.200000000000003</v>
      </c>
      <c r="R1268" s="2">
        <v>494</v>
      </c>
      <c r="S1268" t="s">
        <v>1092</v>
      </c>
      <c r="T1268" t="s">
        <v>46</v>
      </c>
      <c r="U1268">
        <v>1414</v>
      </c>
      <c r="V1268">
        <v>2767</v>
      </c>
    </row>
    <row r="1269" spans="1:22" ht="13.5" customHeight="1" x14ac:dyDescent="0.15">
      <c r="A1269" s="2" t="s">
        <v>2896</v>
      </c>
      <c r="B1269" s="2" t="s">
        <v>2006</v>
      </c>
      <c r="C1269" t="s">
        <v>6987</v>
      </c>
      <c r="D1269" t="s">
        <v>236</v>
      </c>
      <c r="E1269" s="16" t="s">
        <v>22</v>
      </c>
      <c r="F1269" t="s">
        <v>1314</v>
      </c>
      <c r="G1269" t="s">
        <v>24</v>
      </c>
      <c r="H1269" t="s">
        <v>25</v>
      </c>
      <c r="I1269" s="7">
        <v>9</v>
      </c>
      <c r="J1269" t="s">
        <v>33</v>
      </c>
      <c r="K1269" s="7">
        <v>2</v>
      </c>
      <c r="L1269" s="2" t="s">
        <v>1799</v>
      </c>
      <c r="M1269" s="12">
        <v>57.5</v>
      </c>
      <c r="N1269" t="s">
        <v>48</v>
      </c>
      <c r="O1269" t="s">
        <v>1137</v>
      </c>
      <c r="P1269" t="s">
        <v>430</v>
      </c>
      <c r="Q1269" s="7">
        <v>35.700000000000003</v>
      </c>
      <c r="R1269" s="2">
        <v>508</v>
      </c>
      <c r="S1269" t="s">
        <v>1162</v>
      </c>
      <c r="T1269" t="s">
        <v>34</v>
      </c>
      <c r="U1269">
        <v>88</v>
      </c>
      <c r="V1269">
        <v>2766</v>
      </c>
    </row>
    <row r="1270" spans="1:22" ht="13.5" customHeight="1" x14ac:dyDescent="0.15">
      <c r="A1270" s="2" t="s">
        <v>2896</v>
      </c>
      <c r="B1270" s="2" t="s">
        <v>2006</v>
      </c>
      <c r="C1270" t="s">
        <v>6987</v>
      </c>
      <c r="D1270" t="s">
        <v>236</v>
      </c>
      <c r="E1270" s="16" t="s">
        <v>22</v>
      </c>
      <c r="F1270" t="s">
        <v>1314</v>
      </c>
      <c r="G1270" t="s">
        <v>24</v>
      </c>
      <c r="H1270" t="s">
        <v>25</v>
      </c>
      <c r="I1270" s="7">
        <v>8</v>
      </c>
      <c r="J1270" t="s">
        <v>29</v>
      </c>
      <c r="K1270" s="7">
        <v>16</v>
      </c>
      <c r="L1270" s="2" t="s">
        <v>1692</v>
      </c>
      <c r="M1270" s="12">
        <v>57</v>
      </c>
      <c r="N1270" t="s">
        <v>43</v>
      </c>
      <c r="O1270" t="s">
        <v>1135</v>
      </c>
      <c r="P1270" t="s">
        <v>49</v>
      </c>
      <c r="Q1270" s="7">
        <v>36.200000000000003</v>
      </c>
      <c r="R1270" s="2">
        <v>512</v>
      </c>
      <c r="S1270" t="s">
        <v>1105</v>
      </c>
      <c r="T1270" s="3">
        <v>44504</v>
      </c>
      <c r="U1270">
        <v>33</v>
      </c>
      <c r="V1270">
        <v>2765</v>
      </c>
    </row>
    <row r="1271" spans="1:22" ht="13.5" customHeight="1" x14ac:dyDescent="0.15">
      <c r="A1271" s="2" t="s">
        <v>2896</v>
      </c>
      <c r="B1271" s="2" t="s">
        <v>2006</v>
      </c>
      <c r="C1271" t="s">
        <v>6987</v>
      </c>
      <c r="D1271" t="s">
        <v>236</v>
      </c>
      <c r="E1271" s="16" t="s">
        <v>22</v>
      </c>
      <c r="F1271" t="s">
        <v>1314</v>
      </c>
      <c r="G1271" t="s">
        <v>24</v>
      </c>
      <c r="H1271" t="s">
        <v>25</v>
      </c>
      <c r="I1271" s="7">
        <v>7</v>
      </c>
      <c r="J1271" t="s">
        <v>45</v>
      </c>
      <c r="K1271" s="7">
        <v>13</v>
      </c>
      <c r="L1271" s="2" t="s">
        <v>1525</v>
      </c>
      <c r="M1271" s="12">
        <v>56</v>
      </c>
      <c r="N1271" t="s">
        <v>38</v>
      </c>
      <c r="O1271" t="s">
        <v>1392</v>
      </c>
      <c r="P1271" t="s">
        <v>42</v>
      </c>
      <c r="Q1271" s="7">
        <v>35</v>
      </c>
      <c r="R1271" s="2">
        <v>488</v>
      </c>
      <c r="S1271" t="s">
        <v>1153</v>
      </c>
      <c r="T1271" t="s">
        <v>32</v>
      </c>
      <c r="U1271">
        <v>1110</v>
      </c>
      <c r="V1271">
        <v>2764</v>
      </c>
    </row>
    <row r="1272" spans="1:22" ht="13.5" customHeight="1" x14ac:dyDescent="0.15">
      <c r="A1272" s="2" t="s">
        <v>2896</v>
      </c>
      <c r="B1272" s="2" t="s">
        <v>2006</v>
      </c>
      <c r="C1272" t="s">
        <v>6987</v>
      </c>
      <c r="D1272" t="s">
        <v>236</v>
      </c>
      <c r="E1272" s="16" t="s">
        <v>22</v>
      </c>
      <c r="F1272" t="s">
        <v>1314</v>
      </c>
      <c r="G1272" t="s">
        <v>24</v>
      </c>
      <c r="H1272" t="s">
        <v>25</v>
      </c>
      <c r="I1272" s="7">
        <v>6</v>
      </c>
      <c r="J1272" t="s">
        <v>39</v>
      </c>
      <c r="K1272" s="7">
        <v>6</v>
      </c>
      <c r="L1272" s="2" t="s">
        <v>2901</v>
      </c>
      <c r="M1272" s="12">
        <v>56</v>
      </c>
      <c r="N1272" t="s">
        <v>27</v>
      </c>
      <c r="O1272" t="s">
        <v>1170</v>
      </c>
      <c r="P1272" t="s">
        <v>37</v>
      </c>
      <c r="Q1272" s="7">
        <v>35</v>
      </c>
      <c r="R1272" s="2">
        <v>514</v>
      </c>
      <c r="S1272" t="s">
        <v>1171</v>
      </c>
      <c r="T1272" t="s">
        <v>34</v>
      </c>
      <c r="U1272">
        <v>1110</v>
      </c>
      <c r="V1272">
        <v>2763</v>
      </c>
    </row>
    <row r="1273" spans="1:22" ht="13.5" customHeight="1" x14ac:dyDescent="0.15">
      <c r="A1273" s="2" t="s">
        <v>2896</v>
      </c>
      <c r="B1273" s="2" t="s">
        <v>2006</v>
      </c>
      <c r="C1273" t="s">
        <v>6987</v>
      </c>
      <c r="D1273" t="s">
        <v>236</v>
      </c>
      <c r="E1273" s="16" t="s">
        <v>22</v>
      </c>
      <c r="F1273" t="s">
        <v>1314</v>
      </c>
      <c r="G1273" t="s">
        <v>24</v>
      </c>
      <c r="H1273" t="s">
        <v>25</v>
      </c>
      <c r="I1273" s="7">
        <v>5</v>
      </c>
      <c r="J1273" t="s">
        <v>41</v>
      </c>
      <c r="K1273" s="7">
        <v>4</v>
      </c>
      <c r="L1273" s="2" t="s">
        <v>2900</v>
      </c>
      <c r="M1273" s="12">
        <v>56</v>
      </c>
      <c r="N1273" t="s">
        <v>48</v>
      </c>
      <c r="O1273" t="s">
        <v>1103</v>
      </c>
      <c r="P1273" t="s">
        <v>31</v>
      </c>
      <c r="Q1273" s="7">
        <v>35.4</v>
      </c>
      <c r="R1273" s="2">
        <v>466</v>
      </c>
      <c r="S1273" t="s">
        <v>1062</v>
      </c>
      <c r="T1273" s="3">
        <v>44248</v>
      </c>
      <c r="U1273">
        <v>66</v>
      </c>
      <c r="V1273">
        <v>2762</v>
      </c>
    </row>
    <row r="1274" spans="1:22" ht="13.5" customHeight="1" x14ac:dyDescent="0.15">
      <c r="A1274" s="2" t="s">
        <v>2896</v>
      </c>
      <c r="B1274" s="2" t="s">
        <v>2006</v>
      </c>
      <c r="C1274" t="s">
        <v>6987</v>
      </c>
      <c r="D1274" t="s">
        <v>236</v>
      </c>
      <c r="E1274" s="16" t="s">
        <v>22</v>
      </c>
      <c r="F1274" t="s">
        <v>1314</v>
      </c>
      <c r="G1274" t="s">
        <v>24</v>
      </c>
      <c r="H1274" t="s">
        <v>25</v>
      </c>
      <c r="I1274" s="7">
        <v>4</v>
      </c>
      <c r="J1274" t="s">
        <v>47</v>
      </c>
      <c r="K1274" s="7">
        <v>7</v>
      </c>
      <c r="L1274" s="2" t="s">
        <v>2899</v>
      </c>
      <c r="M1274" s="12">
        <v>55</v>
      </c>
      <c r="N1274" t="s">
        <v>30</v>
      </c>
      <c r="O1274" t="s">
        <v>1093</v>
      </c>
      <c r="P1274" t="s">
        <v>395</v>
      </c>
      <c r="Q1274" s="7">
        <v>35</v>
      </c>
      <c r="R1274" s="2">
        <v>490</v>
      </c>
      <c r="S1274" t="s">
        <v>1207</v>
      </c>
      <c r="T1274" t="s">
        <v>36</v>
      </c>
      <c r="U1274">
        <v>66</v>
      </c>
      <c r="V1274">
        <v>2761</v>
      </c>
    </row>
    <row r="1275" spans="1:22" ht="13.5" customHeight="1" x14ac:dyDescent="0.15">
      <c r="A1275" s="2" t="s">
        <v>2896</v>
      </c>
      <c r="B1275" s="2" t="s">
        <v>2006</v>
      </c>
      <c r="C1275" t="s">
        <v>6987</v>
      </c>
      <c r="D1275" t="s">
        <v>236</v>
      </c>
      <c r="E1275" s="16" t="s">
        <v>22</v>
      </c>
      <c r="F1275" t="s">
        <v>1314</v>
      </c>
      <c r="G1275" t="s">
        <v>24</v>
      </c>
      <c r="H1275" t="s">
        <v>25</v>
      </c>
      <c r="I1275" s="7">
        <v>3</v>
      </c>
      <c r="J1275" t="s">
        <v>45</v>
      </c>
      <c r="K1275" s="7">
        <v>14</v>
      </c>
      <c r="L1275" s="2" t="s">
        <v>2898</v>
      </c>
      <c r="M1275" s="12">
        <v>54</v>
      </c>
      <c r="N1275" t="s">
        <v>48</v>
      </c>
      <c r="O1275" t="s">
        <v>1159</v>
      </c>
      <c r="P1275" t="s">
        <v>395</v>
      </c>
      <c r="Q1275" s="7">
        <v>34.5</v>
      </c>
      <c r="R1275" s="2">
        <v>450</v>
      </c>
      <c r="S1275" t="s">
        <v>1160</v>
      </c>
      <c r="T1275" t="s">
        <v>60</v>
      </c>
      <c r="U1275">
        <v>1010</v>
      </c>
      <c r="V1275">
        <v>2760</v>
      </c>
    </row>
    <row r="1276" spans="1:22" ht="13.5" customHeight="1" x14ac:dyDescent="0.15">
      <c r="A1276" s="2" t="s">
        <v>2896</v>
      </c>
      <c r="B1276" s="2" t="s">
        <v>2006</v>
      </c>
      <c r="C1276" t="s">
        <v>6987</v>
      </c>
      <c r="D1276" t="s">
        <v>236</v>
      </c>
      <c r="E1276" s="16" t="s">
        <v>22</v>
      </c>
      <c r="F1276" t="s">
        <v>1314</v>
      </c>
      <c r="G1276" t="s">
        <v>24</v>
      </c>
      <c r="H1276" t="s">
        <v>25</v>
      </c>
      <c r="I1276" s="7">
        <v>2</v>
      </c>
      <c r="J1276" t="s">
        <v>26</v>
      </c>
      <c r="K1276" s="7">
        <v>12</v>
      </c>
      <c r="L1276" s="2" t="s">
        <v>2379</v>
      </c>
      <c r="M1276" s="12">
        <v>54</v>
      </c>
      <c r="N1276" t="s">
        <v>30</v>
      </c>
      <c r="O1276" t="s">
        <v>1130</v>
      </c>
      <c r="P1276" t="s">
        <v>429</v>
      </c>
      <c r="Q1276" s="7">
        <v>35.6</v>
      </c>
      <c r="R1276" s="2">
        <v>478</v>
      </c>
      <c r="S1276" t="s">
        <v>1306</v>
      </c>
      <c r="T1276" s="3">
        <v>44502</v>
      </c>
      <c r="U1276">
        <v>11</v>
      </c>
      <c r="V1276">
        <v>2759</v>
      </c>
    </row>
    <row r="1277" spans="1:22" ht="13.5" customHeight="1" x14ac:dyDescent="0.15">
      <c r="A1277" s="2" t="s">
        <v>2896</v>
      </c>
      <c r="B1277" s="2" t="s">
        <v>2006</v>
      </c>
      <c r="C1277" t="s">
        <v>6987</v>
      </c>
      <c r="D1277" t="s">
        <v>236</v>
      </c>
      <c r="E1277" s="16" t="s">
        <v>22</v>
      </c>
      <c r="F1277" t="s">
        <v>1314</v>
      </c>
      <c r="G1277" t="s">
        <v>24</v>
      </c>
      <c r="H1277" t="s">
        <v>25</v>
      </c>
      <c r="I1277" s="7">
        <v>1</v>
      </c>
      <c r="J1277" t="s">
        <v>53</v>
      </c>
      <c r="K1277" s="7">
        <v>9</v>
      </c>
      <c r="L1277" s="2" t="s">
        <v>2897</v>
      </c>
      <c r="M1277" s="12">
        <v>54</v>
      </c>
      <c r="N1277" t="s">
        <v>27</v>
      </c>
      <c r="O1277" t="s">
        <v>1290</v>
      </c>
      <c r="P1277" t="s">
        <v>428</v>
      </c>
      <c r="Q1277" s="7">
        <v>35</v>
      </c>
      <c r="R1277" s="2">
        <v>482</v>
      </c>
      <c r="S1277" t="s">
        <v>1368</v>
      </c>
      <c r="U1277">
        <v>44</v>
      </c>
      <c r="V1277">
        <v>2758</v>
      </c>
    </row>
    <row r="1278" spans="1:22" ht="13.5" customHeight="1" x14ac:dyDescent="0.15">
      <c r="A1278" s="2" t="s">
        <v>2894</v>
      </c>
      <c r="B1278" s="2" t="s">
        <v>2026</v>
      </c>
      <c r="C1278" t="s">
        <v>6986</v>
      </c>
      <c r="D1278" t="s">
        <v>227</v>
      </c>
      <c r="E1278" s="16" t="s">
        <v>57</v>
      </c>
      <c r="F1278" t="s">
        <v>133</v>
      </c>
      <c r="G1278" t="s">
        <v>24</v>
      </c>
      <c r="H1278" t="s">
        <v>228</v>
      </c>
      <c r="I1278" s="7">
        <v>18</v>
      </c>
      <c r="J1278" t="s">
        <v>45</v>
      </c>
      <c r="K1278" s="7">
        <v>13</v>
      </c>
      <c r="L1278" s="2" t="s">
        <v>2895</v>
      </c>
      <c r="M1278" s="12">
        <v>57</v>
      </c>
      <c r="N1278" t="s">
        <v>69</v>
      </c>
      <c r="O1278" t="s">
        <v>1211</v>
      </c>
      <c r="P1278" t="s">
        <v>202</v>
      </c>
      <c r="Q1278" s="7">
        <v>35.4</v>
      </c>
      <c r="R1278" s="2">
        <v>486</v>
      </c>
      <c r="S1278" t="s">
        <v>1235</v>
      </c>
      <c r="T1278" s="3">
        <v>44248</v>
      </c>
      <c r="U1278">
        <v>1517</v>
      </c>
      <c r="V1278">
        <v>2757</v>
      </c>
    </row>
    <row r="1279" spans="1:22" ht="13.5" customHeight="1" x14ac:dyDescent="0.15">
      <c r="A1279" s="2" t="s">
        <v>2894</v>
      </c>
      <c r="B1279" s="2" t="s">
        <v>2026</v>
      </c>
      <c r="C1279" t="s">
        <v>6986</v>
      </c>
      <c r="D1279" t="s">
        <v>227</v>
      </c>
      <c r="E1279" s="16" t="s">
        <v>57</v>
      </c>
      <c r="F1279" t="s">
        <v>133</v>
      </c>
      <c r="G1279" t="s">
        <v>24</v>
      </c>
      <c r="H1279" t="s">
        <v>228</v>
      </c>
      <c r="I1279" s="7">
        <v>17</v>
      </c>
      <c r="J1279" t="s">
        <v>53</v>
      </c>
      <c r="K1279" s="7">
        <v>10</v>
      </c>
      <c r="L1279" s="2" t="s">
        <v>2825</v>
      </c>
      <c r="M1279" s="12">
        <v>57</v>
      </c>
      <c r="N1279" t="s">
        <v>69</v>
      </c>
      <c r="O1279" t="s">
        <v>1074</v>
      </c>
      <c r="P1279" t="s">
        <v>200</v>
      </c>
      <c r="Q1279" s="7">
        <v>35.5</v>
      </c>
      <c r="R1279" s="2">
        <v>510</v>
      </c>
      <c r="S1279" t="s">
        <v>1311</v>
      </c>
      <c r="T1279" s="3">
        <v>44504</v>
      </c>
      <c r="U1279">
        <v>1210</v>
      </c>
      <c r="V1279">
        <v>2756</v>
      </c>
    </row>
    <row r="1280" spans="1:22" ht="13.5" customHeight="1" x14ac:dyDescent="0.15">
      <c r="A1280" s="2" t="s">
        <v>2894</v>
      </c>
      <c r="B1280" s="2" t="s">
        <v>2026</v>
      </c>
      <c r="C1280" t="s">
        <v>6986</v>
      </c>
      <c r="D1280" t="s">
        <v>227</v>
      </c>
      <c r="E1280" s="16" t="s">
        <v>57</v>
      </c>
      <c r="F1280" t="s">
        <v>133</v>
      </c>
      <c r="G1280" t="s">
        <v>24</v>
      </c>
      <c r="H1280" t="s">
        <v>228</v>
      </c>
      <c r="I1280" s="7">
        <v>16</v>
      </c>
      <c r="J1280" t="s">
        <v>33</v>
      </c>
      <c r="K1280" s="7">
        <v>1</v>
      </c>
      <c r="L1280" s="2" t="s">
        <v>2827</v>
      </c>
      <c r="M1280" s="12">
        <v>57</v>
      </c>
      <c r="N1280" t="s">
        <v>69</v>
      </c>
      <c r="O1280" t="s">
        <v>1182</v>
      </c>
      <c r="P1280" t="s">
        <v>268</v>
      </c>
      <c r="Q1280" s="7">
        <v>35.200000000000003</v>
      </c>
      <c r="R1280" s="2">
        <v>456</v>
      </c>
      <c r="S1280" t="s">
        <v>1386</v>
      </c>
      <c r="T1280" s="3">
        <v>44504</v>
      </c>
      <c r="U1280">
        <v>1213</v>
      </c>
      <c r="V1280">
        <v>2755</v>
      </c>
    </row>
    <row r="1281" spans="1:22" ht="13.5" customHeight="1" x14ac:dyDescent="0.15">
      <c r="A1281" s="2" t="s">
        <v>2894</v>
      </c>
      <c r="B1281" s="2" t="s">
        <v>2026</v>
      </c>
      <c r="C1281" t="s">
        <v>6986</v>
      </c>
      <c r="D1281" t="s">
        <v>227</v>
      </c>
      <c r="E1281" s="16" t="s">
        <v>57</v>
      </c>
      <c r="F1281" t="s">
        <v>133</v>
      </c>
      <c r="G1281" t="s">
        <v>24</v>
      </c>
      <c r="H1281" t="s">
        <v>228</v>
      </c>
      <c r="I1281" s="7">
        <v>15</v>
      </c>
      <c r="J1281" t="s">
        <v>41</v>
      </c>
      <c r="K1281" s="7">
        <v>4</v>
      </c>
      <c r="L1281" s="2" t="s">
        <v>2193</v>
      </c>
      <c r="M1281" s="12">
        <v>57</v>
      </c>
      <c r="N1281" t="s">
        <v>69</v>
      </c>
      <c r="O1281" t="s">
        <v>1338</v>
      </c>
      <c r="P1281" t="s">
        <v>376</v>
      </c>
      <c r="Q1281" s="7">
        <v>35.4</v>
      </c>
      <c r="R1281" s="2">
        <v>450</v>
      </c>
      <c r="S1281" t="s">
        <v>1255</v>
      </c>
      <c r="T1281" t="s">
        <v>32</v>
      </c>
      <c r="U1281">
        <v>35</v>
      </c>
      <c r="V1281">
        <v>2754</v>
      </c>
    </row>
    <row r="1282" spans="1:22" ht="13.5" customHeight="1" x14ac:dyDescent="0.15">
      <c r="A1282" s="2" t="s">
        <v>2894</v>
      </c>
      <c r="B1282" s="2" t="s">
        <v>2026</v>
      </c>
      <c r="C1282" t="s">
        <v>6986</v>
      </c>
      <c r="D1282" t="s">
        <v>227</v>
      </c>
      <c r="E1282" s="16" t="s">
        <v>57</v>
      </c>
      <c r="F1282" t="s">
        <v>133</v>
      </c>
      <c r="G1282" t="s">
        <v>24</v>
      </c>
      <c r="H1282" t="s">
        <v>228</v>
      </c>
      <c r="I1282" s="7">
        <v>14</v>
      </c>
      <c r="J1282" t="s">
        <v>47</v>
      </c>
      <c r="K1282" s="7">
        <v>8</v>
      </c>
      <c r="L1282" s="2" t="s">
        <v>2511</v>
      </c>
      <c r="M1282" s="12">
        <v>57</v>
      </c>
      <c r="N1282" t="s">
        <v>69</v>
      </c>
      <c r="O1282" t="s">
        <v>1055</v>
      </c>
      <c r="P1282" t="s">
        <v>375</v>
      </c>
      <c r="Q1282" s="7">
        <v>35.1</v>
      </c>
      <c r="R1282" s="2">
        <v>514</v>
      </c>
      <c r="S1282" t="s">
        <v>1065</v>
      </c>
      <c r="T1282" t="s">
        <v>32</v>
      </c>
      <c r="U1282">
        <v>1010</v>
      </c>
      <c r="V1282">
        <v>2753</v>
      </c>
    </row>
    <row r="1283" spans="1:22" ht="13.5" customHeight="1" x14ac:dyDescent="0.15">
      <c r="A1283" s="2" t="s">
        <v>2894</v>
      </c>
      <c r="B1283" s="2" t="s">
        <v>2026</v>
      </c>
      <c r="C1283" t="s">
        <v>6986</v>
      </c>
      <c r="D1283" t="s">
        <v>227</v>
      </c>
      <c r="E1283" s="16" t="s">
        <v>57</v>
      </c>
      <c r="F1283" t="s">
        <v>133</v>
      </c>
      <c r="G1283" t="s">
        <v>24</v>
      </c>
      <c r="H1283" t="s">
        <v>228</v>
      </c>
      <c r="I1283" s="7">
        <v>13</v>
      </c>
      <c r="J1283" t="s">
        <v>29</v>
      </c>
      <c r="K1283" s="7">
        <v>17</v>
      </c>
      <c r="L1283" s="2" t="s">
        <v>2801</v>
      </c>
      <c r="M1283" s="12">
        <v>57</v>
      </c>
      <c r="N1283" t="s">
        <v>69</v>
      </c>
      <c r="O1283" t="s">
        <v>1070</v>
      </c>
      <c r="P1283" t="s">
        <v>374</v>
      </c>
      <c r="Q1283" s="7">
        <v>34.700000000000003</v>
      </c>
      <c r="R1283" s="2">
        <v>482</v>
      </c>
      <c r="S1283" t="s">
        <v>1052</v>
      </c>
      <c r="T1283" s="3">
        <v>44504</v>
      </c>
      <c r="U1283">
        <v>1714</v>
      </c>
      <c r="V1283">
        <v>2752</v>
      </c>
    </row>
    <row r="1284" spans="1:22" ht="13.5" customHeight="1" x14ac:dyDescent="0.15">
      <c r="A1284" s="2" t="s">
        <v>2894</v>
      </c>
      <c r="B1284" s="2" t="s">
        <v>2026</v>
      </c>
      <c r="C1284" t="s">
        <v>6986</v>
      </c>
      <c r="D1284" t="s">
        <v>227</v>
      </c>
      <c r="E1284" s="16" t="s">
        <v>57</v>
      </c>
      <c r="F1284" t="s">
        <v>133</v>
      </c>
      <c r="G1284" t="s">
        <v>24</v>
      </c>
      <c r="H1284" t="s">
        <v>228</v>
      </c>
      <c r="I1284" s="7">
        <v>12</v>
      </c>
      <c r="J1284" t="s">
        <v>29</v>
      </c>
      <c r="K1284" s="7">
        <v>16</v>
      </c>
      <c r="L1284" s="2" t="s">
        <v>2695</v>
      </c>
      <c r="M1284" s="12">
        <v>57</v>
      </c>
      <c r="N1284" t="s">
        <v>69</v>
      </c>
      <c r="O1284" t="s">
        <v>1219</v>
      </c>
      <c r="P1284" t="s">
        <v>181</v>
      </c>
      <c r="Q1284" s="7">
        <v>35.200000000000003</v>
      </c>
      <c r="R1284" s="2">
        <v>456</v>
      </c>
      <c r="S1284" t="s">
        <v>1139</v>
      </c>
      <c r="T1284" t="s">
        <v>46</v>
      </c>
      <c r="U1284">
        <v>33</v>
      </c>
      <c r="V1284">
        <v>2751</v>
      </c>
    </row>
    <row r="1285" spans="1:22" ht="13.5" customHeight="1" x14ac:dyDescent="0.15">
      <c r="A1285" s="2" t="s">
        <v>2894</v>
      </c>
      <c r="B1285" s="2" t="s">
        <v>2026</v>
      </c>
      <c r="C1285" t="s">
        <v>6986</v>
      </c>
      <c r="D1285" t="s">
        <v>227</v>
      </c>
      <c r="E1285" s="16" t="s">
        <v>57</v>
      </c>
      <c r="F1285" t="s">
        <v>133</v>
      </c>
      <c r="G1285" t="s">
        <v>24</v>
      </c>
      <c r="H1285" t="s">
        <v>228</v>
      </c>
      <c r="I1285" s="7">
        <v>11</v>
      </c>
      <c r="J1285" t="s">
        <v>47</v>
      </c>
      <c r="K1285" s="7">
        <v>7</v>
      </c>
      <c r="L1285" s="2" t="s">
        <v>2609</v>
      </c>
      <c r="M1285" s="12">
        <v>57</v>
      </c>
      <c r="N1285" t="s">
        <v>69</v>
      </c>
      <c r="O1285" t="s">
        <v>1272</v>
      </c>
      <c r="P1285" t="s">
        <v>181</v>
      </c>
      <c r="Q1285" s="7">
        <v>34.700000000000003</v>
      </c>
      <c r="R1285" s="2">
        <v>454</v>
      </c>
      <c r="S1285" t="s">
        <v>1102</v>
      </c>
      <c r="T1285" t="s">
        <v>46</v>
      </c>
      <c r="U1285">
        <v>1010</v>
      </c>
      <c r="V1285">
        <v>2750</v>
      </c>
    </row>
    <row r="1286" spans="1:22" ht="13.5" customHeight="1" x14ac:dyDescent="0.15">
      <c r="A1286" s="2" t="s">
        <v>2894</v>
      </c>
      <c r="B1286" s="2" t="s">
        <v>2026</v>
      </c>
      <c r="C1286" t="s">
        <v>6986</v>
      </c>
      <c r="D1286" t="s">
        <v>227</v>
      </c>
      <c r="E1286" s="16" t="s">
        <v>57</v>
      </c>
      <c r="F1286" t="s">
        <v>133</v>
      </c>
      <c r="G1286" t="s">
        <v>24</v>
      </c>
      <c r="H1286" t="s">
        <v>228</v>
      </c>
      <c r="I1286" s="7">
        <v>10</v>
      </c>
      <c r="J1286" t="s">
        <v>45</v>
      </c>
      <c r="K1286" s="7">
        <v>15</v>
      </c>
      <c r="L1286" s="2" t="s">
        <v>2536</v>
      </c>
      <c r="M1286" s="12">
        <v>57</v>
      </c>
      <c r="N1286" t="s">
        <v>69</v>
      </c>
      <c r="O1286" t="s">
        <v>1243</v>
      </c>
      <c r="P1286" t="s">
        <v>181</v>
      </c>
      <c r="Q1286" s="7">
        <v>34.5</v>
      </c>
      <c r="R1286" s="2">
        <v>462</v>
      </c>
      <c r="S1286" t="s">
        <v>1146</v>
      </c>
      <c r="T1286" t="s">
        <v>32</v>
      </c>
      <c r="U1286">
        <v>1214</v>
      </c>
      <c r="V1286">
        <v>2749</v>
      </c>
    </row>
    <row r="1287" spans="1:22" ht="13.5" customHeight="1" x14ac:dyDescent="0.15">
      <c r="A1287" s="2" t="s">
        <v>2894</v>
      </c>
      <c r="B1287" s="2" t="s">
        <v>2026</v>
      </c>
      <c r="C1287" t="s">
        <v>6986</v>
      </c>
      <c r="D1287" t="s">
        <v>227</v>
      </c>
      <c r="E1287" s="16" t="s">
        <v>57</v>
      </c>
      <c r="F1287" t="s">
        <v>133</v>
      </c>
      <c r="G1287" t="s">
        <v>24</v>
      </c>
      <c r="H1287" t="s">
        <v>228</v>
      </c>
      <c r="I1287" s="7">
        <v>9</v>
      </c>
      <c r="J1287" t="s">
        <v>26</v>
      </c>
      <c r="K1287" s="7">
        <v>12</v>
      </c>
      <c r="L1287" s="2" t="s">
        <v>2842</v>
      </c>
      <c r="M1287" s="12">
        <v>55</v>
      </c>
      <c r="N1287" t="s">
        <v>71</v>
      </c>
      <c r="O1287" t="s">
        <v>1080</v>
      </c>
      <c r="P1287" t="s">
        <v>681</v>
      </c>
      <c r="Q1287" s="7">
        <v>34.9</v>
      </c>
      <c r="R1287" s="2">
        <v>450</v>
      </c>
      <c r="S1287" t="s">
        <v>1083</v>
      </c>
      <c r="T1287" s="3">
        <v>44299</v>
      </c>
      <c r="U1287">
        <v>65</v>
      </c>
      <c r="V1287">
        <v>2748</v>
      </c>
    </row>
    <row r="1288" spans="1:22" ht="13.5" customHeight="1" x14ac:dyDescent="0.15">
      <c r="A1288" s="2" t="s">
        <v>2894</v>
      </c>
      <c r="B1288" s="2" t="s">
        <v>2026</v>
      </c>
      <c r="C1288" t="s">
        <v>6986</v>
      </c>
      <c r="D1288" t="s">
        <v>227</v>
      </c>
      <c r="E1288" s="16" t="s">
        <v>57</v>
      </c>
      <c r="F1288" t="s">
        <v>133</v>
      </c>
      <c r="G1288" t="s">
        <v>24</v>
      </c>
      <c r="H1288" t="s">
        <v>228</v>
      </c>
      <c r="I1288" s="7">
        <v>8</v>
      </c>
      <c r="J1288" t="s">
        <v>53</v>
      </c>
      <c r="K1288" s="7">
        <v>9</v>
      </c>
      <c r="L1288" s="2" t="s">
        <v>2532</v>
      </c>
      <c r="M1288" s="12">
        <v>57</v>
      </c>
      <c r="N1288" t="s">
        <v>69</v>
      </c>
      <c r="O1288" t="s">
        <v>1230</v>
      </c>
      <c r="P1288" t="s">
        <v>368</v>
      </c>
      <c r="Q1288" s="7">
        <v>34.6</v>
      </c>
      <c r="R1288" s="2">
        <v>468</v>
      </c>
      <c r="S1288" t="s">
        <v>1207</v>
      </c>
      <c r="T1288" t="s">
        <v>36</v>
      </c>
      <c r="U1288">
        <v>85</v>
      </c>
      <c r="V1288">
        <v>2747</v>
      </c>
    </row>
    <row r="1289" spans="1:22" ht="13.5" customHeight="1" x14ac:dyDescent="0.15">
      <c r="A1289" s="2" t="s">
        <v>2894</v>
      </c>
      <c r="B1289" s="2" t="s">
        <v>2026</v>
      </c>
      <c r="C1289" t="s">
        <v>6986</v>
      </c>
      <c r="D1289" t="s">
        <v>227</v>
      </c>
      <c r="E1289" s="16" t="s">
        <v>57</v>
      </c>
      <c r="F1289" t="s">
        <v>133</v>
      </c>
      <c r="G1289" t="s">
        <v>24</v>
      </c>
      <c r="H1289" t="s">
        <v>228</v>
      </c>
      <c r="I1289" s="7">
        <v>7</v>
      </c>
      <c r="J1289" t="s">
        <v>29</v>
      </c>
      <c r="K1289" s="7">
        <v>18</v>
      </c>
      <c r="L1289" s="2" t="s">
        <v>2509</v>
      </c>
      <c r="M1289" s="12">
        <v>57</v>
      </c>
      <c r="N1289" t="s">
        <v>69</v>
      </c>
      <c r="O1289" t="s">
        <v>1127</v>
      </c>
      <c r="P1289" t="s">
        <v>368</v>
      </c>
      <c r="Q1289" s="7">
        <v>33.700000000000003</v>
      </c>
      <c r="R1289" s="2">
        <v>486</v>
      </c>
      <c r="S1289" t="s">
        <v>1305</v>
      </c>
      <c r="T1289" t="s">
        <v>36</v>
      </c>
      <c r="U1289">
        <v>1818</v>
      </c>
      <c r="V1289">
        <v>2746</v>
      </c>
    </row>
    <row r="1290" spans="1:22" ht="13.5" customHeight="1" x14ac:dyDescent="0.15">
      <c r="A1290" s="2" t="s">
        <v>2894</v>
      </c>
      <c r="B1290" s="2" t="s">
        <v>2026</v>
      </c>
      <c r="C1290" t="s">
        <v>6986</v>
      </c>
      <c r="D1290" t="s">
        <v>227</v>
      </c>
      <c r="E1290" s="16" t="s">
        <v>57</v>
      </c>
      <c r="F1290" t="s">
        <v>133</v>
      </c>
      <c r="G1290" t="s">
        <v>24</v>
      </c>
      <c r="H1290" t="s">
        <v>228</v>
      </c>
      <c r="I1290" s="7">
        <v>6</v>
      </c>
      <c r="J1290" t="s">
        <v>39</v>
      </c>
      <c r="K1290" s="7">
        <v>5</v>
      </c>
      <c r="L1290" s="2" t="s">
        <v>2643</v>
      </c>
      <c r="M1290" s="12">
        <v>55</v>
      </c>
      <c r="N1290" t="s">
        <v>71</v>
      </c>
      <c r="O1290" t="s">
        <v>1061</v>
      </c>
      <c r="P1290" t="s">
        <v>368</v>
      </c>
      <c r="Q1290" s="7">
        <v>34.5</v>
      </c>
      <c r="R1290" s="2">
        <v>464</v>
      </c>
      <c r="S1290" t="s">
        <v>1115</v>
      </c>
      <c r="T1290" t="s">
        <v>46</v>
      </c>
      <c r="U1290">
        <v>85</v>
      </c>
      <c r="V1290">
        <v>2745</v>
      </c>
    </row>
    <row r="1291" spans="1:22" ht="13.5" customHeight="1" x14ac:dyDescent="0.15">
      <c r="A1291" s="2" t="s">
        <v>2894</v>
      </c>
      <c r="B1291" s="2" t="s">
        <v>2026</v>
      </c>
      <c r="C1291" t="s">
        <v>6986</v>
      </c>
      <c r="D1291" t="s">
        <v>227</v>
      </c>
      <c r="E1291" s="16" t="s">
        <v>57</v>
      </c>
      <c r="F1291" t="s">
        <v>133</v>
      </c>
      <c r="G1291" t="s">
        <v>24</v>
      </c>
      <c r="H1291" t="s">
        <v>228</v>
      </c>
      <c r="I1291" s="7">
        <v>5</v>
      </c>
      <c r="J1291" t="s">
        <v>45</v>
      </c>
      <c r="K1291" s="7">
        <v>14</v>
      </c>
      <c r="L1291" s="2" t="s">
        <v>2824</v>
      </c>
      <c r="M1291" s="12">
        <v>57</v>
      </c>
      <c r="N1291" t="s">
        <v>69</v>
      </c>
      <c r="O1291" t="s">
        <v>410</v>
      </c>
      <c r="P1291" t="s">
        <v>367</v>
      </c>
      <c r="Q1291" s="7">
        <v>34</v>
      </c>
      <c r="R1291" s="2">
        <v>482</v>
      </c>
      <c r="S1291" t="s">
        <v>1161</v>
      </c>
      <c r="T1291" s="3">
        <v>44504</v>
      </c>
      <c r="U1291">
        <v>1514</v>
      </c>
      <c r="V1291">
        <v>2744</v>
      </c>
    </row>
    <row r="1292" spans="1:22" ht="13.5" customHeight="1" x14ac:dyDescent="0.15">
      <c r="A1292" s="2" t="s">
        <v>2894</v>
      </c>
      <c r="B1292" s="2" t="s">
        <v>2026</v>
      </c>
      <c r="C1292" t="s">
        <v>6986</v>
      </c>
      <c r="D1292" t="s">
        <v>227</v>
      </c>
      <c r="E1292" s="16" t="s">
        <v>57</v>
      </c>
      <c r="F1292" t="s">
        <v>133</v>
      </c>
      <c r="G1292" t="s">
        <v>24</v>
      </c>
      <c r="H1292" t="s">
        <v>228</v>
      </c>
      <c r="I1292" s="7">
        <v>4</v>
      </c>
      <c r="J1292" t="s">
        <v>33</v>
      </c>
      <c r="K1292" s="7">
        <v>2</v>
      </c>
      <c r="L1292" s="2" t="s">
        <v>2192</v>
      </c>
      <c r="M1292" s="12">
        <v>57</v>
      </c>
      <c r="N1292" t="s">
        <v>69</v>
      </c>
      <c r="O1292" t="s">
        <v>1072</v>
      </c>
      <c r="P1292" t="s">
        <v>366</v>
      </c>
      <c r="Q1292" s="7">
        <v>34.5</v>
      </c>
      <c r="R1292" s="2">
        <v>468</v>
      </c>
      <c r="S1292" t="s">
        <v>1146</v>
      </c>
      <c r="T1292" t="s">
        <v>36</v>
      </c>
      <c r="U1292">
        <v>33</v>
      </c>
      <c r="V1292">
        <v>2743</v>
      </c>
    </row>
    <row r="1293" spans="1:22" ht="13.5" customHeight="1" x14ac:dyDescent="0.15">
      <c r="A1293" s="2" t="s">
        <v>2894</v>
      </c>
      <c r="B1293" s="2" t="s">
        <v>2026</v>
      </c>
      <c r="C1293" t="s">
        <v>6986</v>
      </c>
      <c r="D1293" t="s">
        <v>227</v>
      </c>
      <c r="E1293" s="16" t="s">
        <v>57</v>
      </c>
      <c r="F1293" t="s">
        <v>133</v>
      </c>
      <c r="G1293" t="s">
        <v>24</v>
      </c>
      <c r="H1293" t="s">
        <v>228</v>
      </c>
      <c r="I1293" s="7">
        <v>3</v>
      </c>
      <c r="J1293" t="s">
        <v>39</v>
      </c>
      <c r="K1293" s="7">
        <v>6</v>
      </c>
      <c r="L1293" s="2" t="s">
        <v>2841</v>
      </c>
      <c r="M1293" s="12">
        <v>55</v>
      </c>
      <c r="N1293" t="s">
        <v>71</v>
      </c>
      <c r="O1293" t="s">
        <v>1099</v>
      </c>
      <c r="P1293" t="s">
        <v>366</v>
      </c>
      <c r="Q1293" s="7">
        <v>34.200000000000003</v>
      </c>
      <c r="R1293" s="2">
        <v>468</v>
      </c>
      <c r="S1293" t="s">
        <v>1114</v>
      </c>
      <c r="T1293" t="s">
        <v>60</v>
      </c>
      <c r="U1293">
        <v>65</v>
      </c>
      <c r="V1293">
        <v>2742</v>
      </c>
    </row>
    <row r="1294" spans="1:22" ht="13.5" customHeight="1" x14ac:dyDescent="0.15">
      <c r="A1294" s="2" t="s">
        <v>2894</v>
      </c>
      <c r="B1294" s="2" t="s">
        <v>2026</v>
      </c>
      <c r="C1294" t="s">
        <v>6986</v>
      </c>
      <c r="D1294" t="s">
        <v>227</v>
      </c>
      <c r="E1294" s="16" t="s">
        <v>57</v>
      </c>
      <c r="F1294" t="s">
        <v>133</v>
      </c>
      <c r="G1294" t="s">
        <v>24</v>
      </c>
      <c r="H1294" t="s">
        <v>228</v>
      </c>
      <c r="I1294" s="7">
        <v>2</v>
      </c>
      <c r="J1294" t="s">
        <v>41</v>
      </c>
      <c r="K1294" s="7">
        <v>3</v>
      </c>
      <c r="L1294" s="2" t="s">
        <v>2467</v>
      </c>
      <c r="M1294" s="12">
        <v>55</v>
      </c>
      <c r="N1294" t="s">
        <v>71</v>
      </c>
      <c r="O1294" t="s">
        <v>99</v>
      </c>
      <c r="P1294" t="s">
        <v>178</v>
      </c>
      <c r="Q1294" s="7">
        <v>34.700000000000003</v>
      </c>
      <c r="R1294" s="2">
        <v>476</v>
      </c>
      <c r="S1294" t="s">
        <v>1184</v>
      </c>
      <c r="T1294" s="3">
        <v>44502</v>
      </c>
      <c r="U1294">
        <v>11</v>
      </c>
      <c r="V1294">
        <v>2741</v>
      </c>
    </row>
    <row r="1295" spans="1:22" ht="13.5" customHeight="1" x14ac:dyDescent="0.15">
      <c r="A1295" s="2" t="s">
        <v>2894</v>
      </c>
      <c r="B1295" s="2" t="s">
        <v>2026</v>
      </c>
      <c r="C1295" t="s">
        <v>6986</v>
      </c>
      <c r="D1295" t="s">
        <v>227</v>
      </c>
      <c r="E1295" s="16" t="s">
        <v>57</v>
      </c>
      <c r="F1295" t="s">
        <v>133</v>
      </c>
      <c r="G1295" t="s">
        <v>24</v>
      </c>
      <c r="H1295" t="s">
        <v>228</v>
      </c>
      <c r="I1295" s="7">
        <v>1</v>
      </c>
      <c r="J1295" t="s">
        <v>26</v>
      </c>
      <c r="K1295" s="7">
        <v>11</v>
      </c>
      <c r="L1295" s="2" t="s">
        <v>2330</v>
      </c>
      <c r="M1295" s="12">
        <v>57</v>
      </c>
      <c r="N1295" t="s">
        <v>69</v>
      </c>
      <c r="O1295" t="s">
        <v>79</v>
      </c>
      <c r="P1295" t="s">
        <v>176</v>
      </c>
      <c r="Q1295" s="7">
        <v>34.4</v>
      </c>
      <c r="R1295" s="2">
        <v>494</v>
      </c>
      <c r="S1295" t="s">
        <v>1133</v>
      </c>
      <c r="U1295">
        <v>22</v>
      </c>
      <c r="V1295">
        <v>2740</v>
      </c>
    </row>
    <row r="1296" spans="1:22" ht="13.5" customHeight="1" x14ac:dyDescent="0.15">
      <c r="A1296" s="2" t="s">
        <v>2885</v>
      </c>
      <c r="B1296" s="2" t="s">
        <v>2016</v>
      </c>
      <c r="C1296" t="s">
        <v>6987</v>
      </c>
      <c r="D1296" t="s">
        <v>21</v>
      </c>
      <c r="E1296" s="16" t="s">
        <v>107</v>
      </c>
      <c r="F1296" t="s">
        <v>1077</v>
      </c>
      <c r="G1296" t="s">
        <v>24</v>
      </c>
      <c r="H1296" t="s">
        <v>85</v>
      </c>
      <c r="I1296" s="7">
        <v>13</v>
      </c>
      <c r="J1296" t="s">
        <v>39</v>
      </c>
      <c r="K1296" s="7">
        <v>3</v>
      </c>
      <c r="L1296" s="2" t="s">
        <v>2893</v>
      </c>
      <c r="M1296" s="12">
        <v>56</v>
      </c>
      <c r="N1296" t="s">
        <v>69</v>
      </c>
      <c r="O1296" t="s">
        <v>1309</v>
      </c>
      <c r="P1296" t="s">
        <v>198</v>
      </c>
      <c r="Q1296" s="7">
        <v>41.4</v>
      </c>
      <c r="R1296" s="2">
        <v>508</v>
      </c>
      <c r="S1296" t="s">
        <v>1090</v>
      </c>
      <c r="T1296" s="7">
        <v>4</v>
      </c>
      <c r="U1296">
        <v>1112</v>
      </c>
      <c r="V1296">
        <v>2739</v>
      </c>
    </row>
    <row r="1297" spans="1:22" ht="13.5" customHeight="1" x14ac:dyDescent="0.15">
      <c r="A1297" s="2" t="s">
        <v>2885</v>
      </c>
      <c r="B1297" s="2" t="s">
        <v>2016</v>
      </c>
      <c r="C1297" t="s">
        <v>6987</v>
      </c>
      <c r="D1297" t="s">
        <v>21</v>
      </c>
      <c r="E1297" s="16" t="s">
        <v>107</v>
      </c>
      <c r="F1297" t="s">
        <v>1077</v>
      </c>
      <c r="G1297" t="s">
        <v>24</v>
      </c>
      <c r="H1297" t="s">
        <v>85</v>
      </c>
      <c r="I1297" s="7">
        <v>12</v>
      </c>
      <c r="J1297" t="s">
        <v>29</v>
      </c>
      <c r="K1297" s="7">
        <v>13</v>
      </c>
      <c r="L1297" s="2" t="s">
        <v>2892</v>
      </c>
      <c r="M1297" s="12">
        <v>56</v>
      </c>
      <c r="N1297" t="s">
        <v>69</v>
      </c>
      <c r="O1297" t="s">
        <v>1063</v>
      </c>
      <c r="P1297" t="s">
        <v>649</v>
      </c>
      <c r="Q1297" s="7">
        <v>39.299999999999997</v>
      </c>
      <c r="R1297" s="2">
        <v>468</v>
      </c>
      <c r="S1297" t="s">
        <v>1196</v>
      </c>
      <c r="T1297" s="7">
        <v>4</v>
      </c>
      <c r="U1297">
        <v>55610</v>
      </c>
      <c r="V1297">
        <v>2738</v>
      </c>
    </row>
    <row r="1298" spans="1:22" ht="13.5" customHeight="1" x14ac:dyDescent="0.15">
      <c r="A1298" s="2" t="s">
        <v>2885</v>
      </c>
      <c r="B1298" s="2" t="s">
        <v>2016</v>
      </c>
      <c r="C1298" t="s">
        <v>6987</v>
      </c>
      <c r="D1298" t="s">
        <v>21</v>
      </c>
      <c r="E1298" s="16" t="s">
        <v>107</v>
      </c>
      <c r="F1298" t="s">
        <v>1077</v>
      </c>
      <c r="G1298" t="s">
        <v>24</v>
      </c>
      <c r="H1298" t="s">
        <v>85</v>
      </c>
      <c r="I1298" s="7">
        <v>11</v>
      </c>
      <c r="J1298" t="s">
        <v>41</v>
      </c>
      <c r="K1298" s="7">
        <v>2</v>
      </c>
      <c r="L1298" s="2" t="s">
        <v>2891</v>
      </c>
      <c r="M1298" s="12">
        <v>56</v>
      </c>
      <c r="N1298" t="s">
        <v>69</v>
      </c>
      <c r="O1298" t="s">
        <v>1051</v>
      </c>
      <c r="P1298" t="s">
        <v>727</v>
      </c>
      <c r="Q1298" s="7">
        <v>37.4</v>
      </c>
      <c r="R1298" s="2">
        <v>462</v>
      </c>
      <c r="S1298" t="s">
        <v>1054</v>
      </c>
      <c r="T1298" s="7">
        <v>8</v>
      </c>
      <c r="U1298">
        <v>12121313</v>
      </c>
      <c r="V1298">
        <v>2737</v>
      </c>
    </row>
    <row r="1299" spans="1:22" ht="13.5" customHeight="1" x14ac:dyDescent="0.15">
      <c r="A1299" s="2" t="s">
        <v>2885</v>
      </c>
      <c r="B1299" s="2" t="s">
        <v>2016</v>
      </c>
      <c r="C1299" t="s">
        <v>6987</v>
      </c>
      <c r="D1299" t="s">
        <v>21</v>
      </c>
      <c r="E1299" s="16" t="s">
        <v>107</v>
      </c>
      <c r="F1299" t="s">
        <v>1077</v>
      </c>
      <c r="G1299" t="s">
        <v>24</v>
      </c>
      <c r="H1299" t="s">
        <v>85</v>
      </c>
      <c r="I1299" s="7">
        <v>10</v>
      </c>
      <c r="J1299" t="s">
        <v>47</v>
      </c>
      <c r="K1299" s="7">
        <v>5</v>
      </c>
      <c r="L1299" s="2" t="s">
        <v>2890</v>
      </c>
      <c r="M1299" s="12">
        <v>56</v>
      </c>
      <c r="N1299" t="s">
        <v>69</v>
      </c>
      <c r="O1299" t="s">
        <v>1197</v>
      </c>
      <c r="P1299" t="s">
        <v>110</v>
      </c>
      <c r="Q1299" s="7">
        <v>38.5</v>
      </c>
      <c r="R1299" s="2">
        <v>488</v>
      </c>
      <c r="S1299" t="s">
        <v>1236</v>
      </c>
      <c r="T1299" s="7">
        <v>2</v>
      </c>
      <c r="U1299">
        <v>2221</v>
      </c>
      <c r="V1299">
        <v>2736</v>
      </c>
    </row>
    <row r="1300" spans="1:22" ht="13.5" customHeight="1" x14ac:dyDescent="0.15">
      <c r="A1300" s="2" t="s">
        <v>2885</v>
      </c>
      <c r="B1300" s="2" t="s">
        <v>2016</v>
      </c>
      <c r="C1300" t="s">
        <v>6987</v>
      </c>
      <c r="D1300" t="s">
        <v>21</v>
      </c>
      <c r="E1300" s="16" t="s">
        <v>107</v>
      </c>
      <c r="F1300" t="s">
        <v>1077</v>
      </c>
      <c r="G1300" t="s">
        <v>24</v>
      </c>
      <c r="H1300" t="s">
        <v>85</v>
      </c>
      <c r="I1300" s="7">
        <v>9</v>
      </c>
      <c r="J1300" t="s">
        <v>47</v>
      </c>
      <c r="K1300" s="7">
        <v>4</v>
      </c>
      <c r="L1300" s="2" t="s">
        <v>2889</v>
      </c>
      <c r="M1300" s="12">
        <v>56</v>
      </c>
      <c r="N1300" t="s">
        <v>69</v>
      </c>
      <c r="O1300" t="s">
        <v>1140</v>
      </c>
      <c r="P1300" t="s">
        <v>109</v>
      </c>
      <c r="Q1300" s="7">
        <v>36.5</v>
      </c>
      <c r="R1300" s="2">
        <v>542</v>
      </c>
      <c r="S1300" t="s">
        <v>1271</v>
      </c>
      <c r="T1300" s="3">
        <v>44248</v>
      </c>
      <c r="U1300">
        <v>13121112</v>
      </c>
      <c r="V1300">
        <v>2735</v>
      </c>
    </row>
    <row r="1301" spans="1:22" ht="13.5" customHeight="1" x14ac:dyDescent="0.15">
      <c r="A1301" s="2" t="s">
        <v>2885</v>
      </c>
      <c r="B1301" s="2" t="s">
        <v>2016</v>
      </c>
      <c r="C1301" t="s">
        <v>6987</v>
      </c>
      <c r="D1301" t="s">
        <v>21</v>
      </c>
      <c r="E1301" s="16" t="s">
        <v>107</v>
      </c>
      <c r="F1301" t="s">
        <v>1077</v>
      </c>
      <c r="G1301" t="s">
        <v>24</v>
      </c>
      <c r="H1301" t="s">
        <v>85</v>
      </c>
      <c r="I1301" s="7">
        <v>8</v>
      </c>
      <c r="J1301" t="s">
        <v>29</v>
      </c>
      <c r="K1301" s="7">
        <v>12</v>
      </c>
      <c r="L1301" s="2" t="s">
        <v>2888</v>
      </c>
      <c r="M1301" s="12">
        <v>56</v>
      </c>
      <c r="N1301" t="s">
        <v>69</v>
      </c>
      <c r="O1301" t="s">
        <v>1095</v>
      </c>
      <c r="P1301" t="s">
        <v>437</v>
      </c>
      <c r="Q1301" s="7">
        <v>36.200000000000003</v>
      </c>
      <c r="R1301" s="2">
        <v>450</v>
      </c>
      <c r="S1301" t="s">
        <v>1160</v>
      </c>
      <c r="T1301" s="7">
        <v>2</v>
      </c>
      <c r="U1301">
        <v>11111110</v>
      </c>
      <c r="V1301">
        <v>2734</v>
      </c>
    </row>
    <row r="1302" spans="1:22" ht="13.5" customHeight="1" x14ac:dyDescent="0.15">
      <c r="A1302" s="2" t="s">
        <v>2885</v>
      </c>
      <c r="B1302" s="2" t="s">
        <v>2016</v>
      </c>
      <c r="C1302" t="s">
        <v>6987</v>
      </c>
      <c r="D1302" t="s">
        <v>21</v>
      </c>
      <c r="E1302" s="16" t="s">
        <v>107</v>
      </c>
      <c r="F1302" t="s">
        <v>1077</v>
      </c>
      <c r="G1302" t="s">
        <v>24</v>
      </c>
      <c r="H1302" t="s">
        <v>85</v>
      </c>
      <c r="I1302" s="7">
        <v>7</v>
      </c>
      <c r="J1302" t="s">
        <v>53</v>
      </c>
      <c r="K1302" s="7">
        <v>7</v>
      </c>
      <c r="L1302" s="2" t="s">
        <v>2662</v>
      </c>
      <c r="M1302" s="12">
        <v>56</v>
      </c>
      <c r="N1302" t="s">
        <v>69</v>
      </c>
      <c r="O1302" t="s">
        <v>1098</v>
      </c>
      <c r="P1302" t="s">
        <v>435</v>
      </c>
      <c r="Q1302" s="7">
        <v>37.299999999999997</v>
      </c>
      <c r="R1302" s="2">
        <v>482</v>
      </c>
      <c r="S1302" t="s">
        <v>1052</v>
      </c>
      <c r="T1302" s="7">
        <v>3</v>
      </c>
      <c r="U1302">
        <v>3332</v>
      </c>
      <c r="V1302">
        <v>2733</v>
      </c>
    </row>
    <row r="1303" spans="1:22" ht="13.5" customHeight="1" x14ac:dyDescent="0.15">
      <c r="A1303" s="2" t="s">
        <v>2885</v>
      </c>
      <c r="B1303" s="2" t="s">
        <v>2016</v>
      </c>
      <c r="C1303" t="s">
        <v>6987</v>
      </c>
      <c r="D1303" t="s">
        <v>21</v>
      </c>
      <c r="E1303" s="16" t="s">
        <v>107</v>
      </c>
      <c r="F1303" t="s">
        <v>1077</v>
      </c>
      <c r="G1303" t="s">
        <v>24</v>
      </c>
      <c r="H1303" t="s">
        <v>85</v>
      </c>
      <c r="I1303" s="7">
        <v>6</v>
      </c>
      <c r="J1303" t="s">
        <v>33</v>
      </c>
      <c r="K1303" s="7">
        <v>1</v>
      </c>
      <c r="L1303" s="2" t="s">
        <v>2804</v>
      </c>
      <c r="M1303" s="12">
        <v>56</v>
      </c>
      <c r="N1303" t="s">
        <v>69</v>
      </c>
      <c r="O1303" t="s">
        <v>1208</v>
      </c>
      <c r="P1303" t="s">
        <v>526</v>
      </c>
      <c r="Q1303" s="7">
        <v>35.700000000000003</v>
      </c>
      <c r="R1303" s="2">
        <v>466</v>
      </c>
      <c r="S1303" t="s">
        <v>1178</v>
      </c>
      <c r="T1303" t="s">
        <v>32</v>
      </c>
      <c r="U1303">
        <v>9999</v>
      </c>
      <c r="V1303">
        <v>2732</v>
      </c>
    </row>
    <row r="1304" spans="1:22" ht="13.5" customHeight="1" x14ac:dyDescent="0.15">
      <c r="A1304" s="2" t="s">
        <v>2885</v>
      </c>
      <c r="B1304" s="2" t="s">
        <v>2016</v>
      </c>
      <c r="C1304" t="s">
        <v>6987</v>
      </c>
      <c r="D1304" t="s">
        <v>21</v>
      </c>
      <c r="E1304" s="16" t="s">
        <v>107</v>
      </c>
      <c r="F1304" t="s">
        <v>1077</v>
      </c>
      <c r="G1304" t="s">
        <v>24</v>
      </c>
      <c r="H1304" t="s">
        <v>85</v>
      </c>
      <c r="I1304" s="7">
        <v>5</v>
      </c>
      <c r="J1304" t="s">
        <v>26</v>
      </c>
      <c r="K1304" s="7">
        <v>9</v>
      </c>
      <c r="L1304" s="2" t="s">
        <v>2410</v>
      </c>
      <c r="M1304" s="12">
        <v>56</v>
      </c>
      <c r="N1304" t="s">
        <v>69</v>
      </c>
      <c r="O1304" t="s">
        <v>1172</v>
      </c>
      <c r="P1304" t="s">
        <v>433</v>
      </c>
      <c r="Q1304" s="7">
        <v>36.200000000000003</v>
      </c>
      <c r="R1304" s="2">
        <v>472</v>
      </c>
      <c r="S1304" t="s">
        <v>1216</v>
      </c>
      <c r="T1304" s="3">
        <v>44248</v>
      </c>
      <c r="U1304">
        <v>7766</v>
      </c>
      <c r="V1304">
        <v>2731</v>
      </c>
    </row>
    <row r="1305" spans="1:22" ht="13.5" customHeight="1" x14ac:dyDescent="0.15">
      <c r="A1305" s="2" t="s">
        <v>2885</v>
      </c>
      <c r="B1305" s="2" t="s">
        <v>2016</v>
      </c>
      <c r="C1305" t="s">
        <v>6987</v>
      </c>
      <c r="D1305" t="s">
        <v>21</v>
      </c>
      <c r="E1305" s="16" t="s">
        <v>107</v>
      </c>
      <c r="F1305" t="s">
        <v>1077</v>
      </c>
      <c r="G1305" t="s">
        <v>24</v>
      </c>
      <c r="H1305" t="s">
        <v>85</v>
      </c>
      <c r="I1305" s="7">
        <v>4</v>
      </c>
      <c r="J1305" t="s">
        <v>26</v>
      </c>
      <c r="K1305" s="7">
        <v>8</v>
      </c>
      <c r="L1305" s="2" t="s">
        <v>2887</v>
      </c>
      <c r="M1305" s="12">
        <v>56</v>
      </c>
      <c r="N1305" t="s">
        <v>69</v>
      </c>
      <c r="O1305" t="s">
        <v>1085</v>
      </c>
      <c r="P1305" t="s">
        <v>524</v>
      </c>
      <c r="Q1305" s="7">
        <v>36.1</v>
      </c>
      <c r="R1305" s="2">
        <v>430</v>
      </c>
      <c r="S1305" t="s">
        <v>1207</v>
      </c>
      <c r="T1305" t="s">
        <v>32</v>
      </c>
      <c r="U1305">
        <v>4444</v>
      </c>
      <c r="V1305">
        <v>2730</v>
      </c>
    </row>
    <row r="1306" spans="1:22" ht="13.5" customHeight="1" x14ac:dyDescent="0.15">
      <c r="A1306" s="2" t="s">
        <v>2885</v>
      </c>
      <c r="B1306" s="2" t="s">
        <v>2016</v>
      </c>
      <c r="C1306" t="s">
        <v>6987</v>
      </c>
      <c r="D1306" t="s">
        <v>21</v>
      </c>
      <c r="E1306" s="16" t="s">
        <v>107</v>
      </c>
      <c r="F1306" t="s">
        <v>1077</v>
      </c>
      <c r="G1306" t="s">
        <v>24</v>
      </c>
      <c r="H1306" t="s">
        <v>85</v>
      </c>
      <c r="I1306" s="7">
        <v>3</v>
      </c>
      <c r="J1306" t="s">
        <v>45</v>
      </c>
      <c r="K1306" s="7">
        <v>10</v>
      </c>
      <c r="L1306" s="2" t="s">
        <v>2791</v>
      </c>
      <c r="M1306" s="12">
        <v>56</v>
      </c>
      <c r="N1306" t="s">
        <v>69</v>
      </c>
      <c r="O1306" t="s">
        <v>1078</v>
      </c>
      <c r="P1306" t="s">
        <v>647</v>
      </c>
      <c r="Q1306" s="7">
        <v>36</v>
      </c>
      <c r="R1306" s="2">
        <v>444</v>
      </c>
      <c r="S1306" t="s">
        <v>1162</v>
      </c>
      <c r="T1306" s="3">
        <v>44502</v>
      </c>
      <c r="U1306">
        <v>8744</v>
      </c>
      <c r="V1306">
        <v>2729</v>
      </c>
    </row>
    <row r="1307" spans="1:22" ht="13.5" customHeight="1" x14ac:dyDescent="0.15">
      <c r="A1307" s="2" t="s">
        <v>2885</v>
      </c>
      <c r="B1307" s="2" t="s">
        <v>2016</v>
      </c>
      <c r="C1307" t="s">
        <v>6987</v>
      </c>
      <c r="D1307" t="s">
        <v>21</v>
      </c>
      <c r="E1307" s="16" t="s">
        <v>107</v>
      </c>
      <c r="F1307" t="s">
        <v>1077</v>
      </c>
      <c r="G1307" t="s">
        <v>24</v>
      </c>
      <c r="H1307" t="s">
        <v>85</v>
      </c>
      <c r="I1307" s="7">
        <v>2</v>
      </c>
      <c r="J1307" t="s">
        <v>45</v>
      </c>
      <c r="K1307" s="7">
        <v>11</v>
      </c>
      <c r="L1307" s="2" t="s">
        <v>2886</v>
      </c>
      <c r="M1307" s="12">
        <v>56</v>
      </c>
      <c r="N1307" t="s">
        <v>69</v>
      </c>
      <c r="O1307" t="s">
        <v>1108</v>
      </c>
      <c r="P1307" t="s">
        <v>878</v>
      </c>
      <c r="Q1307" s="7">
        <v>35.1</v>
      </c>
      <c r="R1307" s="2">
        <v>490</v>
      </c>
      <c r="S1307" t="s">
        <v>1133</v>
      </c>
      <c r="T1307" t="s">
        <v>34</v>
      </c>
      <c r="U1307">
        <v>91098</v>
      </c>
      <c r="V1307">
        <v>2728</v>
      </c>
    </row>
    <row r="1308" spans="1:22" ht="13.5" customHeight="1" x14ac:dyDescent="0.15">
      <c r="A1308" s="2" t="s">
        <v>2885</v>
      </c>
      <c r="B1308" s="2" t="s">
        <v>2016</v>
      </c>
      <c r="C1308" t="s">
        <v>6987</v>
      </c>
      <c r="D1308" t="s">
        <v>21</v>
      </c>
      <c r="E1308" s="16" t="s">
        <v>107</v>
      </c>
      <c r="F1308" t="s">
        <v>1077</v>
      </c>
      <c r="G1308" t="s">
        <v>24</v>
      </c>
      <c r="H1308" t="s">
        <v>85</v>
      </c>
      <c r="I1308" s="7">
        <v>1</v>
      </c>
      <c r="J1308" t="s">
        <v>53</v>
      </c>
      <c r="K1308" s="7">
        <v>6</v>
      </c>
      <c r="L1308" s="2" t="s">
        <v>2849</v>
      </c>
      <c r="M1308" s="12">
        <v>56</v>
      </c>
      <c r="N1308" t="s">
        <v>69</v>
      </c>
      <c r="O1308" t="s">
        <v>1057</v>
      </c>
      <c r="P1308" t="s">
        <v>878</v>
      </c>
      <c r="Q1308" s="7">
        <v>35.4</v>
      </c>
      <c r="R1308" s="2">
        <v>482</v>
      </c>
      <c r="S1308" t="s">
        <v>1167</v>
      </c>
      <c r="U1308">
        <v>5566</v>
      </c>
      <c r="V1308">
        <v>2727</v>
      </c>
    </row>
    <row r="1309" spans="1:22" ht="13.5" customHeight="1" x14ac:dyDescent="0.15">
      <c r="A1309" s="2" t="s">
        <v>2884</v>
      </c>
      <c r="B1309" s="2" t="s">
        <v>2004</v>
      </c>
      <c r="C1309" t="s">
        <v>6987</v>
      </c>
      <c r="D1309" t="s">
        <v>227</v>
      </c>
      <c r="E1309" s="16" t="s">
        <v>417</v>
      </c>
      <c r="F1309" t="s">
        <v>1077</v>
      </c>
      <c r="G1309" t="s">
        <v>24</v>
      </c>
      <c r="H1309" t="s">
        <v>228</v>
      </c>
      <c r="I1309" s="7">
        <v>14</v>
      </c>
      <c r="J1309" t="s">
        <v>45</v>
      </c>
      <c r="K1309" s="7">
        <v>12</v>
      </c>
      <c r="L1309" s="2" t="s">
        <v>2415</v>
      </c>
      <c r="M1309" s="12">
        <v>58</v>
      </c>
      <c r="N1309" t="s">
        <v>27</v>
      </c>
      <c r="O1309" t="s">
        <v>79</v>
      </c>
      <c r="P1309" t="s">
        <v>877</v>
      </c>
      <c r="Q1309" s="7">
        <v>42.2</v>
      </c>
      <c r="R1309" s="2">
        <v>482</v>
      </c>
      <c r="S1309" t="s">
        <v>1071</v>
      </c>
      <c r="T1309" s="3">
        <v>44504</v>
      </c>
      <c r="U1309">
        <v>671213</v>
      </c>
      <c r="V1309">
        <v>2726</v>
      </c>
    </row>
    <row r="1310" spans="1:22" ht="13.5" customHeight="1" x14ac:dyDescent="0.15">
      <c r="A1310" s="2" t="s">
        <v>2884</v>
      </c>
      <c r="B1310" s="2" t="s">
        <v>2004</v>
      </c>
      <c r="C1310" t="s">
        <v>6987</v>
      </c>
      <c r="D1310" t="s">
        <v>227</v>
      </c>
      <c r="E1310" s="16" t="s">
        <v>417</v>
      </c>
      <c r="F1310" t="s">
        <v>1077</v>
      </c>
      <c r="G1310" t="s">
        <v>24</v>
      </c>
      <c r="H1310" t="s">
        <v>228</v>
      </c>
      <c r="I1310" s="7">
        <v>13</v>
      </c>
      <c r="J1310" t="s">
        <v>29</v>
      </c>
      <c r="K1310" s="7">
        <v>13</v>
      </c>
      <c r="L1310" s="2" t="s">
        <v>1705</v>
      </c>
      <c r="M1310" s="12">
        <v>58</v>
      </c>
      <c r="N1310" t="s">
        <v>27</v>
      </c>
      <c r="O1310" t="s">
        <v>1057</v>
      </c>
      <c r="P1310" t="s">
        <v>876</v>
      </c>
      <c r="Q1310" s="7">
        <v>42.2</v>
      </c>
      <c r="R1310" s="2">
        <v>460</v>
      </c>
      <c r="S1310" t="s">
        <v>1187</v>
      </c>
      <c r="T1310" t="s">
        <v>83</v>
      </c>
      <c r="U1310">
        <v>55714</v>
      </c>
      <c r="V1310">
        <v>2725</v>
      </c>
    </row>
    <row r="1311" spans="1:22" ht="13.5" customHeight="1" x14ac:dyDescent="0.15">
      <c r="A1311" s="2" t="s">
        <v>2884</v>
      </c>
      <c r="B1311" s="2" t="s">
        <v>2004</v>
      </c>
      <c r="C1311" t="s">
        <v>6987</v>
      </c>
      <c r="D1311" t="s">
        <v>227</v>
      </c>
      <c r="E1311" s="16" t="s">
        <v>417</v>
      </c>
      <c r="F1311" t="s">
        <v>1077</v>
      </c>
      <c r="G1311" t="s">
        <v>24</v>
      </c>
      <c r="H1311" t="s">
        <v>228</v>
      </c>
      <c r="I1311" s="7">
        <v>12</v>
      </c>
      <c r="J1311" t="s">
        <v>26</v>
      </c>
      <c r="K1311" s="7">
        <v>9</v>
      </c>
      <c r="L1311" s="2" t="s">
        <v>1532</v>
      </c>
      <c r="M1311" s="12">
        <v>58</v>
      </c>
      <c r="N1311" t="s">
        <v>38</v>
      </c>
      <c r="O1311" t="s">
        <v>1122</v>
      </c>
      <c r="P1311" t="s">
        <v>875</v>
      </c>
      <c r="Q1311" s="7">
        <v>36.299999999999997</v>
      </c>
      <c r="R1311" s="2">
        <v>502</v>
      </c>
      <c r="S1311" t="s">
        <v>1164</v>
      </c>
      <c r="T1311" s="7">
        <v>3</v>
      </c>
      <c r="U1311">
        <v>11111211</v>
      </c>
      <c r="V1311">
        <v>2724</v>
      </c>
    </row>
    <row r="1312" spans="1:22" ht="13.5" customHeight="1" x14ac:dyDescent="0.15">
      <c r="A1312" s="2" t="s">
        <v>2884</v>
      </c>
      <c r="B1312" s="2" t="s">
        <v>2004</v>
      </c>
      <c r="C1312" t="s">
        <v>6987</v>
      </c>
      <c r="D1312" t="s">
        <v>227</v>
      </c>
      <c r="E1312" s="16" t="s">
        <v>417</v>
      </c>
      <c r="F1312" t="s">
        <v>1077</v>
      </c>
      <c r="G1312" t="s">
        <v>24</v>
      </c>
      <c r="H1312" t="s">
        <v>228</v>
      </c>
      <c r="I1312" s="7">
        <v>11</v>
      </c>
      <c r="J1312" t="s">
        <v>26</v>
      </c>
      <c r="K1312" s="7">
        <v>10</v>
      </c>
      <c r="L1312" s="2" t="s">
        <v>2440</v>
      </c>
      <c r="M1312" s="12">
        <v>56</v>
      </c>
      <c r="N1312" t="s">
        <v>63</v>
      </c>
      <c r="O1312" t="s">
        <v>1334</v>
      </c>
      <c r="P1312" t="s">
        <v>874</v>
      </c>
      <c r="Q1312" s="7">
        <v>35.5</v>
      </c>
      <c r="R1312" s="2">
        <v>340</v>
      </c>
      <c r="S1312" t="s">
        <v>1194</v>
      </c>
      <c r="T1312" s="3">
        <v>44299</v>
      </c>
      <c r="U1312">
        <v>13131412</v>
      </c>
      <c r="V1312">
        <v>2723</v>
      </c>
    </row>
    <row r="1313" spans="1:22" ht="13.5" customHeight="1" x14ac:dyDescent="0.15">
      <c r="A1313" s="2" t="s">
        <v>2884</v>
      </c>
      <c r="B1313" s="2" t="s">
        <v>2004</v>
      </c>
      <c r="C1313" t="s">
        <v>6987</v>
      </c>
      <c r="D1313" t="s">
        <v>227</v>
      </c>
      <c r="E1313" s="16" t="s">
        <v>417</v>
      </c>
      <c r="F1313" t="s">
        <v>1077</v>
      </c>
      <c r="G1313" t="s">
        <v>24</v>
      </c>
      <c r="H1313" t="s">
        <v>228</v>
      </c>
      <c r="I1313" s="7">
        <v>10</v>
      </c>
      <c r="J1313" t="s">
        <v>41</v>
      </c>
      <c r="K1313" s="7">
        <v>2</v>
      </c>
      <c r="L1313" s="2" t="s">
        <v>1856</v>
      </c>
      <c r="M1313" s="12">
        <v>58</v>
      </c>
      <c r="N1313" t="s">
        <v>27</v>
      </c>
      <c r="O1313" t="s">
        <v>1078</v>
      </c>
      <c r="P1313" t="s">
        <v>873</v>
      </c>
      <c r="Q1313" s="7">
        <v>35.5</v>
      </c>
      <c r="R1313" s="2">
        <v>474</v>
      </c>
      <c r="S1313" t="s">
        <v>1207</v>
      </c>
      <c r="T1313" s="7">
        <v>2</v>
      </c>
      <c r="U1313">
        <v>991110</v>
      </c>
      <c r="V1313">
        <v>2722</v>
      </c>
    </row>
    <row r="1314" spans="1:22" ht="13.5" customHeight="1" x14ac:dyDescent="0.15">
      <c r="A1314" s="2" t="s">
        <v>2884</v>
      </c>
      <c r="B1314" s="2" t="s">
        <v>2004</v>
      </c>
      <c r="C1314" t="s">
        <v>6987</v>
      </c>
      <c r="D1314" t="s">
        <v>227</v>
      </c>
      <c r="E1314" s="16" t="s">
        <v>417</v>
      </c>
      <c r="F1314" t="s">
        <v>1077</v>
      </c>
      <c r="G1314" t="s">
        <v>24</v>
      </c>
      <c r="H1314" t="s">
        <v>228</v>
      </c>
      <c r="I1314" s="7">
        <v>9</v>
      </c>
      <c r="J1314" t="s">
        <v>39</v>
      </c>
      <c r="K1314" s="7">
        <v>4</v>
      </c>
      <c r="L1314" s="2" t="s">
        <v>1528</v>
      </c>
      <c r="M1314" s="12">
        <v>58</v>
      </c>
      <c r="N1314" t="s">
        <v>158</v>
      </c>
      <c r="O1314" t="s">
        <v>1104</v>
      </c>
      <c r="P1314" t="s">
        <v>424</v>
      </c>
      <c r="Q1314" s="7">
        <v>36.700000000000003</v>
      </c>
      <c r="R1314" s="2">
        <v>490</v>
      </c>
      <c r="S1314" t="s">
        <v>1105</v>
      </c>
      <c r="T1314" t="s">
        <v>60</v>
      </c>
      <c r="U1314">
        <v>2222</v>
      </c>
      <c r="V1314">
        <v>2721</v>
      </c>
    </row>
    <row r="1315" spans="1:22" ht="13.5" customHeight="1" x14ac:dyDescent="0.15">
      <c r="A1315" s="2" t="s">
        <v>2884</v>
      </c>
      <c r="B1315" s="2" t="s">
        <v>2004</v>
      </c>
      <c r="C1315" t="s">
        <v>6987</v>
      </c>
      <c r="D1315" t="s">
        <v>227</v>
      </c>
      <c r="E1315" s="16" t="s">
        <v>417</v>
      </c>
      <c r="F1315" t="s">
        <v>1077</v>
      </c>
      <c r="G1315" t="s">
        <v>24</v>
      </c>
      <c r="H1315" t="s">
        <v>228</v>
      </c>
      <c r="I1315" s="7">
        <v>8</v>
      </c>
      <c r="J1315" t="s">
        <v>45</v>
      </c>
      <c r="K1315" s="7">
        <v>11</v>
      </c>
      <c r="L1315" s="2" t="s">
        <v>1621</v>
      </c>
      <c r="M1315" s="12">
        <v>58</v>
      </c>
      <c r="N1315" t="s">
        <v>30</v>
      </c>
      <c r="O1315" t="s">
        <v>1208</v>
      </c>
      <c r="P1315" t="s">
        <v>872</v>
      </c>
      <c r="Q1315" s="7">
        <v>35.799999999999997</v>
      </c>
      <c r="R1315" s="2">
        <v>470</v>
      </c>
      <c r="S1315" t="s">
        <v>1092</v>
      </c>
      <c r="T1315" t="s">
        <v>32</v>
      </c>
      <c r="U1315">
        <v>121258</v>
      </c>
      <c r="V1315">
        <v>2720</v>
      </c>
    </row>
    <row r="1316" spans="1:22" ht="13.5" customHeight="1" x14ac:dyDescent="0.15">
      <c r="A1316" s="2" t="s">
        <v>2884</v>
      </c>
      <c r="B1316" s="2" t="s">
        <v>2004</v>
      </c>
      <c r="C1316" t="s">
        <v>6987</v>
      </c>
      <c r="D1316" t="s">
        <v>227</v>
      </c>
      <c r="E1316" s="16" t="s">
        <v>417</v>
      </c>
      <c r="F1316" t="s">
        <v>1077</v>
      </c>
      <c r="G1316" t="s">
        <v>24</v>
      </c>
      <c r="H1316" t="s">
        <v>228</v>
      </c>
      <c r="I1316" s="7">
        <v>7</v>
      </c>
      <c r="J1316" t="s">
        <v>33</v>
      </c>
      <c r="K1316" s="7">
        <v>1</v>
      </c>
      <c r="L1316" s="2" t="s">
        <v>2020</v>
      </c>
      <c r="M1316" s="12">
        <v>58</v>
      </c>
      <c r="N1316" t="s">
        <v>30</v>
      </c>
      <c r="O1316" t="s">
        <v>1089</v>
      </c>
      <c r="P1316" t="s">
        <v>423</v>
      </c>
      <c r="Q1316" s="7">
        <v>35.799999999999997</v>
      </c>
      <c r="R1316" s="2">
        <v>478</v>
      </c>
      <c r="S1316" t="s">
        <v>1194</v>
      </c>
      <c r="T1316" t="s">
        <v>34</v>
      </c>
      <c r="U1316">
        <v>4444</v>
      </c>
      <c r="V1316">
        <v>2719</v>
      </c>
    </row>
    <row r="1317" spans="1:22" ht="13.5" customHeight="1" x14ac:dyDescent="0.15">
      <c r="A1317" s="2" t="s">
        <v>2884</v>
      </c>
      <c r="B1317" s="2" t="s">
        <v>2004</v>
      </c>
      <c r="C1317" t="s">
        <v>6987</v>
      </c>
      <c r="D1317" t="s">
        <v>227</v>
      </c>
      <c r="E1317" s="16" t="s">
        <v>417</v>
      </c>
      <c r="F1317" t="s">
        <v>1077</v>
      </c>
      <c r="G1317" t="s">
        <v>24</v>
      </c>
      <c r="H1317" t="s">
        <v>228</v>
      </c>
      <c r="I1317" s="7">
        <v>6</v>
      </c>
      <c r="J1317" t="s">
        <v>53</v>
      </c>
      <c r="K1317" s="7">
        <v>8</v>
      </c>
      <c r="L1317" s="2" t="s">
        <v>1901</v>
      </c>
      <c r="M1317" s="12">
        <v>58</v>
      </c>
      <c r="N1317" t="s">
        <v>48</v>
      </c>
      <c r="O1317" t="s">
        <v>1070</v>
      </c>
      <c r="P1317" t="s">
        <v>422</v>
      </c>
      <c r="Q1317" s="7">
        <v>36.799999999999997</v>
      </c>
      <c r="R1317" s="2">
        <v>512</v>
      </c>
      <c r="S1317" t="s">
        <v>1162</v>
      </c>
      <c r="T1317" t="s">
        <v>32</v>
      </c>
      <c r="U1317">
        <v>1111</v>
      </c>
      <c r="V1317">
        <v>2718</v>
      </c>
    </row>
    <row r="1318" spans="1:22" ht="13.5" customHeight="1" x14ac:dyDescent="0.15">
      <c r="A1318" s="2" t="s">
        <v>2884</v>
      </c>
      <c r="B1318" s="2" t="s">
        <v>2004</v>
      </c>
      <c r="C1318" t="s">
        <v>6987</v>
      </c>
      <c r="D1318" t="s">
        <v>227</v>
      </c>
      <c r="E1318" s="16" t="s">
        <v>417</v>
      </c>
      <c r="F1318" t="s">
        <v>1077</v>
      </c>
      <c r="G1318" t="s">
        <v>24</v>
      </c>
      <c r="H1318" t="s">
        <v>228</v>
      </c>
      <c r="I1318" s="7">
        <v>5</v>
      </c>
      <c r="J1318" t="s">
        <v>39</v>
      </c>
      <c r="K1318" s="7">
        <v>3</v>
      </c>
      <c r="L1318" s="2" t="s">
        <v>2002</v>
      </c>
      <c r="M1318" s="12">
        <v>58</v>
      </c>
      <c r="N1318" t="s">
        <v>30</v>
      </c>
      <c r="O1318" t="s">
        <v>1085</v>
      </c>
      <c r="P1318" t="s">
        <v>871</v>
      </c>
      <c r="Q1318" s="7">
        <v>35.299999999999997</v>
      </c>
      <c r="R1318" s="2">
        <v>458</v>
      </c>
      <c r="S1318" t="s">
        <v>1162</v>
      </c>
      <c r="T1318" s="3">
        <v>44299</v>
      </c>
      <c r="U1318">
        <v>141478</v>
      </c>
      <c r="V1318">
        <v>2717</v>
      </c>
    </row>
    <row r="1319" spans="1:22" ht="13.5" customHeight="1" x14ac:dyDescent="0.15">
      <c r="A1319" s="2" t="s">
        <v>2884</v>
      </c>
      <c r="B1319" s="2" t="s">
        <v>2004</v>
      </c>
      <c r="C1319" t="s">
        <v>6987</v>
      </c>
      <c r="D1319" t="s">
        <v>227</v>
      </c>
      <c r="E1319" s="16" t="s">
        <v>417</v>
      </c>
      <c r="F1319" t="s">
        <v>1077</v>
      </c>
      <c r="G1319" t="s">
        <v>24</v>
      </c>
      <c r="H1319" t="s">
        <v>228</v>
      </c>
      <c r="I1319" s="7">
        <v>4</v>
      </c>
      <c r="J1319" t="s">
        <v>53</v>
      </c>
      <c r="K1319" s="7">
        <v>7</v>
      </c>
      <c r="L1319" s="2" t="s">
        <v>1650</v>
      </c>
      <c r="M1319" s="12">
        <v>58</v>
      </c>
      <c r="N1319" t="s">
        <v>27</v>
      </c>
      <c r="O1319" t="s">
        <v>1096</v>
      </c>
      <c r="P1319" t="s">
        <v>870</v>
      </c>
      <c r="Q1319" s="7">
        <v>35.1</v>
      </c>
      <c r="R1319" s="2">
        <v>500</v>
      </c>
      <c r="S1319" t="s">
        <v>1207</v>
      </c>
      <c r="T1319" t="s">
        <v>34</v>
      </c>
      <c r="U1319">
        <v>6676</v>
      </c>
      <c r="V1319">
        <v>2716</v>
      </c>
    </row>
    <row r="1320" spans="1:22" ht="13.5" customHeight="1" x14ac:dyDescent="0.15">
      <c r="A1320" s="2" t="s">
        <v>2884</v>
      </c>
      <c r="B1320" s="2" t="s">
        <v>2004</v>
      </c>
      <c r="C1320" t="s">
        <v>6987</v>
      </c>
      <c r="D1320" t="s">
        <v>227</v>
      </c>
      <c r="E1320" s="16" t="s">
        <v>417</v>
      </c>
      <c r="F1320" t="s">
        <v>1077</v>
      </c>
      <c r="G1320" t="s">
        <v>24</v>
      </c>
      <c r="H1320" t="s">
        <v>228</v>
      </c>
      <c r="I1320" s="7">
        <v>3</v>
      </c>
      <c r="J1320" t="s">
        <v>47</v>
      </c>
      <c r="K1320" s="7">
        <v>5</v>
      </c>
      <c r="L1320" s="2" t="s">
        <v>2008</v>
      </c>
      <c r="M1320" s="12">
        <v>58</v>
      </c>
      <c r="N1320" t="s">
        <v>48</v>
      </c>
      <c r="O1320" t="s">
        <v>1055</v>
      </c>
      <c r="P1320" t="s">
        <v>870</v>
      </c>
      <c r="Q1320" s="7">
        <v>35.299999999999997</v>
      </c>
      <c r="R1320" s="2">
        <v>478</v>
      </c>
      <c r="S1320" t="s">
        <v>1119</v>
      </c>
      <c r="T1320" s="3">
        <v>44248</v>
      </c>
      <c r="U1320">
        <v>91054</v>
      </c>
      <c r="V1320">
        <v>2715</v>
      </c>
    </row>
    <row r="1321" spans="1:22" ht="13.5" customHeight="1" x14ac:dyDescent="0.15">
      <c r="A1321" s="2" t="s">
        <v>2884</v>
      </c>
      <c r="B1321" s="2" t="s">
        <v>2004</v>
      </c>
      <c r="C1321" t="s">
        <v>6987</v>
      </c>
      <c r="D1321" t="s">
        <v>227</v>
      </c>
      <c r="E1321" s="16" t="s">
        <v>417</v>
      </c>
      <c r="F1321" t="s">
        <v>1077</v>
      </c>
      <c r="G1321" t="s">
        <v>24</v>
      </c>
      <c r="H1321" t="s">
        <v>228</v>
      </c>
      <c r="I1321" s="7">
        <v>2</v>
      </c>
      <c r="J1321" t="s">
        <v>47</v>
      </c>
      <c r="K1321" s="7">
        <v>6</v>
      </c>
      <c r="L1321" s="2" t="s">
        <v>1689</v>
      </c>
      <c r="M1321" s="12">
        <v>58</v>
      </c>
      <c r="N1321" t="s">
        <v>48</v>
      </c>
      <c r="O1321" t="s">
        <v>1108</v>
      </c>
      <c r="P1321" t="s">
        <v>420</v>
      </c>
      <c r="Q1321" s="7">
        <v>35.1</v>
      </c>
      <c r="R1321" s="2">
        <v>446</v>
      </c>
      <c r="S1321" t="s">
        <v>1105</v>
      </c>
      <c r="T1321" t="s">
        <v>36</v>
      </c>
      <c r="U1321">
        <v>3333</v>
      </c>
      <c r="V1321">
        <v>2714</v>
      </c>
    </row>
    <row r="1322" spans="1:22" ht="13.5" customHeight="1" x14ac:dyDescent="0.15">
      <c r="A1322" s="2" t="s">
        <v>2884</v>
      </c>
      <c r="B1322" s="2" t="s">
        <v>2004</v>
      </c>
      <c r="C1322" t="s">
        <v>6987</v>
      </c>
      <c r="D1322" t="s">
        <v>227</v>
      </c>
      <c r="E1322" s="16" t="s">
        <v>417</v>
      </c>
      <c r="F1322" t="s">
        <v>1077</v>
      </c>
      <c r="G1322" t="s">
        <v>24</v>
      </c>
      <c r="H1322" t="s">
        <v>228</v>
      </c>
      <c r="I1322" s="7">
        <v>1</v>
      </c>
      <c r="J1322" t="s">
        <v>29</v>
      </c>
      <c r="K1322" s="7">
        <v>14</v>
      </c>
      <c r="L1322" s="2" t="s">
        <v>1524</v>
      </c>
      <c r="M1322" s="12">
        <v>58</v>
      </c>
      <c r="N1322" t="s">
        <v>27</v>
      </c>
      <c r="O1322" t="s">
        <v>99</v>
      </c>
      <c r="P1322" t="s">
        <v>420</v>
      </c>
      <c r="Q1322" s="7">
        <v>34.6</v>
      </c>
      <c r="R1322" s="2">
        <v>490</v>
      </c>
      <c r="S1322" t="s">
        <v>1076</v>
      </c>
      <c r="U1322">
        <v>8877</v>
      </c>
      <c r="V1322">
        <v>2713</v>
      </c>
    </row>
    <row r="1323" spans="1:22" ht="13.5" customHeight="1" x14ac:dyDescent="0.15">
      <c r="A1323" s="2" t="s">
        <v>2873</v>
      </c>
      <c r="B1323" s="2" t="s">
        <v>1990</v>
      </c>
      <c r="C1323" t="s">
        <v>6986</v>
      </c>
      <c r="D1323" t="s">
        <v>56</v>
      </c>
      <c r="E1323" s="16" t="s">
        <v>84</v>
      </c>
      <c r="F1323" t="s">
        <v>133</v>
      </c>
      <c r="G1323" t="s">
        <v>24</v>
      </c>
      <c r="H1323" t="s">
        <v>85</v>
      </c>
      <c r="I1323" s="7">
        <v>18</v>
      </c>
      <c r="J1323" t="s">
        <v>29</v>
      </c>
      <c r="K1323" s="7">
        <v>17</v>
      </c>
      <c r="L1323" s="2" t="s">
        <v>2660</v>
      </c>
      <c r="M1323" s="12">
        <v>56</v>
      </c>
      <c r="N1323" t="s">
        <v>69</v>
      </c>
      <c r="O1323" t="s">
        <v>1059</v>
      </c>
      <c r="P1323" t="s">
        <v>333</v>
      </c>
      <c r="Q1323" s="7">
        <v>44.6</v>
      </c>
      <c r="R1323" s="2">
        <v>478</v>
      </c>
      <c r="S1323" t="s">
        <v>1217</v>
      </c>
      <c r="T1323" t="s">
        <v>83</v>
      </c>
      <c r="U1323">
        <v>991018</v>
      </c>
      <c r="V1323">
        <v>2712</v>
      </c>
    </row>
    <row r="1324" spans="1:22" ht="13.5" customHeight="1" x14ac:dyDescent="0.15">
      <c r="A1324" s="2" t="s">
        <v>2873</v>
      </c>
      <c r="B1324" s="2" t="s">
        <v>1990</v>
      </c>
      <c r="C1324" t="s">
        <v>6986</v>
      </c>
      <c r="D1324" t="s">
        <v>56</v>
      </c>
      <c r="E1324" s="16" t="s">
        <v>84</v>
      </c>
      <c r="F1324" t="s">
        <v>133</v>
      </c>
      <c r="G1324" t="s">
        <v>24</v>
      </c>
      <c r="H1324" t="s">
        <v>85</v>
      </c>
      <c r="I1324" s="7">
        <v>17</v>
      </c>
      <c r="J1324" t="s">
        <v>47</v>
      </c>
      <c r="K1324" s="7">
        <v>8</v>
      </c>
      <c r="L1324" s="2" t="s">
        <v>2883</v>
      </c>
      <c r="M1324" s="12">
        <v>56</v>
      </c>
      <c r="N1324" t="s">
        <v>69</v>
      </c>
      <c r="O1324" t="s">
        <v>1211</v>
      </c>
      <c r="P1324" t="s">
        <v>869</v>
      </c>
      <c r="Q1324" s="7">
        <v>36</v>
      </c>
      <c r="R1324" s="2">
        <v>490</v>
      </c>
      <c r="S1324" t="s">
        <v>1391</v>
      </c>
      <c r="T1324" t="s">
        <v>32</v>
      </c>
      <c r="U1324">
        <v>13141616</v>
      </c>
      <c r="V1324">
        <v>2711</v>
      </c>
    </row>
    <row r="1325" spans="1:22" ht="13.5" customHeight="1" x14ac:dyDescent="0.15">
      <c r="A1325" s="2" t="s">
        <v>2873</v>
      </c>
      <c r="B1325" s="2" t="s">
        <v>1990</v>
      </c>
      <c r="C1325" t="s">
        <v>6986</v>
      </c>
      <c r="D1325" t="s">
        <v>56</v>
      </c>
      <c r="E1325" s="16" t="s">
        <v>84</v>
      </c>
      <c r="F1325" t="s">
        <v>133</v>
      </c>
      <c r="G1325" t="s">
        <v>24</v>
      </c>
      <c r="H1325" t="s">
        <v>85</v>
      </c>
      <c r="I1325" s="7">
        <v>16</v>
      </c>
      <c r="J1325" t="s">
        <v>39</v>
      </c>
      <c r="K1325" s="7">
        <v>6</v>
      </c>
      <c r="L1325" s="2" t="s">
        <v>2882</v>
      </c>
      <c r="M1325" s="12">
        <v>56</v>
      </c>
      <c r="N1325" t="s">
        <v>69</v>
      </c>
      <c r="O1325" t="s">
        <v>1230</v>
      </c>
      <c r="P1325" t="s">
        <v>409</v>
      </c>
      <c r="Q1325" s="7">
        <v>36.5</v>
      </c>
      <c r="R1325" s="2">
        <v>466</v>
      </c>
      <c r="S1325" t="s">
        <v>1390</v>
      </c>
      <c r="T1325" s="3">
        <v>44248</v>
      </c>
      <c r="U1325">
        <v>991010</v>
      </c>
      <c r="V1325">
        <v>2710</v>
      </c>
    </row>
    <row r="1326" spans="1:22" ht="13.5" customHeight="1" x14ac:dyDescent="0.15">
      <c r="A1326" s="2" t="s">
        <v>2873</v>
      </c>
      <c r="B1326" s="2" t="s">
        <v>1990</v>
      </c>
      <c r="C1326" t="s">
        <v>6986</v>
      </c>
      <c r="D1326" t="s">
        <v>56</v>
      </c>
      <c r="E1326" s="16" t="s">
        <v>84</v>
      </c>
      <c r="F1326" t="s">
        <v>133</v>
      </c>
      <c r="G1326" t="s">
        <v>24</v>
      </c>
      <c r="H1326" t="s">
        <v>85</v>
      </c>
      <c r="I1326" s="7">
        <v>15</v>
      </c>
      <c r="J1326" t="s">
        <v>53</v>
      </c>
      <c r="K1326" s="7">
        <v>10</v>
      </c>
      <c r="L1326" s="2" t="s">
        <v>2881</v>
      </c>
      <c r="M1326" s="12">
        <v>56</v>
      </c>
      <c r="N1326" t="s">
        <v>69</v>
      </c>
      <c r="O1326" t="s">
        <v>1075</v>
      </c>
      <c r="P1326" t="s">
        <v>473</v>
      </c>
      <c r="Q1326" s="7">
        <v>36.299999999999997</v>
      </c>
      <c r="R1326" s="2">
        <v>484</v>
      </c>
      <c r="S1326" t="s">
        <v>1105</v>
      </c>
      <c r="T1326" t="s">
        <v>36</v>
      </c>
      <c r="U1326">
        <v>5566</v>
      </c>
      <c r="V1326">
        <v>2709</v>
      </c>
    </row>
    <row r="1327" spans="1:22" ht="13.5" customHeight="1" x14ac:dyDescent="0.15">
      <c r="A1327" s="2" t="s">
        <v>2873</v>
      </c>
      <c r="B1327" s="2" t="s">
        <v>1990</v>
      </c>
      <c r="C1327" t="s">
        <v>6986</v>
      </c>
      <c r="D1327" t="s">
        <v>56</v>
      </c>
      <c r="E1327" s="16" t="s">
        <v>84</v>
      </c>
      <c r="F1327" t="s">
        <v>133</v>
      </c>
      <c r="G1327" t="s">
        <v>24</v>
      </c>
      <c r="H1327" t="s">
        <v>85</v>
      </c>
      <c r="I1327" s="7">
        <v>14</v>
      </c>
      <c r="J1327" t="s">
        <v>33</v>
      </c>
      <c r="K1327" s="7">
        <v>2</v>
      </c>
      <c r="L1327" s="2" t="s">
        <v>2747</v>
      </c>
      <c r="M1327" s="12">
        <v>56</v>
      </c>
      <c r="N1327" t="s">
        <v>69</v>
      </c>
      <c r="O1327" t="s">
        <v>1074</v>
      </c>
      <c r="P1327" t="s">
        <v>473</v>
      </c>
      <c r="Q1327" s="7">
        <v>35.6</v>
      </c>
      <c r="R1327" s="2">
        <v>462</v>
      </c>
      <c r="S1327" t="s">
        <v>1165</v>
      </c>
      <c r="T1327" s="7">
        <v>3</v>
      </c>
      <c r="U1327">
        <v>15121715</v>
      </c>
      <c r="V1327">
        <v>2708</v>
      </c>
    </row>
    <row r="1328" spans="1:22" ht="13.5" customHeight="1" x14ac:dyDescent="0.15">
      <c r="A1328" s="2" t="s">
        <v>2873</v>
      </c>
      <c r="B1328" s="2" t="s">
        <v>1990</v>
      </c>
      <c r="C1328" t="s">
        <v>6986</v>
      </c>
      <c r="D1328" t="s">
        <v>56</v>
      </c>
      <c r="E1328" s="16" t="s">
        <v>84</v>
      </c>
      <c r="F1328" t="s">
        <v>133</v>
      </c>
      <c r="G1328" t="s">
        <v>24</v>
      </c>
      <c r="H1328" t="s">
        <v>85</v>
      </c>
      <c r="I1328" s="7">
        <v>13</v>
      </c>
      <c r="J1328" t="s">
        <v>29</v>
      </c>
      <c r="K1328" s="7">
        <v>16</v>
      </c>
      <c r="L1328" s="2" t="s">
        <v>2880</v>
      </c>
      <c r="M1328" s="12">
        <v>56</v>
      </c>
      <c r="N1328" t="s">
        <v>69</v>
      </c>
      <c r="O1328" t="s">
        <v>1159</v>
      </c>
      <c r="P1328" t="s">
        <v>472</v>
      </c>
      <c r="Q1328" s="7">
        <v>35.700000000000003</v>
      </c>
      <c r="R1328" s="2">
        <v>452</v>
      </c>
      <c r="S1328" t="s">
        <v>1052</v>
      </c>
      <c r="T1328" s="4">
        <v>11355</v>
      </c>
      <c r="U1328">
        <v>5789</v>
      </c>
      <c r="V1328">
        <v>2707</v>
      </c>
    </row>
    <row r="1329" spans="1:22" ht="13.5" customHeight="1" x14ac:dyDescent="0.15">
      <c r="A1329" s="2" t="s">
        <v>2873</v>
      </c>
      <c r="B1329" s="2" t="s">
        <v>1990</v>
      </c>
      <c r="C1329" t="s">
        <v>6986</v>
      </c>
      <c r="D1329" t="s">
        <v>56</v>
      </c>
      <c r="E1329" s="16" t="s">
        <v>84</v>
      </c>
      <c r="F1329" t="s">
        <v>133</v>
      </c>
      <c r="G1329" t="s">
        <v>24</v>
      </c>
      <c r="H1329" t="s">
        <v>85</v>
      </c>
      <c r="I1329" s="7">
        <v>12</v>
      </c>
      <c r="J1329" t="s">
        <v>29</v>
      </c>
      <c r="K1329" s="7">
        <v>18</v>
      </c>
      <c r="L1329" s="2" t="s">
        <v>2312</v>
      </c>
      <c r="M1329" s="12">
        <v>56</v>
      </c>
      <c r="N1329" t="s">
        <v>69</v>
      </c>
      <c r="O1329" t="s">
        <v>1072</v>
      </c>
      <c r="P1329" t="s">
        <v>666</v>
      </c>
      <c r="Q1329" s="7">
        <v>35.5</v>
      </c>
      <c r="R1329" s="2">
        <v>506</v>
      </c>
      <c r="S1329" t="s">
        <v>1126</v>
      </c>
      <c r="T1329" t="s">
        <v>34</v>
      </c>
      <c r="U1329">
        <v>3333</v>
      </c>
      <c r="V1329">
        <v>2706</v>
      </c>
    </row>
    <row r="1330" spans="1:22" ht="13.5" customHeight="1" x14ac:dyDescent="0.15">
      <c r="A1330" s="2" t="s">
        <v>2873</v>
      </c>
      <c r="B1330" s="2" t="s">
        <v>1990</v>
      </c>
      <c r="C1330" t="s">
        <v>6986</v>
      </c>
      <c r="D1330" t="s">
        <v>56</v>
      </c>
      <c r="E1330" s="16" t="s">
        <v>84</v>
      </c>
      <c r="F1330" t="s">
        <v>133</v>
      </c>
      <c r="G1330" t="s">
        <v>24</v>
      </c>
      <c r="H1330" t="s">
        <v>85</v>
      </c>
      <c r="I1330" s="7">
        <v>11</v>
      </c>
      <c r="J1330" t="s">
        <v>39</v>
      </c>
      <c r="K1330" s="7">
        <v>5</v>
      </c>
      <c r="L1330" s="2" t="s">
        <v>2879</v>
      </c>
      <c r="M1330" s="12">
        <v>56</v>
      </c>
      <c r="N1330" t="s">
        <v>69</v>
      </c>
      <c r="O1330" t="s">
        <v>1120</v>
      </c>
      <c r="P1330" t="s">
        <v>666</v>
      </c>
      <c r="Q1330" s="7">
        <v>34.700000000000003</v>
      </c>
      <c r="R1330" s="2">
        <v>456</v>
      </c>
      <c r="S1330" t="s">
        <v>1102</v>
      </c>
      <c r="T1330" t="s">
        <v>34</v>
      </c>
      <c r="U1330">
        <v>17171313</v>
      </c>
      <c r="V1330">
        <v>2705</v>
      </c>
    </row>
    <row r="1331" spans="1:22" ht="13.5" customHeight="1" x14ac:dyDescent="0.15">
      <c r="A1331" s="2" t="s">
        <v>2873</v>
      </c>
      <c r="B1331" s="2" t="s">
        <v>1990</v>
      </c>
      <c r="C1331" t="s">
        <v>6986</v>
      </c>
      <c r="D1331" t="s">
        <v>56</v>
      </c>
      <c r="E1331" s="16" t="s">
        <v>84</v>
      </c>
      <c r="F1331" t="s">
        <v>133</v>
      </c>
      <c r="G1331" t="s">
        <v>24</v>
      </c>
      <c r="H1331" t="s">
        <v>85</v>
      </c>
      <c r="I1331" s="7">
        <v>10</v>
      </c>
      <c r="J1331" t="s">
        <v>53</v>
      </c>
      <c r="K1331" s="7">
        <v>9</v>
      </c>
      <c r="L1331" s="2" t="s">
        <v>2878</v>
      </c>
      <c r="M1331" s="12">
        <v>56</v>
      </c>
      <c r="N1331" t="s">
        <v>69</v>
      </c>
      <c r="O1331" t="s">
        <v>1130</v>
      </c>
      <c r="P1331" t="s">
        <v>485</v>
      </c>
      <c r="Q1331" s="7">
        <v>34.299999999999997</v>
      </c>
      <c r="R1331" s="2">
        <v>474</v>
      </c>
      <c r="S1331" t="s">
        <v>1162</v>
      </c>
      <c r="T1331" t="s">
        <v>34</v>
      </c>
      <c r="U1331">
        <v>17181816</v>
      </c>
      <c r="V1331">
        <v>2704</v>
      </c>
    </row>
    <row r="1332" spans="1:22" ht="13.5" customHeight="1" x14ac:dyDescent="0.15">
      <c r="A1332" s="2" t="s">
        <v>2873</v>
      </c>
      <c r="B1332" s="2" t="s">
        <v>1990</v>
      </c>
      <c r="C1332" t="s">
        <v>6986</v>
      </c>
      <c r="D1332" t="s">
        <v>56</v>
      </c>
      <c r="E1332" s="16" t="s">
        <v>84</v>
      </c>
      <c r="F1332" t="s">
        <v>133</v>
      </c>
      <c r="G1332" t="s">
        <v>24</v>
      </c>
      <c r="H1332" t="s">
        <v>85</v>
      </c>
      <c r="I1332" s="7">
        <v>9</v>
      </c>
      <c r="J1332" t="s">
        <v>26</v>
      </c>
      <c r="K1332" s="7">
        <v>11</v>
      </c>
      <c r="L1332" s="2" t="s">
        <v>2877</v>
      </c>
      <c r="M1332" s="12">
        <v>56</v>
      </c>
      <c r="N1332" t="s">
        <v>69</v>
      </c>
      <c r="O1332" t="s">
        <v>1080</v>
      </c>
      <c r="P1332" t="s">
        <v>485</v>
      </c>
      <c r="Q1332" s="7">
        <v>35.6</v>
      </c>
      <c r="R1332" s="2">
        <v>470</v>
      </c>
      <c r="S1332" t="s">
        <v>1054</v>
      </c>
      <c r="T1332" s="7">
        <v>1</v>
      </c>
      <c r="U1332">
        <v>1111</v>
      </c>
      <c r="V1332">
        <v>2703</v>
      </c>
    </row>
    <row r="1333" spans="1:22" ht="13.5" customHeight="1" x14ac:dyDescent="0.15">
      <c r="A1333" s="2" t="s">
        <v>2873</v>
      </c>
      <c r="B1333" s="2" t="s">
        <v>1990</v>
      </c>
      <c r="C1333" t="s">
        <v>6986</v>
      </c>
      <c r="D1333" t="s">
        <v>56</v>
      </c>
      <c r="E1333" s="16" t="s">
        <v>84</v>
      </c>
      <c r="F1333" t="s">
        <v>133</v>
      </c>
      <c r="G1333" t="s">
        <v>24</v>
      </c>
      <c r="H1333" t="s">
        <v>85</v>
      </c>
      <c r="I1333" s="7">
        <v>8</v>
      </c>
      <c r="J1333" t="s">
        <v>45</v>
      </c>
      <c r="K1333" s="7">
        <v>15</v>
      </c>
      <c r="L1333" s="2" t="s">
        <v>2876</v>
      </c>
      <c r="M1333" s="12">
        <v>56</v>
      </c>
      <c r="N1333" t="s">
        <v>69</v>
      </c>
      <c r="O1333" t="s">
        <v>1099</v>
      </c>
      <c r="P1333" t="s">
        <v>484</v>
      </c>
      <c r="Q1333" s="7">
        <v>34.9</v>
      </c>
      <c r="R1333" s="2">
        <v>446</v>
      </c>
      <c r="S1333" t="s">
        <v>1207</v>
      </c>
      <c r="T1333" t="s">
        <v>34</v>
      </c>
      <c r="U1333">
        <v>5766</v>
      </c>
      <c r="V1333">
        <v>2702</v>
      </c>
    </row>
    <row r="1334" spans="1:22" ht="13.5" customHeight="1" x14ac:dyDescent="0.15">
      <c r="A1334" s="2" t="s">
        <v>2873</v>
      </c>
      <c r="B1334" s="2" t="s">
        <v>1990</v>
      </c>
      <c r="C1334" t="s">
        <v>6986</v>
      </c>
      <c r="D1334" t="s">
        <v>56</v>
      </c>
      <c r="E1334" s="16" t="s">
        <v>84</v>
      </c>
      <c r="F1334" t="s">
        <v>133</v>
      </c>
      <c r="G1334" t="s">
        <v>24</v>
      </c>
      <c r="H1334" t="s">
        <v>85</v>
      </c>
      <c r="I1334" s="7">
        <v>7</v>
      </c>
      <c r="J1334" t="s">
        <v>45</v>
      </c>
      <c r="K1334" s="7">
        <v>13</v>
      </c>
      <c r="L1334" s="2" t="s">
        <v>2543</v>
      </c>
      <c r="M1334" s="12">
        <v>56</v>
      </c>
      <c r="N1334" t="s">
        <v>69</v>
      </c>
      <c r="O1334" t="s">
        <v>1061</v>
      </c>
      <c r="P1334" t="s">
        <v>484</v>
      </c>
      <c r="Q1334" s="7">
        <v>34.4</v>
      </c>
      <c r="R1334" s="2">
        <v>506</v>
      </c>
      <c r="S1334" t="s">
        <v>1156</v>
      </c>
      <c r="T1334" s="3">
        <v>44504</v>
      </c>
      <c r="U1334">
        <v>13151313</v>
      </c>
      <c r="V1334">
        <v>2701</v>
      </c>
    </row>
    <row r="1335" spans="1:22" ht="13.5" customHeight="1" x14ac:dyDescent="0.15">
      <c r="A1335" s="2" t="s">
        <v>2873</v>
      </c>
      <c r="B1335" s="2" t="s">
        <v>1990</v>
      </c>
      <c r="C1335" t="s">
        <v>6986</v>
      </c>
      <c r="D1335" t="s">
        <v>56</v>
      </c>
      <c r="E1335" s="16" t="s">
        <v>84</v>
      </c>
      <c r="F1335" t="s">
        <v>133</v>
      </c>
      <c r="G1335" t="s">
        <v>24</v>
      </c>
      <c r="H1335" t="s">
        <v>85</v>
      </c>
      <c r="I1335" s="7">
        <v>6</v>
      </c>
      <c r="J1335" t="s">
        <v>45</v>
      </c>
      <c r="K1335" s="7">
        <v>14</v>
      </c>
      <c r="L1335" s="2" t="s">
        <v>2875</v>
      </c>
      <c r="M1335" s="12">
        <v>56</v>
      </c>
      <c r="N1335" t="s">
        <v>69</v>
      </c>
      <c r="O1335" t="s">
        <v>1053</v>
      </c>
      <c r="P1335" t="s">
        <v>868</v>
      </c>
      <c r="Q1335" s="7">
        <v>35.200000000000003</v>
      </c>
      <c r="R1335" s="2">
        <v>512</v>
      </c>
      <c r="S1335" t="s">
        <v>1181</v>
      </c>
      <c r="T1335" t="s">
        <v>46</v>
      </c>
      <c r="U1335">
        <v>2222</v>
      </c>
      <c r="V1335">
        <v>2700</v>
      </c>
    </row>
    <row r="1336" spans="1:22" ht="13.5" customHeight="1" x14ac:dyDescent="0.15">
      <c r="A1336" s="2" t="s">
        <v>2873</v>
      </c>
      <c r="B1336" s="2" t="s">
        <v>1990</v>
      </c>
      <c r="C1336" t="s">
        <v>6986</v>
      </c>
      <c r="D1336" t="s">
        <v>56</v>
      </c>
      <c r="E1336" s="16" t="s">
        <v>84</v>
      </c>
      <c r="F1336" t="s">
        <v>133</v>
      </c>
      <c r="G1336" t="s">
        <v>24</v>
      </c>
      <c r="H1336" t="s">
        <v>85</v>
      </c>
      <c r="I1336" s="7">
        <v>5</v>
      </c>
      <c r="J1336" t="s">
        <v>26</v>
      </c>
      <c r="K1336" s="7">
        <v>12</v>
      </c>
      <c r="L1336" s="2" t="s">
        <v>2749</v>
      </c>
      <c r="M1336" s="12">
        <v>56</v>
      </c>
      <c r="N1336" t="s">
        <v>69</v>
      </c>
      <c r="O1336" t="s">
        <v>1272</v>
      </c>
      <c r="P1336" t="s">
        <v>868</v>
      </c>
      <c r="Q1336" s="7">
        <v>34.4</v>
      </c>
      <c r="R1336" s="2">
        <v>462</v>
      </c>
      <c r="S1336" t="s">
        <v>1193</v>
      </c>
      <c r="T1336" s="3">
        <v>44299</v>
      </c>
      <c r="U1336">
        <v>16151210</v>
      </c>
      <c r="V1336">
        <v>2699</v>
      </c>
    </row>
    <row r="1337" spans="1:22" ht="13.5" customHeight="1" x14ac:dyDescent="0.15">
      <c r="A1337" s="2" t="s">
        <v>2873</v>
      </c>
      <c r="B1337" s="2" t="s">
        <v>1990</v>
      </c>
      <c r="C1337" t="s">
        <v>6986</v>
      </c>
      <c r="D1337" t="s">
        <v>56</v>
      </c>
      <c r="E1337" s="16" t="s">
        <v>84</v>
      </c>
      <c r="F1337" t="s">
        <v>133</v>
      </c>
      <c r="G1337" t="s">
        <v>24</v>
      </c>
      <c r="H1337" t="s">
        <v>85</v>
      </c>
      <c r="I1337" s="7">
        <v>4</v>
      </c>
      <c r="J1337" t="s">
        <v>41</v>
      </c>
      <c r="K1337" s="7">
        <v>4</v>
      </c>
      <c r="L1337" s="2" t="s">
        <v>2623</v>
      </c>
      <c r="M1337" s="12">
        <v>56</v>
      </c>
      <c r="N1337" t="s">
        <v>69</v>
      </c>
      <c r="O1337" t="s">
        <v>1063</v>
      </c>
      <c r="P1337" t="s">
        <v>468</v>
      </c>
      <c r="Q1337" s="7">
        <v>34.6</v>
      </c>
      <c r="R1337" s="2">
        <v>466</v>
      </c>
      <c r="S1337" t="s">
        <v>1162</v>
      </c>
      <c r="T1337" s="3">
        <v>44504</v>
      </c>
      <c r="U1337">
        <v>3343</v>
      </c>
      <c r="V1337">
        <v>2698</v>
      </c>
    </row>
    <row r="1338" spans="1:22" ht="13.5" customHeight="1" x14ac:dyDescent="0.15">
      <c r="A1338" s="2" t="s">
        <v>2873</v>
      </c>
      <c r="B1338" s="2" t="s">
        <v>1990</v>
      </c>
      <c r="C1338" t="s">
        <v>6986</v>
      </c>
      <c r="D1338" t="s">
        <v>56</v>
      </c>
      <c r="E1338" s="16" t="s">
        <v>84</v>
      </c>
      <c r="F1338" t="s">
        <v>133</v>
      </c>
      <c r="G1338" t="s">
        <v>24</v>
      </c>
      <c r="H1338" t="s">
        <v>85</v>
      </c>
      <c r="I1338" s="7">
        <v>3</v>
      </c>
      <c r="J1338" t="s">
        <v>33</v>
      </c>
      <c r="K1338" s="7">
        <v>1</v>
      </c>
      <c r="L1338" s="2" t="s">
        <v>2710</v>
      </c>
      <c r="M1338" s="12">
        <v>56</v>
      </c>
      <c r="N1338" t="s">
        <v>69</v>
      </c>
      <c r="O1338" t="s">
        <v>410</v>
      </c>
      <c r="P1338" t="s">
        <v>482</v>
      </c>
      <c r="Q1338" s="7">
        <v>33.9</v>
      </c>
      <c r="R1338" s="2">
        <v>482</v>
      </c>
      <c r="S1338" t="s">
        <v>1161</v>
      </c>
      <c r="T1338" t="s">
        <v>34</v>
      </c>
      <c r="U1338">
        <v>991310</v>
      </c>
      <c r="V1338">
        <v>2697</v>
      </c>
    </row>
    <row r="1339" spans="1:22" ht="13.5" customHeight="1" x14ac:dyDescent="0.15">
      <c r="A1339" s="2" t="s">
        <v>2873</v>
      </c>
      <c r="B1339" s="2" t="s">
        <v>1990</v>
      </c>
      <c r="C1339" t="s">
        <v>6986</v>
      </c>
      <c r="D1339" t="s">
        <v>56</v>
      </c>
      <c r="E1339" s="16" t="s">
        <v>84</v>
      </c>
      <c r="F1339" t="s">
        <v>133</v>
      </c>
      <c r="G1339" t="s">
        <v>24</v>
      </c>
      <c r="H1339" t="s">
        <v>85</v>
      </c>
      <c r="I1339" s="7">
        <v>2</v>
      </c>
      <c r="J1339" t="s">
        <v>47</v>
      </c>
      <c r="K1339" s="7">
        <v>7</v>
      </c>
      <c r="L1339" s="2" t="s">
        <v>2874</v>
      </c>
      <c r="M1339" s="12">
        <v>56</v>
      </c>
      <c r="N1339" t="s">
        <v>69</v>
      </c>
      <c r="O1339" t="s">
        <v>1137</v>
      </c>
      <c r="P1339" t="s">
        <v>481</v>
      </c>
      <c r="Q1339" s="7">
        <v>34.299999999999997</v>
      </c>
      <c r="R1339" s="2">
        <v>498</v>
      </c>
      <c r="S1339" t="s">
        <v>1207</v>
      </c>
      <c r="T1339" t="s">
        <v>34</v>
      </c>
      <c r="U1339">
        <v>121243</v>
      </c>
      <c r="V1339">
        <v>2696</v>
      </c>
    </row>
    <row r="1340" spans="1:22" ht="13.5" customHeight="1" x14ac:dyDescent="0.15">
      <c r="A1340" s="2" t="s">
        <v>2873</v>
      </c>
      <c r="B1340" s="2" t="s">
        <v>1990</v>
      </c>
      <c r="C1340" t="s">
        <v>6986</v>
      </c>
      <c r="D1340" t="s">
        <v>56</v>
      </c>
      <c r="E1340" s="16" t="s">
        <v>84</v>
      </c>
      <c r="F1340" t="s">
        <v>133</v>
      </c>
      <c r="G1340" t="s">
        <v>24</v>
      </c>
      <c r="H1340" t="s">
        <v>85</v>
      </c>
      <c r="I1340" s="7">
        <v>1</v>
      </c>
      <c r="J1340" t="s">
        <v>41</v>
      </c>
      <c r="K1340" s="7">
        <v>3</v>
      </c>
      <c r="L1340" s="2" t="s">
        <v>2621</v>
      </c>
      <c r="M1340" s="12">
        <v>56</v>
      </c>
      <c r="N1340" t="s">
        <v>69</v>
      </c>
      <c r="O1340" t="s">
        <v>820</v>
      </c>
      <c r="P1340" t="s">
        <v>481</v>
      </c>
      <c r="Q1340" s="7">
        <v>34.1</v>
      </c>
      <c r="R1340" s="2">
        <v>500</v>
      </c>
      <c r="S1340" t="s">
        <v>1064</v>
      </c>
      <c r="U1340">
        <v>5586</v>
      </c>
      <c r="V1340">
        <v>2695</v>
      </c>
    </row>
    <row r="1341" spans="1:22" ht="13.5" customHeight="1" x14ac:dyDescent="0.15">
      <c r="A1341" s="2" t="s">
        <v>2872</v>
      </c>
      <c r="B1341" s="2" t="s">
        <v>1986</v>
      </c>
      <c r="C1341" t="s">
        <v>6987</v>
      </c>
      <c r="D1341" t="s">
        <v>21</v>
      </c>
      <c r="E1341" s="16" t="s">
        <v>57</v>
      </c>
      <c r="F1341" t="s">
        <v>1077</v>
      </c>
      <c r="G1341" t="s">
        <v>24</v>
      </c>
      <c r="H1341" t="s">
        <v>85</v>
      </c>
      <c r="I1341" t="s">
        <v>372</v>
      </c>
      <c r="J1341" t="s">
        <v>29</v>
      </c>
      <c r="K1341" s="7">
        <v>11</v>
      </c>
      <c r="L1341" s="2" t="s">
        <v>1891</v>
      </c>
      <c r="M1341" s="12">
        <v>56</v>
      </c>
      <c r="N1341" t="s">
        <v>48</v>
      </c>
      <c r="O1341" t="s">
        <v>1078</v>
      </c>
      <c r="R1341" s="2">
        <v>560</v>
      </c>
      <c r="S1341" t="s">
        <v>1217</v>
      </c>
      <c r="U1341" t="s">
        <v>1679</v>
      </c>
      <c r="V1341">
        <v>2694</v>
      </c>
    </row>
    <row r="1342" spans="1:22" ht="13.5" customHeight="1" x14ac:dyDescent="0.15">
      <c r="A1342" s="2" t="s">
        <v>2872</v>
      </c>
      <c r="B1342" s="2" t="s">
        <v>1986</v>
      </c>
      <c r="C1342" t="s">
        <v>6987</v>
      </c>
      <c r="D1342" t="s">
        <v>21</v>
      </c>
      <c r="E1342" s="16" t="s">
        <v>57</v>
      </c>
      <c r="F1342" t="s">
        <v>1077</v>
      </c>
      <c r="G1342" t="s">
        <v>24</v>
      </c>
      <c r="H1342" t="s">
        <v>85</v>
      </c>
      <c r="I1342" s="7">
        <v>11</v>
      </c>
      <c r="J1342" t="s">
        <v>39</v>
      </c>
      <c r="K1342" s="7">
        <v>3</v>
      </c>
      <c r="L1342" s="2" t="s">
        <v>1715</v>
      </c>
      <c r="M1342" s="12">
        <v>56</v>
      </c>
      <c r="N1342" t="s">
        <v>48</v>
      </c>
      <c r="O1342" t="s">
        <v>1085</v>
      </c>
      <c r="P1342" t="s">
        <v>377</v>
      </c>
      <c r="Q1342" s="7">
        <v>34.299999999999997</v>
      </c>
      <c r="R1342" s="2">
        <v>496</v>
      </c>
      <c r="S1342" t="s">
        <v>1233</v>
      </c>
      <c r="T1342" s="3">
        <v>44504</v>
      </c>
      <c r="U1342">
        <v>66</v>
      </c>
      <c r="V1342">
        <v>2693</v>
      </c>
    </row>
    <row r="1343" spans="1:22" ht="13.5" customHeight="1" x14ac:dyDescent="0.15">
      <c r="A1343" s="2" t="s">
        <v>2872</v>
      </c>
      <c r="B1343" s="2" t="s">
        <v>1986</v>
      </c>
      <c r="C1343" t="s">
        <v>6987</v>
      </c>
      <c r="D1343" t="s">
        <v>21</v>
      </c>
      <c r="E1343" s="16" t="s">
        <v>57</v>
      </c>
      <c r="F1343" t="s">
        <v>1077</v>
      </c>
      <c r="G1343" t="s">
        <v>24</v>
      </c>
      <c r="H1343" t="s">
        <v>85</v>
      </c>
      <c r="I1343" s="7">
        <v>10</v>
      </c>
      <c r="J1343" t="s">
        <v>26</v>
      </c>
      <c r="K1343" s="7">
        <v>8</v>
      </c>
      <c r="L1343" s="2" t="s">
        <v>2180</v>
      </c>
      <c r="M1343" s="12">
        <v>56</v>
      </c>
      <c r="N1343" t="s">
        <v>43</v>
      </c>
      <c r="O1343" t="s">
        <v>1208</v>
      </c>
      <c r="P1343" t="s">
        <v>375</v>
      </c>
      <c r="Q1343" s="7">
        <v>34.5</v>
      </c>
      <c r="R1343" s="2">
        <v>470</v>
      </c>
      <c r="S1343" t="s">
        <v>1215</v>
      </c>
      <c r="T1343" s="3">
        <v>44248</v>
      </c>
      <c r="U1343">
        <v>33</v>
      </c>
      <c r="V1343">
        <v>2692</v>
      </c>
    </row>
    <row r="1344" spans="1:22" ht="13.5" customHeight="1" x14ac:dyDescent="0.15">
      <c r="A1344" s="2" t="s">
        <v>2872</v>
      </c>
      <c r="B1344" s="2" t="s">
        <v>1986</v>
      </c>
      <c r="C1344" t="s">
        <v>6987</v>
      </c>
      <c r="D1344" t="s">
        <v>21</v>
      </c>
      <c r="E1344" s="16" t="s">
        <v>57</v>
      </c>
      <c r="F1344" t="s">
        <v>1077</v>
      </c>
      <c r="G1344" t="s">
        <v>24</v>
      </c>
      <c r="H1344" t="s">
        <v>85</v>
      </c>
      <c r="I1344" s="7">
        <v>9</v>
      </c>
      <c r="J1344" t="s">
        <v>45</v>
      </c>
      <c r="K1344" s="7">
        <v>9</v>
      </c>
      <c r="L1344" s="2" t="s">
        <v>2437</v>
      </c>
      <c r="M1344" s="12">
        <v>56</v>
      </c>
      <c r="N1344" t="s">
        <v>27</v>
      </c>
      <c r="O1344" t="s">
        <v>1377</v>
      </c>
      <c r="P1344" t="s">
        <v>681</v>
      </c>
      <c r="Q1344" s="7">
        <v>33.9</v>
      </c>
      <c r="R1344" s="2">
        <v>494</v>
      </c>
      <c r="S1344" t="s">
        <v>1359</v>
      </c>
      <c r="T1344" t="s">
        <v>34</v>
      </c>
      <c r="U1344">
        <v>55</v>
      </c>
      <c r="V1344">
        <v>2691</v>
      </c>
    </row>
    <row r="1345" spans="1:22" ht="13.5" customHeight="1" x14ac:dyDescent="0.15">
      <c r="A1345" s="2" t="s">
        <v>2872</v>
      </c>
      <c r="B1345" s="2" t="s">
        <v>1986</v>
      </c>
      <c r="C1345" t="s">
        <v>6987</v>
      </c>
      <c r="D1345" t="s">
        <v>21</v>
      </c>
      <c r="E1345" s="16" t="s">
        <v>57</v>
      </c>
      <c r="F1345" t="s">
        <v>1077</v>
      </c>
      <c r="G1345" t="s">
        <v>24</v>
      </c>
      <c r="H1345" t="s">
        <v>85</v>
      </c>
      <c r="I1345" s="7">
        <v>8</v>
      </c>
      <c r="J1345" t="s">
        <v>47</v>
      </c>
      <c r="K1345" s="7">
        <v>4</v>
      </c>
      <c r="L1345" s="2" t="s">
        <v>2819</v>
      </c>
      <c r="M1345" s="12">
        <v>56</v>
      </c>
      <c r="N1345" t="s">
        <v>40</v>
      </c>
      <c r="O1345" t="s">
        <v>1070</v>
      </c>
      <c r="P1345" t="s">
        <v>378</v>
      </c>
      <c r="Q1345" s="7">
        <v>33</v>
      </c>
      <c r="R1345" s="2">
        <v>512</v>
      </c>
      <c r="S1345" t="s">
        <v>1193</v>
      </c>
      <c r="T1345" t="s">
        <v>34</v>
      </c>
      <c r="U1345">
        <v>1010</v>
      </c>
      <c r="V1345">
        <v>2690</v>
      </c>
    </row>
    <row r="1346" spans="1:22" ht="13.5" customHeight="1" x14ac:dyDescent="0.15">
      <c r="A1346" s="2" t="s">
        <v>2872</v>
      </c>
      <c r="B1346" s="2" t="s">
        <v>1986</v>
      </c>
      <c r="C1346" t="s">
        <v>6987</v>
      </c>
      <c r="D1346" t="s">
        <v>21</v>
      </c>
      <c r="E1346" s="16" t="s">
        <v>57</v>
      </c>
      <c r="F1346" t="s">
        <v>1077</v>
      </c>
      <c r="G1346" t="s">
        <v>24</v>
      </c>
      <c r="H1346" t="s">
        <v>85</v>
      </c>
      <c r="I1346" s="7">
        <v>7</v>
      </c>
      <c r="J1346" t="s">
        <v>41</v>
      </c>
      <c r="K1346" s="7">
        <v>2</v>
      </c>
      <c r="L1346" s="2" t="s">
        <v>1619</v>
      </c>
      <c r="M1346" s="12">
        <v>56</v>
      </c>
      <c r="N1346" t="s">
        <v>30</v>
      </c>
      <c r="O1346" t="s">
        <v>1168</v>
      </c>
      <c r="P1346" t="s">
        <v>378</v>
      </c>
      <c r="Q1346" s="7">
        <v>34.700000000000003</v>
      </c>
      <c r="R1346" s="2">
        <v>472</v>
      </c>
      <c r="S1346" t="s">
        <v>1102</v>
      </c>
      <c r="T1346" t="s">
        <v>32</v>
      </c>
      <c r="U1346">
        <v>11</v>
      </c>
      <c r="V1346">
        <v>2689</v>
      </c>
    </row>
    <row r="1347" spans="1:22" ht="13.5" customHeight="1" x14ac:dyDescent="0.15">
      <c r="A1347" s="2" t="s">
        <v>2872</v>
      </c>
      <c r="B1347" s="2" t="s">
        <v>1986</v>
      </c>
      <c r="C1347" t="s">
        <v>6987</v>
      </c>
      <c r="D1347" t="s">
        <v>21</v>
      </c>
      <c r="E1347" s="16" t="s">
        <v>57</v>
      </c>
      <c r="F1347" t="s">
        <v>1077</v>
      </c>
      <c r="G1347" t="s">
        <v>24</v>
      </c>
      <c r="H1347" t="s">
        <v>85</v>
      </c>
      <c r="I1347" s="7">
        <v>6</v>
      </c>
      <c r="J1347" t="s">
        <v>29</v>
      </c>
      <c r="K1347" s="7">
        <v>12</v>
      </c>
      <c r="L1347" s="2" t="s">
        <v>2693</v>
      </c>
      <c r="M1347" s="12">
        <v>56</v>
      </c>
      <c r="N1347" t="s">
        <v>27</v>
      </c>
      <c r="O1347" t="s">
        <v>1096</v>
      </c>
      <c r="P1347" t="s">
        <v>180</v>
      </c>
      <c r="Q1347" s="7">
        <v>33.200000000000003</v>
      </c>
      <c r="R1347" s="2">
        <v>492</v>
      </c>
      <c r="S1347" t="s">
        <v>1116</v>
      </c>
      <c r="T1347" t="s">
        <v>36</v>
      </c>
      <c r="U1347">
        <v>88</v>
      </c>
      <c r="V1347">
        <v>2688</v>
      </c>
    </row>
    <row r="1348" spans="1:22" ht="13.5" customHeight="1" x14ac:dyDescent="0.15">
      <c r="A1348" s="2" t="s">
        <v>2872</v>
      </c>
      <c r="B1348" s="2" t="s">
        <v>1986</v>
      </c>
      <c r="C1348" t="s">
        <v>6987</v>
      </c>
      <c r="D1348" t="s">
        <v>21</v>
      </c>
      <c r="E1348" s="16" t="s">
        <v>57</v>
      </c>
      <c r="F1348" t="s">
        <v>1077</v>
      </c>
      <c r="G1348" t="s">
        <v>24</v>
      </c>
      <c r="H1348" t="s">
        <v>85</v>
      </c>
      <c r="I1348" s="7">
        <v>5</v>
      </c>
      <c r="J1348" t="s">
        <v>45</v>
      </c>
      <c r="K1348" s="7">
        <v>10</v>
      </c>
      <c r="L1348" s="2" t="s">
        <v>1459</v>
      </c>
      <c r="M1348" s="12">
        <v>56</v>
      </c>
      <c r="N1348" t="s">
        <v>30</v>
      </c>
      <c r="O1348" t="s">
        <v>1108</v>
      </c>
      <c r="P1348" t="s">
        <v>180</v>
      </c>
      <c r="Q1348" s="7">
        <v>33.4</v>
      </c>
      <c r="R1348" s="2">
        <v>462</v>
      </c>
      <c r="S1348" t="s">
        <v>1109</v>
      </c>
      <c r="T1348" s="3">
        <v>44504</v>
      </c>
      <c r="U1348">
        <v>67</v>
      </c>
      <c r="V1348">
        <v>2687</v>
      </c>
    </row>
    <row r="1349" spans="1:22" ht="13.5" customHeight="1" x14ac:dyDescent="0.15">
      <c r="A1349" s="2" t="s">
        <v>2872</v>
      </c>
      <c r="B1349" s="2" t="s">
        <v>1986</v>
      </c>
      <c r="C1349" t="s">
        <v>6987</v>
      </c>
      <c r="D1349" t="s">
        <v>21</v>
      </c>
      <c r="E1349" s="16" t="s">
        <v>57</v>
      </c>
      <c r="F1349" t="s">
        <v>1077</v>
      </c>
      <c r="G1349" t="s">
        <v>24</v>
      </c>
      <c r="H1349" t="s">
        <v>85</v>
      </c>
      <c r="I1349" s="7">
        <v>4</v>
      </c>
      <c r="J1349" t="s">
        <v>53</v>
      </c>
      <c r="K1349" s="7">
        <v>6</v>
      </c>
      <c r="L1349" s="2" t="s">
        <v>1452</v>
      </c>
      <c r="M1349" s="12">
        <v>56</v>
      </c>
      <c r="N1349" t="s">
        <v>38</v>
      </c>
      <c r="O1349" t="s">
        <v>1104</v>
      </c>
      <c r="P1349" t="s">
        <v>367</v>
      </c>
      <c r="Q1349" s="7">
        <v>33</v>
      </c>
      <c r="R1349" s="2">
        <v>472</v>
      </c>
      <c r="S1349" t="s">
        <v>1100</v>
      </c>
      <c r="T1349" t="s">
        <v>32</v>
      </c>
      <c r="U1349">
        <v>88</v>
      </c>
      <c r="V1349">
        <v>2686</v>
      </c>
    </row>
    <row r="1350" spans="1:22" ht="13.5" customHeight="1" x14ac:dyDescent="0.15">
      <c r="A1350" s="2" t="s">
        <v>2872</v>
      </c>
      <c r="B1350" s="2" t="s">
        <v>1986</v>
      </c>
      <c r="C1350" t="s">
        <v>6987</v>
      </c>
      <c r="D1350" t="s">
        <v>21</v>
      </c>
      <c r="E1350" s="16" t="s">
        <v>57</v>
      </c>
      <c r="F1350" t="s">
        <v>1077</v>
      </c>
      <c r="G1350" t="s">
        <v>24</v>
      </c>
      <c r="H1350" t="s">
        <v>85</v>
      </c>
      <c r="I1350" s="7">
        <v>3</v>
      </c>
      <c r="J1350" t="s">
        <v>26</v>
      </c>
      <c r="K1350" s="7">
        <v>7</v>
      </c>
      <c r="L1350" s="2" t="s">
        <v>1620</v>
      </c>
      <c r="M1350" s="12">
        <v>56</v>
      </c>
      <c r="N1350" t="s">
        <v>30</v>
      </c>
      <c r="O1350" t="s">
        <v>1334</v>
      </c>
      <c r="P1350" t="s">
        <v>179</v>
      </c>
      <c r="Q1350" s="7">
        <v>32.700000000000003</v>
      </c>
      <c r="R1350" s="2">
        <v>474</v>
      </c>
      <c r="S1350" t="s">
        <v>1139</v>
      </c>
      <c r="T1350" s="3">
        <v>44502</v>
      </c>
      <c r="U1350">
        <v>1010</v>
      </c>
      <c r="V1350">
        <v>2685</v>
      </c>
    </row>
    <row r="1351" spans="1:22" ht="13.5" customHeight="1" x14ac:dyDescent="0.15">
      <c r="A1351" s="2" t="s">
        <v>2872</v>
      </c>
      <c r="B1351" s="2" t="s">
        <v>1986</v>
      </c>
      <c r="C1351" t="s">
        <v>6987</v>
      </c>
      <c r="D1351" t="s">
        <v>21</v>
      </c>
      <c r="E1351" s="16" t="s">
        <v>57</v>
      </c>
      <c r="F1351" t="s">
        <v>1077</v>
      </c>
      <c r="G1351" t="s">
        <v>24</v>
      </c>
      <c r="H1351" t="s">
        <v>85</v>
      </c>
      <c r="I1351" s="7">
        <v>2</v>
      </c>
      <c r="J1351" t="s">
        <v>53</v>
      </c>
      <c r="K1351" s="7">
        <v>5</v>
      </c>
      <c r="L1351" s="2" t="s">
        <v>2571</v>
      </c>
      <c r="M1351" s="12">
        <v>56</v>
      </c>
      <c r="N1351" t="s">
        <v>40</v>
      </c>
      <c r="O1351" t="s">
        <v>1051</v>
      </c>
      <c r="P1351" t="s">
        <v>178</v>
      </c>
      <c r="Q1351" s="7">
        <v>34.1</v>
      </c>
      <c r="R1351" s="2">
        <v>518</v>
      </c>
      <c r="S1351" t="s">
        <v>1118</v>
      </c>
      <c r="T1351" s="7">
        <v>2</v>
      </c>
      <c r="U1351">
        <v>22</v>
      </c>
      <c r="V1351">
        <v>2684</v>
      </c>
    </row>
    <row r="1352" spans="1:22" ht="13.5" customHeight="1" x14ac:dyDescent="0.15">
      <c r="A1352" s="2" t="s">
        <v>2872</v>
      </c>
      <c r="B1352" s="2" t="s">
        <v>1986</v>
      </c>
      <c r="C1352" t="s">
        <v>6987</v>
      </c>
      <c r="D1352" t="s">
        <v>21</v>
      </c>
      <c r="E1352" s="16" t="s">
        <v>57</v>
      </c>
      <c r="F1352" t="s">
        <v>1077</v>
      </c>
      <c r="G1352" t="s">
        <v>24</v>
      </c>
      <c r="H1352" t="s">
        <v>85</v>
      </c>
      <c r="I1352" s="7">
        <v>1</v>
      </c>
      <c r="J1352" t="s">
        <v>33</v>
      </c>
      <c r="K1352" s="7">
        <v>1</v>
      </c>
      <c r="L1352" s="2" t="s">
        <v>1605</v>
      </c>
      <c r="M1352" s="12">
        <v>58</v>
      </c>
      <c r="N1352" t="s">
        <v>27</v>
      </c>
      <c r="O1352" t="s">
        <v>1099</v>
      </c>
      <c r="P1352" t="s">
        <v>365</v>
      </c>
      <c r="Q1352" s="7">
        <v>33</v>
      </c>
      <c r="R1352" s="2">
        <v>476</v>
      </c>
      <c r="S1352" t="s">
        <v>1105</v>
      </c>
      <c r="U1352">
        <v>43</v>
      </c>
      <c r="V1352">
        <v>2683</v>
      </c>
    </row>
    <row r="1353" spans="1:22" ht="13.5" customHeight="1" x14ac:dyDescent="0.15">
      <c r="A1353" s="2" t="s">
        <v>2862</v>
      </c>
      <c r="B1353" s="2" t="s">
        <v>1970</v>
      </c>
      <c r="C1353" t="s">
        <v>6986</v>
      </c>
      <c r="D1353" t="s">
        <v>56</v>
      </c>
      <c r="E1353" s="16" t="s">
        <v>22</v>
      </c>
      <c r="F1353" t="s">
        <v>133</v>
      </c>
      <c r="G1353" t="s">
        <v>24</v>
      </c>
      <c r="H1353" t="s">
        <v>85</v>
      </c>
      <c r="I1353" s="7">
        <v>17</v>
      </c>
      <c r="J1353" t="s">
        <v>47</v>
      </c>
      <c r="K1353" s="7">
        <v>8</v>
      </c>
      <c r="L1353" s="2" t="s">
        <v>2871</v>
      </c>
      <c r="M1353" s="12">
        <v>54</v>
      </c>
      <c r="N1353" t="s">
        <v>71</v>
      </c>
      <c r="O1353" t="s">
        <v>1074</v>
      </c>
      <c r="P1353" t="s">
        <v>138</v>
      </c>
      <c r="Q1353" s="7">
        <v>37.799999999999997</v>
      </c>
      <c r="R1353" s="2">
        <v>474</v>
      </c>
      <c r="S1353" t="s">
        <v>1155</v>
      </c>
      <c r="T1353" s="7">
        <v>2</v>
      </c>
      <c r="U1353">
        <v>232</v>
      </c>
      <c r="V1353">
        <v>2682</v>
      </c>
    </row>
    <row r="1354" spans="1:22" ht="13.5" customHeight="1" x14ac:dyDescent="0.15">
      <c r="A1354" s="2" t="s">
        <v>2862</v>
      </c>
      <c r="B1354" s="2" t="s">
        <v>1970</v>
      </c>
      <c r="C1354" t="s">
        <v>6986</v>
      </c>
      <c r="D1354" t="s">
        <v>56</v>
      </c>
      <c r="E1354" s="16" t="s">
        <v>22</v>
      </c>
      <c r="F1354" t="s">
        <v>133</v>
      </c>
      <c r="G1354" t="s">
        <v>24</v>
      </c>
      <c r="H1354" t="s">
        <v>85</v>
      </c>
      <c r="I1354" s="7">
        <v>16</v>
      </c>
      <c r="J1354" t="s">
        <v>39</v>
      </c>
      <c r="K1354" s="7">
        <v>6</v>
      </c>
      <c r="L1354" s="2" t="s">
        <v>2870</v>
      </c>
      <c r="M1354" s="12">
        <v>54</v>
      </c>
      <c r="N1354" t="s">
        <v>71</v>
      </c>
      <c r="O1354" t="s">
        <v>1055</v>
      </c>
      <c r="P1354" t="s">
        <v>405</v>
      </c>
      <c r="Q1354" s="7">
        <v>37.4</v>
      </c>
      <c r="R1354" s="2">
        <v>478</v>
      </c>
      <c r="S1354" t="s">
        <v>1081</v>
      </c>
      <c r="T1354" t="s">
        <v>36</v>
      </c>
      <c r="U1354">
        <v>223</v>
      </c>
      <c r="V1354">
        <v>2681</v>
      </c>
    </row>
    <row r="1355" spans="1:22" ht="13.5" customHeight="1" x14ac:dyDescent="0.15">
      <c r="A1355" s="2" t="s">
        <v>2862</v>
      </c>
      <c r="B1355" s="2" t="s">
        <v>1970</v>
      </c>
      <c r="C1355" t="s">
        <v>6986</v>
      </c>
      <c r="D1355" t="s">
        <v>56</v>
      </c>
      <c r="E1355" s="16" t="s">
        <v>22</v>
      </c>
      <c r="F1355" t="s">
        <v>133</v>
      </c>
      <c r="G1355" t="s">
        <v>24</v>
      </c>
      <c r="H1355" t="s">
        <v>85</v>
      </c>
      <c r="I1355" s="7">
        <v>15</v>
      </c>
      <c r="J1355" t="s">
        <v>41</v>
      </c>
      <c r="K1355" s="7">
        <v>4</v>
      </c>
      <c r="L1355" s="2" t="s">
        <v>2701</v>
      </c>
      <c r="M1355" s="12">
        <v>54</v>
      </c>
      <c r="N1355" t="s">
        <v>71</v>
      </c>
      <c r="O1355" t="s">
        <v>1080</v>
      </c>
      <c r="P1355" t="s">
        <v>405</v>
      </c>
      <c r="Q1355" s="7">
        <v>37.6</v>
      </c>
      <c r="R1355" s="2">
        <v>496</v>
      </c>
      <c r="S1355" t="s">
        <v>1114</v>
      </c>
      <c r="T1355" s="7">
        <v>3</v>
      </c>
      <c r="U1355">
        <v>111</v>
      </c>
      <c r="V1355">
        <v>2680</v>
      </c>
    </row>
    <row r="1356" spans="1:22" ht="13.5" customHeight="1" x14ac:dyDescent="0.15">
      <c r="A1356" s="2" t="s">
        <v>2862</v>
      </c>
      <c r="B1356" s="2" t="s">
        <v>1970</v>
      </c>
      <c r="C1356" t="s">
        <v>6986</v>
      </c>
      <c r="D1356" t="s">
        <v>56</v>
      </c>
      <c r="E1356" s="16" t="s">
        <v>22</v>
      </c>
      <c r="F1356" t="s">
        <v>133</v>
      </c>
      <c r="G1356" t="s">
        <v>24</v>
      </c>
      <c r="H1356" t="s">
        <v>85</v>
      </c>
      <c r="I1356" s="7">
        <v>14</v>
      </c>
      <c r="J1356" t="s">
        <v>45</v>
      </c>
      <c r="K1356" s="7">
        <v>14</v>
      </c>
      <c r="L1356" s="2" t="s">
        <v>2805</v>
      </c>
      <c r="M1356" s="12">
        <v>54</v>
      </c>
      <c r="N1356" t="s">
        <v>71</v>
      </c>
      <c r="O1356" t="s">
        <v>1087</v>
      </c>
      <c r="P1356" t="s">
        <v>135</v>
      </c>
      <c r="Q1356" s="7">
        <v>36.299999999999997</v>
      </c>
      <c r="R1356" s="2">
        <v>438</v>
      </c>
      <c r="S1356" t="s">
        <v>1107</v>
      </c>
      <c r="T1356" t="s">
        <v>32</v>
      </c>
      <c r="U1356">
        <v>131412</v>
      </c>
      <c r="V1356">
        <v>2679</v>
      </c>
    </row>
    <row r="1357" spans="1:22" ht="13.5" customHeight="1" x14ac:dyDescent="0.15">
      <c r="A1357" s="2" t="s">
        <v>2862</v>
      </c>
      <c r="B1357" s="2" t="s">
        <v>1970</v>
      </c>
      <c r="C1357" t="s">
        <v>6986</v>
      </c>
      <c r="D1357" t="s">
        <v>56</v>
      </c>
      <c r="E1357" s="16" t="s">
        <v>22</v>
      </c>
      <c r="F1357" t="s">
        <v>133</v>
      </c>
      <c r="G1357" t="s">
        <v>24</v>
      </c>
      <c r="H1357" t="s">
        <v>85</v>
      </c>
      <c r="I1357" s="7">
        <v>13</v>
      </c>
      <c r="J1357" t="s">
        <v>29</v>
      </c>
      <c r="K1357" s="7">
        <v>17</v>
      </c>
      <c r="L1357" s="2" t="s">
        <v>2869</v>
      </c>
      <c r="M1357" s="12">
        <v>54</v>
      </c>
      <c r="N1357" t="s">
        <v>71</v>
      </c>
      <c r="O1357" t="s">
        <v>1159</v>
      </c>
      <c r="P1357" t="s">
        <v>134</v>
      </c>
      <c r="Q1357" s="7">
        <v>36</v>
      </c>
      <c r="R1357" s="2">
        <v>468</v>
      </c>
      <c r="S1357" t="s">
        <v>1111</v>
      </c>
      <c r="T1357" t="s">
        <v>46</v>
      </c>
      <c r="U1357">
        <v>141415</v>
      </c>
      <c r="V1357">
        <v>2678</v>
      </c>
    </row>
    <row r="1358" spans="1:22" ht="13.5" customHeight="1" x14ac:dyDescent="0.15">
      <c r="A1358" s="2" t="s">
        <v>2862</v>
      </c>
      <c r="B1358" s="2" t="s">
        <v>1970</v>
      </c>
      <c r="C1358" t="s">
        <v>6986</v>
      </c>
      <c r="D1358" t="s">
        <v>56</v>
      </c>
      <c r="E1358" s="16" t="s">
        <v>22</v>
      </c>
      <c r="F1358" t="s">
        <v>133</v>
      </c>
      <c r="G1358" t="s">
        <v>24</v>
      </c>
      <c r="H1358" t="s">
        <v>85</v>
      </c>
      <c r="I1358" s="7">
        <v>12</v>
      </c>
      <c r="J1358" t="s">
        <v>33</v>
      </c>
      <c r="K1358" s="7">
        <v>2</v>
      </c>
      <c r="L1358" s="2" t="s">
        <v>2648</v>
      </c>
      <c r="M1358" s="12">
        <v>54</v>
      </c>
      <c r="N1358" t="s">
        <v>71</v>
      </c>
      <c r="O1358" t="s">
        <v>1280</v>
      </c>
      <c r="P1358" t="s">
        <v>134</v>
      </c>
      <c r="Q1358" s="7">
        <v>36.4</v>
      </c>
      <c r="R1358" s="2">
        <v>442</v>
      </c>
      <c r="S1358" t="s">
        <v>1295</v>
      </c>
      <c r="T1358" t="s">
        <v>60</v>
      </c>
      <c r="U1358">
        <v>878</v>
      </c>
      <c r="V1358">
        <v>2677</v>
      </c>
    </row>
    <row r="1359" spans="1:22" ht="13.5" customHeight="1" x14ac:dyDescent="0.15">
      <c r="A1359" s="2" t="s">
        <v>2862</v>
      </c>
      <c r="B1359" s="2" t="s">
        <v>1970</v>
      </c>
      <c r="C1359" t="s">
        <v>6986</v>
      </c>
      <c r="D1359" t="s">
        <v>56</v>
      </c>
      <c r="E1359" s="16" t="s">
        <v>22</v>
      </c>
      <c r="F1359" t="s">
        <v>133</v>
      </c>
      <c r="G1359" t="s">
        <v>24</v>
      </c>
      <c r="H1359" t="s">
        <v>85</v>
      </c>
      <c r="I1359" s="7">
        <v>11</v>
      </c>
      <c r="J1359" t="s">
        <v>33</v>
      </c>
      <c r="K1359" s="7">
        <v>1</v>
      </c>
      <c r="L1359" s="2" t="s">
        <v>2868</v>
      </c>
      <c r="M1359" s="12">
        <v>54</v>
      </c>
      <c r="N1359" t="s">
        <v>71</v>
      </c>
      <c r="O1359" t="s">
        <v>1059</v>
      </c>
      <c r="P1359" t="s">
        <v>430</v>
      </c>
      <c r="Q1359" s="7">
        <v>35.700000000000003</v>
      </c>
      <c r="R1359" s="2">
        <v>478</v>
      </c>
      <c r="S1359" t="s">
        <v>1114</v>
      </c>
      <c r="T1359" t="s">
        <v>60</v>
      </c>
      <c r="U1359">
        <v>171716</v>
      </c>
      <c r="V1359">
        <v>2676</v>
      </c>
    </row>
    <row r="1360" spans="1:22" ht="13.5" customHeight="1" x14ac:dyDescent="0.15">
      <c r="A1360" s="2" t="s">
        <v>2862</v>
      </c>
      <c r="B1360" s="2" t="s">
        <v>1970</v>
      </c>
      <c r="C1360" t="s">
        <v>6986</v>
      </c>
      <c r="D1360" t="s">
        <v>56</v>
      </c>
      <c r="E1360" s="16" t="s">
        <v>22</v>
      </c>
      <c r="F1360" t="s">
        <v>133</v>
      </c>
      <c r="G1360" t="s">
        <v>24</v>
      </c>
      <c r="H1360" t="s">
        <v>85</v>
      </c>
      <c r="I1360" s="7">
        <v>10</v>
      </c>
      <c r="J1360" t="s">
        <v>26</v>
      </c>
      <c r="K1360" s="7">
        <v>12</v>
      </c>
      <c r="L1360" s="2" t="s">
        <v>2867</v>
      </c>
      <c r="M1360" s="12">
        <v>54</v>
      </c>
      <c r="N1360" t="s">
        <v>71</v>
      </c>
      <c r="O1360" t="s">
        <v>1137</v>
      </c>
      <c r="P1360" t="s">
        <v>49</v>
      </c>
      <c r="Q1360" s="7">
        <v>35.799999999999997</v>
      </c>
      <c r="R1360" s="2">
        <v>460</v>
      </c>
      <c r="S1360" t="s">
        <v>1064</v>
      </c>
      <c r="T1360" t="s">
        <v>46</v>
      </c>
      <c r="U1360">
        <v>101114</v>
      </c>
      <c r="V1360">
        <v>2675</v>
      </c>
    </row>
    <row r="1361" spans="1:22" ht="13.5" customHeight="1" x14ac:dyDescent="0.15">
      <c r="A1361" s="2" t="s">
        <v>2862</v>
      </c>
      <c r="B1361" s="2" t="s">
        <v>1970</v>
      </c>
      <c r="C1361" t="s">
        <v>6986</v>
      </c>
      <c r="D1361" t="s">
        <v>56</v>
      </c>
      <c r="E1361" s="16" t="s">
        <v>22</v>
      </c>
      <c r="F1361" t="s">
        <v>133</v>
      </c>
      <c r="G1361" t="s">
        <v>24</v>
      </c>
      <c r="H1361" t="s">
        <v>85</v>
      </c>
      <c r="I1361" s="7">
        <v>9</v>
      </c>
      <c r="J1361" t="s">
        <v>53</v>
      </c>
      <c r="K1361" s="7">
        <v>10</v>
      </c>
      <c r="L1361" s="2" t="s">
        <v>2866</v>
      </c>
      <c r="M1361" s="12">
        <v>54</v>
      </c>
      <c r="N1361" t="s">
        <v>71</v>
      </c>
      <c r="O1361" t="s">
        <v>1130</v>
      </c>
      <c r="P1361" t="s">
        <v>49</v>
      </c>
      <c r="Q1361" s="7">
        <v>35.5</v>
      </c>
      <c r="R1361" s="2">
        <v>480</v>
      </c>
      <c r="S1361" t="s">
        <v>1191</v>
      </c>
      <c r="T1361" t="s">
        <v>34</v>
      </c>
      <c r="U1361">
        <v>161616</v>
      </c>
      <c r="V1361">
        <v>2674</v>
      </c>
    </row>
    <row r="1362" spans="1:22" ht="13.5" customHeight="1" x14ac:dyDescent="0.15">
      <c r="A1362" s="2" t="s">
        <v>2862</v>
      </c>
      <c r="B1362" s="2" t="s">
        <v>1970</v>
      </c>
      <c r="C1362" t="s">
        <v>6986</v>
      </c>
      <c r="D1362" t="s">
        <v>56</v>
      </c>
      <c r="E1362" s="16" t="s">
        <v>22</v>
      </c>
      <c r="F1362" t="s">
        <v>133</v>
      </c>
      <c r="G1362" t="s">
        <v>24</v>
      </c>
      <c r="H1362" t="s">
        <v>85</v>
      </c>
      <c r="I1362" s="7">
        <v>8</v>
      </c>
      <c r="J1362" t="s">
        <v>39</v>
      </c>
      <c r="K1362" s="7">
        <v>5</v>
      </c>
      <c r="L1362" s="2" t="s">
        <v>2865</v>
      </c>
      <c r="M1362" s="12">
        <v>54</v>
      </c>
      <c r="N1362" t="s">
        <v>71</v>
      </c>
      <c r="O1362" t="s">
        <v>1272</v>
      </c>
      <c r="P1362" t="s">
        <v>404</v>
      </c>
      <c r="Q1362" s="7">
        <v>35.799999999999997</v>
      </c>
      <c r="R1362" s="2">
        <v>462</v>
      </c>
      <c r="S1362" t="s">
        <v>1388</v>
      </c>
      <c r="T1362" t="s">
        <v>60</v>
      </c>
      <c r="U1362">
        <v>141112</v>
      </c>
      <c r="V1362">
        <v>2673</v>
      </c>
    </row>
    <row r="1363" spans="1:22" ht="13.5" customHeight="1" x14ac:dyDescent="0.15">
      <c r="A1363" s="2" t="s">
        <v>2862</v>
      </c>
      <c r="B1363" s="2" t="s">
        <v>1970</v>
      </c>
      <c r="C1363" t="s">
        <v>6986</v>
      </c>
      <c r="D1363" t="s">
        <v>56</v>
      </c>
      <c r="E1363" s="16" t="s">
        <v>22</v>
      </c>
      <c r="F1363" t="s">
        <v>133</v>
      </c>
      <c r="G1363" t="s">
        <v>24</v>
      </c>
      <c r="H1363" t="s">
        <v>85</v>
      </c>
      <c r="I1363" s="7">
        <v>7</v>
      </c>
      <c r="J1363" t="s">
        <v>26</v>
      </c>
      <c r="K1363" s="7">
        <v>11</v>
      </c>
      <c r="L1363" s="2" t="s">
        <v>2781</v>
      </c>
      <c r="M1363" s="12">
        <v>54</v>
      </c>
      <c r="N1363" t="s">
        <v>71</v>
      </c>
      <c r="O1363" t="s">
        <v>79</v>
      </c>
      <c r="P1363" t="s">
        <v>42</v>
      </c>
      <c r="Q1363" s="7">
        <v>36.200000000000003</v>
      </c>
      <c r="R1363" s="2">
        <v>438</v>
      </c>
      <c r="S1363" t="s">
        <v>1154</v>
      </c>
      <c r="T1363" s="3">
        <v>44504</v>
      </c>
      <c r="U1363">
        <v>543</v>
      </c>
      <c r="V1363">
        <v>2672</v>
      </c>
    </row>
    <row r="1364" spans="1:22" ht="13.5" customHeight="1" x14ac:dyDescent="0.15">
      <c r="A1364" s="2" t="s">
        <v>2862</v>
      </c>
      <c r="B1364" s="2" t="s">
        <v>1970</v>
      </c>
      <c r="C1364" t="s">
        <v>6986</v>
      </c>
      <c r="D1364" t="s">
        <v>56</v>
      </c>
      <c r="E1364" s="16" t="s">
        <v>22</v>
      </c>
      <c r="F1364" t="s">
        <v>133</v>
      </c>
      <c r="G1364" t="s">
        <v>24</v>
      </c>
      <c r="H1364" t="s">
        <v>85</v>
      </c>
      <c r="I1364" s="7">
        <v>6</v>
      </c>
      <c r="J1364" t="s">
        <v>45</v>
      </c>
      <c r="K1364" s="7">
        <v>13</v>
      </c>
      <c r="L1364" s="2" t="s">
        <v>2473</v>
      </c>
      <c r="M1364" s="12">
        <v>54</v>
      </c>
      <c r="N1364" t="s">
        <v>71</v>
      </c>
      <c r="O1364" t="s">
        <v>1268</v>
      </c>
      <c r="P1364" t="s">
        <v>31</v>
      </c>
      <c r="Q1364" s="7">
        <v>35.6</v>
      </c>
      <c r="R1364" s="2">
        <v>494</v>
      </c>
      <c r="S1364" t="s">
        <v>1139</v>
      </c>
      <c r="T1364" t="s">
        <v>34</v>
      </c>
      <c r="U1364">
        <v>10118</v>
      </c>
      <c r="V1364">
        <v>2671</v>
      </c>
    </row>
    <row r="1365" spans="1:22" ht="13.5" customHeight="1" x14ac:dyDescent="0.15">
      <c r="A1365" s="2" t="s">
        <v>2862</v>
      </c>
      <c r="B1365" s="2" t="s">
        <v>1970</v>
      </c>
      <c r="C1365" t="s">
        <v>6986</v>
      </c>
      <c r="D1365" t="s">
        <v>56</v>
      </c>
      <c r="E1365" s="16" t="s">
        <v>22</v>
      </c>
      <c r="F1365" t="s">
        <v>133</v>
      </c>
      <c r="G1365" t="s">
        <v>24</v>
      </c>
      <c r="H1365" t="s">
        <v>85</v>
      </c>
      <c r="I1365" s="7">
        <v>5</v>
      </c>
      <c r="J1365" t="s">
        <v>53</v>
      </c>
      <c r="K1365" s="7">
        <v>9</v>
      </c>
      <c r="L1365" s="2" t="s">
        <v>2659</v>
      </c>
      <c r="M1365" s="12">
        <v>54</v>
      </c>
      <c r="N1365" t="s">
        <v>71</v>
      </c>
      <c r="O1365" t="s">
        <v>99</v>
      </c>
      <c r="P1365" t="s">
        <v>31</v>
      </c>
      <c r="Q1365" s="7">
        <v>35.799999999999997</v>
      </c>
      <c r="R1365" s="2">
        <v>430</v>
      </c>
      <c r="S1365" t="s">
        <v>1064</v>
      </c>
      <c r="T1365" s="3">
        <v>44504</v>
      </c>
      <c r="U1365">
        <v>777</v>
      </c>
      <c r="V1365">
        <v>2670</v>
      </c>
    </row>
    <row r="1366" spans="1:22" ht="13.5" customHeight="1" x14ac:dyDescent="0.15">
      <c r="A1366" s="2" t="s">
        <v>2862</v>
      </c>
      <c r="B1366" s="2" t="s">
        <v>1970</v>
      </c>
      <c r="C1366" t="s">
        <v>6986</v>
      </c>
      <c r="D1366" t="s">
        <v>56</v>
      </c>
      <c r="E1366" s="16" t="s">
        <v>22</v>
      </c>
      <c r="F1366" t="s">
        <v>133</v>
      </c>
      <c r="G1366" t="s">
        <v>24</v>
      </c>
      <c r="H1366" t="s">
        <v>85</v>
      </c>
      <c r="I1366" s="7">
        <v>4</v>
      </c>
      <c r="J1366" t="s">
        <v>29</v>
      </c>
      <c r="K1366" s="7">
        <v>15</v>
      </c>
      <c r="L1366" s="2" t="s">
        <v>2451</v>
      </c>
      <c r="M1366" s="12">
        <v>54</v>
      </c>
      <c r="N1366" t="s">
        <v>71</v>
      </c>
      <c r="O1366" t="s">
        <v>1061</v>
      </c>
      <c r="P1366" t="s">
        <v>465</v>
      </c>
      <c r="Q1366" s="7">
        <v>35.4</v>
      </c>
      <c r="R1366" s="2">
        <v>454</v>
      </c>
      <c r="S1366" t="s">
        <v>1073</v>
      </c>
      <c r="T1366" s="7">
        <v>2</v>
      </c>
      <c r="U1366">
        <v>898</v>
      </c>
      <c r="V1366">
        <v>2669</v>
      </c>
    </row>
    <row r="1367" spans="1:22" ht="13.5" customHeight="1" x14ac:dyDescent="0.15">
      <c r="A1367" s="2" t="s">
        <v>2862</v>
      </c>
      <c r="B1367" s="2" t="s">
        <v>1970</v>
      </c>
      <c r="C1367" t="s">
        <v>6986</v>
      </c>
      <c r="D1367" t="s">
        <v>56</v>
      </c>
      <c r="E1367" s="16" t="s">
        <v>22</v>
      </c>
      <c r="F1367" t="s">
        <v>133</v>
      </c>
      <c r="G1367" t="s">
        <v>24</v>
      </c>
      <c r="H1367" t="s">
        <v>85</v>
      </c>
      <c r="I1367" s="7">
        <v>3</v>
      </c>
      <c r="J1367" t="s">
        <v>29</v>
      </c>
      <c r="K1367" s="7">
        <v>16</v>
      </c>
      <c r="L1367" s="2" t="s">
        <v>2864</v>
      </c>
      <c r="M1367" s="12">
        <v>54</v>
      </c>
      <c r="N1367" t="s">
        <v>71</v>
      </c>
      <c r="O1367" t="s">
        <v>820</v>
      </c>
      <c r="P1367" t="s">
        <v>429</v>
      </c>
      <c r="Q1367" s="7">
        <v>35.200000000000003</v>
      </c>
      <c r="R1367" s="2">
        <v>416</v>
      </c>
      <c r="S1367" t="s">
        <v>1162</v>
      </c>
      <c r="T1367" t="s">
        <v>34</v>
      </c>
      <c r="U1367">
        <v>1098</v>
      </c>
      <c r="V1367">
        <v>2668</v>
      </c>
    </row>
    <row r="1368" spans="1:22" ht="13.5" customHeight="1" x14ac:dyDescent="0.15">
      <c r="A1368" s="2" t="s">
        <v>2862</v>
      </c>
      <c r="B1368" s="2" t="s">
        <v>1970</v>
      </c>
      <c r="C1368" t="s">
        <v>6986</v>
      </c>
      <c r="D1368" t="s">
        <v>56</v>
      </c>
      <c r="E1368" s="16" t="s">
        <v>22</v>
      </c>
      <c r="F1368" t="s">
        <v>133</v>
      </c>
      <c r="G1368" t="s">
        <v>24</v>
      </c>
      <c r="H1368" t="s">
        <v>85</v>
      </c>
      <c r="I1368" s="7">
        <v>2</v>
      </c>
      <c r="J1368" t="s">
        <v>47</v>
      </c>
      <c r="K1368" s="7">
        <v>7</v>
      </c>
      <c r="L1368" s="2" t="s">
        <v>2702</v>
      </c>
      <c r="M1368" s="12">
        <v>54</v>
      </c>
      <c r="N1368" t="s">
        <v>71</v>
      </c>
      <c r="O1368" t="s">
        <v>410</v>
      </c>
      <c r="P1368" t="s">
        <v>394</v>
      </c>
      <c r="Q1368" s="7">
        <v>35.299999999999997</v>
      </c>
      <c r="R1368" s="2">
        <v>478</v>
      </c>
      <c r="S1368" t="s">
        <v>1215</v>
      </c>
      <c r="T1368" t="s">
        <v>34</v>
      </c>
      <c r="U1368">
        <v>545</v>
      </c>
      <c r="V1368">
        <v>2667</v>
      </c>
    </row>
    <row r="1369" spans="1:22" ht="13.5" customHeight="1" x14ac:dyDescent="0.15">
      <c r="A1369" s="2" t="s">
        <v>2862</v>
      </c>
      <c r="B1369" s="2" t="s">
        <v>1970</v>
      </c>
      <c r="C1369" t="s">
        <v>6986</v>
      </c>
      <c r="D1369" t="s">
        <v>56</v>
      </c>
      <c r="E1369" s="16" t="s">
        <v>22</v>
      </c>
      <c r="F1369" t="s">
        <v>133</v>
      </c>
      <c r="G1369" t="s">
        <v>24</v>
      </c>
      <c r="H1369" t="s">
        <v>85</v>
      </c>
      <c r="I1369" s="7">
        <v>1</v>
      </c>
      <c r="J1369" t="s">
        <v>41</v>
      </c>
      <c r="K1369" s="7">
        <v>3</v>
      </c>
      <c r="L1369" s="2" t="s">
        <v>2863</v>
      </c>
      <c r="M1369" s="12">
        <v>54</v>
      </c>
      <c r="N1369" t="s">
        <v>71</v>
      </c>
      <c r="O1369" t="s">
        <v>1127</v>
      </c>
      <c r="P1369" t="s">
        <v>394</v>
      </c>
      <c r="Q1369" s="7">
        <v>35.299999999999997</v>
      </c>
      <c r="R1369" s="2">
        <v>450</v>
      </c>
      <c r="S1369" t="s">
        <v>1076</v>
      </c>
      <c r="U1369">
        <v>445</v>
      </c>
      <c r="V1369">
        <v>2666</v>
      </c>
    </row>
    <row r="1370" spans="1:22" ht="13.5" customHeight="1" x14ac:dyDescent="0.15">
      <c r="A1370" s="2" t="s">
        <v>2858</v>
      </c>
      <c r="B1370" s="2" t="s">
        <v>1963</v>
      </c>
      <c r="C1370" t="s">
        <v>6986</v>
      </c>
      <c r="D1370" t="s">
        <v>118</v>
      </c>
      <c r="E1370" s="16" t="s">
        <v>119</v>
      </c>
      <c r="F1370" t="s">
        <v>23</v>
      </c>
      <c r="G1370" t="s">
        <v>24</v>
      </c>
      <c r="H1370" t="s">
        <v>25</v>
      </c>
      <c r="I1370" s="7">
        <v>16</v>
      </c>
      <c r="J1370" t="s">
        <v>26</v>
      </c>
      <c r="K1370" s="7">
        <v>12</v>
      </c>
      <c r="L1370" s="2" t="s">
        <v>2656</v>
      </c>
      <c r="M1370" s="12">
        <v>54</v>
      </c>
      <c r="N1370" t="s">
        <v>130</v>
      </c>
      <c r="O1370" t="s">
        <v>1182</v>
      </c>
      <c r="P1370" t="s">
        <v>503</v>
      </c>
      <c r="Q1370" s="7">
        <v>38.299999999999997</v>
      </c>
      <c r="R1370" s="2">
        <v>444</v>
      </c>
      <c r="S1370" t="s">
        <v>1247</v>
      </c>
      <c r="T1370" s="7">
        <v>7</v>
      </c>
      <c r="U1370">
        <v>1114</v>
      </c>
      <c r="V1370">
        <v>2665</v>
      </c>
    </row>
    <row r="1371" spans="1:22" ht="13.5" customHeight="1" x14ac:dyDescent="0.15">
      <c r="A1371" s="2" t="s">
        <v>2858</v>
      </c>
      <c r="B1371" s="2" t="s">
        <v>1963</v>
      </c>
      <c r="C1371" t="s">
        <v>6986</v>
      </c>
      <c r="D1371" t="s">
        <v>118</v>
      </c>
      <c r="E1371" s="16" t="s">
        <v>119</v>
      </c>
      <c r="F1371" t="s">
        <v>23</v>
      </c>
      <c r="G1371" t="s">
        <v>24</v>
      </c>
      <c r="H1371" t="s">
        <v>25</v>
      </c>
      <c r="I1371" s="7">
        <v>15</v>
      </c>
      <c r="J1371" t="s">
        <v>47</v>
      </c>
      <c r="K1371" s="7">
        <v>8</v>
      </c>
      <c r="L1371" s="2" t="s">
        <v>1964</v>
      </c>
      <c r="M1371" s="12">
        <v>54</v>
      </c>
      <c r="N1371" t="s">
        <v>130</v>
      </c>
      <c r="O1371" t="s">
        <v>1336</v>
      </c>
      <c r="P1371" t="s">
        <v>344</v>
      </c>
      <c r="Q1371" s="7">
        <v>36</v>
      </c>
      <c r="R1371" s="2">
        <v>422</v>
      </c>
      <c r="S1371" t="s">
        <v>1065</v>
      </c>
      <c r="T1371" s="3">
        <v>44248</v>
      </c>
      <c r="U1371">
        <v>15131314</v>
      </c>
      <c r="V1371">
        <v>2664</v>
      </c>
    </row>
    <row r="1372" spans="1:22" ht="13.5" customHeight="1" x14ac:dyDescent="0.15">
      <c r="A1372" s="2" t="s">
        <v>2858</v>
      </c>
      <c r="B1372" s="2" t="s">
        <v>1963</v>
      </c>
      <c r="C1372" t="s">
        <v>6986</v>
      </c>
      <c r="D1372" t="s">
        <v>118</v>
      </c>
      <c r="E1372" s="16" t="s">
        <v>119</v>
      </c>
      <c r="F1372" t="s">
        <v>23</v>
      </c>
      <c r="G1372" t="s">
        <v>24</v>
      </c>
      <c r="H1372" t="s">
        <v>25</v>
      </c>
      <c r="I1372" s="7">
        <v>14</v>
      </c>
      <c r="J1372" t="s">
        <v>29</v>
      </c>
      <c r="K1372" s="7">
        <v>15</v>
      </c>
      <c r="L1372" s="2" t="s">
        <v>2861</v>
      </c>
      <c r="M1372" s="12">
        <v>54</v>
      </c>
      <c r="N1372" t="s">
        <v>63</v>
      </c>
      <c r="O1372" t="s">
        <v>1170</v>
      </c>
      <c r="P1372" t="s">
        <v>316</v>
      </c>
      <c r="Q1372" s="7">
        <v>36.5</v>
      </c>
      <c r="R1372" s="2">
        <v>464</v>
      </c>
      <c r="S1372" t="s">
        <v>1163</v>
      </c>
      <c r="T1372" t="s">
        <v>36</v>
      </c>
      <c r="U1372">
        <v>3332</v>
      </c>
      <c r="V1372">
        <v>2663</v>
      </c>
    </row>
    <row r="1373" spans="1:22" ht="13.5" customHeight="1" x14ac:dyDescent="0.15">
      <c r="A1373" s="2" t="s">
        <v>2858</v>
      </c>
      <c r="B1373" s="2" t="s">
        <v>1963</v>
      </c>
      <c r="C1373" t="s">
        <v>6986</v>
      </c>
      <c r="D1373" t="s">
        <v>118</v>
      </c>
      <c r="E1373" s="16" t="s">
        <v>119</v>
      </c>
      <c r="F1373" t="s">
        <v>23</v>
      </c>
      <c r="G1373" t="s">
        <v>24</v>
      </c>
      <c r="H1373" t="s">
        <v>25</v>
      </c>
      <c r="I1373" s="7">
        <v>13</v>
      </c>
      <c r="J1373" t="s">
        <v>26</v>
      </c>
      <c r="K1373" s="7">
        <v>11</v>
      </c>
      <c r="L1373" s="2" t="s">
        <v>1757</v>
      </c>
      <c r="M1373" s="12">
        <v>55</v>
      </c>
      <c r="N1373" t="s">
        <v>139</v>
      </c>
      <c r="O1373" t="s">
        <v>1124</v>
      </c>
      <c r="P1373" t="s">
        <v>316</v>
      </c>
      <c r="Q1373" s="7">
        <v>35.6</v>
      </c>
      <c r="R1373" s="2">
        <v>460</v>
      </c>
      <c r="S1373" t="s">
        <v>1248</v>
      </c>
      <c r="T1373" s="3">
        <v>44504</v>
      </c>
      <c r="U1373">
        <v>15131314</v>
      </c>
      <c r="V1373">
        <v>2662</v>
      </c>
    </row>
    <row r="1374" spans="1:22" ht="13.5" customHeight="1" x14ac:dyDescent="0.15">
      <c r="A1374" s="2" t="s">
        <v>2858</v>
      </c>
      <c r="B1374" s="2" t="s">
        <v>1963</v>
      </c>
      <c r="C1374" t="s">
        <v>6986</v>
      </c>
      <c r="D1374" t="s">
        <v>118</v>
      </c>
      <c r="E1374" s="16" t="s">
        <v>119</v>
      </c>
      <c r="F1374" t="s">
        <v>23</v>
      </c>
      <c r="G1374" t="s">
        <v>24</v>
      </c>
      <c r="H1374" t="s">
        <v>25</v>
      </c>
      <c r="I1374" s="7">
        <v>12</v>
      </c>
      <c r="J1374" t="s">
        <v>33</v>
      </c>
      <c r="K1374" s="7">
        <v>1</v>
      </c>
      <c r="L1374" s="2" t="s">
        <v>2420</v>
      </c>
      <c r="M1374" s="12">
        <v>54</v>
      </c>
      <c r="N1374" t="s">
        <v>63</v>
      </c>
      <c r="O1374" t="s">
        <v>1089</v>
      </c>
      <c r="P1374" t="s">
        <v>193</v>
      </c>
      <c r="Q1374" s="7">
        <v>35.9</v>
      </c>
      <c r="R1374" s="2">
        <v>474</v>
      </c>
      <c r="S1374" t="s">
        <v>1162</v>
      </c>
      <c r="T1374" t="s">
        <v>34</v>
      </c>
      <c r="U1374">
        <v>9784</v>
      </c>
      <c r="V1374">
        <v>2661</v>
      </c>
    </row>
    <row r="1375" spans="1:22" ht="13.5" customHeight="1" x14ac:dyDescent="0.15">
      <c r="A1375" s="2" t="s">
        <v>2858</v>
      </c>
      <c r="B1375" s="2" t="s">
        <v>1963</v>
      </c>
      <c r="C1375" t="s">
        <v>6986</v>
      </c>
      <c r="D1375" t="s">
        <v>118</v>
      </c>
      <c r="E1375" s="16" t="s">
        <v>119</v>
      </c>
      <c r="F1375" t="s">
        <v>23</v>
      </c>
      <c r="G1375" t="s">
        <v>24</v>
      </c>
      <c r="H1375" t="s">
        <v>25</v>
      </c>
      <c r="I1375" s="7">
        <v>11</v>
      </c>
      <c r="J1375" t="s">
        <v>41</v>
      </c>
      <c r="K1375" s="7">
        <v>4</v>
      </c>
      <c r="L1375" s="2" t="s">
        <v>2527</v>
      </c>
      <c r="M1375" s="12">
        <v>54</v>
      </c>
      <c r="N1375" t="s">
        <v>130</v>
      </c>
      <c r="O1375" t="s">
        <v>1132</v>
      </c>
      <c r="P1375" t="s">
        <v>193</v>
      </c>
      <c r="Q1375" s="7">
        <v>36.299999999999997</v>
      </c>
      <c r="R1375" s="2">
        <v>464</v>
      </c>
      <c r="S1375" t="s">
        <v>1217</v>
      </c>
      <c r="T1375" t="s">
        <v>60</v>
      </c>
      <c r="U1375">
        <v>4434</v>
      </c>
      <c r="V1375">
        <v>2660</v>
      </c>
    </row>
    <row r="1376" spans="1:22" ht="13.5" customHeight="1" x14ac:dyDescent="0.15">
      <c r="A1376" s="2" t="s">
        <v>2858</v>
      </c>
      <c r="B1376" s="2" t="s">
        <v>1963</v>
      </c>
      <c r="C1376" t="s">
        <v>6986</v>
      </c>
      <c r="D1376" t="s">
        <v>118</v>
      </c>
      <c r="E1376" s="16" t="s">
        <v>119</v>
      </c>
      <c r="F1376" t="s">
        <v>23</v>
      </c>
      <c r="G1376" t="s">
        <v>24</v>
      </c>
      <c r="H1376" t="s">
        <v>25</v>
      </c>
      <c r="I1376" s="7">
        <v>10</v>
      </c>
      <c r="J1376" t="s">
        <v>53</v>
      </c>
      <c r="K1376" s="7">
        <v>10</v>
      </c>
      <c r="L1376" s="2" t="s">
        <v>1675</v>
      </c>
      <c r="M1376" s="12">
        <v>54</v>
      </c>
      <c r="N1376" t="s">
        <v>130</v>
      </c>
      <c r="O1376" t="s">
        <v>1093</v>
      </c>
      <c r="P1376" t="s">
        <v>242</v>
      </c>
      <c r="Q1376" s="7">
        <v>36.200000000000003</v>
      </c>
      <c r="R1376" s="2">
        <v>460</v>
      </c>
      <c r="S1376" t="s">
        <v>1220</v>
      </c>
      <c r="T1376" t="s">
        <v>32</v>
      </c>
      <c r="U1376">
        <v>4432</v>
      </c>
      <c r="V1376">
        <v>2659</v>
      </c>
    </row>
    <row r="1377" spans="1:22" ht="13.5" customHeight="1" x14ac:dyDescent="0.15">
      <c r="A1377" s="2" t="s">
        <v>2858</v>
      </c>
      <c r="B1377" s="2" t="s">
        <v>1963</v>
      </c>
      <c r="C1377" t="s">
        <v>6986</v>
      </c>
      <c r="D1377" t="s">
        <v>118</v>
      </c>
      <c r="E1377" s="16" t="s">
        <v>119</v>
      </c>
      <c r="F1377" t="s">
        <v>23</v>
      </c>
      <c r="G1377" t="s">
        <v>24</v>
      </c>
      <c r="H1377" t="s">
        <v>25</v>
      </c>
      <c r="I1377" s="7">
        <v>9</v>
      </c>
      <c r="J1377" t="s">
        <v>47</v>
      </c>
      <c r="K1377" s="7">
        <v>7</v>
      </c>
      <c r="L1377" s="2" t="s">
        <v>2860</v>
      </c>
      <c r="M1377" s="12">
        <v>54</v>
      </c>
      <c r="N1377" t="s">
        <v>63</v>
      </c>
      <c r="O1377" t="s">
        <v>1098</v>
      </c>
      <c r="P1377" t="s">
        <v>192</v>
      </c>
      <c r="Q1377" s="7">
        <v>35.200000000000003</v>
      </c>
      <c r="R1377" s="2">
        <v>452</v>
      </c>
      <c r="S1377" t="s">
        <v>1052</v>
      </c>
      <c r="T1377" t="s">
        <v>34</v>
      </c>
      <c r="U1377">
        <v>13131314</v>
      </c>
      <c r="V1377">
        <v>2658</v>
      </c>
    </row>
    <row r="1378" spans="1:22" ht="13.5" customHeight="1" x14ac:dyDescent="0.15">
      <c r="A1378" s="2" t="s">
        <v>2858</v>
      </c>
      <c r="B1378" s="2" t="s">
        <v>1963</v>
      </c>
      <c r="C1378" t="s">
        <v>6986</v>
      </c>
      <c r="D1378" t="s">
        <v>118</v>
      </c>
      <c r="E1378" s="16" t="s">
        <v>119</v>
      </c>
      <c r="F1378" t="s">
        <v>23</v>
      </c>
      <c r="G1378" t="s">
        <v>24</v>
      </c>
      <c r="H1378" t="s">
        <v>25</v>
      </c>
      <c r="I1378" s="7">
        <v>8</v>
      </c>
      <c r="J1378" t="s">
        <v>45</v>
      </c>
      <c r="K1378" s="7">
        <v>13</v>
      </c>
      <c r="L1378" s="2" t="s">
        <v>2752</v>
      </c>
      <c r="M1378" s="12">
        <v>54</v>
      </c>
      <c r="N1378" t="s">
        <v>130</v>
      </c>
      <c r="O1378" t="s">
        <v>1381</v>
      </c>
      <c r="P1378" t="s">
        <v>192</v>
      </c>
      <c r="Q1378" s="7">
        <v>35.9</v>
      </c>
      <c r="R1378" s="2">
        <v>470</v>
      </c>
      <c r="S1378" t="s">
        <v>1133</v>
      </c>
      <c r="T1378" s="3">
        <v>44504</v>
      </c>
      <c r="U1378">
        <v>6664</v>
      </c>
      <c r="V1378">
        <v>2657</v>
      </c>
    </row>
    <row r="1379" spans="1:22" ht="13.5" customHeight="1" x14ac:dyDescent="0.15">
      <c r="A1379" s="2" t="s">
        <v>2858</v>
      </c>
      <c r="B1379" s="2" t="s">
        <v>1963</v>
      </c>
      <c r="C1379" t="s">
        <v>6986</v>
      </c>
      <c r="D1379" t="s">
        <v>118</v>
      </c>
      <c r="E1379" s="16" t="s">
        <v>119</v>
      </c>
      <c r="F1379" t="s">
        <v>23</v>
      </c>
      <c r="G1379" t="s">
        <v>24</v>
      </c>
      <c r="H1379" t="s">
        <v>25</v>
      </c>
      <c r="I1379" s="7">
        <v>7</v>
      </c>
      <c r="J1379" t="s">
        <v>33</v>
      </c>
      <c r="K1379" s="7">
        <v>2</v>
      </c>
      <c r="L1379" s="2" t="s">
        <v>1473</v>
      </c>
      <c r="M1379" s="12">
        <v>54</v>
      </c>
      <c r="N1379" t="s">
        <v>63</v>
      </c>
      <c r="O1379" t="s">
        <v>1075</v>
      </c>
      <c r="P1379" t="s">
        <v>190</v>
      </c>
      <c r="Q1379" s="7">
        <v>35</v>
      </c>
      <c r="R1379" s="2">
        <v>452</v>
      </c>
      <c r="S1379" t="s">
        <v>1119</v>
      </c>
      <c r="T1379" s="3">
        <v>44504</v>
      </c>
      <c r="U1379">
        <v>13131313</v>
      </c>
      <c r="V1379">
        <v>2656</v>
      </c>
    </row>
    <row r="1380" spans="1:22" ht="13.5" customHeight="1" x14ac:dyDescent="0.15">
      <c r="A1380" s="2" t="s">
        <v>2858</v>
      </c>
      <c r="B1380" s="2" t="s">
        <v>1963</v>
      </c>
      <c r="C1380" t="s">
        <v>6986</v>
      </c>
      <c r="D1380" t="s">
        <v>118</v>
      </c>
      <c r="E1380" s="16" t="s">
        <v>119</v>
      </c>
      <c r="F1380" t="s">
        <v>23</v>
      </c>
      <c r="G1380" t="s">
        <v>24</v>
      </c>
      <c r="H1380" t="s">
        <v>25</v>
      </c>
      <c r="I1380" s="7">
        <v>6</v>
      </c>
      <c r="J1380" t="s">
        <v>53</v>
      </c>
      <c r="K1380" s="7">
        <v>9</v>
      </c>
      <c r="L1380" s="2" t="s">
        <v>1792</v>
      </c>
      <c r="M1380" s="12">
        <v>54</v>
      </c>
      <c r="N1380" t="s">
        <v>63</v>
      </c>
      <c r="O1380" t="s">
        <v>1106</v>
      </c>
      <c r="P1380" t="s">
        <v>241</v>
      </c>
      <c r="Q1380" s="7">
        <v>35.200000000000003</v>
      </c>
      <c r="R1380" s="2">
        <v>460</v>
      </c>
      <c r="S1380" t="s">
        <v>1207</v>
      </c>
      <c r="T1380" t="s">
        <v>60</v>
      </c>
      <c r="U1380">
        <v>691011</v>
      </c>
      <c r="V1380">
        <v>2655</v>
      </c>
    </row>
    <row r="1381" spans="1:22" ht="13.5" customHeight="1" x14ac:dyDescent="0.15">
      <c r="A1381" s="2" t="s">
        <v>2858</v>
      </c>
      <c r="B1381" s="2" t="s">
        <v>1963</v>
      </c>
      <c r="C1381" t="s">
        <v>6986</v>
      </c>
      <c r="D1381" t="s">
        <v>118</v>
      </c>
      <c r="E1381" s="16" t="s">
        <v>119</v>
      </c>
      <c r="F1381" t="s">
        <v>23</v>
      </c>
      <c r="G1381" t="s">
        <v>24</v>
      </c>
      <c r="H1381" t="s">
        <v>25</v>
      </c>
      <c r="I1381" s="7">
        <v>5</v>
      </c>
      <c r="J1381" t="s">
        <v>41</v>
      </c>
      <c r="K1381" s="7">
        <v>3</v>
      </c>
      <c r="L1381" s="2" t="s">
        <v>1446</v>
      </c>
      <c r="M1381" s="12">
        <v>54</v>
      </c>
      <c r="N1381" t="s">
        <v>130</v>
      </c>
      <c r="O1381" t="s">
        <v>1103</v>
      </c>
      <c r="P1381" t="s">
        <v>239</v>
      </c>
      <c r="Q1381" s="7">
        <v>35.1</v>
      </c>
      <c r="R1381" s="2">
        <v>460</v>
      </c>
      <c r="S1381" t="s">
        <v>1090</v>
      </c>
      <c r="T1381" t="s">
        <v>60</v>
      </c>
      <c r="U1381">
        <v>11989</v>
      </c>
      <c r="V1381">
        <v>2654</v>
      </c>
    </row>
    <row r="1382" spans="1:22" ht="13.5" customHeight="1" x14ac:dyDescent="0.15">
      <c r="A1382" s="2" t="s">
        <v>2858</v>
      </c>
      <c r="B1382" s="2" t="s">
        <v>1963</v>
      </c>
      <c r="C1382" t="s">
        <v>6986</v>
      </c>
      <c r="D1382" t="s">
        <v>118</v>
      </c>
      <c r="E1382" s="16" t="s">
        <v>119</v>
      </c>
      <c r="F1382" t="s">
        <v>23</v>
      </c>
      <c r="G1382" t="s">
        <v>24</v>
      </c>
      <c r="H1382" t="s">
        <v>25</v>
      </c>
      <c r="I1382" s="7">
        <v>4</v>
      </c>
      <c r="J1382" t="s">
        <v>39</v>
      </c>
      <c r="K1382" s="7">
        <v>6</v>
      </c>
      <c r="L1382" s="2" t="s">
        <v>2227</v>
      </c>
      <c r="M1382" s="12">
        <v>54</v>
      </c>
      <c r="N1382" t="s">
        <v>35</v>
      </c>
      <c r="O1382" t="s">
        <v>1095</v>
      </c>
      <c r="P1382" t="s">
        <v>817</v>
      </c>
      <c r="Q1382" s="7">
        <v>34.799999999999997</v>
      </c>
      <c r="R1382" s="2">
        <v>478</v>
      </c>
      <c r="S1382" t="s">
        <v>1206</v>
      </c>
      <c r="T1382" t="s">
        <v>36</v>
      </c>
      <c r="U1382">
        <v>991111</v>
      </c>
      <c r="V1382">
        <v>2653</v>
      </c>
    </row>
    <row r="1383" spans="1:22" ht="13.5" customHeight="1" x14ac:dyDescent="0.15">
      <c r="A1383" s="2" t="s">
        <v>2858</v>
      </c>
      <c r="B1383" s="2" t="s">
        <v>1963</v>
      </c>
      <c r="C1383" t="s">
        <v>6986</v>
      </c>
      <c r="D1383" t="s">
        <v>118</v>
      </c>
      <c r="E1383" s="16" t="s">
        <v>119</v>
      </c>
      <c r="F1383" t="s">
        <v>23</v>
      </c>
      <c r="G1383" t="s">
        <v>24</v>
      </c>
      <c r="H1383" t="s">
        <v>25</v>
      </c>
      <c r="I1383" s="7">
        <v>3</v>
      </c>
      <c r="J1383" t="s">
        <v>29</v>
      </c>
      <c r="K1383" s="7">
        <v>16</v>
      </c>
      <c r="L1383" s="2" t="s">
        <v>1553</v>
      </c>
      <c r="M1383" s="12">
        <v>54</v>
      </c>
      <c r="N1383" t="s">
        <v>130</v>
      </c>
      <c r="O1383" t="s">
        <v>1309</v>
      </c>
      <c r="P1383" t="s">
        <v>817</v>
      </c>
      <c r="Q1383" s="7">
        <v>35.700000000000003</v>
      </c>
      <c r="R1383" s="2">
        <v>522</v>
      </c>
      <c r="S1383" t="s">
        <v>1162</v>
      </c>
      <c r="T1383" s="3">
        <v>44504</v>
      </c>
      <c r="U1383">
        <v>2221</v>
      </c>
      <c r="V1383">
        <v>2652</v>
      </c>
    </row>
    <row r="1384" spans="1:22" ht="13.5" customHeight="1" x14ac:dyDescent="0.15">
      <c r="A1384" s="2" t="s">
        <v>2858</v>
      </c>
      <c r="B1384" s="2" t="s">
        <v>1963</v>
      </c>
      <c r="C1384" t="s">
        <v>6986</v>
      </c>
      <c r="D1384" t="s">
        <v>118</v>
      </c>
      <c r="E1384" s="16" t="s">
        <v>119</v>
      </c>
      <c r="F1384" t="s">
        <v>23</v>
      </c>
      <c r="G1384" t="s">
        <v>24</v>
      </c>
      <c r="H1384" t="s">
        <v>25</v>
      </c>
      <c r="I1384" s="7">
        <v>2</v>
      </c>
      <c r="J1384" t="s">
        <v>39</v>
      </c>
      <c r="K1384" s="7">
        <v>5</v>
      </c>
      <c r="L1384" s="2" t="s">
        <v>2859</v>
      </c>
      <c r="M1384" s="12">
        <v>54</v>
      </c>
      <c r="N1384" t="s">
        <v>130</v>
      </c>
      <c r="O1384" t="s">
        <v>1273</v>
      </c>
      <c r="P1384" t="s">
        <v>238</v>
      </c>
      <c r="Q1384" s="7">
        <v>35</v>
      </c>
      <c r="R1384" s="2">
        <v>424</v>
      </c>
      <c r="S1384" t="s">
        <v>1160</v>
      </c>
      <c r="T1384" t="s">
        <v>60</v>
      </c>
      <c r="U1384">
        <v>6764</v>
      </c>
      <c r="V1384">
        <v>2651</v>
      </c>
    </row>
    <row r="1385" spans="1:22" ht="13.5" customHeight="1" x14ac:dyDescent="0.15">
      <c r="A1385" s="2" t="s">
        <v>2858</v>
      </c>
      <c r="B1385" s="2" t="s">
        <v>1963</v>
      </c>
      <c r="C1385" t="s">
        <v>6986</v>
      </c>
      <c r="D1385" t="s">
        <v>118</v>
      </c>
      <c r="E1385" s="16" t="s">
        <v>119</v>
      </c>
      <c r="F1385" t="s">
        <v>23</v>
      </c>
      <c r="G1385" t="s">
        <v>24</v>
      </c>
      <c r="H1385" t="s">
        <v>25</v>
      </c>
      <c r="I1385" s="7">
        <v>1</v>
      </c>
      <c r="J1385" t="s">
        <v>45</v>
      </c>
      <c r="K1385" s="7">
        <v>14</v>
      </c>
      <c r="L1385" s="2" t="s">
        <v>1972</v>
      </c>
      <c r="M1385" s="12">
        <v>54</v>
      </c>
      <c r="N1385" t="s">
        <v>63</v>
      </c>
      <c r="O1385" t="s">
        <v>1057</v>
      </c>
      <c r="P1385" t="s">
        <v>188</v>
      </c>
      <c r="Q1385" s="7">
        <v>34.5</v>
      </c>
      <c r="R1385" s="2">
        <v>492</v>
      </c>
      <c r="S1385" t="s">
        <v>1146</v>
      </c>
      <c r="U1385">
        <v>1212119</v>
      </c>
      <c r="V1385">
        <v>2650</v>
      </c>
    </row>
    <row r="1386" spans="1:22" ht="13.5" customHeight="1" x14ac:dyDescent="0.15">
      <c r="A1386" s="2" t="s">
        <v>2854</v>
      </c>
      <c r="B1386" s="2" t="s">
        <v>1952</v>
      </c>
      <c r="C1386" t="s">
        <v>6987</v>
      </c>
      <c r="D1386" t="s">
        <v>345</v>
      </c>
      <c r="E1386" s="16" t="s">
        <v>119</v>
      </c>
      <c r="F1386" t="s">
        <v>346</v>
      </c>
      <c r="G1386" t="s">
        <v>297</v>
      </c>
      <c r="H1386" t="s">
        <v>25</v>
      </c>
      <c r="I1386" s="7">
        <v>16</v>
      </c>
      <c r="J1386" t="s">
        <v>29</v>
      </c>
      <c r="K1386" s="7">
        <v>16</v>
      </c>
      <c r="L1386" s="2" t="s">
        <v>2394</v>
      </c>
      <c r="M1386" s="12">
        <v>56</v>
      </c>
      <c r="N1386" t="s">
        <v>27</v>
      </c>
      <c r="O1386" t="s">
        <v>1095</v>
      </c>
      <c r="P1386" t="s">
        <v>579</v>
      </c>
      <c r="Q1386" s="7">
        <v>39.6</v>
      </c>
      <c r="R1386" s="2">
        <v>544</v>
      </c>
      <c r="S1386" t="s">
        <v>1176</v>
      </c>
      <c r="T1386" s="3">
        <v>44504</v>
      </c>
      <c r="U1386">
        <v>1111</v>
      </c>
      <c r="V1386">
        <v>2649</v>
      </c>
    </row>
    <row r="1387" spans="1:22" ht="13.5" customHeight="1" x14ac:dyDescent="0.15">
      <c r="A1387" s="2" t="s">
        <v>2854</v>
      </c>
      <c r="B1387" s="2" t="s">
        <v>1952</v>
      </c>
      <c r="C1387" t="s">
        <v>6987</v>
      </c>
      <c r="D1387" t="s">
        <v>345</v>
      </c>
      <c r="E1387" s="16" t="s">
        <v>119</v>
      </c>
      <c r="F1387" t="s">
        <v>346</v>
      </c>
      <c r="G1387" t="s">
        <v>297</v>
      </c>
      <c r="H1387" t="s">
        <v>25</v>
      </c>
      <c r="I1387" s="7">
        <v>15</v>
      </c>
      <c r="J1387" t="s">
        <v>39</v>
      </c>
      <c r="K1387" s="7">
        <v>5</v>
      </c>
      <c r="L1387" s="2" t="s">
        <v>2815</v>
      </c>
      <c r="M1387" s="12">
        <v>56</v>
      </c>
      <c r="N1387" t="s">
        <v>571</v>
      </c>
      <c r="O1387" t="s">
        <v>1219</v>
      </c>
      <c r="P1387" t="s">
        <v>348</v>
      </c>
      <c r="Q1387" s="7">
        <v>38.6</v>
      </c>
      <c r="R1387" s="2">
        <v>502</v>
      </c>
      <c r="S1387" t="s">
        <v>1195</v>
      </c>
      <c r="T1387" s="7">
        <v>2</v>
      </c>
      <c r="U1387">
        <v>33710</v>
      </c>
      <c r="V1387">
        <v>2648</v>
      </c>
    </row>
    <row r="1388" spans="1:22" ht="13.5" customHeight="1" x14ac:dyDescent="0.15">
      <c r="A1388" s="2" t="s">
        <v>2854</v>
      </c>
      <c r="B1388" s="2" t="s">
        <v>1952</v>
      </c>
      <c r="C1388" t="s">
        <v>6987</v>
      </c>
      <c r="D1388" t="s">
        <v>345</v>
      </c>
      <c r="E1388" s="16" t="s">
        <v>119</v>
      </c>
      <c r="F1388" t="s">
        <v>346</v>
      </c>
      <c r="G1388" t="s">
        <v>297</v>
      </c>
      <c r="H1388" t="s">
        <v>25</v>
      </c>
      <c r="I1388" s="7">
        <v>14</v>
      </c>
      <c r="J1388" t="s">
        <v>47</v>
      </c>
      <c r="K1388" s="7">
        <v>7</v>
      </c>
      <c r="L1388" s="2" t="s">
        <v>2857</v>
      </c>
      <c r="M1388" s="12">
        <v>56</v>
      </c>
      <c r="N1388" t="s">
        <v>30</v>
      </c>
      <c r="O1388" t="s">
        <v>1078</v>
      </c>
      <c r="P1388" t="s">
        <v>347</v>
      </c>
      <c r="Q1388" s="7">
        <v>39</v>
      </c>
      <c r="R1388" s="2">
        <v>498</v>
      </c>
      <c r="S1388" t="s">
        <v>1156</v>
      </c>
      <c r="T1388" s="7">
        <v>4</v>
      </c>
      <c r="U1388">
        <v>2222</v>
      </c>
      <c r="V1388">
        <v>2647</v>
      </c>
    </row>
    <row r="1389" spans="1:22" ht="13.5" customHeight="1" x14ac:dyDescent="0.15">
      <c r="A1389" s="2" t="s">
        <v>2854</v>
      </c>
      <c r="B1389" s="2" t="s">
        <v>1952</v>
      </c>
      <c r="C1389" t="s">
        <v>6987</v>
      </c>
      <c r="D1389" t="s">
        <v>345</v>
      </c>
      <c r="E1389" s="16" t="s">
        <v>119</v>
      </c>
      <c r="F1389" t="s">
        <v>346</v>
      </c>
      <c r="G1389" t="s">
        <v>297</v>
      </c>
      <c r="H1389" t="s">
        <v>25</v>
      </c>
      <c r="I1389" s="7">
        <v>13</v>
      </c>
      <c r="J1389" t="s">
        <v>33</v>
      </c>
      <c r="K1389" s="7">
        <v>2</v>
      </c>
      <c r="L1389" s="2" t="s">
        <v>2817</v>
      </c>
      <c r="M1389" s="12">
        <v>56</v>
      </c>
      <c r="N1389" t="s">
        <v>48</v>
      </c>
      <c r="O1389" t="s">
        <v>1334</v>
      </c>
      <c r="P1389" t="s">
        <v>533</v>
      </c>
      <c r="Q1389" s="7">
        <v>37.799999999999997</v>
      </c>
      <c r="R1389" s="2">
        <v>546</v>
      </c>
      <c r="S1389" t="s">
        <v>1064</v>
      </c>
      <c r="T1389" t="s">
        <v>34</v>
      </c>
      <c r="U1389">
        <v>5776</v>
      </c>
      <c r="V1389">
        <v>2646</v>
      </c>
    </row>
    <row r="1390" spans="1:22" ht="13.5" customHeight="1" x14ac:dyDescent="0.15">
      <c r="A1390" s="2" t="s">
        <v>2854</v>
      </c>
      <c r="B1390" s="2" t="s">
        <v>1952</v>
      </c>
      <c r="C1390" t="s">
        <v>6987</v>
      </c>
      <c r="D1390" t="s">
        <v>345</v>
      </c>
      <c r="E1390" s="16" t="s">
        <v>119</v>
      </c>
      <c r="F1390" t="s">
        <v>346</v>
      </c>
      <c r="G1390" t="s">
        <v>297</v>
      </c>
      <c r="H1390" t="s">
        <v>25</v>
      </c>
      <c r="I1390" s="7">
        <v>12</v>
      </c>
      <c r="J1390" t="s">
        <v>33</v>
      </c>
      <c r="K1390" s="7">
        <v>1</v>
      </c>
      <c r="L1390" s="2" t="s">
        <v>2856</v>
      </c>
      <c r="M1390" s="12">
        <v>56</v>
      </c>
      <c r="N1390" t="s">
        <v>48</v>
      </c>
      <c r="O1390" t="s">
        <v>1140</v>
      </c>
      <c r="P1390" t="s">
        <v>578</v>
      </c>
      <c r="Q1390" s="7">
        <v>37.299999999999997</v>
      </c>
      <c r="R1390" s="2">
        <v>504</v>
      </c>
      <c r="S1390" t="s">
        <v>1276</v>
      </c>
      <c r="T1390" s="3">
        <v>44248</v>
      </c>
      <c r="U1390">
        <v>11101010</v>
      </c>
      <c r="V1390">
        <v>2645</v>
      </c>
    </row>
    <row r="1391" spans="1:22" ht="13.5" customHeight="1" x14ac:dyDescent="0.15">
      <c r="A1391" s="2" t="s">
        <v>2854</v>
      </c>
      <c r="B1391" s="2" t="s">
        <v>1952</v>
      </c>
      <c r="C1391" t="s">
        <v>6987</v>
      </c>
      <c r="D1391" t="s">
        <v>345</v>
      </c>
      <c r="E1391" s="16" t="s">
        <v>119</v>
      </c>
      <c r="F1391" t="s">
        <v>346</v>
      </c>
      <c r="G1391" t="s">
        <v>297</v>
      </c>
      <c r="H1391" t="s">
        <v>25</v>
      </c>
      <c r="I1391" s="7">
        <v>11</v>
      </c>
      <c r="J1391" t="s">
        <v>45</v>
      </c>
      <c r="K1391" s="7">
        <v>13</v>
      </c>
      <c r="L1391" s="2" t="s">
        <v>1956</v>
      </c>
      <c r="M1391" s="12">
        <v>56</v>
      </c>
      <c r="N1391" t="s">
        <v>38</v>
      </c>
      <c r="O1391" t="s">
        <v>1098</v>
      </c>
      <c r="P1391" t="s">
        <v>532</v>
      </c>
      <c r="Q1391" s="7">
        <v>36</v>
      </c>
      <c r="R1391" s="2">
        <v>528</v>
      </c>
      <c r="S1391" t="s">
        <v>1216</v>
      </c>
      <c r="T1391" t="s">
        <v>60</v>
      </c>
      <c r="U1391">
        <v>16161616</v>
      </c>
      <c r="V1391">
        <v>2644</v>
      </c>
    </row>
    <row r="1392" spans="1:22" ht="13.5" customHeight="1" x14ac:dyDescent="0.15">
      <c r="A1392" s="2" t="s">
        <v>2854</v>
      </c>
      <c r="B1392" s="2" t="s">
        <v>1952</v>
      </c>
      <c r="C1392" t="s">
        <v>6987</v>
      </c>
      <c r="D1392" t="s">
        <v>345</v>
      </c>
      <c r="E1392" s="16" t="s">
        <v>119</v>
      </c>
      <c r="F1392" t="s">
        <v>346</v>
      </c>
      <c r="G1392" t="s">
        <v>297</v>
      </c>
      <c r="H1392" t="s">
        <v>25</v>
      </c>
      <c r="I1392" s="7">
        <v>10</v>
      </c>
      <c r="J1392" t="s">
        <v>26</v>
      </c>
      <c r="K1392" s="7">
        <v>12</v>
      </c>
      <c r="L1392" s="2" t="s">
        <v>2051</v>
      </c>
      <c r="M1392" s="12">
        <v>57</v>
      </c>
      <c r="N1392" t="s">
        <v>48</v>
      </c>
      <c r="O1392" t="s">
        <v>1208</v>
      </c>
      <c r="P1392" t="s">
        <v>531</v>
      </c>
      <c r="Q1392" s="7">
        <v>36.6</v>
      </c>
      <c r="R1392" s="2">
        <v>500</v>
      </c>
      <c r="S1392" t="s">
        <v>1184</v>
      </c>
      <c r="T1392" t="s">
        <v>36</v>
      </c>
      <c r="U1392">
        <v>13131313</v>
      </c>
      <c r="V1392">
        <v>2643</v>
      </c>
    </row>
    <row r="1393" spans="1:22" ht="13.5" customHeight="1" x14ac:dyDescent="0.15">
      <c r="A1393" s="2" t="s">
        <v>2854</v>
      </c>
      <c r="B1393" s="2" t="s">
        <v>1952</v>
      </c>
      <c r="C1393" t="s">
        <v>6987</v>
      </c>
      <c r="D1393" t="s">
        <v>345</v>
      </c>
      <c r="E1393" s="16" t="s">
        <v>119</v>
      </c>
      <c r="F1393" t="s">
        <v>346</v>
      </c>
      <c r="G1393" t="s">
        <v>297</v>
      </c>
      <c r="H1393" t="s">
        <v>25</v>
      </c>
      <c r="I1393" s="7">
        <v>9</v>
      </c>
      <c r="J1393" t="s">
        <v>45</v>
      </c>
      <c r="K1393" s="7">
        <v>14</v>
      </c>
      <c r="L1393" s="2" t="s">
        <v>1545</v>
      </c>
      <c r="M1393" s="12">
        <v>57</v>
      </c>
      <c r="N1393" t="s">
        <v>115</v>
      </c>
      <c r="O1393" t="s">
        <v>1226</v>
      </c>
      <c r="P1393" t="s">
        <v>531</v>
      </c>
      <c r="Q1393" s="7">
        <v>36.6</v>
      </c>
      <c r="R1393" s="2">
        <v>486</v>
      </c>
      <c r="S1393" t="s">
        <v>1176</v>
      </c>
      <c r="T1393" s="3">
        <v>44299</v>
      </c>
      <c r="U1393">
        <v>12121210</v>
      </c>
      <c r="V1393">
        <v>2642</v>
      </c>
    </row>
    <row r="1394" spans="1:22" ht="13.5" customHeight="1" x14ac:dyDescent="0.15">
      <c r="A1394" s="2" t="s">
        <v>2854</v>
      </c>
      <c r="B1394" s="2" t="s">
        <v>1952</v>
      </c>
      <c r="C1394" t="s">
        <v>6987</v>
      </c>
      <c r="D1394" t="s">
        <v>345</v>
      </c>
      <c r="E1394" s="16" t="s">
        <v>119</v>
      </c>
      <c r="F1394" t="s">
        <v>346</v>
      </c>
      <c r="G1394" t="s">
        <v>297</v>
      </c>
      <c r="H1394" t="s">
        <v>25</v>
      </c>
      <c r="I1394" s="7">
        <v>8</v>
      </c>
      <c r="J1394" t="s">
        <v>41</v>
      </c>
      <c r="K1394" s="7">
        <v>3</v>
      </c>
      <c r="L1394" s="2" t="s">
        <v>1878</v>
      </c>
      <c r="M1394" s="12">
        <v>57</v>
      </c>
      <c r="N1394" t="s">
        <v>27</v>
      </c>
      <c r="O1394" t="s">
        <v>1096</v>
      </c>
      <c r="P1394" t="s">
        <v>505</v>
      </c>
      <c r="Q1394" s="7">
        <v>37.1</v>
      </c>
      <c r="R1394" s="2">
        <v>474</v>
      </c>
      <c r="S1394" t="s">
        <v>1086</v>
      </c>
      <c r="T1394" t="s">
        <v>60</v>
      </c>
      <c r="U1394">
        <v>5556</v>
      </c>
      <c r="V1394">
        <v>2641</v>
      </c>
    </row>
    <row r="1395" spans="1:22" ht="13.5" customHeight="1" x14ac:dyDescent="0.15">
      <c r="A1395" s="2" t="s">
        <v>2854</v>
      </c>
      <c r="B1395" s="2" t="s">
        <v>1952</v>
      </c>
      <c r="C1395" t="s">
        <v>6987</v>
      </c>
      <c r="D1395" t="s">
        <v>345</v>
      </c>
      <c r="E1395" s="16" t="s">
        <v>119</v>
      </c>
      <c r="F1395" t="s">
        <v>346</v>
      </c>
      <c r="G1395" t="s">
        <v>297</v>
      </c>
      <c r="H1395" t="s">
        <v>25</v>
      </c>
      <c r="I1395" s="7">
        <v>7</v>
      </c>
      <c r="J1395" t="s">
        <v>39</v>
      </c>
      <c r="K1395" s="7">
        <v>6</v>
      </c>
      <c r="L1395" s="2" t="s">
        <v>1541</v>
      </c>
      <c r="M1395" s="12">
        <v>56</v>
      </c>
      <c r="N1395" t="s">
        <v>40</v>
      </c>
      <c r="O1395" t="s">
        <v>1243</v>
      </c>
      <c r="P1395" t="s">
        <v>187</v>
      </c>
      <c r="Q1395" s="7">
        <v>36.5</v>
      </c>
      <c r="R1395" s="2">
        <v>492</v>
      </c>
      <c r="S1395" t="s">
        <v>1171</v>
      </c>
      <c r="T1395" t="s">
        <v>34</v>
      </c>
      <c r="U1395">
        <v>1010106</v>
      </c>
      <c r="V1395">
        <v>2640</v>
      </c>
    </row>
    <row r="1396" spans="1:22" ht="13.5" customHeight="1" x14ac:dyDescent="0.15">
      <c r="A1396" s="2" t="s">
        <v>2854</v>
      </c>
      <c r="B1396" s="2" t="s">
        <v>1952</v>
      </c>
      <c r="C1396" t="s">
        <v>6987</v>
      </c>
      <c r="D1396" t="s">
        <v>345</v>
      </c>
      <c r="E1396" s="16" t="s">
        <v>119</v>
      </c>
      <c r="F1396" t="s">
        <v>346</v>
      </c>
      <c r="G1396" t="s">
        <v>297</v>
      </c>
      <c r="H1396" t="s">
        <v>25</v>
      </c>
      <c r="I1396" s="7">
        <v>6</v>
      </c>
      <c r="J1396" t="s">
        <v>53</v>
      </c>
      <c r="K1396" s="7">
        <v>10</v>
      </c>
      <c r="L1396" s="2" t="s">
        <v>2395</v>
      </c>
      <c r="M1396" s="12">
        <v>56</v>
      </c>
      <c r="N1396" t="s">
        <v>48</v>
      </c>
      <c r="O1396" t="s">
        <v>1087</v>
      </c>
      <c r="P1396" t="s">
        <v>187</v>
      </c>
      <c r="Q1396" s="7">
        <v>36</v>
      </c>
      <c r="R1396" s="2">
        <v>496</v>
      </c>
      <c r="S1396" t="s">
        <v>1176</v>
      </c>
      <c r="T1396" s="3">
        <v>44248</v>
      </c>
      <c r="U1396">
        <v>14141315</v>
      </c>
      <c r="V1396">
        <v>2639</v>
      </c>
    </row>
    <row r="1397" spans="1:22" ht="13.5" customHeight="1" x14ac:dyDescent="0.15">
      <c r="A1397" s="2" t="s">
        <v>2854</v>
      </c>
      <c r="B1397" s="2" t="s">
        <v>1952</v>
      </c>
      <c r="C1397" t="s">
        <v>6987</v>
      </c>
      <c r="D1397" t="s">
        <v>345</v>
      </c>
      <c r="E1397" s="16" t="s">
        <v>119</v>
      </c>
      <c r="F1397" t="s">
        <v>346</v>
      </c>
      <c r="G1397" t="s">
        <v>297</v>
      </c>
      <c r="H1397" t="s">
        <v>25</v>
      </c>
      <c r="I1397" s="7">
        <v>5</v>
      </c>
      <c r="J1397" t="s">
        <v>53</v>
      </c>
      <c r="K1397" s="7">
        <v>9</v>
      </c>
      <c r="L1397" s="2" t="s">
        <v>2680</v>
      </c>
      <c r="M1397" s="12">
        <v>56</v>
      </c>
      <c r="N1397" t="s">
        <v>27</v>
      </c>
      <c r="O1397" t="s">
        <v>1104</v>
      </c>
      <c r="P1397" t="s">
        <v>186</v>
      </c>
      <c r="Q1397" s="7">
        <v>36.200000000000003</v>
      </c>
      <c r="R1397" s="2">
        <v>498</v>
      </c>
      <c r="S1397" t="s">
        <v>1176</v>
      </c>
      <c r="T1397" t="s">
        <v>60</v>
      </c>
      <c r="U1397">
        <v>9999</v>
      </c>
      <c r="V1397">
        <v>2638</v>
      </c>
    </row>
    <row r="1398" spans="1:22" ht="13.5" customHeight="1" x14ac:dyDescent="0.15">
      <c r="A1398" s="2" t="s">
        <v>2854</v>
      </c>
      <c r="B1398" s="2" t="s">
        <v>1952</v>
      </c>
      <c r="C1398" t="s">
        <v>6987</v>
      </c>
      <c r="D1398" t="s">
        <v>345</v>
      </c>
      <c r="E1398" s="16" t="s">
        <v>119</v>
      </c>
      <c r="F1398" t="s">
        <v>346</v>
      </c>
      <c r="G1398" t="s">
        <v>297</v>
      </c>
      <c r="H1398" t="s">
        <v>25</v>
      </c>
      <c r="I1398" s="7">
        <v>4</v>
      </c>
      <c r="J1398" t="s">
        <v>29</v>
      </c>
      <c r="K1398" s="7">
        <v>15</v>
      </c>
      <c r="L1398" s="2" t="s">
        <v>2855</v>
      </c>
      <c r="M1398" s="12">
        <v>56</v>
      </c>
      <c r="N1398" t="s">
        <v>30</v>
      </c>
      <c r="O1398" t="s">
        <v>1137</v>
      </c>
      <c r="P1398" t="s">
        <v>122</v>
      </c>
      <c r="Q1398" s="7">
        <v>36.700000000000003</v>
      </c>
      <c r="R1398" s="2">
        <v>510</v>
      </c>
      <c r="S1398" t="s">
        <v>1302</v>
      </c>
      <c r="T1398" t="s">
        <v>36</v>
      </c>
      <c r="U1398">
        <v>4322</v>
      </c>
      <c r="V1398">
        <v>2637</v>
      </c>
    </row>
    <row r="1399" spans="1:22" ht="13.5" customHeight="1" x14ac:dyDescent="0.15">
      <c r="A1399" s="2" t="s">
        <v>2854</v>
      </c>
      <c r="B1399" s="2" t="s">
        <v>1952</v>
      </c>
      <c r="C1399" t="s">
        <v>6987</v>
      </c>
      <c r="D1399" t="s">
        <v>345</v>
      </c>
      <c r="E1399" s="16" t="s">
        <v>119</v>
      </c>
      <c r="F1399" t="s">
        <v>346</v>
      </c>
      <c r="G1399" t="s">
        <v>297</v>
      </c>
      <c r="H1399" t="s">
        <v>25</v>
      </c>
      <c r="I1399" s="7">
        <v>3</v>
      </c>
      <c r="J1399" t="s">
        <v>41</v>
      </c>
      <c r="K1399" s="7">
        <v>4</v>
      </c>
      <c r="L1399" s="2" t="s">
        <v>1858</v>
      </c>
      <c r="M1399" s="12">
        <v>57</v>
      </c>
      <c r="N1399" t="s">
        <v>48</v>
      </c>
      <c r="O1399" t="s">
        <v>1072</v>
      </c>
      <c r="P1399" t="s">
        <v>122</v>
      </c>
      <c r="Q1399" s="7">
        <v>36.4</v>
      </c>
      <c r="R1399" s="2">
        <v>490</v>
      </c>
      <c r="S1399" t="s">
        <v>1141</v>
      </c>
      <c r="T1399" t="s">
        <v>36</v>
      </c>
      <c r="U1399">
        <v>8755</v>
      </c>
      <c r="V1399">
        <v>2636</v>
      </c>
    </row>
    <row r="1400" spans="1:22" ht="13.5" customHeight="1" x14ac:dyDescent="0.15">
      <c r="A1400" s="2" t="s">
        <v>2854</v>
      </c>
      <c r="B1400" s="2" t="s">
        <v>1952</v>
      </c>
      <c r="C1400" t="s">
        <v>6987</v>
      </c>
      <c r="D1400" t="s">
        <v>345</v>
      </c>
      <c r="E1400" s="16" t="s">
        <v>119</v>
      </c>
      <c r="F1400" t="s">
        <v>346</v>
      </c>
      <c r="G1400" t="s">
        <v>297</v>
      </c>
      <c r="H1400" t="s">
        <v>25</v>
      </c>
      <c r="I1400" s="7">
        <v>2</v>
      </c>
      <c r="J1400" t="s">
        <v>26</v>
      </c>
      <c r="K1400" s="7">
        <v>11</v>
      </c>
      <c r="L1400" s="2" t="s">
        <v>1953</v>
      </c>
      <c r="M1400" s="12">
        <v>58</v>
      </c>
      <c r="N1400" t="s">
        <v>158</v>
      </c>
      <c r="O1400" t="s">
        <v>1074</v>
      </c>
      <c r="P1400" t="s">
        <v>122</v>
      </c>
      <c r="Q1400" s="7">
        <v>36.6</v>
      </c>
      <c r="R1400" s="2">
        <v>484</v>
      </c>
      <c r="S1400" t="s">
        <v>1195</v>
      </c>
      <c r="T1400" s="3">
        <v>44299</v>
      </c>
      <c r="U1400">
        <v>5522</v>
      </c>
      <c r="V1400">
        <v>2635</v>
      </c>
    </row>
    <row r="1401" spans="1:22" ht="13.5" customHeight="1" x14ac:dyDescent="0.15">
      <c r="A1401" s="2" t="s">
        <v>2854</v>
      </c>
      <c r="B1401" s="2" t="s">
        <v>1952</v>
      </c>
      <c r="C1401" t="s">
        <v>6987</v>
      </c>
      <c r="D1401" t="s">
        <v>345</v>
      </c>
      <c r="E1401" s="16" t="s">
        <v>119</v>
      </c>
      <c r="F1401" t="s">
        <v>346</v>
      </c>
      <c r="G1401" t="s">
        <v>297</v>
      </c>
      <c r="H1401" t="s">
        <v>25</v>
      </c>
      <c r="I1401" s="7">
        <v>1</v>
      </c>
      <c r="J1401" t="s">
        <v>47</v>
      </c>
      <c r="K1401" s="7">
        <v>8</v>
      </c>
      <c r="L1401" s="2" t="s">
        <v>1955</v>
      </c>
      <c r="M1401" s="12">
        <v>56</v>
      </c>
      <c r="N1401" t="s">
        <v>571</v>
      </c>
      <c r="O1401" t="s">
        <v>1051</v>
      </c>
      <c r="P1401" t="s">
        <v>121</v>
      </c>
      <c r="Q1401" s="7">
        <v>35</v>
      </c>
      <c r="R1401" s="2">
        <v>480</v>
      </c>
      <c r="S1401" t="s">
        <v>1286</v>
      </c>
      <c r="U1401">
        <v>15151513</v>
      </c>
      <c r="V1401">
        <v>2634</v>
      </c>
    </row>
    <row r="1402" spans="1:22" ht="13.5" customHeight="1" x14ac:dyDescent="0.15">
      <c r="A1402" s="2" t="s">
        <v>2848</v>
      </c>
      <c r="B1402" s="2" t="s">
        <v>1945</v>
      </c>
      <c r="C1402" t="s">
        <v>6986</v>
      </c>
      <c r="D1402" t="s">
        <v>227</v>
      </c>
      <c r="E1402" s="16" t="s">
        <v>22</v>
      </c>
      <c r="F1402" t="s">
        <v>23</v>
      </c>
      <c r="G1402" t="s">
        <v>297</v>
      </c>
      <c r="H1402" t="s">
        <v>228</v>
      </c>
      <c r="I1402" s="7">
        <v>18</v>
      </c>
      <c r="J1402" t="s">
        <v>41</v>
      </c>
      <c r="K1402" s="7">
        <v>4</v>
      </c>
      <c r="L1402" s="2" t="s">
        <v>2853</v>
      </c>
      <c r="M1402" s="12">
        <v>57</v>
      </c>
      <c r="N1402" t="s">
        <v>69</v>
      </c>
      <c r="O1402" t="s">
        <v>1296</v>
      </c>
      <c r="P1402" t="s">
        <v>273</v>
      </c>
      <c r="Q1402" s="7">
        <v>37.6</v>
      </c>
      <c r="R1402" s="2">
        <v>500</v>
      </c>
      <c r="S1402" t="s">
        <v>1171</v>
      </c>
      <c r="T1402" s="7">
        <v>4</v>
      </c>
      <c r="U1402">
        <v>771013</v>
      </c>
      <c r="V1402">
        <v>2633</v>
      </c>
    </row>
    <row r="1403" spans="1:22" ht="13.5" customHeight="1" x14ac:dyDescent="0.15">
      <c r="A1403" s="2" t="s">
        <v>2848</v>
      </c>
      <c r="B1403" s="2" t="s">
        <v>1945</v>
      </c>
      <c r="C1403" t="s">
        <v>6986</v>
      </c>
      <c r="D1403" t="s">
        <v>227</v>
      </c>
      <c r="E1403" s="16" t="s">
        <v>22</v>
      </c>
      <c r="F1403" t="s">
        <v>23</v>
      </c>
      <c r="G1403" t="s">
        <v>297</v>
      </c>
      <c r="H1403" t="s">
        <v>228</v>
      </c>
      <c r="I1403" s="7">
        <v>17</v>
      </c>
      <c r="J1403" t="s">
        <v>45</v>
      </c>
      <c r="K1403" s="7">
        <v>14</v>
      </c>
      <c r="L1403" s="2" t="s">
        <v>2852</v>
      </c>
      <c r="M1403" s="12">
        <v>57</v>
      </c>
      <c r="N1403" t="s">
        <v>69</v>
      </c>
      <c r="O1403" t="s">
        <v>1085</v>
      </c>
      <c r="P1403" t="s">
        <v>783</v>
      </c>
      <c r="Q1403" s="7">
        <v>37.700000000000003</v>
      </c>
      <c r="R1403" s="2">
        <v>538</v>
      </c>
      <c r="S1403" t="s">
        <v>1054</v>
      </c>
      <c r="T1403" t="s">
        <v>34</v>
      </c>
      <c r="U1403">
        <v>1111</v>
      </c>
      <c r="V1403">
        <v>2632</v>
      </c>
    </row>
    <row r="1404" spans="1:22" ht="13.5" customHeight="1" x14ac:dyDescent="0.15">
      <c r="A1404" s="2" t="s">
        <v>2848</v>
      </c>
      <c r="B1404" s="2" t="s">
        <v>1945</v>
      </c>
      <c r="C1404" t="s">
        <v>6986</v>
      </c>
      <c r="D1404" t="s">
        <v>227</v>
      </c>
      <c r="E1404" s="16" t="s">
        <v>22</v>
      </c>
      <c r="F1404" t="s">
        <v>23</v>
      </c>
      <c r="G1404" t="s">
        <v>297</v>
      </c>
      <c r="H1404" t="s">
        <v>228</v>
      </c>
      <c r="I1404" s="7">
        <v>16</v>
      </c>
      <c r="J1404" t="s">
        <v>26</v>
      </c>
      <c r="K1404" s="7">
        <v>11</v>
      </c>
      <c r="L1404" s="2" t="s">
        <v>2658</v>
      </c>
      <c r="M1404" s="12">
        <v>57</v>
      </c>
      <c r="N1404" t="s">
        <v>69</v>
      </c>
      <c r="O1404" t="s">
        <v>1272</v>
      </c>
      <c r="P1404" t="s">
        <v>371</v>
      </c>
      <c r="Q1404" s="7">
        <v>36.4</v>
      </c>
      <c r="R1404" s="2">
        <v>474</v>
      </c>
      <c r="S1404" t="s">
        <v>1266</v>
      </c>
      <c r="T1404" t="s">
        <v>60</v>
      </c>
      <c r="U1404">
        <v>17161513</v>
      </c>
      <c r="V1404">
        <v>2631</v>
      </c>
    </row>
    <row r="1405" spans="1:22" ht="13.5" customHeight="1" x14ac:dyDescent="0.15">
      <c r="A1405" s="2" t="s">
        <v>2848</v>
      </c>
      <c r="B1405" s="2" t="s">
        <v>1945</v>
      </c>
      <c r="C1405" t="s">
        <v>6986</v>
      </c>
      <c r="D1405" t="s">
        <v>227</v>
      </c>
      <c r="E1405" s="16" t="s">
        <v>22</v>
      </c>
      <c r="F1405" t="s">
        <v>23</v>
      </c>
      <c r="G1405" t="s">
        <v>297</v>
      </c>
      <c r="H1405" t="s">
        <v>228</v>
      </c>
      <c r="I1405" s="7">
        <v>15</v>
      </c>
      <c r="J1405" t="s">
        <v>45</v>
      </c>
      <c r="K1405" s="7">
        <v>15</v>
      </c>
      <c r="L1405" s="2" t="s">
        <v>2532</v>
      </c>
      <c r="M1405" s="12">
        <v>57</v>
      </c>
      <c r="N1405" t="s">
        <v>69</v>
      </c>
      <c r="O1405" t="s">
        <v>1084</v>
      </c>
      <c r="P1405" t="s">
        <v>370</v>
      </c>
      <c r="Q1405" s="7">
        <v>37.1</v>
      </c>
      <c r="R1405" s="2">
        <v>476</v>
      </c>
      <c r="S1405" t="s">
        <v>1207</v>
      </c>
      <c r="T1405" t="s">
        <v>34</v>
      </c>
      <c r="U1405">
        <v>6547</v>
      </c>
      <c r="V1405">
        <v>2630</v>
      </c>
    </row>
    <row r="1406" spans="1:22" ht="13.5" customHeight="1" x14ac:dyDescent="0.15">
      <c r="A1406" s="2" t="s">
        <v>2848</v>
      </c>
      <c r="B1406" s="2" t="s">
        <v>1945</v>
      </c>
      <c r="C1406" t="s">
        <v>6986</v>
      </c>
      <c r="D1406" t="s">
        <v>227</v>
      </c>
      <c r="E1406" s="16" t="s">
        <v>22</v>
      </c>
      <c r="F1406" t="s">
        <v>23</v>
      </c>
      <c r="G1406" t="s">
        <v>297</v>
      </c>
      <c r="H1406" t="s">
        <v>228</v>
      </c>
      <c r="I1406" s="7">
        <v>14</v>
      </c>
      <c r="J1406" t="s">
        <v>29</v>
      </c>
      <c r="K1406" s="7">
        <v>18</v>
      </c>
      <c r="L1406" s="2" t="s">
        <v>2661</v>
      </c>
      <c r="M1406" s="12">
        <v>57</v>
      </c>
      <c r="N1406" t="s">
        <v>69</v>
      </c>
      <c r="O1406" t="s">
        <v>1059</v>
      </c>
      <c r="P1406" t="s">
        <v>370</v>
      </c>
      <c r="Q1406" s="7">
        <v>37.200000000000003</v>
      </c>
      <c r="R1406" s="2">
        <v>464</v>
      </c>
      <c r="S1406" t="s">
        <v>1160</v>
      </c>
      <c r="T1406" s="3">
        <v>44504</v>
      </c>
      <c r="U1406">
        <v>3333</v>
      </c>
      <c r="V1406">
        <v>2629</v>
      </c>
    </row>
    <row r="1407" spans="1:22" ht="13.5" customHeight="1" x14ac:dyDescent="0.15">
      <c r="A1407" s="2" t="s">
        <v>2848</v>
      </c>
      <c r="B1407" s="2" t="s">
        <v>1945</v>
      </c>
      <c r="C1407" t="s">
        <v>6986</v>
      </c>
      <c r="D1407" t="s">
        <v>227</v>
      </c>
      <c r="E1407" s="16" t="s">
        <v>22</v>
      </c>
      <c r="F1407" t="s">
        <v>23</v>
      </c>
      <c r="G1407" t="s">
        <v>297</v>
      </c>
      <c r="H1407" t="s">
        <v>228</v>
      </c>
      <c r="I1407" s="7">
        <v>13</v>
      </c>
      <c r="J1407" t="s">
        <v>26</v>
      </c>
      <c r="K1407" s="7">
        <v>12</v>
      </c>
      <c r="L1407" s="2" t="s">
        <v>2541</v>
      </c>
      <c r="M1407" s="12">
        <v>57</v>
      </c>
      <c r="N1407" t="s">
        <v>69</v>
      </c>
      <c r="O1407" t="s">
        <v>1070</v>
      </c>
      <c r="P1407" t="s">
        <v>106</v>
      </c>
      <c r="Q1407" s="7">
        <v>36.6</v>
      </c>
      <c r="R1407" s="2">
        <v>504</v>
      </c>
      <c r="S1407" t="s">
        <v>1207</v>
      </c>
      <c r="T1407" t="s">
        <v>46</v>
      </c>
      <c r="U1407">
        <v>121289</v>
      </c>
      <c r="V1407">
        <v>2628</v>
      </c>
    </row>
    <row r="1408" spans="1:22" ht="13.5" customHeight="1" x14ac:dyDescent="0.15">
      <c r="A1408" s="2" t="s">
        <v>2848</v>
      </c>
      <c r="B1408" s="2" t="s">
        <v>1945</v>
      </c>
      <c r="C1408" t="s">
        <v>6986</v>
      </c>
      <c r="D1408" t="s">
        <v>227</v>
      </c>
      <c r="E1408" s="16" t="s">
        <v>22</v>
      </c>
      <c r="F1408" t="s">
        <v>23</v>
      </c>
      <c r="G1408" t="s">
        <v>297</v>
      </c>
      <c r="H1408" t="s">
        <v>228</v>
      </c>
      <c r="I1408" s="7">
        <v>12</v>
      </c>
      <c r="J1408" t="s">
        <v>53</v>
      </c>
      <c r="K1408" s="7">
        <v>10</v>
      </c>
      <c r="L1408" s="2" t="s">
        <v>2851</v>
      </c>
      <c r="M1408" s="12">
        <v>57</v>
      </c>
      <c r="N1408" t="s">
        <v>69</v>
      </c>
      <c r="O1408" t="s">
        <v>1075</v>
      </c>
      <c r="P1408" t="s">
        <v>106</v>
      </c>
      <c r="Q1408" s="7">
        <v>36.1</v>
      </c>
      <c r="R1408" s="2">
        <v>464</v>
      </c>
      <c r="S1408" t="s">
        <v>1086</v>
      </c>
      <c r="T1408" t="s">
        <v>34</v>
      </c>
      <c r="U1408">
        <v>14161518</v>
      </c>
      <c r="V1408">
        <v>2627</v>
      </c>
    </row>
    <row r="1409" spans="1:22" ht="13.5" customHeight="1" x14ac:dyDescent="0.15">
      <c r="A1409" s="2" t="s">
        <v>2848</v>
      </c>
      <c r="B1409" s="2" t="s">
        <v>1945</v>
      </c>
      <c r="C1409" t="s">
        <v>6986</v>
      </c>
      <c r="D1409" t="s">
        <v>227</v>
      </c>
      <c r="E1409" s="16" t="s">
        <v>22</v>
      </c>
      <c r="F1409" t="s">
        <v>23</v>
      </c>
      <c r="G1409" t="s">
        <v>297</v>
      </c>
      <c r="H1409" t="s">
        <v>228</v>
      </c>
      <c r="I1409" s="7">
        <v>11</v>
      </c>
      <c r="J1409" t="s">
        <v>33</v>
      </c>
      <c r="K1409" s="7">
        <v>2</v>
      </c>
      <c r="L1409" s="2" t="s">
        <v>2850</v>
      </c>
      <c r="M1409" s="12">
        <v>57</v>
      </c>
      <c r="N1409" t="s">
        <v>69</v>
      </c>
      <c r="O1409" t="s">
        <v>1108</v>
      </c>
      <c r="P1409" t="s">
        <v>105</v>
      </c>
      <c r="Q1409" s="7">
        <v>36.1</v>
      </c>
      <c r="R1409" s="2">
        <v>482</v>
      </c>
      <c r="S1409" t="s">
        <v>1090</v>
      </c>
      <c r="T1409" t="s">
        <v>46</v>
      </c>
      <c r="U1409">
        <v>14141513</v>
      </c>
      <c r="V1409">
        <v>2626</v>
      </c>
    </row>
    <row r="1410" spans="1:22" ht="13.5" customHeight="1" x14ac:dyDescent="0.15">
      <c r="A1410" s="2" t="s">
        <v>2848</v>
      </c>
      <c r="B1410" s="2" t="s">
        <v>1945</v>
      </c>
      <c r="C1410" t="s">
        <v>6986</v>
      </c>
      <c r="D1410" t="s">
        <v>227</v>
      </c>
      <c r="E1410" s="16" t="s">
        <v>22</v>
      </c>
      <c r="F1410" t="s">
        <v>23</v>
      </c>
      <c r="G1410" t="s">
        <v>297</v>
      </c>
      <c r="H1410" t="s">
        <v>228</v>
      </c>
      <c r="I1410" s="7">
        <v>10</v>
      </c>
      <c r="J1410" t="s">
        <v>39</v>
      </c>
      <c r="K1410" s="7">
        <v>6</v>
      </c>
      <c r="L1410" s="2" t="s">
        <v>2849</v>
      </c>
      <c r="M1410" s="12">
        <v>57</v>
      </c>
      <c r="N1410" t="s">
        <v>69</v>
      </c>
      <c r="O1410" t="s">
        <v>1055</v>
      </c>
      <c r="P1410" t="s">
        <v>105</v>
      </c>
      <c r="Q1410" s="7">
        <v>36.799999999999997</v>
      </c>
      <c r="R1410" s="2">
        <v>484</v>
      </c>
      <c r="S1410" t="s">
        <v>1167</v>
      </c>
      <c r="T1410" t="s">
        <v>46</v>
      </c>
      <c r="U1410">
        <v>4444</v>
      </c>
      <c r="V1410">
        <v>2625</v>
      </c>
    </row>
    <row r="1411" spans="1:22" ht="13.5" customHeight="1" x14ac:dyDescent="0.15">
      <c r="A1411" s="2" t="s">
        <v>2848</v>
      </c>
      <c r="B1411" s="2" t="s">
        <v>1945</v>
      </c>
      <c r="C1411" t="s">
        <v>6986</v>
      </c>
      <c r="D1411" t="s">
        <v>227</v>
      </c>
      <c r="E1411" s="16" t="s">
        <v>22</v>
      </c>
      <c r="F1411" t="s">
        <v>23</v>
      </c>
      <c r="G1411" t="s">
        <v>297</v>
      </c>
      <c r="H1411" t="s">
        <v>228</v>
      </c>
      <c r="I1411" s="7">
        <v>9</v>
      </c>
      <c r="J1411" t="s">
        <v>53</v>
      </c>
      <c r="K1411" s="7">
        <v>9</v>
      </c>
      <c r="L1411" s="2" t="s">
        <v>2306</v>
      </c>
      <c r="M1411" s="12">
        <v>57</v>
      </c>
      <c r="N1411" t="s">
        <v>69</v>
      </c>
      <c r="O1411" t="s">
        <v>1159</v>
      </c>
      <c r="P1411" t="s">
        <v>105</v>
      </c>
      <c r="Q1411" s="7">
        <v>35.700000000000003</v>
      </c>
      <c r="R1411" s="2">
        <v>432</v>
      </c>
      <c r="S1411" t="s">
        <v>1160</v>
      </c>
      <c r="T1411" s="3">
        <v>44504</v>
      </c>
      <c r="U1411">
        <v>17181817</v>
      </c>
      <c r="V1411">
        <v>2624</v>
      </c>
    </row>
    <row r="1412" spans="1:22" ht="13.5" customHeight="1" x14ac:dyDescent="0.15">
      <c r="A1412" s="2" t="s">
        <v>2848</v>
      </c>
      <c r="B1412" s="2" t="s">
        <v>1945</v>
      </c>
      <c r="C1412" t="s">
        <v>6986</v>
      </c>
      <c r="D1412" t="s">
        <v>227</v>
      </c>
      <c r="E1412" s="16" t="s">
        <v>22</v>
      </c>
      <c r="F1412" t="s">
        <v>23</v>
      </c>
      <c r="G1412" t="s">
        <v>297</v>
      </c>
      <c r="H1412" t="s">
        <v>228</v>
      </c>
      <c r="I1412" s="7">
        <v>8</v>
      </c>
      <c r="J1412" t="s">
        <v>29</v>
      </c>
      <c r="K1412" s="7">
        <v>17</v>
      </c>
      <c r="L1412" s="2" t="s">
        <v>2619</v>
      </c>
      <c r="M1412" s="12">
        <v>57</v>
      </c>
      <c r="N1412" t="s">
        <v>69</v>
      </c>
      <c r="O1412" t="s">
        <v>1089</v>
      </c>
      <c r="P1412" t="s">
        <v>104</v>
      </c>
      <c r="Q1412" s="7">
        <v>36.299999999999997</v>
      </c>
      <c r="R1412" s="2">
        <v>486</v>
      </c>
      <c r="S1412" t="s">
        <v>1071</v>
      </c>
      <c r="T1412" t="s">
        <v>36</v>
      </c>
      <c r="U1412">
        <v>7789</v>
      </c>
      <c r="V1412">
        <v>2623</v>
      </c>
    </row>
    <row r="1413" spans="1:22" ht="13.5" customHeight="1" x14ac:dyDescent="0.15">
      <c r="A1413" s="2" t="s">
        <v>2848</v>
      </c>
      <c r="B1413" s="2" t="s">
        <v>1945</v>
      </c>
      <c r="C1413" t="s">
        <v>6986</v>
      </c>
      <c r="D1413" t="s">
        <v>227</v>
      </c>
      <c r="E1413" s="16" t="s">
        <v>22</v>
      </c>
      <c r="F1413" t="s">
        <v>23</v>
      </c>
      <c r="G1413" t="s">
        <v>297</v>
      </c>
      <c r="H1413" t="s">
        <v>228</v>
      </c>
      <c r="I1413" s="7">
        <v>7</v>
      </c>
      <c r="J1413" t="s">
        <v>41</v>
      </c>
      <c r="K1413" s="7">
        <v>3</v>
      </c>
      <c r="L1413" s="2" t="s">
        <v>2513</v>
      </c>
      <c r="M1413" s="12">
        <v>57</v>
      </c>
      <c r="N1413" t="s">
        <v>69</v>
      </c>
      <c r="O1413" t="s">
        <v>1091</v>
      </c>
      <c r="P1413" t="s">
        <v>104</v>
      </c>
      <c r="Q1413" s="7">
        <v>36.1</v>
      </c>
      <c r="R1413" s="2">
        <v>460</v>
      </c>
      <c r="S1413" t="s">
        <v>1107</v>
      </c>
      <c r="T1413" t="s">
        <v>32</v>
      </c>
      <c r="U1413">
        <v>10101212</v>
      </c>
      <c r="V1413">
        <v>2622</v>
      </c>
    </row>
    <row r="1414" spans="1:22" ht="13.5" customHeight="1" x14ac:dyDescent="0.15">
      <c r="A1414" s="2" t="s">
        <v>2848</v>
      </c>
      <c r="B1414" s="2" t="s">
        <v>1945</v>
      </c>
      <c r="C1414" t="s">
        <v>6986</v>
      </c>
      <c r="D1414" t="s">
        <v>227</v>
      </c>
      <c r="E1414" s="16" t="s">
        <v>22</v>
      </c>
      <c r="F1414" t="s">
        <v>23</v>
      </c>
      <c r="G1414" t="s">
        <v>297</v>
      </c>
      <c r="H1414" t="s">
        <v>228</v>
      </c>
      <c r="I1414" s="7">
        <v>6</v>
      </c>
      <c r="J1414" t="s">
        <v>45</v>
      </c>
      <c r="K1414" s="7">
        <v>13</v>
      </c>
      <c r="L1414" s="2" t="s">
        <v>2308</v>
      </c>
      <c r="M1414" s="12">
        <v>57</v>
      </c>
      <c r="N1414" t="s">
        <v>69</v>
      </c>
      <c r="O1414" t="s">
        <v>79</v>
      </c>
      <c r="P1414" t="s">
        <v>308</v>
      </c>
      <c r="Q1414" s="7">
        <v>35.9</v>
      </c>
      <c r="R1414" s="2">
        <v>516</v>
      </c>
      <c r="S1414" t="s">
        <v>1064</v>
      </c>
      <c r="T1414" t="s">
        <v>34</v>
      </c>
      <c r="U1414">
        <v>14141213</v>
      </c>
      <c r="V1414">
        <v>2621</v>
      </c>
    </row>
    <row r="1415" spans="1:22" ht="13.5" customHeight="1" x14ac:dyDescent="0.15">
      <c r="A1415" s="2" t="s">
        <v>2848</v>
      </c>
      <c r="B1415" s="2" t="s">
        <v>1945</v>
      </c>
      <c r="C1415" t="s">
        <v>6986</v>
      </c>
      <c r="D1415" t="s">
        <v>227</v>
      </c>
      <c r="E1415" s="16" t="s">
        <v>22</v>
      </c>
      <c r="F1415" t="s">
        <v>23</v>
      </c>
      <c r="G1415" t="s">
        <v>297</v>
      </c>
      <c r="H1415" t="s">
        <v>228</v>
      </c>
      <c r="I1415" s="7">
        <v>5</v>
      </c>
      <c r="J1415" t="s">
        <v>39</v>
      </c>
      <c r="K1415" s="7">
        <v>5</v>
      </c>
      <c r="L1415" s="2" t="s">
        <v>2745</v>
      </c>
      <c r="M1415" s="12">
        <v>57</v>
      </c>
      <c r="N1415" t="s">
        <v>69</v>
      </c>
      <c r="O1415" t="s">
        <v>99</v>
      </c>
      <c r="P1415" t="s">
        <v>308</v>
      </c>
      <c r="Q1415" s="7">
        <v>36.4</v>
      </c>
      <c r="R1415" s="2">
        <v>488</v>
      </c>
      <c r="S1415" t="s">
        <v>1065</v>
      </c>
      <c r="T1415" s="3">
        <v>44504</v>
      </c>
      <c r="U1415">
        <v>9964</v>
      </c>
      <c r="V1415">
        <v>2620</v>
      </c>
    </row>
    <row r="1416" spans="1:22" ht="13.5" customHeight="1" x14ac:dyDescent="0.15">
      <c r="A1416" s="2" t="s">
        <v>2848</v>
      </c>
      <c r="B1416" s="2" t="s">
        <v>1945</v>
      </c>
      <c r="C1416" t="s">
        <v>6986</v>
      </c>
      <c r="D1416" t="s">
        <v>227</v>
      </c>
      <c r="E1416" s="16" t="s">
        <v>22</v>
      </c>
      <c r="F1416" t="s">
        <v>23</v>
      </c>
      <c r="G1416" t="s">
        <v>297</v>
      </c>
      <c r="H1416" t="s">
        <v>228</v>
      </c>
      <c r="I1416" s="7">
        <v>4</v>
      </c>
      <c r="J1416" t="s">
        <v>47</v>
      </c>
      <c r="K1416" s="7">
        <v>8</v>
      </c>
      <c r="L1416" s="2" t="s">
        <v>2291</v>
      </c>
      <c r="M1416" s="12">
        <v>57</v>
      </c>
      <c r="N1416" t="s">
        <v>69</v>
      </c>
      <c r="O1416" t="s">
        <v>1061</v>
      </c>
      <c r="P1416" t="s">
        <v>102</v>
      </c>
      <c r="Q1416" s="7">
        <v>36.5</v>
      </c>
      <c r="R1416" s="2">
        <v>484</v>
      </c>
      <c r="S1416" t="s">
        <v>1060</v>
      </c>
      <c r="T1416" s="3">
        <v>44504</v>
      </c>
      <c r="U1416">
        <v>2222</v>
      </c>
      <c r="V1416">
        <v>2619</v>
      </c>
    </row>
    <row r="1417" spans="1:22" ht="13.5" customHeight="1" x14ac:dyDescent="0.15">
      <c r="A1417" s="2" t="s">
        <v>2848</v>
      </c>
      <c r="B1417" s="2" t="s">
        <v>1945</v>
      </c>
      <c r="C1417" t="s">
        <v>6986</v>
      </c>
      <c r="D1417" t="s">
        <v>227</v>
      </c>
      <c r="E1417" s="16" t="s">
        <v>22</v>
      </c>
      <c r="F1417" t="s">
        <v>23</v>
      </c>
      <c r="G1417" t="s">
        <v>297</v>
      </c>
      <c r="H1417" t="s">
        <v>228</v>
      </c>
      <c r="I1417" s="7">
        <v>3</v>
      </c>
      <c r="J1417" t="s">
        <v>29</v>
      </c>
      <c r="K1417" s="7">
        <v>16</v>
      </c>
      <c r="L1417" s="2" t="s">
        <v>2625</v>
      </c>
      <c r="M1417" s="12">
        <v>57</v>
      </c>
      <c r="N1417" t="s">
        <v>69</v>
      </c>
      <c r="O1417" t="s">
        <v>820</v>
      </c>
      <c r="P1417" t="s">
        <v>101</v>
      </c>
      <c r="Q1417" s="7">
        <v>35.700000000000003</v>
      </c>
      <c r="R1417" s="2">
        <v>498</v>
      </c>
      <c r="S1417" t="s">
        <v>1163</v>
      </c>
      <c r="T1417" s="4">
        <v>11355</v>
      </c>
      <c r="U1417">
        <v>1111109</v>
      </c>
      <c r="V1417">
        <v>2618</v>
      </c>
    </row>
    <row r="1418" spans="1:22" ht="13.5" customHeight="1" x14ac:dyDescent="0.15">
      <c r="A1418" s="2" t="s">
        <v>2848</v>
      </c>
      <c r="B1418" s="2" t="s">
        <v>1945</v>
      </c>
      <c r="C1418" t="s">
        <v>6986</v>
      </c>
      <c r="D1418" t="s">
        <v>227</v>
      </c>
      <c r="E1418" s="16" t="s">
        <v>22</v>
      </c>
      <c r="F1418" t="s">
        <v>23</v>
      </c>
      <c r="G1418" t="s">
        <v>297</v>
      </c>
      <c r="H1418" t="s">
        <v>228</v>
      </c>
      <c r="I1418" s="7">
        <v>2</v>
      </c>
      <c r="J1418" t="s">
        <v>47</v>
      </c>
      <c r="K1418" s="7">
        <v>7</v>
      </c>
      <c r="L1418" s="2" t="s">
        <v>2404</v>
      </c>
      <c r="M1418" s="12">
        <v>57</v>
      </c>
      <c r="N1418" t="s">
        <v>69</v>
      </c>
      <c r="O1418" t="s">
        <v>410</v>
      </c>
      <c r="P1418" t="s">
        <v>305</v>
      </c>
      <c r="Q1418" s="7">
        <v>35.4</v>
      </c>
      <c r="R1418" s="2">
        <v>536</v>
      </c>
      <c r="S1418" t="s">
        <v>1161</v>
      </c>
      <c r="T1418" t="s">
        <v>32</v>
      </c>
      <c r="U1418">
        <v>4564</v>
      </c>
      <c r="V1418">
        <v>2617</v>
      </c>
    </row>
    <row r="1419" spans="1:22" ht="13.5" customHeight="1" x14ac:dyDescent="0.15">
      <c r="A1419" s="2" t="s">
        <v>2848</v>
      </c>
      <c r="B1419" s="2" t="s">
        <v>1945</v>
      </c>
      <c r="C1419" t="s">
        <v>6986</v>
      </c>
      <c r="D1419" t="s">
        <v>227</v>
      </c>
      <c r="E1419" s="16" t="s">
        <v>22</v>
      </c>
      <c r="F1419" t="s">
        <v>23</v>
      </c>
      <c r="G1419" t="s">
        <v>297</v>
      </c>
      <c r="H1419" t="s">
        <v>228</v>
      </c>
      <c r="I1419" s="7">
        <v>1</v>
      </c>
      <c r="J1419" t="s">
        <v>33</v>
      </c>
      <c r="K1419" s="7">
        <v>1</v>
      </c>
      <c r="L1419" s="2" t="s">
        <v>2530</v>
      </c>
      <c r="M1419" s="12">
        <v>57</v>
      </c>
      <c r="N1419" t="s">
        <v>69</v>
      </c>
      <c r="O1419" t="s">
        <v>1099</v>
      </c>
      <c r="P1419" t="s">
        <v>137</v>
      </c>
      <c r="Q1419" s="7">
        <v>34.9</v>
      </c>
      <c r="R1419" s="2">
        <v>462</v>
      </c>
      <c r="S1419" t="s">
        <v>1052</v>
      </c>
      <c r="U1419">
        <v>1212127</v>
      </c>
      <c r="V1419">
        <v>2616</v>
      </c>
    </row>
    <row r="1420" spans="1:22" ht="13.5" customHeight="1" x14ac:dyDescent="0.15">
      <c r="A1420" s="2" t="s">
        <v>2840</v>
      </c>
      <c r="B1420" s="2" t="s">
        <v>1936</v>
      </c>
      <c r="C1420" t="s">
        <v>6986</v>
      </c>
      <c r="D1420" t="s">
        <v>345</v>
      </c>
      <c r="E1420" s="16" t="s">
        <v>57</v>
      </c>
      <c r="F1420" t="s">
        <v>1077</v>
      </c>
      <c r="G1420" t="s">
        <v>297</v>
      </c>
      <c r="H1420" t="s">
        <v>25</v>
      </c>
      <c r="I1420" s="7">
        <v>12</v>
      </c>
      <c r="J1420" t="s">
        <v>33</v>
      </c>
      <c r="K1420" s="7">
        <v>1</v>
      </c>
      <c r="L1420" s="2" t="s">
        <v>2847</v>
      </c>
      <c r="M1420" s="12">
        <v>56</v>
      </c>
      <c r="N1420" t="s">
        <v>69</v>
      </c>
      <c r="O1420" t="s">
        <v>1208</v>
      </c>
      <c r="P1420" t="s">
        <v>234</v>
      </c>
      <c r="Q1420" s="7">
        <v>40.1</v>
      </c>
      <c r="R1420" s="2">
        <v>482</v>
      </c>
      <c r="S1420" t="s">
        <v>1086</v>
      </c>
      <c r="T1420" s="7">
        <v>9</v>
      </c>
      <c r="U1420">
        <v>12</v>
      </c>
      <c r="V1420">
        <v>2615</v>
      </c>
    </row>
    <row r="1421" spans="1:22" ht="13.5" customHeight="1" x14ac:dyDescent="0.15">
      <c r="A1421" s="2" t="s">
        <v>2840</v>
      </c>
      <c r="B1421" s="2" t="s">
        <v>1936</v>
      </c>
      <c r="C1421" t="s">
        <v>6986</v>
      </c>
      <c r="D1421" t="s">
        <v>345</v>
      </c>
      <c r="E1421" s="16" t="s">
        <v>57</v>
      </c>
      <c r="F1421" t="s">
        <v>1077</v>
      </c>
      <c r="G1421" t="s">
        <v>297</v>
      </c>
      <c r="H1421" t="s">
        <v>25</v>
      </c>
      <c r="I1421" s="7">
        <v>11</v>
      </c>
      <c r="J1421" t="s">
        <v>41</v>
      </c>
      <c r="K1421" s="7">
        <v>2</v>
      </c>
      <c r="L1421" s="2" t="s">
        <v>2846</v>
      </c>
      <c r="M1421" s="12">
        <v>56</v>
      </c>
      <c r="N1421" t="s">
        <v>69</v>
      </c>
      <c r="O1421" t="s">
        <v>1137</v>
      </c>
      <c r="P1421" t="s">
        <v>72</v>
      </c>
      <c r="Q1421" s="7">
        <v>37.9</v>
      </c>
      <c r="R1421" s="2">
        <v>474</v>
      </c>
      <c r="S1421" t="s">
        <v>1173</v>
      </c>
      <c r="T1421" s="3">
        <v>44248</v>
      </c>
      <c r="U1421">
        <v>1211</v>
      </c>
      <c r="V1421">
        <v>2614</v>
      </c>
    </row>
    <row r="1422" spans="1:22" ht="13.5" customHeight="1" x14ac:dyDescent="0.15">
      <c r="A1422" s="2" t="s">
        <v>2840</v>
      </c>
      <c r="B1422" s="2" t="s">
        <v>1936</v>
      </c>
      <c r="C1422" t="s">
        <v>6986</v>
      </c>
      <c r="D1422" t="s">
        <v>345</v>
      </c>
      <c r="E1422" s="16" t="s">
        <v>57</v>
      </c>
      <c r="F1422" t="s">
        <v>1077</v>
      </c>
      <c r="G1422" t="s">
        <v>297</v>
      </c>
      <c r="H1422" t="s">
        <v>25</v>
      </c>
      <c r="I1422" s="7">
        <v>10</v>
      </c>
      <c r="J1422" t="s">
        <v>29</v>
      </c>
      <c r="K1422" s="7">
        <v>11</v>
      </c>
      <c r="L1422" s="2" t="s">
        <v>2845</v>
      </c>
      <c r="M1422" s="12">
        <v>56</v>
      </c>
      <c r="N1422" t="s">
        <v>69</v>
      </c>
      <c r="O1422" t="s">
        <v>1098</v>
      </c>
      <c r="P1422" t="s">
        <v>67</v>
      </c>
      <c r="Q1422" s="7">
        <v>38.299999999999997</v>
      </c>
      <c r="R1422" s="2">
        <v>484</v>
      </c>
      <c r="S1422" t="s">
        <v>1194</v>
      </c>
      <c r="T1422" s="3">
        <v>44299</v>
      </c>
      <c r="U1422">
        <v>22</v>
      </c>
      <c r="V1422">
        <v>2613</v>
      </c>
    </row>
    <row r="1423" spans="1:22" ht="13.5" customHeight="1" x14ac:dyDescent="0.15">
      <c r="A1423" s="2" t="s">
        <v>2840</v>
      </c>
      <c r="B1423" s="2" t="s">
        <v>1936</v>
      </c>
      <c r="C1423" t="s">
        <v>6986</v>
      </c>
      <c r="D1423" t="s">
        <v>345</v>
      </c>
      <c r="E1423" s="16" t="s">
        <v>57</v>
      </c>
      <c r="F1423" t="s">
        <v>1077</v>
      </c>
      <c r="G1423" t="s">
        <v>297</v>
      </c>
      <c r="H1423" t="s">
        <v>25</v>
      </c>
      <c r="I1423" s="7">
        <v>9</v>
      </c>
      <c r="J1423" t="s">
        <v>29</v>
      </c>
      <c r="K1423" s="7">
        <v>12</v>
      </c>
      <c r="L1423" s="2" t="s">
        <v>2605</v>
      </c>
      <c r="M1423" s="12">
        <v>56</v>
      </c>
      <c r="N1423" t="s">
        <v>69</v>
      </c>
      <c r="O1423" t="s">
        <v>1168</v>
      </c>
      <c r="P1423" t="s">
        <v>229</v>
      </c>
      <c r="Q1423" s="7">
        <v>37.6</v>
      </c>
      <c r="R1423" s="2">
        <v>452</v>
      </c>
      <c r="S1423" t="s">
        <v>1090</v>
      </c>
      <c r="T1423" t="s">
        <v>46</v>
      </c>
      <c r="U1423">
        <v>97</v>
      </c>
      <c r="V1423">
        <v>2612</v>
      </c>
    </row>
    <row r="1424" spans="1:22" ht="13.5" customHeight="1" x14ac:dyDescent="0.15">
      <c r="A1424" s="2" t="s">
        <v>2840</v>
      </c>
      <c r="B1424" s="2" t="s">
        <v>1936</v>
      </c>
      <c r="C1424" t="s">
        <v>6986</v>
      </c>
      <c r="D1424" t="s">
        <v>345</v>
      </c>
      <c r="E1424" s="16" t="s">
        <v>57</v>
      </c>
      <c r="F1424" t="s">
        <v>1077</v>
      </c>
      <c r="G1424" t="s">
        <v>297</v>
      </c>
      <c r="H1424" t="s">
        <v>25</v>
      </c>
      <c r="I1424" s="7">
        <v>8</v>
      </c>
      <c r="J1424" t="s">
        <v>39</v>
      </c>
      <c r="K1424" s="7">
        <v>3</v>
      </c>
      <c r="L1424" s="2" t="s">
        <v>2844</v>
      </c>
      <c r="M1424" s="12">
        <v>56</v>
      </c>
      <c r="N1424" t="s">
        <v>69</v>
      </c>
      <c r="O1424" t="s">
        <v>1096</v>
      </c>
      <c r="P1424" t="s">
        <v>229</v>
      </c>
      <c r="Q1424" s="7">
        <v>37.799999999999997</v>
      </c>
      <c r="R1424" s="2">
        <v>468</v>
      </c>
      <c r="S1424" t="s">
        <v>1167</v>
      </c>
      <c r="T1424" s="3">
        <v>44299</v>
      </c>
      <c r="U1424">
        <v>44</v>
      </c>
      <c r="V1424">
        <v>2611</v>
      </c>
    </row>
    <row r="1425" spans="1:22" ht="13.5" customHeight="1" x14ac:dyDescent="0.15">
      <c r="A1425" s="2" t="s">
        <v>2840</v>
      </c>
      <c r="B1425" s="2" t="s">
        <v>1936</v>
      </c>
      <c r="C1425" t="s">
        <v>6986</v>
      </c>
      <c r="D1425" t="s">
        <v>345</v>
      </c>
      <c r="E1425" s="16" t="s">
        <v>57</v>
      </c>
      <c r="F1425" t="s">
        <v>1077</v>
      </c>
      <c r="G1425" t="s">
        <v>297</v>
      </c>
      <c r="H1425" t="s">
        <v>25</v>
      </c>
      <c r="I1425" s="7">
        <v>7</v>
      </c>
      <c r="J1425" t="s">
        <v>26</v>
      </c>
      <c r="K1425" s="7">
        <v>8</v>
      </c>
      <c r="L1425" s="2" t="s">
        <v>2843</v>
      </c>
      <c r="M1425" s="12">
        <v>56</v>
      </c>
      <c r="N1425" t="s">
        <v>69</v>
      </c>
      <c r="O1425" t="s">
        <v>1389</v>
      </c>
      <c r="P1425" t="s">
        <v>64</v>
      </c>
      <c r="Q1425" s="7">
        <v>36.9</v>
      </c>
      <c r="R1425" s="2">
        <v>460</v>
      </c>
      <c r="S1425" t="s">
        <v>1321</v>
      </c>
      <c r="T1425" t="s">
        <v>32</v>
      </c>
      <c r="U1425">
        <v>911</v>
      </c>
      <c r="V1425">
        <v>2610</v>
      </c>
    </row>
    <row r="1426" spans="1:22" ht="13.5" customHeight="1" x14ac:dyDescent="0.15">
      <c r="A1426" s="2" t="s">
        <v>2840</v>
      </c>
      <c r="B1426" s="2" t="s">
        <v>1936</v>
      </c>
      <c r="C1426" t="s">
        <v>6986</v>
      </c>
      <c r="D1426" t="s">
        <v>345</v>
      </c>
      <c r="E1426" s="16" t="s">
        <v>57</v>
      </c>
      <c r="F1426" t="s">
        <v>1077</v>
      </c>
      <c r="G1426" t="s">
        <v>297</v>
      </c>
      <c r="H1426" t="s">
        <v>25</v>
      </c>
      <c r="I1426" s="7">
        <v>6</v>
      </c>
      <c r="J1426" t="s">
        <v>53</v>
      </c>
      <c r="K1426" s="7">
        <v>5</v>
      </c>
      <c r="L1426" s="2" t="s">
        <v>2607</v>
      </c>
      <c r="M1426" s="12">
        <v>56</v>
      </c>
      <c r="N1426" t="s">
        <v>69</v>
      </c>
      <c r="O1426" t="s">
        <v>1243</v>
      </c>
      <c r="P1426" t="s">
        <v>62</v>
      </c>
      <c r="Q1426" s="7">
        <v>37</v>
      </c>
      <c r="R1426" s="2">
        <v>452</v>
      </c>
      <c r="S1426" t="s">
        <v>1207</v>
      </c>
      <c r="T1426" s="3">
        <v>44504</v>
      </c>
      <c r="U1426">
        <v>79</v>
      </c>
      <c r="V1426">
        <v>2609</v>
      </c>
    </row>
    <row r="1427" spans="1:22" ht="13.5" customHeight="1" x14ac:dyDescent="0.15">
      <c r="A1427" s="2" t="s">
        <v>2840</v>
      </c>
      <c r="B1427" s="2" t="s">
        <v>1936</v>
      </c>
      <c r="C1427" t="s">
        <v>6986</v>
      </c>
      <c r="D1427" t="s">
        <v>345</v>
      </c>
      <c r="E1427" s="16" t="s">
        <v>57</v>
      </c>
      <c r="F1427" t="s">
        <v>1077</v>
      </c>
      <c r="G1427" t="s">
        <v>297</v>
      </c>
      <c r="H1427" t="s">
        <v>25</v>
      </c>
      <c r="I1427" s="7">
        <v>5</v>
      </c>
      <c r="J1427" t="s">
        <v>47</v>
      </c>
      <c r="K1427" s="7">
        <v>4</v>
      </c>
      <c r="L1427" s="2" t="s">
        <v>2329</v>
      </c>
      <c r="M1427" s="12">
        <v>56</v>
      </c>
      <c r="N1427" t="s">
        <v>69</v>
      </c>
      <c r="O1427" t="s">
        <v>1078</v>
      </c>
      <c r="P1427" t="s">
        <v>59</v>
      </c>
      <c r="Q1427" s="7">
        <v>37.200000000000003</v>
      </c>
      <c r="R1427" s="2">
        <v>474</v>
      </c>
      <c r="S1427" t="s">
        <v>1133</v>
      </c>
      <c r="T1427" s="3">
        <v>44299</v>
      </c>
      <c r="U1427">
        <v>44</v>
      </c>
      <c r="V1427">
        <v>2608</v>
      </c>
    </row>
    <row r="1428" spans="1:22" ht="13.5" customHeight="1" x14ac:dyDescent="0.15">
      <c r="A1428" s="2" t="s">
        <v>2840</v>
      </c>
      <c r="B1428" s="2" t="s">
        <v>1936</v>
      </c>
      <c r="C1428" t="s">
        <v>6986</v>
      </c>
      <c r="D1428" t="s">
        <v>345</v>
      </c>
      <c r="E1428" s="16" t="s">
        <v>57</v>
      </c>
      <c r="F1428" t="s">
        <v>1077</v>
      </c>
      <c r="G1428" t="s">
        <v>297</v>
      </c>
      <c r="H1428" t="s">
        <v>25</v>
      </c>
      <c r="I1428" s="7">
        <v>4</v>
      </c>
      <c r="J1428" t="s">
        <v>26</v>
      </c>
      <c r="K1428" s="7">
        <v>7</v>
      </c>
      <c r="L1428" s="2" t="s">
        <v>2842</v>
      </c>
      <c r="M1428" s="12">
        <v>54</v>
      </c>
      <c r="N1428" t="s">
        <v>71</v>
      </c>
      <c r="O1428" t="s">
        <v>1051</v>
      </c>
      <c r="P1428" t="s">
        <v>202</v>
      </c>
      <c r="Q1428" s="7">
        <v>36.700000000000003</v>
      </c>
      <c r="R1428" s="2">
        <v>450</v>
      </c>
      <c r="S1428" t="s">
        <v>1083</v>
      </c>
      <c r="T1428" t="s">
        <v>34</v>
      </c>
      <c r="U1428">
        <v>77</v>
      </c>
      <c r="V1428">
        <v>2607</v>
      </c>
    </row>
    <row r="1429" spans="1:22" ht="13.5" customHeight="1" x14ac:dyDescent="0.15">
      <c r="A1429" s="2" t="s">
        <v>2840</v>
      </c>
      <c r="B1429" s="2" t="s">
        <v>1936</v>
      </c>
      <c r="C1429" t="s">
        <v>6986</v>
      </c>
      <c r="D1429" t="s">
        <v>345</v>
      </c>
      <c r="E1429" s="16" t="s">
        <v>57</v>
      </c>
      <c r="F1429" t="s">
        <v>1077</v>
      </c>
      <c r="G1429" t="s">
        <v>297</v>
      </c>
      <c r="H1429" t="s">
        <v>25</v>
      </c>
      <c r="I1429" s="7">
        <v>3</v>
      </c>
      <c r="J1429" t="s">
        <v>45</v>
      </c>
      <c r="K1429" s="7">
        <v>9</v>
      </c>
      <c r="L1429" s="2" t="s">
        <v>2193</v>
      </c>
      <c r="M1429" s="12">
        <v>56</v>
      </c>
      <c r="N1429" t="s">
        <v>69</v>
      </c>
      <c r="O1429" t="s">
        <v>1338</v>
      </c>
      <c r="P1429" t="s">
        <v>202</v>
      </c>
      <c r="Q1429" s="7">
        <v>37.1</v>
      </c>
      <c r="R1429" s="2">
        <v>450</v>
      </c>
      <c r="S1429" t="s">
        <v>1255</v>
      </c>
      <c r="T1429" t="s">
        <v>34</v>
      </c>
      <c r="U1429">
        <v>21</v>
      </c>
      <c r="V1429">
        <v>2606</v>
      </c>
    </row>
    <row r="1430" spans="1:22" ht="13.5" customHeight="1" x14ac:dyDescent="0.15">
      <c r="A1430" s="2" t="s">
        <v>2840</v>
      </c>
      <c r="B1430" s="2" t="s">
        <v>1936</v>
      </c>
      <c r="C1430" t="s">
        <v>6986</v>
      </c>
      <c r="D1430" t="s">
        <v>345</v>
      </c>
      <c r="E1430" s="16" t="s">
        <v>57</v>
      </c>
      <c r="F1430" t="s">
        <v>1077</v>
      </c>
      <c r="G1430" t="s">
        <v>297</v>
      </c>
      <c r="H1430" t="s">
        <v>25</v>
      </c>
      <c r="I1430" s="7">
        <v>2</v>
      </c>
      <c r="J1430" t="s">
        <v>45</v>
      </c>
      <c r="K1430" s="7">
        <v>10</v>
      </c>
      <c r="L1430" s="2" t="s">
        <v>2841</v>
      </c>
      <c r="M1430" s="12">
        <v>54</v>
      </c>
      <c r="N1430" t="s">
        <v>71</v>
      </c>
      <c r="O1430" t="s">
        <v>1334</v>
      </c>
      <c r="P1430" t="s">
        <v>269</v>
      </c>
      <c r="Q1430" s="7">
        <v>36.799999999999997</v>
      </c>
      <c r="R1430" s="2">
        <v>468</v>
      </c>
      <c r="S1430" t="s">
        <v>1114</v>
      </c>
      <c r="T1430" s="7">
        <v>2</v>
      </c>
      <c r="U1430">
        <v>64</v>
      </c>
      <c r="V1430">
        <v>2605</v>
      </c>
    </row>
    <row r="1431" spans="1:22" ht="13.5" customHeight="1" x14ac:dyDescent="0.15">
      <c r="A1431" s="2" t="s">
        <v>2840</v>
      </c>
      <c r="B1431" s="2" t="s">
        <v>1936</v>
      </c>
      <c r="C1431" t="s">
        <v>6986</v>
      </c>
      <c r="D1431" t="s">
        <v>345</v>
      </c>
      <c r="E1431" s="16" t="s">
        <v>57</v>
      </c>
      <c r="F1431" t="s">
        <v>1077</v>
      </c>
      <c r="G1431" t="s">
        <v>297</v>
      </c>
      <c r="H1431" t="s">
        <v>25</v>
      </c>
      <c r="I1431" s="7">
        <v>1</v>
      </c>
      <c r="J1431" t="s">
        <v>53</v>
      </c>
      <c r="K1431" s="7">
        <v>6</v>
      </c>
      <c r="L1431" s="2" t="s">
        <v>2192</v>
      </c>
      <c r="M1431" s="12">
        <v>56</v>
      </c>
      <c r="N1431" t="s">
        <v>69</v>
      </c>
      <c r="O1431" t="s">
        <v>1072</v>
      </c>
      <c r="P1431" t="s">
        <v>200</v>
      </c>
      <c r="Q1431" s="7">
        <v>36.200000000000003</v>
      </c>
      <c r="R1431" s="2">
        <v>474</v>
      </c>
      <c r="S1431" t="s">
        <v>1146</v>
      </c>
      <c r="U1431">
        <v>119</v>
      </c>
      <c r="V1431">
        <v>2604</v>
      </c>
    </row>
    <row r="1432" spans="1:22" ht="13.5" customHeight="1" x14ac:dyDescent="0.15">
      <c r="A1432" s="2" t="s">
        <v>2837</v>
      </c>
      <c r="B1432" s="2" t="s">
        <v>1928</v>
      </c>
      <c r="C1432" t="s">
        <v>6989</v>
      </c>
      <c r="D1432" t="s">
        <v>227</v>
      </c>
      <c r="E1432" s="16" t="s">
        <v>379</v>
      </c>
      <c r="F1432" t="s">
        <v>1297</v>
      </c>
      <c r="G1432" t="s">
        <v>529</v>
      </c>
      <c r="H1432" t="s">
        <v>380</v>
      </c>
      <c r="I1432" t="s">
        <v>389</v>
      </c>
      <c r="J1432" t="s">
        <v>45</v>
      </c>
      <c r="K1432" s="7">
        <v>9</v>
      </c>
      <c r="L1432" s="2" t="s">
        <v>2133</v>
      </c>
      <c r="M1432" s="12">
        <v>63</v>
      </c>
      <c r="N1432" t="s">
        <v>249</v>
      </c>
      <c r="O1432" t="s">
        <v>1265</v>
      </c>
      <c r="R1432" s="2">
        <v>498</v>
      </c>
      <c r="S1432" t="s">
        <v>1198</v>
      </c>
      <c r="U1432" t="s">
        <v>2042</v>
      </c>
      <c r="V1432">
        <v>2603</v>
      </c>
    </row>
    <row r="1433" spans="1:22" ht="13.5" customHeight="1" x14ac:dyDescent="0.15">
      <c r="A1433" s="2" t="s">
        <v>2837</v>
      </c>
      <c r="B1433" s="2" t="s">
        <v>1928</v>
      </c>
      <c r="C1433" t="s">
        <v>6989</v>
      </c>
      <c r="D1433" t="s">
        <v>227</v>
      </c>
      <c r="E1433" s="16" t="s">
        <v>379</v>
      </c>
      <c r="F1433" t="s">
        <v>1297</v>
      </c>
      <c r="G1433" t="s">
        <v>529</v>
      </c>
      <c r="H1433" t="s">
        <v>380</v>
      </c>
      <c r="I1433" t="s">
        <v>389</v>
      </c>
      <c r="J1433" t="s">
        <v>45</v>
      </c>
      <c r="K1433" s="7">
        <v>8</v>
      </c>
      <c r="L1433" s="2" t="s">
        <v>2277</v>
      </c>
      <c r="M1433" s="12">
        <v>63</v>
      </c>
      <c r="N1433" t="s">
        <v>115</v>
      </c>
      <c r="O1433" t="s">
        <v>1299</v>
      </c>
      <c r="R1433" s="2">
        <v>512</v>
      </c>
      <c r="S1433" t="s">
        <v>1181</v>
      </c>
      <c r="U1433">
        <v>11710</v>
      </c>
      <c r="V1433">
        <v>2602</v>
      </c>
    </row>
    <row r="1434" spans="1:22" ht="13.5" customHeight="1" x14ac:dyDescent="0.15">
      <c r="A1434" s="2" t="s">
        <v>2837</v>
      </c>
      <c r="B1434" s="2" t="s">
        <v>1928</v>
      </c>
      <c r="C1434" t="s">
        <v>6989</v>
      </c>
      <c r="D1434" t="s">
        <v>227</v>
      </c>
      <c r="E1434" s="16" t="s">
        <v>379</v>
      </c>
      <c r="F1434" t="s">
        <v>1297</v>
      </c>
      <c r="G1434" t="s">
        <v>529</v>
      </c>
      <c r="H1434" t="s">
        <v>380</v>
      </c>
      <c r="I1434" t="s">
        <v>389</v>
      </c>
      <c r="J1434" t="s">
        <v>33</v>
      </c>
      <c r="K1434" s="7">
        <v>1</v>
      </c>
      <c r="L1434" s="2" t="s">
        <v>2128</v>
      </c>
      <c r="M1434" s="12">
        <v>63</v>
      </c>
      <c r="N1434" t="s">
        <v>158</v>
      </c>
      <c r="O1434" t="s">
        <v>1252</v>
      </c>
      <c r="R1434" s="2">
        <v>462</v>
      </c>
      <c r="S1434" t="s">
        <v>1247</v>
      </c>
      <c r="U1434">
        <v>4444</v>
      </c>
      <c r="V1434">
        <v>2601</v>
      </c>
    </row>
    <row r="1435" spans="1:22" ht="13.5" customHeight="1" x14ac:dyDescent="0.15">
      <c r="A1435" s="2" t="s">
        <v>2837</v>
      </c>
      <c r="B1435" s="2" t="s">
        <v>1928</v>
      </c>
      <c r="C1435" t="s">
        <v>6989</v>
      </c>
      <c r="D1435" t="s">
        <v>227</v>
      </c>
      <c r="E1435" s="16" t="s">
        <v>379</v>
      </c>
      <c r="F1435" t="s">
        <v>1297</v>
      </c>
      <c r="G1435" t="s">
        <v>529</v>
      </c>
      <c r="H1435" t="s">
        <v>380</v>
      </c>
      <c r="I1435" s="7">
        <v>8</v>
      </c>
      <c r="J1435" t="s">
        <v>47</v>
      </c>
      <c r="K1435" s="7">
        <v>4</v>
      </c>
      <c r="L1435" s="2" t="s">
        <v>2839</v>
      </c>
      <c r="M1435" s="12">
        <v>63</v>
      </c>
      <c r="N1435" t="s">
        <v>27</v>
      </c>
      <c r="O1435" t="s">
        <v>1343</v>
      </c>
      <c r="P1435" t="s">
        <v>867</v>
      </c>
      <c r="Q1435" s="7">
        <v>15</v>
      </c>
      <c r="R1435" s="2">
        <v>500</v>
      </c>
      <c r="S1435" t="s">
        <v>1388</v>
      </c>
      <c r="T1435" t="s">
        <v>83</v>
      </c>
      <c r="U1435">
        <v>99109</v>
      </c>
      <c r="V1435">
        <v>2600</v>
      </c>
    </row>
    <row r="1436" spans="1:22" ht="13.5" customHeight="1" x14ac:dyDescent="0.15">
      <c r="A1436" s="2" t="s">
        <v>2837</v>
      </c>
      <c r="B1436" s="2" t="s">
        <v>1928</v>
      </c>
      <c r="C1436" t="s">
        <v>6989</v>
      </c>
      <c r="D1436" t="s">
        <v>227</v>
      </c>
      <c r="E1436" s="16" t="s">
        <v>379</v>
      </c>
      <c r="F1436" t="s">
        <v>1297</v>
      </c>
      <c r="G1436" t="s">
        <v>529</v>
      </c>
      <c r="H1436" t="s">
        <v>380</v>
      </c>
      <c r="I1436" s="7">
        <v>7</v>
      </c>
      <c r="J1436" t="s">
        <v>39</v>
      </c>
      <c r="K1436" s="7">
        <v>3</v>
      </c>
      <c r="L1436" s="2" t="s">
        <v>2838</v>
      </c>
      <c r="M1436" s="12">
        <v>63</v>
      </c>
      <c r="N1436" t="s">
        <v>27</v>
      </c>
      <c r="O1436" t="s">
        <v>1327</v>
      </c>
      <c r="P1436" t="s">
        <v>866</v>
      </c>
      <c r="Q1436" s="7">
        <v>14.9</v>
      </c>
      <c r="R1436" s="2">
        <v>528</v>
      </c>
      <c r="S1436" t="s">
        <v>1378</v>
      </c>
      <c r="T1436" t="s">
        <v>83</v>
      </c>
      <c r="U1436">
        <v>7688</v>
      </c>
      <c r="V1436">
        <v>2599</v>
      </c>
    </row>
    <row r="1437" spans="1:22" ht="13.5" customHeight="1" x14ac:dyDescent="0.15">
      <c r="A1437" s="2" t="s">
        <v>2837</v>
      </c>
      <c r="B1437" s="2" t="s">
        <v>1928</v>
      </c>
      <c r="C1437" t="s">
        <v>6989</v>
      </c>
      <c r="D1437" t="s">
        <v>227</v>
      </c>
      <c r="E1437" s="16" t="s">
        <v>379</v>
      </c>
      <c r="F1437" t="s">
        <v>1297</v>
      </c>
      <c r="G1437" t="s">
        <v>529</v>
      </c>
      <c r="H1437" t="s">
        <v>380</v>
      </c>
      <c r="I1437" s="7">
        <v>6</v>
      </c>
      <c r="J1437" t="s">
        <v>41</v>
      </c>
      <c r="K1437" s="7">
        <v>2</v>
      </c>
      <c r="L1437" s="2" t="s">
        <v>2755</v>
      </c>
      <c r="M1437" s="12">
        <v>63</v>
      </c>
      <c r="N1437" t="s">
        <v>27</v>
      </c>
      <c r="O1437" t="s">
        <v>1262</v>
      </c>
      <c r="P1437" t="s">
        <v>865</v>
      </c>
      <c r="Q1437" s="7">
        <v>14.7</v>
      </c>
      <c r="R1437" s="2">
        <v>512</v>
      </c>
      <c r="S1437" t="s">
        <v>1088</v>
      </c>
      <c r="T1437" s="7">
        <v>8</v>
      </c>
      <c r="U1437">
        <v>7866</v>
      </c>
      <c r="V1437">
        <v>2598</v>
      </c>
    </row>
    <row r="1438" spans="1:22" ht="13.5" customHeight="1" x14ac:dyDescent="0.15">
      <c r="A1438" s="2" t="s">
        <v>2837</v>
      </c>
      <c r="B1438" s="2" t="s">
        <v>1928</v>
      </c>
      <c r="C1438" t="s">
        <v>6989</v>
      </c>
      <c r="D1438" t="s">
        <v>227</v>
      </c>
      <c r="E1438" s="16" t="s">
        <v>379</v>
      </c>
      <c r="F1438" t="s">
        <v>1297</v>
      </c>
      <c r="G1438" t="s">
        <v>529</v>
      </c>
      <c r="H1438" t="s">
        <v>380</v>
      </c>
      <c r="I1438" s="7">
        <v>5</v>
      </c>
      <c r="J1438" t="s">
        <v>29</v>
      </c>
      <c r="K1438" s="7">
        <v>10</v>
      </c>
      <c r="L1438" s="2" t="s">
        <v>1768</v>
      </c>
      <c r="M1438" s="12">
        <v>63</v>
      </c>
      <c r="N1438" t="s">
        <v>38</v>
      </c>
      <c r="O1438" t="s">
        <v>1258</v>
      </c>
      <c r="P1438" t="s">
        <v>864</v>
      </c>
      <c r="Q1438" s="7">
        <v>14.6</v>
      </c>
      <c r="R1438" s="2">
        <v>508</v>
      </c>
      <c r="S1438" t="s">
        <v>1255</v>
      </c>
      <c r="T1438" s="7">
        <v>8</v>
      </c>
      <c r="U1438">
        <v>101097</v>
      </c>
      <c r="V1438">
        <v>2597</v>
      </c>
    </row>
    <row r="1439" spans="1:22" ht="13.5" customHeight="1" x14ac:dyDescent="0.15">
      <c r="A1439" s="2" t="s">
        <v>2837</v>
      </c>
      <c r="B1439" s="2" t="s">
        <v>1928</v>
      </c>
      <c r="C1439" t="s">
        <v>6989</v>
      </c>
      <c r="D1439" t="s">
        <v>227</v>
      </c>
      <c r="E1439" s="16" t="s">
        <v>379</v>
      </c>
      <c r="F1439" t="s">
        <v>1297</v>
      </c>
      <c r="G1439" t="s">
        <v>529</v>
      </c>
      <c r="H1439" t="s">
        <v>380</v>
      </c>
      <c r="I1439" s="7">
        <v>4</v>
      </c>
      <c r="J1439" t="s">
        <v>26</v>
      </c>
      <c r="K1439" s="7">
        <v>7</v>
      </c>
      <c r="L1439" s="2" t="s">
        <v>1767</v>
      </c>
      <c r="M1439" s="12">
        <v>63</v>
      </c>
      <c r="N1439" t="s">
        <v>38</v>
      </c>
      <c r="O1439" t="s">
        <v>1256</v>
      </c>
      <c r="P1439" t="s">
        <v>863</v>
      </c>
      <c r="Q1439" s="7">
        <v>14.6</v>
      </c>
      <c r="R1439" s="2">
        <v>474</v>
      </c>
      <c r="S1439" t="s">
        <v>1253</v>
      </c>
      <c r="T1439" t="s">
        <v>83</v>
      </c>
      <c r="U1439">
        <v>6655</v>
      </c>
      <c r="V1439">
        <v>2596</v>
      </c>
    </row>
    <row r="1440" spans="1:22" ht="13.5" customHeight="1" x14ac:dyDescent="0.15">
      <c r="A1440" s="2" t="s">
        <v>2837</v>
      </c>
      <c r="B1440" s="2" t="s">
        <v>1928</v>
      </c>
      <c r="C1440" t="s">
        <v>6989</v>
      </c>
      <c r="D1440" t="s">
        <v>227</v>
      </c>
      <c r="E1440" s="16" t="s">
        <v>379</v>
      </c>
      <c r="F1440" t="s">
        <v>1297</v>
      </c>
      <c r="G1440" t="s">
        <v>529</v>
      </c>
      <c r="H1440" t="s">
        <v>380</v>
      </c>
      <c r="I1440" s="7">
        <v>3</v>
      </c>
      <c r="J1440" t="s">
        <v>53</v>
      </c>
      <c r="K1440" s="7">
        <v>5</v>
      </c>
      <c r="L1440" s="2" t="s">
        <v>2360</v>
      </c>
      <c r="M1440" s="12">
        <v>63</v>
      </c>
      <c r="N1440" t="s">
        <v>48</v>
      </c>
      <c r="O1440" t="s">
        <v>1301</v>
      </c>
      <c r="P1440" t="s">
        <v>862</v>
      </c>
      <c r="Q1440" s="7">
        <v>14.4</v>
      </c>
      <c r="R1440" s="2">
        <v>490</v>
      </c>
      <c r="S1440" t="s">
        <v>1248</v>
      </c>
      <c r="T1440" t="s">
        <v>83</v>
      </c>
      <c r="U1440">
        <v>5522</v>
      </c>
      <c r="V1440">
        <v>2595</v>
      </c>
    </row>
    <row r="1441" spans="1:22" ht="13.5" customHeight="1" x14ac:dyDescent="0.15">
      <c r="A1441" s="2" t="s">
        <v>2837</v>
      </c>
      <c r="B1441" s="2" t="s">
        <v>1928</v>
      </c>
      <c r="C1441" t="s">
        <v>6989</v>
      </c>
      <c r="D1441" t="s">
        <v>227</v>
      </c>
      <c r="E1441" s="16" t="s">
        <v>379</v>
      </c>
      <c r="F1441" t="s">
        <v>1297</v>
      </c>
      <c r="G1441" t="s">
        <v>529</v>
      </c>
      <c r="H1441" t="s">
        <v>380</v>
      </c>
      <c r="I1441" s="7">
        <v>2</v>
      </c>
      <c r="J1441" t="s">
        <v>29</v>
      </c>
      <c r="K1441" s="7">
        <v>11</v>
      </c>
      <c r="L1441" s="2" t="s">
        <v>2209</v>
      </c>
      <c r="M1441" s="12">
        <v>63</v>
      </c>
      <c r="N1441" t="s">
        <v>38</v>
      </c>
      <c r="O1441" t="s">
        <v>1200</v>
      </c>
      <c r="P1441" t="s">
        <v>861</v>
      </c>
      <c r="Q1441" s="7">
        <v>14.3</v>
      </c>
      <c r="R1441" s="2">
        <v>506</v>
      </c>
      <c r="S1441" t="s">
        <v>1269</v>
      </c>
      <c r="T1441" s="7">
        <v>3</v>
      </c>
      <c r="U1441">
        <v>3333</v>
      </c>
      <c r="V1441">
        <v>2594</v>
      </c>
    </row>
    <row r="1442" spans="1:22" ht="13.5" customHeight="1" x14ac:dyDescent="0.15">
      <c r="A1442" s="2" t="s">
        <v>2837</v>
      </c>
      <c r="B1442" s="2" t="s">
        <v>1928</v>
      </c>
      <c r="C1442" t="s">
        <v>6989</v>
      </c>
      <c r="D1442" t="s">
        <v>227</v>
      </c>
      <c r="E1442" s="16" t="s">
        <v>379</v>
      </c>
      <c r="F1442" t="s">
        <v>1297</v>
      </c>
      <c r="G1442" t="s">
        <v>529</v>
      </c>
      <c r="H1442" t="s">
        <v>380</v>
      </c>
      <c r="I1442" s="7">
        <v>1</v>
      </c>
      <c r="J1442" t="s">
        <v>26</v>
      </c>
      <c r="K1442" s="7">
        <v>6</v>
      </c>
      <c r="L1442" s="2" t="s">
        <v>1765</v>
      </c>
      <c r="M1442" s="12">
        <v>63</v>
      </c>
      <c r="N1442" t="s">
        <v>115</v>
      </c>
      <c r="O1442" t="s">
        <v>1250</v>
      </c>
      <c r="P1442" t="s">
        <v>860</v>
      </c>
      <c r="Q1442" s="7">
        <v>14.3</v>
      </c>
      <c r="R1442" s="2">
        <v>510</v>
      </c>
      <c r="S1442" t="s">
        <v>1214</v>
      </c>
      <c r="U1442">
        <v>2211</v>
      </c>
      <c r="V1442">
        <v>2593</v>
      </c>
    </row>
    <row r="1443" spans="1:22" ht="13.5" customHeight="1" x14ac:dyDescent="0.15">
      <c r="A1443" s="2" t="s">
        <v>2833</v>
      </c>
      <c r="B1443" s="2" t="s">
        <v>1923</v>
      </c>
      <c r="C1443" t="s">
        <v>6989</v>
      </c>
      <c r="D1443" t="s">
        <v>227</v>
      </c>
      <c r="E1443" s="16" t="s">
        <v>57</v>
      </c>
      <c r="F1443" t="s">
        <v>1077</v>
      </c>
      <c r="G1443" t="s">
        <v>272</v>
      </c>
      <c r="H1443" t="s">
        <v>228</v>
      </c>
      <c r="I1443" s="7">
        <v>18</v>
      </c>
      <c r="J1443" t="s">
        <v>45</v>
      </c>
      <c r="K1443" s="7">
        <v>15</v>
      </c>
      <c r="L1443" s="2" t="s">
        <v>2469</v>
      </c>
      <c r="M1443" s="12">
        <v>55</v>
      </c>
      <c r="N1443" t="s">
        <v>71</v>
      </c>
      <c r="O1443" t="s">
        <v>1089</v>
      </c>
      <c r="P1443" t="s">
        <v>859</v>
      </c>
      <c r="Q1443" s="7">
        <v>41.5</v>
      </c>
      <c r="R1443" s="2">
        <v>476</v>
      </c>
      <c r="S1443" t="s">
        <v>1092</v>
      </c>
      <c r="T1443" s="7">
        <v>1</v>
      </c>
      <c r="U1443">
        <v>33</v>
      </c>
      <c r="V1443">
        <v>2592</v>
      </c>
    </row>
    <row r="1444" spans="1:22" ht="13.5" customHeight="1" x14ac:dyDescent="0.15">
      <c r="A1444" s="2" t="s">
        <v>2833</v>
      </c>
      <c r="B1444" s="2" t="s">
        <v>1923</v>
      </c>
      <c r="C1444" t="s">
        <v>6989</v>
      </c>
      <c r="D1444" t="s">
        <v>227</v>
      </c>
      <c r="E1444" s="16" t="s">
        <v>57</v>
      </c>
      <c r="F1444" t="s">
        <v>1077</v>
      </c>
      <c r="G1444" t="s">
        <v>272</v>
      </c>
      <c r="H1444" t="s">
        <v>228</v>
      </c>
      <c r="I1444" s="7">
        <v>17</v>
      </c>
      <c r="J1444" t="s">
        <v>33</v>
      </c>
      <c r="K1444" s="7">
        <v>1</v>
      </c>
      <c r="L1444" s="2" t="s">
        <v>2767</v>
      </c>
      <c r="M1444" s="12">
        <v>55</v>
      </c>
      <c r="N1444" t="s">
        <v>71</v>
      </c>
      <c r="O1444" t="s">
        <v>1219</v>
      </c>
      <c r="P1444" t="s">
        <v>858</v>
      </c>
      <c r="Q1444" s="7">
        <v>41</v>
      </c>
      <c r="R1444" s="2">
        <v>468</v>
      </c>
      <c r="S1444" t="s">
        <v>1151</v>
      </c>
      <c r="T1444" s="7">
        <v>9</v>
      </c>
      <c r="U1444">
        <v>35</v>
      </c>
      <c r="V1444">
        <v>2591</v>
      </c>
    </row>
    <row r="1445" spans="1:22" ht="13.5" customHeight="1" x14ac:dyDescent="0.15">
      <c r="A1445" s="2" t="s">
        <v>2833</v>
      </c>
      <c r="B1445" s="2" t="s">
        <v>1923</v>
      </c>
      <c r="C1445" t="s">
        <v>6989</v>
      </c>
      <c r="D1445" t="s">
        <v>227</v>
      </c>
      <c r="E1445" s="16" t="s">
        <v>57</v>
      </c>
      <c r="F1445" t="s">
        <v>1077</v>
      </c>
      <c r="G1445" t="s">
        <v>272</v>
      </c>
      <c r="H1445" t="s">
        <v>228</v>
      </c>
      <c r="I1445" s="7">
        <v>16</v>
      </c>
      <c r="J1445" t="s">
        <v>39</v>
      </c>
      <c r="K1445" s="7">
        <v>6</v>
      </c>
      <c r="L1445" s="2" t="s">
        <v>2285</v>
      </c>
      <c r="M1445" s="12">
        <v>55</v>
      </c>
      <c r="N1445" t="s">
        <v>71</v>
      </c>
      <c r="O1445" t="s">
        <v>1085</v>
      </c>
      <c r="P1445" t="s">
        <v>857</v>
      </c>
      <c r="Q1445" s="7">
        <v>39.4</v>
      </c>
      <c r="R1445" s="2">
        <v>460</v>
      </c>
      <c r="S1445" t="s">
        <v>1193</v>
      </c>
      <c r="T1445" s="3">
        <v>44248</v>
      </c>
      <c r="U1445">
        <v>75</v>
      </c>
      <c r="V1445">
        <v>2590</v>
      </c>
    </row>
    <row r="1446" spans="1:22" ht="13.5" customHeight="1" x14ac:dyDescent="0.15">
      <c r="A1446" s="2" t="s">
        <v>2833</v>
      </c>
      <c r="B1446" s="2" t="s">
        <v>1923</v>
      </c>
      <c r="C1446" t="s">
        <v>6989</v>
      </c>
      <c r="D1446" t="s">
        <v>227</v>
      </c>
      <c r="E1446" s="16" t="s">
        <v>57</v>
      </c>
      <c r="F1446" t="s">
        <v>1077</v>
      </c>
      <c r="G1446" t="s">
        <v>272</v>
      </c>
      <c r="H1446" t="s">
        <v>228</v>
      </c>
      <c r="I1446" s="7">
        <v>15</v>
      </c>
      <c r="J1446" t="s">
        <v>47</v>
      </c>
      <c r="K1446" s="7">
        <v>7</v>
      </c>
      <c r="L1446" s="2" t="s">
        <v>2470</v>
      </c>
      <c r="M1446" s="12">
        <v>55</v>
      </c>
      <c r="N1446" t="s">
        <v>71</v>
      </c>
      <c r="O1446" t="s">
        <v>1108</v>
      </c>
      <c r="P1446" t="s">
        <v>234</v>
      </c>
      <c r="Q1446" s="7">
        <v>37.6</v>
      </c>
      <c r="R1446" s="2">
        <v>486</v>
      </c>
      <c r="S1446" t="s">
        <v>1088</v>
      </c>
      <c r="T1446" t="s">
        <v>34</v>
      </c>
      <c r="U1446">
        <v>1718</v>
      </c>
      <c r="V1446">
        <v>2589</v>
      </c>
    </row>
    <row r="1447" spans="1:22" ht="13.5" customHeight="1" x14ac:dyDescent="0.15">
      <c r="A1447" s="2" t="s">
        <v>2833</v>
      </c>
      <c r="B1447" s="2" t="s">
        <v>1923</v>
      </c>
      <c r="C1447" t="s">
        <v>6989</v>
      </c>
      <c r="D1447" t="s">
        <v>227</v>
      </c>
      <c r="E1447" s="16" t="s">
        <v>57</v>
      </c>
      <c r="F1447" t="s">
        <v>1077</v>
      </c>
      <c r="G1447" t="s">
        <v>272</v>
      </c>
      <c r="H1447" t="s">
        <v>228</v>
      </c>
      <c r="I1447" s="7">
        <v>14</v>
      </c>
      <c r="J1447" t="s">
        <v>26</v>
      </c>
      <c r="K1447" s="7">
        <v>12</v>
      </c>
      <c r="L1447" s="2" t="s">
        <v>2836</v>
      </c>
      <c r="M1447" s="12">
        <v>55</v>
      </c>
      <c r="N1447" t="s">
        <v>71</v>
      </c>
      <c r="O1447" t="s">
        <v>1159</v>
      </c>
      <c r="P1447" t="s">
        <v>507</v>
      </c>
      <c r="Q1447" s="7">
        <v>38.299999999999997</v>
      </c>
      <c r="R1447" s="2">
        <v>406</v>
      </c>
      <c r="S1447" t="s">
        <v>1076</v>
      </c>
      <c r="T1447" t="s">
        <v>46</v>
      </c>
      <c r="U1447">
        <v>109</v>
      </c>
      <c r="V1447">
        <v>2588</v>
      </c>
    </row>
    <row r="1448" spans="1:22" ht="13.5" customHeight="1" x14ac:dyDescent="0.15">
      <c r="A1448" s="2" t="s">
        <v>2833</v>
      </c>
      <c r="B1448" s="2" t="s">
        <v>1923</v>
      </c>
      <c r="C1448" t="s">
        <v>6989</v>
      </c>
      <c r="D1448" t="s">
        <v>227</v>
      </c>
      <c r="E1448" s="16" t="s">
        <v>57</v>
      </c>
      <c r="F1448" t="s">
        <v>1077</v>
      </c>
      <c r="G1448" t="s">
        <v>272</v>
      </c>
      <c r="H1448" t="s">
        <v>228</v>
      </c>
      <c r="I1448" s="7">
        <v>13</v>
      </c>
      <c r="J1448" t="s">
        <v>29</v>
      </c>
      <c r="K1448" s="7">
        <v>16</v>
      </c>
      <c r="L1448" s="2" t="s">
        <v>2471</v>
      </c>
      <c r="M1448" s="12">
        <v>55</v>
      </c>
      <c r="N1448" t="s">
        <v>71</v>
      </c>
      <c r="O1448" t="s">
        <v>1334</v>
      </c>
      <c r="P1448" t="s">
        <v>507</v>
      </c>
      <c r="Q1448" s="7">
        <v>37.799999999999997</v>
      </c>
      <c r="R1448" s="2">
        <v>464</v>
      </c>
      <c r="S1448" t="s">
        <v>1128</v>
      </c>
      <c r="T1448" t="s">
        <v>32</v>
      </c>
      <c r="U1448">
        <v>1416</v>
      </c>
      <c r="V1448">
        <v>2587</v>
      </c>
    </row>
    <row r="1449" spans="1:22" ht="13.5" customHeight="1" x14ac:dyDescent="0.15">
      <c r="A1449" s="2" t="s">
        <v>2833</v>
      </c>
      <c r="B1449" s="2" t="s">
        <v>1923</v>
      </c>
      <c r="C1449" t="s">
        <v>6989</v>
      </c>
      <c r="D1449" t="s">
        <v>227</v>
      </c>
      <c r="E1449" s="16" t="s">
        <v>57</v>
      </c>
      <c r="F1449" t="s">
        <v>1077</v>
      </c>
      <c r="G1449" t="s">
        <v>272</v>
      </c>
      <c r="H1449" t="s">
        <v>228</v>
      </c>
      <c r="I1449" s="7">
        <v>12</v>
      </c>
      <c r="J1449" t="s">
        <v>45</v>
      </c>
      <c r="K1449" s="7">
        <v>13</v>
      </c>
      <c r="L1449" s="2" t="s">
        <v>2468</v>
      </c>
      <c r="M1449" s="12">
        <v>55</v>
      </c>
      <c r="N1449" t="s">
        <v>71</v>
      </c>
      <c r="O1449" t="s">
        <v>1096</v>
      </c>
      <c r="P1449" t="s">
        <v>711</v>
      </c>
      <c r="Q1449" s="7">
        <v>37.799999999999997</v>
      </c>
      <c r="R1449" s="2">
        <v>424</v>
      </c>
      <c r="S1449" t="s">
        <v>1065</v>
      </c>
      <c r="T1449" t="s">
        <v>60</v>
      </c>
      <c r="U1449">
        <v>1514</v>
      </c>
      <c r="V1449">
        <v>2586</v>
      </c>
    </row>
    <row r="1450" spans="1:22" ht="13.5" customHeight="1" x14ac:dyDescent="0.15">
      <c r="A1450" s="2" t="s">
        <v>2833</v>
      </c>
      <c r="B1450" s="2" t="s">
        <v>1923</v>
      </c>
      <c r="C1450" t="s">
        <v>6989</v>
      </c>
      <c r="D1450" t="s">
        <v>227</v>
      </c>
      <c r="E1450" s="16" t="s">
        <v>57</v>
      </c>
      <c r="F1450" t="s">
        <v>1077</v>
      </c>
      <c r="G1450" t="s">
        <v>272</v>
      </c>
      <c r="H1450" t="s">
        <v>228</v>
      </c>
      <c r="I1450" s="7">
        <v>11</v>
      </c>
      <c r="J1450" t="s">
        <v>33</v>
      </c>
      <c r="K1450" s="7">
        <v>2</v>
      </c>
      <c r="L1450" s="2" t="s">
        <v>2641</v>
      </c>
      <c r="M1450" s="12">
        <v>55</v>
      </c>
      <c r="N1450" t="s">
        <v>71</v>
      </c>
      <c r="O1450" t="s">
        <v>1072</v>
      </c>
      <c r="P1450" t="s">
        <v>76</v>
      </c>
      <c r="Q1450" s="7">
        <v>37.700000000000003</v>
      </c>
      <c r="R1450" s="2">
        <v>466</v>
      </c>
      <c r="S1450" t="s">
        <v>1323</v>
      </c>
      <c r="T1450" t="s">
        <v>60</v>
      </c>
      <c r="U1450">
        <v>1814</v>
      </c>
      <c r="V1450">
        <v>2585</v>
      </c>
    </row>
    <row r="1451" spans="1:22" ht="13.5" customHeight="1" x14ac:dyDescent="0.15">
      <c r="A1451" s="2" t="s">
        <v>2833</v>
      </c>
      <c r="B1451" s="2" t="s">
        <v>1923</v>
      </c>
      <c r="C1451" t="s">
        <v>6989</v>
      </c>
      <c r="D1451" t="s">
        <v>227</v>
      </c>
      <c r="E1451" s="16" t="s">
        <v>57</v>
      </c>
      <c r="F1451" t="s">
        <v>1077</v>
      </c>
      <c r="G1451" t="s">
        <v>272</v>
      </c>
      <c r="H1451" t="s">
        <v>228</v>
      </c>
      <c r="I1451" s="7">
        <v>10</v>
      </c>
      <c r="J1451" t="s">
        <v>47</v>
      </c>
      <c r="K1451" s="7">
        <v>8</v>
      </c>
      <c r="L1451" s="2" t="s">
        <v>2446</v>
      </c>
      <c r="M1451" s="12">
        <v>55</v>
      </c>
      <c r="N1451" t="s">
        <v>71</v>
      </c>
      <c r="O1451" t="s">
        <v>1078</v>
      </c>
      <c r="P1451" t="s">
        <v>75</v>
      </c>
      <c r="Q1451" s="7">
        <v>38</v>
      </c>
      <c r="R1451" s="2">
        <v>478</v>
      </c>
      <c r="S1451" t="s">
        <v>1079</v>
      </c>
      <c r="T1451" t="s">
        <v>34</v>
      </c>
      <c r="U1451">
        <v>109</v>
      </c>
      <c r="V1451">
        <v>2584</v>
      </c>
    </row>
    <row r="1452" spans="1:22" ht="13.5" customHeight="1" x14ac:dyDescent="0.15">
      <c r="A1452" s="2" t="s">
        <v>2833</v>
      </c>
      <c r="B1452" s="2" t="s">
        <v>1923</v>
      </c>
      <c r="C1452" t="s">
        <v>6989</v>
      </c>
      <c r="D1452" t="s">
        <v>227</v>
      </c>
      <c r="E1452" s="16" t="s">
        <v>57</v>
      </c>
      <c r="F1452" t="s">
        <v>1077</v>
      </c>
      <c r="G1452" t="s">
        <v>272</v>
      </c>
      <c r="H1452" t="s">
        <v>228</v>
      </c>
      <c r="I1452" s="7">
        <v>9</v>
      </c>
      <c r="J1452" t="s">
        <v>29</v>
      </c>
      <c r="K1452" s="7">
        <v>18</v>
      </c>
      <c r="L1452" s="2" t="s">
        <v>2766</v>
      </c>
      <c r="M1452" s="12">
        <v>55</v>
      </c>
      <c r="N1452" t="s">
        <v>71</v>
      </c>
      <c r="O1452" t="s">
        <v>1084</v>
      </c>
      <c r="P1452" t="s">
        <v>75</v>
      </c>
      <c r="Q1452" s="7">
        <v>38</v>
      </c>
      <c r="R1452" s="2">
        <v>458</v>
      </c>
      <c r="S1452" t="s">
        <v>1088</v>
      </c>
      <c r="T1452" t="s">
        <v>60</v>
      </c>
      <c r="U1452">
        <v>109</v>
      </c>
      <c r="V1452">
        <v>2583</v>
      </c>
    </row>
    <row r="1453" spans="1:22" ht="13.5" customHeight="1" x14ac:dyDescent="0.15">
      <c r="A1453" s="2" t="s">
        <v>2833</v>
      </c>
      <c r="B1453" s="2" t="s">
        <v>1923</v>
      </c>
      <c r="C1453" t="s">
        <v>6989</v>
      </c>
      <c r="D1453" t="s">
        <v>227</v>
      </c>
      <c r="E1453" s="16" t="s">
        <v>57</v>
      </c>
      <c r="F1453" t="s">
        <v>1077</v>
      </c>
      <c r="G1453" t="s">
        <v>272</v>
      </c>
      <c r="H1453" t="s">
        <v>228</v>
      </c>
      <c r="I1453" s="7">
        <v>8</v>
      </c>
      <c r="J1453" t="s">
        <v>39</v>
      </c>
      <c r="K1453" s="7">
        <v>5</v>
      </c>
      <c r="L1453" s="2" t="s">
        <v>2594</v>
      </c>
      <c r="M1453" s="12">
        <v>55</v>
      </c>
      <c r="N1453" t="s">
        <v>71</v>
      </c>
      <c r="O1453" t="s">
        <v>1061</v>
      </c>
      <c r="P1453" t="s">
        <v>232</v>
      </c>
      <c r="Q1453" s="7">
        <v>38.799999999999997</v>
      </c>
      <c r="R1453" s="2">
        <v>440</v>
      </c>
      <c r="S1453" t="s">
        <v>1076</v>
      </c>
      <c r="T1453" t="s">
        <v>34</v>
      </c>
      <c r="U1453">
        <v>33</v>
      </c>
      <c r="V1453">
        <v>2582</v>
      </c>
    </row>
    <row r="1454" spans="1:22" ht="13.5" customHeight="1" x14ac:dyDescent="0.15">
      <c r="A1454" s="2" t="s">
        <v>2833</v>
      </c>
      <c r="B1454" s="2" t="s">
        <v>1923</v>
      </c>
      <c r="C1454" t="s">
        <v>6989</v>
      </c>
      <c r="D1454" t="s">
        <v>227</v>
      </c>
      <c r="E1454" s="16" t="s">
        <v>57</v>
      </c>
      <c r="F1454" t="s">
        <v>1077</v>
      </c>
      <c r="G1454" t="s">
        <v>272</v>
      </c>
      <c r="H1454" t="s">
        <v>228</v>
      </c>
      <c r="I1454" s="7">
        <v>7</v>
      </c>
      <c r="J1454" t="s">
        <v>53</v>
      </c>
      <c r="K1454" s="7">
        <v>10</v>
      </c>
      <c r="L1454" s="2" t="s">
        <v>2835</v>
      </c>
      <c r="M1454" s="12">
        <v>55</v>
      </c>
      <c r="N1454" t="s">
        <v>71</v>
      </c>
      <c r="O1454" t="s">
        <v>1243</v>
      </c>
      <c r="P1454" t="s">
        <v>231</v>
      </c>
      <c r="Q1454" s="7">
        <v>37.200000000000003</v>
      </c>
      <c r="R1454" s="2">
        <v>434</v>
      </c>
      <c r="S1454" t="s">
        <v>1196</v>
      </c>
      <c r="T1454" s="3">
        <v>44504</v>
      </c>
      <c r="U1454">
        <v>1516</v>
      </c>
      <c r="V1454">
        <v>2581</v>
      </c>
    </row>
    <row r="1455" spans="1:22" ht="13.5" customHeight="1" x14ac:dyDescent="0.15">
      <c r="A1455" s="2" t="s">
        <v>2833</v>
      </c>
      <c r="B1455" s="2" t="s">
        <v>1923</v>
      </c>
      <c r="C1455" t="s">
        <v>6989</v>
      </c>
      <c r="D1455" t="s">
        <v>227</v>
      </c>
      <c r="E1455" s="16" t="s">
        <v>57</v>
      </c>
      <c r="F1455" t="s">
        <v>1077</v>
      </c>
      <c r="G1455" t="s">
        <v>272</v>
      </c>
      <c r="H1455" t="s">
        <v>228</v>
      </c>
      <c r="I1455" s="7">
        <v>6</v>
      </c>
      <c r="J1455" t="s">
        <v>41</v>
      </c>
      <c r="K1455" s="7">
        <v>4</v>
      </c>
      <c r="L1455" s="2" t="s">
        <v>2447</v>
      </c>
      <c r="M1455" s="12">
        <v>55</v>
      </c>
      <c r="N1455" t="s">
        <v>71</v>
      </c>
      <c r="O1455" t="s">
        <v>99</v>
      </c>
      <c r="P1455" t="s">
        <v>230</v>
      </c>
      <c r="Q1455" s="7">
        <v>38.1</v>
      </c>
      <c r="R1455" s="2">
        <v>456</v>
      </c>
      <c r="S1455" t="s">
        <v>1154</v>
      </c>
      <c r="T1455" t="s">
        <v>36</v>
      </c>
      <c r="U1455">
        <v>75</v>
      </c>
      <c r="V1455">
        <v>2580</v>
      </c>
    </row>
    <row r="1456" spans="1:22" ht="13.5" customHeight="1" x14ac:dyDescent="0.15">
      <c r="A1456" s="2" t="s">
        <v>2833</v>
      </c>
      <c r="B1456" s="2" t="s">
        <v>1923</v>
      </c>
      <c r="C1456" t="s">
        <v>6989</v>
      </c>
      <c r="D1456" t="s">
        <v>227</v>
      </c>
      <c r="E1456" s="16" t="s">
        <v>57</v>
      </c>
      <c r="F1456" t="s">
        <v>1077</v>
      </c>
      <c r="G1456" t="s">
        <v>272</v>
      </c>
      <c r="H1456" t="s">
        <v>228</v>
      </c>
      <c r="I1456" s="7">
        <v>5</v>
      </c>
      <c r="J1456" t="s">
        <v>45</v>
      </c>
      <c r="K1456" s="7">
        <v>14</v>
      </c>
      <c r="L1456" s="2" t="s">
        <v>2542</v>
      </c>
      <c r="M1456" s="12">
        <v>55</v>
      </c>
      <c r="N1456" t="s">
        <v>71</v>
      </c>
      <c r="O1456" t="s">
        <v>1099</v>
      </c>
      <c r="P1456" t="s">
        <v>230</v>
      </c>
      <c r="Q1456" s="7">
        <v>37.799999999999997</v>
      </c>
      <c r="R1456" s="2">
        <v>470</v>
      </c>
      <c r="S1456" t="s">
        <v>1139</v>
      </c>
      <c r="T1456" t="s">
        <v>60</v>
      </c>
      <c r="U1456">
        <v>38</v>
      </c>
      <c r="V1456">
        <v>2579</v>
      </c>
    </row>
    <row r="1457" spans="1:22" ht="13.5" customHeight="1" x14ac:dyDescent="0.15">
      <c r="A1457" s="2" t="s">
        <v>2833</v>
      </c>
      <c r="B1457" s="2" t="s">
        <v>1923</v>
      </c>
      <c r="C1457" t="s">
        <v>6989</v>
      </c>
      <c r="D1457" t="s">
        <v>227</v>
      </c>
      <c r="E1457" s="16" t="s">
        <v>57</v>
      </c>
      <c r="F1457" t="s">
        <v>1077</v>
      </c>
      <c r="G1457" t="s">
        <v>272</v>
      </c>
      <c r="H1457" t="s">
        <v>228</v>
      </c>
      <c r="I1457" s="7">
        <v>4</v>
      </c>
      <c r="J1457" t="s">
        <v>26</v>
      </c>
      <c r="K1457" s="7">
        <v>11</v>
      </c>
      <c r="L1457" s="2" t="s">
        <v>2405</v>
      </c>
      <c r="M1457" s="12">
        <v>55</v>
      </c>
      <c r="N1457" t="s">
        <v>71</v>
      </c>
      <c r="O1457" t="s">
        <v>79</v>
      </c>
      <c r="P1457" t="s">
        <v>81</v>
      </c>
      <c r="Q1457" s="7">
        <v>37.1</v>
      </c>
      <c r="R1457" s="2">
        <v>442</v>
      </c>
      <c r="S1457" t="s">
        <v>1079</v>
      </c>
      <c r="T1457" s="7">
        <v>1</v>
      </c>
      <c r="U1457">
        <v>713</v>
      </c>
      <c r="V1457">
        <v>2578</v>
      </c>
    </row>
    <row r="1458" spans="1:22" ht="13.5" customHeight="1" x14ac:dyDescent="0.15">
      <c r="A1458" s="2" t="s">
        <v>2833</v>
      </c>
      <c r="B1458" s="2" t="s">
        <v>1923</v>
      </c>
      <c r="C1458" t="s">
        <v>6989</v>
      </c>
      <c r="D1458" t="s">
        <v>227</v>
      </c>
      <c r="E1458" s="16" t="s">
        <v>57</v>
      </c>
      <c r="F1458" t="s">
        <v>1077</v>
      </c>
      <c r="G1458" t="s">
        <v>272</v>
      </c>
      <c r="H1458" t="s">
        <v>228</v>
      </c>
      <c r="I1458" s="7">
        <v>3</v>
      </c>
      <c r="J1458" t="s">
        <v>41</v>
      </c>
      <c r="K1458" s="7">
        <v>3</v>
      </c>
      <c r="L1458" s="2" t="s">
        <v>2640</v>
      </c>
      <c r="M1458" s="12">
        <v>55</v>
      </c>
      <c r="N1458" t="s">
        <v>71</v>
      </c>
      <c r="O1458" t="s">
        <v>1068</v>
      </c>
      <c r="P1458" t="s">
        <v>80</v>
      </c>
      <c r="Q1458" s="7">
        <v>38.6</v>
      </c>
      <c r="R1458" s="2">
        <v>416</v>
      </c>
      <c r="S1458" t="s">
        <v>1284</v>
      </c>
      <c r="T1458" s="3">
        <v>44299</v>
      </c>
      <c r="U1458">
        <v>11</v>
      </c>
      <c r="V1458">
        <v>2577</v>
      </c>
    </row>
    <row r="1459" spans="1:22" ht="13.5" customHeight="1" x14ac:dyDescent="0.15">
      <c r="A1459" s="2" t="s">
        <v>2833</v>
      </c>
      <c r="B1459" s="2" t="s">
        <v>1923</v>
      </c>
      <c r="C1459" t="s">
        <v>6989</v>
      </c>
      <c r="D1459" t="s">
        <v>227</v>
      </c>
      <c r="E1459" s="16" t="s">
        <v>57</v>
      </c>
      <c r="F1459" t="s">
        <v>1077</v>
      </c>
      <c r="G1459" t="s">
        <v>272</v>
      </c>
      <c r="H1459" t="s">
        <v>228</v>
      </c>
      <c r="I1459" s="7">
        <v>2</v>
      </c>
      <c r="J1459" t="s">
        <v>29</v>
      </c>
      <c r="K1459" s="7">
        <v>17</v>
      </c>
      <c r="L1459" s="2" t="s">
        <v>2467</v>
      </c>
      <c r="M1459" s="12">
        <v>55</v>
      </c>
      <c r="N1459" t="s">
        <v>71</v>
      </c>
      <c r="O1459" t="s">
        <v>1070</v>
      </c>
      <c r="P1459" t="s">
        <v>72</v>
      </c>
      <c r="Q1459" s="7">
        <v>38.200000000000003</v>
      </c>
      <c r="R1459" s="2">
        <v>482</v>
      </c>
      <c r="S1459" t="s">
        <v>1184</v>
      </c>
      <c r="T1459" s="3">
        <v>44502</v>
      </c>
      <c r="U1459">
        <v>22</v>
      </c>
      <c r="V1459">
        <v>2576</v>
      </c>
    </row>
    <row r="1460" spans="1:22" ht="13.5" customHeight="1" x14ac:dyDescent="0.15">
      <c r="A1460" s="2" t="s">
        <v>2833</v>
      </c>
      <c r="B1460" s="2" t="s">
        <v>1923</v>
      </c>
      <c r="C1460" t="s">
        <v>6989</v>
      </c>
      <c r="D1460" t="s">
        <v>227</v>
      </c>
      <c r="E1460" s="16" t="s">
        <v>57</v>
      </c>
      <c r="F1460" t="s">
        <v>1077</v>
      </c>
      <c r="G1460" t="s">
        <v>272</v>
      </c>
      <c r="H1460" t="s">
        <v>228</v>
      </c>
      <c r="I1460" s="7">
        <v>1</v>
      </c>
      <c r="J1460" t="s">
        <v>53</v>
      </c>
      <c r="K1460" s="7">
        <v>9</v>
      </c>
      <c r="L1460" s="2" t="s">
        <v>2834</v>
      </c>
      <c r="M1460" s="12">
        <v>55</v>
      </c>
      <c r="N1460" t="s">
        <v>71</v>
      </c>
      <c r="O1460" t="s">
        <v>1091</v>
      </c>
      <c r="P1460" t="s">
        <v>68</v>
      </c>
      <c r="Q1460" s="7">
        <v>36.6</v>
      </c>
      <c r="R1460" s="2">
        <v>466</v>
      </c>
      <c r="S1460" t="s">
        <v>1147</v>
      </c>
      <c r="U1460">
        <v>1312</v>
      </c>
      <c r="V1460">
        <v>2575</v>
      </c>
    </row>
    <row r="1461" spans="1:22" ht="13.5" customHeight="1" x14ac:dyDescent="0.15">
      <c r="A1461" s="2" t="s">
        <v>2830</v>
      </c>
      <c r="B1461" s="2" t="s">
        <v>1919</v>
      </c>
      <c r="C1461" t="s">
        <v>6986</v>
      </c>
      <c r="D1461" t="s">
        <v>21</v>
      </c>
      <c r="E1461" s="16" t="s">
        <v>57</v>
      </c>
      <c r="F1461" t="s">
        <v>1077</v>
      </c>
      <c r="G1461" t="s">
        <v>24</v>
      </c>
      <c r="H1461" t="s">
        <v>85</v>
      </c>
      <c r="I1461" s="7">
        <v>16</v>
      </c>
      <c r="J1461" t="s">
        <v>26</v>
      </c>
      <c r="K1461" s="7">
        <v>11</v>
      </c>
      <c r="L1461" s="2" t="s">
        <v>1733</v>
      </c>
      <c r="M1461" s="12">
        <v>54</v>
      </c>
      <c r="N1461" t="s">
        <v>63</v>
      </c>
      <c r="O1461" t="s">
        <v>79</v>
      </c>
      <c r="P1461" t="s">
        <v>59</v>
      </c>
      <c r="Q1461" s="7">
        <v>35.799999999999997</v>
      </c>
      <c r="R1461" s="2">
        <v>458</v>
      </c>
      <c r="S1461" t="s">
        <v>1109</v>
      </c>
      <c r="T1461" s="7">
        <v>5</v>
      </c>
      <c r="U1461">
        <v>105</v>
      </c>
      <c r="V1461">
        <v>2574</v>
      </c>
    </row>
    <row r="1462" spans="1:22" ht="13.5" customHeight="1" x14ac:dyDescent="0.15">
      <c r="A1462" s="2" t="s">
        <v>2830</v>
      </c>
      <c r="B1462" s="2" t="s">
        <v>1919</v>
      </c>
      <c r="C1462" t="s">
        <v>6986</v>
      </c>
      <c r="D1462" t="s">
        <v>21</v>
      </c>
      <c r="E1462" s="16" t="s">
        <v>57</v>
      </c>
      <c r="F1462" t="s">
        <v>1077</v>
      </c>
      <c r="G1462" t="s">
        <v>24</v>
      </c>
      <c r="H1462" t="s">
        <v>85</v>
      </c>
      <c r="I1462" s="7">
        <v>15</v>
      </c>
      <c r="J1462" t="s">
        <v>26</v>
      </c>
      <c r="K1462" s="7">
        <v>12</v>
      </c>
      <c r="L1462" s="2" t="s">
        <v>2353</v>
      </c>
      <c r="M1462" s="12">
        <v>54</v>
      </c>
      <c r="N1462" t="s">
        <v>130</v>
      </c>
      <c r="O1462" t="s">
        <v>1085</v>
      </c>
      <c r="P1462" t="s">
        <v>268</v>
      </c>
      <c r="Q1462" s="7">
        <v>35.700000000000003</v>
      </c>
      <c r="R1462" s="2">
        <v>482</v>
      </c>
      <c r="S1462" t="s">
        <v>1171</v>
      </c>
      <c r="T1462" s="3">
        <v>44248</v>
      </c>
      <c r="U1462">
        <v>11</v>
      </c>
      <c r="V1462">
        <v>2573</v>
      </c>
    </row>
    <row r="1463" spans="1:22" ht="13.5" customHeight="1" x14ac:dyDescent="0.15">
      <c r="A1463" s="2" t="s">
        <v>2830</v>
      </c>
      <c r="B1463" s="2" t="s">
        <v>1919</v>
      </c>
      <c r="C1463" t="s">
        <v>6986</v>
      </c>
      <c r="D1463" t="s">
        <v>21</v>
      </c>
      <c r="E1463" s="16" t="s">
        <v>57</v>
      </c>
      <c r="F1463" t="s">
        <v>1077</v>
      </c>
      <c r="G1463" t="s">
        <v>24</v>
      </c>
      <c r="H1463" t="s">
        <v>85</v>
      </c>
      <c r="I1463" s="7">
        <v>14</v>
      </c>
      <c r="J1463" t="s">
        <v>45</v>
      </c>
      <c r="K1463" s="7">
        <v>14</v>
      </c>
      <c r="L1463" s="2" t="s">
        <v>1664</v>
      </c>
      <c r="M1463" s="12">
        <v>54</v>
      </c>
      <c r="N1463" t="s">
        <v>130</v>
      </c>
      <c r="O1463" t="s">
        <v>1208</v>
      </c>
      <c r="P1463" t="s">
        <v>374</v>
      </c>
      <c r="Q1463" s="7">
        <v>35</v>
      </c>
      <c r="R1463" s="2">
        <v>470</v>
      </c>
      <c r="S1463" t="s">
        <v>1216</v>
      </c>
      <c r="T1463" t="s">
        <v>34</v>
      </c>
      <c r="U1463">
        <v>22</v>
      </c>
      <c r="V1463">
        <v>2572</v>
      </c>
    </row>
    <row r="1464" spans="1:22" ht="13.5" customHeight="1" x14ac:dyDescent="0.15">
      <c r="A1464" s="2" t="s">
        <v>2830</v>
      </c>
      <c r="B1464" s="2" t="s">
        <v>1919</v>
      </c>
      <c r="C1464" t="s">
        <v>6986</v>
      </c>
      <c r="D1464" t="s">
        <v>21</v>
      </c>
      <c r="E1464" s="16" t="s">
        <v>57</v>
      </c>
      <c r="F1464" t="s">
        <v>1077</v>
      </c>
      <c r="G1464" t="s">
        <v>24</v>
      </c>
      <c r="H1464" t="s">
        <v>85</v>
      </c>
      <c r="I1464" s="7">
        <v>13</v>
      </c>
      <c r="J1464" t="s">
        <v>39</v>
      </c>
      <c r="K1464" s="7">
        <v>6</v>
      </c>
      <c r="L1464" s="2" t="s">
        <v>1779</v>
      </c>
      <c r="M1464" s="12">
        <v>54</v>
      </c>
      <c r="N1464" t="s">
        <v>63</v>
      </c>
      <c r="O1464" t="s">
        <v>1098</v>
      </c>
      <c r="P1464" t="s">
        <v>374</v>
      </c>
      <c r="Q1464" s="7">
        <v>33.9</v>
      </c>
      <c r="R1464" s="2">
        <v>484</v>
      </c>
      <c r="S1464" t="s">
        <v>1213</v>
      </c>
      <c r="T1464" t="s">
        <v>36</v>
      </c>
      <c r="U1464">
        <v>1416</v>
      </c>
      <c r="V1464">
        <v>2571</v>
      </c>
    </row>
    <row r="1465" spans="1:22" ht="13.5" customHeight="1" x14ac:dyDescent="0.15">
      <c r="A1465" s="2" t="s">
        <v>2830</v>
      </c>
      <c r="B1465" s="2" t="s">
        <v>1919</v>
      </c>
      <c r="C1465" t="s">
        <v>6986</v>
      </c>
      <c r="D1465" t="s">
        <v>21</v>
      </c>
      <c r="E1465" s="16" t="s">
        <v>57</v>
      </c>
      <c r="F1465" t="s">
        <v>1077</v>
      </c>
      <c r="G1465" t="s">
        <v>24</v>
      </c>
      <c r="H1465" t="s">
        <v>85</v>
      </c>
      <c r="I1465" s="7">
        <v>12</v>
      </c>
      <c r="J1465" t="s">
        <v>53</v>
      </c>
      <c r="K1465" s="7">
        <v>9</v>
      </c>
      <c r="L1465" s="2" t="s">
        <v>1811</v>
      </c>
      <c r="M1465" s="12">
        <v>54</v>
      </c>
      <c r="N1465" t="s">
        <v>63</v>
      </c>
      <c r="O1465" t="s">
        <v>1089</v>
      </c>
      <c r="P1465" t="s">
        <v>374</v>
      </c>
      <c r="Q1465" s="7">
        <v>34.299999999999997</v>
      </c>
      <c r="R1465" s="2">
        <v>464</v>
      </c>
      <c r="S1465" t="s">
        <v>1067</v>
      </c>
      <c r="T1465" t="s">
        <v>34</v>
      </c>
      <c r="U1465">
        <v>109</v>
      </c>
      <c r="V1465">
        <v>2570</v>
      </c>
    </row>
    <row r="1466" spans="1:22" ht="13.5" customHeight="1" x14ac:dyDescent="0.15">
      <c r="A1466" s="2" t="s">
        <v>2830</v>
      </c>
      <c r="B1466" s="2" t="s">
        <v>1919</v>
      </c>
      <c r="C1466" t="s">
        <v>6986</v>
      </c>
      <c r="D1466" t="s">
        <v>21</v>
      </c>
      <c r="E1466" s="16" t="s">
        <v>57</v>
      </c>
      <c r="F1466" t="s">
        <v>1077</v>
      </c>
      <c r="G1466" t="s">
        <v>24</v>
      </c>
      <c r="H1466" t="s">
        <v>85</v>
      </c>
      <c r="I1466" s="7">
        <v>11</v>
      </c>
      <c r="J1466" t="s">
        <v>41</v>
      </c>
      <c r="K1466" s="7">
        <v>3</v>
      </c>
      <c r="L1466" s="2" t="s">
        <v>2832</v>
      </c>
      <c r="M1466" s="12">
        <v>54</v>
      </c>
      <c r="N1466" t="s">
        <v>130</v>
      </c>
      <c r="O1466" t="s">
        <v>1334</v>
      </c>
      <c r="P1466" t="s">
        <v>374</v>
      </c>
      <c r="Q1466" s="7">
        <v>34.6</v>
      </c>
      <c r="R1466" s="2">
        <v>484</v>
      </c>
      <c r="S1466" t="s">
        <v>1139</v>
      </c>
      <c r="T1466" t="s">
        <v>34</v>
      </c>
      <c r="U1466">
        <v>55</v>
      </c>
      <c r="V1466">
        <v>2569</v>
      </c>
    </row>
    <row r="1467" spans="1:22" ht="13.5" customHeight="1" x14ac:dyDescent="0.15">
      <c r="A1467" s="2" t="s">
        <v>2830</v>
      </c>
      <c r="B1467" s="2" t="s">
        <v>1919</v>
      </c>
      <c r="C1467" t="s">
        <v>6986</v>
      </c>
      <c r="D1467" t="s">
        <v>21</v>
      </c>
      <c r="E1467" s="16" t="s">
        <v>57</v>
      </c>
      <c r="F1467" t="s">
        <v>1077</v>
      </c>
      <c r="G1467" t="s">
        <v>24</v>
      </c>
      <c r="H1467" t="s">
        <v>85</v>
      </c>
      <c r="I1467" s="7">
        <v>10</v>
      </c>
      <c r="J1467" t="s">
        <v>33</v>
      </c>
      <c r="K1467" s="7">
        <v>1</v>
      </c>
      <c r="L1467" s="2" t="s">
        <v>2831</v>
      </c>
      <c r="M1467" s="12">
        <v>54</v>
      </c>
      <c r="N1467" t="s">
        <v>35</v>
      </c>
      <c r="O1467" t="s">
        <v>1168</v>
      </c>
      <c r="P1467" t="s">
        <v>373</v>
      </c>
      <c r="Q1467" s="7">
        <v>34</v>
      </c>
      <c r="R1467" s="2">
        <v>488</v>
      </c>
      <c r="S1467" t="s">
        <v>1117</v>
      </c>
      <c r="T1467" t="s">
        <v>34</v>
      </c>
      <c r="U1467">
        <v>1013</v>
      </c>
      <c r="V1467">
        <v>2568</v>
      </c>
    </row>
    <row r="1468" spans="1:22" ht="13.5" customHeight="1" x14ac:dyDescent="0.15">
      <c r="A1468" s="2" t="s">
        <v>2830</v>
      </c>
      <c r="B1468" s="2" t="s">
        <v>1919</v>
      </c>
      <c r="C1468" t="s">
        <v>6986</v>
      </c>
      <c r="D1468" t="s">
        <v>21</v>
      </c>
      <c r="E1468" s="16" t="s">
        <v>57</v>
      </c>
      <c r="F1468" t="s">
        <v>1077</v>
      </c>
      <c r="G1468" t="s">
        <v>24</v>
      </c>
      <c r="H1468" t="s">
        <v>85</v>
      </c>
      <c r="I1468" s="7">
        <v>9</v>
      </c>
      <c r="J1468" t="s">
        <v>29</v>
      </c>
      <c r="K1468" s="7">
        <v>16</v>
      </c>
      <c r="L1468" s="2" t="s">
        <v>2228</v>
      </c>
      <c r="M1468" s="12">
        <v>54</v>
      </c>
      <c r="N1468" t="s">
        <v>130</v>
      </c>
      <c r="O1468" t="s">
        <v>1082</v>
      </c>
      <c r="P1468" t="s">
        <v>373</v>
      </c>
      <c r="Q1468" s="7">
        <v>34.1</v>
      </c>
      <c r="R1468" s="2">
        <v>440</v>
      </c>
      <c r="S1468" t="s">
        <v>1052</v>
      </c>
      <c r="T1468" t="s">
        <v>46</v>
      </c>
      <c r="U1468">
        <v>1412</v>
      </c>
      <c r="V1468">
        <v>2567</v>
      </c>
    </row>
    <row r="1469" spans="1:22" ht="13.5" customHeight="1" x14ac:dyDescent="0.15">
      <c r="A1469" s="2" t="s">
        <v>2830</v>
      </c>
      <c r="B1469" s="2" t="s">
        <v>1919</v>
      </c>
      <c r="C1469" t="s">
        <v>6986</v>
      </c>
      <c r="D1469" t="s">
        <v>21</v>
      </c>
      <c r="E1469" s="16" t="s">
        <v>57</v>
      </c>
      <c r="F1469" t="s">
        <v>1077</v>
      </c>
      <c r="G1469" t="s">
        <v>24</v>
      </c>
      <c r="H1469" t="s">
        <v>85</v>
      </c>
      <c r="I1469" s="7">
        <v>8</v>
      </c>
      <c r="J1469" t="s">
        <v>47</v>
      </c>
      <c r="K1469" s="7">
        <v>8</v>
      </c>
      <c r="L1469" s="2" t="s">
        <v>1736</v>
      </c>
      <c r="M1469" s="12">
        <v>54</v>
      </c>
      <c r="N1469" t="s">
        <v>63</v>
      </c>
      <c r="O1469" t="s">
        <v>1070</v>
      </c>
      <c r="P1469" t="s">
        <v>373</v>
      </c>
      <c r="Q1469" s="7">
        <v>34</v>
      </c>
      <c r="R1469" s="2">
        <v>456</v>
      </c>
      <c r="S1469" t="s">
        <v>1056</v>
      </c>
      <c r="T1469" s="7">
        <v>1</v>
      </c>
      <c r="U1469">
        <v>1013</v>
      </c>
      <c r="V1469">
        <v>2566</v>
      </c>
    </row>
    <row r="1470" spans="1:22" ht="13.5" customHeight="1" x14ac:dyDescent="0.15">
      <c r="A1470" s="2" t="s">
        <v>2830</v>
      </c>
      <c r="B1470" s="2" t="s">
        <v>1919</v>
      </c>
      <c r="C1470" t="s">
        <v>6986</v>
      </c>
      <c r="D1470" t="s">
        <v>21</v>
      </c>
      <c r="E1470" s="16" t="s">
        <v>57</v>
      </c>
      <c r="F1470" t="s">
        <v>1077</v>
      </c>
      <c r="G1470" t="s">
        <v>24</v>
      </c>
      <c r="H1470" t="s">
        <v>85</v>
      </c>
      <c r="I1470" s="7">
        <v>7</v>
      </c>
      <c r="J1470" t="s">
        <v>47</v>
      </c>
      <c r="K1470" s="7">
        <v>7</v>
      </c>
      <c r="L1470" s="2" t="s">
        <v>1780</v>
      </c>
      <c r="M1470" s="12">
        <v>54</v>
      </c>
      <c r="N1470" t="s">
        <v>63</v>
      </c>
      <c r="O1470" t="s">
        <v>1096</v>
      </c>
      <c r="P1470" t="s">
        <v>681</v>
      </c>
      <c r="Q1470" s="7">
        <v>34.1</v>
      </c>
      <c r="R1470" s="2">
        <v>444</v>
      </c>
      <c r="S1470" t="s">
        <v>1229</v>
      </c>
      <c r="T1470" t="s">
        <v>34</v>
      </c>
      <c r="U1470">
        <v>79</v>
      </c>
      <c r="V1470">
        <v>2565</v>
      </c>
    </row>
    <row r="1471" spans="1:22" ht="13.5" customHeight="1" x14ac:dyDescent="0.15">
      <c r="A1471" s="2" t="s">
        <v>2830</v>
      </c>
      <c r="B1471" s="2" t="s">
        <v>1919</v>
      </c>
      <c r="C1471" t="s">
        <v>6986</v>
      </c>
      <c r="D1471" t="s">
        <v>21</v>
      </c>
      <c r="E1471" s="16" t="s">
        <v>57</v>
      </c>
      <c r="F1471" t="s">
        <v>1077</v>
      </c>
      <c r="G1471" t="s">
        <v>24</v>
      </c>
      <c r="H1471" t="s">
        <v>85</v>
      </c>
      <c r="I1471" s="7">
        <v>6</v>
      </c>
      <c r="J1471" t="s">
        <v>39</v>
      </c>
      <c r="K1471" s="7">
        <v>5</v>
      </c>
      <c r="L1471" s="2" t="s">
        <v>1670</v>
      </c>
      <c r="M1471" s="12">
        <v>54</v>
      </c>
      <c r="N1471" t="s">
        <v>130</v>
      </c>
      <c r="O1471" t="s">
        <v>1051</v>
      </c>
      <c r="P1471" t="s">
        <v>378</v>
      </c>
      <c r="Q1471" s="7">
        <v>34.200000000000003</v>
      </c>
      <c r="R1471" s="2">
        <v>464</v>
      </c>
      <c r="S1471" t="s">
        <v>1217</v>
      </c>
      <c r="T1471" t="s">
        <v>34</v>
      </c>
      <c r="U1471">
        <v>75</v>
      </c>
      <c r="V1471">
        <v>2564</v>
      </c>
    </row>
    <row r="1472" spans="1:22" ht="13.5" customHeight="1" x14ac:dyDescent="0.15">
      <c r="A1472" s="2" t="s">
        <v>2830</v>
      </c>
      <c r="B1472" s="2" t="s">
        <v>1919</v>
      </c>
      <c r="C1472" t="s">
        <v>6986</v>
      </c>
      <c r="D1472" t="s">
        <v>21</v>
      </c>
      <c r="E1472" s="16" t="s">
        <v>57</v>
      </c>
      <c r="F1472" t="s">
        <v>1077</v>
      </c>
      <c r="G1472" t="s">
        <v>24</v>
      </c>
      <c r="H1472" t="s">
        <v>85</v>
      </c>
      <c r="I1472" s="7">
        <v>5</v>
      </c>
      <c r="J1472" t="s">
        <v>45</v>
      </c>
      <c r="K1472" s="7">
        <v>13</v>
      </c>
      <c r="L1472" s="2" t="s">
        <v>1732</v>
      </c>
      <c r="M1472" s="12">
        <v>55</v>
      </c>
      <c r="N1472" t="s">
        <v>63</v>
      </c>
      <c r="O1472" t="s">
        <v>1078</v>
      </c>
      <c r="P1472" t="s">
        <v>378</v>
      </c>
      <c r="Q1472" s="7">
        <v>34.299999999999997</v>
      </c>
      <c r="R1472" s="2">
        <v>486</v>
      </c>
      <c r="S1472" t="s">
        <v>1079</v>
      </c>
      <c r="T1472" t="s">
        <v>34</v>
      </c>
      <c r="U1472">
        <v>44</v>
      </c>
      <c r="V1472">
        <v>2563</v>
      </c>
    </row>
    <row r="1473" spans="1:22" ht="13.5" customHeight="1" x14ac:dyDescent="0.15">
      <c r="A1473" s="2" t="s">
        <v>2830</v>
      </c>
      <c r="B1473" s="2" t="s">
        <v>1919</v>
      </c>
      <c r="C1473" t="s">
        <v>6986</v>
      </c>
      <c r="D1473" t="s">
        <v>21</v>
      </c>
      <c r="E1473" s="16" t="s">
        <v>57</v>
      </c>
      <c r="F1473" t="s">
        <v>1077</v>
      </c>
      <c r="G1473" t="s">
        <v>24</v>
      </c>
      <c r="H1473" t="s">
        <v>85</v>
      </c>
      <c r="I1473" s="7">
        <v>4</v>
      </c>
      <c r="J1473" t="s">
        <v>41</v>
      </c>
      <c r="K1473" s="7">
        <v>4</v>
      </c>
      <c r="L1473" s="2" t="s">
        <v>1640</v>
      </c>
      <c r="M1473" s="12">
        <v>54</v>
      </c>
      <c r="N1473" t="s">
        <v>63</v>
      </c>
      <c r="O1473" t="s">
        <v>1099</v>
      </c>
      <c r="P1473" t="s">
        <v>378</v>
      </c>
      <c r="Q1473" s="7">
        <v>33.9</v>
      </c>
      <c r="R1473" s="2">
        <v>468</v>
      </c>
      <c r="S1473" t="s">
        <v>1207</v>
      </c>
      <c r="T1473" t="s">
        <v>32</v>
      </c>
      <c r="U1473">
        <v>79</v>
      </c>
      <c r="V1473">
        <v>2562</v>
      </c>
    </row>
    <row r="1474" spans="1:22" ht="13.5" customHeight="1" x14ac:dyDescent="0.15">
      <c r="A1474" s="2" t="s">
        <v>2830</v>
      </c>
      <c r="B1474" s="2" t="s">
        <v>1919</v>
      </c>
      <c r="C1474" t="s">
        <v>6986</v>
      </c>
      <c r="D1474" t="s">
        <v>21</v>
      </c>
      <c r="E1474" s="16" t="s">
        <v>57</v>
      </c>
      <c r="F1474" t="s">
        <v>1077</v>
      </c>
      <c r="G1474" t="s">
        <v>24</v>
      </c>
      <c r="H1474" t="s">
        <v>85</v>
      </c>
      <c r="I1474" s="7">
        <v>3</v>
      </c>
      <c r="J1474" t="s">
        <v>53</v>
      </c>
      <c r="K1474" s="7">
        <v>10</v>
      </c>
      <c r="L1474" s="2" t="s">
        <v>1678</v>
      </c>
      <c r="M1474" s="12">
        <v>54</v>
      </c>
      <c r="N1474" t="s">
        <v>35</v>
      </c>
      <c r="O1474" t="s">
        <v>1219</v>
      </c>
      <c r="P1474" t="s">
        <v>180</v>
      </c>
      <c r="Q1474" s="7">
        <v>34.4</v>
      </c>
      <c r="R1474" s="2">
        <v>450</v>
      </c>
      <c r="S1474" t="s">
        <v>1139</v>
      </c>
      <c r="T1474" t="s">
        <v>34</v>
      </c>
      <c r="U1474">
        <v>32</v>
      </c>
      <c r="V1474">
        <v>2561</v>
      </c>
    </row>
    <row r="1475" spans="1:22" ht="13.5" customHeight="1" x14ac:dyDescent="0.15">
      <c r="A1475" s="2" t="s">
        <v>2830</v>
      </c>
      <c r="B1475" s="2" t="s">
        <v>1919</v>
      </c>
      <c r="C1475" t="s">
        <v>6986</v>
      </c>
      <c r="D1475" t="s">
        <v>21</v>
      </c>
      <c r="E1475" s="16" t="s">
        <v>57</v>
      </c>
      <c r="F1475" t="s">
        <v>1077</v>
      </c>
      <c r="G1475" t="s">
        <v>24</v>
      </c>
      <c r="H1475" t="s">
        <v>85</v>
      </c>
      <c r="I1475" s="7">
        <v>2</v>
      </c>
      <c r="J1475" t="s">
        <v>29</v>
      </c>
      <c r="K1475" s="7">
        <v>15</v>
      </c>
      <c r="L1475" s="2" t="s">
        <v>1560</v>
      </c>
      <c r="M1475" s="12">
        <v>55</v>
      </c>
      <c r="N1475" t="s">
        <v>130</v>
      </c>
      <c r="O1475" t="s">
        <v>1084</v>
      </c>
      <c r="P1475" t="s">
        <v>368</v>
      </c>
      <c r="Q1475" s="7">
        <v>33.4</v>
      </c>
      <c r="R1475" s="2">
        <v>490</v>
      </c>
      <c r="S1475" t="s">
        <v>1083</v>
      </c>
      <c r="T1475" s="3">
        <v>44502</v>
      </c>
      <c r="U1475">
        <v>1415</v>
      </c>
      <c r="V1475">
        <v>2560</v>
      </c>
    </row>
    <row r="1476" spans="1:22" ht="13.5" customHeight="1" x14ac:dyDescent="0.15">
      <c r="A1476" s="2" t="s">
        <v>2830</v>
      </c>
      <c r="B1476" s="2" t="s">
        <v>1919</v>
      </c>
      <c r="C1476" t="s">
        <v>6986</v>
      </c>
      <c r="D1476" t="s">
        <v>21</v>
      </c>
      <c r="E1476" s="16" t="s">
        <v>57</v>
      </c>
      <c r="F1476" t="s">
        <v>1077</v>
      </c>
      <c r="G1476" t="s">
        <v>24</v>
      </c>
      <c r="H1476" t="s">
        <v>85</v>
      </c>
      <c r="I1476" s="7">
        <v>1</v>
      </c>
      <c r="J1476" t="s">
        <v>33</v>
      </c>
      <c r="K1476" s="7">
        <v>2</v>
      </c>
      <c r="L1476" s="2" t="s">
        <v>2047</v>
      </c>
      <c r="M1476" s="12">
        <v>54</v>
      </c>
      <c r="N1476" t="s">
        <v>130</v>
      </c>
      <c r="O1476" t="s">
        <v>1091</v>
      </c>
      <c r="P1476" t="s">
        <v>179</v>
      </c>
      <c r="Q1476" s="7">
        <v>33.700000000000003</v>
      </c>
      <c r="R1476" s="2">
        <v>458</v>
      </c>
      <c r="S1476" t="s">
        <v>1118</v>
      </c>
      <c r="U1476">
        <v>55</v>
      </c>
      <c r="V1476">
        <v>2559</v>
      </c>
    </row>
    <row r="1477" spans="1:22" ht="13.5" customHeight="1" x14ac:dyDescent="0.15">
      <c r="A1477" s="2" t="s">
        <v>2823</v>
      </c>
      <c r="B1477" s="2" t="s">
        <v>1906</v>
      </c>
      <c r="C1477" t="s">
        <v>6986</v>
      </c>
      <c r="D1477" t="s">
        <v>56</v>
      </c>
      <c r="E1477" s="16" t="s">
        <v>57</v>
      </c>
      <c r="F1477" t="s">
        <v>1077</v>
      </c>
      <c r="G1477" t="s">
        <v>24</v>
      </c>
      <c r="H1477" t="s">
        <v>85</v>
      </c>
      <c r="I1477" s="7">
        <v>16</v>
      </c>
      <c r="J1477" t="s">
        <v>33</v>
      </c>
      <c r="K1477" s="7">
        <v>1</v>
      </c>
      <c r="L1477" s="2" t="s">
        <v>2829</v>
      </c>
      <c r="M1477" s="12">
        <v>54</v>
      </c>
      <c r="N1477" t="s">
        <v>71</v>
      </c>
      <c r="O1477" t="s">
        <v>1053</v>
      </c>
      <c r="P1477" t="s">
        <v>61</v>
      </c>
      <c r="Q1477" s="7">
        <v>37.299999999999997</v>
      </c>
      <c r="R1477" s="2">
        <v>462</v>
      </c>
      <c r="S1477" t="s">
        <v>1179</v>
      </c>
      <c r="T1477" t="s">
        <v>34</v>
      </c>
      <c r="U1477">
        <v>222</v>
      </c>
      <c r="V1477">
        <v>2558</v>
      </c>
    </row>
    <row r="1478" spans="1:22" ht="13.5" customHeight="1" x14ac:dyDescent="0.15">
      <c r="A1478" s="2" t="s">
        <v>2823</v>
      </c>
      <c r="B1478" s="2" t="s">
        <v>1906</v>
      </c>
      <c r="C1478" t="s">
        <v>6986</v>
      </c>
      <c r="D1478" t="s">
        <v>56</v>
      </c>
      <c r="E1478" s="16" t="s">
        <v>57</v>
      </c>
      <c r="F1478" t="s">
        <v>1077</v>
      </c>
      <c r="G1478" t="s">
        <v>24</v>
      </c>
      <c r="H1478" t="s">
        <v>85</v>
      </c>
      <c r="I1478" s="7">
        <v>15</v>
      </c>
      <c r="J1478" t="s">
        <v>39</v>
      </c>
      <c r="K1478" s="7">
        <v>5</v>
      </c>
      <c r="L1478" s="2" t="s">
        <v>2286</v>
      </c>
      <c r="M1478" s="12">
        <v>56</v>
      </c>
      <c r="N1478" t="s">
        <v>69</v>
      </c>
      <c r="O1478" t="s">
        <v>1108</v>
      </c>
      <c r="P1478" t="s">
        <v>61</v>
      </c>
      <c r="Q1478" s="7">
        <v>36.5</v>
      </c>
      <c r="R1478" s="2">
        <v>506</v>
      </c>
      <c r="S1478" t="s">
        <v>1171</v>
      </c>
      <c r="T1478" t="s">
        <v>36</v>
      </c>
      <c r="U1478">
        <v>7913</v>
      </c>
      <c r="V1478">
        <v>2557</v>
      </c>
    </row>
    <row r="1479" spans="1:22" ht="13.5" customHeight="1" x14ac:dyDescent="0.15">
      <c r="A1479" s="2" t="s">
        <v>2823</v>
      </c>
      <c r="B1479" s="2" t="s">
        <v>1906</v>
      </c>
      <c r="C1479" t="s">
        <v>6986</v>
      </c>
      <c r="D1479" t="s">
        <v>56</v>
      </c>
      <c r="E1479" s="16" t="s">
        <v>57</v>
      </c>
      <c r="F1479" t="s">
        <v>1077</v>
      </c>
      <c r="G1479" t="s">
        <v>24</v>
      </c>
      <c r="H1479" t="s">
        <v>85</v>
      </c>
      <c r="I1479" s="7">
        <v>14</v>
      </c>
      <c r="J1479" t="s">
        <v>39</v>
      </c>
      <c r="K1479" s="7">
        <v>6</v>
      </c>
      <c r="L1479" s="2" t="s">
        <v>2828</v>
      </c>
      <c r="M1479" s="12">
        <v>54</v>
      </c>
      <c r="N1479" t="s">
        <v>71</v>
      </c>
      <c r="O1479" t="s">
        <v>1274</v>
      </c>
      <c r="P1479" t="s">
        <v>61</v>
      </c>
      <c r="Q1479" s="7">
        <v>36.1</v>
      </c>
      <c r="R1479" s="2">
        <v>410</v>
      </c>
      <c r="S1479" t="s">
        <v>1267</v>
      </c>
      <c r="T1479" s="3">
        <v>44248</v>
      </c>
      <c r="U1479">
        <v>141414</v>
      </c>
      <c r="V1479">
        <v>2556</v>
      </c>
    </row>
    <row r="1480" spans="1:22" ht="13.5" customHeight="1" x14ac:dyDescent="0.15">
      <c r="A1480" s="2" t="s">
        <v>2823</v>
      </c>
      <c r="B1480" s="2" t="s">
        <v>1906</v>
      </c>
      <c r="C1480" t="s">
        <v>6986</v>
      </c>
      <c r="D1480" t="s">
        <v>56</v>
      </c>
      <c r="E1480" s="16" t="s">
        <v>57</v>
      </c>
      <c r="F1480" t="s">
        <v>1077</v>
      </c>
      <c r="G1480" t="s">
        <v>24</v>
      </c>
      <c r="H1480" t="s">
        <v>85</v>
      </c>
      <c r="I1480" s="7">
        <v>13</v>
      </c>
      <c r="J1480" t="s">
        <v>33</v>
      </c>
      <c r="K1480" s="7">
        <v>2</v>
      </c>
      <c r="L1480" s="2" t="s">
        <v>2768</v>
      </c>
      <c r="M1480" s="12">
        <v>54</v>
      </c>
      <c r="N1480" t="s">
        <v>71</v>
      </c>
      <c r="O1480" t="s">
        <v>820</v>
      </c>
      <c r="P1480" t="s">
        <v>202</v>
      </c>
      <c r="Q1480" s="7">
        <v>37.1</v>
      </c>
      <c r="R1480" s="2">
        <v>454</v>
      </c>
      <c r="S1480" t="s">
        <v>1255</v>
      </c>
      <c r="T1480" t="s">
        <v>34</v>
      </c>
      <c r="U1480">
        <v>111</v>
      </c>
      <c r="V1480">
        <v>2555</v>
      </c>
    </row>
    <row r="1481" spans="1:22" ht="13.5" customHeight="1" x14ac:dyDescent="0.15">
      <c r="A1481" s="2" t="s">
        <v>2823</v>
      </c>
      <c r="B1481" s="2" t="s">
        <v>1906</v>
      </c>
      <c r="C1481" t="s">
        <v>6986</v>
      </c>
      <c r="D1481" t="s">
        <v>56</v>
      </c>
      <c r="E1481" s="16" t="s">
        <v>57</v>
      </c>
      <c r="F1481" t="s">
        <v>1077</v>
      </c>
      <c r="G1481" t="s">
        <v>24</v>
      </c>
      <c r="H1481" t="s">
        <v>85</v>
      </c>
      <c r="I1481" s="7">
        <v>12</v>
      </c>
      <c r="J1481" t="s">
        <v>41</v>
      </c>
      <c r="K1481" s="7">
        <v>4</v>
      </c>
      <c r="L1481" s="2" t="s">
        <v>2647</v>
      </c>
      <c r="M1481" s="12">
        <v>54</v>
      </c>
      <c r="N1481" t="s">
        <v>71</v>
      </c>
      <c r="O1481" t="s">
        <v>1122</v>
      </c>
      <c r="P1481" t="s">
        <v>202</v>
      </c>
      <c r="Q1481" s="7">
        <v>36.299999999999997</v>
      </c>
      <c r="R1481" s="2">
        <v>456</v>
      </c>
      <c r="S1481" t="s">
        <v>1249</v>
      </c>
      <c r="T1481" t="s">
        <v>32</v>
      </c>
      <c r="U1481">
        <v>979</v>
      </c>
      <c r="V1481">
        <v>2554</v>
      </c>
    </row>
    <row r="1482" spans="1:22" ht="13.5" customHeight="1" x14ac:dyDescent="0.15">
      <c r="A1482" s="2" t="s">
        <v>2823</v>
      </c>
      <c r="B1482" s="2" t="s">
        <v>1906</v>
      </c>
      <c r="C1482" t="s">
        <v>6986</v>
      </c>
      <c r="D1482" t="s">
        <v>56</v>
      </c>
      <c r="E1482" s="16" t="s">
        <v>57</v>
      </c>
      <c r="F1482" t="s">
        <v>1077</v>
      </c>
      <c r="G1482" t="s">
        <v>24</v>
      </c>
      <c r="H1482" t="s">
        <v>85</v>
      </c>
      <c r="I1482" s="7">
        <v>11</v>
      </c>
      <c r="J1482" t="s">
        <v>45</v>
      </c>
      <c r="K1482" s="7">
        <v>13</v>
      </c>
      <c r="L1482" s="2" t="s">
        <v>2827</v>
      </c>
      <c r="M1482" s="12">
        <v>56</v>
      </c>
      <c r="N1482" t="s">
        <v>69</v>
      </c>
      <c r="O1482" t="s">
        <v>1387</v>
      </c>
      <c r="P1482" t="s">
        <v>269</v>
      </c>
      <c r="Q1482" s="7">
        <v>35</v>
      </c>
      <c r="R1482" s="2">
        <v>456</v>
      </c>
      <c r="S1482" t="s">
        <v>1386</v>
      </c>
      <c r="T1482" s="3">
        <v>44504</v>
      </c>
      <c r="U1482">
        <v>161616</v>
      </c>
      <c r="V1482">
        <v>2553</v>
      </c>
    </row>
    <row r="1483" spans="1:22" ht="13.5" customHeight="1" x14ac:dyDescent="0.15">
      <c r="A1483" s="2" t="s">
        <v>2823</v>
      </c>
      <c r="B1483" s="2" t="s">
        <v>1906</v>
      </c>
      <c r="C1483" t="s">
        <v>6986</v>
      </c>
      <c r="D1483" t="s">
        <v>56</v>
      </c>
      <c r="E1483" s="16" t="s">
        <v>57</v>
      </c>
      <c r="F1483" t="s">
        <v>1077</v>
      </c>
      <c r="G1483" t="s">
        <v>24</v>
      </c>
      <c r="H1483" t="s">
        <v>85</v>
      </c>
      <c r="I1483" s="7">
        <v>10</v>
      </c>
      <c r="J1483" t="s">
        <v>41</v>
      </c>
      <c r="K1483" s="7">
        <v>3</v>
      </c>
      <c r="L1483" s="2" t="s">
        <v>2328</v>
      </c>
      <c r="M1483" s="12">
        <v>56</v>
      </c>
      <c r="N1483" t="s">
        <v>69</v>
      </c>
      <c r="O1483" t="s">
        <v>1201</v>
      </c>
      <c r="P1483" t="s">
        <v>201</v>
      </c>
      <c r="Q1483" s="7">
        <v>36.5</v>
      </c>
      <c r="R1483" s="2">
        <v>488</v>
      </c>
      <c r="S1483" t="s">
        <v>1320</v>
      </c>
      <c r="T1483" s="3">
        <v>44504</v>
      </c>
      <c r="U1483">
        <v>444</v>
      </c>
      <c r="V1483">
        <v>2552</v>
      </c>
    </row>
    <row r="1484" spans="1:22" ht="13.5" customHeight="1" x14ac:dyDescent="0.15">
      <c r="A1484" s="2" t="s">
        <v>2823</v>
      </c>
      <c r="B1484" s="2" t="s">
        <v>1906</v>
      </c>
      <c r="C1484" t="s">
        <v>6986</v>
      </c>
      <c r="D1484" t="s">
        <v>56</v>
      </c>
      <c r="E1484" s="16" t="s">
        <v>57</v>
      </c>
      <c r="F1484" t="s">
        <v>1077</v>
      </c>
      <c r="G1484" t="s">
        <v>24</v>
      </c>
      <c r="H1484" t="s">
        <v>85</v>
      </c>
      <c r="I1484" s="7">
        <v>9</v>
      </c>
      <c r="J1484" t="s">
        <v>29</v>
      </c>
      <c r="K1484" s="7">
        <v>15</v>
      </c>
      <c r="L1484" s="2" t="s">
        <v>2461</v>
      </c>
      <c r="M1484" s="12">
        <v>56</v>
      </c>
      <c r="N1484" t="s">
        <v>69</v>
      </c>
      <c r="O1484" t="s">
        <v>1280</v>
      </c>
      <c r="P1484" t="s">
        <v>199</v>
      </c>
      <c r="Q1484" s="7">
        <v>35.200000000000003</v>
      </c>
      <c r="R1484" s="2">
        <v>480</v>
      </c>
      <c r="S1484" t="s">
        <v>1281</v>
      </c>
      <c r="T1484" s="3">
        <v>44504</v>
      </c>
      <c r="U1484">
        <v>141414</v>
      </c>
      <c r="V1484">
        <v>2551</v>
      </c>
    </row>
    <row r="1485" spans="1:22" ht="13.5" customHeight="1" x14ac:dyDescent="0.15">
      <c r="A1485" s="2" t="s">
        <v>2823</v>
      </c>
      <c r="B1485" s="2" t="s">
        <v>1906</v>
      </c>
      <c r="C1485" t="s">
        <v>6986</v>
      </c>
      <c r="D1485" t="s">
        <v>56</v>
      </c>
      <c r="E1485" s="16" t="s">
        <v>57</v>
      </c>
      <c r="F1485" t="s">
        <v>1077</v>
      </c>
      <c r="G1485" t="s">
        <v>24</v>
      </c>
      <c r="H1485" t="s">
        <v>85</v>
      </c>
      <c r="I1485" s="7">
        <v>8</v>
      </c>
      <c r="J1485" t="s">
        <v>47</v>
      </c>
      <c r="K1485" s="7">
        <v>8</v>
      </c>
      <c r="L1485" s="2" t="s">
        <v>2826</v>
      </c>
      <c r="M1485" s="12">
        <v>56</v>
      </c>
      <c r="N1485" t="s">
        <v>69</v>
      </c>
      <c r="O1485" t="s">
        <v>1075</v>
      </c>
      <c r="P1485" t="s">
        <v>377</v>
      </c>
      <c r="Q1485" s="7">
        <v>35.700000000000003</v>
      </c>
      <c r="R1485" s="2">
        <v>518</v>
      </c>
      <c r="S1485" t="s">
        <v>1126</v>
      </c>
      <c r="T1485" s="7">
        <v>1</v>
      </c>
      <c r="U1485">
        <v>777</v>
      </c>
      <c r="V1485">
        <v>2550</v>
      </c>
    </row>
    <row r="1486" spans="1:22" ht="13.5" customHeight="1" x14ac:dyDescent="0.15">
      <c r="A1486" s="2" t="s">
        <v>2823</v>
      </c>
      <c r="B1486" s="2" t="s">
        <v>1906</v>
      </c>
      <c r="C1486" t="s">
        <v>6986</v>
      </c>
      <c r="D1486" t="s">
        <v>56</v>
      </c>
      <c r="E1486" s="16" t="s">
        <v>57</v>
      </c>
      <c r="F1486" t="s">
        <v>1077</v>
      </c>
      <c r="G1486" t="s">
        <v>24</v>
      </c>
      <c r="H1486" t="s">
        <v>85</v>
      </c>
      <c r="I1486" s="7">
        <v>7</v>
      </c>
      <c r="J1486" t="s">
        <v>53</v>
      </c>
      <c r="K1486" s="7">
        <v>9</v>
      </c>
      <c r="L1486" s="2" t="s">
        <v>2533</v>
      </c>
      <c r="M1486" s="12">
        <v>54</v>
      </c>
      <c r="N1486" t="s">
        <v>71</v>
      </c>
      <c r="O1486" t="s">
        <v>99</v>
      </c>
      <c r="P1486" t="s">
        <v>375</v>
      </c>
      <c r="Q1486" s="7">
        <v>35.200000000000003</v>
      </c>
      <c r="R1486" s="2">
        <v>456</v>
      </c>
      <c r="S1486" t="s">
        <v>1154</v>
      </c>
      <c r="T1486" s="3">
        <v>44502</v>
      </c>
      <c r="U1486">
        <v>10910</v>
      </c>
      <c r="V1486">
        <v>2549</v>
      </c>
    </row>
    <row r="1487" spans="1:22" ht="13.5" customHeight="1" x14ac:dyDescent="0.15">
      <c r="A1487" s="2" t="s">
        <v>2823</v>
      </c>
      <c r="B1487" s="2" t="s">
        <v>1906</v>
      </c>
      <c r="C1487" t="s">
        <v>6986</v>
      </c>
      <c r="D1487" t="s">
        <v>56</v>
      </c>
      <c r="E1487" s="16" t="s">
        <v>57</v>
      </c>
      <c r="F1487" t="s">
        <v>1077</v>
      </c>
      <c r="G1487" t="s">
        <v>24</v>
      </c>
      <c r="H1487" t="s">
        <v>85</v>
      </c>
      <c r="I1487" s="7">
        <v>6</v>
      </c>
      <c r="J1487" t="s">
        <v>53</v>
      </c>
      <c r="K1487" s="7">
        <v>10</v>
      </c>
      <c r="L1487" s="2" t="s">
        <v>2825</v>
      </c>
      <c r="M1487" s="12">
        <v>56</v>
      </c>
      <c r="N1487" t="s">
        <v>69</v>
      </c>
      <c r="O1487" t="s">
        <v>1074</v>
      </c>
      <c r="P1487" t="s">
        <v>373</v>
      </c>
      <c r="Q1487" s="7">
        <v>35.799999999999997</v>
      </c>
      <c r="R1487" s="2">
        <v>516</v>
      </c>
      <c r="S1487" t="s">
        <v>1311</v>
      </c>
      <c r="T1487" t="s">
        <v>60</v>
      </c>
      <c r="U1487">
        <v>222</v>
      </c>
      <c r="V1487">
        <v>2548</v>
      </c>
    </row>
    <row r="1488" spans="1:22" ht="13.5" customHeight="1" x14ac:dyDescent="0.15">
      <c r="A1488" s="2" t="s">
        <v>2823</v>
      </c>
      <c r="B1488" s="2" t="s">
        <v>1906</v>
      </c>
      <c r="C1488" t="s">
        <v>6986</v>
      </c>
      <c r="D1488" t="s">
        <v>56</v>
      </c>
      <c r="E1488" s="16" t="s">
        <v>57</v>
      </c>
      <c r="F1488" t="s">
        <v>1077</v>
      </c>
      <c r="G1488" t="s">
        <v>24</v>
      </c>
      <c r="H1488" t="s">
        <v>85</v>
      </c>
      <c r="I1488" s="7">
        <v>5</v>
      </c>
      <c r="J1488" t="s">
        <v>47</v>
      </c>
      <c r="K1488" s="7">
        <v>7</v>
      </c>
      <c r="L1488" s="2" t="s">
        <v>2536</v>
      </c>
      <c r="M1488" s="12">
        <v>56</v>
      </c>
      <c r="N1488" t="s">
        <v>69</v>
      </c>
      <c r="O1488" t="s">
        <v>1061</v>
      </c>
      <c r="P1488" t="s">
        <v>181</v>
      </c>
      <c r="Q1488" s="7">
        <v>35.4</v>
      </c>
      <c r="R1488" s="2">
        <v>464</v>
      </c>
      <c r="S1488" t="s">
        <v>1146</v>
      </c>
      <c r="T1488" t="s">
        <v>46</v>
      </c>
      <c r="U1488">
        <v>454</v>
      </c>
      <c r="V1488">
        <v>2547</v>
      </c>
    </row>
    <row r="1489" spans="1:22" ht="13.5" customHeight="1" x14ac:dyDescent="0.15">
      <c r="A1489" s="2" t="s">
        <v>2823</v>
      </c>
      <c r="B1489" s="2" t="s">
        <v>1906</v>
      </c>
      <c r="C1489" t="s">
        <v>6986</v>
      </c>
      <c r="D1489" t="s">
        <v>56</v>
      </c>
      <c r="E1489" s="16" t="s">
        <v>57</v>
      </c>
      <c r="F1489" t="s">
        <v>1077</v>
      </c>
      <c r="G1489" t="s">
        <v>24</v>
      </c>
      <c r="H1489" t="s">
        <v>85</v>
      </c>
      <c r="I1489" s="7">
        <v>4</v>
      </c>
      <c r="J1489" t="s">
        <v>26</v>
      </c>
      <c r="K1489" s="7">
        <v>12</v>
      </c>
      <c r="L1489" s="2" t="s">
        <v>2406</v>
      </c>
      <c r="M1489" s="12">
        <v>56</v>
      </c>
      <c r="N1489" t="s">
        <v>69</v>
      </c>
      <c r="O1489" t="s">
        <v>1063</v>
      </c>
      <c r="P1489" t="s">
        <v>181</v>
      </c>
      <c r="Q1489" s="7">
        <v>35.4</v>
      </c>
      <c r="R1489" s="2">
        <v>500</v>
      </c>
      <c r="S1489" t="s">
        <v>1154</v>
      </c>
      <c r="T1489" s="3">
        <v>44248</v>
      </c>
      <c r="U1489">
        <v>654</v>
      </c>
      <c r="V1489">
        <v>2546</v>
      </c>
    </row>
    <row r="1490" spans="1:22" ht="13.5" customHeight="1" x14ac:dyDescent="0.15">
      <c r="A1490" s="2" t="s">
        <v>2823</v>
      </c>
      <c r="B1490" s="2" t="s">
        <v>1906</v>
      </c>
      <c r="C1490" t="s">
        <v>6986</v>
      </c>
      <c r="D1490" t="s">
        <v>56</v>
      </c>
      <c r="E1490" s="16" t="s">
        <v>57</v>
      </c>
      <c r="F1490" t="s">
        <v>1077</v>
      </c>
      <c r="G1490" t="s">
        <v>24</v>
      </c>
      <c r="H1490" t="s">
        <v>85</v>
      </c>
      <c r="I1490" s="7">
        <v>3</v>
      </c>
      <c r="J1490" t="s">
        <v>29</v>
      </c>
      <c r="K1490" s="7">
        <v>16</v>
      </c>
      <c r="L1490" s="2" t="s">
        <v>2509</v>
      </c>
      <c r="M1490" s="12">
        <v>56</v>
      </c>
      <c r="N1490" t="s">
        <v>69</v>
      </c>
      <c r="O1490" t="s">
        <v>1127</v>
      </c>
      <c r="P1490" t="s">
        <v>368</v>
      </c>
      <c r="Q1490" s="7">
        <v>34.299999999999997</v>
      </c>
      <c r="R1490" s="2">
        <v>490</v>
      </c>
      <c r="S1490" t="s">
        <v>1305</v>
      </c>
      <c r="T1490" t="s">
        <v>34</v>
      </c>
      <c r="U1490">
        <v>111210</v>
      </c>
      <c r="V1490">
        <v>2545</v>
      </c>
    </row>
    <row r="1491" spans="1:22" ht="13.5" customHeight="1" x14ac:dyDescent="0.15">
      <c r="A1491" s="2" t="s">
        <v>2823</v>
      </c>
      <c r="B1491" s="2" t="s">
        <v>1906</v>
      </c>
      <c r="C1491" t="s">
        <v>6986</v>
      </c>
      <c r="D1491" t="s">
        <v>56</v>
      </c>
      <c r="E1491" s="16" t="s">
        <v>57</v>
      </c>
      <c r="F1491" t="s">
        <v>1077</v>
      </c>
      <c r="G1491" t="s">
        <v>24</v>
      </c>
      <c r="H1491" t="s">
        <v>85</v>
      </c>
      <c r="I1491" s="7">
        <v>2</v>
      </c>
      <c r="J1491" t="s">
        <v>45</v>
      </c>
      <c r="K1491" s="7">
        <v>14</v>
      </c>
      <c r="L1491" s="2" t="s">
        <v>2782</v>
      </c>
      <c r="M1491" s="12">
        <v>54</v>
      </c>
      <c r="N1491" t="s">
        <v>71</v>
      </c>
      <c r="O1491" t="s">
        <v>1059</v>
      </c>
      <c r="P1491" t="s">
        <v>368</v>
      </c>
      <c r="Q1491" s="7">
        <v>34.5</v>
      </c>
      <c r="R1491" s="2">
        <v>472</v>
      </c>
      <c r="S1491" t="s">
        <v>1111</v>
      </c>
      <c r="T1491" t="s">
        <v>32</v>
      </c>
      <c r="U1491">
        <v>1397</v>
      </c>
      <c r="V1491">
        <v>2544</v>
      </c>
    </row>
    <row r="1492" spans="1:22" ht="13.5" customHeight="1" x14ac:dyDescent="0.15">
      <c r="A1492" s="2" t="s">
        <v>2823</v>
      </c>
      <c r="B1492" s="2" t="s">
        <v>1906</v>
      </c>
      <c r="C1492" t="s">
        <v>6986</v>
      </c>
      <c r="D1492" t="s">
        <v>56</v>
      </c>
      <c r="E1492" s="16" t="s">
        <v>57</v>
      </c>
      <c r="F1492" t="s">
        <v>1077</v>
      </c>
      <c r="G1492" t="s">
        <v>24</v>
      </c>
      <c r="H1492" t="s">
        <v>85</v>
      </c>
      <c r="I1492" s="7">
        <v>1</v>
      </c>
      <c r="J1492" t="s">
        <v>26</v>
      </c>
      <c r="K1492" s="7">
        <v>11</v>
      </c>
      <c r="L1492" s="2" t="s">
        <v>2824</v>
      </c>
      <c r="M1492" s="12">
        <v>56</v>
      </c>
      <c r="N1492" t="s">
        <v>69</v>
      </c>
      <c r="O1492" t="s">
        <v>1072</v>
      </c>
      <c r="P1492" t="s">
        <v>367</v>
      </c>
      <c r="Q1492" s="7">
        <v>34.200000000000003</v>
      </c>
      <c r="R1492" s="2">
        <v>482</v>
      </c>
      <c r="S1492" t="s">
        <v>1161</v>
      </c>
      <c r="U1492">
        <v>111210</v>
      </c>
      <c r="V1492">
        <v>2543</v>
      </c>
    </row>
    <row r="1493" spans="1:22" ht="13.5" customHeight="1" x14ac:dyDescent="0.15">
      <c r="A1493" s="2" t="s">
        <v>2822</v>
      </c>
      <c r="B1493" s="2" t="s">
        <v>1900</v>
      </c>
      <c r="C1493" t="s">
        <v>6986</v>
      </c>
      <c r="D1493" t="s">
        <v>227</v>
      </c>
      <c r="E1493" s="16" t="s">
        <v>22</v>
      </c>
      <c r="F1493" t="s">
        <v>23</v>
      </c>
      <c r="G1493" t="s">
        <v>24</v>
      </c>
      <c r="H1493" t="s">
        <v>228</v>
      </c>
      <c r="I1493" s="7">
        <v>12</v>
      </c>
      <c r="J1493" t="s">
        <v>33</v>
      </c>
      <c r="K1493" s="7">
        <v>1</v>
      </c>
      <c r="L1493" s="2" t="s">
        <v>2568</v>
      </c>
      <c r="M1493" s="12">
        <v>57</v>
      </c>
      <c r="N1493" t="s">
        <v>30</v>
      </c>
      <c r="O1493" t="s">
        <v>1070</v>
      </c>
      <c r="P1493" t="s">
        <v>52</v>
      </c>
      <c r="Q1493" s="7">
        <v>35.5</v>
      </c>
      <c r="R1493" s="2">
        <v>474</v>
      </c>
      <c r="S1493" t="s">
        <v>1147</v>
      </c>
      <c r="T1493" s="7">
        <v>5</v>
      </c>
      <c r="U1493">
        <v>1211108</v>
      </c>
      <c r="V1493">
        <v>2542</v>
      </c>
    </row>
    <row r="1494" spans="1:22" ht="13.5" customHeight="1" x14ac:dyDescent="0.15">
      <c r="A1494" s="2" t="s">
        <v>2822</v>
      </c>
      <c r="B1494" s="2" t="s">
        <v>1900</v>
      </c>
      <c r="C1494" t="s">
        <v>6986</v>
      </c>
      <c r="D1494" t="s">
        <v>227</v>
      </c>
      <c r="E1494" s="16" t="s">
        <v>22</v>
      </c>
      <c r="F1494" t="s">
        <v>23</v>
      </c>
      <c r="G1494" t="s">
        <v>24</v>
      </c>
      <c r="H1494" t="s">
        <v>228</v>
      </c>
      <c r="I1494" s="7">
        <v>11</v>
      </c>
      <c r="J1494" t="s">
        <v>45</v>
      </c>
      <c r="K1494" s="7">
        <v>9</v>
      </c>
      <c r="L1494" s="2" t="s">
        <v>1633</v>
      </c>
      <c r="M1494" s="12">
        <v>57</v>
      </c>
      <c r="N1494" t="s">
        <v>38</v>
      </c>
      <c r="O1494" t="s">
        <v>820</v>
      </c>
      <c r="P1494" t="s">
        <v>42</v>
      </c>
      <c r="Q1494" s="7">
        <v>34.700000000000003</v>
      </c>
      <c r="R1494" s="2">
        <v>494</v>
      </c>
      <c r="S1494" t="s">
        <v>1207</v>
      </c>
      <c r="T1494" t="s">
        <v>60</v>
      </c>
      <c r="U1494">
        <v>88108</v>
      </c>
      <c r="V1494">
        <v>2541</v>
      </c>
    </row>
    <row r="1495" spans="1:22" ht="13.5" customHeight="1" x14ac:dyDescent="0.15">
      <c r="A1495" s="2" t="s">
        <v>2822</v>
      </c>
      <c r="B1495" s="2" t="s">
        <v>1900</v>
      </c>
      <c r="C1495" t="s">
        <v>6986</v>
      </c>
      <c r="D1495" t="s">
        <v>227</v>
      </c>
      <c r="E1495" s="16" t="s">
        <v>22</v>
      </c>
      <c r="F1495" t="s">
        <v>23</v>
      </c>
      <c r="G1495" t="s">
        <v>24</v>
      </c>
      <c r="H1495" t="s">
        <v>228</v>
      </c>
      <c r="I1495" s="7">
        <v>10</v>
      </c>
      <c r="J1495" t="s">
        <v>41</v>
      </c>
      <c r="K1495" s="7">
        <v>2</v>
      </c>
      <c r="L1495" s="2" t="s">
        <v>2577</v>
      </c>
      <c r="M1495" s="12">
        <v>57</v>
      </c>
      <c r="N1495" t="s">
        <v>27</v>
      </c>
      <c r="O1495" t="s">
        <v>1085</v>
      </c>
      <c r="P1495" t="s">
        <v>37</v>
      </c>
      <c r="Q1495" s="7">
        <v>34.6</v>
      </c>
      <c r="R1495" s="2">
        <v>490</v>
      </c>
      <c r="S1495" t="s">
        <v>1161</v>
      </c>
      <c r="T1495" t="s">
        <v>36</v>
      </c>
      <c r="U1495">
        <v>9898</v>
      </c>
      <c r="V1495">
        <v>2540</v>
      </c>
    </row>
    <row r="1496" spans="1:22" ht="13.5" customHeight="1" x14ac:dyDescent="0.15">
      <c r="A1496" s="2" t="s">
        <v>2822</v>
      </c>
      <c r="B1496" s="2" t="s">
        <v>1900</v>
      </c>
      <c r="C1496" t="s">
        <v>6986</v>
      </c>
      <c r="D1496" t="s">
        <v>227</v>
      </c>
      <c r="E1496" s="16" t="s">
        <v>22</v>
      </c>
      <c r="F1496" t="s">
        <v>23</v>
      </c>
      <c r="G1496" t="s">
        <v>24</v>
      </c>
      <c r="H1496" t="s">
        <v>228</v>
      </c>
      <c r="I1496" s="7">
        <v>9</v>
      </c>
      <c r="J1496" t="s">
        <v>26</v>
      </c>
      <c r="K1496" s="7">
        <v>7</v>
      </c>
      <c r="L1496" s="2" t="s">
        <v>1423</v>
      </c>
      <c r="M1496" s="12">
        <v>57</v>
      </c>
      <c r="N1496" t="s">
        <v>27</v>
      </c>
      <c r="O1496" t="s">
        <v>1084</v>
      </c>
      <c r="P1496" t="s">
        <v>37</v>
      </c>
      <c r="Q1496" s="7">
        <v>34.9</v>
      </c>
      <c r="R1496" s="2">
        <v>464</v>
      </c>
      <c r="S1496" t="s">
        <v>1052</v>
      </c>
      <c r="T1496" s="3">
        <v>44502</v>
      </c>
      <c r="U1496">
        <v>5555</v>
      </c>
      <c r="V1496">
        <v>2539</v>
      </c>
    </row>
    <row r="1497" spans="1:22" ht="13.5" customHeight="1" x14ac:dyDescent="0.15">
      <c r="A1497" s="2" t="s">
        <v>2822</v>
      </c>
      <c r="B1497" s="2" t="s">
        <v>1900</v>
      </c>
      <c r="C1497" t="s">
        <v>6986</v>
      </c>
      <c r="D1497" t="s">
        <v>227</v>
      </c>
      <c r="E1497" s="16" t="s">
        <v>22</v>
      </c>
      <c r="F1497" t="s">
        <v>23</v>
      </c>
      <c r="G1497" t="s">
        <v>24</v>
      </c>
      <c r="H1497" t="s">
        <v>228</v>
      </c>
      <c r="I1497" s="7">
        <v>8</v>
      </c>
      <c r="J1497" t="s">
        <v>53</v>
      </c>
      <c r="K1497" s="7">
        <v>6</v>
      </c>
      <c r="L1497" s="2" t="s">
        <v>2017</v>
      </c>
      <c r="M1497" s="12">
        <v>57</v>
      </c>
      <c r="N1497" t="s">
        <v>30</v>
      </c>
      <c r="O1497" t="s">
        <v>1106</v>
      </c>
      <c r="P1497" t="s">
        <v>465</v>
      </c>
      <c r="Q1497" s="7">
        <v>34.5</v>
      </c>
      <c r="R1497" s="2">
        <v>486</v>
      </c>
      <c r="S1497" t="s">
        <v>1145</v>
      </c>
      <c r="T1497" t="s">
        <v>60</v>
      </c>
      <c r="U1497">
        <v>5557</v>
      </c>
      <c r="V1497">
        <v>2538</v>
      </c>
    </row>
    <row r="1498" spans="1:22" ht="13.5" customHeight="1" x14ac:dyDescent="0.15">
      <c r="A1498" s="2" t="s">
        <v>2822</v>
      </c>
      <c r="B1498" s="2" t="s">
        <v>1900</v>
      </c>
      <c r="C1498" t="s">
        <v>6986</v>
      </c>
      <c r="D1498" t="s">
        <v>227</v>
      </c>
      <c r="E1498" s="16" t="s">
        <v>22</v>
      </c>
      <c r="F1498" t="s">
        <v>23</v>
      </c>
      <c r="G1498" t="s">
        <v>24</v>
      </c>
      <c r="H1498" t="s">
        <v>228</v>
      </c>
      <c r="I1498" s="7">
        <v>7</v>
      </c>
      <c r="J1498" t="s">
        <v>39</v>
      </c>
      <c r="K1498" s="7">
        <v>3</v>
      </c>
      <c r="L1498" s="2" t="s">
        <v>1903</v>
      </c>
      <c r="M1498" s="12">
        <v>57</v>
      </c>
      <c r="N1498" t="s">
        <v>27</v>
      </c>
      <c r="O1498" t="s">
        <v>1078</v>
      </c>
      <c r="P1498" t="s">
        <v>396</v>
      </c>
      <c r="Q1498" s="7">
        <v>34.4</v>
      </c>
      <c r="R1498" s="2">
        <v>542</v>
      </c>
      <c r="S1498" t="s">
        <v>1215</v>
      </c>
      <c r="T1498" t="s">
        <v>32</v>
      </c>
      <c r="U1498">
        <v>91083</v>
      </c>
      <c r="V1498">
        <v>2537</v>
      </c>
    </row>
    <row r="1499" spans="1:22" ht="13.5" customHeight="1" x14ac:dyDescent="0.15">
      <c r="A1499" s="2" t="s">
        <v>2822</v>
      </c>
      <c r="B1499" s="2" t="s">
        <v>1900</v>
      </c>
      <c r="C1499" t="s">
        <v>6986</v>
      </c>
      <c r="D1499" t="s">
        <v>227</v>
      </c>
      <c r="E1499" s="16" t="s">
        <v>22</v>
      </c>
      <c r="F1499" t="s">
        <v>23</v>
      </c>
      <c r="G1499" t="s">
        <v>24</v>
      </c>
      <c r="H1499" t="s">
        <v>228</v>
      </c>
      <c r="I1499" s="7">
        <v>6</v>
      </c>
      <c r="J1499" t="s">
        <v>45</v>
      </c>
      <c r="K1499" s="7">
        <v>10</v>
      </c>
      <c r="L1499" s="2" t="s">
        <v>2320</v>
      </c>
      <c r="M1499" s="12">
        <v>57</v>
      </c>
      <c r="N1499" t="s">
        <v>27</v>
      </c>
      <c r="O1499" t="s">
        <v>1051</v>
      </c>
      <c r="P1499" t="s">
        <v>395</v>
      </c>
      <c r="Q1499" s="7">
        <v>34.700000000000003</v>
      </c>
      <c r="R1499" s="2">
        <v>484</v>
      </c>
      <c r="S1499" t="s">
        <v>1161</v>
      </c>
      <c r="T1499" t="s">
        <v>60</v>
      </c>
      <c r="U1499">
        <v>2222</v>
      </c>
      <c r="V1499">
        <v>2536</v>
      </c>
    </row>
    <row r="1500" spans="1:22" ht="13.5" customHeight="1" x14ac:dyDescent="0.15">
      <c r="A1500" s="2" t="s">
        <v>2822</v>
      </c>
      <c r="B1500" s="2" t="s">
        <v>1900</v>
      </c>
      <c r="C1500" t="s">
        <v>6986</v>
      </c>
      <c r="D1500" t="s">
        <v>227</v>
      </c>
      <c r="E1500" s="16" t="s">
        <v>22</v>
      </c>
      <c r="F1500" t="s">
        <v>23</v>
      </c>
      <c r="G1500" t="s">
        <v>24</v>
      </c>
      <c r="H1500" t="s">
        <v>228</v>
      </c>
      <c r="I1500" s="7">
        <v>5</v>
      </c>
      <c r="J1500" t="s">
        <v>47</v>
      </c>
      <c r="K1500" s="7">
        <v>4</v>
      </c>
      <c r="L1500" s="2" t="s">
        <v>1902</v>
      </c>
      <c r="M1500" s="12">
        <v>57</v>
      </c>
      <c r="N1500" t="s">
        <v>27</v>
      </c>
      <c r="O1500" t="s">
        <v>1099</v>
      </c>
      <c r="P1500" t="s">
        <v>429</v>
      </c>
      <c r="Q1500" s="7">
        <v>34</v>
      </c>
      <c r="R1500" s="2">
        <v>466</v>
      </c>
      <c r="S1500" t="s">
        <v>1207</v>
      </c>
      <c r="T1500" s="3">
        <v>44504</v>
      </c>
      <c r="U1500">
        <v>5558</v>
      </c>
      <c r="V1500">
        <v>2535</v>
      </c>
    </row>
    <row r="1501" spans="1:22" ht="13.5" customHeight="1" x14ac:dyDescent="0.15">
      <c r="A1501" s="2" t="s">
        <v>2822</v>
      </c>
      <c r="B1501" s="2" t="s">
        <v>1900</v>
      </c>
      <c r="C1501" t="s">
        <v>6986</v>
      </c>
      <c r="D1501" t="s">
        <v>227</v>
      </c>
      <c r="E1501" s="16" t="s">
        <v>22</v>
      </c>
      <c r="F1501" t="s">
        <v>23</v>
      </c>
      <c r="G1501" t="s">
        <v>24</v>
      </c>
      <c r="H1501" t="s">
        <v>228</v>
      </c>
      <c r="I1501" s="7">
        <v>4</v>
      </c>
      <c r="J1501" t="s">
        <v>29</v>
      </c>
      <c r="K1501" s="7">
        <v>11</v>
      </c>
      <c r="L1501" s="2" t="s">
        <v>2249</v>
      </c>
      <c r="M1501" s="12">
        <v>57</v>
      </c>
      <c r="N1501" t="s">
        <v>48</v>
      </c>
      <c r="O1501" t="s">
        <v>1170</v>
      </c>
      <c r="P1501" t="s">
        <v>428</v>
      </c>
      <c r="Q1501" s="7">
        <v>33.5</v>
      </c>
      <c r="R1501" s="2">
        <v>486</v>
      </c>
      <c r="S1501" t="s">
        <v>1054</v>
      </c>
      <c r="T1501" t="s">
        <v>60</v>
      </c>
      <c r="U1501">
        <v>11111212</v>
      </c>
      <c r="V1501">
        <v>2534</v>
      </c>
    </row>
    <row r="1502" spans="1:22" ht="13.5" customHeight="1" x14ac:dyDescent="0.15">
      <c r="A1502" s="2" t="s">
        <v>2822</v>
      </c>
      <c r="B1502" s="2" t="s">
        <v>1900</v>
      </c>
      <c r="C1502" t="s">
        <v>6986</v>
      </c>
      <c r="D1502" t="s">
        <v>227</v>
      </c>
      <c r="E1502" s="16" t="s">
        <v>22</v>
      </c>
      <c r="F1502" t="s">
        <v>23</v>
      </c>
      <c r="G1502" t="s">
        <v>24</v>
      </c>
      <c r="H1502" t="s">
        <v>228</v>
      </c>
      <c r="I1502" s="7">
        <v>3</v>
      </c>
      <c r="J1502" t="s">
        <v>26</v>
      </c>
      <c r="K1502" s="7">
        <v>8</v>
      </c>
      <c r="L1502" s="2" t="s">
        <v>1626</v>
      </c>
      <c r="M1502" s="12">
        <v>57</v>
      </c>
      <c r="N1502" t="s">
        <v>30</v>
      </c>
      <c r="O1502" t="s">
        <v>1055</v>
      </c>
      <c r="P1502" t="s">
        <v>393</v>
      </c>
      <c r="Q1502" s="7">
        <v>34.299999999999997</v>
      </c>
      <c r="R1502" s="2">
        <v>456</v>
      </c>
      <c r="S1502" t="s">
        <v>1180</v>
      </c>
      <c r="T1502" t="s">
        <v>34</v>
      </c>
      <c r="U1502">
        <v>1111</v>
      </c>
      <c r="V1502">
        <v>2533</v>
      </c>
    </row>
    <row r="1503" spans="1:22" ht="13.5" customHeight="1" x14ac:dyDescent="0.15">
      <c r="A1503" s="2" t="s">
        <v>2822</v>
      </c>
      <c r="B1503" s="2" t="s">
        <v>1900</v>
      </c>
      <c r="C1503" t="s">
        <v>6986</v>
      </c>
      <c r="D1503" t="s">
        <v>227</v>
      </c>
      <c r="E1503" s="16" t="s">
        <v>22</v>
      </c>
      <c r="F1503" t="s">
        <v>23</v>
      </c>
      <c r="G1503" t="s">
        <v>24</v>
      </c>
      <c r="H1503" t="s">
        <v>228</v>
      </c>
      <c r="I1503" s="7">
        <v>2</v>
      </c>
      <c r="J1503" t="s">
        <v>29</v>
      </c>
      <c r="K1503" s="7">
        <v>12</v>
      </c>
      <c r="L1503" s="2" t="s">
        <v>1639</v>
      </c>
      <c r="M1503" s="12">
        <v>55</v>
      </c>
      <c r="N1503" t="s">
        <v>63</v>
      </c>
      <c r="O1503" t="s">
        <v>1108</v>
      </c>
      <c r="P1503" t="s">
        <v>616</v>
      </c>
      <c r="Q1503" s="7">
        <v>34</v>
      </c>
      <c r="R1503" s="2">
        <v>454</v>
      </c>
      <c r="S1503" t="s">
        <v>1133</v>
      </c>
      <c r="T1503" t="s">
        <v>34</v>
      </c>
      <c r="U1503">
        <v>3333</v>
      </c>
      <c r="V1503">
        <v>2532</v>
      </c>
    </row>
    <row r="1504" spans="1:22" ht="13.5" customHeight="1" x14ac:dyDescent="0.15">
      <c r="A1504" s="2" t="s">
        <v>2822</v>
      </c>
      <c r="B1504" s="2" t="s">
        <v>1900</v>
      </c>
      <c r="C1504" t="s">
        <v>6986</v>
      </c>
      <c r="D1504" t="s">
        <v>227</v>
      </c>
      <c r="E1504" s="16" t="s">
        <v>22</v>
      </c>
      <c r="F1504" t="s">
        <v>23</v>
      </c>
      <c r="G1504" t="s">
        <v>24</v>
      </c>
      <c r="H1504" t="s">
        <v>228</v>
      </c>
      <c r="I1504" s="7">
        <v>1</v>
      </c>
      <c r="J1504" t="s">
        <v>53</v>
      </c>
      <c r="K1504" s="7">
        <v>5</v>
      </c>
      <c r="L1504" s="2" t="s">
        <v>1700</v>
      </c>
      <c r="M1504" s="12">
        <v>55</v>
      </c>
      <c r="N1504" t="s">
        <v>130</v>
      </c>
      <c r="O1504" t="s">
        <v>79</v>
      </c>
      <c r="P1504" t="s">
        <v>616</v>
      </c>
      <c r="Q1504" s="7">
        <v>33.9</v>
      </c>
      <c r="R1504" s="2">
        <v>520</v>
      </c>
      <c r="S1504" t="s">
        <v>1114</v>
      </c>
      <c r="U1504">
        <v>3335</v>
      </c>
      <c r="V1504">
        <v>2531</v>
      </c>
    </row>
    <row r="1505" spans="1:22" ht="13.5" customHeight="1" x14ac:dyDescent="0.15">
      <c r="A1505" s="2" t="s">
        <v>2818</v>
      </c>
      <c r="B1505" s="2" t="s">
        <v>1890</v>
      </c>
      <c r="C1505" t="s">
        <v>6986</v>
      </c>
      <c r="D1505" t="s">
        <v>56</v>
      </c>
      <c r="E1505" s="16" t="s">
        <v>57</v>
      </c>
      <c r="F1505" t="s">
        <v>1077</v>
      </c>
      <c r="G1505" t="s">
        <v>24</v>
      </c>
      <c r="H1505" t="s">
        <v>25</v>
      </c>
      <c r="I1505" s="7">
        <v>16</v>
      </c>
      <c r="J1505" t="s">
        <v>33</v>
      </c>
      <c r="K1505" s="7">
        <v>1</v>
      </c>
      <c r="L1505" s="2" t="s">
        <v>1595</v>
      </c>
      <c r="M1505" s="12">
        <v>54</v>
      </c>
      <c r="N1505" t="s">
        <v>115</v>
      </c>
      <c r="O1505" t="s">
        <v>1280</v>
      </c>
      <c r="P1505" t="s">
        <v>856</v>
      </c>
      <c r="Q1505" s="7">
        <v>42.1</v>
      </c>
      <c r="R1505" s="2">
        <v>484</v>
      </c>
      <c r="S1505" t="s">
        <v>1237</v>
      </c>
      <c r="T1505" t="s">
        <v>83</v>
      </c>
      <c r="U1505">
        <v>114</v>
      </c>
      <c r="V1505">
        <v>2530</v>
      </c>
    </row>
    <row r="1506" spans="1:22" ht="13.5" customHeight="1" x14ac:dyDescent="0.15">
      <c r="A1506" s="2" t="s">
        <v>2818</v>
      </c>
      <c r="B1506" s="2" t="s">
        <v>1890</v>
      </c>
      <c r="C1506" t="s">
        <v>6986</v>
      </c>
      <c r="D1506" t="s">
        <v>56</v>
      </c>
      <c r="E1506" s="16" t="s">
        <v>57</v>
      </c>
      <c r="F1506" t="s">
        <v>1077</v>
      </c>
      <c r="G1506" t="s">
        <v>24</v>
      </c>
      <c r="H1506" t="s">
        <v>25</v>
      </c>
      <c r="I1506" s="7">
        <v>15</v>
      </c>
      <c r="J1506" t="s">
        <v>53</v>
      </c>
      <c r="K1506" s="7">
        <v>10</v>
      </c>
      <c r="L1506" s="2" t="s">
        <v>2455</v>
      </c>
      <c r="M1506" s="12">
        <v>56</v>
      </c>
      <c r="N1506" t="s">
        <v>43</v>
      </c>
      <c r="O1506" t="s">
        <v>1063</v>
      </c>
      <c r="P1506" t="s">
        <v>81</v>
      </c>
      <c r="Q1506" s="7">
        <v>39.200000000000003</v>
      </c>
      <c r="R1506" s="2">
        <v>512</v>
      </c>
      <c r="S1506" t="s">
        <v>1154</v>
      </c>
      <c r="T1506" s="7">
        <v>5</v>
      </c>
      <c r="U1506">
        <v>4612</v>
      </c>
      <c r="V1506">
        <v>2529</v>
      </c>
    </row>
    <row r="1507" spans="1:22" ht="13.5" customHeight="1" x14ac:dyDescent="0.15">
      <c r="A1507" s="2" t="s">
        <v>2818</v>
      </c>
      <c r="B1507" s="2" t="s">
        <v>1890</v>
      </c>
      <c r="C1507" t="s">
        <v>6986</v>
      </c>
      <c r="D1507" t="s">
        <v>56</v>
      </c>
      <c r="E1507" s="16" t="s">
        <v>57</v>
      </c>
      <c r="F1507" t="s">
        <v>1077</v>
      </c>
      <c r="G1507" t="s">
        <v>24</v>
      </c>
      <c r="H1507" t="s">
        <v>25</v>
      </c>
      <c r="I1507" s="7">
        <v>14</v>
      </c>
      <c r="J1507" t="s">
        <v>29</v>
      </c>
      <c r="K1507" s="7">
        <v>16</v>
      </c>
      <c r="L1507" s="2" t="s">
        <v>1441</v>
      </c>
      <c r="M1507" s="12">
        <v>57.5</v>
      </c>
      <c r="N1507" t="s">
        <v>48</v>
      </c>
      <c r="O1507" t="s">
        <v>1055</v>
      </c>
      <c r="P1507" t="s">
        <v>67</v>
      </c>
      <c r="Q1507" s="7">
        <v>38.6</v>
      </c>
      <c r="R1507" s="2">
        <v>458</v>
      </c>
      <c r="S1507" t="s">
        <v>1081</v>
      </c>
      <c r="T1507" s="7">
        <v>7</v>
      </c>
      <c r="U1507">
        <v>435</v>
      </c>
      <c r="V1507">
        <v>2528</v>
      </c>
    </row>
    <row r="1508" spans="1:22" ht="13.5" customHeight="1" x14ac:dyDescent="0.15">
      <c r="A1508" s="2" t="s">
        <v>2818</v>
      </c>
      <c r="B1508" s="2" t="s">
        <v>1890</v>
      </c>
      <c r="C1508" t="s">
        <v>6986</v>
      </c>
      <c r="D1508" t="s">
        <v>56</v>
      </c>
      <c r="E1508" s="16" t="s">
        <v>57</v>
      </c>
      <c r="F1508" t="s">
        <v>1077</v>
      </c>
      <c r="G1508" t="s">
        <v>24</v>
      </c>
      <c r="H1508" t="s">
        <v>25</v>
      </c>
      <c r="I1508" s="7">
        <v>13</v>
      </c>
      <c r="J1508" t="s">
        <v>26</v>
      </c>
      <c r="K1508" s="7">
        <v>12</v>
      </c>
      <c r="L1508" s="2" t="s">
        <v>2821</v>
      </c>
      <c r="M1508" s="12">
        <v>54</v>
      </c>
      <c r="N1508" t="s">
        <v>27</v>
      </c>
      <c r="O1508" t="s">
        <v>1219</v>
      </c>
      <c r="P1508" t="s">
        <v>202</v>
      </c>
      <c r="Q1508" s="7">
        <v>36.799999999999997</v>
      </c>
      <c r="R1508" s="2">
        <v>508</v>
      </c>
      <c r="S1508" t="s">
        <v>1275</v>
      </c>
      <c r="T1508" s="7">
        <v>4</v>
      </c>
      <c r="U1508">
        <v>499</v>
      </c>
      <c r="V1508">
        <v>2527</v>
      </c>
    </row>
    <row r="1509" spans="1:22" ht="13.5" customHeight="1" x14ac:dyDescent="0.15">
      <c r="A1509" s="2" t="s">
        <v>2818</v>
      </c>
      <c r="B1509" s="2" t="s">
        <v>1890</v>
      </c>
      <c r="C1509" t="s">
        <v>6986</v>
      </c>
      <c r="D1509" t="s">
        <v>56</v>
      </c>
      <c r="E1509" s="16" t="s">
        <v>57</v>
      </c>
      <c r="F1509" t="s">
        <v>1077</v>
      </c>
      <c r="G1509" t="s">
        <v>24</v>
      </c>
      <c r="H1509" t="s">
        <v>25</v>
      </c>
      <c r="I1509" s="7">
        <v>12</v>
      </c>
      <c r="J1509" t="s">
        <v>45</v>
      </c>
      <c r="K1509" s="7">
        <v>13</v>
      </c>
      <c r="L1509" s="2" t="s">
        <v>1837</v>
      </c>
      <c r="M1509" s="12">
        <v>56</v>
      </c>
      <c r="N1509" t="s">
        <v>30</v>
      </c>
      <c r="O1509" t="s">
        <v>1159</v>
      </c>
      <c r="P1509" t="s">
        <v>377</v>
      </c>
      <c r="Q1509" s="7">
        <v>35.700000000000003</v>
      </c>
      <c r="R1509" s="2">
        <v>464</v>
      </c>
      <c r="S1509" t="s">
        <v>1160</v>
      </c>
      <c r="T1509" t="s">
        <v>32</v>
      </c>
      <c r="U1509">
        <v>121212</v>
      </c>
      <c r="V1509">
        <v>2526</v>
      </c>
    </row>
    <row r="1510" spans="1:22" ht="13.5" customHeight="1" x14ac:dyDescent="0.15">
      <c r="A1510" s="2" t="s">
        <v>2818</v>
      </c>
      <c r="B1510" s="2" t="s">
        <v>1890</v>
      </c>
      <c r="C1510" t="s">
        <v>6986</v>
      </c>
      <c r="D1510" t="s">
        <v>56</v>
      </c>
      <c r="E1510" s="16" t="s">
        <v>57</v>
      </c>
      <c r="F1510" t="s">
        <v>1077</v>
      </c>
      <c r="G1510" t="s">
        <v>24</v>
      </c>
      <c r="H1510" t="s">
        <v>25</v>
      </c>
      <c r="I1510" s="7">
        <v>11</v>
      </c>
      <c r="J1510" t="s">
        <v>47</v>
      </c>
      <c r="K1510" s="7">
        <v>8</v>
      </c>
      <c r="L1510" s="2" t="s">
        <v>2820</v>
      </c>
      <c r="M1510" s="12">
        <v>54</v>
      </c>
      <c r="N1510" t="s">
        <v>30</v>
      </c>
      <c r="O1510" t="s">
        <v>1182</v>
      </c>
      <c r="P1510" t="s">
        <v>376</v>
      </c>
      <c r="Q1510" s="7">
        <v>36.6</v>
      </c>
      <c r="R1510" s="2">
        <v>482</v>
      </c>
      <c r="S1510" t="s">
        <v>1386</v>
      </c>
      <c r="T1510" s="3">
        <v>44299</v>
      </c>
      <c r="U1510">
        <v>232</v>
      </c>
      <c r="V1510">
        <v>2525</v>
      </c>
    </row>
    <row r="1511" spans="1:22" ht="13.5" customHeight="1" x14ac:dyDescent="0.15">
      <c r="A1511" s="2" t="s">
        <v>2818</v>
      </c>
      <c r="B1511" s="2" t="s">
        <v>1890</v>
      </c>
      <c r="C1511" t="s">
        <v>6986</v>
      </c>
      <c r="D1511" t="s">
        <v>56</v>
      </c>
      <c r="E1511" s="16" t="s">
        <v>57</v>
      </c>
      <c r="F1511" t="s">
        <v>1077</v>
      </c>
      <c r="G1511" t="s">
        <v>24</v>
      </c>
      <c r="H1511" t="s">
        <v>25</v>
      </c>
      <c r="I1511" s="7">
        <v>10</v>
      </c>
      <c r="J1511" t="s">
        <v>41</v>
      </c>
      <c r="K1511" s="7">
        <v>3</v>
      </c>
      <c r="L1511" s="2" t="s">
        <v>1613</v>
      </c>
      <c r="M1511" s="12">
        <v>56</v>
      </c>
      <c r="N1511" t="s">
        <v>27</v>
      </c>
      <c r="O1511" t="s">
        <v>1243</v>
      </c>
      <c r="P1511" t="s">
        <v>373</v>
      </c>
      <c r="Q1511" s="7">
        <v>36.200000000000003</v>
      </c>
      <c r="R1511" s="2">
        <v>508</v>
      </c>
      <c r="S1511" t="s">
        <v>1071</v>
      </c>
      <c r="T1511" t="s">
        <v>60</v>
      </c>
      <c r="U1511">
        <v>452</v>
      </c>
      <c r="V1511">
        <v>2524</v>
      </c>
    </row>
    <row r="1512" spans="1:22" ht="13.5" customHeight="1" x14ac:dyDescent="0.15">
      <c r="A1512" s="2" t="s">
        <v>2818</v>
      </c>
      <c r="B1512" s="2" t="s">
        <v>1890</v>
      </c>
      <c r="C1512" t="s">
        <v>6986</v>
      </c>
      <c r="D1512" t="s">
        <v>56</v>
      </c>
      <c r="E1512" s="16" t="s">
        <v>57</v>
      </c>
      <c r="F1512" t="s">
        <v>1077</v>
      </c>
      <c r="G1512" t="s">
        <v>24</v>
      </c>
      <c r="H1512" t="s">
        <v>25</v>
      </c>
      <c r="I1512" s="7">
        <v>9</v>
      </c>
      <c r="J1512" t="s">
        <v>53</v>
      </c>
      <c r="K1512" s="7">
        <v>9</v>
      </c>
      <c r="L1512" s="2" t="s">
        <v>2819</v>
      </c>
      <c r="M1512" s="12">
        <v>57</v>
      </c>
      <c r="N1512" t="s">
        <v>40</v>
      </c>
      <c r="O1512" t="s">
        <v>1272</v>
      </c>
      <c r="P1512" t="s">
        <v>181</v>
      </c>
      <c r="Q1512" s="7">
        <v>34.9</v>
      </c>
      <c r="R1512" s="2">
        <v>498</v>
      </c>
      <c r="S1512" t="s">
        <v>1193</v>
      </c>
      <c r="T1512" s="7">
        <v>1</v>
      </c>
      <c r="U1512">
        <v>141515</v>
      </c>
      <c r="V1512">
        <v>2523</v>
      </c>
    </row>
    <row r="1513" spans="1:22" ht="13.5" customHeight="1" x14ac:dyDescent="0.15">
      <c r="A1513" s="2" t="s">
        <v>2818</v>
      </c>
      <c r="B1513" s="2" t="s">
        <v>1890</v>
      </c>
      <c r="C1513" t="s">
        <v>6986</v>
      </c>
      <c r="D1513" t="s">
        <v>56</v>
      </c>
      <c r="E1513" s="16" t="s">
        <v>57</v>
      </c>
      <c r="F1513" t="s">
        <v>1077</v>
      </c>
      <c r="G1513" t="s">
        <v>24</v>
      </c>
      <c r="H1513" t="s">
        <v>25</v>
      </c>
      <c r="I1513" s="7">
        <v>8</v>
      </c>
      <c r="J1513" t="s">
        <v>29</v>
      </c>
      <c r="K1513" s="7">
        <v>15</v>
      </c>
      <c r="L1513" s="2" t="s">
        <v>1447</v>
      </c>
      <c r="M1513" s="12">
        <v>56</v>
      </c>
      <c r="N1513" t="s">
        <v>27</v>
      </c>
      <c r="O1513" t="s">
        <v>1091</v>
      </c>
      <c r="P1513" t="s">
        <v>378</v>
      </c>
      <c r="Q1513" s="7">
        <v>34.4</v>
      </c>
      <c r="R1513" s="2">
        <v>490</v>
      </c>
      <c r="S1513" t="s">
        <v>1092</v>
      </c>
      <c r="T1513" t="s">
        <v>46</v>
      </c>
      <c r="U1513">
        <v>161616</v>
      </c>
      <c r="V1513">
        <v>2522</v>
      </c>
    </row>
    <row r="1514" spans="1:22" ht="13.5" customHeight="1" x14ac:dyDescent="0.15">
      <c r="A1514" s="2" t="s">
        <v>2818</v>
      </c>
      <c r="B1514" s="2" t="s">
        <v>1890</v>
      </c>
      <c r="C1514" t="s">
        <v>6986</v>
      </c>
      <c r="D1514" t="s">
        <v>56</v>
      </c>
      <c r="E1514" s="16" t="s">
        <v>57</v>
      </c>
      <c r="F1514" t="s">
        <v>1077</v>
      </c>
      <c r="G1514" t="s">
        <v>24</v>
      </c>
      <c r="H1514" t="s">
        <v>25</v>
      </c>
      <c r="I1514" s="7">
        <v>7</v>
      </c>
      <c r="J1514" t="s">
        <v>33</v>
      </c>
      <c r="K1514" s="7">
        <v>2</v>
      </c>
      <c r="L1514" s="2" t="s">
        <v>1454</v>
      </c>
      <c r="M1514" s="12">
        <v>56.5</v>
      </c>
      <c r="N1514" t="s">
        <v>38</v>
      </c>
      <c r="O1514" t="s">
        <v>1127</v>
      </c>
      <c r="P1514" t="s">
        <v>378</v>
      </c>
      <c r="Q1514" s="7">
        <v>36.1</v>
      </c>
      <c r="R1514" s="2">
        <v>552</v>
      </c>
      <c r="S1514" t="s">
        <v>1067</v>
      </c>
      <c r="T1514" t="s">
        <v>34</v>
      </c>
      <c r="U1514">
        <v>221</v>
      </c>
      <c r="V1514">
        <v>2521</v>
      </c>
    </row>
    <row r="1515" spans="1:22" ht="13.5" customHeight="1" x14ac:dyDescent="0.15">
      <c r="A1515" s="2" t="s">
        <v>2818</v>
      </c>
      <c r="B1515" s="2" t="s">
        <v>1890</v>
      </c>
      <c r="C1515" t="s">
        <v>6986</v>
      </c>
      <c r="D1515" t="s">
        <v>56</v>
      </c>
      <c r="E1515" s="16" t="s">
        <v>57</v>
      </c>
      <c r="F1515" t="s">
        <v>1077</v>
      </c>
      <c r="G1515" t="s">
        <v>24</v>
      </c>
      <c r="H1515" t="s">
        <v>25</v>
      </c>
      <c r="I1515" s="7">
        <v>6</v>
      </c>
      <c r="J1515" t="s">
        <v>45</v>
      </c>
      <c r="K1515" s="7">
        <v>14</v>
      </c>
      <c r="L1515" s="2" t="s">
        <v>1894</v>
      </c>
      <c r="M1515" s="12">
        <v>56</v>
      </c>
      <c r="N1515" t="s">
        <v>38</v>
      </c>
      <c r="O1515" t="s">
        <v>1061</v>
      </c>
      <c r="P1515" t="s">
        <v>378</v>
      </c>
      <c r="Q1515" s="7">
        <v>35</v>
      </c>
      <c r="R1515" s="2">
        <v>506</v>
      </c>
      <c r="S1515" t="s">
        <v>1291</v>
      </c>
      <c r="T1515" t="s">
        <v>36</v>
      </c>
      <c r="U1515">
        <v>13129</v>
      </c>
      <c r="V1515">
        <v>2520</v>
      </c>
    </row>
    <row r="1516" spans="1:22" ht="13.5" customHeight="1" x14ac:dyDescent="0.15">
      <c r="A1516" s="2" t="s">
        <v>2818</v>
      </c>
      <c r="B1516" s="2" t="s">
        <v>1890</v>
      </c>
      <c r="C1516" t="s">
        <v>6986</v>
      </c>
      <c r="D1516" t="s">
        <v>56</v>
      </c>
      <c r="E1516" s="16" t="s">
        <v>57</v>
      </c>
      <c r="F1516" t="s">
        <v>1077</v>
      </c>
      <c r="G1516" t="s">
        <v>24</v>
      </c>
      <c r="H1516" t="s">
        <v>25</v>
      </c>
      <c r="I1516" s="7">
        <v>5</v>
      </c>
      <c r="J1516" t="s">
        <v>47</v>
      </c>
      <c r="K1516" s="7">
        <v>7</v>
      </c>
      <c r="L1516" s="2" t="s">
        <v>1892</v>
      </c>
      <c r="M1516" s="12">
        <v>56</v>
      </c>
      <c r="N1516" t="s">
        <v>130</v>
      </c>
      <c r="O1516" t="s">
        <v>79</v>
      </c>
      <c r="P1516" t="s">
        <v>378</v>
      </c>
      <c r="Q1516" s="7">
        <v>35.200000000000003</v>
      </c>
      <c r="R1516" s="2">
        <v>500</v>
      </c>
      <c r="S1516" t="s">
        <v>1064</v>
      </c>
      <c r="T1516" t="s">
        <v>32</v>
      </c>
      <c r="U1516">
        <v>10118</v>
      </c>
      <c r="V1516">
        <v>2519</v>
      </c>
    </row>
    <row r="1517" spans="1:22" ht="13.5" customHeight="1" x14ac:dyDescent="0.15">
      <c r="A1517" s="2" t="s">
        <v>2818</v>
      </c>
      <c r="B1517" s="2" t="s">
        <v>1890</v>
      </c>
      <c r="C1517" t="s">
        <v>6986</v>
      </c>
      <c r="D1517" t="s">
        <v>56</v>
      </c>
      <c r="E1517" s="16" t="s">
        <v>57</v>
      </c>
      <c r="F1517" t="s">
        <v>1077</v>
      </c>
      <c r="G1517" t="s">
        <v>24</v>
      </c>
      <c r="H1517" t="s">
        <v>25</v>
      </c>
      <c r="I1517" s="7">
        <v>4</v>
      </c>
      <c r="J1517" t="s">
        <v>26</v>
      </c>
      <c r="K1517" s="7">
        <v>11</v>
      </c>
      <c r="L1517" s="2" t="s">
        <v>1576</v>
      </c>
      <c r="M1517" s="12">
        <v>57</v>
      </c>
      <c r="N1517" t="s">
        <v>27</v>
      </c>
      <c r="O1517" t="s">
        <v>1059</v>
      </c>
      <c r="P1517" t="s">
        <v>180</v>
      </c>
      <c r="Q1517" s="7">
        <v>34.9</v>
      </c>
      <c r="R1517" s="2">
        <v>470</v>
      </c>
      <c r="S1517" t="s">
        <v>1190</v>
      </c>
      <c r="T1517" t="s">
        <v>32</v>
      </c>
      <c r="U1517">
        <v>141212</v>
      </c>
      <c r="V1517">
        <v>2518</v>
      </c>
    </row>
    <row r="1518" spans="1:22" ht="13.5" customHeight="1" x14ac:dyDescent="0.15">
      <c r="A1518" s="2" t="s">
        <v>2818</v>
      </c>
      <c r="B1518" s="2" t="s">
        <v>1890</v>
      </c>
      <c r="C1518" t="s">
        <v>6986</v>
      </c>
      <c r="D1518" t="s">
        <v>56</v>
      </c>
      <c r="E1518" s="16" t="s">
        <v>57</v>
      </c>
      <c r="F1518" t="s">
        <v>1077</v>
      </c>
      <c r="G1518" t="s">
        <v>24</v>
      </c>
      <c r="H1518" t="s">
        <v>25</v>
      </c>
      <c r="I1518" s="7">
        <v>3</v>
      </c>
      <c r="J1518" t="s">
        <v>39</v>
      </c>
      <c r="K1518" s="7">
        <v>6</v>
      </c>
      <c r="L1518" s="2" t="s">
        <v>1609</v>
      </c>
      <c r="M1518" s="12">
        <v>57</v>
      </c>
      <c r="N1518" t="s">
        <v>27</v>
      </c>
      <c r="O1518" t="s">
        <v>1075</v>
      </c>
      <c r="P1518" t="s">
        <v>368</v>
      </c>
      <c r="Q1518" s="7">
        <v>35.200000000000003</v>
      </c>
      <c r="R1518" s="2">
        <v>494</v>
      </c>
      <c r="S1518" t="s">
        <v>1154</v>
      </c>
      <c r="T1518" t="s">
        <v>36</v>
      </c>
      <c r="U1518">
        <v>1099</v>
      </c>
      <c r="V1518">
        <v>2517</v>
      </c>
    </row>
    <row r="1519" spans="1:22" ht="13.5" customHeight="1" x14ac:dyDescent="0.15">
      <c r="A1519" s="2" t="s">
        <v>2818</v>
      </c>
      <c r="B1519" s="2" t="s">
        <v>1890</v>
      </c>
      <c r="C1519" t="s">
        <v>6986</v>
      </c>
      <c r="D1519" t="s">
        <v>56</v>
      </c>
      <c r="E1519" s="16" t="s">
        <v>57</v>
      </c>
      <c r="F1519" t="s">
        <v>1077</v>
      </c>
      <c r="G1519" t="s">
        <v>24</v>
      </c>
      <c r="H1519" t="s">
        <v>25</v>
      </c>
      <c r="I1519" s="7">
        <v>2</v>
      </c>
      <c r="J1519" t="s">
        <v>39</v>
      </c>
      <c r="K1519" s="7">
        <v>5</v>
      </c>
      <c r="L1519" s="2" t="s">
        <v>2631</v>
      </c>
      <c r="M1519" s="12">
        <v>54</v>
      </c>
      <c r="N1519" t="s">
        <v>48</v>
      </c>
      <c r="O1519" t="s">
        <v>1122</v>
      </c>
      <c r="P1519" t="s">
        <v>368</v>
      </c>
      <c r="Q1519" s="7">
        <v>35.4</v>
      </c>
      <c r="R1519" s="2">
        <v>480</v>
      </c>
      <c r="S1519" t="s">
        <v>1090</v>
      </c>
      <c r="T1519" s="7">
        <v>2</v>
      </c>
      <c r="U1519">
        <v>485</v>
      </c>
      <c r="V1519">
        <v>2516</v>
      </c>
    </row>
    <row r="1520" spans="1:22" ht="13.5" customHeight="1" x14ac:dyDescent="0.15">
      <c r="A1520" s="2" t="s">
        <v>2818</v>
      </c>
      <c r="B1520" s="2" t="s">
        <v>1890</v>
      </c>
      <c r="C1520" t="s">
        <v>6986</v>
      </c>
      <c r="D1520" t="s">
        <v>56</v>
      </c>
      <c r="E1520" s="16" t="s">
        <v>57</v>
      </c>
      <c r="F1520" t="s">
        <v>1077</v>
      </c>
      <c r="G1520" t="s">
        <v>24</v>
      </c>
      <c r="H1520" t="s">
        <v>25</v>
      </c>
      <c r="I1520" s="7">
        <v>1</v>
      </c>
      <c r="J1520" t="s">
        <v>41</v>
      </c>
      <c r="K1520" s="7">
        <v>4</v>
      </c>
      <c r="L1520" s="2" t="s">
        <v>2272</v>
      </c>
      <c r="M1520" s="12">
        <v>57</v>
      </c>
      <c r="N1520" t="s">
        <v>40</v>
      </c>
      <c r="O1520" t="s">
        <v>1072</v>
      </c>
      <c r="P1520" t="s">
        <v>366</v>
      </c>
      <c r="Q1520" s="7">
        <v>35.200000000000003</v>
      </c>
      <c r="R1520" s="2">
        <v>530</v>
      </c>
      <c r="S1520" t="s">
        <v>1217</v>
      </c>
      <c r="U1520">
        <v>465</v>
      </c>
      <c r="V1520">
        <v>2515</v>
      </c>
    </row>
    <row r="1521" spans="1:22" ht="13.5" customHeight="1" x14ac:dyDescent="0.15">
      <c r="A1521" s="2" t="s">
        <v>2810</v>
      </c>
      <c r="B1521" s="2" t="s">
        <v>1872</v>
      </c>
      <c r="C1521" t="s">
        <v>6987</v>
      </c>
      <c r="D1521" t="s">
        <v>227</v>
      </c>
      <c r="E1521" s="16" t="s">
        <v>119</v>
      </c>
      <c r="F1521" t="s">
        <v>346</v>
      </c>
      <c r="G1521" t="s">
        <v>297</v>
      </c>
      <c r="H1521" t="s">
        <v>25</v>
      </c>
      <c r="I1521" s="7">
        <v>16</v>
      </c>
      <c r="J1521" t="s">
        <v>33</v>
      </c>
      <c r="K1521" s="7">
        <v>1</v>
      </c>
      <c r="L1521" s="2" t="s">
        <v>2817</v>
      </c>
      <c r="M1521" s="12">
        <v>56</v>
      </c>
      <c r="N1521" t="s">
        <v>48</v>
      </c>
      <c r="O1521" t="s">
        <v>1063</v>
      </c>
      <c r="P1521" t="s">
        <v>355</v>
      </c>
      <c r="Q1521" s="7">
        <v>40.700000000000003</v>
      </c>
      <c r="R1521" s="2">
        <v>554</v>
      </c>
      <c r="S1521" t="s">
        <v>1064</v>
      </c>
      <c r="T1521" s="3">
        <v>44502</v>
      </c>
      <c r="U1521">
        <v>5544</v>
      </c>
      <c r="V1521">
        <v>2514</v>
      </c>
    </row>
    <row r="1522" spans="1:22" ht="13.5" customHeight="1" x14ac:dyDescent="0.15">
      <c r="A1522" s="2" t="s">
        <v>2810</v>
      </c>
      <c r="B1522" s="2" t="s">
        <v>1872</v>
      </c>
      <c r="C1522" t="s">
        <v>6987</v>
      </c>
      <c r="D1522" t="s">
        <v>227</v>
      </c>
      <c r="E1522" s="16" t="s">
        <v>119</v>
      </c>
      <c r="F1522" t="s">
        <v>346</v>
      </c>
      <c r="G1522" t="s">
        <v>297</v>
      </c>
      <c r="H1522" t="s">
        <v>25</v>
      </c>
      <c r="I1522" s="7">
        <v>15</v>
      </c>
      <c r="J1522" t="s">
        <v>53</v>
      </c>
      <c r="K1522" s="7">
        <v>9</v>
      </c>
      <c r="L1522" s="2" t="s">
        <v>2261</v>
      </c>
      <c r="M1522" s="12">
        <v>57.5</v>
      </c>
      <c r="N1522" t="s">
        <v>48</v>
      </c>
      <c r="O1522" t="s">
        <v>1093</v>
      </c>
      <c r="P1522" t="s">
        <v>855</v>
      </c>
      <c r="Q1522" s="7">
        <v>40.799999999999997</v>
      </c>
      <c r="R1522" s="2">
        <v>480</v>
      </c>
      <c r="S1522" t="s">
        <v>1054</v>
      </c>
      <c r="T1522" t="s">
        <v>32</v>
      </c>
      <c r="U1522">
        <v>1112</v>
      </c>
      <c r="V1522">
        <v>2513</v>
      </c>
    </row>
    <row r="1523" spans="1:22" ht="13.5" customHeight="1" x14ac:dyDescent="0.15">
      <c r="A1523" s="2" t="s">
        <v>2810</v>
      </c>
      <c r="B1523" s="2" t="s">
        <v>1872</v>
      </c>
      <c r="C1523" t="s">
        <v>6987</v>
      </c>
      <c r="D1523" t="s">
        <v>227</v>
      </c>
      <c r="E1523" s="16" t="s">
        <v>119</v>
      </c>
      <c r="F1523" t="s">
        <v>346</v>
      </c>
      <c r="G1523" t="s">
        <v>297</v>
      </c>
      <c r="H1523" t="s">
        <v>25</v>
      </c>
      <c r="I1523" s="7">
        <v>14</v>
      </c>
      <c r="J1523" t="s">
        <v>26</v>
      </c>
      <c r="K1523" s="7">
        <v>11</v>
      </c>
      <c r="L1523" s="2" t="s">
        <v>2816</v>
      </c>
      <c r="M1523" s="12">
        <v>57</v>
      </c>
      <c r="N1523" t="s">
        <v>48</v>
      </c>
      <c r="O1523" t="s">
        <v>1127</v>
      </c>
      <c r="P1523" t="s">
        <v>854</v>
      </c>
      <c r="Q1523" s="7">
        <v>40.299999999999997</v>
      </c>
      <c r="R1523" s="2">
        <v>530</v>
      </c>
      <c r="S1523" t="s">
        <v>1267</v>
      </c>
      <c r="T1523" s="3">
        <v>44248</v>
      </c>
      <c r="U1523">
        <v>3348</v>
      </c>
      <c r="V1523">
        <v>2512</v>
      </c>
    </row>
    <row r="1524" spans="1:22" ht="13.5" customHeight="1" x14ac:dyDescent="0.15">
      <c r="A1524" s="2" t="s">
        <v>2810</v>
      </c>
      <c r="B1524" s="2" t="s">
        <v>1872</v>
      </c>
      <c r="C1524" t="s">
        <v>6987</v>
      </c>
      <c r="D1524" t="s">
        <v>227</v>
      </c>
      <c r="E1524" s="16" t="s">
        <v>119</v>
      </c>
      <c r="F1524" t="s">
        <v>346</v>
      </c>
      <c r="G1524" t="s">
        <v>297</v>
      </c>
      <c r="H1524" t="s">
        <v>25</v>
      </c>
      <c r="I1524" s="7">
        <v>13</v>
      </c>
      <c r="J1524" t="s">
        <v>39</v>
      </c>
      <c r="K1524" s="7">
        <v>6</v>
      </c>
      <c r="L1524" s="2" t="s">
        <v>2815</v>
      </c>
      <c r="M1524" s="12">
        <v>57</v>
      </c>
      <c r="N1524" t="s">
        <v>571</v>
      </c>
      <c r="O1524" t="s">
        <v>1272</v>
      </c>
      <c r="P1524" t="s">
        <v>853</v>
      </c>
      <c r="Q1524" s="7">
        <v>39.5</v>
      </c>
      <c r="R1524" s="2">
        <v>506</v>
      </c>
      <c r="S1524" t="s">
        <v>1195</v>
      </c>
      <c r="T1524" s="3">
        <v>44299</v>
      </c>
      <c r="U1524">
        <v>771013</v>
      </c>
      <c r="V1524">
        <v>2511</v>
      </c>
    </row>
    <row r="1525" spans="1:22" ht="13.5" customHeight="1" x14ac:dyDescent="0.15">
      <c r="A1525" s="2" t="s">
        <v>2810</v>
      </c>
      <c r="B1525" s="2" t="s">
        <v>1872</v>
      </c>
      <c r="C1525" t="s">
        <v>6987</v>
      </c>
      <c r="D1525" t="s">
        <v>227</v>
      </c>
      <c r="E1525" s="16" t="s">
        <v>119</v>
      </c>
      <c r="F1525" t="s">
        <v>346</v>
      </c>
      <c r="G1525" t="s">
        <v>297</v>
      </c>
      <c r="H1525" t="s">
        <v>25</v>
      </c>
      <c r="I1525" s="7">
        <v>12</v>
      </c>
      <c r="J1525" t="s">
        <v>41</v>
      </c>
      <c r="K1525" s="7">
        <v>3</v>
      </c>
      <c r="L1525" s="2" t="s">
        <v>1877</v>
      </c>
      <c r="M1525" s="12">
        <v>52</v>
      </c>
      <c r="N1525" t="s">
        <v>267</v>
      </c>
      <c r="O1525" t="s">
        <v>1230</v>
      </c>
      <c r="P1525" t="s">
        <v>131</v>
      </c>
      <c r="Q1525" s="7">
        <v>38</v>
      </c>
      <c r="R1525" s="2">
        <v>520</v>
      </c>
      <c r="S1525" t="s">
        <v>1165</v>
      </c>
      <c r="T1525" s="7">
        <v>3</v>
      </c>
      <c r="U1525">
        <v>16161616</v>
      </c>
      <c r="V1525">
        <v>2510</v>
      </c>
    </row>
    <row r="1526" spans="1:22" ht="13.5" customHeight="1" x14ac:dyDescent="0.15">
      <c r="A1526" s="2" t="s">
        <v>2810</v>
      </c>
      <c r="B1526" s="2" t="s">
        <v>1872</v>
      </c>
      <c r="C1526" t="s">
        <v>6987</v>
      </c>
      <c r="D1526" t="s">
        <v>227</v>
      </c>
      <c r="E1526" s="16" t="s">
        <v>119</v>
      </c>
      <c r="F1526" t="s">
        <v>346</v>
      </c>
      <c r="G1526" t="s">
        <v>297</v>
      </c>
      <c r="H1526" t="s">
        <v>25</v>
      </c>
      <c r="I1526" s="7">
        <v>11</v>
      </c>
      <c r="J1526" t="s">
        <v>53</v>
      </c>
      <c r="K1526" s="7">
        <v>10</v>
      </c>
      <c r="L1526" s="2" t="s">
        <v>2814</v>
      </c>
      <c r="M1526" s="12">
        <v>56</v>
      </c>
      <c r="N1526" t="s">
        <v>48</v>
      </c>
      <c r="O1526" t="s">
        <v>1074</v>
      </c>
      <c r="P1526" t="s">
        <v>352</v>
      </c>
      <c r="Q1526" s="7">
        <v>38.6</v>
      </c>
      <c r="R1526" s="2">
        <v>480</v>
      </c>
      <c r="S1526" t="s">
        <v>1050</v>
      </c>
      <c r="T1526" s="7">
        <v>3</v>
      </c>
      <c r="U1526">
        <v>10101211</v>
      </c>
      <c r="V1526">
        <v>2509</v>
      </c>
    </row>
    <row r="1527" spans="1:22" ht="13.5" customHeight="1" x14ac:dyDescent="0.15">
      <c r="A1527" s="2" t="s">
        <v>2810</v>
      </c>
      <c r="B1527" s="2" t="s">
        <v>1872</v>
      </c>
      <c r="C1527" t="s">
        <v>6987</v>
      </c>
      <c r="D1527" t="s">
        <v>227</v>
      </c>
      <c r="E1527" s="16" t="s">
        <v>119</v>
      </c>
      <c r="F1527" t="s">
        <v>346</v>
      </c>
      <c r="G1527" t="s">
        <v>297</v>
      </c>
      <c r="H1527" t="s">
        <v>25</v>
      </c>
      <c r="I1527" s="7">
        <v>10</v>
      </c>
      <c r="J1527" t="s">
        <v>45</v>
      </c>
      <c r="K1527" s="7">
        <v>14</v>
      </c>
      <c r="L1527" s="2" t="s">
        <v>1545</v>
      </c>
      <c r="M1527" s="12">
        <v>55</v>
      </c>
      <c r="N1527" t="s">
        <v>115</v>
      </c>
      <c r="O1527" t="s">
        <v>1246</v>
      </c>
      <c r="P1527" t="s">
        <v>579</v>
      </c>
      <c r="Q1527" s="7">
        <v>37.9</v>
      </c>
      <c r="R1527" s="2">
        <v>486</v>
      </c>
      <c r="S1527" t="s">
        <v>1176</v>
      </c>
      <c r="T1527" t="s">
        <v>32</v>
      </c>
      <c r="U1527">
        <v>12121313</v>
      </c>
      <c r="V1527">
        <v>2508</v>
      </c>
    </row>
    <row r="1528" spans="1:22" ht="13.5" customHeight="1" x14ac:dyDescent="0.15">
      <c r="A1528" s="2" t="s">
        <v>2810</v>
      </c>
      <c r="B1528" s="2" t="s">
        <v>1872</v>
      </c>
      <c r="C1528" t="s">
        <v>6987</v>
      </c>
      <c r="D1528" t="s">
        <v>227</v>
      </c>
      <c r="E1528" s="16" t="s">
        <v>119</v>
      </c>
      <c r="F1528" t="s">
        <v>346</v>
      </c>
      <c r="G1528" t="s">
        <v>297</v>
      </c>
      <c r="H1528" t="s">
        <v>25</v>
      </c>
      <c r="I1528" s="7">
        <v>9</v>
      </c>
      <c r="J1528" t="s">
        <v>39</v>
      </c>
      <c r="K1528" s="7">
        <v>5</v>
      </c>
      <c r="L1528" s="2" t="s">
        <v>1426</v>
      </c>
      <c r="M1528" s="12">
        <v>57</v>
      </c>
      <c r="N1528" t="s">
        <v>27</v>
      </c>
      <c r="O1528" t="s">
        <v>97</v>
      </c>
      <c r="P1528" t="s">
        <v>349</v>
      </c>
      <c r="Q1528" s="7">
        <v>38.299999999999997</v>
      </c>
      <c r="R1528" s="2">
        <v>480</v>
      </c>
      <c r="S1528" t="s">
        <v>1058</v>
      </c>
      <c r="T1528" s="3">
        <v>44504</v>
      </c>
      <c r="U1528">
        <v>8788</v>
      </c>
      <c r="V1528">
        <v>2507</v>
      </c>
    </row>
    <row r="1529" spans="1:22" ht="13.5" customHeight="1" x14ac:dyDescent="0.15">
      <c r="A1529" s="2" t="s">
        <v>2810</v>
      </c>
      <c r="B1529" s="2" t="s">
        <v>1872</v>
      </c>
      <c r="C1529" t="s">
        <v>6987</v>
      </c>
      <c r="D1529" t="s">
        <v>227</v>
      </c>
      <c r="E1529" s="16" t="s">
        <v>119</v>
      </c>
      <c r="F1529" t="s">
        <v>346</v>
      </c>
      <c r="G1529" t="s">
        <v>297</v>
      </c>
      <c r="H1529" t="s">
        <v>25</v>
      </c>
      <c r="I1529" s="7">
        <v>8</v>
      </c>
      <c r="J1529" t="s">
        <v>47</v>
      </c>
      <c r="K1529" s="7">
        <v>8</v>
      </c>
      <c r="L1529" s="2" t="s">
        <v>2813</v>
      </c>
      <c r="M1529" s="12">
        <v>53</v>
      </c>
      <c r="N1529" t="s">
        <v>27</v>
      </c>
      <c r="O1529" t="s">
        <v>1170</v>
      </c>
      <c r="P1529" t="s">
        <v>129</v>
      </c>
      <c r="Q1529" s="7">
        <v>38.4</v>
      </c>
      <c r="R1529" s="2">
        <v>482</v>
      </c>
      <c r="S1529" t="s">
        <v>1117</v>
      </c>
      <c r="T1529" s="3">
        <v>44504</v>
      </c>
      <c r="U1529">
        <v>9944</v>
      </c>
      <c r="V1529">
        <v>2506</v>
      </c>
    </row>
    <row r="1530" spans="1:22" ht="13.5" customHeight="1" x14ac:dyDescent="0.15">
      <c r="A1530" s="2" t="s">
        <v>2810</v>
      </c>
      <c r="B1530" s="2" t="s">
        <v>1872</v>
      </c>
      <c r="C1530" t="s">
        <v>6987</v>
      </c>
      <c r="D1530" t="s">
        <v>227</v>
      </c>
      <c r="E1530" s="16" t="s">
        <v>119</v>
      </c>
      <c r="F1530" t="s">
        <v>346</v>
      </c>
      <c r="G1530" t="s">
        <v>297</v>
      </c>
      <c r="H1530" t="s">
        <v>25</v>
      </c>
      <c r="I1530" s="7">
        <v>7</v>
      </c>
      <c r="J1530" t="s">
        <v>29</v>
      </c>
      <c r="K1530" s="7">
        <v>16</v>
      </c>
      <c r="L1530" s="2" t="s">
        <v>1956</v>
      </c>
      <c r="M1530" s="12">
        <v>57</v>
      </c>
      <c r="N1530" t="s">
        <v>38</v>
      </c>
      <c r="O1530" t="s">
        <v>1053</v>
      </c>
      <c r="P1530" t="s">
        <v>347</v>
      </c>
      <c r="Q1530" s="7">
        <v>37</v>
      </c>
      <c r="R1530" s="2">
        <v>534</v>
      </c>
      <c r="S1530" t="s">
        <v>1216</v>
      </c>
      <c r="T1530" s="7">
        <v>1</v>
      </c>
      <c r="U1530">
        <v>15151515</v>
      </c>
      <c r="V1530">
        <v>2505</v>
      </c>
    </row>
    <row r="1531" spans="1:22" ht="13.5" customHeight="1" x14ac:dyDescent="0.15">
      <c r="A1531" s="2" t="s">
        <v>2810</v>
      </c>
      <c r="B1531" s="2" t="s">
        <v>1872</v>
      </c>
      <c r="C1531" t="s">
        <v>6987</v>
      </c>
      <c r="D1531" t="s">
        <v>227</v>
      </c>
      <c r="E1531" s="16" t="s">
        <v>119</v>
      </c>
      <c r="F1531" t="s">
        <v>346</v>
      </c>
      <c r="G1531" t="s">
        <v>297</v>
      </c>
      <c r="H1531" t="s">
        <v>25</v>
      </c>
      <c r="I1531" s="7">
        <v>6</v>
      </c>
      <c r="J1531" t="s">
        <v>47</v>
      </c>
      <c r="K1531" s="7">
        <v>7</v>
      </c>
      <c r="L1531" s="2" t="s">
        <v>2680</v>
      </c>
      <c r="M1531" s="12">
        <v>55</v>
      </c>
      <c r="N1531" t="s">
        <v>27</v>
      </c>
      <c r="O1531" t="s">
        <v>1059</v>
      </c>
      <c r="P1531" t="s">
        <v>400</v>
      </c>
      <c r="Q1531" s="7">
        <v>37.6</v>
      </c>
      <c r="R1531" s="2">
        <v>496</v>
      </c>
      <c r="S1531" t="s">
        <v>1176</v>
      </c>
      <c r="T1531" s="3">
        <v>44299</v>
      </c>
      <c r="U1531">
        <v>101088</v>
      </c>
      <c r="V1531">
        <v>2504</v>
      </c>
    </row>
    <row r="1532" spans="1:22" ht="13.5" customHeight="1" x14ac:dyDescent="0.15">
      <c r="A1532" s="2" t="s">
        <v>2810</v>
      </c>
      <c r="B1532" s="2" t="s">
        <v>1872</v>
      </c>
      <c r="C1532" t="s">
        <v>6987</v>
      </c>
      <c r="D1532" t="s">
        <v>227</v>
      </c>
      <c r="E1532" s="16" t="s">
        <v>119</v>
      </c>
      <c r="F1532" t="s">
        <v>346</v>
      </c>
      <c r="G1532" t="s">
        <v>297</v>
      </c>
      <c r="H1532" t="s">
        <v>25</v>
      </c>
      <c r="I1532" s="7">
        <v>5</v>
      </c>
      <c r="J1532" t="s">
        <v>29</v>
      </c>
      <c r="K1532" s="7">
        <v>15</v>
      </c>
      <c r="L1532" s="2" t="s">
        <v>2394</v>
      </c>
      <c r="M1532" s="12">
        <v>56</v>
      </c>
      <c r="N1532" t="s">
        <v>27</v>
      </c>
      <c r="O1532" t="s">
        <v>1124</v>
      </c>
      <c r="P1532" t="s">
        <v>126</v>
      </c>
      <c r="Q1532" s="7">
        <v>38</v>
      </c>
      <c r="R1532" s="2">
        <v>540</v>
      </c>
      <c r="S1532" t="s">
        <v>1176</v>
      </c>
      <c r="T1532" t="s">
        <v>46</v>
      </c>
      <c r="U1532">
        <v>2221</v>
      </c>
      <c r="V1532">
        <v>2503</v>
      </c>
    </row>
    <row r="1533" spans="1:22" ht="13.5" customHeight="1" x14ac:dyDescent="0.15">
      <c r="A1533" s="2" t="s">
        <v>2810</v>
      </c>
      <c r="B1533" s="2" t="s">
        <v>1872</v>
      </c>
      <c r="C1533" t="s">
        <v>6987</v>
      </c>
      <c r="D1533" t="s">
        <v>227</v>
      </c>
      <c r="E1533" s="16" t="s">
        <v>119</v>
      </c>
      <c r="F1533" t="s">
        <v>346</v>
      </c>
      <c r="G1533" t="s">
        <v>297</v>
      </c>
      <c r="H1533" t="s">
        <v>25</v>
      </c>
      <c r="I1533" s="7">
        <v>4</v>
      </c>
      <c r="J1533" t="s">
        <v>45</v>
      </c>
      <c r="K1533" s="7">
        <v>13</v>
      </c>
      <c r="L1533" s="2" t="s">
        <v>2109</v>
      </c>
      <c r="M1533" s="12">
        <v>54</v>
      </c>
      <c r="N1533" t="s">
        <v>30</v>
      </c>
      <c r="O1533" t="s">
        <v>1130</v>
      </c>
      <c r="P1533" t="s">
        <v>126</v>
      </c>
      <c r="Q1533" s="7">
        <v>37.700000000000003</v>
      </c>
      <c r="R1533" s="2">
        <v>502</v>
      </c>
      <c r="S1533" t="s">
        <v>1323</v>
      </c>
      <c r="T1533" t="s">
        <v>60</v>
      </c>
      <c r="U1533">
        <v>5544</v>
      </c>
      <c r="V1533">
        <v>2502</v>
      </c>
    </row>
    <row r="1534" spans="1:22" ht="13.5" customHeight="1" x14ac:dyDescent="0.15">
      <c r="A1534" s="2" t="s">
        <v>2810</v>
      </c>
      <c r="B1534" s="2" t="s">
        <v>1872</v>
      </c>
      <c r="C1534" t="s">
        <v>6987</v>
      </c>
      <c r="D1534" t="s">
        <v>227</v>
      </c>
      <c r="E1534" s="16" t="s">
        <v>119</v>
      </c>
      <c r="F1534" t="s">
        <v>346</v>
      </c>
      <c r="G1534" t="s">
        <v>297</v>
      </c>
      <c r="H1534" t="s">
        <v>25</v>
      </c>
      <c r="I1534" s="7">
        <v>3</v>
      </c>
      <c r="J1534" t="s">
        <v>41</v>
      </c>
      <c r="K1534" s="7">
        <v>4</v>
      </c>
      <c r="L1534" s="2" t="s">
        <v>2812</v>
      </c>
      <c r="M1534" s="12">
        <v>55</v>
      </c>
      <c r="N1534" t="s">
        <v>27</v>
      </c>
      <c r="O1534" t="s">
        <v>1159</v>
      </c>
      <c r="P1534" t="s">
        <v>125</v>
      </c>
      <c r="Q1534" s="7">
        <v>36.700000000000003</v>
      </c>
      <c r="R1534" s="2">
        <v>546</v>
      </c>
      <c r="S1534" t="s">
        <v>1161</v>
      </c>
      <c r="T1534" s="3">
        <v>44248</v>
      </c>
      <c r="U1534">
        <v>14141411</v>
      </c>
      <c r="V1534">
        <v>2501</v>
      </c>
    </row>
    <row r="1535" spans="1:22" ht="13.5" customHeight="1" x14ac:dyDescent="0.15">
      <c r="A1535" s="2" t="s">
        <v>2810</v>
      </c>
      <c r="B1535" s="2" t="s">
        <v>1872</v>
      </c>
      <c r="C1535" t="s">
        <v>6987</v>
      </c>
      <c r="D1535" t="s">
        <v>227</v>
      </c>
      <c r="E1535" s="16" t="s">
        <v>119</v>
      </c>
      <c r="F1535" t="s">
        <v>346</v>
      </c>
      <c r="G1535" t="s">
        <v>297</v>
      </c>
      <c r="H1535" t="s">
        <v>25</v>
      </c>
      <c r="I1535" s="7">
        <v>2</v>
      </c>
      <c r="J1535" t="s">
        <v>33</v>
      </c>
      <c r="K1535" s="7">
        <v>2</v>
      </c>
      <c r="L1535" s="2" t="s">
        <v>1858</v>
      </c>
      <c r="M1535" s="12">
        <v>57.5</v>
      </c>
      <c r="N1535" t="s">
        <v>48</v>
      </c>
      <c r="O1535" t="s">
        <v>1072</v>
      </c>
      <c r="P1535" t="s">
        <v>399</v>
      </c>
      <c r="Q1535" s="7">
        <v>36.700000000000003</v>
      </c>
      <c r="R1535" s="2">
        <v>492</v>
      </c>
      <c r="S1535" t="s">
        <v>1141</v>
      </c>
      <c r="T1535" t="s">
        <v>34</v>
      </c>
      <c r="U1535">
        <v>1313104</v>
      </c>
      <c r="V1535">
        <v>2500</v>
      </c>
    </row>
    <row r="1536" spans="1:22" ht="13.5" customHeight="1" x14ac:dyDescent="0.15">
      <c r="A1536" s="2" t="s">
        <v>2810</v>
      </c>
      <c r="B1536" s="2" t="s">
        <v>1872</v>
      </c>
      <c r="C1536" t="s">
        <v>6987</v>
      </c>
      <c r="D1536" t="s">
        <v>227</v>
      </c>
      <c r="E1536" s="16" t="s">
        <v>119</v>
      </c>
      <c r="F1536" t="s">
        <v>346</v>
      </c>
      <c r="G1536" t="s">
        <v>297</v>
      </c>
      <c r="H1536" t="s">
        <v>25</v>
      </c>
      <c r="I1536" s="7">
        <v>1</v>
      </c>
      <c r="J1536" t="s">
        <v>26</v>
      </c>
      <c r="K1536" s="7">
        <v>12</v>
      </c>
      <c r="L1536" s="2" t="s">
        <v>2811</v>
      </c>
      <c r="M1536" s="12">
        <v>57</v>
      </c>
      <c r="N1536" t="s">
        <v>27</v>
      </c>
      <c r="O1536" t="s">
        <v>1085</v>
      </c>
      <c r="P1536" t="s">
        <v>399</v>
      </c>
      <c r="Q1536" s="7">
        <v>37.4</v>
      </c>
      <c r="R1536" s="2">
        <v>488</v>
      </c>
      <c r="S1536" t="s">
        <v>1056</v>
      </c>
      <c r="U1536">
        <v>3332</v>
      </c>
      <c r="V1536">
        <v>2499</v>
      </c>
    </row>
    <row r="1537" spans="1:22" ht="13.5" customHeight="1" x14ac:dyDescent="0.15">
      <c r="A1537" s="2" t="s">
        <v>2809</v>
      </c>
      <c r="B1537" s="2" t="s">
        <v>1888</v>
      </c>
      <c r="C1537" t="s">
        <v>6986</v>
      </c>
      <c r="D1537" t="s">
        <v>227</v>
      </c>
      <c r="E1537" s="16" t="s">
        <v>160</v>
      </c>
      <c r="F1537" t="s">
        <v>133</v>
      </c>
      <c r="G1537" t="s">
        <v>272</v>
      </c>
      <c r="H1537" t="s">
        <v>228</v>
      </c>
      <c r="I1537" s="7">
        <v>18</v>
      </c>
      <c r="J1537" t="s">
        <v>53</v>
      </c>
      <c r="K1537" s="7">
        <v>10</v>
      </c>
      <c r="L1537" s="2" t="s">
        <v>2553</v>
      </c>
      <c r="M1537" s="12">
        <v>55</v>
      </c>
      <c r="N1537" t="s">
        <v>63</v>
      </c>
      <c r="O1537" t="s">
        <v>1070</v>
      </c>
      <c r="P1537" t="s">
        <v>314</v>
      </c>
      <c r="Q1537" s="7">
        <v>42.9</v>
      </c>
      <c r="R1537" s="2">
        <v>426</v>
      </c>
      <c r="S1537" t="s">
        <v>1224</v>
      </c>
      <c r="T1537" t="s">
        <v>83</v>
      </c>
      <c r="U1537">
        <v>1818</v>
      </c>
      <c r="V1537">
        <v>2498</v>
      </c>
    </row>
    <row r="1538" spans="1:22" ht="13.5" customHeight="1" x14ac:dyDescent="0.15">
      <c r="A1538" s="2" t="s">
        <v>2809</v>
      </c>
      <c r="B1538" s="2" t="s">
        <v>1888</v>
      </c>
      <c r="C1538" t="s">
        <v>6986</v>
      </c>
      <c r="D1538" t="s">
        <v>227</v>
      </c>
      <c r="E1538" s="16" t="s">
        <v>160</v>
      </c>
      <c r="F1538" t="s">
        <v>133</v>
      </c>
      <c r="G1538" t="s">
        <v>272</v>
      </c>
      <c r="H1538" t="s">
        <v>228</v>
      </c>
      <c r="I1538" s="7">
        <v>17</v>
      </c>
      <c r="J1538" t="s">
        <v>45</v>
      </c>
      <c r="K1538" s="7">
        <v>13</v>
      </c>
      <c r="L1538" s="2" t="s">
        <v>1590</v>
      </c>
      <c r="M1538" s="12">
        <v>55</v>
      </c>
      <c r="N1538" t="s">
        <v>139</v>
      </c>
      <c r="O1538" t="s">
        <v>1095</v>
      </c>
      <c r="P1538" t="s">
        <v>540</v>
      </c>
      <c r="Q1538" s="7">
        <v>35</v>
      </c>
      <c r="R1538" s="2">
        <v>504</v>
      </c>
      <c r="S1538" t="s">
        <v>1194</v>
      </c>
      <c r="T1538" s="7">
        <v>2</v>
      </c>
      <c r="U1538">
        <v>1315</v>
      </c>
      <c r="V1538">
        <v>2497</v>
      </c>
    </row>
    <row r="1539" spans="1:22" ht="13.5" customHeight="1" x14ac:dyDescent="0.15">
      <c r="A1539" s="2" t="s">
        <v>2809</v>
      </c>
      <c r="B1539" s="2" t="s">
        <v>1888</v>
      </c>
      <c r="C1539" t="s">
        <v>6986</v>
      </c>
      <c r="D1539" t="s">
        <v>227</v>
      </c>
      <c r="E1539" s="16" t="s">
        <v>160</v>
      </c>
      <c r="F1539" t="s">
        <v>133</v>
      </c>
      <c r="G1539" t="s">
        <v>272</v>
      </c>
      <c r="H1539" t="s">
        <v>228</v>
      </c>
      <c r="I1539" s="7">
        <v>16</v>
      </c>
      <c r="J1539" t="s">
        <v>39</v>
      </c>
      <c r="K1539" s="7">
        <v>5</v>
      </c>
      <c r="L1539" s="2" t="s">
        <v>1602</v>
      </c>
      <c r="M1539" s="12">
        <v>55</v>
      </c>
      <c r="N1539" t="s">
        <v>130</v>
      </c>
      <c r="O1539" t="s">
        <v>1106</v>
      </c>
      <c r="P1539" t="s">
        <v>618</v>
      </c>
      <c r="Q1539" s="7">
        <v>35.4</v>
      </c>
      <c r="R1539" s="2">
        <v>444</v>
      </c>
      <c r="S1539" t="s">
        <v>1194</v>
      </c>
      <c r="T1539" t="s">
        <v>34</v>
      </c>
      <c r="U1539">
        <v>47</v>
      </c>
      <c r="V1539">
        <v>2496</v>
      </c>
    </row>
    <row r="1540" spans="1:22" ht="13.5" customHeight="1" x14ac:dyDescent="0.15">
      <c r="A1540" s="2" t="s">
        <v>2809</v>
      </c>
      <c r="B1540" s="2" t="s">
        <v>1888</v>
      </c>
      <c r="C1540" t="s">
        <v>6986</v>
      </c>
      <c r="D1540" t="s">
        <v>227</v>
      </c>
      <c r="E1540" s="16" t="s">
        <v>160</v>
      </c>
      <c r="F1540" t="s">
        <v>133</v>
      </c>
      <c r="G1540" t="s">
        <v>272</v>
      </c>
      <c r="H1540" t="s">
        <v>228</v>
      </c>
      <c r="I1540" s="7">
        <v>15</v>
      </c>
      <c r="J1540" t="s">
        <v>29</v>
      </c>
      <c r="K1540" s="7">
        <v>18</v>
      </c>
      <c r="L1540" s="2" t="s">
        <v>1552</v>
      </c>
      <c r="M1540" s="12">
        <v>55</v>
      </c>
      <c r="N1540" t="s">
        <v>130</v>
      </c>
      <c r="O1540" t="s">
        <v>1055</v>
      </c>
      <c r="P1540" t="s">
        <v>618</v>
      </c>
      <c r="Q1540" s="7">
        <v>35</v>
      </c>
      <c r="R1540" s="2">
        <v>478</v>
      </c>
      <c r="S1540" t="s">
        <v>1180</v>
      </c>
      <c r="T1540" s="3">
        <v>44299</v>
      </c>
      <c r="U1540">
        <v>812</v>
      </c>
      <c r="V1540">
        <v>2495</v>
      </c>
    </row>
    <row r="1541" spans="1:22" ht="13.5" customHeight="1" x14ac:dyDescent="0.15">
      <c r="A1541" s="2" t="s">
        <v>2809</v>
      </c>
      <c r="B1541" s="2" t="s">
        <v>1888</v>
      </c>
      <c r="C1541" t="s">
        <v>6986</v>
      </c>
      <c r="D1541" t="s">
        <v>227</v>
      </c>
      <c r="E1541" s="16" t="s">
        <v>160</v>
      </c>
      <c r="F1541" t="s">
        <v>133</v>
      </c>
      <c r="G1541" t="s">
        <v>272</v>
      </c>
      <c r="H1541" t="s">
        <v>228</v>
      </c>
      <c r="I1541" s="7">
        <v>14</v>
      </c>
      <c r="J1541" t="s">
        <v>45</v>
      </c>
      <c r="K1541" s="7">
        <v>15</v>
      </c>
      <c r="L1541" s="2" t="s">
        <v>1723</v>
      </c>
      <c r="M1541" s="12">
        <v>55</v>
      </c>
      <c r="N1541" t="s">
        <v>139</v>
      </c>
      <c r="O1541" t="s">
        <v>1061</v>
      </c>
      <c r="P1541" t="s">
        <v>537</v>
      </c>
      <c r="Q1541" s="7">
        <v>35.299999999999997</v>
      </c>
      <c r="R1541" s="2">
        <v>532</v>
      </c>
      <c r="S1541" t="s">
        <v>1235</v>
      </c>
      <c r="T1541" s="3">
        <v>44248</v>
      </c>
      <c r="U1541">
        <v>44</v>
      </c>
      <c r="V1541">
        <v>2494</v>
      </c>
    </row>
    <row r="1542" spans="1:22" ht="13.5" customHeight="1" x14ac:dyDescent="0.15">
      <c r="A1542" s="2" t="s">
        <v>2809</v>
      </c>
      <c r="B1542" s="2" t="s">
        <v>1888</v>
      </c>
      <c r="C1542" t="s">
        <v>6986</v>
      </c>
      <c r="D1542" t="s">
        <v>227</v>
      </c>
      <c r="E1542" s="16" t="s">
        <v>160</v>
      </c>
      <c r="F1542" t="s">
        <v>133</v>
      </c>
      <c r="G1542" t="s">
        <v>272</v>
      </c>
      <c r="H1542" t="s">
        <v>228</v>
      </c>
      <c r="I1542" s="7">
        <v>13</v>
      </c>
      <c r="J1542" t="s">
        <v>45</v>
      </c>
      <c r="K1542" s="7">
        <v>14</v>
      </c>
      <c r="L1542" s="2" t="s">
        <v>1987</v>
      </c>
      <c r="M1542" s="12">
        <v>57</v>
      </c>
      <c r="N1542" t="s">
        <v>48</v>
      </c>
      <c r="O1542" t="s">
        <v>79</v>
      </c>
      <c r="P1542" t="s">
        <v>536</v>
      </c>
      <c r="Q1542" s="7">
        <v>33.700000000000003</v>
      </c>
      <c r="R1542" s="2">
        <v>494</v>
      </c>
      <c r="S1542" t="s">
        <v>1052</v>
      </c>
      <c r="T1542" t="s">
        <v>34</v>
      </c>
      <c r="U1542">
        <v>1717</v>
      </c>
      <c r="V1542">
        <v>2493</v>
      </c>
    </row>
    <row r="1543" spans="1:22" ht="13.5" customHeight="1" x14ac:dyDescent="0.15">
      <c r="A1543" s="2" t="s">
        <v>2809</v>
      </c>
      <c r="B1543" s="2" t="s">
        <v>1888</v>
      </c>
      <c r="C1543" t="s">
        <v>6986</v>
      </c>
      <c r="D1543" t="s">
        <v>227</v>
      </c>
      <c r="E1543" s="16" t="s">
        <v>160</v>
      </c>
      <c r="F1543" t="s">
        <v>133</v>
      </c>
      <c r="G1543" t="s">
        <v>272</v>
      </c>
      <c r="H1543" t="s">
        <v>228</v>
      </c>
      <c r="I1543" s="7">
        <v>12</v>
      </c>
      <c r="J1543" t="s">
        <v>53</v>
      </c>
      <c r="K1543" s="7">
        <v>9</v>
      </c>
      <c r="L1543" s="2" t="s">
        <v>1608</v>
      </c>
      <c r="M1543" s="12">
        <v>57</v>
      </c>
      <c r="N1543" t="s">
        <v>27</v>
      </c>
      <c r="O1543" t="s">
        <v>1099</v>
      </c>
      <c r="P1543" t="s">
        <v>535</v>
      </c>
      <c r="Q1543" s="7">
        <v>34.5</v>
      </c>
      <c r="R1543" s="2">
        <v>514</v>
      </c>
      <c r="S1543" t="s">
        <v>1154</v>
      </c>
      <c r="T1543" t="s">
        <v>60</v>
      </c>
      <c r="U1543">
        <v>89</v>
      </c>
      <c r="V1543">
        <v>2492</v>
      </c>
    </row>
    <row r="1544" spans="1:22" ht="13.5" customHeight="1" x14ac:dyDescent="0.15">
      <c r="A1544" s="2" t="s">
        <v>2809</v>
      </c>
      <c r="B1544" s="2" t="s">
        <v>1888</v>
      </c>
      <c r="C1544" t="s">
        <v>6986</v>
      </c>
      <c r="D1544" t="s">
        <v>227</v>
      </c>
      <c r="E1544" s="16" t="s">
        <v>160</v>
      </c>
      <c r="F1544" t="s">
        <v>133</v>
      </c>
      <c r="G1544" t="s">
        <v>272</v>
      </c>
      <c r="H1544" t="s">
        <v>228</v>
      </c>
      <c r="I1544" s="7">
        <v>11</v>
      </c>
      <c r="J1544" t="s">
        <v>33</v>
      </c>
      <c r="K1544" s="7">
        <v>2</v>
      </c>
      <c r="L1544" s="2" t="s">
        <v>1785</v>
      </c>
      <c r="M1544" s="12">
        <v>55</v>
      </c>
      <c r="N1544" t="s">
        <v>63</v>
      </c>
      <c r="O1544" t="s">
        <v>1091</v>
      </c>
      <c r="P1544" t="s">
        <v>171</v>
      </c>
      <c r="Q1544" s="7">
        <v>34.200000000000003</v>
      </c>
      <c r="R1544" s="2">
        <v>480</v>
      </c>
      <c r="S1544" t="s">
        <v>1217</v>
      </c>
      <c r="T1544" t="s">
        <v>46</v>
      </c>
      <c r="U1544">
        <v>811</v>
      </c>
      <c r="V1544">
        <v>2491</v>
      </c>
    </row>
    <row r="1545" spans="1:22" ht="13.5" customHeight="1" x14ac:dyDescent="0.15">
      <c r="A1545" s="2" t="s">
        <v>2809</v>
      </c>
      <c r="B1545" s="2" t="s">
        <v>1888</v>
      </c>
      <c r="C1545" t="s">
        <v>6986</v>
      </c>
      <c r="D1545" t="s">
        <v>227</v>
      </c>
      <c r="E1545" s="16" t="s">
        <v>160</v>
      </c>
      <c r="F1545" t="s">
        <v>133</v>
      </c>
      <c r="G1545" t="s">
        <v>272</v>
      </c>
      <c r="H1545" t="s">
        <v>228</v>
      </c>
      <c r="I1545" s="7">
        <v>10</v>
      </c>
      <c r="J1545" t="s">
        <v>39</v>
      </c>
      <c r="K1545" s="7">
        <v>6</v>
      </c>
      <c r="L1545" s="2" t="s">
        <v>1585</v>
      </c>
      <c r="M1545" s="12">
        <v>57</v>
      </c>
      <c r="N1545" t="s">
        <v>27</v>
      </c>
      <c r="O1545" t="s">
        <v>1078</v>
      </c>
      <c r="P1545" t="s">
        <v>171</v>
      </c>
      <c r="Q1545" s="7">
        <v>34.700000000000003</v>
      </c>
      <c r="R1545" s="2">
        <v>474</v>
      </c>
      <c r="S1545" t="s">
        <v>1171</v>
      </c>
      <c r="T1545" s="3">
        <v>44248</v>
      </c>
      <c r="U1545">
        <v>74</v>
      </c>
      <c r="V1545">
        <v>2490</v>
      </c>
    </row>
    <row r="1546" spans="1:22" ht="13.5" customHeight="1" x14ac:dyDescent="0.15">
      <c r="A1546" s="2" t="s">
        <v>2809</v>
      </c>
      <c r="B1546" s="2" t="s">
        <v>1888</v>
      </c>
      <c r="C1546" t="s">
        <v>6986</v>
      </c>
      <c r="D1546" t="s">
        <v>227</v>
      </c>
      <c r="E1546" s="16" t="s">
        <v>160</v>
      </c>
      <c r="F1546" t="s">
        <v>133</v>
      </c>
      <c r="G1546" t="s">
        <v>272</v>
      </c>
      <c r="H1546" t="s">
        <v>228</v>
      </c>
      <c r="I1546" s="7">
        <v>9</v>
      </c>
      <c r="J1546" t="s">
        <v>33</v>
      </c>
      <c r="K1546" s="7">
        <v>1</v>
      </c>
      <c r="L1546" s="2" t="s">
        <v>1701</v>
      </c>
      <c r="M1546" s="12">
        <v>57</v>
      </c>
      <c r="N1546" t="s">
        <v>27</v>
      </c>
      <c r="O1546" t="s">
        <v>1075</v>
      </c>
      <c r="P1546" t="s">
        <v>168</v>
      </c>
      <c r="Q1546" s="7">
        <v>34.1</v>
      </c>
      <c r="R1546" s="2">
        <v>488</v>
      </c>
      <c r="S1546" t="s">
        <v>1064</v>
      </c>
      <c r="T1546" s="7">
        <v>1</v>
      </c>
      <c r="U1546">
        <v>87</v>
      </c>
      <c r="V1546">
        <v>2489</v>
      </c>
    </row>
    <row r="1547" spans="1:22" ht="13.5" customHeight="1" x14ac:dyDescent="0.15">
      <c r="A1547" s="2" t="s">
        <v>2809</v>
      </c>
      <c r="B1547" s="2" t="s">
        <v>1888</v>
      </c>
      <c r="C1547" t="s">
        <v>6986</v>
      </c>
      <c r="D1547" t="s">
        <v>227</v>
      </c>
      <c r="E1547" s="16" t="s">
        <v>160</v>
      </c>
      <c r="F1547" t="s">
        <v>133</v>
      </c>
      <c r="G1547" t="s">
        <v>272</v>
      </c>
      <c r="H1547" t="s">
        <v>228</v>
      </c>
      <c r="I1547" s="7">
        <v>8</v>
      </c>
      <c r="J1547" t="s">
        <v>41</v>
      </c>
      <c r="K1547" s="7">
        <v>4</v>
      </c>
      <c r="L1547" s="2" t="s">
        <v>1587</v>
      </c>
      <c r="M1547" s="12">
        <v>57</v>
      </c>
      <c r="N1547" t="s">
        <v>249</v>
      </c>
      <c r="O1547" t="s">
        <v>1201</v>
      </c>
      <c r="P1547" t="s">
        <v>361</v>
      </c>
      <c r="Q1547" s="7">
        <v>33.799999999999997</v>
      </c>
      <c r="R1547" s="2">
        <v>472</v>
      </c>
      <c r="S1547" t="s">
        <v>1193</v>
      </c>
      <c r="T1547" t="s">
        <v>36</v>
      </c>
      <c r="U1547">
        <v>89</v>
      </c>
      <c r="V1547">
        <v>2488</v>
      </c>
    </row>
    <row r="1548" spans="1:22" ht="13.5" customHeight="1" x14ac:dyDescent="0.15">
      <c r="A1548" s="2" t="s">
        <v>2809</v>
      </c>
      <c r="B1548" s="2" t="s">
        <v>1888</v>
      </c>
      <c r="C1548" t="s">
        <v>6986</v>
      </c>
      <c r="D1548" t="s">
        <v>227</v>
      </c>
      <c r="E1548" s="16" t="s">
        <v>160</v>
      </c>
      <c r="F1548" t="s">
        <v>133</v>
      </c>
      <c r="G1548" t="s">
        <v>272</v>
      </c>
      <c r="H1548" t="s">
        <v>228</v>
      </c>
      <c r="I1548" s="7">
        <v>7</v>
      </c>
      <c r="J1548" t="s">
        <v>26</v>
      </c>
      <c r="K1548" s="7">
        <v>12</v>
      </c>
      <c r="L1548" s="2" t="s">
        <v>1599</v>
      </c>
      <c r="M1548" s="12">
        <v>57</v>
      </c>
      <c r="N1548" t="s">
        <v>38</v>
      </c>
      <c r="O1548" t="s">
        <v>1208</v>
      </c>
      <c r="P1548" t="s">
        <v>361</v>
      </c>
      <c r="Q1548" s="7">
        <v>34.4</v>
      </c>
      <c r="R1548" s="2">
        <v>504</v>
      </c>
      <c r="S1548" t="s">
        <v>1163</v>
      </c>
      <c r="T1548" t="s">
        <v>34</v>
      </c>
      <c r="U1548">
        <v>22</v>
      </c>
      <c r="V1548">
        <v>2487</v>
      </c>
    </row>
    <row r="1549" spans="1:22" ht="13.5" customHeight="1" x14ac:dyDescent="0.15">
      <c r="A1549" s="2" t="s">
        <v>2809</v>
      </c>
      <c r="B1549" s="2" t="s">
        <v>1888</v>
      </c>
      <c r="C1549" t="s">
        <v>6986</v>
      </c>
      <c r="D1549" t="s">
        <v>227</v>
      </c>
      <c r="E1549" s="16" t="s">
        <v>160</v>
      </c>
      <c r="F1549" t="s">
        <v>133</v>
      </c>
      <c r="G1549" t="s">
        <v>272</v>
      </c>
      <c r="H1549" t="s">
        <v>228</v>
      </c>
      <c r="I1549" s="7">
        <v>6</v>
      </c>
      <c r="J1549" t="s">
        <v>47</v>
      </c>
      <c r="K1549" s="7">
        <v>7</v>
      </c>
      <c r="L1549" s="2" t="s">
        <v>1821</v>
      </c>
      <c r="M1549" s="12">
        <v>57</v>
      </c>
      <c r="N1549" t="s">
        <v>30</v>
      </c>
      <c r="O1549" t="s">
        <v>1084</v>
      </c>
      <c r="P1549" t="s">
        <v>166</v>
      </c>
      <c r="Q1549" s="7">
        <v>33.200000000000003</v>
      </c>
      <c r="R1549" s="2">
        <v>494</v>
      </c>
      <c r="S1549" t="s">
        <v>1114</v>
      </c>
      <c r="T1549" t="s">
        <v>36</v>
      </c>
      <c r="U1549">
        <v>1514</v>
      </c>
      <c r="V1549">
        <v>2486</v>
      </c>
    </row>
    <row r="1550" spans="1:22" ht="13.5" customHeight="1" x14ac:dyDescent="0.15">
      <c r="A1550" s="2" t="s">
        <v>2809</v>
      </c>
      <c r="B1550" s="2" t="s">
        <v>1888</v>
      </c>
      <c r="C1550" t="s">
        <v>6986</v>
      </c>
      <c r="D1550" t="s">
        <v>227</v>
      </c>
      <c r="E1550" s="16" t="s">
        <v>160</v>
      </c>
      <c r="F1550" t="s">
        <v>133</v>
      </c>
      <c r="G1550" t="s">
        <v>272</v>
      </c>
      <c r="H1550" t="s">
        <v>228</v>
      </c>
      <c r="I1550" s="7">
        <v>5</v>
      </c>
      <c r="J1550" t="s">
        <v>29</v>
      </c>
      <c r="K1550" s="7">
        <v>17</v>
      </c>
      <c r="L1550" s="2" t="s">
        <v>2615</v>
      </c>
      <c r="M1550" s="12">
        <v>57</v>
      </c>
      <c r="N1550" t="s">
        <v>27</v>
      </c>
      <c r="O1550" t="s">
        <v>1051</v>
      </c>
      <c r="P1550" t="s">
        <v>166</v>
      </c>
      <c r="Q1550" s="7">
        <v>33.1</v>
      </c>
      <c r="R1550" s="2">
        <v>500</v>
      </c>
      <c r="S1550" t="s">
        <v>1166</v>
      </c>
      <c r="T1550" s="7">
        <v>2</v>
      </c>
      <c r="U1550">
        <v>1515</v>
      </c>
      <c r="V1550">
        <v>2485</v>
      </c>
    </row>
    <row r="1551" spans="1:22" ht="13.5" customHeight="1" x14ac:dyDescent="0.15">
      <c r="A1551" s="2" t="s">
        <v>2809</v>
      </c>
      <c r="B1551" s="2" t="s">
        <v>1888</v>
      </c>
      <c r="C1551" t="s">
        <v>6986</v>
      </c>
      <c r="D1551" t="s">
        <v>227</v>
      </c>
      <c r="E1551" s="16" t="s">
        <v>160</v>
      </c>
      <c r="F1551" t="s">
        <v>133</v>
      </c>
      <c r="G1551" t="s">
        <v>272</v>
      </c>
      <c r="H1551" t="s">
        <v>228</v>
      </c>
      <c r="I1551" s="7">
        <v>4</v>
      </c>
      <c r="J1551" t="s">
        <v>26</v>
      </c>
      <c r="K1551" s="7">
        <v>11</v>
      </c>
      <c r="L1551" s="2" t="s">
        <v>1841</v>
      </c>
      <c r="M1551" s="12">
        <v>57</v>
      </c>
      <c r="N1551" t="s">
        <v>30</v>
      </c>
      <c r="O1551" t="s">
        <v>1057</v>
      </c>
      <c r="P1551" t="s">
        <v>163</v>
      </c>
      <c r="Q1551" s="7">
        <v>33.799999999999997</v>
      </c>
      <c r="R1551" s="2">
        <v>494</v>
      </c>
      <c r="S1551" t="s">
        <v>1279</v>
      </c>
      <c r="T1551" t="s">
        <v>852</v>
      </c>
      <c r="U1551">
        <v>33</v>
      </c>
      <c r="V1551">
        <v>2484</v>
      </c>
    </row>
    <row r="1552" spans="1:22" ht="13.5" customHeight="1" x14ac:dyDescent="0.15">
      <c r="A1552" s="2" t="s">
        <v>2809</v>
      </c>
      <c r="B1552" s="2" t="s">
        <v>1888</v>
      </c>
      <c r="C1552" t="s">
        <v>6986</v>
      </c>
      <c r="D1552" t="s">
        <v>227</v>
      </c>
      <c r="E1552" s="16" t="s">
        <v>160</v>
      </c>
      <c r="F1552" t="s">
        <v>133</v>
      </c>
      <c r="G1552" t="s">
        <v>272</v>
      </c>
      <c r="H1552" t="s">
        <v>228</v>
      </c>
      <c r="I1552" s="7">
        <v>3</v>
      </c>
      <c r="J1552" t="s">
        <v>41</v>
      </c>
      <c r="K1552" s="7">
        <v>3</v>
      </c>
      <c r="L1552" s="2" t="s">
        <v>1893</v>
      </c>
      <c r="M1552" s="12">
        <v>57</v>
      </c>
      <c r="N1552" t="s">
        <v>27</v>
      </c>
      <c r="O1552" t="s">
        <v>1108</v>
      </c>
      <c r="P1552" t="s">
        <v>163</v>
      </c>
      <c r="Q1552" s="7">
        <v>33.700000000000003</v>
      </c>
      <c r="R1552" s="2">
        <v>472</v>
      </c>
      <c r="S1552" t="s">
        <v>1171</v>
      </c>
      <c r="T1552" t="s">
        <v>46</v>
      </c>
      <c r="U1552">
        <v>44</v>
      </c>
      <c r="V1552">
        <v>2483</v>
      </c>
    </row>
    <row r="1553" spans="1:22" ht="13.5" customHeight="1" x14ac:dyDescent="0.15">
      <c r="A1553" s="2" t="s">
        <v>2809</v>
      </c>
      <c r="B1553" s="2" t="s">
        <v>1888</v>
      </c>
      <c r="C1553" t="s">
        <v>6986</v>
      </c>
      <c r="D1553" t="s">
        <v>227</v>
      </c>
      <c r="E1553" s="16" t="s">
        <v>160</v>
      </c>
      <c r="F1553" t="s">
        <v>133</v>
      </c>
      <c r="G1553" t="s">
        <v>272</v>
      </c>
      <c r="H1553" t="s">
        <v>228</v>
      </c>
      <c r="I1553" s="7">
        <v>2</v>
      </c>
      <c r="J1553" t="s">
        <v>47</v>
      </c>
      <c r="K1553" s="7">
        <v>8</v>
      </c>
      <c r="L1553" s="2" t="s">
        <v>1924</v>
      </c>
      <c r="M1553" s="12">
        <v>55</v>
      </c>
      <c r="N1553" t="s">
        <v>63</v>
      </c>
      <c r="O1553" t="s">
        <v>1089</v>
      </c>
      <c r="P1553" t="s">
        <v>163</v>
      </c>
      <c r="Q1553" s="7">
        <v>33.1</v>
      </c>
      <c r="R1553" s="2">
        <v>486</v>
      </c>
      <c r="S1553" t="s">
        <v>1154</v>
      </c>
      <c r="T1553" t="s">
        <v>36</v>
      </c>
      <c r="U1553">
        <v>1312</v>
      </c>
      <c r="V1553">
        <v>2482</v>
      </c>
    </row>
    <row r="1554" spans="1:22" ht="13.5" customHeight="1" x14ac:dyDescent="0.15">
      <c r="A1554" s="2" t="s">
        <v>2809</v>
      </c>
      <c r="B1554" s="2" t="s">
        <v>1888</v>
      </c>
      <c r="C1554" t="s">
        <v>6986</v>
      </c>
      <c r="D1554" t="s">
        <v>227</v>
      </c>
      <c r="E1554" s="16" t="s">
        <v>160</v>
      </c>
      <c r="F1554" t="s">
        <v>133</v>
      </c>
      <c r="G1554" t="s">
        <v>272</v>
      </c>
      <c r="H1554" t="s">
        <v>228</v>
      </c>
      <c r="I1554" s="7">
        <v>1</v>
      </c>
      <c r="J1554" t="s">
        <v>29</v>
      </c>
      <c r="K1554" s="7">
        <v>16</v>
      </c>
      <c r="L1554" s="2" t="s">
        <v>1722</v>
      </c>
      <c r="M1554" s="12">
        <v>55</v>
      </c>
      <c r="N1554" t="s">
        <v>130</v>
      </c>
      <c r="O1554" t="s">
        <v>1104</v>
      </c>
      <c r="P1554" t="s">
        <v>163</v>
      </c>
      <c r="Q1554" s="7">
        <v>34.5</v>
      </c>
      <c r="R1554" s="2">
        <v>494</v>
      </c>
      <c r="S1554" t="s">
        <v>1105</v>
      </c>
      <c r="U1554">
        <v>11</v>
      </c>
      <c r="V1554">
        <v>2481</v>
      </c>
    </row>
    <row r="1555" spans="1:22" ht="13.5" customHeight="1" x14ac:dyDescent="0.15">
      <c r="A1555" s="2" t="s">
        <v>2800</v>
      </c>
      <c r="B1555" s="2" t="s">
        <v>1862</v>
      </c>
      <c r="C1555" t="s">
        <v>6987</v>
      </c>
      <c r="D1555" t="s">
        <v>21</v>
      </c>
      <c r="E1555" s="16" t="s">
        <v>119</v>
      </c>
      <c r="F1555" t="s">
        <v>1077</v>
      </c>
      <c r="G1555" t="s">
        <v>297</v>
      </c>
      <c r="H1555" t="s">
        <v>25</v>
      </c>
      <c r="I1555" s="7">
        <v>10</v>
      </c>
      <c r="J1555" t="s">
        <v>29</v>
      </c>
      <c r="K1555" s="7">
        <v>9</v>
      </c>
      <c r="L1555" s="2" t="s">
        <v>2808</v>
      </c>
      <c r="M1555" s="12">
        <v>56</v>
      </c>
      <c r="N1555" t="s">
        <v>69</v>
      </c>
      <c r="O1555" t="s">
        <v>1063</v>
      </c>
      <c r="P1555" t="s">
        <v>399</v>
      </c>
      <c r="Q1555" s="7">
        <v>39</v>
      </c>
      <c r="R1555" s="2">
        <v>458</v>
      </c>
      <c r="S1555" t="s">
        <v>1196</v>
      </c>
      <c r="T1555" s="7">
        <v>8</v>
      </c>
      <c r="U1555">
        <v>34</v>
      </c>
      <c r="V1555">
        <v>2480</v>
      </c>
    </row>
    <row r="1556" spans="1:22" ht="13.5" customHeight="1" x14ac:dyDescent="0.15">
      <c r="A1556" s="2" t="s">
        <v>2800</v>
      </c>
      <c r="B1556" s="2" t="s">
        <v>1862</v>
      </c>
      <c r="C1556" t="s">
        <v>6987</v>
      </c>
      <c r="D1556" t="s">
        <v>21</v>
      </c>
      <c r="E1556" s="16" t="s">
        <v>119</v>
      </c>
      <c r="F1556" t="s">
        <v>1077</v>
      </c>
      <c r="G1556" t="s">
        <v>297</v>
      </c>
      <c r="H1556" t="s">
        <v>25</v>
      </c>
      <c r="I1556" s="7">
        <v>9</v>
      </c>
      <c r="J1556" t="s">
        <v>33</v>
      </c>
      <c r="K1556" s="7">
        <v>1</v>
      </c>
      <c r="L1556" s="2" t="s">
        <v>2807</v>
      </c>
      <c r="M1556" s="12">
        <v>56</v>
      </c>
      <c r="N1556" t="s">
        <v>69</v>
      </c>
      <c r="O1556" t="s">
        <v>1149</v>
      </c>
      <c r="P1556" t="s">
        <v>185</v>
      </c>
      <c r="Q1556" s="7">
        <v>38</v>
      </c>
      <c r="R1556" s="2">
        <v>524</v>
      </c>
      <c r="S1556" t="s">
        <v>1117</v>
      </c>
      <c r="T1556" s="4">
        <v>11355</v>
      </c>
      <c r="U1556">
        <v>22</v>
      </c>
      <c r="V1556">
        <v>2479</v>
      </c>
    </row>
    <row r="1557" spans="1:22" ht="13.5" customHeight="1" x14ac:dyDescent="0.15">
      <c r="A1557" s="2" t="s">
        <v>2800</v>
      </c>
      <c r="B1557" s="2" t="s">
        <v>1862</v>
      </c>
      <c r="C1557" t="s">
        <v>6987</v>
      </c>
      <c r="D1557" t="s">
        <v>21</v>
      </c>
      <c r="E1557" s="16" t="s">
        <v>119</v>
      </c>
      <c r="F1557" t="s">
        <v>1077</v>
      </c>
      <c r="G1557" t="s">
        <v>297</v>
      </c>
      <c r="H1557" t="s">
        <v>25</v>
      </c>
      <c r="I1557" s="7">
        <v>8</v>
      </c>
      <c r="J1557" t="s">
        <v>39</v>
      </c>
      <c r="K1557" s="7">
        <v>3</v>
      </c>
      <c r="L1557" s="2" t="s">
        <v>2806</v>
      </c>
      <c r="M1557" s="12">
        <v>54</v>
      </c>
      <c r="N1557" t="s">
        <v>71</v>
      </c>
      <c r="O1557" t="s">
        <v>1091</v>
      </c>
      <c r="P1557" t="s">
        <v>184</v>
      </c>
      <c r="Q1557" s="7">
        <v>37</v>
      </c>
      <c r="R1557" s="2">
        <v>442</v>
      </c>
      <c r="S1557" t="s">
        <v>1249</v>
      </c>
      <c r="T1557" s="3">
        <v>44299</v>
      </c>
      <c r="U1557">
        <v>77</v>
      </c>
      <c r="V1557">
        <v>2478</v>
      </c>
    </row>
    <row r="1558" spans="1:22" ht="13.5" customHeight="1" x14ac:dyDescent="0.15">
      <c r="A1558" s="2" t="s">
        <v>2800</v>
      </c>
      <c r="B1558" s="2" t="s">
        <v>1862</v>
      </c>
      <c r="C1558" t="s">
        <v>6987</v>
      </c>
      <c r="D1558" t="s">
        <v>21</v>
      </c>
      <c r="E1558" s="16" t="s">
        <v>119</v>
      </c>
      <c r="F1558" t="s">
        <v>1077</v>
      </c>
      <c r="G1558" t="s">
        <v>297</v>
      </c>
      <c r="H1558" t="s">
        <v>25</v>
      </c>
      <c r="I1558" s="7">
        <v>7</v>
      </c>
      <c r="J1558" t="s">
        <v>47</v>
      </c>
      <c r="K1558" s="7">
        <v>4</v>
      </c>
      <c r="L1558" s="2" t="s">
        <v>2805</v>
      </c>
      <c r="M1558" s="12">
        <v>54</v>
      </c>
      <c r="N1558" t="s">
        <v>71</v>
      </c>
      <c r="O1558" t="s">
        <v>1057</v>
      </c>
      <c r="P1558" t="s">
        <v>501</v>
      </c>
      <c r="Q1558" s="7">
        <v>36.799999999999997</v>
      </c>
      <c r="R1558" s="2">
        <v>440</v>
      </c>
      <c r="S1558" t="s">
        <v>1107</v>
      </c>
      <c r="T1558" s="3">
        <v>44504</v>
      </c>
      <c r="U1558">
        <v>54</v>
      </c>
      <c r="V1558">
        <v>2477</v>
      </c>
    </row>
    <row r="1559" spans="1:22" ht="13.5" customHeight="1" x14ac:dyDescent="0.15">
      <c r="A1559" s="2" t="s">
        <v>2800</v>
      </c>
      <c r="B1559" s="2" t="s">
        <v>1862</v>
      </c>
      <c r="C1559" t="s">
        <v>6987</v>
      </c>
      <c r="D1559" t="s">
        <v>21</v>
      </c>
      <c r="E1559" s="16" t="s">
        <v>119</v>
      </c>
      <c r="F1559" t="s">
        <v>1077</v>
      </c>
      <c r="G1559" t="s">
        <v>297</v>
      </c>
      <c r="H1559" t="s">
        <v>25</v>
      </c>
      <c r="I1559" s="7">
        <v>6</v>
      </c>
      <c r="J1559" t="s">
        <v>26</v>
      </c>
      <c r="K1559" s="7">
        <v>6</v>
      </c>
      <c r="L1559" s="2" t="s">
        <v>2695</v>
      </c>
      <c r="M1559" s="12">
        <v>56</v>
      </c>
      <c r="N1559" t="s">
        <v>69</v>
      </c>
      <c r="O1559" t="s">
        <v>1334</v>
      </c>
      <c r="P1559" t="s">
        <v>311</v>
      </c>
      <c r="Q1559" s="7">
        <v>36.4</v>
      </c>
      <c r="R1559" s="2">
        <v>456</v>
      </c>
      <c r="S1559" t="s">
        <v>1139</v>
      </c>
      <c r="T1559" t="s">
        <v>34</v>
      </c>
      <c r="U1559">
        <v>58</v>
      </c>
      <c r="V1559">
        <v>2476</v>
      </c>
    </row>
    <row r="1560" spans="1:22" ht="13.5" customHeight="1" x14ac:dyDescent="0.15">
      <c r="A1560" s="2" t="s">
        <v>2800</v>
      </c>
      <c r="B1560" s="2" t="s">
        <v>1862</v>
      </c>
      <c r="C1560" t="s">
        <v>6987</v>
      </c>
      <c r="D1560" t="s">
        <v>21</v>
      </c>
      <c r="E1560" s="16" t="s">
        <v>119</v>
      </c>
      <c r="F1560" t="s">
        <v>1077</v>
      </c>
      <c r="G1560" t="s">
        <v>297</v>
      </c>
      <c r="H1560" t="s">
        <v>25</v>
      </c>
      <c r="I1560" s="7">
        <v>5</v>
      </c>
      <c r="J1560" t="s">
        <v>29</v>
      </c>
      <c r="K1560" s="7">
        <v>10</v>
      </c>
      <c r="L1560" s="2" t="s">
        <v>2804</v>
      </c>
      <c r="M1560" s="12">
        <v>56</v>
      </c>
      <c r="N1560" t="s">
        <v>69</v>
      </c>
      <c r="O1560" t="s">
        <v>1208</v>
      </c>
      <c r="P1560" t="s">
        <v>311</v>
      </c>
      <c r="Q1560" s="7">
        <v>36.200000000000003</v>
      </c>
      <c r="R1560" s="2">
        <v>460</v>
      </c>
      <c r="S1560" t="s">
        <v>1178</v>
      </c>
      <c r="T1560" s="7">
        <v>1</v>
      </c>
      <c r="U1560">
        <v>910</v>
      </c>
      <c r="V1560">
        <v>2475</v>
      </c>
    </row>
    <row r="1561" spans="1:22" ht="13.5" customHeight="1" x14ac:dyDescent="0.15">
      <c r="A1561" s="2" t="s">
        <v>2800</v>
      </c>
      <c r="B1561" s="2" t="s">
        <v>1862</v>
      </c>
      <c r="C1561" t="s">
        <v>6987</v>
      </c>
      <c r="D1561" t="s">
        <v>21</v>
      </c>
      <c r="E1561" s="16" t="s">
        <v>119</v>
      </c>
      <c r="F1561" t="s">
        <v>1077</v>
      </c>
      <c r="G1561" t="s">
        <v>297</v>
      </c>
      <c r="H1561" t="s">
        <v>25</v>
      </c>
      <c r="I1561" s="7">
        <v>4</v>
      </c>
      <c r="J1561" t="s">
        <v>45</v>
      </c>
      <c r="K1561" s="7">
        <v>7</v>
      </c>
      <c r="L1561" s="2" t="s">
        <v>2803</v>
      </c>
      <c r="M1561" s="12">
        <v>56</v>
      </c>
      <c r="N1561" t="s">
        <v>69</v>
      </c>
      <c r="O1561" t="s">
        <v>1096</v>
      </c>
      <c r="P1561" t="s">
        <v>310</v>
      </c>
      <c r="Q1561" s="7">
        <v>37</v>
      </c>
      <c r="R1561" s="2">
        <v>480</v>
      </c>
      <c r="S1561" t="s">
        <v>1176</v>
      </c>
      <c r="T1561" s="3">
        <v>44299</v>
      </c>
      <c r="U1561">
        <v>11</v>
      </c>
      <c r="V1561">
        <v>2474</v>
      </c>
    </row>
    <row r="1562" spans="1:22" ht="13.5" customHeight="1" x14ac:dyDescent="0.15">
      <c r="A1562" s="2" t="s">
        <v>2800</v>
      </c>
      <c r="B1562" s="2" t="s">
        <v>1862</v>
      </c>
      <c r="C1562" t="s">
        <v>6987</v>
      </c>
      <c r="D1562" t="s">
        <v>21</v>
      </c>
      <c r="E1562" s="16" t="s">
        <v>119</v>
      </c>
      <c r="F1562" t="s">
        <v>1077</v>
      </c>
      <c r="G1562" t="s">
        <v>297</v>
      </c>
      <c r="H1562" t="s">
        <v>25</v>
      </c>
      <c r="I1562" s="7">
        <v>3</v>
      </c>
      <c r="J1562" t="s">
        <v>53</v>
      </c>
      <c r="K1562" s="7">
        <v>5</v>
      </c>
      <c r="L1562" s="2" t="s">
        <v>2802</v>
      </c>
      <c r="M1562" s="12">
        <v>56</v>
      </c>
      <c r="N1562" t="s">
        <v>69</v>
      </c>
      <c r="O1562" t="s">
        <v>1099</v>
      </c>
      <c r="P1562" t="s">
        <v>317</v>
      </c>
      <c r="Q1562" s="7">
        <v>36.299999999999997</v>
      </c>
      <c r="R1562" s="2">
        <v>486</v>
      </c>
      <c r="S1562" t="s">
        <v>1171</v>
      </c>
      <c r="T1562" s="3">
        <v>44248</v>
      </c>
      <c r="U1562">
        <v>32</v>
      </c>
      <c r="V1562">
        <v>2473</v>
      </c>
    </row>
    <row r="1563" spans="1:22" ht="13.5" customHeight="1" x14ac:dyDescent="0.15">
      <c r="A1563" s="2" t="s">
        <v>2800</v>
      </c>
      <c r="B1563" s="2" t="s">
        <v>1862</v>
      </c>
      <c r="C1563" t="s">
        <v>6987</v>
      </c>
      <c r="D1563" t="s">
        <v>21</v>
      </c>
      <c r="E1563" s="16" t="s">
        <v>119</v>
      </c>
      <c r="F1563" t="s">
        <v>1077</v>
      </c>
      <c r="G1563" t="s">
        <v>297</v>
      </c>
      <c r="H1563" t="s">
        <v>25</v>
      </c>
      <c r="I1563" s="7">
        <v>2</v>
      </c>
      <c r="J1563" t="s">
        <v>41</v>
      </c>
      <c r="K1563" s="7">
        <v>2</v>
      </c>
      <c r="L1563" s="2" t="s">
        <v>2531</v>
      </c>
      <c r="M1563" s="12">
        <v>56</v>
      </c>
      <c r="N1563" t="s">
        <v>69</v>
      </c>
      <c r="O1563" t="s">
        <v>820</v>
      </c>
      <c r="P1563" t="s">
        <v>193</v>
      </c>
      <c r="Q1563" s="7">
        <v>35.700000000000003</v>
      </c>
      <c r="R1563" s="2">
        <v>456</v>
      </c>
      <c r="S1563" t="s">
        <v>1071</v>
      </c>
      <c r="T1563" t="s">
        <v>60</v>
      </c>
      <c r="U1563">
        <v>74</v>
      </c>
      <c r="V1563">
        <v>2472</v>
      </c>
    </row>
    <row r="1564" spans="1:22" ht="13.5" customHeight="1" x14ac:dyDescent="0.15">
      <c r="A1564" s="2" t="s">
        <v>2800</v>
      </c>
      <c r="B1564" s="2" t="s">
        <v>1862</v>
      </c>
      <c r="C1564" t="s">
        <v>6987</v>
      </c>
      <c r="D1564" t="s">
        <v>21</v>
      </c>
      <c r="E1564" s="16" t="s">
        <v>119</v>
      </c>
      <c r="F1564" t="s">
        <v>1077</v>
      </c>
      <c r="G1564" t="s">
        <v>297</v>
      </c>
      <c r="H1564" t="s">
        <v>25</v>
      </c>
      <c r="I1564" s="7">
        <v>1</v>
      </c>
      <c r="J1564" t="s">
        <v>45</v>
      </c>
      <c r="K1564" s="7">
        <v>8</v>
      </c>
      <c r="L1564" s="2" t="s">
        <v>2801</v>
      </c>
      <c r="M1564" s="12">
        <v>56</v>
      </c>
      <c r="N1564" t="s">
        <v>69</v>
      </c>
      <c r="O1564" t="s">
        <v>1070</v>
      </c>
      <c r="P1564" t="s">
        <v>242</v>
      </c>
      <c r="Q1564" s="7">
        <v>35.299999999999997</v>
      </c>
      <c r="R1564" s="2">
        <v>488</v>
      </c>
      <c r="S1564" t="s">
        <v>1052</v>
      </c>
      <c r="U1564">
        <v>108</v>
      </c>
      <c r="V1564">
        <v>2471</v>
      </c>
    </row>
    <row r="1565" spans="1:22" ht="13.5" customHeight="1" x14ac:dyDescent="0.15">
      <c r="A1565" s="2" t="s">
        <v>2797</v>
      </c>
      <c r="B1565" s="2" t="s">
        <v>1855</v>
      </c>
      <c r="C1565" t="s">
        <v>6987</v>
      </c>
      <c r="D1565" t="s">
        <v>56</v>
      </c>
      <c r="E1565" s="16" t="s">
        <v>331</v>
      </c>
      <c r="F1565" t="s">
        <v>23</v>
      </c>
      <c r="G1565" t="s">
        <v>24</v>
      </c>
      <c r="H1565" t="s">
        <v>85</v>
      </c>
      <c r="I1565" s="7">
        <v>14</v>
      </c>
      <c r="J1565" t="s">
        <v>26</v>
      </c>
      <c r="K1565" s="7">
        <v>9</v>
      </c>
      <c r="L1565" s="2" t="s">
        <v>1506</v>
      </c>
      <c r="M1565" s="12">
        <v>56</v>
      </c>
      <c r="N1565" t="s">
        <v>38</v>
      </c>
      <c r="O1565" t="s">
        <v>1219</v>
      </c>
      <c r="P1565" t="s">
        <v>851</v>
      </c>
      <c r="Q1565" s="7">
        <v>40.4</v>
      </c>
      <c r="R1565" s="2">
        <v>510</v>
      </c>
      <c r="S1565" t="s">
        <v>1275</v>
      </c>
      <c r="T1565" s="7">
        <v>9</v>
      </c>
      <c r="U1565">
        <v>3338</v>
      </c>
      <c r="V1565">
        <v>2470</v>
      </c>
    </row>
    <row r="1566" spans="1:22" ht="13.5" customHeight="1" x14ac:dyDescent="0.15">
      <c r="A1566" s="2" t="s">
        <v>2797</v>
      </c>
      <c r="B1566" s="2" t="s">
        <v>1855</v>
      </c>
      <c r="C1566" t="s">
        <v>6987</v>
      </c>
      <c r="D1566" t="s">
        <v>56</v>
      </c>
      <c r="E1566" s="16" t="s">
        <v>331</v>
      </c>
      <c r="F1566" t="s">
        <v>23</v>
      </c>
      <c r="G1566" t="s">
        <v>24</v>
      </c>
      <c r="H1566" t="s">
        <v>85</v>
      </c>
      <c r="I1566" s="7">
        <v>13</v>
      </c>
      <c r="J1566" t="s">
        <v>53</v>
      </c>
      <c r="K1566" s="7">
        <v>7</v>
      </c>
      <c r="L1566" s="2" t="s">
        <v>2048</v>
      </c>
      <c r="M1566" s="12">
        <v>54</v>
      </c>
      <c r="N1566" t="s">
        <v>35</v>
      </c>
      <c r="O1566" t="s">
        <v>1075</v>
      </c>
      <c r="P1566" t="s">
        <v>850</v>
      </c>
      <c r="Q1566" s="7">
        <v>39.4</v>
      </c>
      <c r="R1566" s="2">
        <v>512</v>
      </c>
      <c r="S1566" t="s">
        <v>1154</v>
      </c>
      <c r="T1566" s="7">
        <v>2</v>
      </c>
      <c r="U1566">
        <v>2211</v>
      </c>
      <c r="V1566">
        <v>2469</v>
      </c>
    </row>
    <row r="1567" spans="1:22" ht="13.5" customHeight="1" x14ac:dyDescent="0.15">
      <c r="A1567" s="2" t="s">
        <v>2797</v>
      </c>
      <c r="B1567" s="2" t="s">
        <v>1855</v>
      </c>
      <c r="C1567" t="s">
        <v>6987</v>
      </c>
      <c r="D1567" t="s">
        <v>56</v>
      </c>
      <c r="E1567" s="16" t="s">
        <v>331</v>
      </c>
      <c r="F1567" t="s">
        <v>23</v>
      </c>
      <c r="G1567" t="s">
        <v>24</v>
      </c>
      <c r="H1567" t="s">
        <v>85</v>
      </c>
      <c r="I1567" s="7">
        <v>12</v>
      </c>
      <c r="J1567" t="s">
        <v>47</v>
      </c>
      <c r="K1567" s="7">
        <v>5</v>
      </c>
      <c r="L1567" s="2" t="s">
        <v>2399</v>
      </c>
      <c r="M1567" s="12">
        <v>56</v>
      </c>
      <c r="N1567" t="s">
        <v>40</v>
      </c>
      <c r="O1567" t="s">
        <v>1246</v>
      </c>
      <c r="P1567" t="s">
        <v>849</v>
      </c>
      <c r="Q1567" s="7">
        <v>38.700000000000003</v>
      </c>
      <c r="R1567" s="2">
        <v>544</v>
      </c>
      <c r="S1567" t="s">
        <v>1092</v>
      </c>
      <c r="T1567" s="3">
        <v>44504</v>
      </c>
      <c r="U1567">
        <v>1138</v>
      </c>
      <c r="V1567">
        <v>2468</v>
      </c>
    </row>
    <row r="1568" spans="1:22" ht="13.5" customHeight="1" x14ac:dyDescent="0.15">
      <c r="A1568" s="2" t="s">
        <v>2797</v>
      </c>
      <c r="B1568" s="2" t="s">
        <v>1855</v>
      </c>
      <c r="C1568" t="s">
        <v>6987</v>
      </c>
      <c r="D1568" t="s">
        <v>56</v>
      </c>
      <c r="E1568" s="16" t="s">
        <v>331</v>
      </c>
      <c r="F1568" t="s">
        <v>23</v>
      </c>
      <c r="G1568" t="s">
        <v>24</v>
      </c>
      <c r="H1568" t="s">
        <v>85</v>
      </c>
      <c r="I1568" s="7">
        <v>11</v>
      </c>
      <c r="J1568" t="s">
        <v>41</v>
      </c>
      <c r="K1568" s="7">
        <v>2</v>
      </c>
      <c r="L1568" s="2" t="s">
        <v>2799</v>
      </c>
      <c r="M1568" s="12">
        <v>56</v>
      </c>
      <c r="N1568" t="s">
        <v>40</v>
      </c>
      <c r="O1568" t="s">
        <v>1273</v>
      </c>
      <c r="P1568" t="s">
        <v>848</v>
      </c>
      <c r="Q1568" s="7">
        <v>37.799999999999997</v>
      </c>
      <c r="R1568" s="2">
        <v>518</v>
      </c>
      <c r="S1568" t="s">
        <v>1385</v>
      </c>
      <c r="T1568" s="7">
        <v>3</v>
      </c>
      <c r="U1568">
        <v>771013</v>
      </c>
      <c r="V1568">
        <v>2467</v>
      </c>
    </row>
    <row r="1569" spans="1:22" ht="13.5" customHeight="1" x14ac:dyDescent="0.15">
      <c r="A1569" s="2" t="s">
        <v>2797</v>
      </c>
      <c r="B1569" s="2" t="s">
        <v>1855</v>
      </c>
      <c r="C1569" t="s">
        <v>6987</v>
      </c>
      <c r="D1569" t="s">
        <v>56</v>
      </c>
      <c r="E1569" s="16" t="s">
        <v>331</v>
      </c>
      <c r="F1569" t="s">
        <v>23</v>
      </c>
      <c r="G1569" t="s">
        <v>24</v>
      </c>
      <c r="H1569" t="s">
        <v>85</v>
      </c>
      <c r="I1569" s="7">
        <v>10</v>
      </c>
      <c r="J1569" t="s">
        <v>33</v>
      </c>
      <c r="K1569" s="7">
        <v>1</v>
      </c>
      <c r="L1569" s="2" t="s">
        <v>2675</v>
      </c>
      <c r="M1569" s="12">
        <v>56</v>
      </c>
      <c r="N1569" t="s">
        <v>48</v>
      </c>
      <c r="O1569" t="s">
        <v>1074</v>
      </c>
      <c r="P1569" t="s">
        <v>847</v>
      </c>
      <c r="Q1569" s="7">
        <v>37.5</v>
      </c>
      <c r="R1569" s="2">
        <v>468</v>
      </c>
      <c r="S1569" t="s">
        <v>1071</v>
      </c>
      <c r="T1569" s="3">
        <v>44299</v>
      </c>
      <c r="U1569">
        <v>5578</v>
      </c>
      <c r="V1569">
        <v>2466</v>
      </c>
    </row>
    <row r="1570" spans="1:22" ht="13.5" customHeight="1" x14ac:dyDescent="0.15">
      <c r="A1570" s="2" t="s">
        <v>2797</v>
      </c>
      <c r="B1570" s="2" t="s">
        <v>1855</v>
      </c>
      <c r="C1570" t="s">
        <v>6987</v>
      </c>
      <c r="D1570" t="s">
        <v>56</v>
      </c>
      <c r="E1570" s="16" t="s">
        <v>331</v>
      </c>
      <c r="F1570" t="s">
        <v>23</v>
      </c>
      <c r="G1570" t="s">
        <v>24</v>
      </c>
      <c r="H1570" t="s">
        <v>85</v>
      </c>
      <c r="I1570" s="7">
        <v>9</v>
      </c>
      <c r="J1570" t="s">
        <v>39</v>
      </c>
      <c r="K1570" s="7">
        <v>3</v>
      </c>
      <c r="L1570" s="2" t="s">
        <v>2521</v>
      </c>
      <c r="M1570" s="12">
        <v>54</v>
      </c>
      <c r="N1570" t="s">
        <v>130</v>
      </c>
      <c r="O1570" t="s">
        <v>1072</v>
      </c>
      <c r="P1570" t="s">
        <v>333</v>
      </c>
      <c r="Q1570" s="7">
        <v>36.5</v>
      </c>
      <c r="R1570" s="2">
        <v>498</v>
      </c>
      <c r="S1570" t="s">
        <v>1161</v>
      </c>
      <c r="T1570" t="s">
        <v>34</v>
      </c>
      <c r="U1570">
        <v>12121313</v>
      </c>
      <c r="V1570">
        <v>2465</v>
      </c>
    </row>
    <row r="1571" spans="1:22" ht="13.5" customHeight="1" x14ac:dyDescent="0.15">
      <c r="A1571" s="2" t="s">
        <v>2797</v>
      </c>
      <c r="B1571" s="2" t="s">
        <v>1855</v>
      </c>
      <c r="C1571" t="s">
        <v>6987</v>
      </c>
      <c r="D1571" t="s">
        <v>56</v>
      </c>
      <c r="E1571" s="16" t="s">
        <v>331</v>
      </c>
      <c r="F1571" t="s">
        <v>23</v>
      </c>
      <c r="G1571" t="s">
        <v>24</v>
      </c>
      <c r="H1571" t="s">
        <v>85</v>
      </c>
      <c r="I1571" s="7">
        <v>8</v>
      </c>
      <c r="J1571" t="s">
        <v>47</v>
      </c>
      <c r="K1571" s="7">
        <v>6</v>
      </c>
      <c r="L1571" s="2" t="s">
        <v>2526</v>
      </c>
      <c r="M1571" s="12">
        <v>56</v>
      </c>
      <c r="N1571" t="s">
        <v>48</v>
      </c>
      <c r="O1571" t="s">
        <v>1127</v>
      </c>
      <c r="P1571" t="s">
        <v>333</v>
      </c>
      <c r="Q1571" s="7">
        <v>37.9</v>
      </c>
      <c r="R1571" s="2">
        <v>496</v>
      </c>
      <c r="S1571" t="s">
        <v>1221</v>
      </c>
      <c r="T1571" t="s">
        <v>32</v>
      </c>
      <c r="U1571">
        <v>3322</v>
      </c>
      <c r="V1571">
        <v>2464</v>
      </c>
    </row>
    <row r="1572" spans="1:22" ht="13.5" customHeight="1" x14ac:dyDescent="0.15">
      <c r="A1572" s="2" t="s">
        <v>2797</v>
      </c>
      <c r="B1572" s="2" t="s">
        <v>1855</v>
      </c>
      <c r="C1572" t="s">
        <v>6987</v>
      </c>
      <c r="D1572" t="s">
        <v>56</v>
      </c>
      <c r="E1572" s="16" t="s">
        <v>331</v>
      </c>
      <c r="F1572" t="s">
        <v>23</v>
      </c>
      <c r="G1572" t="s">
        <v>24</v>
      </c>
      <c r="H1572" t="s">
        <v>85</v>
      </c>
      <c r="I1572" s="7">
        <v>7</v>
      </c>
      <c r="J1572" t="s">
        <v>39</v>
      </c>
      <c r="K1572" s="7">
        <v>4</v>
      </c>
      <c r="L1572" s="2" t="s">
        <v>2670</v>
      </c>
      <c r="M1572" s="12">
        <v>56</v>
      </c>
      <c r="N1572" t="s">
        <v>27</v>
      </c>
      <c r="O1572" t="s">
        <v>1051</v>
      </c>
      <c r="P1572" t="s">
        <v>846</v>
      </c>
      <c r="Q1572" s="7">
        <v>37.1</v>
      </c>
      <c r="R1572" s="2">
        <v>452</v>
      </c>
      <c r="S1572" t="s">
        <v>1162</v>
      </c>
      <c r="T1572" s="7">
        <v>5</v>
      </c>
      <c r="U1572">
        <v>7975</v>
      </c>
      <c r="V1572">
        <v>2463</v>
      </c>
    </row>
    <row r="1573" spans="1:22" ht="13.5" customHeight="1" x14ac:dyDescent="0.15">
      <c r="A1573" s="2" t="s">
        <v>2797</v>
      </c>
      <c r="B1573" s="2" t="s">
        <v>1855</v>
      </c>
      <c r="C1573" t="s">
        <v>6987</v>
      </c>
      <c r="D1573" t="s">
        <v>56</v>
      </c>
      <c r="E1573" s="16" t="s">
        <v>331</v>
      </c>
      <c r="F1573" t="s">
        <v>23</v>
      </c>
      <c r="G1573" t="s">
        <v>24</v>
      </c>
      <c r="H1573" t="s">
        <v>85</v>
      </c>
      <c r="I1573" s="7">
        <v>6</v>
      </c>
      <c r="J1573" t="s">
        <v>53</v>
      </c>
      <c r="K1573" s="7">
        <v>8</v>
      </c>
      <c r="L1573" s="2" t="s">
        <v>1856</v>
      </c>
      <c r="M1573" s="12">
        <v>56</v>
      </c>
      <c r="N1573" t="s">
        <v>27</v>
      </c>
      <c r="O1573" t="s">
        <v>1084</v>
      </c>
      <c r="P1573" t="s">
        <v>845</v>
      </c>
      <c r="Q1573" s="7">
        <v>36.6</v>
      </c>
      <c r="R1573" s="2">
        <v>466</v>
      </c>
      <c r="S1573" t="s">
        <v>1207</v>
      </c>
      <c r="T1573" t="s">
        <v>36</v>
      </c>
      <c r="U1573">
        <v>5552</v>
      </c>
      <c r="V1573">
        <v>2462</v>
      </c>
    </row>
    <row r="1574" spans="1:22" ht="13.5" customHeight="1" x14ac:dyDescent="0.15">
      <c r="A1574" s="2" t="s">
        <v>2797</v>
      </c>
      <c r="B1574" s="2" t="s">
        <v>1855</v>
      </c>
      <c r="C1574" t="s">
        <v>6987</v>
      </c>
      <c r="D1574" t="s">
        <v>56</v>
      </c>
      <c r="E1574" s="16" t="s">
        <v>331</v>
      </c>
      <c r="F1574" t="s">
        <v>23</v>
      </c>
      <c r="G1574" t="s">
        <v>24</v>
      </c>
      <c r="H1574" t="s">
        <v>85</v>
      </c>
      <c r="I1574" s="7">
        <v>5</v>
      </c>
      <c r="J1574" t="s">
        <v>29</v>
      </c>
      <c r="K1574" s="7">
        <v>13</v>
      </c>
      <c r="L1574" s="2" t="s">
        <v>2071</v>
      </c>
      <c r="M1574" s="12">
        <v>56</v>
      </c>
      <c r="N1574" t="s">
        <v>27</v>
      </c>
      <c r="O1574" t="s">
        <v>1059</v>
      </c>
      <c r="P1574" t="s">
        <v>845</v>
      </c>
      <c r="Q1574" s="7">
        <v>35.700000000000003</v>
      </c>
      <c r="R1574" s="2">
        <v>452</v>
      </c>
      <c r="S1574" t="s">
        <v>1071</v>
      </c>
      <c r="T1574" s="3">
        <v>44504</v>
      </c>
      <c r="U1574">
        <v>1212128</v>
      </c>
      <c r="V1574">
        <v>2461</v>
      </c>
    </row>
    <row r="1575" spans="1:22" ht="13.5" customHeight="1" x14ac:dyDescent="0.15">
      <c r="A1575" s="2" t="s">
        <v>2797</v>
      </c>
      <c r="B1575" s="2" t="s">
        <v>1855</v>
      </c>
      <c r="C1575" t="s">
        <v>6987</v>
      </c>
      <c r="D1575" t="s">
        <v>56</v>
      </c>
      <c r="E1575" s="16" t="s">
        <v>331</v>
      </c>
      <c r="F1575" t="s">
        <v>23</v>
      </c>
      <c r="G1575" t="s">
        <v>24</v>
      </c>
      <c r="H1575" t="s">
        <v>85</v>
      </c>
      <c r="I1575" s="7">
        <v>4</v>
      </c>
      <c r="J1575" t="s">
        <v>45</v>
      </c>
      <c r="K1575" s="7">
        <v>11</v>
      </c>
      <c r="L1575" s="2" t="s">
        <v>2798</v>
      </c>
      <c r="M1575" s="12">
        <v>55</v>
      </c>
      <c r="N1575" t="s">
        <v>30</v>
      </c>
      <c r="O1575" t="s">
        <v>1124</v>
      </c>
      <c r="P1575" t="s">
        <v>710</v>
      </c>
      <c r="Q1575" s="7">
        <v>35.299999999999997</v>
      </c>
      <c r="R1575" s="2">
        <v>470</v>
      </c>
      <c r="S1575" t="s">
        <v>1238</v>
      </c>
      <c r="T1575" s="3">
        <v>44504</v>
      </c>
      <c r="U1575">
        <v>1414138</v>
      </c>
      <c r="V1575">
        <v>2460</v>
      </c>
    </row>
    <row r="1576" spans="1:22" ht="13.5" customHeight="1" x14ac:dyDescent="0.15">
      <c r="A1576" s="2" t="s">
        <v>2797</v>
      </c>
      <c r="B1576" s="2" t="s">
        <v>1855</v>
      </c>
      <c r="C1576" t="s">
        <v>6987</v>
      </c>
      <c r="D1576" t="s">
        <v>56</v>
      </c>
      <c r="E1576" s="16" t="s">
        <v>331</v>
      </c>
      <c r="F1576" t="s">
        <v>23</v>
      </c>
      <c r="G1576" t="s">
        <v>24</v>
      </c>
      <c r="H1576" t="s">
        <v>85</v>
      </c>
      <c r="I1576" s="7">
        <v>3</v>
      </c>
      <c r="J1576" t="s">
        <v>45</v>
      </c>
      <c r="K1576" s="7">
        <v>12</v>
      </c>
      <c r="L1576" s="2" t="s">
        <v>1689</v>
      </c>
      <c r="M1576" s="12">
        <v>57</v>
      </c>
      <c r="N1576" t="s">
        <v>48</v>
      </c>
      <c r="O1576" t="s">
        <v>1061</v>
      </c>
      <c r="P1576" t="s">
        <v>844</v>
      </c>
      <c r="Q1576" s="7">
        <v>36.1</v>
      </c>
      <c r="R1576" s="2">
        <v>448</v>
      </c>
      <c r="S1576" t="s">
        <v>1105</v>
      </c>
      <c r="T1576" t="s">
        <v>34</v>
      </c>
      <c r="U1576">
        <v>7752</v>
      </c>
      <c r="V1576">
        <v>2459</v>
      </c>
    </row>
    <row r="1577" spans="1:22" ht="13.5" customHeight="1" x14ac:dyDescent="0.15">
      <c r="A1577" s="2" t="s">
        <v>2797</v>
      </c>
      <c r="B1577" s="2" t="s">
        <v>1855</v>
      </c>
      <c r="C1577" t="s">
        <v>6987</v>
      </c>
      <c r="D1577" t="s">
        <v>56</v>
      </c>
      <c r="E1577" s="16" t="s">
        <v>331</v>
      </c>
      <c r="F1577" t="s">
        <v>23</v>
      </c>
      <c r="G1577" t="s">
        <v>24</v>
      </c>
      <c r="H1577" t="s">
        <v>85</v>
      </c>
      <c r="I1577" s="7">
        <v>2</v>
      </c>
      <c r="J1577" t="s">
        <v>26</v>
      </c>
      <c r="K1577" s="7">
        <v>10</v>
      </c>
      <c r="L1577" s="2" t="s">
        <v>2020</v>
      </c>
      <c r="M1577" s="12">
        <v>56</v>
      </c>
      <c r="N1577" t="s">
        <v>30</v>
      </c>
      <c r="O1577" t="s">
        <v>1089</v>
      </c>
      <c r="P1577" t="s">
        <v>844</v>
      </c>
      <c r="Q1577" s="7">
        <v>35.6</v>
      </c>
      <c r="R1577" s="2">
        <v>472</v>
      </c>
      <c r="S1577" t="s">
        <v>1194</v>
      </c>
      <c r="T1577" s="3">
        <v>44504</v>
      </c>
      <c r="U1577">
        <v>1011107</v>
      </c>
      <c r="V1577">
        <v>2458</v>
      </c>
    </row>
    <row r="1578" spans="1:22" ht="13.5" customHeight="1" x14ac:dyDescent="0.15">
      <c r="A1578" s="2" t="s">
        <v>2797</v>
      </c>
      <c r="B1578" s="2" t="s">
        <v>1855</v>
      </c>
      <c r="C1578" t="s">
        <v>6987</v>
      </c>
      <c r="D1578" t="s">
        <v>56</v>
      </c>
      <c r="E1578" s="16" t="s">
        <v>331</v>
      </c>
      <c r="F1578" t="s">
        <v>23</v>
      </c>
      <c r="G1578" t="s">
        <v>24</v>
      </c>
      <c r="H1578" t="s">
        <v>85</v>
      </c>
      <c r="I1578" s="7">
        <v>1</v>
      </c>
      <c r="J1578" t="s">
        <v>29</v>
      </c>
      <c r="K1578" s="7">
        <v>14</v>
      </c>
      <c r="L1578" s="2" t="s">
        <v>2008</v>
      </c>
      <c r="M1578" s="12">
        <v>56</v>
      </c>
      <c r="N1578" t="s">
        <v>48</v>
      </c>
      <c r="O1578" t="s">
        <v>1055</v>
      </c>
      <c r="P1578" t="s">
        <v>843</v>
      </c>
      <c r="Q1578" s="7">
        <v>35.700000000000003</v>
      </c>
      <c r="R1578" s="2">
        <v>478</v>
      </c>
      <c r="S1578" t="s">
        <v>1119</v>
      </c>
      <c r="U1578">
        <v>101075</v>
      </c>
      <c r="V1578">
        <v>2457</v>
      </c>
    </row>
    <row r="1579" spans="1:22" ht="13.5" customHeight="1" x14ac:dyDescent="0.15">
      <c r="A1579" s="2" t="s">
        <v>2795</v>
      </c>
      <c r="B1579" s="2" t="s">
        <v>1850</v>
      </c>
      <c r="C1579" t="s">
        <v>6987</v>
      </c>
      <c r="D1579" t="s">
        <v>21</v>
      </c>
      <c r="E1579" s="16" t="s">
        <v>319</v>
      </c>
      <c r="F1579" t="s">
        <v>23</v>
      </c>
      <c r="G1579" t="s">
        <v>24</v>
      </c>
      <c r="H1579" t="s">
        <v>85</v>
      </c>
      <c r="I1579" s="7">
        <v>10</v>
      </c>
      <c r="J1579" t="s">
        <v>45</v>
      </c>
      <c r="K1579" s="7">
        <v>8</v>
      </c>
      <c r="L1579" s="2" t="s">
        <v>2012</v>
      </c>
      <c r="M1579" s="12">
        <v>57</v>
      </c>
      <c r="N1579" t="s">
        <v>43</v>
      </c>
      <c r="O1579" t="s">
        <v>1098</v>
      </c>
      <c r="P1579" t="s">
        <v>842</v>
      </c>
      <c r="Q1579" s="7">
        <v>40.1</v>
      </c>
      <c r="R1579" s="2">
        <v>460</v>
      </c>
      <c r="S1579" t="s">
        <v>1052</v>
      </c>
      <c r="T1579" t="s">
        <v>83</v>
      </c>
      <c r="U1579">
        <v>1214</v>
      </c>
      <c r="V1579">
        <v>2456</v>
      </c>
    </row>
    <row r="1580" spans="1:22" ht="13.5" customHeight="1" x14ac:dyDescent="0.15">
      <c r="A1580" s="2" t="s">
        <v>2795</v>
      </c>
      <c r="B1580" s="2" t="s">
        <v>1850</v>
      </c>
      <c r="C1580" t="s">
        <v>6987</v>
      </c>
      <c r="D1580" t="s">
        <v>21</v>
      </c>
      <c r="E1580" s="16" t="s">
        <v>319</v>
      </c>
      <c r="F1580" t="s">
        <v>23</v>
      </c>
      <c r="G1580" t="s">
        <v>24</v>
      </c>
      <c r="H1580" t="s">
        <v>85</v>
      </c>
      <c r="I1580" s="7">
        <v>9</v>
      </c>
      <c r="J1580" t="s">
        <v>33</v>
      </c>
      <c r="K1580" s="7">
        <v>1</v>
      </c>
      <c r="L1580" s="2" t="s">
        <v>2416</v>
      </c>
      <c r="M1580" s="12">
        <v>56</v>
      </c>
      <c r="N1580" t="s">
        <v>27</v>
      </c>
      <c r="O1580" t="s">
        <v>1208</v>
      </c>
      <c r="P1580" t="s">
        <v>841</v>
      </c>
      <c r="Q1580" s="7">
        <v>36.6</v>
      </c>
      <c r="R1580" s="2">
        <v>532</v>
      </c>
      <c r="S1580" t="s">
        <v>1217</v>
      </c>
      <c r="T1580" s="4">
        <v>11355</v>
      </c>
      <c r="U1580">
        <v>88810</v>
      </c>
      <c r="V1580">
        <v>2455</v>
      </c>
    </row>
    <row r="1581" spans="1:22" ht="13.5" customHeight="1" x14ac:dyDescent="0.15">
      <c r="A1581" s="2" t="s">
        <v>2795</v>
      </c>
      <c r="B1581" s="2" t="s">
        <v>1850</v>
      </c>
      <c r="C1581" t="s">
        <v>6987</v>
      </c>
      <c r="D1581" t="s">
        <v>21</v>
      </c>
      <c r="E1581" s="16" t="s">
        <v>319</v>
      </c>
      <c r="F1581" t="s">
        <v>23</v>
      </c>
      <c r="G1581" t="s">
        <v>24</v>
      </c>
      <c r="H1581" t="s">
        <v>85</v>
      </c>
      <c r="I1581" s="7">
        <v>8</v>
      </c>
      <c r="J1581" t="s">
        <v>45</v>
      </c>
      <c r="K1581" s="7">
        <v>7</v>
      </c>
      <c r="L1581" s="2" t="s">
        <v>2796</v>
      </c>
      <c r="M1581" s="12">
        <v>55</v>
      </c>
      <c r="N1581" t="s">
        <v>30</v>
      </c>
      <c r="O1581" t="s">
        <v>1070</v>
      </c>
      <c r="P1581" t="s">
        <v>840</v>
      </c>
      <c r="Q1581" s="7">
        <v>36.5</v>
      </c>
      <c r="R1581" s="2">
        <v>508</v>
      </c>
      <c r="S1581" t="s">
        <v>1065</v>
      </c>
      <c r="T1581" t="s">
        <v>34</v>
      </c>
      <c r="U1581">
        <v>4544</v>
      </c>
      <c r="V1581">
        <v>2454</v>
      </c>
    </row>
    <row r="1582" spans="1:22" ht="13.5" customHeight="1" x14ac:dyDescent="0.15">
      <c r="A1582" s="2" t="s">
        <v>2795</v>
      </c>
      <c r="B1582" s="2" t="s">
        <v>1850</v>
      </c>
      <c r="C1582" t="s">
        <v>6987</v>
      </c>
      <c r="D1582" t="s">
        <v>21</v>
      </c>
      <c r="E1582" s="16" t="s">
        <v>319</v>
      </c>
      <c r="F1582" t="s">
        <v>23</v>
      </c>
      <c r="G1582" t="s">
        <v>24</v>
      </c>
      <c r="H1582" t="s">
        <v>85</v>
      </c>
      <c r="I1582" s="7">
        <v>7</v>
      </c>
      <c r="J1582" t="s">
        <v>29</v>
      </c>
      <c r="K1582" s="7">
        <v>9</v>
      </c>
      <c r="L1582" s="2" t="s">
        <v>1901</v>
      </c>
      <c r="M1582" s="12">
        <v>57</v>
      </c>
      <c r="N1582" t="s">
        <v>48</v>
      </c>
      <c r="O1582" t="s">
        <v>1078</v>
      </c>
      <c r="P1582" t="s">
        <v>840</v>
      </c>
      <c r="Q1582" s="7">
        <v>36.700000000000003</v>
      </c>
      <c r="R1582" s="2">
        <v>506</v>
      </c>
      <c r="S1582" t="s">
        <v>1162</v>
      </c>
      <c r="T1582" t="s">
        <v>32</v>
      </c>
      <c r="U1582">
        <v>2232</v>
      </c>
      <c r="V1582">
        <v>2453</v>
      </c>
    </row>
    <row r="1583" spans="1:22" ht="13.5" customHeight="1" x14ac:dyDescent="0.15">
      <c r="A1583" s="2" t="s">
        <v>2795</v>
      </c>
      <c r="B1583" s="2" t="s">
        <v>1850</v>
      </c>
      <c r="C1583" t="s">
        <v>6987</v>
      </c>
      <c r="D1583" t="s">
        <v>21</v>
      </c>
      <c r="E1583" s="16" t="s">
        <v>319</v>
      </c>
      <c r="F1583" t="s">
        <v>23</v>
      </c>
      <c r="G1583" t="s">
        <v>24</v>
      </c>
      <c r="H1583" t="s">
        <v>85</v>
      </c>
      <c r="I1583" s="7">
        <v>6</v>
      </c>
      <c r="J1583" t="s">
        <v>53</v>
      </c>
      <c r="K1583" s="7">
        <v>5</v>
      </c>
      <c r="L1583" s="2" t="s">
        <v>2482</v>
      </c>
      <c r="M1583" s="12">
        <v>56</v>
      </c>
      <c r="N1583" t="s">
        <v>27</v>
      </c>
      <c r="O1583" t="s">
        <v>1099</v>
      </c>
      <c r="P1583" t="s">
        <v>839</v>
      </c>
      <c r="Q1583" s="7">
        <v>36.799999999999997</v>
      </c>
      <c r="R1583" s="2">
        <v>498</v>
      </c>
      <c r="S1583" t="s">
        <v>1052</v>
      </c>
      <c r="T1583" t="s">
        <v>34</v>
      </c>
      <c r="U1583">
        <v>2121</v>
      </c>
      <c r="V1583">
        <v>2452</v>
      </c>
    </row>
    <row r="1584" spans="1:22" ht="13.5" customHeight="1" x14ac:dyDescent="0.15">
      <c r="A1584" s="2" t="s">
        <v>2795</v>
      </c>
      <c r="B1584" s="2" t="s">
        <v>1850</v>
      </c>
      <c r="C1584" t="s">
        <v>6987</v>
      </c>
      <c r="D1584" t="s">
        <v>21</v>
      </c>
      <c r="E1584" s="16" t="s">
        <v>319</v>
      </c>
      <c r="F1584" t="s">
        <v>23</v>
      </c>
      <c r="G1584" t="s">
        <v>24</v>
      </c>
      <c r="H1584" t="s">
        <v>85</v>
      </c>
      <c r="I1584" s="7">
        <v>5</v>
      </c>
      <c r="J1584" t="s">
        <v>41</v>
      </c>
      <c r="K1584" s="7">
        <v>2</v>
      </c>
      <c r="L1584" s="2" t="s">
        <v>2440</v>
      </c>
      <c r="M1584" s="12">
        <v>53</v>
      </c>
      <c r="N1584" t="s">
        <v>63</v>
      </c>
      <c r="O1584" t="s">
        <v>1334</v>
      </c>
      <c r="P1584" t="s">
        <v>838</v>
      </c>
      <c r="Q1584" s="7">
        <v>36.200000000000003</v>
      </c>
      <c r="R1584" s="2">
        <v>342</v>
      </c>
      <c r="S1584" t="s">
        <v>1194</v>
      </c>
      <c r="T1584" t="s">
        <v>36</v>
      </c>
      <c r="U1584">
        <v>6667</v>
      </c>
      <c r="V1584">
        <v>2451</v>
      </c>
    </row>
    <row r="1585" spans="1:22" ht="13.5" customHeight="1" x14ac:dyDescent="0.15">
      <c r="A1585" s="2" t="s">
        <v>2795</v>
      </c>
      <c r="B1585" s="2" t="s">
        <v>1850</v>
      </c>
      <c r="C1585" t="s">
        <v>6987</v>
      </c>
      <c r="D1585" t="s">
        <v>21</v>
      </c>
      <c r="E1585" s="16" t="s">
        <v>319</v>
      </c>
      <c r="F1585" t="s">
        <v>23</v>
      </c>
      <c r="G1585" t="s">
        <v>24</v>
      </c>
      <c r="H1585" t="s">
        <v>85</v>
      </c>
      <c r="I1585" s="7">
        <v>4</v>
      </c>
      <c r="J1585" t="s">
        <v>39</v>
      </c>
      <c r="K1585" s="7">
        <v>3</v>
      </c>
      <c r="L1585" s="2" t="s">
        <v>1496</v>
      </c>
      <c r="M1585" s="12">
        <v>57</v>
      </c>
      <c r="N1585" t="s">
        <v>48</v>
      </c>
      <c r="O1585" t="s">
        <v>1051</v>
      </c>
      <c r="P1585" t="s">
        <v>838</v>
      </c>
      <c r="Q1585" s="7">
        <v>36.299999999999997</v>
      </c>
      <c r="R1585" s="2">
        <v>506</v>
      </c>
      <c r="S1585" t="s">
        <v>1143</v>
      </c>
      <c r="T1585" t="s">
        <v>34</v>
      </c>
      <c r="U1585">
        <v>4443</v>
      </c>
      <c r="V1585">
        <v>2450</v>
      </c>
    </row>
    <row r="1586" spans="1:22" ht="13.5" customHeight="1" x14ac:dyDescent="0.15">
      <c r="A1586" s="2" t="s">
        <v>2795</v>
      </c>
      <c r="B1586" s="2" t="s">
        <v>1850</v>
      </c>
      <c r="C1586" t="s">
        <v>6987</v>
      </c>
      <c r="D1586" t="s">
        <v>21</v>
      </c>
      <c r="E1586" s="16" t="s">
        <v>319</v>
      </c>
      <c r="F1586" t="s">
        <v>23</v>
      </c>
      <c r="G1586" t="s">
        <v>24</v>
      </c>
      <c r="H1586" t="s">
        <v>85</v>
      </c>
      <c r="I1586" s="7">
        <v>3</v>
      </c>
      <c r="J1586" t="s">
        <v>26</v>
      </c>
      <c r="K1586" s="7">
        <v>6</v>
      </c>
      <c r="L1586" s="2" t="s">
        <v>1621</v>
      </c>
      <c r="M1586" s="12">
        <v>55</v>
      </c>
      <c r="N1586" t="s">
        <v>30</v>
      </c>
      <c r="O1586" t="s">
        <v>1091</v>
      </c>
      <c r="P1586" t="s">
        <v>838</v>
      </c>
      <c r="Q1586" s="7">
        <v>36</v>
      </c>
      <c r="R1586" s="2">
        <v>462</v>
      </c>
      <c r="S1586" t="s">
        <v>1092</v>
      </c>
      <c r="T1586" t="s">
        <v>32</v>
      </c>
      <c r="U1586">
        <v>7777</v>
      </c>
      <c r="V1586">
        <v>2449</v>
      </c>
    </row>
    <row r="1587" spans="1:22" ht="13.5" customHeight="1" x14ac:dyDescent="0.15">
      <c r="A1587" s="2" t="s">
        <v>2795</v>
      </c>
      <c r="B1587" s="2" t="s">
        <v>1850</v>
      </c>
      <c r="C1587" t="s">
        <v>6987</v>
      </c>
      <c r="D1587" t="s">
        <v>21</v>
      </c>
      <c r="E1587" s="16" t="s">
        <v>319</v>
      </c>
      <c r="F1587" t="s">
        <v>23</v>
      </c>
      <c r="G1587" t="s">
        <v>24</v>
      </c>
      <c r="H1587" t="s">
        <v>85</v>
      </c>
      <c r="I1587" s="7">
        <v>2</v>
      </c>
      <c r="J1587" t="s">
        <v>47</v>
      </c>
      <c r="K1587" s="7">
        <v>4</v>
      </c>
      <c r="L1587" s="2" t="s">
        <v>2002</v>
      </c>
      <c r="M1587" s="12">
        <v>55</v>
      </c>
      <c r="N1587" t="s">
        <v>30</v>
      </c>
      <c r="O1587" t="s">
        <v>1085</v>
      </c>
      <c r="P1587" t="s">
        <v>837</v>
      </c>
      <c r="Q1587" s="7">
        <v>35.799999999999997</v>
      </c>
      <c r="R1587" s="2">
        <v>454</v>
      </c>
      <c r="S1587" t="s">
        <v>1162</v>
      </c>
      <c r="T1587" s="3">
        <v>44299</v>
      </c>
      <c r="U1587">
        <v>1010107</v>
      </c>
      <c r="V1587">
        <v>2448</v>
      </c>
    </row>
    <row r="1588" spans="1:22" ht="13.5" customHeight="1" x14ac:dyDescent="0.15">
      <c r="A1588" s="2" t="s">
        <v>2795</v>
      </c>
      <c r="B1588" s="2" t="s">
        <v>1850</v>
      </c>
      <c r="C1588" t="s">
        <v>6987</v>
      </c>
      <c r="D1588" t="s">
        <v>21</v>
      </c>
      <c r="E1588" s="16" t="s">
        <v>319</v>
      </c>
      <c r="F1588" t="s">
        <v>23</v>
      </c>
      <c r="G1588" t="s">
        <v>24</v>
      </c>
      <c r="H1588" t="s">
        <v>85</v>
      </c>
      <c r="I1588" s="7">
        <v>1</v>
      </c>
      <c r="J1588" t="s">
        <v>29</v>
      </c>
      <c r="K1588" s="7">
        <v>10</v>
      </c>
      <c r="L1588" s="2" t="s">
        <v>1650</v>
      </c>
      <c r="M1588" s="12">
        <v>56</v>
      </c>
      <c r="N1588" t="s">
        <v>27</v>
      </c>
      <c r="O1588" t="s">
        <v>1084</v>
      </c>
      <c r="P1588" t="s">
        <v>836</v>
      </c>
      <c r="Q1588" s="7">
        <v>35.799999999999997</v>
      </c>
      <c r="R1588" s="2">
        <v>500</v>
      </c>
      <c r="S1588" t="s">
        <v>1207</v>
      </c>
      <c r="U1588">
        <v>9984</v>
      </c>
      <c r="V1588">
        <v>2447</v>
      </c>
    </row>
    <row r="1589" spans="1:22" ht="13.5" customHeight="1" x14ac:dyDescent="0.15">
      <c r="A1589" s="2" t="s">
        <v>2790</v>
      </c>
      <c r="B1589" s="2" t="s">
        <v>1836</v>
      </c>
      <c r="C1589" t="s">
        <v>6986</v>
      </c>
      <c r="D1589" t="s">
        <v>56</v>
      </c>
      <c r="E1589" s="16" t="s">
        <v>119</v>
      </c>
      <c r="F1589" t="s">
        <v>23</v>
      </c>
      <c r="G1589" t="s">
        <v>24</v>
      </c>
      <c r="H1589" t="s">
        <v>85</v>
      </c>
      <c r="I1589" s="7">
        <v>10</v>
      </c>
      <c r="J1589" t="s">
        <v>26</v>
      </c>
      <c r="K1589" s="7">
        <v>6</v>
      </c>
      <c r="L1589" s="2" t="s">
        <v>2794</v>
      </c>
      <c r="M1589" s="12">
        <v>56</v>
      </c>
      <c r="N1589" t="s">
        <v>69</v>
      </c>
      <c r="O1589" t="s">
        <v>1384</v>
      </c>
      <c r="P1589" t="s">
        <v>128</v>
      </c>
      <c r="Q1589" s="7">
        <v>35.6</v>
      </c>
      <c r="R1589" s="2">
        <v>448</v>
      </c>
      <c r="S1589" t="s">
        <v>1364</v>
      </c>
      <c r="T1589" s="7">
        <v>4</v>
      </c>
      <c r="U1589">
        <v>9101010</v>
      </c>
      <c r="V1589">
        <v>2446</v>
      </c>
    </row>
    <row r="1590" spans="1:22" ht="13.5" customHeight="1" x14ac:dyDescent="0.15">
      <c r="A1590" s="2" t="s">
        <v>2790</v>
      </c>
      <c r="B1590" s="2" t="s">
        <v>1836</v>
      </c>
      <c r="C1590" t="s">
        <v>6986</v>
      </c>
      <c r="D1590" t="s">
        <v>56</v>
      </c>
      <c r="E1590" s="16" t="s">
        <v>119</v>
      </c>
      <c r="F1590" t="s">
        <v>23</v>
      </c>
      <c r="G1590" t="s">
        <v>24</v>
      </c>
      <c r="H1590" t="s">
        <v>85</v>
      </c>
      <c r="I1590" s="7">
        <v>9</v>
      </c>
      <c r="J1590" t="s">
        <v>33</v>
      </c>
      <c r="K1590" s="7">
        <v>1</v>
      </c>
      <c r="L1590" s="2" t="s">
        <v>2713</v>
      </c>
      <c r="M1590" s="12">
        <v>54</v>
      </c>
      <c r="N1590" t="s">
        <v>69</v>
      </c>
      <c r="O1590" t="s">
        <v>1068</v>
      </c>
      <c r="P1590" t="s">
        <v>578</v>
      </c>
      <c r="Q1590" s="7">
        <v>35.700000000000003</v>
      </c>
      <c r="R1590" s="2">
        <v>470</v>
      </c>
      <c r="S1590" t="s">
        <v>1157</v>
      </c>
      <c r="T1590" s="3">
        <v>44299</v>
      </c>
      <c r="U1590">
        <v>3344</v>
      </c>
      <c r="V1590">
        <v>2445</v>
      </c>
    </row>
    <row r="1591" spans="1:22" ht="13.5" customHeight="1" x14ac:dyDescent="0.15">
      <c r="A1591" s="2" t="s">
        <v>2790</v>
      </c>
      <c r="B1591" s="2" t="s">
        <v>1836</v>
      </c>
      <c r="C1591" t="s">
        <v>6986</v>
      </c>
      <c r="D1591" t="s">
        <v>56</v>
      </c>
      <c r="E1591" s="16" t="s">
        <v>119</v>
      </c>
      <c r="F1591" t="s">
        <v>23</v>
      </c>
      <c r="G1591" t="s">
        <v>24</v>
      </c>
      <c r="H1591" t="s">
        <v>85</v>
      </c>
      <c r="I1591" s="7">
        <v>8</v>
      </c>
      <c r="J1591" t="s">
        <v>29</v>
      </c>
      <c r="K1591" s="7">
        <v>10</v>
      </c>
      <c r="L1591" s="2" t="s">
        <v>2624</v>
      </c>
      <c r="M1591" s="12">
        <v>56</v>
      </c>
      <c r="N1591" t="s">
        <v>69</v>
      </c>
      <c r="O1591" t="s">
        <v>1063</v>
      </c>
      <c r="P1591" t="s">
        <v>123</v>
      </c>
      <c r="Q1591" s="7">
        <v>35</v>
      </c>
      <c r="R1591" s="2">
        <v>492</v>
      </c>
      <c r="S1591" t="s">
        <v>1313</v>
      </c>
      <c r="T1591" s="7">
        <v>3</v>
      </c>
      <c r="U1591">
        <v>8889</v>
      </c>
      <c r="V1591">
        <v>2444</v>
      </c>
    </row>
    <row r="1592" spans="1:22" ht="13.5" customHeight="1" x14ac:dyDescent="0.15">
      <c r="A1592" s="2" t="s">
        <v>2790</v>
      </c>
      <c r="B1592" s="2" t="s">
        <v>1836</v>
      </c>
      <c r="C1592" t="s">
        <v>6986</v>
      </c>
      <c r="D1592" t="s">
        <v>56</v>
      </c>
      <c r="E1592" s="16" t="s">
        <v>119</v>
      </c>
      <c r="F1592" t="s">
        <v>23</v>
      </c>
      <c r="G1592" t="s">
        <v>24</v>
      </c>
      <c r="H1592" t="s">
        <v>85</v>
      </c>
      <c r="I1592" s="7">
        <v>7</v>
      </c>
      <c r="J1592" t="s">
        <v>47</v>
      </c>
      <c r="K1592" s="7">
        <v>4</v>
      </c>
      <c r="L1592" s="2" t="s">
        <v>2711</v>
      </c>
      <c r="M1592" s="12">
        <v>56</v>
      </c>
      <c r="N1592" t="s">
        <v>69</v>
      </c>
      <c r="O1592" t="s">
        <v>1075</v>
      </c>
      <c r="P1592" t="s">
        <v>505</v>
      </c>
      <c r="Q1592" s="7">
        <v>34.799999999999997</v>
      </c>
      <c r="R1592" s="2">
        <v>520</v>
      </c>
      <c r="S1592" t="s">
        <v>1076</v>
      </c>
      <c r="T1592" t="s">
        <v>34</v>
      </c>
      <c r="U1592">
        <v>4444</v>
      </c>
      <c r="V1592">
        <v>2443</v>
      </c>
    </row>
    <row r="1593" spans="1:22" ht="13.5" customHeight="1" x14ac:dyDescent="0.15">
      <c r="A1593" s="2" t="s">
        <v>2790</v>
      </c>
      <c r="B1593" s="2" t="s">
        <v>1836</v>
      </c>
      <c r="C1593" t="s">
        <v>6986</v>
      </c>
      <c r="D1593" t="s">
        <v>56</v>
      </c>
      <c r="E1593" s="16" t="s">
        <v>119</v>
      </c>
      <c r="F1593" t="s">
        <v>23</v>
      </c>
      <c r="G1593" t="s">
        <v>24</v>
      </c>
      <c r="H1593" t="s">
        <v>85</v>
      </c>
      <c r="I1593" s="7">
        <v>6</v>
      </c>
      <c r="J1593" t="s">
        <v>41</v>
      </c>
      <c r="K1593" s="7">
        <v>2</v>
      </c>
      <c r="L1593" s="2" t="s">
        <v>2793</v>
      </c>
      <c r="M1593" s="12">
        <v>56</v>
      </c>
      <c r="N1593" t="s">
        <v>69</v>
      </c>
      <c r="O1593" t="s">
        <v>1055</v>
      </c>
      <c r="P1593" t="s">
        <v>505</v>
      </c>
      <c r="Q1593" s="7">
        <v>35.1</v>
      </c>
      <c r="R1593" s="2">
        <v>466</v>
      </c>
      <c r="S1593" t="s">
        <v>1156</v>
      </c>
      <c r="T1593" s="7">
        <v>2</v>
      </c>
      <c r="U1593">
        <v>2222</v>
      </c>
      <c r="V1593">
        <v>2442</v>
      </c>
    </row>
    <row r="1594" spans="1:22" ht="13.5" customHeight="1" x14ac:dyDescent="0.15">
      <c r="A1594" s="2" t="s">
        <v>2790</v>
      </c>
      <c r="B1594" s="2" t="s">
        <v>1836</v>
      </c>
      <c r="C1594" t="s">
        <v>6986</v>
      </c>
      <c r="D1594" t="s">
        <v>56</v>
      </c>
      <c r="E1594" s="16" t="s">
        <v>119</v>
      </c>
      <c r="F1594" t="s">
        <v>23</v>
      </c>
      <c r="G1594" t="s">
        <v>24</v>
      </c>
      <c r="H1594" t="s">
        <v>85</v>
      </c>
      <c r="I1594" s="7">
        <v>5</v>
      </c>
      <c r="J1594" t="s">
        <v>45</v>
      </c>
      <c r="K1594" s="7">
        <v>8</v>
      </c>
      <c r="L1594" s="2" t="s">
        <v>2792</v>
      </c>
      <c r="M1594" s="12">
        <v>56</v>
      </c>
      <c r="N1594" t="s">
        <v>69</v>
      </c>
      <c r="O1594" t="s">
        <v>1061</v>
      </c>
      <c r="P1594" t="s">
        <v>318</v>
      </c>
      <c r="Q1594" s="7">
        <v>34.9</v>
      </c>
      <c r="R1594" s="2">
        <v>468</v>
      </c>
      <c r="S1594" t="s">
        <v>1179</v>
      </c>
      <c r="T1594" t="s">
        <v>32</v>
      </c>
      <c r="U1594">
        <v>1111</v>
      </c>
      <c r="V1594">
        <v>2441</v>
      </c>
    </row>
    <row r="1595" spans="1:22" ht="13.5" customHeight="1" x14ac:dyDescent="0.15">
      <c r="A1595" s="2" t="s">
        <v>2790</v>
      </c>
      <c r="B1595" s="2" t="s">
        <v>1836</v>
      </c>
      <c r="C1595" t="s">
        <v>6986</v>
      </c>
      <c r="D1595" t="s">
        <v>56</v>
      </c>
      <c r="E1595" s="16" t="s">
        <v>119</v>
      </c>
      <c r="F1595" t="s">
        <v>23</v>
      </c>
      <c r="G1595" t="s">
        <v>24</v>
      </c>
      <c r="H1595" t="s">
        <v>85</v>
      </c>
      <c r="I1595" s="7">
        <v>4</v>
      </c>
      <c r="J1595" t="s">
        <v>53</v>
      </c>
      <c r="K1595" s="7">
        <v>5</v>
      </c>
      <c r="L1595" s="2" t="s">
        <v>2791</v>
      </c>
      <c r="M1595" s="12">
        <v>56</v>
      </c>
      <c r="N1595" t="s">
        <v>69</v>
      </c>
      <c r="O1595" t="s">
        <v>79</v>
      </c>
      <c r="P1595" t="s">
        <v>312</v>
      </c>
      <c r="Q1595" s="7">
        <v>34.700000000000003</v>
      </c>
      <c r="R1595" s="2">
        <v>450</v>
      </c>
      <c r="S1595" t="s">
        <v>1162</v>
      </c>
      <c r="T1595" t="s">
        <v>36</v>
      </c>
      <c r="U1595">
        <v>10823</v>
      </c>
      <c r="V1595">
        <v>2440</v>
      </c>
    </row>
    <row r="1596" spans="1:22" ht="13.5" customHeight="1" x14ac:dyDescent="0.15">
      <c r="A1596" s="2" t="s">
        <v>2790</v>
      </c>
      <c r="B1596" s="2" t="s">
        <v>1836</v>
      </c>
      <c r="C1596" t="s">
        <v>6986</v>
      </c>
      <c r="D1596" t="s">
        <v>56</v>
      </c>
      <c r="E1596" s="16" t="s">
        <v>119</v>
      </c>
      <c r="F1596" t="s">
        <v>23</v>
      </c>
      <c r="G1596" t="s">
        <v>24</v>
      </c>
      <c r="H1596" t="s">
        <v>85</v>
      </c>
      <c r="I1596" s="7">
        <v>3</v>
      </c>
      <c r="J1596" t="s">
        <v>29</v>
      </c>
      <c r="K1596" s="7">
        <v>9</v>
      </c>
      <c r="L1596" s="2" t="s">
        <v>2511</v>
      </c>
      <c r="M1596" s="12">
        <v>56</v>
      </c>
      <c r="N1596" t="s">
        <v>69</v>
      </c>
      <c r="O1596" t="s">
        <v>1137</v>
      </c>
      <c r="P1596" t="s">
        <v>312</v>
      </c>
      <c r="Q1596" s="7">
        <v>34.1</v>
      </c>
      <c r="R1596" s="2">
        <v>510</v>
      </c>
      <c r="S1596" t="s">
        <v>1065</v>
      </c>
      <c r="T1596" s="3">
        <v>44299</v>
      </c>
      <c r="U1596">
        <v>7784</v>
      </c>
      <c r="V1596">
        <v>2439</v>
      </c>
    </row>
    <row r="1597" spans="1:22" ht="13.5" customHeight="1" x14ac:dyDescent="0.15">
      <c r="A1597" s="2" t="s">
        <v>2790</v>
      </c>
      <c r="B1597" s="2" t="s">
        <v>1836</v>
      </c>
      <c r="C1597" t="s">
        <v>6986</v>
      </c>
      <c r="D1597" t="s">
        <v>56</v>
      </c>
      <c r="E1597" s="16" t="s">
        <v>119</v>
      </c>
      <c r="F1597" t="s">
        <v>23</v>
      </c>
      <c r="G1597" t="s">
        <v>24</v>
      </c>
      <c r="H1597" t="s">
        <v>85</v>
      </c>
      <c r="I1597" s="7">
        <v>2</v>
      </c>
      <c r="J1597" t="s">
        <v>39</v>
      </c>
      <c r="K1597" s="7">
        <v>3</v>
      </c>
      <c r="L1597" s="2" t="s">
        <v>2619</v>
      </c>
      <c r="M1597" s="12">
        <v>56</v>
      </c>
      <c r="N1597" t="s">
        <v>69</v>
      </c>
      <c r="O1597" t="s">
        <v>1089</v>
      </c>
      <c r="P1597" t="s">
        <v>185</v>
      </c>
      <c r="Q1597" s="7">
        <v>34.200000000000003</v>
      </c>
      <c r="R1597" s="2">
        <v>490</v>
      </c>
      <c r="S1597" t="s">
        <v>1071</v>
      </c>
      <c r="T1597" s="3">
        <v>44504</v>
      </c>
      <c r="U1597">
        <v>5544</v>
      </c>
      <c r="V1597">
        <v>2438</v>
      </c>
    </row>
    <row r="1598" spans="1:22" ht="13.5" customHeight="1" x14ac:dyDescent="0.15">
      <c r="A1598" s="2" t="s">
        <v>2790</v>
      </c>
      <c r="B1598" s="2" t="s">
        <v>1836</v>
      </c>
      <c r="C1598" t="s">
        <v>6986</v>
      </c>
      <c r="D1598" t="s">
        <v>56</v>
      </c>
      <c r="E1598" s="16" t="s">
        <v>119</v>
      </c>
      <c r="F1598" t="s">
        <v>23</v>
      </c>
      <c r="G1598" t="s">
        <v>24</v>
      </c>
      <c r="H1598" t="s">
        <v>85</v>
      </c>
      <c r="I1598" s="7">
        <v>1</v>
      </c>
      <c r="J1598" t="s">
        <v>45</v>
      </c>
      <c r="K1598" s="7">
        <v>7</v>
      </c>
      <c r="L1598" s="2" t="s">
        <v>2625</v>
      </c>
      <c r="M1598" s="12">
        <v>56</v>
      </c>
      <c r="N1598" t="s">
        <v>69</v>
      </c>
      <c r="O1598" t="s">
        <v>820</v>
      </c>
      <c r="P1598" t="s">
        <v>121</v>
      </c>
      <c r="Q1598" s="7">
        <v>33.799999999999997</v>
      </c>
      <c r="R1598" s="2">
        <v>496</v>
      </c>
      <c r="S1598" t="s">
        <v>1163</v>
      </c>
      <c r="U1598">
        <v>5674</v>
      </c>
      <c r="V1598">
        <v>2437</v>
      </c>
    </row>
    <row r="1599" spans="1:22" ht="13.5" customHeight="1" x14ac:dyDescent="0.15">
      <c r="A1599" s="2" t="s">
        <v>2779</v>
      </c>
      <c r="B1599" s="2" t="s">
        <v>1807</v>
      </c>
      <c r="C1599" t="s">
        <v>6986</v>
      </c>
      <c r="D1599" t="s">
        <v>56</v>
      </c>
      <c r="E1599" s="16" t="s">
        <v>119</v>
      </c>
      <c r="F1599" t="s">
        <v>23</v>
      </c>
      <c r="G1599" t="s">
        <v>24</v>
      </c>
      <c r="H1599" t="s">
        <v>25</v>
      </c>
      <c r="I1599" s="7">
        <v>14</v>
      </c>
      <c r="J1599" t="s">
        <v>41</v>
      </c>
      <c r="K1599" s="7">
        <v>2</v>
      </c>
      <c r="L1599" s="2" t="s">
        <v>2789</v>
      </c>
      <c r="M1599" s="12">
        <v>54</v>
      </c>
      <c r="N1599" t="s">
        <v>71</v>
      </c>
      <c r="O1599" t="s">
        <v>1098</v>
      </c>
      <c r="P1599" t="s">
        <v>353</v>
      </c>
      <c r="Q1599" s="7">
        <v>41.8</v>
      </c>
      <c r="R1599" s="2">
        <v>430</v>
      </c>
      <c r="S1599" t="s">
        <v>1206</v>
      </c>
      <c r="T1599" s="7">
        <v>8</v>
      </c>
      <c r="U1599">
        <v>53412</v>
      </c>
      <c r="V1599">
        <v>2436</v>
      </c>
    </row>
    <row r="1600" spans="1:22" ht="13.5" customHeight="1" x14ac:dyDescent="0.15">
      <c r="A1600" s="2" t="s">
        <v>2779</v>
      </c>
      <c r="B1600" s="2" t="s">
        <v>1807</v>
      </c>
      <c r="C1600" t="s">
        <v>6986</v>
      </c>
      <c r="D1600" t="s">
        <v>56</v>
      </c>
      <c r="E1600" s="16" t="s">
        <v>119</v>
      </c>
      <c r="F1600" t="s">
        <v>23</v>
      </c>
      <c r="G1600" t="s">
        <v>24</v>
      </c>
      <c r="H1600" t="s">
        <v>25</v>
      </c>
      <c r="I1600" s="7">
        <v>13</v>
      </c>
      <c r="J1600" t="s">
        <v>33</v>
      </c>
      <c r="K1600" s="7">
        <v>1</v>
      </c>
      <c r="L1600" s="2" t="s">
        <v>2788</v>
      </c>
      <c r="M1600" s="12">
        <v>54</v>
      </c>
      <c r="N1600" t="s">
        <v>71</v>
      </c>
      <c r="O1600" t="s">
        <v>1290</v>
      </c>
      <c r="P1600" t="s">
        <v>128</v>
      </c>
      <c r="Q1600" s="7">
        <v>39.799999999999997</v>
      </c>
      <c r="R1600" s="2">
        <v>446</v>
      </c>
      <c r="S1600" t="s">
        <v>1155</v>
      </c>
      <c r="T1600" t="s">
        <v>83</v>
      </c>
      <c r="U1600">
        <v>89914</v>
      </c>
      <c r="V1600">
        <v>2435</v>
      </c>
    </row>
    <row r="1601" spans="1:22" ht="13.5" customHeight="1" x14ac:dyDescent="0.15">
      <c r="A1601" s="2" t="s">
        <v>2779</v>
      </c>
      <c r="B1601" s="2" t="s">
        <v>1807</v>
      </c>
      <c r="C1601" t="s">
        <v>6986</v>
      </c>
      <c r="D1601" t="s">
        <v>56</v>
      </c>
      <c r="E1601" s="16" t="s">
        <v>119</v>
      </c>
      <c r="F1601" t="s">
        <v>23</v>
      </c>
      <c r="G1601" t="s">
        <v>24</v>
      </c>
      <c r="H1601" t="s">
        <v>25</v>
      </c>
      <c r="I1601" s="7">
        <v>12</v>
      </c>
      <c r="J1601" t="s">
        <v>53</v>
      </c>
      <c r="K1601" s="7">
        <v>7</v>
      </c>
      <c r="L1601" s="2" t="s">
        <v>2451</v>
      </c>
      <c r="M1601" s="12">
        <v>54</v>
      </c>
      <c r="N1601" t="s">
        <v>71</v>
      </c>
      <c r="O1601" t="s">
        <v>1061</v>
      </c>
      <c r="P1601" t="s">
        <v>504</v>
      </c>
      <c r="Q1601" s="7">
        <v>38.200000000000003</v>
      </c>
      <c r="R1601" s="2">
        <v>450</v>
      </c>
      <c r="S1601" t="s">
        <v>1073</v>
      </c>
      <c r="T1601" s="3">
        <v>44248</v>
      </c>
      <c r="U1601">
        <v>6544</v>
      </c>
      <c r="V1601">
        <v>2434</v>
      </c>
    </row>
    <row r="1602" spans="1:22" ht="13.5" customHeight="1" x14ac:dyDescent="0.15">
      <c r="A1602" s="2" t="s">
        <v>2779</v>
      </c>
      <c r="B1602" s="2" t="s">
        <v>1807</v>
      </c>
      <c r="C1602" t="s">
        <v>6986</v>
      </c>
      <c r="D1602" t="s">
        <v>56</v>
      </c>
      <c r="E1602" s="16" t="s">
        <v>119</v>
      </c>
      <c r="F1602" t="s">
        <v>23</v>
      </c>
      <c r="G1602" t="s">
        <v>24</v>
      </c>
      <c r="H1602" t="s">
        <v>25</v>
      </c>
      <c r="I1602" s="7">
        <v>11</v>
      </c>
      <c r="J1602" t="s">
        <v>39</v>
      </c>
      <c r="K1602" s="7">
        <v>4</v>
      </c>
      <c r="L1602" s="2" t="s">
        <v>2705</v>
      </c>
      <c r="M1602" s="12">
        <v>54</v>
      </c>
      <c r="N1602" t="s">
        <v>71</v>
      </c>
      <c r="O1602" t="s">
        <v>1084</v>
      </c>
      <c r="P1602" t="s">
        <v>798</v>
      </c>
      <c r="Q1602" s="7">
        <v>37.1</v>
      </c>
      <c r="R1602" s="2">
        <v>450</v>
      </c>
      <c r="S1602" t="s">
        <v>1115</v>
      </c>
      <c r="T1602" t="s">
        <v>60</v>
      </c>
      <c r="U1602">
        <v>111096</v>
      </c>
      <c r="V1602">
        <v>2433</v>
      </c>
    </row>
    <row r="1603" spans="1:22" ht="13.5" customHeight="1" x14ac:dyDescent="0.15">
      <c r="A1603" s="2" t="s">
        <v>2779</v>
      </c>
      <c r="B1603" s="2" t="s">
        <v>1807</v>
      </c>
      <c r="C1603" t="s">
        <v>6986</v>
      </c>
      <c r="D1603" t="s">
        <v>56</v>
      </c>
      <c r="E1603" s="16" t="s">
        <v>119</v>
      </c>
      <c r="F1603" t="s">
        <v>23</v>
      </c>
      <c r="G1603" t="s">
        <v>24</v>
      </c>
      <c r="H1603" t="s">
        <v>25</v>
      </c>
      <c r="I1603" s="7">
        <v>10</v>
      </c>
      <c r="J1603" t="s">
        <v>47</v>
      </c>
      <c r="K1603" s="7">
        <v>5</v>
      </c>
      <c r="L1603" s="2" t="s">
        <v>2787</v>
      </c>
      <c r="M1603" s="12">
        <v>54</v>
      </c>
      <c r="N1603" t="s">
        <v>71</v>
      </c>
      <c r="O1603" t="s">
        <v>1159</v>
      </c>
      <c r="P1603" t="s">
        <v>184</v>
      </c>
      <c r="Q1603" s="7">
        <v>38.1</v>
      </c>
      <c r="R1603" s="2">
        <v>436</v>
      </c>
      <c r="S1603" t="s">
        <v>1163</v>
      </c>
      <c r="T1603" t="s">
        <v>32</v>
      </c>
      <c r="U1603">
        <v>1111</v>
      </c>
      <c r="V1603">
        <v>2432</v>
      </c>
    </row>
    <row r="1604" spans="1:22" ht="13.5" customHeight="1" x14ac:dyDescent="0.15">
      <c r="A1604" s="2" t="s">
        <v>2779</v>
      </c>
      <c r="B1604" s="2" t="s">
        <v>1807</v>
      </c>
      <c r="C1604" t="s">
        <v>6986</v>
      </c>
      <c r="D1604" t="s">
        <v>56</v>
      </c>
      <c r="E1604" s="16" t="s">
        <v>119</v>
      </c>
      <c r="F1604" t="s">
        <v>23</v>
      </c>
      <c r="G1604" t="s">
        <v>24</v>
      </c>
      <c r="H1604" t="s">
        <v>25</v>
      </c>
      <c r="I1604" s="7">
        <v>9</v>
      </c>
      <c r="J1604" t="s">
        <v>53</v>
      </c>
      <c r="K1604" s="7">
        <v>8</v>
      </c>
      <c r="L1604" s="2" t="s">
        <v>2786</v>
      </c>
      <c r="M1604" s="12">
        <v>54</v>
      </c>
      <c r="N1604" t="s">
        <v>71</v>
      </c>
      <c r="O1604" t="s">
        <v>79</v>
      </c>
      <c r="P1604" t="s">
        <v>183</v>
      </c>
      <c r="Q1604" s="7">
        <v>36.6</v>
      </c>
      <c r="R1604" s="2">
        <v>432</v>
      </c>
      <c r="S1604" t="s">
        <v>1121</v>
      </c>
      <c r="T1604" s="3">
        <v>44504</v>
      </c>
      <c r="U1604">
        <v>1313126</v>
      </c>
      <c r="V1604">
        <v>2431</v>
      </c>
    </row>
    <row r="1605" spans="1:22" ht="13.5" customHeight="1" x14ac:dyDescent="0.15">
      <c r="A1605" s="2" t="s">
        <v>2779</v>
      </c>
      <c r="B1605" s="2" t="s">
        <v>1807</v>
      </c>
      <c r="C1605" t="s">
        <v>6986</v>
      </c>
      <c r="D1605" t="s">
        <v>56</v>
      </c>
      <c r="E1605" s="16" t="s">
        <v>119</v>
      </c>
      <c r="F1605" t="s">
        <v>23</v>
      </c>
      <c r="G1605" t="s">
        <v>24</v>
      </c>
      <c r="H1605" t="s">
        <v>25</v>
      </c>
      <c r="I1605" s="7">
        <v>8</v>
      </c>
      <c r="J1605" t="s">
        <v>47</v>
      </c>
      <c r="K1605" s="7">
        <v>6</v>
      </c>
      <c r="L1605" s="2" t="s">
        <v>2785</v>
      </c>
      <c r="M1605" s="12">
        <v>54</v>
      </c>
      <c r="N1605" t="s">
        <v>71</v>
      </c>
      <c r="O1605" t="s">
        <v>1137</v>
      </c>
      <c r="P1605" t="s">
        <v>501</v>
      </c>
      <c r="Q1605" s="7">
        <v>36.200000000000003</v>
      </c>
      <c r="R1605" s="2">
        <v>400</v>
      </c>
      <c r="S1605" t="s">
        <v>1052</v>
      </c>
      <c r="T1605" t="s">
        <v>34</v>
      </c>
      <c r="U1605">
        <v>14131412</v>
      </c>
      <c r="V1605">
        <v>2430</v>
      </c>
    </row>
    <row r="1606" spans="1:22" ht="13.5" customHeight="1" x14ac:dyDescent="0.15">
      <c r="A1606" s="2" t="s">
        <v>2779</v>
      </c>
      <c r="B1606" s="2" t="s">
        <v>1807</v>
      </c>
      <c r="C1606" t="s">
        <v>6986</v>
      </c>
      <c r="D1606" t="s">
        <v>56</v>
      </c>
      <c r="E1606" s="16" t="s">
        <v>119</v>
      </c>
      <c r="F1606" t="s">
        <v>23</v>
      </c>
      <c r="G1606" t="s">
        <v>24</v>
      </c>
      <c r="H1606" t="s">
        <v>25</v>
      </c>
      <c r="I1606" s="7">
        <v>7</v>
      </c>
      <c r="J1606" t="s">
        <v>26</v>
      </c>
      <c r="K1606" s="7">
        <v>10</v>
      </c>
      <c r="L1606" s="2" t="s">
        <v>2642</v>
      </c>
      <c r="M1606" s="12">
        <v>54</v>
      </c>
      <c r="N1606" t="s">
        <v>71</v>
      </c>
      <c r="O1606" t="s">
        <v>1089</v>
      </c>
      <c r="P1606" t="s">
        <v>182</v>
      </c>
      <c r="Q1606" s="7">
        <v>37.200000000000003</v>
      </c>
      <c r="R1606" s="2">
        <v>488</v>
      </c>
      <c r="S1606" t="s">
        <v>1282</v>
      </c>
      <c r="T1606" t="s">
        <v>46</v>
      </c>
      <c r="U1606">
        <v>6576</v>
      </c>
      <c r="V1606">
        <v>2429</v>
      </c>
    </row>
    <row r="1607" spans="1:22" ht="13.5" customHeight="1" x14ac:dyDescent="0.15">
      <c r="A1607" s="2" t="s">
        <v>2779</v>
      </c>
      <c r="B1607" s="2" t="s">
        <v>1807</v>
      </c>
      <c r="C1607" t="s">
        <v>6986</v>
      </c>
      <c r="D1607" t="s">
        <v>56</v>
      </c>
      <c r="E1607" s="16" t="s">
        <v>119</v>
      </c>
      <c r="F1607" t="s">
        <v>23</v>
      </c>
      <c r="G1607" t="s">
        <v>24</v>
      </c>
      <c r="H1607" t="s">
        <v>25</v>
      </c>
      <c r="I1607" s="7">
        <v>6</v>
      </c>
      <c r="J1607" t="s">
        <v>26</v>
      </c>
      <c r="K1607" s="7">
        <v>9</v>
      </c>
      <c r="L1607" s="2" t="s">
        <v>2784</v>
      </c>
      <c r="M1607" s="12">
        <v>54</v>
      </c>
      <c r="N1607" t="s">
        <v>71</v>
      </c>
      <c r="O1607" t="s">
        <v>1075</v>
      </c>
      <c r="P1607" t="s">
        <v>182</v>
      </c>
      <c r="Q1607" s="7">
        <v>36.4</v>
      </c>
      <c r="R1607" s="2">
        <v>422</v>
      </c>
      <c r="S1607" t="s">
        <v>1064</v>
      </c>
      <c r="T1607" s="3">
        <v>44504</v>
      </c>
      <c r="U1607">
        <v>12121110</v>
      </c>
      <c r="V1607">
        <v>2428</v>
      </c>
    </row>
    <row r="1608" spans="1:22" ht="13.5" customHeight="1" x14ac:dyDescent="0.15">
      <c r="A1608" s="2" t="s">
        <v>2779</v>
      </c>
      <c r="B1608" s="2" t="s">
        <v>1807</v>
      </c>
      <c r="C1608" t="s">
        <v>6986</v>
      </c>
      <c r="D1608" t="s">
        <v>56</v>
      </c>
      <c r="E1608" s="16" t="s">
        <v>119</v>
      </c>
      <c r="F1608" t="s">
        <v>23</v>
      </c>
      <c r="G1608" t="s">
        <v>24</v>
      </c>
      <c r="H1608" t="s">
        <v>25</v>
      </c>
      <c r="I1608" s="7">
        <v>5</v>
      </c>
      <c r="J1608" t="s">
        <v>45</v>
      </c>
      <c r="K1608" s="7">
        <v>11</v>
      </c>
      <c r="L1608" s="2" t="s">
        <v>2596</v>
      </c>
      <c r="M1608" s="12">
        <v>54</v>
      </c>
      <c r="N1608" t="s">
        <v>71</v>
      </c>
      <c r="O1608" t="s">
        <v>1103</v>
      </c>
      <c r="P1608" t="s">
        <v>279</v>
      </c>
      <c r="Q1608" s="7">
        <v>37.200000000000003</v>
      </c>
      <c r="R1608" s="2">
        <v>482</v>
      </c>
      <c r="S1608" t="s">
        <v>1147</v>
      </c>
      <c r="T1608" t="s">
        <v>34</v>
      </c>
      <c r="U1608">
        <v>3332</v>
      </c>
      <c r="V1608">
        <v>2427</v>
      </c>
    </row>
    <row r="1609" spans="1:22" ht="13.5" customHeight="1" x14ac:dyDescent="0.15">
      <c r="A1609" s="2" t="s">
        <v>2779</v>
      </c>
      <c r="B1609" s="2" t="s">
        <v>1807</v>
      </c>
      <c r="C1609" t="s">
        <v>6986</v>
      </c>
      <c r="D1609" t="s">
        <v>56</v>
      </c>
      <c r="E1609" s="16" t="s">
        <v>119</v>
      </c>
      <c r="F1609" t="s">
        <v>23</v>
      </c>
      <c r="G1609" t="s">
        <v>24</v>
      </c>
      <c r="H1609" t="s">
        <v>25</v>
      </c>
      <c r="I1609" s="7">
        <v>4</v>
      </c>
      <c r="J1609" t="s">
        <v>39</v>
      </c>
      <c r="K1609" s="7">
        <v>3</v>
      </c>
      <c r="L1609" s="2" t="s">
        <v>2783</v>
      </c>
      <c r="M1609" s="12">
        <v>54</v>
      </c>
      <c r="N1609" t="s">
        <v>71</v>
      </c>
      <c r="O1609" t="s">
        <v>1072</v>
      </c>
      <c r="P1609" t="s">
        <v>279</v>
      </c>
      <c r="Q1609" s="7">
        <v>36.1</v>
      </c>
      <c r="R1609" s="2">
        <v>458</v>
      </c>
      <c r="S1609" t="s">
        <v>1146</v>
      </c>
      <c r="T1609" s="3">
        <v>44504</v>
      </c>
      <c r="U1609">
        <v>10101211</v>
      </c>
      <c r="V1609">
        <v>2426</v>
      </c>
    </row>
    <row r="1610" spans="1:22" ht="13.5" customHeight="1" x14ac:dyDescent="0.15">
      <c r="A1610" s="2" t="s">
        <v>2779</v>
      </c>
      <c r="B1610" s="2" t="s">
        <v>1807</v>
      </c>
      <c r="C1610" t="s">
        <v>6986</v>
      </c>
      <c r="D1610" t="s">
        <v>56</v>
      </c>
      <c r="E1610" s="16" t="s">
        <v>119</v>
      </c>
      <c r="F1610" t="s">
        <v>23</v>
      </c>
      <c r="G1610" t="s">
        <v>24</v>
      </c>
      <c r="H1610" t="s">
        <v>25</v>
      </c>
      <c r="I1610" s="7">
        <v>3</v>
      </c>
      <c r="J1610" t="s">
        <v>45</v>
      </c>
      <c r="K1610" s="7">
        <v>12</v>
      </c>
      <c r="L1610" s="2" t="s">
        <v>2782</v>
      </c>
      <c r="M1610" s="12">
        <v>54</v>
      </c>
      <c r="N1610" t="s">
        <v>71</v>
      </c>
      <c r="O1610" t="s">
        <v>1055</v>
      </c>
      <c r="P1610" t="s">
        <v>344</v>
      </c>
      <c r="Q1610" s="7">
        <v>36.9</v>
      </c>
      <c r="R1610" s="2">
        <v>474</v>
      </c>
      <c r="S1610" t="s">
        <v>1111</v>
      </c>
      <c r="T1610" s="3">
        <v>44502</v>
      </c>
      <c r="U1610">
        <v>3544</v>
      </c>
      <c r="V1610">
        <v>2425</v>
      </c>
    </row>
    <row r="1611" spans="1:22" ht="13.5" customHeight="1" x14ac:dyDescent="0.15">
      <c r="A1611" s="2" t="s">
        <v>2779</v>
      </c>
      <c r="B1611" s="2" t="s">
        <v>1807</v>
      </c>
      <c r="C1611" t="s">
        <v>6986</v>
      </c>
      <c r="D1611" t="s">
        <v>56</v>
      </c>
      <c r="E1611" s="16" t="s">
        <v>119</v>
      </c>
      <c r="F1611" t="s">
        <v>23</v>
      </c>
      <c r="G1611" t="s">
        <v>24</v>
      </c>
      <c r="H1611" t="s">
        <v>25</v>
      </c>
      <c r="I1611" s="7">
        <v>2</v>
      </c>
      <c r="J1611" t="s">
        <v>29</v>
      </c>
      <c r="K1611" s="7">
        <v>14</v>
      </c>
      <c r="L1611" s="2" t="s">
        <v>2781</v>
      </c>
      <c r="M1611" s="12">
        <v>54</v>
      </c>
      <c r="N1611" t="s">
        <v>71</v>
      </c>
      <c r="O1611" t="s">
        <v>820</v>
      </c>
      <c r="P1611" t="s">
        <v>309</v>
      </c>
      <c r="Q1611" s="7">
        <v>36.299999999999997</v>
      </c>
      <c r="R1611" s="2">
        <v>446</v>
      </c>
      <c r="S1611" t="s">
        <v>1154</v>
      </c>
      <c r="T1611" t="s">
        <v>60</v>
      </c>
      <c r="U1611">
        <v>8886</v>
      </c>
      <c r="V1611">
        <v>2424</v>
      </c>
    </row>
    <row r="1612" spans="1:22" ht="13.5" customHeight="1" x14ac:dyDescent="0.15">
      <c r="A1612" s="2" t="s">
        <v>2779</v>
      </c>
      <c r="B1612" s="2" t="s">
        <v>1807</v>
      </c>
      <c r="C1612" t="s">
        <v>6986</v>
      </c>
      <c r="D1612" t="s">
        <v>56</v>
      </c>
      <c r="E1612" s="16" t="s">
        <v>119</v>
      </c>
      <c r="F1612" t="s">
        <v>23</v>
      </c>
      <c r="G1612" t="s">
        <v>24</v>
      </c>
      <c r="H1612" t="s">
        <v>25</v>
      </c>
      <c r="I1612" s="7">
        <v>1</v>
      </c>
      <c r="J1612" t="s">
        <v>29</v>
      </c>
      <c r="K1612" s="7">
        <v>13</v>
      </c>
      <c r="L1612" s="2" t="s">
        <v>2780</v>
      </c>
      <c r="M1612" s="12">
        <v>54</v>
      </c>
      <c r="N1612" t="s">
        <v>71</v>
      </c>
      <c r="O1612" t="s">
        <v>1243</v>
      </c>
      <c r="P1612" t="s">
        <v>316</v>
      </c>
      <c r="Q1612" s="7">
        <v>36.700000000000003</v>
      </c>
      <c r="R1612" s="2">
        <v>480</v>
      </c>
      <c r="S1612" t="s">
        <v>1071</v>
      </c>
      <c r="U1612">
        <v>2222</v>
      </c>
      <c r="V1612">
        <v>2423</v>
      </c>
    </row>
    <row r="1613" spans="1:22" ht="13.5" customHeight="1" x14ac:dyDescent="0.15">
      <c r="A1613" s="2" t="s">
        <v>2777</v>
      </c>
      <c r="B1613" s="2" t="s">
        <v>1796</v>
      </c>
      <c r="C1613" t="s">
        <v>6986</v>
      </c>
      <c r="D1613" t="s">
        <v>118</v>
      </c>
      <c r="E1613" s="16" t="s">
        <v>22</v>
      </c>
      <c r="F1613" t="s">
        <v>133</v>
      </c>
      <c r="G1613" t="s">
        <v>24</v>
      </c>
      <c r="H1613" t="s">
        <v>85</v>
      </c>
      <c r="I1613" s="7">
        <v>12</v>
      </c>
      <c r="J1613" t="s">
        <v>29</v>
      </c>
      <c r="K1613" s="7">
        <v>11</v>
      </c>
      <c r="L1613" s="2" t="s">
        <v>2778</v>
      </c>
      <c r="M1613" s="12">
        <v>56</v>
      </c>
      <c r="N1613" t="s">
        <v>38</v>
      </c>
      <c r="O1613" t="s">
        <v>1093</v>
      </c>
      <c r="P1613" t="s">
        <v>617</v>
      </c>
      <c r="Q1613" s="7">
        <v>34.1</v>
      </c>
      <c r="R1613" s="2">
        <v>536</v>
      </c>
      <c r="S1613" t="s">
        <v>1207</v>
      </c>
      <c r="T1613" t="s">
        <v>34</v>
      </c>
      <c r="U1613">
        <v>8889</v>
      </c>
      <c r="V1613">
        <v>2422</v>
      </c>
    </row>
    <row r="1614" spans="1:22" ht="13.5" customHeight="1" x14ac:dyDescent="0.15">
      <c r="A1614" s="2" t="s">
        <v>2777</v>
      </c>
      <c r="B1614" s="2" t="s">
        <v>1796</v>
      </c>
      <c r="C1614" t="s">
        <v>6986</v>
      </c>
      <c r="D1614" t="s">
        <v>118</v>
      </c>
      <c r="E1614" s="16" t="s">
        <v>22</v>
      </c>
      <c r="F1614" t="s">
        <v>133</v>
      </c>
      <c r="G1614" t="s">
        <v>24</v>
      </c>
      <c r="H1614" t="s">
        <v>85</v>
      </c>
      <c r="I1614" s="7">
        <v>11</v>
      </c>
      <c r="J1614" t="s">
        <v>53</v>
      </c>
      <c r="K1614" s="7">
        <v>5</v>
      </c>
      <c r="L1614" s="2" t="s">
        <v>2228</v>
      </c>
      <c r="M1614" s="12">
        <v>54</v>
      </c>
      <c r="N1614" t="s">
        <v>130</v>
      </c>
      <c r="O1614" t="s">
        <v>1334</v>
      </c>
      <c r="P1614" t="s">
        <v>617</v>
      </c>
      <c r="Q1614" s="7">
        <v>33.9</v>
      </c>
      <c r="R1614" s="2">
        <v>438</v>
      </c>
      <c r="S1614" t="s">
        <v>1052</v>
      </c>
      <c r="T1614" t="s">
        <v>32</v>
      </c>
      <c r="U1614">
        <v>12121010</v>
      </c>
      <c r="V1614">
        <v>2421</v>
      </c>
    </row>
    <row r="1615" spans="1:22" ht="13.5" customHeight="1" x14ac:dyDescent="0.15">
      <c r="A1615" s="2" t="s">
        <v>2777</v>
      </c>
      <c r="B1615" s="2" t="s">
        <v>1796</v>
      </c>
      <c r="C1615" t="s">
        <v>6986</v>
      </c>
      <c r="D1615" t="s">
        <v>118</v>
      </c>
      <c r="E1615" s="16" t="s">
        <v>22</v>
      </c>
      <c r="F1615" t="s">
        <v>133</v>
      </c>
      <c r="G1615" t="s">
        <v>24</v>
      </c>
      <c r="H1615" t="s">
        <v>85</v>
      </c>
      <c r="I1615" s="7">
        <v>10</v>
      </c>
      <c r="J1615" t="s">
        <v>45</v>
      </c>
      <c r="K1615" s="7">
        <v>10</v>
      </c>
      <c r="L1615" s="2" t="s">
        <v>2568</v>
      </c>
      <c r="M1615" s="12">
        <v>56</v>
      </c>
      <c r="N1615" t="s">
        <v>30</v>
      </c>
      <c r="O1615" t="s">
        <v>1078</v>
      </c>
      <c r="P1615" t="s">
        <v>778</v>
      </c>
      <c r="Q1615" s="7">
        <v>33.799999999999997</v>
      </c>
      <c r="R1615" s="2">
        <v>476</v>
      </c>
      <c r="S1615" t="s">
        <v>1147</v>
      </c>
      <c r="T1615" t="s">
        <v>34</v>
      </c>
      <c r="U1615">
        <v>10101110</v>
      </c>
      <c r="V1615">
        <v>2420</v>
      </c>
    </row>
    <row r="1616" spans="1:22" ht="13.5" customHeight="1" x14ac:dyDescent="0.15">
      <c r="A1616" s="2" t="s">
        <v>2777</v>
      </c>
      <c r="B1616" s="2" t="s">
        <v>1796</v>
      </c>
      <c r="C1616" t="s">
        <v>6986</v>
      </c>
      <c r="D1616" t="s">
        <v>118</v>
      </c>
      <c r="E1616" s="16" t="s">
        <v>22</v>
      </c>
      <c r="F1616" t="s">
        <v>133</v>
      </c>
      <c r="G1616" t="s">
        <v>24</v>
      </c>
      <c r="H1616" t="s">
        <v>85</v>
      </c>
      <c r="I1616" s="7">
        <v>9</v>
      </c>
      <c r="J1616" t="s">
        <v>45</v>
      </c>
      <c r="K1616" s="7">
        <v>9</v>
      </c>
      <c r="L1616" s="2" t="s">
        <v>2084</v>
      </c>
      <c r="M1616" s="12">
        <v>56</v>
      </c>
      <c r="N1616" t="s">
        <v>48</v>
      </c>
      <c r="O1616" t="s">
        <v>1104</v>
      </c>
      <c r="P1616" t="s">
        <v>778</v>
      </c>
      <c r="Q1616" s="7">
        <v>33.700000000000003</v>
      </c>
      <c r="R1616" s="2">
        <v>480</v>
      </c>
      <c r="S1616" t="s">
        <v>1286</v>
      </c>
      <c r="T1616" t="s">
        <v>32</v>
      </c>
      <c r="U1616">
        <v>10101112</v>
      </c>
      <c r="V1616">
        <v>2419</v>
      </c>
    </row>
    <row r="1617" spans="1:22" ht="13.5" customHeight="1" x14ac:dyDescent="0.15">
      <c r="A1617" s="2" t="s">
        <v>2777</v>
      </c>
      <c r="B1617" s="2" t="s">
        <v>1796</v>
      </c>
      <c r="C1617" t="s">
        <v>6986</v>
      </c>
      <c r="D1617" t="s">
        <v>118</v>
      </c>
      <c r="E1617" s="16" t="s">
        <v>22</v>
      </c>
      <c r="F1617" t="s">
        <v>133</v>
      </c>
      <c r="G1617" t="s">
        <v>24</v>
      </c>
      <c r="H1617" t="s">
        <v>85</v>
      </c>
      <c r="I1617" s="7">
        <v>8</v>
      </c>
      <c r="J1617" t="s">
        <v>29</v>
      </c>
      <c r="K1617" s="7">
        <v>12</v>
      </c>
      <c r="L1617" s="2" t="s">
        <v>2176</v>
      </c>
      <c r="M1617" s="12">
        <v>56</v>
      </c>
      <c r="N1617" t="s">
        <v>27</v>
      </c>
      <c r="O1617" t="s">
        <v>1273</v>
      </c>
      <c r="P1617" t="s">
        <v>594</v>
      </c>
      <c r="Q1617" s="7">
        <v>34.700000000000003</v>
      </c>
      <c r="R1617" s="2">
        <v>478</v>
      </c>
      <c r="S1617" t="s">
        <v>1076</v>
      </c>
      <c r="T1617" s="3">
        <v>44504</v>
      </c>
      <c r="U1617">
        <v>2222</v>
      </c>
      <c r="V1617">
        <v>2418</v>
      </c>
    </row>
    <row r="1618" spans="1:22" ht="13.5" customHeight="1" x14ac:dyDescent="0.15">
      <c r="A1618" s="2" t="s">
        <v>2777</v>
      </c>
      <c r="B1618" s="2" t="s">
        <v>1796</v>
      </c>
      <c r="C1618" t="s">
        <v>6986</v>
      </c>
      <c r="D1618" t="s">
        <v>118</v>
      </c>
      <c r="E1618" s="16" t="s">
        <v>22</v>
      </c>
      <c r="F1618" t="s">
        <v>133</v>
      </c>
      <c r="G1618" t="s">
        <v>24</v>
      </c>
      <c r="H1618" t="s">
        <v>85</v>
      </c>
      <c r="I1618" s="7">
        <v>7</v>
      </c>
      <c r="J1618" t="s">
        <v>33</v>
      </c>
      <c r="K1618" s="7">
        <v>1</v>
      </c>
      <c r="L1618" s="2" t="s">
        <v>1864</v>
      </c>
      <c r="M1618" s="12">
        <v>56</v>
      </c>
      <c r="N1618" t="s">
        <v>30</v>
      </c>
      <c r="O1618" t="s">
        <v>1132</v>
      </c>
      <c r="P1618" t="s">
        <v>371</v>
      </c>
      <c r="Q1618" s="7">
        <v>34</v>
      </c>
      <c r="R1618" s="2">
        <v>464</v>
      </c>
      <c r="S1618" t="s">
        <v>1171</v>
      </c>
      <c r="T1618" s="3">
        <v>44504</v>
      </c>
      <c r="U1618">
        <v>6666</v>
      </c>
      <c r="V1618">
        <v>2417</v>
      </c>
    </row>
    <row r="1619" spans="1:22" ht="13.5" customHeight="1" x14ac:dyDescent="0.15">
      <c r="A1619" s="2" t="s">
        <v>2777</v>
      </c>
      <c r="B1619" s="2" t="s">
        <v>1796</v>
      </c>
      <c r="C1619" t="s">
        <v>6986</v>
      </c>
      <c r="D1619" t="s">
        <v>118</v>
      </c>
      <c r="E1619" s="16" t="s">
        <v>22</v>
      </c>
      <c r="F1619" t="s">
        <v>133</v>
      </c>
      <c r="G1619" t="s">
        <v>24</v>
      </c>
      <c r="H1619" t="s">
        <v>85</v>
      </c>
      <c r="I1619" s="7">
        <v>6</v>
      </c>
      <c r="J1619" t="s">
        <v>39</v>
      </c>
      <c r="K1619" s="7">
        <v>3</v>
      </c>
      <c r="L1619" s="2" t="s">
        <v>1748</v>
      </c>
      <c r="M1619" s="12">
        <v>56</v>
      </c>
      <c r="N1619" t="s">
        <v>30</v>
      </c>
      <c r="O1619" t="s">
        <v>1061</v>
      </c>
      <c r="P1619" t="s">
        <v>543</v>
      </c>
      <c r="Q1619" s="7">
        <v>33.6</v>
      </c>
      <c r="R1619" s="2">
        <v>496</v>
      </c>
      <c r="S1619" t="s">
        <v>1195</v>
      </c>
      <c r="T1619" s="3">
        <v>44502</v>
      </c>
      <c r="U1619">
        <v>9888</v>
      </c>
      <c r="V1619">
        <v>2416</v>
      </c>
    </row>
    <row r="1620" spans="1:22" ht="13.5" customHeight="1" x14ac:dyDescent="0.15">
      <c r="A1620" s="2" t="s">
        <v>2777</v>
      </c>
      <c r="B1620" s="2" t="s">
        <v>1796</v>
      </c>
      <c r="C1620" t="s">
        <v>6986</v>
      </c>
      <c r="D1620" t="s">
        <v>118</v>
      </c>
      <c r="E1620" s="16" t="s">
        <v>22</v>
      </c>
      <c r="F1620" t="s">
        <v>133</v>
      </c>
      <c r="G1620" t="s">
        <v>24</v>
      </c>
      <c r="H1620" t="s">
        <v>85</v>
      </c>
      <c r="I1620" s="7">
        <v>5</v>
      </c>
      <c r="J1620" t="s">
        <v>41</v>
      </c>
      <c r="K1620" s="7">
        <v>2</v>
      </c>
      <c r="L1620" s="2" t="s">
        <v>1509</v>
      </c>
      <c r="M1620" s="12">
        <v>56</v>
      </c>
      <c r="N1620" t="s">
        <v>30</v>
      </c>
      <c r="O1620" t="s">
        <v>1103</v>
      </c>
      <c r="P1620" t="s">
        <v>105</v>
      </c>
      <c r="Q1620" s="7">
        <v>33.5</v>
      </c>
      <c r="R1620" s="2">
        <v>460</v>
      </c>
      <c r="S1620" t="s">
        <v>1153</v>
      </c>
      <c r="T1620" t="s">
        <v>34</v>
      </c>
      <c r="U1620">
        <v>6766</v>
      </c>
      <c r="V1620">
        <v>2415</v>
      </c>
    </row>
    <row r="1621" spans="1:22" ht="13.5" customHeight="1" x14ac:dyDescent="0.15">
      <c r="A1621" s="2" t="s">
        <v>2777</v>
      </c>
      <c r="B1621" s="2" t="s">
        <v>1796</v>
      </c>
      <c r="C1621" t="s">
        <v>6986</v>
      </c>
      <c r="D1621" t="s">
        <v>118</v>
      </c>
      <c r="E1621" s="16" t="s">
        <v>22</v>
      </c>
      <c r="F1621" t="s">
        <v>133</v>
      </c>
      <c r="G1621" t="s">
        <v>24</v>
      </c>
      <c r="H1621" t="s">
        <v>85</v>
      </c>
      <c r="I1621" s="7">
        <v>4</v>
      </c>
      <c r="J1621" t="s">
        <v>26</v>
      </c>
      <c r="K1621" s="7">
        <v>7</v>
      </c>
      <c r="L1621" s="2" t="s">
        <v>1802</v>
      </c>
      <c r="M1621" s="12">
        <v>56</v>
      </c>
      <c r="N1621" t="s">
        <v>27</v>
      </c>
      <c r="O1621" t="s">
        <v>1099</v>
      </c>
      <c r="P1621" t="s">
        <v>369</v>
      </c>
      <c r="Q1621" s="7">
        <v>33.799999999999997</v>
      </c>
      <c r="R1621" s="2">
        <v>510</v>
      </c>
      <c r="S1621" t="s">
        <v>1139</v>
      </c>
      <c r="T1621" t="s">
        <v>36</v>
      </c>
      <c r="U1621">
        <v>3443</v>
      </c>
      <c r="V1621">
        <v>2414</v>
      </c>
    </row>
    <row r="1622" spans="1:22" ht="13.5" customHeight="1" x14ac:dyDescent="0.15">
      <c r="A1622" s="2" t="s">
        <v>2777</v>
      </c>
      <c r="B1622" s="2" t="s">
        <v>1796</v>
      </c>
      <c r="C1622" t="s">
        <v>6986</v>
      </c>
      <c r="D1622" t="s">
        <v>118</v>
      </c>
      <c r="E1622" s="16" t="s">
        <v>22</v>
      </c>
      <c r="F1622" t="s">
        <v>133</v>
      </c>
      <c r="G1622" t="s">
        <v>24</v>
      </c>
      <c r="H1622" t="s">
        <v>85</v>
      </c>
      <c r="I1622" s="7">
        <v>3</v>
      </c>
      <c r="J1622" t="s">
        <v>47</v>
      </c>
      <c r="K1622" s="7">
        <v>4</v>
      </c>
      <c r="L1622" s="2" t="s">
        <v>1895</v>
      </c>
      <c r="M1622" s="12">
        <v>56</v>
      </c>
      <c r="N1622" t="s">
        <v>48</v>
      </c>
      <c r="O1622" t="s">
        <v>1053</v>
      </c>
      <c r="P1622" t="s">
        <v>369</v>
      </c>
      <c r="Q1622" s="7">
        <v>34.200000000000003</v>
      </c>
      <c r="R1622" s="2">
        <v>514</v>
      </c>
      <c r="S1622" t="s">
        <v>1119</v>
      </c>
      <c r="T1622" t="s">
        <v>60</v>
      </c>
      <c r="U1622">
        <v>1111</v>
      </c>
      <c r="V1622">
        <v>2413</v>
      </c>
    </row>
    <row r="1623" spans="1:22" ht="13.5" customHeight="1" x14ac:dyDescent="0.15">
      <c r="A1623" s="2" t="s">
        <v>2777</v>
      </c>
      <c r="B1623" s="2" t="s">
        <v>1796</v>
      </c>
      <c r="C1623" t="s">
        <v>6986</v>
      </c>
      <c r="D1623" t="s">
        <v>118</v>
      </c>
      <c r="E1623" s="16" t="s">
        <v>22</v>
      </c>
      <c r="F1623" t="s">
        <v>133</v>
      </c>
      <c r="G1623" t="s">
        <v>24</v>
      </c>
      <c r="H1623" t="s">
        <v>85</v>
      </c>
      <c r="I1623" s="7">
        <v>2</v>
      </c>
      <c r="J1623" t="s">
        <v>26</v>
      </c>
      <c r="K1623" s="7">
        <v>8</v>
      </c>
      <c r="L1623" s="2" t="s">
        <v>2577</v>
      </c>
      <c r="M1623" s="12">
        <v>56</v>
      </c>
      <c r="N1623" t="s">
        <v>27</v>
      </c>
      <c r="O1623" t="s">
        <v>1085</v>
      </c>
      <c r="P1623" t="s">
        <v>104</v>
      </c>
      <c r="Q1623" s="7">
        <v>33.799999999999997</v>
      </c>
      <c r="R1623" s="2">
        <v>498</v>
      </c>
      <c r="S1623" t="s">
        <v>1161</v>
      </c>
      <c r="T1623" s="7">
        <v>2</v>
      </c>
      <c r="U1623">
        <v>3333</v>
      </c>
      <c r="V1623">
        <v>2412</v>
      </c>
    </row>
    <row r="1624" spans="1:22" ht="13.5" customHeight="1" x14ac:dyDescent="0.15">
      <c r="A1624" s="2" t="s">
        <v>2777</v>
      </c>
      <c r="B1624" s="2" t="s">
        <v>1796</v>
      </c>
      <c r="C1624" t="s">
        <v>6986</v>
      </c>
      <c r="D1624" t="s">
        <v>118</v>
      </c>
      <c r="E1624" s="16" t="s">
        <v>22</v>
      </c>
      <c r="F1624" t="s">
        <v>133</v>
      </c>
      <c r="G1624" t="s">
        <v>24</v>
      </c>
      <c r="H1624" t="s">
        <v>85</v>
      </c>
      <c r="I1624" s="7">
        <v>1</v>
      </c>
      <c r="J1624" t="s">
        <v>53</v>
      </c>
      <c r="K1624" s="7">
        <v>6</v>
      </c>
      <c r="L1624" s="2" t="s">
        <v>1946</v>
      </c>
      <c r="M1624" s="12">
        <v>58</v>
      </c>
      <c r="N1624" t="s">
        <v>30</v>
      </c>
      <c r="O1624" t="s">
        <v>99</v>
      </c>
      <c r="P1624" t="s">
        <v>102</v>
      </c>
      <c r="Q1624" s="7">
        <v>33.200000000000003</v>
      </c>
      <c r="R1624" s="2">
        <v>502</v>
      </c>
      <c r="S1624" t="s">
        <v>1162</v>
      </c>
      <c r="U1624">
        <v>5555</v>
      </c>
      <c r="V1624">
        <v>2411</v>
      </c>
    </row>
    <row r="1625" spans="1:22" ht="13.5" customHeight="1" x14ac:dyDescent="0.15">
      <c r="A1625" s="2" t="s">
        <v>2765</v>
      </c>
      <c r="B1625" s="2" t="s">
        <v>1778</v>
      </c>
      <c r="C1625" t="s">
        <v>6986</v>
      </c>
      <c r="D1625" t="s">
        <v>21</v>
      </c>
      <c r="E1625" s="16" t="s">
        <v>142</v>
      </c>
      <c r="F1625" t="s">
        <v>23</v>
      </c>
      <c r="G1625" t="s">
        <v>297</v>
      </c>
      <c r="H1625" t="s">
        <v>85</v>
      </c>
      <c r="I1625" s="7">
        <v>18</v>
      </c>
      <c r="J1625" t="s">
        <v>53</v>
      </c>
      <c r="K1625" s="7">
        <v>10</v>
      </c>
      <c r="L1625" s="2" t="s">
        <v>2776</v>
      </c>
      <c r="M1625" s="12">
        <v>54</v>
      </c>
      <c r="N1625" t="s">
        <v>71</v>
      </c>
      <c r="O1625" t="s">
        <v>1087</v>
      </c>
      <c r="P1625" t="s">
        <v>150</v>
      </c>
      <c r="Q1625" s="7">
        <v>39.299999999999997</v>
      </c>
      <c r="R1625" s="2">
        <v>476</v>
      </c>
      <c r="S1625" t="s">
        <v>1206</v>
      </c>
      <c r="T1625" s="7">
        <v>7</v>
      </c>
      <c r="U1625">
        <v>33</v>
      </c>
      <c r="V1625">
        <v>2410</v>
      </c>
    </row>
    <row r="1626" spans="1:22" ht="13.5" customHeight="1" x14ac:dyDescent="0.15">
      <c r="A1626" s="2" t="s">
        <v>2765</v>
      </c>
      <c r="B1626" s="2" t="s">
        <v>1778</v>
      </c>
      <c r="C1626" t="s">
        <v>6986</v>
      </c>
      <c r="D1626" t="s">
        <v>21</v>
      </c>
      <c r="E1626" s="16" t="s">
        <v>142</v>
      </c>
      <c r="F1626" t="s">
        <v>23</v>
      </c>
      <c r="G1626" t="s">
        <v>297</v>
      </c>
      <c r="H1626" t="s">
        <v>85</v>
      </c>
      <c r="I1626" s="7">
        <v>17</v>
      </c>
      <c r="J1626" t="s">
        <v>29</v>
      </c>
      <c r="K1626" s="7">
        <v>16</v>
      </c>
      <c r="L1626" s="2" t="s">
        <v>2775</v>
      </c>
      <c r="M1626" s="12">
        <v>54</v>
      </c>
      <c r="N1626" t="s">
        <v>71</v>
      </c>
      <c r="O1626" t="s">
        <v>1095</v>
      </c>
      <c r="P1626" t="s">
        <v>795</v>
      </c>
      <c r="Q1626" s="7">
        <v>36.700000000000003</v>
      </c>
      <c r="R1626" s="2">
        <v>448</v>
      </c>
      <c r="S1626" t="s">
        <v>1232</v>
      </c>
      <c r="T1626" t="s">
        <v>34</v>
      </c>
      <c r="U1626">
        <v>1617</v>
      </c>
      <c r="V1626">
        <v>2409</v>
      </c>
    </row>
    <row r="1627" spans="1:22" ht="13.5" customHeight="1" x14ac:dyDescent="0.15">
      <c r="A1627" s="2" t="s">
        <v>2765</v>
      </c>
      <c r="B1627" s="2" t="s">
        <v>1778</v>
      </c>
      <c r="C1627" t="s">
        <v>6986</v>
      </c>
      <c r="D1627" t="s">
        <v>21</v>
      </c>
      <c r="E1627" s="16" t="s">
        <v>142</v>
      </c>
      <c r="F1627" t="s">
        <v>23</v>
      </c>
      <c r="G1627" t="s">
        <v>297</v>
      </c>
      <c r="H1627" t="s">
        <v>85</v>
      </c>
      <c r="I1627" s="7">
        <v>16</v>
      </c>
      <c r="J1627" t="s">
        <v>26</v>
      </c>
      <c r="K1627" s="7">
        <v>12</v>
      </c>
      <c r="L1627" s="2" t="s">
        <v>2450</v>
      </c>
      <c r="M1627" s="12">
        <v>54</v>
      </c>
      <c r="N1627" t="s">
        <v>71</v>
      </c>
      <c r="O1627" t="s">
        <v>1208</v>
      </c>
      <c r="P1627" t="s">
        <v>303</v>
      </c>
      <c r="Q1627" s="7">
        <v>36.9</v>
      </c>
      <c r="R1627" s="2">
        <v>446</v>
      </c>
      <c r="S1627" t="s">
        <v>1146</v>
      </c>
      <c r="T1627" s="3">
        <v>44299</v>
      </c>
      <c r="U1627">
        <v>1414</v>
      </c>
      <c r="V1627">
        <v>2408</v>
      </c>
    </row>
    <row r="1628" spans="1:22" ht="13.5" customHeight="1" x14ac:dyDescent="0.15">
      <c r="A1628" s="2" t="s">
        <v>2765</v>
      </c>
      <c r="B1628" s="2" t="s">
        <v>1778</v>
      </c>
      <c r="C1628" t="s">
        <v>6986</v>
      </c>
      <c r="D1628" t="s">
        <v>21</v>
      </c>
      <c r="E1628" s="16" t="s">
        <v>142</v>
      </c>
      <c r="F1628" t="s">
        <v>23</v>
      </c>
      <c r="G1628" t="s">
        <v>297</v>
      </c>
      <c r="H1628" t="s">
        <v>85</v>
      </c>
      <c r="I1628" s="7">
        <v>15</v>
      </c>
      <c r="J1628" t="s">
        <v>47</v>
      </c>
      <c r="K1628" s="7">
        <v>8</v>
      </c>
      <c r="L1628" s="2" t="s">
        <v>2644</v>
      </c>
      <c r="M1628" s="12">
        <v>54</v>
      </c>
      <c r="N1628" t="s">
        <v>71</v>
      </c>
      <c r="O1628" t="s">
        <v>1096</v>
      </c>
      <c r="P1628" t="s">
        <v>692</v>
      </c>
      <c r="Q1628" s="7">
        <v>35.799999999999997</v>
      </c>
      <c r="R1628" s="2">
        <v>448</v>
      </c>
      <c r="S1628" t="s">
        <v>1128</v>
      </c>
      <c r="T1628" s="3">
        <v>44502</v>
      </c>
      <c r="U1628">
        <v>1818</v>
      </c>
      <c r="V1628">
        <v>2407</v>
      </c>
    </row>
    <row r="1629" spans="1:22" ht="13.5" customHeight="1" x14ac:dyDescent="0.15">
      <c r="A1629" s="2" t="s">
        <v>2765</v>
      </c>
      <c r="B1629" s="2" t="s">
        <v>1778</v>
      </c>
      <c r="C1629" t="s">
        <v>6986</v>
      </c>
      <c r="D1629" t="s">
        <v>21</v>
      </c>
      <c r="E1629" s="16" t="s">
        <v>142</v>
      </c>
      <c r="F1629" t="s">
        <v>23</v>
      </c>
      <c r="G1629" t="s">
        <v>297</v>
      </c>
      <c r="H1629" t="s">
        <v>85</v>
      </c>
      <c r="I1629" s="7">
        <v>14</v>
      </c>
      <c r="J1629" t="s">
        <v>53</v>
      </c>
      <c r="K1629" s="7">
        <v>9</v>
      </c>
      <c r="L1629" s="2" t="s">
        <v>2774</v>
      </c>
      <c r="M1629" s="12">
        <v>54</v>
      </c>
      <c r="N1629" t="s">
        <v>71</v>
      </c>
      <c r="O1629" t="s">
        <v>270</v>
      </c>
      <c r="P1629" t="s">
        <v>301</v>
      </c>
      <c r="Q1629" s="7">
        <v>36.6</v>
      </c>
      <c r="R1629" s="2">
        <v>396</v>
      </c>
      <c r="S1629" t="s">
        <v>1112</v>
      </c>
      <c r="T1629" t="s">
        <v>60</v>
      </c>
      <c r="U1629">
        <v>1114</v>
      </c>
      <c r="V1629">
        <v>2406</v>
      </c>
    </row>
    <row r="1630" spans="1:22" ht="13.5" customHeight="1" x14ac:dyDescent="0.15">
      <c r="A1630" s="2" t="s">
        <v>2765</v>
      </c>
      <c r="B1630" s="2" t="s">
        <v>1778</v>
      </c>
      <c r="C1630" t="s">
        <v>6986</v>
      </c>
      <c r="D1630" t="s">
        <v>21</v>
      </c>
      <c r="E1630" s="16" t="s">
        <v>142</v>
      </c>
      <c r="F1630" t="s">
        <v>23</v>
      </c>
      <c r="G1630" t="s">
        <v>297</v>
      </c>
      <c r="H1630" t="s">
        <v>85</v>
      </c>
      <c r="I1630" s="7">
        <v>13</v>
      </c>
      <c r="J1630" t="s">
        <v>29</v>
      </c>
      <c r="K1630" s="7">
        <v>18</v>
      </c>
      <c r="L1630" s="2" t="s">
        <v>2773</v>
      </c>
      <c r="M1630" s="12">
        <v>54</v>
      </c>
      <c r="N1630" t="s">
        <v>71</v>
      </c>
      <c r="O1630" t="s">
        <v>1057</v>
      </c>
      <c r="P1630" t="s">
        <v>300</v>
      </c>
      <c r="Q1630" s="7">
        <v>36.799999999999997</v>
      </c>
      <c r="R1630" s="2">
        <v>434</v>
      </c>
      <c r="S1630" t="s">
        <v>1225</v>
      </c>
      <c r="T1630" s="3">
        <v>44504</v>
      </c>
      <c r="U1630">
        <v>1110</v>
      </c>
      <c r="V1630">
        <v>2405</v>
      </c>
    </row>
    <row r="1631" spans="1:22" ht="13.5" customHeight="1" x14ac:dyDescent="0.15">
      <c r="A1631" s="2" t="s">
        <v>2765</v>
      </c>
      <c r="B1631" s="2" t="s">
        <v>1778</v>
      </c>
      <c r="C1631" t="s">
        <v>6986</v>
      </c>
      <c r="D1631" t="s">
        <v>21</v>
      </c>
      <c r="E1631" s="16" t="s">
        <v>142</v>
      </c>
      <c r="F1631" t="s">
        <v>23</v>
      </c>
      <c r="G1631" t="s">
        <v>297</v>
      </c>
      <c r="H1631" t="s">
        <v>85</v>
      </c>
      <c r="I1631" s="7">
        <v>12</v>
      </c>
      <c r="J1631" t="s">
        <v>29</v>
      </c>
      <c r="K1631" s="7">
        <v>17</v>
      </c>
      <c r="L1631" s="2" t="s">
        <v>2772</v>
      </c>
      <c r="M1631" s="12">
        <v>54</v>
      </c>
      <c r="N1631" t="s">
        <v>71</v>
      </c>
      <c r="O1631" t="s">
        <v>1134</v>
      </c>
      <c r="P1631" t="s">
        <v>223</v>
      </c>
      <c r="Q1631" s="7">
        <v>35.9</v>
      </c>
      <c r="R1631" s="2">
        <v>420</v>
      </c>
      <c r="S1631" t="s">
        <v>1143</v>
      </c>
      <c r="T1631" t="s">
        <v>46</v>
      </c>
      <c r="U1631">
        <v>1716</v>
      </c>
      <c r="V1631">
        <v>2404</v>
      </c>
    </row>
    <row r="1632" spans="1:22" ht="13.5" customHeight="1" x14ac:dyDescent="0.15">
      <c r="A1632" s="2" t="s">
        <v>2765</v>
      </c>
      <c r="B1632" s="2" t="s">
        <v>1778</v>
      </c>
      <c r="C1632" t="s">
        <v>6986</v>
      </c>
      <c r="D1632" t="s">
        <v>21</v>
      </c>
      <c r="E1632" s="16" t="s">
        <v>142</v>
      </c>
      <c r="F1632" t="s">
        <v>23</v>
      </c>
      <c r="G1632" t="s">
        <v>297</v>
      </c>
      <c r="H1632" t="s">
        <v>85</v>
      </c>
      <c r="I1632" s="7">
        <v>11</v>
      </c>
      <c r="J1632" t="s">
        <v>45</v>
      </c>
      <c r="K1632" s="7">
        <v>13</v>
      </c>
      <c r="L1632" s="2" t="s">
        <v>2771</v>
      </c>
      <c r="M1632" s="12">
        <v>54</v>
      </c>
      <c r="N1632" t="s">
        <v>71</v>
      </c>
      <c r="O1632" t="s">
        <v>1070</v>
      </c>
      <c r="P1632" t="s">
        <v>223</v>
      </c>
      <c r="Q1632" s="7">
        <v>36.799999999999997</v>
      </c>
      <c r="R1632" s="2">
        <v>464</v>
      </c>
      <c r="S1632" t="s">
        <v>1298</v>
      </c>
      <c r="T1632" s="3">
        <v>44299</v>
      </c>
      <c r="U1632">
        <v>99</v>
      </c>
      <c r="V1632">
        <v>2403</v>
      </c>
    </row>
    <row r="1633" spans="1:22" ht="13.5" customHeight="1" x14ac:dyDescent="0.15">
      <c r="A1633" s="2" t="s">
        <v>2765</v>
      </c>
      <c r="B1633" s="2" t="s">
        <v>1778</v>
      </c>
      <c r="C1633" t="s">
        <v>6986</v>
      </c>
      <c r="D1633" t="s">
        <v>21</v>
      </c>
      <c r="E1633" s="16" t="s">
        <v>142</v>
      </c>
      <c r="F1633" t="s">
        <v>23</v>
      </c>
      <c r="G1633" t="s">
        <v>297</v>
      </c>
      <c r="H1633" t="s">
        <v>85</v>
      </c>
      <c r="I1633" s="7">
        <v>10</v>
      </c>
      <c r="J1633" t="s">
        <v>45</v>
      </c>
      <c r="K1633" s="7">
        <v>15</v>
      </c>
      <c r="L1633" s="2" t="s">
        <v>2770</v>
      </c>
      <c r="M1633" s="12">
        <v>54</v>
      </c>
      <c r="N1633" t="s">
        <v>71</v>
      </c>
      <c r="O1633" t="s">
        <v>1051</v>
      </c>
      <c r="P1633" t="s">
        <v>299</v>
      </c>
      <c r="Q1633" s="7">
        <v>36</v>
      </c>
      <c r="R1633" s="2">
        <v>406</v>
      </c>
      <c r="S1633" t="s">
        <v>1079</v>
      </c>
      <c r="T1633" s="7">
        <v>2</v>
      </c>
      <c r="U1633">
        <v>1413</v>
      </c>
      <c r="V1633">
        <v>2402</v>
      </c>
    </row>
    <row r="1634" spans="1:22" ht="13.5" customHeight="1" x14ac:dyDescent="0.15">
      <c r="A1634" s="2" t="s">
        <v>2765</v>
      </c>
      <c r="B1634" s="2" t="s">
        <v>1778</v>
      </c>
      <c r="C1634" t="s">
        <v>6986</v>
      </c>
      <c r="D1634" t="s">
        <v>21</v>
      </c>
      <c r="E1634" s="16" t="s">
        <v>142</v>
      </c>
      <c r="F1634" t="s">
        <v>23</v>
      </c>
      <c r="G1634" t="s">
        <v>297</v>
      </c>
      <c r="H1634" t="s">
        <v>85</v>
      </c>
      <c r="I1634" s="7">
        <v>9</v>
      </c>
      <c r="J1634" t="s">
        <v>45</v>
      </c>
      <c r="K1634" s="7">
        <v>14</v>
      </c>
      <c r="L1634" s="2" t="s">
        <v>2645</v>
      </c>
      <c r="M1634" s="12">
        <v>54</v>
      </c>
      <c r="N1634" t="s">
        <v>71</v>
      </c>
      <c r="O1634" t="s">
        <v>1137</v>
      </c>
      <c r="P1634" t="s">
        <v>314</v>
      </c>
      <c r="Q1634" s="7">
        <v>35.9</v>
      </c>
      <c r="R1634" s="2">
        <v>462</v>
      </c>
      <c r="S1634" t="s">
        <v>1180</v>
      </c>
      <c r="T1634" t="s">
        <v>46</v>
      </c>
      <c r="U1634">
        <v>1110</v>
      </c>
      <c r="V1634">
        <v>2401</v>
      </c>
    </row>
    <row r="1635" spans="1:22" ht="13.5" customHeight="1" x14ac:dyDescent="0.15">
      <c r="A1635" s="2" t="s">
        <v>2765</v>
      </c>
      <c r="B1635" s="2" t="s">
        <v>1778</v>
      </c>
      <c r="C1635" t="s">
        <v>6986</v>
      </c>
      <c r="D1635" t="s">
        <v>21</v>
      </c>
      <c r="E1635" s="16" t="s">
        <v>142</v>
      </c>
      <c r="F1635" t="s">
        <v>23</v>
      </c>
      <c r="G1635" t="s">
        <v>297</v>
      </c>
      <c r="H1635" t="s">
        <v>85</v>
      </c>
      <c r="I1635" s="7">
        <v>8</v>
      </c>
      <c r="J1635" t="s">
        <v>26</v>
      </c>
      <c r="K1635" s="7">
        <v>11</v>
      </c>
      <c r="L1635" s="2" t="s">
        <v>2471</v>
      </c>
      <c r="M1635" s="12">
        <v>54</v>
      </c>
      <c r="N1635" t="s">
        <v>71</v>
      </c>
      <c r="O1635" t="s">
        <v>79</v>
      </c>
      <c r="P1635" t="s">
        <v>314</v>
      </c>
      <c r="Q1635" s="7">
        <v>36.5</v>
      </c>
      <c r="R1635" s="2">
        <v>470</v>
      </c>
      <c r="S1635" t="s">
        <v>1128</v>
      </c>
      <c r="T1635" s="3">
        <v>44504</v>
      </c>
      <c r="U1635">
        <v>66</v>
      </c>
      <c r="V1635">
        <v>2400</v>
      </c>
    </row>
    <row r="1636" spans="1:22" ht="13.5" customHeight="1" x14ac:dyDescent="0.15">
      <c r="A1636" s="2" t="s">
        <v>2765</v>
      </c>
      <c r="B1636" s="2" t="s">
        <v>1778</v>
      </c>
      <c r="C1636" t="s">
        <v>6986</v>
      </c>
      <c r="D1636" t="s">
        <v>21</v>
      </c>
      <c r="E1636" s="16" t="s">
        <v>142</v>
      </c>
      <c r="F1636" t="s">
        <v>23</v>
      </c>
      <c r="G1636" t="s">
        <v>297</v>
      </c>
      <c r="H1636" t="s">
        <v>85</v>
      </c>
      <c r="I1636" s="7">
        <v>7</v>
      </c>
      <c r="J1636" t="s">
        <v>33</v>
      </c>
      <c r="K1636" s="7">
        <v>2</v>
      </c>
      <c r="L1636" s="2" t="s">
        <v>2194</v>
      </c>
      <c r="M1636" s="12">
        <v>54</v>
      </c>
      <c r="N1636" t="s">
        <v>71</v>
      </c>
      <c r="O1636" t="s">
        <v>1309</v>
      </c>
      <c r="P1636" t="s">
        <v>218</v>
      </c>
      <c r="Q1636" s="7">
        <v>36.5</v>
      </c>
      <c r="R1636" s="2">
        <v>434</v>
      </c>
      <c r="S1636" t="s">
        <v>1117</v>
      </c>
      <c r="T1636" s="3">
        <v>44504</v>
      </c>
      <c r="U1636">
        <v>33</v>
      </c>
      <c r="V1636">
        <v>2399</v>
      </c>
    </row>
    <row r="1637" spans="1:22" ht="13.5" customHeight="1" x14ac:dyDescent="0.15">
      <c r="A1637" s="2" t="s">
        <v>2765</v>
      </c>
      <c r="B1637" s="2" t="s">
        <v>1778</v>
      </c>
      <c r="C1637" t="s">
        <v>6986</v>
      </c>
      <c r="D1637" t="s">
        <v>21</v>
      </c>
      <c r="E1637" s="16" t="s">
        <v>142</v>
      </c>
      <c r="F1637" t="s">
        <v>23</v>
      </c>
      <c r="G1637" t="s">
        <v>297</v>
      </c>
      <c r="H1637" t="s">
        <v>85</v>
      </c>
      <c r="I1637" s="7">
        <v>6</v>
      </c>
      <c r="J1637" t="s">
        <v>41</v>
      </c>
      <c r="K1637" s="7">
        <v>4</v>
      </c>
      <c r="L1637" s="2" t="s">
        <v>2707</v>
      </c>
      <c r="M1637" s="12">
        <v>54</v>
      </c>
      <c r="N1637" t="s">
        <v>71</v>
      </c>
      <c r="O1637" t="s">
        <v>1336</v>
      </c>
      <c r="P1637" t="s">
        <v>217</v>
      </c>
      <c r="Q1637" s="7">
        <v>35.9</v>
      </c>
      <c r="R1637" s="2">
        <v>394</v>
      </c>
      <c r="S1637" t="s">
        <v>1247</v>
      </c>
      <c r="T1637" t="s">
        <v>32</v>
      </c>
      <c r="U1637">
        <v>77</v>
      </c>
      <c r="V1637">
        <v>2398</v>
      </c>
    </row>
    <row r="1638" spans="1:22" ht="13.5" customHeight="1" x14ac:dyDescent="0.15">
      <c r="A1638" s="2" t="s">
        <v>2765</v>
      </c>
      <c r="B1638" s="2" t="s">
        <v>1778</v>
      </c>
      <c r="C1638" t="s">
        <v>6986</v>
      </c>
      <c r="D1638" t="s">
        <v>21</v>
      </c>
      <c r="E1638" s="16" t="s">
        <v>142</v>
      </c>
      <c r="F1638" t="s">
        <v>23</v>
      </c>
      <c r="G1638" t="s">
        <v>297</v>
      </c>
      <c r="H1638" t="s">
        <v>85</v>
      </c>
      <c r="I1638" s="7">
        <v>5</v>
      </c>
      <c r="J1638" t="s">
        <v>41</v>
      </c>
      <c r="K1638" s="7">
        <v>3</v>
      </c>
      <c r="L1638" s="2" t="s">
        <v>2769</v>
      </c>
      <c r="M1638" s="12">
        <v>54</v>
      </c>
      <c r="N1638" t="s">
        <v>71</v>
      </c>
      <c r="O1638" t="s">
        <v>1098</v>
      </c>
      <c r="P1638" t="s">
        <v>257</v>
      </c>
      <c r="Q1638" s="7">
        <v>35.9</v>
      </c>
      <c r="R1638" s="2">
        <v>434</v>
      </c>
      <c r="S1638" t="s">
        <v>1079</v>
      </c>
      <c r="T1638" t="s">
        <v>34</v>
      </c>
      <c r="U1638">
        <v>77</v>
      </c>
      <c r="V1638">
        <v>2397</v>
      </c>
    </row>
    <row r="1639" spans="1:22" ht="13.5" customHeight="1" x14ac:dyDescent="0.15">
      <c r="A1639" s="2" t="s">
        <v>2765</v>
      </c>
      <c r="B1639" s="2" t="s">
        <v>1778</v>
      </c>
      <c r="C1639" t="s">
        <v>6986</v>
      </c>
      <c r="D1639" t="s">
        <v>21</v>
      </c>
      <c r="E1639" s="16" t="s">
        <v>142</v>
      </c>
      <c r="F1639" t="s">
        <v>23</v>
      </c>
      <c r="G1639" t="s">
        <v>297</v>
      </c>
      <c r="H1639" t="s">
        <v>85</v>
      </c>
      <c r="I1639" s="7">
        <v>4</v>
      </c>
      <c r="J1639" t="s">
        <v>33</v>
      </c>
      <c r="K1639" s="7">
        <v>1</v>
      </c>
      <c r="L1639" s="2" t="s">
        <v>2768</v>
      </c>
      <c r="M1639" s="12">
        <v>54</v>
      </c>
      <c r="N1639" t="s">
        <v>71</v>
      </c>
      <c r="O1639" t="s">
        <v>1091</v>
      </c>
      <c r="P1639" t="s">
        <v>257</v>
      </c>
      <c r="Q1639" s="7">
        <v>36.4</v>
      </c>
      <c r="R1639" s="2">
        <v>458</v>
      </c>
      <c r="S1639" t="s">
        <v>1255</v>
      </c>
      <c r="T1639" t="s">
        <v>32</v>
      </c>
      <c r="U1639">
        <v>11</v>
      </c>
      <c r="V1639">
        <v>2396</v>
      </c>
    </row>
    <row r="1640" spans="1:22" ht="13.5" customHeight="1" x14ac:dyDescent="0.15">
      <c r="A1640" s="2" t="s">
        <v>2765</v>
      </c>
      <c r="B1640" s="2" t="s">
        <v>1778</v>
      </c>
      <c r="C1640" t="s">
        <v>6986</v>
      </c>
      <c r="D1640" t="s">
        <v>21</v>
      </c>
      <c r="E1640" s="16" t="s">
        <v>142</v>
      </c>
      <c r="F1640" t="s">
        <v>23</v>
      </c>
      <c r="G1640" t="s">
        <v>297</v>
      </c>
      <c r="H1640" t="s">
        <v>85</v>
      </c>
      <c r="I1640" s="7">
        <v>3</v>
      </c>
      <c r="J1640" t="s">
        <v>39</v>
      </c>
      <c r="K1640" s="7">
        <v>6</v>
      </c>
      <c r="L1640" s="2" t="s">
        <v>2767</v>
      </c>
      <c r="M1640" s="12">
        <v>54</v>
      </c>
      <c r="N1640" t="s">
        <v>71</v>
      </c>
      <c r="O1640" t="s">
        <v>1219</v>
      </c>
      <c r="P1640" t="s">
        <v>216</v>
      </c>
      <c r="Q1640" s="7">
        <v>36.200000000000003</v>
      </c>
      <c r="R1640" s="2">
        <v>464</v>
      </c>
      <c r="S1640" t="s">
        <v>1151</v>
      </c>
      <c r="T1640" t="s">
        <v>32</v>
      </c>
      <c r="U1640">
        <v>22</v>
      </c>
      <c r="V1640">
        <v>2395</v>
      </c>
    </row>
    <row r="1641" spans="1:22" ht="13.5" customHeight="1" x14ac:dyDescent="0.15">
      <c r="A1641" s="2" t="s">
        <v>2765</v>
      </c>
      <c r="B1641" s="2" t="s">
        <v>1778</v>
      </c>
      <c r="C1641" t="s">
        <v>6986</v>
      </c>
      <c r="D1641" t="s">
        <v>21</v>
      </c>
      <c r="E1641" s="16" t="s">
        <v>142</v>
      </c>
      <c r="F1641" t="s">
        <v>23</v>
      </c>
      <c r="G1641" t="s">
        <v>297</v>
      </c>
      <c r="H1641" t="s">
        <v>85</v>
      </c>
      <c r="I1641" s="7">
        <v>2</v>
      </c>
      <c r="J1641" t="s">
        <v>47</v>
      </c>
      <c r="K1641" s="7">
        <v>7</v>
      </c>
      <c r="L1641" s="2" t="s">
        <v>2469</v>
      </c>
      <c r="M1641" s="12">
        <v>54</v>
      </c>
      <c r="N1641" t="s">
        <v>71</v>
      </c>
      <c r="O1641" t="s">
        <v>1089</v>
      </c>
      <c r="P1641" t="s">
        <v>256</v>
      </c>
      <c r="Q1641" s="7">
        <v>35.9</v>
      </c>
      <c r="R1641" s="2">
        <v>472</v>
      </c>
      <c r="S1641" t="s">
        <v>1092</v>
      </c>
      <c r="T1641" s="3">
        <v>44504</v>
      </c>
      <c r="U1641">
        <v>53</v>
      </c>
      <c r="V1641">
        <v>2394</v>
      </c>
    </row>
    <row r="1642" spans="1:22" ht="13.5" customHeight="1" x14ac:dyDescent="0.15">
      <c r="A1642" s="2" t="s">
        <v>2765</v>
      </c>
      <c r="B1642" s="2" t="s">
        <v>1778</v>
      </c>
      <c r="C1642" t="s">
        <v>6986</v>
      </c>
      <c r="D1642" t="s">
        <v>21</v>
      </c>
      <c r="E1642" s="16" t="s">
        <v>142</v>
      </c>
      <c r="F1642" t="s">
        <v>23</v>
      </c>
      <c r="G1642" t="s">
        <v>297</v>
      </c>
      <c r="H1642" t="s">
        <v>85</v>
      </c>
      <c r="I1642" s="7">
        <v>1</v>
      </c>
      <c r="J1642" t="s">
        <v>39</v>
      </c>
      <c r="K1642" s="7">
        <v>5</v>
      </c>
      <c r="L1642" s="2" t="s">
        <v>2766</v>
      </c>
      <c r="M1642" s="12">
        <v>54</v>
      </c>
      <c r="N1642" t="s">
        <v>71</v>
      </c>
      <c r="O1642" t="s">
        <v>1084</v>
      </c>
      <c r="P1642" t="s">
        <v>214</v>
      </c>
      <c r="Q1642" s="7">
        <v>35.1</v>
      </c>
      <c r="R1642" s="2">
        <v>446</v>
      </c>
      <c r="S1642" t="s">
        <v>1088</v>
      </c>
      <c r="U1642">
        <v>1010</v>
      </c>
      <c r="V1642">
        <v>2393</v>
      </c>
    </row>
    <row r="1643" spans="1:22" ht="13.5" customHeight="1" x14ac:dyDescent="0.15">
      <c r="A1643" s="2" t="s">
        <v>2757</v>
      </c>
      <c r="B1643" s="2" t="s">
        <v>1820</v>
      </c>
      <c r="C1643" t="s">
        <v>6987</v>
      </c>
      <c r="D1643" t="s">
        <v>118</v>
      </c>
      <c r="E1643" s="16" t="s">
        <v>142</v>
      </c>
      <c r="F1643" t="s">
        <v>133</v>
      </c>
      <c r="G1643" t="s">
        <v>272</v>
      </c>
      <c r="H1643" t="s">
        <v>25</v>
      </c>
      <c r="I1643" s="7">
        <v>18</v>
      </c>
      <c r="J1643" t="s">
        <v>26</v>
      </c>
      <c r="K1643" s="7">
        <v>12</v>
      </c>
      <c r="L1643" s="2" t="s">
        <v>2764</v>
      </c>
      <c r="M1643" s="12">
        <v>54</v>
      </c>
      <c r="N1643" t="s">
        <v>71</v>
      </c>
      <c r="O1643" t="s">
        <v>1309</v>
      </c>
      <c r="P1643" t="s">
        <v>835</v>
      </c>
      <c r="Q1643" s="7">
        <v>43.7</v>
      </c>
      <c r="R1643" s="2">
        <v>450</v>
      </c>
      <c r="S1643" t="s">
        <v>1276</v>
      </c>
      <c r="T1643" s="7">
        <v>10</v>
      </c>
      <c r="U1643">
        <v>11</v>
      </c>
      <c r="V1643">
        <v>2392</v>
      </c>
    </row>
    <row r="1644" spans="1:22" ht="13.5" customHeight="1" x14ac:dyDescent="0.15">
      <c r="A1644" s="2" t="s">
        <v>2757</v>
      </c>
      <c r="B1644" s="2" t="s">
        <v>1820</v>
      </c>
      <c r="C1644" t="s">
        <v>6987</v>
      </c>
      <c r="D1644" t="s">
        <v>118</v>
      </c>
      <c r="E1644" s="16" t="s">
        <v>142</v>
      </c>
      <c r="F1644" t="s">
        <v>133</v>
      </c>
      <c r="G1644" t="s">
        <v>272</v>
      </c>
      <c r="H1644" t="s">
        <v>25</v>
      </c>
      <c r="I1644" s="7">
        <v>17</v>
      </c>
      <c r="J1644" t="s">
        <v>29</v>
      </c>
      <c r="K1644" s="7">
        <v>17</v>
      </c>
      <c r="L1644" s="2" t="s">
        <v>2763</v>
      </c>
      <c r="M1644" s="12">
        <v>56</v>
      </c>
      <c r="N1644" t="s">
        <v>69</v>
      </c>
      <c r="O1644" t="s">
        <v>1222</v>
      </c>
      <c r="P1644" t="s">
        <v>834</v>
      </c>
      <c r="Q1644" s="7">
        <v>40</v>
      </c>
      <c r="R1644" s="2">
        <v>492</v>
      </c>
      <c r="S1644" t="s">
        <v>1142</v>
      </c>
      <c r="T1644" s="7">
        <v>6</v>
      </c>
      <c r="U1644">
        <v>1617</v>
      </c>
      <c r="V1644">
        <v>2391</v>
      </c>
    </row>
    <row r="1645" spans="1:22" ht="13.5" customHeight="1" x14ac:dyDescent="0.15">
      <c r="A1645" s="2" t="s">
        <v>2757</v>
      </c>
      <c r="B1645" s="2" t="s">
        <v>1820</v>
      </c>
      <c r="C1645" t="s">
        <v>6987</v>
      </c>
      <c r="D1645" t="s">
        <v>118</v>
      </c>
      <c r="E1645" s="16" t="s">
        <v>142</v>
      </c>
      <c r="F1645" t="s">
        <v>133</v>
      </c>
      <c r="G1645" t="s">
        <v>272</v>
      </c>
      <c r="H1645" t="s">
        <v>25</v>
      </c>
      <c r="I1645" s="7">
        <v>16</v>
      </c>
      <c r="J1645" t="s">
        <v>29</v>
      </c>
      <c r="K1645" s="7">
        <v>16</v>
      </c>
      <c r="L1645" s="2" t="s">
        <v>2762</v>
      </c>
      <c r="M1645" s="12">
        <v>56</v>
      </c>
      <c r="N1645" t="s">
        <v>69</v>
      </c>
      <c r="O1645" t="s">
        <v>1243</v>
      </c>
      <c r="P1645" t="s">
        <v>833</v>
      </c>
      <c r="Q1645" s="7">
        <v>39.299999999999997</v>
      </c>
      <c r="R1645" s="2">
        <v>444</v>
      </c>
      <c r="S1645" t="s">
        <v>1383</v>
      </c>
      <c r="T1645" s="7">
        <v>8</v>
      </c>
      <c r="U1645">
        <v>914</v>
      </c>
      <c r="V1645">
        <v>2390</v>
      </c>
    </row>
    <row r="1646" spans="1:22" ht="13.5" customHeight="1" x14ac:dyDescent="0.15">
      <c r="A1646" s="2" t="s">
        <v>2757</v>
      </c>
      <c r="B1646" s="2" t="s">
        <v>1820</v>
      </c>
      <c r="C1646" t="s">
        <v>6987</v>
      </c>
      <c r="D1646" t="s">
        <v>118</v>
      </c>
      <c r="E1646" s="16" t="s">
        <v>142</v>
      </c>
      <c r="F1646" t="s">
        <v>133</v>
      </c>
      <c r="G1646" t="s">
        <v>272</v>
      </c>
      <c r="H1646" t="s">
        <v>25</v>
      </c>
      <c r="I1646" s="7">
        <v>15</v>
      </c>
      <c r="J1646" t="s">
        <v>29</v>
      </c>
      <c r="K1646" s="7">
        <v>18</v>
      </c>
      <c r="L1646" s="2" t="s">
        <v>2472</v>
      </c>
      <c r="M1646" s="12">
        <v>54</v>
      </c>
      <c r="N1646" t="s">
        <v>71</v>
      </c>
      <c r="O1646" t="s">
        <v>1103</v>
      </c>
      <c r="P1646" t="s">
        <v>832</v>
      </c>
      <c r="Q1646" s="7">
        <v>37.6</v>
      </c>
      <c r="R1646" s="2">
        <v>430</v>
      </c>
      <c r="S1646" t="s">
        <v>1341</v>
      </c>
      <c r="T1646" s="3">
        <v>44299</v>
      </c>
      <c r="U1646">
        <v>1618</v>
      </c>
      <c r="V1646">
        <v>2389</v>
      </c>
    </row>
    <row r="1647" spans="1:22" ht="13.5" customHeight="1" x14ac:dyDescent="0.15">
      <c r="A1647" s="2" t="s">
        <v>2757</v>
      </c>
      <c r="B1647" s="2" t="s">
        <v>1820</v>
      </c>
      <c r="C1647" t="s">
        <v>6987</v>
      </c>
      <c r="D1647" t="s">
        <v>118</v>
      </c>
      <c r="E1647" s="16" t="s">
        <v>142</v>
      </c>
      <c r="F1647" t="s">
        <v>133</v>
      </c>
      <c r="G1647" t="s">
        <v>272</v>
      </c>
      <c r="H1647" t="s">
        <v>25</v>
      </c>
      <c r="I1647" s="7">
        <v>14</v>
      </c>
      <c r="J1647" t="s">
        <v>45</v>
      </c>
      <c r="K1647" s="7">
        <v>15</v>
      </c>
      <c r="L1647" s="2" t="s">
        <v>2333</v>
      </c>
      <c r="M1647" s="12">
        <v>56</v>
      </c>
      <c r="N1647" t="s">
        <v>69</v>
      </c>
      <c r="O1647" t="s">
        <v>1371</v>
      </c>
      <c r="P1647" t="s">
        <v>831</v>
      </c>
      <c r="Q1647" s="7">
        <v>38.4</v>
      </c>
      <c r="R1647" s="2">
        <v>472</v>
      </c>
      <c r="S1647" t="s">
        <v>1236</v>
      </c>
      <c r="T1647" s="7">
        <v>5</v>
      </c>
      <c r="U1647">
        <v>55</v>
      </c>
      <c r="V1647">
        <v>2388</v>
      </c>
    </row>
    <row r="1648" spans="1:22" ht="13.5" customHeight="1" x14ac:dyDescent="0.15">
      <c r="A1648" s="2" t="s">
        <v>2757</v>
      </c>
      <c r="B1648" s="2" t="s">
        <v>1820</v>
      </c>
      <c r="C1648" t="s">
        <v>6987</v>
      </c>
      <c r="D1648" t="s">
        <v>118</v>
      </c>
      <c r="E1648" s="16" t="s">
        <v>142</v>
      </c>
      <c r="F1648" t="s">
        <v>133</v>
      </c>
      <c r="G1648" t="s">
        <v>272</v>
      </c>
      <c r="H1648" t="s">
        <v>25</v>
      </c>
      <c r="I1648" s="7">
        <v>13</v>
      </c>
      <c r="J1648" t="s">
        <v>45</v>
      </c>
      <c r="K1648" s="7">
        <v>14</v>
      </c>
      <c r="L1648" s="2" t="s">
        <v>2761</v>
      </c>
      <c r="M1648" s="12">
        <v>56</v>
      </c>
      <c r="N1648" t="s">
        <v>69</v>
      </c>
      <c r="O1648" t="s">
        <v>1274</v>
      </c>
      <c r="P1648" t="s">
        <v>147</v>
      </c>
      <c r="Q1648" s="7">
        <v>37.4</v>
      </c>
      <c r="R1648" s="2">
        <v>498</v>
      </c>
      <c r="S1648" t="s">
        <v>1294</v>
      </c>
      <c r="T1648" t="s">
        <v>32</v>
      </c>
      <c r="U1648">
        <v>98</v>
      </c>
      <c r="V1648">
        <v>2387</v>
      </c>
    </row>
    <row r="1649" spans="1:22" ht="13.5" customHeight="1" x14ac:dyDescent="0.15">
      <c r="A1649" s="2" t="s">
        <v>2757</v>
      </c>
      <c r="B1649" s="2" t="s">
        <v>1820</v>
      </c>
      <c r="C1649" t="s">
        <v>6987</v>
      </c>
      <c r="D1649" t="s">
        <v>118</v>
      </c>
      <c r="E1649" s="16" t="s">
        <v>142</v>
      </c>
      <c r="F1649" t="s">
        <v>133</v>
      </c>
      <c r="G1649" t="s">
        <v>272</v>
      </c>
      <c r="H1649" t="s">
        <v>25</v>
      </c>
      <c r="I1649" s="7">
        <v>12</v>
      </c>
      <c r="J1649" t="s">
        <v>26</v>
      </c>
      <c r="K1649" s="7">
        <v>11</v>
      </c>
      <c r="L1649" s="2" t="s">
        <v>2328</v>
      </c>
      <c r="M1649" s="12">
        <v>57</v>
      </c>
      <c r="N1649" t="s">
        <v>69</v>
      </c>
      <c r="O1649" t="s">
        <v>1201</v>
      </c>
      <c r="P1649" t="s">
        <v>815</v>
      </c>
      <c r="Q1649" s="7">
        <v>36.799999999999997</v>
      </c>
      <c r="R1649" s="2">
        <v>492</v>
      </c>
      <c r="S1649" t="s">
        <v>1320</v>
      </c>
      <c r="T1649" s="7">
        <v>3</v>
      </c>
      <c r="U1649">
        <v>1414</v>
      </c>
      <c r="V1649">
        <v>2386</v>
      </c>
    </row>
    <row r="1650" spans="1:22" ht="13.5" customHeight="1" x14ac:dyDescent="0.15">
      <c r="A1650" s="2" t="s">
        <v>2757</v>
      </c>
      <c r="B1650" s="2" t="s">
        <v>1820</v>
      </c>
      <c r="C1650" t="s">
        <v>6987</v>
      </c>
      <c r="D1650" t="s">
        <v>118</v>
      </c>
      <c r="E1650" s="16" t="s">
        <v>142</v>
      </c>
      <c r="F1650" t="s">
        <v>133</v>
      </c>
      <c r="G1650" t="s">
        <v>272</v>
      </c>
      <c r="H1650" t="s">
        <v>25</v>
      </c>
      <c r="I1650" s="7">
        <v>11</v>
      </c>
      <c r="J1650" t="s">
        <v>53</v>
      </c>
      <c r="K1650" s="7">
        <v>9</v>
      </c>
      <c r="L1650" s="2" t="s">
        <v>2406</v>
      </c>
      <c r="M1650" s="12">
        <v>56</v>
      </c>
      <c r="N1650" t="s">
        <v>69</v>
      </c>
      <c r="O1650" t="s">
        <v>1075</v>
      </c>
      <c r="P1650" t="s">
        <v>145</v>
      </c>
      <c r="Q1650" s="7">
        <v>36.200000000000003</v>
      </c>
      <c r="R1650" s="2">
        <v>498</v>
      </c>
      <c r="S1650" t="s">
        <v>1154</v>
      </c>
      <c r="T1650" s="4">
        <v>11355</v>
      </c>
      <c r="U1650">
        <v>1816</v>
      </c>
      <c r="V1650">
        <v>2385</v>
      </c>
    </row>
    <row r="1651" spans="1:22" ht="13.5" customHeight="1" x14ac:dyDescent="0.15">
      <c r="A1651" s="2" t="s">
        <v>2757</v>
      </c>
      <c r="B1651" s="2" t="s">
        <v>1820</v>
      </c>
      <c r="C1651" t="s">
        <v>6987</v>
      </c>
      <c r="D1651" t="s">
        <v>118</v>
      </c>
      <c r="E1651" s="16" t="s">
        <v>142</v>
      </c>
      <c r="F1651" t="s">
        <v>133</v>
      </c>
      <c r="G1651" t="s">
        <v>272</v>
      </c>
      <c r="H1651" t="s">
        <v>25</v>
      </c>
      <c r="I1651" s="7">
        <v>10</v>
      </c>
      <c r="J1651" t="s">
        <v>41</v>
      </c>
      <c r="K1651" s="7">
        <v>4</v>
      </c>
      <c r="L1651" s="2" t="s">
        <v>2760</v>
      </c>
      <c r="M1651" s="12">
        <v>56</v>
      </c>
      <c r="N1651" t="s">
        <v>69</v>
      </c>
      <c r="O1651" t="s">
        <v>1336</v>
      </c>
      <c r="P1651" t="s">
        <v>692</v>
      </c>
      <c r="Q1651" s="7">
        <v>37.1</v>
      </c>
      <c r="R1651" s="2">
        <v>474</v>
      </c>
      <c r="S1651" t="s">
        <v>1067</v>
      </c>
      <c r="T1651" s="3">
        <v>44248</v>
      </c>
      <c r="U1651">
        <v>22</v>
      </c>
      <c r="V1651">
        <v>2384</v>
      </c>
    </row>
    <row r="1652" spans="1:22" ht="13.5" customHeight="1" x14ac:dyDescent="0.15">
      <c r="A1652" s="2" t="s">
        <v>2757</v>
      </c>
      <c r="B1652" s="2" t="s">
        <v>1820</v>
      </c>
      <c r="C1652" t="s">
        <v>6987</v>
      </c>
      <c r="D1652" t="s">
        <v>118</v>
      </c>
      <c r="E1652" s="16" t="s">
        <v>142</v>
      </c>
      <c r="F1652" t="s">
        <v>133</v>
      </c>
      <c r="G1652" t="s">
        <v>272</v>
      </c>
      <c r="H1652" t="s">
        <v>25</v>
      </c>
      <c r="I1652" s="7">
        <v>9</v>
      </c>
      <c r="J1652" t="s">
        <v>45</v>
      </c>
      <c r="K1652" s="7">
        <v>13</v>
      </c>
      <c r="L1652" s="2" t="s">
        <v>2191</v>
      </c>
      <c r="M1652" s="12">
        <v>57</v>
      </c>
      <c r="N1652" t="s">
        <v>69</v>
      </c>
      <c r="O1652" t="s">
        <v>1051</v>
      </c>
      <c r="P1652" t="s">
        <v>224</v>
      </c>
      <c r="Q1652" s="7">
        <v>36.6</v>
      </c>
      <c r="R1652" s="2">
        <v>550</v>
      </c>
      <c r="S1652" t="s">
        <v>1054</v>
      </c>
      <c r="T1652" s="7">
        <v>1</v>
      </c>
      <c r="U1652">
        <v>22</v>
      </c>
      <c r="V1652">
        <v>2383</v>
      </c>
    </row>
    <row r="1653" spans="1:22" ht="13.5" customHeight="1" x14ac:dyDescent="0.15">
      <c r="A1653" s="2" t="s">
        <v>2757</v>
      </c>
      <c r="B1653" s="2" t="s">
        <v>1820</v>
      </c>
      <c r="C1653" t="s">
        <v>6987</v>
      </c>
      <c r="D1653" t="s">
        <v>118</v>
      </c>
      <c r="E1653" s="16" t="s">
        <v>142</v>
      </c>
      <c r="F1653" t="s">
        <v>133</v>
      </c>
      <c r="G1653" t="s">
        <v>272</v>
      </c>
      <c r="H1653" t="s">
        <v>25</v>
      </c>
      <c r="I1653" s="7">
        <v>8</v>
      </c>
      <c r="J1653" t="s">
        <v>47</v>
      </c>
      <c r="K1653" s="7">
        <v>7</v>
      </c>
      <c r="L1653" s="2" t="s">
        <v>2331</v>
      </c>
      <c r="M1653" s="12">
        <v>56</v>
      </c>
      <c r="N1653" t="s">
        <v>69</v>
      </c>
      <c r="O1653" t="s">
        <v>1099</v>
      </c>
      <c r="P1653" t="s">
        <v>258</v>
      </c>
      <c r="Q1653" s="7">
        <v>35.299999999999997</v>
      </c>
      <c r="R1653" s="2">
        <v>462</v>
      </c>
      <c r="S1653" t="s">
        <v>1260</v>
      </c>
      <c r="T1653" t="s">
        <v>34</v>
      </c>
      <c r="U1653">
        <v>1312</v>
      </c>
      <c r="V1653">
        <v>2382</v>
      </c>
    </row>
    <row r="1654" spans="1:22" ht="13.5" customHeight="1" x14ac:dyDescent="0.15">
      <c r="A1654" s="2" t="s">
        <v>2757</v>
      </c>
      <c r="B1654" s="2" t="s">
        <v>1820</v>
      </c>
      <c r="C1654" t="s">
        <v>6987</v>
      </c>
      <c r="D1654" t="s">
        <v>118</v>
      </c>
      <c r="E1654" s="16" t="s">
        <v>142</v>
      </c>
      <c r="F1654" t="s">
        <v>133</v>
      </c>
      <c r="G1654" t="s">
        <v>272</v>
      </c>
      <c r="H1654" t="s">
        <v>25</v>
      </c>
      <c r="I1654" s="7">
        <v>7</v>
      </c>
      <c r="J1654" t="s">
        <v>41</v>
      </c>
      <c r="K1654" s="7">
        <v>3</v>
      </c>
      <c r="L1654" s="2" t="s">
        <v>2608</v>
      </c>
      <c r="M1654" s="12">
        <v>56</v>
      </c>
      <c r="N1654" t="s">
        <v>69</v>
      </c>
      <c r="O1654" t="s">
        <v>1334</v>
      </c>
      <c r="P1654" t="s">
        <v>258</v>
      </c>
      <c r="Q1654" s="7">
        <v>35.799999999999997</v>
      </c>
      <c r="R1654" s="2">
        <v>468</v>
      </c>
      <c r="S1654" t="s">
        <v>1255</v>
      </c>
      <c r="T1654" s="3">
        <v>44504</v>
      </c>
      <c r="U1654">
        <v>55</v>
      </c>
      <c r="V1654">
        <v>2381</v>
      </c>
    </row>
    <row r="1655" spans="1:22" ht="13.5" customHeight="1" x14ac:dyDescent="0.15">
      <c r="A1655" s="2" t="s">
        <v>2757</v>
      </c>
      <c r="B1655" s="2" t="s">
        <v>1820</v>
      </c>
      <c r="C1655" t="s">
        <v>6987</v>
      </c>
      <c r="D1655" t="s">
        <v>118</v>
      </c>
      <c r="E1655" s="16" t="s">
        <v>142</v>
      </c>
      <c r="F1655" t="s">
        <v>133</v>
      </c>
      <c r="G1655" t="s">
        <v>272</v>
      </c>
      <c r="H1655" t="s">
        <v>25</v>
      </c>
      <c r="I1655" s="7">
        <v>6</v>
      </c>
      <c r="J1655" t="s">
        <v>33</v>
      </c>
      <c r="K1655" s="7">
        <v>1</v>
      </c>
      <c r="L1655" s="2" t="s">
        <v>2509</v>
      </c>
      <c r="M1655" s="12">
        <v>56</v>
      </c>
      <c r="N1655" t="s">
        <v>69</v>
      </c>
      <c r="O1655" t="s">
        <v>97</v>
      </c>
      <c r="P1655" t="s">
        <v>299</v>
      </c>
      <c r="Q1655" s="7">
        <v>35.4</v>
      </c>
      <c r="R1655" s="2">
        <v>486</v>
      </c>
      <c r="S1655" t="s">
        <v>1305</v>
      </c>
      <c r="T1655" t="s">
        <v>60</v>
      </c>
      <c r="U1655">
        <v>78</v>
      </c>
      <c r="V1655">
        <v>2380</v>
      </c>
    </row>
    <row r="1656" spans="1:22" ht="13.5" customHeight="1" x14ac:dyDescent="0.15">
      <c r="A1656" s="2" t="s">
        <v>2757</v>
      </c>
      <c r="B1656" s="2" t="s">
        <v>1820</v>
      </c>
      <c r="C1656" t="s">
        <v>6987</v>
      </c>
      <c r="D1656" t="s">
        <v>118</v>
      </c>
      <c r="E1656" s="16" t="s">
        <v>142</v>
      </c>
      <c r="F1656" t="s">
        <v>133</v>
      </c>
      <c r="G1656" t="s">
        <v>272</v>
      </c>
      <c r="H1656" t="s">
        <v>25</v>
      </c>
      <c r="I1656" s="7">
        <v>5</v>
      </c>
      <c r="J1656" t="s">
        <v>47</v>
      </c>
      <c r="K1656" s="7">
        <v>8</v>
      </c>
      <c r="L1656" s="2" t="s">
        <v>2759</v>
      </c>
      <c r="M1656" s="12">
        <v>56</v>
      </c>
      <c r="N1656" t="s">
        <v>69</v>
      </c>
      <c r="O1656" t="s">
        <v>1127</v>
      </c>
      <c r="P1656" t="s">
        <v>221</v>
      </c>
      <c r="Q1656" s="7">
        <v>34.9</v>
      </c>
      <c r="R1656" s="2">
        <v>486</v>
      </c>
      <c r="S1656" t="s">
        <v>1060</v>
      </c>
      <c r="T1656" s="3">
        <v>44504</v>
      </c>
      <c r="U1656">
        <v>1513</v>
      </c>
      <c r="V1656">
        <v>2379</v>
      </c>
    </row>
    <row r="1657" spans="1:22" ht="13.5" customHeight="1" x14ac:dyDescent="0.15">
      <c r="A1657" s="2" t="s">
        <v>2757</v>
      </c>
      <c r="B1657" s="2" t="s">
        <v>1820</v>
      </c>
      <c r="C1657" t="s">
        <v>6987</v>
      </c>
      <c r="D1657" t="s">
        <v>118</v>
      </c>
      <c r="E1657" s="16" t="s">
        <v>142</v>
      </c>
      <c r="F1657" t="s">
        <v>133</v>
      </c>
      <c r="G1657" t="s">
        <v>272</v>
      </c>
      <c r="H1657" t="s">
        <v>25</v>
      </c>
      <c r="I1657" s="7">
        <v>4</v>
      </c>
      <c r="J1657" t="s">
        <v>39</v>
      </c>
      <c r="K1657" s="7">
        <v>5</v>
      </c>
      <c r="L1657" s="2" t="s">
        <v>2329</v>
      </c>
      <c r="M1657" s="12">
        <v>56</v>
      </c>
      <c r="N1657" t="s">
        <v>69</v>
      </c>
      <c r="O1657" t="s">
        <v>1085</v>
      </c>
      <c r="P1657" t="s">
        <v>314</v>
      </c>
      <c r="Q1657" s="7">
        <v>35.1</v>
      </c>
      <c r="R1657" s="2">
        <v>482</v>
      </c>
      <c r="S1657" t="s">
        <v>1133</v>
      </c>
      <c r="T1657" t="s">
        <v>46</v>
      </c>
      <c r="U1657">
        <v>98</v>
      </c>
      <c r="V1657">
        <v>2378</v>
      </c>
    </row>
    <row r="1658" spans="1:22" ht="13.5" customHeight="1" x14ac:dyDescent="0.15">
      <c r="A1658" s="2" t="s">
        <v>2757</v>
      </c>
      <c r="B1658" s="2" t="s">
        <v>1820</v>
      </c>
      <c r="C1658" t="s">
        <v>6987</v>
      </c>
      <c r="D1658" t="s">
        <v>118</v>
      </c>
      <c r="E1658" s="16" t="s">
        <v>142</v>
      </c>
      <c r="F1658" t="s">
        <v>133</v>
      </c>
      <c r="G1658" t="s">
        <v>272</v>
      </c>
      <c r="H1658" t="s">
        <v>25</v>
      </c>
      <c r="I1658" s="7">
        <v>3</v>
      </c>
      <c r="J1658" t="s">
        <v>33</v>
      </c>
      <c r="K1658" s="7">
        <v>2</v>
      </c>
      <c r="L1658" s="2" t="s">
        <v>2758</v>
      </c>
      <c r="M1658" s="12">
        <v>56</v>
      </c>
      <c r="N1658" t="s">
        <v>69</v>
      </c>
      <c r="O1658" t="s">
        <v>1134</v>
      </c>
      <c r="P1658" t="s">
        <v>314</v>
      </c>
      <c r="Q1658" s="7">
        <v>35.1</v>
      </c>
      <c r="R1658" s="2">
        <v>462</v>
      </c>
      <c r="S1658" t="s">
        <v>1173</v>
      </c>
      <c r="T1658" s="3">
        <v>44248</v>
      </c>
      <c r="U1658">
        <v>98</v>
      </c>
      <c r="V1658">
        <v>2377</v>
      </c>
    </row>
    <row r="1659" spans="1:22" ht="13.5" customHeight="1" x14ac:dyDescent="0.15">
      <c r="A1659" s="2" t="s">
        <v>2757</v>
      </c>
      <c r="B1659" s="2" t="s">
        <v>1820</v>
      </c>
      <c r="C1659" t="s">
        <v>6987</v>
      </c>
      <c r="D1659" t="s">
        <v>118</v>
      </c>
      <c r="E1659" s="16" t="s">
        <v>142</v>
      </c>
      <c r="F1659" t="s">
        <v>133</v>
      </c>
      <c r="G1659" t="s">
        <v>272</v>
      </c>
      <c r="H1659" t="s">
        <v>25</v>
      </c>
      <c r="I1659" s="7">
        <v>2</v>
      </c>
      <c r="J1659" t="s">
        <v>53</v>
      </c>
      <c r="K1659" s="7">
        <v>10</v>
      </c>
      <c r="L1659" s="2" t="s">
        <v>2330</v>
      </c>
      <c r="M1659" s="12">
        <v>57</v>
      </c>
      <c r="N1659" t="s">
        <v>69</v>
      </c>
      <c r="O1659" t="s">
        <v>1070</v>
      </c>
      <c r="P1659" t="s">
        <v>217</v>
      </c>
      <c r="Q1659" s="7">
        <v>35.200000000000003</v>
      </c>
      <c r="R1659" s="2">
        <v>494</v>
      </c>
      <c r="S1659" t="s">
        <v>1133</v>
      </c>
      <c r="T1659" s="3">
        <v>44502</v>
      </c>
      <c r="U1659">
        <v>44</v>
      </c>
      <c r="V1659">
        <v>2376</v>
      </c>
    </row>
    <row r="1660" spans="1:22" ht="13.5" customHeight="1" x14ac:dyDescent="0.15">
      <c r="A1660" s="2" t="s">
        <v>2757</v>
      </c>
      <c r="B1660" s="2" t="s">
        <v>1820</v>
      </c>
      <c r="C1660" t="s">
        <v>6987</v>
      </c>
      <c r="D1660" t="s">
        <v>118</v>
      </c>
      <c r="E1660" s="16" t="s">
        <v>142</v>
      </c>
      <c r="F1660" t="s">
        <v>133</v>
      </c>
      <c r="G1660" t="s">
        <v>272</v>
      </c>
      <c r="H1660" t="s">
        <v>25</v>
      </c>
      <c r="I1660" s="7">
        <v>1</v>
      </c>
      <c r="J1660" t="s">
        <v>39</v>
      </c>
      <c r="K1660" s="7">
        <v>6</v>
      </c>
      <c r="L1660" s="2" t="s">
        <v>2643</v>
      </c>
      <c r="M1660" s="12">
        <v>54</v>
      </c>
      <c r="N1660" t="s">
        <v>71</v>
      </c>
      <c r="O1660" t="s">
        <v>1061</v>
      </c>
      <c r="P1660" t="s">
        <v>216</v>
      </c>
      <c r="Q1660" s="7">
        <v>34.700000000000003</v>
      </c>
      <c r="R1660" s="2">
        <v>460</v>
      </c>
      <c r="S1660" t="s">
        <v>1115</v>
      </c>
      <c r="U1660">
        <v>75</v>
      </c>
      <c r="V1660">
        <v>2375</v>
      </c>
    </row>
    <row r="1661" spans="1:22" ht="13.5" customHeight="1" x14ac:dyDescent="0.15">
      <c r="A1661" s="2" t="s">
        <v>2754</v>
      </c>
      <c r="B1661" s="2" t="s">
        <v>1764</v>
      </c>
      <c r="C1661" t="s">
        <v>6987</v>
      </c>
      <c r="D1661" t="s">
        <v>281</v>
      </c>
      <c r="E1661" s="16" t="s">
        <v>282</v>
      </c>
      <c r="F1661" t="s">
        <v>283</v>
      </c>
      <c r="G1661" t="s">
        <v>297</v>
      </c>
      <c r="H1661" t="s">
        <v>284</v>
      </c>
      <c r="I1661" s="7">
        <v>9</v>
      </c>
      <c r="J1661" t="s">
        <v>39</v>
      </c>
      <c r="K1661" s="7">
        <v>3</v>
      </c>
      <c r="L1661" s="2" t="s">
        <v>2361</v>
      </c>
      <c r="M1661" s="12">
        <v>60</v>
      </c>
      <c r="N1661" t="s">
        <v>38</v>
      </c>
      <c r="O1661" t="s">
        <v>1261</v>
      </c>
      <c r="P1661" t="s">
        <v>830</v>
      </c>
      <c r="Q1661" s="7">
        <v>13.6</v>
      </c>
      <c r="R1661" s="2">
        <v>512</v>
      </c>
      <c r="S1661" t="s">
        <v>1279</v>
      </c>
      <c r="T1661" s="7">
        <v>4</v>
      </c>
      <c r="U1661">
        <v>9999</v>
      </c>
      <c r="V1661">
        <v>2374</v>
      </c>
    </row>
    <row r="1662" spans="1:22" ht="13.5" customHeight="1" x14ac:dyDescent="0.15">
      <c r="A1662" s="2" t="s">
        <v>2754</v>
      </c>
      <c r="B1662" s="2" t="s">
        <v>1764</v>
      </c>
      <c r="C1662" t="s">
        <v>6987</v>
      </c>
      <c r="D1662" t="s">
        <v>281</v>
      </c>
      <c r="E1662" s="16" t="s">
        <v>282</v>
      </c>
      <c r="F1662" t="s">
        <v>283</v>
      </c>
      <c r="G1662" t="s">
        <v>297</v>
      </c>
      <c r="H1662" t="s">
        <v>284</v>
      </c>
      <c r="I1662" s="7">
        <v>8</v>
      </c>
      <c r="J1662" t="s">
        <v>33</v>
      </c>
      <c r="K1662" s="7">
        <v>1</v>
      </c>
      <c r="L1662" s="2" t="s">
        <v>2136</v>
      </c>
      <c r="M1662" s="12">
        <v>60</v>
      </c>
      <c r="N1662" t="s">
        <v>27</v>
      </c>
      <c r="O1662" t="s">
        <v>1382</v>
      </c>
      <c r="P1662" t="s">
        <v>287</v>
      </c>
      <c r="Q1662" s="7">
        <v>13.6</v>
      </c>
      <c r="R1662" s="2">
        <v>472</v>
      </c>
      <c r="S1662" t="s">
        <v>1260</v>
      </c>
      <c r="T1662" t="s">
        <v>83</v>
      </c>
      <c r="U1662">
        <v>7788</v>
      </c>
      <c r="V1662">
        <v>2373</v>
      </c>
    </row>
    <row r="1663" spans="1:22" ht="13.5" customHeight="1" x14ac:dyDescent="0.15">
      <c r="A1663" s="2" t="s">
        <v>2754</v>
      </c>
      <c r="B1663" s="2" t="s">
        <v>1764</v>
      </c>
      <c r="C1663" t="s">
        <v>6987</v>
      </c>
      <c r="D1663" t="s">
        <v>281</v>
      </c>
      <c r="E1663" s="16" t="s">
        <v>282</v>
      </c>
      <c r="F1663" t="s">
        <v>283</v>
      </c>
      <c r="G1663" t="s">
        <v>297</v>
      </c>
      <c r="H1663" t="s">
        <v>284</v>
      </c>
      <c r="I1663" s="7">
        <v>7</v>
      </c>
      <c r="J1663" t="s">
        <v>45</v>
      </c>
      <c r="K1663" s="7">
        <v>7</v>
      </c>
      <c r="L1663" s="2" t="s">
        <v>2756</v>
      </c>
      <c r="M1663" s="12">
        <v>60</v>
      </c>
      <c r="N1663" t="s">
        <v>40</v>
      </c>
      <c r="O1663" t="s">
        <v>1299</v>
      </c>
      <c r="P1663" t="s">
        <v>829</v>
      </c>
      <c r="Q1663" s="7">
        <v>13.5</v>
      </c>
      <c r="R1663" s="2">
        <v>472</v>
      </c>
      <c r="S1663" t="s">
        <v>1181</v>
      </c>
      <c r="T1663" s="7">
        <v>4</v>
      </c>
      <c r="U1663">
        <v>8777</v>
      </c>
      <c r="V1663">
        <v>2372</v>
      </c>
    </row>
    <row r="1664" spans="1:22" ht="13.5" customHeight="1" x14ac:dyDescent="0.15">
      <c r="A1664" s="2" t="s">
        <v>2754</v>
      </c>
      <c r="B1664" s="2" t="s">
        <v>1764</v>
      </c>
      <c r="C1664" t="s">
        <v>6987</v>
      </c>
      <c r="D1664" t="s">
        <v>281</v>
      </c>
      <c r="E1664" s="16" t="s">
        <v>282</v>
      </c>
      <c r="F1664" t="s">
        <v>283</v>
      </c>
      <c r="G1664" t="s">
        <v>297</v>
      </c>
      <c r="H1664" t="s">
        <v>284</v>
      </c>
      <c r="I1664" s="7">
        <v>6</v>
      </c>
      <c r="J1664" t="s">
        <v>29</v>
      </c>
      <c r="K1664" s="7">
        <v>8</v>
      </c>
      <c r="L1664" s="2" t="s">
        <v>2360</v>
      </c>
      <c r="M1664" s="12">
        <v>60</v>
      </c>
      <c r="N1664" t="s">
        <v>48</v>
      </c>
      <c r="O1664" t="s">
        <v>1301</v>
      </c>
      <c r="P1664" t="s">
        <v>828</v>
      </c>
      <c r="Q1664" s="7">
        <v>13.4</v>
      </c>
      <c r="R1664" s="2">
        <v>500</v>
      </c>
      <c r="S1664" t="s">
        <v>1248</v>
      </c>
      <c r="T1664" t="s">
        <v>34</v>
      </c>
      <c r="U1664">
        <v>1112</v>
      </c>
      <c r="V1664">
        <v>2371</v>
      </c>
    </row>
    <row r="1665" spans="1:22" ht="13.5" customHeight="1" x14ac:dyDescent="0.15">
      <c r="A1665" s="2" t="s">
        <v>2754</v>
      </c>
      <c r="B1665" s="2" t="s">
        <v>1764</v>
      </c>
      <c r="C1665" t="s">
        <v>6987</v>
      </c>
      <c r="D1665" t="s">
        <v>281</v>
      </c>
      <c r="E1665" s="16" t="s">
        <v>282</v>
      </c>
      <c r="F1665" t="s">
        <v>283</v>
      </c>
      <c r="G1665" t="s">
        <v>297</v>
      </c>
      <c r="H1665" t="s">
        <v>284</v>
      </c>
      <c r="I1665" s="7">
        <v>5</v>
      </c>
      <c r="J1665" t="s">
        <v>53</v>
      </c>
      <c r="K1665" s="7">
        <v>5</v>
      </c>
      <c r="L1665" s="2" t="s">
        <v>2755</v>
      </c>
      <c r="M1665" s="12">
        <v>60</v>
      </c>
      <c r="N1665" t="s">
        <v>27</v>
      </c>
      <c r="O1665" t="s">
        <v>1262</v>
      </c>
      <c r="P1665" t="s">
        <v>827</v>
      </c>
      <c r="Q1665" s="7">
        <v>13.4</v>
      </c>
      <c r="R1665" s="2">
        <v>516</v>
      </c>
      <c r="S1665" t="s">
        <v>1088</v>
      </c>
      <c r="T1665" s="7">
        <v>2</v>
      </c>
      <c r="U1665">
        <v>6666</v>
      </c>
      <c r="V1665">
        <v>2370</v>
      </c>
    </row>
    <row r="1666" spans="1:22" ht="13.5" customHeight="1" x14ac:dyDescent="0.15">
      <c r="A1666" s="2" t="s">
        <v>2754</v>
      </c>
      <c r="B1666" s="2" t="s">
        <v>1764</v>
      </c>
      <c r="C1666" t="s">
        <v>6987</v>
      </c>
      <c r="D1666" t="s">
        <v>281</v>
      </c>
      <c r="E1666" s="16" t="s">
        <v>282</v>
      </c>
      <c r="F1666" t="s">
        <v>283</v>
      </c>
      <c r="G1666" t="s">
        <v>297</v>
      </c>
      <c r="H1666" t="s">
        <v>284</v>
      </c>
      <c r="I1666" s="7">
        <v>4</v>
      </c>
      <c r="J1666" t="s">
        <v>29</v>
      </c>
      <c r="K1666" s="7">
        <v>9</v>
      </c>
      <c r="L1666" s="2" t="s">
        <v>1767</v>
      </c>
      <c r="M1666" s="12">
        <v>60</v>
      </c>
      <c r="N1666" t="s">
        <v>38</v>
      </c>
      <c r="O1666" t="s">
        <v>1256</v>
      </c>
      <c r="P1666" t="s">
        <v>826</v>
      </c>
      <c r="Q1666" s="7">
        <v>13.4</v>
      </c>
      <c r="R1666" s="2">
        <v>476</v>
      </c>
      <c r="S1666" t="s">
        <v>1253</v>
      </c>
      <c r="T1666" s="4">
        <v>11355</v>
      </c>
      <c r="U1666">
        <v>3335</v>
      </c>
      <c r="V1666">
        <v>2369</v>
      </c>
    </row>
    <row r="1667" spans="1:22" ht="13.5" customHeight="1" x14ac:dyDescent="0.15">
      <c r="A1667" s="2" t="s">
        <v>2754</v>
      </c>
      <c r="B1667" s="2" t="s">
        <v>1764</v>
      </c>
      <c r="C1667" t="s">
        <v>6987</v>
      </c>
      <c r="D1667" t="s">
        <v>281</v>
      </c>
      <c r="E1667" s="16" t="s">
        <v>282</v>
      </c>
      <c r="F1667" t="s">
        <v>283</v>
      </c>
      <c r="G1667" t="s">
        <v>297</v>
      </c>
      <c r="H1667" t="s">
        <v>284</v>
      </c>
      <c r="I1667" s="7">
        <v>3</v>
      </c>
      <c r="J1667" t="s">
        <v>47</v>
      </c>
      <c r="K1667" s="7">
        <v>4</v>
      </c>
      <c r="L1667" s="2" t="s">
        <v>2428</v>
      </c>
      <c r="M1667" s="12">
        <v>60</v>
      </c>
      <c r="N1667" t="s">
        <v>48</v>
      </c>
      <c r="O1667" t="s">
        <v>1254</v>
      </c>
      <c r="P1667" t="s">
        <v>825</v>
      </c>
      <c r="Q1667" s="7">
        <v>13.4</v>
      </c>
      <c r="R1667" s="2">
        <v>504</v>
      </c>
      <c r="S1667" t="s">
        <v>1237</v>
      </c>
      <c r="T1667" t="s">
        <v>60</v>
      </c>
      <c r="U1667">
        <v>2221</v>
      </c>
      <c r="V1667">
        <v>2368</v>
      </c>
    </row>
    <row r="1668" spans="1:22" ht="13.5" customHeight="1" x14ac:dyDescent="0.15">
      <c r="A1668" s="2" t="s">
        <v>2754</v>
      </c>
      <c r="B1668" s="2" t="s">
        <v>1764</v>
      </c>
      <c r="C1668" t="s">
        <v>6987</v>
      </c>
      <c r="D1668" t="s">
        <v>281</v>
      </c>
      <c r="E1668" s="16" t="s">
        <v>282</v>
      </c>
      <c r="F1668" t="s">
        <v>283</v>
      </c>
      <c r="G1668" t="s">
        <v>297</v>
      </c>
      <c r="H1668" t="s">
        <v>284</v>
      </c>
      <c r="I1668" s="7">
        <v>2</v>
      </c>
      <c r="J1668" t="s">
        <v>26</v>
      </c>
      <c r="K1668" s="7">
        <v>6</v>
      </c>
      <c r="L1668" s="2" t="s">
        <v>2128</v>
      </c>
      <c r="M1668" s="12">
        <v>62</v>
      </c>
      <c r="N1668" t="s">
        <v>158</v>
      </c>
      <c r="O1668" t="s">
        <v>1252</v>
      </c>
      <c r="P1668" t="s">
        <v>824</v>
      </c>
      <c r="Q1668" s="7">
        <v>13.4</v>
      </c>
      <c r="R1668" s="2">
        <v>456</v>
      </c>
      <c r="S1668" t="s">
        <v>1247</v>
      </c>
      <c r="T1668" s="7">
        <v>9</v>
      </c>
      <c r="U1668">
        <v>5433</v>
      </c>
      <c r="V1668">
        <v>2367</v>
      </c>
    </row>
    <row r="1669" spans="1:22" ht="13.5" customHeight="1" x14ac:dyDescent="0.15">
      <c r="A1669" s="2" t="s">
        <v>2754</v>
      </c>
      <c r="B1669" s="2" t="s">
        <v>1764</v>
      </c>
      <c r="C1669" t="s">
        <v>6987</v>
      </c>
      <c r="D1669" t="s">
        <v>281</v>
      </c>
      <c r="E1669" s="16" t="s">
        <v>282</v>
      </c>
      <c r="F1669" t="s">
        <v>283</v>
      </c>
      <c r="G1669" t="s">
        <v>297</v>
      </c>
      <c r="H1669" t="s">
        <v>284</v>
      </c>
      <c r="I1669" s="7">
        <v>1</v>
      </c>
      <c r="J1669" t="s">
        <v>41</v>
      </c>
      <c r="K1669" s="7">
        <v>2</v>
      </c>
      <c r="L1669" s="2" t="s">
        <v>1765</v>
      </c>
      <c r="M1669" s="12">
        <v>62</v>
      </c>
      <c r="N1669" t="s">
        <v>115</v>
      </c>
      <c r="O1669" t="s">
        <v>1250</v>
      </c>
      <c r="P1669" t="s">
        <v>823</v>
      </c>
      <c r="Q1669" s="7">
        <v>13.3</v>
      </c>
      <c r="R1669" s="2">
        <v>510</v>
      </c>
      <c r="S1669" t="s">
        <v>1214</v>
      </c>
      <c r="T1669" t="s">
        <v>441</v>
      </c>
      <c r="U1669">
        <v>4433</v>
      </c>
      <c r="V1669">
        <v>2366</v>
      </c>
    </row>
    <row r="1670" spans="1:22" ht="13.5" customHeight="1" x14ac:dyDescent="0.15">
      <c r="A1670" s="2" t="s">
        <v>2751</v>
      </c>
      <c r="B1670" s="2" t="s">
        <v>1754</v>
      </c>
      <c r="C1670" t="s">
        <v>6990</v>
      </c>
      <c r="D1670" t="s">
        <v>56</v>
      </c>
      <c r="E1670" s="16" t="s">
        <v>119</v>
      </c>
      <c r="F1670" t="s">
        <v>23</v>
      </c>
      <c r="G1670" t="s">
        <v>529</v>
      </c>
      <c r="H1670" t="s">
        <v>25</v>
      </c>
      <c r="I1670" s="7">
        <v>16</v>
      </c>
      <c r="J1670" t="s">
        <v>26</v>
      </c>
      <c r="K1670" s="7">
        <v>11</v>
      </c>
      <c r="L1670" s="2" t="s">
        <v>1808</v>
      </c>
      <c r="M1670" s="12">
        <v>55</v>
      </c>
      <c r="N1670" t="s">
        <v>63</v>
      </c>
      <c r="O1670" t="s">
        <v>99</v>
      </c>
      <c r="P1670" t="s">
        <v>125</v>
      </c>
      <c r="Q1670" s="7">
        <v>38.9</v>
      </c>
      <c r="R1670" s="2">
        <v>472</v>
      </c>
      <c r="S1670" t="s">
        <v>1154</v>
      </c>
      <c r="T1670" t="s">
        <v>46</v>
      </c>
      <c r="U1670">
        <v>4444</v>
      </c>
      <c r="V1670">
        <v>2365</v>
      </c>
    </row>
    <row r="1671" spans="1:22" ht="13.5" customHeight="1" x14ac:dyDescent="0.15">
      <c r="A1671" s="2" t="s">
        <v>2751</v>
      </c>
      <c r="B1671" s="2" t="s">
        <v>1754</v>
      </c>
      <c r="C1671" t="s">
        <v>6990</v>
      </c>
      <c r="D1671" t="s">
        <v>56</v>
      </c>
      <c r="E1671" s="16" t="s">
        <v>119</v>
      </c>
      <c r="F1671" t="s">
        <v>23</v>
      </c>
      <c r="G1671" t="s">
        <v>529</v>
      </c>
      <c r="H1671" t="s">
        <v>25</v>
      </c>
      <c r="I1671" s="7">
        <v>15</v>
      </c>
      <c r="J1671" t="s">
        <v>47</v>
      </c>
      <c r="K1671" s="7">
        <v>8</v>
      </c>
      <c r="L1671" s="2" t="s">
        <v>2227</v>
      </c>
      <c r="M1671" s="12">
        <v>53</v>
      </c>
      <c r="N1671" t="s">
        <v>35</v>
      </c>
      <c r="O1671" t="s">
        <v>1072</v>
      </c>
      <c r="P1671" t="s">
        <v>125</v>
      </c>
      <c r="Q1671" s="7">
        <v>38.799999999999997</v>
      </c>
      <c r="R1671" s="2">
        <v>478</v>
      </c>
      <c r="S1671" t="s">
        <v>1206</v>
      </c>
      <c r="T1671" t="s">
        <v>34</v>
      </c>
      <c r="U1671">
        <v>4544</v>
      </c>
      <c r="V1671">
        <v>2364</v>
      </c>
    </row>
    <row r="1672" spans="1:22" ht="13.5" customHeight="1" x14ac:dyDescent="0.15">
      <c r="A1672" s="2" t="s">
        <v>2751</v>
      </c>
      <c r="B1672" s="2" t="s">
        <v>1754</v>
      </c>
      <c r="C1672" t="s">
        <v>6990</v>
      </c>
      <c r="D1672" t="s">
        <v>56</v>
      </c>
      <c r="E1672" s="16" t="s">
        <v>119</v>
      </c>
      <c r="F1672" t="s">
        <v>23</v>
      </c>
      <c r="G1672" t="s">
        <v>529</v>
      </c>
      <c r="H1672" t="s">
        <v>25</v>
      </c>
      <c r="I1672" s="7">
        <v>14</v>
      </c>
      <c r="J1672" t="s">
        <v>41</v>
      </c>
      <c r="K1672" s="7">
        <v>4</v>
      </c>
      <c r="L1672" s="2" t="s">
        <v>2601</v>
      </c>
      <c r="M1672" s="12">
        <v>52</v>
      </c>
      <c r="N1672" t="s">
        <v>35</v>
      </c>
      <c r="O1672" t="s">
        <v>1074</v>
      </c>
      <c r="P1672" t="s">
        <v>533</v>
      </c>
      <c r="Q1672" s="7">
        <v>38.299999999999997</v>
      </c>
      <c r="R1672" s="2">
        <v>462</v>
      </c>
      <c r="S1672" t="s">
        <v>1248</v>
      </c>
      <c r="T1672" s="3">
        <v>44502</v>
      </c>
      <c r="U1672">
        <v>66811</v>
      </c>
      <c r="V1672">
        <v>2363</v>
      </c>
    </row>
    <row r="1673" spans="1:22" ht="13.5" customHeight="1" x14ac:dyDescent="0.15">
      <c r="A1673" s="2" t="s">
        <v>2751</v>
      </c>
      <c r="B1673" s="2" t="s">
        <v>1754</v>
      </c>
      <c r="C1673" t="s">
        <v>6990</v>
      </c>
      <c r="D1673" t="s">
        <v>56</v>
      </c>
      <c r="E1673" s="16" t="s">
        <v>119</v>
      </c>
      <c r="F1673" t="s">
        <v>23</v>
      </c>
      <c r="G1673" t="s">
        <v>529</v>
      </c>
      <c r="H1673" t="s">
        <v>25</v>
      </c>
      <c r="I1673" s="7">
        <v>13</v>
      </c>
      <c r="J1673" t="s">
        <v>45</v>
      </c>
      <c r="K1673" s="7">
        <v>13</v>
      </c>
      <c r="L1673" s="2" t="s">
        <v>2520</v>
      </c>
      <c r="M1673" s="12">
        <v>52</v>
      </c>
      <c r="N1673" t="s">
        <v>130</v>
      </c>
      <c r="O1673" t="s">
        <v>1063</v>
      </c>
      <c r="P1673" t="s">
        <v>124</v>
      </c>
      <c r="Q1673" s="7">
        <v>38.299999999999997</v>
      </c>
      <c r="R1673" s="2">
        <v>518</v>
      </c>
      <c r="S1673" t="s">
        <v>1060</v>
      </c>
      <c r="T1673" t="s">
        <v>34</v>
      </c>
      <c r="U1673">
        <v>6669</v>
      </c>
      <c r="V1673">
        <v>2362</v>
      </c>
    </row>
    <row r="1674" spans="1:22" ht="13.5" customHeight="1" x14ac:dyDescent="0.15">
      <c r="A1674" s="2" t="s">
        <v>2751</v>
      </c>
      <c r="B1674" s="2" t="s">
        <v>1754</v>
      </c>
      <c r="C1674" t="s">
        <v>6990</v>
      </c>
      <c r="D1674" t="s">
        <v>56</v>
      </c>
      <c r="E1674" s="16" t="s">
        <v>119</v>
      </c>
      <c r="F1674" t="s">
        <v>23</v>
      </c>
      <c r="G1674" t="s">
        <v>529</v>
      </c>
      <c r="H1674" t="s">
        <v>25</v>
      </c>
      <c r="I1674" s="7">
        <v>12</v>
      </c>
      <c r="J1674" t="s">
        <v>33</v>
      </c>
      <c r="K1674" s="7">
        <v>1</v>
      </c>
      <c r="L1674" s="2" t="s">
        <v>2093</v>
      </c>
      <c r="M1674" s="12">
        <v>51</v>
      </c>
      <c r="N1674" t="s">
        <v>130</v>
      </c>
      <c r="O1674" t="s">
        <v>1272</v>
      </c>
      <c r="P1674" t="s">
        <v>399</v>
      </c>
      <c r="Q1674" s="7">
        <v>37.4</v>
      </c>
      <c r="R1674" s="2">
        <v>448</v>
      </c>
      <c r="S1674" t="s">
        <v>1116</v>
      </c>
      <c r="T1674" t="s">
        <v>34</v>
      </c>
      <c r="U1674">
        <v>13131314</v>
      </c>
      <c r="V1674">
        <v>2361</v>
      </c>
    </row>
    <row r="1675" spans="1:22" ht="13.5" customHeight="1" x14ac:dyDescent="0.15">
      <c r="A1675" s="2" t="s">
        <v>2751</v>
      </c>
      <c r="B1675" s="2" t="s">
        <v>1754</v>
      </c>
      <c r="C1675" t="s">
        <v>6990</v>
      </c>
      <c r="D1675" t="s">
        <v>56</v>
      </c>
      <c r="E1675" s="16" t="s">
        <v>119</v>
      </c>
      <c r="F1675" t="s">
        <v>23</v>
      </c>
      <c r="G1675" t="s">
        <v>529</v>
      </c>
      <c r="H1675" t="s">
        <v>25</v>
      </c>
      <c r="I1675" s="7">
        <v>11</v>
      </c>
      <c r="J1675" t="s">
        <v>29</v>
      </c>
      <c r="K1675" s="7">
        <v>16</v>
      </c>
      <c r="L1675" s="2" t="s">
        <v>2753</v>
      </c>
      <c r="M1675" s="12">
        <v>50</v>
      </c>
      <c r="N1675" t="s">
        <v>130</v>
      </c>
      <c r="O1675" t="s">
        <v>1130</v>
      </c>
      <c r="P1675" t="s">
        <v>399</v>
      </c>
      <c r="Q1675" s="7">
        <v>38.799999999999997</v>
      </c>
      <c r="R1675" s="2">
        <v>462</v>
      </c>
      <c r="S1675" t="s">
        <v>1163</v>
      </c>
      <c r="T1675" t="s">
        <v>60</v>
      </c>
      <c r="U1675">
        <v>3323</v>
      </c>
      <c r="V1675">
        <v>2360</v>
      </c>
    </row>
    <row r="1676" spans="1:22" ht="13.5" customHeight="1" x14ac:dyDescent="0.15">
      <c r="A1676" s="2" t="s">
        <v>2751</v>
      </c>
      <c r="B1676" s="2" t="s">
        <v>1754</v>
      </c>
      <c r="C1676" t="s">
        <v>6990</v>
      </c>
      <c r="D1676" t="s">
        <v>56</v>
      </c>
      <c r="E1676" s="16" t="s">
        <v>119</v>
      </c>
      <c r="F1676" t="s">
        <v>23</v>
      </c>
      <c r="G1676" t="s">
        <v>529</v>
      </c>
      <c r="H1676" t="s">
        <v>25</v>
      </c>
      <c r="I1676" s="7">
        <v>10</v>
      </c>
      <c r="J1676" t="s">
        <v>33</v>
      </c>
      <c r="K1676" s="7">
        <v>2</v>
      </c>
      <c r="L1676" s="2" t="s">
        <v>1473</v>
      </c>
      <c r="M1676" s="12">
        <v>53</v>
      </c>
      <c r="N1676" t="s">
        <v>63</v>
      </c>
      <c r="O1676" t="s">
        <v>820</v>
      </c>
      <c r="P1676" t="s">
        <v>532</v>
      </c>
      <c r="Q1676" s="7">
        <v>37.1</v>
      </c>
      <c r="R1676" s="2">
        <v>458</v>
      </c>
      <c r="S1676" t="s">
        <v>1119</v>
      </c>
      <c r="T1676" t="s">
        <v>46</v>
      </c>
      <c r="U1676">
        <v>13141314</v>
      </c>
      <c r="V1676">
        <v>2359</v>
      </c>
    </row>
    <row r="1677" spans="1:22" ht="13.5" customHeight="1" x14ac:dyDescent="0.15">
      <c r="A1677" s="2" t="s">
        <v>2751</v>
      </c>
      <c r="B1677" s="2" t="s">
        <v>1754</v>
      </c>
      <c r="C1677" t="s">
        <v>6990</v>
      </c>
      <c r="D1677" t="s">
        <v>56</v>
      </c>
      <c r="E1677" s="16" t="s">
        <v>119</v>
      </c>
      <c r="F1677" t="s">
        <v>23</v>
      </c>
      <c r="G1677" t="s">
        <v>529</v>
      </c>
      <c r="H1677" t="s">
        <v>25</v>
      </c>
      <c r="I1677" s="7">
        <v>8</v>
      </c>
      <c r="J1677" t="s">
        <v>45</v>
      </c>
      <c r="K1677" s="7">
        <v>14</v>
      </c>
      <c r="L1677" s="2" t="s">
        <v>1554</v>
      </c>
      <c r="M1677" s="12">
        <v>53</v>
      </c>
      <c r="N1677" t="s">
        <v>130</v>
      </c>
      <c r="O1677" t="s">
        <v>1055</v>
      </c>
      <c r="P1677" t="s">
        <v>532</v>
      </c>
      <c r="Q1677" s="7">
        <v>37.799999999999997</v>
      </c>
      <c r="R1677" s="2">
        <v>502</v>
      </c>
      <c r="S1677" t="s">
        <v>1067</v>
      </c>
      <c r="T1677" t="s">
        <v>298</v>
      </c>
      <c r="U1677">
        <v>101189</v>
      </c>
      <c r="V1677">
        <v>2358</v>
      </c>
    </row>
    <row r="1678" spans="1:22" ht="13.5" customHeight="1" x14ac:dyDescent="0.15">
      <c r="A1678" s="2" t="s">
        <v>2751</v>
      </c>
      <c r="B1678" s="2" t="s">
        <v>1754</v>
      </c>
      <c r="C1678" t="s">
        <v>6990</v>
      </c>
      <c r="D1678" t="s">
        <v>56</v>
      </c>
      <c r="E1678" s="16" t="s">
        <v>119</v>
      </c>
      <c r="F1678" t="s">
        <v>23</v>
      </c>
      <c r="G1678" t="s">
        <v>529</v>
      </c>
      <c r="H1678" t="s">
        <v>25</v>
      </c>
      <c r="I1678" s="7">
        <v>8</v>
      </c>
      <c r="J1678" t="s">
        <v>26</v>
      </c>
      <c r="K1678" s="7">
        <v>12</v>
      </c>
      <c r="L1678" s="2" t="s">
        <v>2656</v>
      </c>
      <c r="M1678" s="12">
        <v>52</v>
      </c>
      <c r="N1678" t="s">
        <v>130</v>
      </c>
      <c r="O1678" t="s">
        <v>1211</v>
      </c>
      <c r="P1678" t="s">
        <v>532</v>
      </c>
      <c r="Q1678" s="7">
        <v>38.700000000000003</v>
      </c>
      <c r="R1678" s="2">
        <v>450</v>
      </c>
      <c r="S1678" t="s">
        <v>1247</v>
      </c>
      <c r="T1678" t="s">
        <v>32</v>
      </c>
      <c r="U1678">
        <v>1111</v>
      </c>
      <c r="V1678">
        <v>2357</v>
      </c>
    </row>
    <row r="1679" spans="1:22" ht="13.5" customHeight="1" x14ac:dyDescent="0.15">
      <c r="A1679" s="2" t="s">
        <v>2751</v>
      </c>
      <c r="B1679" s="2" t="s">
        <v>1754</v>
      </c>
      <c r="C1679" t="s">
        <v>6990</v>
      </c>
      <c r="D1679" t="s">
        <v>56</v>
      </c>
      <c r="E1679" s="16" t="s">
        <v>119</v>
      </c>
      <c r="F1679" t="s">
        <v>23</v>
      </c>
      <c r="G1679" t="s">
        <v>529</v>
      </c>
      <c r="H1679" t="s">
        <v>25</v>
      </c>
      <c r="I1679" s="7">
        <v>7</v>
      </c>
      <c r="J1679" t="s">
        <v>39</v>
      </c>
      <c r="K1679" s="7">
        <v>6</v>
      </c>
      <c r="L1679" s="2" t="s">
        <v>2602</v>
      </c>
      <c r="M1679" s="12">
        <v>52</v>
      </c>
      <c r="N1679" t="s">
        <v>35</v>
      </c>
      <c r="O1679" t="s">
        <v>1053</v>
      </c>
      <c r="P1679" t="s">
        <v>531</v>
      </c>
      <c r="Q1679" s="7">
        <v>37</v>
      </c>
      <c r="R1679" s="2">
        <v>508</v>
      </c>
      <c r="S1679" t="s">
        <v>1167</v>
      </c>
      <c r="T1679" s="3">
        <v>44504</v>
      </c>
      <c r="U1679">
        <v>15141313</v>
      </c>
      <c r="V1679">
        <v>2356</v>
      </c>
    </row>
    <row r="1680" spans="1:22" ht="13.5" customHeight="1" x14ac:dyDescent="0.15">
      <c r="A1680" s="2" t="s">
        <v>2751</v>
      </c>
      <c r="B1680" s="2" t="s">
        <v>1754</v>
      </c>
      <c r="C1680" t="s">
        <v>6990</v>
      </c>
      <c r="D1680" t="s">
        <v>56</v>
      </c>
      <c r="E1680" s="16" t="s">
        <v>119</v>
      </c>
      <c r="F1680" t="s">
        <v>23</v>
      </c>
      <c r="G1680" t="s">
        <v>529</v>
      </c>
      <c r="H1680" t="s">
        <v>25</v>
      </c>
      <c r="I1680" s="7">
        <v>6</v>
      </c>
      <c r="J1680" t="s">
        <v>47</v>
      </c>
      <c r="K1680" s="7">
        <v>7</v>
      </c>
      <c r="L1680" s="2" t="s">
        <v>1792</v>
      </c>
      <c r="M1680" s="12">
        <v>53</v>
      </c>
      <c r="N1680" t="s">
        <v>63</v>
      </c>
      <c r="O1680" t="s">
        <v>1059</v>
      </c>
      <c r="P1680" t="s">
        <v>397</v>
      </c>
      <c r="Q1680" s="7">
        <v>37.4</v>
      </c>
      <c r="R1680" s="2">
        <v>474</v>
      </c>
      <c r="S1680" t="s">
        <v>1207</v>
      </c>
      <c r="T1680" t="s">
        <v>34</v>
      </c>
      <c r="U1680">
        <v>1010107</v>
      </c>
      <c r="V1680">
        <v>2355</v>
      </c>
    </row>
    <row r="1681" spans="1:22" ht="13.5" customHeight="1" x14ac:dyDescent="0.15">
      <c r="A1681" s="2" t="s">
        <v>2751</v>
      </c>
      <c r="B1681" s="2" t="s">
        <v>1754</v>
      </c>
      <c r="C1681" t="s">
        <v>6990</v>
      </c>
      <c r="D1681" t="s">
        <v>56</v>
      </c>
      <c r="E1681" s="16" t="s">
        <v>119</v>
      </c>
      <c r="F1681" t="s">
        <v>23</v>
      </c>
      <c r="G1681" t="s">
        <v>529</v>
      </c>
      <c r="H1681" t="s">
        <v>25</v>
      </c>
      <c r="I1681" s="7">
        <v>5</v>
      </c>
      <c r="J1681" t="s">
        <v>53</v>
      </c>
      <c r="K1681" s="7">
        <v>10</v>
      </c>
      <c r="L1681" s="2" t="s">
        <v>1557</v>
      </c>
      <c r="M1681" s="12">
        <v>51</v>
      </c>
      <c r="N1681" t="s">
        <v>139</v>
      </c>
      <c r="O1681" t="s">
        <v>1159</v>
      </c>
      <c r="P1681" t="s">
        <v>397</v>
      </c>
      <c r="Q1681" s="7">
        <v>36.6</v>
      </c>
      <c r="R1681" s="2">
        <v>424</v>
      </c>
      <c r="S1681" t="s">
        <v>1181</v>
      </c>
      <c r="T1681" s="3">
        <v>44248</v>
      </c>
      <c r="U1681">
        <v>15141616</v>
      </c>
      <c r="V1681">
        <v>2354</v>
      </c>
    </row>
    <row r="1682" spans="1:22" ht="13.5" customHeight="1" x14ac:dyDescent="0.15">
      <c r="A1682" s="2" t="s">
        <v>2751</v>
      </c>
      <c r="B1682" s="2" t="s">
        <v>1754</v>
      </c>
      <c r="C1682" t="s">
        <v>6990</v>
      </c>
      <c r="D1682" t="s">
        <v>56</v>
      </c>
      <c r="E1682" s="16" t="s">
        <v>119</v>
      </c>
      <c r="F1682" t="s">
        <v>23</v>
      </c>
      <c r="G1682" t="s">
        <v>529</v>
      </c>
      <c r="H1682" t="s">
        <v>25</v>
      </c>
      <c r="I1682" s="7">
        <v>4</v>
      </c>
      <c r="J1682" t="s">
        <v>39</v>
      </c>
      <c r="K1682" s="7">
        <v>5</v>
      </c>
      <c r="L1682" s="2" t="s">
        <v>1757</v>
      </c>
      <c r="M1682" s="12">
        <v>56</v>
      </c>
      <c r="N1682" t="s">
        <v>139</v>
      </c>
      <c r="O1682" t="s">
        <v>1124</v>
      </c>
      <c r="P1682" t="s">
        <v>318</v>
      </c>
      <c r="Q1682" s="7">
        <v>36.700000000000003</v>
      </c>
      <c r="R1682" s="2">
        <v>462</v>
      </c>
      <c r="S1682" t="s">
        <v>1248</v>
      </c>
      <c r="T1682" t="s">
        <v>36</v>
      </c>
      <c r="U1682">
        <v>10111211</v>
      </c>
      <c r="V1682">
        <v>2353</v>
      </c>
    </row>
    <row r="1683" spans="1:22" ht="13.5" customHeight="1" x14ac:dyDescent="0.15">
      <c r="A1683" s="2" t="s">
        <v>2751</v>
      </c>
      <c r="B1683" s="2" t="s">
        <v>1754</v>
      </c>
      <c r="C1683" t="s">
        <v>6990</v>
      </c>
      <c r="D1683" t="s">
        <v>56</v>
      </c>
      <c r="E1683" s="16" t="s">
        <v>119</v>
      </c>
      <c r="F1683" t="s">
        <v>23</v>
      </c>
      <c r="G1683" t="s">
        <v>529</v>
      </c>
      <c r="H1683" t="s">
        <v>25</v>
      </c>
      <c r="I1683" s="7">
        <v>3</v>
      </c>
      <c r="J1683" t="s">
        <v>53</v>
      </c>
      <c r="K1683" s="7">
        <v>9</v>
      </c>
      <c r="L1683" s="2" t="s">
        <v>2420</v>
      </c>
      <c r="M1683" s="12">
        <v>53</v>
      </c>
      <c r="N1683" t="s">
        <v>63</v>
      </c>
      <c r="O1683" t="s">
        <v>79</v>
      </c>
      <c r="P1683" t="s">
        <v>318</v>
      </c>
      <c r="Q1683" s="7">
        <v>37</v>
      </c>
      <c r="R1683" s="2">
        <v>486</v>
      </c>
      <c r="S1683" t="s">
        <v>1162</v>
      </c>
      <c r="T1683" t="s">
        <v>60</v>
      </c>
      <c r="U1683">
        <v>99107</v>
      </c>
      <c r="V1683">
        <v>2352</v>
      </c>
    </row>
    <row r="1684" spans="1:22" ht="13.5" customHeight="1" x14ac:dyDescent="0.15">
      <c r="A1684" s="2" t="s">
        <v>2751</v>
      </c>
      <c r="B1684" s="2" t="s">
        <v>1754</v>
      </c>
      <c r="C1684" t="s">
        <v>6990</v>
      </c>
      <c r="D1684" t="s">
        <v>56</v>
      </c>
      <c r="E1684" s="16" t="s">
        <v>119</v>
      </c>
      <c r="F1684" t="s">
        <v>23</v>
      </c>
      <c r="G1684" t="s">
        <v>529</v>
      </c>
      <c r="H1684" t="s">
        <v>25</v>
      </c>
      <c r="I1684" s="7">
        <v>2</v>
      </c>
      <c r="J1684" t="s">
        <v>29</v>
      </c>
      <c r="K1684" s="7">
        <v>15</v>
      </c>
      <c r="L1684" s="2" t="s">
        <v>2752</v>
      </c>
      <c r="M1684" s="12">
        <v>50</v>
      </c>
      <c r="N1684" t="s">
        <v>130</v>
      </c>
      <c r="O1684" t="s">
        <v>1381</v>
      </c>
      <c r="P1684" t="s">
        <v>312</v>
      </c>
      <c r="Q1684" s="7">
        <v>37.9</v>
      </c>
      <c r="R1684" s="2">
        <v>470</v>
      </c>
      <c r="S1684" t="s">
        <v>1133</v>
      </c>
      <c r="T1684" t="s">
        <v>60</v>
      </c>
      <c r="U1684">
        <v>2222</v>
      </c>
      <c r="V1684">
        <v>2351</v>
      </c>
    </row>
    <row r="1685" spans="1:22" ht="13.5" customHeight="1" x14ac:dyDescent="0.15">
      <c r="A1685" s="2" t="s">
        <v>2751</v>
      </c>
      <c r="B1685" s="2" t="s">
        <v>1754</v>
      </c>
      <c r="C1685" t="s">
        <v>6990</v>
      </c>
      <c r="D1685" t="s">
        <v>56</v>
      </c>
      <c r="E1685" s="16" t="s">
        <v>119</v>
      </c>
      <c r="F1685" t="s">
        <v>23</v>
      </c>
      <c r="G1685" t="s">
        <v>529</v>
      </c>
      <c r="H1685" t="s">
        <v>25</v>
      </c>
      <c r="I1685" s="7">
        <v>1</v>
      </c>
      <c r="J1685" t="s">
        <v>41</v>
      </c>
      <c r="K1685" s="7">
        <v>3</v>
      </c>
      <c r="L1685" s="2" t="s">
        <v>1972</v>
      </c>
      <c r="M1685" s="12">
        <v>52</v>
      </c>
      <c r="N1685" t="s">
        <v>63</v>
      </c>
      <c r="O1685" t="s">
        <v>1057</v>
      </c>
      <c r="P1685" t="s">
        <v>186</v>
      </c>
      <c r="Q1685" s="7">
        <v>37.1</v>
      </c>
      <c r="R1685" s="2">
        <v>496</v>
      </c>
      <c r="S1685" t="s">
        <v>1146</v>
      </c>
      <c r="U1685">
        <v>6666</v>
      </c>
      <c r="V1685">
        <v>2350</v>
      </c>
    </row>
    <row r="1686" spans="1:22" ht="13.5" customHeight="1" x14ac:dyDescent="0.15">
      <c r="A1686" s="2" t="s">
        <v>2743</v>
      </c>
      <c r="B1686" s="2" t="s">
        <v>2744</v>
      </c>
      <c r="C1686" t="s">
        <v>6987</v>
      </c>
      <c r="D1686" t="s">
        <v>56</v>
      </c>
      <c r="E1686" s="16" t="s">
        <v>22</v>
      </c>
      <c r="F1686" t="s">
        <v>23</v>
      </c>
      <c r="G1686" t="s">
        <v>272</v>
      </c>
      <c r="H1686" t="s">
        <v>85</v>
      </c>
      <c r="I1686" s="7">
        <v>11</v>
      </c>
      <c r="J1686" t="s">
        <v>29</v>
      </c>
      <c r="K1686" s="7">
        <v>11</v>
      </c>
      <c r="L1686" s="2" t="s">
        <v>2750</v>
      </c>
      <c r="M1686" s="12">
        <v>56</v>
      </c>
      <c r="N1686" t="s">
        <v>69</v>
      </c>
      <c r="O1686" t="s">
        <v>1053</v>
      </c>
      <c r="P1686" t="s">
        <v>822</v>
      </c>
      <c r="Q1686" s="7">
        <v>40.5</v>
      </c>
      <c r="R1686" s="2">
        <v>430</v>
      </c>
      <c r="S1686" t="s">
        <v>1187</v>
      </c>
      <c r="T1686" t="s">
        <v>83</v>
      </c>
      <c r="U1686">
        <v>3225</v>
      </c>
      <c r="V1686">
        <v>2349</v>
      </c>
    </row>
    <row r="1687" spans="1:22" ht="13.5" customHeight="1" x14ac:dyDescent="0.15">
      <c r="A1687" s="2" t="s">
        <v>2743</v>
      </c>
      <c r="B1687" s="2" t="s">
        <v>2744</v>
      </c>
      <c r="C1687" t="s">
        <v>6987</v>
      </c>
      <c r="D1687" t="s">
        <v>56</v>
      </c>
      <c r="E1687" s="16" t="s">
        <v>22</v>
      </c>
      <c r="F1687" t="s">
        <v>23</v>
      </c>
      <c r="G1687" t="s">
        <v>272</v>
      </c>
      <c r="H1687" t="s">
        <v>85</v>
      </c>
      <c r="I1687" s="7">
        <v>10</v>
      </c>
      <c r="J1687" t="s">
        <v>26</v>
      </c>
      <c r="K1687" s="7">
        <v>7</v>
      </c>
      <c r="L1687" s="2" t="s">
        <v>2749</v>
      </c>
      <c r="M1687" s="12">
        <v>56</v>
      </c>
      <c r="N1687" t="s">
        <v>69</v>
      </c>
      <c r="O1687" t="s">
        <v>1055</v>
      </c>
      <c r="P1687" t="s">
        <v>736</v>
      </c>
      <c r="Q1687" s="7">
        <v>36.700000000000003</v>
      </c>
      <c r="R1687" s="2">
        <v>464</v>
      </c>
      <c r="S1687" t="s">
        <v>1193</v>
      </c>
      <c r="T1687" s="3">
        <v>44248</v>
      </c>
      <c r="U1687">
        <v>11111111</v>
      </c>
      <c r="V1687">
        <v>2348</v>
      </c>
    </row>
    <row r="1688" spans="1:22" ht="13.5" customHeight="1" x14ac:dyDescent="0.15">
      <c r="A1688" s="2" t="s">
        <v>2743</v>
      </c>
      <c r="B1688" s="2" t="s">
        <v>2744</v>
      </c>
      <c r="C1688" t="s">
        <v>6987</v>
      </c>
      <c r="D1688" t="s">
        <v>56</v>
      </c>
      <c r="E1688" s="16" t="s">
        <v>22</v>
      </c>
      <c r="F1688" t="s">
        <v>23</v>
      </c>
      <c r="G1688" t="s">
        <v>272</v>
      </c>
      <c r="H1688" t="s">
        <v>85</v>
      </c>
      <c r="I1688" s="7">
        <v>9</v>
      </c>
      <c r="J1688" t="s">
        <v>39</v>
      </c>
      <c r="K1688" s="7">
        <v>3</v>
      </c>
      <c r="L1688" s="2" t="s">
        <v>2622</v>
      </c>
      <c r="M1688" s="12">
        <v>56</v>
      </c>
      <c r="N1688" t="s">
        <v>69</v>
      </c>
      <c r="O1688" t="s">
        <v>1098</v>
      </c>
      <c r="P1688" t="s">
        <v>656</v>
      </c>
      <c r="Q1688" s="7">
        <v>37.5</v>
      </c>
      <c r="R1688" s="2">
        <v>452</v>
      </c>
      <c r="S1688" t="s">
        <v>1052</v>
      </c>
      <c r="T1688" t="s">
        <v>60</v>
      </c>
      <c r="U1688">
        <v>2256</v>
      </c>
      <c r="V1688">
        <v>2347</v>
      </c>
    </row>
    <row r="1689" spans="1:22" ht="13.5" customHeight="1" x14ac:dyDescent="0.15">
      <c r="A1689" s="2" t="s">
        <v>2743</v>
      </c>
      <c r="B1689" s="2" t="s">
        <v>2744</v>
      </c>
      <c r="C1689" t="s">
        <v>6987</v>
      </c>
      <c r="D1689" t="s">
        <v>56</v>
      </c>
      <c r="E1689" s="16" t="s">
        <v>22</v>
      </c>
      <c r="F1689" t="s">
        <v>23</v>
      </c>
      <c r="G1689" t="s">
        <v>272</v>
      </c>
      <c r="H1689" t="s">
        <v>85</v>
      </c>
      <c r="I1689" s="7">
        <v>8</v>
      </c>
      <c r="J1689" t="s">
        <v>26</v>
      </c>
      <c r="K1689" s="7">
        <v>6</v>
      </c>
      <c r="L1689" s="2" t="s">
        <v>2291</v>
      </c>
      <c r="M1689" s="12">
        <v>56</v>
      </c>
      <c r="N1689" t="s">
        <v>69</v>
      </c>
      <c r="O1689" t="s">
        <v>97</v>
      </c>
      <c r="P1689" t="s">
        <v>276</v>
      </c>
      <c r="Q1689" s="7">
        <v>37.6</v>
      </c>
      <c r="R1689" s="2">
        <v>480</v>
      </c>
      <c r="S1689" t="s">
        <v>1060</v>
      </c>
      <c r="T1689" t="s">
        <v>34</v>
      </c>
      <c r="U1689">
        <v>1122</v>
      </c>
      <c r="V1689">
        <v>2346</v>
      </c>
    </row>
    <row r="1690" spans="1:22" ht="13.5" customHeight="1" x14ac:dyDescent="0.15">
      <c r="A1690" s="2" t="s">
        <v>2743</v>
      </c>
      <c r="B1690" s="2" t="s">
        <v>2744</v>
      </c>
      <c r="C1690" t="s">
        <v>6987</v>
      </c>
      <c r="D1690" t="s">
        <v>56</v>
      </c>
      <c r="E1690" s="16" t="s">
        <v>22</v>
      </c>
      <c r="F1690" t="s">
        <v>23</v>
      </c>
      <c r="G1690" t="s">
        <v>272</v>
      </c>
      <c r="H1690" t="s">
        <v>85</v>
      </c>
      <c r="I1690" s="7">
        <v>7</v>
      </c>
      <c r="J1690" t="s">
        <v>41</v>
      </c>
      <c r="K1690" s="7">
        <v>2</v>
      </c>
      <c r="L1690" s="2" t="s">
        <v>2748</v>
      </c>
      <c r="M1690" s="12">
        <v>56</v>
      </c>
      <c r="N1690" t="s">
        <v>69</v>
      </c>
      <c r="O1690" t="s">
        <v>1080</v>
      </c>
      <c r="P1690" t="s">
        <v>784</v>
      </c>
      <c r="Q1690" s="7">
        <v>37</v>
      </c>
      <c r="R1690" s="2">
        <v>436</v>
      </c>
      <c r="S1690" t="s">
        <v>1196</v>
      </c>
      <c r="T1690" s="3">
        <v>44504</v>
      </c>
      <c r="U1690">
        <v>9996</v>
      </c>
      <c r="V1690">
        <v>2345</v>
      </c>
    </row>
    <row r="1691" spans="1:22" ht="13.5" customHeight="1" x14ac:dyDescent="0.15">
      <c r="A1691" s="2" t="s">
        <v>2743</v>
      </c>
      <c r="B1691" s="2" t="s">
        <v>2744</v>
      </c>
      <c r="C1691" t="s">
        <v>6987</v>
      </c>
      <c r="D1691" t="s">
        <v>56</v>
      </c>
      <c r="E1691" s="16" t="s">
        <v>22</v>
      </c>
      <c r="F1691" t="s">
        <v>23</v>
      </c>
      <c r="G1691" t="s">
        <v>272</v>
      </c>
      <c r="H1691" t="s">
        <v>85</v>
      </c>
      <c r="I1691" s="7">
        <v>6</v>
      </c>
      <c r="J1691" t="s">
        <v>45</v>
      </c>
      <c r="K1691" s="7">
        <v>9</v>
      </c>
      <c r="L1691" s="2" t="s">
        <v>2747</v>
      </c>
      <c r="M1691" s="12">
        <v>56</v>
      </c>
      <c r="N1691" t="s">
        <v>69</v>
      </c>
      <c r="O1691" t="s">
        <v>1074</v>
      </c>
      <c r="P1691" t="s">
        <v>275</v>
      </c>
      <c r="Q1691" s="7">
        <v>37</v>
      </c>
      <c r="R1691" s="2">
        <v>462</v>
      </c>
      <c r="S1691" t="s">
        <v>1165</v>
      </c>
      <c r="T1691" s="3">
        <v>44502</v>
      </c>
      <c r="U1691">
        <v>66610</v>
      </c>
      <c r="V1691">
        <v>2344</v>
      </c>
    </row>
    <row r="1692" spans="1:22" ht="13.5" customHeight="1" x14ac:dyDescent="0.15">
      <c r="A1692" s="2" t="s">
        <v>2743</v>
      </c>
      <c r="B1692" s="2" t="s">
        <v>2744</v>
      </c>
      <c r="C1692" t="s">
        <v>6987</v>
      </c>
      <c r="D1692" t="s">
        <v>56</v>
      </c>
      <c r="E1692" s="16" t="s">
        <v>22</v>
      </c>
      <c r="F1692" t="s">
        <v>23</v>
      </c>
      <c r="G1692" t="s">
        <v>272</v>
      </c>
      <c r="H1692" t="s">
        <v>85</v>
      </c>
      <c r="I1692" s="7">
        <v>5</v>
      </c>
      <c r="J1692" t="s">
        <v>47</v>
      </c>
      <c r="K1692" s="7">
        <v>4</v>
      </c>
      <c r="L1692" s="2" t="s">
        <v>2746</v>
      </c>
      <c r="M1692" s="12">
        <v>56</v>
      </c>
      <c r="N1692" t="s">
        <v>69</v>
      </c>
      <c r="O1692" t="s">
        <v>1137</v>
      </c>
      <c r="P1692" t="s">
        <v>274</v>
      </c>
      <c r="Q1692" s="7">
        <v>37.200000000000003</v>
      </c>
      <c r="R1692" s="2">
        <v>486</v>
      </c>
      <c r="S1692" t="s">
        <v>1153</v>
      </c>
      <c r="T1692" s="3">
        <v>44504</v>
      </c>
      <c r="U1692">
        <v>4411</v>
      </c>
      <c r="V1692">
        <v>2343</v>
      </c>
    </row>
    <row r="1693" spans="1:22" ht="13.5" customHeight="1" x14ac:dyDescent="0.15">
      <c r="A1693" s="2" t="s">
        <v>2743</v>
      </c>
      <c r="B1693" s="2" t="s">
        <v>2744</v>
      </c>
      <c r="C1693" t="s">
        <v>6987</v>
      </c>
      <c r="D1693" t="s">
        <v>56</v>
      </c>
      <c r="E1693" s="16" t="s">
        <v>22</v>
      </c>
      <c r="F1693" t="s">
        <v>23</v>
      </c>
      <c r="G1693" t="s">
        <v>272</v>
      </c>
      <c r="H1693" t="s">
        <v>85</v>
      </c>
      <c r="I1693" s="7">
        <v>4</v>
      </c>
      <c r="J1693" t="s">
        <v>53</v>
      </c>
      <c r="K1693" s="7">
        <v>5</v>
      </c>
      <c r="L1693" s="2" t="s">
        <v>2306</v>
      </c>
      <c r="M1693" s="12">
        <v>56</v>
      </c>
      <c r="N1693" t="s">
        <v>69</v>
      </c>
      <c r="O1693" t="s">
        <v>1159</v>
      </c>
      <c r="P1693" t="s">
        <v>273</v>
      </c>
      <c r="Q1693" s="7">
        <v>36.200000000000003</v>
      </c>
      <c r="R1693" s="2">
        <v>430</v>
      </c>
      <c r="S1693" t="s">
        <v>1160</v>
      </c>
      <c r="T1693" t="s">
        <v>46</v>
      </c>
      <c r="U1693">
        <v>1010106</v>
      </c>
      <c r="V1693">
        <v>2342</v>
      </c>
    </row>
    <row r="1694" spans="1:22" ht="13.5" customHeight="1" x14ac:dyDescent="0.15">
      <c r="A1694" s="2" t="s">
        <v>2743</v>
      </c>
      <c r="B1694" s="2" t="s">
        <v>2744</v>
      </c>
      <c r="C1694" t="s">
        <v>6987</v>
      </c>
      <c r="D1694" t="s">
        <v>56</v>
      </c>
      <c r="E1694" s="16" t="s">
        <v>22</v>
      </c>
      <c r="F1694" t="s">
        <v>23</v>
      </c>
      <c r="G1694" t="s">
        <v>272</v>
      </c>
      <c r="H1694" t="s">
        <v>85</v>
      </c>
      <c r="I1694" s="7">
        <v>3</v>
      </c>
      <c r="J1694" t="s">
        <v>29</v>
      </c>
      <c r="K1694" s="7">
        <v>10</v>
      </c>
      <c r="L1694" s="2" t="s">
        <v>2621</v>
      </c>
      <c r="M1694" s="12">
        <v>56</v>
      </c>
      <c r="N1694" t="s">
        <v>69</v>
      </c>
      <c r="O1694" t="s">
        <v>820</v>
      </c>
      <c r="P1694" t="s">
        <v>273</v>
      </c>
      <c r="Q1694" s="7">
        <v>36.9</v>
      </c>
      <c r="R1694" s="2">
        <v>506</v>
      </c>
      <c r="S1694" t="s">
        <v>1064</v>
      </c>
      <c r="T1694" t="s">
        <v>32</v>
      </c>
      <c r="U1694">
        <v>5522</v>
      </c>
      <c r="V1694">
        <v>2341</v>
      </c>
    </row>
    <row r="1695" spans="1:22" ht="13.5" customHeight="1" x14ac:dyDescent="0.15">
      <c r="A1695" s="2" t="s">
        <v>2743</v>
      </c>
      <c r="B1695" s="2" t="s">
        <v>2744</v>
      </c>
      <c r="C1695" t="s">
        <v>6987</v>
      </c>
      <c r="D1695" t="s">
        <v>56</v>
      </c>
      <c r="E1695" s="16" t="s">
        <v>22</v>
      </c>
      <c r="F1695" t="s">
        <v>23</v>
      </c>
      <c r="G1695" t="s">
        <v>272</v>
      </c>
      <c r="H1695" t="s">
        <v>85</v>
      </c>
      <c r="I1695" s="7">
        <v>2</v>
      </c>
      <c r="J1695" t="s">
        <v>45</v>
      </c>
      <c r="K1695" s="7">
        <v>8</v>
      </c>
      <c r="L1695" s="2" t="s">
        <v>2620</v>
      </c>
      <c r="M1695" s="12">
        <v>56</v>
      </c>
      <c r="N1695" t="s">
        <v>69</v>
      </c>
      <c r="O1695" t="s">
        <v>99</v>
      </c>
      <c r="P1695" t="s">
        <v>821</v>
      </c>
      <c r="Q1695" s="7">
        <v>36.5</v>
      </c>
      <c r="R1695" s="2">
        <v>494</v>
      </c>
      <c r="S1695" t="s">
        <v>1076</v>
      </c>
      <c r="T1695" s="3">
        <v>44299</v>
      </c>
      <c r="U1695">
        <v>6666</v>
      </c>
      <c r="V1695">
        <v>2340</v>
      </c>
    </row>
    <row r="1696" spans="1:22" ht="13.5" customHeight="1" x14ac:dyDescent="0.15">
      <c r="A1696" s="2" t="s">
        <v>2743</v>
      </c>
      <c r="B1696" s="2" t="s">
        <v>2744</v>
      </c>
      <c r="C1696" t="s">
        <v>6987</v>
      </c>
      <c r="D1696" t="s">
        <v>56</v>
      </c>
      <c r="E1696" s="16" t="s">
        <v>22</v>
      </c>
      <c r="F1696" t="s">
        <v>23</v>
      </c>
      <c r="G1696" t="s">
        <v>272</v>
      </c>
      <c r="H1696" t="s">
        <v>85</v>
      </c>
      <c r="I1696" s="7">
        <v>1</v>
      </c>
      <c r="J1696" t="s">
        <v>33</v>
      </c>
      <c r="K1696" s="7">
        <v>1</v>
      </c>
      <c r="L1696" s="2" t="s">
        <v>2745</v>
      </c>
      <c r="M1696" s="12">
        <v>56</v>
      </c>
      <c r="N1696" t="s">
        <v>69</v>
      </c>
      <c r="O1696" t="s">
        <v>1070</v>
      </c>
      <c r="P1696" t="s">
        <v>617</v>
      </c>
      <c r="Q1696" s="7">
        <v>36.1</v>
      </c>
      <c r="R1696" s="2">
        <v>492</v>
      </c>
      <c r="S1696" t="s">
        <v>1065</v>
      </c>
      <c r="U1696">
        <v>8882</v>
      </c>
      <c r="V1696">
        <v>2339</v>
      </c>
    </row>
    <row r="1697" spans="1:22" ht="13.5" customHeight="1" x14ac:dyDescent="0.15">
      <c r="A1697" s="2" t="s">
        <v>2737</v>
      </c>
      <c r="B1697" s="2" t="s">
        <v>1731</v>
      </c>
      <c r="C1697" t="s">
        <v>6987</v>
      </c>
      <c r="D1697" t="s">
        <v>21</v>
      </c>
      <c r="E1697" s="16" t="s">
        <v>57</v>
      </c>
      <c r="F1697" t="s">
        <v>1077</v>
      </c>
      <c r="G1697" t="s">
        <v>24</v>
      </c>
      <c r="H1697" t="s">
        <v>85</v>
      </c>
      <c r="I1697" s="7">
        <v>14</v>
      </c>
      <c r="J1697" t="s">
        <v>53</v>
      </c>
      <c r="K1697" s="7">
        <v>8</v>
      </c>
      <c r="L1697" s="2" t="s">
        <v>2478</v>
      </c>
      <c r="M1697" s="12">
        <v>54</v>
      </c>
      <c r="N1697" t="s">
        <v>71</v>
      </c>
      <c r="O1697" t="s">
        <v>1091</v>
      </c>
      <c r="P1697" t="s">
        <v>230</v>
      </c>
      <c r="Q1697" s="7">
        <v>37.5</v>
      </c>
      <c r="R1697" s="2">
        <v>506</v>
      </c>
      <c r="S1697" t="s">
        <v>1194</v>
      </c>
      <c r="T1697" s="7">
        <v>7</v>
      </c>
      <c r="U1697">
        <v>22</v>
      </c>
      <c r="V1697">
        <v>2338</v>
      </c>
    </row>
    <row r="1698" spans="1:22" ht="13.5" customHeight="1" x14ac:dyDescent="0.15">
      <c r="A1698" s="2" t="s">
        <v>2737</v>
      </c>
      <c r="B1698" s="2" t="s">
        <v>1731</v>
      </c>
      <c r="C1698" t="s">
        <v>6987</v>
      </c>
      <c r="D1698" t="s">
        <v>21</v>
      </c>
      <c r="E1698" s="16" t="s">
        <v>57</v>
      </c>
      <c r="F1698" t="s">
        <v>1077</v>
      </c>
      <c r="G1698" t="s">
        <v>24</v>
      </c>
      <c r="H1698" t="s">
        <v>85</v>
      </c>
      <c r="I1698" s="7">
        <v>13</v>
      </c>
      <c r="J1698" t="s">
        <v>45</v>
      </c>
      <c r="K1698" s="7">
        <v>11</v>
      </c>
      <c r="L1698" s="2" t="s">
        <v>2701</v>
      </c>
      <c r="M1698" s="12">
        <v>54</v>
      </c>
      <c r="N1698" t="s">
        <v>71</v>
      </c>
      <c r="O1698" t="s">
        <v>1070</v>
      </c>
      <c r="P1698" t="s">
        <v>391</v>
      </c>
      <c r="Q1698" s="7">
        <v>36.1</v>
      </c>
      <c r="R1698" s="2">
        <v>492</v>
      </c>
      <c r="S1698" t="s">
        <v>1114</v>
      </c>
      <c r="T1698" s="3">
        <v>44504</v>
      </c>
      <c r="U1698">
        <v>65</v>
      </c>
      <c r="V1698">
        <v>2337</v>
      </c>
    </row>
    <row r="1699" spans="1:22" ht="13.5" customHeight="1" x14ac:dyDescent="0.15">
      <c r="A1699" s="2" t="s">
        <v>2737</v>
      </c>
      <c r="B1699" s="2" t="s">
        <v>1731</v>
      </c>
      <c r="C1699" t="s">
        <v>6987</v>
      </c>
      <c r="D1699" t="s">
        <v>21</v>
      </c>
      <c r="E1699" s="16" t="s">
        <v>57</v>
      </c>
      <c r="F1699" t="s">
        <v>1077</v>
      </c>
      <c r="G1699" t="s">
        <v>24</v>
      </c>
      <c r="H1699" t="s">
        <v>85</v>
      </c>
      <c r="I1699" s="7">
        <v>12</v>
      </c>
      <c r="J1699" t="s">
        <v>45</v>
      </c>
      <c r="K1699" s="7">
        <v>12</v>
      </c>
      <c r="L1699" s="2" t="s">
        <v>2647</v>
      </c>
      <c r="M1699" s="12">
        <v>54</v>
      </c>
      <c r="N1699" t="s">
        <v>71</v>
      </c>
      <c r="O1699" t="s">
        <v>1051</v>
      </c>
      <c r="P1699" t="s">
        <v>229</v>
      </c>
      <c r="Q1699" s="7">
        <v>35</v>
      </c>
      <c r="R1699" s="2">
        <v>456</v>
      </c>
      <c r="S1699" t="s">
        <v>1249</v>
      </c>
      <c r="T1699" s="7">
        <v>7</v>
      </c>
      <c r="U1699">
        <v>1413</v>
      </c>
      <c r="V1699">
        <v>2336</v>
      </c>
    </row>
    <row r="1700" spans="1:22" ht="13.5" customHeight="1" x14ac:dyDescent="0.15">
      <c r="A1700" s="2" t="s">
        <v>2737</v>
      </c>
      <c r="B1700" s="2" t="s">
        <v>1731</v>
      </c>
      <c r="C1700" t="s">
        <v>6987</v>
      </c>
      <c r="D1700" t="s">
        <v>21</v>
      </c>
      <c r="E1700" s="16" t="s">
        <v>57</v>
      </c>
      <c r="F1700" t="s">
        <v>1077</v>
      </c>
      <c r="G1700" t="s">
        <v>24</v>
      </c>
      <c r="H1700" t="s">
        <v>85</v>
      </c>
      <c r="I1700" s="7">
        <v>11</v>
      </c>
      <c r="J1700" t="s">
        <v>47</v>
      </c>
      <c r="K1700" s="7">
        <v>6</v>
      </c>
      <c r="L1700" s="2" t="s">
        <v>2742</v>
      </c>
      <c r="M1700" s="12">
        <v>54</v>
      </c>
      <c r="N1700" t="s">
        <v>71</v>
      </c>
      <c r="O1700" t="s">
        <v>1104</v>
      </c>
      <c r="P1700" t="s">
        <v>201</v>
      </c>
      <c r="Q1700" s="7">
        <v>34.6</v>
      </c>
      <c r="R1700" s="2">
        <v>466</v>
      </c>
      <c r="S1700" t="s">
        <v>1286</v>
      </c>
      <c r="T1700" t="s">
        <v>34</v>
      </c>
      <c r="U1700">
        <v>67</v>
      </c>
      <c r="V1700">
        <v>2335</v>
      </c>
    </row>
    <row r="1701" spans="1:22" ht="13.5" customHeight="1" x14ac:dyDescent="0.15">
      <c r="A1701" s="2" t="s">
        <v>2737</v>
      </c>
      <c r="B1701" s="2" t="s">
        <v>1731</v>
      </c>
      <c r="C1701" t="s">
        <v>6987</v>
      </c>
      <c r="D1701" t="s">
        <v>21</v>
      </c>
      <c r="E1701" s="16" t="s">
        <v>57</v>
      </c>
      <c r="F1701" t="s">
        <v>1077</v>
      </c>
      <c r="G1701" t="s">
        <v>24</v>
      </c>
      <c r="H1701" t="s">
        <v>85</v>
      </c>
      <c r="I1701" s="7">
        <v>10</v>
      </c>
      <c r="J1701" t="s">
        <v>41</v>
      </c>
      <c r="K1701" s="7">
        <v>2</v>
      </c>
      <c r="L1701" s="2" t="s">
        <v>2741</v>
      </c>
      <c r="M1701" s="12">
        <v>54</v>
      </c>
      <c r="N1701" t="s">
        <v>71</v>
      </c>
      <c r="O1701" t="s">
        <v>1098</v>
      </c>
      <c r="P1701" t="s">
        <v>201</v>
      </c>
      <c r="Q1701" s="7">
        <v>34.299999999999997</v>
      </c>
      <c r="R1701" s="2">
        <v>440</v>
      </c>
      <c r="S1701" t="s">
        <v>1167</v>
      </c>
      <c r="T1701" s="7">
        <v>2</v>
      </c>
      <c r="U1701">
        <v>810</v>
      </c>
      <c r="V1701">
        <v>2334</v>
      </c>
    </row>
    <row r="1702" spans="1:22" ht="13.5" customHeight="1" x14ac:dyDescent="0.15">
      <c r="A1702" s="2" t="s">
        <v>2737</v>
      </c>
      <c r="B1702" s="2" t="s">
        <v>1731</v>
      </c>
      <c r="C1702" t="s">
        <v>6987</v>
      </c>
      <c r="D1702" t="s">
        <v>21</v>
      </c>
      <c r="E1702" s="16" t="s">
        <v>57</v>
      </c>
      <c r="F1702" t="s">
        <v>1077</v>
      </c>
      <c r="G1702" t="s">
        <v>24</v>
      </c>
      <c r="H1702" t="s">
        <v>85</v>
      </c>
      <c r="I1702" s="7">
        <v>9</v>
      </c>
      <c r="J1702" t="s">
        <v>47</v>
      </c>
      <c r="K1702" s="7">
        <v>5</v>
      </c>
      <c r="L1702" s="2" t="s">
        <v>2641</v>
      </c>
      <c r="M1702" s="12">
        <v>54</v>
      </c>
      <c r="N1702" t="s">
        <v>71</v>
      </c>
      <c r="O1702" t="s">
        <v>1072</v>
      </c>
      <c r="P1702" t="s">
        <v>268</v>
      </c>
      <c r="Q1702" s="7">
        <v>34.200000000000003</v>
      </c>
      <c r="R1702" s="2">
        <v>464</v>
      </c>
      <c r="S1702" t="s">
        <v>1323</v>
      </c>
      <c r="T1702" s="3">
        <v>44504</v>
      </c>
      <c r="U1702">
        <v>87</v>
      </c>
      <c r="V1702">
        <v>2333</v>
      </c>
    </row>
    <row r="1703" spans="1:22" ht="13.5" customHeight="1" x14ac:dyDescent="0.15">
      <c r="A1703" s="2" t="s">
        <v>2737</v>
      </c>
      <c r="B1703" s="2" t="s">
        <v>1731</v>
      </c>
      <c r="C1703" t="s">
        <v>6987</v>
      </c>
      <c r="D1703" t="s">
        <v>21</v>
      </c>
      <c r="E1703" s="16" t="s">
        <v>57</v>
      </c>
      <c r="F1703" t="s">
        <v>1077</v>
      </c>
      <c r="G1703" t="s">
        <v>24</v>
      </c>
      <c r="H1703" t="s">
        <v>85</v>
      </c>
      <c r="I1703" s="7">
        <v>8</v>
      </c>
      <c r="J1703" t="s">
        <v>29</v>
      </c>
      <c r="K1703" s="7">
        <v>14</v>
      </c>
      <c r="L1703" s="2" t="s">
        <v>2740</v>
      </c>
      <c r="M1703" s="12">
        <v>54</v>
      </c>
      <c r="N1703" t="s">
        <v>71</v>
      </c>
      <c r="O1703" t="s">
        <v>1057</v>
      </c>
      <c r="P1703" t="s">
        <v>376</v>
      </c>
      <c r="Q1703" s="7">
        <v>33.799999999999997</v>
      </c>
      <c r="R1703" s="2">
        <v>392</v>
      </c>
      <c r="S1703" t="s">
        <v>1214</v>
      </c>
      <c r="T1703" t="s">
        <v>60</v>
      </c>
      <c r="U1703">
        <v>1010</v>
      </c>
      <c r="V1703">
        <v>2332</v>
      </c>
    </row>
    <row r="1704" spans="1:22" ht="13.5" customHeight="1" x14ac:dyDescent="0.15">
      <c r="A1704" s="2" t="s">
        <v>2737</v>
      </c>
      <c r="B1704" s="2" t="s">
        <v>1731</v>
      </c>
      <c r="C1704" t="s">
        <v>6987</v>
      </c>
      <c r="D1704" t="s">
        <v>21</v>
      </c>
      <c r="E1704" s="16" t="s">
        <v>57</v>
      </c>
      <c r="F1704" t="s">
        <v>1077</v>
      </c>
      <c r="G1704" t="s">
        <v>24</v>
      </c>
      <c r="H1704" t="s">
        <v>85</v>
      </c>
      <c r="I1704" s="7">
        <v>7</v>
      </c>
      <c r="J1704" t="s">
        <v>26</v>
      </c>
      <c r="K1704" s="7">
        <v>10</v>
      </c>
      <c r="L1704" s="2" t="s">
        <v>2640</v>
      </c>
      <c r="M1704" s="12">
        <v>54</v>
      </c>
      <c r="N1704" t="s">
        <v>71</v>
      </c>
      <c r="O1704" t="s">
        <v>1273</v>
      </c>
      <c r="P1704" t="s">
        <v>375</v>
      </c>
      <c r="Q1704" s="7">
        <v>34.200000000000003</v>
      </c>
      <c r="R1704" s="2">
        <v>416</v>
      </c>
      <c r="S1704" t="s">
        <v>1284</v>
      </c>
      <c r="T1704" t="s">
        <v>32</v>
      </c>
      <c r="U1704">
        <v>45</v>
      </c>
      <c r="V1704">
        <v>2331</v>
      </c>
    </row>
    <row r="1705" spans="1:22" ht="13.5" customHeight="1" x14ac:dyDescent="0.15">
      <c r="A1705" s="2" t="s">
        <v>2737</v>
      </c>
      <c r="B1705" s="2" t="s">
        <v>1731</v>
      </c>
      <c r="C1705" t="s">
        <v>6987</v>
      </c>
      <c r="D1705" t="s">
        <v>21</v>
      </c>
      <c r="E1705" s="16" t="s">
        <v>57</v>
      </c>
      <c r="F1705" t="s">
        <v>1077</v>
      </c>
      <c r="G1705" t="s">
        <v>24</v>
      </c>
      <c r="H1705" t="s">
        <v>85</v>
      </c>
      <c r="I1705" s="7">
        <v>6</v>
      </c>
      <c r="J1705" t="s">
        <v>53</v>
      </c>
      <c r="K1705" s="7">
        <v>7</v>
      </c>
      <c r="L1705" s="2" t="s">
        <v>2285</v>
      </c>
      <c r="M1705" s="12">
        <v>54</v>
      </c>
      <c r="N1705" t="s">
        <v>71</v>
      </c>
      <c r="O1705" t="s">
        <v>1085</v>
      </c>
      <c r="P1705" t="s">
        <v>374</v>
      </c>
      <c r="Q1705" s="7">
        <v>33.799999999999997</v>
      </c>
      <c r="R1705" s="2">
        <v>460</v>
      </c>
      <c r="S1705" t="s">
        <v>1193</v>
      </c>
      <c r="T1705" t="s">
        <v>34</v>
      </c>
      <c r="U1705">
        <v>107</v>
      </c>
      <c r="V1705">
        <v>2330</v>
      </c>
    </row>
    <row r="1706" spans="1:22" ht="13.5" customHeight="1" x14ac:dyDescent="0.15">
      <c r="A1706" s="2" t="s">
        <v>2737</v>
      </c>
      <c r="B1706" s="2" t="s">
        <v>1731</v>
      </c>
      <c r="C1706" t="s">
        <v>6987</v>
      </c>
      <c r="D1706" t="s">
        <v>21</v>
      </c>
      <c r="E1706" s="16" t="s">
        <v>57</v>
      </c>
      <c r="F1706" t="s">
        <v>1077</v>
      </c>
      <c r="G1706" t="s">
        <v>24</v>
      </c>
      <c r="H1706" t="s">
        <v>85</v>
      </c>
      <c r="I1706" s="7">
        <v>5</v>
      </c>
      <c r="J1706" t="s">
        <v>39</v>
      </c>
      <c r="K1706" s="7">
        <v>3</v>
      </c>
      <c r="L1706" s="2" t="s">
        <v>2739</v>
      </c>
      <c r="M1706" s="12">
        <v>54</v>
      </c>
      <c r="N1706" t="s">
        <v>71</v>
      </c>
      <c r="O1706" t="s">
        <v>1208</v>
      </c>
      <c r="P1706" t="s">
        <v>373</v>
      </c>
      <c r="Q1706" s="7">
        <v>33.5</v>
      </c>
      <c r="R1706" s="2">
        <v>460</v>
      </c>
      <c r="S1706" t="s">
        <v>1335</v>
      </c>
      <c r="T1706" t="s">
        <v>34</v>
      </c>
      <c r="U1706">
        <v>1210</v>
      </c>
      <c r="V1706">
        <v>2329</v>
      </c>
    </row>
    <row r="1707" spans="1:22" ht="13.5" customHeight="1" x14ac:dyDescent="0.15">
      <c r="A1707" s="2" t="s">
        <v>2737</v>
      </c>
      <c r="B1707" s="2" t="s">
        <v>1731</v>
      </c>
      <c r="C1707" t="s">
        <v>6987</v>
      </c>
      <c r="D1707" t="s">
        <v>21</v>
      </c>
      <c r="E1707" s="16" t="s">
        <v>57</v>
      </c>
      <c r="F1707" t="s">
        <v>1077</v>
      </c>
      <c r="G1707" t="s">
        <v>24</v>
      </c>
      <c r="H1707" t="s">
        <v>85</v>
      </c>
      <c r="I1707" s="7">
        <v>4</v>
      </c>
      <c r="J1707" t="s">
        <v>26</v>
      </c>
      <c r="K1707" s="7">
        <v>9</v>
      </c>
      <c r="L1707" s="2" t="s">
        <v>2738</v>
      </c>
      <c r="M1707" s="12">
        <v>54</v>
      </c>
      <c r="N1707" t="s">
        <v>71</v>
      </c>
      <c r="O1707" t="s">
        <v>1084</v>
      </c>
      <c r="P1707" t="s">
        <v>373</v>
      </c>
      <c r="Q1707" s="7">
        <v>33.1</v>
      </c>
      <c r="R1707" s="2">
        <v>440</v>
      </c>
      <c r="S1707" t="s">
        <v>1321</v>
      </c>
      <c r="T1707" t="s">
        <v>32</v>
      </c>
      <c r="U1707">
        <v>1313</v>
      </c>
      <c r="V1707">
        <v>2328</v>
      </c>
    </row>
    <row r="1708" spans="1:22" ht="13.5" customHeight="1" x14ac:dyDescent="0.15">
      <c r="A1708" s="2" t="s">
        <v>2737</v>
      </c>
      <c r="B1708" s="2" t="s">
        <v>1731</v>
      </c>
      <c r="C1708" t="s">
        <v>6987</v>
      </c>
      <c r="D1708" t="s">
        <v>21</v>
      </c>
      <c r="E1708" s="16" t="s">
        <v>57</v>
      </c>
      <c r="F1708" t="s">
        <v>1077</v>
      </c>
      <c r="G1708" t="s">
        <v>24</v>
      </c>
      <c r="H1708" t="s">
        <v>85</v>
      </c>
      <c r="I1708" s="7">
        <v>3</v>
      </c>
      <c r="J1708" t="s">
        <v>39</v>
      </c>
      <c r="K1708" s="7">
        <v>4</v>
      </c>
      <c r="L1708" s="2" t="s">
        <v>2467</v>
      </c>
      <c r="M1708" s="12">
        <v>54</v>
      </c>
      <c r="N1708" t="s">
        <v>71</v>
      </c>
      <c r="O1708" t="s">
        <v>1108</v>
      </c>
      <c r="P1708" t="s">
        <v>181</v>
      </c>
      <c r="Q1708" s="7">
        <v>34.200000000000003</v>
      </c>
      <c r="R1708" s="2">
        <v>488</v>
      </c>
      <c r="S1708" t="s">
        <v>1184</v>
      </c>
      <c r="T1708" s="3">
        <v>44504</v>
      </c>
      <c r="U1708">
        <v>11</v>
      </c>
      <c r="V1708">
        <v>2327</v>
      </c>
    </row>
    <row r="1709" spans="1:22" ht="13.5" customHeight="1" x14ac:dyDescent="0.15">
      <c r="A1709" s="2" t="s">
        <v>2737</v>
      </c>
      <c r="B1709" s="2" t="s">
        <v>1731</v>
      </c>
      <c r="C1709" t="s">
        <v>6987</v>
      </c>
      <c r="D1709" t="s">
        <v>21</v>
      </c>
      <c r="E1709" s="16" t="s">
        <v>57</v>
      </c>
      <c r="F1709" t="s">
        <v>1077</v>
      </c>
      <c r="G1709" t="s">
        <v>24</v>
      </c>
      <c r="H1709" t="s">
        <v>85</v>
      </c>
      <c r="I1709" s="7">
        <v>2</v>
      </c>
      <c r="J1709" t="s">
        <v>33</v>
      </c>
      <c r="K1709" s="7">
        <v>1</v>
      </c>
      <c r="L1709" s="2" t="s">
        <v>2405</v>
      </c>
      <c r="M1709" s="12">
        <v>54</v>
      </c>
      <c r="N1709" t="s">
        <v>71</v>
      </c>
      <c r="O1709" t="s">
        <v>79</v>
      </c>
      <c r="P1709" t="s">
        <v>378</v>
      </c>
      <c r="Q1709" s="7">
        <v>33.799999999999997</v>
      </c>
      <c r="R1709" s="2">
        <v>446</v>
      </c>
      <c r="S1709" t="s">
        <v>1079</v>
      </c>
      <c r="T1709" t="s">
        <v>36</v>
      </c>
      <c r="U1709">
        <v>44</v>
      </c>
      <c r="V1709">
        <v>2326</v>
      </c>
    </row>
    <row r="1710" spans="1:22" ht="13.5" customHeight="1" x14ac:dyDescent="0.15">
      <c r="A1710" s="2" t="s">
        <v>2737</v>
      </c>
      <c r="B1710" s="2" t="s">
        <v>1731</v>
      </c>
      <c r="C1710" t="s">
        <v>6987</v>
      </c>
      <c r="D1710" t="s">
        <v>21</v>
      </c>
      <c r="E1710" s="16" t="s">
        <v>57</v>
      </c>
      <c r="F1710" t="s">
        <v>1077</v>
      </c>
      <c r="G1710" t="s">
        <v>24</v>
      </c>
      <c r="H1710" t="s">
        <v>85</v>
      </c>
      <c r="I1710" s="7">
        <v>1</v>
      </c>
      <c r="J1710" t="s">
        <v>29</v>
      </c>
      <c r="K1710" s="7">
        <v>13</v>
      </c>
      <c r="L1710" s="2" t="s">
        <v>2594</v>
      </c>
      <c r="M1710" s="12">
        <v>54</v>
      </c>
      <c r="N1710" t="s">
        <v>71</v>
      </c>
      <c r="O1710" t="s">
        <v>1061</v>
      </c>
      <c r="P1710" t="s">
        <v>378</v>
      </c>
      <c r="Q1710" s="7">
        <v>33.9</v>
      </c>
      <c r="R1710" s="2">
        <v>444</v>
      </c>
      <c r="S1710" t="s">
        <v>1076</v>
      </c>
      <c r="U1710">
        <v>22</v>
      </c>
      <c r="V1710">
        <v>2325</v>
      </c>
    </row>
    <row r="1711" spans="1:22" ht="13.5" customHeight="1" x14ac:dyDescent="0.15">
      <c r="A1711" s="2" t="s">
        <v>2732</v>
      </c>
      <c r="B1711" s="2" t="s">
        <v>1721</v>
      </c>
      <c r="C1711" t="s">
        <v>6987</v>
      </c>
      <c r="D1711" t="s">
        <v>56</v>
      </c>
      <c r="E1711" s="16" t="s">
        <v>160</v>
      </c>
      <c r="F1711" t="s">
        <v>1077</v>
      </c>
      <c r="G1711" t="s">
        <v>24</v>
      </c>
      <c r="H1711" t="s">
        <v>25</v>
      </c>
      <c r="I1711" s="7">
        <v>16</v>
      </c>
      <c r="J1711" t="s">
        <v>29</v>
      </c>
      <c r="K1711" s="7">
        <v>16</v>
      </c>
      <c r="L1711" s="2" t="s">
        <v>2736</v>
      </c>
      <c r="M1711" s="12">
        <v>54</v>
      </c>
      <c r="N1711" t="s">
        <v>63</v>
      </c>
      <c r="O1711" t="s">
        <v>1059</v>
      </c>
      <c r="P1711" t="s">
        <v>606</v>
      </c>
      <c r="Q1711" s="7">
        <v>36</v>
      </c>
      <c r="R1711" s="2">
        <v>482</v>
      </c>
      <c r="S1711" t="s">
        <v>1073</v>
      </c>
      <c r="T1711" s="3">
        <v>44299</v>
      </c>
      <c r="U1711">
        <v>1314</v>
      </c>
      <c r="V1711">
        <v>2324</v>
      </c>
    </row>
    <row r="1712" spans="1:22" ht="13.5" customHeight="1" x14ac:dyDescent="0.15">
      <c r="A1712" s="2" t="s">
        <v>2732</v>
      </c>
      <c r="B1712" s="2" t="s">
        <v>1721</v>
      </c>
      <c r="C1712" t="s">
        <v>6987</v>
      </c>
      <c r="D1712" t="s">
        <v>56</v>
      </c>
      <c r="E1712" s="16" t="s">
        <v>160</v>
      </c>
      <c r="F1712" t="s">
        <v>1077</v>
      </c>
      <c r="G1712" t="s">
        <v>24</v>
      </c>
      <c r="H1712" t="s">
        <v>25</v>
      </c>
      <c r="I1712" s="7">
        <v>15</v>
      </c>
      <c r="J1712" t="s">
        <v>29</v>
      </c>
      <c r="K1712" s="7">
        <v>15</v>
      </c>
      <c r="L1712" s="2" t="s">
        <v>1727</v>
      </c>
      <c r="M1712" s="12">
        <v>56</v>
      </c>
      <c r="N1712" t="s">
        <v>40</v>
      </c>
      <c r="O1712" t="s">
        <v>1379</v>
      </c>
      <c r="P1712" t="s">
        <v>536</v>
      </c>
      <c r="Q1712" s="7">
        <v>35.4</v>
      </c>
      <c r="R1712" s="2">
        <v>482</v>
      </c>
      <c r="S1712" t="s">
        <v>1380</v>
      </c>
      <c r="T1712" s="7">
        <v>5</v>
      </c>
      <c r="U1712">
        <v>1516</v>
      </c>
      <c r="V1712">
        <v>2323</v>
      </c>
    </row>
    <row r="1713" spans="1:22" ht="13.5" customHeight="1" x14ac:dyDescent="0.15">
      <c r="A1713" s="2" t="s">
        <v>2732</v>
      </c>
      <c r="B1713" s="2" t="s">
        <v>1721</v>
      </c>
      <c r="C1713" t="s">
        <v>6987</v>
      </c>
      <c r="D1713" t="s">
        <v>56</v>
      </c>
      <c r="E1713" s="16" t="s">
        <v>160</v>
      </c>
      <c r="F1713" t="s">
        <v>1077</v>
      </c>
      <c r="G1713" t="s">
        <v>24</v>
      </c>
      <c r="H1713" t="s">
        <v>25</v>
      </c>
      <c r="I1713" s="7">
        <v>14</v>
      </c>
      <c r="J1713" t="s">
        <v>41</v>
      </c>
      <c r="K1713" s="7">
        <v>3</v>
      </c>
      <c r="L1713" s="2" t="s">
        <v>1595</v>
      </c>
      <c r="M1713" s="12">
        <v>56</v>
      </c>
      <c r="N1713" t="s">
        <v>115</v>
      </c>
      <c r="O1713" t="s">
        <v>1280</v>
      </c>
      <c r="P1713" t="s">
        <v>361</v>
      </c>
      <c r="Q1713" s="7">
        <v>35.5</v>
      </c>
      <c r="R1713" s="2">
        <v>488</v>
      </c>
      <c r="S1713" t="s">
        <v>1237</v>
      </c>
      <c r="T1713" t="s">
        <v>34</v>
      </c>
      <c r="U1713">
        <v>69</v>
      </c>
      <c r="V1713">
        <v>2322</v>
      </c>
    </row>
    <row r="1714" spans="1:22" ht="13.5" customHeight="1" x14ac:dyDescent="0.15">
      <c r="A1714" s="2" t="s">
        <v>2732</v>
      </c>
      <c r="B1714" s="2" t="s">
        <v>1721</v>
      </c>
      <c r="C1714" t="s">
        <v>6987</v>
      </c>
      <c r="D1714" t="s">
        <v>56</v>
      </c>
      <c r="E1714" s="16" t="s">
        <v>160</v>
      </c>
      <c r="F1714" t="s">
        <v>1077</v>
      </c>
      <c r="G1714" t="s">
        <v>24</v>
      </c>
      <c r="H1714" t="s">
        <v>25</v>
      </c>
      <c r="I1714" s="7">
        <v>13</v>
      </c>
      <c r="J1714" t="s">
        <v>26</v>
      </c>
      <c r="K1714" s="7">
        <v>12</v>
      </c>
      <c r="L1714" s="2" t="s">
        <v>1602</v>
      </c>
      <c r="M1714" s="12">
        <v>54</v>
      </c>
      <c r="N1714" t="s">
        <v>130</v>
      </c>
      <c r="O1714" t="s">
        <v>97</v>
      </c>
      <c r="P1714" t="s">
        <v>166</v>
      </c>
      <c r="Q1714" s="7">
        <v>35.200000000000003</v>
      </c>
      <c r="R1714" s="2">
        <v>438</v>
      </c>
      <c r="S1714" t="s">
        <v>1194</v>
      </c>
      <c r="T1714" t="s">
        <v>34</v>
      </c>
      <c r="U1714">
        <v>1011</v>
      </c>
      <c r="V1714">
        <v>2321</v>
      </c>
    </row>
    <row r="1715" spans="1:22" ht="13.5" customHeight="1" x14ac:dyDescent="0.15">
      <c r="A1715" s="2" t="s">
        <v>2732</v>
      </c>
      <c r="B1715" s="2" t="s">
        <v>1721</v>
      </c>
      <c r="C1715" t="s">
        <v>6987</v>
      </c>
      <c r="D1715" t="s">
        <v>56</v>
      </c>
      <c r="E1715" s="16" t="s">
        <v>160</v>
      </c>
      <c r="F1715" t="s">
        <v>1077</v>
      </c>
      <c r="G1715" t="s">
        <v>24</v>
      </c>
      <c r="H1715" t="s">
        <v>25</v>
      </c>
      <c r="I1715" s="7">
        <v>12</v>
      </c>
      <c r="J1715" t="s">
        <v>47</v>
      </c>
      <c r="K1715" s="7">
        <v>7</v>
      </c>
      <c r="L1715" s="2" t="s">
        <v>2735</v>
      </c>
      <c r="M1715" s="12">
        <v>54</v>
      </c>
      <c r="N1715" t="s">
        <v>35</v>
      </c>
      <c r="O1715" t="s">
        <v>1159</v>
      </c>
      <c r="P1715" t="s">
        <v>166</v>
      </c>
      <c r="Q1715" s="7">
        <v>35.9</v>
      </c>
      <c r="R1715" s="2">
        <v>466</v>
      </c>
      <c r="S1715" t="s">
        <v>1150</v>
      </c>
      <c r="T1715" s="3">
        <v>44504</v>
      </c>
      <c r="U1715">
        <v>11</v>
      </c>
      <c r="V1715">
        <v>2320</v>
      </c>
    </row>
    <row r="1716" spans="1:22" ht="13.5" customHeight="1" x14ac:dyDescent="0.15">
      <c r="A1716" s="2" t="s">
        <v>2732</v>
      </c>
      <c r="B1716" s="2" t="s">
        <v>1721</v>
      </c>
      <c r="C1716" t="s">
        <v>6987</v>
      </c>
      <c r="D1716" t="s">
        <v>56</v>
      </c>
      <c r="E1716" s="16" t="s">
        <v>160</v>
      </c>
      <c r="F1716" t="s">
        <v>1077</v>
      </c>
      <c r="G1716" t="s">
        <v>24</v>
      </c>
      <c r="H1716" t="s">
        <v>25</v>
      </c>
      <c r="I1716" s="7">
        <v>11</v>
      </c>
      <c r="J1716" t="s">
        <v>45</v>
      </c>
      <c r="K1716" s="7">
        <v>13</v>
      </c>
      <c r="L1716" s="2" t="s">
        <v>2734</v>
      </c>
      <c r="M1716" s="12">
        <v>54</v>
      </c>
      <c r="N1716" t="s">
        <v>130</v>
      </c>
      <c r="O1716" t="s">
        <v>1135</v>
      </c>
      <c r="P1716" t="s">
        <v>164</v>
      </c>
      <c r="Q1716" s="7">
        <v>34.6</v>
      </c>
      <c r="R1716" s="2">
        <v>426</v>
      </c>
      <c r="S1716" t="s">
        <v>1378</v>
      </c>
      <c r="T1716" t="s">
        <v>34</v>
      </c>
      <c r="U1716">
        <v>1313</v>
      </c>
      <c r="V1716">
        <v>2319</v>
      </c>
    </row>
    <row r="1717" spans="1:22" ht="13.5" customHeight="1" x14ac:dyDescent="0.15">
      <c r="A1717" s="2" t="s">
        <v>2732</v>
      </c>
      <c r="B1717" s="2" t="s">
        <v>1721</v>
      </c>
      <c r="C1717" t="s">
        <v>6987</v>
      </c>
      <c r="D1717" t="s">
        <v>56</v>
      </c>
      <c r="E1717" s="16" t="s">
        <v>160</v>
      </c>
      <c r="F1717" t="s">
        <v>1077</v>
      </c>
      <c r="G1717" t="s">
        <v>24</v>
      </c>
      <c r="H1717" t="s">
        <v>25</v>
      </c>
      <c r="I1717" s="7">
        <v>10</v>
      </c>
      <c r="J1717" t="s">
        <v>53</v>
      </c>
      <c r="K1717" s="7">
        <v>9</v>
      </c>
      <c r="L1717" s="2" t="s">
        <v>2733</v>
      </c>
      <c r="M1717" s="12">
        <v>54</v>
      </c>
      <c r="N1717" t="s">
        <v>35</v>
      </c>
      <c r="O1717" t="s">
        <v>820</v>
      </c>
      <c r="P1717" t="s">
        <v>163</v>
      </c>
      <c r="Q1717" s="7">
        <v>35.1</v>
      </c>
      <c r="R1717" s="2">
        <v>490</v>
      </c>
      <c r="S1717" t="s">
        <v>1154</v>
      </c>
      <c r="T1717" t="s">
        <v>36</v>
      </c>
      <c r="U1717">
        <v>66</v>
      </c>
      <c r="V1717">
        <v>2318</v>
      </c>
    </row>
    <row r="1718" spans="1:22" ht="13.5" customHeight="1" x14ac:dyDescent="0.15">
      <c r="A1718" s="2" t="s">
        <v>2732</v>
      </c>
      <c r="B1718" s="2" t="s">
        <v>1721</v>
      </c>
      <c r="C1718" t="s">
        <v>6987</v>
      </c>
      <c r="D1718" t="s">
        <v>56</v>
      </c>
      <c r="E1718" s="16" t="s">
        <v>160</v>
      </c>
      <c r="F1718" t="s">
        <v>1077</v>
      </c>
      <c r="G1718" t="s">
        <v>24</v>
      </c>
      <c r="H1718" t="s">
        <v>25</v>
      </c>
      <c r="I1718" s="7">
        <v>9</v>
      </c>
      <c r="J1718" t="s">
        <v>41</v>
      </c>
      <c r="K1718" s="7">
        <v>4</v>
      </c>
      <c r="L1718" s="2" t="s">
        <v>1587</v>
      </c>
      <c r="M1718" s="12">
        <v>56</v>
      </c>
      <c r="N1718" t="s">
        <v>249</v>
      </c>
      <c r="O1718" t="s">
        <v>1201</v>
      </c>
      <c r="P1718" t="s">
        <v>163</v>
      </c>
      <c r="Q1718" s="7">
        <v>34.200000000000003</v>
      </c>
      <c r="R1718" s="2">
        <v>464</v>
      </c>
      <c r="S1718" t="s">
        <v>1193</v>
      </c>
      <c r="T1718" s="3">
        <v>44502</v>
      </c>
      <c r="U1718">
        <v>1514</v>
      </c>
      <c r="V1718">
        <v>2317</v>
      </c>
    </row>
    <row r="1719" spans="1:22" ht="13.5" customHeight="1" x14ac:dyDescent="0.15">
      <c r="A1719" s="2" t="s">
        <v>2732</v>
      </c>
      <c r="B1719" s="2" t="s">
        <v>1721</v>
      </c>
      <c r="C1719" t="s">
        <v>6987</v>
      </c>
      <c r="D1719" t="s">
        <v>56</v>
      </c>
      <c r="E1719" s="16" t="s">
        <v>160</v>
      </c>
      <c r="F1719" t="s">
        <v>1077</v>
      </c>
      <c r="G1719" t="s">
        <v>24</v>
      </c>
      <c r="H1719" t="s">
        <v>25</v>
      </c>
      <c r="I1719" s="7">
        <v>8</v>
      </c>
      <c r="J1719" t="s">
        <v>45</v>
      </c>
      <c r="K1719" s="7">
        <v>14</v>
      </c>
      <c r="L1719" s="2" t="s">
        <v>2219</v>
      </c>
      <c r="M1719" s="12">
        <v>54</v>
      </c>
      <c r="N1719" t="s">
        <v>35</v>
      </c>
      <c r="O1719" t="s">
        <v>1203</v>
      </c>
      <c r="P1719" t="s">
        <v>162</v>
      </c>
      <c r="Q1719" s="7">
        <v>35.1</v>
      </c>
      <c r="R1719" s="2">
        <v>506</v>
      </c>
      <c r="S1719" t="s">
        <v>1344</v>
      </c>
      <c r="T1719" t="s">
        <v>34</v>
      </c>
      <c r="U1719">
        <v>44</v>
      </c>
      <c r="V1719">
        <v>2316</v>
      </c>
    </row>
    <row r="1720" spans="1:22" ht="13.5" customHeight="1" x14ac:dyDescent="0.15">
      <c r="A1720" s="2" t="s">
        <v>2732</v>
      </c>
      <c r="B1720" s="2" t="s">
        <v>1721</v>
      </c>
      <c r="C1720" t="s">
        <v>6987</v>
      </c>
      <c r="D1720" t="s">
        <v>56</v>
      </c>
      <c r="E1720" s="16" t="s">
        <v>160</v>
      </c>
      <c r="F1720" t="s">
        <v>1077</v>
      </c>
      <c r="G1720" t="s">
        <v>24</v>
      </c>
      <c r="H1720" t="s">
        <v>25</v>
      </c>
      <c r="I1720" s="7">
        <v>7</v>
      </c>
      <c r="J1720" t="s">
        <v>47</v>
      </c>
      <c r="K1720" s="7">
        <v>8</v>
      </c>
      <c r="L1720" s="2" t="s">
        <v>1590</v>
      </c>
      <c r="M1720" s="12">
        <v>54</v>
      </c>
      <c r="N1720" t="s">
        <v>139</v>
      </c>
      <c r="O1720" t="s">
        <v>1095</v>
      </c>
      <c r="P1720" t="s">
        <v>265</v>
      </c>
      <c r="Q1720" s="7">
        <v>34.4</v>
      </c>
      <c r="R1720" s="2">
        <v>490</v>
      </c>
      <c r="S1720" t="s">
        <v>1194</v>
      </c>
      <c r="T1720" t="s">
        <v>46</v>
      </c>
      <c r="U1720">
        <v>1211</v>
      </c>
      <c r="V1720">
        <v>2315</v>
      </c>
    </row>
    <row r="1721" spans="1:22" ht="13.5" customHeight="1" x14ac:dyDescent="0.15">
      <c r="A1721" s="2" t="s">
        <v>2732</v>
      </c>
      <c r="B1721" s="2" t="s">
        <v>1721</v>
      </c>
      <c r="C1721" t="s">
        <v>6987</v>
      </c>
      <c r="D1721" t="s">
        <v>56</v>
      </c>
      <c r="E1721" s="16" t="s">
        <v>160</v>
      </c>
      <c r="F1721" t="s">
        <v>1077</v>
      </c>
      <c r="G1721" t="s">
        <v>24</v>
      </c>
      <c r="H1721" t="s">
        <v>25</v>
      </c>
      <c r="I1721" s="7">
        <v>6</v>
      </c>
      <c r="J1721" t="s">
        <v>26</v>
      </c>
      <c r="K1721" s="7">
        <v>11</v>
      </c>
      <c r="L1721" s="2" t="s">
        <v>2218</v>
      </c>
      <c r="M1721" s="12">
        <v>54</v>
      </c>
      <c r="N1721" t="s">
        <v>130</v>
      </c>
      <c r="O1721" t="s">
        <v>1075</v>
      </c>
      <c r="P1721" t="s">
        <v>265</v>
      </c>
      <c r="Q1721" s="7">
        <v>35.1</v>
      </c>
      <c r="R1721" s="2">
        <v>482</v>
      </c>
      <c r="S1721" t="s">
        <v>1073</v>
      </c>
      <c r="T1721" t="s">
        <v>34</v>
      </c>
      <c r="U1721">
        <v>23</v>
      </c>
      <c r="V1721">
        <v>2314</v>
      </c>
    </row>
    <row r="1722" spans="1:22" ht="13.5" customHeight="1" x14ac:dyDescent="0.15">
      <c r="A1722" s="2" t="s">
        <v>2732</v>
      </c>
      <c r="B1722" s="2" t="s">
        <v>1721</v>
      </c>
      <c r="C1722" t="s">
        <v>6987</v>
      </c>
      <c r="D1722" t="s">
        <v>56</v>
      </c>
      <c r="E1722" s="16" t="s">
        <v>160</v>
      </c>
      <c r="F1722" t="s">
        <v>1077</v>
      </c>
      <c r="G1722" t="s">
        <v>24</v>
      </c>
      <c r="H1722" t="s">
        <v>25</v>
      </c>
      <c r="I1722" s="7">
        <v>5</v>
      </c>
      <c r="J1722" t="s">
        <v>39</v>
      </c>
      <c r="K1722" s="7">
        <v>6</v>
      </c>
      <c r="L1722" s="2" t="s">
        <v>1597</v>
      </c>
      <c r="M1722" s="12">
        <v>56</v>
      </c>
      <c r="N1722" t="s">
        <v>38</v>
      </c>
      <c r="O1722" t="s">
        <v>1063</v>
      </c>
      <c r="P1722" t="s">
        <v>265</v>
      </c>
      <c r="Q1722" s="7">
        <v>34.6</v>
      </c>
      <c r="R1722" s="2">
        <v>506</v>
      </c>
      <c r="S1722" t="s">
        <v>1199</v>
      </c>
      <c r="T1722" s="3">
        <v>44299</v>
      </c>
      <c r="U1722">
        <v>109</v>
      </c>
      <c r="V1722">
        <v>2313</v>
      </c>
    </row>
    <row r="1723" spans="1:22" ht="13.5" customHeight="1" x14ac:dyDescent="0.15">
      <c r="A1723" s="2" t="s">
        <v>2732</v>
      </c>
      <c r="B1723" s="2" t="s">
        <v>1721</v>
      </c>
      <c r="C1723" t="s">
        <v>6987</v>
      </c>
      <c r="D1723" t="s">
        <v>56</v>
      </c>
      <c r="E1723" s="16" t="s">
        <v>160</v>
      </c>
      <c r="F1723" t="s">
        <v>1077</v>
      </c>
      <c r="G1723" t="s">
        <v>24</v>
      </c>
      <c r="H1723" t="s">
        <v>25</v>
      </c>
      <c r="I1723" s="7">
        <v>4</v>
      </c>
      <c r="J1723" t="s">
        <v>39</v>
      </c>
      <c r="K1723" s="7">
        <v>5</v>
      </c>
      <c r="L1723" s="2" t="s">
        <v>2152</v>
      </c>
      <c r="M1723" s="12">
        <v>56</v>
      </c>
      <c r="N1723" t="s">
        <v>48</v>
      </c>
      <c r="O1723" t="s">
        <v>1333</v>
      </c>
      <c r="P1723" t="s">
        <v>263</v>
      </c>
      <c r="Q1723" s="7">
        <v>34.5</v>
      </c>
      <c r="R1723" s="2">
        <v>488</v>
      </c>
      <c r="S1723" t="s">
        <v>1107</v>
      </c>
      <c r="T1723" t="s">
        <v>36</v>
      </c>
      <c r="U1723">
        <v>66</v>
      </c>
      <c r="V1723">
        <v>2312</v>
      </c>
    </row>
    <row r="1724" spans="1:22" ht="13.5" customHeight="1" x14ac:dyDescent="0.15">
      <c r="A1724" s="2" t="s">
        <v>2732</v>
      </c>
      <c r="B1724" s="2" t="s">
        <v>1721</v>
      </c>
      <c r="C1724" t="s">
        <v>6987</v>
      </c>
      <c r="D1724" t="s">
        <v>56</v>
      </c>
      <c r="E1724" s="16" t="s">
        <v>160</v>
      </c>
      <c r="F1724" t="s">
        <v>1077</v>
      </c>
      <c r="G1724" t="s">
        <v>24</v>
      </c>
      <c r="H1724" t="s">
        <v>25</v>
      </c>
      <c r="I1724" s="7">
        <v>3</v>
      </c>
      <c r="J1724" t="s">
        <v>33</v>
      </c>
      <c r="K1724" s="7">
        <v>1</v>
      </c>
      <c r="L1724" s="2" t="s">
        <v>1608</v>
      </c>
      <c r="M1724" s="12">
        <v>58</v>
      </c>
      <c r="N1724" t="s">
        <v>27</v>
      </c>
      <c r="O1724" t="s">
        <v>99</v>
      </c>
      <c r="P1724" t="s">
        <v>263</v>
      </c>
      <c r="Q1724" s="7">
        <v>34.4</v>
      </c>
      <c r="R1724" s="2">
        <v>520</v>
      </c>
      <c r="S1724" t="s">
        <v>1154</v>
      </c>
      <c r="T1724" s="7">
        <v>3</v>
      </c>
      <c r="U1724">
        <v>96</v>
      </c>
      <c r="V1724">
        <v>2311</v>
      </c>
    </row>
    <row r="1725" spans="1:22" ht="13.5" customHeight="1" x14ac:dyDescent="0.15">
      <c r="A1725" s="2" t="s">
        <v>2732</v>
      </c>
      <c r="B1725" s="2" t="s">
        <v>1721</v>
      </c>
      <c r="C1725" t="s">
        <v>6987</v>
      </c>
      <c r="D1725" t="s">
        <v>56</v>
      </c>
      <c r="E1725" s="16" t="s">
        <v>160</v>
      </c>
      <c r="F1725" t="s">
        <v>1077</v>
      </c>
      <c r="G1725" t="s">
        <v>24</v>
      </c>
      <c r="H1725" t="s">
        <v>25</v>
      </c>
      <c r="I1725" s="7">
        <v>2</v>
      </c>
      <c r="J1725" t="s">
        <v>53</v>
      </c>
      <c r="K1725" s="7">
        <v>10</v>
      </c>
      <c r="L1725" s="2" t="s">
        <v>1723</v>
      </c>
      <c r="M1725" s="12">
        <v>54</v>
      </c>
      <c r="N1725" t="s">
        <v>139</v>
      </c>
      <c r="O1725" t="s">
        <v>1055</v>
      </c>
      <c r="P1725" t="s">
        <v>358</v>
      </c>
      <c r="Q1725" s="7">
        <v>34.4</v>
      </c>
      <c r="R1725" s="2">
        <v>534</v>
      </c>
      <c r="S1725" t="s">
        <v>1235</v>
      </c>
      <c r="T1725" s="3">
        <v>44502</v>
      </c>
      <c r="U1725">
        <v>22</v>
      </c>
      <c r="V1725">
        <v>2310</v>
      </c>
    </row>
    <row r="1726" spans="1:22" ht="13.5" customHeight="1" x14ac:dyDescent="0.15">
      <c r="A1726" s="2" t="s">
        <v>2732</v>
      </c>
      <c r="B1726" s="2" t="s">
        <v>1721</v>
      </c>
      <c r="C1726" t="s">
        <v>6987</v>
      </c>
      <c r="D1726" t="s">
        <v>56</v>
      </c>
      <c r="E1726" s="16" t="s">
        <v>160</v>
      </c>
      <c r="F1726" t="s">
        <v>1077</v>
      </c>
      <c r="G1726" t="s">
        <v>24</v>
      </c>
      <c r="H1726" t="s">
        <v>25</v>
      </c>
      <c r="I1726" s="7">
        <v>1</v>
      </c>
      <c r="J1726" t="s">
        <v>33</v>
      </c>
      <c r="K1726" s="7">
        <v>2</v>
      </c>
      <c r="L1726" s="2" t="s">
        <v>1585</v>
      </c>
      <c r="M1726" s="12">
        <v>56</v>
      </c>
      <c r="N1726" t="s">
        <v>27</v>
      </c>
      <c r="O1726" t="s">
        <v>1078</v>
      </c>
      <c r="P1726" t="s">
        <v>356</v>
      </c>
      <c r="Q1726" s="7">
        <v>34</v>
      </c>
      <c r="R1726" s="2">
        <v>478</v>
      </c>
      <c r="S1726" t="s">
        <v>1171</v>
      </c>
      <c r="U1726">
        <v>44</v>
      </c>
      <c r="V1726">
        <v>2309</v>
      </c>
    </row>
    <row r="1727" spans="1:22" ht="13.5" customHeight="1" x14ac:dyDescent="0.15">
      <c r="A1727" s="2" t="s">
        <v>2729</v>
      </c>
      <c r="B1727" s="2" t="s">
        <v>1709</v>
      </c>
      <c r="C1727" t="s">
        <v>6986</v>
      </c>
      <c r="D1727" t="s">
        <v>21</v>
      </c>
      <c r="E1727" s="16" t="s">
        <v>142</v>
      </c>
      <c r="F1727" t="s">
        <v>23</v>
      </c>
      <c r="G1727" t="s">
        <v>24</v>
      </c>
      <c r="H1727" t="s">
        <v>25</v>
      </c>
      <c r="I1727" s="7">
        <v>18</v>
      </c>
      <c r="J1727" t="s">
        <v>47</v>
      </c>
      <c r="K1727" s="7">
        <v>8</v>
      </c>
      <c r="L1727" s="2" t="s">
        <v>2122</v>
      </c>
      <c r="M1727" s="12">
        <v>56</v>
      </c>
      <c r="N1727" t="s">
        <v>38</v>
      </c>
      <c r="O1727" t="s">
        <v>1208</v>
      </c>
      <c r="P1727" t="s">
        <v>814</v>
      </c>
      <c r="Q1727" s="7">
        <v>38</v>
      </c>
      <c r="R1727" s="2">
        <v>454</v>
      </c>
      <c r="S1727" t="s">
        <v>1088</v>
      </c>
      <c r="T1727" t="s">
        <v>83</v>
      </c>
      <c r="U1727">
        <v>44</v>
      </c>
      <c r="V1727">
        <v>2308</v>
      </c>
    </row>
    <row r="1728" spans="1:22" ht="13.5" customHeight="1" x14ac:dyDescent="0.15">
      <c r="A1728" s="2" t="s">
        <v>2729</v>
      </c>
      <c r="B1728" s="2" t="s">
        <v>1709</v>
      </c>
      <c r="C1728" t="s">
        <v>6986</v>
      </c>
      <c r="D1728" t="s">
        <v>21</v>
      </c>
      <c r="E1728" s="16" t="s">
        <v>142</v>
      </c>
      <c r="F1728" t="s">
        <v>23</v>
      </c>
      <c r="G1728" t="s">
        <v>24</v>
      </c>
      <c r="H1728" t="s">
        <v>25</v>
      </c>
      <c r="I1728" s="7">
        <v>17</v>
      </c>
      <c r="J1728" t="s">
        <v>26</v>
      </c>
      <c r="K1728" s="7">
        <v>11</v>
      </c>
      <c r="L1728" s="2" t="s">
        <v>1610</v>
      </c>
      <c r="M1728" s="12">
        <v>56</v>
      </c>
      <c r="N1728" t="s">
        <v>38</v>
      </c>
      <c r="O1728" t="s">
        <v>1084</v>
      </c>
      <c r="P1728" t="s">
        <v>219</v>
      </c>
      <c r="Q1728" s="7">
        <v>35.799999999999997</v>
      </c>
      <c r="R1728" s="2">
        <v>522</v>
      </c>
      <c r="S1728" t="s">
        <v>1056</v>
      </c>
      <c r="T1728" t="s">
        <v>32</v>
      </c>
      <c r="U1728">
        <v>67</v>
      </c>
      <c r="V1728">
        <v>2307</v>
      </c>
    </row>
    <row r="1729" spans="1:22" ht="13.5" customHeight="1" x14ac:dyDescent="0.15">
      <c r="A1729" s="2" t="s">
        <v>2729</v>
      </c>
      <c r="B1729" s="2" t="s">
        <v>1709</v>
      </c>
      <c r="C1729" t="s">
        <v>6986</v>
      </c>
      <c r="D1729" t="s">
        <v>21</v>
      </c>
      <c r="E1729" s="16" t="s">
        <v>142</v>
      </c>
      <c r="F1729" t="s">
        <v>23</v>
      </c>
      <c r="G1729" t="s">
        <v>24</v>
      </c>
      <c r="H1729" t="s">
        <v>25</v>
      </c>
      <c r="I1729" s="7">
        <v>16</v>
      </c>
      <c r="J1729" t="s">
        <v>29</v>
      </c>
      <c r="K1729" s="7">
        <v>16</v>
      </c>
      <c r="L1729" s="2" t="s">
        <v>1588</v>
      </c>
      <c r="M1729" s="12">
        <v>54</v>
      </c>
      <c r="N1729" t="s">
        <v>130</v>
      </c>
      <c r="O1729" t="s">
        <v>1051</v>
      </c>
      <c r="P1729" t="s">
        <v>218</v>
      </c>
      <c r="Q1729" s="7">
        <v>35.5</v>
      </c>
      <c r="R1729" s="2">
        <v>470</v>
      </c>
      <c r="S1729" t="s">
        <v>1086</v>
      </c>
      <c r="T1729" t="s">
        <v>36</v>
      </c>
      <c r="U1729">
        <v>99</v>
      </c>
      <c r="V1729">
        <v>2306</v>
      </c>
    </row>
    <row r="1730" spans="1:22" ht="13.5" customHeight="1" x14ac:dyDescent="0.15">
      <c r="A1730" s="2" t="s">
        <v>2729</v>
      </c>
      <c r="B1730" s="2" t="s">
        <v>1709</v>
      </c>
      <c r="C1730" t="s">
        <v>6986</v>
      </c>
      <c r="D1730" t="s">
        <v>21</v>
      </c>
      <c r="E1730" s="16" t="s">
        <v>142</v>
      </c>
      <c r="F1730" t="s">
        <v>23</v>
      </c>
      <c r="G1730" t="s">
        <v>24</v>
      </c>
      <c r="H1730" t="s">
        <v>25</v>
      </c>
      <c r="I1730" s="7">
        <v>15</v>
      </c>
      <c r="J1730" t="s">
        <v>45</v>
      </c>
      <c r="K1730" s="7">
        <v>15</v>
      </c>
      <c r="L1730" s="2" t="s">
        <v>2556</v>
      </c>
      <c r="M1730" s="12">
        <v>56</v>
      </c>
      <c r="N1730" t="s">
        <v>40</v>
      </c>
      <c r="O1730" t="s">
        <v>1219</v>
      </c>
      <c r="P1730" t="s">
        <v>218</v>
      </c>
      <c r="Q1730" s="7">
        <v>36.200000000000003</v>
      </c>
      <c r="R1730" s="2">
        <v>496</v>
      </c>
      <c r="S1730" t="s">
        <v>1141</v>
      </c>
      <c r="T1730" t="s">
        <v>34</v>
      </c>
      <c r="U1730">
        <v>11</v>
      </c>
      <c r="V1730">
        <v>2305</v>
      </c>
    </row>
    <row r="1731" spans="1:22" ht="13.5" customHeight="1" x14ac:dyDescent="0.15">
      <c r="A1731" s="2" t="s">
        <v>2729</v>
      </c>
      <c r="B1731" s="2" t="s">
        <v>1709</v>
      </c>
      <c r="C1731" t="s">
        <v>6986</v>
      </c>
      <c r="D1731" t="s">
        <v>21</v>
      </c>
      <c r="E1731" s="16" t="s">
        <v>142</v>
      </c>
      <c r="F1731" t="s">
        <v>23</v>
      </c>
      <c r="G1731" t="s">
        <v>24</v>
      </c>
      <c r="H1731" t="s">
        <v>25</v>
      </c>
      <c r="I1731" s="7">
        <v>14</v>
      </c>
      <c r="J1731" t="s">
        <v>33</v>
      </c>
      <c r="K1731" s="7">
        <v>1</v>
      </c>
      <c r="L1731" s="2" t="s">
        <v>2690</v>
      </c>
      <c r="M1731" s="12">
        <v>56</v>
      </c>
      <c r="N1731" t="s">
        <v>48</v>
      </c>
      <c r="O1731" t="s">
        <v>1274</v>
      </c>
      <c r="P1731" t="s">
        <v>218</v>
      </c>
      <c r="Q1731" s="7">
        <v>35.299999999999997</v>
      </c>
      <c r="R1731" s="2">
        <v>520</v>
      </c>
      <c r="S1731" t="s">
        <v>1062</v>
      </c>
      <c r="T1731" s="3">
        <v>44299</v>
      </c>
      <c r="U1731">
        <v>1210</v>
      </c>
      <c r="V1731">
        <v>2304</v>
      </c>
    </row>
    <row r="1732" spans="1:22" ht="13.5" customHeight="1" x14ac:dyDescent="0.15">
      <c r="A1732" s="2" t="s">
        <v>2729</v>
      </c>
      <c r="B1732" s="2" t="s">
        <v>1709</v>
      </c>
      <c r="C1732" t="s">
        <v>6986</v>
      </c>
      <c r="D1732" t="s">
        <v>21</v>
      </c>
      <c r="E1732" s="16" t="s">
        <v>142</v>
      </c>
      <c r="F1732" t="s">
        <v>23</v>
      </c>
      <c r="G1732" t="s">
        <v>24</v>
      </c>
      <c r="H1732" t="s">
        <v>25</v>
      </c>
      <c r="I1732" s="7">
        <v>13</v>
      </c>
      <c r="J1732" t="s">
        <v>33</v>
      </c>
      <c r="K1732" s="7">
        <v>2</v>
      </c>
      <c r="L1732" s="2" t="s">
        <v>2731</v>
      </c>
      <c r="M1732" s="12">
        <v>56</v>
      </c>
      <c r="N1732" t="s">
        <v>27</v>
      </c>
      <c r="O1732" t="s">
        <v>1182</v>
      </c>
      <c r="P1732" t="s">
        <v>257</v>
      </c>
      <c r="Q1732" s="7">
        <v>34.6</v>
      </c>
      <c r="R1732" s="2">
        <v>460</v>
      </c>
      <c r="S1732" t="s">
        <v>1154</v>
      </c>
      <c r="T1732" t="s">
        <v>34</v>
      </c>
      <c r="U1732">
        <v>1616</v>
      </c>
      <c r="V1732">
        <v>2303</v>
      </c>
    </row>
    <row r="1733" spans="1:22" ht="13.5" customHeight="1" x14ac:dyDescent="0.15">
      <c r="A1733" s="2" t="s">
        <v>2729</v>
      </c>
      <c r="B1733" s="2" t="s">
        <v>1709</v>
      </c>
      <c r="C1733" t="s">
        <v>6986</v>
      </c>
      <c r="D1733" t="s">
        <v>21</v>
      </c>
      <c r="E1733" s="16" t="s">
        <v>142</v>
      </c>
      <c r="F1733" t="s">
        <v>23</v>
      </c>
      <c r="G1733" t="s">
        <v>24</v>
      </c>
      <c r="H1733" t="s">
        <v>25</v>
      </c>
      <c r="I1733" s="7">
        <v>12</v>
      </c>
      <c r="J1733" t="s">
        <v>41</v>
      </c>
      <c r="K1733" s="7">
        <v>4</v>
      </c>
      <c r="L1733" s="2" t="s">
        <v>1441</v>
      </c>
      <c r="M1733" s="12">
        <v>56</v>
      </c>
      <c r="N1733" t="s">
        <v>48</v>
      </c>
      <c r="O1733" t="s">
        <v>1080</v>
      </c>
      <c r="P1733" t="s">
        <v>216</v>
      </c>
      <c r="Q1733" s="7">
        <v>35.700000000000003</v>
      </c>
      <c r="R1733" s="2">
        <v>468</v>
      </c>
      <c r="S1733" t="s">
        <v>1081</v>
      </c>
      <c r="T1733" t="s">
        <v>34</v>
      </c>
      <c r="U1733">
        <v>22</v>
      </c>
      <c r="V1733">
        <v>2302</v>
      </c>
    </row>
    <row r="1734" spans="1:22" ht="13.5" customHeight="1" x14ac:dyDescent="0.15">
      <c r="A1734" s="2" t="s">
        <v>2729</v>
      </c>
      <c r="B1734" s="2" t="s">
        <v>1709</v>
      </c>
      <c r="C1734" t="s">
        <v>6986</v>
      </c>
      <c r="D1734" t="s">
        <v>21</v>
      </c>
      <c r="E1734" s="16" t="s">
        <v>142</v>
      </c>
      <c r="F1734" t="s">
        <v>23</v>
      </c>
      <c r="G1734" t="s">
        <v>24</v>
      </c>
      <c r="H1734" t="s">
        <v>25</v>
      </c>
      <c r="I1734" s="7">
        <v>11</v>
      </c>
      <c r="J1734" t="s">
        <v>45</v>
      </c>
      <c r="K1734" s="7">
        <v>13</v>
      </c>
      <c r="L1734" s="2" t="s">
        <v>1463</v>
      </c>
      <c r="M1734" s="12">
        <v>56</v>
      </c>
      <c r="N1734" t="s">
        <v>30</v>
      </c>
      <c r="O1734" t="s">
        <v>1103</v>
      </c>
      <c r="P1734" t="s">
        <v>216</v>
      </c>
      <c r="Q1734" s="7">
        <v>34.5</v>
      </c>
      <c r="R1734" s="2">
        <v>452</v>
      </c>
      <c r="S1734" t="s">
        <v>1112</v>
      </c>
      <c r="T1734" t="s">
        <v>36</v>
      </c>
      <c r="U1734">
        <v>1716</v>
      </c>
      <c r="V1734">
        <v>2301</v>
      </c>
    </row>
    <row r="1735" spans="1:22" ht="13.5" customHeight="1" x14ac:dyDescent="0.15">
      <c r="A1735" s="2" t="s">
        <v>2729</v>
      </c>
      <c r="B1735" s="2" t="s">
        <v>1709</v>
      </c>
      <c r="C1735" t="s">
        <v>6986</v>
      </c>
      <c r="D1735" t="s">
        <v>21</v>
      </c>
      <c r="E1735" s="16" t="s">
        <v>142</v>
      </c>
      <c r="F1735" t="s">
        <v>23</v>
      </c>
      <c r="G1735" t="s">
        <v>24</v>
      </c>
      <c r="H1735" t="s">
        <v>25</v>
      </c>
      <c r="I1735" s="7">
        <v>10</v>
      </c>
      <c r="J1735" t="s">
        <v>53</v>
      </c>
      <c r="K1735" s="7">
        <v>9</v>
      </c>
      <c r="L1735" s="2" t="s">
        <v>2061</v>
      </c>
      <c r="M1735" s="12">
        <v>56</v>
      </c>
      <c r="N1735" t="s">
        <v>30</v>
      </c>
      <c r="O1735" t="s">
        <v>1106</v>
      </c>
      <c r="P1735" t="s">
        <v>216</v>
      </c>
      <c r="Q1735" s="7">
        <v>35.4</v>
      </c>
      <c r="R1735" s="2">
        <v>452</v>
      </c>
      <c r="S1735" t="s">
        <v>1167</v>
      </c>
      <c r="T1735" s="3">
        <v>44504</v>
      </c>
      <c r="U1735">
        <v>66</v>
      </c>
      <c r="V1735">
        <v>2300</v>
      </c>
    </row>
    <row r="1736" spans="1:22" ht="13.5" customHeight="1" x14ac:dyDescent="0.15">
      <c r="A1736" s="2" t="s">
        <v>2729</v>
      </c>
      <c r="B1736" s="2" t="s">
        <v>1709</v>
      </c>
      <c r="C1736" t="s">
        <v>6986</v>
      </c>
      <c r="D1736" t="s">
        <v>21</v>
      </c>
      <c r="E1736" s="16" t="s">
        <v>142</v>
      </c>
      <c r="F1736" t="s">
        <v>23</v>
      </c>
      <c r="G1736" t="s">
        <v>24</v>
      </c>
      <c r="H1736" t="s">
        <v>25</v>
      </c>
      <c r="I1736" s="7">
        <v>9</v>
      </c>
      <c r="J1736" t="s">
        <v>29</v>
      </c>
      <c r="K1736" s="7">
        <v>17</v>
      </c>
      <c r="L1736" s="2" t="s">
        <v>2689</v>
      </c>
      <c r="M1736" s="12">
        <v>56</v>
      </c>
      <c r="N1736" t="s">
        <v>48</v>
      </c>
      <c r="O1736" t="s">
        <v>1057</v>
      </c>
      <c r="P1736" t="s">
        <v>215</v>
      </c>
      <c r="Q1736" s="7">
        <v>34.5</v>
      </c>
      <c r="R1736" s="2">
        <v>502</v>
      </c>
      <c r="S1736" t="s">
        <v>1116</v>
      </c>
      <c r="T1736" s="7">
        <v>2</v>
      </c>
      <c r="U1736">
        <v>1313</v>
      </c>
      <c r="V1736">
        <v>2299</v>
      </c>
    </row>
    <row r="1737" spans="1:22" ht="13.5" customHeight="1" x14ac:dyDescent="0.15">
      <c r="A1737" s="2" t="s">
        <v>2729</v>
      </c>
      <c r="B1737" s="2" t="s">
        <v>1709</v>
      </c>
      <c r="C1737" t="s">
        <v>6986</v>
      </c>
      <c r="D1737" t="s">
        <v>21</v>
      </c>
      <c r="E1737" s="16" t="s">
        <v>142</v>
      </c>
      <c r="F1737" t="s">
        <v>23</v>
      </c>
      <c r="G1737" t="s">
        <v>24</v>
      </c>
      <c r="H1737" t="s">
        <v>25</v>
      </c>
      <c r="I1737" s="7">
        <v>8</v>
      </c>
      <c r="J1737" t="s">
        <v>26</v>
      </c>
      <c r="K1737" s="7">
        <v>12</v>
      </c>
      <c r="L1737" s="2" t="s">
        <v>2184</v>
      </c>
      <c r="M1737" s="12">
        <v>56</v>
      </c>
      <c r="N1737" t="s">
        <v>38</v>
      </c>
      <c r="O1737" t="s">
        <v>1091</v>
      </c>
      <c r="P1737" t="s">
        <v>254</v>
      </c>
      <c r="Q1737" s="7">
        <v>33.9</v>
      </c>
      <c r="R1737" s="2">
        <v>472</v>
      </c>
      <c r="S1737" t="s">
        <v>1324</v>
      </c>
      <c r="T1737" t="s">
        <v>34</v>
      </c>
      <c r="U1737">
        <v>1718</v>
      </c>
      <c r="V1737">
        <v>2298</v>
      </c>
    </row>
    <row r="1738" spans="1:22" ht="13.5" customHeight="1" x14ac:dyDescent="0.15">
      <c r="A1738" s="2" t="s">
        <v>2729</v>
      </c>
      <c r="B1738" s="2" t="s">
        <v>1709</v>
      </c>
      <c r="C1738" t="s">
        <v>6986</v>
      </c>
      <c r="D1738" t="s">
        <v>21</v>
      </c>
      <c r="E1738" s="16" t="s">
        <v>142</v>
      </c>
      <c r="F1738" t="s">
        <v>23</v>
      </c>
      <c r="G1738" t="s">
        <v>24</v>
      </c>
      <c r="H1738" t="s">
        <v>25</v>
      </c>
      <c r="I1738" s="7">
        <v>7</v>
      </c>
      <c r="J1738" t="s">
        <v>39</v>
      </c>
      <c r="K1738" s="7">
        <v>5</v>
      </c>
      <c r="L1738" s="2" t="s">
        <v>1841</v>
      </c>
      <c r="M1738" s="12">
        <v>56</v>
      </c>
      <c r="N1738" t="s">
        <v>30</v>
      </c>
      <c r="O1738" t="s">
        <v>1337</v>
      </c>
      <c r="P1738" t="s">
        <v>253</v>
      </c>
      <c r="Q1738" s="7">
        <v>35.1</v>
      </c>
      <c r="R1738" s="2">
        <v>496</v>
      </c>
      <c r="S1738" t="s">
        <v>1279</v>
      </c>
      <c r="T1738" s="3">
        <v>44504</v>
      </c>
      <c r="U1738">
        <v>22</v>
      </c>
      <c r="V1738">
        <v>2297</v>
      </c>
    </row>
    <row r="1739" spans="1:22" ht="13.5" customHeight="1" x14ac:dyDescent="0.15">
      <c r="A1739" s="2" t="s">
        <v>2729</v>
      </c>
      <c r="B1739" s="2" t="s">
        <v>1709</v>
      </c>
      <c r="C1739" t="s">
        <v>6986</v>
      </c>
      <c r="D1739" t="s">
        <v>21</v>
      </c>
      <c r="E1739" s="16" t="s">
        <v>142</v>
      </c>
      <c r="F1739" t="s">
        <v>23</v>
      </c>
      <c r="G1739" t="s">
        <v>24</v>
      </c>
      <c r="H1739" t="s">
        <v>25</v>
      </c>
      <c r="I1739" s="7">
        <v>6</v>
      </c>
      <c r="J1739" t="s">
        <v>53</v>
      </c>
      <c r="K1739" s="7">
        <v>10</v>
      </c>
      <c r="L1739" s="2" t="s">
        <v>1454</v>
      </c>
      <c r="M1739" s="12">
        <v>56</v>
      </c>
      <c r="N1739" t="s">
        <v>38</v>
      </c>
      <c r="O1739" t="s">
        <v>1104</v>
      </c>
      <c r="P1739" t="s">
        <v>252</v>
      </c>
      <c r="Q1739" s="7">
        <v>33.9</v>
      </c>
      <c r="R1739" s="2">
        <v>546</v>
      </c>
      <c r="S1739" t="s">
        <v>1067</v>
      </c>
      <c r="T1739" t="s">
        <v>34</v>
      </c>
      <c r="U1739">
        <v>1313</v>
      </c>
      <c r="V1739">
        <v>2296</v>
      </c>
    </row>
    <row r="1740" spans="1:22" ht="13.5" customHeight="1" x14ac:dyDescent="0.15">
      <c r="A1740" s="2" t="s">
        <v>2729</v>
      </c>
      <c r="B1740" s="2" t="s">
        <v>1709</v>
      </c>
      <c r="C1740" t="s">
        <v>6986</v>
      </c>
      <c r="D1740" t="s">
        <v>21</v>
      </c>
      <c r="E1740" s="16" t="s">
        <v>142</v>
      </c>
      <c r="F1740" t="s">
        <v>23</v>
      </c>
      <c r="G1740" t="s">
        <v>24</v>
      </c>
      <c r="H1740" t="s">
        <v>25</v>
      </c>
      <c r="I1740" s="7">
        <v>5</v>
      </c>
      <c r="J1740" t="s">
        <v>47</v>
      </c>
      <c r="K1740" s="7">
        <v>7</v>
      </c>
      <c r="L1740" s="2" t="s">
        <v>1701</v>
      </c>
      <c r="M1740" s="12">
        <v>57</v>
      </c>
      <c r="N1740" t="s">
        <v>27</v>
      </c>
      <c r="O1740" t="s">
        <v>1075</v>
      </c>
      <c r="P1740" t="s">
        <v>252</v>
      </c>
      <c r="Q1740" s="7">
        <v>34.200000000000003</v>
      </c>
      <c r="R1740" s="2">
        <v>492</v>
      </c>
      <c r="S1740" t="s">
        <v>1064</v>
      </c>
      <c r="T1740" t="s">
        <v>34</v>
      </c>
      <c r="U1740">
        <v>1010</v>
      </c>
      <c r="V1740">
        <v>2295</v>
      </c>
    </row>
    <row r="1741" spans="1:22" ht="13.5" customHeight="1" x14ac:dyDescent="0.15">
      <c r="A1741" s="2" t="s">
        <v>2729</v>
      </c>
      <c r="B1741" s="2" t="s">
        <v>1709</v>
      </c>
      <c r="C1741" t="s">
        <v>6986</v>
      </c>
      <c r="D1741" t="s">
        <v>21</v>
      </c>
      <c r="E1741" s="16" t="s">
        <v>142</v>
      </c>
      <c r="F1741" t="s">
        <v>23</v>
      </c>
      <c r="G1741" t="s">
        <v>24</v>
      </c>
      <c r="H1741" t="s">
        <v>25</v>
      </c>
      <c r="I1741" s="7">
        <v>4</v>
      </c>
      <c r="J1741" t="s">
        <v>29</v>
      </c>
      <c r="K1741" s="7">
        <v>18</v>
      </c>
      <c r="L1741" s="2" t="s">
        <v>1449</v>
      </c>
      <c r="M1741" s="12">
        <v>56</v>
      </c>
      <c r="N1741" t="s">
        <v>38</v>
      </c>
      <c r="O1741" t="s">
        <v>1095</v>
      </c>
      <c r="P1741" t="s">
        <v>770</v>
      </c>
      <c r="Q1741" s="7">
        <v>33.799999999999997</v>
      </c>
      <c r="R1741" s="2">
        <v>504</v>
      </c>
      <c r="S1741" t="s">
        <v>1071</v>
      </c>
      <c r="T1741" t="s">
        <v>36</v>
      </c>
      <c r="U1741">
        <v>1513</v>
      </c>
      <c r="V1741">
        <v>2294</v>
      </c>
    </row>
    <row r="1742" spans="1:22" ht="13.5" customHeight="1" x14ac:dyDescent="0.15">
      <c r="A1742" s="2" t="s">
        <v>2729</v>
      </c>
      <c r="B1742" s="2" t="s">
        <v>1709</v>
      </c>
      <c r="C1742" t="s">
        <v>6986</v>
      </c>
      <c r="D1742" t="s">
        <v>21</v>
      </c>
      <c r="E1742" s="16" t="s">
        <v>142</v>
      </c>
      <c r="F1742" t="s">
        <v>23</v>
      </c>
      <c r="G1742" t="s">
        <v>24</v>
      </c>
      <c r="H1742" t="s">
        <v>25</v>
      </c>
      <c r="I1742" s="7">
        <v>3</v>
      </c>
      <c r="J1742" t="s">
        <v>41</v>
      </c>
      <c r="K1742" s="7">
        <v>3</v>
      </c>
      <c r="L1742" s="2" t="s">
        <v>1893</v>
      </c>
      <c r="M1742" s="12">
        <v>57</v>
      </c>
      <c r="N1742" t="s">
        <v>27</v>
      </c>
      <c r="O1742" t="s">
        <v>1108</v>
      </c>
      <c r="P1742" t="s">
        <v>251</v>
      </c>
      <c r="Q1742" s="7">
        <v>34.5</v>
      </c>
      <c r="R1742" s="2">
        <v>470</v>
      </c>
      <c r="S1742" t="s">
        <v>1171</v>
      </c>
      <c r="T1742" t="s">
        <v>819</v>
      </c>
      <c r="U1742">
        <v>44</v>
      </c>
      <c r="V1742">
        <v>2293</v>
      </c>
    </row>
    <row r="1743" spans="1:22" ht="13.5" customHeight="1" x14ac:dyDescent="0.15">
      <c r="A1743" s="2" t="s">
        <v>2729</v>
      </c>
      <c r="B1743" s="2" t="s">
        <v>1709</v>
      </c>
      <c r="C1743" t="s">
        <v>6986</v>
      </c>
      <c r="D1743" t="s">
        <v>21</v>
      </c>
      <c r="E1743" s="16" t="s">
        <v>142</v>
      </c>
      <c r="F1743" t="s">
        <v>23</v>
      </c>
      <c r="G1743" t="s">
        <v>24</v>
      </c>
      <c r="H1743" t="s">
        <v>25</v>
      </c>
      <c r="I1743" s="7">
        <v>2</v>
      </c>
      <c r="J1743" t="s">
        <v>39</v>
      </c>
      <c r="K1743" s="7">
        <v>6</v>
      </c>
      <c r="L1743" s="2" t="s">
        <v>1891</v>
      </c>
      <c r="M1743" s="12">
        <v>56</v>
      </c>
      <c r="N1743" t="s">
        <v>48</v>
      </c>
      <c r="O1743" t="s">
        <v>1078</v>
      </c>
      <c r="P1743" t="s">
        <v>770</v>
      </c>
      <c r="Q1743" s="7">
        <v>34.4</v>
      </c>
      <c r="R1743" s="2">
        <v>556</v>
      </c>
      <c r="S1743" t="s">
        <v>1217</v>
      </c>
      <c r="T1743" t="s">
        <v>818</v>
      </c>
      <c r="U1743">
        <v>67</v>
      </c>
      <c r="V1743">
        <v>2292</v>
      </c>
    </row>
    <row r="1744" spans="1:22" ht="13.5" customHeight="1" x14ac:dyDescent="0.15">
      <c r="A1744" s="2" t="s">
        <v>2729</v>
      </c>
      <c r="B1744" s="2" t="s">
        <v>1709</v>
      </c>
      <c r="C1744" t="s">
        <v>6986</v>
      </c>
      <c r="D1744" t="s">
        <v>21</v>
      </c>
      <c r="E1744" s="16" t="s">
        <v>142</v>
      </c>
      <c r="F1744" t="s">
        <v>23</v>
      </c>
      <c r="G1744" t="s">
        <v>24</v>
      </c>
      <c r="H1744" t="s">
        <v>25</v>
      </c>
      <c r="I1744" s="7">
        <v>1</v>
      </c>
      <c r="J1744" t="s">
        <v>45</v>
      </c>
      <c r="K1744" s="7">
        <v>14</v>
      </c>
      <c r="L1744" s="2" t="s">
        <v>2730</v>
      </c>
      <c r="M1744" s="12">
        <v>56</v>
      </c>
      <c r="N1744" t="s">
        <v>158</v>
      </c>
      <c r="O1744" t="s">
        <v>1096</v>
      </c>
      <c r="P1744" t="s">
        <v>251</v>
      </c>
      <c r="Q1744" s="7">
        <v>34</v>
      </c>
      <c r="R1744" s="2">
        <v>448</v>
      </c>
      <c r="S1744" t="s">
        <v>1060</v>
      </c>
      <c r="U1744">
        <v>1010</v>
      </c>
      <c r="V1744">
        <v>2291</v>
      </c>
    </row>
    <row r="1745" spans="1:22" ht="13.5" customHeight="1" x14ac:dyDescent="0.15">
      <c r="A1745" s="2" t="s">
        <v>2728</v>
      </c>
      <c r="B1745" s="2" t="s">
        <v>1699</v>
      </c>
      <c r="C1745" t="s">
        <v>6986</v>
      </c>
      <c r="D1745" t="s">
        <v>56</v>
      </c>
      <c r="E1745" s="16" t="s">
        <v>119</v>
      </c>
      <c r="F1745" t="s">
        <v>23</v>
      </c>
      <c r="G1745" t="s">
        <v>24</v>
      </c>
      <c r="H1745" t="s">
        <v>85</v>
      </c>
      <c r="I1745" s="7">
        <v>9</v>
      </c>
      <c r="J1745" t="s">
        <v>41</v>
      </c>
      <c r="K1745" s="7">
        <v>2</v>
      </c>
      <c r="L1745" s="2" t="s">
        <v>2158</v>
      </c>
      <c r="M1745" s="12">
        <v>56</v>
      </c>
      <c r="N1745" t="s">
        <v>38</v>
      </c>
      <c r="O1745" t="s">
        <v>1074</v>
      </c>
      <c r="P1745" t="s">
        <v>192</v>
      </c>
      <c r="Q1745" s="7">
        <v>34.9</v>
      </c>
      <c r="R1745" s="2">
        <v>484</v>
      </c>
      <c r="S1745" t="s">
        <v>1311</v>
      </c>
      <c r="T1745" t="s">
        <v>34</v>
      </c>
      <c r="U1745">
        <v>7778</v>
      </c>
      <c r="V1745">
        <v>2290</v>
      </c>
    </row>
    <row r="1746" spans="1:22" ht="13.5" customHeight="1" x14ac:dyDescent="0.15">
      <c r="A1746" s="2" t="s">
        <v>2728</v>
      </c>
      <c r="B1746" s="2" t="s">
        <v>1699</v>
      </c>
      <c r="C1746" t="s">
        <v>6986</v>
      </c>
      <c r="D1746" t="s">
        <v>56</v>
      </c>
      <c r="E1746" s="16" t="s">
        <v>119</v>
      </c>
      <c r="F1746" t="s">
        <v>23</v>
      </c>
      <c r="G1746" t="s">
        <v>24</v>
      </c>
      <c r="H1746" t="s">
        <v>85</v>
      </c>
      <c r="I1746" s="7">
        <v>8</v>
      </c>
      <c r="J1746" t="s">
        <v>29</v>
      </c>
      <c r="K1746" s="7">
        <v>9</v>
      </c>
      <c r="L1746" s="2" t="s">
        <v>1448</v>
      </c>
      <c r="M1746" s="12">
        <v>56</v>
      </c>
      <c r="N1746" t="s">
        <v>40</v>
      </c>
      <c r="O1746" t="s">
        <v>1290</v>
      </c>
      <c r="P1746" t="s">
        <v>191</v>
      </c>
      <c r="Q1746" s="7">
        <v>34.4</v>
      </c>
      <c r="R1746" s="2">
        <v>454</v>
      </c>
      <c r="S1746" t="s">
        <v>1094</v>
      </c>
      <c r="T1746" s="7">
        <v>3</v>
      </c>
      <c r="U1746">
        <v>9999</v>
      </c>
      <c r="V1746">
        <v>2289</v>
      </c>
    </row>
    <row r="1747" spans="1:22" ht="13.5" customHeight="1" x14ac:dyDescent="0.15">
      <c r="A1747" s="2" t="s">
        <v>2728</v>
      </c>
      <c r="B1747" s="2" t="s">
        <v>1699</v>
      </c>
      <c r="C1747" t="s">
        <v>6986</v>
      </c>
      <c r="D1747" t="s">
        <v>56</v>
      </c>
      <c r="E1747" s="16" t="s">
        <v>119</v>
      </c>
      <c r="F1747" t="s">
        <v>23</v>
      </c>
      <c r="G1747" t="s">
        <v>24</v>
      </c>
      <c r="H1747" t="s">
        <v>85</v>
      </c>
      <c r="I1747" s="7">
        <v>7</v>
      </c>
      <c r="J1747" t="s">
        <v>29</v>
      </c>
      <c r="K1747" s="7">
        <v>8</v>
      </c>
      <c r="L1747" s="2" t="s">
        <v>1422</v>
      </c>
      <c r="M1747" s="12">
        <v>58</v>
      </c>
      <c r="N1747" t="s">
        <v>48</v>
      </c>
      <c r="O1747" t="s">
        <v>97</v>
      </c>
      <c r="P1747" t="s">
        <v>239</v>
      </c>
      <c r="Q1747" s="7">
        <v>34.5</v>
      </c>
      <c r="R1747" s="2">
        <v>484</v>
      </c>
      <c r="S1747" t="s">
        <v>1050</v>
      </c>
      <c r="T1747" t="s">
        <v>32</v>
      </c>
      <c r="U1747">
        <v>5557</v>
      </c>
      <c r="V1747">
        <v>2288</v>
      </c>
    </row>
    <row r="1748" spans="1:22" ht="13.5" customHeight="1" x14ac:dyDescent="0.15">
      <c r="A1748" s="2" t="s">
        <v>2728</v>
      </c>
      <c r="B1748" s="2" t="s">
        <v>1699</v>
      </c>
      <c r="C1748" t="s">
        <v>6986</v>
      </c>
      <c r="D1748" t="s">
        <v>56</v>
      </c>
      <c r="E1748" s="16" t="s">
        <v>119</v>
      </c>
      <c r="F1748" t="s">
        <v>23</v>
      </c>
      <c r="G1748" t="s">
        <v>24</v>
      </c>
      <c r="H1748" t="s">
        <v>85</v>
      </c>
      <c r="I1748" s="7">
        <v>6</v>
      </c>
      <c r="J1748" t="s">
        <v>26</v>
      </c>
      <c r="K1748" s="7">
        <v>6</v>
      </c>
      <c r="L1748" s="2" t="s">
        <v>1696</v>
      </c>
      <c r="M1748" s="12">
        <v>56</v>
      </c>
      <c r="N1748" t="s">
        <v>40</v>
      </c>
      <c r="O1748" t="s">
        <v>1230</v>
      </c>
      <c r="P1748" t="s">
        <v>817</v>
      </c>
      <c r="Q1748" s="7">
        <v>36.1</v>
      </c>
      <c r="R1748" s="2">
        <v>534</v>
      </c>
      <c r="S1748" t="s">
        <v>1228</v>
      </c>
      <c r="T1748" s="3">
        <v>44502</v>
      </c>
      <c r="U1748">
        <v>1111</v>
      </c>
      <c r="V1748">
        <v>2287</v>
      </c>
    </row>
    <row r="1749" spans="1:22" ht="13.5" customHeight="1" x14ac:dyDescent="0.15">
      <c r="A1749" s="2" t="s">
        <v>2728</v>
      </c>
      <c r="B1749" s="2" t="s">
        <v>1699</v>
      </c>
      <c r="C1749" t="s">
        <v>6986</v>
      </c>
      <c r="D1749" t="s">
        <v>56</v>
      </c>
      <c r="E1749" s="16" t="s">
        <v>119</v>
      </c>
      <c r="F1749" t="s">
        <v>23</v>
      </c>
      <c r="G1749" t="s">
        <v>24</v>
      </c>
      <c r="H1749" t="s">
        <v>85</v>
      </c>
      <c r="I1749" s="7">
        <v>5</v>
      </c>
      <c r="J1749" t="s">
        <v>53</v>
      </c>
      <c r="K1749" s="7">
        <v>5</v>
      </c>
      <c r="L1749" s="2" t="s">
        <v>1800</v>
      </c>
      <c r="M1749" s="12">
        <v>57</v>
      </c>
      <c r="N1749" t="s">
        <v>48</v>
      </c>
      <c r="O1749" t="s">
        <v>1089</v>
      </c>
      <c r="P1749" t="s">
        <v>238</v>
      </c>
      <c r="Q1749" s="7">
        <v>34</v>
      </c>
      <c r="R1749" s="2">
        <v>502</v>
      </c>
      <c r="S1749" t="s">
        <v>1071</v>
      </c>
      <c r="T1749" s="7">
        <v>1</v>
      </c>
      <c r="U1749">
        <v>7774</v>
      </c>
      <c r="V1749">
        <v>2286</v>
      </c>
    </row>
    <row r="1750" spans="1:22" ht="13.5" customHeight="1" x14ac:dyDescent="0.15">
      <c r="A1750" s="2" t="s">
        <v>2728</v>
      </c>
      <c r="B1750" s="2" t="s">
        <v>1699</v>
      </c>
      <c r="C1750" t="s">
        <v>6986</v>
      </c>
      <c r="D1750" t="s">
        <v>56</v>
      </c>
      <c r="E1750" s="16" t="s">
        <v>119</v>
      </c>
      <c r="F1750" t="s">
        <v>23</v>
      </c>
      <c r="G1750" t="s">
        <v>24</v>
      </c>
      <c r="H1750" t="s">
        <v>85</v>
      </c>
      <c r="I1750" s="7">
        <v>4</v>
      </c>
      <c r="J1750" t="s">
        <v>33</v>
      </c>
      <c r="K1750" s="7">
        <v>1</v>
      </c>
      <c r="L1750" s="2" t="s">
        <v>1605</v>
      </c>
      <c r="M1750" s="12">
        <v>58</v>
      </c>
      <c r="N1750" t="s">
        <v>27</v>
      </c>
      <c r="O1750" t="s">
        <v>1099</v>
      </c>
      <c r="P1750" t="s">
        <v>237</v>
      </c>
      <c r="Q1750" s="7">
        <v>34.1</v>
      </c>
      <c r="R1750" s="2">
        <v>478</v>
      </c>
      <c r="S1750" t="s">
        <v>1105</v>
      </c>
      <c r="T1750" t="s">
        <v>32</v>
      </c>
      <c r="U1750">
        <v>6556</v>
      </c>
      <c r="V1750">
        <v>2285</v>
      </c>
    </row>
    <row r="1751" spans="1:22" ht="13.5" customHeight="1" x14ac:dyDescent="0.15">
      <c r="A1751" s="2" t="s">
        <v>2728</v>
      </c>
      <c r="B1751" s="2" t="s">
        <v>1699</v>
      </c>
      <c r="C1751" t="s">
        <v>6986</v>
      </c>
      <c r="D1751" t="s">
        <v>56</v>
      </c>
      <c r="E1751" s="16" t="s">
        <v>119</v>
      </c>
      <c r="F1751" t="s">
        <v>23</v>
      </c>
      <c r="G1751" t="s">
        <v>24</v>
      </c>
      <c r="H1751" t="s">
        <v>85</v>
      </c>
      <c r="I1751" s="7">
        <v>3</v>
      </c>
      <c r="J1751" t="s">
        <v>47</v>
      </c>
      <c r="K1751" s="7">
        <v>4</v>
      </c>
      <c r="L1751" s="2" t="s">
        <v>2048</v>
      </c>
      <c r="M1751" s="12">
        <v>54</v>
      </c>
      <c r="N1751" t="s">
        <v>35</v>
      </c>
      <c r="O1751" t="s">
        <v>1063</v>
      </c>
      <c r="P1751" t="s">
        <v>734</v>
      </c>
      <c r="Q1751" s="7">
        <v>35.200000000000003</v>
      </c>
      <c r="R1751" s="2">
        <v>512</v>
      </c>
      <c r="S1751" t="s">
        <v>1154</v>
      </c>
      <c r="T1751" t="s">
        <v>34</v>
      </c>
      <c r="U1751">
        <v>2222</v>
      </c>
      <c r="V1751">
        <v>2284</v>
      </c>
    </row>
    <row r="1752" spans="1:22" ht="13.5" customHeight="1" x14ac:dyDescent="0.15">
      <c r="A1752" s="2" t="s">
        <v>2728</v>
      </c>
      <c r="B1752" s="2" t="s">
        <v>1699</v>
      </c>
      <c r="C1752" t="s">
        <v>6986</v>
      </c>
      <c r="D1752" t="s">
        <v>56</v>
      </c>
      <c r="E1752" s="16" t="s">
        <v>119</v>
      </c>
      <c r="F1752" t="s">
        <v>23</v>
      </c>
      <c r="G1752" t="s">
        <v>24</v>
      </c>
      <c r="H1752" t="s">
        <v>85</v>
      </c>
      <c r="I1752" s="7">
        <v>2</v>
      </c>
      <c r="J1752" t="s">
        <v>45</v>
      </c>
      <c r="K1752" s="7">
        <v>7</v>
      </c>
      <c r="L1752" s="2" t="s">
        <v>1700</v>
      </c>
      <c r="M1752" s="12">
        <v>55</v>
      </c>
      <c r="N1752" t="s">
        <v>130</v>
      </c>
      <c r="O1752" t="s">
        <v>79</v>
      </c>
      <c r="P1752" t="s">
        <v>734</v>
      </c>
      <c r="Q1752" s="7">
        <v>34.200000000000003</v>
      </c>
      <c r="R1752" s="2">
        <v>518</v>
      </c>
      <c r="S1752" t="s">
        <v>1114</v>
      </c>
      <c r="T1752" s="3">
        <v>44299</v>
      </c>
      <c r="U1752">
        <v>3444</v>
      </c>
      <c r="V1752">
        <v>2283</v>
      </c>
    </row>
    <row r="1753" spans="1:22" ht="13.5" customHeight="1" x14ac:dyDescent="0.15">
      <c r="A1753" s="2" t="s">
        <v>2728</v>
      </c>
      <c r="B1753" s="2" t="s">
        <v>1699</v>
      </c>
      <c r="C1753" t="s">
        <v>6986</v>
      </c>
      <c r="D1753" t="s">
        <v>56</v>
      </c>
      <c r="E1753" s="16" t="s">
        <v>119</v>
      </c>
      <c r="F1753" t="s">
        <v>23</v>
      </c>
      <c r="G1753" t="s">
        <v>24</v>
      </c>
      <c r="H1753" t="s">
        <v>85</v>
      </c>
      <c r="I1753" s="7">
        <v>1</v>
      </c>
      <c r="J1753" t="s">
        <v>39</v>
      </c>
      <c r="K1753" s="7">
        <v>3</v>
      </c>
      <c r="L1753" s="2" t="s">
        <v>1626</v>
      </c>
      <c r="M1753" s="12">
        <v>56</v>
      </c>
      <c r="N1753" t="s">
        <v>30</v>
      </c>
      <c r="O1753" t="s">
        <v>1055</v>
      </c>
      <c r="P1753" t="s">
        <v>247</v>
      </c>
      <c r="Q1753" s="7">
        <v>34.200000000000003</v>
      </c>
      <c r="R1753" s="2">
        <v>458</v>
      </c>
      <c r="S1753" t="s">
        <v>1180</v>
      </c>
      <c r="U1753">
        <v>3333</v>
      </c>
      <c r="V1753">
        <v>2282</v>
      </c>
    </row>
    <row r="1754" spans="1:22" ht="13.5" customHeight="1" x14ac:dyDescent="0.15">
      <c r="A1754" s="2" t="s">
        <v>2726</v>
      </c>
      <c r="B1754" s="2" t="s">
        <v>1688</v>
      </c>
      <c r="C1754" t="s">
        <v>6986</v>
      </c>
      <c r="D1754" t="s">
        <v>236</v>
      </c>
      <c r="E1754" s="16" t="s">
        <v>119</v>
      </c>
      <c r="F1754" t="s">
        <v>23</v>
      </c>
      <c r="G1754" t="s">
        <v>24</v>
      </c>
      <c r="H1754" t="s">
        <v>25</v>
      </c>
      <c r="I1754" s="7">
        <v>14</v>
      </c>
      <c r="J1754" t="s">
        <v>47</v>
      </c>
      <c r="K1754" s="7">
        <v>5</v>
      </c>
      <c r="L1754" s="2" t="s">
        <v>1690</v>
      </c>
      <c r="M1754" s="12">
        <v>53</v>
      </c>
      <c r="N1754" t="s">
        <v>249</v>
      </c>
      <c r="O1754" t="s">
        <v>1226</v>
      </c>
      <c r="P1754" t="s">
        <v>532</v>
      </c>
      <c r="Q1754" s="7">
        <v>38.700000000000003</v>
      </c>
      <c r="R1754" s="2">
        <v>460</v>
      </c>
      <c r="S1754" t="s">
        <v>1110</v>
      </c>
      <c r="T1754" s="3">
        <v>44248</v>
      </c>
      <c r="U1754">
        <v>2213</v>
      </c>
      <c r="V1754">
        <v>2281</v>
      </c>
    </row>
    <row r="1755" spans="1:22" ht="13.5" customHeight="1" x14ac:dyDescent="0.15">
      <c r="A1755" s="2" t="s">
        <v>2726</v>
      </c>
      <c r="B1755" s="2" t="s">
        <v>1688</v>
      </c>
      <c r="C1755" t="s">
        <v>6986</v>
      </c>
      <c r="D1755" t="s">
        <v>236</v>
      </c>
      <c r="E1755" s="16" t="s">
        <v>119</v>
      </c>
      <c r="F1755" t="s">
        <v>23</v>
      </c>
      <c r="G1755" t="s">
        <v>24</v>
      </c>
      <c r="H1755" t="s">
        <v>25</v>
      </c>
      <c r="I1755" s="7">
        <v>13</v>
      </c>
      <c r="J1755" t="s">
        <v>29</v>
      </c>
      <c r="K1755" s="7">
        <v>14</v>
      </c>
      <c r="L1755" s="2" t="s">
        <v>1619</v>
      </c>
      <c r="M1755" s="12">
        <v>55</v>
      </c>
      <c r="N1755" t="s">
        <v>30</v>
      </c>
      <c r="O1755" t="s">
        <v>1087</v>
      </c>
      <c r="P1755" t="s">
        <v>505</v>
      </c>
      <c r="Q1755" s="7">
        <v>38.299999999999997</v>
      </c>
      <c r="R1755" s="2">
        <v>462</v>
      </c>
      <c r="S1755" t="s">
        <v>1102</v>
      </c>
      <c r="T1755" s="3">
        <v>44502</v>
      </c>
      <c r="U1755">
        <v>1123</v>
      </c>
      <c r="V1755">
        <v>2280</v>
      </c>
    </row>
    <row r="1756" spans="1:22" ht="13.5" customHeight="1" x14ac:dyDescent="0.15">
      <c r="A1756" s="2" t="s">
        <v>2726</v>
      </c>
      <c r="B1756" s="2" t="s">
        <v>1688</v>
      </c>
      <c r="C1756" t="s">
        <v>6986</v>
      </c>
      <c r="D1756" t="s">
        <v>236</v>
      </c>
      <c r="E1756" s="16" t="s">
        <v>119</v>
      </c>
      <c r="F1756" t="s">
        <v>23</v>
      </c>
      <c r="G1756" t="s">
        <v>24</v>
      </c>
      <c r="H1756" t="s">
        <v>25</v>
      </c>
      <c r="I1756" s="7">
        <v>12</v>
      </c>
      <c r="J1756" t="s">
        <v>45</v>
      </c>
      <c r="K1756" s="7">
        <v>11</v>
      </c>
      <c r="L1756" s="2" t="s">
        <v>1424</v>
      </c>
      <c r="M1756" s="12">
        <v>55</v>
      </c>
      <c r="N1756" t="s">
        <v>27</v>
      </c>
      <c r="O1756" t="s">
        <v>1103</v>
      </c>
      <c r="P1756" t="s">
        <v>530</v>
      </c>
      <c r="Q1756" s="7">
        <v>37.4</v>
      </c>
      <c r="R1756" s="2">
        <v>530</v>
      </c>
      <c r="S1756" t="s">
        <v>1162</v>
      </c>
      <c r="T1756" s="3">
        <v>44502</v>
      </c>
      <c r="U1756">
        <v>581114</v>
      </c>
      <c r="V1756">
        <v>2279</v>
      </c>
    </row>
    <row r="1757" spans="1:22" ht="13.5" customHeight="1" x14ac:dyDescent="0.15">
      <c r="A1757" s="2" t="s">
        <v>2726</v>
      </c>
      <c r="B1757" s="2" t="s">
        <v>1688</v>
      </c>
      <c r="C1757" t="s">
        <v>6986</v>
      </c>
      <c r="D1757" t="s">
        <v>236</v>
      </c>
      <c r="E1757" s="16" t="s">
        <v>119</v>
      </c>
      <c r="F1757" t="s">
        <v>23</v>
      </c>
      <c r="G1757" t="s">
        <v>24</v>
      </c>
      <c r="H1757" t="s">
        <v>25</v>
      </c>
      <c r="I1757" s="7">
        <v>11</v>
      </c>
      <c r="J1757" t="s">
        <v>26</v>
      </c>
      <c r="K1757" s="7">
        <v>9</v>
      </c>
      <c r="L1757" s="2" t="s">
        <v>1837</v>
      </c>
      <c r="M1757" s="12">
        <v>56</v>
      </c>
      <c r="N1757" t="s">
        <v>30</v>
      </c>
      <c r="O1757" t="s">
        <v>1159</v>
      </c>
      <c r="P1757" t="s">
        <v>186</v>
      </c>
      <c r="Q1757" s="7">
        <v>37.200000000000003</v>
      </c>
      <c r="R1757" s="2">
        <v>464</v>
      </c>
      <c r="S1757" t="s">
        <v>1160</v>
      </c>
      <c r="T1757" s="3">
        <v>44504</v>
      </c>
      <c r="U1757">
        <v>9999</v>
      </c>
      <c r="V1757">
        <v>2278</v>
      </c>
    </row>
    <row r="1758" spans="1:22" ht="13.5" customHeight="1" x14ac:dyDescent="0.15">
      <c r="A1758" s="2" t="s">
        <v>2726</v>
      </c>
      <c r="B1758" s="2" t="s">
        <v>1688</v>
      </c>
      <c r="C1758" t="s">
        <v>6986</v>
      </c>
      <c r="D1758" t="s">
        <v>236</v>
      </c>
      <c r="E1758" s="16" t="s">
        <v>119</v>
      </c>
      <c r="F1758" t="s">
        <v>23</v>
      </c>
      <c r="G1758" t="s">
        <v>24</v>
      </c>
      <c r="H1758" t="s">
        <v>25</v>
      </c>
      <c r="I1758" s="7">
        <v>10</v>
      </c>
      <c r="J1758" t="s">
        <v>53</v>
      </c>
      <c r="K1758" s="7">
        <v>8</v>
      </c>
      <c r="L1758" s="2" t="s">
        <v>2086</v>
      </c>
      <c r="M1758" s="12">
        <v>54</v>
      </c>
      <c r="N1758" t="s">
        <v>48</v>
      </c>
      <c r="O1758" t="s">
        <v>1068</v>
      </c>
      <c r="P1758" t="s">
        <v>185</v>
      </c>
      <c r="Q1758" s="7">
        <v>37.5</v>
      </c>
      <c r="R1758" s="2">
        <v>514</v>
      </c>
      <c r="S1758" t="s">
        <v>1282</v>
      </c>
      <c r="T1758" t="s">
        <v>34</v>
      </c>
      <c r="U1758">
        <v>101022</v>
      </c>
      <c r="V1758">
        <v>2277</v>
      </c>
    </row>
    <row r="1759" spans="1:22" ht="13.5" customHeight="1" x14ac:dyDescent="0.15">
      <c r="A1759" s="2" t="s">
        <v>2726</v>
      </c>
      <c r="B1759" s="2" t="s">
        <v>1688</v>
      </c>
      <c r="C1759" t="s">
        <v>6986</v>
      </c>
      <c r="D1759" t="s">
        <v>236</v>
      </c>
      <c r="E1759" s="16" t="s">
        <v>119</v>
      </c>
      <c r="F1759" t="s">
        <v>23</v>
      </c>
      <c r="G1759" t="s">
        <v>24</v>
      </c>
      <c r="H1759" t="s">
        <v>25</v>
      </c>
      <c r="I1759" s="7">
        <v>9</v>
      </c>
      <c r="J1759" t="s">
        <v>47</v>
      </c>
      <c r="K1759" s="7">
        <v>6</v>
      </c>
      <c r="L1759" s="2" t="s">
        <v>1947</v>
      </c>
      <c r="M1759" s="12">
        <v>57</v>
      </c>
      <c r="N1759" t="s">
        <v>30</v>
      </c>
      <c r="O1759" t="s">
        <v>1078</v>
      </c>
      <c r="P1759" t="s">
        <v>504</v>
      </c>
      <c r="Q1759" s="7">
        <v>37.200000000000003</v>
      </c>
      <c r="R1759" s="2">
        <v>490</v>
      </c>
      <c r="S1759" t="s">
        <v>1079</v>
      </c>
      <c r="T1759" s="3">
        <v>44502</v>
      </c>
      <c r="U1759">
        <v>5555</v>
      </c>
      <c r="V1759">
        <v>2276</v>
      </c>
    </row>
    <row r="1760" spans="1:22" ht="13.5" customHeight="1" x14ac:dyDescent="0.15">
      <c r="A1760" s="2" t="s">
        <v>2726</v>
      </c>
      <c r="B1760" s="2" t="s">
        <v>1688</v>
      </c>
      <c r="C1760" t="s">
        <v>6986</v>
      </c>
      <c r="D1760" t="s">
        <v>236</v>
      </c>
      <c r="E1760" s="16" t="s">
        <v>119</v>
      </c>
      <c r="F1760" t="s">
        <v>23</v>
      </c>
      <c r="G1760" t="s">
        <v>24</v>
      </c>
      <c r="H1760" t="s">
        <v>25</v>
      </c>
      <c r="I1760" s="7">
        <v>8</v>
      </c>
      <c r="J1760" t="s">
        <v>33</v>
      </c>
      <c r="K1760" s="7">
        <v>1</v>
      </c>
      <c r="L1760" s="2" t="s">
        <v>2527</v>
      </c>
      <c r="M1760" s="12">
        <v>54</v>
      </c>
      <c r="N1760" t="s">
        <v>130</v>
      </c>
      <c r="O1760" t="s">
        <v>1132</v>
      </c>
      <c r="P1760" t="s">
        <v>503</v>
      </c>
      <c r="Q1760" s="7">
        <v>37</v>
      </c>
      <c r="R1760" s="2">
        <v>464</v>
      </c>
      <c r="S1760" t="s">
        <v>1217</v>
      </c>
      <c r="T1760" s="3">
        <v>44299</v>
      </c>
      <c r="U1760">
        <v>3358</v>
      </c>
      <c r="V1760">
        <v>2275</v>
      </c>
    </row>
    <row r="1761" spans="1:22" ht="13.5" customHeight="1" x14ac:dyDescent="0.15">
      <c r="A1761" s="2" t="s">
        <v>2726</v>
      </c>
      <c r="B1761" s="2" t="s">
        <v>1688</v>
      </c>
      <c r="C1761" t="s">
        <v>6986</v>
      </c>
      <c r="D1761" t="s">
        <v>236</v>
      </c>
      <c r="E1761" s="16" t="s">
        <v>119</v>
      </c>
      <c r="F1761" t="s">
        <v>23</v>
      </c>
      <c r="G1761" t="s">
        <v>24</v>
      </c>
      <c r="H1761" t="s">
        <v>25</v>
      </c>
      <c r="I1761" s="7">
        <v>7</v>
      </c>
      <c r="J1761" t="s">
        <v>53</v>
      </c>
      <c r="K1761" s="7">
        <v>7</v>
      </c>
      <c r="L1761" s="2" t="s">
        <v>1691</v>
      </c>
      <c r="M1761" s="12">
        <v>56</v>
      </c>
      <c r="N1761" t="s">
        <v>38</v>
      </c>
      <c r="O1761" t="s">
        <v>1273</v>
      </c>
      <c r="P1761" t="s">
        <v>184</v>
      </c>
      <c r="Q1761" s="7">
        <v>36.1</v>
      </c>
      <c r="R1761" s="2">
        <v>464</v>
      </c>
      <c r="S1761" t="s">
        <v>1092</v>
      </c>
      <c r="T1761" t="s">
        <v>60</v>
      </c>
      <c r="U1761">
        <v>11121213</v>
      </c>
      <c r="V1761">
        <v>2274</v>
      </c>
    </row>
    <row r="1762" spans="1:22" ht="13.5" customHeight="1" x14ac:dyDescent="0.15">
      <c r="A1762" s="2" t="s">
        <v>2726</v>
      </c>
      <c r="B1762" s="2" t="s">
        <v>1688</v>
      </c>
      <c r="C1762" t="s">
        <v>6986</v>
      </c>
      <c r="D1762" t="s">
        <v>236</v>
      </c>
      <c r="E1762" s="16" t="s">
        <v>119</v>
      </c>
      <c r="F1762" t="s">
        <v>23</v>
      </c>
      <c r="G1762" t="s">
        <v>24</v>
      </c>
      <c r="H1762" t="s">
        <v>25</v>
      </c>
      <c r="I1762" s="7">
        <v>6</v>
      </c>
      <c r="J1762" t="s">
        <v>39</v>
      </c>
      <c r="K1762" s="7">
        <v>3</v>
      </c>
      <c r="L1762" s="2" t="s">
        <v>2572</v>
      </c>
      <c r="M1762" s="12">
        <v>56</v>
      </c>
      <c r="N1762" t="s">
        <v>48</v>
      </c>
      <c r="O1762" t="s">
        <v>1085</v>
      </c>
      <c r="P1762" t="s">
        <v>183</v>
      </c>
      <c r="Q1762" s="7">
        <v>36.6</v>
      </c>
      <c r="R1762" s="2">
        <v>484</v>
      </c>
      <c r="S1762" t="s">
        <v>1193</v>
      </c>
      <c r="T1762" s="3">
        <v>44504</v>
      </c>
      <c r="U1762">
        <v>5555</v>
      </c>
      <c r="V1762">
        <v>2273</v>
      </c>
    </row>
    <row r="1763" spans="1:22" ht="13.5" customHeight="1" x14ac:dyDescent="0.15">
      <c r="A1763" s="2" t="s">
        <v>2726</v>
      </c>
      <c r="B1763" s="2" t="s">
        <v>1688</v>
      </c>
      <c r="C1763" t="s">
        <v>6986</v>
      </c>
      <c r="D1763" t="s">
        <v>236</v>
      </c>
      <c r="E1763" s="16" t="s">
        <v>119</v>
      </c>
      <c r="F1763" t="s">
        <v>23</v>
      </c>
      <c r="G1763" t="s">
        <v>24</v>
      </c>
      <c r="H1763" t="s">
        <v>25</v>
      </c>
      <c r="I1763" s="7">
        <v>5</v>
      </c>
      <c r="J1763" t="s">
        <v>26</v>
      </c>
      <c r="K1763" s="7">
        <v>10</v>
      </c>
      <c r="L1763" s="2" t="s">
        <v>2013</v>
      </c>
      <c r="M1763" s="12">
        <v>54</v>
      </c>
      <c r="N1763" t="s">
        <v>48</v>
      </c>
      <c r="O1763" t="s">
        <v>1135</v>
      </c>
      <c r="P1763" t="s">
        <v>501</v>
      </c>
      <c r="Q1763" s="7">
        <v>35.799999999999997</v>
      </c>
      <c r="R1763" s="2">
        <v>498</v>
      </c>
      <c r="S1763" t="s">
        <v>1100</v>
      </c>
      <c r="T1763" s="3">
        <v>44502</v>
      </c>
      <c r="U1763">
        <v>13141212</v>
      </c>
      <c r="V1763">
        <v>2272</v>
      </c>
    </row>
    <row r="1764" spans="1:22" ht="13.5" customHeight="1" x14ac:dyDescent="0.15">
      <c r="A1764" s="2" t="s">
        <v>2726</v>
      </c>
      <c r="B1764" s="2" t="s">
        <v>1688</v>
      </c>
      <c r="C1764" t="s">
        <v>6986</v>
      </c>
      <c r="D1764" t="s">
        <v>236</v>
      </c>
      <c r="E1764" s="16" t="s">
        <v>119</v>
      </c>
      <c r="F1764" t="s">
        <v>23</v>
      </c>
      <c r="G1764" t="s">
        <v>24</v>
      </c>
      <c r="H1764" t="s">
        <v>25</v>
      </c>
      <c r="I1764" s="7">
        <v>4</v>
      </c>
      <c r="J1764" t="s">
        <v>39</v>
      </c>
      <c r="K1764" s="7">
        <v>4</v>
      </c>
      <c r="L1764" s="2" t="s">
        <v>1557</v>
      </c>
      <c r="M1764" s="12">
        <v>51</v>
      </c>
      <c r="N1764" t="s">
        <v>139</v>
      </c>
      <c r="O1764" t="s">
        <v>1104</v>
      </c>
      <c r="P1764" t="s">
        <v>311</v>
      </c>
      <c r="Q1764" s="7">
        <v>35.9</v>
      </c>
      <c r="R1764" s="2">
        <v>420</v>
      </c>
      <c r="S1764" t="s">
        <v>1181</v>
      </c>
      <c r="T1764" s="3">
        <v>44502</v>
      </c>
      <c r="U1764">
        <v>8799</v>
      </c>
      <c r="V1764">
        <v>2271</v>
      </c>
    </row>
    <row r="1765" spans="1:22" ht="13.5" customHeight="1" x14ac:dyDescent="0.15">
      <c r="A1765" s="2" t="s">
        <v>2726</v>
      </c>
      <c r="B1765" s="2" t="s">
        <v>1688</v>
      </c>
      <c r="C1765" t="s">
        <v>6986</v>
      </c>
      <c r="D1765" t="s">
        <v>236</v>
      </c>
      <c r="E1765" s="16" t="s">
        <v>119</v>
      </c>
      <c r="F1765" t="s">
        <v>23</v>
      </c>
      <c r="G1765" t="s">
        <v>24</v>
      </c>
      <c r="H1765" t="s">
        <v>25</v>
      </c>
      <c r="I1765" s="7">
        <v>3</v>
      </c>
      <c r="J1765" t="s">
        <v>29</v>
      </c>
      <c r="K1765" s="7">
        <v>13</v>
      </c>
      <c r="L1765" s="2" t="s">
        <v>2320</v>
      </c>
      <c r="M1765" s="12">
        <v>55</v>
      </c>
      <c r="N1765" t="s">
        <v>27</v>
      </c>
      <c r="O1765" t="s">
        <v>270</v>
      </c>
      <c r="P1765" t="s">
        <v>344</v>
      </c>
      <c r="Q1765" s="7">
        <v>36.1</v>
      </c>
      <c r="R1765" s="2">
        <v>500</v>
      </c>
      <c r="S1765" t="s">
        <v>1161</v>
      </c>
      <c r="T1765" t="s">
        <v>34</v>
      </c>
      <c r="U1765">
        <v>3321</v>
      </c>
      <c r="V1765">
        <v>2270</v>
      </c>
    </row>
    <row r="1766" spans="1:22" ht="13.5" customHeight="1" x14ac:dyDescent="0.15">
      <c r="A1766" s="2" t="s">
        <v>2726</v>
      </c>
      <c r="B1766" s="2" t="s">
        <v>1688</v>
      </c>
      <c r="C1766" t="s">
        <v>6986</v>
      </c>
      <c r="D1766" t="s">
        <v>236</v>
      </c>
      <c r="E1766" s="16" t="s">
        <v>119</v>
      </c>
      <c r="F1766" t="s">
        <v>23</v>
      </c>
      <c r="G1766" t="s">
        <v>24</v>
      </c>
      <c r="H1766" t="s">
        <v>25</v>
      </c>
      <c r="I1766" s="7">
        <v>2</v>
      </c>
      <c r="J1766" t="s">
        <v>45</v>
      </c>
      <c r="K1766" s="7">
        <v>12</v>
      </c>
      <c r="L1766" s="2" t="s">
        <v>2727</v>
      </c>
      <c r="M1766" s="12">
        <v>52</v>
      </c>
      <c r="N1766" t="s">
        <v>38</v>
      </c>
      <c r="O1766" t="s">
        <v>1246</v>
      </c>
      <c r="P1766" t="s">
        <v>344</v>
      </c>
      <c r="Q1766" s="7">
        <v>35.799999999999997</v>
      </c>
      <c r="R1766" s="2">
        <v>472</v>
      </c>
      <c r="S1766" t="s">
        <v>1166</v>
      </c>
      <c r="T1766" s="3">
        <v>44299</v>
      </c>
      <c r="U1766">
        <v>131255</v>
      </c>
      <c r="V1766">
        <v>2269</v>
      </c>
    </row>
    <row r="1767" spans="1:22" ht="13.5" customHeight="1" x14ac:dyDescent="0.15">
      <c r="A1767" s="2" t="s">
        <v>2726</v>
      </c>
      <c r="B1767" s="2" t="s">
        <v>1688</v>
      </c>
      <c r="C1767" t="s">
        <v>6986</v>
      </c>
      <c r="D1767" t="s">
        <v>236</v>
      </c>
      <c r="E1767" s="16" t="s">
        <v>119</v>
      </c>
      <c r="F1767" t="s">
        <v>23</v>
      </c>
      <c r="G1767" t="s">
        <v>24</v>
      </c>
      <c r="H1767" t="s">
        <v>25</v>
      </c>
      <c r="I1767" s="7">
        <v>1</v>
      </c>
      <c r="J1767" t="s">
        <v>41</v>
      </c>
      <c r="K1767" s="7">
        <v>2</v>
      </c>
      <c r="L1767" s="2" t="s">
        <v>2249</v>
      </c>
      <c r="M1767" s="12">
        <v>57</v>
      </c>
      <c r="N1767" t="s">
        <v>48</v>
      </c>
      <c r="O1767" t="s">
        <v>1170</v>
      </c>
      <c r="P1767" t="s">
        <v>309</v>
      </c>
      <c r="Q1767" s="7">
        <v>35.1</v>
      </c>
      <c r="R1767" s="2">
        <v>474</v>
      </c>
      <c r="S1767" t="s">
        <v>1054</v>
      </c>
      <c r="U1767">
        <v>1110129</v>
      </c>
      <c r="V1767">
        <v>2268</v>
      </c>
    </row>
    <row r="1768" spans="1:22" ht="13.5" customHeight="1" x14ac:dyDescent="0.15">
      <c r="A1768" s="2" t="s">
        <v>2722</v>
      </c>
      <c r="B1768" s="2" t="s">
        <v>1681</v>
      </c>
      <c r="C1768" t="s">
        <v>6986</v>
      </c>
      <c r="D1768" t="s">
        <v>227</v>
      </c>
      <c r="E1768" s="16" t="s">
        <v>57</v>
      </c>
      <c r="F1768" t="s">
        <v>120</v>
      </c>
      <c r="G1768" t="s">
        <v>24</v>
      </c>
      <c r="H1768" t="s">
        <v>228</v>
      </c>
      <c r="I1768" s="7">
        <v>16</v>
      </c>
      <c r="J1768" t="s">
        <v>39</v>
      </c>
      <c r="K1768" s="7">
        <v>6</v>
      </c>
      <c r="L1768" s="2" t="s">
        <v>2163</v>
      </c>
      <c r="M1768" s="12">
        <v>57</v>
      </c>
      <c r="N1768" t="s">
        <v>27</v>
      </c>
      <c r="O1768" t="s">
        <v>1108</v>
      </c>
      <c r="P1768" t="s">
        <v>603</v>
      </c>
      <c r="Q1768" s="7">
        <v>39.299999999999997</v>
      </c>
      <c r="R1768" s="2">
        <v>508</v>
      </c>
      <c r="S1768" t="s">
        <v>1171</v>
      </c>
      <c r="T1768" s="3">
        <v>44299</v>
      </c>
      <c r="U1768">
        <v>46</v>
      </c>
      <c r="V1768">
        <v>2267</v>
      </c>
    </row>
    <row r="1769" spans="1:22" ht="13.5" customHeight="1" x14ac:dyDescent="0.15">
      <c r="A1769" s="2" t="s">
        <v>2722</v>
      </c>
      <c r="B1769" s="2" t="s">
        <v>1681</v>
      </c>
      <c r="C1769" t="s">
        <v>6986</v>
      </c>
      <c r="D1769" t="s">
        <v>227</v>
      </c>
      <c r="E1769" s="16" t="s">
        <v>57</v>
      </c>
      <c r="F1769" t="s">
        <v>120</v>
      </c>
      <c r="G1769" t="s">
        <v>24</v>
      </c>
      <c r="H1769" t="s">
        <v>228</v>
      </c>
      <c r="I1769" s="7">
        <v>15</v>
      </c>
      <c r="J1769" t="s">
        <v>45</v>
      </c>
      <c r="K1769" s="7">
        <v>13</v>
      </c>
      <c r="L1769" s="2" t="s">
        <v>2236</v>
      </c>
      <c r="M1769" s="12">
        <v>57</v>
      </c>
      <c r="N1769" t="s">
        <v>30</v>
      </c>
      <c r="O1769" t="s">
        <v>79</v>
      </c>
      <c r="P1769" t="s">
        <v>816</v>
      </c>
      <c r="Q1769" s="7">
        <v>38.4</v>
      </c>
      <c r="R1769" s="2">
        <v>494</v>
      </c>
      <c r="S1769" t="s">
        <v>1153</v>
      </c>
      <c r="T1769" s="3">
        <v>44299</v>
      </c>
      <c r="U1769">
        <v>910</v>
      </c>
      <c r="V1769">
        <v>2266</v>
      </c>
    </row>
    <row r="1770" spans="1:22" ht="13.5" customHeight="1" x14ac:dyDescent="0.15">
      <c r="A1770" s="2" t="s">
        <v>2722</v>
      </c>
      <c r="B1770" s="2" t="s">
        <v>1681</v>
      </c>
      <c r="C1770" t="s">
        <v>6986</v>
      </c>
      <c r="D1770" t="s">
        <v>227</v>
      </c>
      <c r="E1770" s="16" t="s">
        <v>57</v>
      </c>
      <c r="F1770" t="s">
        <v>120</v>
      </c>
      <c r="G1770" t="s">
        <v>24</v>
      </c>
      <c r="H1770" t="s">
        <v>228</v>
      </c>
      <c r="I1770" s="7">
        <v>14</v>
      </c>
      <c r="J1770" t="s">
        <v>39</v>
      </c>
      <c r="K1770" s="7">
        <v>5</v>
      </c>
      <c r="L1770" s="2" t="s">
        <v>1536</v>
      </c>
      <c r="M1770" s="12">
        <v>57</v>
      </c>
      <c r="N1770" t="s">
        <v>48</v>
      </c>
      <c r="O1770" t="s">
        <v>1070</v>
      </c>
      <c r="P1770" t="s">
        <v>781</v>
      </c>
      <c r="Q1770" s="7">
        <v>39</v>
      </c>
      <c r="R1770" s="2">
        <v>514</v>
      </c>
      <c r="S1770" t="s">
        <v>1166</v>
      </c>
      <c r="T1770" t="s">
        <v>34</v>
      </c>
      <c r="U1770">
        <v>44</v>
      </c>
      <c r="V1770">
        <v>2265</v>
      </c>
    </row>
    <row r="1771" spans="1:22" ht="13.5" customHeight="1" x14ac:dyDescent="0.15">
      <c r="A1771" s="2" t="s">
        <v>2722</v>
      </c>
      <c r="B1771" s="2" t="s">
        <v>1681</v>
      </c>
      <c r="C1771" t="s">
        <v>6986</v>
      </c>
      <c r="D1771" t="s">
        <v>227</v>
      </c>
      <c r="E1771" s="16" t="s">
        <v>57</v>
      </c>
      <c r="F1771" t="s">
        <v>120</v>
      </c>
      <c r="G1771" t="s">
        <v>24</v>
      </c>
      <c r="H1771" t="s">
        <v>228</v>
      </c>
      <c r="I1771" s="7">
        <v>13</v>
      </c>
      <c r="J1771" t="s">
        <v>33</v>
      </c>
      <c r="K1771" s="7">
        <v>1</v>
      </c>
      <c r="L1771" s="2" t="s">
        <v>2725</v>
      </c>
      <c r="M1771" s="12">
        <v>57</v>
      </c>
      <c r="N1771" t="s">
        <v>40</v>
      </c>
      <c r="O1771" t="s">
        <v>1057</v>
      </c>
      <c r="P1771" t="s">
        <v>781</v>
      </c>
      <c r="Q1771" s="7">
        <v>38.9</v>
      </c>
      <c r="R1771" s="2">
        <v>514</v>
      </c>
      <c r="S1771" t="s">
        <v>1255</v>
      </c>
      <c r="T1771" s="7">
        <v>6</v>
      </c>
      <c r="U1771">
        <v>64</v>
      </c>
      <c r="V1771">
        <v>2264</v>
      </c>
    </row>
    <row r="1772" spans="1:22" ht="13.5" customHeight="1" x14ac:dyDescent="0.15">
      <c r="A1772" s="2" t="s">
        <v>2722</v>
      </c>
      <c r="B1772" s="2" t="s">
        <v>1681</v>
      </c>
      <c r="C1772" t="s">
        <v>6986</v>
      </c>
      <c r="D1772" t="s">
        <v>227</v>
      </c>
      <c r="E1772" s="16" t="s">
        <v>57</v>
      </c>
      <c r="F1772" t="s">
        <v>120</v>
      </c>
      <c r="G1772" t="s">
        <v>24</v>
      </c>
      <c r="H1772" t="s">
        <v>228</v>
      </c>
      <c r="I1772" s="7">
        <v>12</v>
      </c>
      <c r="J1772" t="s">
        <v>41</v>
      </c>
      <c r="K1772" s="7">
        <v>3</v>
      </c>
      <c r="L1772" s="2" t="s">
        <v>1907</v>
      </c>
      <c r="M1772" s="12">
        <v>57</v>
      </c>
      <c r="N1772" t="s">
        <v>30</v>
      </c>
      <c r="O1772" t="s">
        <v>1099</v>
      </c>
      <c r="P1772" t="s">
        <v>75</v>
      </c>
      <c r="Q1772" s="7">
        <v>38.5</v>
      </c>
      <c r="R1772" s="2">
        <v>500</v>
      </c>
      <c r="S1772" t="s">
        <v>1162</v>
      </c>
      <c r="T1772" s="3">
        <v>44504</v>
      </c>
      <c r="U1772">
        <v>12</v>
      </c>
      <c r="V1772">
        <v>2263</v>
      </c>
    </row>
    <row r="1773" spans="1:22" ht="13.5" customHeight="1" x14ac:dyDescent="0.15">
      <c r="A1773" s="2" t="s">
        <v>2722</v>
      </c>
      <c r="B1773" s="2" t="s">
        <v>1681</v>
      </c>
      <c r="C1773" t="s">
        <v>6986</v>
      </c>
      <c r="D1773" t="s">
        <v>227</v>
      </c>
      <c r="E1773" s="16" t="s">
        <v>57</v>
      </c>
      <c r="F1773" t="s">
        <v>120</v>
      </c>
      <c r="G1773" t="s">
        <v>24</v>
      </c>
      <c r="H1773" t="s">
        <v>228</v>
      </c>
      <c r="I1773" s="7">
        <v>11</v>
      </c>
      <c r="J1773" t="s">
        <v>45</v>
      </c>
      <c r="K1773" s="7">
        <v>14</v>
      </c>
      <c r="L1773" s="2" t="s">
        <v>2380</v>
      </c>
      <c r="M1773" s="12">
        <v>57</v>
      </c>
      <c r="N1773" t="s">
        <v>30</v>
      </c>
      <c r="O1773" t="s">
        <v>1239</v>
      </c>
      <c r="P1773" t="s">
        <v>231</v>
      </c>
      <c r="Q1773" s="7">
        <v>36.4</v>
      </c>
      <c r="R1773" s="2">
        <v>464</v>
      </c>
      <c r="S1773" t="s">
        <v>1358</v>
      </c>
      <c r="T1773" t="s">
        <v>32</v>
      </c>
      <c r="U1773">
        <v>1416</v>
      </c>
      <c r="V1773">
        <v>2262</v>
      </c>
    </row>
    <row r="1774" spans="1:22" ht="13.5" customHeight="1" x14ac:dyDescent="0.15">
      <c r="A1774" s="2" t="s">
        <v>2722</v>
      </c>
      <c r="B1774" s="2" t="s">
        <v>1681</v>
      </c>
      <c r="C1774" t="s">
        <v>6986</v>
      </c>
      <c r="D1774" t="s">
        <v>227</v>
      </c>
      <c r="E1774" s="16" t="s">
        <v>57</v>
      </c>
      <c r="F1774" t="s">
        <v>120</v>
      </c>
      <c r="G1774" t="s">
        <v>24</v>
      </c>
      <c r="H1774" t="s">
        <v>228</v>
      </c>
      <c r="I1774" s="7">
        <v>10</v>
      </c>
      <c r="J1774" t="s">
        <v>47</v>
      </c>
      <c r="K1774" s="7">
        <v>7</v>
      </c>
      <c r="L1774" s="2" t="s">
        <v>2164</v>
      </c>
      <c r="M1774" s="12">
        <v>57</v>
      </c>
      <c r="N1774" t="s">
        <v>38</v>
      </c>
      <c r="O1774" t="s">
        <v>1208</v>
      </c>
      <c r="P1774" t="s">
        <v>204</v>
      </c>
      <c r="Q1774" s="7">
        <v>37.5</v>
      </c>
      <c r="R1774" s="2">
        <v>496</v>
      </c>
      <c r="S1774" t="s">
        <v>1232</v>
      </c>
      <c r="T1774" t="s">
        <v>46</v>
      </c>
      <c r="U1774">
        <v>76</v>
      </c>
      <c r="V1774">
        <v>2261</v>
      </c>
    </row>
    <row r="1775" spans="1:22" ht="13.5" customHeight="1" x14ac:dyDescent="0.15">
      <c r="A1775" s="2" t="s">
        <v>2722</v>
      </c>
      <c r="B1775" s="2" t="s">
        <v>1681</v>
      </c>
      <c r="C1775" t="s">
        <v>6986</v>
      </c>
      <c r="D1775" t="s">
        <v>227</v>
      </c>
      <c r="E1775" s="16" t="s">
        <v>57</v>
      </c>
      <c r="F1775" t="s">
        <v>120</v>
      </c>
      <c r="G1775" t="s">
        <v>24</v>
      </c>
      <c r="H1775" t="s">
        <v>228</v>
      </c>
      <c r="I1775" s="7">
        <v>9</v>
      </c>
      <c r="J1775" t="s">
        <v>33</v>
      </c>
      <c r="K1775" s="7">
        <v>2</v>
      </c>
      <c r="L1775" s="2" t="s">
        <v>2162</v>
      </c>
      <c r="M1775" s="12">
        <v>57</v>
      </c>
      <c r="N1775" t="s">
        <v>27</v>
      </c>
      <c r="O1775" t="s">
        <v>1061</v>
      </c>
      <c r="P1775" t="s">
        <v>204</v>
      </c>
      <c r="Q1775" s="7">
        <v>38.299999999999997</v>
      </c>
      <c r="R1775" s="2">
        <v>548</v>
      </c>
      <c r="S1775" t="s">
        <v>1115</v>
      </c>
      <c r="T1775" s="3">
        <v>44248</v>
      </c>
      <c r="U1775">
        <v>21</v>
      </c>
      <c r="V1775">
        <v>2260</v>
      </c>
    </row>
    <row r="1776" spans="1:22" ht="13.5" customHeight="1" x14ac:dyDescent="0.15">
      <c r="A1776" s="2" t="s">
        <v>2722</v>
      </c>
      <c r="B1776" s="2" t="s">
        <v>1681</v>
      </c>
      <c r="C1776" t="s">
        <v>6986</v>
      </c>
      <c r="D1776" t="s">
        <v>227</v>
      </c>
      <c r="E1776" s="16" t="s">
        <v>57</v>
      </c>
      <c r="F1776" t="s">
        <v>120</v>
      </c>
      <c r="G1776" t="s">
        <v>24</v>
      </c>
      <c r="H1776" t="s">
        <v>228</v>
      </c>
      <c r="I1776" s="7">
        <v>8</v>
      </c>
      <c r="J1776" t="s">
        <v>53</v>
      </c>
      <c r="K1776" s="7">
        <v>10</v>
      </c>
      <c r="L1776" s="2" t="s">
        <v>1686</v>
      </c>
      <c r="M1776" s="12">
        <v>57</v>
      </c>
      <c r="N1776" t="s">
        <v>571</v>
      </c>
      <c r="O1776" t="s">
        <v>1377</v>
      </c>
      <c r="P1776" t="s">
        <v>80</v>
      </c>
      <c r="Q1776" s="7">
        <v>36.299999999999997</v>
      </c>
      <c r="R1776" s="2">
        <v>446</v>
      </c>
      <c r="S1776" t="s">
        <v>1359</v>
      </c>
      <c r="T1776" t="s">
        <v>32</v>
      </c>
      <c r="U1776">
        <v>1111</v>
      </c>
      <c r="V1776">
        <v>2259</v>
      </c>
    </row>
    <row r="1777" spans="1:22" ht="13.5" customHeight="1" x14ac:dyDescent="0.15">
      <c r="A1777" s="2" t="s">
        <v>2722</v>
      </c>
      <c r="B1777" s="2" t="s">
        <v>1681</v>
      </c>
      <c r="C1777" t="s">
        <v>6986</v>
      </c>
      <c r="D1777" t="s">
        <v>227</v>
      </c>
      <c r="E1777" s="16" t="s">
        <v>57</v>
      </c>
      <c r="F1777" t="s">
        <v>120</v>
      </c>
      <c r="G1777" t="s">
        <v>24</v>
      </c>
      <c r="H1777" t="s">
        <v>228</v>
      </c>
      <c r="I1777" s="7">
        <v>6</v>
      </c>
      <c r="J1777" t="s">
        <v>26</v>
      </c>
      <c r="K1777" s="7">
        <v>11</v>
      </c>
      <c r="L1777" s="2" t="s">
        <v>2724</v>
      </c>
      <c r="M1777" s="12">
        <v>57</v>
      </c>
      <c r="N1777" t="s">
        <v>27</v>
      </c>
      <c r="O1777" t="s">
        <v>1375</v>
      </c>
      <c r="P1777" t="s">
        <v>73</v>
      </c>
      <c r="Q1777" s="7">
        <v>36</v>
      </c>
      <c r="R1777" s="2">
        <v>516</v>
      </c>
      <c r="S1777" t="s">
        <v>1376</v>
      </c>
      <c r="T1777" t="s">
        <v>298</v>
      </c>
      <c r="U1777">
        <v>1413</v>
      </c>
      <c r="V1777">
        <v>2258</v>
      </c>
    </row>
    <row r="1778" spans="1:22" ht="13.5" customHeight="1" x14ac:dyDescent="0.15">
      <c r="A1778" s="2" t="s">
        <v>2722</v>
      </c>
      <c r="B1778" s="2" t="s">
        <v>1681</v>
      </c>
      <c r="C1778" t="s">
        <v>6986</v>
      </c>
      <c r="D1778" t="s">
        <v>227</v>
      </c>
      <c r="E1778" s="16" t="s">
        <v>57</v>
      </c>
      <c r="F1778" t="s">
        <v>120</v>
      </c>
      <c r="G1778" t="s">
        <v>24</v>
      </c>
      <c r="H1778" t="s">
        <v>228</v>
      </c>
      <c r="I1778" s="7">
        <v>6</v>
      </c>
      <c r="J1778" t="s">
        <v>47</v>
      </c>
      <c r="K1778" s="7">
        <v>8</v>
      </c>
      <c r="L1778" s="2" t="s">
        <v>2166</v>
      </c>
      <c r="M1778" s="12">
        <v>57</v>
      </c>
      <c r="N1778" t="s">
        <v>115</v>
      </c>
      <c r="O1778" t="s">
        <v>1095</v>
      </c>
      <c r="P1778" t="s">
        <v>73</v>
      </c>
      <c r="Q1778" s="7">
        <v>35.9</v>
      </c>
      <c r="R1778" s="2">
        <v>470</v>
      </c>
      <c r="S1778" t="s">
        <v>1267</v>
      </c>
      <c r="T1778" s="3">
        <v>44248</v>
      </c>
      <c r="U1778">
        <v>1413</v>
      </c>
      <c r="V1778">
        <v>2257</v>
      </c>
    </row>
    <row r="1779" spans="1:22" ht="13.5" customHeight="1" x14ac:dyDescent="0.15">
      <c r="A1779" s="2" t="s">
        <v>2722</v>
      </c>
      <c r="B1779" s="2" t="s">
        <v>1681</v>
      </c>
      <c r="C1779" t="s">
        <v>6986</v>
      </c>
      <c r="D1779" t="s">
        <v>227</v>
      </c>
      <c r="E1779" s="16" t="s">
        <v>57</v>
      </c>
      <c r="F1779" t="s">
        <v>120</v>
      </c>
      <c r="G1779" t="s">
        <v>24</v>
      </c>
      <c r="H1779" t="s">
        <v>228</v>
      </c>
      <c r="I1779" s="7">
        <v>5</v>
      </c>
      <c r="J1779" t="s">
        <v>41</v>
      </c>
      <c r="K1779" s="7">
        <v>4</v>
      </c>
      <c r="L1779" s="2" t="s">
        <v>1426</v>
      </c>
      <c r="M1779" s="12">
        <v>57</v>
      </c>
      <c r="N1779" t="s">
        <v>27</v>
      </c>
      <c r="O1779" t="s">
        <v>780</v>
      </c>
      <c r="P1779" t="s">
        <v>68</v>
      </c>
      <c r="Q1779" s="7">
        <v>37</v>
      </c>
      <c r="R1779" s="2">
        <v>472</v>
      </c>
      <c r="S1779" t="s">
        <v>1058</v>
      </c>
      <c r="T1779" s="3">
        <v>44299</v>
      </c>
      <c r="U1779">
        <v>33</v>
      </c>
      <c r="V1779">
        <v>2256</v>
      </c>
    </row>
    <row r="1780" spans="1:22" ht="13.5" customHeight="1" x14ac:dyDescent="0.15">
      <c r="A1780" s="2" t="s">
        <v>2722</v>
      </c>
      <c r="B1780" s="2" t="s">
        <v>1681</v>
      </c>
      <c r="C1780" t="s">
        <v>6986</v>
      </c>
      <c r="D1780" t="s">
        <v>227</v>
      </c>
      <c r="E1780" s="16" t="s">
        <v>57</v>
      </c>
      <c r="F1780" t="s">
        <v>120</v>
      </c>
      <c r="G1780" t="s">
        <v>24</v>
      </c>
      <c r="H1780" t="s">
        <v>228</v>
      </c>
      <c r="I1780" s="7">
        <v>4</v>
      </c>
      <c r="J1780" t="s">
        <v>29</v>
      </c>
      <c r="K1780" s="7">
        <v>16</v>
      </c>
      <c r="L1780" s="2" t="s">
        <v>1571</v>
      </c>
      <c r="M1780" s="12">
        <v>57</v>
      </c>
      <c r="N1780" t="s">
        <v>38</v>
      </c>
      <c r="O1780" t="s">
        <v>1055</v>
      </c>
      <c r="P1780" t="s">
        <v>391</v>
      </c>
      <c r="Q1780" s="7">
        <v>35.5</v>
      </c>
      <c r="R1780" s="2">
        <v>530</v>
      </c>
      <c r="S1780" t="s">
        <v>1225</v>
      </c>
      <c r="T1780" t="s">
        <v>36</v>
      </c>
      <c r="U1780">
        <v>1211</v>
      </c>
      <c r="V1780">
        <v>2255</v>
      </c>
    </row>
    <row r="1781" spans="1:22" ht="13.5" customHeight="1" x14ac:dyDescent="0.15">
      <c r="A1781" s="2" t="s">
        <v>2722</v>
      </c>
      <c r="B1781" s="2" t="s">
        <v>1681</v>
      </c>
      <c r="C1781" t="s">
        <v>6986</v>
      </c>
      <c r="D1781" t="s">
        <v>227</v>
      </c>
      <c r="E1781" s="16" t="s">
        <v>57</v>
      </c>
      <c r="F1781" t="s">
        <v>120</v>
      </c>
      <c r="G1781" t="s">
        <v>24</v>
      </c>
      <c r="H1781" t="s">
        <v>228</v>
      </c>
      <c r="I1781" s="7">
        <v>3</v>
      </c>
      <c r="J1781" t="s">
        <v>53</v>
      </c>
      <c r="K1781" s="7">
        <v>9</v>
      </c>
      <c r="L1781" s="2" t="s">
        <v>1574</v>
      </c>
      <c r="M1781" s="12">
        <v>57</v>
      </c>
      <c r="N1781" t="s">
        <v>48</v>
      </c>
      <c r="O1781" t="s">
        <v>1091</v>
      </c>
      <c r="P1781" t="s">
        <v>391</v>
      </c>
      <c r="Q1781" s="7">
        <v>35.299999999999997</v>
      </c>
      <c r="R1781" s="2">
        <v>534</v>
      </c>
      <c r="S1781" t="s">
        <v>1105</v>
      </c>
      <c r="T1781" s="3">
        <v>44504</v>
      </c>
      <c r="U1781">
        <v>1213</v>
      </c>
      <c r="V1781">
        <v>2254</v>
      </c>
    </row>
    <row r="1782" spans="1:22" ht="13.5" customHeight="1" x14ac:dyDescent="0.15">
      <c r="A1782" s="2" t="s">
        <v>2722</v>
      </c>
      <c r="B1782" s="2" t="s">
        <v>1681</v>
      </c>
      <c r="C1782" t="s">
        <v>6986</v>
      </c>
      <c r="D1782" t="s">
        <v>227</v>
      </c>
      <c r="E1782" s="16" t="s">
        <v>57</v>
      </c>
      <c r="F1782" t="s">
        <v>120</v>
      </c>
      <c r="G1782" t="s">
        <v>24</v>
      </c>
      <c r="H1782" t="s">
        <v>228</v>
      </c>
      <c r="I1782" s="7">
        <v>2</v>
      </c>
      <c r="J1782" t="s">
        <v>29</v>
      </c>
      <c r="K1782" s="7">
        <v>15</v>
      </c>
      <c r="L1782" s="2" t="s">
        <v>2723</v>
      </c>
      <c r="M1782" s="12">
        <v>57</v>
      </c>
      <c r="N1782" t="s">
        <v>38</v>
      </c>
      <c r="O1782" t="s">
        <v>1374</v>
      </c>
      <c r="P1782" t="s">
        <v>229</v>
      </c>
      <c r="Q1782" s="7">
        <v>35.6</v>
      </c>
      <c r="R1782" s="2">
        <v>524</v>
      </c>
      <c r="S1782" t="s">
        <v>1147</v>
      </c>
      <c r="T1782" s="3">
        <v>44248</v>
      </c>
      <c r="U1782">
        <v>99</v>
      </c>
      <c r="V1782">
        <v>2253</v>
      </c>
    </row>
    <row r="1783" spans="1:22" ht="13.5" customHeight="1" x14ac:dyDescent="0.15">
      <c r="A1783" s="2" t="s">
        <v>2722</v>
      </c>
      <c r="B1783" s="2" t="s">
        <v>1681</v>
      </c>
      <c r="C1783" t="s">
        <v>6986</v>
      </c>
      <c r="D1783" t="s">
        <v>227</v>
      </c>
      <c r="E1783" s="16" t="s">
        <v>57</v>
      </c>
      <c r="F1783" t="s">
        <v>120</v>
      </c>
      <c r="G1783" t="s">
        <v>24</v>
      </c>
      <c r="H1783" t="s">
        <v>228</v>
      </c>
      <c r="I1783" s="7">
        <v>1</v>
      </c>
      <c r="J1783" t="s">
        <v>26</v>
      </c>
      <c r="K1783" s="7">
        <v>12</v>
      </c>
      <c r="L1783" s="2" t="s">
        <v>1987</v>
      </c>
      <c r="M1783" s="12">
        <v>57</v>
      </c>
      <c r="N1783" t="s">
        <v>48</v>
      </c>
      <c r="O1783" t="s">
        <v>99</v>
      </c>
      <c r="P1783" t="s">
        <v>62</v>
      </c>
      <c r="Q1783" s="7">
        <v>35.4</v>
      </c>
      <c r="R1783" s="2">
        <v>494</v>
      </c>
      <c r="S1783" t="s">
        <v>1052</v>
      </c>
      <c r="U1783">
        <v>88</v>
      </c>
      <c r="V1783">
        <v>2252</v>
      </c>
    </row>
    <row r="1784" spans="1:22" ht="13.5" customHeight="1" x14ac:dyDescent="0.15">
      <c r="A1784" s="2" t="s">
        <v>2720</v>
      </c>
      <c r="B1784" s="2" t="s">
        <v>1661</v>
      </c>
      <c r="C1784" t="s">
        <v>6987</v>
      </c>
      <c r="D1784" t="s">
        <v>21</v>
      </c>
      <c r="E1784" s="16" t="s">
        <v>142</v>
      </c>
      <c r="F1784" t="s">
        <v>1077</v>
      </c>
      <c r="G1784" t="s">
        <v>272</v>
      </c>
      <c r="H1784" t="s">
        <v>25</v>
      </c>
      <c r="I1784" s="7">
        <v>17</v>
      </c>
      <c r="J1784" t="s">
        <v>33</v>
      </c>
      <c r="K1784" s="7">
        <v>1</v>
      </c>
      <c r="L1784" s="2" t="s">
        <v>1665</v>
      </c>
      <c r="M1784" s="12">
        <v>55</v>
      </c>
      <c r="N1784" t="s">
        <v>130</v>
      </c>
      <c r="O1784" t="s">
        <v>99</v>
      </c>
      <c r="P1784" t="s">
        <v>148</v>
      </c>
      <c r="Q1784" s="7">
        <v>35.4</v>
      </c>
      <c r="R1784" s="2">
        <v>438</v>
      </c>
      <c r="S1784" t="s">
        <v>1154</v>
      </c>
      <c r="T1784" t="s">
        <v>36</v>
      </c>
      <c r="U1784">
        <v>127</v>
      </c>
      <c r="V1784">
        <v>2251</v>
      </c>
    </row>
    <row r="1785" spans="1:22" ht="13.5" customHeight="1" x14ac:dyDescent="0.15">
      <c r="A1785" s="2" t="s">
        <v>2720</v>
      </c>
      <c r="B1785" s="2" t="s">
        <v>1661</v>
      </c>
      <c r="C1785" t="s">
        <v>6987</v>
      </c>
      <c r="D1785" t="s">
        <v>21</v>
      </c>
      <c r="E1785" s="16" t="s">
        <v>142</v>
      </c>
      <c r="F1785" t="s">
        <v>1077</v>
      </c>
      <c r="G1785" t="s">
        <v>272</v>
      </c>
      <c r="H1785" t="s">
        <v>25</v>
      </c>
      <c r="I1785" s="7">
        <v>16</v>
      </c>
      <c r="J1785" t="s">
        <v>29</v>
      </c>
      <c r="K1785" s="7">
        <v>15</v>
      </c>
      <c r="L1785" s="2" t="s">
        <v>2603</v>
      </c>
      <c r="M1785" s="12">
        <v>54</v>
      </c>
      <c r="N1785" t="s">
        <v>35</v>
      </c>
      <c r="O1785" t="s">
        <v>270</v>
      </c>
      <c r="P1785" t="s">
        <v>148</v>
      </c>
      <c r="Q1785" s="7">
        <v>35.9</v>
      </c>
      <c r="R1785" s="2">
        <v>498</v>
      </c>
      <c r="S1785" t="s">
        <v>1266</v>
      </c>
      <c r="T1785" t="s">
        <v>32</v>
      </c>
      <c r="U1785">
        <v>23</v>
      </c>
      <c r="V1785">
        <v>2250</v>
      </c>
    </row>
    <row r="1786" spans="1:22" ht="13.5" customHeight="1" x14ac:dyDescent="0.15">
      <c r="A1786" s="2" t="s">
        <v>2720</v>
      </c>
      <c r="B1786" s="2" t="s">
        <v>1661</v>
      </c>
      <c r="C1786" t="s">
        <v>6987</v>
      </c>
      <c r="D1786" t="s">
        <v>21</v>
      </c>
      <c r="E1786" s="16" t="s">
        <v>142</v>
      </c>
      <c r="F1786" t="s">
        <v>1077</v>
      </c>
      <c r="G1786" t="s">
        <v>272</v>
      </c>
      <c r="H1786" t="s">
        <v>25</v>
      </c>
      <c r="I1786" s="7">
        <v>15</v>
      </c>
      <c r="J1786" t="s">
        <v>29</v>
      </c>
      <c r="K1786" s="7">
        <v>16</v>
      </c>
      <c r="L1786" s="2" t="s">
        <v>1779</v>
      </c>
      <c r="M1786" s="12">
        <v>54</v>
      </c>
      <c r="N1786" t="s">
        <v>63</v>
      </c>
      <c r="O1786" t="s">
        <v>1098</v>
      </c>
      <c r="P1786" t="s">
        <v>147</v>
      </c>
      <c r="Q1786" s="7">
        <v>34.700000000000003</v>
      </c>
      <c r="R1786" s="2">
        <v>488</v>
      </c>
      <c r="S1786" t="s">
        <v>1213</v>
      </c>
      <c r="T1786" t="s">
        <v>36</v>
      </c>
      <c r="U1786">
        <v>1514</v>
      </c>
      <c r="V1786">
        <v>2249</v>
      </c>
    </row>
    <row r="1787" spans="1:22" ht="13.5" customHeight="1" x14ac:dyDescent="0.15">
      <c r="A1787" s="2" t="s">
        <v>2720</v>
      </c>
      <c r="B1787" s="2" t="s">
        <v>1661</v>
      </c>
      <c r="C1787" t="s">
        <v>6987</v>
      </c>
      <c r="D1787" t="s">
        <v>21</v>
      </c>
      <c r="E1787" s="16" t="s">
        <v>142</v>
      </c>
      <c r="F1787" t="s">
        <v>1077</v>
      </c>
      <c r="G1787" t="s">
        <v>272</v>
      </c>
      <c r="H1787" t="s">
        <v>25</v>
      </c>
      <c r="I1787" s="7">
        <v>14</v>
      </c>
      <c r="J1787" t="s">
        <v>41</v>
      </c>
      <c r="K1787" s="7">
        <v>4</v>
      </c>
      <c r="L1787" s="2" t="s">
        <v>1783</v>
      </c>
      <c r="M1787" s="12">
        <v>54</v>
      </c>
      <c r="N1787" t="s">
        <v>63</v>
      </c>
      <c r="O1787" t="s">
        <v>1106</v>
      </c>
      <c r="P1787" t="s">
        <v>147</v>
      </c>
      <c r="Q1787" s="7">
        <v>35.299999999999997</v>
      </c>
      <c r="R1787" s="2">
        <v>422</v>
      </c>
      <c r="S1787" t="s">
        <v>1176</v>
      </c>
      <c r="T1787" t="s">
        <v>34</v>
      </c>
      <c r="U1787">
        <v>97</v>
      </c>
      <c r="V1787">
        <v>2248</v>
      </c>
    </row>
    <row r="1788" spans="1:22" ht="13.5" customHeight="1" x14ac:dyDescent="0.15">
      <c r="A1788" s="2" t="s">
        <v>2720</v>
      </c>
      <c r="B1788" s="2" t="s">
        <v>1661</v>
      </c>
      <c r="C1788" t="s">
        <v>6987</v>
      </c>
      <c r="D1788" t="s">
        <v>21</v>
      </c>
      <c r="E1788" s="16" t="s">
        <v>142</v>
      </c>
      <c r="F1788" t="s">
        <v>1077</v>
      </c>
      <c r="G1788" t="s">
        <v>272</v>
      </c>
      <c r="H1788" t="s">
        <v>25</v>
      </c>
      <c r="I1788" s="7">
        <v>13</v>
      </c>
      <c r="J1788" t="s">
        <v>45</v>
      </c>
      <c r="K1788" s="7">
        <v>14</v>
      </c>
      <c r="L1788" s="2" t="s">
        <v>1467</v>
      </c>
      <c r="M1788" s="12">
        <v>54</v>
      </c>
      <c r="N1788" t="s">
        <v>63</v>
      </c>
      <c r="O1788" t="s">
        <v>1108</v>
      </c>
      <c r="P1788" t="s">
        <v>815</v>
      </c>
      <c r="Q1788" s="7">
        <v>34.799999999999997</v>
      </c>
      <c r="R1788" s="2">
        <v>438</v>
      </c>
      <c r="S1788" t="s">
        <v>1116</v>
      </c>
      <c r="T1788" t="s">
        <v>36</v>
      </c>
      <c r="U1788">
        <v>1314</v>
      </c>
      <c r="V1788">
        <v>2247</v>
      </c>
    </row>
    <row r="1789" spans="1:22" ht="13.5" customHeight="1" x14ac:dyDescent="0.15">
      <c r="A1789" s="2" t="s">
        <v>2720</v>
      </c>
      <c r="B1789" s="2" t="s">
        <v>1661</v>
      </c>
      <c r="C1789" t="s">
        <v>6987</v>
      </c>
      <c r="D1789" t="s">
        <v>21</v>
      </c>
      <c r="E1789" s="16" t="s">
        <v>142</v>
      </c>
      <c r="F1789" t="s">
        <v>1077</v>
      </c>
      <c r="G1789" t="s">
        <v>272</v>
      </c>
      <c r="H1789" t="s">
        <v>25</v>
      </c>
      <c r="I1789" s="7">
        <v>12</v>
      </c>
      <c r="J1789" t="s">
        <v>41</v>
      </c>
      <c r="K1789" s="7">
        <v>3</v>
      </c>
      <c r="L1789" s="2" t="s">
        <v>1663</v>
      </c>
      <c r="M1789" s="12">
        <v>56</v>
      </c>
      <c r="N1789" t="s">
        <v>35</v>
      </c>
      <c r="O1789" t="s">
        <v>1070</v>
      </c>
      <c r="P1789" t="s">
        <v>815</v>
      </c>
      <c r="Q1789" s="7">
        <v>35.4</v>
      </c>
      <c r="R1789" s="2">
        <v>504</v>
      </c>
      <c r="S1789" t="s">
        <v>1056</v>
      </c>
      <c r="T1789" t="s">
        <v>32</v>
      </c>
      <c r="U1789">
        <v>64</v>
      </c>
      <c r="V1789">
        <v>2246</v>
      </c>
    </row>
    <row r="1790" spans="1:22" ht="13.5" customHeight="1" x14ac:dyDescent="0.15">
      <c r="A1790" s="2" t="s">
        <v>2720</v>
      </c>
      <c r="B1790" s="2" t="s">
        <v>1661</v>
      </c>
      <c r="C1790" t="s">
        <v>6987</v>
      </c>
      <c r="D1790" t="s">
        <v>21</v>
      </c>
      <c r="E1790" s="16" t="s">
        <v>142</v>
      </c>
      <c r="F1790" t="s">
        <v>1077</v>
      </c>
      <c r="G1790" t="s">
        <v>272</v>
      </c>
      <c r="H1790" t="s">
        <v>25</v>
      </c>
      <c r="I1790" s="7">
        <v>11</v>
      </c>
      <c r="J1790" t="s">
        <v>47</v>
      </c>
      <c r="K1790" s="7">
        <v>7</v>
      </c>
      <c r="L1790" s="2" t="s">
        <v>1739</v>
      </c>
      <c r="M1790" s="12">
        <v>54</v>
      </c>
      <c r="N1790" t="s">
        <v>63</v>
      </c>
      <c r="O1790" t="s">
        <v>1101</v>
      </c>
      <c r="P1790" t="s">
        <v>796</v>
      </c>
      <c r="Q1790" s="7">
        <v>35.6</v>
      </c>
      <c r="R1790" s="2">
        <v>502</v>
      </c>
      <c r="S1790" t="s">
        <v>1092</v>
      </c>
      <c r="T1790" t="s">
        <v>46</v>
      </c>
      <c r="U1790">
        <v>11</v>
      </c>
      <c r="V1790">
        <v>2245</v>
      </c>
    </row>
    <row r="1791" spans="1:22" ht="13.5" customHeight="1" x14ac:dyDescent="0.15">
      <c r="A1791" s="2" t="s">
        <v>2720</v>
      </c>
      <c r="B1791" s="2" t="s">
        <v>1661</v>
      </c>
      <c r="C1791" t="s">
        <v>6987</v>
      </c>
      <c r="D1791" t="s">
        <v>21</v>
      </c>
      <c r="E1791" s="16" t="s">
        <v>142</v>
      </c>
      <c r="F1791" t="s">
        <v>1077</v>
      </c>
      <c r="G1791" t="s">
        <v>272</v>
      </c>
      <c r="H1791" t="s">
        <v>25</v>
      </c>
      <c r="I1791" s="7">
        <v>10</v>
      </c>
      <c r="J1791" t="s">
        <v>26</v>
      </c>
      <c r="K1791" s="7">
        <v>11</v>
      </c>
      <c r="L1791" s="2" t="s">
        <v>2059</v>
      </c>
      <c r="M1791" s="12">
        <v>56</v>
      </c>
      <c r="N1791" t="s">
        <v>63</v>
      </c>
      <c r="O1791" t="s">
        <v>1051</v>
      </c>
      <c r="P1791" t="s">
        <v>796</v>
      </c>
      <c r="Q1791" s="7">
        <v>35.1</v>
      </c>
      <c r="R1791" s="2">
        <v>494</v>
      </c>
      <c r="S1791" t="s">
        <v>1308</v>
      </c>
      <c r="T1791" t="s">
        <v>34</v>
      </c>
      <c r="U1791">
        <v>811</v>
      </c>
      <c r="V1791">
        <v>2244</v>
      </c>
    </row>
    <row r="1792" spans="1:22" ht="13.5" customHeight="1" x14ac:dyDescent="0.15">
      <c r="A1792" s="2" t="s">
        <v>2720</v>
      </c>
      <c r="B1792" s="2" t="s">
        <v>1661</v>
      </c>
      <c r="C1792" t="s">
        <v>6987</v>
      </c>
      <c r="D1792" t="s">
        <v>21</v>
      </c>
      <c r="E1792" s="16" t="s">
        <v>142</v>
      </c>
      <c r="F1792" t="s">
        <v>1077</v>
      </c>
      <c r="G1792" t="s">
        <v>272</v>
      </c>
      <c r="H1792" t="s">
        <v>25</v>
      </c>
      <c r="I1792" s="7">
        <v>9</v>
      </c>
      <c r="J1792" t="s">
        <v>47</v>
      </c>
      <c r="K1792" s="7">
        <v>8</v>
      </c>
      <c r="L1792" s="2" t="s">
        <v>2721</v>
      </c>
      <c r="M1792" s="12">
        <v>54</v>
      </c>
      <c r="N1792" t="s">
        <v>130</v>
      </c>
      <c r="O1792" t="s">
        <v>1082</v>
      </c>
      <c r="P1792" t="s">
        <v>796</v>
      </c>
      <c r="Q1792" s="7">
        <v>34.4</v>
      </c>
      <c r="R1792" s="2">
        <v>516</v>
      </c>
      <c r="S1792" t="s">
        <v>1062</v>
      </c>
      <c r="T1792" t="s">
        <v>34</v>
      </c>
      <c r="U1792">
        <v>1717</v>
      </c>
      <c r="V1792">
        <v>2243</v>
      </c>
    </row>
    <row r="1793" spans="1:22" ht="13.5" customHeight="1" x14ac:dyDescent="0.15">
      <c r="A1793" s="2" t="s">
        <v>2720</v>
      </c>
      <c r="B1793" s="2" t="s">
        <v>1661</v>
      </c>
      <c r="C1793" t="s">
        <v>6987</v>
      </c>
      <c r="D1793" t="s">
        <v>21</v>
      </c>
      <c r="E1793" s="16" t="s">
        <v>142</v>
      </c>
      <c r="F1793" t="s">
        <v>1077</v>
      </c>
      <c r="G1793" t="s">
        <v>272</v>
      </c>
      <c r="H1793" t="s">
        <v>25</v>
      </c>
      <c r="I1793" s="7">
        <v>8</v>
      </c>
      <c r="J1793" t="s">
        <v>39</v>
      </c>
      <c r="K1793" s="7">
        <v>5</v>
      </c>
      <c r="L1793" s="2" t="s">
        <v>1670</v>
      </c>
      <c r="M1793" s="12">
        <v>55</v>
      </c>
      <c r="N1793" t="s">
        <v>130</v>
      </c>
      <c r="O1793" t="s">
        <v>1104</v>
      </c>
      <c r="P1793" t="s">
        <v>146</v>
      </c>
      <c r="Q1793" s="7">
        <v>34.700000000000003</v>
      </c>
      <c r="R1793" s="2">
        <v>468</v>
      </c>
      <c r="S1793" t="s">
        <v>1217</v>
      </c>
      <c r="T1793" t="s">
        <v>34</v>
      </c>
      <c r="U1793">
        <v>1312</v>
      </c>
      <c r="V1793">
        <v>2242</v>
      </c>
    </row>
    <row r="1794" spans="1:22" ht="13.5" customHeight="1" x14ac:dyDescent="0.15">
      <c r="A1794" s="2" t="s">
        <v>2720</v>
      </c>
      <c r="B1794" s="2" t="s">
        <v>1661</v>
      </c>
      <c r="C1794" t="s">
        <v>6987</v>
      </c>
      <c r="D1794" t="s">
        <v>21</v>
      </c>
      <c r="E1794" s="16" t="s">
        <v>142</v>
      </c>
      <c r="F1794" t="s">
        <v>1077</v>
      </c>
      <c r="G1794" t="s">
        <v>272</v>
      </c>
      <c r="H1794" t="s">
        <v>25</v>
      </c>
      <c r="I1794" s="7">
        <v>7</v>
      </c>
      <c r="J1794" t="s">
        <v>45</v>
      </c>
      <c r="K1794" s="7">
        <v>13</v>
      </c>
      <c r="L1794" s="2" t="s">
        <v>1733</v>
      </c>
      <c r="M1794" s="12">
        <v>55</v>
      </c>
      <c r="N1794" t="s">
        <v>63</v>
      </c>
      <c r="O1794" t="s">
        <v>1057</v>
      </c>
      <c r="P1794" t="s">
        <v>146</v>
      </c>
      <c r="Q1794" s="7">
        <v>34.799999999999997</v>
      </c>
      <c r="R1794" s="2">
        <v>462</v>
      </c>
      <c r="S1794" t="s">
        <v>1109</v>
      </c>
      <c r="T1794" t="s">
        <v>34</v>
      </c>
      <c r="U1794">
        <v>912</v>
      </c>
      <c r="V1794">
        <v>2241</v>
      </c>
    </row>
    <row r="1795" spans="1:22" ht="13.5" customHeight="1" x14ac:dyDescent="0.15">
      <c r="A1795" s="2" t="s">
        <v>2720</v>
      </c>
      <c r="B1795" s="2" t="s">
        <v>1661</v>
      </c>
      <c r="C1795" t="s">
        <v>6987</v>
      </c>
      <c r="D1795" t="s">
        <v>21</v>
      </c>
      <c r="E1795" s="16" t="s">
        <v>142</v>
      </c>
      <c r="F1795" t="s">
        <v>1077</v>
      </c>
      <c r="G1795" t="s">
        <v>272</v>
      </c>
      <c r="H1795" t="s">
        <v>25</v>
      </c>
      <c r="I1795" s="7">
        <v>6</v>
      </c>
      <c r="J1795" t="s">
        <v>53</v>
      </c>
      <c r="K1795" s="7">
        <v>10</v>
      </c>
      <c r="L1795" s="2" t="s">
        <v>1678</v>
      </c>
      <c r="M1795" s="12">
        <v>55</v>
      </c>
      <c r="N1795" t="s">
        <v>35</v>
      </c>
      <c r="O1795" t="s">
        <v>1219</v>
      </c>
      <c r="P1795" t="s">
        <v>814</v>
      </c>
      <c r="Q1795" s="7">
        <v>34.9</v>
      </c>
      <c r="R1795" s="2">
        <v>460</v>
      </c>
      <c r="S1795" t="s">
        <v>1139</v>
      </c>
      <c r="T1795" t="s">
        <v>34</v>
      </c>
      <c r="U1795">
        <v>910</v>
      </c>
      <c r="V1795">
        <v>2240</v>
      </c>
    </row>
    <row r="1796" spans="1:22" ht="13.5" customHeight="1" x14ac:dyDescent="0.15">
      <c r="A1796" s="2" t="s">
        <v>2720</v>
      </c>
      <c r="B1796" s="2" t="s">
        <v>1661</v>
      </c>
      <c r="C1796" t="s">
        <v>6987</v>
      </c>
      <c r="D1796" t="s">
        <v>21</v>
      </c>
      <c r="E1796" s="16" t="s">
        <v>142</v>
      </c>
      <c r="F1796" t="s">
        <v>1077</v>
      </c>
      <c r="G1796" t="s">
        <v>272</v>
      </c>
      <c r="H1796" t="s">
        <v>25</v>
      </c>
      <c r="I1796" s="7">
        <v>5</v>
      </c>
      <c r="J1796" t="s">
        <v>33</v>
      </c>
      <c r="K1796" s="7">
        <v>2</v>
      </c>
      <c r="L1796" s="2" t="s">
        <v>1640</v>
      </c>
      <c r="M1796" s="12">
        <v>54</v>
      </c>
      <c r="N1796" t="s">
        <v>63</v>
      </c>
      <c r="O1796" t="s">
        <v>1099</v>
      </c>
      <c r="P1796" t="s">
        <v>814</v>
      </c>
      <c r="Q1796" s="7">
        <v>34.4</v>
      </c>
      <c r="R1796" s="2">
        <v>472</v>
      </c>
      <c r="S1796" t="s">
        <v>1207</v>
      </c>
      <c r="T1796" s="3">
        <v>44504</v>
      </c>
      <c r="U1796">
        <v>1614</v>
      </c>
      <c r="V1796">
        <v>2239</v>
      </c>
    </row>
    <row r="1797" spans="1:22" ht="13.5" customHeight="1" x14ac:dyDescent="0.15">
      <c r="A1797" s="2" t="s">
        <v>2720</v>
      </c>
      <c r="B1797" s="2" t="s">
        <v>1661</v>
      </c>
      <c r="C1797" t="s">
        <v>6987</v>
      </c>
      <c r="D1797" t="s">
        <v>21</v>
      </c>
      <c r="E1797" s="16" t="s">
        <v>142</v>
      </c>
      <c r="F1797" t="s">
        <v>1077</v>
      </c>
      <c r="G1797" t="s">
        <v>272</v>
      </c>
      <c r="H1797" t="s">
        <v>25</v>
      </c>
      <c r="I1797" s="7">
        <v>4</v>
      </c>
      <c r="J1797" t="s">
        <v>26</v>
      </c>
      <c r="K1797" s="7">
        <v>12</v>
      </c>
      <c r="L1797" s="2" t="s">
        <v>1664</v>
      </c>
      <c r="M1797" s="12">
        <v>54</v>
      </c>
      <c r="N1797" t="s">
        <v>130</v>
      </c>
      <c r="O1797" t="s">
        <v>1208</v>
      </c>
      <c r="P1797" t="s">
        <v>145</v>
      </c>
      <c r="Q1797" s="7">
        <v>35</v>
      </c>
      <c r="R1797" s="2">
        <v>470</v>
      </c>
      <c r="S1797" t="s">
        <v>1216</v>
      </c>
      <c r="T1797" t="s">
        <v>36</v>
      </c>
      <c r="U1797">
        <v>35</v>
      </c>
      <c r="V1797">
        <v>2238</v>
      </c>
    </row>
    <row r="1798" spans="1:22" ht="13.5" customHeight="1" x14ac:dyDescent="0.15">
      <c r="A1798" s="2" t="s">
        <v>2720</v>
      </c>
      <c r="B1798" s="2" t="s">
        <v>1661</v>
      </c>
      <c r="C1798" t="s">
        <v>6987</v>
      </c>
      <c r="D1798" t="s">
        <v>21</v>
      </c>
      <c r="E1798" s="16" t="s">
        <v>142</v>
      </c>
      <c r="F1798" t="s">
        <v>1077</v>
      </c>
      <c r="G1798" t="s">
        <v>272</v>
      </c>
      <c r="H1798" t="s">
        <v>25</v>
      </c>
      <c r="I1798" s="7">
        <v>3</v>
      </c>
      <c r="J1798" t="s">
        <v>39</v>
      </c>
      <c r="K1798" s="7">
        <v>6</v>
      </c>
      <c r="L1798" s="2" t="s">
        <v>2601</v>
      </c>
      <c r="M1798" s="12">
        <v>54</v>
      </c>
      <c r="N1798" t="s">
        <v>35</v>
      </c>
      <c r="O1798" t="s">
        <v>1074</v>
      </c>
      <c r="P1798" t="s">
        <v>145</v>
      </c>
      <c r="Q1798" s="7">
        <v>34.9</v>
      </c>
      <c r="R1798" s="2">
        <v>468</v>
      </c>
      <c r="S1798" t="s">
        <v>1248</v>
      </c>
      <c r="T1798" s="3">
        <v>44504</v>
      </c>
      <c r="U1798">
        <v>65</v>
      </c>
      <c r="V1798">
        <v>2237</v>
      </c>
    </row>
    <row r="1799" spans="1:22" ht="13.5" customHeight="1" x14ac:dyDescent="0.15">
      <c r="A1799" s="2" t="s">
        <v>2720</v>
      </c>
      <c r="B1799" s="2" t="s">
        <v>1661</v>
      </c>
      <c r="C1799" t="s">
        <v>6987</v>
      </c>
      <c r="D1799" t="s">
        <v>21</v>
      </c>
      <c r="E1799" s="16" t="s">
        <v>142</v>
      </c>
      <c r="F1799" t="s">
        <v>1077</v>
      </c>
      <c r="G1799" t="s">
        <v>272</v>
      </c>
      <c r="H1799" t="s">
        <v>25</v>
      </c>
      <c r="I1799" s="7">
        <v>2</v>
      </c>
      <c r="J1799" t="s">
        <v>53</v>
      </c>
      <c r="K1799" s="7">
        <v>9</v>
      </c>
      <c r="L1799" s="2" t="s">
        <v>1780</v>
      </c>
      <c r="M1799" s="12">
        <v>55</v>
      </c>
      <c r="N1799" t="s">
        <v>63</v>
      </c>
      <c r="O1799" t="s">
        <v>1084</v>
      </c>
      <c r="P1799" t="s">
        <v>795</v>
      </c>
      <c r="Q1799" s="7">
        <v>34.9</v>
      </c>
      <c r="R1799" s="2">
        <v>446</v>
      </c>
      <c r="S1799" t="s">
        <v>1229</v>
      </c>
      <c r="T1799" s="3">
        <v>44504</v>
      </c>
      <c r="U1799">
        <v>42</v>
      </c>
      <c r="V1799">
        <v>2236</v>
      </c>
    </row>
    <row r="1800" spans="1:22" ht="13.5" customHeight="1" x14ac:dyDescent="0.15">
      <c r="A1800" s="2" t="s">
        <v>2720</v>
      </c>
      <c r="B1800" s="2" t="s">
        <v>1661</v>
      </c>
      <c r="C1800" t="s">
        <v>6987</v>
      </c>
      <c r="D1800" t="s">
        <v>21</v>
      </c>
      <c r="E1800" s="16" t="s">
        <v>142</v>
      </c>
      <c r="F1800" t="s">
        <v>1077</v>
      </c>
      <c r="G1800" t="s">
        <v>272</v>
      </c>
      <c r="H1800" t="s">
        <v>25</v>
      </c>
      <c r="I1800" s="7">
        <v>1</v>
      </c>
      <c r="J1800" t="s">
        <v>29</v>
      </c>
      <c r="K1800" s="7">
        <v>17</v>
      </c>
      <c r="L1800" s="2" t="s">
        <v>2047</v>
      </c>
      <c r="M1800" s="12">
        <v>55</v>
      </c>
      <c r="N1800" t="s">
        <v>130</v>
      </c>
      <c r="O1800" t="s">
        <v>1091</v>
      </c>
      <c r="P1800" t="s">
        <v>693</v>
      </c>
      <c r="Q1800" s="7">
        <v>34.5</v>
      </c>
      <c r="R1800" s="2">
        <v>460</v>
      </c>
      <c r="S1800" t="s">
        <v>1118</v>
      </c>
      <c r="U1800">
        <v>47</v>
      </c>
      <c r="V1800">
        <v>2235</v>
      </c>
    </row>
    <row r="1801" spans="1:22" ht="13.5" customHeight="1" x14ac:dyDescent="0.15">
      <c r="A1801" s="2" t="s">
        <v>2716</v>
      </c>
      <c r="B1801" s="2" t="s">
        <v>1649</v>
      </c>
      <c r="C1801" t="s">
        <v>6987</v>
      </c>
      <c r="D1801" t="s">
        <v>56</v>
      </c>
      <c r="E1801" s="16" t="s">
        <v>205</v>
      </c>
      <c r="F1801" t="s">
        <v>133</v>
      </c>
      <c r="G1801" t="s">
        <v>24</v>
      </c>
      <c r="H1801" t="s">
        <v>25</v>
      </c>
      <c r="I1801" s="7">
        <v>16</v>
      </c>
      <c r="J1801" t="s">
        <v>29</v>
      </c>
      <c r="K1801" s="7">
        <v>15</v>
      </c>
      <c r="L1801" s="2" t="s">
        <v>2719</v>
      </c>
      <c r="M1801" s="12">
        <v>54</v>
      </c>
      <c r="N1801" t="s">
        <v>27</v>
      </c>
      <c r="O1801" t="s">
        <v>97</v>
      </c>
      <c r="P1801" t="s">
        <v>813</v>
      </c>
      <c r="Q1801" s="7">
        <v>43.8</v>
      </c>
      <c r="R1801" s="2">
        <v>500</v>
      </c>
      <c r="S1801" t="s">
        <v>1160</v>
      </c>
      <c r="T1801" s="7">
        <v>10</v>
      </c>
      <c r="U1801">
        <v>2227</v>
      </c>
      <c r="V1801">
        <v>2234</v>
      </c>
    </row>
    <row r="1802" spans="1:22" ht="13.5" customHeight="1" x14ac:dyDescent="0.15">
      <c r="A1802" s="2" t="s">
        <v>2716</v>
      </c>
      <c r="B1802" s="2" t="s">
        <v>1649</v>
      </c>
      <c r="C1802" t="s">
        <v>6987</v>
      </c>
      <c r="D1802" t="s">
        <v>56</v>
      </c>
      <c r="E1802" s="16" t="s">
        <v>205</v>
      </c>
      <c r="F1802" t="s">
        <v>133</v>
      </c>
      <c r="G1802" t="s">
        <v>24</v>
      </c>
      <c r="H1802" t="s">
        <v>25</v>
      </c>
      <c r="I1802" s="7">
        <v>15</v>
      </c>
      <c r="J1802" t="s">
        <v>26</v>
      </c>
      <c r="K1802" s="7">
        <v>12</v>
      </c>
      <c r="L1802" s="2" t="s">
        <v>2089</v>
      </c>
      <c r="M1802" s="12">
        <v>54</v>
      </c>
      <c r="N1802" t="s">
        <v>48</v>
      </c>
      <c r="O1802" t="s">
        <v>1059</v>
      </c>
      <c r="P1802" t="s">
        <v>714</v>
      </c>
      <c r="Q1802" s="7">
        <v>42</v>
      </c>
      <c r="R1802" s="2">
        <v>484</v>
      </c>
      <c r="S1802" t="s">
        <v>1171</v>
      </c>
      <c r="T1802" s="7">
        <v>3</v>
      </c>
      <c r="U1802">
        <v>33210</v>
      </c>
      <c r="V1802">
        <v>2233</v>
      </c>
    </row>
    <row r="1803" spans="1:22" ht="13.5" customHeight="1" x14ac:dyDescent="0.15">
      <c r="A1803" s="2" t="s">
        <v>2716</v>
      </c>
      <c r="B1803" s="2" t="s">
        <v>1649</v>
      </c>
      <c r="C1803" t="s">
        <v>6987</v>
      </c>
      <c r="D1803" t="s">
        <v>56</v>
      </c>
      <c r="E1803" s="16" t="s">
        <v>205</v>
      </c>
      <c r="F1803" t="s">
        <v>133</v>
      </c>
      <c r="G1803" t="s">
        <v>24</v>
      </c>
      <c r="H1803" t="s">
        <v>25</v>
      </c>
      <c r="I1803" s="7">
        <v>14</v>
      </c>
      <c r="J1803" t="s">
        <v>47</v>
      </c>
      <c r="K1803" s="7">
        <v>8</v>
      </c>
      <c r="L1803" s="2" t="s">
        <v>1948</v>
      </c>
      <c r="M1803" s="12">
        <v>54</v>
      </c>
      <c r="N1803" t="s">
        <v>30</v>
      </c>
      <c r="O1803" t="s">
        <v>1061</v>
      </c>
      <c r="P1803" t="s">
        <v>812</v>
      </c>
      <c r="Q1803" s="7">
        <v>41.8</v>
      </c>
      <c r="R1803" s="2">
        <v>518</v>
      </c>
      <c r="S1803" t="s">
        <v>1056</v>
      </c>
      <c r="T1803" s="7">
        <v>2</v>
      </c>
      <c r="U1803">
        <v>4453</v>
      </c>
      <c r="V1803">
        <v>2232</v>
      </c>
    </row>
    <row r="1804" spans="1:22" ht="13.5" customHeight="1" x14ac:dyDescent="0.15">
      <c r="A1804" s="2" t="s">
        <v>2716</v>
      </c>
      <c r="B1804" s="2" t="s">
        <v>1649</v>
      </c>
      <c r="C1804" t="s">
        <v>6987</v>
      </c>
      <c r="D1804" t="s">
        <v>56</v>
      </c>
      <c r="E1804" s="16" t="s">
        <v>205</v>
      </c>
      <c r="F1804" t="s">
        <v>133</v>
      </c>
      <c r="G1804" t="s">
        <v>24</v>
      </c>
      <c r="H1804" t="s">
        <v>25</v>
      </c>
      <c r="I1804" s="7">
        <v>13</v>
      </c>
      <c r="J1804" t="s">
        <v>39</v>
      </c>
      <c r="K1804" s="7">
        <v>5</v>
      </c>
      <c r="L1804" s="2" t="s">
        <v>1852</v>
      </c>
      <c r="M1804" s="12">
        <v>57</v>
      </c>
      <c r="N1804" t="s">
        <v>38</v>
      </c>
      <c r="O1804" t="s">
        <v>780</v>
      </c>
      <c r="P1804" t="s">
        <v>811</v>
      </c>
      <c r="Q1804" s="7">
        <v>41.2</v>
      </c>
      <c r="R1804" s="2">
        <v>452</v>
      </c>
      <c r="S1804" t="s">
        <v>1229</v>
      </c>
      <c r="T1804" s="7">
        <v>5</v>
      </c>
      <c r="U1804">
        <v>10101010</v>
      </c>
      <c r="V1804">
        <v>2231</v>
      </c>
    </row>
    <row r="1805" spans="1:22" ht="13.5" customHeight="1" x14ac:dyDescent="0.15">
      <c r="A1805" s="2" t="s">
        <v>2716</v>
      </c>
      <c r="B1805" s="2" t="s">
        <v>1649</v>
      </c>
      <c r="C1805" t="s">
        <v>6987</v>
      </c>
      <c r="D1805" t="s">
        <v>56</v>
      </c>
      <c r="E1805" s="16" t="s">
        <v>205</v>
      </c>
      <c r="F1805" t="s">
        <v>133</v>
      </c>
      <c r="G1805" t="s">
        <v>24</v>
      </c>
      <c r="H1805" t="s">
        <v>25</v>
      </c>
      <c r="I1805" s="7">
        <v>12</v>
      </c>
      <c r="J1805" t="s">
        <v>41</v>
      </c>
      <c r="K1805" s="7">
        <v>4</v>
      </c>
      <c r="L1805" s="2" t="s">
        <v>2718</v>
      </c>
      <c r="M1805" s="12">
        <v>52</v>
      </c>
      <c r="N1805" t="s">
        <v>130</v>
      </c>
      <c r="O1805" t="s">
        <v>1075</v>
      </c>
      <c r="P1805" t="s">
        <v>637</v>
      </c>
      <c r="Q1805" s="7">
        <v>41.2</v>
      </c>
      <c r="R1805" s="2">
        <v>450</v>
      </c>
      <c r="S1805" t="s">
        <v>1129</v>
      </c>
      <c r="T1805" t="s">
        <v>34</v>
      </c>
      <c r="U1805">
        <v>1111</v>
      </c>
      <c r="V1805">
        <v>2230</v>
      </c>
    </row>
    <row r="1806" spans="1:22" ht="13.5" customHeight="1" x14ac:dyDescent="0.15">
      <c r="A1806" s="2" t="s">
        <v>2716</v>
      </c>
      <c r="B1806" s="2" t="s">
        <v>1649</v>
      </c>
      <c r="C1806" t="s">
        <v>6987</v>
      </c>
      <c r="D1806" t="s">
        <v>56</v>
      </c>
      <c r="E1806" s="16" t="s">
        <v>205</v>
      </c>
      <c r="F1806" t="s">
        <v>133</v>
      </c>
      <c r="G1806" t="s">
        <v>24</v>
      </c>
      <c r="H1806" t="s">
        <v>25</v>
      </c>
      <c r="I1806" s="7">
        <v>11</v>
      </c>
      <c r="J1806" t="s">
        <v>41</v>
      </c>
      <c r="K1806" s="7">
        <v>3</v>
      </c>
      <c r="L1806" s="2" t="s">
        <v>2073</v>
      </c>
      <c r="M1806" s="12">
        <v>55</v>
      </c>
      <c r="N1806" t="s">
        <v>48</v>
      </c>
      <c r="O1806" t="s">
        <v>1063</v>
      </c>
      <c r="P1806" t="s">
        <v>810</v>
      </c>
      <c r="Q1806" s="7">
        <v>40.700000000000003</v>
      </c>
      <c r="R1806" s="2">
        <v>486</v>
      </c>
      <c r="S1806" t="s">
        <v>1207</v>
      </c>
      <c r="T1806" s="3">
        <v>44504</v>
      </c>
      <c r="U1806">
        <v>8763</v>
      </c>
      <c r="V1806">
        <v>2229</v>
      </c>
    </row>
    <row r="1807" spans="1:22" ht="13.5" customHeight="1" x14ac:dyDescent="0.15">
      <c r="A1807" s="2" t="s">
        <v>2716</v>
      </c>
      <c r="B1807" s="2" t="s">
        <v>1649</v>
      </c>
      <c r="C1807" t="s">
        <v>6987</v>
      </c>
      <c r="D1807" t="s">
        <v>56</v>
      </c>
      <c r="E1807" s="16" t="s">
        <v>205</v>
      </c>
      <c r="F1807" t="s">
        <v>133</v>
      </c>
      <c r="G1807" t="s">
        <v>24</v>
      </c>
      <c r="H1807" t="s">
        <v>25</v>
      </c>
      <c r="I1807" s="7">
        <v>10</v>
      </c>
      <c r="J1807" t="s">
        <v>33</v>
      </c>
      <c r="K1807" s="7">
        <v>2</v>
      </c>
      <c r="L1807" s="2" t="s">
        <v>1501</v>
      </c>
      <c r="M1807" s="12">
        <v>56</v>
      </c>
      <c r="N1807" t="s">
        <v>38</v>
      </c>
      <c r="O1807" t="s">
        <v>1053</v>
      </c>
      <c r="P1807" t="s">
        <v>809</v>
      </c>
      <c r="Q1807" s="7">
        <v>40</v>
      </c>
      <c r="R1807" s="2">
        <v>512</v>
      </c>
      <c r="S1807" t="s">
        <v>1147</v>
      </c>
      <c r="T1807" s="7">
        <v>2</v>
      </c>
      <c r="U1807">
        <v>67613</v>
      </c>
      <c r="V1807">
        <v>2228</v>
      </c>
    </row>
    <row r="1808" spans="1:22" ht="13.5" customHeight="1" x14ac:dyDescent="0.15">
      <c r="A1808" s="2" t="s">
        <v>2716</v>
      </c>
      <c r="B1808" s="2" t="s">
        <v>1649</v>
      </c>
      <c r="C1808" t="s">
        <v>6987</v>
      </c>
      <c r="D1808" t="s">
        <v>56</v>
      </c>
      <c r="E1808" s="16" t="s">
        <v>205</v>
      </c>
      <c r="F1808" t="s">
        <v>133</v>
      </c>
      <c r="G1808" t="s">
        <v>24</v>
      </c>
      <c r="H1808" t="s">
        <v>25</v>
      </c>
      <c r="I1808" s="7">
        <v>9</v>
      </c>
      <c r="J1808" t="s">
        <v>45</v>
      </c>
      <c r="K1808" s="7">
        <v>13</v>
      </c>
      <c r="L1808" s="2" t="s">
        <v>2564</v>
      </c>
      <c r="M1808" s="12">
        <v>55</v>
      </c>
      <c r="N1808" t="s">
        <v>48</v>
      </c>
      <c r="O1808" t="s">
        <v>79</v>
      </c>
      <c r="P1808" t="s">
        <v>213</v>
      </c>
      <c r="Q1808" s="7">
        <v>40.200000000000003</v>
      </c>
      <c r="R1808" s="2">
        <v>480</v>
      </c>
      <c r="S1808" t="s">
        <v>1056</v>
      </c>
      <c r="T1808" s="3">
        <v>44502</v>
      </c>
      <c r="U1808">
        <v>6663</v>
      </c>
      <c r="V1808">
        <v>2227</v>
      </c>
    </row>
    <row r="1809" spans="1:22" ht="13.5" customHeight="1" x14ac:dyDescent="0.15">
      <c r="A1809" s="2" t="s">
        <v>2716</v>
      </c>
      <c r="B1809" s="2" t="s">
        <v>1649</v>
      </c>
      <c r="C1809" t="s">
        <v>6987</v>
      </c>
      <c r="D1809" t="s">
        <v>56</v>
      </c>
      <c r="E1809" s="16" t="s">
        <v>205</v>
      </c>
      <c r="F1809" t="s">
        <v>133</v>
      </c>
      <c r="G1809" t="s">
        <v>24</v>
      </c>
      <c r="H1809" t="s">
        <v>25</v>
      </c>
      <c r="I1809" s="7">
        <v>8</v>
      </c>
      <c r="J1809" t="s">
        <v>53</v>
      </c>
      <c r="K1809" s="7">
        <v>10</v>
      </c>
      <c r="L1809" s="2" t="s">
        <v>1873</v>
      </c>
      <c r="M1809" s="12">
        <v>57</v>
      </c>
      <c r="N1809" t="s">
        <v>38</v>
      </c>
      <c r="O1809" t="s">
        <v>1072</v>
      </c>
      <c r="P1809" t="s">
        <v>635</v>
      </c>
      <c r="Q1809" s="7">
        <v>39.4</v>
      </c>
      <c r="R1809" s="2">
        <v>588</v>
      </c>
      <c r="S1809" t="s">
        <v>1161</v>
      </c>
      <c r="T1809" s="3">
        <v>44504</v>
      </c>
      <c r="U1809">
        <v>13121315</v>
      </c>
      <c r="V1809">
        <v>2226</v>
      </c>
    </row>
    <row r="1810" spans="1:22" ht="13.5" customHeight="1" x14ac:dyDescent="0.15">
      <c r="A1810" s="2" t="s">
        <v>2716</v>
      </c>
      <c r="B1810" s="2" t="s">
        <v>1649</v>
      </c>
      <c r="C1810" t="s">
        <v>6987</v>
      </c>
      <c r="D1810" t="s">
        <v>56</v>
      </c>
      <c r="E1810" s="16" t="s">
        <v>205</v>
      </c>
      <c r="F1810" t="s">
        <v>133</v>
      </c>
      <c r="G1810" t="s">
        <v>24</v>
      </c>
      <c r="H1810" t="s">
        <v>25</v>
      </c>
      <c r="I1810" s="7">
        <v>7</v>
      </c>
      <c r="J1810" t="s">
        <v>47</v>
      </c>
      <c r="K1810" s="7">
        <v>7</v>
      </c>
      <c r="L1810" s="2" t="s">
        <v>1618</v>
      </c>
      <c r="M1810" s="12">
        <v>55</v>
      </c>
      <c r="N1810" t="s">
        <v>30</v>
      </c>
      <c r="O1810" t="s">
        <v>1078</v>
      </c>
      <c r="P1810" t="s">
        <v>597</v>
      </c>
      <c r="Q1810" s="7">
        <v>39.200000000000003</v>
      </c>
      <c r="R1810" s="2">
        <v>470</v>
      </c>
      <c r="S1810" t="s">
        <v>1206</v>
      </c>
      <c r="T1810" s="3">
        <v>44504</v>
      </c>
      <c r="U1810">
        <v>16161615</v>
      </c>
      <c r="V1810">
        <v>2225</v>
      </c>
    </row>
    <row r="1811" spans="1:22" ht="13.5" customHeight="1" x14ac:dyDescent="0.15">
      <c r="A1811" s="2" t="s">
        <v>2716</v>
      </c>
      <c r="B1811" s="2" t="s">
        <v>1649</v>
      </c>
      <c r="C1811" t="s">
        <v>6987</v>
      </c>
      <c r="D1811" t="s">
        <v>56</v>
      </c>
      <c r="E1811" s="16" t="s">
        <v>205</v>
      </c>
      <c r="F1811" t="s">
        <v>133</v>
      </c>
      <c r="G1811" t="s">
        <v>24</v>
      </c>
      <c r="H1811" t="s">
        <v>25</v>
      </c>
      <c r="I1811" s="7">
        <v>6</v>
      </c>
      <c r="J1811" t="s">
        <v>53</v>
      </c>
      <c r="K1811" s="7">
        <v>9</v>
      </c>
      <c r="L1811" s="2" t="s">
        <v>2717</v>
      </c>
      <c r="M1811" s="12">
        <v>52</v>
      </c>
      <c r="N1811" t="s">
        <v>38</v>
      </c>
      <c r="O1811" t="s">
        <v>1211</v>
      </c>
      <c r="P1811" t="s">
        <v>808</v>
      </c>
      <c r="Q1811" s="7">
        <v>39.4</v>
      </c>
      <c r="R1811" s="2">
        <v>468</v>
      </c>
      <c r="S1811" t="s">
        <v>1341</v>
      </c>
      <c r="T1811" s="4">
        <v>11355</v>
      </c>
      <c r="U1811">
        <v>1515137</v>
      </c>
      <c r="V1811">
        <v>2224</v>
      </c>
    </row>
    <row r="1812" spans="1:22" ht="13.5" customHeight="1" x14ac:dyDescent="0.15">
      <c r="A1812" s="2" t="s">
        <v>2716</v>
      </c>
      <c r="B1812" s="2" t="s">
        <v>1649</v>
      </c>
      <c r="C1812" t="s">
        <v>6987</v>
      </c>
      <c r="D1812" t="s">
        <v>56</v>
      </c>
      <c r="E1812" s="16" t="s">
        <v>205</v>
      </c>
      <c r="F1812" t="s">
        <v>133</v>
      </c>
      <c r="G1812" t="s">
        <v>24</v>
      </c>
      <c r="H1812" t="s">
        <v>25</v>
      </c>
      <c r="I1812" s="7">
        <v>5</v>
      </c>
      <c r="J1812" t="s">
        <v>26</v>
      </c>
      <c r="K1812" s="7">
        <v>11</v>
      </c>
      <c r="L1812" s="2" t="s">
        <v>2482</v>
      </c>
      <c r="M1812" s="12">
        <v>55</v>
      </c>
      <c r="N1812" t="s">
        <v>27</v>
      </c>
      <c r="O1812" t="s">
        <v>1132</v>
      </c>
      <c r="P1812" t="s">
        <v>210</v>
      </c>
      <c r="Q1812" s="7">
        <v>38.799999999999997</v>
      </c>
      <c r="R1812" s="2">
        <v>492</v>
      </c>
      <c r="S1812" t="s">
        <v>1052</v>
      </c>
      <c r="T1812" s="7">
        <v>3</v>
      </c>
      <c r="U1812">
        <v>1212107</v>
      </c>
      <c r="V1812">
        <v>2223</v>
      </c>
    </row>
    <row r="1813" spans="1:22" ht="13.5" customHeight="1" x14ac:dyDescent="0.15">
      <c r="A1813" s="2" t="s">
        <v>2716</v>
      </c>
      <c r="B1813" s="2" t="s">
        <v>1649</v>
      </c>
      <c r="C1813" t="s">
        <v>6987</v>
      </c>
      <c r="D1813" t="s">
        <v>56</v>
      </c>
      <c r="E1813" s="16" t="s">
        <v>205</v>
      </c>
      <c r="F1813" t="s">
        <v>133</v>
      </c>
      <c r="G1813" t="s">
        <v>24</v>
      </c>
      <c r="H1813" t="s">
        <v>25</v>
      </c>
      <c r="I1813" s="7">
        <v>4</v>
      </c>
      <c r="J1813" t="s">
        <v>39</v>
      </c>
      <c r="K1813" s="7">
        <v>6</v>
      </c>
      <c r="L1813" s="2" t="s">
        <v>2416</v>
      </c>
      <c r="M1813" s="12">
        <v>54</v>
      </c>
      <c r="N1813" t="s">
        <v>27</v>
      </c>
      <c r="O1813" t="s">
        <v>1055</v>
      </c>
      <c r="P1813" t="s">
        <v>807</v>
      </c>
      <c r="Q1813" s="7">
        <v>38.5</v>
      </c>
      <c r="R1813" s="2">
        <v>530</v>
      </c>
      <c r="S1813" t="s">
        <v>1217</v>
      </c>
      <c r="T1813" t="s">
        <v>36</v>
      </c>
      <c r="U1813">
        <v>8993</v>
      </c>
      <c r="V1813">
        <v>2222</v>
      </c>
    </row>
    <row r="1814" spans="1:22" ht="13.5" customHeight="1" x14ac:dyDescent="0.15">
      <c r="A1814" s="2" t="s">
        <v>2716</v>
      </c>
      <c r="B1814" s="2" t="s">
        <v>1649</v>
      </c>
      <c r="C1814" t="s">
        <v>6987</v>
      </c>
      <c r="D1814" t="s">
        <v>56</v>
      </c>
      <c r="E1814" s="16" t="s">
        <v>205</v>
      </c>
      <c r="F1814" t="s">
        <v>133</v>
      </c>
      <c r="G1814" t="s">
        <v>24</v>
      </c>
      <c r="H1814" t="s">
        <v>25</v>
      </c>
      <c r="I1814" s="7">
        <v>3</v>
      </c>
      <c r="J1814" t="s">
        <v>33</v>
      </c>
      <c r="K1814" s="7">
        <v>1</v>
      </c>
      <c r="L1814" s="2" t="s">
        <v>2381</v>
      </c>
      <c r="M1814" s="12">
        <v>54</v>
      </c>
      <c r="N1814" t="s">
        <v>30</v>
      </c>
      <c r="O1814" t="s">
        <v>1280</v>
      </c>
      <c r="P1814" t="s">
        <v>807</v>
      </c>
      <c r="Q1814" s="7">
        <v>38.700000000000003</v>
      </c>
      <c r="R1814" s="2">
        <v>484</v>
      </c>
      <c r="S1814" t="s">
        <v>1233</v>
      </c>
      <c r="T1814" s="7">
        <v>5</v>
      </c>
      <c r="U1814">
        <v>4422</v>
      </c>
      <c r="V1814">
        <v>2221</v>
      </c>
    </row>
    <row r="1815" spans="1:22" ht="13.5" customHeight="1" x14ac:dyDescent="0.15">
      <c r="A1815" s="2" t="s">
        <v>2716</v>
      </c>
      <c r="B1815" s="2" t="s">
        <v>1649</v>
      </c>
      <c r="C1815" t="s">
        <v>6987</v>
      </c>
      <c r="D1815" t="s">
        <v>56</v>
      </c>
      <c r="E1815" s="16" t="s">
        <v>205</v>
      </c>
      <c r="F1815" t="s">
        <v>133</v>
      </c>
      <c r="G1815" t="s">
        <v>24</v>
      </c>
      <c r="H1815" t="s">
        <v>25</v>
      </c>
      <c r="I1815" s="7">
        <v>2</v>
      </c>
      <c r="J1815" t="s">
        <v>45</v>
      </c>
      <c r="K1815" s="7">
        <v>14</v>
      </c>
      <c r="L1815" s="2" t="s">
        <v>1621</v>
      </c>
      <c r="M1815" s="12">
        <v>55</v>
      </c>
      <c r="N1815" t="s">
        <v>30</v>
      </c>
      <c r="O1815" t="s">
        <v>1089</v>
      </c>
      <c r="P1815" t="s">
        <v>806</v>
      </c>
      <c r="Q1815" s="7">
        <v>37.200000000000003</v>
      </c>
      <c r="R1815" s="2">
        <v>456</v>
      </c>
      <c r="S1815" t="s">
        <v>1092</v>
      </c>
      <c r="T1815" t="s">
        <v>36</v>
      </c>
      <c r="U1815">
        <v>14141313</v>
      </c>
      <c r="V1815">
        <v>2220</v>
      </c>
    </row>
    <row r="1816" spans="1:22" ht="13.5" customHeight="1" x14ac:dyDescent="0.15">
      <c r="A1816" s="2" t="s">
        <v>2716</v>
      </c>
      <c r="B1816" s="2" t="s">
        <v>1649</v>
      </c>
      <c r="C1816" t="s">
        <v>6987</v>
      </c>
      <c r="D1816" t="s">
        <v>56</v>
      </c>
      <c r="E1816" s="16" t="s">
        <v>205</v>
      </c>
      <c r="F1816" t="s">
        <v>133</v>
      </c>
      <c r="G1816" t="s">
        <v>24</v>
      </c>
      <c r="H1816" t="s">
        <v>25</v>
      </c>
      <c r="I1816" s="7">
        <v>1</v>
      </c>
      <c r="J1816" t="s">
        <v>29</v>
      </c>
      <c r="K1816" s="7">
        <v>16</v>
      </c>
      <c r="L1816" s="2" t="s">
        <v>1532</v>
      </c>
      <c r="M1816" s="12">
        <v>54</v>
      </c>
      <c r="N1816" t="s">
        <v>38</v>
      </c>
      <c r="O1816" t="s">
        <v>1122</v>
      </c>
      <c r="P1816" t="s">
        <v>806</v>
      </c>
      <c r="Q1816" s="7">
        <v>37.4</v>
      </c>
      <c r="R1816" s="2">
        <v>498</v>
      </c>
      <c r="S1816" t="s">
        <v>1164</v>
      </c>
      <c r="U1816">
        <v>10101010</v>
      </c>
      <c r="V1816">
        <v>2219</v>
      </c>
    </row>
    <row r="1817" spans="1:22" ht="13.5" customHeight="1" x14ac:dyDescent="0.15">
      <c r="A1817" s="2" t="s">
        <v>2715</v>
      </c>
      <c r="B1817" s="2" t="s">
        <v>1632</v>
      </c>
      <c r="C1817" t="s">
        <v>6989</v>
      </c>
      <c r="D1817" t="s">
        <v>21</v>
      </c>
      <c r="E1817" s="16" t="s">
        <v>107</v>
      </c>
      <c r="F1817" t="s">
        <v>1077</v>
      </c>
      <c r="G1817" t="s">
        <v>272</v>
      </c>
      <c r="H1817" t="s">
        <v>85</v>
      </c>
      <c r="I1817" t="s">
        <v>226</v>
      </c>
      <c r="J1817" t="s">
        <v>39</v>
      </c>
      <c r="K1817" s="7">
        <v>3</v>
      </c>
      <c r="L1817" s="2" t="s">
        <v>1628</v>
      </c>
      <c r="M1817" s="12">
        <v>55</v>
      </c>
      <c r="N1817" t="s">
        <v>30</v>
      </c>
      <c r="O1817" t="s">
        <v>1078</v>
      </c>
      <c r="S1817" t="s">
        <v>1071</v>
      </c>
      <c r="U1817" t="s">
        <v>2042</v>
      </c>
      <c r="V1817">
        <v>2218</v>
      </c>
    </row>
    <row r="1818" spans="1:22" ht="13.5" customHeight="1" x14ac:dyDescent="0.15">
      <c r="A1818" s="2" t="s">
        <v>2715</v>
      </c>
      <c r="B1818" s="2" t="s">
        <v>1632</v>
      </c>
      <c r="C1818" t="s">
        <v>6989</v>
      </c>
      <c r="D1818" t="s">
        <v>21</v>
      </c>
      <c r="E1818" s="16" t="s">
        <v>107</v>
      </c>
      <c r="F1818" t="s">
        <v>1077</v>
      </c>
      <c r="G1818" t="s">
        <v>272</v>
      </c>
      <c r="H1818" t="s">
        <v>85</v>
      </c>
      <c r="I1818" s="7">
        <v>9</v>
      </c>
      <c r="J1818" t="s">
        <v>29</v>
      </c>
      <c r="K1818" s="7">
        <v>10</v>
      </c>
      <c r="L1818" s="2" t="s">
        <v>1506</v>
      </c>
      <c r="M1818" s="12">
        <v>56</v>
      </c>
      <c r="N1818" t="s">
        <v>38</v>
      </c>
      <c r="O1818" t="s">
        <v>1219</v>
      </c>
      <c r="P1818" t="s">
        <v>805</v>
      </c>
      <c r="Q1818" s="7">
        <v>38.700000000000003</v>
      </c>
      <c r="R1818" s="2">
        <v>510</v>
      </c>
      <c r="S1818" t="s">
        <v>1275</v>
      </c>
      <c r="T1818" s="7">
        <v>5</v>
      </c>
      <c r="U1818">
        <v>5357</v>
      </c>
      <c r="V1818">
        <v>2217</v>
      </c>
    </row>
    <row r="1819" spans="1:22" ht="13.5" customHeight="1" x14ac:dyDescent="0.15">
      <c r="A1819" s="2" t="s">
        <v>2715</v>
      </c>
      <c r="B1819" s="2" t="s">
        <v>1632</v>
      </c>
      <c r="C1819" t="s">
        <v>6989</v>
      </c>
      <c r="D1819" t="s">
        <v>21</v>
      </c>
      <c r="E1819" s="16" t="s">
        <v>107</v>
      </c>
      <c r="F1819" t="s">
        <v>1077</v>
      </c>
      <c r="G1819" t="s">
        <v>272</v>
      </c>
      <c r="H1819" t="s">
        <v>85</v>
      </c>
      <c r="I1819" s="7">
        <v>8</v>
      </c>
      <c r="J1819" t="s">
        <v>45</v>
      </c>
      <c r="K1819" s="7">
        <v>8</v>
      </c>
      <c r="L1819" s="2" t="s">
        <v>2012</v>
      </c>
      <c r="M1819" s="12">
        <v>57</v>
      </c>
      <c r="N1819" t="s">
        <v>43</v>
      </c>
      <c r="O1819" t="s">
        <v>1098</v>
      </c>
      <c r="P1819" t="s">
        <v>794</v>
      </c>
      <c r="Q1819" s="7">
        <v>37.9</v>
      </c>
      <c r="R1819" s="2">
        <v>464</v>
      </c>
      <c r="S1819" t="s">
        <v>1052</v>
      </c>
      <c r="T1819" s="7">
        <v>4</v>
      </c>
      <c r="U1819">
        <v>3344</v>
      </c>
      <c r="V1819">
        <v>2216</v>
      </c>
    </row>
    <row r="1820" spans="1:22" ht="13.5" customHeight="1" x14ac:dyDescent="0.15">
      <c r="A1820" s="2" t="s">
        <v>2715</v>
      </c>
      <c r="B1820" s="2" t="s">
        <v>1632</v>
      </c>
      <c r="C1820" t="s">
        <v>6989</v>
      </c>
      <c r="D1820" t="s">
        <v>21</v>
      </c>
      <c r="E1820" s="16" t="s">
        <v>107</v>
      </c>
      <c r="F1820" t="s">
        <v>1077</v>
      </c>
      <c r="G1820" t="s">
        <v>272</v>
      </c>
      <c r="H1820" t="s">
        <v>85</v>
      </c>
      <c r="I1820" s="7">
        <v>7</v>
      </c>
      <c r="J1820" t="s">
        <v>41</v>
      </c>
      <c r="K1820" s="7">
        <v>2</v>
      </c>
      <c r="L1820" s="2" t="s">
        <v>2672</v>
      </c>
      <c r="M1820" s="12">
        <v>56</v>
      </c>
      <c r="N1820" t="s">
        <v>48</v>
      </c>
      <c r="O1820" t="s">
        <v>1243</v>
      </c>
      <c r="P1820" t="s">
        <v>804</v>
      </c>
      <c r="Q1820" s="7">
        <v>36.6</v>
      </c>
      <c r="R1820" s="2">
        <v>486</v>
      </c>
      <c r="S1820" t="s">
        <v>1178</v>
      </c>
      <c r="T1820" s="3">
        <v>44248</v>
      </c>
      <c r="U1820">
        <v>9999</v>
      </c>
      <c r="V1820">
        <v>2215</v>
      </c>
    </row>
    <row r="1821" spans="1:22" ht="13.5" customHeight="1" x14ac:dyDescent="0.15">
      <c r="A1821" s="2" t="s">
        <v>2715</v>
      </c>
      <c r="B1821" s="2" t="s">
        <v>1632</v>
      </c>
      <c r="C1821" t="s">
        <v>6989</v>
      </c>
      <c r="D1821" t="s">
        <v>21</v>
      </c>
      <c r="E1821" s="16" t="s">
        <v>107</v>
      </c>
      <c r="F1821" t="s">
        <v>1077</v>
      </c>
      <c r="G1821" t="s">
        <v>272</v>
      </c>
      <c r="H1821" t="s">
        <v>85</v>
      </c>
      <c r="I1821" s="7">
        <v>6</v>
      </c>
      <c r="J1821" t="s">
        <v>47</v>
      </c>
      <c r="K1821" s="7">
        <v>4</v>
      </c>
      <c r="L1821" s="2" t="s">
        <v>1697</v>
      </c>
      <c r="M1821" s="12">
        <v>56</v>
      </c>
      <c r="N1821" t="s">
        <v>48</v>
      </c>
      <c r="O1821" t="s">
        <v>1057</v>
      </c>
      <c r="P1821" t="s">
        <v>803</v>
      </c>
      <c r="Q1821" s="7">
        <v>38</v>
      </c>
      <c r="R1821" s="2">
        <v>458</v>
      </c>
      <c r="S1821" t="s">
        <v>1105</v>
      </c>
      <c r="T1821" s="3">
        <v>44504</v>
      </c>
      <c r="U1821">
        <v>1111</v>
      </c>
      <c r="V1821">
        <v>2214</v>
      </c>
    </row>
    <row r="1822" spans="1:22" ht="13.5" customHeight="1" x14ac:dyDescent="0.15">
      <c r="A1822" s="2" t="s">
        <v>2715</v>
      </c>
      <c r="B1822" s="2" t="s">
        <v>1632</v>
      </c>
      <c r="C1822" t="s">
        <v>6989</v>
      </c>
      <c r="D1822" t="s">
        <v>21</v>
      </c>
      <c r="E1822" s="16" t="s">
        <v>107</v>
      </c>
      <c r="F1822" t="s">
        <v>1077</v>
      </c>
      <c r="G1822" t="s">
        <v>272</v>
      </c>
      <c r="H1822" t="s">
        <v>85</v>
      </c>
      <c r="I1822" s="7">
        <v>5</v>
      </c>
      <c r="J1822" t="s">
        <v>26</v>
      </c>
      <c r="K1822" s="7">
        <v>6</v>
      </c>
      <c r="L1822" s="2" t="s">
        <v>2519</v>
      </c>
      <c r="M1822" s="12">
        <v>54</v>
      </c>
      <c r="N1822" t="s">
        <v>35</v>
      </c>
      <c r="O1822" t="s">
        <v>780</v>
      </c>
      <c r="P1822" t="s">
        <v>802</v>
      </c>
      <c r="Q1822" s="7">
        <v>36.4</v>
      </c>
      <c r="R1822" s="2">
        <v>440</v>
      </c>
      <c r="S1822" t="s">
        <v>1097</v>
      </c>
      <c r="T1822" t="s">
        <v>34</v>
      </c>
      <c r="U1822">
        <v>6677</v>
      </c>
      <c r="V1822">
        <v>2213</v>
      </c>
    </row>
    <row r="1823" spans="1:22" ht="13.5" customHeight="1" x14ac:dyDescent="0.15">
      <c r="A1823" s="2" t="s">
        <v>2715</v>
      </c>
      <c r="B1823" s="2" t="s">
        <v>1632</v>
      </c>
      <c r="C1823" t="s">
        <v>6989</v>
      </c>
      <c r="D1823" t="s">
        <v>21</v>
      </c>
      <c r="E1823" s="16" t="s">
        <v>107</v>
      </c>
      <c r="F1823" t="s">
        <v>1077</v>
      </c>
      <c r="G1823" t="s">
        <v>272</v>
      </c>
      <c r="H1823" t="s">
        <v>85</v>
      </c>
      <c r="I1823" s="7">
        <v>4</v>
      </c>
      <c r="J1823" t="s">
        <v>29</v>
      </c>
      <c r="K1823" s="7">
        <v>9</v>
      </c>
      <c r="L1823" s="2" t="s">
        <v>1494</v>
      </c>
      <c r="M1823" s="12">
        <v>56</v>
      </c>
      <c r="N1823" t="s">
        <v>38</v>
      </c>
      <c r="O1823" t="s">
        <v>270</v>
      </c>
      <c r="P1823" t="s">
        <v>801</v>
      </c>
      <c r="Q1823" s="7">
        <v>36.4</v>
      </c>
      <c r="R1823" s="2">
        <v>500</v>
      </c>
      <c r="S1823" t="s">
        <v>1141</v>
      </c>
      <c r="T1823" t="s">
        <v>60</v>
      </c>
      <c r="U1823">
        <v>6655</v>
      </c>
      <c r="V1823">
        <v>2212</v>
      </c>
    </row>
    <row r="1824" spans="1:22" ht="13.5" customHeight="1" x14ac:dyDescent="0.15">
      <c r="A1824" s="2" t="s">
        <v>2715</v>
      </c>
      <c r="B1824" s="2" t="s">
        <v>1632</v>
      </c>
      <c r="C1824" t="s">
        <v>6989</v>
      </c>
      <c r="D1824" t="s">
        <v>21</v>
      </c>
      <c r="E1824" s="16" t="s">
        <v>107</v>
      </c>
      <c r="F1824" t="s">
        <v>1077</v>
      </c>
      <c r="G1824" t="s">
        <v>272</v>
      </c>
      <c r="H1824" t="s">
        <v>85</v>
      </c>
      <c r="I1824" s="7">
        <v>3</v>
      </c>
      <c r="J1824" t="s">
        <v>53</v>
      </c>
      <c r="K1824" s="7">
        <v>5</v>
      </c>
      <c r="L1824" s="2" t="s">
        <v>1423</v>
      </c>
      <c r="M1824" s="12">
        <v>56</v>
      </c>
      <c r="N1824" t="s">
        <v>27</v>
      </c>
      <c r="O1824" t="s">
        <v>1084</v>
      </c>
      <c r="P1824" t="s">
        <v>800</v>
      </c>
      <c r="Q1824" s="7">
        <v>36.700000000000003</v>
      </c>
      <c r="R1824" s="2">
        <v>466</v>
      </c>
      <c r="S1824" t="s">
        <v>1052</v>
      </c>
      <c r="T1824" s="3">
        <v>44299</v>
      </c>
      <c r="U1824">
        <v>2222</v>
      </c>
      <c r="V1824">
        <v>2211</v>
      </c>
    </row>
    <row r="1825" spans="1:22" ht="13.5" customHeight="1" x14ac:dyDescent="0.15">
      <c r="A1825" s="2" t="s">
        <v>2715</v>
      </c>
      <c r="B1825" s="2" t="s">
        <v>1632</v>
      </c>
      <c r="C1825" t="s">
        <v>6989</v>
      </c>
      <c r="D1825" t="s">
        <v>21</v>
      </c>
      <c r="E1825" s="16" t="s">
        <v>107</v>
      </c>
      <c r="F1825" t="s">
        <v>1077</v>
      </c>
      <c r="G1825" t="s">
        <v>272</v>
      </c>
      <c r="H1825" t="s">
        <v>85</v>
      </c>
      <c r="I1825" s="7">
        <v>2</v>
      </c>
      <c r="J1825" t="s">
        <v>33</v>
      </c>
      <c r="K1825" s="7">
        <v>1</v>
      </c>
      <c r="L1825" s="2" t="s">
        <v>1642</v>
      </c>
      <c r="M1825" s="12">
        <v>53</v>
      </c>
      <c r="N1825" t="s">
        <v>63</v>
      </c>
      <c r="O1825" t="s">
        <v>1059</v>
      </c>
      <c r="P1825" t="s">
        <v>799</v>
      </c>
      <c r="Q1825" s="7">
        <v>35.9</v>
      </c>
      <c r="R1825" s="2">
        <v>466</v>
      </c>
      <c r="S1825" t="s">
        <v>1065</v>
      </c>
      <c r="T1825" s="3">
        <v>44248</v>
      </c>
      <c r="U1825">
        <v>8875</v>
      </c>
      <c r="V1825">
        <v>2210</v>
      </c>
    </row>
    <row r="1826" spans="1:22" ht="13.5" customHeight="1" x14ac:dyDescent="0.15">
      <c r="A1826" s="2" t="s">
        <v>2715</v>
      </c>
      <c r="B1826" s="2" t="s">
        <v>1632</v>
      </c>
      <c r="C1826" t="s">
        <v>6989</v>
      </c>
      <c r="D1826" t="s">
        <v>21</v>
      </c>
      <c r="E1826" s="16" t="s">
        <v>107</v>
      </c>
      <c r="F1826" t="s">
        <v>1077</v>
      </c>
      <c r="G1826" t="s">
        <v>272</v>
      </c>
      <c r="H1826" t="s">
        <v>85</v>
      </c>
      <c r="I1826" s="7">
        <v>1</v>
      </c>
      <c r="J1826" t="s">
        <v>45</v>
      </c>
      <c r="K1826" s="7">
        <v>7</v>
      </c>
      <c r="L1826" s="2" t="s">
        <v>1639</v>
      </c>
      <c r="M1826" s="12">
        <v>54</v>
      </c>
      <c r="N1826" t="s">
        <v>63</v>
      </c>
      <c r="O1826" t="s">
        <v>1108</v>
      </c>
      <c r="P1826" t="s">
        <v>792</v>
      </c>
      <c r="Q1826" s="7">
        <v>35.799999999999997</v>
      </c>
      <c r="R1826" s="2">
        <v>460</v>
      </c>
      <c r="S1826" t="s">
        <v>1133</v>
      </c>
      <c r="U1826">
        <v>3333</v>
      </c>
      <c r="V1826">
        <v>2209</v>
      </c>
    </row>
    <row r="1827" spans="1:22" ht="13.5" customHeight="1" x14ac:dyDescent="0.15">
      <c r="A1827" s="2" t="s">
        <v>2709</v>
      </c>
      <c r="B1827" s="2" t="s">
        <v>1625</v>
      </c>
      <c r="C1827" t="s">
        <v>6987</v>
      </c>
      <c r="D1827" t="s">
        <v>56</v>
      </c>
      <c r="E1827" s="16" t="s">
        <v>119</v>
      </c>
      <c r="F1827" t="s">
        <v>133</v>
      </c>
      <c r="G1827" t="s">
        <v>297</v>
      </c>
      <c r="H1827" t="s">
        <v>25</v>
      </c>
      <c r="I1827" s="7">
        <v>9</v>
      </c>
      <c r="J1827" t="s">
        <v>53</v>
      </c>
      <c r="K1827" s="7">
        <v>5</v>
      </c>
      <c r="L1827" s="2" t="s">
        <v>2714</v>
      </c>
      <c r="M1827" s="12">
        <v>56</v>
      </c>
      <c r="N1827" t="s">
        <v>69</v>
      </c>
      <c r="O1827" t="s">
        <v>1208</v>
      </c>
      <c r="P1827" t="s">
        <v>127</v>
      </c>
      <c r="Q1827" s="7">
        <v>36</v>
      </c>
      <c r="R1827" s="2">
        <v>452</v>
      </c>
      <c r="S1827" t="s">
        <v>1163</v>
      </c>
      <c r="T1827" s="7">
        <v>3</v>
      </c>
      <c r="U1827">
        <v>977</v>
      </c>
      <c r="V1827">
        <v>2208</v>
      </c>
    </row>
    <row r="1828" spans="1:22" ht="13.5" customHeight="1" x14ac:dyDescent="0.15">
      <c r="A1828" s="2" t="s">
        <v>2709</v>
      </c>
      <c r="B1828" s="2" t="s">
        <v>1625</v>
      </c>
      <c r="C1828" t="s">
        <v>6987</v>
      </c>
      <c r="D1828" t="s">
        <v>56</v>
      </c>
      <c r="E1828" s="16" t="s">
        <v>119</v>
      </c>
      <c r="F1828" t="s">
        <v>133</v>
      </c>
      <c r="G1828" t="s">
        <v>297</v>
      </c>
      <c r="H1828" t="s">
        <v>25</v>
      </c>
      <c r="I1828" s="7">
        <v>8</v>
      </c>
      <c r="J1828" t="s">
        <v>29</v>
      </c>
      <c r="K1828" s="7">
        <v>9</v>
      </c>
      <c r="L1828" s="2" t="s">
        <v>2290</v>
      </c>
      <c r="M1828" s="12">
        <v>56</v>
      </c>
      <c r="N1828" t="s">
        <v>69</v>
      </c>
      <c r="O1828" t="s">
        <v>1122</v>
      </c>
      <c r="P1828" t="s">
        <v>578</v>
      </c>
      <c r="Q1828" s="7">
        <v>35.4</v>
      </c>
      <c r="R1828" s="2">
        <v>456</v>
      </c>
      <c r="S1828" t="s">
        <v>1311</v>
      </c>
      <c r="T1828" t="s">
        <v>32</v>
      </c>
      <c r="U1828">
        <v>697</v>
      </c>
      <c r="V1828">
        <v>2207</v>
      </c>
    </row>
    <row r="1829" spans="1:22" ht="13.5" customHeight="1" x14ac:dyDescent="0.15">
      <c r="A1829" s="2" t="s">
        <v>2709</v>
      </c>
      <c r="B1829" s="2" t="s">
        <v>1625</v>
      </c>
      <c r="C1829" t="s">
        <v>6987</v>
      </c>
      <c r="D1829" t="s">
        <v>56</v>
      </c>
      <c r="E1829" s="16" t="s">
        <v>119</v>
      </c>
      <c r="F1829" t="s">
        <v>133</v>
      </c>
      <c r="G1829" t="s">
        <v>297</v>
      </c>
      <c r="H1829" t="s">
        <v>25</v>
      </c>
      <c r="I1829" s="7">
        <v>7</v>
      </c>
      <c r="J1829" t="s">
        <v>33</v>
      </c>
      <c r="K1829" s="7">
        <v>1</v>
      </c>
      <c r="L1829" s="2" t="s">
        <v>2713</v>
      </c>
      <c r="M1829" s="12">
        <v>54</v>
      </c>
      <c r="N1829" t="s">
        <v>69</v>
      </c>
      <c r="O1829" t="s">
        <v>1068</v>
      </c>
      <c r="P1829" t="s">
        <v>124</v>
      </c>
      <c r="Q1829" s="7">
        <v>36</v>
      </c>
      <c r="R1829" s="2">
        <v>466</v>
      </c>
      <c r="S1829" t="s">
        <v>1157</v>
      </c>
      <c r="T1829" s="7">
        <v>6</v>
      </c>
      <c r="U1829">
        <v>422</v>
      </c>
      <c r="V1829">
        <v>2206</v>
      </c>
    </row>
    <row r="1830" spans="1:22" ht="13.5" customHeight="1" x14ac:dyDescent="0.15">
      <c r="A1830" s="2" t="s">
        <v>2709</v>
      </c>
      <c r="B1830" s="2" t="s">
        <v>1625</v>
      </c>
      <c r="C1830" t="s">
        <v>6987</v>
      </c>
      <c r="D1830" t="s">
        <v>56</v>
      </c>
      <c r="E1830" s="16" t="s">
        <v>119</v>
      </c>
      <c r="F1830" t="s">
        <v>133</v>
      </c>
      <c r="G1830" t="s">
        <v>297</v>
      </c>
      <c r="H1830" t="s">
        <v>25</v>
      </c>
      <c r="I1830" s="7">
        <v>6</v>
      </c>
      <c r="J1830" t="s">
        <v>47</v>
      </c>
      <c r="K1830" s="7">
        <v>4</v>
      </c>
      <c r="L1830" s="2" t="s">
        <v>2712</v>
      </c>
      <c r="M1830" s="12">
        <v>56</v>
      </c>
      <c r="N1830" t="s">
        <v>69</v>
      </c>
      <c r="O1830" t="s">
        <v>1124</v>
      </c>
      <c r="P1830" t="s">
        <v>318</v>
      </c>
      <c r="Q1830" s="7">
        <v>34.6</v>
      </c>
      <c r="R1830" s="2">
        <v>474</v>
      </c>
      <c r="S1830" t="s">
        <v>1136</v>
      </c>
      <c r="T1830" t="s">
        <v>36</v>
      </c>
      <c r="U1830">
        <v>645</v>
      </c>
      <c r="V1830">
        <v>2205</v>
      </c>
    </row>
    <row r="1831" spans="1:22" ht="13.5" customHeight="1" x14ac:dyDescent="0.15">
      <c r="A1831" s="2" t="s">
        <v>2709</v>
      </c>
      <c r="B1831" s="2" t="s">
        <v>1625</v>
      </c>
      <c r="C1831" t="s">
        <v>6987</v>
      </c>
      <c r="D1831" t="s">
        <v>56</v>
      </c>
      <c r="E1831" s="16" t="s">
        <v>119</v>
      </c>
      <c r="F1831" t="s">
        <v>133</v>
      </c>
      <c r="G1831" t="s">
        <v>297</v>
      </c>
      <c r="H1831" t="s">
        <v>25</v>
      </c>
      <c r="I1831" s="7">
        <v>5</v>
      </c>
      <c r="J1831" t="s">
        <v>39</v>
      </c>
      <c r="K1831" s="7">
        <v>3</v>
      </c>
      <c r="L1831" s="2" t="s">
        <v>2711</v>
      </c>
      <c r="M1831" s="12">
        <v>56</v>
      </c>
      <c r="N1831" t="s">
        <v>69</v>
      </c>
      <c r="O1831" t="s">
        <v>1075</v>
      </c>
      <c r="P1831" t="s">
        <v>318</v>
      </c>
      <c r="Q1831" s="7">
        <v>34.9</v>
      </c>
      <c r="R1831" s="2">
        <v>528</v>
      </c>
      <c r="S1831" t="s">
        <v>1076</v>
      </c>
      <c r="T1831" t="s">
        <v>32</v>
      </c>
      <c r="U1831">
        <v>123</v>
      </c>
      <c r="V1831">
        <v>2204</v>
      </c>
    </row>
    <row r="1832" spans="1:22" ht="13.5" customHeight="1" x14ac:dyDescent="0.15">
      <c r="A1832" s="2" t="s">
        <v>2709</v>
      </c>
      <c r="B1832" s="2" t="s">
        <v>1625</v>
      </c>
      <c r="C1832" t="s">
        <v>6987</v>
      </c>
      <c r="D1832" t="s">
        <v>56</v>
      </c>
      <c r="E1832" s="16" t="s">
        <v>119</v>
      </c>
      <c r="F1832" t="s">
        <v>133</v>
      </c>
      <c r="G1832" t="s">
        <v>297</v>
      </c>
      <c r="H1832" t="s">
        <v>25</v>
      </c>
      <c r="I1832" s="7">
        <v>4</v>
      </c>
      <c r="J1832" t="s">
        <v>29</v>
      </c>
      <c r="K1832" s="7">
        <v>8</v>
      </c>
      <c r="L1832" s="2" t="s">
        <v>2541</v>
      </c>
      <c r="M1832" s="12">
        <v>57</v>
      </c>
      <c r="N1832" t="s">
        <v>69</v>
      </c>
      <c r="O1832" t="s">
        <v>1070</v>
      </c>
      <c r="P1832" t="s">
        <v>312</v>
      </c>
      <c r="Q1832" s="7">
        <v>34.299999999999997</v>
      </c>
      <c r="R1832" s="2">
        <v>508</v>
      </c>
      <c r="S1832" t="s">
        <v>1207</v>
      </c>
      <c r="T1832" t="s">
        <v>46</v>
      </c>
      <c r="U1832">
        <v>677</v>
      </c>
      <c r="V1832">
        <v>2203</v>
      </c>
    </row>
    <row r="1833" spans="1:22" ht="13.5" customHeight="1" x14ac:dyDescent="0.15">
      <c r="A1833" s="2" t="s">
        <v>2709</v>
      </c>
      <c r="B1833" s="2" t="s">
        <v>1625</v>
      </c>
      <c r="C1833" t="s">
        <v>6987</v>
      </c>
      <c r="D1833" t="s">
        <v>56</v>
      </c>
      <c r="E1833" s="16" t="s">
        <v>119</v>
      </c>
      <c r="F1833" t="s">
        <v>133</v>
      </c>
      <c r="G1833" t="s">
        <v>297</v>
      </c>
      <c r="H1833" t="s">
        <v>25</v>
      </c>
      <c r="I1833" s="7">
        <v>3</v>
      </c>
      <c r="J1833" t="s">
        <v>45</v>
      </c>
      <c r="K1833" s="7">
        <v>7</v>
      </c>
      <c r="L1833" s="2" t="s">
        <v>2710</v>
      </c>
      <c r="M1833" s="12">
        <v>56</v>
      </c>
      <c r="N1833" t="s">
        <v>69</v>
      </c>
      <c r="O1833" t="s">
        <v>79</v>
      </c>
      <c r="P1833" t="s">
        <v>312</v>
      </c>
      <c r="Q1833" s="7">
        <v>34.6</v>
      </c>
      <c r="R1833" s="2">
        <v>490</v>
      </c>
      <c r="S1833" t="s">
        <v>1161</v>
      </c>
      <c r="T1833" s="7">
        <v>4</v>
      </c>
      <c r="U1833">
        <v>245</v>
      </c>
      <c r="V1833">
        <v>2202</v>
      </c>
    </row>
    <row r="1834" spans="1:22" ht="13.5" customHeight="1" x14ac:dyDescent="0.15">
      <c r="A1834" s="2" t="s">
        <v>2709</v>
      </c>
      <c r="B1834" s="2" t="s">
        <v>1625</v>
      </c>
      <c r="C1834" t="s">
        <v>6987</v>
      </c>
      <c r="D1834" t="s">
        <v>56</v>
      </c>
      <c r="E1834" s="16" t="s">
        <v>119</v>
      </c>
      <c r="F1834" t="s">
        <v>133</v>
      </c>
      <c r="G1834" t="s">
        <v>297</v>
      </c>
      <c r="H1834" t="s">
        <v>25</v>
      </c>
      <c r="I1834" s="7">
        <v>2</v>
      </c>
      <c r="J1834" t="s">
        <v>41</v>
      </c>
      <c r="K1834" s="7">
        <v>2</v>
      </c>
      <c r="L1834" s="2" t="s">
        <v>2661</v>
      </c>
      <c r="M1834" s="12">
        <v>56</v>
      </c>
      <c r="N1834" t="s">
        <v>69</v>
      </c>
      <c r="O1834" t="s">
        <v>97</v>
      </c>
      <c r="P1834" t="s">
        <v>502</v>
      </c>
      <c r="Q1834" s="7">
        <v>34.299999999999997</v>
      </c>
      <c r="R1834" s="2">
        <v>460</v>
      </c>
      <c r="S1834" t="s">
        <v>1160</v>
      </c>
      <c r="T1834" t="s">
        <v>36</v>
      </c>
      <c r="U1834">
        <v>211</v>
      </c>
      <c r="V1834">
        <v>2201</v>
      </c>
    </row>
    <row r="1835" spans="1:22" ht="13.5" customHeight="1" x14ac:dyDescent="0.15">
      <c r="A1835" s="2" t="s">
        <v>2709</v>
      </c>
      <c r="B1835" s="2" t="s">
        <v>1625</v>
      </c>
      <c r="C1835" t="s">
        <v>6987</v>
      </c>
      <c r="D1835" t="s">
        <v>56</v>
      </c>
      <c r="E1835" s="16" t="s">
        <v>119</v>
      </c>
      <c r="F1835" t="s">
        <v>133</v>
      </c>
      <c r="G1835" t="s">
        <v>297</v>
      </c>
      <c r="H1835" t="s">
        <v>25</v>
      </c>
      <c r="I1835" s="7">
        <v>1</v>
      </c>
      <c r="J1835" t="s">
        <v>26</v>
      </c>
      <c r="K1835" s="7">
        <v>6</v>
      </c>
      <c r="L1835" s="2" t="s">
        <v>2308</v>
      </c>
      <c r="M1835" s="12">
        <v>56</v>
      </c>
      <c r="N1835" t="s">
        <v>69</v>
      </c>
      <c r="O1835" t="s">
        <v>99</v>
      </c>
      <c r="P1835" t="s">
        <v>502</v>
      </c>
      <c r="Q1835" s="7">
        <v>34.1</v>
      </c>
      <c r="R1835" s="2">
        <v>526</v>
      </c>
      <c r="S1835" t="s">
        <v>1064</v>
      </c>
      <c r="U1835">
        <v>443</v>
      </c>
      <c r="V1835">
        <v>2200</v>
      </c>
    </row>
    <row r="1836" spans="1:22" ht="13.5" customHeight="1" x14ac:dyDescent="0.15">
      <c r="A1836" s="2" t="s">
        <v>2699</v>
      </c>
      <c r="B1836" s="2" t="s">
        <v>1638</v>
      </c>
      <c r="C1836" t="s">
        <v>6987</v>
      </c>
      <c r="D1836" t="s">
        <v>56</v>
      </c>
      <c r="E1836" s="16" t="s">
        <v>57</v>
      </c>
      <c r="F1836" t="s">
        <v>133</v>
      </c>
      <c r="G1836" t="s">
        <v>24</v>
      </c>
      <c r="H1836" t="s">
        <v>25</v>
      </c>
      <c r="I1836" s="7">
        <v>14</v>
      </c>
      <c r="J1836" t="s">
        <v>29</v>
      </c>
      <c r="K1836" s="7">
        <v>14</v>
      </c>
      <c r="L1836" s="2" t="s">
        <v>2708</v>
      </c>
      <c r="M1836" s="12">
        <v>54</v>
      </c>
      <c r="N1836" t="s">
        <v>71</v>
      </c>
      <c r="O1836" t="s">
        <v>1072</v>
      </c>
      <c r="P1836" t="s">
        <v>391</v>
      </c>
      <c r="Q1836" s="7">
        <v>38.1</v>
      </c>
      <c r="R1836" s="2">
        <v>468</v>
      </c>
      <c r="S1836" t="s">
        <v>1216</v>
      </c>
      <c r="T1836" s="3">
        <v>44299</v>
      </c>
      <c r="U1836">
        <v>11</v>
      </c>
      <c r="V1836">
        <v>2199</v>
      </c>
    </row>
    <row r="1837" spans="1:22" ht="13.5" customHeight="1" x14ac:dyDescent="0.15">
      <c r="A1837" s="2" t="s">
        <v>2699</v>
      </c>
      <c r="B1837" s="2" t="s">
        <v>1638</v>
      </c>
      <c r="C1837" t="s">
        <v>6987</v>
      </c>
      <c r="D1837" t="s">
        <v>56</v>
      </c>
      <c r="E1837" s="16" t="s">
        <v>57</v>
      </c>
      <c r="F1837" t="s">
        <v>133</v>
      </c>
      <c r="G1837" t="s">
        <v>24</v>
      </c>
      <c r="H1837" t="s">
        <v>25</v>
      </c>
      <c r="I1837" s="7">
        <v>13</v>
      </c>
      <c r="J1837" t="s">
        <v>41</v>
      </c>
      <c r="K1837" s="7">
        <v>2</v>
      </c>
      <c r="L1837" s="2" t="s">
        <v>2707</v>
      </c>
      <c r="M1837" s="12">
        <v>54</v>
      </c>
      <c r="N1837" t="s">
        <v>71</v>
      </c>
      <c r="O1837" t="s">
        <v>1124</v>
      </c>
      <c r="P1837" t="s">
        <v>66</v>
      </c>
      <c r="Q1837" s="7">
        <v>35.700000000000003</v>
      </c>
      <c r="R1837" s="2">
        <v>398</v>
      </c>
      <c r="S1837" t="s">
        <v>1247</v>
      </c>
      <c r="T1837" t="s">
        <v>32</v>
      </c>
      <c r="U1837">
        <v>22</v>
      </c>
      <c r="V1837">
        <v>2198</v>
      </c>
    </row>
    <row r="1838" spans="1:22" ht="13.5" customHeight="1" x14ac:dyDescent="0.15">
      <c r="A1838" s="2" t="s">
        <v>2699</v>
      </c>
      <c r="B1838" s="2" t="s">
        <v>1638</v>
      </c>
      <c r="C1838" t="s">
        <v>6987</v>
      </c>
      <c r="D1838" t="s">
        <v>56</v>
      </c>
      <c r="E1838" s="16" t="s">
        <v>57</v>
      </c>
      <c r="F1838" t="s">
        <v>133</v>
      </c>
      <c r="G1838" t="s">
        <v>24</v>
      </c>
      <c r="H1838" t="s">
        <v>25</v>
      </c>
      <c r="I1838" s="7">
        <v>12</v>
      </c>
      <c r="J1838" t="s">
        <v>53</v>
      </c>
      <c r="K1838" s="7">
        <v>7</v>
      </c>
      <c r="L1838" s="2" t="s">
        <v>2706</v>
      </c>
      <c r="M1838" s="12">
        <v>54</v>
      </c>
      <c r="N1838" t="s">
        <v>71</v>
      </c>
      <c r="O1838" t="s">
        <v>1211</v>
      </c>
      <c r="P1838" t="s">
        <v>65</v>
      </c>
      <c r="Q1838" s="7">
        <v>35</v>
      </c>
      <c r="R1838" s="2">
        <v>462</v>
      </c>
      <c r="S1838" t="s">
        <v>1199</v>
      </c>
      <c r="T1838" t="s">
        <v>46</v>
      </c>
      <c r="U1838">
        <v>1011</v>
      </c>
      <c r="V1838">
        <v>2197</v>
      </c>
    </row>
    <row r="1839" spans="1:22" ht="13.5" customHeight="1" x14ac:dyDescent="0.15">
      <c r="A1839" s="2" t="s">
        <v>2699</v>
      </c>
      <c r="B1839" s="2" t="s">
        <v>1638</v>
      </c>
      <c r="C1839" t="s">
        <v>6987</v>
      </c>
      <c r="D1839" t="s">
        <v>56</v>
      </c>
      <c r="E1839" s="16" t="s">
        <v>57</v>
      </c>
      <c r="F1839" t="s">
        <v>133</v>
      </c>
      <c r="G1839" t="s">
        <v>24</v>
      </c>
      <c r="H1839" t="s">
        <v>25</v>
      </c>
      <c r="I1839" s="7">
        <v>11</v>
      </c>
      <c r="J1839" t="s">
        <v>39</v>
      </c>
      <c r="K1839" s="7">
        <v>4</v>
      </c>
      <c r="L1839" s="2" t="s">
        <v>2705</v>
      </c>
      <c r="M1839" s="12">
        <v>54</v>
      </c>
      <c r="N1839" t="s">
        <v>71</v>
      </c>
      <c r="O1839" t="s">
        <v>1084</v>
      </c>
      <c r="P1839" t="s">
        <v>65</v>
      </c>
      <c r="Q1839" s="7">
        <v>35.5</v>
      </c>
      <c r="R1839" s="2">
        <v>450</v>
      </c>
      <c r="S1839" t="s">
        <v>1115</v>
      </c>
      <c r="T1839" s="7">
        <v>3</v>
      </c>
      <c r="U1839">
        <v>44</v>
      </c>
      <c r="V1839">
        <v>2196</v>
      </c>
    </row>
    <row r="1840" spans="1:22" ht="13.5" customHeight="1" x14ac:dyDescent="0.15">
      <c r="A1840" s="2" t="s">
        <v>2699</v>
      </c>
      <c r="B1840" s="2" t="s">
        <v>1638</v>
      </c>
      <c r="C1840" t="s">
        <v>6987</v>
      </c>
      <c r="D1840" t="s">
        <v>56</v>
      </c>
      <c r="E1840" s="16" t="s">
        <v>57</v>
      </c>
      <c r="F1840" t="s">
        <v>133</v>
      </c>
      <c r="G1840" t="s">
        <v>24</v>
      </c>
      <c r="H1840" t="s">
        <v>25</v>
      </c>
      <c r="I1840" s="7">
        <v>10</v>
      </c>
      <c r="J1840" t="s">
        <v>39</v>
      </c>
      <c r="K1840" s="7">
        <v>3</v>
      </c>
      <c r="L1840" s="2" t="s">
        <v>2704</v>
      </c>
      <c r="M1840" s="12">
        <v>54</v>
      </c>
      <c r="N1840" t="s">
        <v>71</v>
      </c>
      <c r="O1840" t="s">
        <v>99</v>
      </c>
      <c r="P1840" t="s">
        <v>58</v>
      </c>
      <c r="Q1840" s="7">
        <v>34.6</v>
      </c>
      <c r="R1840" s="2">
        <v>458</v>
      </c>
      <c r="S1840" t="s">
        <v>1154</v>
      </c>
      <c r="T1840" t="s">
        <v>34</v>
      </c>
      <c r="U1840">
        <v>109</v>
      </c>
      <c r="V1840">
        <v>2195</v>
      </c>
    </row>
    <row r="1841" spans="1:22" ht="13.5" customHeight="1" x14ac:dyDescent="0.15">
      <c r="A1841" s="2" t="s">
        <v>2699</v>
      </c>
      <c r="B1841" s="2" t="s">
        <v>1638</v>
      </c>
      <c r="C1841" t="s">
        <v>6987</v>
      </c>
      <c r="D1841" t="s">
        <v>56</v>
      </c>
      <c r="E1841" s="16" t="s">
        <v>57</v>
      </c>
      <c r="F1841" t="s">
        <v>133</v>
      </c>
      <c r="G1841" t="s">
        <v>24</v>
      </c>
      <c r="H1841" t="s">
        <v>25</v>
      </c>
      <c r="I1841" s="7">
        <v>9</v>
      </c>
      <c r="J1841" t="s">
        <v>45</v>
      </c>
      <c r="K1841" s="7">
        <v>11</v>
      </c>
      <c r="L1841" s="2" t="s">
        <v>2317</v>
      </c>
      <c r="M1841" s="12">
        <v>54</v>
      </c>
      <c r="N1841" t="s">
        <v>71</v>
      </c>
      <c r="O1841" t="s">
        <v>1063</v>
      </c>
      <c r="P1841" t="s">
        <v>203</v>
      </c>
      <c r="Q1841" s="7">
        <v>34.9</v>
      </c>
      <c r="R1841" s="2">
        <v>468</v>
      </c>
      <c r="S1841" t="s">
        <v>1164</v>
      </c>
      <c r="T1841" t="s">
        <v>32</v>
      </c>
      <c r="U1841">
        <v>44</v>
      </c>
      <c r="V1841">
        <v>2194</v>
      </c>
    </row>
    <row r="1842" spans="1:22" ht="13.5" customHeight="1" x14ac:dyDescent="0.15">
      <c r="A1842" s="2" t="s">
        <v>2699</v>
      </c>
      <c r="B1842" s="2" t="s">
        <v>1638</v>
      </c>
      <c r="C1842" t="s">
        <v>6987</v>
      </c>
      <c r="D1842" t="s">
        <v>56</v>
      </c>
      <c r="E1842" s="16" t="s">
        <v>57</v>
      </c>
      <c r="F1842" t="s">
        <v>133</v>
      </c>
      <c r="G1842" t="s">
        <v>24</v>
      </c>
      <c r="H1842" t="s">
        <v>25</v>
      </c>
      <c r="I1842" s="7">
        <v>8</v>
      </c>
      <c r="J1842" t="s">
        <v>53</v>
      </c>
      <c r="K1842" s="7">
        <v>8</v>
      </c>
      <c r="L1842" s="2" t="s">
        <v>2294</v>
      </c>
      <c r="M1842" s="12">
        <v>54</v>
      </c>
      <c r="N1842" t="s">
        <v>71</v>
      </c>
      <c r="O1842" t="s">
        <v>1230</v>
      </c>
      <c r="P1842" t="s">
        <v>202</v>
      </c>
      <c r="Q1842" s="7">
        <v>34.5</v>
      </c>
      <c r="R1842" s="2">
        <v>420</v>
      </c>
      <c r="S1842" t="s">
        <v>1306</v>
      </c>
      <c r="T1842" t="s">
        <v>34</v>
      </c>
      <c r="U1842">
        <v>99</v>
      </c>
      <c r="V1842">
        <v>2193</v>
      </c>
    </row>
    <row r="1843" spans="1:22" ht="13.5" customHeight="1" x14ac:dyDescent="0.15">
      <c r="A1843" s="2" t="s">
        <v>2699</v>
      </c>
      <c r="B1843" s="2" t="s">
        <v>1638</v>
      </c>
      <c r="C1843" t="s">
        <v>6987</v>
      </c>
      <c r="D1843" t="s">
        <v>56</v>
      </c>
      <c r="E1843" s="16" t="s">
        <v>57</v>
      </c>
      <c r="F1843" t="s">
        <v>133</v>
      </c>
      <c r="G1843" t="s">
        <v>24</v>
      </c>
      <c r="H1843" t="s">
        <v>25</v>
      </c>
      <c r="I1843" s="7">
        <v>7</v>
      </c>
      <c r="J1843" t="s">
        <v>29</v>
      </c>
      <c r="K1843" s="7">
        <v>13</v>
      </c>
      <c r="L1843" s="2" t="s">
        <v>2703</v>
      </c>
      <c r="M1843" s="12">
        <v>54</v>
      </c>
      <c r="N1843" t="s">
        <v>71</v>
      </c>
      <c r="O1843" t="s">
        <v>1272</v>
      </c>
      <c r="P1843" t="s">
        <v>202</v>
      </c>
      <c r="Q1843" s="7">
        <v>34.299999999999997</v>
      </c>
      <c r="R1843" s="2">
        <v>494</v>
      </c>
      <c r="S1843" t="s">
        <v>1228</v>
      </c>
      <c r="T1843" t="s">
        <v>60</v>
      </c>
      <c r="U1843">
        <v>1311</v>
      </c>
      <c r="V1843">
        <v>2192</v>
      </c>
    </row>
    <row r="1844" spans="1:22" ht="13.5" customHeight="1" x14ac:dyDescent="0.15">
      <c r="A1844" s="2" t="s">
        <v>2699</v>
      </c>
      <c r="B1844" s="2" t="s">
        <v>1638</v>
      </c>
      <c r="C1844" t="s">
        <v>6987</v>
      </c>
      <c r="D1844" t="s">
        <v>56</v>
      </c>
      <c r="E1844" s="16" t="s">
        <v>57</v>
      </c>
      <c r="F1844" t="s">
        <v>133</v>
      </c>
      <c r="G1844" t="s">
        <v>24</v>
      </c>
      <c r="H1844" t="s">
        <v>25</v>
      </c>
      <c r="I1844" s="7">
        <v>6</v>
      </c>
      <c r="J1844" t="s">
        <v>45</v>
      </c>
      <c r="K1844" s="7">
        <v>12</v>
      </c>
      <c r="L1844" s="2" t="s">
        <v>2702</v>
      </c>
      <c r="M1844" s="12">
        <v>54</v>
      </c>
      <c r="N1844" t="s">
        <v>71</v>
      </c>
      <c r="O1844" t="s">
        <v>1061</v>
      </c>
      <c r="P1844" t="s">
        <v>269</v>
      </c>
      <c r="Q1844" s="7">
        <v>34.5</v>
      </c>
      <c r="R1844" s="2">
        <v>476</v>
      </c>
      <c r="S1844" t="s">
        <v>1215</v>
      </c>
      <c r="T1844" s="3">
        <v>44504</v>
      </c>
      <c r="U1844">
        <v>77</v>
      </c>
      <c r="V1844">
        <v>2191</v>
      </c>
    </row>
    <row r="1845" spans="1:22" ht="13.5" customHeight="1" x14ac:dyDescent="0.15">
      <c r="A1845" s="2" t="s">
        <v>2699</v>
      </c>
      <c r="B1845" s="2" t="s">
        <v>1638</v>
      </c>
      <c r="C1845" t="s">
        <v>6987</v>
      </c>
      <c r="D1845" t="s">
        <v>56</v>
      </c>
      <c r="E1845" s="16" t="s">
        <v>57</v>
      </c>
      <c r="F1845" t="s">
        <v>133</v>
      </c>
      <c r="G1845" t="s">
        <v>24</v>
      </c>
      <c r="H1845" t="s">
        <v>25</v>
      </c>
      <c r="I1845" s="7">
        <v>5</v>
      </c>
      <c r="J1845" t="s">
        <v>47</v>
      </c>
      <c r="K1845" s="7">
        <v>6</v>
      </c>
      <c r="L1845" s="2" t="s">
        <v>2701</v>
      </c>
      <c r="M1845" s="12">
        <v>54</v>
      </c>
      <c r="N1845" t="s">
        <v>71</v>
      </c>
      <c r="O1845" t="s">
        <v>1070</v>
      </c>
      <c r="P1845" t="s">
        <v>201</v>
      </c>
      <c r="Q1845" s="7">
        <v>34.299999999999997</v>
      </c>
      <c r="R1845" s="2">
        <v>494</v>
      </c>
      <c r="S1845" t="s">
        <v>1114</v>
      </c>
      <c r="T1845" t="s">
        <v>34</v>
      </c>
      <c r="U1845">
        <v>77</v>
      </c>
      <c r="V1845">
        <v>2190</v>
      </c>
    </row>
    <row r="1846" spans="1:22" ht="13.5" customHeight="1" x14ac:dyDescent="0.15">
      <c r="A1846" s="2" t="s">
        <v>2699</v>
      </c>
      <c r="B1846" s="2" t="s">
        <v>1638</v>
      </c>
      <c r="C1846" t="s">
        <v>6987</v>
      </c>
      <c r="D1846" t="s">
        <v>56</v>
      </c>
      <c r="E1846" s="16" t="s">
        <v>57</v>
      </c>
      <c r="F1846" t="s">
        <v>133</v>
      </c>
      <c r="G1846" t="s">
        <v>24</v>
      </c>
      <c r="H1846" t="s">
        <v>25</v>
      </c>
      <c r="I1846" s="7">
        <v>4</v>
      </c>
      <c r="J1846" t="s">
        <v>26</v>
      </c>
      <c r="K1846" s="7">
        <v>10</v>
      </c>
      <c r="L1846" s="2" t="s">
        <v>2700</v>
      </c>
      <c r="M1846" s="12">
        <v>54</v>
      </c>
      <c r="N1846" t="s">
        <v>71</v>
      </c>
      <c r="O1846" t="s">
        <v>1055</v>
      </c>
      <c r="P1846" t="s">
        <v>200</v>
      </c>
      <c r="Q1846" s="7">
        <v>33.6</v>
      </c>
      <c r="R1846" s="2">
        <v>448</v>
      </c>
      <c r="S1846" t="s">
        <v>1129</v>
      </c>
      <c r="T1846" s="3">
        <v>44504</v>
      </c>
      <c r="U1846">
        <v>1414</v>
      </c>
      <c r="V1846">
        <v>2189</v>
      </c>
    </row>
    <row r="1847" spans="1:22" ht="13.5" customHeight="1" x14ac:dyDescent="0.15">
      <c r="A1847" s="2" t="s">
        <v>2699</v>
      </c>
      <c r="B1847" s="2" t="s">
        <v>1638</v>
      </c>
      <c r="C1847" t="s">
        <v>6987</v>
      </c>
      <c r="D1847" t="s">
        <v>56</v>
      </c>
      <c r="E1847" s="16" t="s">
        <v>57</v>
      </c>
      <c r="F1847" t="s">
        <v>133</v>
      </c>
      <c r="G1847" t="s">
        <v>24</v>
      </c>
      <c r="H1847" t="s">
        <v>25</v>
      </c>
      <c r="I1847" s="7">
        <v>3</v>
      </c>
      <c r="J1847" t="s">
        <v>47</v>
      </c>
      <c r="K1847" s="7">
        <v>5</v>
      </c>
      <c r="L1847" s="2" t="s">
        <v>2648</v>
      </c>
      <c r="M1847" s="12">
        <v>54</v>
      </c>
      <c r="N1847" t="s">
        <v>71</v>
      </c>
      <c r="O1847" t="s">
        <v>1280</v>
      </c>
      <c r="P1847" t="s">
        <v>268</v>
      </c>
      <c r="Q1847" s="7">
        <v>34.1</v>
      </c>
      <c r="R1847" s="2">
        <v>446</v>
      </c>
      <c r="S1847" t="s">
        <v>1295</v>
      </c>
      <c r="T1847" t="s">
        <v>60</v>
      </c>
      <c r="U1847">
        <v>46</v>
      </c>
      <c r="V1847">
        <v>2188</v>
      </c>
    </row>
    <row r="1848" spans="1:22" ht="13.5" customHeight="1" x14ac:dyDescent="0.15">
      <c r="A1848" s="2" t="s">
        <v>2699</v>
      </c>
      <c r="B1848" s="2" t="s">
        <v>1638</v>
      </c>
      <c r="C1848" t="s">
        <v>6987</v>
      </c>
      <c r="D1848" t="s">
        <v>56</v>
      </c>
      <c r="E1848" s="16" t="s">
        <v>57</v>
      </c>
      <c r="F1848" t="s">
        <v>133</v>
      </c>
      <c r="G1848" t="s">
        <v>24</v>
      </c>
      <c r="H1848" t="s">
        <v>25</v>
      </c>
      <c r="I1848" s="7">
        <v>2</v>
      </c>
      <c r="J1848" t="s">
        <v>26</v>
      </c>
      <c r="K1848" s="7">
        <v>9</v>
      </c>
      <c r="L1848" s="2" t="s">
        <v>2468</v>
      </c>
      <c r="M1848" s="12">
        <v>54</v>
      </c>
      <c r="N1848" t="s">
        <v>71</v>
      </c>
      <c r="O1848" t="s">
        <v>780</v>
      </c>
      <c r="P1848" t="s">
        <v>377</v>
      </c>
      <c r="Q1848" s="7">
        <v>33.4</v>
      </c>
      <c r="R1848" s="2">
        <v>430</v>
      </c>
      <c r="S1848" t="s">
        <v>1065</v>
      </c>
      <c r="T1848" t="s">
        <v>34</v>
      </c>
      <c r="U1848">
        <v>1013</v>
      </c>
      <c r="V1848">
        <v>2187</v>
      </c>
    </row>
    <row r="1849" spans="1:22" ht="13.5" customHeight="1" x14ac:dyDescent="0.15">
      <c r="A1849" s="2" t="s">
        <v>2699</v>
      </c>
      <c r="B1849" s="2" t="s">
        <v>1638</v>
      </c>
      <c r="C1849" t="s">
        <v>6987</v>
      </c>
      <c r="D1849" t="s">
        <v>56</v>
      </c>
      <c r="E1849" s="16" t="s">
        <v>57</v>
      </c>
      <c r="F1849" t="s">
        <v>133</v>
      </c>
      <c r="G1849" t="s">
        <v>24</v>
      </c>
      <c r="H1849" t="s">
        <v>25</v>
      </c>
      <c r="I1849" s="7">
        <v>1</v>
      </c>
      <c r="J1849" t="s">
        <v>33</v>
      </c>
      <c r="K1849" s="7">
        <v>1</v>
      </c>
      <c r="L1849" s="2" t="s">
        <v>2542</v>
      </c>
      <c r="M1849" s="12">
        <v>54</v>
      </c>
      <c r="N1849" t="s">
        <v>71</v>
      </c>
      <c r="O1849" t="s">
        <v>1099</v>
      </c>
      <c r="P1849" t="s">
        <v>377</v>
      </c>
      <c r="Q1849" s="7">
        <v>34.299999999999997</v>
      </c>
      <c r="R1849" s="2">
        <v>464</v>
      </c>
      <c r="S1849" t="s">
        <v>1139</v>
      </c>
      <c r="U1849">
        <v>22</v>
      </c>
      <c r="V1849">
        <v>2186</v>
      </c>
    </row>
    <row r="1850" spans="1:22" ht="13.5" customHeight="1" x14ac:dyDescent="0.15">
      <c r="A1850" s="2" t="s">
        <v>2694</v>
      </c>
      <c r="B1850" s="2" t="s">
        <v>1616</v>
      </c>
      <c r="C1850" t="s">
        <v>6987</v>
      </c>
      <c r="D1850" t="s">
        <v>21</v>
      </c>
      <c r="E1850" s="16" t="s">
        <v>119</v>
      </c>
      <c r="F1850" t="s">
        <v>1077</v>
      </c>
      <c r="G1850" t="s">
        <v>24</v>
      </c>
      <c r="H1850" t="s">
        <v>25</v>
      </c>
      <c r="I1850" s="7">
        <v>8</v>
      </c>
      <c r="J1850" t="s">
        <v>53</v>
      </c>
      <c r="K1850" s="7">
        <v>5</v>
      </c>
      <c r="L1850" s="2" t="s">
        <v>2605</v>
      </c>
      <c r="M1850" s="12">
        <v>56</v>
      </c>
      <c r="N1850" t="s">
        <v>69</v>
      </c>
      <c r="O1850" t="s">
        <v>1089</v>
      </c>
      <c r="P1850" t="s">
        <v>122</v>
      </c>
      <c r="Q1850" s="7">
        <v>35.700000000000003</v>
      </c>
      <c r="R1850" s="2">
        <v>458</v>
      </c>
      <c r="S1850" t="s">
        <v>1090</v>
      </c>
      <c r="T1850" s="4">
        <v>11355</v>
      </c>
      <c r="U1850">
        <v>33</v>
      </c>
      <c r="V1850">
        <v>2185</v>
      </c>
    </row>
    <row r="1851" spans="1:22" ht="13.5" customHeight="1" x14ac:dyDescent="0.15">
      <c r="A1851" s="2" t="s">
        <v>2694</v>
      </c>
      <c r="B1851" s="2" t="s">
        <v>1616</v>
      </c>
      <c r="C1851" t="s">
        <v>6987</v>
      </c>
      <c r="D1851" t="s">
        <v>21</v>
      </c>
      <c r="E1851" s="16" t="s">
        <v>119</v>
      </c>
      <c r="F1851" t="s">
        <v>1077</v>
      </c>
      <c r="G1851" t="s">
        <v>24</v>
      </c>
      <c r="H1851" t="s">
        <v>25</v>
      </c>
      <c r="I1851" s="7">
        <v>7</v>
      </c>
      <c r="J1851" t="s">
        <v>41</v>
      </c>
      <c r="K1851" s="7">
        <v>2</v>
      </c>
      <c r="L1851" s="2" t="s">
        <v>2698</v>
      </c>
      <c r="M1851" s="12">
        <v>56</v>
      </c>
      <c r="N1851" t="s">
        <v>477</v>
      </c>
      <c r="O1851" t="s">
        <v>1057</v>
      </c>
      <c r="P1851" t="s">
        <v>798</v>
      </c>
      <c r="Q1851" s="7">
        <v>34.299999999999997</v>
      </c>
      <c r="R1851" s="2">
        <v>440</v>
      </c>
      <c r="S1851" t="s">
        <v>1058</v>
      </c>
      <c r="T1851" s="7">
        <v>4</v>
      </c>
      <c r="U1851">
        <v>88</v>
      </c>
      <c r="V1851">
        <v>2184</v>
      </c>
    </row>
    <row r="1852" spans="1:22" ht="13.5" customHeight="1" x14ac:dyDescent="0.15">
      <c r="A1852" s="2" t="s">
        <v>2694</v>
      </c>
      <c r="B1852" s="2" t="s">
        <v>1616</v>
      </c>
      <c r="C1852" t="s">
        <v>6987</v>
      </c>
      <c r="D1852" t="s">
        <v>21</v>
      </c>
      <c r="E1852" s="16" t="s">
        <v>119</v>
      </c>
      <c r="F1852" t="s">
        <v>1077</v>
      </c>
      <c r="G1852" t="s">
        <v>24</v>
      </c>
      <c r="H1852" t="s">
        <v>25</v>
      </c>
      <c r="I1852" s="7">
        <v>6</v>
      </c>
      <c r="J1852" t="s">
        <v>26</v>
      </c>
      <c r="K1852" s="7">
        <v>6</v>
      </c>
      <c r="L1852" s="2" t="s">
        <v>2307</v>
      </c>
      <c r="M1852" s="12">
        <v>56</v>
      </c>
      <c r="N1852" t="s">
        <v>69</v>
      </c>
      <c r="O1852" t="s">
        <v>1208</v>
      </c>
      <c r="P1852" t="s">
        <v>279</v>
      </c>
      <c r="Q1852" s="7">
        <v>33.9</v>
      </c>
      <c r="R1852" s="2">
        <v>468</v>
      </c>
      <c r="S1852" t="s">
        <v>1056</v>
      </c>
      <c r="T1852" t="s">
        <v>36</v>
      </c>
      <c r="U1852">
        <v>66</v>
      </c>
      <c r="V1852">
        <v>2183</v>
      </c>
    </row>
    <row r="1853" spans="1:22" ht="13.5" customHeight="1" x14ac:dyDescent="0.15">
      <c r="A1853" s="2" t="s">
        <v>2694</v>
      </c>
      <c r="B1853" s="2" t="s">
        <v>1616</v>
      </c>
      <c r="C1853" t="s">
        <v>6987</v>
      </c>
      <c r="D1853" t="s">
        <v>21</v>
      </c>
      <c r="E1853" s="16" t="s">
        <v>119</v>
      </c>
      <c r="F1853" t="s">
        <v>1077</v>
      </c>
      <c r="G1853" t="s">
        <v>24</v>
      </c>
      <c r="H1853" t="s">
        <v>25</v>
      </c>
      <c r="I1853" s="7">
        <v>5</v>
      </c>
      <c r="J1853" t="s">
        <v>39</v>
      </c>
      <c r="K1853" s="7">
        <v>3</v>
      </c>
      <c r="L1853" s="2" t="s">
        <v>2697</v>
      </c>
      <c r="M1853" s="12">
        <v>56</v>
      </c>
      <c r="N1853" t="s">
        <v>69</v>
      </c>
      <c r="O1853" t="s">
        <v>1108</v>
      </c>
      <c r="P1853" t="s">
        <v>279</v>
      </c>
      <c r="Q1853" s="7">
        <v>33.9</v>
      </c>
      <c r="R1853" s="2">
        <v>454</v>
      </c>
      <c r="S1853" t="s">
        <v>1133</v>
      </c>
      <c r="T1853" t="s">
        <v>34</v>
      </c>
      <c r="U1853">
        <v>66</v>
      </c>
      <c r="V1853">
        <v>2182</v>
      </c>
    </row>
    <row r="1854" spans="1:22" ht="13.5" customHeight="1" x14ac:dyDescent="0.15">
      <c r="A1854" s="2" t="s">
        <v>2694</v>
      </c>
      <c r="B1854" s="2" t="s">
        <v>1616</v>
      </c>
      <c r="C1854" t="s">
        <v>6987</v>
      </c>
      <c r="D1854" t="s">
        <v>21</v>
      </c>
      <c r="E1854" s="16" t="s">
        <v>119</v>
      </c>
      <c r="F1854" t="s">
        <v>1077</v>
      </c>
      <c r="G1854" t="s">
        <v>24</v>
      </c>
      <c r="H1854" t="s">
        <v>25</v>
      </c>
      <c r="I1854" s="7">
        <v>4</v>
      </c>
      <c r="J1854" t="s">
        <v>47</v>
      </c>
      <c r="K1854" s="7">
        <v>4</v>
      </c>
      <c r="L1854" s="2" t="s">
        <v>2696</v>
      </c>
      <c r="M1854" s="12">
        <v>56</v>
      </c>
      <c r="N1854" t="s">
        <v>69</v>
      </c>
      <c r="O1854" t="s">
        <v>1070</v>
      </c>
      <c r="P1854" t="s">
        <v>279</v>
      </c>
      <c r="Q1854" s="7">
        <v>34.6</v>
      </c>
      <c r="R1854" s="2">
        <v>522</v>
      </c>
      <c r="S1854" t="s">
        <v>1100</v>
      </c>
      <c r="T1854" s="7">
        <v>2</v>
      </c>
      <c r="U1854">
        <v>11</v>
      </c>
      <c r="V1854">
        <v>2181</v>
      </c>
    </row>
    <row r="1855" spans="1:22" ht="13.5" customHeight="1" x14ac:dyDescent="0.15">
      <c r="A1855" s="2" t="s">
        <v>2694</v>
      </c>
      <c r="B1855" s="2" t="s">
        <v>1616</v>
      </c>
      <c r="C1855" t="s">
        <v>6987</v>
      </c>
      <c r="D1855" t="s">
        <v>21</v>
      </c>
      <c r="E1855" s="16" t="s">
        <v>119</v>
      </c>
      <c r="F1855" t="s">
        <v>1077</v>
      </c>
      <c r="G1855" t="s">
        <v>24</v>
      </c>
      <c r="H1855" t="s">
        <v>25</v>
      </c>
      <c r="I1855" s="7">
        <v>3</v>
      </c>
      <c r="J1855" t="s">
        <v>29</v>
      </c>
      <c r="K1855" s="7">
        <v>8</v>
      </c>
      <c r="L1855" s="2" t="s">
        <v>2531</v>
      </c>
      <c r="M1855" s="12">
        <v>56</v>
      </c>
      <c r="N1855" t="s">
        <v>69</v>
      </c>
      <c r="O1855" t="s">
        <v>1078</v>
      </c>
      <c r="P1855" t="s">
        <v>317</v>
      </c>
      <c r="Q1855" s="7">
        <v>33.700000000000003</v>
      </c>
      <c r="R1855" s="2">
        <v>462</v>
      </c>
      <c r="S1855" t="s">
        <v>1071</v>
      </c>
      <c r="T1855" t="s">
        <v>32</v>
      </c>
      <c r="U1855">
        <v>55</v>
      </c>
      <c r="V1855">
        <v>2180</v>
      </c>
    </row>
    <row r="1856" spans="1:22" ht="13.5" customHeight="1" x14ac:dyDescent="0.15">
      <c r="A1856" s="2" t="s">
        <v>2694</v>
      </c>
      <c r="B1856" s="2" t="s">
        <v>1616</v>
      </c>
      <c r="C1856" t="s">
        <v>6987</v>
      </c>
      <c r="D1856" t="s">
        <v>21</v>
      </c>
      <c r="E1856" s="16" t="s">
        <v>119</v>
      </c>
      <c r="F1856" t="s">
        <v>1077</v>
      </c>
      <c r="G1856" t="s">
        <v>24</v>
      </c>
      <c r="H1856" t="s">
        <v>25</v>
      </c>
      <c r="I1856" s="7">
        <v>2</v>
      </c>
      <c r="J1856" t="s">
        <v>45</v>
      </c>
      <c r="K1856" s="7">
        <v>7</v>
      </c>
      <c r="L1856" s="2" t="s">
        <v>2695</v>
      </c>
      <c r="M1856" s="12">
        <v>56</v>
      </c>
      <c r="N1856" t="s">
        <v>69</v>
      </c>
      <c r="O1856" t="s">
        <v>270</v>
      </c>
      <c r="P1856" t="s">
        <v>309</v>
      </c>
      <c r="Q1856" s="7">
        <v>34.1</v>
      </c>
      <c r="R1856" s="2">
        <v>460</v>
      </c>
      <c r="S1856" t="s">
        <v>1139</v>
      </c>
      <c r="T1856" t="s">
        <v>34</v>
      </c>
      <c r="U1856">
        <v>22</v>
      </c>
      <c r="V1856">
        <v>2179</v>
      </c>
    </row>
    <row r="1857" spans="1:22" ht="13.5" customHeight="1" x14ac:dyDescent="0.15">
      <c r="A1857" s="2" t="s">
        <v>2694</v>
      </c>
      <c r="B1857" s="2" t="s">
        <v>1616</v>
      </c>
      <c r="C1857" t="s">
        <v>6987</v>
      </c>
      <c r="D1857" t="s">
        <v>21</v>
      </c>
      <c r="E1857" s="16" t="s">
        <v>119</v>
      </c>
      <c r="F1857" t="s">
        <v>1077</v>
      </c>
      <c r="G1857" t="s">
        <v>24</v>
      </c>
      <c r="H1857" t="s">
        <v>25</v>
      </c>
      <c r="I1857" s="7">
        <v>1</v>
      </c>
      <c r="J1857" t="s">
        <v>33</v>
      </c>
      <c r="K1857" s="7">
        <v>1</v>
      </c>
      <c r="L1857" s="2" t="s">
        <v>2513</v>
      </c>
      <c r="M1857" s="12">
        <v>56</v>
      </c>
      <c r="N1857" t="s">
        <v>69</v>
      </c>
      <c r="O1857" t="s">
        <v>1091</v>
      </c>
      <c r="P1857" t="s">
        <v>309</v>
      </c>
      <c r="Q1857" s="7">
        <v>33.9</v>
      </c>
      <c r="R1857" s="2">
        <v>454</v>
      </c>
      <c r="S1857" t="s">
        <v>1107</v>
      </c>
      <c r="U1857">
        <v>33</v>
      </c>
      <c r="V1857">
        <v>2178</v>
      </c>
    </row>
    <row r="1858" spans="1:22" ht="13.5" customHeight="1" x14ac:dyDescent="0.15">
      <c r="A1858" s="2" t="s">
        <v>2691</v>
      </c>
      <c r="B1858" s="2" t="s">
        <v>1604</v>
      </c>
      <c r="C1858" t="s">
        <v>6986</v>
      </c>
      <c r="D1858" t="s">
        <v>56</v>
      </c>
      <c r="E1858" s="16" t="s">
        <v>57</v>
      </c>
      <c r="F1858" t="s">
        <v>133</v>
      </c>
      <c r="G1858" t="s">
        <v>24</v>
      </c>
      <c r="H1858" t="s">
        <v>25</v>
      </c>
      <c r="I1858" s="7">
        <v>16</v>
      </c>
      <c r="J1858" t="s">
        <v>41</v>
      </c>
      <c r="K1858" s="7">
        <v>3</v>
      </c>
      <c r="L1858" s="2" t="s">
        <v>2656</v>
      </c>
      <c r="M1858" s="12">
        <v>54</v>
      </c>
      <c r="N1858" t="s">
        <v>130</v>
      </c>
      <c r="O1858" t="s">
        <v>1211</v>
      </c>
      <c r="P1858" t="s">
        <v>66</v>
      </c>
      <c r="Q1858" s="7">
        <v>37.4</v>
      </c>
      <c r="R1858" s="2">
        <v>454</v>
      </c>
      <c r="S1858" t="s">
        <v>1247</v>
      </c>
      <c r="T1858" s="7">
        <v>7</v>
      </c>
      <c r="U1858">
        <v>11</v>
      </c>
      <c r="V1858">
        <v>2177</v>
      </c>
    </row>
    <row r="1859" spans="1:22" ht="13.5" customHeight="1" x14ac:dyDescent="0.15">
      <c r="A1859" s="2" t="s">
        <v>2691</v>
      </c>
      <c r="B1859" s="2" t="s">
        <v>1604</v>
      </c>
      <c r="C1859" t="s">
        <v>6986</v>
      </c>
      <c r="D1859" t="s">
        <v>56</v>
      </c>
      <c r="E1859" s="16" t="s">
        <v>57</v>
      </c>
      <c r="F1859" t="s">
        <v>133</v>
      </c>
      <c r="G1859" t="s">
        <v>24</v>
      </c>
      <c r="H1859" t="s">
        <v>25</v>
      </c>
      <c r="I1859" s="7">
        <v>15</v>
      </c>
      <c r="J1859" t="s">
        <v>26</v>
      </c>
      <c r="K1859" s="7">
        <v>11</v>
      </c>
      <c r="L1859" s="2" t="s">
        <v>2185</v>
      </c>
      <c r="M1859" s="12">
        <v>56</v>
      </c>
      <c r="N1859" t="s">
        <v>40</v>
      </c>
      <c r="O1859" t="s">
        <v>97</v>
      </c>
      <c r="P1859" t="s">
        <v>201</v>
      </c>
      <c r="Q1859" s="7">
        <v>34.700000000000003</v>
      </c>
      <c r="R1859" s="2">
        <v>552</v>
      </c>
      <c r="S1859" t="s">
        <v>1161</v>
      </c>
      <c r="T1859" s="3">
        <v>44502</v>
      </c>
      <c r="U1859">
        <v>88</v>
      </c>
      <c r="V1859">
        <v>2176</v>
      </c>
    </row>
    <row r="1860" spans="1:22" ht="13.5" customHeight="1" x14ac:dyDescent="0.15">
      <c r="A1860" s="2" t="s">
        <v>2691</v>
      </c>
      <c r="B1860" s="2" t="s">
        <v>1604</v>
      </c>
      <c r="C1860" t="s">
        <v>6986</v>
      </c>
      <c r="D1860" t="s">
        <v>56</v>
      </c>
      <c r="E1860" s="16" t="s">
        <v>57</v>
      </c>
      <c r="F1860" t="s">
        <v>133</v>
      </c>
      <c r="G1860" t="s">
        <v>24</v>
      </c>
      <c r="H1860" t="s">
        <v>25</v>
      </c>
      <c r="I1860" s="7">
        <v>14</v>
      </c>
      <c r="J1860" t="s">
        <v>45</v>
      </c>
      <c r="K1860" s="7">
        <v>14</v>
      </c>
      <c r="L1860" s="2" t="s">
        <v>1448</v>
      </c>
      <c r="M1860" s="12">
        <v>56</v>
      </c>
      <c r="N1860" t="s">
        <v>40</v>
      </c>
      <c r="O1860" t="s">
        <v>1053</v>
      </c>
      <c r="P1860" t="s">
        <v>199</v>
      </c>
      <c r="Q1860" s="7">
        <v>34</v>
      </c>
      <c r="R1860" s="2">
        <v>456</v>
      </c>
      <c r="S1860" t="s">
        <v>1094</v>
      </c>
      <c r="T1860" s="7">
        <v>1</v>
      </c>
      <c r="U1860">
        <v>1313</v>
      </c>
      <c r="V1860">
        <v>2175</v>
      </c>
    </row>
    <row r="1861" spans="1:22" ht="13.5" customHeight="1" x14ac:dyDescent="0.15">
      <c r="A1861" s="2" t="s">
        <v>2691</v>
      </c>
      <c r="B1861" s="2" t="s">
        <v>1604</v>
      </c>
      <c r="C1861" t="s">
        <v>6986</v>
      </c>
      <c r="D1861" t="s">
        <v>56</v>
      </c>
      <c r="E1861" s="16" t="s">
        <v>57</v>
      </c>
      <c r="F1861" t="s">
        <v>133</v>
      </c>
      <c r="G1861" t="s">
        <v>24</v>
      </c>
      <c r="H1861" t="s">
        <v>25</v>
      </c>
      <c r="I1861" s="7">
        <v>13</v>
      </c>
      <c r="J1861" t="s">
        <v>29</v>
      </c>
      <c r="K1861" s="7">
        <v>16</v>
      </c>
      <c r="L1861" s="2" t="s">
        <v>1894</v>
      </c>
      <c r="M1861" s="12">
        <v>57</v>
      </c>
      <c r="N1861" t="s">
        <v>38</v>
      </c>
      <c r="O1861" t="s">
        <v>1063</v>
      </c>
      <c r="P1861" t="s">
        <v>377</v>
      </c>
      <c r="Q1861" s="7">
        <v>33.6</v>
      </c>
      <c r="R1861" s="2">
        <v>504</v>
      </c>
      <c r="S1861" t="s">
        <v>1291</v>
      </c>
      <c r="T1861" s="3">
        <v>44248</v>
      </c>
      <c r="U1861">
        <v>1415</v>
      </c>
      <c r="V1861">
        <v>2174</v>
      </c>
    </row>
    <row r="1862" spans="1:22" ht="13.5" customHeight="1" x14ac:dyDescent="0.15">
      <c r="A1862" s="2" t="s">
        <v>2691</v>
      </c>
      <c r="B1862" s="2" t="s">
        <v>1604</v>
      </c>
      <c r="C1862" t="s">
        <v>6986</v>
      </c>
      <c r="D1862" t="s">
        <v>56</v>
      </c>
      <c r="E1862" s="16" t="s">
        <v>57</v>
      </c>
      <c r="F1862" t="s">
        <v>133</v>
      </c>
      <c r="G1862" t="s">
        <v>24</v>
      </c>
      <c r="H1862" t="s">
        <v>25</v>
      </c>
      <c r="I1862" s="7">
        <v>12</v>
      </c>
      <c r="J1862" t="s">
        <v>47</v>
      </c>
      <c r="K1862" s="7">
        <v>7</v>
      </c>
      <c r="L1862" s="2" t="s">
        <v>1864</v>
      </c>
      <c r="M1862" s="12">
        <v>56</v>
      </c>
      <c r="N1862" t="s">
        <v>30</v>
      </c>
      <c r="O1862" t="s">
        <v>1072</v>
      </c>
      <c r="P1862" t="s">
        <v>373</v>
      </c>
      <c r="Q1862" s="7">
        <v>34.200000000000003</v>
      </c>
      <c r="R1862" s="2">
        <v>468</v>
      </c>
      <c r="S1862" t="s">
        <v>1171</v>
      </c>
      <c r="T1862" t="s">
        <v>36</v>
      </c>
      <c r="U1862">
        <v>76</v>
      </c>
      <c r="V1862">
        <v>2173</v>
      </c>
    </row>
    <row r="1863" spans="1:22" ht="13.5" customHeight="1" x14ac:dyDescent="0.15">
      <c r="A1863" s="2" t="s">
        <v>2691</v>
      </c>
      <c r="B1863" s="2" t="s">
        <v>1604</v>
      </c>
      <c r="C1863" t="s">
        <v>6986</v>
      </c>
      <c r="D1863" t="s">
        <v>56</v>
      </c>
      <c r="E1863" s="16" t="s">
        <v>57</v>
      </c>
      <c r="F1863" t="s">
        <v>133</v>
      </c>
      <c r="G1863" t="s">
        <v>24</v>
      </c>
      <c r="H1863" t="s">
        <v>25</v>
      </c>
      <c r="I1863" s="7">
        <v>11</v>
      </c>
      <c r="J1863" t="s">
        <v>29</v>
      </c>
      <c r="K1863" s="7">
        <v>15</v>
      </c>
      <c r="L1863" s="2" t="s">
        <v>1576</v>
      </c>
      <c r="M1863" s="12">
        <v>58</v>
      </c>
      <c r="N1863" t="s">
        <v>27</v>
      </c>
      <c r="O1863" t="s">
        <v>1059</v>
      </c>
      <c r="P1863" t="s">
        <v>373</v>
      </c>
      <c r="Q1863" s="7">
        <v>33.200000000000003</v>
      </c>
      <c r="R1863" s="2">
        <v>474</v>
      </c>
      <c r="S1863" t="s">
        <v>1190</v>
      </c>
      <c r="T1863" t="s">
        <v>34</v>
      </c>
      <c r="U1863">
        <v>1615</v>
      </c>
      <c r="V1863">
        <v>2172</v>
      </c>
    </row>
    <row r="1864" spans="1:22" ht="13.5" customHeight="1" x14ac:dyDescent="0.15">
      <c r="A1864" s="2" t="s">
        <v>2691</v>
      </c>
      <c r="B1864" s="2" t="s">
        <v>1604</v>
      </c>
      <c r="C1864" t="s">
        <v>6986</v>
      </c>
      <c r="D1864" t="s">
        <v>56</v>
      </c>
      <c r="E1864" s="16" t="s">
        <v>57</v>
      </c>
      <c r="F1864" t="s">
        <v>133</v>
      </c>
      <c r="G1864" t="s">
        <v>24</v>
      </c>
      <c r="H1864" t="s">
        <v>25</v>
      </c>
      <c r="I1864" s="7">
        <v>10</v>
      </c>
      <c r="J1864" t="s">
        <v>53</v>
      </c>
      <c r="K1864" s="7">
        <v>10</v>
      </c>
      <c r="L1864" s="2" t="s">
        <v>2188</v>
      </c>
      <c r="M1864" s="12">
        <v>56</v>
      </c>
      <c r="N1864" t="s">
        <v>38</v>
      </c>
      <c r="O1864" t="s">
        <v>1272</v>
      </c>
      <c r="P1864" t="s">
        <v>181</v>
      </c>
      <c r="Q1864" s="7">
        <v>33.299999999999997</v>
      </c>
      <c r="R1864" s="2">
        <v>518</v>
      </c>
      <c r="S1864" t="s">
        <v>1056</v>
      </c>
      <c r="T1864" t="s">
        <v>46</v>
      </c>
      <c r="U1864">
        <v>1413</v>
      </c>
      <c r="V1864">
        <v>2171</v>
      </c>
    </row>
    <row r="1865" spans="1:22" ht="13.5" customHeight="1" x14ac:dyDescent="0.15">
      <c r="A1865" s="2" t="s">
        <v>2691</v>
      </c>
      <c r="B1865" s="2" t="s">
        <v>1604</v>
      </c>
      <c r="C1865" t="s">
        <v>6986</v>
      </c>
      <c r="D1865" t="s">
        <v>56</v>
      </c>
      <c r="E1865" s="16" t="s">
        <v>57</v>
      </c>
      <c r="F1865" t="s">
        <v>133</v>
      </c>
      <c r="G1865" t="s">
        <v>24</v>
      </c>
      <c r="H1865" t="s">
        <v>25</v>
      </c>
      <c r="I1865" s="7">
        <v>9</v>
      </c>
      <c r="J1865" t="s">
        <v>53</v>
      </c>
      <c r="K1865" s="7">
        <v>9</v>
      </c>
      <c r="L1865" s="2" t="s">
        <v>2693</v>
      </c>
      <c r="M1865" s="12">
        <v>56</v>
      </c>
      <c r="N1865" t="s">
        <v>27</v>
      </c>
      <c r="O1865" t="s">
        <v>99</v>
      </c>
      <c r="P1865" t="s">
        <v>181</v>
      </c>
      <c r="Q1865" s="7">
        <v>33.5</v>
      </c>
      <c r="R1865" s="2">
        <v>494</v>
      </c>
      <c r="S1865" t="s">
        <v>1116</v>
      </c>
      <c r="T1865" t="s">
        <v>36</v>
      </c>
      <c r="U1865">
        <v>1112</v>
      </c>
      <c r="V1865">
        <v>2170</v>
      </c>
    </row>
    <row r="1866" spans="1:22" ht="13.5" customHeight="1" x14ac:dyDescent="0.15">
      <c r="A1866" s="2" t="s">
        <v>2691</v>
      </c>
      <c r="B1866" s="2" t="s">
        <v>1604</v>
      </c>
      <c r="C1866" t="s">
        <v>6986</v>
      </c>
      <c r="D1866" t="s">
        <v>56</v>
      </c>
      <c r="E1866" s="16" t="s">
        <v>57</v>
      </c>
      <c r="F1866" t="s">
        <v>133</v>
      </c>
      <c r="G1866" t="s">
        <v>24</v>
      </c>
      <c r="H1866" t="s">
        <v>25</v>
      </c>
      <c r="I1866" s="7">
        <v>8</v>
      </c>
      <c r="J1866" t="s">
        <v>39</v>
      </c>
      <c r="K1866" s="7">
        <v>6</v>
      </c>
      <c r="L1866" s="2" t="s">
        <v>1609</v>
      </c>
      <c r="M1866" s="12">
        <v>57</v>
      </c>
      <c r="N1866" t="s">
        <v>27</v>
      </c>
      <c r="O1866" t="s">
        <v>1075</v>
      </c>
      <c r="P1866" t="s">
        <v>181</v>
      </c>
      <c r="Q1866" s="7">
        <v>34.6</v>
      </c>
      <c r="R1866" s="2">
        <v>496</v>
      </c>
      <c r="S1866" t="s">
        <v>1154</v>
      </c>
      <c r="T1866" t="s">
        <v>32</v>
      </c>
      <c r="U1866">
        <v>32</v>
      </c>
      <c r="V1866">
        <v>2169</v>
      </c>
    </row>
    <row r="1867" spans="1:22" ht="13.5" customHeight="1" x14ac:dyDescent="0.15">
      <c r="A1867" s="2" t="s">
        <v>2691</v>
      </c>
      <c r="B1867" s="2" t="s">
        <v>1604</v>
      </c>
      <c r="C1867" t="s">
        <v>6986</v>
      </c>
      <c r="D1867" t="s">
        <v>56</v>
      </c>
      <c r="E1867" s="16" t="s">
        <v>57</v>
      </c>
      <c r="F1867" t="s">
        <v>133</v>
      </c>
      <c r="G1867" t="s">
        <v>24</v>
      </c>
      <c r="H1867" t="s">
        <v>25</v>
      </c>
      <c r="I1867" s="7">
        <v>7</v>
      </c>
      <c r="J1867" t="s">
        <v>47</v>
      </c>
      <c r="K1867" s="7">
        <v>8</v>
      </c>
      <c r="L1867" s="2" t="s">
        <v>2496</v>
      </c>
      <c r="M1867" s="12">
        <v>56</v>
      </c>
      <c r="N1867" t="s">
        <v>27</v>
      </c>
      <c r="O1867" t="s">
        <v>1074</v>
      </c>
      <c r="P1867" t="s">
        <v>681</v>
      </c>
      <c r="Q1867" s="7">
        <v>33.799999999999997</v>
      </c>
      <c r="R1867" s="2">
        <v>490</v>
      </c>
      <c r="S1867" t="s">
        <v>1173</v>
      </c>
      <c r="T1867" s="3">
        <v>44502</v>
      </c>
      <c r="U1867">
        <v>88</v>
      </c>
      <c r="V1867">
        <v>2168</v>
      </c>
    </row>
    <row r="1868" spans="1:22" ht="13.5" customHeight="1" x14ac:dyDescent="0.15">
      <c r="A1868" s="2" t="s">
        <v>2691</v>
      </c>
      <c r="B1868" s="2" t="s">
        <v>1604</v>
      </c>
      <c r="C1868" t="s">
        <v>6986</v>
      </c>
      <c r="D1868" t="s">
        <v>56</v>
      </c>
      <c r="E1868" s="16" t="s">
        <v>57</v>
      </c>
      <c r="F1868" t="s">
        <v>133</v>
      </c>
      <c r="G1868" t="s">
        <v>24</v>
      </c>
      <c r="H1868" t="s">
        <v>25</v>
      </c>
      <c r="I1868" s="7">
        <v>6</v>
      </c>
      <c r="J1868" t="s">
        <v>33</v>
      </c>
      <c r="K1868" s="7">
        <v>2</v>
      </c>
      <c r="L1868" s="2" t="s">
        <v>1620</v>
      </c>
      <c r="M1868" s="12">
        <v>56</v>
      </c>
      <c r="N1868" t="s">
        <v>30</v>
      </c>
      <c r="O1868" t="s">
        <v>1099</v>
      </c>
      <c r="P1868" t="s">
        <v>180</v>
      </c>
      <c r="Q1868" s="7">
        <v>33.6</v>
      </c>
      <c r="R1868" s="2">
        <v>476</v>
      </c>
      <c r="S1868" t="s">
        <v>1139</v>
      </c>
      <c r="T1868" t="s">
        <v>34</v>
      </c>
      <c r="U1868">
        <v>88</v>
      </c>
      <c r="V1868">
        <v>2167</v>
      </c>
    </row>
    <row r="1869" spans="1:22" ht="13.5" customHeight="1" x14ac:dyDescent="0.15">
      <c r="A1869" s="2" t="s">
        <v>2691</v>
      </c>
      <c r="B1869" s="2" t="s">
        <v>1604</v>
      </c>
      <c r="C1869" t="s">
        <v>6986</v>
      </c>
      <c r="D1869" t="s">
        <v>56</v>
      </c>
      <c r="E1869" s="16" t="s">
        <v>57</v>
      </c>
      <c r="F1869" t="s">
        <v>133</v>
      </c>
      <c r="G1869" t="s">
        <v>24</v>
      </c>
      <c r="H1869" t="s">
        <v>25</v>
      </c>
      <c r="I1869" s="7">
        <v>5</v>
      </c>
      <c r="J1869" t="s">
        <v>41</v>
      </c>
      <c r="K1869" s="7">
        <v>4</v>
      </c>
      <c r="L1869" s="2" t="s">
        <v>2272</v>
      </c>
      <c r="M1869" s="12">
        <v>57</v>
      </c>
      <c r="N1869" t="s">
        <v>40</v>
      </c>
      <c r="O1869" t="s">
        <v>780</v>
      </c>
      <c r="P1869" t="s">
        <v>180</v>
      </c>
      <c r="Q1869" s="7">
        <v>34.299999999999997</v>
      </c>
      <c r="R1869" s="2">
        <v>528</v>
      </c>
      <c r="S1869" t="s">
        <v>1217</v>
      </c>
      <c r="T1869" t="s">
        <v>36</v>
      </c>
      <c r="U1869">
        <v>22</v>
      </c>
      <c r="V1869">
        <v>2166</v>
      </c>
    </row>
    <row r="1870" spans="1:22" ht="13.5" customHeight="1" x14ac:dyDescent="0.15">
      <c r="A1870" s="2" t="s">
        <v>2691</v>
      </c>
      <c r="B1870" s="2" t="s">
        <v>1604</v>
      </c>
      <c r="C1870" t="s">
        <v>6986</v>
      </c>
      <c r="D1870" t="s">
        <v>56</v>
      </c>
      <c r="E1870" s="16" t="s">
        <v>57</v>
      </c>
      <c r="F1870" t="s">
        <v>133</v>
      </c>
      <c r="G1870" t="s">
        <v>24</v>
      </c>
      <c r="H1870" t="s">
        <v>25</v>
      </c>
      <c r="I1870" s="7">
        <v>4</v>
      </c>
      <c r="J1870" t="s">
        <v>39</v>
      </c>
      <c r="K1870" s="7">
        <v>5</v>
      </c>
      <c r="L1870" s="2" t="s">
        <v>2692</v>
      </c>
      <c r="M1870" s="12">
        <v>56</v>
      </c>
      <c r="N1870" t="s">
        <v>48</v>
      </c>
      <c r="O1870" t="s">
        <v>1061</v>
      </c>
      <c r="P1870" t="s">
        <v>180</v>
      </c>
      <c r="Q1870" s="7">
        <v>34</v>
      </c>
      <c r="R1870" s="2">
        <v>494</v>
      </c>
      <c r="S1870" t="s">
        <v>1071</v>
      </c>
      <c r="T1870" t="s">
        <v>32</v>
      </c>
      <c r="U1870">
        <v>44</v>
      </c>
      <c r="V1870">
        <v>2165</v>
      </c>
    </row>
    <row r="1871" spans="1:22" ht="13.5" customHeight="1" x14ac:dyDescent="0.15">
      <c r="A1871" s="2" t="s">
        <v>2691</v>
      </c>
      <c r="B1871" s="2" t="s">
        <v>1604</v>
      </c>
      <c r="C1871" t="s">
        <v>6986</v>
      </c>
      <c r="D1871" t="s">
        <v>56</v>
      </c>
      <c r="E1871" s="16" t="s">
        <v>57</v>
      </c>
      <c r="F1871" t="s">
        <v>133</v>
      </c>
      <c r="G1871" t="s">
        <v>24</v>
      </c>
      <c r="H1871" t="s">
        <v>25</v>
      </c>
      <c r="I1871" s="7">
        <v>3</v>
      </c>
      <c r="J1871" t="s">
        <v>45</v>
      </c>
      <c r="K1871" s="7">
        <v>13</v>
      </c>
      <c r="L1871" s="2" t="s">
        <v>1841</v>
      </c>
      <c r="M1871" s="12">
        <v>56</v>
      </c>
      <c r="N1871" t="s">
        <v>30</v>
      </c>
      <c r="O1871" t="s">
        <v>1055</v>
      </c>
      <c r="P1871" t="s">
        <v>368</v>
      </c>
      <c r="Q1871" s="7">
        <v>33.9</v>
      </c>
      <c r="R1871" s="2">
        <v>496</v>
      </c>
      <c r="S1871" t="s">
        <v>1279</v>
      </c>
      <c r="T1871" t="s">
        <v>36</v>
      </c>
      <c r="U1871">
        <v>44</v>
      </c>
      <c r="V1871">
        <v>2164</v>
      </c>
    </row>
    <row r="1872" spans="1:22" ht="13.5" customHeight="1" x14ac:dyDescent="0.15">
      <c r="A1872" s="2" t="s">
        <v>2691</v>
      </c>
      <c r="B1872" s="2" t="s">
        <v>1604</v>
      </c>
      <c r="C1872" t="s">
        <v>6986</v>
      </c>
      <c r="D1872" t="s">
        <v>56</v>
      </c>
      <c r="E1872" s="16" t="s">
        <v>57</v>
      </c>
      <c r="F1872" t="s">
        <v>133</v>
      </c>
      <c r="G1872" t="s">
        <v>24</v>
      </c>
      <c r="H1872" t="s">
        <v>25</v>
      </c>
      <c r="I1872" s="7">
        <v>2</v>
      </c>
      <c r="J1872" t="s">
        <v>26</v>
      </c>
      <c r="K1872" s="7">
        <v>12</v>
      </c>
      <c r="L1872" s="2" t="s">
        <v>1811</v>
      </c>
      <c r="M1872" s="12">
        <v>54</v>
      </c>
      <c r="N1872" t="s">
        <v>63</v>
      </c>
      <c r="O1872" t="s">
        <v>1084</v>
      </c>
      <c r="P1872" t="s">
        <v>368</v>
      </c>
      <c r="Q1872" s="7">
        <v>33.299999999999997</v>
      </c>
      <c r="R1872" s="2">
        <v>470</v>
      </c>
      <c r="S1872" t="s">
        <v>1067</v>
      </c>
      <c r="T1872" t="s">
        <v>32</v>
      </c>
      <c r="U1872">
        <v>1211</v>
      </c>
      <c r="V1872">
        <v>2163</v>
      </c>
    </row>
    <row r="1873" spans="1:22" ht="13.5" customHeight="1" x14ac:dyDescent="0.15">
      <c r="A1873" s="2" t="s">
        <v>2691</v>
      </c>
      <c r="B1873" s="2" t="s">
        <v>1604</v>
      </c>
      <c r="C1873" t="s">
        <v>6986</v>
      </c>
      <c r="D1873" t="s">
        <v>56</v>
      </c>
      <c r="E1873" s="16" t="s">
        <v>57</v>
      </c>
      <c r="F1873" t="s">
        <v>133</v>
      </c>
      <c r="G1873" t="s">
        <v>24</v>
      </c>
      <c r="H1873" t="s">
        <v>25</v>
      </c>
      <c r="I1873" s="7">
        <v>1</v>
      </c>
      <c r="J1873" t="s">
        <v>33</v>
      </c>
      <c r="K1873" s="7">
        <v>1</v>
      </c>
      <c r="L1873" s="2" t="s">
        <v>1892</v>
      </c>
      <c r="M1873" s="12">
        <v>56</v>
      </c>
      <c r="N1873" t="s">
        <v>130</v>
      </c>
      <c r="O1873" t="s">
        <v>79</v>
      </c>
      <c r="P1873" t="s">
        <v>367</v>
      </c>
      <c r="Q1873" s="7">
        <v>33.6</v>
      </c>
      <c r="R1873" s="2">
        <v>504</v>
      </c>
      <c r="S1873" t="s">
        <v>1064</v>
      </c>
      <c r="U1873">
        <v>66</v>
      </c>
      <c r="V1873">
        <v>2162</v>
      </c>
    </row>
    <row r="1874" spans="1:22" ht="13.5" customHeight="1" x14ac:dyDescent="0.15">
      <c r="A1874" s="2" t="s">
        <v>2687</v>
      </c>
      <c r="B1874" s="2" t="s">
        <v>1584</v>
      </c>
      <c r="C1874" t="s">
        <v>6986</v>
      </c>
      <c r="D1874" t="s">
        <v>21</v>
      </c>
      <c r="E1874" s="16" t="s">
        <v>160</v>
      </c>
      <c r="F1874" t="s">
        <v>23</v>
      </c>
      <c r="G1874" t="s">
        <v>24</v>
      </c>
      <c r="H1874" t="s">
        <v>25</v>
      </c>
      <c r="I1874" s="7">
        <v>18</v>
      </c>
      <c r="J1874" t="s">
        <v>33</v>
      </c>
      <c r="K1874" s="7">
        <v>1</v>
      </c>
      <c r="L1874" s="2" t="s">
        <v>2151</v>
      </c>
      <c r="M1874" s="12">
        <v>57</v>
      </c>
      <c r="N1874" t="s">
        <v>48</v>
      </c>
      <c r="O1874" t="s">
        <v>780</v>
      </c>
      <c r="P1874" t="s">
        <v>797</v>
      </c>
      <c r="Q1874" s="7">
        <v>39.799999999999997</v>
      </c>
      <c r="R1874" s="2">
        <v>472</v>
      </c>
      <c r="S1874" t="s">
        <v>1229</v>
      </c>
      <c r="T1874" t="s">
        <v>83</v>
      </c>
      <c r="U1874">
        <v>33</v>
      </c>
      <c r="V1874">
        <v>2161</v>
      </c>
    </row>
    <row r="1875" spans="1:22" ht="13.5" customHeight="1" x14ac:dyDescent="0.15">
      <c r="A1875" s="2" t="s">
        <v>2687</v>
      </c>
      <c r="B1875" s="2" t="s">
        <v>1584</v>
      </c>
      <c r="C1875" t="s">
        <v>6986</v>
      </c>
      <c r="D1875" t="s">
        <v>21</v>
      </c>
      <c r="E1875" s="16" t="s">
        <v>160</v>
      </c>
      <c r="F1875" t="s">
        <v>23</v>
      </c>
      <c r="G1875" t="s">
        <v>24</v>
      </c>
      <c r="H1875" t="s">
        <v>25</v>
      </c>
      <c r="I1875" s="7">
        <v>17</v>
      </c>
      <c r="J1875" t="s">
        <v>39</v>
      </c>
      <c r="K1875" s="7">
        <v>5</v>
      </c>
      <c r="L1875" s="2" t="s">
        <v>2554</v>
      </c>
      <c r="M1875" s="12">
        <v>54</v>
      </c>
      <c r="N1875" t="s">
        <v>40</v>
      </c>
      <c r="O1875" t="s">
        <v>1219</v>
      </c>
      <c r="P1875" t="s">
        <v>538</v>
      </c>
      <c r="Q1875" s="7">
        <v>36</v>
      </c>
      <c r="R1875" s="2">
        <v>520</v>
      </c>
      <c r="S1875" t="s">
        <v>1320</v>
      </c>
      <c r="T1875" t="s">
        <v>32</v>
      </c>
      <c r="U1875">
        <v>43</v>
      </c>
      <c r="V1875">
        <v>2160</v>
      </c>
    </row>
    <row r="1876" spans="1:22" ht="13.5" customHeight="1" x14ac:dyDescent="0.15">
      <c r="A1876" s="2" t="s">
        <v>2687</v>
      </c>
      <c r="B1876" s="2" t="s">
        <v>1584</v>
      </c>
      <c r="C1876" t="s">
        <v>6986</v>
      </c>
      <c r="D1876" t="s">
        <v>21</v>
      </c>
      <c r="E1876" s="16" t="s">
        <v>160</v>
      </c>
      <c r="F1876" t="s">
        <v>23</v>
      </c>
      <c r="G1876" t="s">
        <v>24</v>
      </c>
      <c r="H1876" t="s">
        <v>25</v>
      </c>
      <c r="I1876" s="7">
        <v>16</v>
      </c>
      <c r="J1876" t="s">
        <v>47</v>
      </c>
      <c r="K1876" s="7">
        <v>7</v>
      </c>
      <c r="L1876" s="2" t="s">
        <v>1602</v>
      </c>
      <c r="M1876" s="12">
        <v>52</v>
      </c>
      <c r="N1876" t="s">
        <v>130</v>
      </c>
      <c r="O1876" t="s">
        <v>1336</v>
      </c>
      <c r="P1876" t="s">
        <v>537</v>
      </c>
      <c r="Q1876" s="7">
        <v>35</v>
      </c>
      <c r="R1876" s="2">
        <v>442</v>
      </c>
      <c r="S1876" t="s">
        <v>1194</v>
      </c>
      <c r="T1876" t="s">
        <v>32</v>
      </c>
      <c r="U1876">
        <v>1112</v>
      </c>
      <c r="V1876">
        <v>2159</v>
      </c>
    </row>
    <row r="1877" spans="1:22" ht="13.5" customHeight="1" x14ac:dyDescent="0.15">
      <c r="A1877" s="2" t="s">
        <v>2687</v>
      </c>
      <c r="B1877" s="2" t="s">
        <v>1584</v>
      </c>
      <c r="C1877" t="s">
        <v>6986</v>
      </c>
      <c r="D1877" t="s">
        <v>21</v>
      </c>
      <c r="E1877" s="16" t="s">
        <v>160</v>
      </c>
      <c r="F1877" t="s">
        <v>23</v>
      </c>
      <c r="G1877" t="s">
        <v>24</v>
      </c>
      <c r="H1877" t="s">
        <v>25</v>
      </c>
      <c r="I1877" s="7">
        <v>15</v>
      </c>
      <c r="J1877" t="s">
        <v>29</v>
      </c>
      <c r="K1877" s="7">
        <v>17</v>
      </c>
      <c r="L1877" s="2" t="s">
        <v>1592</v>
      </c>
      <c r="M1877" s="12">
        <v>56</v>
      </c>
      <c r="N1877" t="s">
        <v>38</v>
      </c>
      <c r="O1877" t="s">
        <v>1140</v>
      </c>
      <c r="P1877" t="s">
        <v>606</v>
      </c>
      <c r="Q1877" s="7">
        <v>35.6</v>
      </c>
      <c r="R1877" s="2">
        <v>464</v>
      </c>
      <c r="S1877" t="s">
        <v>1196</v>
      </c>
      <c r="T1877" t="s">
        <v>34</v>
      </c>
      <c r="U1877">
        <v>45</v>
      </c>
      <c r="V1877">
        <v>2158</v>
      </c>
    </row>
    <row r="1878" spans="1:22" ht="13.5" customHeight="1" x14ac:dyDescent="0.15">
      <c r="A1878" s="2" t="s">
        <v>2687</v>
      </c>
      <c r="B1878" s="2" t="s">
        <v>1584</v>
      </c>
      <c r="C1878" t="s">
        <v>6986</v>
      </c>
      <c r="D1878" t="s">
        <v>21</v>
      </c>
      <c r="E1878" s="16" t="s">
        <v>160</v>
      </c>
      <c r="F1878" t="s">
        <v>23</v>
      </c>
      <c r="G1878" t="s">
        <v>24</v>
      </c>
      <c r="H1878" t="s">
        <v>25</v>
      </c>
      <c r="I1878" s="7">
        <v>14</v>
      </c>
      <c r="J1878" t="s">
        <v>45</v>
      </c>
      <c r="K1878" s="7">
        <v>13</v>
      </c>
      <c r="L1878" s="2" t="s">
        <v>2059</v>
      </c>
      <c r="M1878" s="12">
        <v>55</v>
      </c>
      <c r="N1878" t="s">
        <v>63</v>
      </c>
      <c r="O1878" t="s">
        <v>1089</v>
      </c>
      <c r="P1878" t="s">
        <v>606</v>
      </c>
      <c r="Q1878" s="7">
        <v>35.6</v>
      </c>
      <c r="R1878" s="2">
        <v>496</v>
      </c>
      <c r="S1878" t="s">
        <v>1308</v>
      </c>
      <c r="T1878" s="3">
        <v>44299</v>
      </c>
      <c r="U1878">
        <v>45</v>
      </c>
      <c r="V1878">
        <v>2157</v>
      </c>
    </row>
    <row r="1879" spans="1:22" ht="13.5" customHeight="1" x14ac:dyDescent="0.15">
      <c r="A1879" s="2" t="s">
        <v>2687</v>
      </c>
      <c r="B1879" s="2" t="s">
        <v>1584</v>
      </c>
      <c r="C1879" t="s">
        <v>6986</v>
      </c>
      <c r="D1879" t="s">
        <v>21</v>
      </c>
      <c r="E1879" s="16" t="s">
        <v>160</v>
      </c>
      <c r="F1879" t="s">
        <v>23</v>
      </c>
      <c r="G1879" t="s">
        <v>24</v>
      </c>
      <c r="H1879" t="s">
        <v>25</v>
      </c>
      <c r="I1879" s="7">
        <v>13</v>
      </c>
      <c r="J1879" t="s">
        <v>41</v>
      </c>
      <c r="K1879" s="7">
        <v>4</v>
      </c>
      <c r="L1879" s="2" t="s">
        <v>1587</v>
      </c>
      <c r="M1879" s="12">
        <v>57</v>
      </c>
      <c r="N1879" t="s">
        <v>249</v>
      </c>
      <c r="O1879" t="s">
        <v>1201</v>
      </c>
      <c r="P1879" t="s">
        <v>536</v>
      </c>
      <c r="Q1879" s="7">
        <v>34.6</v>
      </c>
      <c r="R1879" s="2">
        <v>470</v>
      </c>
      <c r="S1879" t="s">
        <v>1193</v>
      </c>
      <c r="T1879" s="3">
        <v>44502</v>
      </c>
      <c r="U1879">
        <v>1312</v>
      </c>
      <c r="V1879">
        <v>2156</v>
      </c>
    </row>
    <row r="1880" spans="1:22" ht="13.5" customHeight="1" x14ac:dyDescent="0.15">
      <c r="A1880" s="2" t="s">
        <v>2687</v>
      </c>
      <c r="B1880" s="2" t="s">
        <v>1584</v>
      </c>
      <c r="C1880" t="s">
        <v>6986</v>
      </c>
      <c r="D1880" t="s">
        <v>21</v>
      </c>
      <c r="E1880" s="16" t="s">
        <v>160</v>
      </c>
      <c r="F1880" t="s">
        <v>23</v>
      </c>
      <c r="G1880" t="s">
        <v>24</v>
      </c>
      <c r="H1880" t="s">
        <v>25</v>
      </c>
      <c r="I1880" s="7">
        <v>12</v>
      </c>
      <c r="J1880" t="s">
        <v>26</v>
      </c>
      <c r="K1880" s="7">
        <v>11</v>
      </c>
      <c r="L1880" s="2" t="s">
        <v>2061</v>
      </c>
      <c r="M1880" s="12">
        <v>54</v>
      </c>
      <c r="N1880" t="s">
        <v>30</v>
      </c>
      <c r="O1880" t="s">
        <v>1106</v>
      </c>
      <c r="P1880" t="s">
        <v>171</v>
      </c>
      <c r="Q1880" s="7">
        <v>34.6</v>
      </c>
      <c r="R1880" s="2">
        <v>452</v>
      </c>
      <c r="S1880" t="s">
        <v>1167</v>
      </c>
      <c r="T1880" t="s">
        <v>32</v>
      </c>
      <c r="U1880">
        <v>1110</v>
      </c>
      <c r="V1880">
        <v>2155</v>
      </c>
    </row>
    <row r="1881" spans="1:22" ht="13.5" customHeight="1" x14ac:dyDescent="0.15">
      <c r="A1881" s="2" t="s">
        <v>2687</v>
      </c>
      <c r="B1881" s="2" t="s">
        <v>1584</v>
      </c>
      <c r="C1881" t="s">
        <v>6986</v>
      </c>
      <c r="D1881" t="s">
        <v>21</v>
      </c>
      <c r="E1881" s="16" t="s">
        <v>160</v>
      </c>
      <c r="F1881" t="s">
        <v>23</v>
      </c>
      <c r="G1881" t="s">
        <v>24</v>
      </c>
      <c r="H1881" t="s">
        <v>25</v>
      </c>
      <c r="I1881" s="7">
        <v>11</v>
      </c>
      <c r="J1881" t="s">
        <v>33</v>
      </c>
      <c r="K1881" s="7">
        <v>2</v>
      </c>
      <c r="L1881" s="2" t="s">
        <v>1669</v>
      </c>
      <c r="M1881" s="12">
        <v>55</v>
      </c>
      <c r="N1881" t="s">
        <v>35</v>
      </c>
      <c r="O1881" t="s">
        <v>1074</v>
      </c>
      <c r="P1881" t="s">
        <v>170</v>
      </c>
      <c r="Q1881" s="7">
        <v>34.9</v>
      </c>
      <c r="R1881" s="2">
        <v>514</v>
      </c>
      <c r="S1881" t="s">
        <v>1184</v>
      </c>
      <c r="T1881" t="s">
        <v>34</v>
      </c>
      <c r="U1881">
        <v>75</v>
      </c>
      <c r="V1881">
        <v>2154</v>
      </c>
    </row>
    <row r="1882" spans="1:22" ht="13.5" customHeight="1" x14ac:dyDescent="0.15">
      <c r="A1882" s="2" t="s">
        <v>2687</v>
      </c>
      <c r="B1882" s="2" t="s">
        <v>1584</v>
      </c>
      <c r="C1882" t="s">
        <v>6986</v>
      </c>
      <c r="D1882" t="s">
        <v>21</v>
      </c>
      <c r="E1882" s="16" t="s">
        <v>160</v>
      </c>
      <c r="F1882" t="s">
        <v>23</v>
      </c>
      <c r="G1882" t="s">
        <v>24</v>
      </c>
      <c r="H1882" t="s">
        <v>25</v>
      </c>
      <c r="I1882" s="7">
        <v>10</v>
      </c>
      <c r="J1882" t="s">
        <v>29</v>
      </c>
      <c r="K1882" s="7">
        <v>18</v>
      </c>
      <c r="L1882" s="2" t="s">
        <v>1590</v>
      </c>
      <c r="M1882" s="12">
        <v>56</v>
      </c>
      <c r="N1882" t="s">
        <v>139</v>
      </c>
      <c r="O1882" t="s">
        <v>1091</v>
      </c>
      <c r="P1882" t="s">
        <v>169</v>
      </c>
      <c r="Q1882" s="7">
        <v>34.5</v>
      </c>
      <c r="R1882" s="2">
        <v>502</v>
      </c>
      <c r="S1882" t="s">
        <v>1194</v>
      </c>
      <c r="T1882" t="s">
        <v>46</v>
      </c>
      <c r="U1882">
        <v>1010</v>
      </c>
      <c r="V1882">
        <v>2153</v>
      </c>
    </row>
    <row r="1883" spans="1:22" ht="13.5" customHeight="1" x14ac:dyDescent="0.15">
      <c r="A1883" s="2" t="s">
        <v>2687</v>
      </c>
      <c r="B1883" s="2" t="s">
        <v>1584</v>
      </c>
      <c r="C1883" t="s">
        <v>6986</v>
      </c>
      <c r="D1883" t="s">
        <v>21</v>
      </c>
      <c r="E1883" s="16" t="s">
        <v>160</v>
      </c>
      <c r="F1883" t="s">
        <v>23</v>
      </c>
      <c r="G1883" t="s">
        <v>24</v>
      </c>
      <c r="H1883" t="s">
        <v>25</v>
      </c>
      <c r="I1883" s="7">
        <v>9</v>
      </c>
      <c r="J1883" t="s">
        <v>53</v>
      </c>
      <c r="K1883" s="7">
        <v>10</v>
      </c>
      <c r="L1883" s="2" t="s">
        <v>1591</v>
      </c>
      <c r="M1883" s="12">
        <v>54</v>
      </c>
      <c r="N1883" t="s">
        <v>139</v>
      </c>
      <c r="O1883" t="s">
        <v>1084</v>
      </c>
      <c r="P1883" t="s">
        <v>169</v>
      </c>
      <c r="Q1883" s="7">
        <v>34.700000000000003</v>
      </c>
      <c r="R1883" s="2">
        <v>492</v>
      </c>
      <c r="S1883" t="s">
        <v>1195</v>
      </c>
      <c r="T1883" t="s">
        <v>34</v>
      </c>
      <c r="U1883">
        <v>79</v>
      </c>
      <c r="V1883">
        <v>2152</v>
      </c>
    </row>
    <row r="1884" spans="1:22" ht="13.5" customHeight="1" x14ac:dyDescent="0.15">
      <c r="A1884" s="2" t="s">
        <v>2687</v>
      </c>
      <c r="B1884" s="2" t="s">
        <v>1584</v>
      </c>
      <c r="C1884" t="s">
        <v>6986</v>
      </c>
      <c r="D1884" t="s">
        <v>21</v>
      </c>
      <c r="E1884" s="16" t="s">
        <v>160</v>
      </c>
      <c r="F1884" t="s">
        <v>23</v>
      </c>
      <c r="G1884" t="s">
        <v>24</v>
      </c>
      <c r="H1884" t="s">
        <v>25</v>
      </c>
      <c r="I1884" s="7">
        <v>8</v>
      </c>
      <c r="J1884" t="s">
        <v>29</v>
      </c>
      <c r="K1884" s="7">
        <v>16</v>
      </c>
      <c r="L1884" s="2" t="s">
        <v>1463</v>
      </c>
      <c r="M1884" s="12">
        <v>56</v>
      </c>
      <c r="N1884" t="s">
        <v>30</v>
      </c>
      <c r="O1884" t="s">
        <v>1103</v>
      </c>
      <c r="P1884" t="s">
        <v>169</v>
      </c>
      <c r="Q1884" s="7">
        <v>34</v>
      </c>
      <c r="R1884" s="2">
        <v>452</v>
      </c>
      <c r="S1884" t="s">
        <v>1112</v>
      </c>
      <c r="T1884" s="3">
        <v>44504</v>
      </c>
      <c r="U1884">
        <v>1616</v>
      </c>
      <c r="V1884">
        <v>2151</v>
      </c>
    </row>
    <row r="1885" spans="1:22" ht="13.5" customHeight="1" x14ac:dyDescent="0.15">
      <c r="A1885" s="2" t="s">
        <v>2687</v>
      </c>
      <c r="B1885" s="2" t="s">
        <v>1584</v>
      </c>
      <c r="C1885" t="s">
        <v>6986</v>
      </c>
      <c r="D1885" t="s">
        <v>21</v>
      </c>
      <c r="E1885" s="16" t="s">
        <v>160</v>
      </c>
      <c r="F1885" t="s">
        <v>23</v>
      </c>
      <c r="G1885" t="s">
        <v>24</v>
      </c>
      <c r="H1885" t="s">
        <v>25</v>
      </c>
      <c r="I1885" s="7">
        <v>7</v>
      </c>
      <c r="J1885" t="s">
        <v>26</v>
      </c>
      <c r="K1885" s="7">
        <v>12</v>
      </c>
      <c r="L1885" s="2" t="s">
        <v>2690</v>
      </c>
      <c r="M1885" s="12">
        <v>56</v>
      </c>
      <c r="N1885" t="s">
        <v>48</v>
      </c>
      <c r="O1885" t="s">
        <v>1274</v>
      </c>
      <c r="P1885" t="s">
        <v>168</v>
      </c>
      <c r="Q1885" s="7">
        <v>34</v>
      </c>
      <c r="R1885" s="2">
        <v>516</v>
      </c>
      <c r="S1885" t="s">
        <v>1062</v>
      </c>
      <c r="T1885" t="s">
        <v>36</v>
      </c>
      <c r="U1885">
        <v>1312</v>
      </c>
      <c r="V1885">
        <v>2150</v>
      </c>
    </row>
    <row r="1886" spans="1:22" ht="13.5" customHeight="1" x14ac:dyDescent="0.15">
      <c r="A1886" s="2" t="s">
        <v>2687</v>
      </c>
      <c r="B1886" s="2" t="s">
        <v>1584</v>
      </c>
      <c r="C1886" t="s">
        <v>6986</v>
      </c>
      <c r="D1886" t="s">
        <v>21</v>
      </c>
      <c r="E1886" s="16" t="s">
        <v>160</v>
      </c>
      <c r="F1886" t="s">
        <v>23</v>
      </c>
      <c r="G1886" t="s">
        <v>24</v>
      </c>
      <c r="H1886" t="s">
        <v>25</v>
      </c>
      <c r="I1886" s="7">
        <v>6</v>
      </c>
      <c r="J1886" t="s">
        <v>53</v>
      </c>
      <c r="K1886" s="7">
        <v>9</v>
      </c>
      <c r="L1886" s="2" t="s">
        <v>2689</v>
      </c>
      <c r="M1886" s="12">
        <v>54</v>
      </c>
      <c r="N1886" t="s">
        <v>48</v>
      </c>
      <c r="O1886" t="s">
        <v>1057</v>
      </c>
      <c r="P1886" t="s">
        <v>168</v>
      </c>
      <c r="Q1886" s="7">
        <v>34.6</v>
      </c>
      <c r="R1886" s="2">
        <v>502</v>
      </c>
      <c r="S1886" t="s">
        <v>1116</v>
      </c>
      <c r="T1886" t="s">
        <v>32</v>
      </c>
      <c r="U1886">
        <v>75</v>
      </c>
      <c r="V1886">
        <v>2149</v>
      </c>
    </row>
    <row r="1887" spans="1:22" ht="13.5" customHeight="1" x14ac:dyDescent="0.15">
      <c r="A1887" s="2" t="s">
        <v>2687</v>
      </c>
      <c r="B1887" s="2" t="s">
        <v>1584</v>
      </c>
      <c r="C1887" t="s">
        <v>6986</v>
      </c>
      <c r="D1887" t="s">
        <v>21</v>
      </c>
      <c r="E1887" s="16" t="s">
        <v>160</v>
      </c>
      <c r="F1887" t="s">
        <v>23</v>
      </c>
      <c r="G1887" t="s">
        <v>24</v>
      </c>
      <c r="H1887" t="s">
        <v>25</v>
      </c>
      <c r="I1887" s="7">
        <v>5</v>
      </c>
      <c r="J1887" t="s">
        <v>45</v>
      </c>
      <c r="K1887" s="7">
        <v>14</v>
      </c>
      <c r="L1887" s="2" t="s">
        <v>1599</v>
      </c>
      <c r="M1887" s="12">
        <v>58</v>
      </c>
      <c r="N1887" t="s">
        <v>38</v>
      </c>
      <c r="O1887" t="s">
        <v>1208</v>
      </c>
      <c r="P1887" t="s">
        <v>167</v>
      </c>
      <c r="Q1887" s="7">
        <v>35.1</v>
      </c>
      <c r="R1887" s="2">
        <v>504</v>
      </c>
      <c r="S1887" t="s">
        <v>1163</v>
      </c>
      <c r="T1887" t="s">
        <v>36</v>
      </c>
      <c r="U1887">
        <v>22</v>
      </c>
      <c r="V1887">
        <v>2148</v>
      </c>
    </row>
    <row r="1888" spans="1:22" ht="13.5" customHeight="1" x14ac:dyDescent="0.15">
      <c r="A1888" s="2" t="s">
        <v>2687</v>
      </c>
      <c r="B1888" s="2" t="s">
        <v>1584</v>
      </c>
      <c r="C1888" t="s">
        <v>6986</v>
      </c>
      <c r="D1888" t="s">
        <v>21</v>
      </c>
      <c r="E1888" s="16" t="s">
        <v>160</v>
      </c>
      <c r="F1888" t="s">
        <v>23</v>
      </c>
      <c r="G1888" t="s">
        <v>24</v>
      </c>
      <c r="H1888" t="s">
        <v>25</v>
      </c>
      <c r="I1888" s="7">
        <v>4</v>
      </c>
      <c r="J1888" t="s">
        <v>41</v>
      </c>
      <c r="K1888" s="7">
        <v>3</v>
      </c>
      <c r="L1888" s="2" t="s">
        <v>1722</v>
      </c>
      <c r="M1888" s="12">
        <v>56</v>
      </c>
      <c r="N1888" t="s">
        <v>130</v>
      </c>
      <c r="O1888" t="s">
        <v>1104</v>
      </c>
      <c r="P1888" t="s">
        <v>167</v>
      </c>
      <c r="Q1888" s="7">
        <v>35.299999999999997</v>
      </c>
      <c r="R1888" s="2">
        <v>494</v>
      </c>
      <c r="S1888" t="s">
        <v>1105</v>
      </c>
      <c r="T1888" t="s">
        <v>60</v>
      </c>
      <c r="U1888">
        <v>11</v>
      </c>
      <c r="V1888">
        <v>2147</v>
      </c>
    </row>
    <row r="1889" spans="1:22" ht="13.5" customHeight="1" x14ac:dyDescent="0.15">
      <c r="A1889" s="2" t="s">
        <v>2687</v>
      </c>
      <c r="B1889" s="2" t="s">
        <v>1584</v>
      </c>
      <c r="C1889" t="s">
        <v>6986</v>
      </c>
      <c r="D1889" t="s">
        <v>21</v>
      </c>
      <c r="E1889" s="16" t="s">
        <v>160</v>
      </c>
      <c r="F1889" t="s">
        <v>23</v>
      </c>
      <c r="G1889" t="s">
        <v>24</v>
      </c>
      <c r="H1889" t="s">
        <v>25</v>
      </c>
      <c r="I1889" s="7">
        <v>3</v>
      </c>
      <c r="J1889" t="s">
        <v>45</v>
      </c>
      <c r="K1889" s="7">
        <v>15</v>
      </c>
      <c r="L1889" s="2" t="s">
        <v>2688</v>
      </c>
      <c r="M1889" s="12">
        <v>54</v>
      </c>
      <c r="N1889" t="s">
        <v>30</v>
      </c>
      <c r="O1889" t="s">
        <v>1135</v>
      </c>
      <c r="P1889" t="s">
        <v>361</v>
      </c>
      <c r="Q1889" s="7">
        <v>33.4</v>
      </c>
      <c r="R1889" s="2">
        <v>480</v>
      </c>
      <c r="S1889" t="s">
        <v>1348</v>
      </c>
      <c r="T1889" t="s">
        <v>34</v>
      </c>
      <c r="U1889">
        <v>1818</v>
      </c>
      <c r="V1889">
        <v>2146</v>
      </c>
    </row>
    <row r="1890" spans="1:22" ht="13.5" customHeight="1" x14ac:dyDescent="0.15">
      <c r="A1890" s="2" t="s">
        <v>2687</v>
      </c>
      <c r="B1890" s="2" t="s">
        <v>1584</v>
      </c>
      <c r="C1890" t="s">
        <v>6986</v>
      </c>
      <c r="D1890" t="s">
        <v>21</v>
      </c>
      <c r="E1890" s="16" t="s">
        <v>160</v>
      </c>
      <c r="F1890" t="s">
        <v>23</v>
      </c>
      <c r="G1890" t="s">
        <v>24</v>
      </c>
      <c r="H1890" t="s">
        <v>25</v>
      </c>
      <c r="I1890" s="7">
        <v>2</v>
      </c>
      <c r="J1890" t="s">
        <v>39</v>
      </c>
      <c r="K1890" s="7">
        <v>6</v>
      </c>
      <c r="L1890" s="2" t="s">
        <v>1787</v>
      </c>
      <c r="M1890" s="12">
        <v>53</v>
      </c>
      <c r="N1890" t="s">
        <v>63</v>
      </c>
      <c r="O1890" t="s">
        <v>1101</v>
      </c>
      <c r="P1890" t="s">
        <v>166</v>
      </c>
      <c r="Q1890" s="7">
        <v>33.5</v>
      </c>
      <c r="R1890" s="2">
        <v>448</v>
      </c>
      <c r="S1890" t="s">
        <v>1269</v>
      </c>
      <c r="T1890" t="s">
        <v>34</v>
      </c>
      <c r="U1890">
        <v>1616</v>
      </c>
      <c r="V1890">
        <v>2145</v>
      </c>
    </row>
    <row r="1891" spans="1:22" ht="13.5" customHeight="1" x14ac:dyDescent="0.15">
      <c r="A1891" s="2" t="s">
        <v>2687</v>
      </c>
      <c r="B1891" s="2" t="s">
        <v>1584</v>
      </c>
      <c r="C1891" t="s">
        <v>6986</v>
      </c>
      <c r="D1891" t="s">
        <v>21</v>
      </c>
      <c r="E1891" s="16" t="s">
        <v>160</v>
      </c>
      <c r="F1891" t="s">
        <v>23</v>
      </c>
      <c r="G1891" t="s">
        <v>24</v>
      </c>
      <c r="H1891" t="s">
        <v>25</v>
      </c>
      <c r="I1891" s="7">
        <v>1</v>
      </c>
      <c r="J1891" t="s">
        <v>47</v>
      </c>
      <c r="K1891" s="7">
        <v>8</v>
      </c>
      <c r="L1891" s="2" t="s">
        <v>1785</v>
      </c>
      <c r="M1891" s="12">
        <v>55</v>
      </c>
      <c r="N1891" t="s">
        <v>63</v>
      </c>
      <c r="O1891" t="s">
        <v>1078</v>
      </c>
      <c r="P1891" t="s">
        <v>166</v>
      </c>
      <c r="Q1891" s="7">
        <v>33.700000000000003</v>
      </c>
      <c r="R1891" s="2">
        <v>478</v>
      </c>
      <c r="S1891" t="s">
        <v>1217</v>
      </c>
      <c r="U1891">
        <v>1312</v>
      </c>
      <c r="V1891">
        <v>2144</v>
      </c>
    </row>
    <row r="1892" spans="1:22" ht="13.5" customHeight="1" x14ac:dyDescent="0.15">
      <c r="A1892" s="2" t="s">
        <v>2683</v>
      </c>
      <c r="B1892" s="2" t="s">
        <v>1566</v>
      </c>
      <c r="C1892" t="s">
        <v>6986</v>
      </c>
      <c r="D1892" t="s">
        <v>56</v>
      </c>
      <c r="E1892" s="16" t="s">
        <v>142</v>
      </c>
      <c r="F1892" t="s">
        <v>120</v>
      </c>
      <c r="G1892" t="s">
        <v>24</v>
      </c>
      <c r="H1892" t="s">
        <v>25</v>
      </c>
      <c r="I1892" s="7">
        <v>16</v>
      </c>
      <c r="J1892" t="s">
        <v>45</v>
      </c>
      <c r="K1892" s="7">
        <v>14</v>
      </c>
      <c r="L1892" s="2" t="s">
        <v>2262</v>
      </c>
      <c r="M1892" s="12">
        <v>56</v>
      </c>
      <c r="N1892" t="s">
        <v>115</v>
      </c>
      <c r="O1892" t="s">
        <v>1063</v>
      </c>
      <c r="P1892" t="s">
        <v>152</v>
      </c>
      <c r="Q1892" s="7">
        <v>35.299999999999997</v>
      </c>
      <c r="R1892" s="2">
        <v>508</v>
      </c>
      <c r="S1892" t="s">
        <v>1303</v>
      </c>
      <c r="T1892" t="s">
        <v>36</v>
      </c>
      <c r="U1892">
        <v>1616</v>
      </c>
      <c r="V1892">
        <v>2143</v>
      </c>
    </row>
    <row r="1893" spans="1:22" ht="13.5" customHeight="1" x14ac:dyDescent="0.15">
      <c r="A1893" s="2" t="s">
        <v>2683</v>
      </c>
      <c r="B1893" s="2" t="s">
        <v>1566</v>
      </c>
      <c r="C1893" t="s">
        <v>6986</v>
      </c>
      <c r="D1893" t="s">
        <v>56</v>
      </c>
      <c r="E1893" s="16" t="s">
        <v>142</v>
      </c>
      <c r="F1893" t="s">
        <v>120</v>
      </c>
      <c r="G1893" t="s">
        <v>24</v>
      </c>
      <c r="H1893" t="s">
        <v>25</v>
      </c>
      <c r="I1893" s="7">
        <v>15</v>
      </c>
      <c r="J1893" t="s">
        <v>45</v>
      </c>
      <c r="K1893" s="7">
        <v>13</v>
      </c>
      <c r="L1893" s="2" t="s">
        <v>2686</v>
      </c>
      <c r="M1893" s="12">
        <v>56</v>
      </c>
      <c r="N1893" t="s">
        <v>38</v>
      </c>
      <c r="O1893" t="s">
        <v>1277</v>
      </c>
      <c r="P1893" t="s">
        <v>152</v>
      </c>
      <c r="Q1893" s="7">
        <v>37.200000000000003</v>
      </c>
      <c r="R1893" s="2">
        <v>486</v>
      </c>
      <c r="S1893" t="s">
        <v>1187</v>
      </c>
      <c r="T1893" s="3">
        <v>44248</v>
      </c>
      <c r="U1893">
        <v>33</v>
      </c>
      <c r="V1893">
        <v>2142</v>
      </c>
    </row>
    <row r="1894" spans="1:22" ht="13.5" customHeight="1" x14ac:dyDescent="0.15">
      <c r="A1894" s="2" t="s">
        <v>2683</v>
      </c>
      <c r="B1894" s="2" t="s">
        <v>1566</v>
      </c>
      <c r="C1894" t="s">
        <v>6986</v>
      </c>
      <c r="D1894" t="s">
        <v>56</v>
      </c>
      <c r="E1894" s="16" t="s">
        <v>142</v>
      </c>
      <c r="F1894" t="s">
        <v>120</v>
      </c>
      <c r="G1894" t="s">
        <v>24</v>
      </c>
      <c r="H1894" t="s">
        <v>25</v>
      </c>
      <c r="I1894" s="7">
        <v>14</v>
      </c>
      <c r="J1894" t="s">
        <v>29</v>
      </c>
      <c r="K1894" s="7">
        <v>16</v>
      </c>
      <c r="L1894" s="2" t="s">
        <v>2263</v>
      </c>
      <c r="M1894" s="12">
        <v>56</v>
      </c>
      <c r="N1894" t="s">
        <v>40</v>
      </c>
      <c r="O1894" t="s">
        <v>1098</v>
      </c>
      <c r="P1894" t="s">
        <v>148</v>
      </c>
      <c r="Q1894" s="7">
        <v>37</v>
      </c>
      <c r="R1894" s="2">
        <v>488</v>
      </c>
      <c r="S1894" t="s">
        <v>1052</v>
      </c>
      <c r="T1894" t="s">
        <v>60</v>
      </c>
      <c r="U1894">
        <v>11</v>
      </c>
      <c r="V1894">
        <v>2141</v>
      </c>
    </row>
    <row r="1895" spans="1:22" ht="13.5" customHeight="1" x14ac:dyDescent="0.15">
      <c r="A1895" s="2" t="s">
        <v>2683</v>
      </c>
      <c r="B1895" s="2" t="s">
        <v>1566</v>
      </c>
      <c r="C1895" t="s">
        <v>6986</v>
      </c>
      <c r="D1895" t="s">
        <v>56</v>
      </c>
      <c r="E1895" s="16" t="s">
        <v>142</v>
      </c>
      <c r="F1895" t="s">
        <v>120</v>
      </c>
      <c r="G1895" t="s">
        <v>24</v>
      </c>
      <c r="H1895" t="s">
        <v>25</v>
      </c>
      <c r="I1895" s="7">
        <v>13</v>
      </c>
      <c r="J1895" t="s">
        <v>33</v>
      </c>
      <c r="K1895" s="7">
        <v>2</v>
      </c>
      <c r="L1895" s="2" t="s">
        <v>2685</v>
      </c>
      <c r="M1895" s="12">
        <v>56</v>
      </c>
      <c r="N1895" t="s">
        <v>40</v>
      </c>
      <c r="O1895" t="s">
        <v>1159</v>
      </c>
      <c r="P1895" t="s">
        <v>147</v>
      </c>
      <c r="Q1895" s="7">
        <v>36.299999999999997</v>
      </c>
      <c r="R1895" s="2">
        <v>520</v>
      </c>
      <c r="S1895" t="s">
        <v>1110</v>
      </c>
      <c r="T1895" s="3">
        <v>44504</v>
      </c>
      <c r="U1895">
        <v>56</v>
      </c>
      <c r="V1895">
        <v>2140</v>
      </c>
    </row>
    <row r="1896" spans="1:22" ht="13.5" customHeight="1" x14ac:dyDescent="0.15">
      <c r="A1896" s="2" t="s">
        <v>2683</v>
      </c>
      <c r="B1896" s="2" t="s">
        <v>1566</v>
      </c>
      <c r="C1896" t="s">
        <v>6986</v>
      </c>
      <c r="D1896" t="s">
        <v>56</v>
      </c>
      <c r="E1896" s="16" t="s">
        <v>142</v>
      </c>
      <c r="F1896" t="s">
        <v>120</v>
      </c>
      <c r="G1896" t="s">
        <v>24</v>
      </c>
      <c r="H1896" t="s">
        <v>25</v>
      </c>
      <c r="I1896" s="7">
        <v>12</v>
      </c>
      <c r="J1896" t="s">
        <v>26</v>
      </c>
      <c r="K1896" s="7">
        <v>12</v>
      </c>
      <c r="L1896" s="2" t="s">
        <v>2173</v>
      </c>
      <c r="M1896" s="12">
        <v>56</v>
      </c>
      <c r="N1896" t="s">
        <v>48</v>
      </c>
      <c r="O1896" t="s">
        <v>97</v>
      </c>
      <c r="P1896" t="s">
        <v>796</v>
      </c>
      <c r="Q1896" s="7">
        <v>34.9</v>
      </c>
      <c r="R1896" s="2">
        <v>482</v>
      </c>
      <c r="S1896" t="s">
        <v>1105</v>
      </c>
      <c r="T1896" t="s">
        <v>36</v>
      </c>
      <c r="U1896">
        <v>1414</v>
      </c>
      <c r="V1896">
        <v>2139</v>
      </c>
    </row>
    <row r="1897" spans="1:22" ht="13.5" customHeight="1" x14ac:dyDescent="0.15">
      <c r="A1897" s="2" t="s">
        <v>2683</v>
      </c>
      <c r="B1897" s="2" t="s">
        <v>1566</v>
      </c>
      <c r="C1897" t="s">
        <v>6986</v>
      </c>
      <c r="D1897" t="s">
        <v>56</v>
      </c>
      <c r="E1897" s="16" t="s">
        <v>142</v>
      </c>
      <c r="F1897" t="s">
        <v>120</v>
      </c>
      <c r="G1897" t="s">
        <v>24</v>
      </c>
      <c r="H1897" t="s">
        <v>25</v>
      </c>
      <c r="I1897" s="7">
        <v>11</v>
      </c>
      <c r="J1897" t="s">
        <v>41</v>
      </c>
      <c r="K1897" s="7">
        <v>3</v>
      </c>
      <c r="L1897" s="2" t="s">
        <v>2163</v>
      </c>
      <c r="M1897" s="12">
        <v>56</v>
      </c>
      <c r="N1897" t="s">
        <v>27</v>
      </c>
      <c r="O1897" t="s">
        <v>79</v>
      </c>
      <c r="P1897" t="s">
        <v>796</v>
      </c>
      <c r="Q1897" s="7">
        <v>36.200000000000003</v>
      </c>
      <c r="R1897" s="2">
        <v>514</v>
      </c>
      <c r="S1897" t="s">
        <v>1171</v>
      </c>
      <c r="T1897" s="3">
        <v>44248</v>
      </c>
      <c r="U1897">
        <v>55</v>
      </c>
      <c r="V1897">
        <v>2138</v>
      </c>
    </row>
    <row r="1898" spans="1:22" ht="13.5" customHeight="1" x14ac:dyDescent="0.15">
      <c r="A1898" s="2" t="s">
        <v>2683</v>
      </c>
      <c r="B1898" s="2" t="s">
        <v>1566</v>
      </c>
      <c r="C1898" t="s">
        <v>6986</v>
      </c>
      <c r="D1898" t="s">
        <v>56</v>
      </c>
      <c r="E1898" s="16" t="s">
        <v>142</v>
      </c>
      <c r="F1898" t="s">
        <v>120</v>
      </c>
      <c r="G1898" t="s">
        <v>24</v>
      </c>
      <c r="H1898" t="s">
        <v>25</v>
      </c>
      <c r="I1898" s="7">
        <v>10</v>
      </c>
      <c r="J1898" t="s">
        <v>53</v>
      </c>
      <c r="K1898" s="7">
        <v>9</v>
      </c>
      <c r="L1898" s="2" t="s">
        <v>2493</v>
      </c>
      <c r="M1898" s="12">
        <v>56</v>
      </c>
      <c r="N1898" t="s">
        <v>40</v>
      </c>
      <c r="O1898" t="s">
        <v>1059</v>
      </c>
      <c r="P1898" t="s">
        <v>145</v>
      </c>
      <c r="Q1898" s="7">
        <v>34.6</v>
      </c>
      <c r="R1898" s="2">
        <v>500</v>
      </c>
      <c r="S1898" t="s">
        <v>1142</v>
      </c>
      <c r="T1898" t="s">
        <v>34</v>
      </c>
      <c r="U1898">
        <v>1414</v>
      </c>
      <c r="V1898">
        <v>2137</v>
      </c>
    </row>
    <row r="1899" spans="1:22" ht="13.5" customHeight="1" x14ac:dyDescent="0.15">
      <c r="A1899" s="2" t="s">
        <v>2683</v>
      </c>
      <c r="B1899" s="2" t="s">
        <v>1566</v>
      </c>
      <c r="C1899" t="s">
        <v>6986</v>
      </c>
      <c r="D1899" t="s">
        <v>56</v>
      </c>
      <c r="E1899" s="16" t="s">
        <v>142</v>
      </c>
      <c r="F1899" t="s">
        <v>120</v>
      </c>
      <c r="G1899" t="s">
        <v>24</v>
      </c>
      <c r="H1899" t="s">
        <v>25</v>
      </c>
      <c r="I1899" s="7">
        <v>9</v>
      </c>
      <c r="J1899" t="s">
        <v>47</v>
      </c>
      <c r="K1899" s="7">
        <v>8</v>
      </c>
      <c r="L1899" s="2" t="s">
        <v>2238</v>
      </c>
      <c r="M1899" s="12">
        <v>56</v>
      </c>
      <c r="N1899" t="s">
        <v>30</v>
      </c>
      <c r="O1899" t="s">
        <v>1075</v>
      </c>
      <c r="P1899" t="s">
        <v>145</v>
      </c>
      <c r="Q1899" s="7">
        <v>35.200000000000003</v>
      </c>
      <c r="R1899" s="2">
        <v>492</v>
      </c>
      <c r="S1899" t="s">
        <v>1147</v>
      </c>
      <c r="T1899" t="s">
        <v>32</v>
      </c>
      <c r="U1899">
        <v>1110</v>
      </c>
      <c r="V1899">
        <v>2136</v>
      </c>
    </row>
    <row r="1900" spans="1:22" ht="13.5" customHeight="1" x14ac:dyDescent="0.15">
      <c r="A1900" s="2" t="s">
        <v>2683</v>
      </c>
      <c r="B1900" s="2" t="s">
        <v>1566</v>
      </c>
      <c r="C1900" t="s">
        <v>6986</v>
      </c>
      <c r="D1900" t="s">
        <v>56</v>
      </c>
      <c r="E1900" s="16" t="s">
        <v>142</v>
      </c>
      <c r="F1900" t="s">
        <v>120</v>
      </c>
      <c r="G1900" t="s">
        <v>24</v>
      </c>
      <c r="H1900" t="s">
        <v>25</v>
      </c>
      <c r="I1900" s="7">
        <v>8</v>
      </c>
      <c r="J1900" t="s">
        <v>41</v>
      </c>
      <c r="K1900" s="7">
        <v>4</v>
      </c>
      <c r="L1900" s="2" t="s">
        <v>1571</v>
      </c>
      <c r="M1900" s="12">
        <v>57</v>
      </c>
      <c r="N1900" t="s">
        <v>38</v>
      </c>
      <c r="O1900" t="s">
        <v>1055</v>
      </c>
      <c r="P1900" t="s">
        <v>144</v>
      </c>
      <c r="Q1900" s="7">
        <v>34.700000000000003</v>
      </c>
      <c r="R1900" s="2">
        <v>530</v>
      </c>
      <c r="S1900" t="s">
        <v>1225</v>
      </c>
      <c r="T1900" t="s">
        <v>32</v>
      </c>
      <c r="U1900">
        <v>1213</v>
      </c>
      <c r="V1900">
        <v>2135</v>
      </c>
    </row>
    <row r="1901" spans="1:22" ht="13.5" customHeight="1" x14ac:dyDescent="0.15">
      <c r="A1901" s="2" t="s">
        <v>2683</v>
      </c>
      <c r="B1901" s="2" t="s">
        <v>1566</v>
      </c>
      <c r="C1901" t="s">
        <v>6986</v>
      </c>
      <c r="D1901" t="s">
        <v>56</v>
      </c>
      <c r="E1901" s="16" t="s">
        <v>142</v>
      </c>
      <c r="F1901" t="s">
        <v>120</v>
      </c>
      <c r="G1901" t="s">
        <v>24</v>
      </c>
      <c r="H1901" t="s">
        <v>25</v>
      </c>
      <c r="I1901" s="7">
        <v>7</v>
      </c>
      <c r="J1901" t="s">
        <v>53</v>
      </c>
      <c r="K1901" s="7">
        <v>10</v>
      </c>
      <c r="L1901" s="2" t="s">
        <v>1572</v>
      </c>
      <c r="M1901" s="12">
        <v>56</v>
      </c>
      <c r="N1901" t="s">
        <v>40</v>
      </c>
      <c r="O1901" t="s">
        <v>1053</v>
      </c>
      <c r="P1901" t="s">
        <v>795</v>
      </c>
      <c r="Q1901" s="7">
        <v>35.1</v>
      </c>
      <c r="R1901" s="2">
        <v>510</v>
      </c>
      <c r="S1901" t="s">
        <v>1187</v>
      </c>
      <c r="T1901" t="s">
        <v>34</v>
      </c>
      <c r="U1901">
        <v>910</v>
      </c>
      <c r="V1901">
        <v>2134</v>
      </c>
    </row>
    <row r="1902" spans="1:22" ht="13.5" customHeight="1" x14ac:dyDescent="0.15">
      <c r="A1902" s="2" t="s">
        <v>2683</v>
      </c>
      <c r="B1902" s="2" t="s">
        <v>1566</v>
      </c>
      <c r="C1902" t="s">
        <v>6986</v>
      </c>
      <c r="D1902" t="s">
        <v>56</v>
      </c>
      <c r="E1902" s="16" t="s">
        <v>142</v>
      </c>
      <c r="F1902" t="s">
        <v>120</v>
      </c>
      <c r="G1902" t="s">
        <v>24</v>
      </c>
      <c r="H1902" t="s">
        <v>25</v>
      </c>
      <c r="I1902" s="7">
        <v>6</v>
      </c>
      <c r="J1902" t="s">
        <v>33</v>
      </c>
      <c r="K1902" s="7">
        <v>1</v>
      </c>
      <c r="L1902" s="2" t="s">
        <v>2581</v>
      </c>
      <c r="M1902" s="12">
        <v>56</v>
      </c>
      <c r="N1902" t="s">
        <v>27</v>
      </c>
      <c r="O1902" t="s">
        <v>1197</v>
      </c>
      <c r="P1902" t="s">
        <v>795</v>
      </c>
      <c r="Q1902" s="7">
        <v>35.4</v>
      </c>
      <c r="R1902" s="2">
        <v>508</v>
      </c>
      <c r="S1902" t="s">
        <v>1110</v>
      </c>
      <c r="T1902" s="3">
        <v>44504</v>
      </c>
      <c r="U1902">
        <v>88</v>
      </c>
      <c r="V1902">
        <v>2133</v>
      </c>
    </row>
    <row r="1903" spans="1:22" ht="13.5" customHeight="1" x14ac:dyDescent="0.15">
      <c r="A1903" s="2" t="s">
        <v>2683</v>
      </c>
      <c r="B1903" s="2" t="s">
        <v>1566</v>
      </c>
      <c r="C1903" t="s">
        <v>6986</v>
      </c>
      <c r="D1903" t="s">
        <v>56</v>
      </c>
      <c r="E1903" s="16" t="s">
        <v>142</v>
      </c>
      <c r="F1903" t="s">
        <v>120</v>
      </c>
      <c r="G1903" t="s">
        <v>24</v>
      </c>
      <c r="H1903" t="s">
        <v>25</v>
      </c>
      <c r="I1903" s="7">
        <v>5</v>
      </c>
      <c r="J1903" t="s">
        <v>39</v>
      </c>
      <c r="K1903" s="7">
        <v>6</v>
      </c>
      <c r="L1903" s="2" t="s">
        <v>1907</v>
      </c>
      <c r="M1903" s="12">
        <v>58</v>
      </c>
      <c r="N1903" t="s">
        <v>30</v>
      </c>
      <c r="O1903" t="s">
        <v>1099</v>
      </c>
      <c r="P1903" t="s">
        <v>693</v>
      </c>
      <c r="Q1903" s="7">
        <v>35.5</v>
      </c>
      <c r="R1903" s="2">
        <v>508</v>
      </c>
      <c r="S1903" t="s">
        <v>1162</v>
      </c>
      <c r="T1903" t="s">
        <v>46</v>
      </c>
      <c r="U1903">
        <v>44</v>
      </c>
      <c r="V1903">
        <v>2132</v>
      </c>
    </row>
    <row r="1904" spans="1:22" ht="13.5" customHeight="1" x14ac:dyDescent="0.15">
      <c r="A1904" s="2" t="s">
        <v>2683</v>
      </c>
      <c r="B1904" s="2" t="s">
        <v>1566</v>
      </c>
      <c r="C1904" t="s">
        <v>6986</v>
      </c>
      <c r="D1904" t="s">
        <v>56</v>
      </c>
      <c r="E1904" s="16" t="s">
        <v>142</v>
      </c>
      <c r="F1904" t="s">
        <v>120</v>
      </c>
      <c r="G1904" t="s">
        <v>24</v>
      </c>
      <c r="H1904" t="s">
        <v>25</v>
      </c>
      <c r="I1904" s="7">
        <v>4</v>
      </c>
      <c r="J1904" t="s">
        <v>29</v>
      </c>
      <c r="K1904" s="7">
        <v>15</v>
      </c>
      <c r="L1904" s="2" t="s">
        <v>2491</v>
      </c>
      <c r="M1904" s="12">
        <v>56</v>
      </c>
      <c r="N1904" t="s">
        <v>38</v>
      </c>
      <c r="O1904" t="s">
        <v>1061</v>
      </c>
      <c r="P1904" t="s">
        <v>693</v>
      </c>
      <c r="Q1904" s="7">
        <v>35.299999999999997</v>
      </c>
      <c r="R1904" s="2">
        <v>534</v>
      </c>
      <c r="S1904" t="s">
        <v>1167</v>
      </c>
      <c r="T1904" t="s">
        <v>60</v>
      </c>
      <c r="U1904">
        <v>56</v>
      </c>
      <c r="V1904">
        <v>2131</v>
      </c>
    </row>
    <row r="1905" spans="1:22" ht="13.5" customHeight="1" x14ac:dyDescent="0.15">
      <c r="A1905" s="2" t="s">
        <v>2683</v>
      </c>
      <c r="B1905" s="2" t="s">
        <v>1566</v>
      </c>
      <c r="C1905" t="s">
        <v>6986</v>
      </c>
      <c r="D1905" t="s">
        <v>56</v>
      </c>
      <c r="E1905" s="16" t="s">
        <v>142</v>
      </c>
      <c r="F1905" t="s">
        <v>120</v>
      </c>
      <c r="G1905" t="s">
        <v>24</v>
      </c>
      <c r="H1905" t="s">
        <v>25</v>
      </c>
      <c r="I1905" s="7">
        <v>3</v>
      </c>
      <c r="J1905" t="s">
        <v>47</v>
      </c>
      <c r="K1905" s="7">
        <v>7</v>
      </c>
      <c r="L1905" s="2" t="s">
        <v>2684</v>
      </c>
      <c r="M1905" s="12">
        <v>56</v>
      </c>
      <c r="N1905" t="s">
        <v>40</v>
      </c>
      <c r="O1905" t="s">
        <v>1072</v>
      </c>
      <c r="P1905" t="s">
        <v>225</v>
      </c>
      <c r="Q1905" s="7">
        <v>34.6</v>
      </c>
      <c r="R1905" s="2">
        <v>512</v>
      </c>
      <c r="S1905" t="s">
        <v>1151</v>
      </c>
      <c r="T1905" s="7">
        <v>1</v>
      </c>
      <c r="U1905">
        <v>1212</v>
      </c>
      <c r="V1905">
        <v>2130</v>
      </c>
    </row>
    <row r="1906" spans="1:22" ht="13.5" customHeight="1" x14ac:dyDescent="0.15">
      <c r="A1906" s="2" t="s">
        <v>2683</v>
      </c>
      <c r="B1906" s="2" t="s">
        <v>1566</v>
      </c>
      <c r="C1906" t="s">
        <v>6986</v>
      </c>
      <c r="D1906" t="s">
        <v>56</v>
      </c>
      <c r="E1906" s="16" t="s">
        <v>142</v>
      </c>
      <c r="F1906" t="s">
        <v>120</v>
      </c>
      <c r="G1906" t="s">
        <v>24</v>
      </c>
      <c r="H1906" t="s">
        <v>25</v>
      </c>
      <c r="I1906" s="7">
        <v>2</v>
      </c>
      <c r="J1906" t="s">
        <v>39</v>
      </c>
      <c r="K1906" s="7">
        <v>5</v>
      </c>
      <c r="L1906" s="2" t="s">
        <v>1567</v>
      </c>
      <c r="M1906" s="12">
        <v>58</v>
      </c>
      <c r="N1906" t="s">
        <v>390</v>
      </c>
      <c r="O1906" t="s">
        <v>44</v>
      </c>
      <c r="P1906" t="s">
        <v>302</v>
      </c>
      <c r="Q1906" s="7">
        <v>35.6</v>
      </c>
      <c r="R1906" s="2">
        <v>482</v>
      </c>
      <c r="S1906" t="s">
        <v>1113</v>
      </c>
      <c r="T1906" s="3">
        <v>44504</v>
      </c>
      <c r="U1906">
        <v>22</v>
      </c>
      <c r="V1906">
        <v>2129</v>
      </c>
    </row>
    <row r="1907" spans="1:22" ht="13.5" customHeight="1" x14ac:dyDescent="0.15">
      <c r="A1907" s="2" t="s">
        <v>2683</v>
      </c>
      <c r="B1907" s="2" t="s">
        <v>1566</v>
      </c>
      <c r="C1907" t="s">
        <v>6986</v>
      </c>
      <c r="D1907" t="s">
        <v>56</v>
      </c>
      <c r="E1907" s="16" t="s">
        <v>142</v>
      </c>
      <c r="F1907" t="s">
        <v>120</v>
      </c>
      <c r="G1907" t="s">
        <v>24</v>
      </c>
      <c r="H1907" t="s">
        <v>25</v>
      </c>
      <c r="I1907" s="7">
        <v>1</v>
      </c>
      <c r="J1907" t="s">
        <v>26</v>
      </c>
      <c r="K1907" s="7">
        <v>11</v>
      </c>
      <c r="L1907" s="2" t="s">
        <v>1987</v>
      </c>
      <c r="M1907" s="12">
        <v>58</v>
      </c>
      <c r="N1907" t="s">
        <v>48</v>
      </c>
      <c r="O1907" t="s">
        <v>99</v>
      </c>
      <c r="P1907" t="s">
        <v>300</v>
      </c>
      <c r="Q1907" s="7">
        <v>34.700000000000003</v>
      </c>
      <c r="R1907" s="2">
        <v>494</v>
      </c>
      <c r="S1907" t="s">
        <v>1052</v>
      </c>
      <c r="U1907">
        <v>98</v>
      </c>
      <c r="V1907">
        <v>2128</v>
      </c>
    </row>
    <row r="1908" spans="1:22" ht="13.5" customHeight="1" x14ac:dyDescent="0.15">
      <c r="A1908" s="2" t="s">
        <v>2677</v>
      </c>
      <c r="B1908" s="2" t="s">
        <v>1535</v>
      </c>
      <c r="C1908" t="s">
        <v>6986</v>
      </c>
      <c r="D1908" t="s">
        <v>21</v>
      </c>
      <c r="E1908" s="16" t="s">
        <v>119</v>
      </c>
      <c r="F1908" t="s">
        <v>346</v>
      </c>
      <c r="G1908" t="s">
        <v>272</v>
      </c>
      <c r="H1908" t="s">
        <v>85</v>
      </c>
      <c r="I1908" s="7">
        <v>16</v>
      </c>
      <c r="J1908" t="s">
        <v>47</v>
      </c>
      <c r="K1908" s="7">
        <v>8</v>
      </c>
      <c r="L1908" s="2" t="s">
        <v>2682</v>
      </c>
      <c r="M1908" s="12">
        <v>56</v>
      </c>
      <c r="N1908" t="s">
        <v>48</v>
      </c>
      <c r="O1908" t="s">
        <v>1201</v>
      </c>
      <c r="P1908" t="s">
        <v>352</v>
      </c>
      <c r="Q1908" s="7">
        <v>39.1</v>
      </c>
      <c r="R1908" s="2">
        <v>470</v>
      </c>
      <c r="S1908" t="s">
        <v>1195</v>
      </c>
      <c r="T1908" s="7">
        <v>6</v>
      </c>
      <c r="U1908">
        <v>3347</v>
      </c>
      <c r="V1908">
        <v>2127</v>
      </c>
    </row>
    <row r="1909" spans="1:22" ht="13.5" customHeight="1" x14ac:dyDescent="0.15">
      <c r="A1909" s="2" t="s">
        <v>2677</v>
      </c>
      <c r="B1909" s="2" t="s">
        <v>1535</v>
      </c>
      <c r="C1909" t="s">
        <v>6986</v>
      </c>
      <c r="D1909" t="s">
        <v>21</v>
      </c>
      <c r="E1909" s="16" t="s">
        <v>119</v>
      </c>
      <c r="F1909" t="s">
        <v>346</v>
      </c>
      <c r="G1909" t="s">
        <v>272</v>
      </c>
      <c r="H1909" t="s">
        <v>85</v>
      </c>
      <c r="I1909" s="7">
        <v>15</v>
      </c>
      <c r="J1909" t="s">
        <v>41</v>
      </c>
      <c r="K1909" s="7">
        <v>4</v>
      </c>
      <c r="L1909" s="2" t="s">
        <v>1538</v>
      </c>
      <c r="M1909" s="12">
        <v>56</v>
      </c>
      <c r="N1909" t="s">
        <v>27</v>
      </c>
      <c r="O1909" t="s">
        <v>1051</v>
      </c>
      <c r="P1909" t="s">
        <v>347</v>
      </c>
      <c r="Q1909" s="7">
        <v>38.299999999999997</v>
      </c>
      <c r="R1909" s="2">
        <v>534</v>
      </c>
      <c r="S1909" t="s">
        <v>1083</v>
      </c>
      <c r="T1909" t="s">
        <v>60</v>
      </c>
      <c r="U1909">
        <v>1112</v>
      </c>
      <c r="V1909">
        <v>2126</v>
      </c>
    </row>
    <row r="1910" spans="1:22" ht="13.5" customHeight="1" x14ac:dyDescent="0.15">
      <c r="A1910" s="2" t="s">
        <v>2677</v>
      </c>
      <c r="B1910" s="2" t="s">
        <v>1535</v>
      </c>
      <c r="C1910" t="s">
        <v>6986</v>
      </c>
      <c r="D1910" t="s">
        <v>21</v>
      </c>
      <c r="E1910" s="16" t="s">
        <v>119</v>
      </c>
      <c r="F1910" t="s">
        <v>346</v>
      </c>
      <c r="G1910" t="s">
        <v>272</v>
      </c>
      <c r="H1910" t="s">
        <v>85</v>
      </c>
      <c r="I1910" s="7">
        <v>14</v>
      </c>
      <c r="J1910" t="s">
        <v>53</v>
      </c>
      <c r="K1910" s="7">
        <v>10</v>
      </c>
      <c r="L1910" s="2" t="s">
        <v>2398</v>
      </c>
      <c r="M1910" s="12">
        <v>56</v>
      </c>
      <c r="N1910" t="s">
        <v>38</v>
      </c>
      <c r="O1910" t="s">
        <v>1084</v>
      </c>
      <c r="P1910" t="s">
        <v>128</v>
      </c>
      <c r="Q1910" s="7">
        <v>37.1</v>
      </c>
      <c r="R1910" s="2">
        <v>496</v>
      </c>
      <c r="S1910" t="s">
        <v>1213</v>
      </c>
      <c r="T1910" s="3">
        <v>44504</v>
      </c>
      <c r="U1910">
        <v>13141416</v>
      </c>
      <c r="V1910">
        <v>2125</v>
      </c>
    </row>
    <row r="1911" spans="1:22" ht="13.5" customHeight="1" x14ac:dyDescent="0.15">
      <c r="A1911" s="2" t="s">
        <v>2677</v>
      </c>
      <c r="B1911" s="2" t="s">
        <v>1535</v>
      </c>
      <c r="C1911" t="s">
        <v>6986</v>
      </c>
      <c r="D1911" t="s">
        <v>21</v>
      </c>
      <c r="E1911" s="16" t="s">
        <v>119</v>
      </c>
      <c r="F1911" t="s">
        <v>346</v>
      </c>
      <c r="G1911" t="s">
        <v>272</v>
      </c>
      <c r="H1911" t="s">
        <v>85</v>
      </c>
      <c r="I1911" s="7">
        <v>13</v>
      </c>
      <c r="J1911" t="s">
        <v>26</v>
      </c>
      <c r="K1911" s="7">
        <v>11</v>
      </c>
      <c r="L1911" s="2" t="s">
        <v>2242</v>
      </c>
      <c r="M1911" s="12">
        <v>55</v>
      </c>
      <c r="N1911" t="s">
        <v>30</v>
      </c>
      <c r="O1911" t="s">
        <v>1089</v>
      </c>
      <c r="P1911" t="s">
        <v>127</v>
      </c>
      <c r="Q1911" s="7">
        <v>37.1</v>
      </c>
      <c r="R1911" s="2">
        <v>496</v>
      </c>
      <c r="S1911" t="s">
        <v>1118</v>
      </c>
      <c r="T1911" t="s">
        <v>46</v>
      </c>
      <c r="U1911">
        <v>12121112</v>
      </c>
      <c r="V1911">
        <v>2124</v>
      </c>
    </row>
    <row r="1912" spans="1:22" ht="13.5" customHeight="1" x14ac:dyDescent="0.15">
      <c r="A1912" s="2" t="s">
        <v>2677</v>
      </c>
      <c r="B1912" s="2" t="s">
        <v>1535</v>
      </c>
      <c r="C1912" t="s">
        <v>6986</v>
      </c>
      <c r="D1912" t="s">
        <v>21</v>
      </c>
      <c r="E1912" s="16" t="s">
        <v>119</v>
      </c>
      <c r="F1912" t="s">
        <v>346</v>
      </c>
      <c r="G1912" t="s">
        <v>272</v>
      </c>
      <c r="H1912" t="s">
        <v>85</v>
      </c>
      <c r="I1912" s="7">
        <v>12</v>
      </c>
      <c r="J1912" t="s">
        <v>39</v>
      </c>
      <c r="K1912" s="7">
        <v>6</v>
      </c>
      <c r="L1912" s="2" t="s">
        <v>2681</v>
      </c>
      <c r="M1912" s="12">
        <v>56</v>
      </c>
      <c r="N1912" t="s">
        <v>48</v>
      </c>
      <c r="O1912" t="s">
        <v>1098</v>
      </c>
      <c r="P1912" t="s">
        <v>127</v>
      </c>
      <c r="Q1912" s="7">
        <v>37.9</v>
      </c>
      <c r="R1912" s="2">
        <v>510</v>
      </c>
      <c r="S1912" t="s">
        <v>1292</v>
      </c>
      <c r="T1912" s="7">
        <v>1</v>
      </c>
      <c r="U1912">
        <v>2224</v>
      </c>
      <c r="V1912">
        <v>2123</v>
      </c>
    </row>
    <row r="1913" spans="1:22" ht="13.5" customHeight="1" x14ac:dyDescent="0.15">
      <c r="A1913" s="2" t="s">
        <v>2677</v>
      </c>
      <c r="B1913" s="2" t="s">
        <v>1535</v>
      </c>
      <c r="C1913" t="s">
        <v>6986</v>
      </c>
      <c r="D1913" t="s">
        <v>21</v>
      </c>
      <c r="E1913" s="16" t="s">
        <v>119</v>
      </c>
      <c r="F1913" t="s">
        <v>346</v>
      </c>
      <c r="G1913" t="s">
        <v>272</v>
      </c>
      <c r="H1913" t="s">
        <v>85</v>
      </c>
      <c r="I1913" s="7">
        <v>11</v>
      </c>
      <c r="J1913" t="s">
        <v>53</v>
      </c>
      <c r="K1913" s="7">
        <v>9</v>
      </c>
      <c r="L1913" s="2" t="s">
        <v>1581</v>
      </c>
      <c r="M1913" s="12">
        <v>56</v>
      </c>
      <c r="N1913" t="s">
        <v>115</v>
      </c>
      <c r="O1913" t="s">
        <v>1333</v>
      </c>
      <c r="P1913" t="s">
        <v>126</v>
      </c>
      <c r="Q1913" s="7">
        <v>37</v>
      </c>
      <c r="R1913" s="2">
        <v>516</v>
      </c>
      <c r="S1913" t="s">
        <v>1118</v>
      </c>
      <c r="T1913" t="s">
        <v>34</v>
      </c>
      <c r="U1913">
        <v>13121112</v>
      </c>
      <c r="V1913">
        <v>2122</v>
      </c>
    </row>
    <row r="1914" spans="1:22" ht="13.5" customHeight="1" x14ac:dyDescent="0.15">
      <c r="A1914" s="2" t="s">
        <v>2677</v>
      </c>
      <c r="B1914" s="2" t="s">
        <v>1535</v>
      </c>
      <c r="C1914" t="s">
        <v>6986</v>
      </c>
      <c r="D1914" t="s">
        <v>21</v>
      </c>
      <c r="E1914" s="16" t="s">
        <v>119</v>
      </c>
      <c r="F1914" t="s">
        <v>346</v>
      </c>
      <c r="G1914" t="s">
        <v>272</v>
      </c>
      <c r="H1914" t="s">
        <v>85</v>
      </c>
      <c r="I1914" s="7">
        <v>10</v>
      </c>
      <c r="J1914" t="s">
        <v>33</v>
      </c>
      <c r="K1914" s="7">
        <v>2</v>
      </c>
      <c r="L1914" s="2" t="s">
        <v>2680</v>
      </c>
      <c r="M1914" s="12">
        <v>56</v>
      </c>
      <c r="N1914" t="s">
        <v>27</v>
      </c>
      <c r="O1914" t="s">
        <v>1057</v>
      </c>
      <c r="P1914" t="s">
        <v>125</v>
      </c>
      <c r="Q1914" s="7">
        <v>37.299999999999997</v>
      </c>
      <c r="R1914" s="2">
        <v>502</v>
      </c>
      <c r="S1914" t="s">
        <v>1176</v>
      </c>
      <c r="T1914" s="7">
        <v>2</v>
      </c>
      <c r="U1914">
        <v>6567</v>
      </c>
      <c r="V1914">
        <v>2121</v>
      </c>
    </row>
    <row r="1915" spans="1:22" ht="13.5" customHeight="1" x14ac:dyDescent="0.15">
      <c r="A1915" s="2" t="s">
        <v>2677</v>
      </c>
      <c r="B1915" s="2" t="s">
        <v>1535</v>
      </c>
      <c r="C1915" t="s">
        <v>6986</v>
      </c>
      <c r="D1915" t="s">
        <v>21</v>
      </c>
      <c r="E1915" s="16" t="s">
        <v>119</v>
      </c>
      <c r="F1915" t="s">
        <v>346</v>
      </c>
      <c r="G1915" t="s">
        <v>272</v>
      </c>
      <c r="H1915" t="s">
        <v>85</v>
      </c>
      <c r="I1915" s="7">
        <v>9</v>
      </c>
      <c r="J1915" t="s">
        <v>39</v>
      </c>
      <c r="K1915" s="7">
        <v>5</v>
      </c>
      <c r="L1915" s="2" t="s">
        <v>1539</v>
      </c>
      <c r="M1915" s="12">
        <v>56</v>
      </c>
      <c r="N1915" t="s">
        <v>38</v>
      </c>
      <c r="O1915" t="s">
        <v>270</v>
      </c>
      <c r="P1915" t="s">
        <v>124</v>
      </c>
      <c r="Q1915" s="7">
        <v>36.6</v>
      </c>
      <c r="R1915" s="2">
        <v>500</v>
      </c>
      <c r="S1915" t="s">
        <v>1121</v>
      </c>
      <c r="T1915" s="7">
        <v>2</v>
      </c>
      <c r="U1915">
        <v>11111110</v>
      </c>
      <c r="V1915">
        <v>2120</v>
      </c>
    </row>
    <row r="1916" spans="1:22" ht="13.5" customHeight="1" x14ac:dyDescent="0.15">
      <c r="A1916" s="2" t="s">
        <v>2677</v>
      </c>
      <c r="B1916" s="2" t="s">
        <v>1535</v>
      </c>
      <c r="C1916" t="s">
        <v>6986</v>
      </c>
      <c r="D1916" t="s">
        <v>21</v>
      </c>
      <c r="E1916" s="16" t="s">
        <v>119</v>
      </c>
      <c r="F1916" t="s">
        <v>346</v>
      </c>
      <c r="G1916" t="s">
        <v>272</v>
      </c>
      <c r="H1916" t="s">
        <v>85</v>
      </c>
      <c r="I1916" s="7">
        <v>8</v>
      </c>
      <c r="J1916" t="s">
        <v>33</v>
      </c>
      <c r="K1916" s="7">
        <v>1</v>
      </c>
      <c r="L1916" s="2" t="s">
        <v>2051</v>
      </c>
      <c r="M1916" s="12">
        <v>56</v>
      </c>
      <c r="N1916" t="s">
        <v>48</v>
      </c>
      <c r="O1916" t="s">
        <v>1085</v>
      </c>
      <c r="P1916" t="s">
        <v>532</v>
      </c>
      <c r="Q1916" s="7">
        <v>36.5</v>
      </c>
      <c r="R1916" s="2">
        <v>494</v>
      </c>
      <c r="S1916" t="s">
        <v>1184</v>
      </c>
      <c r="T1916" t="s">
        <v>34</v>
      </c>
      <c r="U1916">
        <v>10899</v>
      </c>
      <c r="V1916">
        <v>2119</v>
      </c>
    </row>
    <row r="1917" spans="1:22" ht="13.5" customHeight="1" x14ac:dyDescent="0.15">
      <c r="A1917" s="2" t="s">
        <v>2677</v>
      </c>
      <c r="B1917" s="2" t="s">
        <v>1535</v>
      </c>
      <c r="C1917" t="s">
        <v>6986</v>
      </c>
      <c r="D1917" t="s">
        <v>21</v>
      </c>
      <c r="E1917" s="16" t="s">
        <v>119</v>
      </c>
      <c r="F1917" t="s">
        <v>346</v>
      </c>
      <c r="G1917" t="s">
        <v>272</v>
      </c>
      <c r="H1917" t="s">
        <v>85</v>
      </c>
      <c r="I1917" s="7">
        <v>7</v>
      </c>
      <c r="J1917" t="s">
        <v>29</v>
      </c>
      <c r="K1917" s="7">
        <v>16</v>
      </c>
      <c r="L1917" s="2" t="s">
        <v>2679</v>
      </c>
      <c r="M1917" s="12">
        <v>56</v>
      </c>
      <c r="N1917" t="s">
        <v>38</v>
      </c>
      <c r="O1917" t="s">
        <v>1149</v>
      </c>
      <c r="P1917" t="s">
        <v>532</v>
      </c>
      <c r="Q1917" s="7">
        <v>36</v>
      </c>
      <c r="R1917" s="2">
        <v>496</v>
      </c>
      <c r="S1917" t="s">
        <v>1169</v>
      </c>
      <c r="T1917" s="3">
        <v>44504</v>
      </c>
      <c r="U1917">
        <v>15151414</v>
      </c>
      <c r="V1917">
        <v>2118</v>
      </c>
    </row>
    <row r="1918" spans="1:22" ht="13.5" customHeight="1" x14ac:dyDescent="0.15">
      <c r="A1918" s="2" t="s">
        <v>2677</v>
      </c>
      <c r="B1918" s="2" t="s">
        <v>1535</v>
      </c>
      <c r="C1918" t="s">
        <v>6986</v>
      </c>
      <c r="D1918" t="s">
        <v>21</v>
      </c>
      <c r="E1918" s="16" t="s">
        <v>119</v>
      </c>
      <c r="F1918" t="s">
        <v>346</v>
      </c>
      <c r="G1918" t="s">
        <v>272</v>
      </c>
      <c r="H1918" t="s">
        <v>85</v>
      </c>
      <c r="I1918" s="7">
        <v>6</v>
      </c>
      <c r="J1918" t="s">
        <v>26</v>
      </c>
      <c r="K1918" s="7">
        <v>12</v>
      </c>
      <c r="L1918" s="2" t="s">
        <v>2678</v>
      </c>
      <c r="M1918" s="12">
        <v>56</v>
      </c>
      <c r="N1918" t="s">
        <v>48</v>
      </c>
      <c r="O1918" t="s">
        <v>1372</v>
      </c>
      <c r="P1918" t="s">
        <v>398</v>
      </c>
      <c r="Q1918" s="7">
        <v>36.4</v>
      </c>
      <c r="R1918" s="2">
        <v>542</v>
      </c>
      <c r="S1918" t="s">
        <v>1373</v>
      </c>
      <c r="T1918" t="s">
        <v>34</v>
      </c>
      <c r="U1918">
        <v>5565</v>
      </c>
      <c r="V1918">
        <v>2117</v>
      </c>
    </row>
    <row r="1919" spans="1:22" ht="13.5" customHeight="1" x14ac:dyDescent="0.15">
      <c r="A1919" s="2" t="s">
        <v>2677</v>
      </c>
      <c r="B1919" s="2" t="s">
        <v>1535</v>
      </c>
      <c r="C1919" t="s">
        <v>6986</v>
      </c>
      <c r="D1919" t="s">
        <v>21</v>
      </c>
      <c r="E1919" s="16" t="s">
        <v>119</v>
      </c>
      <c r="F1919" t="s">
        <v>346</v>
      </c>
      <c r="G1919" t="s">
        <v>272</v>
      </c>
      <c r="H1919" t="s">
        <v>85</v>
      </c>
      <c r="I1919" s="7">
        <v>5</v>
      </c>
      <c r="J1919" t="s">
        <v>45</v>
      </c>
      <c r="K1919" s="7">
        <v>14</v>
      </c>
      <c r="L1919" s="2" t="s">
        <v>2166</v>
      </c>
      <c r="M1919" s="12">
        <v>56</v>
      </c>
      <c r="N1919" t="s">
        <v>115</v>
      </c>
      <c r="O1919" t="s">
        <v>1095</v>
      </c>
      <c r="P1919" t="s">
        <v>398</v>
      </c>
      <c r="Q1919" s="7">
        <v>35.700000000000003</v>
      </c>
      <c r="R1919" s="2">
        <v>478</v>
      </c>
      <c r="S1919" t="s">
        <v>1267</v>
      </c>
      <c r="T1919" t="s">
        <v>46</v>
      </c>
      <c r="U1919">
        <v>15161614</v>
      </c>
      <c r="V1919">
        <v>2116</v>
      </c>
    </row>
    <row r="1920" spans="1:22" ht="13.5" customHeight="1" x14ac:dyDescent="0.15">
      <c r="A1920" s="2" t="s">
        <v>2677</v>
      </c>
      <c r="B1920" s="2" t="s">
        <v>1535</v>
      </c>
      <c r="C1920" t="s">
        <v>6986</v>
      </c>
      <c r="D1920" t="s">
        <v>21</v>
      </c>
      <c r="E1920" s="16" t="s">
        <v>119</v>
      </c>
      <c r="F1920" t="s">
        <v>346</v>
      </c>
      <c r="G1920" t="s">
        <v>272</v>
      </c>
      <c r="H1920" t="s">
        <v>85</v>
      </c>
      <c r="I1920" s="7">
        <v>4</v>
      </c>
      <c r="J1920" t="s">
        <v>41</v>
      </c>
      <c r="K1920" s="7">
        <v>3</v>
      </c>
      <c r="L1920" s="2" t="s">
        <v>1541</v>
      </c>
      <c r="M1920" s="12">
        <v>56</v>
      </c>
      <c r="N1920" t="s">
        <v>40</v>
      </c>
      <c r="O1920" t="s">
        <v>79</v>
      </c>
      <c r="P1920" t="s">
        <v>398</v>
      </c>
      <c r="Q1920" s="7">
        <v>36.200000000000003</v>
      </c>
      <c r="R1920" s="2">
        <v>498</v>
      </c>
      <c r="S1920" t="s">
        <v>1171</v>
      </c>
      <c r="T1920" s="7">
        <v>3</v>
      </c>
      <c r="U1920">
        <v>88910</v>
      </c>
      <c r="V1920">
        <v>2115</v>
      </c>
    </row>
    <row r="1921" spans="1:22" ht="13.5" customHeight="1" x14ac:dyDescent="0.15">
      <c r="A1921" s="2" t="s">
        <v>2677</v>
      </c>
      <c r="B1921" s="2" t="s">
        <v>1535</v>
      </c>
      <c r="C1921" t="s">
        <v>6986</v>
      </c>
      <c r="D1921" t="s">
        <v>21</v>
      </c>
      <c r="E1921" s="16" t="s">
        <v>119</v>
      </c>
      <c r="F1921" t="s">
        <v>346</v>
      </c>
      <c r="G1921" t="s">
        <v>272</v>
      </c>
      <c r="H1921" t="s">
        <v>85</v>
      </c>
      <c r="I1921" s="7">
        <v>3</v>
      </c>
      <c r="J1921" t="s">
        <v>45</v>
      </c>
      <c r="K1921" s="7">
        <v>13</v>
      </c>
      <c r="L1921" s="2" t="s">
        <v>1536</v>
      </c>
      <c r="M1921" s="12">
        <v>58</v>
      </c>
      <c r="N1921" t="s">
        <v>48</v>
      </c>
      <c r="O1921" t="s">
        <v>1070</v>
      </c>
      <c r="P1921" t="s">
        <v>318</v>
      </c>
      <c r="Q1921" s="7">
        <v>36.1</v>
      </c>
      <c r="R1921" s="2">
        <v>518</v>
      </c>
      <c r="S1921" t="s">
        <v>1166</v>
      </c>
      <c r="T1921" t="s">
        <v>32</v>
      </c>
      <c r="U1921">
        <v>6542</v>
      </c>
      <c r="V1921">
        <v>2114</v>
      </c>
    </row>
    <row r="1922" spans="1:22" ht="13.5" customHeight="1" x14ac:dyDescent="0.15">
      <c r="A1922" s="2" t="s">
        <v>2677</v>
      </c>
      <c r="B1922" s="2" t="s">
        <v>1535</v>
      </c>
      <c r="C1922" t="s">
        <v>6986</v>
      </c>
      <c r="D1922" t="s">
        <v>21</v>
      </c>
      <c r="E1922" s="16" t="s">
        <v>119</v>
      </c>
      <c r="F1922" t="s">
        <v>346</v>
      </c>
      <c r="G1922" t="s">
        <v>272</v>
      </c>
      <c r="H1922" t="s">
        <v>85</v>
      </c>
      <c r="I1922" s="7">
        <v>2</v>
      </c>
      <c r="J1922" t="s">
        <v>29</v>
      </c>
      <c r="K1922" s="7">
        <v>15</v>
      </c>
      <c r="L1922" s="2" t="s">
        <v>2164</v>
      </c>
      <c r="M1922" s="12">
        <v>56</v>
      </c>
      <c r="N1922" t="s">
        <v>38</v>
      </c>
      <c r="O1922" t="s">
        <v>1208</v>
      </c>
      <c r="P1922" t="s">
        <v>312</v>
      </c>
      <c r="Q1922" s="7">
        <v>35.700000000000003</v>
      </c>
      <c r="R1922" s="2">
        <v>500</v>
      </c>
      <c r="S1922" t="s">
        <v>1232</v>
      </c>
      <c r="T1922" t="s">
        <v>32</v>
      </c>
      <c r="U1922">
        <v>8885</v>
      </c>
      <c r="V1922">
        <v>2113</v>
      </c>
    </row>
    <row r="1923" spans="1:22" ht="13.5" customHeight="1" x14ac:dyDescent="0.15">
      <c r="A1923" s="2" t="s">
        <v>2677</v>
      </c>
      <c r="B1923" s="2" t="s">
        <v>1535</v>
      </c>
      <c r="C1923" t="s">
        <v>6986</v>
      </c>
      <c r="D1923" t="s">
        <v>21</v>
      </c>
      <c r="E1923" s="16" t="s">
        <v>119</v>
      </c>
      <c r="F1923" t="s">
        <v>346</v>
      </c>
      <c r="G1923" t="s">
        <v>272</v>
      </c>
      <c r="H1923" t="s">
        <v>85</v>
      </c>
      <c r="I1923" s="7">
        <v>1</v>
      </c>
      <c r="J1923" t="s">
        <v>47</v>
      </c>
      <c r="K1923" s="7">
        <v>7</v>
      </c>
      <c r="L1923" s="2" t="s">
        <v>2494</v>
      </c>
      <c r="M1923" s="12">
        <v>56</v>
      </c>
      <c r="N1923" t="s">
        <v>27</v>
      </c>
      <c r="O1923" t="s">
        <v>1091</v>
      </c>
      <c r="P1923" t="s">
        <v>186</v>
      </c>
      <c r="Q1923" s="7">
        <v>36</v>
      </c>
      <c r="R1923" s="2">
        <v>484</v>
      </c>
      <c r="S1923" t="s">
        <v>1090</v>
      </c>
      <c r="U1923">
        <v>3321</v>
      </c>
      <c r="V1923">
        <v>2112</v>
      </c>
    </row>
    <row r="1924" spans="1:22" ht="13.5" customHeight="1" x14ac:dyDescent="0.15">
      <c r="A1924" s="2" t="s">
        <v>2674</v>
      </c>
      <c r="B1924" s="2" t="s">
        <v>1522</v>
      </c>
      <c r="C1924" t="s">
        <v>6987</v>
      </c>
      <c r="D1924" t="s">
        <v>56</v>
      </c>
      <c r="E1924" s="16" t="s">
        <v>107</v>
      </c>
      <c r="F1924" t="s">
        <v>1077</v>
      </c>
      <c r="G1924" t="s">
        <v>297</v>
      </c>
      <c r="H1924" t="s">
        <v>85</v>
      </c>
      <c r="I1924" t="s">
        <v>389</v>
      </c>
      <c r="J1924" t="s">
        <v>47</v>
      </c>
      <c r="K1924" s="7">
        <v>4</v>
      </c>
      <c r="L1924" s="2" t="s">
        <v>2676</v>
      </c>
      <c r="M1924" s="12">
        <v>56</v>
      </c>
      <c r="N1924" t="s">
        <v>115</v>
      </c>
      <c r="O1924" t="s">
        <v>1049</v>
      </c>
      <c r="R1924" s="2">
        <v>496</v>
      </c>
      <c r="S1924" t="s">
        <v>1195</v>
      </c>
      <c r="U1924">
        <v>55212</v>
      </c>
      <c r="V1924">
        <v>2111</v>
      </c>
    </row>
    <row r="1925" spans="1:22" ht="13.5" customHeight="1" x14ac:dyDescent="0.15">
      <c r="A1925" s="2" t="s">
        <v>2674</v>
      </c>
      <c r="B1925" s="2" t="s">
        <v>1522</v>
      </c>
      <c r="C1925" t="s">
        <v>6987</v>
      </c>
      <c r="D1925" t="s">
        <v>56</v>
      </c>
      <c r="E1925" s="16" t="s">
        <v>107</v>
      </c>
      <c r="F1925" t="s">
        <v>1077</v>
      </c>
      <c r="G1925" t="s">
        <v>297</v>
      </c>
      <c r="H1925" t="s">
        <v>85</v>
      </c>
      <c r="I1925" s="7">
        <v>11</v>
      </c>
      <c r="J1925" t="s">
        <v>26</v>
      </c>
      <c r="K1925" s="7">
        <v>8</v>
      </c>
      <c r="L1925" s="2" t="s">
        <v>1655</v>
      </c>
      <c r="M1925" s="12">
        <v>56</v>
      </c>
      <c r="N1925" t="s">
        <v>48</v>
      </c>
      <c r="O1925" t="s">
        <v>1072</v>
      </c>
      <c r="P1925" t="s">
        <v>794</v>
      </c>
      <c r="Q1925" s="7">
        <v>39.799999999999997</v>
      </c>
      <c r="R1925" s="2">
        <v>458</v>
      </c>
      <c r="S1925" t="s">
        <v>1162</v>
      </c>
      <c r="T1925" t="s">
        <v>83</v>
      </c>
      <c r="U1925">
        <v>3345</v>
      </c>
      <c r="V1925">
        <v>2110</v>
      </c>
    </row>
    <row r="1926" spans="1:22" ht="13.5" customHeight="1" x14ac:dyDescent="0.15">
      <c r="A1926" s="2" t="s">
        <v>2674</v>
      </c>
      <c r="B1926" s="2" t="s">
        <v>1522</v>
      </c>
      <c r="C1926" t="s">
        <v>6987</v>
      </c>
      <c r="D1926" t="s">
        <v>56</v>
      </c>
      <c r="E1926" s="16" t="s">
        <v>107</v>
      </c>
      <c r="F1926" t="s">
        <v>1077</v>
      </c>
      <c r="G1926" t="s">
        <v>297</v>
      </c>
      <c r="H1926" t="s">
        <v>85</v>
      </c>
      <c r="I1926" s="7">
        <v>10</v>
      </c>
      <c r="J1926" t="s">
        <v>53</v>
      </c>
      <c r="K1926" s="7">
        <v>6</v>
      </c>
      <c r="L1926" s="2" t="s">
        <v>1577</v>
      </c>
      <c r="M1926" s="12">
        <v>56</v>
      </c>
      <c r="N1926" t="s">
        <v>27</v>
      </c>
      <c r="O1926" t="s">
        <v>1063</v>
      </c>
      <c r="P1926" t="s">
        <v>793</v>
      </c>
      <c r="Q1926" s="7">
        <v>36.9</v>
      </c>
      <c r="R1926" s="2">
        <v>460</v>
      </c>
      <c r="S1926" t="s">
        <v>1191</v>
      </c>
      <c r="T1926" t="s">
        <v>36</v>
      </c>
      <c r="U1926">
        <v>1010128</v>
      </c>
      <c r="V1926">
        <v>2109</v>
      </c>
    </row>
    <row r="1927" spans="1:22" ht="13.5" customHeight="1" x14ac:dyDescent="0.15">
      <c r="A1927" s="2" t="s">
        <v>2674</v>
      </c>
      <c r="B1927" s="2" t="s">
        <v>1522</v>
      </c>
      <c r="C1927" t="s">
        <v>6987</v>
      </c>
      <c r="D1927" t="s">
        <v>56</v>
      </c>
      <c r="E1927" s="16" t="s">
        <v>107</v>
      </c>
      <c r="F1927" t="s">
        <v>1077</v>
      </c>
      <c r="G1927" t="s">
        <v>297</v>
      </c>
      <c r="H1927" t="s">
        <v>85</v>
      </c>
      <c r="I1927" s="7">
        <v>9</v>
      </c>
      <c r="J1927" t="s">
        <v>26</v>
      </c>
      <c r="K1927" s="7">
        <v>7</v>
      </c>
      <c r="L1927" s="2" t="s">
        <v>1657</v>
      </c>
      <c r="M1927" s="12">
        <v>56</v>
      </c>
      <c r="N1927" t="s">
        <v>115</v>
      </c>
      <c r="O1927" t="s">
        <v>1093</v>
      </c>
      <c r="P1927" t="s">
        <v>793</v>
      </c>
      <c r="Q1927" s="7">
        <v>37.1</v>
      </c>
      <c r="R1927" s="2">
        <v>482</v>
      </c>
      <c r="S1927" t="s">
        <v>1214</v>
      </c>
      <c r="T1927" s="7">
        <v>2</v>
      </c>
      <c r="U1927">
        <v>1111108</v>
      </c>
      <c r="V1927">
        <v>2108</v>
      </c>
    </row>
    <row r="1928" spans="1:22" ht="13.5" customHeight="1" x14ac:dyDescent="0.15">
      <c r="A1928" s="2" t="s">
        <v>2674</v>
      </c>
      <c r="B1928" s="2" t="s">
        <v>1522</v>
      </c>
      <c r="C1928" t="s">
        <v>6987</v>
      </c>
      <c r="D1928" t="s">
        <v>56</v>
      </c>
      <c r="E1928" s="16" t="s">
        <v>107</v>
      </c>
      <c r="F1928" t="s">
        <v>1077</v>
      </c>
      <c r="G1928" t="s">
        <v>297</v>
      </c>
      <c r="H1928" t="s">
        <v>85</v>
      </c>
      <c r="I1928" s="7">
        <v>8</v>
      </c>
      <c r="J1928" t="s">
        <v>53</v>
      </c>
      <c r="K1928" s="7">
        <v>5</v>
      </c>
      <c r="L1928" s="2" t="s">
        <v>1689</v>
      </c>
      <c r="M1928" s="12">
        <v>57</v>
      </c>
      <c r="N1928" t="s">
        <v>48</v>
      </c>
      <c r="O1928" t="s">
        <v>1075</v>
      </c>
      <c r="P1928" t="s">
        <v>792</v>
      </c>
      <c r="Q1928" s="7">
        <v>38.1</v>
      </c>
      <c r="R1928" s="2">
        <v>454</v>
      </c>
      <c r="S1928" t="s">
        <v>1105</v>
      </c>
      <c r="T1928" t="s">
        <v>36</v>
      </c>
      <c r="U1928">
        <v>1111</v>
      </c>
      <c r="V1928">
        <v>2107</v>
      </c>
    </row>
    <row r="1929" spans="1:22" ht="13.5" customHeight="1" x14ac:dyDescent="0.15">
      <c r="A1929" s="2" t="s">
        <v>2674</v>
      </c>
      <c r="B1929" s="2" t="s">
        <v>1522</v>
      </c>
      <c r="C1929" t="s">
        <v>6987</v>
      </c>
      <c r="D1929" t="s">
        <v>56</v>
      </c>
      <c r="E1929" s="16" t="s">
        <v>107</v>
      </c>
      <c r="F1929" t="s">
        <v>1077</v>
      </c>
      <c r="G1929" t="s">
        <v>297</v>
      </c>
      <c r="H1929" t="s">
        <v>85</v>
      </c>
      <c r="I1929" s="7">
        <v>7</v>
      </c>
      <c r="J1929" t="s">
        <v>33</v>
      </c>
      <c r="K1929" s="7">
        <v>1</v>
      </c>
      <c r="L1929" s="2" t="s">
        <v>1554</v>
      </c>
      <c r="M1929" s="12">
        <v>54</v>
      </c>
      <c r="N1929" t="s">
        <v>130</v>
      </c>
      <c r="O1929" t="s">
        <v>97</v>
      </c>
      <c r="P1929" t="s">
        <v>792</v>
      </c>
      <c r="Q1929" s="7">
        <v>36.700000000000003</v>
      </c>
      <c r="R1929" s="2">
        <v>514</v>
      </c>
      <c r="S1929" t="s">
        <v>1067</v>
      </c>
      <c r="T1929" s="3">
        <v>44299</v>
      </c>
      <c r="U1929">
        <v>1212105</v>
      </c>
      <c r="V1929">
        <v>2106</v>
      </c>
    </row>
    <row r="1930" spans="1:22" ht="13.5" customHeight="1" x14ac:dyDescent="0.15">
      <c r="A1930" s="2" t="s">
        <v>2674</v>
      </c>
      <c r="B1930" s="2" t="s">
        <v>1522</v>
      </c>
      <c r="C1930" t="s">
        <v>6987</v>
      </c>
      <c r="D1930" t="s">
        <v>56</v>
      </c>
      <c r="E1930" s="16" t="s">
        <v>107</v>
      </c>
      <c r="F1930" t="s">
        <v>1077</v>
      </c>
      <c r="G1930" t="s">
        <v>297</v>
      </c>
      <c r="H1930" t="s">
        <v>85</v>
      </c>
      <c r="I1930" s="7">
        <v>6</v>
      </c>
      <c r="J1930" t="s">
        <v>45</v>
      </c>
      <c r="K1930" s="7">
        <v>9</v>
      </c>
      <c r="L1930" s="2" t="s">
        <v>1748</v>
      </c>
      <c r="M1930" s="12">
        <v>55</v>
      </c>
      <c r="N1930" t="s">
        <v>30</v>
      </c>
      <c r="O1930" t="s">
        <v>1061</v>
      </c>
      <c r="P1930" t="s">
        <v>197</v>
      </c>
      <c r="Q1930" s="7">
        <v>37.200000000000003</v>
      </c>
      <c r="R1930" s="2">
        <v>494</v>
      </c>
      <c r="S1930" t="s">
        <v>1195</v>
      </c>
      <c r="T1930" t="s">
        <v>32</v>
      </c>
      <c r="U1930">
        <v>7753</v>
      </c>
      <c r="V1930">
        <v>2105</v>
      </c>
    </row>
    <row r="1931" spans="1:22" ht="13.5" customHeight="1" x14ac:dyDescent="0.15">
      <c r="A1931" s="2" t="s">
        <v>2674</v>
      </c>
      <c r="B1931" s="2" t="s">
        <v>1522</v>
      </c>
      <c r="C1931" t="s">
        <v>6987</v>
      </c>
      <c r="D1931" t="s">
        <v>56</v>
      </c>
      <c r="E1931" s="16" t="s">
        <v>107</v>
      </c>
      <c r="F1931" t="s">
        <v>1077</v>
      </c>
      <c r="G1931" t="s">
        <v>297</v>
      </c>
      <c r="H1931" t="s">
        <v>85</v>
      </c>
      <c r="I1931" s="7">
        <v>5</v>
      </c>
      <c r="J1931" t="s">
        <v>29</v>
      </c>
      <c r="K1931" s="7">
        <v>12</v>
      </c>
      <c r="L1931" s="2" t="s">
        <v>2675</v>
      </c>
      <c r="M1931" s="12">
        <v>56</v>
      </c>
      <c r="N1931" t="s">
        <v>48</v>
      </c>
      <c r="O1931" t="s">
        <v>1074</v>
      </c>
      <c r="P1931" t="s">
        <v>729</v>
      </c>
      <c r="Q1931" s="7">
        <v>36.700000000000003</v>
      </c>
      <c r="R1931" s="2">
        <v>464</v>
      </c>
      <c r="S1931" t="s">
        <v>1071</v>
      </c>
      <c r="T1931" s="3">
        <v>44248</v>
      </c>
      <c r="U1931">
        <v>7998</v>
      </c>
      <c r="V1931">
        <v>2104</v>
      </c>
    </row>
    <row r="1932" spans="1:22" ht="13.5" customHeight="1" x14ac:dyDescent="0.15">
      <c r="A1932" s="2" t="s">
        <v>2674</v>
      </c>
      <c r="B1932" s="2" t="s">
        <v>1522</v>
      </c>
      <c r="C1932" t="s">
        <v>6987</v>
      </c>
      <c r="D1932" t="s">
        <v>56</v>
      </c>
      <c r="E1932" s="16" t="s">
        <v>107</v>
      </c>
      <c r="F1932" t="s">
        <v>1077</v>
      </c>
      <c r="G1932" t="s">
        <v>297</v>
      </c>
      <c r="H1932" t="s">
        <v>85</v>
      </c>
      <c r="I1932" s="7">
        <v>4</v>
      </c>
      <c r="J1932" t="s">
        <v>39</v>
      </c>
      <c r="K1932" s="7">
        <v>3</v>
      </c>
      <c r="L1932" s="2" t="s">
        <v>2008</v>
      </c>
      <c r="M1932" s="12">
        <v>56</v>
      </c>
      <c r="N1932" t="s">
        <v>48</v>
      </c>
      <c r="O1932" t="s">
        <v>1055</v>
      </c>
      <c r="P1932" t="s">
        <v>791</v>
      </c>
      <c r="Q1932" s="7">
        <v>36.5</v>
      </c>
      <c r="R1932" s="2">
        <v>482</v>
      </c>
      <c r="S1932" t="s">
        <v>1119</v>
      </c>
      <c r="T1932" t="s">
        <v>60</v>
      </c>
      <c r="U1932">
        <v>5575</v>
      </c>
      <c r="V1932">
        <v>2103</v>
      </c>
    </row>
    <row r="1933" spans="1:22" ht="13.5" customHeight="1" x14ac:dyDescent="0.15">
      <c r="A1933" s="2" t="s">
        <v>2674</v>
      </c>
      <c r="B1933" s="2" t="s">
        <v>1522</v>
      </c>
      <c r="C1933" t="s">
        <v>6987</v>
      </c>
      <c r="D1933" t="s">
        <v>56</v>
      </c>
      <c r="E1933" s="16" t="s">
        <v>107</v>
      </c>
      <c r="F1933" t="s">
        <v>1077</v>
      </c>
      <c r="G1933" t="s">
        <v>297</v>
      </c>
      <c r="H1933" t="s">
        <v>85</v>
      </c>
      <c r="I1933" s="7">
        <v>3</v>
      </c>
      <c r="J1933" t="s">
        <v>41</v>
      </c>
      <c r="K1933" s="7">
        <v>2</v>
      </c>
      <c r="L1933" s="2" t="s">
        <v>1509</v>
      </c>
      <c r="M1933" s="12">
        <v>55</v>
      </c>
      <c r="N1933" t="s">
        <v>30</v>
      </c>
      <c r="O1933" t="s">
        <v>44</v>
      </c>
      <c r="P1933" t="s">
        <v>727</v>
      </c>
      <c r="Q1933" s="7">
        <v>36.299999999999997</v>
      </c>
      <c r="R1933" s="2">
        <v>464</v>
      </c>
      <c r="S1933" t="s">
        <v>1153</v>
      </c>
      <c r="T1933" s="3">
        <v>44299</v>
      </c>
      <c r="U1933">
        <v>7878</v>
      </c>
      <c r="V1933">
        <v>2102</v>
      </c>
    </row>
    <row r="1934" spans="1:22" ht="13.5" customHeight="1" x14ac:dyDescent="0.15">
      <c r="A1934" s="2" t="s">
        <v>2674</v>
      </c>
      <c r="B1934" s="2" t="s">
        <v>1522</v>
      </c>
      <c r="C1934" t="s">
        <v>6987</v>
      </c>
      <c r="D1934" t="s">
        <v>56</v>
      </c>
      <c r="E1934" s="16" t="s">
        <v>107</v>
      </c>
      <c r="F1934" t="s">
        <v>1077</v>
      </c>
      <c r="G1934" t="s">
        <v>297</v>
      </c>
      <c r="H1934" t="s">
        <v>85</v>
      </c>
      <c r="I1934" s="7">
        <v>2</v>
      </c>
      <c r="J1934" t="s">
        <v>45</v>
      </c>
      <c r="K1934" s="7">
        <v>10</v>
      </c>
      <c r="L1934" s="2" t="s">
        <v>1423</v>
      </c>
      <c r="M1934" s="12">
        <v>56</v>
      </c>
      <c r="N1934" t="s">
        <v>27</v>
      </c>
      <c r="O1934" t="s">
        <v>99</v>
      </c>
      <c r="P1934" t="s">
        <v>195</v>
      </c>
      <c r="Q1934" s="7">
        <v>36.5</v>
      </c>
      <c r="R1934" s="2">
        <v>458</v>
      </c>
      <c r="S1934" t="s">
        <v>1052</v>
      </c>
      <c r="T1934" s="3">
        <v>44504</v>
      </c>
      <c r="U1934">
        <v>2232</v>
      </c>
      <c r="V1934">
        <v>2101</v>
      </c>
    </row>
    <row r="1935" spans="1:22" ht="13.5" customHeight="1" x14ac:dyDescent="0.15">
      <c r="A1935" s="2" t="s">
        <v>2674</v>
      </c>
      <c r="B1935" s="2" t="s">
        <v>1522</v>
      </c>
      <c r="C1935" t="s">
        <v>6987</v>
      </c>
      <c r="D1935" t="s">
        <v>56</v>
      </c>
      <c r="E1935" s="16" t="s">
        <v>107</v>
      </c>
      <c r="F1935" t="s">
        <v>1077</v>
      </c>
      <c r="G1935" t="s">
        <v>297</v>
      </c>
      <c r="H1935" t="s">
        <v>85</v>
      </c>
      <c r="I1935" s="7">
        <v>1</v>
      </c>
      <c r="J1935" t="s">
        <v>29</v>
      </c>
      <c r="K1935" s="7">
        <v>11</v>
      </c>
      <c r="L1935" s="2" t="s">
        <v>1903</v>
      </c>
      <c r="M1935" s="12">
        <v>57</v>
      </c>
      <c r="N1935" t="s">
        <v>27</v>
      </c>
      <c r="O1935" t="s">
        <v>1078</v>
      </c>
      <c r="P1935" t="s">
        <v>117</v>
      </c>
      <c r="Q1935" s="7">
        <v>36.1</v>
      </c>
      <c r="R1935" s="2">
        <v>546</v>
      </c>
      <c r="S1935" t="s">
        <v>1215</v>
      </c>
      <c r="U1935">
        <v>4453</v>
      </c>
      <c r="V1935">
        <v>2100</v>
      </c>
    </row>
    <row r="1936" spans="1:22" ht="13.5" customHeight="1" x14ac:dyDescent="0.15">
      <c r="A1936" s="2" t="s">
        <v>2669</v>
      </c>
      <c r="B1936" s="2" t="s">
        <v>1490</v>
      </c>
      <c r="C1936" t="s">
        <v>6987</v>
      </c>
      <c r="D1936" t="s">
        <v>21</v>
      </c>
      <c r="E1936" s="16" t="s">
        <v>84</v>
      </c>
      <c r="F1936" t="s">
        <v>1077</v>
      </c>
      <c r="G1936" t="s">
        <v>24</v>
      </c>
      <c r="H1936" t="s">
        <v>85</v>
      </c>
      <c r="I1936" s="7">
        <v>14</v>
      </c>
      <c r="J1936" t="s">
        <v>26</v>
      </c>
      <c r="K1936" s="7">
        <v>10</v>
      </c>
      <c r="L1936" s="2" t="s">
        <v>1690</v>
      </c>
      <c r="M1936" s="12">
        <v>53</v>
      </c>
      <c r="N1936" t="s">
        <v>249</v>
      </c>
      <c r="O1936" t="s">
        <v>1226</v>
      </c>
      <c r="P1936" t="s">
        <v>790</v>
      </c>
      <c r="Q1936" s="7">
        <v>39.1</v>
      </c>
      <c r="R1936" s="2">
        <v>464</v>
      </c>
      <c r="S1936" t="s">
        <v>1110</v>
      </c>
      <c r="T1936" t="s">
        <v>83</v>
      </c>
      <c r="U1936">
        <v>3333</v>
      </c>
      <c r="V1936">
        <v>2099</v>
      </c>
    </row>
    <row r="1937" spans="1:22" ht="13.5" customHeight="1" x14ac:dyDescent="0.15">
      <c r="A1937" s="2" t="s">
        <v>2669</v>
      </c>
      <c r="B1937" s="2" t="s">
        <v>1490</v>
      </c>
      <c r="C1937" t="s">
        <v>6987</v>
      </c>
      <c r="D1937" t="s">
        <v>21</v>
      </c>
      <c r="E1937" s="16" t="s">
        <v>84</v>
      </c>
      <c r="F1937" t="s">
        <v>1077</v>
      </c>
      <c r="G1937" t="s">
        <v>24</v>
      </c>
      <c r="H1937" t="s">
        <v>85</v>
      </c>
      <c r="I1937" s="7">
        <v>13</v>
      </c>
      <c r="J1937" t="s">
        <v>45</v>
      </c>
      <c r="K1937" s="7">
        <v>12</v>
      </c>
      <c r="L1937" s="2" t="s">
        <v>1694</v>
      </c>
      <c r="M1937" s="12">
        <v>52</v>
      </c>
      <c r="N1937" t="s">
        <v>571</v>
      </c>
      <c r="O1937" t="s">
        <v>1227</v>
      </c>
      <c r="P1937" t="s">
        <v>93</v>
      </c>
      <c r="Q1937" s="7">
        <v>35.700000000000003</v>
      </c>
      <c r="R1937" s="2">
        <v>438</v>
      </c>
      <c r="S1937" t="s">
        <v>1181</v>
      </c>
      <c r="T1937" s="3">
        <v>44248</v>
      </c>
      <c r="U1937">
        <v>77910</v>
      </c>
      <c r="V1937">
        <v>2098</v>
      </c>
    </row>
    <row r="1938" spans="1:22" ht="13.5" customHeight="1" x14ac:dyDescent="0.15">
      <c r="A1938" s="2" t="s">
        <v>2669</v>
      </c>
      <c r="B1938" s="2" t="s">
        <v>1490</v>
      </c>
      <c r="C1938" t="s">
        <v>6987</v>
      </c>
      <c r="D1938" t="s">
        <v>21</v>
      </c>
      <c r="E1938" s="16" t="s">
        <v>84</v>
      </c>
      <c r="F1938" t="s">
        <v>1077</v>
      </c>
      <c r="G1938" t="s">
        <v>24</v>
      </c>
      <c r="H1938" t="s">
        <v>85</v>
      </c>
      <c r="I1938" s="7">
        <v>12</v>
      </c>
      <c r="J1938" t="s">
        <v>47</v>
      </c>
      <c r="K1938" s="7">
        <v>5</v>
      </c>
      <c r="L1938" s="2" t="s">
        <v>1859</v>
      </c>
      <c r="M1938" s="12">
        <v>55</v>
      </c>
      <c r="N1938" t="s">
        <v>48</v>
      </c>
      <c r="O1938" t="s">
        <v>1085</v>
      </c>
      <c r="P1938" t="s">
        <v>92</v>
      </c>
      <c r="Q1938" s="7">
        <v>35.1</v>
      </c>
      <c r="R1938" s="2">
        <v>470</v>
      </c>
      <c r="S1938" t="s">
        <v>1052</v>
      </c>
      <c r="T1938" t="s">
        <v>36</v>
      </c>
      <c r="U1938">
        <v>12121212</v>
      </c>
      <c r="V1938">
        <v>2097</v>
      </c>
    </row>
    <row r="1939" spans="1:22" ht="13.5" customHeight="1" x14ac:dyDescent="0.15">
      <c r="A1939" s="2" t="s">
        <v>2669</v>
      </c>
      <c r="B1939" s="2" t="s">
        <v>1490</v>
      </c>
      <c r="C1939" t="s">
        <v>6987</v>
      </c>
      <c r="D1939" t="s">
        <v>21</v>
      </c>
      <c r="E1939" s="16" t="s">
        <v>84</v>
      </c>
      <c r="F1939" t="s">
        <v>1077</v>
      </c>
      <c r="G1939" t="s">
        <v>24</v>
      </c>
      <c r="H1939" t="s">
        <v>85</v>
      </c>
      <c r="I1939" s="7">
        <v>11</v>
      </c>
      <c r="J1939" t="s">
        <v>29</v>
      </c>
      <c r="K1939" s="7">
        <v>13</v>
      </c>
      <c r="L1939" s="2" t="s">
        <v>1505</v>
      </c>
      <c r="M1939" s="12">
        <v>55</v>
      </c>
      <c r="N1939" t="s">
        <v>390</v>
      </c>
      <c r="O1939" t="s">
        <v>1099</v>
      </c>
      <c r="P1939" t="s">
        <v>92</v>
      </c>
      <c r="Q1939" s="7">
        <v>36</v>
      </c>
      <c r="R1939" s="2">
        <v>466</v>
      </c>
      <c r="S1939" t="s">
        <v>1151</v>
      </c>
      <c r="T1939" t="s">
        <v>34</v>
      </c>
      <c r="U1939">
        <v>5553</v>
      </c>
      <c r="V1939">
        <v>2096</v>
      </c>
    </row>
    <row r="1940" spans="1:22" ht="13.5" customHeight="1" x14ac:dyDescent="0.15">
      <c r="A1940" s="2" t="s">
        <v>2669</v>
      </c>
      <c r="B1940" s="2" t="s">
        <v>1490</v>
      </c>
      <c r="C1940" t="s">
        <v>6987</v>
      </c>
      <c r="D1940" t="s">
        <v>21</v>
      </c>
      <c r="E1940" s="16" t="s">
        <v>84</v>
      </c>
      <c r="F1940" t="s">
        <v>1077</v>
      </c>
      <c r="G1940" t="s">
        <v>24</v>
      </c>
      <c r="H1940" t="s">
        <v>85</v>
      </c>
      <c r="I1940" s="7">
        <v>10</v>
      </c>
      <c r="J1940" t="s">
        <v>26</v>
      </c>
      <c r="K1940" s="7">
        <v>9</v>
      </c>
      <c r="L1940" s="2" t="s">
        <v>1503</v>
      </c>
      <c r="M1940" s="12">
        <v>55</v>
      </c>
      <c r="N1940" t="s">
        <v>38</v>
      </c>
      <c r="O1940" t="s">
        <v>1168</v>
      </c>
      <c r="P1940" t="s">
        <v>789</v>
      </c>
      <c r="Q1940" s="7">
        <v>36.299999999999997</v>
      </c>
      <c r="R1940" s="2">
        <v>508</v>
      </c>
      <c r="S1940" t="s">
        <v>1081</v>
      </c>
      <c r="T1940" t="s">
        <v>32</v>
      </c>
      <c r="U1940">
        <v>2222</v>
      </c>
      <c r="V1940">
        <v>2095</v>
      </c>
    </row>
    <row r="1941" spans="1:22" ht="13.5" customHeight="1" x14ac:dyDescent="0.15">
      <c r="A1941" s="2" t="s">
        <v>2669</v>
      </c>
      <c r="B1941" s="2" t="s">
        <v>1490</v>
      </c>
      <c r="C1941" t="s">
        <v>6987</v>
      </c>
      <c r="D1941" t="s">
        <v>21</v>
      </c>
      <c r="E1941" s="16" t="s">
        <v>84</v>
      </c>
      <c r="F1941" t="s">
        <v>1077</v>
      </c>
      <c r="G1941" t="s">
        <v>24</v>
      </c>
      <c r="H1941" t="s">
        <v>85</v>
      </c>
      <c r="I1941" s="7">
        <v>9</v>
      </c>
      <c r="J1941" t="s">
        <v>33</v>
      </c>
      <c r="K1941" s="7">
        <v>1</v>
      </c>
      <c r="L1941" s="2" t="s">
        <v>2440</v>
      </c>
      <c r="M1941" s="12">
        <v>49</v>
      </c>
      <c r="N1941" t="s">
        <v>63</v>
      </c>
      <c r="O1941" t="s">
        <v>1334</v>
      </c>
      <c r="P1941" t="s">
        <v>654</v>
      </c>
      <c r="Q1941" s="7">
        <v>34.9</v>
      </c>
      <c r="R1941" s="2">
        <v>340</v>
      </c>
      <c r="S1941" t="s">
        <v>1194</v>
      </c>
      <c r="T1941" t="s">
        <v>34</v>
      </c>
      <c r="U1941">
        <v>14141313</v>
      </c>
      <c r="V1941">
        <v>2094</v>
      </c>
    </row>
    <row r="1942" spans="1:22" ht="13.5" customHeight="1" x14ac:dyDescent="0.15">
      <c r="A1942" s="2" t="s">
        <v>2669</v>
      </c>
      <c r="B1942" s="2" t="s">
        <v>1490</v>
      </c>
      <c r="C1942" t="s">
        <v>6987</v>
      </c>
      <c r="D1942" t="s">
        <v>21</v>
      </c>
      <c r="E1942" s="16" t="s">
        <v>84</v>
      </c>
      <c r="F1942" t="s">
        <v>1077</v>
      </c>
      <c r="G1942" t="s">
        <v>24</v>
      </c>
      <c r="H1942" t="s">
        <v>85</v>
      </c>
      <c r="I1942" s="7">
        <v>8</v>
      </c>
      <c r="J1942" t="s">
        <v>39</v>
      </c>
      <c r="K1942" s="7">
        <v>3</v>
      </c>
      <c r="L1942" s="2" t="s">
        <v>2673</v>
      </c>
      <c r="M1942" s="12">
        <v>53</v>
      </c>
      <c r="N1942" t="s">
        <v>48</v>
      </c>
      <c r="O1942" t="s">
        <v>1208</v>
      </c>
      <c r="P1942" t="s">
        <v>654</v>
      </c>
      <c r="Q1942" s="7">
        <v>35.200000000000003</v>
      </c>
      <c r="R1942" s="2">
        <v>478</v>
      </c>
      <c r="S1942" t="s">
        <v>1062</v>
      </c>
      <c r="T1942" s="3">
        <v>44504</v>
      </c>
      <c r="U1942">
        <v>8898</v>
      </c>
      <c r="V1942">
        <v>2093</v>
      </c>
    </row>
    <row r="1943" spans="1:22" ht="13.5" customHeight="1" x14ac:dyDescent="0.15">
      <c r="A1943" s="2" t="s">
        <v>2669</v>
      </c>
      <c r="B1943" s="2" t="s">
        <v>1490</v>
      </c>
      <c r="C1943" t="s">
        <v>6987</v>
      </c>
      <c r="D1943" t="s">
        <v>21</v>
      </c>
      <c r="E1943" s="16" t="s">
        <v>84</v>
      </c>
      <c r="F1943" t="s">
        <v>1077</v>
      </c>
      <c r="G1943" t="s">
        <v>24</v>
      </c>
      <c r="H1943" t="s">
        <v>85</v>
      </c>
      <c r="I1943" s="7">
        <v>7</v>
      </c>
      <c r="J1943" t="s">
        <v>41</v>
      </c>
      <c r="K1943" s="7">
        <v>2</v>
      </c>
      <c r="L1943" s="2" t="s">
        <v>2017</v>
      </c>
      <c r="M1943" s="12">
        <v>56</v>
      </c>
      <c r="N1943" t="s">
        <v>30</v>
      </c>
      <c r="O1943" t="s">
        <v>1070</v>
      </c>
      <c r="P1943" t="s">
        <v>788</v>
      </c>
      <c r="Q1943" s="7">
        <v>34.5</v>
      </c>
      <c r="R1943" s="2">
        <v>486</v>
      </c>
      <c r="S1943" t="s">
        <v>1145</v>
      </c>
      <c r="T1943" t="s">
        <v>34</v>
      </c>
      <c r="U1943">
        <v>13131314</v>
      </c>
      <c r="V1943">
        <v>2092</v>
      </c>
    </row>
    <row r="1944" spans="1:22" ht="13.5" customHeight="1" x14ac:dyDescent="0.15">
      <c r="A1944" s="2" t="s">
        <v>2669</v>
      </c>
      <c r="B1944" s="2" t="s">
        <v>1490</v>
      </c>
      <c r="C1944" t="s">
        <v>6987</v>
      </c>
      <c r="D1944" t="s">
        <v>21</v>
      </c>
      <c r="E1944" s="16" t="s">
        <v>84</v>
      </c>
      <c r="F1944" t="s">
        <v>1077</v>
      </c>
      <c r="G1944" t="s">
        <v>24</v>
      </c>
      <c r="H1944" t="s">
        <v>85</v>
      </c>
      <c r="I1944" s="7">
        <v>6</v>
      </c>
      <c r="J1944" t="s">
        <v>45</v>
      </c>
      <c r="K1944" s="7">
        <v>11</v>
      </c>
      <c r="L1944" s="2" t="s">
        <v>2228</v>
      </c>
      <c r="M1944" s="12">
        <v>55</v>
      </c>
      <c r="N1944" t="s">
        <v>130</v>
      </c>
      <c r="O1944" t="s">
        <v>1098</v>
      </c>
      <c r="P1944" t="s">
        <v>787</v>
      </c>
      <c r="Q1944" s="7">
        <v>34.799999999999997</v>
      </c>
      <c r="R1944" s="2">
        <v>440</v>
      </c>
      <c r="S1944" t="s">
        <v>1052</v>
      </c>
      <c r="T1944" t="s">
        <v>32</v>
      </c>
      <c r="U1944">
        <v>1111910</v>
      </c>
      <c r="V1944">
        <v>2091</v>
      </c>
    </row>
    <row r="1945" spans="1:22" ht="13.5" customHeight="1" x14ac:dyDescent="0.15">
      <c r="A1945" s="2" t="s">
        <v>2669</v>
      </c>
      <c r="B1945" s="2" t="s">
        <v>1490</v>
      </c>
      <c r="C1945" t="s">
        <v>6987</v>
      </c>
      <c r="D1945" t="s">
        <v>21</v>
      </c>
      <c r="E1945" s="16" t="s">
        <v>84</v>
      </c>
      <c r="F1945" t="s">
        <v>1077</v>
      </c>
      <c r="G1945" t="s">
        <v>24</v>
      </c>
      <c r="H1945" t="s">
        <v>85</v>
      </c>
      <c r="I1945" s="7">
        <v>5</v>
      </c>
      <c r="J1945" t="s">
        <v>29</v>
      </c>
      <c r="K1945" s="7">
        <v>14</v>
      </c>
      <c r="L1945" s="2" t="s">
        <v>2672</v>
      </c>
      <c r="M1945" s="12">
        <v>54</v>
      </c>
      <c r="N1945" t="s">
        <v>48</v>
      </c>
      <c r="O1945" t="s">
        <v>1243</v>
      </c>
      <c r="P1945" t="s">
        <v>652</v>
      </c>
      <c r="Q1945" s="7">
        <v>35.5</v>
      </c>
      <c r="R1945" s="2">
        <v>484</v>
      </c>
      <c r="S1945" t="s">
        <v>1178</v>
      </c>
      <c r="T1945" t="s">
        <v>60</v>
      </c>
      <c r="U1945">
        <v>8833</v>
      </c>
      <c r="V1945">
        <v>2090</v>
      </c>
    </row>
    <row r="1946" spans="1:22" ht="13.5" customHeight="1" x14ac:dyDescent="0.15">
      <c r="A1946" s="2" t="s">
        <v>2669</v>
      </c>
      <c r="B1946" s="2" t="s">
        <v>1490</v>
      </c>
      <c r="C1946" t="s">
        <v>6987</v>
      </c>
      <c r="D1946" t="s">
        <v>21</v>
      </c>
      <c r="E1946" s="16" t="s">
        <v>84</v>
      </c>
      <c r="F1946" t="s">
        <v>1077</v>
      </c>
      <c r="G1946" t="s">
        <v>24</v>
      </c>
      <c r="H1946" t="s">
        <v>85</v>
      </c>
      <c r="I1946" s="7">
        <v>4</v>
      </c>
      <c r="J1946" t="s">
        <v>53</v>
      </c>
      <c r="K1946" s="7">
        <v>7</v>
      </c>
      <c r="L1946" s="2" t="s">
        <v>2482</v>
      </c>
      <c r="M1946" s="12">
        <v>55</v>
      </c>
      <c r="N1946" t="s">
        <v>27</v>
      </c>
      <c r="O1946" t="s">
        <v>1078</v>
      </c>
      <c r="P1946" t="s">
        <v>786</v>
      </c>
      <c r="Q1946" s="7">
        <v>34.799999999999997</v>
      </c>
      <c r="R1946" s="2">
        <v>500</v>
      </c>
      <c r="S1946" t="s">
        <v>1052</v>
      </c>
      <c r="T1946" t="s">
        <v>36</v>
      </c>
      <c r="U1946">
        <v>101078</v>
      </c>
      <c r="V1946">
        <v>2089</v>
      </c>
    </row>
    <row r="1947" spans="1:22" ht="13.5" customHeight="1" x14ac:dyDescent="0.15">
      <c r="A1947" s="2" t="s">
        <v>2669</v>
      </c>
      <c r="B1947" s="2" t="s">
        <v>1490</v>
      </c>
      <c r="C1947" t="s">
        <v>6987</v>
      </c>
      <c r="D1947" t="s">
        <v>21</v>
      </c>
      <c r="E1947" s="16" t="s">
        <v>84</v>
      </c>
      <c r="F1947" t="s">
        <v>1077</v>
      </c>
      <c r="G1947" t="s">
        <v>24</v>
      </c>
      <c r="H1947" t="s">
        <v>85</v>
      </c>
      <c r="I1947" s="7">
        <v>3</v>
      </c>
      <c r="J1947" t="s">
        <v>53</v>
      </c>
      <c r="K1947" s="7">
        <v>8</v>
      </c>
      <c r="L1947" s="2" t="s">
        <v>2671</v>
      </c>
      <c r="M1947" s="12">
        <v>51</v>
      </c>
      <c r="N1947" t="s">
        <v>48</v>
      </c>
      <c r="O1947" t="s">
        <v>1174</v>
      </c>
      <c r="P1947" t="s">
        <v>786</v>
      </c>
      <c r="Q1947" s="7">
        <v>35.799999999999997</v>
      </c>
      <c r="R1947" s="2">
        <v>518</v>
      </c>
      <c r="S1947" t="s">
        <v>1245</v>
      </c>
      <c r="T1947" t="s">
        <v>60</v>
      </c>
      <c r="U1947">
        <v>1111</v>
      </c>
      <c r="V1947">
        <v>2088</v>
      </c>
    </row>
    <row r="1948" spans="1:22" ht="13.5" customHeight="1" x14ac:dyDescent="0.15">
      <c r="A1948" s="2" t="s">
        <v>2669</v>
      </c>
      <c r="B1948" s="2" t="s">
        <v>1490</v>
      </c>
      <c r="C1948" t="s">
        <v>6987</v>
      </c>
      <c r="D1948" t="s">
        <v>21</v>
      </c>
      <c r="E1948" s="16" t="s">
        <v>84</v>
      </c>
      <c r="F1948" t="s">
        <v>1077</v>
      </c>
      <c r="G1948" t="s">
        <v>24</v>
      </c>
      <c r="H1948" t="s">
        <v>85</v>
      </c>
      <c r="I1948" s="7">
        <v>2</v>
      </c>
      <c r="J1948" t="s">
        <v>39</v>
      </c>
      <c r="K1948" s="7">
        <v>4</v>
      </c>
      <c r="L1948" s="2" t="s">
        <v>2670</v>
      </c>
      <c r="M1948" s="12">
        <v>54</v>
      </c>
      <c r="N1948" t="s">
        <v>27</v>
      </c>
      <c r="O1948" t="s">
        <v>1108</v>
      </c>
      <c r="P1948" t="s">
        <v>651</v>
      </c>
      <c r="Q1948" s="7">
        <v>35.1</v>
      </c>
      <c r="R1948" s="2">
        <v>456</v>
      </c>
      <c r="S1948" t="s">
        <v>1162</v>
      </c>
      <c r="T1948" s="3">
        <v>44248</v>
      </c>
      <c r="U1948">
        <v>3356</v>
      </c>
      <c r="V1948">
        <v>2087</v>
      </c>
    </row>
    <row r="1949" spans="1:22" ht="13.5" customHeight="1" x14ac:dyDescent="0.15">
      <c r="A1949" s="2" t="s">
        <v>2669</v>
      </c>
      <c r="B1949" s="2" t="s">
        <v>1490</v>
      </c>
      <c r="C1949" t="s">
        <v>6987</v>
      </c>
      <c r="D1949" t="s">
        <v>21</v>
      </c>
      <c r="E1949" s="16" t="s">
        <v>84</v>
      </c>
      <c r="F1949" t="s">
        <v>1077</v>
      </c>
      <c r="G1949" t="s">
        <v>24</v>
      </c>
      <c r="H1949" t="s">
        <v>85</v>
      </c>
      <c r="I1949" s="7">
        <v>1</v>
      </c>
      <c r="J1949" t="s">
        <v>47</v>
      </c>
      <c r="K1949" s="7">
        <v>6</v>
      </c>
      <c r="L1949" s="2" t="s">
        <v>2020</v>
      </c>
      <c r="M1949" s="12">
        <v>52</v>
      </c>
      <c r="N1949" t="s">
        <v>30</v>
      </c>
      <c r="O1949" t="s">
        <v>1089</v>
      </c>
      <c r="P1949" t="s">
        <v>415</v>
      </c>
      <c r="Q1949" s="7">
        <v>34.5</v>
      </c>
      <c r="R1949" s="2">
        <v>478</v>
      </c>
      <c r="S1949" t="s">
        <v>1194</v>
      </c>
      <c r="U1949">
        <v>5576</v>
      </c>
      <c r="V1949">
        <v>2086</v>
      </c>
    </row>
    <row r="1950" spans="1:22" ht="13.5" customHeight="1" x14ac:dyDescent="0.15">
      <c r="A1950" s="2" t="s">
        <v>2657</v>
      </c>
      <c r="B1950" s="2" t="s">
        <v>1508</v>
      </c>
      <c r="C1950" t="s">
        <v>6986</v>
      </c>
      <c r="D1950" t="s">
        <v>56</v>
      </c>
      <c r="E1950" s="16" t="s">
        <v>22</v>
      </c>
      <c r="F1950" t="s">
        <v>23</v>
      </c>
      <c r="G1950" t="s">
        <v>297</v>
      </c>
      <c r="H1950" t="s">
        <v>25</v>
      </c>
      <c r="I1950" s="7">
        <v>12</v>
      </c>
      <c r="J1950" t="s">
        <v>39</v>
      </c>
      <c r="K1950" s="7">
        <v>3</v>
      </c>
      <c r="L1950" s="2" t="s">
        <v>2668</v>
      </c>
      <c r="M1950" s="12">
        <v>56</v>
      </c>
      <c r="N1950" t="s">
        <v>69</v>
      </c>
      <c r="O1950" t="s">
        <v>1075</v>
      </c>
      <c r="P1950" t="s">
        <v>785</v>
      </c>
      <c r="Q1950" s="7">
        <v>39.200000000000003</v>
      </c>
      <c r="R1950" s="2">
        <v>458</v>
      </c>
      <c r="S1950" t="s">
        <v>1312</v>
      </c>
      <c r="T1950" t="s">
        <v>83</v>
      </c>
      <c r="U1950">
        <v>881012</v>
      </c>
      <c r="V1950">
        <v>2085</v>
      </c>
    </row>
    <row r="1951" spans="1:22" ht="13.5" customHeight="1" x14ac:dyDescent="0.15">
      <c r="A1951" s="2" t="s">
        <v>2657</v>
      </c>
      <c r="B1951" s="2" t="s">
        <v>1508</v>
      </c>
      <c r="C1951" t="s">
        <v>6986</v>
      </c>
      <c r="D1951" t="s">
        <v>56</v>
      </c>
      <c r="E1951" s="16" t="s">
        <v>22</v>
      </c>
      <c r="F1951" t="s">
        <v>23</v>
      </c>
      <c r="G1951" t="s">
        <v>297</v>
      </c>
      <c r="H1951" t="s">
        <v>25</v>
      </c>
      <c r="I1951" s="7">
        <v>11</v>
      </c>
      <c r="J1951" t="s">
        <v>45</v>
      </c>
      <c r="K1951" s="7">
        <v>9</v>
      </c>
      <c r="L1951" s="2" t="s">
        <v>2667</v>
      </c>
      <c r="M1951" s="12">
        <v>54</v>
      </c>
      <c r="N1951" t="s">
        <v>71</v>
      </c>
      <c r="O1951" t="s">
        <v>1072</v>
      </c>
      <c r="P1951" t="s">
        <v>784</v>
      </c>
      <c r="Q1951" s="7">
        <v>37.700000000000003</v>
      </c>
      <c r="R1951" s="2">
        <v>436</v>
      </c>
      <c r="S1951" t="s">
        <v>1146</v>
      </c>
      <c r="T1951" t="s">
        <v>32</v>
      </c>
      <c r="U1951">
        <v>4647</v>
      </c>
      <c r="V1951">
        <v>2084</v>
      </c>
    </row>
    <row r="1952" spans="1:22" ht="13.5" customHeight="1" x14ac:dyDescent="0.15">
      <c r="A1952" s="2" t="s">
        <v>2657</v>
      </c>
      <c r="B1952" s="2" t="s">
        <v>1508</v>
      </c>
      <c r="C1952" t="s">
        <v>6986</v>
      </c>
      <c r="D1952" t="s">
        <v>56</v>
      </c>
      <c r="E1952" s="16" t="s">
        <v>22</v>
      </c>
      <c r="F1952" t="s">
        <v>23</v>
      </c>
      <c r="G1952" t="s">
        <v>297</v>
      </c>
      <c r="H1952" t="s">
        <v>25</v>
      </c>
      <c r="I1952" s="7">
        <v>10</v>
      </c>
      <c r="J1952" t="s">
        <v>26</v>
      </c>
      <c r="K1952" s="7">
        <v>8</v>
      </c>
      <c r="L1952" s="2" t="s">
        <v>2666</v>
      </c>
      <c r="M1952" s="12">
        <v>56</v>
      </c>
      <c r="N1952" t="s">
        <v>69</v>
      </c>
      <c r="O1952" t="s">
        <v>1057</v>
      </c>
      <c r="P1952" t="s">
        <v>655</v>
      </c>
      <c r="Q1952" s="7">
        <v>37.799999999999997</v>
      </c>
      <c r="R1952" s="2">
        <v>464</v>
      </c>
      <c r="S1952" t="s">
        <v>1207</v>
      </c>
      <c r="T1952" s="7">
        <v>2</v>
      </c>
      <c r="U1952">
        <v>2223</v>
      </c>
      <c r="V1952">
        <v>2083</v>
      </c>
    </row>
    <row r="1953" spans="1:22" ht="13.5" customHeight="1" x14ac:dyDescent="0.15">
      <c r="A1953" s="2" t="s">
        <v>2657</v>
      </c>
      <c r="B1953" s="2" t="s">
        <v>1508</v>
      </c>
      <c r="C1953" t="s">
        <v>6986</v>
      </c>
      <c r="D1953" t="s">
        <v>56</v>
      </c>
      <c r="E1953" s="16" t="s">
        <v>22</v>
      </c>
      <c r="F1953" t="s">
        <v>23</v>
      </c>
      <c r="G1953" t="s">
        <v>297</v>
      </c>
      <c r="H1953" t="s">
        <v>25</v>
      </c>
      <c r="I1953" s="7">
        <v>9</v>
      </c>
      <c r="J1953" t="s">
        <v>53</v>
      </c>
      <c r="K1953" s="7">
        <v>6</v>
      </c>
      <c r="L1953" s="2" t="s">
        <v>2665</v>
      </c>
      <c r="M1953" s="12">
        <v>56</v>
      </c>
      <c r="N1953" t="s">
        <v>69</v>
      </c>
      <c r="O1953" t="s">
        <v>44</v>
      </c>
      <c r="P1953" t="s">
        <v>274</v>
      </c>
      <c r="Q1953" s="7">
        <v>37.1</v>
      </c>
      <c r="R1953" s="2">
        <v>450</v>
      </c>
      <c r="S1953" t="s">
        <v>1154</v>
      </c>
      <c r="T1953" t="s">
        <v>60</v>
      </c>
      <c r="U1953">
        <v>7774</v>
      </c>
      <c r="V1953">
        <v>2082</v>
      </c>
    </row>
    <row r="1954" spans="1:22" ht="13.5" customHeight="1" x14ac:dyDescent="0.15">
      <c r="A1954" s="2" t="s">
        <v>2657</v>
      </c>
      <c r="B1954" s="2" t="s">
        <v>1508</v>
      </c>
      <c r="C1954" t="s">
        <v>6986</v>
      </c>
      <c r="D1954" t="s">
        <v>56</v>
      </c>
      <c r="E1954" s="16" t="s">
        <v>22</v>
      </c>
      <c r="F1954" t="s">
        <v>23</v>
      </c>
      <c r="G1954" t="s">
        <v>297</v>
      </c>
      <c r="H1954" t="s">
        <v>25</v>
      </c>
      <c r="I1954" s="7">
        <v>8</v>
      </c>
      <c r="J1954" t="s">
        <v>29</v>
      </c>
      <c r="K1954" s="7">
        <v>11</v>
      </c>
      <c r="L1954" s="2" t="s">
        <v>2664</v>
      </c>
      <c r="M1954" s="12">
        <v>56</v>
      </c>
      <c r="N1954" t="s">
        <v>69</v>
      </c>
      <c r="O1954" t="s">
        <v>79</v>
      </c>
      <c r="P1954" t="s">
        <v>273</v>
      </c>
      <c r="Q1954" s="7">
        <v>36.9</v>
      </c>
      <c r="R1954" s="2">
        <v>488</v>
      </c>
      <c r="S1954" t="s">
        <v>1060</v>
      </c>
      <c r="T1954" s="7">
        <v>2</v>
      </c>
      <c r="U1954">
        <v>8877</v>
      </c>
      <c r="V1954">
        <v>2081</v>
      </c>
    </row>
    <row r="1955" spans="1:22" ht="13.5" customHeight="1" x14ac:dyDescent="0.15">
      <c r="A1955" s="2" t="s">
        <v>2657</v>
      </c>
      <c r="B1955" s="2" t="s">
        <v>1508</v>
      </c>
      <c r="C1955" t="s">
        <v>6986</v>
      </c>
      <c r="D1955" t="s">
        <v>56</v>
      </c>
      <c r="E1955" s="16" t="s">
        <v>22</v>
      </c>
      <c r="F1955" t="s">
        <v>23</v>
      </c>
      <c r="G1955" t="s">
        <v>297</v>
      </c>
      <c r="H1955" t="s">
        <v>25</v>
      </c>
      <c r="I1955" s="7">
        <v>7</v>
      </c>
      <c r="J1955" t="s">
        <v>47</v>
      </c>
      <c r="K1955" s="7">
        <v>4</v>
      </c>
      <c r="L1955" s="2" t="s">
        <v>2543</v>
      </c>
      <c r="M1955" s="12">
        <v>56</v>
      </c>
      <c r="N1955" t="s">
        <v>69</v>
      </c>
      <c r="O1955" t="s">
        <v>1091</v>
      </c>
      <c r="P1955" t="s">
        <v>595</v>
      </c>
      <c r="Q1955" s="7">
        <v>37.1</v>
      </c>
      <c r="R1955" s="2">
        <v>506</v>
      </c>
      <c r="S1955" t="s">
        <v>1156</v>
      </c>
      <c r="T1955" t="s">
        <v>32</v>
      </c>
      <c r="U1955">
        <v>1112</v>
      </c>
      <c r="V1955">
        <v>2080</v>
      </c>
    </row>
    <row r="1956" spans="1:22" ht="13.5" customHeight="1" x14ac:dyDescent="0.15">
      <c r="A1956" s="2" t="s">
        <v>2657</v>
      </c>
      <c r="B1956" s="2" t="s">
        <v>1508</v>
      </c>
      <c r="C1956" t="s">
        <v>6986</v>
      </c>
      <c r="D1956" t="s">
        <v>56</v>
      </c>
      <c r="E1956" s="16" t="s">
        <v>22</v>
      </c>
      <c r="F1956" t="s">
        <v>23</v>
      </c>
      <c r="G1956" t="s">
        <v>297</v>
      </c>
      <c r="H1956" t="s">
        <v>25</v>
      </c>
      <c r="I1956" s="7">
        <v>6</v>
      </c>
      <c r="J1956" t="s">
        <v>41</v>
      </c>
      <c r="K1956" s="7">
        <v>2</v>
      </c>
      <c r="L1956" s="2" t="s">
        <v>2663</v>
      </c>
      <c r="M1956" s="12">
        <v>56</v>
      </c>
      <c r="N1956" t="s">
        <v>69</v>
      </c>
      <c r="O1956" t="s">
        <v>1074</v>
      </c>
      <c r="P1956" t="s">
        <v>617</v>
      </c>
      <c r="Q1956" s="7">
        <v>35.9</v>
      </c>
      <c r="R1956" s="2">
        <v>466</v>
      </c>
      <c r="S1956" t="s">
        <v>1286</v>
      </c>
      <c r="T1956" t="s">
        <v>34</v>
      </c>
      <c r="U1956">
        <v>12121211</v>
      </c>
      <c r="V1956">
        <v>2079</v>
      </c>
    </row>
    <row r="1957" spans="1:22" ht="13.5" customHeight="1" x14ac:dyDescent="0.15">
      <c r="A1957" s="2" t="s">
        <v>2657</v>
      </c>
      <c r="B1957" s="2" t="s">
        <v>1508</v>
      </c>
      <c r="C1957" t="s">
        <v>6986</v>
      </c>
      <c r="D1957" t="s">
        <v>56</v>
      </c>
      <c r="E1957" s="16" t="s">
        <v>22</v>
      </c>
      <c r="F1957" t="s">
        <v>23</v>
      </c>
      <c r="G1957" t="s">
        <v>297</v>
      </c>
      <c r="H1957" t="s">
        <v>25</v>
      </c>
      <c r="I1957" s="7">
        <v>5</v>
      </c>
      <c r="J1957" t="s">
        <v>53</v>
      </c>
      <c r="K1957" s="7">
        <v>5</v>
      </c>
      <c r="L1957" s="2" t="s">
        <v>2662</v>
      </c>
      <c r="M1957" s="12">
        <v>56</v>
      </c>
      <c r="N1957" t="s">
        <v>69</v>
      </c>
      <c r="O1957" t="s">
        <v>1061</v>
      </c>
      <c r="P1957" t="s">
        <v>778</v>
      </c>
      <c r="Q1957" s="7">
        <v>36.6</v>
      </c>
      <c r="R1957" s="2">
        <v>498</v>
      </c>
      <c r="S1957" t="s">
        <v>1052</v>
      </c>
      <c r="T1957" s="3">
        <v>44502</v>
      </c>
      <c r="U1957">
        <v>4444</v>
      </c>
      <c r="V1957">
        <v>2078</v>
      </c>
    </row>
    <row r="1958" spans="1:22" ht="13.5" customHeight="1" x14ac:dyDescent="0.15">
      <c r="A1958" s="2" t="s">
        <v>2657</v>
      </c>
      <c r="B1958" s="2" t="s">
        <v>1508</v>
      </c>
      <c r="C1958" t="s">
        <v>6986</v>
      </c>
      <c r="D1958" t="s">
        <v>56</v>
      </c>
      <c r="E1958" s="16" t="s">
        <v>22</v>
      </c>
      <c r="F1958" t="s">
        <v>23</v>
      </c>
      <c r="G1958" t="s">
        <v>297</v>
      </c>
      <c r="H1958" t="s">
        <v>25</v>
      </c>
      <c r="I1958" s="7">
        <v>4</v>
      </c>
      <c r="J1958" t="s">
        <v>45</v>
      </c>
      <c r="K1958" s="7">
        <v>10</v>
      </c>
      <c r="L1958" s="2" t="s">
        <v>2661</v>
      </c>
      <c r="M1958" s="12">
        <v>56</v>
      </c>
      <c r="N1958" t="s">
        <v>69</v>
      </c>
      <c r="O1958" t="s">
        <v>1059</v>
      </c>
      <c r="P1958" t="s">
        <v>783</v>
      </c>
      <c r="Q1958" s="7">
        <v>36.200000000000003</v>
      </c>
      <c r="R1958" s="2">
        <v>470</v>
      </c>
      <c r="S1958" t="s">
        <v>1160</v>
      </c>
      <c r="T1958" t="s">
        <v>34</v>
      </c>
      <c r="U1958">
        <v>8877</v>
      </c>
      <c r="V1958">
        <v>2077</v>
      </c>
    </row>
    <row r="1959" spans="1:22" ht="13.5" customHeight="1" x14ac:dyDescent="0.15">
      <c r="A1959" s="2" t="s">
        <v>2657</v>
      </c>
      <c r="B1959" s="2" t="s">
        <v>1508</v>
      </c>
      <c r="C1959" t="s">
        <v>6986</v>
      </c>
      <c r="D1959" t="s">
        <v>56</v>
      </c>
      <c r="E1959" s="16" t="s">
        <v>22</v>
      </c>
      <c r="F1959" t="s">
        <v>23</v>
      </c>
      <c r="G1959" t="s">
        <v>297</v>
      </c>
      <c r="H1959" t="s">
        <v>25</v>
      </c>
      <c r="I1959" s="7">
        <v>3</v>
      </c>
      <c r="J1959" t="s">
        <v>26</v>
      </c>
      <c r="K1959" s="7">
        <v>7</v>
      </c>
      <c r="L1959" s="2" t="s">
        <v>2660</v>
      </c>
      <c r="M1959" s="12">
        <v>56</v>
      </c>
      <c r="N1959" t="s">
        <v>69</v>
      </c>
      <c r="O1959" t="s">
        <v>270</v>
      </c>
      <c r="P1959" t="s">
        <v>783</v>
      </c>
      <c r="Q1959" s="7">
        <v>36.4</v>
      </c>
      <c r="R1959" s="2">
        <v>480</v>
      </c>
      <c r="S1959" t="s">
        <v>1217</v>
      </c>
      <c r="T1959" s="3">
        <v>44248</v>
      </c>
      <c r="U1959">
        <v>4444</v>
      </c>
      <c r="V1959">
        <v>2076</v>
      </c>
    </row>
    <row r="1960" spans="1:22" ht="13.5" customHeight="1" x14ac:dyDescent="0.15">
      <c r="A1960" s="2" t="s">
        <v>2657</v>
      </c>
      <c r="B1960" s="2" t="s">
        <v>1508</v>
      </c>
      <c r="C1960" t="s">
        <v>6986</v>
      </c>
      <c r="D1960" t="s">
        <v>56</v>
      </c>
      <c r="E1960" s="16" t="s">
        <v>22</v>
      </c>
      <c r="F1960" t="s">
        <v>23</v>
      </c>
      <c r="G1960" t="s">
        <v>297</v>
      </c>
      <c r="H1960" t="s">
        <v>25</v>
      </c>
      <c r="I1960" s="7">
        <v>2</v>
      </c>
      <c r="J1960" t="s">
        <v>29</v>
      </c>
      <c r="K1960" s="7">
        <v>12</v>
      </c>
      <c r="L1960" s="2" t="s">
        <v>2659</v>
      </c>
      <c r="M1960" s="12">
        <v>54</v>
      </c>
      <c r="N1960" t="s">
        <v>71</v>
      </c>
      <c r="O1960" t="s">
        <v>99</v>
      </c>
      <c r="P1960" t="s">
        <v>106</v>
      </c>
      <c r="Q1960" s="7">
        <v>36.200000000000003</v>
      </c>
      <c r="R1960" s="2">
        <v>444</v>
      </c>
      <c r="S1960" t="s">
        <v>1064</v>
      </c>
      <c r="T1960" t="s">
        <v>32</v>
      </c>
      <c r="U1960">
        <v>2221</v>
      </c>
      <c r="V1960">
        <v>2075</v>
      </c>
    </row>
    <row r="1961" spans="1:22" ht="13.5" customHeight="1" x14ac:dyDescent="0.15">
      <c r="A1961" s="2" t="s">
        <v>2657</v>
      </c>
      <c r="B1961" s="2" t="s">
        <v>1508</v>
      </c>
      <c r="C1961" t="s">
        <v>6986</v>
      </c>
      <c r="D1961" t="s">
        <v>56</v>
      </c>
      <c r="E1961" s="16" t="s">
        <v>22</v>
      </c>
      <c r="F1961" t="s">
        <v>23</v>
      </c>
      <c r="G1961" t="s">
        <v>297</v>
      </c>
      <c r="H1961" t="s">
        <v>25</v>
      </c>
      <c r="I1961" s="7">
        <v>1</v>
      </c>
      <c r="J1961" t="s">
        <v>33</v>
      </c>
      <c r="K1961" s="7">
        <v>1</v>
      </c>
      <c r="L1961" s="2" t="s">
        <v>2658</v>
      </c>
      <c r="M1961" s="12">
        <v>56</v>
      </c>
      <c r="N1961" t="s">
        <v>69</v>
      </c>
      <c r="O1961" t="s">
        <v>1272</v>
      </c>
      <c r="P1961" t="s">
        <v>105</v>
      </c>
      <c r="Q1961" s="7">
        <v>35.4</v>
      </c>
      <c r="R1961" s="2">
        <v>476</v>
      </c>
      <c r="S1961" t="s">
        <v>1266</v>
      </c>
      <c r="U1961">
        <v>8111010</v>
      </c>
      <c r="V1961">
        <v>2074</v>
      </c>
    </row>
    <row r="1962" spans="1:22" ht="13.5" customHeight="1" x14ac:dyDescent="0.15">
      <c r="A1962" s="2" t="s">
        <v>2655</v>
      </c>
      <c r="B1962" s="2" t="s">
        <v>1550</v>
      </c>
      <c r="C1962" t="s">
        <v>6988</v>
      </c>
      <c r="D1962" t="s">
        <v>118</v>
      </c>
      <c r="E1962" s="16" t="s">
        <v>22</v>
      </c>
      <c r="F1962" t="s">
        <v>23</v>
      </c>
      <c r="G1962" t="s">
        <v>272</v>
      </c>
      <c r="H1962" t="s">
        <v>25</v>
      </c>
      <c r="I1962" s="7">
        <v>16</v>
      </c>
      <c r="J1962" t="s">
        <v>53</v>
      </c>
      <c r="K1962" s="7">
        <v>10</v>
      </c>
      <c r="L1962" s="2" t="s">
        <v>1553</v>
      </c>
      <c r="M1962" s="12">
        <v>53</v>
      </c>
      <c r="N1962" t="s">
        <v>130</v>
      </c>
      <c r="O1962" t="s">
        <v>1103</v>
      </c>
      <c r="P1962" t="s">
        <v>782</v>
      </c>
      <c r="Q1962" s="7">
        <v>40.4</v>
      </c>
      <c r="R1962" s="2">
        <v>518</v>
      </c>
      <c r="S1962" t="s">
        <v>1162</v>
      </c>
      <c r="T1962" s="7">
        <v>4</v>
      </c>
      <c r="U1962">
        <v>3239</v>
      </c>
      <c r="V1962">
        <v>2073</v>
      </c>
    </row>
    <row r="1963" spans="1:22" ht="13.5" customHeight="1" x14ac:dyDescent="0.15">
      <c r="A1963" s="2" t="s">
        <v>2655</v>
      </c>
      <c r="B1963" s="2" t="s">
        <v>1550</v>
      </c>
      <c r="C1963" t="s">
        <v>6988</v>
      </c>
      <c r="D1963" t="s">
        <v>118</v>
      </c>
      <c r="E1963" s="16" t="s">
        <v>22</v>
      </c>
      <c r="F1963" t="s">
        <v>23</v>
      </c>
      <c r="G1963" t="s">
        <v>272</v>
      </c>
      <c r="H1963" t="s">
        <v>25</v>
      </c>
      <c r="I1963" s="7">
        <v>15</v>
      </c>
      <c r="J1963" t="s">
        <v>45</v>
      </c>
      <c r="K1963" s="7">
        <v>13</v>
      </c>
      <c r="L1963" s="2" t="s">
        <v>2093</v>
      </c>
      <c r="M1963" s="12">
        <v>52</v>
      </c>
      <c r="N1963" t="s">
        <v>130</v>
      </c>
      <c r="O1963" t="s">
        <v>1309</v>
      </c>
      <c r="P1963" t="s">
        <v>656</v>
      </c>
      <c r="Q1963" s="7">
        <v>38.9</v>
      </c>
      <c r="R1963" s="2">
        <v>444</v>
      </c>
      <c r="S1963" t="s">
        <v>1116</v>
      </c>
      <c r="T1963" t="s">
        <v>36</v>
      </c>
      <c r="U1963">
        <v>11111214</v>
      </c>
      <c r="V1963">
        <v>2072</v>
      </c>
    </row>
    <row r="1964" spans="1:22" ht="13.5" customHeight="1" x14ac:dyDescent="0.15">
      <c r="A1964" s="2" t="s">
        <v>2655</v>
      </c>
      <c r="B1964" s="2" t="s">
        <v>1550</v>
      </c>
      <c r="C1964" t="s">
        <v>6988</v>
      </c>
      <c r="D1964" t="s">
        <v>118</v>
      </c>
      <c r="E1964" s="16" t="s">
        <v>22</v>
      </c>
      <c r="F1964" t="s">
        <v>23</v>
      </c>
      <c r="G1964" t="s">
        <v>272</v>
      </c>
      <c r="H1964" t="s">
        <v>25</v>
      </c>
      <c r="I1964" s="7">
        <v>14</v>
      </c>
      <c r="J1964" t="s">
        <v>41</v>
      </c>
      <c r="K1964" s="7">
        <v>4</v>
      </c>
      <c r="L1964" s="2" t="s">
        <v>2656</v>
      </c>
      <c r="M1964" s="12">
        <v>53</v>
      </c>
      <c r="N1964" t="s">
        <v>130</v>
      </c>
      <c r="O1964" t="s">
        <v>1273</v>
      </c>
      <c r="P1964" t="s">
        <v>656</v>
      </c>
      <c r="Q1964" s="7">
        <v>40</v>
      </c>
      <c r="R1964" s="2">
        <v>446</v>
      </c>
      <c r="S1964" t="s">
        <v>1247</v>
      </c>
      <c r="T1964" s="7">
        <v>2</v>
      </c>
      <c r="U1964">
        <v>1112</v>
      </c>
      <c r="V1964">
        <v>2071</v>
      </c>
    </row>
    <row r="1965" spans="1:22" ht="13.5" customHeight="1" x14ac:dyDescent="0.15">
      <c r="A1965" s="2" t="s">
        <v>2655</v>
      </c>
      <c r="B1965" s="2" t="s">
        <v>1550</v>
      </c>
      <c r="C1965" t="s">
        <v>6988</v>
      </c>
      <c r="D1965" t="s">
        <v>118</v>
      </c>
      <c r="E1965" s="16" t="s">
        <v>22</v>
      </c>
      <c r="F1965" t="s">
        <v>23</v>
      </c>
      <c r="G1965" t="s">
        <v>272</v>
      </c>
      <c r="H1965" t="s">
        <v>25</v>
      </c>
      <c r="I1965" s="7">
        <v>13</v>
      </c>
      <c r="J1965" t="s">
        <v>26</v>
      </c>
      <c r="K1965" s="7">
        <v>12</v>
      </c>
      <c r="L1965" s="2" t="s">
        <v>1967</v>
      </c>
      <c r="M1965" s="12">
        <v>49</v>
      </c>
      <c r="N1965" t="s">
        <v>130</v>
      </c>
      <c r="O1965" t="s">
        <v>1223</v>
      </c>
      <c r="P1965" t="s">
        <v>275</v>
      </c>
      <c r="Q1965" s="7">
        <v>38.1</v>
      </c>
      <c r="R1965" s="2">
        <v>488</v>
      </c>
      <c r="S1965" t="s">
        <v>1107</v>
      </c>
      <c r="T1965" s="7">
        <v>4</v>
      </c>
      <c r="U1965">
        <v>15151616</v>
      </c>
      <c r="V1965">
        <v>2070</v>
      </c>
    </row>
    <row r="1966" spans="1:22" ht="13.5" customHeight="1" x14ac:dyDescent="0.15">
      <c r="A1966" s="2" t="s">
        <v>2655</v>
      </c>
      <c r="B1966" s="2" t="s">
        <v>1550</v>
      </c>
      <c r="C1966" t="s">
        <v>6988</v>
      </c>
      <c r="D1966" t="s">
        <v>118</v>
      </c>
      <c r="E1966" s="16" t="s">
        <v>22</v>
      </c>
      <c r="F1966" t="s">
        <v>23</v>
      </c>
      <c r="G1966" t="s">
        <v>272</v>
      </c>
      <c r="H1966" t="s">
        <v>25</v>
      </c>
      <c r="I1966" s="7">
        <v>12</v>
      </c>
      <c r="J1966" t="s">
        <v>29</v>
      </c>
      <c r="K1966" s="7">
        <v>15</v>
      </c>
      <c r="L1966" s="2" t="s">
        <v>2521</v>
      </c>
      <c r="M1966" s="12">
        <v>54</v>
      </c>
      <c r="N1966" t="s">
        <v>130</v>
      </c>
      <c r="O1966" t="s">
        <v>1085</v>
      </c>
      <c r="P1966" t="s">
        <v>595</v>
      </c>
      <c r="Q1966" s="7">
        <v>37.6</v>
      </c>
      <c r="R1966" s="2">
        <v>500</v>
      </c>
      <c r="S1966" t="s">
        <v>1161</v>
      </c>
      <c r="T1966" s="3">
        <v>44504</v>
      </c>
      <c r="U1966">
        <v>11141515</v>
      </c>
      <c r="V1966">
        <v>2069</v>
      </c>
    </row>
    <row r="1967" spans="1:22" ht="13.5" customHeight="1" x14ac:dyDescent="0.15">
      <c r="A1967" s="2" t="s">
        <v>2655</v>
      </c>
      <c r="B1967" s="2" t="s">
        <v>1550</v>
      </c>
      <c r="C1967" t="s">
        <v>6988</v>
      </c>
      <c r="D1967" t="s">
        <v>118</v>
      </c>
      <c r="E1967" s="16" t="s">
        <v>22</v>
      </c>
      <c r="F1967" t="s">
        <v>23</v>
      </c>
      <c r="G1967" t="s">
        <v>272</v>
      </c>
      <c r="H1967" t="s">
        <v>25</v>
      </c>
      <c r="I1967" s="7">
        <v>11</v>
      </c>
      <c r="J1967" t="s">
        <v>47</v>
      </c>
      <c r="K1967" s="7">
        <v>7</v>
      </c>
      <c r="L1967" s="2" t="s">
        <v>2527</v>
      </c>
      <c r="M1967" s="12">
        <v>55</v>
      </c>
      <c r="N1967" t="s">
        <v>130</v>
      </c>
      <c r="O1967" t="s">
        <v>1108</v>
      </c>
      <c r="P1967" t="s">
        <v>778</v>
      </c>
      <c r="Q1967" s="7">
        <v>38.299999999999997</v>
      </c>
      <c r="R1967" s="2">
        <v>456</v>
      </c>
      <c r="S1967" t="s">
        <v>1217</v>
      </c>
      <c r="T1967" s="3">
        <v>44299</v>
      </c>
      <c r="U1967">
        <v>4433</v>
      </c>
      <c r="V1967">
        <v>2068</v>
      </c>
    </row>
    <row r="1968" spans="1:22" ht="13.5" customHeight="1" x14ac:dyDescent="0.15">
      <c r="A1968" s="2" t="s">
        <v>2655</v>
      </c>
      <c r="B1968" s="2" t="s">
        <v>1550</v>
      </c>
      <c r="C1968" t="s">
        <v>6988</v>
      </c>
      <c r="D1968" t="s">
        <v>118</v>
      </c>
      <c r="E1968" s="16" t="s">
        <v>22</v>
      </c>
      <c r="F1968" t="s">
        <v>23</v>
      </c>
      <c r="G1968" t="s">
        <v>272</v>
      </c>
      <c r="H1968" t="s">
        <v>25</v>
      </c>
      <c r="I1968" s="7">
        <v>10</v>
      </c>
      <c r="J1968" t="s">
        <v>33</v>
      </c>
      <c r="K1968" s="7">
        <v>1</v>
      </c>
      <c r="L1968" s="2" t="s">
        <v>2146</v>
      </c>
      <c r="M1968" s="12">
        <v>51</v>
      </c>
      <c r="N1968" t="s">
        <v>63</v>
      </c>
      <c r="O1968" t="s">
        <v>1371</v>
      </c>
      <c r="P1968" t="s">
        <v>371</v>
      </c>
      <c r="Q1968" s="7">
        <v>38</v>
      </c>
      <c r="R1968" s="2">
        <v>452</v>
      </c>
      <c r="S1968" t="s">
        <v>1207</v>
      </c>
      <c r="T1968" t="s">
        <v>60</v>
      </c>
      <c r="U1968">
        <v>4433</v>
      </c>
      <c r="V1968">
        <v>2067</v>
      </c>
    </row>
    <row r="1969" spans="1:22" ht="13.5" customHeight="1" x14ac:dyDescent="0.15">
      <c r="A1969" s="2" t="s">
        <v>2655</v>
      </c>
      <c r="B1969" s="2" t="s">
        <v>1550</v>
      </c>
      <c r="C1969" t="s">
        <v>6988</v>
      </c>
      <c r="D1969" t="s">
        <v>118</v>
      </c>
      <c r="E1969" s="16" t="s">
        <v>22</v>
      </c>
      <c r="F1969" t="s">
        <v>23</v>
      </c>
      <c r="G1969" t="s">
        <v>272</v>
      </c>
      <c r="H1969" t="s">
        <v>25</v>
      </c>
      <c r="I1969" s="7">
        <v>9</v>
      </c>
      <c r="J1969" t="s">
        <v>29</v>
      </c>
      <c r="K1969" s="7">
        <v>16</v>
      </c>
      <c r="L1969" s="2" t="s">
        <v>1446</v>
      </c>
      <c r="M1969" s="12">
        <v>55</v>
      </c>
      <c r="N1969" t="s">
        <v>130</v>
      </c>
      <c r="O1969" t="s">
        <v>1078</v>
      </c>
      <c r="P1969" t="s">
        <v>370</v>
      </c>
      <c r="Q1969" s="7">
        <v>37.700000000000003</v>
      </c>
      <c r="R1969" s="2">
        <v>448</v>
      </c>
      <c r="S1969" t="s">
        <v>1090</v>
      </c>
      <c r="T1969" t="s">
        <v>36</v>
      </c>
      <c r="U1969">
        <v>6669</v>
      </c>
      <c r="V1969">
        <v>2066</v>
      </c>
    </row>
    <row r="1970" spans="1:22" ht="13.5" customHeight="1" x14ac:dyDescent="0.15">
      <c r="A1970" s="2" t="s">
        <v>2655</v>
      </c>
      <c r="B1970" s="2" t="s">
        <v>1550</v>
      </c>
      <c r="C1970" t="s">
        <v>6988</v>
      </c>
      <c r="D1970" t="s">
        <v>118</v>
      </c>
      <c r="E1970" s="16" t="s">
        <v>22</v>
      </c>
      <c r="F1970" t="s">
        <v>23</v>
      </c>
      <c r="G1970" t="s">
        <v>272</v>
      </c>
      <c r="H1970" t="s">
        <v>25</v>
      </c>
      <c r="I1970" s="7">
        <v>8</v>
      </c>
      <c r="J1970" t="s">
        <v>53</v>
      </c>
      <c r="K1970" s="7">
        <v>9</v>
      </c>
      <c r="L1970" s="2" t="s">
        <v>2232</v>
      </c>
      <c r="M1970" s="12">
        <v>53</v>
      </c>
      <c r="N1970" t="s">
        <v>35</v>
      </c>
      <c r="O1970" t="s">
        <v>1134</v>
      </c>
      <c r="P1970" t="s">
        <v>370</v>
      </c>
      <c r="Q1970" s="7">
        <v>38.200000000000003</v>
      </c>
      <c r="R1970" s="2">
        <v>464</v>
      </c>
      <c r="S1970" t="s">
        <v>1117</v>
      </c>
      <c r="T1970" t="s">
        <v>60</v>
      </c>
      <c r="U1970">
        <v>2221</v>
      </c>
      <c r="V1970">
        <v>2065</v>
      </c>
    </row>
    <row r="1971" spans="1:22" ht="13.5" customHeight="1" x14ac:dyDescent="0.15">
      <c r="A1971" s="2" t="s">
        <v>2655</v>
      </c>
      <c r="B1971" s="2" t="s">
        <v>1550</v>
      </c>
      <c r="C1971" t="s">
        <v>6988</v>
      </c>
      <c r="D1971" t="s">
        <v>118</v>
      </c>
      <c r="E1971" s="16" t="s">
        <v>22</v>
      </c>
      <c r="F1971" t="s">
        <v>23</v>
      </c>
      <c r="G1971" t="s">
        <v>272</v>
      </c>
      <c r="H1971" t="s">
        <v>25</v>
      </c>
      <c r="I1971" s="7">
        <v>7</v>
      </c>
      <c r="J1971" t="s">
        <v>47</v>
      </c>
      <c r="K1971" s="7">
        <v>8</v>
      </c>
      <c r="L1971" s="2" t="s">
        <v>1462</v>
      </c>
      <c r="M1971" s="12">
        <v>54</v>
      </c>
      <c r="N1971" t="s">
        <v>63</v>
      </c>
      <c r="O1971" t="s">
        <v>1089</v>
      </c>
      <c r="P1971" t="s">
        <v>543</v>
      </c>
      <c r="Q1971" s="7">
        <v>37.4</v>
      </c>
      <c r="R1971" s="2">
        <v>484</v>
      </c>
      <c r="S1971" t="s">
        <v>1111</v>
      </c>
      <c r="T1971" t="s">
        <v>34</v>
      </c>
      <c r="U1971">
        <v>7899</v>
      </c>
      <c r="V1971">
        <v>2064</v>
      </c>
    </row>
    <row r="1972" spans="1:22" ht="13.5" customHeight="1" x14ac:dyDescent="0.15">
      <c r="A1972" s="2" t="s">
        <v>2655</v>
      </c>
      <c r="B1972" s="2" t="s">
        <v>1550</v>
      </c>
      <c r="C1972" t="s">
        <v>6988</v>
      </c>
      <c r="D1972" t="s">
        <v>118</v>
      </c>
      <c r="E1972" s="16" t="s">
        <v>22</v>
      </c>
      <c r="F1972" t="s">
        <v>23</v>
      </c>
      <c r="G1972" t="s">
        <v>272</v>
      </c>
      <c r="H1972" t="s">
        <v>25</v>
      </c>
      <c r="I1972" s="7">
        <v>6</v>
      </c>
      <c r="J1972" t="s">
        <v>26</v>
      </c>
      <c r="K1972" s="7">
        <v>11</v>
      </c>
      <c r="L1972" s="2" t="s">
        <v>2602</v>
      </c>
      <c r="M1972" s="12">
        <v>53</v>
      </c>
      <c r="N1972" t="s">
        <v>35</v>
      </c>
      <c r="O1972" t="s">
        <v>1127</v>
      </c>
      <c r="P1972" t="s">
        <v>106</v>
      </c>
      <c r="Q1972" s="7">
        <v>37</v>
      </c>
      <c r="R1972" s="2">
        <v>496</v>
      </c>
      <c r="S1972" t="s">
        <v>1167</v>
      </c>
      <c r="T1972" s="3">
        <v>44504</v>
      </c>
      <c r="U1972">
        <v>11131212</v>
      </c>
      <c r="V1972">
        <v>2063</v>
      </c>
    </row>
    <row r="1973" spans="1:22" ht="13.5" customHeight="1" x14ac:dyDescent="0.15">
      <c r="A1973" s="2" t="s">
        <v>2655</v>
      </c>
      <c r="B1973" s="2" t="s">
        <v>1550</v>
      </c>
      <c r="C1973" t="s">
        <v>6988</v>
      </c>
      <c r="D1973" t="s">
        <v>118</v>
      </c>
      <c r="E1973" s="16" t="s">
        <v>22</v>
      </c>
      <c r="F1973" t="s">
        <v>23</v>
      </c>
      <c r="G1973" t="s">
        <v>272</v>
      </c>
      <c r="H1973" t="s">
        <v>25</v>
      </c>
      <c r="I1973" s="7">
        <v>5</v>
      </c>
      <c r="J1973" t="s">
        <v>33</v>
      </c>
      <c r="K1973" s="7">
        <v>2</v>
      </c>
      <c r="L1973" s="2" t="s">
        <v>2094</v>
      </c>
      <c r="M1973" s="12">
        <v>55</v>
      </c>
      <c r="N1973" t="s">
        <v>130</v>
      </c>
      <c r="O1973" t="s">
        <v>99</v>
      </c>
      <c r="P1973" t="s">
        <v>369</v>
      </c>
      <c r="Q1973" s="7">
        <v>36.700000000000003</v>
      </c>
      <c r="R1973" s="2">
        <v>464</v>
      </c>
      <c r="S1973" t="s">
        <v>1217</v>
      </c>
      <c r="T1973" s="7">
        <v>4</v>
      </c>
      <c r="U1973">
        <v>15151212</v>
      </c>
      <c r="V1973">
        <v>2062</v>
      </c>
    </row>
    <row r="1974" spans="1:22" ht="13.5" customHeight="1" x14ac:dyDescent="0.15">
      <c r="A1974" s="2" t="s">
        <v>2655</v>
      </c>
      <c r="B1974" s="2" t="s">
        <v>1550</v>
      </c>
      <c r="C1974" t="s">
        <v>6988</v>
      </c>
      <c r="D1974" t="s">
        <v>118</v>
      </c>
      <c r="E1974" s="16" t="s">
        <v>22</v>
      </c>
      <c r="F1974" t="s">
        <v>23</v>
      </c>
      <c r="G1974" t="s">
        <v>272</v>
      </c>
      <c r="H1974" t="s">
        <v>25</v>
      </c>
      <c r="I1974" s="7">
        <v>4</v>
      </c>
      <c r="J1974" t="s">
        <v>45</v>
      </c>
      <c r="K1974" s="7">
        <v>14</v>
      </c>
      <c r="L1974" s="2" t="s">
        <v>1972</v>
      </c>
      <c r="M1974" s="12">
        <v>53</v>
      </c>
      <c r="N1974" t="s">
        <v>63</v>
      </c>
      <c r="O1974" t="s">
        <v>1057</v>
      </c>
      <c r="P1974" t="s">
        <v>55</v>
      </c>
      <c r="Q1974" s="7">
        <v>36.4</v>
      </c>
      <c r="R1974" s="2">
        <v>490</v>
      </c>
      <c r="S1974" t="s">
        <v>1146</v>
      </c>
      <c r="T1974" t="s">
        <v>60</v>
      </c>
      <c r="U1974">
        <v>9997</v>
      </c>
      <c r="V1974">
        <v>2061</v>
      </c>
    </row>
    <row r="1975" spans="1:22" ht="13.5" customHeight="1" x14ac:dyDescent="0.15">
      <c r="A1975" s="2" t="s">
        <v>2655</v>
      </c>
      <c r="B1975" s="2" t="s">
        <v>1550</v>
      </c>
      <c r="C1975" t="s">
        <v>6988</v>
      </c>
      <c r="D1975" t="s">
        <v>118</v>
      </c>
      <c r="E1975" s="16" t="s">
        <v>22</v>
      </c>
      <c r="F1975" t="s">
        <v>23</v>
      </c>
      <c r="G1975" t="s">
        <v>272</v>
      </c>
      <c r="H1975" t="s">
        <v>25</v>
      </c>
      <c r="I1975" s="7">
        <v>3</v>
      </c>
      <c r="J1975" t="s">
        <v>41</v>
      </c>
      <c r="K1975" s="7">
        <v>3</v>
      </c>
      <c r="L1975" s="2" t="s">
        <v>1557</v>
      </c>
      <c r="M1975" s="12">
        <v>52</v>
      </c>
      <c r="N1975" t="s">
        <v>139</v>
      </c>
      <c r="O1975" t="s">
        <v>1106</v>
      </c>
      <c r="P1975" t="s">
        <v>100</v>
      </c>
      <c r="Q1975" s="7">
        <v>36.5</v>
      </c>
      <c r="R1975" s="2">
        <v>424</v>
      </c>
      <c r="S1975" t="s">
        <v>1181</v>
      </c>
      <c r="T1975" t="s">
        <v>34</v>
      </c>
      <c r="U1975">
        <v>7765</v>
      </c>
      <c r="V1975">
        <v>2060</v>
      </c>
    </row>
    <row r="1976" spans="1:22" ht="13.5" customHeight="1" x14ac:dyDescent="0.15">
      <c r="A1976" s="2" t="s">
        <v>2655</v>
      </c>
      <c r="B1976" s="2" t="s">
        <v>1550</v>
      </c>
      <c r="C1976" t="s">
        <v>6988</v>
      </c>
      <c r="D1976" t="s">
        <v>118</v>
      </c>
      <c r="E1976" s="16" t="s">
        <v>22</v>
      </c>
      <c r="F1976" t="s">
        <v>23</v>
      </c>
      <c r="G1976" t="s">
        <v>272</v>
      </c>
      <c r="H1976" t="s">
        <v>25</v>
      </c>
      <c r="I1976" s="7">
        <v>2</v>
      </c>
      <c r="J1976" t="s">
        <v>39</v>
      </c>
      <c r="K1976" s="7">
        <v>6</v>
      </c>
      <c r="L1976" s="2" t="s">
        <v>2519</v>
      </c>
      <c r="M1976" s="12">
        <v>53</v>
      </c>
      <c r="N1976" t="s">
        <v>35</v>
      </c>
      <c r="O1976" t="s">
        <v>1070</v>
      </c>
      <c r="P1976" t="s">
        <v>140</v>
      </c>
      <c r="Q1976" s="7">
        <v>36.4</v>
      </c>
      <c r="R1976" s="2">
        <v>438</v>
      </c>
      <c r="S1976" t="s">
        <v>1097</v>
      </c>
      <c r="T1976" t="s">
        <v>34</v>
      </c>
      <c r="U1976">
        <v>9966</v>
      </c>
      <c r="V1976">
        <v>2059</v>
      </c>
    </row>
    <row r="1977" spans="1:22" ht="13.5" customHeight="1" x14ac:dyDescent="0.15">
      <c r="A1977" s="2" t="s">
        <v>2655</v>
      </c>
      <c r="B1977" s="2" t="s">
        <v>1550</v>
      </c>
      <c r="C1977" t="s">
        <v>6988</v>
      </c>
      <c r="D1977" t="s">
        <v>118</v>
      </c>
      <c r="E1977" s="16" t="s">
        <v>22</v>
      </c>
      <c r="F1977" t="s">
        <v>23</v>
      </c>
      <c r="G1977" t="s">
        <v>272</v>
      </c>
      <c r="H1977" t="s">
        <v>25</v>
      </c>
      <c r="I1977" s="7">
        <v>1</v>
      </c>
      <c r="J1977" t="s">
        <v>39</v>
      </c>
      <c r="K1977" s="7">
        <v>5</v>
      </c>
      <c r="L1977" s="2" t="s">
        <v>1757</v>
      </c>
      <c r="M1977" s="12">
        <v>56</v>
      </c>
      <c r="N1977" t="s">
        <v>139</v>
      </c>
      <c r="O1977" t="s">
        <v>1124</v>
      </c>
      <c r="P1977" t="s">
        <v>140</v>
      </c>
      <c r="Q1977" s="7">
        <v>36.1</v>
      </c>
      <c r="R1977" s="2">
        <v>466</v>
      </c>
      <c r="S1977" t="s">
        <v>1248</v>
      </c>
      <c r="U1977">
        <v>1111117</v>
      </c>
      <c r="V1977">
        <v>2058</v>
      </c>
    </row>
    <row r="1978" spans="1:22" ht="13.5" customHeight="1" x14ac:dyDescent="0.15">
      <c r="A1978" s="2" t="s">
        <v>2639</v>
      </c>
      <c r="B1978" s="2" t="s">
        <v>1472</v>
      </c>
      <c r="C1978" t="s">
        <v>6986</v>
      </c>
      <c r="D1978" t="s">
        <v>21</v>
      </c>
      <c r="E1978" s="16" t="s">
        <v>57</v>
      </c>
      <c r="F1978" t="s">
        <v>1077</v>
      </c>
      <c r="G1978" t="s">
        <v>24</v>
      </c>
      <c r="H1978" t="s">
        <v>25</v>
      </c>
      <c r="I1978" s="7">
        <v>16</v>
      </c>
      <c r="J1978" t="s">
        <v>29</v>
      </c>
      <c r="K1978" s="7">
        <v>15</v>
      </c>
      <c r="L1978" s="2" t="s">
        <v>2654</v>
      </c>
      <c r="M1978" s="12">
        <v>54</v>
      </c>
      <c r="N1978" t="s">
        <v>71</v>
      </c>
      <c r="O1978" t="s">
        <v>1223</v>
      </c>
      <c r="P1978" t="s">
        <v>75</v>
      </c>
      <c r="Q1978" s="7">
        <v>37.1</v>
      </c>
      <c r="R1978" s="2">
        <v>430</v>
      </c>
      <c r="S1978" t="s">
        <v>1204</v>
      </c>
      <c r="T1978" s="7">
        <v>6</v>
      </c>
      <c r="U1978">
        <v>61216</v>
      </c>
      <c r="V1978">
        <v>2057</v>
      </c>
    </row>
    <row r="1979" spans="1:22" ht="13.5" customHeight="1" x14ac:dyDescent="0.15">
      <c r="A1979" s="2" t="s">
        <v>2639</v>
      </c>
      <c r="B1979" s="2" t="s">
        <v>1472</v>
      </c>
      <c r="C1979" t="s">
        <v>6986</v>
      </c>
      <c r="D1979" t="s">
        <v>21</v>
      </c>
      <c r="E1979" s="16" t="s">
        <v>57</v>
      </c>
      <c r="F1979" t="s">
        <v>1077</v>
      </c>
      <c r="G1979" t="s">
        <v>24</v>
      </c>
      <c r="H1979" t="s">
        <v>25</v>
      </c>
      <c r="I1979" s="7">
        <v>15</v>
      </c>
      <c r="J1979" t="s">
        <v>33</v>
      </c>
      <c r="K1979" s="7">
        <v>2</v>
      </c>
      <c r="L1979" s="2" t="s">
        <v>2653</v>
      </c>
      <c r="M1979" s="12">
        <v>54</v>
      </c>
      <c r="N1979" t="s">
        <v>71</v>
      </c>
      <c r="O1979" t="s">
        <v>1074</v>
      </c>
      <c r="P1979" t="s">
        <v>72</v>
      </c>
      <c r="Q1979" s="7">
        <v>36.299999999999997</v>
      </c>
      <c r="R1979" s="2">
        <v>486</v>
      </c>
      <c r="S1979" t="s">
        <v>1291</v>
      </c>
      <c r="T1979" s="7">
        <v>3</v>
      </c>
      <c r="U1979">
        <v>10109</v>
      </c>
      <c r="V1979">
        <v>2056</v>
      </c>
    </row>
    <row r="1980" spans="1:22" ht="13.5" customHeight="1" x14ac:dyDescent="0.15">
      <c r="A1980" s="2" t="s">
        <v>2639</v>
      </c>
      <c r="B1980" s="2" t="s">
        <v>1472</v>
      </c>
      <c r="C1980" t="s">
        <v>6986</v>
      </c>
      <c r="D1980" t="s">
        <v>21</v>
      </c>
      <c r="E1980" s="16" t="s">
        <v>57</v>
      </c>
      <c r="F1980" t="s">
        <v>1077</v>
      </c>
      <c r="G1980" t="s">
        <v>24</v>
      </c>
      <c r="H1980" t="s">
        <v>25</v>
      </c>
      <c r="I1980" s="7">
        <v>14</v>
      </c>
      <c r="J1980" t="s">
        <v>47</v>
      </c>
      <c r="K1980" s="7">
        <v>7</v>
      </c>
      <c r="L1980" s="2" t="s">
        <v>2472</v>
      </c>
      <c r="M1980" s="12">
        <v>54</v>
      </c>
      <c r="N1980" t="s">
        <v>71</v>
      </c>
      <c r="O1980" t="s">
        <v>1103</v>
      </c>
      <c r="P1980" t="s">
        <v>391</v>
      </c>
      <c r="Q1980" s="7">
        <v>36.299999999999997</v>
      </c>
      <c r="R1980" s="2">
        <v>438</v>
      </c>
      <c r="S1980" t="s">
        <v>1341</v>
      </c>
      <c r="T1980" t="s">
        <v>60</v>
      </c>
      <c r="U1980">
        <v>457</v>
      </c>
      <c r="V1980">
        <v>2055</v>
      </c>
    </row>
    <row r="1981" spans="1:22" ht="13.5" customHeight="1" x14ac:dyDescent="0.15">
      <c r="A1981" s="2" t="s">
        <v>2639</v>
      </c>
      <c r="B1981" s="2" t="s">
        <v>1472</v>
      </c>
      <c r="C1981" t="s">
        <v>6986</v>
      </c>
      <c r="D1981" t="s">
        <v>21</v>
      </c>
      <c r="E1981" s="16" t="s">
        <v>57</v>
      </c>
      <c r="F1981" t="s">
        <v>1077</v>
      </c>
      <c r="G1981" t="s">
        <v>24</v>
      </c>
      <c r="H1981" t="s">
        <v>25</v>
      </c>
      <c r="I1981" s="7">
        <v>13</v>
      </c>
      <c r="J1981" t="s">
        <v>41</v>
      </c>
      <c r="K1981" s="7">
        <v>4</v>
      </c>
      <c r="L1981" s="2" t="s">
        <v>2652</v>
      </c>
      <c r="M1981" s="12">
        <v>54</v>
      </c>
      <c r="N1981" t="s">
        <v>71</v>
      </c>
      <c r="O1981" t="s">
        <v>1063</v>
      </c>
      <c r="P1981" t="s">
        <v>70</v>
      </c>
      <c r="Q1981" s="7">
        <v>36.5</v>
      </c>
      <c r="R1981" s="2">
        <v>494</v>
      </c>
      <c r="S1981" t="s">
        <v>1065</v>
      </c>
      <c r="T1981" s="3">
        <v>44504</v>
      </c>
      <c r="U1981">
        <v>222</v>
      </c>
      <c r="V1981">
        <v>2054</v>
      </c>
    </row>
    <row r="1982" spans="1:22" ht="13.5" customHeight="1" x14ac:dyDescent="0.15">
      <c r="A1982" s="2" t="s">
        <v>2639</v>
      </c>
      <c r="B1982" s="2" t="s">
        <v>1472</v>
      </c>
      <c r="C1982" t="s">
        <v>6986</v>
      </c>
      <c r="D1982" t="s">
        <v>21</v>
      </c>
      <c r="E1982" s="16" t="s">
        <v>57</v>
      </c>
      <c r="F1982" t="s">
        <v>1077</v>
      </c>
      <c r="G1982" t="s">
        <v>24</v>
      </c>
      <c r="H1982" t="s">
        <v>25</v>
      </c>
      <c r="I1982" s="7">
        <v>12</v>
      </c>
      <c r="J1982" t="s">
        <v>29</v>
      </c>
      <c r="K1982" s="7">
        <v>16</v>
      </c>
      <c r="L1982" s="2" t="s">
        <v>2651</v>
      </c>
      <c r="M1982" s="12">
        <v>54</v>
      </c>
      <c r="N1982" t="s">
        <v>71</v>
      </c>
      <c r="O1982" t="s">
        <v>97</v>
      </c>
      <c r="P1982" t="s">
        <v>66</v>
      </c>
      <c r="Q1982" s="7">
        <v>34.9</v>
      </c>
      <c r="R1982" s="2">
        <v>434</v>
      </c>
      <c r="S1982" t="s">
        <v>1341</v>
      </c>
      <c r="T1982" t="s">
        <v>32</v>
      </c>
      <c r="U1982">
        <v>161513</v>
      </c>
      <c r="V1982">
        <v>2053</v>
      </c>
    </row>
    <row r="1983" spans="1:22" ht="13.5" customHeight="1" x14ac:dyDescent="0.15">
      <c r="A1983" s="2" t="s">
        <v>2639</v>
      </c>
      <c r="B1983" s="2" t="s">
        <v>1472</v>
      </c>
      <c r="C1983" t="s">
        <v>6986</v>
      </c>
      <c r="D1983" t="s">
        <v>21</v>
      </c>
      <c r="E1983" s="16" t="s">
        <v>57</v>
      </c>
      <c r="F1983" t="s">
        <v>1077</v>
      </c>
      <c r="G1983" t="s">
        <v>24</v>
      </c>
      <c r="H1983" t="s">
        <v>25</v>
      </c>
      <c r="I1983" s="7">
        <v>11</v>
      </c>
      <c r="J1983" t="s">
        <v>45</v>
      </c>
      <c r="K1983" s="7">
        <v>14</v>
      </c>
      <c r="L1983" s="2" t="s">
        <v>2650</v>
      </c>
      <c r="M1983" s="12">
        <v>54</v>
      </c>
      <c r="N1983" t="s">
        <v>71</v>
      </c>
      <c r="O1983" t="s">
        <v>1061</v>
      </c>
      <c r="P1983" t="s">
        <v>65</v>
      </c>
      <c r="Q1983" s="7">
        <v>35.799999999999997</v>
      </c>
      <c r="R1983" s="2">
        <v>440</v>
      </c>
      <c r="S1983" t="s">
        <v>1155</v>
      </c>
      <c r="T1983" t="s">
        <v>46</v>
      </c>
      <c r="U1983">
        <v>455</v>
      </c>
      <c r="V1983">
        <v>2052</v>
      </c>
    </row>
    <row r="1984" spans="1:22" ht="13.5" customHeight="1" x14ac:dyDescent="0.15">
      <c r="A1984" s="2" t="s">
        <v>2639</v>
      </c>
      <c r="B1984" s="2" t="s">
        <v>1472</v>
      </c>
      <c r="C1984" t="s">
        <v>6986</v>
      </c>
      <c r="D1984" t="s">
        <v>21</v>
      </c>
      <c r="E1984" s="16" t="s">
        <v>57</v>
      </c>
      <c r="F1984" t="s">
        <v>1077</v>
      </c>
      <c r="G1984" t="s">
        <v>24</v>
      </c>
      <c r="H1984" t="s">
        <v>25</v>
      </c>
      <c r="I1984" s="7">
        <v>10</v>
      </c>
      <c r="J1984" t="s">
        <v>45</v>
      </c>
      <c r="K1984" s="7">
        <v>13</v>
      </c>
      <c r="L1984" s="2" t="s">
        <v>2649</v>
      </c>
      <c r="M1984" s="12">
        <v>54</v>
      </c>
      <c r="N1984" t="s">
        <v>71</v>
      </c>
      <c r="O1984" t="s">
        <v>1290</v>
      </c>
      <c r="P1984" t="s">
        <v>65</v>
      </c>
      <c r="Q1984" s="7">
        <v>35.1</v>
      </c>
      <c r="R1984" s="2">
        <v>444</v>
      </c>
      <c r="S1984" t="s">
        <v>1136</v>
      </c>
      <c r="T1984" t="s">
        <v>46</v>
      </c>
      <c r="U1984">
        <v>141312</v>
      </c>
      <c r="V1984">
        <v>2051</v>
      </c>
    </row>
    <row r="1985" spans="1:22" ht="13.5" customHeight="1" x14ac:dyDescent="0.15">
      <c r="A1985" s="2" t="s">
        <v>2639</v>
      </c>
      <c r="B1985" s="2" t="s">
        <v>1472</v>
      </c>
      <c r="C1985" t="s">
        <v>6986</v>
      </c>
      <c r="D1985" t="s">
        <v>21</v>
      </c>
      <c r="E1985" s="16" t="s">
        <v>57</v>
      </c>
      <c r="F1985" t="s">
        <v>1077</v>
      </c>
      <c r="G1985" t="s">
        <v>24</v>
      </c>
      <c r="H1985" t="s">
        <v>25</v>
      </c>
      <c r="I1985" s="7">
        <v>9</v>
      </c>
      <c r="J1985" t="s">
        <v>39</v>
      </c>
      <c r="K1985" s="7">
        <v>6</v>
      </c>
      <c r="L1985" s="2" t="s">
        <v>2648</v>
      </c>
      <c r="M1985" s="12">
        <v>54</v>
      </c>
      <c r="N1985" t="s">
        <v>71</v>
      </c>
      <c r="O1985" t="s">
        <v>1280</v>
      </c>
      <c r="P1985" t="s">
        <v>65</v>
      </c>
      <c r="Q1985" s="7">
        <v>34.6</v>
      </c>
      <c r="R1985" s="2">
        <v>446</v>
      </c>
      <c r="S1985" t="s">
        <v>1295</v>
      </c>
      <c r="T1985" t="s">
        <v>36</v>
      </c>
      <c r="U1985">
        <v>131615</v>
      </c>
      <c r="V1985">
        <v>2050</v>
      </c>
    </row>
    <row r="1986" spans="1:22" ht="13.5" customHeight="1" x14ac:dyDescent="0.15">
      <c r="A1986" s="2" t="s">
        <v>2639</v>
      </c>
      <c r="B1986" s="2" t="s">
        <v>1472</v>
      </c>
      <c r="C1986" t="s">
        <v>6986</v>
      </c>
      <c r="D1986" t="s">
        <v>21</v>
      </c>
      <c r="E1986" s="16" t="s">
        <v>57</v>
      </c>
      <c r="F1986" t="s">
        <v>1077</v>
      </c>
      <c r="G1986" t="s">
        <v>24</v>
      </c>
      <c r="H1986" t="s">
        <v>25</v>
      </c>
      <c r="I1986" s="7">
        <v>8</v>
      </c>
      <c r="J1986" t="s">
        <v>26</v>
      </c>
      <c r="K1986" s="7">
        <v>12</v>
      </c>
      <c r="L1986" s="2" t="s">
        <v>2647</v>
      </c>
      <c r="M1986" s="12">
        <v>54</v>
      </c>
      <c r="N1986" t="s">
        <v>71</v>
      </c>
      <c r="O1986" t="s">
        <v>1122</v>
      </c>
      <c r="P1986" t="s">
        <v>65</v>
      </c>
      <c r="Q1986" s="7">
        <v>35</v>
      </c>
      <c r="R1986" s="2">
        <v>452</v>
      </c>
      <c r="S1986" t="s">
        <v>1249</v>
      </c>
      <c r="T1986" t="s">
        <v>34</v>
      </c>
      <c r="U1986">
        <v>141413</v>
      </c>
      <c r="V1986">
        <v>2049</v>
      </c>
    </row>
    <row r="1987" spans="1:22" ht="13.5" customHeight="1" x14ac:dyDescent="0.15">
      <c r="A1987" s="2" t="s">
        <v>2639</v>
      </c>
      <c r="B1987" s="2" t="s">
        <v>1472</v>
      </c>
      <c r="C1987" t="s">
        <v>6986</v>
      </c>
      <c r="D1987" t="s">
        <v>21</v>
      </c>
      <c r="E1987" s="16" t="s">
        <v>57</v>
      </c>
      <c r="F1987" t="s">
        <v>1077</v>
      </c>
      <c r="G1987" t="s">
        <v>24</v>
      </c>
      <c r="H1987" t="s">
        <v>25</v>
      </c>
      <c r="I1987" s="7">
        <v>7</v>
      </c>
      <c r="J1987" t="s">
        <v>53</v>
      </c>
      <c r="K1987" s="7">
        <v>9</v>
      </c>
      <c r="L1987" s="2" t="s">
        <v>2646</v>
      </c>
      <c r="M1987" s="12">
        <v>54</v>
      </c>
      <c r="N1987" t="s">
        <v>71</v>
      </c>
      <c r="O1987" t="s">
        <v>1370</v>
      </c>
      <c r="P1987" t="s">
        <v>64</v>
      </c>
      <c r="Q1987" s="7">
        <v>35.4</v>
      </c>
      <c r="R1987" s="2">
        <v>414</v>
      </c>
      <c r="S1987" t="s">
        <v>1289</v>
      </c>
      <c r="T1987" s="7">
        <v>3</v>
      </c>
      <c r="U1987">
        <v>1099</v>
      </c>
      <c r="V1987">
        <v>2048</v>
      </c>
    </row>
    <row r="1988" spans="1:22" ht="13.5" customHeight="1" x14ac:dyDescent="0.15">
      <c r="A1988" s="2" t="s">
        <v>2639</v>
      </c>
      <c r="B1988" s="2" t="s">
        <v>1472</v>
      </c>
      <c r="C1988" t="s">
        <v>6986</v>
      </c>
      <c r="D1988" t="s">
        <v>21</v>
      </c>
      <c r="E1988" s="16" t="s">
        <v>57</v>
      </c>
      <c r="F1988" t="s">
        <v>1077</v>
      </c>
      <c r="G1988" t="s">
        <v>24</v>
      </c>
      <c r="H1988" t="s">
        <v>25</v>
      </c>
      <c r="I1988" s="7">
        <v>6</v>
      </c>
      <c r="J1988" t="s">
        <v>26</v>
      </c>
      <c r="K1988" s="7">
        <v>11</v>
      </c>
      <c r="L1988" s="2" t="s">
        <v>2645</v>
      </c>
      <c r="M1988" s="12">
        <v>54</v>
      </c>
      <c r="N1988" t="s">
        <v>71</v>
      </c>
      <c r="O1988" t="s">
        <v>99</v>
      </c>
      <c r="P1988" t="s">
        <v>203</v>
      </c>
      <c r="Q1988" s="7">
        <v>35</v>
      </c>
      <c r="R1988" s="2">
        <v>464</v>
      </c>
      <c r="S1988" t="s">
        <v>1180</v>
      </c>
      <c r="T1988" t="s">
        <v>32</v>
      </c>
      <c r="U1988">
        <v>687</v>
      </c>
      <c r="V1988">
        <v>2047</v>
      </c>
    </row>
    <row r="1989" spans="1:22" ht="13.5" customHeight="1" x14ac:dyDescent="0.15">
      <c r="A1989" s="2" t="s">
        <v>2639</v>
      </c>
      <c r="B1989" s="2" t="s">
        <v>1472</v>
      </c>
      <c r="C1989" t="s">
        <v>6986</v>
      </c>
      <c r="D1989" t="s">
        <v>21</v>
      </c>
      <c r="E1989" s="16" t="s">
        <v>57</v>
      </c>
      <c r="F1989" t="s">
        <v>1077</v>
      </c>
      <c r="G1989" t="s">
        <v>24</v>
      </c>
      <c r="H1989" t="s">
        <v>25</v>
      </c>
      <c r="I1989" s="7">
        <v>5</v>
      </c>
      <c r="J1989" t="s">
        <v>41</v>
      </c>
      <c r="K1989" s="7">
        <v>3</v>
      </c>
      <c r="L1989" s="2" t="s">
        <v>2644</v>
      </c>
      <c r="M1989" s="12">
        <v>54</v>
      </c>
      <c r="N1989" t="s">
        <v>71</v>
      </c>
      <c r="O1989" t="s">
        <v>1130</v>
      </c>
      <c r="P1989" t="s">
        <v>202</v>
      </c>
      <c r="Q1989" s="7">
        <v>35.4</v>
      </c>
      <c r="R1989" s="2">
        <v>444</v>
      </c>
      <c r="S1989" t="s">
        <v>1128</v>
      </c>
      <c r="T1989" t="s">
        <v>32</v>
      </c>
      <c r="U1989">
        <v>622</v>
      </c>
      <c r="V1989">
        <v>2046</v>
      </c>
    </row>
    <row r="1990" spans="1:22" ht="13.5" customHeight="1" x14ac:dyDescent="0.15">
      <c r="A1990" s="2" t="s">
        <v>2639</v>
      </c>
      <c r="B1990" s="2" t="s">
        <v>1472</v>
      </c>
      <c r="C1990" t="s">
        <v>6986</v>
      </c>
      <c r="D1990" t="s">
        <v>21</v>
      </c>
      <c r="E1990" s="16" t="s">
        <v>57</v>
      </c>
      <c r="F1990" t="s">
        <v>1077</v>
      </c>
      <c r="G1990" t="s">
        <v>24</v>
      </c>
      <c r="H1990" t="s">
        <v>25</v>
      </c>
      <c r="I1990" s="7">
        <v>4</v>
      </c>
      <c r="J1990" t="s">
        <v>53</v>
      </c>
      <c r="K1990" s="7">
        <v>10</v>
      </c>
      <c r="L1990" s="2" t="s">
        <v>2643</v>
      </c>
      <c r="M1990" s="12">
        <v>54</v>
      </c>
      <c r="N1990" t="s">
        <v>71</v>
      </c>
      <c r="O1990" t="s">
        <v>44</v>
      </c>
      <c r="P1990" t="s">
        <v>269</v>
      </c>
      <c r="Q1990" s="7">
        <v>35.299999999999997</v>
      </c>
      <c r="R1990" s="2">
        <v>460</v>
      </c>
      <c r="S1990" t="s">
        <v>1115</v>
      </c>
      <c r="T1990" t="s">
        <v>46</v>
      </c>
      <c r="U1990">
        <v>222</v>
      </c>
      <c r="V1990">
        <v>2045</v>
      </c>
    </row>
    <row r="1991" spans="1:22" ht="13.5" customHeight="1" x14ac:dyDescent="0.15">
      <c r="A1991" s="2" t="s">
        <v>2639</v>
      </c>
      <c r="B1991" s="2" t="s">
        <v>1472</v>
      </c>
      <c r="C1991" t="s">
        <v>6986</v>
      </c>
      <c r="D1991" t="s">
        <v>21</v>
      </c>
      <c r="E1991" s="16" t="s">
        <v>57</v>
      </c>
      <c r="F1991" t="s">
        <v>1077</v>
      </c>
      <c r="G1991" t="s">
        <v>24</v>
      </c>
      <c r="H1991" t="s">
        <v>25</v>
      </c>
      <c r="I1991" s="7">
        <v>3</v>
      </c>
      <c r="J1991" t="s">
        <v>39</v>
      </c>
      <c r="K1991" s="7">
        <v>5</v>
      </c>
      <c r="L1991" s="2" t="s">
        <v>2642</v>
      </c>
      <c r="M1991" s="12">
        <v>54</v>
      </c>
      <c r="N1991" t="s">
        <v>71</v>
      </c>
      <c r="O1991" t="s">
        <v>1089</v>
      </c>
      <c r="P1991" t="s">
        <v>269</v>
      </c>
      <c r="Q1991" s="7">
        <v>35</v>
      </c>
      <c r="R1991" s="2">
        <v>492</v>
      </c>
      <c r="S1991" t="s">
        <v>1282</v>
      </c>
      <c r="T1991" s="3">
        <v>44504</v>
      </c>
      <c r="U1991">
        <v>1055</v>
      </c>
      <c r="V1991">
        <v>2044</v>
      </c>
    </row>
    <row r="1992" spans="1:22" ht="13.5" customHeight="1" x14ac:dyDescent="0.15">
      <c r="A1992" s="2" t="s">
        <v>2639</v>
      </c>
      <c r="B1992" s="2" t="s">
        <v>1472</v>
      </c>
      <c r="C1992" t="s">
        <v>6986</v>
      </c>
      <c r="D1992" t="s">
        <v>21</v>
      </c>
      <c r="E1992" s="16" t="s">
        <v>57</v>
      </c>
      <c r="F1992" t="s">
        <v>1077</v>
      </c>
      <c r="G1992" t="s">
        <v>24</v>
      </c>
      <c r="H1992" t="s">
        <v>25</v>
      </c>
      <c r="I1992" s="7">
        <v>2</v>
      </c>
      <c r="J1992" t="s">
        <v>47</v>
      </c>
      <c r="K1992" s="7">
        <v>8</v>
      </c>
      <c r="L1992" s="2" t="s">
        <v>2641</v>
      </c>
      <c r="M1992" s="12">
        <v>54</v>
      </c>
      <c r="N1992" t="s">
        <v>71</v>
      </c>
      <c r="O1992" t="s">
        <v>1072</v>
      </c>
      <c r="P1992" t="s">
        <v>201</v>
      </c>
      <c r="Q1992" s="7">
        <v>34.4</v>
      </c>
      <c r="R1992" s="2">
        <v>458</v>
      </c>
      <c r="S1992" t="s">
        <v>1323</v>
      </c>
      <c r="T1992" s="3">
        <v>44248</v>
      </c>
      <c r="U1992">
        <v>6109</v>
      </c>
      <c r="V1992">
        <v>2043</v>
      </c>
    </row>
    <row r="1993" spans="1:22" ht="13.5" customHeight="1" x14ac:dyDescent="0.15">
      <c r="A1993" s="2" t="s">
        <v>2639</v>
      </c>
      <c r="B1993" s="2" t="s">
        <v>1472</v>
      </c>
      <c r="C1993" t="s">
        <v>6986</v>
      </c>
      <c r="D1993" t="s">
        <v>21</v>
      </c>
      <c r="E1993" s="16" t="s">
        <v>57</v>
      </c>
      <c r="F1993" t="s">
        <v>1077</v>
      </c>
      <c r="G1993" t="s">
        <v>24</v>
      </c>
      <c r="H1993" t="s">
        <v>25</v>
      </c>
      <c r="I1993" s="7">
        <v>1</v>
      </c>
      <c r="J1993" t="s">
        <v>33</v>
      </c>
      <c r="K1993" s="7">
        <v>1</v>
      </c>
      <c r="L1993" s="2" t="s">
        <v>2640</v>
      </c>
      <c r="M1993" s="12">
        <v>54</v>
      </c>
      <c r="N1993" t="s">
        <v>71</v>
      </c>
      <c r="O1993" t="s">
        <v>1068</v>
      </c>
      <c r="P1993" t="s">
        <v>377</v>
      </c>
      <c r="Q1993" s="7">
        <v>35</v>
      </c>
      <c r="R1993" s="2">
        <v>420</v>
      </c>
      <c r="S1993" t="s">
        <v>1284</v>
      </c>
      <c r="U1993">
        <v>111</v>
      </c>
      <c r="V1993">
        <v>2042</v>
      </c>
    </row>
    <row r="1994" spans="1:22" ht="13.5" customHeight="1" x14ac:dyDescent="0.15">
      <c r="A1994" s="2" t="s">
        <v>2634</v>
      </c>
      <c r="B1994" s="2" t="s">
        <v>1458</v>
      </c>
      <c r="C1994" t="s">
        <v>6987</v>
      </c>
      <c r="D1994" t="s">
        <v>56</v>
      </c>
      <c r="E1994" s="16" t="s">
        <v>57</v>
      </c>
      <c r="F1994" t="s">
        <v>1077</v>
      </c>
      <c r="G1994" t="s">
        <v>24</v>
      </c>
      <c r="H1994" t="s">
        <v>25</v>
      </c>
      <c r="I1994" s="7">
        <v>10</v>
      </c>
      <c r="J1994" t="s">
        <v>45</v>
      </c>
      <c r="K1994" s="7">
        <v>7</v>
      </c>
      <c r="L1994" s="2" t="s">
        <v>2638</v>
      </c>
      <c r="M1994" s="12">
        <v>56</v>
      </c>
      <c r="N1994" t="s">
        <v>69</v>
      </c>
      <c r="O1994" t="s">
        <v>1089</v>
      </c>
      <c r="P1994" t="s">
        <v>781</v>
      </c>
      <c r="Q1994" s="7">
        <v>37.799999999999997</v>
      </c>
      <c r="R1994" s="2">
        <v>492</v>
      </c>
      <c r="S1994" t="s">
        <v>1143</v>
      </c>
      <c r="T1994" s="7">
        <v>4</v>
      </c>
      <c r="U1994">
        <v>33</v>
      </c>
      <c r="V1994">
        <v>2041</v>
      </c>
    </row>
    <row r="1995" spans="1:22" ht="13.5" customHeight="1" x14ac:dyDescent="0.15">
      <c r="A1995" s="2" t="s">
        <v>2634</v>
      </c>
      <c r="B1995" s="2" t="s">
        <v>1458</v>
      </c>
      <c r="C1995" t="s">
        <v>6987</v>
      </c>
      <c r="D1995" t="s">
        <v>56</v>
      </c>
      <c r="E1995" s="16" t="s">
        <v>57</v>
      </c>
      <c r="F1995" t="s">
        <v>1077</v>
      </c>
      <c r="G1995" t="s">
        <v>24</v>
      </c>
      <c r="H1995" t="s">
        <v>25</v>
      </c>
      <c r="I1995" s="7">
        <v>9</v>
      </c>
      <c r="J1995" t="s">
        <v>45</v>
      </c>
      <c r="K1995" s="7">
        <v>8</v>
      </c>
      <c r="L1995" s="2" t="s">
        <v>2637</v>
      </c>
      <c r="M1995" s="12">
        <v>56</v>
      </c>
      <c r="N1995" t="s">
        <v>69</v>
      </c>
      <c r="O1995" t="s">
        <v>1108</v>
      </c>
      <c r="P1995" t="s">
        <v>711</v>
      </c>
      <c r="Q1995" s="7">
        <v>36.700000000000003</v>
      </c>
      <c r="R1995" s="2">
        <v>492</v>
      </c>
      <c r="S1995" t="s">
        <v>1156</v>
      </c>
      <c r="T1995" t="s">
        <v>34</v>
      </c>
      <c r="U1995">
        <v>77</v>
      </c>
      <c r="V1995">
        <v>2040</v>
      </c>
    </row>
    <row r="1996" spans="1:22" ht="13.5" customHeight="1" x14ac:dyDescent="0.15">
      <c r="A1996" s="2" t="s">
        <v>2634</v>
      </c>
      <c r="B1996" s="2" t="s">
        <v>1458</v>
      </c>
      <c r="C1996" t="s">
        <v>6987</v>
      </c>
      <c r="D1996" t="s">
        <v>56</v>
      </c>
      <c r="E1996" s="16" t="s">
        <v>57</v>
      </c>
      <c r="F1996" t="s">
        <v>1077</v>
      </c>
      <c r="G1996" t="s">
        <v>24</v>
      </c>
      <c r="H1996" t="s">
        <v>25</v>
      </c>
      <c r="I1996" s="7">
        <v>8</v>
      </c>
      <c r="J1996" t="s">
        <v>29</v>
      </c>
      <c r="K1996" s="7">
        <v>10</v>
      </c>
      <c r="L1996" s="2" t="s">
        <v>2546</v>
      </c>
      <c r="M1996" s="12">
        <v>56</v>
      </c>
      <c r="N1996" t="s">
        <v>69</v>
      </c>
      <c r="O1996" t="s">
        <v>1208</v>
      </c>
      <c r="P1996" t="s">
        <v>76</v>
      </c>
      <c r="Q1996" s="7">
        <v>36.1</v>
      </c>
      <c r="R1996" s="2">
        <v>504</v>
      </c>
      <c r="S1996" t="s">
        <v>1143</v>
      </c>
      <c r="T1996" t="s">
        <v>36</v>
      </c>
      <c r="U1996">
        <v>1010</v>
      </c>
      <c r="V1996">
        <v>2039</v>
      </c>
    </row>
    <row r="1997" spans="1:22" ht="13.5" customHeight="1" x14ac:dyDescent="0.15">
      <c r="A1997" s="2" t="s">
        <v>2634</v>
      </c>
      <c r="B1997" s="2" t="s">
        <v>1458</v>
      </c>
      <c r="C1997" t="s">
        <v>6987</v>
      </c>
      <c r="D1997" t="s">
        <v>56</v>
      </c>
      <c r="E1997" s="16" t="s">
        <v>57</v>
      </c>
      <c r="F1997" t="s">
        <v>1077</v>
      </c>
      <c r="G1997" t="s">
        <v>24</v>
      </c>
      <c r="H1997" t="s">
        <v>25</v>
      </c>
      <c r="I1997" s="7">
        <v>7</v>
      </c>
      <c r="J1997" t="s">
        <v>29</v>
      </c>
      <c r="K1997" s="7">
        <v>9</v>
      </c>
      <c r="L1997" s="2" t="s">
        <v>2636</v>
      </c>
      <c r="M1997" s="12">
        <v>54</v>
      </c>
      <c r="N1997" t="s">
        <v>71</v>
      </c>
      <c r="O1997" t="s">
        <v>1078</v>
      </c>
      <c r="P1997" t="s">
        <v>76</v>
      </c>
      <c r="Q1997" s="7">
        <v>36.799999999999997</v>
      </c>
      <c r="R1997" s="2">
        <v>520</v>
      </c>
      <c r="S1997" t="s">
        <v>1086</v>
      </c>
      <c r="T1997" s="7">
        <v>4</v>
      </c>
      <c r="U1997">
        <v>55</v>
      </c>
      <c r="V1997">
        <v>2038</v>
      </c>
    </row>
    <row r="1998" spans="1:22" ht="13.5" customHeight="1" x14ac:dyDescent="0.15">
      <c r="A1998" s="2" t="s">
        <v>2634</v>
      </c>
      <c r="B1998" s="2" t="s">
        <v>1458</v>
      </c>
      <c r="C1998" t="s">
        <v>6987</v>
      </c>
      <c r="D1998" t="s">
        <v>56</v>
      </c>
      <c r="E1998" s="16" t="s">
        <v>57</v>
      </c>
      <c r="F1998" t="s">
        <v>1077</v>
      </c>
      <c r="G1998" t="s">
        <v>24</v>
      </c>
      <c r="H1998" t="s">
        <v>25</v>
      </c>
      <c r="I1998" s="7">
        <v>6</v>
      </c>
      <c r="J1998" t="s">
        <v>47</v>
      </c>
      <c r="K1998" s="7">
        <v>4</v>
      </c>
      <c r="L1998" s="2" t="s">
        <v>2606</v>
      </c>
      <c r="M1998" s="12">
        <v>56</v>
      </c>
      <c r="N1998" t="s">
        <v>69</v>
      </c>
      <c r="O1998" t="s">
        <v>1057</v>
      </c>
      <c r="P1998" t="s">
        <v>81</v>
      </c>
      <c r="Q1998" s="7">
        <v>35.9</v>
      </c>
      <c r="R1998" s="2">
        <v>508</v>
      </c>
      <c r="S1998" t="s">
        <v>1151</v>
      </c>
      <c r="T1998" t="s">
        <v>34</v>
      </c>
      <c r="U1998">
        <v>77</v>
      </c>
      <c r="V1998">
        <v>2037</v>
      </c>
    </row>
    <row r="1999" spans="1:22" ht="13.5" customHeight="1" x14ac:dyDescent="0.15">
      <c r="A1999" s="2" t="s">
        <v>2634</v>
      </c>
      <c r="B1999" s="2" t="s">
        <v>1458</v>
      </c>
      <c r="C1999" t="s">
        <v>6987</v>
      </c>
      <c r="D1999" t="s">
        <v>56</v>
      </c>
      <c r="E1999" s="16" t="s">
        <v>57</v>
      </c>
      <c r="F1999" t="s">
        <v>1077</v>
      </c>
      <c r="G1999" t="s">
        <v>24</v>
      </c>
      <c r="H1999" t="s">
        <v>25</v>
      </c>
      <c r="I1999" s="7">
        <v>5</v>
      </c>
      <c r="J1999" t="s">
        <v>41</v>
      </c>
      <c r="K1999" s="7">
        <v>2</v>
      </c>
      <c r="L1999" s="2" t="s">
        <v>2460</v>
      </c>
      <c r="M1999" s="12">
        <v>56</v>
      </c>
      <c r="N1999" t="s">
        <v>69</v>
      </c>
      <c r="O1999" t="s">
        <v>1099</v>
      </c>
      <c r="P1999" t="s">
        <v>81</v>
      </c>
      <c r="Q1999" s="7">
        <v>36.6</v>
      </c>
      <c r="R1999" s="2">
        <v>478</v>
      </c>
      <c r="S1999" t="s">
        <v>1267</v>
      </c>
      <c r="T1999" t="s">
        <v>34</v>
      </c>
      <c r="U1999">
        <v>11</v>
      </c>
      <c r="V1999">
        <v>2036</v>
      </c>
    </row>
    <row r="2000" spans="1:22" ht="13.5" customHeight="1" x14ac:dyDescent="0.15">
      <c r="A2000" s="2" t="s">
        <v>2634</v>
      </c>
      <c r="B2000" s="2" t="s">
        <v>1458</v>
      </c>
      <c r="C2000" t="s">
        <v>6987</v>
      </c>
      <c r="D2000" t="s">
        <v>56</v>
      </c>
      <c r="E2000" s="16" t="s">
        <v>57</v>
      </c>
      <c r="F2000" t="s">
        <v>1077</v>
      </c>
      <c r="G2000" t="s">
        <v>24</v>
      </c>
      <c r="H2000" t="s">
        <v>25</v>
      </c>
      <c r="I2000" s="7">
        <v>4</v>
      </c>
      <c r="J2000" t="s">
        <v>53</v>
      </c>
      <c r="K2000" s="7">
        <v>5</v>
      </c>
      <c r="L2000" s="2" t="s">
        <v>2635</v>
      </c>
      <c r="M2000" s="12">
        <v>54</v>
      </c>
      <c r="N2000" t="s">
        <v>71</v>
      </c>
      <c r="O2000" t="s">
        <v>1070</v>
      </c>
      <c r="P2000" t="s">
        <v>74</v>
      </c>
      <c r="Q2000" s="7">
        <v>35.799999999999997</v>
      </c>
      <c r="R2000" s="2">
        <v>456</v>
      </c>
      <c r="S2000" t="s">
        <v>1224</v>
      </c>
      <c r="T2000" t="s">
        <v>60</v>
      </c>
      <c r="U2000">
        <v>77</v>
      </c>
      <c r="V2000">
        <v>2035</v>
      </c>
    </row>
    <row r="2001" spans="1:22" ht="13.5" customHeight="1" x14ac:dyDescent="0.15">
      <c r="A2001" s="2" t="s">
        <v>2634</v>
      </c>
      <c r="B2001" s="2" t="s">
        <v>1458</v>
      </c>
      <c r="C2001" t="s">
        <v>6987</v>
      </c>
      <c r="D2001" t="s">
        <v>56</v>
      </c>
      <c r="E2001" s="16" t="s">
        <v>57</v>
      </c>
      <c r="F2001" t="s">
        <v>1077</v>
      </c>
      <c r="G2001" t="s">
        <v>24</v>
      </c>
      <c r="H2001" t="s">
        <v>25</v>
      </c>
      <c r="I2001" s="7">
        <v>3</v>
      </c>
      <c r="J2001" t="s">
        <v>39</v>
      </c>
      <c r="K2001" s="7">
        <v>3</v>
      </c>
      <c r="L2001" s="2" t="s">
        <v>2513</v>
      </c>
      <c r="M2001" s="12">
        <v>56</v>
      </c>
      <c r="N2001" t="s">
        <v>69</v>
      </c>
      <c r="O2001" t="s">
        <v>1091</v>
      </c>
      <c r="P2001" t="s">
        <v>80</v>
      </c>
      <c r="Q2001" s="7">
        <v>35.9</v>
      </c>
      <c r="R2001" s="2">
        <v>452</v>
      </c>
      <c r="S2001" t="s">
        <v>1107</v>
      </c>
      <c r="T2001" s="7">
        <v>4</v>
      </c>
      <c r="U2001">
        <v>55</v>
      </c>
      <c r="V2001">
        <v>2034</v>
      </c>
    </row>
    <row r="2002" spans="1:22" ht="13.5" customHeight="1" x14ac:dyDescent="0.15">
      <c r="A2002" s="2" t="s">
        <v>2634</v>
      </c>
      <c r="B2002" s="2" t="s">
        <v>1458</v>
      </c>
      <c r="C2002" t="s">
        <v>6987</v>
      </c>
      <c r="D2002" t="s">
        <v>56</v>
      </c>
      <c r="E2002" s="16" t="s">
        <v>57</v>
      </c>
      <c r="F2002" t="s">
        <v>1077</v>
      </c>
      <c r="G2002" t="s">
        <v>24</v>
      </c>
      <c r="H2002" t="s">
        <v>25</v>
      </c>
      <c r="I2002" s="7">
        <v>2</v>
      </c>
      <c r="J2002" t="s">
        <v>26</v>
      </c>
      <c r="K2002" s="7">
        <v>6</v>
      </c>
      <c r="L2002" s="2" t="s">
        <v>2193</v>
      </c>
      <c r="M2002" s="12">
        <v>56</v>
      </c>
      <c r="N2002" t="s">
        <v>69</v>
      </c>
      <c r="O2002" t="s">
        <v>1338</v>
      </c>
      <c r="P2002" t="s">
        <v>67</v>
      </c>
      <c r="Q2002" s="7">
        <v>35.6</v>
      </c>
      <c r="R2002" s="2">
        <v>454</v>
      </c>
      <c r="S2002" t="s">
        <v>1255</v>
      </c>
      <c r="T2002" t="s">
        <v>34</v>
      </c>
      <c r="U2002">
        <v>22</v>
      </c>
      <c r="V2002">
        <v>2033</v>
      </c>
    </row>
    <row r="2003" spans="1:22" ht="13.5" customHeight="1" x14ac:dyDescent="0.15">
      <c r="A2003" s="2" t="s">
        <v>2634</v>
      </c>
      <c r="B2003" s="2" t="s">
        <v>1458</v>
      </c>
      <c r="C2003" t="s">
        <v>6987</v>
      </c>
      <c r="D2003" t="s">
        <v>56</v>
      </c>
      <c r="E2003" s="16" t="s">
        <v>57</v>
      </c>
      <c r="F2003" t="s">
        <v>1077</v>
      </c>
      <c r="G2003" t="s">
        <v>24</v>
      </c>
      <c r="H2003" t="s">
        <v>25</v>
      </c>
      <c r="I2003" s="7">
        <v>1</v>
      </c>
      <c r="J2003" t="s">
        <v>33</v>
      </c>
      <c r="K2003" s="7">
        <v>1</v>
      </c>
      <c r="L2003" s="2" t="s">
        <v>2447</v>
      </c>
      <c r="M2003" s="12">
        <v>54</v>
      </c>
      <c r="N2003" t="s">
        <v>71</v>
      </c>
      <c r="O2003" t="s">
        <v>99</v>
      </c>
      <c r="P2003" t="s">
        <v>67</v>
      </c>
      <c r="Q2003" s="7">
        <v>35.5</v>
      </c>
      <c r="R2003" s="2">
        <v>454</v>
      </c>
      <c r="S2003" t="s">
        <v>1154</v>
      </c>
      <c r="U2003">
        <v>33</v>
      </c>
      <c r="V2003">
        <v>2032</v>
      </c>
    </row>
    <row r="2004" spans="1:22" ht="13.5" customHeight="1" x14ac:dyDescent="0.15">
      <c r="A2004" s="2" t="s">
        <v>2630</v>
      </c>
      <c r="B2004" s="2" t="s">
        <v>1439</v>
      </c>
      <c r="C2004" t="s">
        <v>6987</v>
      </c>
      <c r="D2004" t="s">
        <v>56</v>
      </c>
      <c r="E2004" s="16" t="s">
        <v>57</v>
      </c>
      <c r="F2004" t="s">
        <v>1077</v>
      </c>
      <c r="G2004" t="s">
        <v>24</v>
      </c>
      <c r="H2004" t="s">
        <v>25</v>
      </c>
      <c r="I2004" s="7">
        <v>18</v>
      </c>
      <c r="J2004" t="s">
        <v>26</v>
      </c>
      <c r="K2004" s="7">
        <v>11</v>
      </c>
      <c r="L2004" s="2" t="s">
        <v>1705</v>
      </c>
      <c r="M2004" s="12">
        <v>55</v>
      </c>
      <c r="N2004" t="s">
        <v>27</v>
      </c>
      <c r="O2004" t="s">
        <v>1103</v>
      </c>
      <c r="P2004" t="s">
        <v>78</v>
      </c>
      <c r="Q2004" s="7">
        <v>36.299999999999997</v>
      </c>
      <c r="R2004" s="2">
        <v>466</v>
      </c>
      <c r="S2004" t="s">
        <v>1237</v>
      </c>
      <c r="T2004" t="s">
        <v>34</v>
      </c>
      <c r="U2004">
        <v>109</v>
      </c>
      <c r="V2004">
        <v>2031</v>
      </c>
    </row>
    <row r="2005" spans="1:22" ht="13.5" customHeight="1" x14ac:dyDescent="0.15">
      <c r="A2005" s="2" t="s">
        <v>2630</v>
      </c>
      <c r="B2005" s="2" t="s">
        <v>1439</v>
      </c>
      <c r="C2005" t="s">
        <v>6987</v>
      </c>
      <c r="D2005" t="s">
        <v>56</v>
      </c>
      <c r="E2005" s="16" t="s">
        <v>57</v>
      </c>
      <c r="F2005" t="s">
        <v>1077</v>
      </c>
      <c r="G2005" t="s">
        <v>24</v>
      </c>
      <c r="H2005" t="s">
        <v>25</v>
      </c>
      <c r="I2005" s="7">
        <v>17</v>
      </c>
      <c r="J2005" t="s">
        <v>45</v>
      </c>
      <c r="K2005" s="7">
        <v>13</v>
      </c>
      <c r="L2005" s="2" t="s">
        <v>1519</v>
      </c>
      <c r="M2005" s="12">
        <v>55</v>
      </c>
      <c r="N2005" t="s">
        <v>30</v>
      </c>
      <c r="O2005" t="s">
        <v>1070</v>
      </c>
      <c r="P2005" t="s">
        <v>68</v>
      </c>
      <c r="Q2005" s="7">
        <v>35.700000000000003</v>
      </c>
      <c r="R2005" s="2">
        <v>494</v>
      </c>
      <c r="S2005" t="s">
        <v>1090</v>
      </c>
      <c r="T2005" t="s">
        <v>32</v>
      </c>
      <c r="U2005">
        <v>1715</v>
      </c>
      <c r="V2005">
        <v>2030</v>
      </c>
    </row>
    <row r="2006" spans="1:22" ht="13.5" customHeight="1" x14ac:dyDescent="0.15">
      <c r="A2006" s="2" t="s">
        <v>2630</v>
      </c>
      <c r="B2006" s="2" t="s">
        <v>1439</v>
      </c>
      <c r="C2006" t="s">
        <v>6987</v>
      </c>
      <c r="D2006" t="s">
        <v>56</v>
      </c>
      <c r="E2006" s="16" t="s">
        <v>57</v>
      </c>
      <c r="F2006" t="s">
        <v>1077</v>
      </c>
      <c r="G2006" t="s">
        <v>24</v>
      </c>
      <c r="H2006" t="s">
        <v>25</v>
      </c>
      <c r="I2006" s="7">
        <v>16</v>
      </c>
      <c r="J2006" t="s">
        <v>29</v>
      </c>
      <c r="K2006" s="7">
        <v>17</v>
      </c>
      <c r="L2006" s="2" t="s">
        <v>1739</v>
      </c>
      <c r="M2006" s="12">
        <v>53</v>
      </c>
      <c r="N2006" t="s">
        <v>63</v>
      </c>
      <c r="O2006" t="s">
        <v>1089</v>
      </c>
      <c r="P2006" t="s">
        <v>77</v>
      </c>
      <c r="Q2006" s="7">
        <v>36.5</v>
      </c>
      <c r="R2006" s="2">
        <v>500</v>
      </c>
      <c r="S2006" t="s">
        <v>1092</v>
      </c>
      <c r="T2006" t="s">
        <v>46</v>
      </c>
      <c r="U2006">
        <v>45</v>
      </c>
      <c r="V2006">
        <v>2029</v>
      </c>
    </row>
    <row r="2007" spans="1:22" ht="13.5" customHeight="1" x14ac:dyDescent="0.15">
      <c r="A2007" s="2" t="s">
        <v>2630</v>
      </c>
      <c r="B2007" s="2" t="s">
        <v>1439</v>
      </c>
      <c r="C2007" t="s">
        <v>6987</v>
      </c>
      <c r="D2007" t="s">
        <v>56</v>
      </c>
      <c r="E2007" s="16" t="s">
        <v>57</v>
      </c>
      <c r="F2007" t="s">
        <v>1077</v>
      </c>
      <c r="G2007" t="s">
        <v>24</v>
      </c>
      <c r="H2007" t="s">
        <v>25</v>
      </c>
      <c r="I2007" s="7">
        <v>15</v>
      </c>
      <c r="J2007" t="s">
        <v>53</v>
      </c>
      <c r="K2007" s="7">
        <v>10</v>
      </c>
      <c r="L2007" s="2" t="s">
        <v>1460</v>
      </c>
      <c r="M2007" s="12">
        <v>53</v>
      </c>
      <c r="N2007" t="s">
        <v>30</v>
      </c>
      <c r="O2007" t="s">
        <v>1201</v>
      </c>
      <c r="P2007" t="s">
        <v>77</v>
      </c>
      <c r="Q2007" s="7">
        <v>35.6</v>
      </c>
      <c r="R2007" s="2">
        <v>488</v>
      </c>
      <c r="S2007" t="s">
        <v>1110</v>
      </c>
      <c r="T2007" t="s">
        <v>60</v>
      </c>
      <c r="U2007">
        <v>1715</v>
      </c>
      <c r="V2007">
        <v>2028</v>
      </c>
    </row>
    <row r="2008" spans="1:22" ht="13.5" customHeight="1" x14ac:dyDescent="0.15">
      <c r="A2008" s="2" t="s">
        <v>2630</v>
      </c>
      <c r="B2008" s="2" t="s">
        <v>1439</v>
      </c>
      <c r="C2008" t="s">
        <v>6987</v>
      </c>
      <c r="D2008" t="s">
        <v>56</v>
      </c>
      <c r="E2008" s="16" t="s">
        <v>57</v>
      </c>
      <c r="F2008" t="s">
        <v>1077</v>
      </c>
      <c r="G2008" t="s">
        <v>24</v>
      </c>
      <c r="H2008" t="s">
        <v>25</v>
      </c>
      <c r="I2008" s="7">
        <v>14</v>
      </c>
      <c r="J2008" t="s">
        <v>33</v>
      </c>
      <c r="K2008" s="7">
        <v>2</v>
      </c>
      <c r="L2008" s="2" t="s">
        <v>1696</v>
      </c>
      <c r="M2008" s="12">
        <v>56</v>
      </c>
      <c r="N2008" t="s">
        <v>40</v>
      </c>
      <c r="O2008" t="s">
        <v>1104</v>
      </c>
      <c r="P2008" t="s">
        <v>67</v>
      </c>
      <c r="Q2008" s="7">
        <v>36.9</v>
      </c>
      <c r="R2008" s="2">
        <v>528</v>
      </c>
      <c r="S2008" t="s">
        <v>1228</v>
      </c>
      <c r="T2008" t="s">
        <v>60</v>
      </c>
      <c r="U2008">
        <v>11</v>
      </c>
      <c r="V2008">
        <v>2027</v>
      </c>
    </row>
    <row r="2009" spans="1:22" ht="13.5" customHeight="1" x14ac:dyDescent="0.15">
      <c r="A2009" s="2" t="s">
        <v>2630</v>
      </c>
      <c r="B2009" s="2" t="s">
        <v>1439</v>
      </c>
      <c r="C2009" t="s">
        <v>6987</v>
      </c>
      <c r="D2009" t="s">
        <v>56</v>
      </c>
      <c r="E2009" s="16" t="s">
        <v>57</v>
      </c>
      <c r="F2009" t="s">
        <v>1077</v>
      </c>
      <c r="G2009" t="s">
        <v>24</v>
      </c>
      <c r="H2009" t="s">
        <v>25</v>
      </c>
      <c r="I2009" s="7">
        <v>13</v>
      </c>
      <c r="J2009" t="s">
        <v>26</v>
      </c>
      <c r="K2009" s="7">
        <v>12</v>
      </c>
      <c r="L2009" s="2" t="s">
        <v>1715</v>
      </c>
      <c r="M2009" s="12">
        <v>54</v>
      </c>
      <c r="N2009" t="s">
        <v>48</v>
      </c>
      <c r="O2009" t="s">
        <v>1084</v>
      </c>
      <c r="P2009" t="s">
        <v>391</v>
      </c>
      <c r="Q2009" s="7">
        <v>35.4</v>
      </c>
      <c r="R2009" s="2">
        <v>500</v>
      </c>
      <c r="S2009" t="s">
        <v>1233</v>
      </c>
      <c r="T2009" s="3">
        <v>44248</v>
      </c>
      <c r="U2009">
        <v>1415</v>
      </c>
      <c r="V2009">
        <v>2026</v>
      </c>
    </row>
    <row r="2010" spans="1:22" ht="13.5" customHeight="1" x14ac:dyDescent="0.15">
      <c r="A2010" s="2" t="s">
        <v>2630</v>
      </c>
      <c r="B2010" s="2" t="s">
        <v>1439</v>
      </c>
      <c r="C2010" t="s">
        <v>6987</v>
      </c>
      <c r="D2010" t="s">
        <v>56</v>
      </c>
      <c r="E2010" s="16" t="s">
        <v>57</v>
      </c>
      <c r="F2010" t="s">
        <v>1077</v>
      </c>
      <c r="G2010" t="s">
        <v>24</v>
      </c>
      <c r="H2010" t="s">
        <v>25</v>
      </c>
      <c r="I2010" s="7">
        <v>12</v>
      </c>
      <c r="J2010" t="s">
        <v>53</v>
      </c>
      <c r="K2010" s="7">
        <v>9</v>
      </c>
      <c r="L2010" s="2" t="s">
        <v>1436</v>
      </c>
      <c r="M2010" s="12">
        <v>57</v>
      </c>
      <c r="N2010" t="s">
        <v>38</v>
      </c>
      <c r="O2010" t="s">
        <v>1208</v>
      </c>
      <c r="P2010" t="s">
        <v>65</v>
      </c>
      <c r="Q2010" s="7">
        <v>35.200000000000003</v>
      </c>
      <c r="R2010" s="2">
        <v>548</v>
      </c>
      <c r="S2010" t="s">
        <v>1071</v>
      </c>
      <c r="T2010" t="s">
        <v>32</v>
      </c>
      <c r="U2010">
        <v>1412</v>
      </c>
      <c r="V2010">
        <v>2025</v>
      </c>
    </row>
    <row r="2011" spans="1:22" ht="13.5" customHeight="1" x14ac:dyDescent="0.15">
      <c r="A2011" s="2" t="s">
        <v>2630</v>
      </c>
      <c r="B2011" s="2" t="s">
        <v>1439</v>
      </c>
      <c r="C2011" t="s">
        <v>6987</v>
      </c>
      <c r="D2011" t="s">
        <v>56</v>
      </c>
      <c r="E2011" s="16" t="s">
        <v>57</v>
      </c>
      <c r="F2011" t="s">
        <v>1077</v>
      </c>
      <c r="G2011" t="s">
        <v>24</v>
      </c>
      <c r="H2011" t="s">
        <v>25</v>
      </c>
      <c r="I2011" s="7">
        <v>11</v>
      </c>
      <c r="J2011" t="s">
        <v>45</v>
      </c>
      <c r="K2011" s="7">
        <v>15</v>
      </c>
      <c r="L2011" s="2" t="s">
        <v>2633</v>
      </c>
      <c r="M2011" s="12">
        <v>54</v>
      </c>
      <c r="N2011" t="s">
        <v>27</v>
      </c>
      <c r="O2011" t="s">
        <v>1106</v>
      </c>
      <c r="P2011" t="s">
        <v>64</v>
      </c>
      <c r="Q2011" s="7">
        <v>36.1</v>
      </c>
      <c r="R2011" s="2">
        <v>496</v>
      </c>
      <c r="S2011" t="s">
        <v>1086</v>
      </c>
      <c r="T2011" s="3">
        <v>44504</v>
      </c>
      <c r="U2011">
        <v>33</v>
      </c>
      <c r="V2011">
        <v>2024</v>
      </c>
    </row>
    <row r="2012" spans="1:22" ht="13.5" customHeight="1" x14ac:dyDescent="0.15">
      <c r="A2012" s="2" t="s">
        <v>2630</v>
      </c>
      <c r="B2012" s="2" t="s">
        <v>1439</v>
      </c>
      <c r="C2012" t="s">
        <v>6987</v>
      </c>
      <c r="D2012" t="s">
        <v>56</v>
      </c>
      <c r="E2012" s="16" t="s">
        <v>57</v>
      </c>
      <c r="F2012" t="s">
        <v>1077</v>
      </c>
      <c r="G2012" t="s">
        <v>24</v>
      </c>
      <c r="H2012" t="s">
        <v>25</v>
      </c>
      <c r="I2012" s="7">
        <v>10</v>
      </c>
      <c r="J2012" t="s">
        <v>39</v>
      </c>
      <c r="K2012" s="7">
        <v>5</v>
      </c>
      <c r="L2012" s="2" t="s">
        <v>2632</v>
      </c>
      <c r="M2012" s="12">
        <v>53</v>
      </c>
      <c r="N2012" t="s">
        <v>27</v>
      </c>
      <c r="O2012" t="s">
        <v>1093</v>
      </c>
      <c r="P2012" t="s">
        <v>61</v>
      </c>
      <c r="Q2012" s="7">
        <v>34.9</v>
      </c>
      <c r="R2012" s="2">
        <v>542</v>
      </c>
      <c r="S2012" t="s">
        <v>1054</v>
      </c>
      <c r="T2012" t="s">
        <v>34</v>
      </c>
      <c r="U2012">
        <v>1212</v>
      </c>
      <c r="V2012">
        <v>2023</v>
      </c>
    </row>
    <row r="2013" spans="1:22" ht="13.5" customHeight="1" x14ac:dyDescent="0.15">
      <c r="A2013" s="2" t="s">
        <v>2630</v>
      </c>
      <c r="B2013" s="2" t="s">
        <v>1439</v>
      </c>
      <c r="C2013" t="s">
        <v>6987</v>
      </c>
      <c r="D2013" t="s">
        <v>56</v>
      </c>
      <c r="E2013" s="16" t="s">
        <v>57</v>
      </c>
      <c r="F2013" t="s">
        <v>1077</v>
      </c>
      <c r="G2013" t="s">
        <v>24</v>
      </c>
      <c r="H2013" t="s">
        <v>25</v>
      </c>
      <c r="I2013" s="7">
        <v>9</v>
      </c>
      <c r="J2013" t="s">
        <v>41</v>
      </c>
      <c r="K2013" s="7">
        <v>4</v>
      </c>
      <c r="L2013" s="2" t="s">
        <v>2254</v>
      </c>
      <c r="M2013" s="12">
        <v>54</v>
      </c>
      <c r="N2013" t="s">
        <v>130</v>
      </c>
      <c r="O2013" t="s">
        <v>1057</v>
      </c>
      <c r="P2013" t="s">
        <v>59</v>
      </c>
      <c r="Q2013" s="7">
        <v>35.4</v>
      </c>
      <c r="R2013" s="2">
        <v>462</v>
      </c>
      <c r="S2013" t="s">
        <v>1079</v>
      </c>
      <c r="T2013" t="s">
        <v>36</v>
      </c>
      <c r="U2013">
        <v>77</v>
      </c>
      <c r="V2013">
        <v>2022</v>
      </c>
    </row>
    <row r="2014" spans="1:22" ht="13.5" customHeight="1" x14ac:dyDescent="0.15">
      <c r="A2014" s="2" t="s">
        <v>2630</v>
      </c>
      <c r="B2014" s="2" t="s">
        <v>1439</v>
      </c>
      <c r="C2014" t="s">
        <v>6987</v>
      </c>
      <c r="D2014" t="s">
        <v>56</v>
      </c>
      <c r="E2014" s="16" t="s">
        <v>57</v>
      </c>
      <c r="F2014" t="s">
        <v>1077</v>
      </c>
      <c r="G2014" t="s">
        <v>24</v>
      </c>
      <c r="H2014" t="s">
        <v>25</v>
      </c>
      <c r="I2014" s="7">
        <v>7</v>
      </c>
      <c r="J2014" t="s">
        <v>29</v>
      </c>
      <c r="K2014" s="7">
        <v>16</v>
      </c>
      <c r="L2014" s="2" t="s">
        <v>1711</v>
      </c>
      <c r="M2014" s="12">
        <v>54</v>
      </c>
      <c r="N2014" t="s">
        <v>27</v>
      </c>
      <c r="O2014" t="s">
        <v>1098</v>
      </c>
      <c r="P2014" t="s">
        <v>59</v>
      </c>
      <c r="Q2014" s="7">
        <v>34.5</v>
      </c>
      <c r="R2014" s="2">
        <v>488</v>
      </c>
      <c r="S2014" t="s">
        <v>1052</v>
      </c>
      <c r="T2014" t="s">
        <v>298</v>
      </c>
      <c r="U2014">
        <v>1418</v>
      </c>
      <c r="V2014">
        <v>2021</v>
      </c>
    </row>
    <row r="2015" spans="1:22" ht="13.5" customHeight="1" x14ac:dyDescent="0.15">
      <c r="A2015" s="2" t="s">
        <v>2630</v>
      </c>
      <c r="B2015" s="2" t="s">
        <v>1439</v>
      </c>
      <c r="C2015" t="s">
        <v>6987</v>
      </c>
      <c r="D2015" t="s">
        <v>56</v>
      </c>
      <c r="E2015" s="16" t="s">
        <v>57</v>
      </c>
      <c r="F2015" t="s">
        <v>1077</v>
      </c>
      <c r="G2015" t="s">
        <v>24</v>
      </c>
      <c r="H2015" t="s">
        <v>25</v>
      </c>
      <c r="I2015" s="7">
        <v>7</v>
      </c>
      <c r="J2015" t="s">
        <v>47</v>
      </c>
      <c r="K2015" s="7">
        <v>8</v>
      </c>
      <c r="L2015" s="2" t="s">
        <v>1894</v>
      </c>
      <c r="M2015" s="12">
        <v>56</v>
      </c>
      <c r="N2015" t="s">
        <v>38</v>
      </c>
      <c r="O2015" t="s">
        <v>1099</v>
      </c>
      <c r="P2015" t="s">
        <v>59</v>
      </c>
      <c r="Q2015" s="7">
        <v>35</v>
      </c>
      <c r="R2015" s="2">
        <v>504</v>
      </c>
      <c r="S2015" t="s">
        <v>1291</v>
      </c>
      <c r="T2015" t="s">
        <v>60</v>
      </c>
      <c r="U2015">
        <v>1011</v>
      </c>
      <c r="V2015">
        <v>2020</v>
      </c>
    </row>
    <row r="2016" spans="1:22" ht="13.5" customHeight="1" x14ac:dyDescent="0.15">
      <c r="A2016" s="2" t="s">
        <v>2630</v>
      </c>
      <c r="B2016" s="2" t="s">
        <v>1439</v>
      </c>
      <c r="C2016" t="s">
        <v>6987</v>
      </c>
      <c r="D2016" t="s">
        <v>56</v>
      </c>
      <c r="E2016" s="16" t="s">
        <v>57</v>
      </c>
      <c r="F2016" t="s">
        <v>1077</v>
      </c>
      <c r="G2016" t="s">
        <v>24</v>
      </c>
      <c r="H2016" t="s">
        <v>25</v>
      </c>
      <c r="I2016" s="7">
        <v>6</v>
      </c>
      <c r="J2016" t="s">
        <v>33</v>
      </c>
      <c r="K2016" s="7">
        <v>1</v>
      </c>
      <c r="L2016" s="2" t="s">
        <v>1837</v>
      </c>
      <c r="M2016" s="12">
        <v>56</v>
      </c>
      <c r="N2016" t="s">
        <v>30</v>
      </c>
      <c r="O2016" t="s">
        <v>1159</v>
      </c>
      <c r="P2016" t="s">
        <v>58</v>
      </c>
      <c r="Q2016" s="7">
        <v>35.5</v>
      </c>
      <c r="R2016" s="2">
        <v>460</v>
      </c>
      <c r="S2016" t="s">
        <v>1160</v>
      </c>
      <c r="T2016" t="s">
        <v>60</v>
      </c>
      <c r="U2016">
        <v>43</v>
      </c>
      <c r="V2016">
        <v>2019</v>
      </c>
    </row>
    <row r="2017" spans="1:22" ht="13.5" customHeight="1" x14ac:dyDescent="0.15">
      <c r="A2017" s="2" t="s">
        <v>2630</v>
      </c>
      <c r="B2017" s="2" t="s">
        <v>1439</v>
      </c>
      <c r="C2017" t="s">
        <v>6987</v>
      </c>
      <c r="D2017" t="s">
        <v>56</v>
      </c>
      <c r="E2017" s="16" t="s">
        <v>57</v>
      </c>
      <c r="F2017" t="s">
        <v>1077</v>
      </c>
      <c r="G2017" t="s">
        <v>24</v>
      </c>
      <c r="H2017" t="s">
        <v>25</v>
      </c>
      <c r="I2017" s="7">
        <v>5</v>
      </c>
      <c r="J2017" t="s">
        <v>45</v>
      </c>
      <c r="K2017" s="7">
        <v>14</v>
      </c>
      <c r="L2017" s="2" t="s">
        <v>2570</v>
      </c>
      <c r="M2017" s="12">
        <v>56</v>
      </c>
      <c r="N2017" t="s">
        <v>27</v>
      </c>
      <c r="O2017" t="s">
        <v>1051</v>
      </c>
      <c r="P2017" t="s">
        <v>203</v>
      </c>
      <c r="Q2017" s="7">
        <v>34.5</v>
      </c>
      <c r="R2017" s="2">
        <v>478</v>
      </c>
      <c r="S2017" t="s">
        <v>1161</v>
      </c>
      <c r="T2017" t="s">
        <v>34</v>
      </c>
      <c r="U2017">
        <v>1314</v>
      </c>
      <c r="V2017">
        <v>2018</v>
      </c>
    </row>
    <row r="2018" spans="1:22" ht="13.5" customHeight="1" x14ac:dyDescent="0.15">
      <c r="A2018" s="2" t="s">
        <v>2630</v>
      </c>
      <c r="B2018" s="2" t="s">
        <v>1439</v>
      </c>
      <c r="C2018" t="s">
        <v>6987</v>
      </c>
      <c r="D2018" t="s">
        <v>56</v>
      </c>
      <c r="E2018" s="16" t="s">
        <v>57</v>
      </c>
      <c r="F2018" t="s">
        <v>1077</v>
      </c>
      <c r="G2018" t="s">
        <v>24</v>
      </c>
      <c r="H2018" t="s">
        <v>25</v>
      </c>
      <c r="I2018" s="7">
        <v>4</v>
      </c>
      <c r="J2018" t="s">
        <v>29</v>
      </c>
      <c r="K2018" s="7">
        <v>18</v>
      </c>
      <c r="L2018" s="2" t="s">
        <v>2083</v>
      </c>
      <c r="M2018" s="12">
        <v>56</v>
      </c>
      <c r="N2018" t="s">
        <v>48</v>
      </c>
      <c r="O2018" t="s">
        <v>1078</v>
      </c>
      <c r="P2018" t="s">
        <v>203</v>
      </c>
      <c r="Q2018" s="7">
        <v>35.1</v>
      </c>
      <c r="R2018" s="2">
        <v>492</v>
      </c>
      <c r="S2018" t="s">
        <v>1071</v>
      </c>
      <c r="T2018" s="3">
        <v>44248</v>
      </c>
      <c r="U2018">
        <v>88</v>
      </c>
      <c r="V2018">
        <v>2017</v>
      </c>
    </row>
    <row r="2019" spans="1:22" ht="13.5" customHeight="1" x14ac:dyDescent="0.15">
      <c r="A2019" s="2" t="s">
        <v>2630</v>
      </c>
      <c r="B2019" s="2" t="s">
        <v>1439</v>
      </c>
      <c r="C2019" t="s">
        <v>6987</v>
      </c>
      <c r="D2019" t="s">
        <v>56</v>
      </c>
      <c r="E2019" s="16" t="s">
        <v>57</v>
      </c>
      <c r="F2019" t="s">
        <v>1077</v>
      </c>
      <c r="G2019" t="s">
        <v>24</v>
      </c>
      <c r="H2019" t="s">
        <v>25</v>
      </c>
      <c r="I2019" s="7">
        <v>3</v>
      </c>
      <c r="J2019" t="s">
        <v>47</v>
      </c>
      <c r="K2019" s="7">
        <v>7</v>
      </c>
      <c r="L2019" s="2" t="s">
        <v>2631</v>
      </c>
      <c r="M2019" s="12">
        <v>54</v>
      </c>
      <c r="N2019" t="s">
        <v>48</v>
      </c>
      <c r="O2019" t="s">
        <v>1168</v>
      </c>
      <c r="P2019" t="s">
        <v>201</v>
      </c>
      <c r="Q2019" s="7">
        <v>35.299999999999997</v>
      </c>
      <c r="R2019" s="2">
        <v>478</v>
      </c>
      <c r="S2019" t="s">
        <v>1090</v>
      </c>
      <c r="T2019" s="7">
        <v>1</v>
      </c>
      <c r="U2019">
        <v>22</v>
      </c>
      <c r="V2019">
        <v>2016</v>
      </c>
    </row>
    <row r="2020" spans="1:22" ht="13.5" customHeight="1" x14ac:dyDescent="0.15">
      <c r="A2020" s="2" t="s">
        <v>2630</v>
      </c>
      <c r="B2020" s="2" t="s">
        <v>1439</v>
      </c>
      <c r="C2020" t="s">
        <v>6987</v>
      </c>
      <c r="D2020" t="s">
        <v>56</v>
      </c>
      <c r="E2020" s="16" t="s">
        <v>57</v>
      </c>
      <c r="F2020" t="s">
        <v>1077</v>
      </c>
      <c r="G2020" t="s">
        <v>24</v>
      </c>
      <c r="H2020" t="s">
        <v>25</v>
      </c>
      <c r="I2020" s="7">
        <v>2</v>
      </c>
      <c r="J2020" t="s">
        <v>39</v>
      </c>
      <c r="K2020" s="7">
        <v>6</v>
      </c>
      <c r="L2020" s="2" t="s">
        <v>1893</v>
      </c>
      <c r="M2020" s="12">
        <v>57</v>
      </c>
      <c r="N2020" t="s">
        <v>27</v>
      </c>
      <c r="O2020" t="s">
        <v>1108</v>
      </c>
      <c r="P2020" t="s">
        <v>199</v>
      </c>
      <c r="Q2020" s="7">
        <v>34.299999999999997</v>
      </c>
      <c r="R2020" s="2">
        <v>484</v>
      </c>
      <c r="S2020" t="s">
        <v>1171</v>
      </c>
      <c r="T2020" s="3">
        <v>44504</v>
      </c>
      <c r="U2020">
        <v>99</v>
      </c>
      <c r="V2020">
        <v>2015</v>
      </c>
    </row>
    <row r="2021" spans="1:22" ht="13.5" customHeight="1" x14ac:dyDescent="0.15">
      <c r="A2021" s="2" t="s">
        <v>2630</v>
      </c>
      <c r="B2021" s="2" t="s">
        <v>1439</v>
      </c>
      <c r="C2021" t="s">
        <v>6987</v>
      </c>
      <c r="D2021" t="s">
        <v>56</v>
      </c>
      <c r="E2021" s="16" t="s">
        <v>57</v>
      </c>
      <c r="F2021" t="s">
        <v>1077</v>
      </c>
      <c r="G2021" t="s">
        <v>24</v>
      </c>
      <c r="H2021" t="s">
        <v>25</v>
      </c>
      <c r="I2021" s="7">
        <v>1</v>
      </c>
      <c r="J2021" t="s">
        <v>41</v>
      </c>
      <c r="K2021" s="7">
        <v>3</v>
      </c>
      <c r="L2021" s="2" t="s">
        <v>2047</v>
      </c>
      <c r="M2021" s="12">
        <v>53</v>
      </c>
      <c r="N2021" t="s">
        <v>130</v>
      </c>
      <c r="O2021" t="s">
        <v>1091</v>
      </c>
      <c r="P2021" t="s">
        <v>377</v>
      </c>
      <c r="Q2021" s="7">
        <v>34.6</v>
      </c>
      <c r="R2021" s="2">
        <v>458</v>
      </c>
      <c r="S2021" t="s">
        <v>1118</v>
      </c>
      <c r="U2021">
        <v>45</v>
      </c>
      <c r="V2021">
        <v>2014</v>
      </c>
    </row>
    <row r="2022" spans="1:22" ht="13.5" customHeight="1" x14ac:dyDescent="0.15">
      <c r="A2022" s="2" t="s">
        <v>2628</v>
      </c>
      <c r="B2022" s="2" t="s">
        <v>1421</v>
      </c>
      <c r="C2022" t="s">
        <v>6986</v>
      </c>
      <c r="D2022" t="s">
        <v>21</v>
      </c>
      <c r="E2022" s="16" t="s">
        <v>22</v>
      </c>
      <c r="F2022" t="s">
        <v>23</v>
      </c>
      <c r="G2022" t="s">
        <v>24</v>
      </c>
      <c r="H2022" t="s">
        <v>25</v>
      </c>
      <c r="I2022" s="7">
        <v>17</v>
      </c>
      <c r="J2022" t="s">
        <v>45</v>
      </c>
      <c r="K2022" s="7">
        <v>13</v>
      </c>
      <c r="L2022" s="2" t="s">
        <v>2436</v>
      </c>
      <c r="M2022" s="12">
        <v>55</v>
      </c>
      <c r="N2022" t="s">
        <v>40</v>
      </c>
      <c r="O2022" t="s">
        <v>1063</v>
      </c>
      <c r="P2022" t="s">
        <v>306</v>
      </c>
      <c r="Q2022" s="7">
        <v>36.799999999999997</v>
      </c>
      <c r="R2022" s="2">
        <v>502</v>
      </c>
      <c r="S2022" t="s">
        <v>1293</v>
      </c>
      <c r="T2022" t="s">
        <v>32</v>
      </c>
      <c r="U2022">
        <v>6556</v>
      </c>
      <c r="V2022">
        <v>2013</v>
      </c>
    </row>
    <row r="2023" spans="1:22" ht="13.5" customHeight="1" x14ac:dyDescent="0.15">
      <c r="A2023" s="2" t="s">
        <v>2628</v>
      </c>
      <c r="B2023" s="2" t="s">
        <v>1421</v>
      </c>
      <c r="C2023" t="s">
        <v>6986</v>
      </c>
      <c r="D2023" t="s">
        <v>21</v>
      </c>
      <c r="E2023" s="16" t="s">
        <v>22</v>
      </c>
      <c r="F2023" t="s">
        <v>23</v>
      </c>
      <c r="G2023" t="s">
        <v>24</v>
      </c>
      <c r="H2023" t="s">
        <v>25</v>
      </c>
      <c r="I2023" s="7">
        <v>16</v>
      </c>
      <c r="J2023" t="s">
        <v>33</v>
      </c>
      <c r="K2023" s="7">
        <v>2</v>
      </c>
      <c r="L2023" s="2" t="s">
        <v>1692</v>
      </c>
      <c r="M2023" s="12">
        <v>57</v>
      </c>
      <c r="N2023" t="s">
        <v>38</v>
      </c>
      <c r="O2023" t="s">
        <v>1059</v>
      </c>
      <c r="P2023" t="s">
        <v>138</v>
      </c>
      <c r="Q2023" s="7">
        <v>37.200000000000003</v>
      </c>
      <c r="R2023" s="2">
        <v>526</v>
      </c>
      <c r="S2023" t="s">
        <v>1105</v>
      </c>
      <c r="T2023" t="s">
        <v>60</v>
      </c>
      <c r="U2023">
        <v>1111</v>
      </c>
      <c r="V2023">
        <v>2012</v>
      </c>
    </row>
    <row r="2024" spans="1:22" ht="13.5" customHeight="1" x14ac:dyDescent="0.15">
      <c r="A2024" s="2" t="s">
        <v>2628</v>
      </c>
      <c r="B2024" s="2" t="s">
        <v>1421</v>
      </c>
      <c r="C2024" t="s">
        <v>6986</v>
      </c>
      <c r="D2024" t="s">
        <v>21</v>
      </c>
      <c r="E2024" s="16" t="s">
        <v>22</v>
      </c>
      <c r="F2024" t="s">
        <v>23</v>
      </c>
      <c r="G2024" t="s">
        <v>24</v>
      </c>
      <c r="H2024" t="s">
        <v>25</v>
      </c>
      <c r="I2024" s="7">
        <v>15</v>
      </c>
      <c r="J2024" t="s">
        <v>26</v>
      </c>
      <c r="K2024" s="7">
        <v>12</v>
      </c>
      <c r="L2024" s="2" t="s">
        <v>1424</v>
      </c>
      <c r="M2024" s="12">
        <v>55</v>
      </c>
      <c r="N2024" t="s">
        <v>27</v>
      </c>
      <c r="O2024" t="s">
        <v>1072</v>
      </c>
      <c r="P2024" t="s">
        <v>137</v>
      </c>
      <c r="Q2024" s="7">
        <v>36.700000000000003</v>
      </c>
      <c r="R2024" s="2">
        <v>520</v>
      </c>
      <c r="S2024" t="s">
        <v>1162</v>
      </c>
      <c r="T2024" s="3">
        <v>44299</v>
      </c>
      <c r="U2024">
        <v>4434</v>
      </c>
      <c r="V2024">
        <v>2011</v>
      </c>
    </row>
    <row r="2025" spans="1:22" ht="13.5" customHeight="1" x14ac:dyDescent="0.15">
      <c r="A2025" s="2" t="s">
        <v>2628</v>
      </c>
      <c r="B2025" s="2" t="s">
        <v>1421</v>
      </c>
      <c r="C2025" t="s">
        <v>6986</v>
      </c>
      <c r="D2025" t="s">
        <v>21</v>
      </c>
      <c r="E2025" s="16" t="s">
        <v>22</v>
      </c>
      <c r="F2025" t="s">
        <v>23</v>
      </c>
      <c r="G2025" t="s">
        <v>24</v>
      </c>
      <c r="H2025" t="s">
        <v>25</v>
      </c>
      <c r="I2025" s="7">
        <v>14</v>
      </c>
      <c r="J2025" t="s">
        <v>39</v>
      </c>
      <c r="K2025" s="7">
        <v>5</v>
      </c>
      <c r="L2025" s="2" t="s">
        <v>2177</v>
      </c>
      <c r="M2025" s="12">
        <v>56</v>
      </c>
      <c r="N2025" t="s">
        <v>48</v>
      </c>
      <c r="O2025" t="s">
        <v>1061</v>
      </c>
      <c r="P2025" t="s">
        <v>304</v>
      </c>
      <c r="Q2025" s="7">
        <v>35.700000000000003</v>
      </c>
      <c r="R2025" s="2">
        <v>486</v>
      </c>
      <c r="S2025" t="s">
        <v>1065</v>
      </c>
      <c r="T2025" t="s">
        <v>34</v>
      </c>
      <c r="U2025">
        <v>12121210</v>
      </c>
      <c r="V2025">
        <v>2010</v>
      </c>
    </row>
    <row r="2026" spans="1:22" ht="13.5" customHeight="1" x14ac:dyDescent="0.15">
      <c r="A2026" s="2" t="s">
        <v>2628</v>
      </c>
      <c r="B2026" s="2" t="s">
        <v>1421</v>
      </c>
      <c r="C2026" t="s">
        <v>6986</v>
      </c>
      <c r="D2026" t="s">
        <v>21</v>
      </c>
      <c r="E2026" s="16" t="s">
        <v>22</v>
      </c>
      <c r="F2026" t="s">
        <v>23</v>
      </c>
      <c r="G2026" t="s">
        <v>24</v>
      </c>
      <c r="H2026" t="s">
        <v>25</v>
      </c>
      <c r="I2026" s="7">
        <v>13</v>
      </c>
      <c r="J2026" t="s">
        <v>45</v>
      </c>
      <c r="K2026" s="7">
        <v>14</v>
      </c>
      <c r="L2026" s="2" t="s">
        <v>2579</v>
      </c>
      <c r="M2026" s="12">
        <v>53</v>
      </c>
      <c r="N2026" t="s">
        <v>48</v>
      </c>
      <c r="O2026" t="s">
        <v>1074</v>
      </c>
      <c r="P2026" t="s">
        <v>304</v>
      </c>
      <c r="Q2026" s="7">
        <v>35.1</v>
      </c>
      <c r="R2026" s="2">
        <v>448</v>
      </c>
      <c r="S2026" t="s">
        <v>1248</v>
      </c>
      <c r="T2026" s="7">
        <v>1</v>
      </c>
      <c r="U2026">
        <v>15151617</v>
      </c>
      <c r="V2026">
        <v>2009</v>
      </c>
    </row>
    <row r="2027" spans="1:22" ht="13.5" customHeight="1" x14ac:dyDescent="0.15">
      <c r="A2027" s="2" t="s">
        <v>2628</v>
      </c>
      <c r="B2027" s="2" t="s">
        <v>1421</v>
      </c>
      <c r="C2027" t="s">
        <v>6986</v>
      </c>
      <c r="D2027" t="s">
        <v>21</v>
      </c>
      <c r="E2027" s="16" t="s">
        <v>22</v>
      </c>
      <c r="F2027" t="s">
        <v>23</v>
      </c>
      <c r="G2027" t="s">
        <v>24</v>
      </c>
      <c r="H2027" t="s">
        <v>25</v>
      </c>
      <c r="I2027" s="7">
        <v>12</v>
      </c>
      <c r="J2027" t="s">
        <v>53</v>
      </c>
      <c r="K2027" s="7">
        <v>10</v>
      </c>
      <c r="L2027" s="2" t="s">
        <v>2629</v>
      </c>
      <c r="M2027" s="12">
        <v>55</v>
      </c>
      <c r="N2027" t="s">
        <v>249</v>
      </c>
      <c r="O2027" t="s">
        <v>1246</v>
      </c>
      <c r="P2027" t="s">
        <v>136</v>
      </c>
      <c r="Q2027" s="7">
        <v>35.5</v>
      </c>
      <c r="R2027" s="2">
        <v>510</v>
      </c>
      <c r="S2027" t="s">
        <v>1357</v>
      </c>
      <c r="T2027" t="s">
        <v>60</v>
      </c>
      <c r="U2027">
        <v>12121212</v>
      </c>
      <c r="V2027">
        <v>2008</v>
      </c>
    </row>
    <row r="2028" spans="1:22" ht="13.5" customHeight="1" x14ac:dyDescent="0.15">
      <c r="A2028" s="2" t="s">
        <v>2628</v>
      </c>
      <c r="B2028" s="2" t="s">
        <v>1421</v>
      </c>
      <c r="C2028" t="s">
        <v>6986</v>
      </c>
      <c r="D2028" t="s">
        <v>21</v>
      </c>
      <c r="E2028" s="16" t="s">
        <v>22</v>
      </c>
      <c r="F2028" t="s">
        <v>23</v>
      </c>
      <c r="G2028" t="s">
        <v>24</v>
      </c>
      <c r="H2028" t="s">
        <v>25</v>
      </c>
      <c r="I2028" s="7">
        <v>11</v>
      </c>
      <c r="J2028" t="s">
        <v>29</v>
      </c>
      <c r="K2028" s="7">
        <v>15</v>
      </c>
      <c r="L2028" s="2" t="s">
        <v>2249</v>
      </c>
      <c r="M2028" s="12">
        <v>57</v>
      </c>
      <c r="N2028" t="s">
        <v>48</v>
      </c>
      <c r="O2028" t="s">
        <v>1170</v>
      </c>
      <c r="P2028" t="s">
        <v>135</v>
      </c>
      <c r="Q2028" s="7">
        <v>34.799999999999997</v>
      </c>
      <c r="R2028" s="2">
        <v>474</v>
      </c>
      <c r="S2028" t="s">
        <v>1054</v>
      </c>
      <c r="T2028" t="s">
        <v>34</v>
      </c>
      <c r="U2028">
        <v>17171615</v>
      </c>
      <c r="V2028">
        <v>2007</v>
      </c>
    </row>
    <row r="2029" spans="1:22" ht="13.5" customHeight="1" x14ac:dyDescent="0.15">
      <c r="A2029" s="2" t="s">
        <v>2628</v>
      </c>
      <c r="B2029" s="2" t="s">
        <v>1421</v>
      </c>
      <c r="C2029" t="s">
        <v>6986</v>
      </c>
      <c r="D2029" t="s">
        <v>21</v>
      </c>
      <c r="E2029" s="16" t="s">
        <v>22</v>
      </c>
      <c r="F2029" t="s">
        <v>23</v>
      </c>
      <c r="G2029" t="s">
        <v>24</v>
      </c>
      <c r="H2029" t="s">
        <v>25</v>
      </c>
      <c r="I2029" s="7">
        <v>10</v>
      </c>
      <c r="J2029" t="s">
        <v>53</v>
      </c>
      <c r="K2029" s="7">
        <v>9</v>
      </c>
      <c r="L2029" s="2" t="s">
        <v>1802</v>
      </c>
      <c r="M2029" s="12">
        <v>57.5</v>
      </c>
      <c r="N2029" t="s">
        <v>27</v>
      </c>
      <c r="O2029" t="s">
        <v>780</v>
      </c>
      <c r="P2029" t="s">
        <v>134</v>
      </c>
      <c r="Q2029" s="7">
        <v>35.700000000000003</v>
      </c>
      <c r="R2029" s="2">
        <v>502</v>
      </c>
      <c r="S2029" t="s">
        <v>1139</v>
      </c>
      <c r="T2029" t="s">
        <v>34</v>
      </c>
      <c r="U2029">
        <v>6556</v>
      </c>
      <c r="V2029">
        <v>2006</v>
      </c>
    </row>
    <row r="2030" spans="1:22" ht="13.5" customHeight="1" x14ac:dyDescent="0.15">
      <c r="A2030" s="2" t="s">
        <v>2628</v>
      </c>
      <c r="B2030" s="2" t="s">
        <v>1421</v>
      </c>
      <c r="C2030" t="s">
        <v>6986</v>
      </c>
      <c r="D2030" t="s">
        <v>21</v>
      </c>
      <c r="E2030" s="16" t="s">
        <v>22</v>
      </c>
      <c r="F2030" t="s">
        <v>23</v>
      </c>
      <c r="G2030" t="s">
        <v>24</v>
      </c>
      <c r="H2030" t="s">
        <v>25</v>
      </c>
      <c r="I2030" s="7">
        <v>9</v>
      </c>
      <c r="J2030" t="s">
        <v>26</v>
      </c>
      <c r="K2030" s="7">
        <v>11</v>
      </c>
      <c r="L2030" s="2" t="s">
        <v>2086</v>
      </c>
      <c r="M2030" s="12">
        <v>54</v>
      </c>
      <c r="N2030" t="s">
        <v>48</v>
      </c>
      <c r="O2030" t="s">
        <v>1068</v>
      </c>
      <c r="P2030" t="s">
        <v>134</v>
      </c>
      <c r="Q2030" s="7">
        <v>35.1</v>
      </c>
      <c r="R2030" s="2">
        <v>512</v>
      </c>
      <c r="S2030" t="s">
        <v>1282</v>
      </c>
      <c r="T2030" t="s">
        <v>46</v>
      </c>
      <c r="U2030">
        <v>14141414</v>
      </c>
      <c r="V2030">
        <v>2005</v>
      </c>
    </row>
    <row r="2031" spans="1:22" ht="13.5" customHeight="1" x14ac:dyDescent="0.15">
      <c r="A2031" s="2" t="s">
        <v>2628</v>
      </c>
      <c r="B2031" s="2" t="s">
        <v>1421</v>
      </c>
      <c r="C2031" t="s">
        <v>6986</v>
      </c>
      <c r="D2031" t="s">
        <v>21</v>
      </c>
      <c r="E2031" s="16" t="s">
        <v>22</v>
      </c>
      <c r="F2031" t="s">
        <v>23</v>
      </c>
      <c r="G2031" t="s">
        <v>24</v>
      </c>
      <c r="H2031" t="s">
        <v>25</v>
      </c>
      <c r="I2031" s="7">
        <v>8</v>
      </c>
      <c r="J2031" t="s">
        <v>29</v>
      </c>
      <c r="K2031" s="7">
        <v>17</v>
      </c>
      <c r="L2031" s="2" t="s">
        <v>2376</v>
      </c>
      <c r="M2031" s="12">
        <v>55</v>
      </c>
      <c r="N2031" t="s">
        <v>30</v>
      </c>
      <c r="O2031" t="s">
        <v>44</v>
      </c>
      <c r="P2031" t="s">
        <v>134</v>
      </c>
      <c r="Q2031" s="7">
        <v>35.6</v>
      </c>
      <c r="R2031" s="2">
        <v>488</v>
      </c>
      <c r="S2031" t="s">
        <v>1215</v>
      </c>
      <c r="T2031" t="s">
        <v>32</v>
      </c>
      <c r="U2031">
        <v>109810</v>
      </c>
      <c r="V2031">
        <v>2004</v>
      </c>
    </row>
    <row r="2032" spans="1:22" ht="13.5" customHeight="1" x14ac:dyDescent="0.15">
      <c r="A2032" s="2" t="s">
        <v>2628</v>
      </c>
      <c r="B2032" s="2" t="s">
        <v>1421</v>
      </c>
      <c r="C2032" t="s">
        <v>6986</v>
      </c>
      <c r="D2032" t="s">
        <v>21</v>
      </c>
      <c r="E2032" s="16" t="s">
        <v>22</v>
      </c>
      <c r="F2032" t="s">
        <v>23</v>
      </c>
      <c r="G2032" t="s">
        <v>24</v>
      </c>
      <c r="H2032" t="s">
        <v>25</v>
      </c>
      <c r="I2032" s="7">
        <v>7</v>
      </c>
      <c r="J2032" t="s">
        <v>41</v>
      </c>
      <c r="K2032" s="7">
        <v>3</v>
      </c>
      <c r="L2032" s="2" t="s">
        <v>2157</v>
      </c>
      <c r="M2032" s="12">
        <v>57</v>
      </c>
      <c r="N2032" t="s">
        <v>48</v>
      </c>
      <c r="O2032" t="s">
        <v>1053</v>
      </c>
      <c r="P2032" t="s">
        <v>50</v>
      </c>
      <c r="Q2032" s="7">
        <v>34.9</v>
      </c>
      <c r="R2032" s="2">
        <v>494</v>
      </c>
      <c r="S2032" t="s">
        <v>1312</v>
      </c>
      <c r="T2032" t="s">
        <v>34</v>
      </c>
      <c r="U2032">
        <v>16161415</v>
      </c>
      <c r="V2032">
        <v>2003</v>
      </c>
    </row>
    <row r="2033" spans="1:22" ht="13.5" customHeight="1" x14ac:dyDescent="0.15">
      <c r="A2033" s="2" t="s">
        <v>2628</v>
      </c>
      <c r="B2033" s="2" t="s">
        <v>1421</v>
      </c>
      <c r="C2033" t="s">
        <v>6986</v>
      </c>
      <c r="D2033" t="s">
        <v>21</v>
      </c>
      <c r="E2033" s="16" t="s">
        <v>22</v>
      </c>
      <c r="F2033" t="s">
        <v>23</v>
      </c>
      <c r="G2033" t="s">
        <v>24</v>
      </c>
      <c r="H2033" t="s">
        <v>25</v>
      </c>
      <c r="I2033" s="7">
        <v>6</v>
      </c>
      <c r="J2033" t="s">
        <v>29</v>
      </c>
      <c r="K2033" s="7">
        <v>16</v>
      </c>
      <c r="L2033" s="2" t="s">
        <v>2068</v>
      </c>
      <c r="M2033" s="12">
        <v>55</v>
      </c>
      <c r="N2033" t="s">
        <v>30</v>
      </c>
      <c r="O2033" t="s">
        <v>1273</v>
      </c>
      <c r="P2033" t="s">
        <v>430</v>
      </c>
      <c r="Q2033" s="7">
        <v>35.200000000000003</v>
      </c>
      <c r="R2033" s="2">
        <v>482</v>
      </c>
      <c r="S2033" t="s">
        <v>1195</v>
      </c>
      <c r="T2033" t="s">
        <v>60</v>
      </c>
      <c r="U2033">
        <v>1091112</v>
      </c>
      <c r="V2033">
        <v>2002</v>
      </c>
    </row>
    <row r="2034" spans="1:22" ht="13.5" customHeight="1" x14ac:dyDescent="0.15">
      <c r="A2034" s="2" t="s">
        <v>2628</v>
      </c>
      <c r="B2034" s="2" t="s">
        <v>1421</v>
      </c>
      <c r="C2034" t="s">
        <v>6986</v>
      </c>
      <c r="D2034" t="s">
        <v>21</v>
      </c>
      <c r="E2034" s="16" t="s">
        <v>22</v>
      </c>
      <c r="F2034" t="s">
        <v>23</v>
      </c>
      <c r="G2034" t="s">
        <v>24</v>
      </c>
      <c r="H2034" t="s">
        <v>25</v>
      </c>
      <c r="I2034" s="7">
        <v>5</v>
      </c>
      <c r="J2034" t="s">
        <v>39</v>
      </c>
      <c r="K2034" s="7">
        <v>6</v>
      </c>
      <c r="L2034" s="2" t="s">
        <v>1432</v>
      </c>
      <c r="M2034" s="12">
        <v>56</v>
      </c>
      <c r="N2034" t="s">
        <v>38</v>
      </c>
      <c r="O2034" t="s">
        <v>1127</v>
      </c>
      <c r="P2034" t="s">
        <v>49</v>
      </c>
      <c r="Q2034" s="7">
        <v>35.299999999999997</v>
      </c>
      <c r="R2034" s="2">
        <v>482</v>
      </c>
      <c r="S2034" t="s">
        <v>1115</v>
      </c>
      <c r="T2034" t="s">
        <v>34</v>
      </c>
      <c r="U2034">
        <v>9986</v>
      </c>
      <c r="V2034">
        <v>2001</v>
      </c>
    </row>
    <row r="2035" spans="1:22" ht="13.5" customHeight="1" x14ac:dyDescent="0.15">
      <c r="A2035" s="2" t="s">
        <v>2628</v>
      </c>
      <c r="B2035" s="2" t="s">
        <v>1421</v>
      </c>
      <c r="C2035" t="s">
        <v>6986</v>
      </c>
      <c r="D2035" t="s">
        <v>21</v>
      </c>
      <c r="E2035" s="16" t="s">
        <v>22</v>
      </c>
      <c r="F2035" t="s">
        <v>23</v>
      </c>
      <c r="G2035" t="s">
        <v>24</v>
      </c>
      <c r="H2035" t="s">
        <v>25</v>
      </c>
      <c r="I2035" s="7">
        <v>4</v>
      </c>
      <c r="J2035" t="s">
        <v>41</v>
      </c>
      <c r="K2035" s="7">
        <v>4</v>
      </c>
      <c r="L2035" s="2" t="s">
        <v>1494</v>
      </c>
      <c r="M2035" s="12">
        <v>56</v>
      </c>
      <c r="N2035" t="s">
        <v>38</v>
      </c>
      <c r="O2035" t="s">
        <v>97</v>
      </c>
      <c r="P2035" t="s">
        <v>49</v>
      </c>
      <c r="Q2035" s="7">
        <v>35.700000000000003</v>
      </c>
      <c r="R2035" s="2">
        <v>496</v>
      </c>
      <c r="S2035" t="s">
        <v>1141</v>
      </c>
      <c r="T2035" t="s">
        <v>34</v>
      </c>
      <c r="U2035">
        <v>2233</v>
      </c>
      <c r="V2035">
        <v>2000</v>
      </c>
    </row>
    <row r="2036" spans="1:22" ht="13.5" customHeight="1" x14ac:dyDescent="0.15">
      <c r="A2036" s="2" t="s">
        <v>2628</v>
      </c>
      <c r="B2036" s="2" t="s">
        <v>1421</v>
      </c>
      <c r="C2036" t="s">
        <v>6986</v>
      </c>
      <c r="D2036" t="s">
        <v>21</v>
      </c>
      <c r="E2036" s="16" t="s">
        <v>22</v>
      </c>
      <c r="F2036" t="s">
        <v>23</v>
      </c>
      <c r="G2036" t="s">
        <v>24</v>
      </c>
      <c r="H2036" t="s">
        <v>25</v>
      </c>
      <c r="I2036" s="7">
        <v>3</v>
      </c>
      <c r="J2036" t="s">
        <v>33</v>
      </c>
      <c r="K2036" s="7">
        <v>1</v>
      </c>
      <c r="L2036" s="2" t="s">
        <v>2572</v>
      </c>
      <c r="M2036" s="12">
        <v>56</v>
      </c>
      <c r="N2036" t="s">
        <v>48</v>
      </c>
      <c r="O2036" t="s">
        <v>1085</v>
      </c>
      <c r="P2036" t="s">
        <v>404</v>
      </c>
      <c r="Q2036" s="7">
        <v>35.200000000000003</v>
      </c>
      <c r="R2036" s="2">
        <v>480</v>
      </c>
      <c r="S2036" t="s">
        <v>1193</v>
      </c>
      <c r="T2036" t="s">
        <v>60</v>
      </c>
      <c r="U2036">
        <v>6586</v>
      </c>
      <c r="V2036">
        <v>1999</v>
      </c>
    </row>
    <row r="2037" spans="1:22" ht="13.5" customHeight="1" x14ac:dyDescent="0.15">
      <c r="A2037" s="2" t="s">
        <v>2628</v>
      </c>
      <c r="B2037" s="2" t="s">
        <v>1421</v>
      </c>
      <c r="C2037" t="s">
        <v>6986</v>
      </c>
      <c r="D2037" t="s">
        <v>21</v>
      </c>
      <c r="E2037" s="16" t="s">
        <v>22</v>
      </c>
      <c r="F2037" t="s">
        <v>23</v>
      </c>
      <c r="G2037" t="s">
        <v>24</v>
      </c>
      <c r="H2037" t="s">
        <v>25</v>
      </c>
      <c r="I2037" s="7">
        <v>2</v>
      </c>
      <c r="J2037" t="s">
        <v>47</v>
      </c>
      <c r="K2037" s="7">
        <v>8</v>
      </c>
      <c r="L2037" s="2" t="s">
        <v>2526</v>
      </c>
      <c r="M2037" s="12">
        <v>55</v>
      </c>
      <c r="N2037" t="s">
        <v>48</v>
      </c>
      <c r="O2037" t="s">
        <v>1049</v>
      </c>
      <c r="P2037" t="s">
        <v>42</v>
      </c>
      <c r="Q2037" s="7">
        <v>35.299999999999997</v>
      </c>
      <c r="R2037" s="2">
        <v>498</v>
      </c>
      <c r="S2037" t="s">
        <v>1221</v>
      </c>
      <c r="T2037" t="s">
        <v>46</v>
      </c>
      <c r="U2037">
        <v>5554</v>
      </c>
      <c r="V2037">
        <v>1998</v>
      </c>
    </row>
    <row r="2038" spans="1:22" ht="13.5" customHeight="1" x14ac:dyDescent="0.15">
      <c r="A2038" s="2" t="s">
        <v>2628</v>
      </c>
      <c r="B2038" s="2" t="s">
        <v>1421</v>
      </c>
      <c r="C2038" t="s">
        <v>6986</v>
      </c>
      <c r="D2038" t="s">
        <v>21</v>
      </c>
      <c r="E2038" s="16" t="s">
        <v>22</v>
      </c>
      <c r="F2038" t="s">
        <v>23</v>
      </c>
      <c r="G2038" t="s">
        <v>24</v>
      </c>
      <c r="H2038" t="s">
        <v>25</v>
      </c>
      <c r="I2038" s="7">
        <v>1</v>
      </c>
      <c r="J2038" t="s">
        <v>47</v>
      </c>
      <c r="K2038" s="7">
        <v>7</v>
      </c>
      <c r="L2038" s="2" t="s">
        <v>2569</v>
      </c>
      <c r="M2038" s="12">
        <v>58</v>
      </c>
      <c r="N2038" t="s">
        <v>158</v>
      </c>
      <c r="O2038" t="s">
        <v>79</v>
      </c>
      <c r="P2038" t="s">
        <v>42</v>
      </c>
      <c r="Q2038" s="7">
        <v>35.6</v>
      </c>
      <c r="R2038" s="2">
        <v>554</v>
      </c>
      <c r="S2038" t="s">
        <v>1056</v>
      </c>
      <c r="U2038">
        <v>2222</v>
      </c>
      <c r="V2038">
        <v>1997</v>
      </c>
    </row>
    <row r="2039" spans="1:22" ht="13.5" customHeight="1" x14ac:dyDescent="0.15">
      <c r="A2039" s="2" t="s">
        <v>2618</v>
      </c>
      <c r="B2039" s="2" t="s">
        <v>1040</v>
      </c>
      <c r="C2039" t="s">
        <v>6986</v>
      </c>
      <c r="D2039" t="s">
        <v>345</v>
      </c>
      <c r="E2039" s="16" t="s">
        <v>22</v>
      </c>
      <c r="F2039" t="s">
        <v>23</v>
      </c>
      <c r="G2039" t="s">
        <v>24</v>
      </c>
      <c r="H2039" t="s">
        <v>228</v>
      </c>
      <c r="I2039" s="7">
        <v>13</v>
      </c>
      <c r="J2039" t="s">
        <v>26</v>
      </c>
      <c r="K2039" s="7">
        <v>8</v>
      </c>
      <c r="L2039" s="2" t="s">
        <v>2627</v>
      </c>
      <c r="M2039" s="12">
        <v>55</v>
      </c>
      <c r="N2039" t="s">
        <v>545</v>
      </c>
      <c r="O2039" t="s">
        <v>1336</v>
      </c>
      <c r="P2039" t="s">
        <v>738</v>
      </c>
      <c r="Q2039" s="7">
        <v>38.799999999999997</v>
      </c>
      <c r="R2039" s="2">
        <v>460</v>
      </c>
      <c r="S2039" t="s">
        <v>1237</v>
      </c>
      <c r="T2039" s="7">
        <v>5</v>
      </c>
      <c r="U2039">
        <v>12121313</v>
      </c>
      <c r="V2039">
        <v>1996</v>
      </c>
    </row>
    <row r="2040" spans="1:22" ht="13.5" customHeight="1" x14ac:dyDescent="0.15">
      <c r="A2040" s="2" t="s">
        <v>2618</v>
      </c>
      <c r="B2040" s="2" t="s">
        <v>1040</v>
      </c>
      <c r="C2040" t="s">
        <v>6986</v>
      </c>
      <c r="D2040" t="s">
        <v>345</v>
      </c>
      <c r="E2040" s="16" t="s">
        <v>22</v>
      </c>
      <c r="F2040" t="s">
        <v>23</v>
      </c>
      <c r="G2040" t="s">
        <v>24</v>
      </c>
      <c r="H2040" t="s">
        <v>228</v>
      </c>
      <c r="I2040" s="7">
        <v>12</v>
      </c>
      <c r="J2040" t="s">
        <v>53</v>
      </c>
      <c r="K2040" s="7">
        <v>6</v>
      </c>
      <c r="L2040" s="2" t="s">
        <v>2626</v>
      </c>
      <c r="M2040" s="12">
        <v>55</v>
      </c>
      <c r="N2040" t="s">
        <v>545</v>
      </c>
      <c r="O2040" t="s">
        <v>79</v>
      </c>
      <c r="P2040" t="s">
        <v>779</v>
      </c>
      <c r="Q2040" s="7">
        <v>38.4</v>
      </c>
      <c r="R2040" s="2">
        <v>492</v>
      </c>
      <c r="S2040" t="s">
        <v>1163</v>
      </c>
      <c r="T2040" s="7">
        <v>5</v>
      </c>
      <c r="U2040">
        <v>8111112</v>
      </c>
      <c r="V2040">
        <v>1995</v>
      </c>
    </row>
    <row r="2041" spans="1:22" ht="13.5" customHeight="1" x14ac:dyDescent="0.15">
      <c r="A2041" s="2" t="s">
        <v>2618</v>
      </c>
      <c r="B2041" s="2" t="s">
        <v>1040</v>
      </c>
      <c r="C2041" t="s">
        <v>6986</v>
      </c>
      <c r="D2041" t="s">
        <v>345</v>
      </c>
      <c r="E2041" s="16" t="s">
        <v>22</v>
      </c>
      <c r="F2041" t="s">
        <v>23</v>
      </c>
      <c r="G2041" t="s">
        <v>24</v>
      </c>
      <c r="H2041" t="s">
        <v>228</v>
      </c>
      <c r="I2041" s="7">
        <v>11</v>
      </c>
      <c r="J2041" t="s">
        <v>47</v>
      </c>
      <c r="K2041" s="7">
        <v>4</v>
      </c>
      <c r="L2041" s="2" t="s">
        <v>2625</v>
      </c>
      <c r="M2041" s="12">
        <v>55</v>
      </c>
      <c r="N2041" t="s">
        <v>545</v>
      </c>
      <c r="O2041" t="s">
        <v>1075</v>
      </c>
      <c r="P2041" t="s">
        <v>276</v>
      </c>
      <c r="Q2041" s="7">
        <v>38.299999999999997</v>
      </c>
      <c r="R2041" s="2">
        <v>506</v>
      </c>
      <c r="S2041" t="s">
        <v>1163</v>
      </c>
      <c r="T2041" s="3">
        <v>44299</v>
      </c>
      <c r="U2041">
        <v>6659</v>
      </c>
      <c r="V2041">
        <v>1994</v>
      </c>
    </row>
    <row r="2042" spans="1:22" ht="13.5" customHeight="1" x14ac:dyDescent="0.15">
      <c r="A2042" s="2" t="s">
        <v>2618</v>
      </c>
      <c r="B2042" s="2" t="s">
        <v>1040</v>
      </c>
      <c r="C2042" t="s">
        <v>6986</v>
      </c>
      <c r="D2042" t="s">
        <v>345</v>
      </c>
      <c r="E2042" s="16" t="s">
        <v>22</v>
      </c>
      <c r="F2042" t="s">
        <v>23</v>
      </c>
      <c r="G2042" t="s">
        <v>24</v>
      </c>
      <c r="H2042" t="s">
        <v>228</v>
      </c>
      <c r="I2042" s="7">
        <v>10</v>
      </c>
      <c r="J2042" t="s">
        <v>29</v>
      </c>
      <c r="K2042" s="7">
        <v>12</v>
      </c>
      <c r="L2042" s="2" t="s">
        <v>2624</v>
      </c>
      <c r="M2042" s="12">
        <v>55</v>
      </c>
      <c r="N2042" t="s">
        <v>545</v>
      </c>
      <c r="O2042" t="s">
        <v>1063</v>
      </c>
      <c r="P2042" t="s">
        <v>275</v>
      </c>
      <c r="Q2042" s="7">
        <v>37.299999999999997</v>
      </c>
      <c r="R2042" s="2">
        <v>504</v>
      </c>
      <c r="S2042" t="s">
        <v>1313</v>
      </c>
      <c r="T2042" s="3">
        <v>44248</v>
      </c>
      <c r="U2042">
        <v>12121111</v>
      </c>
      <c r="V2042">
        <v>1993</v>
      </c>
    </row>
    <row r="2043" spans="1:22" ht="13.5" customHeight="1" x14ac:dyDescent="0.15">
      <c r="A2043" s="2" t="s">
        <v>2618</v>
      </c>
      <c r="B2043" s="2" t="s">
        <v>1040</v>
      </c>
      <c r="C2043" t="s">
        <v>6986</v>
      </c>
      <c r="D2043" t="s">
        <v>345</v>
      </c>
      <c r="E2043" s="16" t="s">
        <v>22</v>
      </c>
      <c r="F2043" t="s">
        <v>23</v>
      </c>
      <c r="G2043" t="s">
        <v>24</v>
      </c>
      <c r="H2043" t="s">
        <v>228</v>
      </c>
      <c r="I2043" s="7">
        <v>9</v>
      </c>
      <c r="J2043" t="s">
        <v>33</v>
      </c>
      <c r="K2043" s="7">
        <v>1</v>
      </c>
      <c r="L2043" s="2" t="s">
        <v>2306</v>
      </c>
      <c r="M2043" s="12">
        <v>55</v>
      </c>
      <c r="N2043" t="s">
        <v>545</v>
      </c>
      <c r="O2043" t="s">
        <v>1159</v>
      </c>
      <c r="P2043" t="s">
        <v>273</v>
      </c>
      <c r="Q2043" s="7">
        <v>37.5</v>
      </c>
      <c r="R2043" s="2">
        <v>428</v>
      </c>
      <c r="S2043" t="s">
        <v>1160</v>
      </c>
      <c r="T2043" s="3">
        <v>44248</v>
      </c>
      <c r="U2043">
        <v>5557</v>
      </c>
      <c r="V2043">
        <v>1992</v>
      </c>
    </row>
    <row r="2044" spans="1:22" ht="13.5" customHeight="1" x14ac:dyDescent="0.15">
      <c r="A2044" s="2" t="s">
        <v>2618</v>
      </c>
      <c r="B2044" s="2" t="s">
        <v>1040</v>
      </c>
      <c r="C2044" t="s">
        <v>6986</v>
      </c>
      <c r="D2044" t="s">
        <v>345</v>
      </c>
      <c r="E2044" s="16" t="s">
        <v>22</v>
      </c>
      <c r="F2044" t="s">
        <v>23</v>
      </c>
      <c r="G2044" t="s">
        <v>24</v>
      </c>
      <c r="H2044" t="s">
        <v>228</v>
      </c>
      <c r="I2044" s="7">
        <v>8</v>
      </c>
      <c r="J2044" t="s">
        <v>45</v>
      </c>
      <c r="K2044" s="7">
        <v>10</v>
      </c>
      <c r="L2044" s="2" t="s">
        <v>2313</v>
      </c>
      <c r="M2044" s="12">
        <v>55</v>
      </c>
      <c r="N2044" t="s">
        <v>545</v>
      </c>
      <c r="O2044" t="s">
        <v>1137</v>
      </c>
      <c r="P2044" t="s">
        <v>617</v>
      </c>
      <c r="Q2044" s="7">
        <v>36.9</v>
      </c>
      <c r="R2044" s="2">
        <v>482</v>
      </c>
      <c r="S2044" t="s">
        <v>1195</v>
      </c>
      <c r="T2044" t="s">
        <v>34</v>
      </c>
      <c r="U2044">
        <v>10899</v>
      </c>
      <c r="V2044">
        <v>1991</v>
      </c>
    </row>
    <row r="2045" spans="1:22" ht="13.5" customHeight="1" x14ac:dyDescent="0.15">
      <c r="A2045" s="2" t="s">
        <v>2618</v>
      </c>
      <c r="B2045" s="2" t="s">
        <v>1040</v>
      </c>
      <c r="C2045" t="s">
        <v>6986</v>
      </c>
      <c r="D2045" t="s">
        <v>345</v>
      </c>
      <c r="E2045" s="16" t="s">
        <v>22</v>
      </c>
      <c r="F2045" t="s">
        <v>23</v>
      </c>
      <c r="G2045" t="s">
        <v>24</v>
      </c>
      <c r="H2045" t="s">
        <v>228</v>
      </c>
      <c r="I2045" s="7">
        <v>7</v>
      </c>
      <c r="J2045" t="s">
        <v>39</v>
      </c>
      <c r="K2045" s="7">
        <v>3</v>
      </c>
      <c r="L2045" s="2" t="s">
        <v>2623</v>
      </c>
      <c r="M2045" s="12">
        <v>55</v>
      </c>
      <c r="N2045" t="s">
        <v>545</v>
      </c>
      <c r="O2045" t="s">
        <v>1061</v>
      </c>
      <c r="P2045" t="s">
        <v>778</v>
      </c>
      <c r="Q2045" s="7">
        <v>37.299999999999997</v>
      </c>
      <c r="R2045" s="2">
        <v>464</v>
      </c>
      <c r="S2045" t="s">
        <v>1162</v>
      </c>
      <c r="T2045" t="s">
        <v>32</v>
      </c>
      <c r="U2045">
        <v>2234</v>
      </c>
      <c r="V2045">
        <v>1990</v>
      </c>
    </row>
    <row r="2046" spans="1:22" ht="13.5" customHeight="1" x14ac:dyDescent="0.15">
      <c r="A2046" s="2" t="s">
        <v>2618</v>
      </c>
      <c r="B2046" s="2" t="s">
        <v>1040</v>
      </c>
      <c r="C2046" t="s">
        <v>6986</v>
      </c>
      <c r="D2046" t="s">
        <v>345</v>
      </c>
      <c r="E2046" s="16" t="s">
        <v>22</v>
      </c>
      <c r="F2046" t="s">
        <v>23</v>
      </c>
      <c r="G2046" t="s">
        <v>24</v>
      </c>
      <c r="H2046" t="s">
        <v>228</v>
      </c>
      <c r="I2046" s="7">
        <v>6</v>
      </c>
      <c r="J2046" t="s">
        <v>26</v>
      </c>
      <c r="K2046" s="7">
        <v>9</v>
      </c>
      <c r="L2046" s="2" t="s">
        <v>2622</v>
      </c>
      <c r="M2046" s="12">
        <v>55</v>
      </c>
      <c r="N2046" t="s">
        <v>545</v>
      </c>
      <c r="O2046" t="s">
        <v>1098</v>
      </c>
      <c r="P2046" t="s">
        <v>594</v>
      </c>
      <c r="Q2046" s="7">
        <v>37.700000000000003</v>
      </c>
      <c r="R2046" s="2">
        <v>456</v>
      </c>
      <c r="S2046" t="s">
        <v>1052</v>
      </c>
      <c r="T2046" s="7">
        <v>3</v>
      </c>
      <c r="U2046">
        <v>1111</v>
      </c>
      <c r="V2046">
        <v>1989</v>
      </c>
    </row>
    <row r="2047" spans="1:22" ht="13.5" customHeight="1" x14ac:dyDescent="0.15">
      <c r="A2047" s="2" t="s">
        <v>2618</v>
      </c>
      <c r="B2047" s="2" t="s">
        <v>1040</v>
      </c>
      <c r="C2047" t="s">
        <v>6986</v>
      </c>
      <c r="D2047" t="s">
        <v>345</v>
      </c>
      <c r="E2047" s="16" t="s">
        <v>22</v>
      </c>
      <c r="F2047" t="s">
        <v>23</v>
      </c>
      <c r="G2047" t="s">
        <v>24</v>
      </c>
      <c r="H2047" t="s">
        <v>228</v>
      </c>
      <c r="I2047" s="7">
        <v>5</v>
      </c>
      <c r="J2047" t="s">
        <v>45</v>
      </c>
      <c r="K2047" s="7">
        <v>11</v>
      </c>
      <c r="L2047" s="2" t="s">
        <v>2621</v>
      </c>
      <c r="M2047" s="12">
        <v>55</v>
      </c>
      <c r="N2047" t="s">
        <v>545</v>
      </c>
      <c r="O2047" t="s">
        <v>1089</v>
      </c>
      <c r="P2047" t="s">
        <v>106</v>
      </c>
      <c r="Q2047" s="7">
        <v>36.299999999999997</v>
      </c>
      <c r="R2047" s="2">
        <v>508</v>
      </c>
      <c r="S2047" t="s">
        <v>1064</v>
      </c>
      <c r="T2047" t="s">
        <v>34</v>
      </c>
      <c r="U2047">
        <v>8884</v>
      </c>
      <c r="V2047">
        <v>1988</v>
      </c>
    </row>
    <row r="2048" spans="1:22" ht="13.5" customHeight="1" x14ac:dyDescent="0.15">
      <c r="A2048" s="2" t="s">
        <v>2618</v>
      </c>
      <c r="B2048" s="2" t="s">
        <v>1040</v>
      </c>
      <c r="C2048" t="s">
        <v>6986</v>
      </c>
      <c r="D2048" t="s">
        <v>345</v>
      </c>
      <c r="E2048" s="16" t="s">
        <v>22</v>
      </c>
      <c r="F2048" t="s">
        <v>23</v>
      </c>
      <c r="G2048" t="s">
        <v>24</v>
      </c>
      <c r="H2048" t="s">
        <v>228</v>
      </c>
      <c r="I2048" s="7">
        <v>4</v>
      </c>
      <c r="J2048" t="s">
        <v>29</v>
      </c>
      <c r="K2048" s="7">
        <v>13</v>
      </c>
      <c r="L2048" s="2" t="s">
        <v>2532</v>
      </c>
      <c r="M2048" s="12">
        <v>55</v>
      </c>
      <c r="N2048" t="s">
        <v>545</v>
      </c>
      <c r="O2048" t="s">
        <v>1084</v>
      </c>
      <c r="P2048" t="s">
        <v>106</v>
      </c>
      <c r="Q2048" s="7">
        <v>36.9</v>
      </c>
      <c r="R2048" s="2">
        <v>470</v>
      </c>
      <c r="S2048" t="s">
        <v>1207</v>
      </c>
      <c r="T2048" s="3">
        <v>44299</v>
      </c>
      <c r="U2048">
        <v>2222</v>
      </c>
      <c r="V2048">
        <v>1987</v>
      </c>
    </row>
    <row r="2049" spans="1:22" ht="13.5" customHeight="1" x14ac:dyDescent="0.15">
      <c r="A2049" s="2" t="s">
        <v>2618</v>
      </c>
      <c r="B2049" s="2" t="s">
        <v>1040</v>
      </c>
      <c r="C2049" t="s">
        <v>6986</v>
      </c>
      <c r="D2049" t="s">
        <v>345</v>
      </c>
      <c r="E2049" s="16" t="s">
        <v>22</v>
      </c>
      <c r="F2049" t="s">
        <v>23</v>
      </c>
      <c r="G2049" t="s">
        <v>24</v>
      </c>
      <c r="H2049" t="s">
        <v>228</v>
      </c>
      <c r="I2049" s="7">
        <v>3</v>
      </c>
      <c r="J2049" t="s">
        <v>53</v>
      </c>
      <c r="K2049" s="7">
        <v>7</v>
      </c>
      <c r="L2049" s="2" t="s">
        <v>2620</v>
      </c>
      <c r="M2049" s="12">
        <v>55</v>
      </c>
      <c r="N2049" t="s">
        <v>545</v>
      </c>
      <c r="O2049" t="s">
        <v>99</v>
      </c>
      <c r="P2049" t="s">
        <v>104</v>
      </c>
      <c r="Q2049" s="7">
        <v>35.9</v>
      </c>
      <c r="R2049" s="2">
        <v>492</v>
      </c>
      <c r="S2049" t="s">
        <v>1076</v>
      </c>
      <c r="T2049" s="7">
        <v>2</v>
      </c>
      <c r="U2049">
        <v>111097</v>
      </c>
      <c r="V2049">
        <v>1986</v>
      </c>
    </row>
    <row r="2050" spans="1:22" ht="13.5" customHeight="1" x14ac:dyDescent="0.15">
      <c r="A2050" s="2" t="s">
        <v>2618</v>
      </c>
      <c r="B2050" s="2" t="s">
        <v>1040</v>
      </c>
      <c r="C2050" t="s">
        <v>6986</v>
      </c>
      <c r="D2050" t="s">
        <v>345</v>
      </c>
      <c r="E2050" s="16" t="s">
        <v>22</v>
      </c>
      <c r="F2050" t="s">
        <v>23</v>
      </c>
      <c r="G2050" t="s">
        <v>24</v>
      </c>
      <c r="H2050" t="s">
        <v>228</v>
      </c>
      <c r="I2050" s="7">
        <v>2</v>
      </c>
      <c r="J2050" t="s">
        <v>47</v>
      </c>
      <c r="K2050" s="7">
        <v>5</v>
      </c>
      <c r="L2050" s="2" t="s">
        <v>2619</v>
      </c>
      <c r="M2050" s="12">
        <v>55</v>
      </c>
      <c r="N2050" t="s">
        <v>545</v>
      </c>
      <c r="O2050" t="s">
        <v>44</v>
      </c>
      <c r="P2050" t="s">
        <v>102</v>
      </c>
      <c r="Q2050" s="7">
        <v>35.799999999999997</v>
      </c>
      <c r="R2050" s="2">
        <v>492</v>
      </c>
      <c r="S2050" t="s">
        <v>1071</v>
      </c>
      <c r="T2050" s="3">
        <v>44502</v>
      </c>
      <c r="U2050">
        <v>6654</v>
      </c>
      <c r="V2050">
        <v>1985</v>
      </c>
    </row>
    <row r="2051" spans="1:22" ht="13.5" customHeight="1" x14ac:dyDescent="0.15">
      <c r="A2051" s="2" t="s">
        <v>2618</v>
      </c>
      <c r="B2051" s="2" t="s">
        <v>1040</v>
      </c>
      <c r="C2051" t="s">
        <v>6986</v>
      </c>
      <c r="D2051" t="s">
        <v>345</v>
      </c>
      <c r="E2051" s="16" t="s">
        <v>22</v>
      </c>
      <c r="F2051" t="s">
        <v>23</v>
      </c>
      <c r="G2051" t="s">
        <v>24</v>
      </c>
      <c r="H2051" t="s">
        <v>228</v>
      </c>
      <c r="I2051" s="7">
        <v>1</v>
      </c>
      <c r="J2051" t="s">
        <v>41</v>
      </c>
      <c r="K2051" s="7">
        <v>2</v>
      </c>
      <c r="L2051" s="2" t="s">
        <v>2530</v>
      </c>
      <c r="M2051" s="12">
        <v>55</v>
      </c>
      <c r="N2051" t="s">
        <v>545</v>
      </c>
      <c r="O2051" t="s">
        <v>1099</v>
      </c>
      <c r="P2051" t="s">
        <v>101</v>
      </c>
      <c r="Q2051" s="7">
        <v>35.799999999999997</v>
      </c>
      <c r="R2051" s="2">
        <v>462</v>
      </c>
      <c r="S2051" t="s">
        <v>1052</v>
      </c>
      <c r="U2051">
        <v>4432</v>
      </c>
      <c r="V2051">
        <v>1984</v>
      </c>
    </row>
    <row r="2052" spans="1:22" ht="13.5" customHeight="1" x14ac:dyDescent="0.15">
      <c r="A2052" s="2" t="s">
        <v>2617</v>
      </c>
      <c r="B2052" s="2" t="s">
        <v>1043</v>
      </c>
      <c r="C2052" t="s">
        <v>6987</v>
      </c>
      <c r="D2052" t="s">
        <v>118</v>
      </c>
      <c r="E2052" s="16" t="s">
        <v>331</v>
      </c>
      <c r="F2052" t="s">
        <v>23</v>
      </c>
      <c r="G2052" t="s">
        <v>24</v>
      </c>
      <c r="H2052" t="s">
        <v>228</v>
      </c>
      <c r="I2052" s="7">
        <v>16</v>
      </c>
      <c r="J2052" t="s">
        <v>26</v>
      </c>
      <c r="K2052" s="7">
        <v>12</v>
      </c>
      <c r="L2052" s="2" t="s">
        <v>1759</v>
      </c>
      <c r="M2052" s="12">
        <v>55</v>
      </c>
      <c r="N2052" t="s">
        <v>35</v>
      </c>
      <c r="O2052" t="s">
        <v>1051</v>
      </c>
      <c r="P2052" t="s">
        <v>338</v>
      </c>
      <c r="Q2052" s="7">
        <v>40.6</v>
      </c>
      <c r="R2052" s="2">
        <v>444</v>
      </c>
      <c r="S2052" t="s">
        <v>1193</v>
      </c>
      <c r="T2052" t="s">
        <v>34</v>
      </c>
      <c r="U2052">
        <v>23312</v>
      </c>
      <c r="V2052">
        <v>1983</v>
      </c>
    </row>
    <row r="2053" spans="1:22" ht="13.5" customHeight="1" x14ac:dyDescent="0.15">
      <c r="A2053" s="2" t="s">
        <v>2617</v>
      </c>
      <c r="B2053" s="2" t="s">
        <v>1043</v>
      </c>
      <c r="C2053" t="s">
        <v>6987</v>
      </c>
      <c r="D2053" t="s">
        <v>118</v>
      </c>
      <c r="E2053" s="16" t="s">
        <v>331</v>
      </c>
      <c r="F2053" t="s">
        <v>23</v>
      </c>
      <c r="G2053" t="s">
        <v>24</v>
      </c>
      <c r="H2053" t="s">
        <v>228</v>
      </c>
      <c r="I2053" s="7">
        <v>15</v>
      </c>
      <c r="J2053" t="s">
        <v>33</v>
      </c>
      <c r="K2053" s="7">
        <v>1</v>
      </c>
      <c r="L2053" s="2" t="s">
        <v>1560</v>
      </c>
      <c r="M2053" s="12">
        <v>55</v>
      </c>
      <c r="N2053" t="s">
        <v>63</v>
      </c>
      <c r="O2053" t="s">
        <v>1084</v>
      </c>
      <c r="P2053" t="s">
        <v>338</v>
      </c>
      <c r="Q2053" s="7">
        <v>39.799999999999997</v>
      </c>
      <c r="R2053" s="2">
        <v>474</v>
      </c>
      <c r="S2053" t="s">
        <v>1083</v>
      </c>
      <c r="T2053" s="3">
        <v>44299</v>
      </c>
      <c r="U2053">
        <v>76713</v>
      </c>
      <c r="V2053">
        <v>1982</v>
      </c>
    </row>
    <row r="2054" spans="1:22" ht="13.5" customHeight="1" x14ac:dyDescent="0.15">
      <c r="A2054" s="2" t="s">
        <v>2617</v>
      </c>
      <c r="B2054" s="2" t="s">
        <v>1043</v>
      </c>
      <c r="C2054" t="s">
        <v>6987</v>
      </c>
      <c r="D2054" t="s">
        <v>118</v>
      </c>
      <c r="E2054" s="16" t="s">
        <v>331</v>
      </c>
      <c r="F2054" t="s">
        <v>23</v>
      </c>
      <c r="G2054" t="s">
        <v>24</v>
      </c>
      <c r="H2054" t="s">
        <v>228</v>
      </c>
      <c r="I2054" s="7">
        <v>14</v>
      </c>
      <c r="J2054" t="s">
        <v>29</v>
      </c>
      <c r="K2054" s="7">
        <v>15</v>
      </c>
      <c r="L2054" s="2" t="s">
        <v>2046</v>
      </c>
      <c r="M2054" s="12">
        <v>55</v>
      </c>
      <c r="N2054" t="s">
        <v>130</v>
      </c>
      <c r="O2054" t="s">
        <v>1059</v>
      </c>
      <c r="P2054" t="s">
        <v>337</v>
      </c>
      <c r="Q2054" s="7">
        <v>42.1</v>
      </c>
      <c r="R2054" s="2">
        <v>514</v>
      </c>
      <c r="S2054" t="s">
        <v>1119</v>
      </c>
      <c r="T2054" s="7">
        <v>6</v>
      </c>
      <c r="U2054">
        <v>1111</v>
      </c>
      <c r="V2054">
        <v>1981</v>
      </c>
    </row>
    <row r="2055" spans="1:22" ht="13.5" customHeight="1" x14ac:dyDescent="0.15">
      <c r="A2055" s="2" t="s">
        <v>2617</v>
      </c>
      <c r="B2055" s="2" t="s">
        <v>1043</v>
      </c>
      <c r="C2055" t="s">
        <v>6987</v>
      </c>
      <c r="D2055" t="s">
        <v>118</v>
      </c>
      <c r="E2055" s="16" t="s">
        <v>331</v>
      </c>
      <c r="F2055" t="s">
        <v>23</v>
      </c>
      <c r="G2055" t="s">
        <v>24</v>
      </c>
      <c r="H2055" t="s">
        <v>228</v>
      </c>
      <c r="I2055" s="7">
        <v>13</v>
      </c>
      <c r="J2055" t="s">
        <v>41</v>
      </c>
      <c r="K2055" s="7">
        <v>4</v>
      </c>
      <c r="L2055" s="2" t="s">
        <v>1689</v>
      </c>
      <c r="M2055" s="12">
        <v>57</v>
      </c>
      <c r="N2055" t="s">
        <v>27</v>
      </c>
      <c r="O2055" t="s">
        <v>1075</v>
      </c>
      <c r="P2055" t="s">
        <v>777</v>
      </c>
      <c r="Q2055" s="7">
        <v>39.9</v>
      </c>
      <c r="R2055" s="2">
        <v>456</v>
      </c>
      <c r="S2055" t="s">
        <v>1105</v>
      </c>
      <c r="T2055" s="3">
        <v>44248</v>
      </c>
      <c r="U2055">
        <v>2222</v>
      </c>
      <c r="V2055">
        <v>1980</v>
      </c>
    </row>
    <row r="2056" spans="1:22" ht="13.5" customHeight="1" x14ac:dyDescent="0.15">
      <c r="A2056" s="2" t="s">
        <v>2617</v>
      </c>
      <c r="B2056" s="2" t="s">
        <v>1043</v>
      </c>
      <c r="C2056" t="s">
        <v>6987</v>
      </c>
      <c r="D2056" t="s">
        <v>118</v>
      </c>
      <c r="E2056" s="16" t="s">
        <v>331</v>
      </c>
      <c r="F2056" t="s">
        <v>23</v>
      </c>
      <c r="G2056" t="s">
        <v>24</v>
      </c>
      <c r="H2056" t="s">
        <v>228</v>
      </c>
      <c r="I2056" s="7">
        <v>12</v>
      </c>
      <c r="J2056" t="s">
        <v>33</v>
      </c>
      <c r="K2056" s="7">
        <v>2</v>
      </c>
      <c r="L2056" s="2" t="s">
        <v>1702</v>
      </c>
      <c r="M2056" s="12">
        <v>57</v>
      </c>
      <c r="N2056" t="s">
        <v>27</v>
      </c>
      <c r="O2056" t="s">
        <v>44</v>
      </c>
      <c r="P2056" t="s">
        <v>776</v>
      </c>
      <c r="Q2056" s="7">
        <v>38.299999999999997</v>
      </c>
      <c r="R2056" s="2">
        <v>526</v>
      </c>
      <c r="S2056" t="s">
        <v>1229</v>
      </c>
      <c r="T2056" s="7">
        <v>5</v>
      </c>
      <c r="U2056">
        <v>6667</v>
      </c>
      <c r="V2056">
        <v>1979</v>
      </c>
    </row>
    <row r="2057" spans="1:22" ht="13.5" customHeight="1" x14ac:dyDescent="0.15">
      <c r="A2057" s="2" t="s">
        <v>2617</v>
      </c>
      <c r="B2057" s="2" t="s">
        <v>1043</v>
      </c>
      <c r="C2057" t="s">
        <v>6987</v>
      </c>
      <c r="D2057" t="s">
        <v>118</v>
      </c>
      <c r="E2057" s="16" t="s">
        <v>331</v>
      </c>
      <c r="F2057" t="s">
        <v>23</v>
      </c>
      <c r="G2057" t="s">
        <v>24</v>
      </c>
      <c r="H2057" t="s">
        <v>228</v>
      </c>
      <c r="I2057" s="7">
        <v>11</v>
      </c>
      <c r="J2057" t="s">
        <v>45</v>
      </c>
      <c r="K2057" s="7">
        <v>13</v>
      </c>
      <c r="L2057" s="2" t="s">
        <v>1801</v>
      </c>
      <c r="M2057" s="12">
        <v>57</v>
      </c>
      <c r="N2057" t="s">
        <v>27</v>
      </c>
      <c r="O2057" t="s">
        <v>1091</v>
      </c>
      <c r="P2057" t="s">
        <v>709</v>
      </c>
      <c r="Q2057" s="7">
        <v>38</v>
      </c>
      <c r="R2057" s="2">
        <v>526</v>
      </c>
      <c r="S2057" t="s">
        <v>1071</v>
      </c>
      <c r="T2057" s="3">
        <v>44248</v>
      </c>
      <c r="U2057">
        <v>4433</v>
      </c>
      <c r="V2057">
        <v>1978</v>
      </c>
    </row>
    <row r="2058" spans="1:22" ht="13.5" customHeight="1" x14ac:dyDescent="0.15">
      <c r="A2058" s="2" t="s">
        <v>2617</v>
      </c>
      <c r="B2058" s="2" t="s">
        <v>1043</v>
      </c>
      <c r="C2058" t="s">
        <v>6987</v>
      </c>
      <c r="D2058" t="s">
        <v>118</v>
      </c>
      <c r="E2058" s="16" t="s">
        <v>331</v>
      </c>
      <c r="F2058" t="s">
        <v>23</v>
      </c>
      <c r="G2058" t="s">
        <v>24</v>
      </c>
      <c r="H2058" t="s">
        <v>228</v>
      </c>
      <c r="I2058" s="7">
        <v>10</v>
      </c>
      <c r="J2058" t="s">
        <v>41</v>
      </c>
      <c r="K2058" s="7">
        <v>3</v>
      </c>
      <c r="L2058" s="2" t="s">
        <v>1856</v>
      </c>
      <c r="M2058" s="12">
        <v>57</v>
      </c>
      <c r="N2058" t="s">
        <v>30</v>
      </c>
      <c r="O2058" t="s">
        <v>1055</v>
      </c>
      <c r="P2058" t="s">
        <v>775</v>
      </c>
      <c r="Q2058" s="7">
        <v>37.200000000000003</v>
      </c>
      <c r="R2058" s="2">
        <v>462</v>
      </c>
      <c r="S2058" t="s">
        <v>1207</v>
      </c>
      <c r="T2058" t="s">
        <v>34</v>
      </c>
      <c r="U2058">
        <v>5554</v>
      </c>
      <c r="V2058">
        <v>1977</v>
      </c>
    </row>
    <row r="2059" spans="1:22" ht="13.5" customHeight="1" x14ac:dyDescent="0.15">
      <c r="A2059" s="2" t="s">
        <v>2617</v>
      </c>
      <c r="B2059" s="2" t="s">
        <v>1043</v>
      </c>
      <c r="C2059" t="s">
        <v>6987</v>
      </c>
      <c r="D2059" t="s">
        <v>118</v>
      </c>
      <c r="E2059" s="16" t="s">
        <v>331</v>
      </c>
      <c r="F2059" t="s">
        <v>23</v>
      </c>
      <c r="G2059" t="s">
        <v>24</v>
      </c>
      <c r="H2059" t="s">
        <v>228</v>
      </c>
      <c r="I2059" s="7">
        <v>9</v>
      </c>
      <c r="J2059" t="s">
        <v>53</v>
      </c>
      <c r="K2059" s="7">
        <v>9</v>
      </c>
      <c r="L2059" s="2" t="s">
        <v>2080</v>
      </c>
      <c r="M2059" s="12">
        <v>55</v>
      </c>
      <c r="N2059" t="s">
        <v>63</v>
      </c>
      <c r="O2059" t="s">
        <v>99</v>
      </c>
      <c r="P2059" t="s">
        <v>707</v>
      </c>
      <c r="Q2059" s="7">
        <v>36.9</v>
      </c>
      <c r="R2059" s="2">
        <v>486</v>
      </c>
      <c r="S2059" t="s">
        <v>1065</v>
      </c>
      <c r="T2059" t="s">
        <v>36</v>
      </c>
      <c r="U2059">
        <v>8874</v>
      </c>
      <c r="V2059">
        <v>1976</v>
      </c>
    </row>
    <row r="2060" spans="1:22" ht="13.5" customHeight="1" x14ac:dyDescent="0.15">
      <c r="A2060" s="2" t="s">
        <v>2617</v>
      </c>
      <c r="B2060" s="2" t="s">
        <v>1043</v>
      </c>
      <c r="C2060" t="s">
        <v>6987</v>
      </c>
      <c r="D2060" t="s">
        <v>118</v>
      </c>
      <c r="E2060" s="16" t="s">
        <v>331</v>
      </c>
      <c r="F2060" t="s">
        <v>23</v>
      </c>
      <c r="G2060" t="s">
        <v>24</v>
      </c>
      <c r="H2060" t="s">
        <v>228</v>
      </c>
      <c r="I2060" s="7">
        <v>8</v>
      </c>
      <c r="J2060" t="s">
        <v>45</v>
      </c>
      <c r="K2060" s="7">
        <v>14</v>
      </c>
      <c r="L2060" s="2" t="s">
        <v>1947</v>
      </c>
      <c r="M2060" s="12">
        <v>55</v>
      </c>
      <c r="N2060" t="s">
        <v>69</v>
      </c>
      <c r="O2060" t="s">
        <v>1078</v>
      </c>
      <c r="P2060" t="s">
        <v>707</v>
      </c>
      <c r="Q2060" s="7">
        <v>36.700000000000003</v>
      </c>
      <c r="R2060" s="2">
        <v>494</v>
      </c>
      <c r="S2060" t="s">
        <v>1079</v>
      </c>
      <c r="T2060" s="7">
        <v>1</v>
      </c>
      <c r="U2060">
        <v>8899</v>
      </c>
      <c r="V2060">
        <v>1975</v>
      </c>
    </row>
    <row r="2061" spans="1:22" ht="13.5" customHeight="1" x14ac:dyDescent="0.15">
      <c r="A2061" s="2" t="s">
        <v>2617</v>
      </c>
      <c r="B2061" s="2" t="s">
        <v>1043</v>
      </c>
      <c r="C2061" t="s">
        <v>6987</v>
      </c>
      <c r="D2061" t="s">
        <v>118</v>
      </c>
      <c r="E2061" s="16" t="s">
        <v>331</v>
      </c>
      <c r="F2061" t="s">
        <v>23</v>
      </c>
      <c r="G2061" t="s">
        <v>24</v>
      </c>
      <c r="H2061" t="s">
        <v>228</v>
      </c>
      <c r="I2061" s="7">
        <v>7</v>
      </c>
      <c r="J2061" t="s">
        <v>47</v>
      </c>
      <c r="K2061" s="7">
        <v>8</v>
      </c>
      <c r="L2061" s="2" t="s">
        <v>2139</v>
      </c>
      <c r="M2061" s="12">
        <v>57</v>
      </c>
      <c r="N2061" t="s">
        <v>27</v>
      </c>
      <c r="O2061" t="s">
        <v>1137</v>
      </c>
      <c r="P2061" t="s">
        <v>705</v>
      </c>
      <c r="Q2061" s="7">
        <v>36</v>
      </c>
      <c r="R2061" s="2">
        <v>494</v>
      </c>
      <c r="S2061" t="s">
        <v>1154</v>
      </c>
      <c r="T2061" s="3">
        <v>44504</v>
      </c>
      <c r="U2061">
        <v>15141413</v>
      </c>
      <c r="V2061">
        <v>1974</v>
      </c>
    </row>
    <row r="2062" spans="1:22" ht="13.5" customHeight="1" x14ac:dyDescent="0.15">
      <c r="A2062" s="2" t="s">
        <v>2617</v>
      </c>
      <c r="B2062" s="2" t="s">
        <v>1043</v>
      </c>
      <c r="C2062" t="s">
        <v>6987</v>
      </c>
      <c r="D2062" t="s">
        <v>118</v>
      </c>
      <c r="E2062" s="16" t="s">
        <v>331</v>
      </c>
      <c r="F2062" t="s">
        <v>23</v>
      </c>
      <c r="G2062" t="s">
        <v>24</v>
      </c>
      <c r="H2062" t="s">
        <v>228</v>
      </c>
      <c r="I2062" s="7">
        <v>6</v>
      </c>
      <c r="J2062" t="s">
        <v>29</v>
      </c>
      <c r="K2062" s="7">
        <v>16</v>
      </c>
      <c r="L2062" s="2" t="s">
        <v>2550</v>
      </c>
      <c r="M2062" s="12">
        <v>57</v>
      </c>
      <c r="N2062" t="s">
        <v>38</v>
      </c>
      <c r="O2062" t="s">
        <v>1099</v>
      </c>
      <c r="P2062" t="s">
        <v>704</v>
      </c>
      <c r="Q2062" s="7">
        <v>35.799999999999997</v>
      </c>
      <c r="R2062" s="2">
        <v>470</v>
      </c>
      <c r="S2062" t="s">
        <v>1207</v>
      </c>
      <c r="T2062" s="3">
        <v>44299</v>
      </c>
      <c r="U2062">
        <v>14141413</v>
      </c>
      <c r="V2062">
        <v>1973</v>
      </c>
    </row>
    <row r="2063" spans="1:22" ht="13.5" customHeight="1" x14ac:dyDescent="0.15">
      <c r="A2063" s="2" t="s">
        <v>2617</v>
      </c>
      <c r="B2063" s="2" t="s">
        <v>1043</v>
      </c>
      <c r="C2063" t="s">
        <v>6987</v>
      </c>
      <c r="D2063" t="s">
        <v>118</v>
      </c>
      <c r="E2063" s="16" t="s">
        <v>331</v>
      </c>
      <c r="F2063" t="s">
        <v>23</v>
      </c>
      <c r="G2063" t="s">
        <v>24</v>
      </c>
      <c r="H2063" t="s">
        <v>228</v>
      </c>
      <c r="I2063" s="7">
        <v>5</v>
      </c>
      <c r="J2063" t="s">
        <v>26</v>
      </c>
      <c r="K2063" s="7">
        <v>11</v>
      </c>
      <c r="L2063" s="2" t="s">
        <v>1901</v>
      </c>
      <c r="M2063" s="12">
        <v>57</v>
      </c>
      <c r="N2063" t="s">
        <v>27</v>
      </c>
      <c r="O2063" t="s">
        <v>730</v>
      </c>
      <c r="P2063" t="s">
        <v>774</v>
      </c>
      <c r="Q2063" s="7">
        <v>35.799999999999997</v>
      </c>
      <c r="R2063" s="2">
        <v>506</v>
      </c>
      <c r="S2063" t="s">
        <v>1162</v>
      </c>
      <c r="T2063" t="s">
        <v>34</v>
      </c>
      <c r="U2063">
        <v>1212119</v>
      </c>
      <c r="V2063">
        <v>1972</v>
      </c>
    </row>
    <row r="2064" spans="1:22" ht="13.5" customHeight="1" x14ac:dyDescent="0.15">
      <c r="A2064" s="2" t="s">
        <v>2617</v>
      </c>
      <c r="B2064" s="2" t="s">
        <v>1043</v>
      </c>
      <c r="C2064" t="s">
        <v>6987</v>
      </c>
      <c r="D2064" t="s">
        <v>118</v>
      </c>
      <c r="E2064" s="16" t="s">
        <v>331</v>
      </c>
      <c r="F2064" t="s">
        <v>23</v>
      </c>
      <c r="G2064" t="s">
        <v>24</v>
      </c>
      <c r="H2064" t="s">
        <v>228</v>
      </c>
      <c r="I2064" s="7">
        <v>4</v>
      </c>
      <c r="J2064" t="s">
        <v>39</v>
      </c>
      <c r="K2064" s="7">
        <v>5</v>
      </c>
      <c r="L2064" s="2" t="s">
        <v>1524</v>
      </c>
      <c r="M2064" s="12">
        <v>57</v>
      </c>
      <c r="N2064" t="s">
        <v>30</v>
      </c>
      <c r="O2064" t="s">
        <v>1089</v>
      </c>
      <c r="P2064" t="s">
        <v>774</v>
      </c>
      <c r="Q2064" s="7">
        <v>36</v>
      </c>
      <c r="R2064" s="2">
        <v>482</v>
      </c>
      <c r="S2064" t="s">
        <v>1076</v>
      </c>
      <c r="T2064" s="3">
        <v>44502</v>
      </c>
      <c r="U2064">
        <v>101094</v>
      </c>
      <c r="V2064">
        <v>1971</v>
      </c>
    </row>
    <row r="2065" spans="1:22" ht="13.5" customHeight="1" x14ac:dyDescent="0.15">
      <c r="A2065" s="2" t="s">
        <v>2617</v>
      </c>
      <c r="B2065" s="2" t="s">
        <v>1043</v>
      </c>
      <c r="C2065" t="s">
        <v>6987</v>
      </c>
      <c r="D2065" t="s">
        <v>118</v>
      </c>
      <c r="E2065" s="16" t="s">
        <v>331</v>
      </c>
      <c r="F2065" t="s">
        <v>23</v>
      </c>
      <c r="G2065" t="s">
        <v>24</v>
      </c>
      <c r="H2065" t="s">
        <v>228</v>
      </c>
      <c r="I2065" s="7">
        <v>3</v>
      </c>
      <c r="J2065" t="s">
        <v>47</v>
      </c>
      <c r="K2065" s="7">
        <v>7</v>
      </c>
      <c r="L2065" s="2" t="s">
        <v>2389</v>
      </c>
      <c r="M2065" s="12">
        <v>55</v>
      </c>
      <c r="N2065" t="s">
        <v>69</v>
      </c>
      <c r="O2065" t="s">
        <v>1070</v>
      </c>
      <c r="P2065" t="s">
        <v>773</v>
      </c>
      <c r="Q2065" s="7">
        <v>35</v>
      </c>
      <c r="R2065" s="2">
        <v>492</v>
      </c>
      <c r="S2065" t="s">
        <v>1207</v>
      </c>
      <c r="T2065" t="s">
        <v>34</v>
      </c>
      <c r="U2065">
        <v>15161616</v>
      </c>
      <c r="V2065">
        <v>1970</v>
      </c>
    </row>
    <row r="2066" spans="1:22" ht="13.5" customHeight="1" x14ac:dyDescent="0.15">
      <c r="A2066" s="2" t="s">
        <v>2617</v>
      </c>
      <c r="B2066" s="2" t="s">
        <v>1043</v>
      </c>
      <c r="C2066" t="s">
        <v>6987</v>
      </c>
      <c r="D2066" t="s">
        <v>118</v>
      </c>
      <c r="E2066" s="16" t="s">
        <v>331</v>
      </c>
      <c r="F2066" t="s">
        <v>23</v>
      </c>
      <c r="G2066" t="s">
        <v>24</v>
      </c>
      <c r="H2066" t="s">
        <v>228</v>
      </c>
      <c r="I2066" s="7">
        <v>2</v>
      </c>
      <c r="J2066" t="s">
        <v>53</v>
      </c>
      <c r="K2066" s="7">
        <v>10</v>
      </c>
      <c r="L2066" s="2" t="s">
        <v>1946</v>
      </c>
      <c r="M2066" s="12">
        <v>55</v>
      </c>
      <c r="N2066" t="s">
        <v>69</v>
      </c>
      <c r="O2066" t="s">
        <v>680</v>
      </c>
      <c r="P2066" t="s">
        <v>772</v>
      </c>
      <c r="Q2066" s="7">
        <v>35.4</v>
      </c>
      <c r="R2066" s="2">
        <v>504</v>
      </c>
      <c r="S2066" t="s">
        <v>1162</v>
      </c>
      <c r="T2066" s="7">
        <v>5</v>
      </c>
      <c r="U2066">
        <v>1313117</v>
      </c>
      <c r="V2066">
        <v>1969</v>
      </c>
    </row>
    <row r="2067" spans="1:22" ht="13.5" customHeight="1" x14ac:dyDescent="0.15">
      <c r="A2067" s="2" t="s">
        <v>2617</v>
      </c>
      <c r="B2067" s="2" t="s">
        <v>1043</v>
      </c>
      <c r="C2067" t="s">
        <v>6987</v>
      </c>
      <c r="D2067" t="s">
        <v>118</v>
      </c>
      <c r="E2067" s="16" t="s">
        <v>331</v>
      </c>
      <c r="F2067" t="s">
        <v>23</v>
      </c>
      <c r="G2067" t="s">
        <v>24</v>
      </c>
      <c r="H2067" t="s">
        <v>228</v>
      </c>
      <c r="I2067" s="7">
        <v>1</v>
      </c>
      <c r="J2067" t="s">
        <v>39</v>
      </c>
      <c r="K2067" s="7">
        <v>6</v>
      </c>
      <c r="L2067" s="2" t="s">
        <v>1798</v>
      </c>
      <c r="M2067" s="12">
        <v>55</v>
      </c>
      <c r="N2067" t="s">
        <v>130</v>
      </c>
      <c r="O2067" t="s">
        <v>410</v>
      </c>
      <c r="P2067" t="s">
        <v>771</v>
      </c>
      <c r="Q2067" s="7">
        <v>34.700000000000003</v>
      </c>
      <c r="R2067" s="2">
        <v>468</v>
      </c>
      <c r="S2067" t="s">
        <v>1052</v>
      </c>
      <c r="U2067">
        <v>1010119</v>
      </c>
      <c r="V2067">
        <v>1968</v>
      </c>
    </row>
    <row r="2068" spans="1:22" ht="13.5" customHeight="1" x14ac:dyDescent="0.15">
      <c r="A2068" s="2" t="s">
        <v>2614</v>
      </c>
      <c r="B2068" s="2" t="s">
        <v>1042</v>
      </c>
      <c r="C2068" t="s">
        <v>6987</v>
      </c>
      <c r="D2068" t="s">
        <v>56</v>
      </c>
      <c r="E2068" s="16" t="s">
        <v>142</v>
      </c>
      <c r="F2068" t="s">
        <v>23</v>
      </c>
      <c r="G2068" t="s">
        <v>24</v>
      </c>
      <c r="H2068" t="s">
        <v>85</v>
      </c>
      <c r="I2068" s="7">
        <v>18</v>
      </c>
      <c r="J2068" t="s">
        <v>45</v>
      </c>
      <c r="K2068" s="7">
        <v>14</v>
      </c>
      <c r="L2068" s="2" t="s">
        <v>1783</v>
      </c>
      <c r="M2068" s="12">
        <v>54</v>
      </c>
      <c r="N2068" t="s">
        <v>71</v>
      </c>
      <c r="O2068" t="s">
        <v>1087</v>
      </c>
      <c r="P2068" t="s">
        <v>258</v>
      </c>
      <c r="Q2068" s="7">
        <v>36.9</v>
      </c>
      <c r="R2068" s="2">
        <v>424</v>
      </c>
      <c r="S2068" t="s">
        <v>1176</v>
      </c>
      <c r="T2068" s="7">
        <v>3</v>
      </c>
      <c r="U2068">
        <v>33</v>
      </c>
      <c r="V2068">
        <v>1967</v>
      </c>
    </row>
    <row r="2069" spans="1:22" ht="13.5" customHeight="1" x14ac:dyDescent="0.15">
      <c r="A2069" s="2" t="s">
        <v>2614</v>
      </c>
      <c r="B2069" s="2" t="s">
        <v>1042</v>
      </c>
      <c r="C2069" t="s">
        <v>6987</v>
      </c>
      <c r="D2069" t="s">
        <v>56</v>
      </c>
      <c r="E2069" s="16" t="s">
        <v>142</v>
      </c>
      <c r="F2069" t="s">
        <v>23</v>
      </c>
      <c r="G2069" t="s">
        <v>24</v>
      </c>
      <c r="H2069" t="s">
        <v>85</v>
      </c>
      <c r="I2069" s="7">
        <v>17</v>
      </c>
      <c r="J2069" t="s">
        <v>29</v>
      </c>
      <c r="K2069" s="7">
        <v>16</v>
      </c>
      <c r="L2069" s="2" t="s">
        <v>1782</v>
      </c>
      <c r="M2069" s="12">
        <v>54</v>
      </c>
      <c r="N2069" t="s">
        <v>71</v>
      </c>
      <c r="O2069" t="s">
        <v>1099</v>
      </c>
      <c r="P2069" t="s">
        <v>314</v>
      </c>
      <c r="Q2069" s="7">
        <v>35.799999999999997</v>
      </c>
      <c r="R2069" s="2">
        <v>470</v>
      </c>
      <c r="S2069" t="s">
        <v>1143</v>
      </c>
      <c r="T2069" s="7">
        <v>3</v>
      </c>
      <c r="U2069">
        <v>1111</v>
      </c>
      <c r="V2069">
        <v>1966</v>
      </c>
    </row>
    <row r="2070" spans="1:22" ht="13.5" customHeight="1" x14ac:dyDescent="0.15">
      <c r="A2070" s="2" t="s">
        <v>2614</v>
      </c>
      <c r="B2070" s="2" t="s">
        <v>1042</v>
      </c>
      <c r="C2070" t="s">
        <v>6987</v>
      </c>
      <c r="D2070" t="s">
        <v>56</v>
      </c>
      <c r="E2070" s="16" t="s">
        <v>142</v>
      </c>
      <c r="F2070" t="s">
        <v>23</v>
      </c>
      <c r="G2070" t="s">
        <v>24</v>
      </c>
      <c r="H2070" t="s">
        <v>85</v>
      </c>
      <c r="I2070" s="7">
        <v>16</v>
      </c>
      <c r="J2070" t="s">
        <v>45</v>
      </c>
      <c r="K2070" s="7">
        <v>13</v>
      </c>
      <c r="L2070" s="2" t="s">
        <v>2152</v>
      </c>
      <c r="M2070" s="12">
        <v>57</v>
      </c>
      <c r="N2070" t="s">
        <v>27</v>
      </c>
      <c r="O2070" t="s">
        <v>1057</v>
      </c>
      <c r="P2070" t="s">
        <v>257</v>
      </c>
      <c r="Q2070" s="7">
        <v>36.200000000000003</v>
      </c>
      <c r="R2070" s="2">
        <v>492</v>
      </c>
      <c r="S2070" t="s">
        <v>1107</v>
      </c>
      <c r="T2070" t="s">
        <v>32</v>
      </c>
      <c r="U2070">
        <v>11</v>
      </c>
      <c r="V2070">
        <v>1965</v>
      </c>
    </row>
    <row r="2071" spans="1:22" ht="13.5" customHeight="1" x14ac:dyDescent="0.15">
      <c r="A2071" s="2" t="s">
        <v>2614</v>
      </c>
      <c r="B2071" s="2" t="s">
        <v>1042</v>
      </c>
      <c r="C2071" t="s">
        <v>6987</v>
      </c>
      <c r="D2071" t="s">
        <v>56</v>
      </c>
      <c r="E2071" s="16" t="s">
        <v>142</v>
      </c>
      <c r="F2071" t="s">
        <v>23</v>
      </c>
      <c r="G2071" t="s">
        <v>24</v>
      </c>
      <c r="H2071" t="s">
        <v>85</v>
      </c>
      <c r="I2071" s="7">
        <v>15</v>
      </c>
      <c r="J2071" t="s">
        <v>47</v>
      </c>
      <c r="K2071" s="7">
        <v>7</v>
      </c>
      <c r="L2071" s="2" t="s">
        <v>2435</v>
      </c>
      <c r="M2071" s="12">
        <v>57</v>
      </c>
      <c r="N2071" t="s">
        <v>48</v>
      </c>
      <c r="O2071" t="s">
        <v>1085</v>
      </c>
      <c r="P2071" t="s">
        <v>216</v>
      </c>
      <c r="Q2071" s="7">
        <v>35.6</v>
      </c>
      <c r="R2071" s="2">
        <v>464</v>
      </c>
      <c r="S2071" t="s">
        <v>1163</v>
      </c>
      <c r="T2071" t="s">
        <v>32</v>
      </c>
      <c r="U2071">
        <v>57</v>
      </c>
      <c r="V2071">
        <v>1964</v>
      </c>
    </row>
    <row r="2072" spans="1:22" ht="13.5" customHeight="1" x14ac:dyDescent="0.15">
      <c r="A2072" s="2" t="s">
        <v>2614</v>
      </c>
      <c r="B2072" s="2" t="s">
        <v>1042</v>
      </c>
      <c r="C2072" t="s">
        <v>6987</v>
      </c>
      <c r="D2072" t="s">
        <v>56</v>
      </c>
      <c r="E2072" s="16" t="s">
        <v>142</v>
      </c>
      <c r="F2072" t="s">
        <v>23</v>
      </c>
      <c r="G2072" t="s">
        <v>24</v>
      </c>
      <c r="H2072" t="s">
        <v>85</v>
      </c>
      <c r="I2072" s="7">
        <v>14</v>
      </c>
      <c r="J2072" t="s">
        <v>53</v>
      </c>
      <c r="K2072" s="7">
        <v>9</v>
      </c>
      <c r="L2072" s="2" t="s">
        <v>2123</v>
      </c>
      <c r="M2072" s="12">
        <v>57</v>
      </c>
      <c r="N2072" t="s">
        <v>48</v>
      </c>
      <c r="O2072" t="s">
        <v>1208</v>
      </c>
      <c r="P2072" t="s">
        <v>256</v>
      </c>
      <c r="Q2072" s="7">
        <v>35.4</v>
      </c>
      <c r="R2072" s="2">
        <v>506</v>
      </c>
      <c r="S2072" t="s">
        <v>1056</v>
      </c>
      <c r="T2072" s="3">
        <v>44504</v>
      </c>
      <c r="U2072">
        <v>88</v>
      </c>
      <c r="V2072">
        <v>1963</v>
      </c>
    </row>
    <row r="2073" spans="1:22" ht="13.5" customHeight="1" x14ac:dyDescent="0.15">
      <c r="A2073" s="2" t="s">
        <v>2614</v>
      </c>
      <c r="B2073" s="2" t="s">
        <v>1042</v>
      </c>
      <c r="C2073" t="s">
        <v>6987</v>
      </c>
      <c r="D2073" t="s">
        <v>56</v>
      </c>
      <c r="E2073" s="16" t="s">
        <v>142</v>
      </c>
      <c r="F2073" t="s">
        <v>23</v>
      </c>
      <c r="G2073" t="s">
        <v>24</v>
      </c>
      <c r="H2073" t="s">
        <v>85</v>
      </c>
      <c r="I2073" s="7">
        <v>13</v>
      </c>
      <c r="J2073" t="s">
        <v>33</v>
      </c>
      <c r="K2073" s="7">
        <v>1</v>
      </c>
      <c r="L2073" s="2" t="s">
        <v>1441</v>
      </c>
      <c r="M2073" s="12">
        <v>57</v>
      </c>
      <c r="N2073" t="s">
        <v>27</v>
      </c>
      <c r="O2073" t="s">
        <v>1080</v>
      </c>
      <c r="P2073" t="s">
        <v>214</v>
      </c>
      <c r="Q2073" s="7">
        <v>35.4</v>
      </c>
      <c r="R2073" s="2">
        <v>474</v>
      </c>
      <c r="S2073" t="s">
        <v>1081</v>
      </c>
      <c r="T2073" s="3">
        <v>44504</v>
      </c>
      <c r="U2073">
        <v>55</v>
      </c>
      <c r="V2073">
        <v>1962</v>
      </c>
    </row>
    <row r="2074" spans="1:22" ht="13.5" customHeight="1" x14ac:dyDescent="0.15">
      <c r="A2074" s="2" t="s">
        <v>2614</v>
      </c>
      <c r="B2074" s="2" t="s">
        <v>1042</v>
      </c>
      <c r="C2074" t="s">
        <v>6987</v>
      </c>
      <c r="D2074" t="s">
        <v>56</v>
      </c>
      <c r="E2074" s="16" t="s">
        <v>142</v>
      </c>
      <c r="F2074" t="s">
        <v>23</v>
      </c>
      <c r="G2074" t="s">
        <v>24</v>
      </c>
      <c r="H2074" t="s">
        <v>85</v>
      </c>
      <c r="I2074" s="7">
        <v>12</v>
      </c>
      <c r="J2074" t="s">
        <v>29</v>
      </c>
      <c r="K2074" s="7">
        <v>18</v>
      </c>
      <c r="L2074" s="2" t="s">
        <v>1454</v>
      </c>
      <c r="M2074" s="12">
        <v>57</v>
      </c>
      <c r="N2074" t="s">
        <v>48</v>
      </c>
      <c r="O2074" t="s">
        <v>1108</v>
      </c>
      <c r="P2074" t="s">
        <v>254</v>
      </c>
      <c r="Q2074" s="7">
        <v>34.4</v>
      </c>
      <c r="R2074" s="2">
        <v>540</v>
      </c>
      <c r="S2074" t="s">
        <v>1067</v>
      </c>
      <c r="T2074" t="s">
        <v>36</v>
      </c>
      <c r="U2074">
        <v>1415</v>
      </c>
      <c r="V2074">
        <v>1961</v>
      </c>
    </row>
    <row r="2075" spans="1:22" ht="13.5" customHeight="1" x14ac:dyDescent="0.15">
      <c r="A2075" s="2" t="s">
        <v>2614</v>
      </c>
      <c r="B2075" s="2" t="s">
        <v>1042</v>
      </c>
      <c r="C2075" t="s">
        <v>6987</v>
      </c>
      <c r="D2075" t="s">
        <v>56</v>
      </c>
      <c r="E2075" s="16" t="s">
        <v>142</v>
      </c>
      <c r="F2075" t="s">
        <v>23</v>
      </c>
      <c r="G2075" t="s">
        <v>24</v>
      </c>
      <c r="H2075" t="s">
        <v>85</v>
      </c>
      <c r="I2075" s="7">
        <v>10</v>
      </c>
      <c r="J2075" t="s">
        <v>26</v>
      </c>
      <c r="K2075" s="7">
        <v>12</v>
      </c>
      <c r="L2075" s="2" t="s">
        <v>1610</v>
      </c>
      <c r="M2075" s="12">
        <v>57</v>
      </c>
      <c r="N2075" t="s">
        <v>48</v>
      </c>
      <c r="O2075" t="s">
        <v>1055</v>
      </c>
      <c r="P2075" t="s">
        <v>254</v>
      </c>
      <c r="Q2075" s="7">
        <v>34.5</v>
      </c>
      <c r="R2075" s="2">
        <v>524</v>
      </c>
      <c r="S2075" t="s">
        <v>1056</v>
      </c>
      <c r="T2075" t="s">
        <v>298</v>
      </c>
      <c r="U2075">
        <v>1313</v>
      </c>
      <c r="V2075">
        <v>1960</v>
      </c>
    </row>
    <row r="2076" spans="1:22" ht="13.5" customHeight="1" x14ac:dyDescent="0.15">
      <c r="A2076" s="2" t="s">
        <v>2614</v>
      </c>
      <c r="B2076" s="2" t="s">
        <v>1042</v>
      </c>
      <c r="C2076" t="s">
        <v>6987</v>
      </c>
      <c r="D2076" t="s">
        <v>56</v>
      </c>
      <c r="E2076" s="16" t="s">
        <v>142</v>
      </c>
      <c r="F2076" t="s">
        <v>23</v>
      </c>
      <c r="G2076" t="s">
        <v>24</v>
      </c>
      <c r="H2076" t="s">
        <v>85</v>
      </c>
      <c r="I2076" s="7">
        <v>10</v>
      </c>
      <c r="J2076" t="s">
        <v>47</v>
      </c>
      <c r="K2076" s="7">
        <v>8</v>
      </c>
      <c r="L2076" s="2" t="s">
        <v>1445</v>
      </c>
      <c r="M2076" s="12">
        <v>57</v>
      </c>
      <c r="N2076" t="s">
        <v>38</v>
      </c>
      <c r="O2076" t="s">
        <v>1089</v>
      </c>
      <c r="P2076" t="s">
        <v>254</v>
      </c>
      <c r="Q2076" s="7">
        <v>35.4</v>
      </c>
      <c r="R2076" s="2">
        <v>480</v>
      </c>
      <c r="S2076" t="s">
        <v>1088</v>
      </c>
      <c r="T2076" t="s">
        <v>36</v>
      </c>
      <c r="U2076">
        <v>33</v>
      </c>
      <c r="V2076">
        <v>1959</v>
      </c>
    </row>
    <row r="2077" spans="1:22" ht="13.5" customHeight="1" x14ac:dyDescent="0.15">
      <c r="A2077" s="2" t="s">
        <v>2614</v>
      </c>
      <c r="B2077" s="2" t="s">
        <v>1042</v>
      </c>
      <c r="C2077" t="s">
        <v>6987</v>
      </c>
      <c r="D2077" t="s">
        <v>56</v>
      </c>
      <c r="E2077" s="16" t="s">
        <v>142</v>
      </c>
      <c r="F2077" t="s">
        <v>23</v>
      </c>
      <c r="G2077" t="s">
        <v>24</v>
      </c>
      <c r="H2077" t="s">
        <v>85</v>
      </c>
      <c r="I2077" s="7">
        <v>9</v>
      </c>
      <c r="J2077" t="s">
        <v>45</v>
      </c>
      <c r="K2077" s="7">
        <v>15</v>
      </c>
      <c r="L2077" s="2" t="s">
        <v>2616</v>
      </c>
      <c r="M2077" s="12">
        <v>57</v>
      </c>
      <c r="N2077" t="s">
        <v>48</v>
      </c>
      <c r="O2077" t="s">
        <v>1103</v>
      </c>
      <c r="P2077" t="s">
        <v>254</v>
      </c>
      <c r="Q2077" s="7">
        <v>34.299999999999997</v>
      </c>
      <c r="R2077" s="2">
        <v>476</v>
      </c>
      <c r="S2077" t="s">
        <v>1146</v>
      </c>
      <c r="T2077" t="s">
        <v>36</v>
      </c>
      <c r="U2077">
        <v>1415</v>
      </c>
      <c r="V2077">
        <v>1958</v>
      </c>
    </row>
    <row r="2078" spans="1:22" ht="13.5" customHeight="1" x14ac:dyDescent="0.15">
      <c r="A2078" s="2" t="s">
        <v>2614</v>
      </c>
      <c r="B2078" s="2" t="s">
        <v>1042</v>
      </c>
      <c r="C2078" t="s">
        <v>6987</v>
      </c>
      <c r="D2078" t="s">
        <v>56</v>
      </c>
      <c r="E2078" s="16" t="s">
        <v>142</v>
      </c>
      <c r="F2078" t="s">
        <v>23</v>
      </c>
      <c r="G2078" t="s">
        <v>24</v>
      </c>
      <c r="H2078" t="s">
        <v>85</v>
      </c>
      <c r="I2078" s="7">
        <v>8</v>
      </c>
      <c r="J2078" t="s">
        <v>29</v>
      </c>
      <c r="K2078" s="7">
        <v>17</v>
      </c>
      <c r="L2078" s="2" t="s">
        <v>1449</v>
      </c>
      <c r="M2078" s="12">
        <v>57</v>
      </c>
      <c r="N2078" t="s">
        <v>48</v>
      </c>
      <c r="O2078" t="s">
        <v>1070</v>
      </c>
      <c r="P2078" t="s">
        <v>254</v>
      </c>
      <c r="Q2078" s="7">
        <v>34.200000000000003</v>
      </c>
      <c r="R2078" s="2">
        <v>508</v>
      </c>
      <c r="S2078" t="s">
        <v>1071</v>
      </c>
      <c r="T2078" t="s">
        <v>32</v>
      </c>
      <c r="U2078">
        <v>1715</v>
      </c>
      <c r="V2078">
        <v>1957</v>
      </c>
    </row>
    <row r="2079" spans="1:22" ht="13.5" customHeight="1" x14ac:dyDescent="0.15">
      <c r="A2079" s="2" t="s">
        <v>2614</v>
      </c>
      <c r="B2079" s="2" t="s">
        <v>1042</v>
      </c>
      <c r="C2079" t="s">
        <v>6987</v>
      </c>
      <c r="D2079" t="s">
        <v>56</v>
      </c>
      <c r="E2079" s="16" t="s">
        <v>142</v>
      </c>
      <c r="F2079" t="s">
        <v>23</v>
      </c>
      <c r="G2079" t="s">
        <v>24</v>
      </c>
      <c r="H2079" t="s">
        <v>85</v>
      </c>
      <c r="I2079" s="7">
        <v>7</v>
      </c>
      <c r="J2079" t="s">
        <v>26</v>
      </c>
      <c r="K2079" s="7">
        <v>11</v>
      </c>
      <c r="L2079" s="2" t="s">
        <v>2615</v>
      </c>
      <c r="M2079" s="12">
        <v>57</v>
      </c>
      <c r="N2079" t="s">
        <v>30</v>
      </c>
      <c r="O2079" t="s">
        <v>1078</v>
      </c>
      <c r="P2079" t="s">
        <v>253</v>
      </c>
      <c r="Q2079" s="7">
        <v>35.1</v>
      </c>
      <c r="R2079" s="2">
        <v>504</v>
      </c>
      <c r="S2079" t="s">
        <v>1166</v>
      </c>
      <c r="T2079" s="3">
        <v>44502</v>
      </c>
      <c r="U2079">
        <v>55</v>
      </c>
      <c r="V2079">
        <v>1956</v>
      </c>
    </row>
    <row r="2080" spans="1:22" ht="13.5" customHeight="1" x14ac:dyDescent="0.15">
      <c r="A2080" s="2" t="s">
        <v>2614</v>
      </c>
      <c r="B2080" s="2" t="s">
        <v>1042</v>
      </c>
      <c r="C2080" t="s">
        <v>6987</v>
      </c>
      <c r="D2080" t="s">
        <v>56</v>
      </c>
      <c r="E2080" s="16" t="s">
        <v>142</v>
      </c>
      <c r="F2080" t="s">
        <v>23</v>
      </c>
      <c r="G2080" t="s">
        <v>24</v>
      </c>
      <c r="H2080" t="s">
        <v>85</v>
      </c>
      <c r="I2080" s="7">
        <v>6</v>
      </c>
      <c r="J2080" t="s">
        <v>41</v>
      </c>
      <c r="K2080" s="7">
        <v>4</v>
      </c>
      <c r="L2080" s="2" t="s">
        <v>2184</v>
      </c>
      <c r="M2080" s="12">
        <v>57</v>
      </c>
      <c r="N2080" t="s">
        <v>48</v>
      </c>
      <c r="O2080" t="s">
        <v>1051</v>
      </c>
      <c r="P2080" t="s">
        <v>252</v>
      </c>
      <c r="Q2080" s="7">
        <v>33.700000000000003</v>
      </c>
      <c r="R2080" s="2">
        <v>472</v>
      </c>
      <c r="S2080" t="s">
        <v>1324</v>
      </c>
      <c r="T2080" t="s">
        <v>32</v>
      </c>
      <c r="U2080">
        <v>1718</v>
      </c>
      <c r="V2080">
        <v>1955</v>
      </c>
    </row>
    <row r="2081" spans="1:22" ht="13.5" customHeight="1" x14ac:dyDescent="0.15">
      <c r="A2081" s="2" t="s">
        <v>2614</v>
      </c>
      <c r="B2081" s="2" t="s">
        <v>1042</v>
      </c>
      <c r="C2081" t="s">
        <v>6987</v>
      </c>
      <c r="D2081" t="s">
        <v>56</v>
      </c>
      <c r="E2081" s="16" t="s">
        <v>142</v>
      </c>
      <c r="F2081" t="s">
        <v>23</v>
      </c>
      <c r="G2081" t="s">
        <v>24</v>
      </c>
      <c r="H2081" t="s">
        <v>85</v>
      </c>
      <c r="I2081" s="7">
        <v>5</v>
      </c>
      <c r="J2081" t="s">
        <v>41</v>
      </c>
      <c r="K2081" s="7">
        <v>3</v>
      </c>
      <c r="L2081" s="2" t="s">
        <v>1779</v>
      </c>
      <c r="M2081" s="12">
        <v>54</v>
      </c>
      <c r="N2081" t="s">
        <v>71</v>
      </c>
      <c r="O2081" t="s">
        <v>1098</v>
      </c>
      <c r="P2081" t="s">
        <v>770</v>
      </c>
      <c r="Q2081" s="7">
        <v>34.1</v>
      </c>
      <c r="R2081" s="2">
        <v>488</v>
      </c>
      <c r="S2081" t="s">
        <v>1213</v>
      </c>
      <c r="T2081" s="7">
        <v>1</v>
      </c>
      <c r="U2081">
        <v>1413</v>
      </c>
      <c r="V2081">
        <v>1954</v>
      </c>
    </row>
    <row r="2082" spans="1:22" ht="13.5" customHeight="1" x14ac:dyDescent="0.15">
      <c r="A2082" s="2" t="s">
        <v>2614</v>
      </c>
      <c r="B2082" s="2" t="s">
        <v>1042</v>
      </c>
      <c r="C2082" t="s">
        <v>6987</v>
      </c>
      <c r="D2082" t="s">
        <v>56</v>
      </c>
      <c r="E2082" s="16" t="s">
        <v>142</v>
      </c>
      <c r="F2082" t="s">
        <v>23</v>
      </c>
      <c r="G2082" t="s">
        <v>24</v>
      </c>
      <c r="H2082" t="s">
        <v>85</v>
      </c>
      <c r="I2082" s="7">
        <v>4</v>
      </c>
      <c r="J2082" t="s">
        <v>33</v>
      </c>
      <c r="K2082" s="7">
        <v>2</v>
      </c>
      <c r="L2082" s="2" t="s">
        <v>1710</v>
      </c>
      <c r="M2082" s="12">
        <v>55</v>
      </c>
      <c r="N2082" t="s">
        <v>139</v>
      </c>
      <c r="O2082" t="s">
        <v>1084</v>
      </c>
      <c r="P2082" t="s">
        <v>769</v>
      </c>
      <c r="Q2082" s="7">
        <v>34.1</v>
      </c>
      <c r="R2082" s="2">
        <v>504</v>
      </c>
      <c r="S2082" t="s">
        <v>1110</v>
      </c>
      <c r="T2082" t="s">
        <v>36</v>
      </c>
      <c r="U2082">
        <v>1111</v>
      </c>
      <c r="V2082">
        <v>1953</v>
      </c>
    </row>
    <row r="2083" spans="1:22" ht="13.5" customHeight="1" x14ac:dyDescent="0.15">
      <c r="A2083" s="2" t="s">
        <v>2614</v>
      </c>
      <c r="B2083" s="2" t="s">
        <v>1042</v>
      </c>
      <c r="C2083" t="s">
        <v>6987</v>
      </c>
      <c r="D2083" t="s">
        <v>56</v>
      </c>
      <c r="E2083" s="16" t="s">
        <v>142</v>
      </c>
      <c r="F2083" t="s">
        <v>23</v>
      </c>
      <c r="G2083" t="s">
        <v>24</v>
      </c>
      <c r="H2083" t="s">
        <v>85</v>
      </c>
      <c r="I2083" s="7">
        <v>3</v>
      </c>
      <c r="J2083" t="s">
        <v>39</v>
      </c>
      <c r="K2083" s="7">
        <v>6</v>
      </c>
      <c r="L2083" s="2" t="s">
        <v>1739</v>
      </c>
      <c r="M2083" s="12">
        <v>54</v>
      </c>
      <c r="N2083" t="s">
        <v>71</v>
      </c>
      <c r="O2083" t="s">
        <v>1091</v>
      </c>
      <c r="P2083" t="s">
        <v>769</v>
      </c>
      <c r="Q2083" s="7">
        <v>34.9</v>
      </c>
      <c r="R2083" s="2">
        <v>492</v>
      </c>
      <c r="S2083" t="s">
        <v>1092</v>
      </c>
      <c r="T2083" t="s">
        <v>46</v>
      </c>
      <c r="U2083">
        <v>22</v>
      </c>
      <c r="V2083">
        <v>1952</v>
      </c>
    </row>
    <row r="2084" spans="1:22" ht="13.5" customHeight="1" x14ac:dyDescent="0.15">
      <c r="A2084" s="2" t="s">
        <v>2614</v>
      </c>
      <c r="B2084" s="2" t="s">
        <v>1042</v>
      </c>
      <c r="C2084" t="s">
        <v>6987</v>
      </c>
      <c r="D2084" t="s">
        <v>56</v>
      </c>
      <c r="E2084" s="16" t="s">
        <v>142</v>
      </c>
      <c r="F2084" t="s">
        <v>23</v>
      </c>
      <c r="G2084" t="s">
        <v>24</v>
      </c>
      <c r="H2084" t="s">
        <v>85</v>
      </c>
      <c r="I2084" s="7">
        <v>2</v>
      </c>
      <c r="J2084" t="s">
        <v>53</v>
      </c>
      <c r="K2084" s="7">
        <v>10</v>
      </c>
      <c r="L2084" s="2" t="s">
        <v>1891</v>
      </c>
      <c r="M2084" s="12">
        <v>57</v>
      </c>
      <c r="N2084" t="s">
        <v>27</v>
      </c>
      <c r="O2084" t="s">
        <v>680</v>
      </c>
      <c r="P2084" t="s">
        <v>769</v>
      </c>
      <c r="Q2084" s="7">
        <v>34.299999999999997</v>
      </c>
      <c r="R2084" s="2">
        <v>548</v>
      </c>
      <c r="S2084" t="s">
        <v>1217</v>
      </c>
      <c r="T2084" s="7">
        <v>5</v>
      </c>
      <c r="U2084">
        <v>88</v>
      </c>
      <c r="V2084">
        <v>1951</v>
      </c>
    </row>
    <row r="2085" spans="1:22" ht="13.5" customHeight="1" x14ac:dyDescent="0.15">
      <c r="A2085" s="2" t="s">
        <v>2614</v>
      </c>
      <c r="B2085" s="2" t="s">
        <v>1042</v>
      </c>
      <c r="C2085" t="s">
        <v>6987</v>
      </c>
      <c r="D2085" t="s">
        <v>56</v>
      </c>
      <c r="E2085" s="16" t="s">
        <v>142</v>
      </c>
      <c r="F2085" t="s">
        <v>23</v>
      </c>
      <c r="G2085" t="s">
        <v>24</v>
      </c>
      <c r="H2085" t="s">
        <v>85</v>
      </c>
      <c r="I2085" s="7">
        <v>1</v>
      </c>
      <c r="J2085" t="s">
        <v>39</v>
      </c>
      <c r="K2085" s="7">
        <v>5</v>
      </c>
      <c r="L2085" s="2" t="s">
        <v>1924</v>
      </c>
      <c r="M2085" s="12">
        <v>54</v>
      </c>
      <c r="N2085" t="s">
        <v>71</v>
      </c>
      <c r="O2085" t="s">
        <v>99</v>
      </c>
      <c r="P2085" t="s">
        <v>440</v>
      </c>
      <c r="Q2085" s="7">
        <v>33.5</v>
      </c>
      <c r="R2085" s="2">
        <v>474</v>
      </c>
      <c r="S2085" t="s">
        <v>1154</v>
      </c>
      <c r="U2085">
        <v>88</v>
      </c>
      <c r="V2085">
        <v>1950</v>
      </c>
    </row>
    <row r="2086" spans="1:22" ht="13.5" customHeight="1" x14ac:dyDescent="0.15">
      <c r="A2086" s="2" t="s">
        <v>2610</v>
      </c>
      <c r="B2086" s="2" t="s">
        <v>2611</v>
      </c>
      <c r="C2086" t="s">
        <v>6987</v>
      </c>
      <c r="D2086" t="s">
        <v>754</v>
      </c>
      <c r="E2086" s="16" t="s">
        <v>755</v>
      </c>
      <c r="F2086" t="s">
        <v>283</v>
      </c>
      <c r="G2086" t="s">
        <v>24</v>
      </c>
      <c r="H2086" t="s">
        <v>380</v>
      </c>
      <c r="I2086" s="7">
        <v>15</v>
      </c>
      <c r="J2086" t="s">
        <v>39</v>
      </c>
      <c r="K2086" s="7">
        <v>4</v>
      </c>
      <c r="L2086" s="2" t="s">
        <v>2613</v>
      </c>
      <c r="M2086" s="12">
        <v>61</v>
      </c>
      <c r="N2086" t="s">
        <v>69</v>
      </c>
      <c r="O2086" t="s">
        <v>1369</v>
      </c>
      <c r="P2086" t="s">
        <v>768</v>
      </c>
      <c r="Q2086" s="7">
        <v>14.1</v>
      </c>
      <c r="R2086" s="2">
        <v>462</v>
      </c>
      <c r="S2086" t="s">
        <v>1350</v>
      </c>
      <c r="T2086" s="3">
        <v>44248</v>
      </c>
      <c r="U2086">
        <v>15151515</v>
      </c>
      <c r="V2086">
        <v>1949</v>
      </c>
    </row>
    <row r="2087" spans="1:22" ht="13.5" customHeight="1" x14ac:dyDescent="0.15">
      <c r="A2087" s="2" t="s">
        <v>2610</v>
      </c>
      <c r="B2087" s="2" t="s">
        <v>2611</v>
      </c>
      <c r="C2087" t="s">
        <v>6987</v>
      </c>
      <c r="D2087" t="s">
        <v>754</v>
      </c>
      <c r="E2087" s="16" t="s">
        <v>755</v>
      </c>
      <c r="F2087" t="s">
        <v>283</v>
      </c>
      <c r="G2087" t="s">
        <v>24</v>
      </c>
      <c r="H2087" t="s">
        <v>380</v>
      </c>
      <c r="I2087" s="7">
        <v>14</v>
      </c>
      <c r="J2087" t="s">
        <v>26</v>
      </c>
      <c r="K2087" s="7">
        <v>11</v>
      </c>
      <c r="L2087" s="2" t="s">
        <v>2280</v>
      </c>
      <c r="M2087" s="12">
        <v>63</v>
      </c>
      <c r="N2087" t="s">
        <v>38</v>
      </c>
      <c r="O2087" t="s">
        <v>1343</v>
      </c>
      <c r="P2087" t="s">
        <v>767</v>
      </c>
      <c r="Q2087" s="7">
        <v>14.1</v>
      </c>
      <c r="R2087" s="2">
        <v>456</v>
      </c>
      <c r="S2087" t="s">
        <v>1350</v>
      </c>
      <c r="T2087" t="s">
        <v>83</v>
      </c>
      <c r="U2087">
        <v>14141414</v>
      </c>
      <c r="V2087">
        <v>1948</v>
      </c>
    </row>
    <row r="2088" spans="1:22" ht="13.5" customHeight="1" x14ac:dyDescent="0.15">
      <c r="A2088" s="2" t="s">
        <v>2610</v>
      </c>
      <c r="B2088" s="2" t="s">
        <v>2611</v>
      </c>
      <c r="C2088" t="s">
        <v>6987</v>
      </c>
      <c r="D2088" t="s">
        <v>754</v>
      </c>
      <c r="E2088" s="16" t="s">
        <v>755</v>
      </c>
      <c r="F2088" t="s">
        <v>283</v>
      </c>
      <c r="G2088" t="s">
        <v>24</v>
      </c>
      <c r="H2088" t="s">
        <v>380</v>
      </c>
      <c r="I2088" s="7">
        <v>13</v>
      </c>
      <c r="J2088" t="s">
        <v>41</v>
      </c>
      <c r="K2088" s="7">
        <v>3</v>
      </c>
      <c r="L2088" s="2" t="s">
        <v>2214</v>
      </c>
      <c r="M2088" s="12">
        <v>63</v>
      </c>
      <c r="N2088" t="s">
        <v>48</v>
      </c>
      <c r="O2088" t="s">
        <v>1251</v>
      </c>
      <c r="P2088" t="s">
        <v>766</v>
      </c>
      <c r="Q2088" s="7">
        <v>14</v>
      </c>
      <c r="R2088" s="2">
        <v>454</v>
      </c>
      <c r="S2088" t="s">
        <v>1150</v>
      </c>
      <c r="T2088" t="s">
        <v>83</v>
      </c>
      <c r="U2088">
        <v>11111213</v>
      </c>
      <c r="V2088">
        <v>1947</v>
      </c>
    </row>
    <row r="2089" spans="1:22" ht="13.5" customHeight="1" x14ac:dyDescent="0.15">
      <c r="A2089" s="2" t="s">
        <v>2610</v>
      </c>
      <c r="B2089" s="2" t="s">
        <v>2611</v>
      </c>
      <c r="C2089" t="s">
        <v>6987</v>
      </c>
      <c r="D2089" t="s">
        <v>754</v>
      </c>
      <c r="E2089" s="16" t="s">
        <v>755</v>
      </c>
      <c r="F2089" t="s">
        <v>283</v>
      </c>
      <c r="G2089" t="s">
        <v>24</v>
      </c>
      <c r="H2089" t="s">
        <v>380</v>
      </c>
      <c r="I2089" s="7">
        <v>12</v>
      </c>
      <c r="J2089" t="s">
        <v>53</v>
      </c>
      <c r="K2089" s="7">
        <v>8</v>
      </c>
      <c r="L2089" s="2" t="s">
        <v>2502</v>
      </c>
      <c r="M2089" s="12">
        <v>63</v>
      </c>
      <c r="N2089" t="s">
        <v>43</v>
      </c>
      <c r="O2089" t="s">
        <v>1256</v>
      </c>
      <c r="P2089" t="s">
        <v>765</v>
      </c>
      <c r="Q2089" s="7">
        <v>13.8</v>
      </c>
      <c r="R2089" s="2">
        <v>506</v>
      </c>
      <c r="S2089" t="s">
        <v>1253</v>
      </c>
      <c r="T2089" s="3">
        <v>44504</v>
      </c>
      <c r="U2089">
        <v>101099</v>
      </c>
      <c r="V2089">
        <v>1946</v>
      </c>
    </row>
    <row r="2090" spans="1:22" ht="13.5" customHeight="1" x14ac:dyDescent="0.15">
      <c r="A2090" s="2" t="s">
        <v>2610</v>
      </c>
      <c r="B2090" s="2" t="s">
        <v>2611</v>
      </c>
      <c r="C2090" t="s">
        <v>6987</v>
      </c>
      <c r="D2090" t="s">
        <v>754</v>
      </c>
      <c r="E2090" s="16" t="s">
        <v>755</v>
      </c>
      <c r="F2090" t="s">
        <v>283</v>
      </c>
      <c r="G2090" t="s">
        <v>24</v>
      </c>
      <c r="H2090" t="s">
        <v>380</v>
      </c>
      <c r="I2090" s="7">
        <v>11</v>
      </c>
      <c r="J2090" t="s">
        <v>29</v>
      </c>
      <c r="K2090" s="7">
        <v>14</v>
      </c>
      <c r="L2090" s="2" t="s">
        <v>2133</v>
      </c>
      <c r="M2090" s="12">
        <v>63</v>
      </c>
      <c r="N2090" t="s">
        <v>115</v>
      </c>
      <c r="O2090" t="s">
        <v>1328</v>
      </c>
      <c r="P2090" t="s">
        <v>764</v>
      </c>
      <c r="Q2090" s="7">
        <v>13.8</v>
      </c>
      <c r="R2090" s="2">
        <v>508</v>
      </c>
      <c r="S2090" t="s">
        <v>1198</v>
      </c>
      <c r="T2090" t="s">
        <v>34</v>
      </c>
      <c r="U2090">
        <v>991010</v>
      </c>
      <c r="V2090">
        <v>1945</v>
      </c>
    </row>
    <row r="2091" spans="1:22" ht="13.5" customHeight="1" x14ac:dyDescent="0.15">
      <c r="A2091" s="2" t="s">
        <v>2610</v>
      </c>
      <c r="B2091" s="2" t="s">
        <v>2611</v>
      </c>
      <c r="C2091" t="s">
        <v>6987</v>
      </c>
      <c r="D2091" t="s">
        <v>754</v>
      </c>
      <c r="E2091" s="16" t="s">
        <v>755</v>
      </c>
      <c r="F2091" t="s">
        <v>283</v>
      </c>
      <c r="G2091" t="s">
        <v>24</v>
      </c>
      <c r="H2091" t="s">
        <v>380</v>
      </c>
      <c r="I2091" s="7">
        <v>10</v>
      </c>
      <c r="J2091" t="s">
        <v>53</v>
      </c>
      <c r="K2091" s="7">
        <v>9</v>
      </c>
      <c r="L2091" s="2" t="s">
        <v>2501</v>
      </c>
      <c r="M2091" s="12">
        <v>63</v>
      </c>
      <c r="N2091" t="s">
        <v>571</v>
      </c>
      <c r="O2091" t="s">
        <v>1300</v>
      </c>
      <c r="P2091" t="s">
        <v>763</v>
      </c>
      <c r="Q2091" s="7">
        <v>13.8</v>
      </c>
      <c r="R2091" s="2">
        <v>488</v>
      </c>
      <c r="S2091" t="s">
        <v>1167</v>
      </c>
      <c r="T2091" t="s">
        <v>60</v>
      </c>
      <c r="U2091">
        <v>1157</v>
      </c>
      <c r="V2091">
        <v>1944</v>
      </c>
    </row>
    <row r="2092" spans="1:22" ht="13.5" customHeight="1" x14ac:dyDescent="0.15">
      <c r="A2092" s="2" t="s">
        <v>2610</v>
      </c>
      <c r="B2092" s="2" t="s">
        <v>2611</v>
      </c>
      <c r="C2092" t="s">
        <v>6987</v>
      </c>
      <c r="D2092" t="s">
        <v>754</v>
      </c>
      <c r="E2092" s="16" t="s">
        <v>755</v>
      </c>
      <c r="F2092" t="s">
        <v>283</v>
      </c>
      <c r="G2092" t="s">
        <v>24</v>
      </c>
      <c r="H2092" t="s">
        <v>380</v>
      </c>
      <c r="I2092" s="7">
        <v>9</v>
      </c>
      <c r="J2092" t="s">
        <v>33</v>
      </c>
      <c r="K2092" s="7">
        <v>1</v>
      </c>
      <c r="L2092" s="2" t="s">
        <v>2278</v>
      </c>
      <c r="M2092" s="12">
        <v>63</v>
      </c>
      <c r="N2092" t="s">
        <v>27</v>
      </c>
      <c r="O2092" t="s">
        <v>1327</v>
      </c>
      <c r="P2092" t="s">
        <v>762</v>
      </c>
      <c r="Q2092" s="7">
        <v>13.8</v>
      </c>
      <c r="R2092" s="2">
        <v>474</v>
      </c>
      <c r="S2092" t="s">
        <v>1202</v>
      </c>
      <c r="T2092" t="s">
        <v>32</v>
      </c>
      <c r="U2092">
        <v>13131010</v>
      </c>
      <c r="V2092">
        <v>1943</v>
      </c>
    </row>
    <row r="2093" spans="1:22" ht="13.5" customHeight="1" x14ac:dyDescent="0.15">
      <c r="A2093" s="2" t="s">
        <v>2610</v>
      </c>
      <c r="B2093" s="2" t="s">
        <v>2611</v>
      </c>
      <c r="C2093" t="s">
        <v>6987</v>
      </c>
      <c r="D2093" t="s">
        <v>754</v>
      </c>
      <c r="E2093" s="16" t="s">
        <v>755</v>
      </c>
      <c r="F2093" t="s">
        <v>283</v>
      </c>
      <c r="G2093" t="s">
        <v>24</v>
      </c>
      <c r="H2093" t="s">
        <v>380</v>
      </c>
      <c r="I2093" s="7">
        <v>8</v>
      </c>
      <c r="J2093" t="s">
        <v>47</v>
      </c>
      <c r="K2093" s="7">
        <v>6</v>
      </c>
      <c r="L2093" s="2" t="s">
        <v>2210</v>
      </c>
      <c r="M2093" s="12">
        <v>63</v>
      </c>
      <c r="N2093" t="s">
        <v>48</v>
      </c>
      <c r="O2093" t="s">
        <v>1263</v>
      </c>
      <c r="P2093" t="s">
        <v>761</v>
      </c>
      <c r="Q2093" s="7">
        <v>13.8</v>
      </c>
      <c r="R2093" s="2">
        <v>500</v>
      </c>
      <c r="S2093" t="s">
        <v>1142</v>
      </c>
      <c r="T2093" s="7">
        <v>3</v>
      </c>
      <c r="U2093">
        <v>8888</v>
      </c>
      <c r="V2093">
        <v>1942</v>
      </c>
    </row>
    <row r="2094" spans="1:22" ht="13.5" customHeight="1" x14ac:dyDescent="0.15">
      <c r="A2094" s="2" t="s">
        <v>2610</v>
      </c>
      <c r="B2094" s="2" t="s">
        <v>2611</v>
      </c>
      <c r="C2094" t="s">
        <v>6987</v>
      </c>
      <c r="D2094" t="s">
        <v>754</v>
      </c>
      <c r="E2094" s="16" t="s">
        <v>755</v>
      </c>
      <c r="F2094" t="s">
        <v>283</v>
      </c>
      <c r="G2094" t="s">
        <v>24</v>
      </c>
      <c r="H2094" t="s">
        <v>380</v>
      </c>
      <c r="I2094" s="7">
        <v>7</v>
      </c>
      <c r="J2094" t="s">
        <v>41</v>
      </c>
      <c r="K2094" s="7">
        <v>2</v>
      </c>
      <c r="L2094" s="2" t="s">
        <v>2612</v>
      </c>
      <c r="M2094" s="12">
        <v>63</v>
      </c>
      <c r="N2094" t="s">
        <v>158</v>
      </c>
      <c r="O2094" t="s">
        <v>1301</v>
      </c>
      <c r="P2094" t="s">
        <v>760</v>
      </c>
      <c r="Q2094" s="7">
        <v>13.8</v>
      </c>
      <c r="R2094" s="2">
        <v>474</v>
      </c>
      <c r="S2094" t="s">
        <v>1054</v>
      </c>
      <c r="T2094" t="s">
        <v>83</v>
      </c>
      <c r="U2094">
        <v>12121212</v>
      </c>
      <c r="V2094">
        <v>1941</v>
      </c>
    </row>
    <row r="2095" spans="1:22" ht="13.5" customHeight="1" x14ac:dyDescent="0.15">
      <c r="A2095" s="2" t="s">
        <v>2610</v>
      </c>
      <c r="B2095" s="2" t="s">
        <v>2611</v>
      </c>
      <c r="C2095" t="s">
        <v>6987</v>
      </c>
      <c r="D2095" t="s">
        <v>754</v>
      </c>
      <c r="E2095" s="16" t="s">
        <v>755</v>
      </c>
      <c r="F2095" t="s">
        <v>283</v>
      </c>
      <c r="G2095" t="s">
        <v>24</v>
      </c>
      <c r="H2095" t="s">
        <v>380</v>
      </c>
      <c r="I2095" s="7">
        <v>6</v>
      </c>
      <c r="J2095" t="s">
        <v>45</v>
      </c>
      <c r="K2095" s="7">
        <v>13</v>
      </c>
      <c r="L2095" s="2" t="s">
        <v>2277</v>
      </c>
      <c r="M2095" s="12">
        <v>63</v>
      </c>
      <c r="N2095" t="s">
        <v>40</v>
      </c>
      <c r="O2095" t="s">
        <v>1299</v>
      </c>
      <c r="P2095" t="s">
        <v>759</v>
      </c>
      <c r="Q2095" s="7">
        <v>13.7</v>
      </c>
      <c r="R2095" s="2">
        <v>500</v>
      </c>
      <c r="S2095" t="s">
        <v>1181</v>
      </c>
      <c r="T2095" s="7">
        <v>5</v>
      </c>
      <c r="U2095">
        <v>3343</v>
      </c>
      <c r="V2095">
        <v>1940</v>
      </c>
    </row>
    <row r="2096" spans="1:22" ht="13.5" customHeight="1" x14ac:dyDescent="0.15">
      <c r="A2096" s="2" t="s">
        <v>2610</v>
      </c>
      <c r="B2096" s="2" t="s">
        <v>2611</v>
      </c>
      <c r="C2096" t="s">
        <v>6987</v>
      </c>
      <c r="D2096" t="s">
        <v>754</v>
      </c>
      <c r="E2096" s="16" t="s">
        <v>755</v>
      </c>
      <c r="F2096" t="s">
        <v>283</v>
      </c>
      <c r="G2096" t="s">
        <v>24</v>
      </c>
      <c r="H2096" t="s">
        <v>380</v>
      </c>
      <c r="I2096" s="7">
        <v>5</v>
      </c>
      <c r="J2096" t="s">
        <v>26</v>
      </c>
      <c r="K2096" s="7">
        <v>10</v>
      </c>
      <c r="L2096" s="2" t="s">
        <v>1773</v>
      </c>
      <c r="M2096" s="12">
        <v>63</v>
      </c>
      <c r="N2096" t="s">
        <v>115</v>
      </c>
      <c r="O2096" t="s">
        <v>1262</v>
      </c>
      <c r="P2096" t="s">
        <v>758</v>
      </c>
      <c r="Q2096" s="7">
        <v>13.6</v>
      </c>
      <c r="R2096" s="2">
        <v>520</v>
      </c>
      <c r="S2096" t="s">
        <v>1139</v>
      </c>
      <c r="T2096" s="3">
        <v>44502</v>
      </c>
      <c r="U2096">
        <v>7776</v>
      </c>
      <c r="V2096">
        <v>1939</v>
      </c>
    </row>
    <row r="2097" spans="1:22" ht="13.5" customHeight="1" x14ac:dyDescent="0.15">
      <c r="A2097" s="2" t="s">
        <v>2610</v>
      </c>
      <c r="B2097" s="2" t="s">
        <v>2611</v>
      </c>
      <c r="C2097" t="s">
        <v>6987</v>
      </c>
      <c r="D2097" t="s">
        <v>754</v>
      </c>
      <c r="E2097" s="16" t="s">
        <v>755</v>
      </c>
      <c r="F2097" t="s">
        <v>283</v>
      </c>
      <c r="G2097" t="s">
        <v>24</v>
      </c>
      <c r="H2097" t="s">
        <v>380</v>
      </c>
      <c r="I2097" s="7">
        <v>4</v>
      </c>
      <c r="J2097" t="s">
        <v>29</v>
      </c>
      <c r="K2097" s="7">
        <v>15</v>
      </c>
      <c r="L2097" s="2" t="s">
        <v>1767</v>
      </c>
      <c r="M2097" s="12">
        <v>63</v>
      </c>
      <c r="N2097" t="s">
        <v>48</v>
      </c>
      <c r="O2097" t="s">
        <v>1250</v>
      </c>
      <c r="P2097" t="s">
        <v>757</v>
      </c>
      <c r="Q2097" s="7">
        <v>13.6</v>
      </c>
      <c r="R2097" s="2">
        <v>474</v>
      </c>
      <c r="S2097" t="s">
        <v>1253</v>
      </c>
      <c r="T2097" t="s">
        <v>36</v>
      </c>
      <c r="U2097">
        <v>2333</v>
      </c>
      <c r="V2097">
        <v>1938</v>
      </c>
    </row>
    <row r="2098" spans="1:22" ht="13.5" customHeight="1" x14ac:dyDescent="0.15">
      <c r="A2098" s="2" t="s">
        <v>2610</v>
      </c>
      <c r="B2098" s="2" t="s">
        <v>2611</v>
      </c>
      <c r="C2098" t="s">
        <v>6987</v>
      </c>
      <c r="D2098" t="s">
        <v>754</v>
      </c>
      <c r="E2098" s="16" t="s">
        <v>755</v>
      </c>
      <c r="F2098" t="s">
        <v>283</v>
      </c>
      <c r="G2098" t="s">
        <v>24</v>
      </c>
      <c r="H2098" t="s">
        <v>380</v>
      </c>
      <c r="I2098" s="7">
        <v>3</v>
      </c>
      <c r="J2098" t="s">
        <v>45</v>
      </c>
      <c r="K2098" s="7">
        <v>12</v>
      </c>
      <c r="L2098" s="2" t="s">
        <v>2209</v>
      </c>
      <c r="M2098" s="12">
        <v>63</v>
      </c>
      <c r="N2098" t="s">
        <v>48</v>
      </c>
      <c r="O2098" t="s">
        <v>1200</v>
      </c>
      <c r="P2098" t="s">
        <v>757</v>
      </c>
      <c r="Q2098" s="7">
        <v>13.6</v>
      </c>
      <c r="R2098" s="2">
        <v>508</v>
      </c>
      <c r="S2098" t="s">
        <v>1269</v>
      </c>
      <c r="T2098" s="3">
        <v>44248</v>
      </c>
      <c r="U2098">
        <v>6565</v>
      </c>
      <c r="V2098">
        <v>1937</v>
      </c>
    </row>
    <row r="2099" spans="1:22" ht="13.5" customHeight="1" x14ac:dyDescent="0.15">
      <c r="A2099" s="2" t="s">
        <v>2610</v>
      </c>
      <c r="B2099" s="2" t="s">
        <v>2611</v>
      </c>
      <c r="C2099" t="s">
        <v>6987</v>
      </c>
      <c r="D2099" t="s">
        <v>754</v>
      </c>
      <c r="E2099" s="16" t="s">
        <v>755</v>
      </c>
      <c r="F2099" t="s">
        <v>283</v>
      </c>
      <c r="G2099" t="s">
        <v>24</v>
      </c>
      <c r="H2099" t="s">
        <v>380</v>
      </c>
      <c r="I2099" s="7">
        <v>2</v>
      </c>
      <c r="J2099" t="s">
        <v>39</v>
      </c>
      <c r="K2099" s="7">
        <v>5</v>
      </c>
      <c r="L2099" s="2" t="s">
        <v>2360</v>
      </c>
      <c r="M2099" s="12">
        <v>63</v>
      </c>
      <c r="N2099" t="s">
        <v>27</v>
      </c>
      <c r="O2099" t="s">
        <v>1254</v>
      </c>
      <c r="P2099" t="s">
        <v>756</v>
      </c>
      <c r="Q2099" s="7">
        <v>13.6</v>
      </c>
      <c r="R2099" s="2">
        <v>478</v>
      </c>
      <c r="S2099" t="s">
        <v>1248</v>
      </c>
      <c r="T2099" s="7">
        <v>2</v>
      </c>
      <c r="U2099">
        <v>3212</v>
      </c>
      <c r="V2099">
        <v>1936</v>
      </c>
    </row>
    <row r="2100" spans="1:22" ht="13.5" customHeight="1" x14ac:dyDescent="0.15">
      <c r="A2100" s="2" t="s">
        <v>2610</v>
      </c>
      <c r="B2100" s="2" t="s">
        <v>2611</v>
      </c>
      <c r="C2100" t="s">
        <v>6987</v>
      </c>
      <c r="D2100" t="s">
        <v>754</v>
      </c>
      <c r="E2100" s="16" t="s">
        <v>755</v>
      </c>
      <c r="F2100" t="s">
        <v>283</v>
      </c>
      <c r="G2100" t="s">
        <v>24</v>
      </c>
      <c r="H2100" t="s">
        <v>380</v>
      </c>
      <c r="I2100" s="7">
        <v>1</v>
      </c>
      <c r="J2100" t="s">
        <v>47</v>
      </c>
      <c r="K2100" s="7">
        <v>7</v>
      </c>
      <c r="L2100" s="2" t="s">
        <v>2128</v>
      </c>
      <c r="M2100" s="12">
        <v>63</v>
      </c>
      <c r="N2100" t="s">
        <v>390</v>
      </c>
      <c r="O2100" t="s">
        <v>1252</v>
      </c>
      <c r="P2100" t="s">
        <v>455</v>
      </c>
      <c r="Q2100" s="7">
        <v>13.6</v>
      </c>
      <c r="R2100" s="2">
        <v>458</v>
      </c>
      <c r="S2100" t="s">
        <v>1136</v>
      </c>
      <c r="U2100">
        <v>3521</v>
      </c>
      <c r="V2100">
        <v>1935</v>
      </c>
    </row>
    <row r="2101" spans="1:22" ht="13.5" customHeight="1" x14ac:dyDescent="0.15">
      <c r="A2101" s="2" t="s">
        <v>2604</v>
      </c>
      <c r="B2101" s="2" t="s">
        <v>1027</v>
      </c>
      <c r="C2101" t="s">
        <v>6986</v>
      </c>
      <c r="D2101" t="s">
        <v>227</v>
      </c>
      <c r="E2101" s="16" t="s">
        <v>57</v>
      </c>
      <c r="F2101" t="s">
        <v>1077</v>
      </c>
      <c r="G2101" t="s">
        <v>24</v>
      </c>
      <c r="H2101" t="s">
        <v>228</v>
      </c>
      <c r="I2101" s="7">
        <v>16</v>
      </c>
      <c r="J2101" t="s">
        <v>41</v>
      </c>
      <c r="K2101" s="7">
        <v>3</v>
      </c>
      <c r="L2101" s="2" t="s">
        <v>2286</v>
      </c>
      <c r="M2101" s="12">
        <v>55</v>
      </c>
      <c r="N2101" t="s">
        <v>545</v>
      </c>
      <c r="O2101" t="s">
        <v>44</v>
      </c>
      <c r="P2101" t="s">
        <v>204</v>
      </c>
      <c r="Q2101" s="7">
        <v>39</v>
      </c>
      <c r="R2101" s="2">
        <v>492</v>
      </c>
      <c r="S2101" t="s">
        <v>1171</v>
      </c>
      <c r="T2101" s="7">
        <v>3</v>
      </c>
      <c r="U2101">
        <v>78</v>
      </c>
      <c r="V2101">
        <v>1934</v>
      </c>
    </row>
    <row r="2102" spans="1:22" ht="13.5" customHeight="1" x14ac:dyDescent="0.15">
      <c r="A2102" s="2" t="s">
        <v>2604</v>
      </c>
      <c r="B2102" s="2" t="s">
        <v>1027</v>
      </c>
      <c r="C2102" t="s">
        <v>6986</v>
      </c>
      <c r="D2102" t="s">
        <v>227</v>
      </c>
      <c r="E2102" s="16" t="s">
        <v>57</v>
      </c>
      <c r="F2102" t="s">
        <v>1077</v>
      </c>
      <c r="G2102" t="s">
        <v>24</v>
      </c>
      <c r="H2102" t="s">
        <v>228</v>
      </c>
      <c r="I2102" s="7">
        <v>15</v>
      </c>
      <c r="J2102" t="s">
        <v>29</v>
      </c>
      <c r="K2102" s="7">
        <v>15</v>
      </c>
      <c r="L2102" s="2" t="s">
        <v>2609</v>
      </c>
      <c r="M2102" s="12">
        <v>55</v>
      </c>
      <c r="N2102" t="s">
        <v>545</v>
      </c>
      <c r="O2102" t="s">
        <v>1091</v>
      </c>
      <c r="P2102" t="s">
        <v>73</v>
      </c>
      <c r="Q2102" s="7">
        <v>39.1</v>
      </c>
      <c r="R2102" s="2">
        <v>460</v>
      </c>
      <c r="S2102" t="s">
        <v>1102</v>
      </c>
      <c r="T2102" s="7">
        <v>4</v>
      </c>
      <c r="U2102">
        <v>22</v>
      </c>
      <c r="V2102">
        <v>1933</v>
      </c>
    </row>
    <row r="2103" spans="1:22" ht="13.5" customHeight="1" x14ac:dyDescent="0.15">
      <c r="A2103" s="2" t="s">
        <v>2604</v>
      </c>
      <c r="B2103" s="2" t="s">
        <v>1027</v>
      </c>
      <c r="C2103" t="s">
        <v>6986</v>
      </c>
      <c r="D2103" t="s">
        <v>227</v>
      </c>
      <c r="E2103" s="16" t="s">
        <v>57</v>
      </c>
      <c r="F2103" t="s">
        <v>1077</v>
      </c>
      <c r="G2103" t="s">
        <v>24</v>
      </c>
      <c r="H2103" t="s">
        <v>228</v>
      </c>
      <c r="I2103" s="7">
        <v>14</v>
      </c>
      <c r="J2103" t="s">
        <v>53</v>
      </c>
      <c r="K2103" s="7">
        <v>10</v>
      </c>
      <c r="L2103" s="2" t="s">
        <v>2608</v>
      </c>
      <c r="M2103" s="12">
        <v>55</v>
      </c>
      <c r="N2103" t="s">
        <v>545</v>
      </c>
      <c r="O2103" t="s">
        <v>1099</v>
      </c>
      <c r="P2103" t="s">
        <v>391</v>
      </c>
      <c r="Q2103" s="7">
        <v>38.1</v>
      </c>
      <c r="R2103" s="2">
        <v>472</v>
      </c>
      <c r="S2103" t="s">
        <v>1255</v>
      </c>
      <c r="T2103" t="s">
        <v>34</v>
      </c>
      <c r="U2103">
        <v>55</v>
      </c>
      <c r="V2103">
        <v>1932</v>
      </c>
    </row>
    <row r="2104" spans="1:22" ht="13.5" customHeight="1" x14ac:dyDescent="0.15">
      <c r="A2104" s="2" t="s">
        <v>2604</v>
      </c>
      <c r="B2104" s="2" t="s">
        <v>1027</v>
      </c>
      <c r="C2104" t="s">
        <v>6986</v>
      </c>
      <c r="D2104" t="s">
        <v>227</v>
      </c>
      <c r="E2104" s="16" t="s">
        <v>57</v>
      </c>
      <c r="F2104" t="s">
        <v>1077</v>
      </c>
      <c r="G2104" t="s">
        <v>24</v>
      </c>
      <c r="H2104" t="s">
        <v>228</v>
      </c>
      <c r="I2104" s="7">
        <v>13</v>
      </c>
      <c r="J2104" t="s">
        <v>39</v>
      </c>
      <c r="K2104" s="7">
        <v>5</v>
      </c>
      <c r="L2104" s="2" t="s">
        <v>2328</v>
      </c>
      <c r="M2104" s="12">
        <v>55</v>
      </c>
      <c r="N2104" t="s">
        <v>545</v>
      </c>
      <c r="O2104" t="s">
        <v>1201</v>
      </c>
      <c r="P2104" t="s">
        <v>391</v>
      </c>
      <c r="Q2104" s="7">
        <v>37.700000000000003</v>
      </c>
      <c r="R2104" s="2">
        <v>484</v>
      </c>
      <c r="S2104" t="s">
        <v>1320</v>
      </c>
      <c r="T2104" s="7">
        <v>5</v>
      </c>
      <c r="U2104">
        <v>98</v>
      </c>
      <c r="V2104">
        <v>1931</v>
      </c>
    </row>
    <row r="2105" spans="1:22" ht="13.5" customHeight="1" x14ac:dyDescent="0.15">
      <c r="A2105" s="2" t="s">
        <v>2604</v>
      </c>
      <c r="B2105" s="2" t="s">
        <v>1027</v>
      </c>
      <c r="C2105" t="s">
        <v>6986</v>
      </c>
      <c r="D2105" t="s">
        <v>227</v>
      </c>
      <c r="E2105" s="16" t="s">
        <v>57</v>
      </c>
      <c r="F2105" t="s">
        <v>1077</v>
      </c>
      <c r="G2105" t="s">
        <v>24</v>
      </c>
      <c r="H2105" t="s">
        <v>228</v>
      </c>
      <c r="I2105" s="7">
        <v>12</v>
      </c>
      <c r="J2105" t="s">
        <v>26</v>
      </c>
      <c r="K2105" s="7">
        <v>11</v>
      </c>
      <c r="L2105" s="2" t="s">
        <v>2334</v>
      </c>
      <c r="M2105" s="12">
        <v>55</v>
      </c>
      <c r="N2105" t="s">
        <v>545</v>
      </c>
      <c r="O2105" t="s">
        <v>1208</v>
      </c>
      <c r="P2105" t="s">
        <v>58</v>
      </c>
      <c r="Q2105" s="7">
        <v>35.799999999999997</v>
      </c>
      <c r="R2105" s="2">
        <v>460</v>
      </c>
      <c r="S2105" t="s">
        <v>1232</v>
      </c>
      <c r="T2105" s="7">
        <v>3</v>
      </c>
      <c r="U2105">
        <v>1616</v>
      </c>
      <c r="V2105">
        <v>1930</v>
      </c>
    </row>
    <row r="2106" spans="1:22" ht="13.5" customHeight="1" x14ac:dyDescent="0.15">
      <c r="A2106" s="2" t="s">
        <v>2604</v>
      </c>
      <c r="B2106" s="2" t="s">
        <v>1027</v>
      </c>
      <c r="C2106" t="s">
        <v>6986</v>
      </c>
      <c r="D2106" t="s">
        <v>227</v>
      </c>
      <c r="E2106" s="16" t="s">
        <v>57</v>
      </c>
      <c r="F2106" t="s">
        <v>1077</v>
      </c>
      <c r="G2106" t="s">
        <v>24</v>
      </c>
      <c r="H2106" t="s">
        <v>228</v>
      </c>
      <c r="I2106" s="7">
        <v>11</v>
      </c>
      <c r="J2106" t="s">
        <v>41</v>
      </c>
      <c r="K2106" s="7">
        <v>4</v>
      </c>
      <c r="L2106" s="2" t="s">
        <v>2329</v>
      </c>
      <c r="M2106" s="12">
        <v>55</v>
      </c>
      <c r="N2106" t="s">
        <v>545</v>
      </c>
      <c r="O2106" t="s">
        <v>732</v>
      </c>
      <c r="P2106" t="s">
        <v>201</v>
      </c>
      <c r="Q2106" s="7">
        <v>36.9</v>
      </c>
      <c r="R2106" s="2">
        <v>468</v>
      </c>
      <c r="S2106" t="s">
        <v>1133</v>
      </c>
      <c r="T2106" t="s">
        <v>34</v>
      </c>
      <c r="U2106">
        <v>33</v>
      </c>
      <c r="V2106">
        <v>1929</v>
      </c>
    </row>
    <row r="2107" spans="1:22" ht="13.5" customHeight="1" x14ac:dyDescent="0.15">
      <c r="A2107" s="2" t="s">
        <v>2604</v>
      </c>
      <c r="B2107" s="2" t="s">
        <v>1027</v>
      </c>
      <c r="C2107" t="s">
        <v>6986</v>
      </c>
      <c r="D2107" t="s">
        <v>227</v>
      </c>
      <c r="E2107" s="16" t="s">
        <v>57</v>
      </c>
      <c r="F2107" t="s">
        <v>1077</v>
      </c>
      <c r="G2107" t="s">
        <v>24</v>
      </c>
      <c r="H2107" t="s">
        <v>228</v>
      </c>
      <c r="I2107" s="7">
        <v>10</v>
      </c>
      <c r="J2107" t="s">
        <v>26</v>
      </c>
      <c r="K2107" s="7">
        <v>12</v>
      </c>
      <c r="L2107" s="2" t="s">
        <v>2508</v>
      </c>
      <c r="M2107" s="12">
        <v>55</v>
      </c>
      <c r="N2107" t="s">
        <v>545</v>
      </c>
      <c r="O2107" t="s">
        <v>680</v>
      </c>
      <c r="P2107" t="s">
        <v>200</v>
      </c>
      <c r="Q2107" s="7">
        <v>36</v>
      </c>
      <c r="R2107" s="2">
        <v>476</v>
      </c>
      <c r="S2107" t="s">
        <v>1139</v>
      </c>
      <c r="T2107" t="s">
        <v>36</v>
      </c>
      <c r="U2107">
        <v>1212</v>
      </c>
      <c r="V2107">
        <v>1928</v>
      </c>
    </row>
    <row r="2108" spans="1:22" ht="13.5" customHeight="1" x14ac:dyDescent="0.15">
      <c r="A2108" s="2" t="s">
        <v>2604</v>
      </c>
      <c r="B2108" s="2" t="s">
        <v>1027</v>
      </c>
      <c r="C2108" t="s">
        <v>6986</v>
      </c>
      <c r="D2108" t="s">
        <v>227</v>
      </c>
      <c r="E2108" s="16" t="s">
        <v>57</v>
      </c>
      <c r="F2108" t="s">
        <v>1077</v>
      </c>
      <c r="G2108" t="s">
        <v>24</v>
      </c>
      <c r="H2108" t="s">
        <v>228</v>
      </c>
      <c r="I2108" s="7">
        <v>9</v>
      </c>
      <c r="J2108" t="s">
        <v>47</v>
      </c>
      <c r="K2108" s="7">
        <v>7</v>
      </c>
      <c r="L2108" s="2" t="s">
        <v>2509</v>
      </c>
      <c r="M2108" s="12">
        <v>55</v>
      </c>
      <c r="N2108" t="s">
        <v>545</v>
      </c>
      <c r="O2108" t="s">
        <v>1049</v>
      </c>
      <c r="P2108" t="s">
        <v>200</v>
      </c>
      <c r="Q2108" s="7">
        <v>36.5</v>
      </c>
      <c r="R2108" s="2">
        <v>492</v>
      </c>
      <c r="S2108" t="s">
        <v>1305</v>
      </c>
      <c r="T2108" s="7">
        <v>2</v>
      </c>
      <c r="U2108">
        <v>56</v>
      </c>
      <c r="V2108">
        <v>1927</v>
      </c>
    </row>
    <row r="2109" spans="1:22" ht="13.5" customHeight="1" x14ac:dyDescent="0.15">
      <c r="A2109" s="2" t="s">
        <v>2604</v>
      </c>
      <c r="B2109" s="2" t="s">
        <v>1027</v>
      </c>
      <c r="C2109" t="s">
        <v>6986</v>
      </c>
      <c r="D2109" t="s">
        <v>227</v>
      </c>
      <c r="E2109" s="16" t="s">
        <v>57</v>
      </c>
      <c r="F2109" t="s">
        <v>1077</v>
      </c>
      <c r="G2109" t="s">
        <v>24</v>
      </c>
      <c r="H2109" t="s">
        <v>228</v>
      </c>
      <c r="I2109" s="7">
        <v>8</v>
      </c>
      <c r="J2109" t="s">
        <v>29</v>
      </c>
      <c r="K2109" s="7">
        <v>16</v>
      </c>
      <c r="L2109" s="2" t="s">
        <v>2330</v>
      </c>
      <c r="M2109" s="12">
        <v>55</v>
      </c>
      <c r="N2109" t="s">
        <v>545</v>
      </c>
      <c r="O2109" t="s">
        <v>99</v>
      </c>
      <c r="P2109" t="s">
        <v>377</v>
      </c>
      <c r="Q2109" s="7">
        <v>36.1</v>
      </c>
      <c r="R2109" s="2">
        <v>490</v>
      </c>
      <c r="S2109" t="s">
        <v>1133</v>
      </c>
      <c r="T2109" t="s">
        <v>32</v>
      </c>
      <c r="U2109">
        <v>86</v>
      </c>
      <c r="V2109">
        <v>1926</v>
      </c>
    </row>
    <row r="2110" spans="1:22" ht="13.5" customHeight="1" x14ac:dyDescent="0.15">
      <c r="A2110" s="2" t="s">
        <v>2604</v>
      </c>
      <c r="B2110" s="2" t="s">
        <v>1027</v>
      </c>
      <c r="C2110" t="s">
        <v>6986</v>
      </c>
      <c r="D2110" t="s">
        <v>227</v>
      </c>
      <c r="E2110" s="16" t="s">
        <v>57</v>
      </c>
      <c r="F2110" t="s">
        <v>1077</v>
      </c>
      <c r="G2110" t="s">
        <v>24</v>
      </c>
      <c r="H2110" t="s">
        <v>228</v>
      </c>
      <c r="I2110" s="7">
        <v>7</v>
      </c>
      <c r="J2110" t="s">
        <v>33</v>
      </c>
      <c r="K2110" s="7">
        <v>2</v>
      </c>
      <c r="L2110" s="2" t="s">
        <v>2191</v>
      </c>
      <c r="M2110" s="12">
        <v>55</v>
      </c>
      <c r="N2110" t="s">
        <v>545</v>
      </c>
      <c r="O2110" t="s">
        <v>1051</v>
      </c>
      <c r="P2110" t="s">
        <v>376</v>
      </c>
      <c r="Q2110" s="7">
        <v>36.700000000000003</v>
      </c>
      <c r="R2110" s="2">
        <v>538</v>
      </c>
      <c r="S2110" t="s">
        <v>1054</v>
      </c>
      <c r="T2110" t="s">
        <v>46</v>
      </c>
      <c r="U2110">
        <v>11</v>
      </c>
      <c r="V2110">
        <v>1925</v>
      </c>
    </row>
    <row r="2111" spans="1:22" ht="13.5" customHeight="1" x14ac:dyDescent="0.15">
      <c r="A2111" s="2" t="s">
        <v>2604</v>
      </c>
      <c r="B2111" s="2" t="s">
        <v>1027</v>
      </c>
      <c r="C2111" t="s">
        <v>6986</v>
      </c>
      <c r="D2111" t="s">
        <v>227</v>
      </c>
      <c r="E2111" s="16" t="s">
        <v>57</v>
      </c>
      <c r="F2111" t="s">
        <v>1077</v>
      </c>
      <c r="G2111" t="s">
        <v>24</v>
      </c>
      <c r="H2111" t="s">
        <v>228</v>
      </c>
      <c r="I2111" s="7">
        <v>6</v>
      </c>
      <c r="J2111" t="s">
        <v>33</v>
      </c>
      <c r="K2111" s="7">
        <v>1</v>
      </c>
      <c r="L2111" s="2" t="s">
        <v>2607</v>
      </c>
      <c r="M2111" s="12">
        <v>55</v>
      </c>
      <c r="N2111" t="s">
        <v>545</v>
      </c>
      <c r="O2111" t="s">
        <v>1084</v>
      </c>
      <c r="P2111" t="s">
        <v>376</v>
      </c>
      <c r="Q2111" s="7">
        <v>35.6</v>
      </c>
      <c r="R2111" s="2">
        <v>454</v>
      </c>
      <c r="S2111" t="s">
        <v>1207</v>
      </c>
      <c r="T2111" t="s">
        <v>34</v>
      </c>
      <c r="U2111">
        <v>912</v>
      </c>
      <c r="V2111">
        <v>1924</v>
      </c>
    </row>
    <row r="2112" spans="1:22" ht="13.5" customHeight="1" x14ac:dyDescent="0.15">
      <c r="A2112" s="2" t="s">
        <v>2604</v>
      </c>
      <c r="B2112" s="2" t="s">
        <v>1027</v>
      </c>
      <c r="C2112" t="s">
        <v>6986</v>
      </c>
      <c r="D2112" t="s">
        <v>227</v>
      </c>
      <c r="E2112" s="16" t="s">
        <v>57</v>
      </c>
      <c r="F2112" t="s">
        <v>1077</v>
      </c>
      <c r="G2112" t="s">
        <v>24</v>
      </c>
      <c r="H2112" t="s">
        <v>228</v>
      </c>
      <c r="I2112" s="7">
        <v>5</v>
      </c>
      <c r="J2112" t="s">
        <v>45</v>
      </c>
      <c r="K2112" s="7">
        <v>13</v>
      </c>
      <c r="L2112" s="2" t="s">
        <v>2193</v>
      </c>
      <c r="M2112" s="12">
        <v>55</v>
      </c>
      <c r="N2112" t="s">
        <v>545</v>
      </c>
      <c r="O2112" t="s">
        <v>1338</v>
      </c>
      <c r="P2112" t="s">
        <v>375</v>
      </c>
      <c r="Q2112" s="7">
        <v>35.700000000000003</v>
      </c>
      <c r="R2112" s="2">
        <v>444</v>
      </c>
      <c r="S2112" t="s">
        <v>1255</v>
      </c>
      <c r="T2112" s="3">
        <v>44504</v>
      </c>
      <c r="U2112">
        <v>98</v>
      </c>
      <c r="V2112">
        <v>1923</v>
      </c>
    </row>
    <row r="2113" spans="1:22" ht="13.5" customHeight="1" x14ac:dyDescent="0.15">
      <c r="A2113" s="2" t="s">
        <v>2604</v>
      </c>
      <c r="B2113" s="2" t="s">
        <v>1027</v>
      </c>
      <c r="C2113" t="s">
        <v>6986</v>
      </c>
      <c r="D2113" t="s">
        <v>227</v>
      </c>
      <c r="E2113" s="16" t="s">
        <v>57</v>
      </c>
      <c r="F2113" t="s">
        <v>1077</v>
      </c>
      <c r="G2113" t="s">
        <v>24</v>
      </c>
      <c r="H2113" t="s">
        <v>228</v>
      </c>
      <c r="I2113" s="7">
        <v>4</v>
      </c>
      <c r="J2113" t="s">
        <v>45</v>
      </c>
      <c r="K2113" s="7">
        <v>14</v>
      </c>
      <c r="L2113" s="2" t="s">
        <v>2606</v>
      </c>
      <c r="M2113" s="12">
        <v>55</v>
      </c>
      <c r="N2113" t="s">
        <v>545</v>
      </c>
      <c r="O2113" t="s">
        <v>1057</v>
      </c>
      <c r="P2113" t="s">
        <v>373</v>
      </c>
      <c r="Q2113" s="7">
        <v>35.200000000000003</v>
      </c>
      <c r="R2113" s="2">
        <v>508</v>
      </c>
      <c r="S2113" t="s">
        <v>1151</v>
      </c>
      <c r="T2113" t="s">
        <v>34</v>
      </c>
      <c r="U2113">
        <v>1412</v>
      </c>
      <c r="V2113">
        <v>1922</v>
      </c>
    </row>
    <row r="2114" spans="1:22" ht="13.5" customHeight="1" x14ac:dyDescent="0.15">
      <c r="A2114" s="2" t="s">
        <v>2604</v>
      </c>
      <c r="B2114" s="2" t="s">
        <v>1027</v>
      </c>
      <c r="C2114" t="s">
        <v>6986</v>
      </c>
      <c r="D2114" t="s">
        <v>227</v>
      </c>
      <c r="E2114" s="16" t="s">
        <v>57</v>
      </c>
      <c r="F2114" t="s">
        <v>1077</v>
      </c>
      <c r="G2114" t="s">
        <v>24</v>
      </c>
      <c r="H2114" t="s">
        <v>228</v>
      </c>
      <c r="I2114" s="7">
        <v>3</v>
      </c>
      <c r="J2114" t="s">
        <v>53</v>
      </c>
      <c r="K2114" s="7">
        <v>9</v>
      </c>
      <c r="L2114" s="2" t="s">
        <v>2605</v>
      </c>
      <c r="M2114" s="12">
        <v>55</v>
      </c>
      <c r="N2114" t="s">
        <v>545</v>
      </c>
      <c r="O2114" t="s">
        <v>1089</v>
      </c>
      <c r="P2114" t="s">
        <v>373</v>
      </c>
      <c r="Q2114" s="7">
        <v>34.9</v>
      </c>
      <c r="R2114" s="2">
        <v>452</v>
      </c>
      <c r="S2114" t="s">
        <v>1090</v>
      </c>
      <c r="T2114" s="3">
        <v>44504</v>
      </c>
      <c r="U2114">
        <v>1515</v>
      </c>
      <c r="V2114">
        <v>1921</v>
      </c>
    </row>
    <row r="2115" spans="1:22" ht="13.5" customHeight="1" x14ac:dyDescent="0.15">
      <c r="A2115" s="2" t="s">
        <v>2604</v>
      </c>
      <c r="B2115" s="2" t="s">
        <v>1027</v>
      </c>
      <c r="C2115" t="s">
        <v>6986</v>
      </c>
      <c r="D2115" t="s">
        <v>227</v>
      </c>
      <c r="E2115" s="16" t="s">
        <v>57</v>
      </c>
      <c r="F2115" t="s">
        <v>1077</v>
      </c>
      <c r="G2115" t="s">
        <v>24</v>
      </c>
      <c r="H2115" t="s">
        <v>228</v>
      </c>
      <c r="I2115" s="7">
        <v>2</v>
      </c>
      <c r="J2115" t="s">
        <v>47</v>
      </c>
      <c r="K2115" s="7">
        <v>8</v>
      </c>
      <c r="L2115" s="2" t="s">
        <v>2192</v>
      </c>
      <c r="M2115" s="12">
        <v>55</v>
      </c>
      <c r="N2115" t="s">
        <v>545</v>
      </c>
      <c r="O2115" t="s">
        <v>1070</v>
      </c>
      <c r="P2115" t="s">
        <v>681</v>
      </c>
      <c r="Q2115" s="7">
        <v>35.299999999999997</v>
      </c>
      <c r="R2115" s="2">
        <v>464</v>
      </c>
      <c r="S2115" t="s">
        <v>1146</v>
      </c>
      <c r="T2115" s="3">
        <v>44248</v>
      </c>
      <c r="U2115">
        <v>128</v>
      </c>
      <c r="V2115">
        <v>1920</v>
      </c>
    </row>
    <row r="2116" spans="1:22" ht="13.5" customHeight="1" x14ac:dyDescent="0.15">
      <c r="A2116" s="2" t="s">
        <v>2604</v>
      </c>
      <c r="B2116" s="2" t="s">
        <v>1027</v>
      </c>
      <c r="C2116" t="s">
        <v>6986</v>
      </c>
      <c r="D2116" t="s">
        <v>227</v>
      </c>
      <c r="E2116" s="16" t="s">
        <v>57</v>
      </c>
      <c r="F2116" t="s">
        <v>1077</v>
      </c>
      <c r="G2116" t="s">
        <v>24</v>
      </c>
      <c r="H2116" t="s">
        <v>228</v>
      </c>
      <c r="I2116" s="7">
        <v>1</v>
      </c>
      <c r="J2116" t="s">
        <v>39</v>
      </c>
      <c r="K2116" s="7">
        <v>6</v>
      </c>
      <c r="L2116" s="2" t="s">
        <v>2404</v>
      </c>
      <c r="M2116" s="12">
        <v>55</v>
      </c>
      <c r="N2116" t="s">
        <v>545</v>
      </c>
      <c r="O2116" t="s">
        <v>730</v>
      </c>
      <c r="P2116" t="s">
        <v>367</v>
      </c>
      <c r="Q2116" s="7">
        <v>35.4</v>
      </c>
      <c r="R2116" s="2">
        <v>538</v>
      </c>
      <c r="S2116" t="s">
        <v>1161</v>
      </c>
      <c r="U2116">
        <v>33</v>
      </c>
      <c r="V2116">
        <v>1919</v>
      </c>
    </row>
    <row r="2117" spans="1:22" ht="13.5" customHeight="1" x14ac:dyDescent="0.15">
      <c r="A2117" s="2" t="s">
        <v>2600</v>
      </c>
      <c r="B2117" s="2" t="s">
        <v>1026</v>
      </c>
      <c r="C2117" t="s">
        <v>6986</v>
      </c>
      <c r="D2117" t="s">
        <v>118</v>
      </c>
      <c r="E2117" s="16" t="s">
        <v>57</v>
      </c>
      <c r="F2117" t="s">
        <v>1077</v>
      </c>
      <c r="G2117" t="s">
        <v>24</v>
      </c>
      <c r="H2117" t="s">
        <v>25</v>
      </c>
      <c r="I2117" s="7">
        <v>16</v>
      </c>
      <c r="J2117" t="s">
        <v>29</v>
      </c>
      <c r="K2117" s="7">
        <v>16</v>
      </c>
      <c r="L2117" s="2" t="s">
        <v>2353</v>
      </c>
      <c r="M2117" s="12">
        <v>55</v>
      </c>
      <c r="N2117" t="s">
        <v>63</v>
      </c>
      <c r="O2117" t="s">
        <v>1055</v>
      </c>
      <c r="P2117" t="s">
        <v>61</v>
      </c>
      <c r="Q2117" s="7">
        <v>37.4</v>
      </c>
      <c r="R2117" s="2">
        <v>462</v>
      </c>
      <c r="S2117" t="s">
        <v>1171</v>
      </c>
      <c r="T2117" s="7">
        <v>7</v>
      </c>
      <c r="U2117">
        <v>222</v>
      </c>
      <c r="V2117">
        <v>1918</v>
      </c>
    </row>
    <row r="2118" spans="1:22" ht="13.5" customHeight="1" x14ac:dyDescent="0.15">
      <c r="A2118" s="2" t="s">
        <v>2600</v>
      </c>
      <c r="B2118" s="2" t="s">
        <v>1026</v>
      </c>
      <c r="C2118" t="s">
        <v>6986</v>
      </c>
      <c r="D2118" t="s">
        <v>118</v>
      </c>
      <c r="E2118" s="16" t="s">
        <v>57</v>
      </c>
      <c r="F2118" t="s">
        <v>1077</v>
      </c>
      <c r="G2118" t="s">
        <v>24</v>
      </c>
      <c r="H2118" t="s">
        <v>25</v>
      </c>
      <c r="I2118" s="7">
        <v>15</v>
      </c>
      <c r="J2118" t="s">
        <v>41</v>
      </c>
      <c r="K2118" s="7">
        <v>3</v>
      </c>
      <c r="L2118" s="2" t="s">
        <v>2603</v>
      </c>
      <c r="M2118" s="12">
        <v>54</v>
      </c>
      <c r="N2118" t="s">
        <v>130</v>
      </c>
      <c r="O2118" t="s">
        <v>1072</v>
      </c>
      <c r="P2118" t="s">
        <v>376</v>
      </c>
      <c r="Q2118" s="7">
        <v>36.1</v>
      </c>
      <c r="R2118" s="2">
        <v>510</v>
      </c>
      <c r="S2118" t="s">
        <v>1266</v>
      </c>
      <c r="T2118" t="s">
        <v>34</v>
      </c>
      <c r="U2118">
        <v>247</v>
      </c>
      <c r="V2118">
        <v>1917</v>
      </c>
    </row>
    <row r="2119" spans="1:22" ht="13.5" customHeight="1" x14ac:dyDescent="0.15">
      <c r="A2119" s="2" t="s">
        <v>2600</v>
      </c>
      <c r="B2119" s="2" t="s">
        <v>1026</v>
      </c>
      <c r="C2119" t="s">
        <v>6986</v>
      </c>
      <c r="D2119" t="s">
        <v>118</v>
      </c>
      <c r="E2119" s="16" t="s">
        <v>57</v>
      </c>
      <c r="F2119" t="s">
        <v>1077</v>
      </c>
      <c r="G2119" t="s">
        <v>24</v>
      </c>
      <c r="H2119" t="s">
        <v>25</v>
      </c>
      <c r="I2119" s="7">
        <v>14</v>
      </c>
      <c r="J2119" t="s">
        <v>26</v>
      </c>
      <c r="K2119" s="7">
        <v>12</v>
      </c>
      <c r="L2119" s="2" t="s">
        <v>1758</v>
      </c>
      <c r="M2119" s="12">
        <v>54</v>
      </c>
      <c r="N2119" t="s">
        <v>130</v>
      </c>
      <c r="O2119" t="s">
        <v>1063</v>
      </c>
      <c r="P2119" t="s">
        <v>376</v>
      </c>
      <c r="Q2119" s="7">
        <v>36.200000000000003</v>
      </c>
      <c r="R2119" s="2">
        <v>484</v>
      </c>
      <c r="S2119" t="s">
        <v>1064</v>
      </c>
      <c r="T2119" t="s">
        <v>34</v>
      </c>
      <c r="U2119">
        <v>227</v>
      </c>
      <c r="V2119">
        <v>1916</v>
      </c>
    </row>
    <row r="2120" spans="1:22" ht="13.5" customHeight="1" x14ac:dyDescent="0.15">
      <c r="A2120" s="2" t="s">
        <v>2600</v>
      </c>
      <c r="B2120" s="2" t="s">
        <v>1026</v>
      </c>
      <c r="C2120" t="s">
        <v>6986</v>
      </c>
      <c r="D2120" t="s">
        <v>118</v>
      </c>
      <c r="E2120" s="16" t="s">
        <v>57</v>
      </c>
      <c r="F2120" t="s">
        <v>1077</v>
      </c>
      <c r="G2120" t="s">
        <v>24</v>
      </c>
      <c r="H2120" t="s">
        <v>25</v>
      </c>
      <c r="I2120" s="7">
        <v>13</v>
      </c>
      <c r="J2120" t="s">
        <v>26</v>
      </c>
      <c r="K2120" s="7">
        <v>11</v>
      </c>
      <c r="L2120" s="2" t="s">
        <v>2254</v>
      </c>
      <c r="M2120" s="12">
        <v>55</v>
      </c>
      <c r="N2120" t="s">
        <v>63</v>
      </c>
      <c r="O2120" t="s">
        <v>732</v>
      </c>
      <c r="P2120" t="s">
        <v>375</v>
      </c>
      <c r="Q2120" s="7">
        <v>35.299999999999997</v>
      </c>
      <c r="R2120" s="2">
        <v>456</v>
      </c>
      <c r="S2120" t="s">
        <v>1079</v>
      </c>
      <c r="T2120" s="3">
        <v>44504</v>
      </c>
      <c r="U2120">
        <v>101312</v>
      </c>
      <c r="V2120">
        <v>1915</v>
      </c>
    </row>
    <row r="2121" spans="1:22" ht="13.5" customHeight="1" x14ac:dyDescent="0.15">
      <c r="A2121" s="2" t="s">
        <v>2600</v>
      </c>
      <c r="B2121" s="2" t="s">
        <v>1026</v>
      </c>
      <c r="C2121" t="s">
        <v>6986</v>
      </c>
      <c r="D2121" t="s">
        <v>118</v>
      </c>
      <c r="E2121" s="16" t="s">
        <v>57</v>
      </c>
      <c r="F2121" t="s">
        <v>1077</v>
      </c>
      <c r="G2121" t="s">
        <v>24</v>
      </c>
      <c r="H2121" t="s">
        <v>25</v>
      </c>
      <c r="I2121" s="7">
        <v>12</v>
      </c>
      <c r="J2121" t="s">
        <v>41</v>
      </c>
      <c r="K2121" s="7">
        <v>4</v>
      </c>
      <c r="L2121" s="2" t="s">
        <v>1675</v>
      </c>
      <c r="M2121" s="12">
        <v>54</v>
      </c>
      <c r="N2121" t="s">
        <v>63</v>
      </c>
      <c r="O2121" t="s">
        <v>1074</v>
      </c>
      <c r="P2121" t="s">
        <v>373</v>
      </c>
      <c r="Q2121" s="7">
        <v>34.9</v>
      </c>
      <c r="R2121" s="2">
        <v>476</v>
      </c>
      <c r="S2121" t="s">
        <v>1220</v>
      </c>
      <c r="T2121" s="7">
        <v>2</v>
      </c>
      <c r="U2121">
        <v>151415</v>
      </c>
      <c r="V2121">
        <v>1914</v>
      </c>
    </row>
    <row r="2122" spans="1:22" ht="13.5" customHeight="1" x14ac:dyDescent="0.15">
      <c r="A2122" s="2" t="s">
        <v>2600</v>
      </c>
      <c r="B2122" s="2" t="s">
        <v>1026</v>
      </c>
      <c r="C2122" t="s">
        <v>6986</v>
      </c>
      <c r="D2122" t="s">
        <v>118</v>
      </c>
      <c r="E2122" s="16" t="s">
        <v>57</v>
      </c>
      <c r="F2122" t="s">
        <v>1077</v>
      </c>
      <c r="G2122" t="s">
        <v>24</v>
      </c>
      <c r="H2122" t="s">
        <v>25</v>
      </c>
      <c r="I2122" s="7">
        <v>11</v>
      </c>
      <c r="J2122" t="s">
        <v>29</v>
      </c>
      <c r="K2122" s="7">
        <v>15</v>
      </c>
      <c r="L2122" s="2" t="s">
        <v>1678</v>
      </c>
      <c r="M2122" s="12">
        <v>54</v>
      </c>
      <c r="N2122" t="s">
        <v>130</v>
      </c>
      <c r="O2122" t="s">
        <v>44</v>
      </c>
      <c r="P2122" t="s">
        <v>378</v>
      </c>
      <c r="Q2122" s="7">
        <v>35.1</v>
      </c>
      <c r="R2122" s="2">
        <v>448</v>
      </c>
      <c r="S2122" t="s">
        <v>1139</v>
      </c>
      <c r="T2122" t="s">
        <v>32</v>
      </c>
      <c r="U2122">
        <v>782</v>
      </c>
      <c r="V2122">
        <v>1913</v>
      </c>
    </row>
    <row r="2123" spans="1:22" ht="13.5" customHeight="1" x14ac:dyDescent="0.15">
      <c r="A2123" s="2" t="s">
        <v>2600</v>
      </c>
      <c r="B2123" s="2" t="s">
        <v>1026</v>
      </c>
      <c r="C2123" t="s">
        <v>6986</v>
      </c>
      <c r="D2123" t="s">
        <v>118</v>
      </c>
      <c r="E2123" s="16" t="s">
        <v>57</v>
      </c>
      <c r="F2123" t="s">
        <v>1077</v>
      </c>
      <c r="G2123" t="s">
        <v>24</v>
      </c>
      <c r="H2123" t="s">
        <v>25</v>
      </c>
      <c r="I2123" s="7">
        <v>10</v>
      </c>
      <c r="J2123" t="s">
        <v>53</v>
      </c>
      <c r="K2123" s="7">
        <v>10</v>
      </c>
      <c r="L2123" s="2" t="s">
        <v>1964</v>
      </c>
      <c r="M2123" s="12">
        <v>54</v>
      </c>
      <c r="N2123" t="s">
        <v>63</v>
      </c>
      <c r="O2123" t="s">
        <v>1137</v>
      </c>
      <c r="P2123" t="s">
        <v>180</v>
      </c>
      <c r="Q2123" s="7">
        <v>34.6</v>
      </c>
      <c r="R2123" s="2">
        <v>430</v>
      </c>
      <c r="S2123" t="s">
        <v>1065</v>
      </c>
      <c r="T2123" t="s">
        <v>36</v>
      </c>
      <c r="U2123">
        <v>131412</v>
      </c>
      <c r="V2123">
        <v>1912</v>
      </c>
    </row>
    <row r="2124" spans="1:22" ht="13.5" customHeight="1" x14ac:dyDescent="0.15">
      <c r="A2124" s="2" t="s">
        <v>2600</v>
      </c>
      <c r="B2124" s="2" t="s">
        <v>1026</v>
      </c>
      <c r="C2124" t="s">
        <v>6986</v>
      </c>
      <c r="D2124" t="s">
        <v>118</v>
      </c>
      <c r="E2124" s="16" t="s">
        <v>57</v>
      </c>
      <c r="F2124" t="s">
        <v>1077</v>
      </c>
      <c r="G2124" t="s">
        <v>24</v>
      </c>
      <c r="H2124" t="s">
        <v>25</v>
      </c>
      <c r="I2124" s="7">
        <v>9</v>
      </c>
      <c r="J2124" t="s">
        <v>39</v>
      </c>
      <c r="K2124" s="7">
        <v>6</v>
      </c>
      <c r="L2124" s="2" t="s">
        <v>1755</v>
      </c>
      <c r="M2124" s="12">
        <v>56</v>
      </c>
      <c r="N2124" t="s">
        <v>35</v>
      </c>
      <c r="O2124" t="s">
        <v>1059</v>
      </c>
      <c r="P2124" t="s">
        <v>180</v>
      </c>
      <c r="Q2124" s="7">
        <v>35</v>
      </c>
      <c r="R2124" s="2">
        <v>474</v>
      </c>
      <c r="S2124" t="s">
        <v>1065</v>
      </c>
      <c r="T2124" t="s">
        <v>32</v>
      </c>
      <c r="U2124">
        <v>989</v>
      </c>
      <c r="V2124">
        <v>1911</v>
      </c>
    </row>
    <row r="2125" spans="1:22" ht="13.5" customHeight="1" x14ac:dyDescent="0.15">
      <c r="A2125" s="2" t="s">
        <v>2600</v>
      </c>
      <c r="B2125" s="2" t="s">
        <v>1026</v>
      </c>
      <c r="C2125" t="s">
        <v>6986</v>
      </c>
      <c r="D2125" t="s">
        <v>118</v>
      </c>
      <c r="E2125" s="16" t="s">
        <v>57</v>
      </c>
      <c r="F2125" t="s">
        <v>1077</v>
      </c>
      <c r="G2125" t="s">
        <v>24</v>
      </c>
      <c r="H2125" t="s">
        <v>25</v>
      </c>
      <c r="I2125" s="7">
        <v>8</v>
      </c>
      <c r="J2125" t="s">
        <v>33</v>
      </c>
      <c r="K2125" s="7">
        <v>2</v>
      </c>
      <c r="L2125" s="2" t="s">
        <v>2602</v>
      </c>
      <c r="M2125" s="12">
        <v>53</v>
      </c>
      <c r="N2125" t="s">
        <v>130</v>
      </c>
      <c r="O2125" t="s">
        <v>1049</v>
      </c>
      <c r="P2125" t="s">
        <v>368</v>
      </c>
      <c r="Q2125" s="7">
        <v>35</v>
      </c>
      <c r="R2125" s="2">
        <v>492</v>
      </c>
      <c r="S2125" t="s">
        <v>1167</v>
      </c>
      <c r="T2125" s="3">
        <v>44504</v>
      </c>
      <c r="U2125">
        <v>1079</v>
      </c>
      <c r="V2125">
        <v>1910</v>
      </c>
    </row>
    <row r="2126" spans="1:22" ht="13.5" customHeight="1" x14ac:dyDescent="0.15">
      <c r="A2126" s="2" t="s">
        <v>2600</v>
      </c>
      <c r="B2126" s="2" t="s">
        <v>1026</v>
      </c>
      <c r="C2126" t="s">
        <v>6986</v>
      </c>
      <c r="D2126" t="s">
        <v>118</v>
      </c>
      <c r="E2126" s="16" t="s">
        <v>57</v>
      </c>
      <c r="F2126" t="s">
        <v>1077</v>
      </c>
      <c r="G2126" t="s">
        <v>24</v>
      </c>
      <c r="H2126" t="s">
        <v>25</v>
      </c>
      <c r="I2126" s="7">
        <v>7</v>
      </c>
      <c r="J2126" t="s">
        <v>53</v>
      </c>
      <c r="K2126" s="7">
        <v>9</v>
      </c>
      <c r="L2126" s="2" t="s">
        <v>1670</v>
      </c>
      <c r="M2126" s="12">
        <v>55</v>
      </c>
      <c r="N2126" t="s">
        <v>63</v>
      </c>
      <c r="O2126" t="s">
        <v>1051</v>
      </c>
      <c r="P2126" t="s">
        <v>179</v>
      </c>
      <c r="Q2126" s="7">
        <v>34.5</v>
      </c>
      <c r="R2126" s="2">
        <v>458</v>
      </c>
      <c r="S2126" t="s">
        <v>1217</v>
      </c>
      <c r="T2126" t="s">
        <v>34</v>
      </c>
      <c r="U2126">
        <v>10119</v>
      </c>
      <c r="V2126">
        <v>1909</v>
      </c>
    </row>
    <row r="2127" spans="1:22" ht="13.5" customHeight="1" x14ac:dyDescent="0.15">
      <c r="A2127" s="2" t="s">
        <v>2600</v>
      </c>
      <c r="B2127" s="2" t="s">
        <v>1026</v>
      </c>
      <c r="C2127" t="s">
        <v>6986</v>
      </c>
      <c r="D2127" t="s">
        <v>118</v>
      </c>
      <c r="E2127" s="16" t="s">
        <v>57</v>
      </c>
      <c r="F2127" t="s">
        <v>1077</v>
      </c>
      <c r="G2127" t="s">
        <v>24</v>
      </c>
      <c r="H2127" t="s">
        <v>25</v>
      </c>
      <c r="I2127" s="7">
        <v>6</v>
      </c>
      <c r="J2127" t="s">
        <v>39</v>
      </c>
      <c r="K2127" s="7">
        <v>5</v>
      </c>
      <c r="L2127" s="2" t="s">
        <v>1757</v>
      </c>
      <c r="M2127" s="12">
        <v>56</v>
      </c>
      <c r="N2127" t="s">
        <v>35</v>
      </c>
      <c r="O2127" t="s">
        <v>1124</v>
      </c>
      <c r="P2127" t="s">
        <v>366</v>
      </c>
      <c r="Q2127" s="7">
        <v>34.4</v>
      </c>
      <c r="R2127" s="2">
        <v>468</v>
      </c>
      <c r="S2127" t="s">
        <v>1248</v>
      </c>
      <c r="T2127" t="s">
        <v>36</v>
      </c>
      <c r="U2127">
        <v>131112</v>
      </c>
      <c r="V2127">
        <v>1908</v>
      </c>
    </row>
    <row r="2128" spans="1:22" ht="13.5" customHeight="1" x14ac:dyDescent="0.15">
      <c r="A2128" s="2" t="s">
        <v>2600</v>
      </c>
      <c r="B2128" s="2" t="s">
        <v>1026</v>
      </c>
      <c r="C2128" t="s">
        <v>6986</v>
      </c>
      <c r="D2128" t="s">
        <v>118</v>
      </c>
      <c r="E2128" s="16" t="s">
        <v>57</v>
      </c>
      <c r="F2128" t="s">
        <v>1077</v>
      </c>
      <c r="G2128" t="s">
        <v>24</v>
      </c>
      <c r="H2128" t="s">
        <v>25</v>
      </c>
      <c r="I2128" s="7">
        <v>5</v>
      </c>
      <c r="J2128" t="s">
        <v>33</v>
      </c>
      <c r="K2128" s="7">
        <v>1</v>
      </c>
      <c r="L2128" s="2" t="s">
        <v>2601</v>
      </c>
      <c r="M2128" s="12">
        <v>53</v>
      </c>
      <c r="N2128" t="s">
        <v>130</v>
      </c>
      <c r="O2128" t="s">
        <v>1120</v>
      </c>
      <c r="P2128" t="s">
        <v>366</v>
      </c>
      <c r="Q2128" s="7">
        <v>35</v>
      </c>
      <c r="R2128" s="2">
        <v>460</v>
      </c>
      <c r="S2128" t="s">
        <v>1248</v>
      </c>
      <c r="T2128" t="s">
        <v>46</v>
      </c>
      <c r="U2128">
        <v>242</v>
      </c>
      <c r="V2128">
        <v>1907</v>
      </c>
    </row>
    <row r="2129" spans="1:22" ht="13.5" customHeight="1" x14ac:dyDescent="0.15">
      <c r="A2129" s="2" t="s">
        <v>2600</v>
      </c>
      <c r="B2129" s="2" t="s">
        <v>1026</v>
      </c>
      <c r="C2129" t="s">
        <v>6986</v>
      </c>
      <c r="D2129" t="s">
        <v>118</v>
      </c>
      <c r="E2129" s="16" t="s">
        <v>57</v>
      </c>
      <c r="F2129" t="s">
        <v>1077</v>
      </c>
      <c r="G2129" t="s">
        <v>24</v>
      </c>
      <c r="H2129" t="s">
        <v>25</v>
      </c>
      <c r="I2129" s="7">
        <v>4</v>
      </c>
      <c r="J2129" t="s">
        <v>45</v>
      </c>
      <c r="K2129" s="7">
        <v>14</v>
      </c>
      <c r="L2129" s="2" t="s">
        <v>1473</v>
      </c>
      <c r="M2129" s="12">
        <v>53</v>
      </c>
      <c r="N2129" t="s">
        <v>71</v>
      </c>
      <c r="O2129" t="s">
        <v>1075</v>
      </c>
      <c r="P2129" t="s">
        <v>366</v>
      </c>
      <c r="Q2129" s="7">
        <v>33.799999999999997</v>
      </c>
      <c r="R2129" s="2">
        <v>452</v>
      </c>
      <c r="S2129" t="s">
        <v>1119</v>
      </c>
      <c r="T2129" t="s">
        <v>36</v>
      </c>
      <c r="U2129">
        <v>161615</v>
      </c>
      <c r="V2129">
        <v>1906</v>
      </c>
    </row>
    <row r="2130" spans="1:22" ht="13.5" customHeight="1" x14ac:dyDescent="0.15">
      <c r="A2130" s="2" t="s">
        <v>2600</v>
      </c>
      <c r="B2130" s="2" t="s">
        <v>1026</v>
      </c>
      <c r="C2130" t="s">
        <v>6986</v>
      </c>
      <c r="D2130" t="s">
        <v>118</v>
      </c>
      <c r="E2130" s="16" t="s">
        <v>57</v>
      </c>
      <c r="F2130" t="s">
        <v>1077</v>
      </c>
      <c r="G2130" t="s">
        <v>24</v>
      </c>
      <c r="H2130" t="s">
        <v>25</v>
      </c>
      <c r="I2130" s="7">
        <v>3</v>
      </c>
      <c r="J2130" t="s">
        <v>47</v>
      </c>
      <c r="K2130" s="7">
        <v>7</v>
      </c>
      <c r="L2130" s="2" t="s">
        <v>1733</v>
      </c>
      <c r="M2130" s="12">
        <v>54</v>
      </c>
      <c r="N2130" t="s">
        <v>71</v>
      </c>
      <c r="O2130" t="s">
        <v>1057</v>
      </c>
      <c r="P2130" t="s">
        <v>366</v>
      </c>
      <c r="Q2130" s="7">
        <v>34.6</v>
      </c>
      <c r="R2130" s="2">
        <v>458</v>
      </c>
      <c r="S2130" t="s">
        <v>1109</v>
      </c>
      <c r="T2130" s="7">
        <v>2</v>
      </c>
      <c r="U2130">
        <v>782</v>
      </c>
      <c r="V2130">
        <v>1905</v>
      </c>
    </row>
    <row r="2131" spans="1:22" ht="13.5" customHeight="1" x14ac:dyDescent="0.15">
      <c r="A2131" s="2" t="s">
        <v>2600</v>
      </c>
      <c r="B2131" s="2" t="s">
        <v>1026</v>
      </c>
      <c r="C2131" t="s">
        <v>6986</v>
      </c>
      <c r="D2131" t="s">
        <v>118</v>
      </c>
      <c r="E2131" s="16" t="s">
        <v>57</v>
      </c>
      <c r="F2131" t="s">
        <v>1077</v>
      </c>
      <c r="G2131" t="s">
        <v>24</v>
      </c>
      <c r="H2131" t="s">
        <v>25</v>
      </c>
      <c r="I2131" s="7">
        <v>2</v>
      </c>
      <c r="J2131" t="s">
        <v>47</v>
      </c>
      <c r="K2131" s="7">
        <v>8</v>
      </c>
      <c r="L2131" s="2" t="s">
        <v>2420</v>
      </c>
      <c r="M2131" s="12">
        <v>53</v>
      </c>
      <c r="N2131" t="s">
        <v>71</v>
      </c>
      <c r="O2131" t="s">
        <v>79</v>
      </c>
      <c r="P2131" t="s">
        <v>176</v>
      </c>
      <c r="Q2131" s="7">
        <v>34.6</v>
      </c>
      <c r="R2131" s="2">
        <v>478</v>
      </c>
      <c r="S2131" t="s">
        <v>1162</v>
      </c>
      <c r="T2131" s="3">
        <v>44299</v>
      </c>
      <c r="U2131">
        <v>262</v>
      </c>
      <c r="V2131">
        <v>1904</v>
      </c>
    </row>
    <row r="2132" spans="1:22" ht="13.5" customHeight="1" x14ac:dyDescent="0.15">
      <c r="A2132" s="2" t="s">
        <v>2600</v>
      </c>
      <c r="B2132" s="2" t="s">
        <v>1026</v>
      </c>
      <c r="C2132" t="s">
        <v>6986</v>
      </c>
      <c r="D2132" t="s">
        <v>118</v>
      </c>
      <c r="E2132" s="16" t="s">
        <v>57</v>
      </c>
      <c r="F2132" t="s">
        <v>1077</v>
      </c>
      <c r="G2132" t="s">
        <v>24</v>
      </c>
      <c r="H2132" t="s">
        <v>25</v>
      </c>
      <c r="I2132" s="7">
        <v>1</v>
      </c>
      <c r="J2132" t="s">
        <v>45</v>
      </c>
      <c r="K2132" s="7">
        <v>13</v>
      </c>
      <c r="L2132" s="2" t="s">
        <v>1808</v>
      </c>
      <c r="M2132" s="12">
        <v>54</v>
      </c>
      <c r="N2132" t="s">
        <v>71</v>
      </c>
      <c r="O2132" t="s">
        <v>99</v>
      </c>
      <c r="P2132" t="s">
        <v>364</v>
      </c>
      <c r="Q2132" s="7">
        <v>34.9</v>
      </c>
      <c r="R2132" s="2">
        <v>466</v>
      </c>
      <c r="S2132" t="s">
        <v>1154</v>
      </c>
      <c r="U2132">
        <v>111</v>
      </c>
      <c r="V2132">
        <v>1903</v>
      </c>
    </row>
    <row r="2133" spans="1:22" ht="13.5" customHeight="1" x14ac:dyDescent="0.15">
      <c r="A2133" s="2" t="s">
        <v>2592</v>
      </c>
      <c r="B2133" s="2" t="s">
        <v>2593</v>
      </c>
      <c r="C2133" t="s">
        <v>6987</v>
      </c>
      <c r="D2133" t="s">
        <v>227</v>
      </c>
      <c r="E2133" s="16" t="s">
        <v>57</v>
      </c>
      <c r="F2133" t="s">
        <v>1077</v>
      </c>
      <c r="G2133" t="s">
        <v>24</v>
      </c>
      <c r="H2133" t="s">
        <v>228</v>
      </c>
      <c r="I2133" s="7">
        <v>16</v>
      </c>
      <c r="J2133" t="s">
        <v>26</v>
      </c>
      <c r="K2133" s="7">
        <v>11</v>
      </c>
      <c r="L2133" s="2" t="s">
        <v>2450</v>
      </c>
      <c r="M2133" s="12">
        <v>54</v>
      </c>
      <c r="N2133" t="s">
        <v>546</v>
      </c>
      <c r="O2133" t="s">
        <v>1089</v>
      </c>
      <c r="P2133" t="s">
        <v>234</v>
      </c>
      <c r="Q2133" s="7">
        <v>39.5</v>
      </c>
      <c r="R2133" s="2">
        <v>438</v>
      </c>
      <c r="S2133" t="s">
        <v>1146</v>
      </c>
      <c r="T2133" s="7">
        <v>7</v>
      </c>
      <c r="U2133">
        <v>1012</v>
      </c>
      <c r="V2133">
        <v>1902</v>
      </c>
    </row>
    <row r="2134" spans="1:22" ht="13.5" customHeight="1" x14ac:dyDescent="0.15">
      <c r="A2134" s="2" t="s">
        <v>2592</v>
      </c>
      <c r="B2134" s="2" t="s">
        <v>2593</v>
      </c>
      <c r="C2134" t="s">
        <v>6987</v>
      </c>
      <c r="D2134" t="s">
        <v>227</v>
      </c>
      <c r="E2134" s="16" t="s">
        <v>57</v>
      </c>
      <c r="F2134" t="s">
        <v>1077</v>
      </c>
      <c r="G2134" t="s">
        <v>24</v>
      </c>
      <c r="H2134" t="s">
        <v>228</v>
      </c>
      <c r="I2134" s="7">
        <v>15</v>
      </c>
      <c r="J2134" t="s">
        <v>29</v>
      </c>
      <c r="K2134" s="7">
        <v>16</v>
      </c>
      <c r="L2134" s="2" t="s">
        <v>2289</v>
      </c>
      <c r="M2134" s="12">
        <v>54</v>
      </c>
      <c r="N2134" t="s">
        <v>546</v>
      </c>
      <c r="O2134" t="s">
        <v>1084</v>
      </c>
      <c r="P2134" t="s">
        <v>80</v>
      </c>
      <c r="Q2134" s="7">
        <v>38.799999999999997</v>
      </c>
      <c r="R2134" s="2">
        <v>448</v>
      </c>
      <c r="S2134" t="s">
        <v>1348</v>
      </c>
      <c r="T2134" t="s">
        <v>32</v>
      </c>
      <c r="U2134">
        <v>54</v>
      </c>
      <c r="V2134">
        <v>1901</v>
      </c>
    </row>
    <row r="2135" spans="1:22" ht="13.5" customHeight="1" x14ac:dyDescent="0.15">
      <c r="A2135" s="2" t="s">
        <v>2592</v>
      </c>
      <c r="B2135" s="2" t="s">
        <v>2593</v>
      </c>
      <c r="C2135" t="s">
        <v>6987</v>
      </c>
      <c r="D2135" t="s">
        <v>227</v>
      </c>
      <c r="E2135" s="16" t="s">
        <v>57</v>
      </c>
      <c r="F2135" t="s">
        <v>1077</v>
      </c>
      <c r="G2135" t="s">
        <v>24</v>
      </c>
      <c r="H2135" t="s">
        <v>228</v>
      </c>
      <c r="I2135" s="7">
        <v>14</v>
      </c>
      <c r="J2135" t="s">
        <v>45</v>
      </c>
      <c r="K2135" s="7">
        <v>14</v>
      </c>
      <c r="L2135" s="2" t="s">
        <v>2599</v>
      </c>
      <c r="M2135" s="12">
        <v>54</v>
      </c>
      <c r="N2135" t="s">
        <v>546</v>
      </c>
      <c r="O2135" t="s">
        <v>1057</v>
      </c>
      <c r="P2135" t="s">
        <v>73</v>
      </c>
      <c r="Q2135" s="7">
        <v>37.9</v>
      </c>
      <c r="R2135" s="2">
        <v>424</v>
      </c>
      <c r="S2135" t="s">
        <v>1233</v>
      </c>
      <c r="T2135" t="s">
        <v>34</v>
      </c>
      <c r="U2135">
        <v>1516</v>
      </c>
      <c r="V2135">
        <v>1900</v>
      </c>
    </row>
    <row r="2136" spans="1:22" ht="13.5" customHeight="1" x14ac:dyDescent="0.15">
      <c r="A2136" s="2" t="s">
        <v>2592</v>
      </c>
      <c r="B2136" s="2" t="s">
        <v>2593</v>
      </c>
      <c r="C2136" t="s">
        <v>6987</v>
      </c>
      <c r="D2136" t="s">
        <v>227</v>
      </c>
      <c r="E2136" s="16" t="s">
        <v>57</v>
      </c>
      <c r="F2136" t="s">
        <v>1077</v>
      </c>
      <c r="G2136" t="s">
        <v>24</v>
      </c>
      <c r="H2136" t="s">
        <v>228</v>
      </c>
      <c r="I2136" s="7">
        <v>13</v>
      </c>
      <c r="J2136" t="s">
        <v>26</v>
      </c>
      <c r="K2136" s="7">
        <v>12</v>
      </c>
      <c r="L2136" s="2" t="s">
        <v>2335</v>
      </c>
      <c r="M2136" s="12">
        <v>54</v>
      </c>
      <c r="N2136" t="s">
        <v>546</v>
      </c>
      <c r="O2136" t="s">
        <v>1197</v>
      </c>
      <c r="P2136" t="s">
        <v>271</v>
      </c>
      <c r="Q2136" s="7">
        <v>37.9</v>
      </c>
      <c r="R2136" s="2">
        <v>418</v>
      </c>
      <c r="S2136" t="s">
        <v>1110</v>
      </c>
      <c r="T2136" s="7">
        <v>6</v>
      </c>
      <c r="U2136">
        <v>1514</v>
      </c>
      <c r="V2136">
        <v>1899</v>
      </c>
    </row>
    <row r="2137" spans="1:22" ht="13.5" customHeight="1" x14ac:dyDescent="0.15">
      <c r="A2137" s="2" t="s">
        <v>2592</v>
      </c>
      <c r="B2137" s="2" t="s">
        <v>2593</v>
      </c>
      <c r="C2137" t="s">
        <v>6987</v>
      </c>
      <c r="D2137" t="s">
        <v>227</v>
      </c>
      <c r="E2137" s="16" t="s">
        <v>57</v>
      </c>
      <c r="F2137" t="s">
        <v>1077</v>
      </c>
      <c r="G2137" t="s">
        <v>24</v>
      </c>
      <c r="H2137" t="s">
        <v>228</v>
      </c>
      <c r="I2137" s="7">
        <v>12</v>
      </c>
      <c r="J2137" t="s">
        <v>47</v>
      </c>
      <c r="K2137" s="7">
        <v>7</v>
      </c>
      <c r="L2137" s="2" t="s">
        <v>2598</v>
      </c>
      <c r="M2137" s="12">
        <v>54</v>
      </c>
      <c r="N2137" t="s">
        <v>546</v>
      </c>
      <c r="O2137" t="s">
        <v>1085</v>
      </c>
      <c r="P2137" t="s">
        <v>65</v>
      </c>
      <c r="Q2137" s="7">
        <v>37.799999999999997</v>
      </c>
      <c r="R2137" s="2">
        <v>456</v>
      </c>
      <c r="S2137" t="s">
        <v>1162</v>
      </c>
      <c r="T2137" t="s">
        <v>34</v>
      </c>
      <c r="U2137">
        <v>22</v>
      </c>
      <c r="V2137">
        <v>1898</v>
      </c>
    </row>
    <row r="2138" spans="1:22" ht="13.5" customHeight="1" x14ac:dyDescent="0.15">
      <c r="A2138" s="2" t="s">
        <v>2592</v>
      </c>
      <c r="B2138" s="2" t="s">
        <v>2593</v>
      </c>
      <c r="C2138" t="s">
        <v>6987</v>
      </c>
      <c r="D2138" t="s">
        <v>227</v>
      </c>
      <c r="E2138" s="16" t="s">
        <v>57</v>
      </c>
      <c r="F2138" t="s">
        <v>1077</v>
      </c>
      <c r="G2138" t="s">
        <v>24</v>
      </c>
      <c r="H2138" t="s">
        <v>228</v>
      </c>
      <c r="I2138" s="7">
        <v>11</v>
      </c>
      <c r="J2138" t="s">
        <v>47</v>
      </c>
      <c r="K2138" s="7">
        <v>8</v>
      </c>
      <c r="L2138" s="2" t="s">
        <v>2449</v>
      </c>
      <c r="M2138" s="12">
        <v>54</v>
      </c>
      <c r="N2138" t="s">
        <v>546</v>
      </c>
      <c r="O2138" t="s">
        <v>1091</v>
      </c>
      <c r="P2138" t="s">
        <v>65</v>
      </c>
      <c r="Q2138" s="7">
        <v>37.200000000000003</v>
      </c>
      <c r="R2138" s="2">
        <v>418</v>
      </c>
      <c r="S2138" t="s">
        <v>1076</v>
      </c>
      <c r="T2138" t="s">
        <v>32</v>
      </c>
      <c r="U2138">
        <v>1010</v>
      </c>
      <c r="V2138">
        <v>1897</v>
      </c>
    </row>
    <row r="2139" spans="1:22" ht="13.5" customHeight="1" x14ac:dyDescent="0.15">
      <c r="A2139" s="2" t="s">
        <v>2592</v>
      </c>
      <c r="B2139" s="2" t="s">
        <v>2593</v>
      </c>
      <c r="C2139" t="s">
        <v>6987</v>
      </c>
      <c r="D2139" t="s">
        <v>227</v>
      </c>
      <c r="E2139" s="16" t="s">
        <v>57</v>
      </c>
      <c r="F2139" t="s">
        <v>1077</v>
      </c>
      <c r="G2139" t="s">
        <v>24</v>
      </c>
      <c r="H2139" t="s">
        <v>228</v>
      </c>
      <c r="I2139" s="7">
        <v>10</v>
      </c>
      <c r="J2139" t="s">
        <v>39</v>
      </c>
      <c r="K2139" s="7">
        <v>5</v>
      </c>
      <c r="L2139" s="2" t="s">
        <v>2597</v>
      </c>
      <c r="M2139" s="12">
        <v>54</v>
      </c>
      <c r="N2139" t="s">
        <v>546</v>
      </c>
      <c r="O2139" t="s">
        <v>1334</v>
      </c>
      <c r="P2139" t="s">
        <v>64</v>
      </c>
      <c r="Q2139" s="7">
        <v>37.5</v>
      </c>
      <c r="R2139" s="2">
        <v>418</v>
      </c>
      <c r="S2139" t="s">
        <v>1110</v>
      </c>
      <c r="T2139" s="7">
        <v>4</v>
      </c>
      <c r="U2139">
        <v>54</v>
      </c>
      <c r="V2139">
        <v>1896</v>
      </c>
    </row>
    <row r="2140" spans="1:22" ht="13.5" customHeight="1" x14ac:dyDescent="0.15">
      <c r="A2140" s="2" t="s">
        <v>2592</v>
      </c>
      <c r="B2140" s="2" t="s">
        <v>2593</v>
      </c>
      <c r="C2140" t="s">
        <v>6987</v>
      </c>
      <c r="D2140" t="s">
        <v>227</v>
      </c>
      <c r="E2140" s="16" t="s">
        <v>57</v>
      </c>
      <c r="F2140" t="s">
        <v>1077</v>
      </c>
      <c r="G2140" t="s">
        <v>24</v>
      </c>
      <c r="H2140" t="s">
        <v>228</v>
      </c>
      <c r="I2140" s="7">
        <v>9</v>
      </c>
      <c r="J2140" t="s">
        <v>45</v>
      </c>
      <c r="K2140" s="7">
        <v>13</v>
      </c>
      <c r="L2140" s="2" t="s">
        <v>2407</v>
      </c>
      <c r="M2140" s="12">
        <v>54</v>
      </c>
      <c r="N2140" t="s">
        <v>546</v>
      </c>
      <c r="O2140" t="s">
        <v>1208</v>
      </c>
      <c r="P2140" t="s">
        <v>269</v>
      </c>
      <c r="Q2140" s="7">
        <v>36.4</v>
      </c>
      <c r="R2140" s="2">
        <v>446</v>
      </c>
      <c r="S2140" t="s">
        <v>1129</v>
      </c>
      <c r="T2140" s="3">
        <v>44299</v>
      </c>
      <c r="U2140">
        <v>1010</v>
      </c>
      <c r="V2140">
        <v>1895</v>
      </c>
    </row>
    <row r="2141" spans="1:22" ht="13.5" customHeight="1" x14ac:dyDescent="0.15">
      <c r="A2141" s="2" t="s">
        <v>2592</v>
      </c>
      <c r="B2141" s="2" t="s">
        <v>2593</v>
      </c>
      <c r="C2141" t="s">
        <v>6987</v>
      </c>
      <c r="D2141" t="s">
        <v>227</v>
      </c>
      <c r="E2141" s="16" t="s">
        <v>57</v>
      </c>
      <c r="F2141" t="s">
        <v>1077</v>
      </c>
      <c r="G2141" t="s">
        <v>24</v>
      </c>
      <c r="H2141" t="s">
        <v>228</v>
      </c>
      <c r="I2141" s="7">
        <v>8</v>
      </c>
      <c r="J2141" t="s">
        <v>39</v>
      </c>
      <c r="K2141" s="7">
        <v>6</v>
      </c>
      <c r="L2141" s="2" t="s">
        <v>2596</v>
      </c>
      <c r="M2141" s="12">
        <v>54</v>
      </c>
      <c r="N2141" t="s">
        <v>546</v>
      </c>
      <c r="O2141" t="s">
        <v>1099</v>
      </c>
      <c r="P2141" t="s">
        <v>200</v>
      </c>
      <c r="Q2141" s="7">
        <v>36.5</v>
      </c>
      <c r="R2141" s="2">
        <v>490</v>
      </c>
      <c r="S2141" t="s">
        <v>1147</v>
      </c>
      <c r="T2141" t="s">
        <v>34</v>
      </c>
      <c r="U2141">
        <v>54</v>
      </c>
      <c r="V2141">
        <v>1894</v>
      </c>
    </row>
    <row r="2142" spans="1:22" ht="13.5" customHeight="1" x14ac:dyDescent="0.15">
      <c r="A2142" s="2" t="s">
        <v>2592</v>
      </c>
      <c r="B2142" s="2" t="s">
        <v>2593</v>
      </c>
      <c r="C2142" t="s">
        <v>6987</v>
      </c>
      <c r="D2142" t="s">
        <v>227</v>
      </c>
      <c r="E2142" s="16" t="s">
        <v>57</v>
      </c>
      <c r="F2142" t="s">
        <v>1077</v>
      </c>
      <c r="G2142" t="s">
        <v>24</v>
      </c>
      <c r="H2142" t="s">
        <v>228</v>
      </c>
      <c r="I2142" s="7">
        <v>7</v>
      </c>
      <c r="J2142" t="s">
        <v>33</v>
      </c>
      <c r="K2142" s="7">
        <v>2</v>
      </c>
      <c r="L2142" s="2" t="s">
        <v>2595</v>
      </c>
      <c r="M2142" s="12">
        <v>54</v>
      </c>
      <c r="N2142" t="s">
        <v>546</v>
      </c>
      <c r="O2142" t="s">
        <v>1170</v>
      </c>
      <c r="P2142" t="s">
        <v>200</v>
      </c>
      <c r="Q2142" s="7">
        <v>35.9</v>
      </c>
      <c r="R2142" s="2">
        <v>480</v>
      </c>
      <c r="S2142" t="s">
        <v>1147</v>
      </c>
      <c r="T2142" t="s">
        <v>34</v>
      </c>
      <c r="U2142">
        <v>1012</v>
      </c>
      <c r="V2142">
        <v>1893</v>
      </c>
    </row>
    <row r="2143" spans="1:22" ht="13.5" customHeight="1" x14ac:dyDescent="0.15">
      <c r="A2143" s="2" t="s">
        <v>2592</v>
      </c>
      <c r="B2143" s="2" t="s">
        <v>2593</v>
      </c>
      <c r="C2143" t="s">
        <v>6987</v>
      </c>
      <c r="D2143" t="s">
        <v>227</v>
      </c>
      <c r="E2143" s="16" t="s">
        <v>57</v>
      </c>
      <c r="F2143" t="s">
        <v>1077</v>
      </c>
      <c r="G2143" t="s">
        <v>24</v>
      </c>
      <c r="H2143" t="s">
        <v>228</v>
      </c>
      <c r="I2143" s="7">
        <v>6</v>
      </c>
      <c r="J2143" t="s">
        <v>29</v>
      </c>
      <c r="K2143" s="7">
        <v>15</v>
      </c>
      <c r="L2143" s="2" t="s">
        <v>2446</v>
      </c>
      <c r="M2143" s="12">
        <v>54</v>
      </c>
      <c r="N2143" t="s">
        <v>546</v>
      </c>
      <c r="O2143" t="s">
        <v>1078</v>
      </c>
      <c r="P2143" t="s">
        <v>199</v>
      </c>
      <c r="Q2143" s="7">
        <v>35.700000000000003</v>
      </c>
      <c r="R2143" s="2">
        <v>482</v>
      </c>
      <c r="S2143" t="s">
        <v>1079</v>
      </c>
      <c r="T2143" s="7">
        <v>2</v>
      </c>
      <c r="U2143">
        <v>1414</v>
      </c>
      <c r="V2143">
        <v>1892</v>
      </c>
    </row>
    <row r="2144" spans="1:22" ht="13.5" customHeight="1" x14ac:dyDescent="0.15">
      <c r="A2144" s="2" t="s">
        <v>2592</v>
      </c>
      <c r="B2144" s="2" t="s">
        <v>2593</v>
      </c>
      <c r="C2144" t="s">
        <v>6987</v>
      </c>
      <c r="D2144" t="s">
        <v>227</v>
      </c>
      <c r="E2144" s="16" t="s">
        <v>57</v>
      </c>
      <c r="F2144" t="s">
        <v>1077</v>
      </c>
      <c r="G2144" t="s">
        <v>24</v>
      </c>
      <c r="H2144" t="s">
        <v>228</v>
      </c>
      <c r="I2144" s="7">
        <v>5</v>
      </c>
      <c r="J2144" t="s">
        <v>33</v>
      </c>
      <c r="K2144" s="7">
        <v>1</v>
      </c>
      <c r="L2144" s="2" t="s">
        <v>2469</v>
      </c>
      <c r="M2144" s="12">
        <v>54</v>
      </c>
      <c r="N2144" t="s">
        <v>546</v>
      </c>
      <c r="O2144" t="s">
        <v>1070</v>
      </c>
      <c r="P2144" t="s">
        <v>376</v>
      </c>
      <c r="Q2144" s="7">
        <v>35.9</v>
      </c>
      <c r="R2144" s="2">
        <v>470</v>
      </c>
      <c r="S2144" t="s">
        <v>1092</v>
      </c>
      <c r="T2144" t="s">
        <v>34</v>
      </c>
      <c r="U2144">
        <v>88</v>
      </c>
      <c r="V2144">
        <v>1891</v>
      </c>
    </row>
    <row r="2145" spans="1:22" ht="13.5" customHeight="1" x14ac:dyDescent="0.15">
      <c r="A2145" s="2" t="s">
        <v>2592</v>
      </c>
      <c r="B2145" s="2" t="s">
        <v>2593</v>
      </c>
      <c r="C2145" t="s">
        <v>6987</v>
      </c>
      <c r="D2145" t="s">
        <v>227</v>
      </c>
      <c r="E2145" s="16" t="s">
        <v>57</v>
      </c>
      <c r="F2145" t="s">
        <v>1077</v>
      </c>
      <c r="G2145" t="s">
        <v>24</v>
      </c>
      <c r="H2145" t="s">
        <v>228</v>
      </c>
      <c r="I2145" s="7">
        <v>4</v>
      </c>
      <c r="J2145" t="s">
        <v>41</v>
      </c>
      <c r="K2145" s="7">
        <v>3</v>
      </c>
      <c r="L2145" s="2" t="s">
        <v>2285</v>
      </c>
      <c r="M2145" s="12">
        <v>54</v>
      </c>
      <c r="N2145" t="s">
        <v>546</v>
      </c>
      <c r="O2145" t="s">
        <v>732</v>
      </c>
      <c r="P2145" t="s">
        <v>376</v>
      </c>
      <c r="Q2145" s="7">
        <v>36.200000000000003</v>
      </c>
      <c r="R2145" s="2">
        <v>470</v>
      </c>
      <c r="S2145" t="s">
        <v>1193</v>
      </c>
      <c r="T2145" s="3">
        <v>44248</v>
      </c>
      <c r="U2145">
        <v>34</v>
      </c>
      <c r="V2145">
        <v>1890</v>
      </c>
    </row>
    <row r="2146" spans="1:22" ht="13.5" customHeight="1" x14ac:dyDescent="0.15">
      <c r="A2146" s="2" t="s">
        <v>2592</v>
      </c>
      <c r="B2146" s="2" t="s">
        <v>2593</v>
      </c>
      <c r="C2146" t="s">
        <v>6987</v>
      </c>
      <c r="D2146" t="s">
        <v>227</v>
      </c>
      <c r="E2146" s="16" t="s">
        <v>57</v>
      </c>
      <c r="F2146" t="s">
        <v>1077</v>
      </c>
      <c r="G2146" t="s">
        <v>24</v>
      </c>
      <c r="H2146" t="s">
        <v>228</v>
      </c>
      <c r="I2146" s="7">
        <v>3</v>
      </c>
      <c r="J2146" t="s">
        <v>53</v>
      </c>
      <c r="K2146" s="7">
        <v>10</v>
      </c>
      <c r="L2146" s="2" t="s">
        <v>2405</v>
      </c>
      <c r="M2146" s="12">
        <v>54</v>
      </c>
      <c r="N2146" t="s">
        <v>546</v>
      </c>
      <c r="O2146" t="s">
        <v>1051</v>
      </c>
      <c r="P2146" t="s">
        <v>181</v>
      </c>
      <c r="Q2146" s="7">
        <v>35.5</v>
      </c>
      <c r="R2146" s="2">
        <v>452</v>
      </c>
      <c r="S2146" t="s">
        <v>1079</v>
      </c>
      <c r="T2146" t="s">
        <v>36</v>
      </c>
      <c r="U2146">
        <v>88</v>
      </c>
      <c r="V2146">
        <v>1889</v>
      </c>
    </row>
    <row r="2147" spans="1:22" ht="13.5" customHeight="1" x14ac:dyDescent="0.15">
      <c r="A2147" s="2" t="s">
        <v>2592</v>
      </c>
      <c r="B2147" s="2" t="s">
        <v>2593</v>
      </c>
      <c r="C2147" t="s">
        <v>6987</v>
      </c>
      <c r="D2147" t="s">
        <v>227</v>
      </c>
      <c r="E2147" s="16" t="s">
        <v>57</v>
      </c>
      <c r="F2147" t="s">
        <v>1077</v>
      </c>
      <c r="G2147" t="s">
        <v>24</v>
      </c>
      <c r="H2147" t="s">
        <v>228</v>
      </c>
      <c r="I2147" s="7">
        <v>2</v>
      </c>
      <c r="J2147" t="s">
        <v>53</v>
      </c>
      <c r="K2147" s="7">
        <v>9</v>
      </c>
      <c r="L2147" s="2" t="s">
        <v>2594</v>
      </c>
      <c r="M2147" s="12">
        <v>54</v>
      </c>
      <c r="N2147" t="s">
        <v>546</v>
      </c>
      <c r="O2147" t="s">
        <v>1061</v>
      </c>
      <c r="P2147" t="s">
        <v>181</v>
      </c>
      <c r="Q2147" s="7">
        <v>35.9</v>
      </c>
      <c r="R2147" s="2">
        <v>444</v>
      </c>
      <c r="S2147" t="s">
        <v>1076</v>
      </c>
      <c r="T2147" s="7">
        <v>5</v>
      </c>
      <c r="U2147">
        <v>32</v>
      </c>
      <c r="V2147">
        <v>1888</v>
      </c>
    </row>
    <row r="2148" spans="1:22" ht="13.5" customHeight="1" x14ac:dyDescent="0.15">
      <c r="A2148" s="2" t="s">
        <v>2592</v>
      </c>
      <c r="B2148" s="2" t="s">
        <v>2593</v>
      </c>
      <c r="C2148" t="s">
        <v>6987</v>
      </c>
      <c r="D2148" t="s">
        <v>227</v>
      </c>
      <c r="E2148" s="16" t="s">
        <v>57</v>
      </c>
      <c r="F2148" t="s">
        <v>1077</v>
      </c>
      <c r="G2148" t="s">
        <v>24</v>
      </c>
      <c r="H2148" t="s">
        <v>228</v>
      </c>
      <c r="I2148" s="7">
        <v>1</v>
      </c>
      <c r="J2148" t="s">
        <v>41</v>
      </c>
      <c r="K2148" s="7">
        <v>4</v>
      </c>
      <c r="L2148" s="2" t="s">
        <v>2467</v>
      </c>
      <c r="M2148" s="12">
        <v>54</v>
      </c>
      <c r="N2148" t="s">
        <v>546</v>
      </c>
      <c r="O2148" t="s">
        <v>1108</v>
      </c>
      <c r="P2148" t="s">
        <v>178</v>
      </c>
      <c r="Q2148" s="7">
        <v>35.200000000000003</v>
      </c>
      <c r="R2148" s="2">
        <v>484</v>
      </c>
      <c r="S2148" t="s">
        <v>1184</v>
      </c>
      <c r="T2148" t="s">
        <v>441</v>
      </c>
      <c r="U2148">
        <v>11</v>
      </c>
      <c r="V2148">
        <v>1887</v>
      </c>
    </row>
    <row r="2149" spans="1:22" ht="13.5" customHeight="1" x14ac:dyDescent="0.15">
      <c r="A2149" s="2" t="s">
        <v>2580</v>
      </c>
      <c r="B2149" s="2" t="s">
        <v>1024</v>
      </c>
      <c r="C2149" t="s">
        <v>6986</v>
      </c>
      <c r="D2149" t="s">
        <v>236</v>
      </c>
      <c r="E2149" s="16" t="s">
        <v>160</v>
      </c>
      <c r="F2149" t="s">
        <v>346</v>
      </c>
      <c r="G2149" t="s">
        <v>24</v>
      </c>
      <c r="H2149" t="s">
        <v>25</v>
      </c>
      <c r="I2149" s="7">
        <v>16</v>
      </c>
      <c r="J2149" t="s">
        <v>47</v>
      </c>
      <c r="K2149" s="7">
        <v>8</v>
      </c>
      <c r="L2149" s="2" t="s">
        <v>2591</v>
      </c>
      <c r="M2149" s="12">
        <v>56</v>
      </c>
      <c r="N2149" t="s">
        <v>27</v>
      </c>
      <c r="O2149" t="s">
        <v>1080</v>
      </c>
      <c r="P2149" t="s">
        <v>541</v>
      </c>
      <c r="Q2149" s="7">
        <v>36.799999999999997</v>
      </c>
      <c r="R2149" s="2">
        <v>500</v>
      </c>
      <c r="S2149" t="s">
        <v>1368</v>
      </c>
      <c r="T2149" s="3">
        <v>44248</v>
      </c>
      <c r="U2149">
        <v>1312</v>
      </c>
      <c r="V2149">
        <v>1886</v>
      </c>
    </row>
    <row r="2150" spans="1:22" ht="13.5" customHeight="1" x14ac:dyDescent="0.15">
      <c r="A2150" s="2" t="s">
        <v>2580</v>
      </c>
      <c r="B2150" s="2" t="s">
        <v>1024</v>
      </c>
      <c r="C2150" t="s">
        <v>6986</v>
      </c>
      <c r="D2150" t="s">
        <v>236</v>
      </c>
      <c r="E2150" s="16" t="s">
        <v>160</v>
      </c>
      <c r="F2150" t="s">
        <v>346</v>
      </c>
      <c r="G2150" t="s">
        <v>24</v>
      </c>
      <c r="H2150" t="s">
        <v>25</v>
      </c>
      <c r="I2150" s="7">
        <v>15</v>
      </c>
      <c r="J2150" t="s">
        <v>33</v>
      </c>
      <c r="K2150" s="7">
        <v>2</v>
      </c>
      <c r="L2150" s="2" t="s">
        <v>1592</v>
      </c>
      <c r="M2150" s="12">
        <v>56</v>
      </c>
      <c r="N2150" t="s">
        <v>48</v>
      </c>
      <c r="O2150" t="s">
        <v>1063</v>
      </c>
      <c r="P2150" t="s">
        <v>540</v>
      </c>
      <c r="Q2150" s="7">
        <v>37.200000000000003</v>
      </c>
      <c r="R2150" s="2">
        <v>464</v>
      </c>
      <c r="S2150" t="s">
        <v>1196</v>
      </c>
      <c r="T2150" t="s">
        <v>46</v>
      </c>
      <c r="U2150">
        <v>67</v>
      </c>
      <c r="V2150">
        <v>1885</v>
      </c>
    </row>
    <row r="2151" spans="1:22" ht="13.5" customHeight="1" x14ac:dyDescent="0.15">
      <c r="A2151" s="2" t="s">
        <v>2580</v>
      </c>
      <c r="B2151" s="2" t="s">
        <v>1024</v>
      </c>
      <c r="C2151" t="s">
        <v>6986</v>
      </c>
      <c r="D2151" t="s">
        <v>236</v>
      </c>
      <c r="E2151" s="16" t="s">
        <v>160</v>
      </c>
      <c r="F2151" t="s">
        <v>346</v>
      </c>
      <c r="G2151" t="s">
        <v>24</v>
      </c>
      <c r="H2151" t="s">
        <v>25</v>
      </c>
      <c r="I2151" s="7">
        <v>14</v>
      </c>
      <c r="J2151" t="s">
        <v>29</v>
      </c>
      <c r="K2151" s="7">
        <v>16</v>
      </c>
      <c r="L2151" s="2" t="s">
        <v>2172</v>
      </c>
      <c r="M2151" s="12">
        <v>56</v>
      </c>
      <c r="N2151" t="s">
        <v>390</v>
      </c>
      <c r="O2151" t="s">
        <v>1130</v>
      </c>
      <c r="P2151" t="s">
        <v>540</v>
      </c>
      <c r="Q2151" s="7">
        <v>37</v>
      </c>
      <c r="R2151" s="2">
        <v>462</v>
      </c>
      <c r="S2151" t="s">
        <v>1079</v>
      </c>
      <c r="T2151" s="7">
        <v>3</v>
      </c>
      <c r="U2151">
        <v>88</v>
      </c>
      <c r="V2151">
        <v>1884</v>
      </c>
    </row>
    <row r="2152" spans="1:22" ht="13.5" customHeight="1" x14ac:dyDescent="0.15">
      <c r="A2152" s="2" t="s">
        <v>2580</v>
      </c>
      <c r="B2152" s="2" t="s">
        <v>1024</v>
      </c>
      <c r="C2152" t="s">
        <v>6986</v>
      </c>
      <c r="D2152" t="s">
        <v>236</v>
      </c>
      <c r="E2152" s="16" t="s">
        <v>160</v>
      </c>
      <c r="F2152" t="s">
        <v>346</v>
      </c>
      <c r="G2152" t="s">
        <v>24</v>
      </c>
      <c r="H2152" t="s">
        <v>25</v>
      </c>
      <c r="I2152" s="7">
        <v>13</v>
      </c>
      <c r="J2152" t="s">
        <v>39</v>
      </c>
      <c r="K2152" s="7">
        <v>5</v>
      </c>
      <c r="L2152" s="2" t="s">
        <v>2590</v>
      </c>
      <c r="M2152" s="12">
        <v>56</v>
      </c>
      <c r="N2152" t="s">
        <v>27</v>
      </c>
      <c r="O2152" t="s">
        <v>1280</v>
      </c>
      <c r="P2152" t="s">
        <v>538</v>
      </c>
      <c r="Q2152" s="7">
        <v>37</v>
      </c>
      <c r="R2152" s="2">
        <v>446</v>
      </c>
      <c r="S2152" t="s">
        <v>1138</v>
      </c>
      <c r="T2152" t="s">
        <v>34</v>
      </c>
      <c r="U2152">
        <v>45</v>
      </c>
      <c r="V2152">
        <v>1883</v>
      </c>
    </row>
    <row r="2153" spans="1:22" ht="13.5" customHeight="1" x14ac:dyDescent="0.15">
      <c r="A2153" s="2" t="s">
        <v>2580</v>
      </c>
      <c r="B2153" s="2" t="s">
        <v>1024</v>
      </c>
      <c r="C2153" t="s">
        <v>6986</v>
      </c>
      <c r="D2153" t="s">
        <v>236</v>
      </c>
      <c r="E2153" s="16" t="s">
        <v>160</v>
      </c>
      <c r="F2153" t="s">
        <v>346</v>
      </c>
      <c r="G2153" t="s">
        <v>24</v>
      </c>
      <c r="H2153" t="s">
        <v>25</v>
      </c>
      <c r="I2153" s="7">
        <v>12</v>
      </c>
      <c r="J2153" t="s">
        <v>26</v>
      </c>
      <c r="K2153" s="7">
        <v>11</v>
      </c>
      <c r="L2153" s="2" t="s">
        <v>2589</v>
      </c>
      <c r="M2153" s="12">
        <v>54</v>
      </c>
      <c r="N2153" t="s">
        <v>130</v>
      </c>
      <c r="O2153" t="s">
        <v>1093</v>
      </c>
      <c r="P2153" t="s">
        <v>537</v>
      </c>
      <c r="Q2153" s="7">
        <v>35.200000000000003</v>
      </c>
      <c r="R2153" s="2">
        <v>466</v>
      </c>
      <c r="S2153" t="s">
        <v>1206</v>
      </c>
      <c r="T2153" t="s">
        <v>34</v>
      </c>
      <c r="U2153">
        <v>1515</v>
      </c>
      <c r="V2153">
        <v>1882</v>
      </c>
    </row>
    <row r="2154" spans="1:22" ht="13.5" customHeight="1" x14ac:dyDescent="0.15">
      <c r="A2154" s="2" t="s">
        <v>2580</v>
      </c>
      <c r="B2154" s="2" t="s">
        <v>1024</v>
      </c>
      <c r="C2154" t="s">
        <v>6986</v>
      </c>
      <c r="D2154" t="s">
        <v>236</v>
      </c>
      <c r="E2154" s="16" t="s">
        <v>160</v>
      </c>
      <c r="F2154" t="s">
        <v>346</v>
      </c>
      <c r="G2154" t="s">
        <v>24</v>
      </c>
      <c r="H2154" t="s">
        <v>25</v>
      </c>
      <c r="I2154" s="7">
        <v>11</v>
      </c>
      <c r="J2154" t="s">
        <v>39</v>
      </c>
      <c r="K2154" s="7">
        <v>6</v>
      </c>
      <c r="L2154" s="2" t="s">
        <v>2169</v>
      </c>
      <c r="M2154" s="12">
        <v>56</v>
      </c>
      <c r="N2154" t="s">
        <v>38</v>
      </c>
      <c r="O2154" t="s">
        <v>1366</v>
      </c>
      <c r="P2154" t="s">
        <v>537</v>
      </c>
      <c r="Q2154" s="7">
        <v>36</v>
      </c>
      <c r="R2154" s="2">
        <v>520</v>
      </c>
      <c r="S2154" t="s">
        <v>1367</v>
      </c>
      <c r="T2154" t="s">
        <v>46</v>
      </c>
      <c r="U2154">
        <v>1112</v>
      </c>
      <c r="V2154">
        <v>1881</v>
      </c>
    </row>
    <row r="2155" spans="1:22" ht="13.5" customHeight="1" x14ac:dyDescent="0.15">
      <c r="A2155" s="2" t="s">
        <v>2580</v>
      </c>
      <c r="B2155" s="2" t="s">
        <v>1024</v>
      </c>
      <c r="C2155" t="s">
        <v>6986</v>
      </c>
      <c r="D2155" t="s">
        <v>236</v>
      </c>
      <c r="E2155" s="16" t="s">
        <v>160</v>
      </c>
      <c r="F2155" t="s">
        <v>346</v>
      </c>
      <c r="G2155" t="s">
        <v>24</v>
      </c>
      <c r="H2155" t="s">
        <v>25</v>
      </c>
      <c r="I2155" s="7">
        <v>10</v>
      </c>
      <c r="J2155" t="s">
        <v>53</v>
      </c>
      <c r="K2155" s="7">
        <v>9</v>
      </c>
      <c r="L2155" s="2" t="s">
        <v>2588</v>
      </c>
      <c r="M2155" s="12">
        <v>54</v>
      </c>
      <c r="N2155" t="s">
        <v>35</v>
      </c>
      <c r="O2155" t="s">
        <v>1055</v>
      </c>
      <c r="P2155" t="s">
        <v>537</v>
      </c>
      <c r="Q2155" s="7">
        <v>36.299999999999997</v>
      </c>
      <c r="R2155" s="2">
        <v>486</v>
      </c>
      <c r="S2155" t="s">
        <v>1165</v>
      </c>
      <c r="T2155" t="s">
        <v>36</v>
      </c>
      <c r="U2155">
        <v>1010</v>
      </c>
      <c r="V2155">
        <v>1880</v>
      </c>
    </row>
    <row r="2156" spans="1:22" ht="13.5" customHeight="1" x14ac:dyDescent="0.15">
      <c r="A2156" s="2" t="s">
        <v>2580</v>
      </c>
      <c r="B2156" s="2" t="s">
        <v>1024</v>
      </c>
      <c r="C2156" t="s">
        <v>6986</v>
      </c>
      <c r="D2156" t="s">
        <v>236</v>
      </c>
      <c r="E2156" s="16" t="s">
        <v>160</v>
      </c>
      <c r="F2156" t="s">
        <v>346</v>
      </c>
      <c r="G2156" t="s">
        <v>24</v>
      </c>
      <c r="H2156" t="s">
        <v>25</v>
      </c>
      <c r="I2156" s="7">
        <v>9</v>
      </c>
      <c r="J2156" t="s">
        <v>41</v>
      </c>
      <c r="K2156" s="7">
        <v>3</v>
      </c>
      <c r="L2156" s="2" t="s">
        <v>2587</v>
      </c>
      <c r="M2156" s="12">
        <v>54</v>
      </c>
      <c r="N2156" t="s">
        <v>63</v>
      </c>
      <c r="O2156" t="s">
        <v>1072</v>
      </c>
      <c r="P2156" t="s">
        <v>537</v>
      </c>
      <c r="Q2156" s="7">
        <v>35.700000000000003</v>
      </c>
      <c r="R2156" s="2">
        <v>438</v>
      </c>
      <c r="S2156" t="s">
        <v>1276</v>
      </c>
      <c r="T2156" t="s">
        <v>32</v>
      </c>
      <c r="U2156">
        <v>1312</v>
      </c>
      <c r="V2156">
        <v>1879</v>
      </c>
    </row>
    <row r="2157" spans="1:22" ht="13.5" customHeight="1" x14ac:dyDescent="0.15">
      <c r="A2157" s="2" t="s">
        <v>2580</v>
      </c>
      <c r="B2157" s="2" t="s">
        <v>1024</v>
      </c>
      <c r="C2157" t="s">
        <v>6986</v>
      </c>
      <c r="D2157" t="s">
        <v>236</v>
      </c>
      <c r="E2157" s="16" t="s">
        <v>160</v>
      </c>
      <c r="F2157" t="s">
        <v>346</v>
      </c>
      <c r="G2157" t="s">
        <v>24</v>
      </c>
      <c r="H2157" t="s">
        <v>25</v>
      </c>
      <c r="I2157" s="7">
        <v>8</v>
      </c>
      <c r="J2157" t="s">
        <v>33</v>
      </c>
      <c r="K2157" s="7">
        <v>1</v>
      </c>
      <c r="L2157" s="2" t="s">
        <v>2586</v>
      </c>
      <c r="M2157" s="12">
        <v>56</v>
      </c>
      <c r="N2157" t="s">
        <v>30</v>
      </c>
      <c r="O2157" t="s">
        <v>79</v>
      </c>
      <c r="P2157" t="s">
        <v>606</v>
      </c>
      <c r="Q2157" s="7">
        <v>35.1</v>
      </c>
      <c r="R2157" s="2">
        <v>452</v>
      </c>
      <c r="S2157" t="s">
        <v>1202</v>
      </c>
      <c r="T2157" t="s">
        <v>32</v>
      </c>
      <c r="U2157">
        <v>1515</v>
      </c>
      <c r="V2157">
        <v>1878</v>
      </c>
    </row>
    <row r="2158" spans="1:22" ht="13.5" customHeight="1" x14ac:dyDescent="0.15">
      <c r="A2158" s="2" t="s">
        <v>2580</v>
      </c>
      <c r="B2158" s="2" t="s">
        <v>1024</v>
      </c>
      <c r="C2158" t="s">
        <v>6986</v>
      </c>
      <c r="D2158" t="s">
        <v>236</v>
      </c>
      <c r="E2158" s="16" t="s">
        <v>160</v>
      </c>
      <c r="F2158" t="s">
        <v>346</v>
      </c>
      <c r="G2158" t="s">
        <v>24</v>
      </c>
      <c r="H2158" t="s">
        <v>25</v>
      </c>
      <c r="I2158" s="7">
        <v>7</v>
      </c>
      <c r="J2158" t="s">
        <v>45</v>
      </c>
      <c r="K2158" s="7">
        <v>13</v>
      </c>
      <c r="L2158" s="2" t="s">
        <v>2585</v>
      </c>
      <c r="M2158" s="12">
        <v>56</v>
      </c>
      <c r="N2158" t="s">
        <v>27</v>
      </c>
      <c r="O2158" t="s">
        <v>1074</v>
      </c>
      <c r="P2158" t="s">
        <v>742</v>
      </c>
      <c r="Q2158" s="7">
        <v>36.200000000000003</v>
      </c>
      <c r="R2158" s="2">
        <v>466</v>
      </c>
      <c r="S2158" t="s">
        <v>1109</v>
      </c>
      <c r="T2158" t="s">
        <v>32</v>
      </c>
      <c r="U2158">
        <v>88</v>
      </c>
      <c r="V2158">
        <v>1877</v>
      </c>
    </row>
    <row r="2159" spans="1:22" ht="13.5" customHeight="1" x14ac:dyDescent="0.15">
      <c r="A2159" s="2" t="s">
        <v>2580</v>
      </c>
      <c r="B2159" s="2" t="s">
        <v>1024</v>
      </c>
      <c r="C2159" t="s">
        <v>6986</v>
      </c>
      <c r="D2159" t="s">
        <v>236</v>
      </c>
      <c r="E2159" s="16" t="s">
        <v>160</v>
      </c>
      <c r="F2159" t="s">
        <v>346</v>
      </c>
      <c r="G2159" t="s">
        <v>24</v>
      </c>
      <c r="H2159" t="s">
        <v>25</v>
      </c>
      <c r="I2159" s="7">
        <v>6</v>
      </c>
      <c r="J2159" t="s">
        <v>29</v>
      </c>
      <c r="K2159" s="7">
        <v>15</v>
      </c>
      <c r="L2159" s="2" t="s">
        <v>2584</v>
      </c>
      <c r="M2159" s="12">
        <v>56</v>
      </c>
      <c r="N2159" t="s">
        <v>30</v>
      </c>
      <c r="O2159" t="s">
        <v>1059</v>
      </c>
      <c r="P2159" t="s">
        <v>478</v>
      </c>
      <c r="Q2159" s="7">
        <v>36.799999999999997</v>
      </c>
      <c r="R2159" s="2">
        <v>470</v>
      </c>
      <c r="S2159" t="s">
        <v>1088</v>
      </c>
      <c r="T2159" t="s">
        <v>32</v>
      </c>
      <c r="U2159">
        <v>33</v>
      </c>
      <c r="V2159">
        <v>1876</v>
      </c>
    </row>
    <row r="2160" spans="1:22" ht="13.5" customHeight="1" x14ac:dyDescent="0.15">
      <c r="A2160" s="2" t="s">
        <v>2580</v>
      </c>
      <c r="B2160" s="2" t="s">
        <v>1024</v>
      </c>
      <c r="C2160" t="s">
        <v>6986</v>
      </c>
      <c r="D2160" t="s">
        <v>236</v>
      </c>
      <c r="E2160" s="16" t="s">
        <v>160</v>
      </c>
      <c r="F2160" t="s">
        <v>346</v>
      </c>
      <c r="G2160" t="s">
        <v>24</v>
      </c>
      <c r="H2160" t="s">
        <v>25</v>
      </c>
      <c r="I2160" s="7">
        <v>5</v>
      </c>
      <c r="J2160" t="s">
        <v>41</v>
      </c>
      <c r="K2160" s="7">
        <v>4</v>
      </c>
      <c r="L2160" s="2" t="s">
        <v>2583</v>
      </c>
      <c r="M2160" s="12">
        <v>55</v>
      </c>
      <c r="N2160" t="s">
        <v>63</v>
      </c>
      <c r="O2160" t="s">
        <v>1087</v>
      </c>
      <c r="P2160" t="s">
        <v>536</v>
      </c>
      <c r="Q2160" s="7">
        <v>37</v>
      </c>
      <c r="R2160" s="2">
        <v>454</v>
      </c>
      <c r="S2160" t="s">
        <v>1298</v>
      </c>
      <c r="T2160" t="s">
        <v>34</v>
      </c>
      <c r="U2160">
        <v>11</v>
      </c>
      <c r="V2160">
        <v>1875</v>
      </c>
    </row>
    <row r="2161" spans="1:22" ht="13.5" customHeight="1" x14ac:dyDescent="0.15">
      <c r="A2161" s="2" t="s">
        <v>2580</v>
      </c>
      <c r="B2161" s="2" t="s">
        <v>1024</v>
      </c>
      <c r="C2161" t="s">
        <v>6986</v>
      </c>
      <c r="D2161" t="s">
        <v>236</v>
      </c>
      <c r="E2161" s="16" t="s">
        <v>160</v>
      </c>
      <c r="F2161" t="s">
        <v>346</v>
      </c>
      <c r="G2161" t="s">
        <v>24</v>
      </c>
      <c r="H2161" t="s">
        <v>25</v>
      </c>
      <c r="I2161" s="7">
        <v>4</v>
      </c>
      <c r="J2161" t="s">
        <v>53</v>
      </c>
      <c r="K2161" s="7">
        <v>10</v>
      </c>
      <c r="L2161" s="2" t="s">
        <v>2582</v>
      </c>
      <c r="M2161" s="12">
        <v>54</v>
      </c>
      <c r="N2161" t="s">
        <v>63</v>
      </c>
      <c r="O2161" t="s">
        <v>1053</v>
      </c>
      <c r="P2161" t="s">
        <v>536</v>
      </c>
      <c r="Q2161" s="7">
        <v>36.9</v>
      </c>
      <c r="R2161" s="2">
        <v>494</v>
      </c>
      <c r="S2161" t="s">
        <v>1173</v>
      </c>
      <c r="T2161" s="7">
        <v>1</v>
      </c>
      <c r="U2161">
        <v>22</v>
      </c>
      <c r="V2161">
        <v>1874</v>
      </c>
    </row>
    <row r="2162" spans="1:22" ht="13.5" customHeight="1" x14ac:dyDescent="0.15">
      <c r="A2162" s="2" t="s">
        <v>2580</v>
      </c>
      <c r="B2162" s="2" t="s">
        <v>1024</v>
      </c>
      <c r="C2162" t="s">
        <v>6986</v>
      </c>
      <c r="D2162" t="s">
        <v>236</v>
      </c>
      <c r="E2162" s="16" t="s">
        <v>160</v>
      </c>
      <c r="F2162" t="s">
        <v>346</v>
      </c>
      <c r="G2162" t="s">
        <v>24</v>
      </c>
      <c r="H2162" t="s">
        <v>25</v>
      </c>
      <c r="I2162" s="7">
        <v>3</v>
      </c>
      <c r="J2162" t="s">
        <v>45</v>
      </c>
      <c r="K2162" s="7">
        <v>14</v>
      </c>
      <c r="L2162" s="2" t="s">
        <v>2123</v>
      </c>
      <c r="M2162" s="12">
        <v>57</v>
      </c>
      <c r="N2162" t="s">
        <v>48</v>
      </c>
      <c r="O2162" t="s">
        <v>1137</v>
      </c>
      <c r="P2162" t="s">
        <v>171</v>
      </c>
      <c r="Q2162" s="7">
        <v>36</v>
      </c>
      <c r="R2162" s="2">
        <v>502</v>
      </c>
      <c r="S2162" t="s">
        <v>1056</v>
      </c>
      <c r="T2162" t="s">
        <v>36</v>
      </c>
      <c r="U2162">
        <v>66</v>
      </c>
      <c r="V2162">
        <v>1873</v>
      </c>
    </row>
    <row r="2163" spans="1:22" ht="13.5" customHeight="1" x14ac:dyDescent="0.15">
      <c r="A2163" s="2" t="s">
        <v>2580</v>
      </c>
      <c r="B2163" s="2" t="s">
        <v>1024</v>
      </c>
      <c r="C2163" t="s">
        <v>6986</v>
      </c>
      <c r="D2163" t="s">
        <v>236</v>
      </c>
      <c r="E2163" s="16" t="s">
        <v>160</v>
      </c>
      <c r="F2163" t="s">
        <v>346</v>
      </c>
      <c r="G2163" t="s">
        <v>24</v>
      </c>
      <c r="H2163" t="s">
        <v>25</v>
      </c>
      <c r="I2163" s="7">
        <v>2</v>
      </c>
      <c r="J2163" t="s">
        <v>26</v>
      </c>
      <c r="K2163" s="7">
        <v>12</v>
      </c>
      <c r="L2163" s="2" t="s">
        <v>2581</v>
      </c>
      <c r="M2163" s="12">
        <v>56</v>
      </c>
      <c r="N2163" t="s">
        <v>30</v>
      </c>
      <c r="O2163" t="s">
        <v>1075</v>
      </c>
      <c r="P2163" t="s">
        <v>171</v>
      </c>
      <c r="Q2163" s="7">
        <v>35.4</v>
      </c>
      <c r="R2163" s="2">
        <v>504</v>
      </c>
      <c r="S2163" t="s">
        <v>1110</v>
      </c>
      <c r="T2163" s="3">
        <v>44248</v>
      </c>
      <c r="U2163">
        <v>1111</v>
      </c>
      <c r="V2163">
        <v>1872</v>
      </c>
    </row>
    <row r="2164" spans="1:22" ht="13.5" customHeight="1" x14ac:dyDescent="0.15">
      <c r="A2164" s="2" t="s">
        <v>2580</v>
      </c>
      <c r="B2164" s="2" t="s">
        <v>1024</v>
      </c>
      <c r="C2164" t="s">
        <v>6986</v>
      </c>
      <c r="D2164" t="s">
        <v>236</v>
      </c>
      <c r="E2164" s="16" t="s">
        <v>160</v>
      </c>
      <c r="F2164" t="s">
        <v>346</v>
      </c>
      <c r="G2164" t="s">
        <v>24</v>
      </c>
      <c r="H2164" t="s">
        <v>25</v>
      </c>
      <c r="I2164" s="7">
        <v>1</v>
      </c>
      <c r="J2164" t="s">
        <v>47</v>
      </c>
      <c r="K2164" s="7">
        <v>7</v>
      </c>
      <c r="L2164" s="2" t="s">
        <v>1567</v>
      </c>
      <c r="M2164" s="12">
        <v>58</v>
      </c>
      <c r="N2164" t="s">
        <v>143</v>
      </c>
      <c r="O2164" t="s">
        <v>1223</v>
      </c>
      <c r="P2164" t="s">
        <v>168</v>
      </c>
      <c r="Q2164" s="7">
        <v>35.799999999999997</v>
      </c>
      <c r="R2164" s="2">
        <v>484</v>
      </c>
      <c r="S2164" t="s">
        <v>1113</v>
      </c>
      <c r="U2164">
        <v>44</v>
      </c>
      <c r="V2164">
        <v>1871</v>
      </c>
    </row>
    <row r="2165" spans="1:22" ht="13.5" customHeight="1" x14ac:dyDescent="0.15">
      <c r="A2165" s="2" t="s">
        <v>2576</v>
      </c>
      <c r="B2165" s="2" t="s">
        <v>1023</v>
      </c>
      <c r="C2165" t="s">
        <v>6987</v>
      </c>
      <c r="D2165" t="s">
        <v>21</v>
      </c>
      <c r="E2165" s="16" t="s">
        <v>22</v>
      </c>
      <c r="F2165" t="s">
        <v>133</v>
      </c>
      <c r="G2165" t="s">
        <v>24</v>
      </c>
      <c r="H2165" t="s">
        <v>25</v>
      </c>
      <c r="I2165" s="7">
        <v>16</v>
      </c>
      <c r="J2165" t="s">
        <v>45</v>
      </c>
      <c r="K2165" s="7">
        <v>14</v>
      </c>
      <c r="L2165" s="2" t="s">
        <v>2072</v>
      </c>
      <c r="M2165" s="12">
        <v>54</v>
      </c>
      <c r="N2165" t="s">
        <v>27</v>
      </c>
      <c r="O2165" t="s">
        <v>1170</v>
      </c>
      <c r="P2165" t="s">
        <v>304</v>
      </c>
      <c r="Q2165" s="7">
        <v>35.299999999999997</v>
      </c>
      <c r="R2165" s="2">
        <v>510</v>
      </c>
      <c r="S2165" t="s">
        <v>1196</v>
      </c>
      <c r="T2165" t="s">
        <v>32</v>
      </c>
      <c r="U2165">
        <v>3333</v>
      </c>
      <c r="V2165">
        <v>1870</v>
      </c>
    </row>
    <row r="2166" spans="1:22" ht="13.5" customHeight="1" x14ac:dyDescent="0.15">
      <c r="A2166" s="2" t="s">
        <v>2576</v>
      </c>
      <c r="B2166" s="2" t="s">
        <v>1023</v>
      </c>
      <c r="C2166" t="s">
        <v>6987</v>
      </c>
      <c r="D2166" t="s">
        <v>21</v>
      </c>
      <c r="E2166" s="16" t="s">
        <v>22</v>
      </c>
      <c r="F2166" t="s">
        <v>133</v>
      </c>
      <c r="G2166" t="s">
        <v>24</v>
      </c>
      <c r="H2166" t="s">
        <v>25</v>
      </c>
      <c r="I2166" s="7">
        <v>15</v>
      </c>
      <c r="J2166" t="s">
        <v>33</v>
      </c>
      <c r="K2166" s="7">
        <v>2</v>
      </c>
      <c r="L2166" s="2" t="s">
        <v>2579</v>
      </c>
      <c r="M2166" s="12">
        <v>53</v>
      </c>
      <c r="N2166" t="s">
        <v>27</v>
      </c>
      <c r="O2166" t="s">
        <v>1120</v>
      </c>
      <c r="P2166" t="s">
        <v>52</v>
      </c>
      <c r="Q2166" s="7">
        <v>34.700000000000003</v>
      </c>
      <c r="R2166" s="2">
        <v>454</v>
      </c>
      <c r="S2166" t="s">
        <v>1248</v>
      </c>
      <c r="T2166" t="s">
        <v>34</v>
      </c>
      <c r="U2166">
        <v>991011</v>
      </c>
      <c r="V2166">
        <v>1869</v>
      </c>
    </row>
    <row r="2167" spans="1:22" ht="13.5" customHeight="1" x14ac:dyDescent="0.15">
      <c r="A2167" s="2" t="s">
        <v>2576</v>
      </c>
      <c r="B2167" s="2" t="s">
        <v>1023</v>
      </c>
      <c r="C2167" t="s">
        <v>6987</v>
      </c>
      <c r="D2167" t="s">
        <v>21</v>
      </c>
      <c r="E2167" s="16" t="s">
        <v>22</v>
      </c>
      <c r="F2167" t="s">
        <v>133</v>
      </c>
      <c r="G2167" t="s">
        <v>24</v>
      </c>
      <c r="H2167" t="s">
        <v>25</v>
      </c>
      <c r="I2167" s="7">
        <v>14</v>
      </c>
      <c r="J2167" t="s">
        <v>26</v>
      </c>
      <c r="K2167" s="7">
        <v>11</v>
      </c>
      <c r="L2167" s="2" t="s">
        <v>1424</v>
      </c>
      <c r="M2167" s="12">
        <v>55</v>
      </c>
      <c r="N2167" t="s">
        <v>30</v>
      </c>
      <c r="O2167" t="s">
        <v>1104</v>
      </c>
      <c r="P2167" t="s">
        <v>136</v>
      </c>
      <c r="Q2167" s="7">
        <v>35.299999999999997</v>
      </c>
      <c r="R2167" s="2">
        <v>520</v>
      </c>
      <c r="S2167" t="s">
        <v>1162</v>
      </c>
      <c r="T2167" t="s">
        <v>60</v>
      </c>
      <c r="U2167">
        <v>2222</v>
      </c>
      <c r="V2167">
        <v>1868</v>
      </c>
    </row>
    <row r="2168" spans="1:22" ht="13.5" customHeight="1" x14ac:dyDescent="0.15">
      <c r="A2168" s="2" t="s">
        <v>2576</v>
      </c>
      <c r="B2168" s="2" t="s">
        <v>1023</v>
      </c>
      <c r="C2168" t="s">
        <v>6987</v>
      </c>
      <c r="D2168" t="s">
        <v>21</v>
      </c>
      <c r="E2168" s="16" t="s">
        <v>22</v>
      </c>
      <c r="F2168" t="s">
        <v>133</v>
      </c>
      <c r="G2168" t="s">
        <v>24</v>
      </c>
      <c r="H2168" t="s">
        <v>25</v>
      </c>
      <c r="I2168" s="7">
        <v>13</v>
      </c>
      <c r="J2168" t="s">
        <v>33</v>
      </c>
      <c r="K2168" s="7">
        <v>1</v>
      </c>
      <c r="L2168" s="2" t="s">
        <v>1503</v>
      </c>
      <c r="M2168" s="12">
        <v>55</v>
      </c>
      <c r="N2168" t="s">
        <v>48</v>
      </c>
      <c r="O2168" t="s">
        <v>1168</v>
      </c>
      <c r="P2168" t="s">
        <v>135</v>
      </c>
      <c r="Q2168" s="7">
        <v>35</v>
      </c>
      <c r="R2168" s="2">
        <v>500</v>
      </c>
      <c r="S2168" t="s">
        <v>1081</v>
      </c>
      <c r="T2168" s="7">
        <v>1</v>
      </c>
      <c r="U2168">
        <v>4333</v>
      </c>
      <c r="V2168">
        <v>1867</v>
      </c>
    </row>
    <row r="2169" spans="1:22" ht="13.5" customHeight="1" x14ac:dyDescent="0.15">
      <c r="A2169" s="2" t="s">
        <v>2576</v>
      </c>
      <c r="B2169" s="2" t="s">
        <v>1023</v>
      </c>
      <c r="C2169" t="s">
        <v>6987</v>
      </c>
      <c r="D2169" t="s">
        <v>21</v>
      </c>
      <c r="E2169" s="16" t="s">
        <v>22</v>
      </c>
      <c r="F2169" t="s">
        <v>133</v>
      </c>
      <c r="G2169" t="s">
        <v>24</v>
      </c>
      <c r="H2169" t="s">
        <v>25</v>
      </c>
      <c r="I2169" s="7">
        <v>12</v>
      </c>
      <c r="J2169" t="s">
        <v>41</v>
      </c>
      <c r="K2169" s="7">
        <v>3</v>
      </c>
      <c r="L2169" s="2" t="s">
        <v>2322</v>
      </c>
      <c r="M2169" s="12">
        <v>54</v>
      </c>
      <c r="N2169" t="s">
        <v>30</v>
      </c>
      <c r="O2169" t="s">
        <v>1075</v>
      </c>
      <c r="P2169" t="s">
        <v>50</v>
      </c>
      <c r="Q2169" s="7">
        <v>34.1</v>
      </c>
      <c r="R2169" s="2">
        <v>506</v>
      </c>
      <c r="S2169" t="s">
        <v>1313</v>
      </c>
      <c r="T2169" t="s">
        <v>46</v>
      </c>
      <c r="U2169">
        <v>12121313</v>
      </c>
      <c r="V2169">
        <v>1866</v>
      </c>
    </row>
    <row r="2170" spans="1:22" ht="13.5" customHeight="1" x14ac:dyDescent="0.15">
      <c r="A2170" s="2" t="s">
        <v>2576</v>
      </c>
      <c r="B2170" s="2" t="s">
        <v>1023</v>
      </c>
      <c r="C2170" t="s">
        <v>6987</v>
      </c>
      <c r="D2170" t="s">
        <v>21</v>
      </c>
      <c r="E2170" s="16" t="s">
        <v>22</v>
      </c>
      <c r="F2170" t="s">
        <v>133</v>
      </c>
      <c r="G2170" t="s">
        <v>24</v>
      </c>
      <c r="H2170" t="s">
        <v>25</v>
      </c>
      <c r="I2170" s="7">
        <v>11</v>
      </c>
      <c r="J2170" t="s">
        <v>47</v>
      </c>
      <c r="K2170" s="7">
        <v>8</v>
      </c>
      <c r="L2170" s="2" t="s">
        <v>1948</v>
      </c>
      <c r="M2170" s="12">
        <v>54</v>
      </c>
      <c r="N2170" t="s">
        <v>69</v>
      </c>
      <c r="O2170" t="s">
        <v>1084</v>
      </c>
      <c r="P2170" t="s">
        <v>50</v>
      </c>
      <c r="Q2170" s="7">
        <v>34.4</v>
      </c>
      <c r="R2170" s="2">
        <v>520</v>
      </c>
      <c r="S2170" t="s">
        <v>1056</v>
      </c>
      <c r="T2170" t="s">
        <v>34</v>
      </c>
      <c r="U2170">
        <v>991010</v>
      </c>
      <c r="V2170">
        <v>1865</v>
      </c>
    </row>
    <row r="2171" spans="1:22" ht="13.5" customHeight="1" x14ac:dyDescent="0.15">
      <c r="A2171" s="2" t="s">
        <v>2576</v>
      </c>
      <c r="B2171" s="2" t="s">
        <v>1023</v>
      </c>
      <c r="C2171" t="s">
        <v>6987</v>
      </c>
      <c r="D2171" t="s">
        <v>21</v>
      </c>
      <c r="E2171" s="16" t="s">
        <v>22</v>
      </c>
      <c r="F2171" t="s">
        <v>133</v>
      </c>
      <c r="G2171" t="s">
        <v>24</v>
      </c>
      <c r="H2171" t="s">
        <v>25</v>
      </c>
      <c r="I2171" s="7">
        <v>10</v>
      </c>
      <c r="J2171" t="s">
        <v>29</v>
      </c>
      <c r="K2171" s="7">
        <v>15</v>
      </c>
      <c r="L2171" s="2" t="s">
        <v>2522</v>
      </c>
      <c r="M2171" s="12">
        <v>50</v>
      </c>
      <c r="N2171" t="s">
        <v>63</v>
      </c>
      <c r="O2171" t="s">
        <v>1223</v>
      </c>
      <c r="P2171" t="s">
        <v>50</v>
      </c>
      <c r="Q2171" s="7">
        <v>33.799999999999997</v>
      </c>
      <c r="R2171" s="2">
        <v>460</v>
      </c>
      <c r="S2171" t="s">
        <v>1267</v>
      </c>
      <c r="T2171" t="s">
        <v>36</v>
      </c>
      <c r="U2171">
        <v>16161616</v>
      </c>
      <c r="V2171">
        <v>1864</v>
      </c>
    </row>
    <row r="2172" spans="1:22" ht="13.5" customHeight="1" x14ac:dyDescent="0.15">
      <c r="A2172" s="2" t="s">
        <v>2576</v>
      </c>
      <c r="B2172" s="2" t="s">
        <v>1023</v>
      </c>
      <c r="C2172" t="s">
        <v>6987</v>
      </c>
      <c r="D2172" t="s">
        <v>21</v>
      </c>
      <c r="E2172" s="16" t="s">
        <v>22</v>
      </c>
      <c r="F2172" t="s">
        <v>133</v>
      </c>
      <c r="G2172" t="s">
        <v>24</v>
      </c>
      <c r="H2172" t="s">
        <v>25</v>
      </c>
      <c r="I2172" s="7">
        <v>9</v>
      </c>
      <c r="J2172" t="s">
        <v>39</v>
      </c>
      <c r="K2172" s="7">
        <v>6</v>
      </c>
      <c r="L2172" s="2" t="s">
        <v>2071</v>
      </c>
      <c r="M2172" s="12">
        <v>55</v>
      </c>
      <c r="N2172" t="s">
        <v>30</v>
      </c>
      <c r="O2172" t="s">
        <v>680</v>
      </c>
      <c r="P2172" t="s">
        <v>50</v>
      </c>
      <c r="Q2172" s="7">
        <v>34.700000000000003</v>
      </c>
      <c r="R2172" s="2">
        <v>450</v>
      </c>
      <c r="S2172" t="s">
        <v>1071</v>
      </c>
      <c r="T2172" t="s">
        <v>32</v>
      </c>
      <c r="U2172">
        <v>4355</v>
      </c>
      <c r="V2172">
        <v>1863</v>
      </c>
    </row>
    <row r="2173" spans="1:22" ht="13.5" customHeight="1" x14ac:dyDescent="0.15">
      <c r="A2173" s="2" t="s">
        <v>2576</v>
      </c>
      <c r="B2173" s="2" t="s">
        <v>1023</v>
      </c>
      <c r="C2173" t="s">
        <v>6987</v>
      </c>
      <c r="D2173" t="s">
        <v>21</v>
      </c>
      <c r="E2173" s="16" t="s">
        <v>22</v>
      </c>
      <c r="F2173" t="s">
        <v>133</v>
      </c>
      <c r="G2173" t="s">
        <v>24</v>
      </c>
      <c r="H2173" t="s">
        <v>25</v>
      </c>
      <c r="I2173" s="7">
        <v>8</v>
      </c>
      <c r="J2173" t="s">
        <v>53</v>
      </c>
      <c r="K2173" s="7">
        <v>10</v>
      </c>
      <c r="L2173" s="2" t="s">
        <v>2578</v>
      </c>
      <c r="M2173" s="12">
        <v>54</v>
      </c>
      <c r="N2173" t="s">
        <v>30</v>
      </c>
      <c r="O2173" t="s">
        <v>1127</v>
      </c>
      <c r="P2173" t="s">
        <v>430</v>
      </c>
      <c r="Q2173" s="7">
        <v>34.4</v>
      </c>
      <c r="R2173" s="2">
        <v>482</v>
      </c>
      <c r="S2173" t="s">
        <v>1079</v>
      </c>
      <c r="T2173" t="s">
        <v>32</v>
      </c>
      <c r="U2173">
        <v>9988</v>
      </c>
      <c r="V2173">
        <v>1862</v>
      </c>
    </row>
    <row r="2174" spans="1:22" ht="13.5" customHeight="1" x14ac:dyDescent="0.15">
      <c r="A2174" s="2" t="s">
        <v>2576</v>
      </c>
      <c r="B2174" s="2" t="s">
        <v>1023</v>
      </c>
      <c r="C2174" t="s">
        <v>6987</v>
      </c>
      <c r="D2174" t="s">
        <v>21</v>
      </c>
      <c r="E2174" s="16" t="s">
        <v>22</v>
      </c>
      <c r="F2174" t="s">
        <v>133</v>
      </c>
      <c r="G2174" t="s">
        <v>24</v>
      </c>
      <c r="H2174" t="s">
        <v>25</v>
      </c>
      <c r="I2174" s="7">
        <v>7</v>
      </c>
      <c r="J2174" t="s">
        <v>29</v>
      </c>
      <c r="K2174" s="7">
        <v>16</v>
      </c>
      <c r="L2174" s="2" t="s">
        <v>2068</v>
      </c>
      <c r="M2174" s="12">
        <v>55</v>
      </c>
      <c r="N2174" t="s">
        <v>69</v>
      </c>
      <c r="O2174" t="s">
        <v>1273</v>
      </c>
      <c r="P2174" t="s">
        <v>49</v>
      </c>
      <c r="Q2174" s="7">
        <v>34.5</v>
      </c>
      <c r="R2174" s="2">
        <v>476</v>
      </c>
      <c r="S2174" t="s">
        <v>1195</v>
      </c>
      <c r="T2174" t="s">
        <v>34</v>
      </c>
      <c r="U2174">
        <v>8855</v>
      </c>
      <c r="V2174">
        <v>1861</v>
      </c>
    </row>
    <row r="2175" spans="1:22" ht="13.5" customHeight="1" x14ac:dyDescent="0.15">
      <c r="A2175" s="2" t="s">
        <v>2576</v>
      </c>
      <c r="B2175" s="2" t="s">
        <v>1023</v>
      </c>
      <c r="C2175" t="s">
        <v>6987</v>
      </c>
      <c r="D2175" t="s">
        <v>21</v>
      </c>
      <c r="E2175" s="16" t="s">
        <v>22</v>
      </c>
      <c r="F2175" t="s">
        <v>133</v>
      </c>
      <c r="G2175" t="s">
        <v>24</v>
      </c>
      <c r="H2175" t="s">
        <v>25</v>
      </c>
      <c r="I2175" s="7">
        <v>6</v>
      </c>
      <c r="J2175" t="s">
        <v>39</v>
      </c>
      <c r="K2175" s="7">
        <v>5</v>
      </c>
      <c r="L2175" s="2" t="s">
        <v>1553</v>
      </c>
      <c r="M2175" s="12">
        <v>52</v>
      </c>
      <c r="N2175" t="s">
        <v>63</v>
      </c>
      <c r="O2175" t="s">
        <v>1085</v>
      </c>
      <c r="P2175" t="s">
        <v>404</v>
      </c>
      <c r="Q2175" s="7">
        <v>34.9</v>
      </c>
      <c r="R2175" s="2">
        <v>514</v>
      </c>
      <c r="S2175" t="s">
        <v>1162</v>
      </c>
      <c r="T2175" t="s">
        <v>36</v>
      </c>
      <c r="U2175">
        <v>1111</v>
      </c>
      <c r="V2175">
        <v>1860</v>
      </c>
    </row>
    <row r="2176" spans="1:22" ht="13.5" customHeight="1" x14ac:dyDescent="0.15">
      <c r="A2176" s="2" t="s">
        <v>2576</v>
      </c>
      <c r="B2176" s="2" t="s">
        <v>1023</v>
      </c>
      <c r="C2176" t="s">
        <v>6987</v>
      </c>
      <c r="D2176" t="s">
        <v>21</v>
      </c>
      <c r="E2176" s="16" t="s">
        <v>22</v>
      </c>
      <c r="F2176" t="s">
        <v>133</v>
      </c>
      <c r="G2176" t="s">
        <v>24</v>
      </c>
      <c r="H2176" t="s">
        <v>25</v>
      </c>
      <c r="I2176" s="7">
        <v>5</v>
      </c>
      <c r="J2176" t="s">
        <v>45</v>
      </c>
      <c r="K2176" s="7">
        <v>13</v>
      </c>
      <c r="L2176" s="2" t="s">
        <v>2577</v>
      </c>
      <c r="M2176" s="12">
        <v>54</v>
      </c>
      <c r="N2176" t="s">
        <v>30</v>
      </c>
      <c r="O2176" t="s">
        <v>1095</v>
      </c>
      <c r="P2176" t="s">
        <v>404</v>
      </c>
      <c r="Q2176" s="7">
        <v>34.299999999999997</v>
      </c>
      <c r="R2176" s="2">
        <v>496</v>
      </c>
      <c r="S2176" t="s">
        <v>1161</v>
      </c>
      <c r="T2176" s="7">
        <v>2</v>
      </c>
      <c r="U2176">
        <v>6675</v>
      </c>
      <c r="V2176">
        <v>1859</v>
      </c>
    </row>
    <row r="2177" spans="1:22" ht="13.5" customHeight="1" x14ac:dyDescent="0.15">
      <c r="A2177" s="2" t="s">
        <v>2576</v>
      </c>
      <c r="B2177" s="2" t="s">
        <v>1023</v>
      </c>
      <c r="C2177" t="s">
        <v>6987</v>
      </c>
      <c r="D2177" t="s">
        <v>21</v>
      </c>
      <c r="E2177" s="16" t="s">
        <v>22</v>
      </c>
      <c r="F2177" t="s">
        <v>133</v>
      </c>
      <c r="G2177" t="s">
        <v>24</v>
      </c>
      <c r="H2177" t="s">
        <v>25</v>
      </c>
      <c r="I2177" s="7">
        <v>4</v>
      </c>
      <c r="J2177" t="s">
        <v>26</v>
      </c>
      <c r="K2177" s="7">
        <v>12</v>
      </c>
      <c r="L2177" s="2" t="s">
        <v>1529</v>
      </c>
      <c r="M2177" s="12">
        <v>54</v>
      </c>
      <c r="N2177" t="s">
        <v>40</v>
      </c>
      <c r="O2177" t="s">
        <v>1272</v>
      </c>
      <c r="P2177" t="s">
        <v>31</v>
      </c>
      <c r="Q2177" s="7">
        <v>33.299999999999997</v>
      </c>
      <c r="R2177" s="2">
        <v>452</v>
      </c>
      <c r="S2177" t="s">
        <v>1163</v>
      </c>
      <c r="T2177" t="s">
        <v>34</v>
      </c>
      <c r="U2177">
        <v>15151515</v>
      </c>
      <c r="V2177">
        <v>1858</v>
      </c>
    </row>
    <row r="2178" spans="1:22" ht="13.5" customHeight="1" x14ac:dyDescent="0.15">
      <c r="A2178" s="2" t="s">
        <v>2576</v>
      </c>
      <c r="B2178" s="2" t="s">
        <v>1023</v>
      </c>
      <c r="C2178" t="s">
        <v>6987</v>
      </c>
      <c r="D2178" t="s">
        <v>21</v>
      </c>
      <c r="E2178" s="16" t="s">
        <v>22</v>
      </c>
      <c r="F2178" t="s">
        <v>133</v>
      </c>
      <c r="G2178" t="s">
        <v>24</v>
      </c>
      <c r="H2178" t="s">
        <v>25</v>
      </c>
      <c r="I2178" s="7">
        <v>3</v>
      </c>
      <c r="J2178" t="s">
        <v>47</v>
      </c>
      <c r="K2178" s="7">
        <v>7</v>
      </c>
      <c r="L2178" s="2" t="s">
        <v>2250</v>
      </c>
      <c r="M2178" s="12">
        <v>54</v>
      </c>
      <c r="N2178" t="s">
        <v>30</v>
      </c>
      <c r="O2178" t="s">
        <v>1103</v>
      </c>
      <c r="P2178" t="s">
        <v>28</v>
      </c>
      <c r="Q2178" s="7">
        <v>33.6</v>
      </c>
      <c r="R2178" s="2">
        <v>530</v>
      </c>
      <c r="S2178" t="s">
        <v>1062</v>
      </c>
      <c r="T2178" t="s">
        <v>34</v>
      </c>
      <c r="U2178">
        <v>12121011</v>
      </c>
      <c r="V2178">
        <v>1857</v>
      </c>
    </row>
    <row r="2179" spans="1:22" ht="13.5" customHeight="1" x14ac:dyDescent="0.15">
      <c r="A2179" s="2" t="s">
        <v>2576</v>
      </c>
      <c r="B2179" s="2" t="s">
        <v>1023</v>
      </c>
      <c r="C2179" t="s">
        <v>6987</v>
      </c>
      <c r="D2179" t="s">
        <v>21</v>
      </c>
      <c r="E2179" s="16" t="s">
        <v>22</v>
      </c>
      <c r="F2179" t="s">
        <v>133</v>
      </c>
      <c r="G2179" t="s">
        <v>24</v>
      </c>
      <c r="H2179" t="s">
        <v>25</v>
      </c>
      <c r="I2179" s="7">
        <v>2</v>
      </c>
      <c r="J2179" t="s">
        <v>53</v>
      </c>
      <c r="K2179" s="7">
        <v>9</v>
      </c>
      <c r="L2179" s="2" t="s">
        <v>1509</v>
      </c>
      <c r="M2179" s="12">
        <v>55</v>
      </c>
      <c r="N2179" t="s">
        <v>69</v>
      </c>
      <c r="O2179" t="s">
        <v>44</v>
      </c>
      <c r="P2179" t="s">
        <v>28</v>
      </c>
      <c r="Q2179" s="7">
        <v>33.799999999999997</v>
      </c>
      <c r="R2179" s="2">
        <v>458</v>
      </c>
      <c r="S2179" t="s">
        <v>1153</v>
      </c>
      <c r="T2179" t="s">
        <v>46</v>
      </c>
      <c r="U2179">
        <v>6688</v>
      </c>
      <c r="V2179">
        <v>1856</v>
      </c>
    </row>
    <row r="2180" spans="1:22" ht="13.5" customHeight="1" x14ac:dyDescent="0.15">
      <c r="A2180" s="2" t="s">
        <v>2576</v>
      </c>
      <c r="B2180" s="2" t="s">
        <v>1023</v>
      </c>
      <c r="C2180" t="s">
        <v>6987</v>
      </c>
      <c r="D2180" t="s">
        <v>21</v>
      </c>
      <c r="E2180" s="16" t="s">
        <v>22</v>
      </c>
      <c r="F2180" t="s">
        <v>133</v>
      </c>
      <c r="G2180" t="s">
        <v>24</v>
      </c>
      <c r="H2180" t="s">
        <v>25</v>
      </c>
      <c r="I2180" s="7">
        <v>1</v>
      </c>
      <c r="J2180" t="s">
        <v>41</v>
      </c>
      <c r="K2180" s="7">
        <v>4</v>
      </c>
      <c r="L2180" s="2" t="s">
        <v>2228</v>
      </c>
      <c r="M2180" s="12">
        <v>53</v>
      </c>
      <c r="N2180" t="s">
        <v>63</v>
      </c>
      <c r="O2180" t="s">
        <v>1098</v>
      </c>
      <c r="P2180" t="s">
        <v>28</v>
      </c>
      <c r="Q2180" s="7">
        <v>33.299999999999997</v>
      </c>
      <c r="R2180" s="2">
        <v>440</v>
      </c>
      <c r="S2180" t="s">
        <v>1052</v>
      </c>
      <c r="U2180">
        <v>14141314</v>
      </c>
      <c r="V2180">
        <v>1855</v>
      </c>
    </row>
    <row r="2181" spans="1:22" ht="13.5" customHeight="1" x14ac:dyDescent="0.15">
      <c r="A2181" s="2" t="s">
        <v>2573</v>
      </c>
      <c r="B2181" s="2" t="s">
        <v>1022</v>
      </c>
      <c r="C2181" t="s">
        <v>6986</v>
      </c>
      <c r="D2181" t="s">
        <v>345</v>
      </c>
      <c r="E2181" s="16" t="s">
        <v>119</v>
      </c>
      <c r="F2181" t="s">
        <v>120</v>
      </c>
      <c r="G2181" t="s">
        <v>24</v>
      </c>
      <c r="H2181" t="s">
        <v>228</v>
      </c>
      <c r="I2181" s="7">
        <v>16</v>
      </c>
      <c r="J2181" t="s">
        <v>45</v>
      </c>
      <c r="K2181" s="7">
        <v>14</v>
      </c>
      <c r="L2181" s="2" t="s">
        <v>1881</v>
      </c>
      <c r="M2181" s="12">
        <v>57</v>
      </c>
      <c r="N2181" t="s">
        <v>30</v>
      </c>
      <c r="O2181" t="s">
        <v>1197</v>
      </c>
      <c r="P2181" t="s">
        <v>126</v>
      </c>
      <c r="Q2181" s="7">
        <v>38.9</v>
      </c>
      <c r="R2181" s="2">
        <v>516</v>
      </c>
      <c r="S2181" t="s">
        <v>1236</v>
      </c>
      <c r="T2181" s="7">
        <v>8</v>
      </c>
      <c r="U2181">
        <v>2222</v>
      </c>
      <c r="V2181">
        <v>1854</v>
      </c>
    </row>
    <row r="2182" spans="1:22" ht="13.5" customHeight="1" x14ac:dyDescent="0.15">
      <c r="A2182" s="2" t="s">
        <v>2573</v>
      </c>
      <c r="B2182" s="2" t="s">
        <v>1022</v>
      </c>
      <c r="C2182" t="s">
        <v>6986</v>
      </c>
      <c r="D2182" t="s">
        <v>345</v>
      </c>
      <c r="E2182" s="16" t="s">
        <v>119</v>
      </c>
      <c r="F2182" t="s">
        <v>120</v>
      </c>
      <c r="G2182" t="s">
        <v>24</v>
      </c>
      <c r="H2182" t="s">
        <v>228</v>
      </c>
      <c r="I2182" s="7">
        <v>15</v>
      </c>
      <c r="J2182" t="s">
        <v>53</v>
      </c>
      <c r="K2182" s="7">
        <v>9</v>
      </c>
      <c r="L2182" s="2" t="s">
        <v>1873</v>
      </c>
      <c r="M2182" s="12">
        <v>57</v>
      </c>
      <c r="N2182" t="s">
        <v>48</v>
      </c>
      <c r="O2182" t="s">
        <v>730</v>
      </c>
      <c r="P2182" t="s">
        <v>530</v>
      </c>
      <c r="Q2182" s="7">
        <v>37.299999999999997</v>
      </c>
      <c r="R2182" s="2">
        <v>580</v>
      </c>
      <c r="S2182" t="s">
        <v>1161</v>
      </c>
      <c r="T2182" s="3">
        <v>44502</v>
      </c>
      <c r="U2182">
        <v>6777</v>
      </c>
      <c r="V2182">
        <v>1853</v>
      </c>
    </row>
    <row r="2183" spans="1:22" ht="13.5" customHeight="1" x14ac:dyDescent="0.15">
      <c r="A2183" s="2" t="s">
        <v>2573</v>
      </c>
      <c r="B2183" s="2" t="s">
        <v>1022</v>
      </c>
      <c r="C2183" t="s">
        <v>6986</v>
      </c>
      <c r="D2183" t="s">
        <v>345</v>
      </c>
      <c r="E2183" s="16" t="s">
        <v>119</v>
      </c>
      <c r="F2183" t="s">
        <v>120</v>
      </c>
      <c r="G2183" t="s">
        <v>24</v>
      </c>
      <c r="H2183" t="s">
        <v>228</v>
      </c>
      <c r="I2183" s="7">
        <v>14</v>
      </c>
      <c r="J2183" t="s">
        <v>45</v>
      </c>
      <c r="K2183" s="7">
        <v>13</v>
      </c>
      <c r="L2183" s="2" t="s">
        <v>1907</v>
      </c>
      <c r="M2183" s="12">
        <v>55</v>
      </c>
      <c r="N2183" t="s">
        <v>69</v>
      </c>
      <c r="O2183" t="s">
        <v>79</v>
      </c>
      <c r="P2183" t="s">
        <v>312</v>
      </c>
      <c r="Q2183" s="7">
        <v>37.200000000000003</v>
      </c>
      <c r="R2183" s="2">
        <v>502</v>
      </c>
      <c r="S2183" t="s">
        <v>1162</v>
      </c>
      <c r="T2183" t="s">
        <v>34</v>
      </c>
      <c r="U2183">
        <v>9944</v>
      </c>
      <c r="V2183">
        <v>1852</v>
      </c>
    </row>
    <row r="2184" spans="1:22" ht="13.5" customHeight="1" x14ac:dyDescent="0.15">
      <c r="A2184" s="2" t="s">
        <v>2573</v>
      </c>
      <c r="B2184" s="2" t="s">
        <v>1022</v>
      </c>
      <c r="C2184" t="s">
        <v>6986</v>
      </c>
      <c r="D2184" t="s">
        <v>345</v>
      </c>
      <c r="E2184" s="16" t="s">
        <v>119</v>
      </c>
      <c r="F2184" t="s">
        <v>120</v>
      </c>
      <c r="G2184" t="s">
        <v>24</v>
      </c>
      <c r="H2184" t="s">
        <v>228</v>
      </c>
      <c r="I2184" s="7">
        <v>13</v>
      </c>
      <c r="J2184" t="s">
        <v>53</v>
      </c>
      <c r="K2184" s="7">
        <v>10</v>
      </c>
      <c r="L2184" s="2" t="s">
        <v>2575</v>
      </c>
      <c r="M2184" s="12">
        <v>57</v>
      </c>
      <c r="N2184" t="s">
        <v>38</v>
      </c>
      <c r="O2184" t="s">
        <v>1057</v>
      </c>
      <c r="P2184" t="s">
        <v>312</v>
      </c>
      <c r="Q2184" s="7">
        <v>36.4</v>
      </c>
      <c r="R2184" s="2">
        <v>480</v>
      </c>
      <c r="S2184" t="s">
        <v>1255</v>
      </c>
      <c r="T2184" s="3">
        <v>44248</v>
      </c>
      <c r="U2184">
        <v>12121313</v>
      </c>
      <c r="V2184">
        <v>1851</v>
      </c>
    </row>
    <row r="2185" spans="1:22" ht="13.5" customHeight="1" x14ac:dyDescent="0.15">
      <c r="A2185" s="2" t="s">
        <v>2573</v>
      </c>
      <c r="B2185" s="2" t="s">
        <v>1022</v>
      </c>
      <c r="C2185" t="s">
        <v>6986</v>
      </c>
      <c r="D2185" t="s">
        <v>345</v>
      </c>
      <c r="E2185" s="16" t="s">
        <v>119</v>
      </c>
      <c r="F2185" t="s">
        <v>120</v>
      </c>
      <c r="G2185" t="s">
        <v>24</v>
      </c>
      <c r="H2185" t="s">
        <v>228</v>
      </c>
      <c r="I2185" s="7">
        <v>12</v>
      </c>
      <c r="J2185" t="s">
        <v>33</v>
      </c>
      <c r="K2185" s="7">
        <v>2</v>
      </c>
      <c r="L2185" s="2" t="s">
        <v>2051</v>
      </c>
      <c r="M2185" s="12">
        <v>57</v>
      </c>
      <c r="N2185" t="s">
        <v>27</v>
      </c>
      <c r="O2185" t="s">
        <v>1085</v>
      </c>
      <c r="P2185" t="s">
        <v>504</v>
      </c>
      <c r="Q2185" s="7">
        <v>35.4</v>
      </c>
      <c r="R2185" s="2">
        <v>494</v>
      </c>
      <c r="S2185" t="s">
        <v>1184</v>
      </c>
      <c r="T2185" s="7">
        <v>3</v>
      </c>
      <c r="U2185">
        <v>16161616</v>
      </c>
      <c r="V2185">
        <v>1850</v>
      </c>
    </row>
    <row r="2186" spans="1:22" ht="13.5" customHeight="1" x14ac:dyDescent="0.15">
      <c r="A2186" s="2" t="s">
        <v>2573</v>
      </c>
      <c r="B2186" s="2" t="s">
        <v>1022</v>
      </c>
      <c r="C2186" t="s">
        <v>6986</v>
      </c>
      <c r="D2186" t="s">
        <v>345</v>
      </c>
      <c r="E2186" s="16" t="s">
        <v>119</v>
      </c>
      <c r="F2186" t="s">
        <v>120</v>
      </c>
      <c r="G2186" t="s">
        <v>24</v>
      </c>
      <c r="H2186" t="s">
        <v>228</v>
      </c>
      <c r="I2186" s="7">
        <v>11</v>
      </c>
      <c r="J2186" t="s">
        <v>47</v>
      </c>
      <c r="K2186" s="7">
        <v>7</v>
      </c>
      <c r="L2186" s="2" t="s">
        <v>1571</v>
      </c>
      <c r="M2186" s="12">
        <v>57</v>
      </c>
      <c r="N2186" t="s">
        <v>48</v>
      </c>
      <c r="O2186" t="s">
        <v>1055</v>
      </c>
      <c r="P2186" t="s">
        <v>184</v>
      </c>
      <c r="Q2186" s="7">
        <v>35.5</v>
      </c>
      <c r="R2186" s="2">
        <v>532</v>
      </c>
      <c r="S2186" t="s">
        <v>1225</v>
      </c>
      <c r="T2186" t="s">
        <v>34</v>
      </c>
      <c r="U2186">
        <v>13131313</v>
      </c>
      <c r="V2186">
        <v>1849</v>
      </c>
    </row>
    <row r="2187" spans="1:22" ht="13.5" customHeight="1" x14ac:dyDescent="0.15">
      <c r="A2187" s="2" t="s">
        <v>2573</v>
      </c>
      <c r="B2187" s="2" t="s">
        <v>1022</v>
      </c>
      <c r="C2187" t="s">
        <v>6986</v>
      </c>
      <c r="D2187" t="s">
        <v>345</v>
      </c>
      <c r="E2187" s="16" t="s">
        <v>119</v>
      </c>
      <c r="F2187" t="s">
        <v>120</v>
      </c>
      <c r="G2187" t="s">
        <v>24</v>
      </c>
      <c r="H2187" t="s">
        <v>228</v>
      </c>
      <c r="I2187" s="7">
        <v>10</v>
      </c>
      <c r="J2187" t="s">
        <v>29</v>
      </c>
      <c r="K2187" s="7">
        <v>15</v>
      </c>
      <c r="L2187" s="2" t="s">
        <v>1874</v>
      </c>
      <c r="M2187" s="12">
        <v>57</v>
      </c>
      <c r="N2187" t="s">
        <v>48</v>
      </c>
      <c r="O2187" t="s">
        <v>1084</v>
      </c>
      <c r="P2187" t="s">
        <v>183</v>
      </c>
      <c r="Q2187" s="7">
        <v>36.4</v>
      </c>
      <c r="R2187" s="2">
        <v>526</v>
      </c>
      <c r="S2187" t="s">
        <v>1216</v>
      </c>
      <c r="T2187" t="s">
        <v>32</v>
      </c>
      <c r="U2187">
        <v>4322</v>
      </c>
      <c r="V2187">
        <v>1848</v>
      </c>
    </row>
    <row r="2188" spans="1:22" ht="13.5" customHeight="1" x14ac:dyDescent="0.15">
      <c r="A2188" s="2" t="s">
        <v>2573</v>
      </c>
      <c r="B2188" s="2" t="s">
        <v>1022</v>
      </c>
      <c r="C2188" t="s">
        <v>6986</v>
      </c>
      <c r="D2188" t="s">
        <v>345</v>
      </c>
      <c r="E2188" s="16" t="s">
        <v>119</v>
      </c>
      <c r="F2188" t="s">
        <v>120</v>
      </c>
      <c r="G2188" t="s">
        <v>24</v>
      </c>
      <c r="H2188" t="s">
        <v>228</v>
      </c>
      <c r="I2188" s="7">
        <v>9</v>
      </c>
      <c r="J2188" t="s">
        <v>47</v>
      </c>
      <c r="K2188" s="7">
        <v>8</v>
      </c>
      <c r="L2188" s="2" t="s">
        <v>1955</v>
      </c>
      <c r="M2188" s="12">
        <v>57</v>
      </c>
      <c r="N2188" t="s">
        <v>43</v>
      </c>
      <c r="O2188" t="s">
        <v>680</v>
      </c>
      <c r="P2188" t="s">
        <v>280</v>
      </c>
      <c r="Q2188" s="7">
        <v>35.9</v>
      </c>
      <c r="R2188" s="2">
        <v>488</v>
      </c>
      <c r="S2188" t="s">
        <v>1286</v>
      </c>
      <c r="T2188" t="s">
        <v>36</v>
      </c>
      <c r="U2188">
        <v>10987</v>
      </c>
      <c r="V2188">
        <v>1847</v>
      </c>
    </row>
    <row r="2189" spans="1:22" ht="13.5" customHeight="1" x14ac:dyDescent="0.15">
      <c r="A2189" s="2" t="s">
        <v>2573</v>
      </c>
      <c r="B2189" s="2" t="s">
        <v>1022</v>
      </c>
      <c r="C2189" t="s">
        <v>6986</v>
      </c>
      <c r="D2189" t="s">
        <v>345</v>
      </c>
      <c r="E2189" s="16" t="s">
        <v>119</v>
      </c>
      <c r="F2189" t="s">
        <v>120</v>
      </c>
      <c r="G2189" t="s">
        <v>24</v>
      </c>
      <c r="H2189" t="s">
        <v>228</v>
      </c>
      <c r="I2189" s="7">
        <v>8</v>
      </c>
      <c r="J2189" t="s">
        <v>33</v>
      </c>
      <c r="K2189" s="7">
        <v>1</v>
      </c>
      <c r="L2189" s="2" t="s">
        <v>1426</v>
      </c>
      <c r="M2189" s="12">
        <v>57</v>
      </c>
      <c r="N2189" t="s">
        <v>30</v>
      </c>
      <c r="O2189" t="s">
        <v>44</v>
      </c>
      <c r="P2189" t="s">
        <v>280</v>
      </c>
      <c r="Q2189" s="7">
        <v>35.6</v>
      </c>
      <c r="R2189" s="2">
        <v>474</v>
      </c>
      <c r="S2189" t="s">
        <v>1058</v>
      </c>
      <c r="T2189" t="s">
        <v>46</v>
      </c>
      <c r="U2189">
        <v>1091111</v>
      </c>
      <c r="V2189">
        <v>1846</v>
      </c>
    </row>
    <row r="2190" spans="1:22" ht="13.5" customHeight="1" x14ac:dyDescent="0.15">
      <c r="A2190" s="2" t="s">
        <v>2573</v>
      </c>
      <c r="B2190" s="2" t="s">
        <v>1022</v>
      </c>
      <c r="C2190" t="s">
        <v>6986</v>
      </c>
      <c r="D2190" t="s">
        <v>345</v>
      </c>
      <c r="E2190" s="16" t="s">
        <v>119</v>
      </c>
      <c r="F2190" t="s">
        <v>120</v>
      </c>
      <c r="G2190" t="s">
        <v>24</v>
      </c>
      <c r="H2190" t="s">
        <v>228</v>
      </c>
      <c r="I2190" s="7">
        <v>7</v>
      </c>
      <c r="J2190" t="s">
        <v>29</v>
      </c>
      <c r="K2190" s="7">
        <v>16</v>
      </c>
      <c r="L2190" s="2" t="s">
        <v>2164</v>
      </c>
      <c r="M2190" s="12">
        <v>57</v>
      </c>
      <c r="N2190" t="s">
        <v>48</v>
      </c>
      <c r="O2190" t="s">
        <v>1208</v>
      </c>
      <c r="P2190" t="s">
        <v>280</v>
      </c>
      <c r="Q2190" s="7">
        <v>35.6</v>
      </c>
      <c r="R2190" s="2">
        <v>494</v>
      </c>
      <c r="S2190" t="s">
        <v>1232</v>
      </c>
      <c r="T2190" t="s">
        <v>46</v>
      </c>
      <c r="U2190">
        <v>13131111</v>
      </c>
      <c r="V2190">
        <v>1845</v>
      </c>
    </row>
    <row r="2191" spans="1:22" ht="13.5" customHeight="1" x14ac:dyDescent="0.15">
      <c r="A2191" s="2" t="s">
        <v>2573</v>
      </c>
      <c r="B2191" s="2" t="s">
        <v>1022</v>
      </c>
      <c r="C2191" t="s">
        <v>6986</v>
      </c>
      <c r="D2191" t="s">
        <v>345</v>
      </c>
      <c r="E2191" s="16" t="s">
        <v>119</v>
      </c>
      <c r="F2191" t="s">
        <v>120</v>
      </c>
      <c r="G2191" t="s">
        <v>24</v>
      </c>
      <c r="H2191" t="s">
        <v>228</v>
      </c>
      <c r="I2191" s="7">
        <v>6</v>
      </c>
      <c r="J2191" t="s">
        <v>39</v>
      </c>
      <c r="K2191" s="7">
        <v>6</v>
      </c>
      <c r="L2191" s="2" t="s">
        <v>1685</v>
      </c>
      <c r="M2191" s="12">
        <v>57</v>
      </c>
      <c r="N2191" t="s">
        <v>30</v>
      </c>
      <c r="O2191" t="s">
        <v>739</v>
      </c>
      <c r="P2191" t="s">
        <v>280</v>
      </c>
      <c r="Q2191" s="7">
        <v>35.9</v>
      </c>
      <c r="R2191" s="2">
        <v>452</v>
      </c>
      <c r="S2191" t="s">
        <v>1225</v>
      </c>
      <c r="T2191" t="s">
        <v>60</v>
      </c>
      <c r="U2191">
        <v>6787</v>
      </c>
      <c r="V2191">
        <v>1844</v>
      </c>
    </row>
    <row r="2192" spans="1:22" ht="13.5" customHeight="1" x14ac:dyDescent="0.15">
      <c r="A2192" s="2" t="s">
        <v>2573</v>
      </c>
      <c r="B2192" s="2" t="s">
        <v>1022</v>
      </c>
      <c r="C2192" t="s">
        <v>6986</v>
      </c>
      <c r="D2192" t="s">
        <v>345</v>
      </c>
      <c r="E2192" s="16" t="s">
        <v>119</v>
      </c>
      <c r="F2192" t="s">
        <v>120</v>
      </c>
      <c r="G2192" t="s">
        <v>24</v>
      </c>
      <c r="H2192" t="s">
        <v>228</v>
      </c>
      <c r="I2192" s="7">
        <v>5</v>
      </c>
      <c r="J2192" t="s">
        <v>26</v>
      </c>
      <c r="K2192" s="7">
        <v>12</v>
      </c>
      <c r="L2192" s="2" t="s">
        <v>2166</v>
      </c>
      <c r="M2192" s="12">
        <v>57</v>
      </c>
      <c r="N2192" t="s">
        <v>40</v>
      </c>
      <c r="O2192" t="s">
        <v>1095</v>
      </c>
      <c r="P2192" t="s">
        <v>501</v>
      </c>
      <c r="Q2192" s="7">
        <v>35</v>
      </c>
      <c r="R2192" s="2">
        <v>466</v>
      </c>
      <c r="S2192" t="s">
        <v>1267</v>
      </c>
      <c r="T2192" s="3">
        <v>44299</v>
      </c>
      <c r="U2192">
        <v>15151515</v>
      </c>
      <c r="V2192">
        <v>1843</v>
      </c>
    </row>
    <row r="2193" spans="1:22" ht="13.5" customHeight="1" x14ac:dyDescent="0.15">
      <c r="A2193" s="2" t="s">
        <v>2573</v>
      </c>
      <c r="B2193" s="2" t="s">
        <v>1022</v>
      </c>
      <c r="C2193" t="s">
        <v>6986</v>
      </c>
      <c r="D2193" t="s">
        <v>345</v>
      </c>
      <c r="E2193" s="16" t="s">
        <v>119</v>
      </c>
      <c r="F2193" t="s">
        <v>120</v>
      </c>
      <c r="G2193" t="s">
        <v>24</v>
      </c>
      <c r="H2193" t="s">
        <v>228</v>
      </c>
      <c r="I2193" s="7">
        <v>4</v>
      </c>
      <c r="J2193" t="s">
        <v>41</v>
      </c>
      <c r="K2193" s="7">
        <v>3</v>
      </c>
      <c r="L2193" s="2" t="s">
        <v>1537</v>
      </c>
      <c r="M2193" s="12">
        <v>57</v>
      </c>
      <c r="N2193" t="s">
        <v>30</v>
      </c>
      <c r="O2193" t="s">
        <v>1099</v>
      </c>
      <c r="P2193" t="s">
        <v>279</v>
      </c>
      <c r="Q2193" s="7">
        <v>35.5</v>
      </c>
      <c r="R2193" s="2">
        <v>482</v>
      </c>
      <c r="S2193" t="s">
        <v>1167</v>
      </c>
      <c r="T2193" t="s">
        <v>32</v>
      </c>
      <c r="U2193">
        <v>6687</v>
      </c>
      <c r="V2193">
        <v>1842</v>
      </c>
    </row>
    <row r="2194" spans="1:22" ht="13.5" customHeight="1" x14ac:dyDescent="0.15">
      <c r="A2194" s="2" t="s">
        <v>2573</v>
      </c>
      <c r="B2194" s="2" t="s">
        <v>1022</v>
      </c>
      <c r="C2194" t="s">
        <v>6986</v>
      </c>
      <c r="D2194" t="s">
        <v>345</v>
      </c>
      <c r="E2194" s="16" t="s">
        <v>119</v>
      </c>
      <c r="F2194" t="s">
        <v>120</v>
      </c>
      <c r="G2194" t="s">
        <v>24</v>
      </c>
      <c r="H2194" t="s">
        <v>228</v>
      </c>
      <c r="I2194" s="7">
        <v>3</v>
      </c>
      <c r="J2194" t="s">
        <v>41</v>
      </c>
      <c r="K2194" s="7">
        <v>4</v>
      </c>
      <c r="L2194" s="2" t="s">
        <v>1536</v>
      </c>
      <c r="M2194" s="12">
        <v>57</v>
      </c>
      <c r="N2194" t="s">
        <v>27</v>
      </c>
      <c r="O2194" t="s">
        <v>1070</v>
      </c>
      <c r="P2194" t="s">
        <v>310</v>
      </c>
      <c r="Q2194" s="7">
        <v>35.9</v>
      </c>
      <c r="R2194" s="2">
        <v>516</v>
      </c>
      <c r="S2194" t="s">
        <v>1166</v>
      </c>
      <c r="T2194" s="3">
        <v>44504</v>
      </c>
      <c r="U2194">
        <v>1111</v>
      </c>
      <c r="V2194">
        <v>1841</v>
      </c>
    </row>
    <row r="2195" spans="1:22" ht="13.5" customHeight="1" x14ac:dyDescent="0.15">
      <c r="A2195" s="2" t="s">
        <v>2573</v>
      </c>
      <c r="B2195" s="2" t="s">
        <v>1022</v>
      </c>
      <c r="C2195" t="s">
        <v>6986</v>
      </c>
      <c r="D2195" t="s">
        <v>345</v>
      </c>
      <c r="E2195" s="16" t="s">
        <v>119</v>
      </c>
      <c r="F2195" t="s">
        <v>120</v>
      </c>
      <c r="G2195" t="s">
        <v>24</v>
      </c>
      <c r="H2195" t="s">
        <v>228</v>
      </c>
      <c r="I2195" s="7">
        <v>2</v>
      </c>
      <c r="J2195" t="s">
        <v>26</v>
      </c>
      <c r="K2195" s="7">
        <v>11</v>
      </c>
      <c r="L2195" s="2" t="s">
        <v>1682</v>
      </c>
      <c r="M2195" s="12">
        <v>57</v>
      </c>
      <c r="N2195" t="s">
        <v>48</v>
      </c>
      <c r="O2195" t="s">
        <v>99</v>
      </c>
      <c r="P2195" t="s">
        <v>250</v>
      </c>
      <c r="Q2195" s="7">
        <v>35.4</v>
      </c>
      <c r="R2195" s="2">
        <v>536</v>
      </c>
      <c r="S2195" t="s">
        <v>1190</v>
      </c>
      <c r="T2195" t="s">
        <v>34</v>
      </c>
      <c r="U2195">
        <v>4544</v>
      </c>
      <c r="V2195">
        <v>1840</v>
      </c>
    </row>
    <row r="2196" spans="1:22" ht="13.5" customHeight="1" x14ac:dyDescent="0.15">
      <c r="A2196" s="2" t="s">
        <v>2573</v>
      </c>
      <c r="B2196" s="2" t="s">
        <v>1022</v>
      </c>
      <c r="C2196" t="s">
        <v>6986</v>
      </c>
      <c r="D2196" t="s">
        <v>345</v>
      </c>
      <c r="E2196" s="16" t="s">
        <v>119</v>
      </c>
      <c r="F2196" t="s">
        <v>120</v>
      </c>
      <c r="G2196" t="s">
        <v>24</v>
      </c>
      <c r="H2196" t="s">
        <v>228</v>
      </c>
      <c r="I2196" s="7">
        <v>1</v>
      </c>
      <c r="J2196" t="s">
        <v>39</v>
      </c>
      <c r="K2196" s="7">
        <v>5</v>
      </c>
      <c r="L2196" s="2" t="s">
        <v>2574</v>
      </c>
      <c r="M2196" s="12">
        <v>55</v>
      </c>
      <c r="N2196" t="s">
        <v>69</v>
      </c>
      <c r="O2196" t="s">
        <v>1078</v>
      </c>
      <c r="P2196" t="s">
        <v>250</v>
      </c>
      <c r="Q2196" s="7">
        <v>35.4</v>
      </c>
      <c r="R2196" s="2">
        <v>550</v>
      </c>
      <c r="S2196" t="s">
        <v>1105</v>
      </c>
      <c r="U2196">
        <v>3344</v>
      </c>
      <c r="V2196">
        <v>1839</v>
      </c>
    </row>
    <row r="2197" spans="1:22" ht="13.5" customHeight="1" x14ac:dyDescent="0.15">
      <c r="A2197" s="2" t="s">
        <v>2567</v>
      </c>
      <c r="B2197" s="2" t="s">
        <v>1021</v>
      </c>
      <c r="C2197" t="s">
        <v>6986</v>
      </c>
      <c r="D2197" t="s">
        <v>56</v>
      </c>
      <c r="E2197" s="16" t="s">
        <v>22</v>
      </c>
      <c r="F2197" t="s">
        <v>23</v>
      </c>
      <c r="G2197" t="s">
        <v>24</v>
      </c>
      <c r="H2197" t="s">
        <v>25</v>
      </c>
      <c r="I2197" s="7">
        <v>12</v>
      </c>
      <c r="J2197" t="s">
        <v>29</v>
      </c>
      <c r="K2197" s="7">
        <v>11</v>
      </c>
      <c r="L2197" s="2" t="s">
        <v>2572</v>
      </c>
      <c r="M2197" s="12">
        <v>56</v>
      </c>
      <c r="N2197" t="s">
        <v>27</v>
      </c>
      <c r="O2197" t="s">
        <v>1085</v>
      </c>
      <c r="P2197" t="s">
        <v>136</v>
      </c>
      <c r="Q2197" s="7">
        <v>35.299999999999997</v>
      </c>
      <c r="R2197" s="2">
        <v>484</v>
      </c>
      <c r="S2197" t="s">
        <v>1193</v>
      </c>
      <c r="T2197" s="3">
        <v>44248</v>
      </c>
      <c r="U2197">
        <v>3422</v>
      </c>
      <c r="V2197">
        <v>1838</v>
      </c>
    </row>
    <row r="2198" spans="1:22" ht="13.5" customHeight="1" x14ac:dyDescent="0.15">
      <c r="A2198" s="2" t="s">
        <v>2567</v>
      </c>
      <c r="B2198" s="2" t="s">
        <v>1021</v>
      </c>
      <c r="C2198" t="s">
        <v>6986</v>
      </c>
      <c r="D2198" t="s">
        <v>56</v>
      </c>
      <c r="E2198" s="16" t="s">
        <v>22</v>
      </c>
      <c r="F2198" t="s">
        <v>23</v>
      </c>
      <c r="G2198" t="s">
        <v>24</v>
      </c>
      <c r="H2198" t="s">
        <v>25</v>
      </c>
      <c r="I2198" s="7">
        <v>11</v>
      </c>
      <c r="J2198" t="s">
        <v>39</v>
      </c>
      <c r="K2198" s="7">
        <v>3</v>
      </c>
      <c r="L2198" s="2" t="s">
        <v>2571</v>
      </c>
      <c r="M2198" s="12">
        <v>56</v>
      </c>
      <c r="N2198" t="s">
        <v>38</v>
      </c>
      <c r="O2198" t="s">
        <v>1057</v>
      </c>
      <c r="P2198" t="s">
        <v>430</v>
      </c>
      <c r="Q2198" s="7">
        <v>34.799999999999997</v>
      </c>
      <c r="R2198" s="2">
        <v>518</v>
      </c>
      <c r="S2198" t="s">
        <v>1118</v>
      </c>
      <c r="T2198" t="s">
        <v>34</v>
      </c>
      <c r="U2198">
        <v>3344</v>
      </c>
      <c r="V2198">
        <v>1837</v>
      </c>
    </row>
    <row r="2199" spans="1:22" ht="13.5" customHeight="1" x14ac:dyDescent="0.15">
      <c r="A2199" s="2" t="s">
        <v>2567</v>
      </c>
      <c r="B2199" s="2" t="s">
        <v>1021</v>
      </c>
      <c r="C2199" t="s">
        <v>6986</v>
      </c>
      <c r="D2199" t="s">
        <v>56</v>
      </c>
      <c r="E2199" s="16" t="s">
        <v>22</v>
      </c>
      <c r="F2199" t="s">
        <v>23</v>
      </c>
      <c r="G2199" t="s">
        <v>24</v>
      </c>
      <c r="H2199" t="s">
        <v>25</v>
      </c>
      <c r="I2199" s="7">
        <v>10</v>
      </c>
      <c r="J2199" t="s">
        <v>45</v>
      </c>
      <c r="K2199" s="7">
        <v>9</v>
      </c>
      <c r="L2199" s="2" t="s">
        <v>1423</v>
      </c>
      <c r="M2199" s="12">
        <v>56</v>
      </c>
      <c r="N2199" t="s">
        <v>30</v>
      </c>
      <c r="O2199" t="s">
        <v>1132</v>
      </c>
      <c r="P2199" t="s">
        <v>49</v>
      </c>
      <c r="Q2199" s="7">
        <v>34.6</v>
      </c>
      <c r="R2199" s="2">
        <v>460</v>
      </c>
      <c r="S2199" t="s">
        <v>1052</v>
      </c>
      <c r="T2199" s="3">
        <v>44502</v>
      </c>
      <c r="U2199">
        <v>6764</v>
      </c>
      <c r="V2199">
        <v>1836</v>
      </c>
    </row>
    <row r="2200" spans="1:22" ht="13.5" customHeight="1" x14ac:dyDescent="0.15">
      <c r="A2200" s="2" t="s">
        <v>2567</v>
      </c>
      <c r="B2200" s="2" t="s">
        <v>1021</v>
      </c>
      <c r="C2200" t="s">
        <v>6986</v>
      </c>
      <c r="D2200" t="s">
        <v>56</v>
      </c>
      <c r="E2200" s="16" t="s">
        <v>22</v>
      </c>
      <c r="F2200" t="s">
        <v>23</v>
      </c>
      <c r="G2200" t="s">
        <v>24</v>
      </c>
      <c r="H2200" t="s">
        <v>25</v>
      </c>
      <c r="I2200" s="7">
        <v>9</v>
      </c>
      <c r="J2200" t="s">
        <v>41</v>
      </c>
      <c r="K2200" s="7">
        <v>2</v>
      </c>
      <c r="L2200" s="2" t="s">
        <v>1802</v>
      </c>
      <c r="M2200" s="12">
        <v>56</v>
      </c>
      <c r="N2200" t="s">
        <v>30</v>
      </c>
      <c r="O2200" t="s">
        <v>739</v>
      </c>
      <c r="P2200" t="s">
        <v>42</v>
      </c>
      <c r="Q2200" s="7">
        <v>34.299999999999997</v>
      </c>
      <c r="R2200" s="2">
        <v>508</v>
      </c>
      <c r="S2200" t="s">
        <v>1139</v>
      </c>
      <c r="T2200" t="s">
        <v>36</v>
      </c>
      <c r="U2200">
        <v>8777</v>
      </c>
      <c r="V2200">
        <v>1835</v>
      </c>
    </row>
    <row r="2201" spans="1:22" ht="13.5" customHeight="1" x14ac:dyDescent="0.15">
      <c r="A2201" s="2" t="s">
        <v>2567</v>
      </c>
      <c r="B2201" s="2" t="s">
        <v>1021</v>
      </c>
      <c r="C2201" t="s">
        <v>6986</v>
      </c>
      <c r="D2201" t="s">
        <v>56</v>
      </c>
      <c r="E2201" s="16" t="s">
        <v>22</v>
      </c>
      <c r="F2201" t="s">
        <v>23</v>
      </c>
      <c r="G2201" t="s">
        <v>24</v>
      </c>
      <c r="H2201" t="s">
        <v>25</v>
      </c>
      <c r="I2201" s="7">
        <v>8</v>
      </c>
      <c r="J2201" t="s">
        <v>45</v>
      </c>
      <c r="K2201" s="7">
        <v>10</v>
      </c>
      <c r="L2201" s="2" t="s">
        <v>1494</v>
      </c>
      <c r="M2201" s="12">
        <v>56</v>
      </c>
      <c r="N2201" t="s">
        <v>48</v>
      </c>
      <c r="O2201" t="s">
        <v>1078</v>
      </c>
      <c r="P2201" t="s">
        <v>42</v>
      </c>
      <c r="Q2201" s="7">
        <v>34.700000000000003</v>
      </c>
      <c r="R2201" s="2">
        <v>500</v>
      </c>
      <c r="S2201" t="s">
        <v>1141</v>
      </c>
      <c r="T2201" t="s">
        <v>32</v>
      </c>
      <c r="U2201">
        <v>2222</v>
      </c>
      <c r="V2201">
        <v>1834</v>
      </c>
    </row>
    <row r="2202" spans="1:22" ht="13.5" customHeight="1" x14ac:dyDescent="0.15">
      <c r="A2202" s="2" t="s">
        <v>2567</v>
      </c>
      <c r="B2202" s="2" t="s">
        <v>1021</v>
      </c>
      <c r="C2202" t="s">
        <v>6986</v>
      </c>
      <c r="D2202" t="s">
        <v>56</v>
      </c>
      <c r="E2202" s="16" t="s">
        <v>22</v>
      </c>
      <c r="F2202" t="s">
        <v>23</v>
      </c>
      <c r="G2202" t="s">
        <v>24</v>
      </c>
      <c r="H2202" t="s">
        <v>25</v>
      </c>
      <c r="I2202" s="7">
        <v>7</v>
      </c>
      <c r="J2202" t="s">
        <v>53</v>
      </c>
      <c r="K2202" s="7">
        <v>6</v>
      </c>
      <c r="L2202" s="2" t="s">
        <v>1576</v>
      </c>
      <c r="M2202" s="12">
        <v>57</v>
      </c>
      <c r="N2202" t="s">
        <v>30</v>
      </c>
      <c r="O2202" t="s">
        <v>1208</v>
      </c>
      <c r="P2202" t="s">
        <v>37</v>
      </c>
      <c r="Q2202" s="7">
        <v>33.799999999999997</v>
      </c>
      <c r="R2202" s="2">
        <v>474</v>
      </c>
      <c r="S2202" t="s">
        <v>1190</v>
      </c>
      <c r="T2202" t="s">
        <v>34</v>
      </c>
      <c r="U2202">
        <v>12121210</v>
      </c>
      <c r="V2202">
        <v>1833</v>
      </c>
    </row>
    <row r="2203" spans="1:22" ht="13.5" customHeight="1" x14ac:dyDescent="0.15">
      <c r="A2203" s="2" t="s">
        <v>2567</v>
      </c>
      <c r="B2203" s="2" t="s">
        <v>1021</v>
      </c>
      <c r="C2203" t="s">
        <v>6986</v>
      </c>
      <c r="D2203" t="s">
        <v>56</v>
      </c>
      <c r="E2203" s="16" t="s">
        <v>22</v>
      </c>
      <c r="F2203" t="s">
        <v>23</v>
      </c>
      <c r="G2203" t="s">
        <v>24</v>
      </c>
      <c r="H2203" t="s">
        <v>25</v>
      </c>
      <c r="I2203" s="7">
        <v>6</v>
      </c>
      <c r="J2203" t="s">
        <v>53</v>
      </c>
      <c r="K2203" s="7">
        <v>5</v>
      </c>
      <c r="L2203" s="2" t="s">
        <v>1692</v>
      </c>
      <c r="M2203" s="12">
        <v>56</v>
      </c>
      <c r="N2203" t="s">
        <v>48</v>
      </c>
      <c r="O2203" t="s">
        <v>680</v>
      </c>
      <c r="P2203" t="s">
        <v>37</v>
      </c>
      <c r="Q2203" s="7">
        <v>34.4</v>
      </c>
      <c r="R2203" s="2">
        <v>520</v>
      </c>
      <c r="S2203" t="s">
        <v>1105</v>
      </c>
      <c r="T2203" t="s">
        <v>32</v>
      </c>
      <c r="U2203">
        <v>3444</v>
      </c>
      <c r="V2203">
        <v>1832</v>
      </c>
    </row>
    <row r="2204" spans="1:22" ht="13.5" customHeight="1" x14ac:dyDescent="0.15">
      <c r="A2204" s="2" t="s">
        <v>2567</v>
      </c>
      <c r="B2204" s="2" t="s">
        <v>1021</v>
      </c>
      <c r="C2204" t="s">
        <v>6986</v>
      </c>
      <c r="D2204" t="s">
        <v>56</v>
      </c>
      <c r="E2204" s="16" t="s">
        <v>22</v>
      </c>
      <c r="F2204" t="s">
        <v>23</v>
      </c>
      <c r="G2204" t="s">
        <v>24</v>
      </c>
      <c r="H2204" t="s">
        <v>25</v>
      </c>
      <c r="I2204" s="7">
        <v>5</v>
      </c>
      <c r="J2204" t="s">
        <v>29</v>
      </c>
      <c r="K2204" s="7">
        <v>12</v>
      </c>
      <c r="L2204" s="2" t="s">
        <v>1857</v>
      </c>
      <c r="M2204" s="12">
        <v>56</v>
      </c>
      <c r="N2204" t="s">
        <v>30</v>
      </c>
      <c r="O2204" t="s">
        <v>1063</v>
      </c>
      <c r="P2204" t="s">
        <v>31</v>
      </c>
      <c r="Q2204" s="7">
        <v>33.799999999999997</v>
      </c>
      <c r="R2204" s="2">
        <v>500</v>
      </c>
      <c r="S2204" t="s">
        <v>1154</v>
      </c>
      <c r="T2204" t="s">
        <v>46</v>
      </c>
      <c r="U2204">
        <v>910910</v>
      </c>
      <c r="V2204">
        <v>1831</v>
      </c>
    </row>
    <row r="2205" spans="1:22" ht="13.5" customHeight="1" x14ac:dyDescent="0.15">
      <c r="A2205" s="2" t="s">
        <v>2567</v>
      </c>
      <c r="B2205" s="2" t="s">
        <v>1021</v>
      </c>
      <c r="C2205" t="s">
        <v>6986</v>
      </c>
      <c r="D2205" t="s">
        <v>56</v>
      </c>
      <c r="E2205" s="16" t="s">
        <v>22</v>
      </c>
      <c r="F2205" t="s">
        <v>23</v>
      </c>
      <c r="G2205" t="s">
        <v>24</v>
      </c>
      <c r="H2205" t="s">
        <v>25</v>
      </c>
      <c r="I2205" s="7">
        <v>4</v>
      </c>
      <c r="J2205" t="s">
        <v>26</v>
      </c>
      <c r="K2205" s="7">
        <v>8</v>
      </c>
      <c r="L2205" s="2" t="s">
        <v>1705</v>
      </c>
      <c r="M2205" s="12">
        <v>56</v>
      </c>
      <c r="N2205" t="s">
        <v>30</v>
      </c>
      <c r="O2205" t="s">
        <v>1070</v>
      </c>
      <c r="P2205" t="s">
        <v>31</v>
      </c>
      <c r="Q2205" s="7">
        <v>33.799999999999997</v>
      </c>
      <c r="R2205" s="2">
        <v>458</v>
      </c>
      <c r="S2205" t="s">
        <v>1237</v>
      </c>
      <c r="T2205" t="s">
        <v>32</v>
      </c>
      <c r="U2205">
        <v>10111110</v>
      </c>
      <c r="V2205">
        <v>1830</v>
      </c>
    </row>
    <row r="2206" spans="1:22" ht="13.5" customHeight="1" x14ac:dyDescent="0.15">
      <c r="A2206" s="2" t="s">
        <v>2567</v>
      </c>
      <c r="B2206" s="2" t="s">
        <v>1021</v>
      </c>
      <c r="C2206" t="s">
        <v>6986</v>
      </c>
      <c r="D2206" t="s">
        <v>56</v>
      </c>
      <c r="E2206" s="16" t="s">
        <v>22</v>
      </c>
      <c r="F2206" t="s">
        <v>23</v>
      </c>
      <c r="G2206" t="s">
        <v>24</v>
      </c>
      <c r="H2206" t="s">
        <v>25</v>
      </c>
      <c r="I2206" s="7">
        <v>3</v>
      </c>
      <c r="J2206" t="s">
        <v>33</v>
      </c>
      <c r="K2206" s="7">
        <v>1</v>
      </c>
      <c r="L2206" s="2" t="s">
        <v>2570</v>
      </c>
      <c r="M2206" s="12">
        <v>56</v>
      </c>
      <c r="N2206" t="s">
        <v>30</v>
      </c>
      <c r="O2206" t="s">
        <v>730</v>
      </c>
      <c r="P2206" t="s">
        <v>28</v>
      </c>
      <c r="Q2206" s="7">
        <v>34</v>
      </c>
      <c r="R2206" s="2">
        <v>480</v>
      </c>
      <c r="S2206" t="s">
        <v>1161</v>
      </c>
      <c r="T2206" t="s">
        <v>32</v>
      </c>
      <c r="U2206">
        <v>6677</v>
      </c>
      <c r="V2206">
        <v>1829</v>
      </c>
    </row>
    <row r="2207" spans="1:22" ht="13.5" customHeight="1" x14ac:dyDescent="0.15">
      <c r="A2207" s="2" t="s">
        <v>2567</v>
      </c>
      <c r="B2207" s="2" t="s">
        <v>1021</v>
      </c>
      <c r="C2207" t="s">
        <v>6986</v>
      </c>
      <c r="D2207" t="s">
        <v>56</v>
      </c>
      <c r="E2207" s="16" t="s">
        <v>22</v>
      </c>
      <c r="F2207" t="s">
        <v>23</v>
      </c>
      <c r="G2207" t="s">
        <v>24</v>
      </c>
      <c r="H2207" t="s">
        <v>25</v>
      </c>
      <c r="I2207" s="7">
        <v>2</v>
      </c>
      <c r="J2207" t="s">
        <v>26</v>
      </c>
      <c r="K2207" s="7">
        <v>7</v>
      </c>
      <c r="L2207" s="2" t="s">
        <v>2569</v>
      </c>
      <c r="M2207" s="12">
        <v>56</v>
      </c>
      <c r="N2207" t="s">
        <v>390</v>
      </c>
      <c r="O2207" t="s">
        <v>1084</v>
      </c>
      <c r="P2207" t="s">
        <v>465</v>
      </c>
      <c r="Q2207" s="7">
        <v>34.4</v>
      </c>
      <c r="R2207" s="2">
        <v>550</v>
      </c>
      <c r="S2207" t="s">
        <v>1056</v>
      </c>
      <c r="T2207" t="s">
        <v>46</v>
      </c>
      <c r="U2207">
        <v>1111</v>
      </c>
      <c r="V2207">
        <v>1828</v>
      </c>
    </row>
    <row r="2208" spans="1:22" ht="13.5" customHeight="1" x14ac:dyDescent="0.15">
      <c r="A2208" s="2" t="s">
        <v>2567</v>
      </c>
      <c r="B2208" s="2" t="s">
        <v>1021</v>
      </c>
      <c r="C2208" t="s">
        <v>6986</v>
      </c>
      <c r="D2208" t="s">
        <v>56</v>
      </c>
      <c r="E2208" s="16" t="s">
        <v>22</v>
      </c>
      <c r="F2208" t="s">
        <v>23</v>
      </c>
      <c r="G2208" t="s">
        <v>24</v>
      </c>
      <c r="H2208" t="s">
        <v>25</v>
      </c>
      <c r="I2208" s="7">
        <v>1</v>
      </c>
      <c r="J2208" t="s">
        <v>47</v>
      </c>
      <c r="K2208" s="7">
        <v>4</v>
      </c>
      <c r="L2208" s="2" t="s">
        <v>2568</v>
      </c>
      <c r="M2208" s="12">
        <v>54</v>
      </c>
      <c r="N2208" t="s">
        <v>69</v>
      </c>
      <c r="O2208" t="s">
        <v>99</v>
      </c>
      <c r="P2208" t="s">
        <v>465</v>
      </c>
      <c r="Q2208" s="7">
        <v>33.799999999999997</v>
      </c>
      <c r="R2208" s="2">
        <v>474</v>
      </c>
      <c r="S2208" t="s">
        <v>1147</v>
      </c>
      <c r="U2208">
        <v>10997</v>
      </c>
      <c r="V2208">
        <v>1827</v>
      </c>
    </row>
    <row r="2209" spans="1:22" ht="13.5" customHeight="1" x14ac:dyDescent="0.15">
      <c r="A2209" s="2" t="s">
        <v>2560</v>
      </c>
      <c r="B2209" s="2" t="s">
        <v>1008</v>
      </c>
      <c r="C2209" t="s">
        <v>6986</v>
      </c>
      <c r="D2209" t="s">
        <v>118</v>
      </c>
      <c r="E2209" s="16" t="s">
        <v>743</v>
      </c>
      <c r="F2209" t="s">
        <v>1365</v>
      </c>
      <c r="G2209" t="s">
        <v>24</v>
      </c>
      <c r="H2209" t="s">
        <v>85</v>
      </c>
      <c r="I2209" s="7">
        <v>13</v>
      </c>
      <c r="J2209" t="s">
        <v>47</v>
      </c>
      <c r="K2209" s="7">
        <v>5</v>
      </c>
      <c r="L2209" s="2" t="s">
        <v>2566</v>
      </c>
      <c r="M2209" s="12">
        <v>56</v>
      </c>
      <c r="N2209" t="s">
        <v>48</v>
      </c>
      <c r="O2209" t="s">
        <v>1280</v>
      </c>
      <c r="P2209" t="s">
        <v>753</v>
      </c>
      <c r="Q2209" s="7">
        <v>38.9</v>
      </c>
      <c r="R2209" s="2">
        <v>470</v>
      </c>
      <c r="S2209" t="s">
        <v>1281</v>
      </c>
      <c r="T2209" s="3">
        <v>44248</v>
      </c>
      <c r="U2209">
        <v>2235</v>
      </c>
      <c r="V2209">
        <v>1826</v>
      </c>
    </row>
    <row r="2210" spans="1:22" ht="13.5" customHeight="1" x14ac:dyDescent="0.15">
      <c r="A2210" s="2" t="s">
        <v>2560</v>
      </c>
      <c r="B2210" s="2" t="s">
        <v>1008</v>
      </c>
      <c r="C2210" t="s">
        <v>6986</v>
      </c>
      <c r="D2210" t="s">
        <v>118</v>
      </c>
      <c r="E2210" s="16" t="s">
        <v>743</v>
      </c>
      <c r="F2210" t="s">
        <v>1365</v>
      </c>
      <c r="G2210" t="s">
        <v>24</v>
      </c>
      <c r="H2210" t="s">
        <v>85</v>
      </c>
      <c r="I2210" s="7">
        <v>12</v>
      </c>
      <c r="J2210" t="s">
        <v>26</v>
      </c>
      <c r="K2210" s="7">
        <v>9</v>
      </c>
      <c r="L2210" s="2" t="s">
        <v>2565</v>
      </c>
      <c r="M2210" s="12">
        <v>56</v>
      </c>
      <c r="N2210" t="s">
        <v>27</v>
      </c>
      <c r="O2210" t="s">
        <v>1074</v>
      </c>
      <c r="P2210" t="s">
        <v>752</v>
      </c>
      <c r="Q2210" s="7">
        <v>37.6</v>
      </c>
      <c r="R2210" s="2">
        <v>490</v>
      </c>
      <c r="S2210" t="s">
        <v>1233</v>
      </c>
      <c r="T2210" s="7">
        <v>3</v>
      </c>
      <c r="U2210">
        <v>11111110</v>
      </c>
      <c r="V2210">
        <v>1825</v>
      </c>
    </row>
    <row r="2211" spans="1:22" ht="13.5" customHeight="1" x14ac:dyDescent="0.15">
      <c r="A2211" s="2" t="s">
        <v>2560</v>
      </c>
      <c r="B2211" s="2" t="s">
        <v>1008</v>
      </c>
      <c r="C2211" t="s">
        <v>6986</v>
      </c>
      <c r="D2211" t="s">
        <v>118</v>
      </c>
      <c r="E2211" s="16" t="s">
        <v>743</v>
      </c>
      <c r="F2211" t="s">
        <v>1365</v>
      </c>
      <c r="G2211" t="s">
        <v>24</v>
      </c>
      <c r="H2211" t="s">
        <v>85</v>
      </c>
      <c r="I2211" s="7">
        <v>11</v>
      </c>
      <c r="J2211" t="s">
        <v>45</v>
      </c>
      <c r="K2211" s="7">
        <v>10</v>
      </c>
      <c r="L2211" s="2" t="s">
        <v>1852</v>
      </c>
      <c r="M2211" s="12">
        <v>57</v>
      </c>
      <c r="N2211" t="s">
        <v>48</v>
      </c>
      <c r="O2211" t="s">
        <v>1120</v>
      </c>
      <c r="P2211" t="s">
        <v>751</v>
      </c>
      <c r="Q2211" s="7">
        <v>37.700000000000003</v>
      </c>
      <c r="R2211" s="2">
        <v>442</v>
      </c>
      <c r="S2211" t="s">
        <v>1229</v>
      </c>
      <c r="T2211" s="7">
        <v>2</v>
      </c>
      <c r="U2211">
        <v>6668</v>
      </c>
      <c r="V2211">
        <v>1824</v>
      </c>
    </row>
    <row r="2212" spans="1:22" ht="13.5" customHeight="1" x14ac:dyDescent="0.15">
      <c r="A2212" s="2" t="s">
        <v>2560</v>
      </c>
      <c r="B2212" s="2" t="s">
        <v>1008</v>
      </c>
      <c r="C2212" t="s">
        <v>6986</v>
      </c>
      <c r="D2212" t="s">
        <v>118</v>
      </c>
      <c r="E2212" s="16" t="s">
        <v>743</v>
      </c>
      <c r="F2212" t="s">
        <v>1365</v>
      </c>
      <c r="G2212" t="s">
        <v>24</v>
      </c>
      <c r="H2212" t="s">
        <v>85</v>
      </c>
      <c r="I2212" s="7">
        <v>10</v>
      </c>
      <c r="J2212" t="s">
        <v>26</v>
      </c>
      <c r="K2212" s="7">
        <v>8</v>
      </c>
      <c r="L2212" s="2" t="s">
        <v>1859</v>
      </c>
      <c r="M2212" s="12">
        <v>56</v>
      </c>
      <c r="N2212" t="s">
        <v>27</v>
      </c>
      <c r="O2212" t="s">
        <v>1098</v>
      </c>
      <c r="P2212" t="s">
        <v>750</v>
      </c>
      <c r="Q2212" s="7">
        <v>37.200000000000003</v>
      </c>
      <c r="R2212" s="2">
        <v>460</v>
      </c>
      <c r="S2212" t="s">
        <v>1052</v>
      </c>
      <c r="T2212" s="4">
        <v>11355</v>
      </c>
      <c r="U2212">
        <v>66810</v>
      </c>
      <c r="V2212">
        <v>1823</v>
      </c>
    </row>
    <row r="2213" spans="1:22" ht="13.5" customHeight="1" x14ac:dyDescent="0.15">
      <c r="A2213" s="2" t="s">
        <v>2560</v>
      </c>
      <c r="B2213" s="2" t="s">
        <v>1008</v>
      </c>
      <c r="C2213" t="s">
        <v>6986</v>
      </c>
      <c r="D2213" t="s">
        <v>118</v>
      </c>
      <c r="E2213" s="16" t="s">
        <v>743</v>
      </c>
      <c r="F2213" t="s">
        <v>1365</v>
      </c>
      <c r="G2213" t="s">
        <v>24</v>
      </c>
      <c r="H2213" t="s">
        <v>85</v>
      </c>
      <c r="I2213" s="7">
        <v>9</v>
      </c>
      <c r="J2213" t="s">
        <v>29</v>
      </c>
      <c r="K2213" s="7">
        <v>13</v>
      </c>
      <c r="L2213" s="2" t="s">
        <v>1654</v>
      </c>
      <c r="M2213" s="12">
        <v>56</v>
      </c>
      <c r="N2213" t="s">
        <v>38</v>
      </c>
      <c r="O2213" t="s">
        <v>1072</v>
      </c>
      <c r="P2213" t="s">
        <v>749</v>
      </c>
      <c r="Q2213" s="7">
        <v>35.799999999999997</v>
      </c>
      <c r="R2213" s="2">
        <v>436</v>
      </c>
      <c r="S2213" t="s">
        <v>1148</v>
      </c>
      <c r="T2213" t="s">
        <v>60</v>
      </c>
      <c r="U2213">
        <v>13131313</v>
      </c>
      <c r="V2213">
        <v>1822</v>
      </c>
    </row>
    <row r="2214" spans="1:22" ht="13.5" customHeight="1" x14ac:dyDescent="0.15">
      <c r="A2214" s="2" t="s">
        <v>2560</v>
      </c>
      <c r="B2214" s="2" t="s">
        <v>1008</v>
      </c>
      <c r="C2214" t="s">
        <v>6986</v>
      </c>
      <c r="D2214" t="s">
        <v>118</v>
      </c>
      <c r="E2214" s="16" t="s">
        <v>743</v>
      </c>
      <c r="F2214" t="s">
        <v>1365</v>
      </c>
      <c r="G2214" t="s">
        <v>24</v>
      </c>
      <c r="H2214" t="s">
        <v>85</v>
      </c>
      <c r="I2214" s="7">
        <v>8</v>
      </c>
      <c r="J2214" t="s">
        <v>53</v>
      </c>
      <c r="K2214" s="7">
        <v>7</v>
      </c>
      <c r="L2214" s="2" t="s">
        <v>1557</v>
      </c>
      <c r="M2214" s="12">
        <v>54</v>
      </c>
      <c r="N2214" t="s">
        <v>35</v>
      </c>
      <c r="O2214" t="s">
        <v>1055</v>
      </c>
      <c r="P2214" t="s">
        <v>556</v>
      </c>
      <c r="Q2214" s="7">
        <v>36.799999999999997</v>
      </c>
      <c r="R2214" s="2">
        <v>422</v>
      </c>
      <c r="S2214" t="s">
        <v>1181</v>
      </c>
      <c r="T2214" s="3">
        <v>44504</v>
      </c>
      <c r="U2214">
        <v>4345</v>
      </c>
      <c r="V2214">
        <v>1821</v>
      </c>
    </row>
    <row r="2215" spans="1:22" ht="13.5" customHeight="1" x14ac:dyDescent="0.15">
      <c r="A2215" s="2" t="s">
        <v>2560</v>
      </c>
      <c r="B2215" s="2" t="s">
        <v>1008</v>
      </c>
      <c r="C2215" t="s">
        <v>6986</v>
      </c>
      <c r="D2215" t="s">
        <v>118</v>
      </c>
      <c r="E2215" s="16" t="s">
        <v>743</v>
      </c>
      <c r="F2215" t="s">
        <v>1365</v>
      </c>
      <c r="G2215" t="s">
        <v>24</v>
      </c>
      <c r="H2215" t="s">
        <v>85</v>
      </c>
      <c r="I2215" s="7">
        <v>7</v>
      </c>
      <c r="J2215" t="s">
        <v>41</v>
      </c>
      <c r="K2215" s="7">
        <v>2</v>
      </c>
      <c r="L2215" s="2" t="s">
        <v>2564</v>
      </c>
      <c r="M2215" s="12">
        <v>56</v>
      </c>
      <c r="N2215" t="s">
        <v>27</v>
      </c>
      <c r="O2215" t="s">
        <v>1061</v>
      </c>
      <c r="P2215" t="s">
        <v>748</v>
      </c>
      <c r="Q2215" s="7">
        <v>36.5</v>
      </c>
      <c r="R2215" s="2">
        <v>474</v>
      </c>
      <c r="S2215" t="s">
        <v>1056</v>
      </c>
      <c r="T2215" s="3">
        <v>44299</v>
      </c>
      <c r="U2215">
        <v>6664</v>
      </c>
      <c r="V2215">
        <v>1820</v>
      </c>
    </row>
    <row r="2216" spans="1:22" ht="13.5" customHeight="1" x14ac:dyDescent="0.15">
      <c r="A2216" s="2" t="s">
        <v>2560</v>
      </c>
      <c r="B2216" s="2" t="s">
        <v>1008</v>
      </c>
      <c r="C2216" t="s">
        <v>6986</v>
      </c>
      <c r="D2216" t="s">
        <v>118</v>
      </c>
      <c r="E2216" s="16" t="s">
        <v>743</v>
      </c>
      <c r="F2216" t="s">
        <v>1365</v>
      </c>
      <c r="G2216" t="s">
        <v>24</v>
      </c>
      <c r="H2216" t="s">
        <v>85</v>
      </c>
      <c r="I2216" s="7">
        <v>6</v>
      </c>
      <c r="J2216" t="s">
        <v>33</v>
      </c>
      <c r="K2216" s="7">
        <v>1</v>
      </c>
      <c r="L2216" s="2" t="s">
        <v>1765</v>
      </c>
      <c r="M2216" s="12">
        <v>56</v>
      </c>
      <c r="N2216" t="s">
        <v>40</v>
      </c>
      <c r="O2216" t="s">
        <v>79</v>
      </c>
      <c r="P2216" t="s">
        <v>747</v>
      </c>
      <c r="Q2216" s="7">
        <v>36.700000000000003</v>
      </c>
      <c r="R2216" s="2">
        <v>520</v>
      </c>
      <c r="S2216" t="s">
        <v>1214</v>
      </c>
      <c r="T2216" t="s">
        <v>36</v>
      </c>
      <c r="U2216">
        <v>3322</v>
      </c>
      <c r="V2216">
        <v>1819</v>
      </c>
    </row>
    <row r="2217" spans="1:22" ht="13.5" customHeight="1" x14ac:dyDescent="0.15">
      <c r="A2217" s="2" t="s">
        <v>2560</v>
      </c>
      <c r="B2217" s="2" t="s">
        <v>1008</v>
      </c>
      <c r="C2217" t="s">
        <v>6986</v>
      </c>
      <c r="D2217" t="s">
        <v>118</v>
      </c>
      <c r="E2217" s="16" t="s">
        <v>743</v>
      </c>
      <c r="F2217" t="s">
        <v>1365</v>
      </c>
      <c r="G2217" t="s">
        <v>24</v>
      </c>
      <c r="H2217" t="s">
        <v>85</v>
      </c>
      <c r="I2217" s="7">
        <v>5</v>
      </c>
      <c r="J2217" t="s">
        <v>39</v>
      </c>
      <c r="K2217" s="7">
        <v>3</v>
      </c>
      <c r="L2217" s="2" t="s">
        <v>2563</v>
      </c>
      <c r="M2217" s="12">
        <v>56</v>
      </c>
      <c r="N2217" t="s">
        <v>27</v>
      </c>
      <c r="O2217" t="s">
        <v>1246</v>
      </c>
      <c r="P2217" t="s">
        <v>747</v>
      </c>
      <c r="Q2217" s="7">
        <v>36</v>
      </c>
      <c r="R2217" s="2">
        <v>498</v>
      </c>
      <c r="S2217" t="s">
        <v>1350</v>
      </c>
      <c r="T2217" t="s">
        <v>36</v>
      </c>
      <c r="U2217">
        <v>9985</v>
      </c>
      <c r="V2217">
        <v>1818</v>
      </c>
    </row>
    <row r="2218" spans="1:22" ht="13.5" customHeight="1" x14ac:dyDescent="0.15">
      <c r="A2218" s="2" t="s">
        <v>2560</v>
      </c>
      <c r="B2218" s="2" t="s">
        <v>1008</v>
      </c>
      <c r="C2218" t="s">
        <v>6986</v>
      </c>
      <c r="D2218" t="s">
        <v>118</v>
      </c>
      <c r="E2218" s="16" t="s">
        <v>743</v>
      </c>
      <c r="F2218" t="s">
        <v>1365</v>
      </c>
      <c r="G2218" t="s">
        <v>24</v>
      </c>
      <c r="H2218" t="s">
        <v>85</v>
      </c>
      <c r="I2218" s="7">
        <v>4</v>
      </c>
      <c r="J2218" t="s">
        <v>53</v>
      </c>
      <c r="K2218" s="7">
        <v>6</v>
      </c>
      <c r="L2218" s="2" t="s">
        <v>1621</v>
      </c>
      <c r="M2218" s="12">
        <v>55</v>
      </c>
      <c r="N2218" t="s">
        <v>69</v>
      </c>
      <c r="O2218" t="s">
        <v>1089</v>
      </c>
      <c r="P2218" t="s">
        <v>747</v>
      </c>
      <c r="Q2218" s="7">
        <v>35.6</v>
      </c>
      <c r="R2218" s="2">
        <v>454</v>
      </c>
      <c r="S2218" t="s">
        <v>1092</v>
      </c>
      <c r="T2218" t="s">
        <v>32</v>
      </c>
      <c r="U2218">
        <v>11111112</v>
      </c>
      <c r="V2218">
        <v>1817</v>
      </c>
    </row>
    <row r="2219" spans="1:22" ht="13.5" customHeight="1" x14ac:dyDescent="0.15">
      <c r="A2219" s="2" t="s">
        <v>2560</v>
      </c>
      <c r="B2219" s="2" t="s">
        <v>1008</v>
      </c>
      <c r="C2219" t="s">
        <v>6986</v>
      </c>
      <c r="D2219" t="s">
        <v>118</v>
      </c>
      <c r="E2219" s="16" t="s">
        <v>743</v>
      </c>
      <c r="F2219" t="s">
        <v>1365</v>
      </c>
      <c r="G2219" t="s">
        <v>24</v>
      </c>
      <c r="H2219" t="s">
        <v>85</v>
      </c>
      <c r="I2219" s="7">
        <v>3</v>
      </c>
      <c r="J2219" t="s">
        <v>47</v>
      </c>
      <c r="K2219" s="7">
        <v>4</v>
      </c>
      <c r="L2219" s="2" t="s">
        <v>2562</v>
      </c>
      <c r="M2219" s="12">
        <v>56</v>
      </c>
      <c r="N2219" t="s">
        <v>27</v>
      </c>
      <c r="O2219" t="s">
        <v>1059</v>
      </c>
      <c r="P2219" t="s">
        <v>746</v>
      </c>
      <c r="Q2219" s="7">
        <v>36.700000000000003</v>
      </c>
      <c r="R2219" s="2">
        <v>478</v>
      </c>
      <c r="S2219" t="s">
        <v>1298</v>
      </c>
      <c r="T2219" s="7">
        <v>1</v>
      </c>
      <c r="U2219">
        <v>1111</v>
      </c>
      <c r="V2219">
        <v>1816</v>
      </c>
    </row>
    <row r="2220" spans="1:22" ht="13.5" customHeight="1" x14ac:dyDescent="0.15">
      <c r="A2220" s="2" t="s">
        <v>2560</v>
      </c>
      <c r="B2220" s="2" t="s">
        <v>1008</v>
      </c>
      <c r="C2220" t="s">
        <v>6986</v>
      </c>
      <c r="D2220" t="s">
        <v>118</v>
      </c>
      <c r="E2220" s="16" t="s">
        <v>743</v>
      </c>
      <c r="F2220" t="s">
        <v>1365</v>
      </c>
      <c r="G2220" t="s">
        <v>24</v>
      </c>
      <c r="H2220" t="s">
        <v>85</v>
      </c>
      <c r="I2220" s="7">
        <v>2</v>
      </c>
      <c r="J2220" t="s">
        <v>45</v>
      </c>
      <c r="K2220" s="7">
        <v>11</v>
      </c>
      <c r="L2220" s="2" t="s">
        <v>2417</v>
      </c>
      <c r="M2220" s="12">
        <v>56</v>
      </c>
      <c r="N2220" t="s">
        <v>40</v>
      </c>
      <c r="O2220" t="s">
        <v>44</v>
      </c>
      <c r="P2220" t="s">
        <v>745</v>
      </c>
      <c r="Q2220" s="7">
        <v>35.4</v>
      </c>
      <c r="R2220" s="2">
        <v>472</v>
      </c>
      <c r="S2220" t="s">
        <v>1156</v>
      </c>
      <c r="T2220" t="s">
        <v>60</v>
      </c>
      <c r="U2220">
        <v>1010108</v>
      </c>
      <c r="V2220">
        <v>1815</v>
      </c>
    </row>
    <row r="2221" spans="1:22" ht="13.5" customHeight="1" x14ac:dyDescent="0.15">
      <c r="A2221" s="2" t="s">
        <v>2560</v>
      </c>
      <c r="B2221" s="2" t="s">
        <v>1008</v>
      </c>
      <c r="C2221" t="s">
        <v>6986</v>
      </c>
      <c r="D2221" t="s">
        <v>118</v>
      </c>
      <c r="E2221" s="16" t="s">
        <v>743</v>
      </c>
      <c r="F2221" t="s">
        <v>1365</v>
      </c>
      <c r="G2221" t="s">
        <v>24</v>
      </c>
      <c r="H2221" t="s">
        <v>85</v>
      </c>
      <c r="I2221" s="7">
        <v>1</v>
      </c>
      <c r="J2221" t="s">
        <v>29</v>
      </c>
      <c r="K2221" s="7">
        <v>12</v>
      </c>
      <c r="L2221" s="2" t="s">
        <v>2561</v>
      </c>
      <c r="M2221" s="12">
        <v>56</v>
      </c>
      <c r="N2221" t="s">
        <v>38</v>
      </c>
      <c r="O2221" t="s">
        <v>732</v>
      </c>
      <c r="P2221" t="s">
        <v>744</v>
      </c>
      <c r="Q2221" s="7">
        <v>36</v>
      </c>
      <c r="R2221" s="2">
        <v>484</v>
      </c>
      <c r="S2221" t="s">
        <v>1076</v>
      </c>
      <c r="U2221">
        <v>4543</v>
      </c>
      <c r="V2221">
        <v>1814</v>
      </c>
    </row>
    <row r="2222" spans="1:22" ht="13.5" customHeight="1" x14ac:dyDescent="0.15">
      <c r="A2222" s="2" t="s">
        <v>2551</v>
      </c>
      <c r="B2222" s="2" t="s">
        <v>2552</v>
      </c>
      <c r="C2222" t="s">
        <v>6987</v>
      </c>
      <c r="D2222" t="s">
        <v>741</v>
      </c>
      <c r="E2222" s="16" t="s">
        <v>160</v>
      </c>
      <c r="F2222" t="s">
        <v>23</v>
      </c>
      <c r="G2222" t="s">
        <v>24</v>
      </c>
      <c r="H2222" t="s">
        <v>25</v>
      </c>
      <c r="I2222" t="s">
        <v>389</v>
      </c>
      <c r="J2222" t="s">
        <v>29</v>
      </c>
      <c r="K2222" s="7">
        <v>17</v>
      </c>
      <c r="L2222" s="2" t="s">
        <v>1838</v>
      </c>
      <c r="M2222" s="12">
        <v>56</v>
      </c>
      <c r="N2222" t="s">
        <v>69</v>
      </c>
      <c r="O2222" t="s">
        <v>1096</v>
      </c>
      <c r="R2222" s="2">
        <v>492</v>
      </c>
      <c r="S2222" t="s">
        <v>1110</v>
      </c>
      <c r="U2222" t="s">
        <v>2559</v>
      </c>
      <c r="V2222">
        <v>1813</v>
      </c>
    </row>
    <row r="2223" spans="1:22" ht="13.5" customHeight="1" x14ac:dyDescent="0.15">
      <c r="A2223" s="2" t="s">
        <v>2551</v>
      </c>
      <c r="B2223" s="2" t="s">
        <v>2552</v>
      </c>
      <c r="C2223" t="s">
        <v>6987</v>
      </c>
      <c r="D2223" t="s">
        <v>741</v>
      </c>
      <c r="E2223" s="16" t="s">
        <v>160</v>
      </c>
      <c r="F2223" t="s">
        <v>23</v>
      </c>
      <c r="G2223" t="s">
        <v>24</v>
      </c>
      <c r="H2223" t="s">
        <v>25</v>
      </c>
      <c r="I2223" s="7">
        <v>17</v>
      </c>
      <c r="J2223" t="s">
        <v>53</v>
      </c>
      <c r="K2223" s="7">
        <v>9</v>
      </c>
      <c r="L2223" s="2" t="s">
        <v>2558</v>
      </c>
      <c r="M2223" s="12">
        <v>56</v>
      </c>
      <c r="N2223" t="s">
        <v>38</v>
      </c>
      <c r="O2223" t="s">
        <v>1103</v>
      </c>
      <c r="P2223" t="s">
        <v>621</v>
      </c>
      <c r="Q2223" s="7">
        <v>36.1</v>
      </c>
      <c r="R2223" s="2">
        <v>504</v>
      </c>
      <c r="S2223" t="s">
        <v>1160</v>
      </c>
      <c r="T2223" t="s">
        <v>83</v>
      </c>
      <c r="U2223">
        <v>1717</v>
      </c>
      <c r="V2223">
        <v>1812</v>
      </c>
    </row>
    <row r="2224" spans="1:22" ht="13.5" customHeight="1" x14ac:dyDescent="0.15">
      <c r="A2224" s="2" t="s">
        <v>2551</v>
      </c>
      <c r="B2224" s="2" t="s">
        <v>2552</v>
      </c>
      <c r="C2224" t="s">
        <v>6987</v>
      </c>
      <c r="D2224" t="s">
        <v>741</v>
      </c>
      <c r="E2224" s="16" t="s">
        <v>160</v>
      </c>
      <c r="F2224" t="s">
        <v>23</v>
      </c>
      <c r="G2224" t="s">
        <v>24</v>
      </c>
      <c r="H2224" t="s">
        <v>25</v>
      </c>
      <c r="I2224" s="7">
        <v>16</v>
      </c>
      <c r="J2224" t="s">
        <v>47</v>
      </c>
      <c r="K2224" s="7">
        <v>8</v>
      </c>
      <c r="L2224" s="2" t="s">
        <v>1719</v>
      </c>
      <c r="M2224" s="12">
        <v>56</v>
      </c>
      <c r="N2224" t="s">
        <v>27</v>
      </c>
      <c r="O2224" t="s">
        <v>1089</v>
      </c>
      <c r="P2224" t="s">
        <v>618</v>
      </c>
      <c r="Q2224" s="7">
        <v>35.799999999999997</v>
      </c>
      <c r="R2224" s="2">
        <v>512</v>
      </c>
      <c r="S2224" t="s">
        <v>1194</v>
      </c>
      <c r="T2224" s="7">
        <v>3</v>
      </c>
      <c r="U2224">
        <v>63</v>
      </c>
      <c r="V2224">
        <v>1811</v>
      </c>
    </row>
    <row r="2225" spans="1:22" ht="13.5" customHeight="1" x14ac:dyDescent="0.15">
      <c r="A2225" s="2" t="s">
        <v>2551</v>
      </c>
      <c r="B2225" s="2" t="s">
        <v>2552</v>
      </c>
      <c r="C2225" t="s">
        <v>6987</v>
      </c>
      <c r="D2225" t="s">
        <v>741</v>
      </c>
      <c r="E2225" s="16" t="s">
        <v>160</v>
      </c>
      <c r="F2225" t="s">
        <v>23</v>
      </c>
      <c r="G2225" t="s">
        <v>24</v>
      </c>
      <c r="H2225" t="s">
        <v>25</v>
      </c>
      <c r="I2225" s="7">
        <v>15</v>
      </c>
      <c r="J2225" t="s">
        <v>39</v>
      </c>
      <c r="K2225" s="7">
        <v>5</v>
      </c>
      <c r="L2225" s="2" t="s">
        <v>1592</v>
      </c>
      <c r="M2225" s="12">
        <v>56</v>
      </c>
      <c r="N2225" t="s">
        <v>48</v>
      </c>
      <c r="O2225" t="s">
        <v>1049</v>
      </c>
      <c r="P2225" t="s">
        <v>742</v>
      </c>
      <c r="Q2225" s="7">
        <v>35.4</v>
      </c>
      <c r="R2225" s="2">
        <v>470</v>
      </c>
      <c r="S2225" t="s">
        <v>1196</v>
      </c>
      <c r="T2225" t="s">
        <v>36</v>
      </c>
      <c r="U2225">
        <v>43</v>
      </c>
      <c r="V2225">
        <v>1810</v>
      </c>
    </row>
    <row r="2226" spans="1:22" ht="13.5" customHeight="1" x14ac:dyDescent="0.15">
      <c r="A2226" s="2" t="s">
        <v>2551</v>
      </c>
      <c r="B2226" s="2" t="s">
        <v>2552</v>
      </c>
      <c r="C2226" t="s">
        <v>6987</v>
      </c>
      <c r="D2226" t="s">
        <v>741</v>
      </c>
      <c r="E2226" s="16" t="s">
        <v>160</v>
      </c>
      <c r="F2226" t="s">
        <v>23</v>
      </c>
      <c r="G2226" t="s">
        <v>24</v>
      </c>
      <c r="H2226" t="s">
        <v>25</v>
      </c>
      <c r="I2226" s="7">
        <v>14</v>
      </c>
      <c r="J2226" t="s">
        <v>33</v>
      </c>
      <c r="K2226" s="7">
        <v>2</v>
      </c>
      <c r="L2226" s="2" t="s">
        <v>2557</v>
      </c>
      <c r="M2226" s="12">
        <v>57</v>
      </c>
      <c r="N2226" t="s">
        <v>38</v>
      </c>
      <c r="O2226" t="s">
        <v>1127</v>
      </c>
      <c r="P2226" t="s">
        <v>742</v>
      </c>
      <c r="Q2226" s="7">
        <v>35.299999999999997</v>
      </c>
      <c r="R2226" s="2">
        <v>478</v>
      </c>
      <c r="S2226" t="s">
        <v>1221</v>
      </c>
      <c r="T2226" t="s">
        <v>34</v>
      </c>
      <c r="U2226">
        <v>66</v>
      </c>
      <c r="V2226">
        <v>1809</v>
      </c>
    </row>
    <row r="2227" spans="1:22" ht="13.5" customHeight="1" x14ac:dyDescent="0.15">
      <c r="A2227" s="2" t="s">
        <v>2551</v>
      </c>
      <c r="B2227" s="2" t="s">
        <v>2552</v>
      </c>
      <c r="C2227" t="s">
        <v>6987</v>
      </c>
      <c r="D2227" t="s">
        <v>741</v>
      </c>
      <c r="E2227" s="16" t="s">
        <v>160</v>
      </c>
      <c r="F2227" t="s">
        <v>23</v>
      </c>
      <c r="G2227" t="s">
        <v>24</v>
      </c>
      <c r="H2227" t="s">
        <v>25</v>
      </c>
      <c r="I2227" s="7">
        <v>13</v>
      </c>
      <c r="J2227" t="s">
        <v>41</v>
      </c>
      <c r="K2227" s="7">
        <v>4</v>
      </c>
      <c r="L2227" s="2" t="s">
        <v>1600</v>
      </c>
      <c r="M2227" s="12">
        <v>56</v>
      </c>
      <c r="N2227" t="s">
        <v>38</v>
      </c>
      <c r="O2227" t="s">
        <v>1201</v>
      </c>
      <c r="P2227" t="s">
        <v>742</v>
      </c>
      <c r="Q2227" s="7">
        <v>34.4</v>
      </c>
      <c r="R2227" s="2">
        <v>452</v>
      </c>
      <c r="S2227" t="s">
        <v>1193</v>
      </c>
      <c r="T2227" t="s">
        <v>32</v>
      </c>
      <c r="U2227">
        <v>1513</v>
      </c>
      <c r="V2227">
        <v>1808</v>
      </c>
    </row>
    <row r="2228" spans="1:22" ht="13.5" customHeight="1" x14ac:dyDescent="0.15">
      <c r="A2228" s="2" t="s">
        <v>2551</v>
      </c>
      <c r="B2228" s="2" t="s">
        <v>2552</v>
      </c>
      <c r="C2228" t="s">
        <v>6987</v>
      </c>
      <c r="D2228" t="s">
        <v>741</v>
      </c>
      <c r="E2228" s="16" t="s">
        <v>160</v>
      </c>
      <c r="F2228" t="s">
        <v>23</v>
      </c>
      <c r="G2228" t="s">
        <v>24</v>
      </c>
      <c r="H2228" t="s">
        <v>25</v>
      </c>
      <c r="I2228" s="7">
        <v>12</v>
      </c>
      <c r="J2228" t="s">
        <v>29</v>
      </c>
      <c r="K2228" s="7">
        <v>16</v>
      </c>
      <c r="L2228" s="2" t="s">
        <v>2556</v>
      </c>
      <c r="M2228" s="12">
        <v>56</v>
      </c>
      <c r="N2228" t="s">
        <v>38</v>
      </c>
      <c r="O2228" t="s">
        <v>1208</v>
      </c>
      <c r="P2228" t="s">
        <v>478</v>
      </c>
      <c r="Q2228" s="7">
        <v>35.6</v>
      </c>
      <c r="R2228" s="2">
        <v>488</v>
      </c>
      <c r="S2228" t="s">
        <v>1141</v>
      </c>
      <c r="T2228" t="s">
        <v>34</v>
      </c>
      <c r="U2228">
        <v>22</v>
      </c>
      <c r="V2228">
        <v>1807</v>
      </c>
    </row>
    <row r="2229" spans="1:22" ht="13.5" customHeight="1" x14ac:dyDescent="0.15">
      <c r="A2229" s="2" t="s">
        <v>2551</v>
      </c>
      <c r="B2229" s="2" t="s">
        <v>2552</v>
      </c>
      <c r="C2229" t="s">
        <v>6987</v>
      </c>
      <c r="D2229" t="s">
        <v>741</v>
      </c>
      <c r="E2229" s="16" t="s">
        <v>160</v>
      </c>
      <c r="F2229" t="s">
        <v>23</v>
      </c>
      <c r="G2229" t="s">
        <v>24</v>
      </c>
      <c r="H2229" t="s">
        <v>25</v>
      </c>
      <c r="I2229" s="7">
        <v>11</v>
      </c>
      <c r="J2229" t="s">
        <v>41</v>
      </c>
      <c r="K2229" s="7">
        <v>3</v>
      </c>
      <c r="L2229" s="2" t="s">
        <v>2303</v>
      </c>
      <c r="M2229" s="12">
        <v>54</v>
      </c>
      <c r="N2229" t="s">
        <v>139</v>
      </c>
      <c r="O2229" t="s">
        <v>1098</v>
      </c>
      <c r="P2229" t="s">
        <v>478</v>
      </c>
      <c r="Q2229" s="7">
        <v>33.799999999999997</v>
      </c>
      <c r="R2229" s="2">
        <v>492</v>
      </c>
      <c r="S2229" t="s">
        <v>1316</v>
      </c>
      <c r="T2229" t="s">
        <v>34</v>
      </c>
      <c r="U2229">
        <v>1716</v>
      </c>
      <c r="V2229">
        <v>1806</v>
      </c>
    </row>
    <row r="2230" spans="1:22" ht="13.5" customHeight="1" x14ac:dyDescent="0.15">
      <c r="A2230" s="2" t="s">
        <v>2551</v>
      </c>
      <c r="B2230" s="2" t="s">
        <v>2552</v>
      </c>
      <c r="C2230" t="s">
        <v>6987</v>
      </c>
      <c r="D2230" t="s">
        <v>741</v>
      </c>
      <c r="E2230" s="16" t="s">
        <v>160</v>
      </c>
      <c r="F2230" t="s">
        <v>23</v>
      </c>
      <c r="G2230" t="s">
        <v>24</v>
      </c>
      <c r="H2230" t="s">
        <v>25</v>
      </c>
      <c r="I2230" s="7">
        <v>10</v>
      </c>
      <c r="J2230" t="s">
        <v>53</v>
      </c>
      <c r="K2230" s="7">
        <v>10</v>
      </c>
      <c r="L2230" s="2" t="s">
        <v>1724</v>
      </c>
      <c r="M2230" s="12">
        <v>54</v>
      </c>
      <c r="N2230" t="s">
        <v>130</v>
      </c>
      <c r="O2230" t="s">
        <v>1273</v>
      </c>
      <c r="P2230" t="s">
        <v>536</v>
      </c>
      <c r="Q2230" s="7">
        <v>34.5</v>
      </c>
      <c r="R2230" s="2">
        <v>464</v>
      </c>
      <c r="S2230" t="s">
        <v>1236</v>
      </c>
      <c r="T2230" t="s">
        <v>60</v>
      </c>
      <c r="U2230">
        <v>1210</v>
      </c>
      <c r="V2230">
        <v>1805</v>
      </c>
    </row>
    <row r="2231" spans="1:22" ht="13.5" customHeight="1" x14ac:dyDescent="0.15">
      <c r="A2231" s="2" t="s">
        <v>2551</v>
      </c>
      <c r="B2231" s="2" t="s">
        <v>2552</v>
      </c>
      <c r="C2231" t="s">
        <v>6987</v>
      </c>
      <c r="D2231" t="s">
        <v>741</v>
      </c>
      <c r="E2231" s="16" t="s">
        <v>160</v>
      </c>
      <c r="F2231" t="s">
        <v>23</v>
      </c>
      <c r="G2231" t="s">
        <v>24</v>
      </c>
      <c r="H2231" t="s">
        <v>25</v>
      </c>
      <c r="I2231" s="7">
        <v>9</v>
      </c>
      <c r="J2231" t="s">
        <v>33</v>
      </c>
      <c r="K2231" s="7">
        <v>1</v>
      </c>
      <c r="L2231" s="2" t="s">
        <v>1602</v>
      </c>
      <c r="M2231" s="12">
        <v>55</v>
      </c>
      <c r="N2231" t="s">
        <v>63</v>
      </c>
      <c r="O2231" t="s">
        <v>1309</v>
      </c>
      <c r="P2231" t="s">
        <v>535</v>
      </c>
      <c r="Q2231" s="7">
        <v>35.200000000000003</v>
      </c>
      <c r="R2231" s="2">
        <v>446</v>
      </c>
      <c r="S2231" t="s">
        <v>1194</v>
      </c>
      <c r="T2231" s="3">
        <v>44504</v>
      </c>
      <c r="U2231">
        <v>33</v>
      </c>
      <c r="V2231">
        <v>1804</v>
      </c>
    </row>
    <row r="2232" spans="1:22" ht="13.5" customHeight="1" x14ac:dyDescent="0.15">
      <c r="A2232" s="2" t="s">
        <v>2551</v>
      </c>
      <c r="B2232" s="2" t="s">
        <v>2552</v>
      </c>
      <c r="C2232" t="s">
        <v>6987</v>
      </c>
      <c r="D2232" t="s">
        <v>741</v>
      </c>
      <c r="E2232" s="16" t="s">
        <v>160</v>
      </c>
      <c r="F2232" t="s">
        <v>23</v>
      </c>
      <c r="G2232" t="s">
        <v>24</v>
      </c>
      <c r="H2232" t="s">
        <v>25</v>
      </c>
      <c r="I2232" s="7">
        <v>8</v>
      </c>
      <c r="J2232" t="s">
        <v>45</v>
      </c>
      <c r="K2232" s="7">
        <v>14</v>
      </c>
      <c r="L2232" s="2" t="s">
        <v>1722</v>
      </c>
      <c r="M2232" s="12">
        <v>56</v>
      </c>
      <c r="N2232" t="s">
        <v>63</v>
      </c>
      <c r="O2232" t="s">
        <v>1091</v>
      </c>
      <c r="P2232" t="s">
        <v>170</v>
      </c>
      <c r="Q2232" s="7">
        <v>35.4</v>
      </c>
      <c r="R2232" s="2">
        <v>500</v>
      </c>
      <c r="S2232" t="s">
        <v>1105</v>
      </c>
      <c r="T2232" t="s">
        <v>34</v>
      </c>
      <c r="U2232">
        <v>11</v>
      </c>
      <c r="V2232">
        <v>1803</v>
      </c>
    </row>
    <row r="2233" spans="1:22" ht="13.5" customHeight="1" x14ac:dyDescent="0.15">
      <c r="A2233" s="2" t="s">
        <v>2551</v>
      </c>
      <c r="B2233" s="2" t="s">
        <v>2552</v>
      </c>
      <c r="C2233" t="s">
        <v>6987</v>
      </c>
      <c r="D2233" t="s">
        <v>741</v>
      </c>
      <c r="E2233" s="16" t="s">
        <v>160</v>
      </c>
      <c r="F2233" t="s">
        <v>23</v>
      </c>
      <c r="G2233" t="s">
        <v>24</v>
      </c>
      <c r="H2233" t="s">
        <v>25</v>
      </c>
      <c r="I2233" s="7">
        <v>7</v>
      </c>
      <c r="J2233" t="s">
        <v>45</v>
      </c>
      <c r="K2233" s="7">
        <v>15</v>
      </c>
      <c r="L2233" s="2" t="s">
        <v>2555</v>
      </c>
      <c r="M2233" s="12">
        <v>54</v>
      </c>
      <c r="N2233" t="s">
        <v>63</v>
      </c>
      <c r="O2233" t="s">
        <v>1085</v>
      </c>
      <c r="P2233" t="s">
        <v>169</v>
      </c>
      <c r="Q2233" s="7">
        <v>33.700000000000003</v>
      </c>
      <c r="R2233" s="2">
        <v>428</v>
      </c>
      <c r="S2233" t="s">
        <v>1298</v>
      </c>
      <c r="T2233" t="s">
        <v>32</v>
      </c>
      <c r="U2233">
        <v>1615</v>
      </c>
      <c r="V2233">
        <v>1802</v>
      </c>
    </row>
    <row r="2234" spans="1:22" ht="13.5" customHeight="1" x14ac:dyDescent="0.15">
      <c r="A2234" s="2" t="s">
        <v>2551</v>
      </c>
      <c r="B2234" s="2" t="s">
        <v>2552</v>
      </c>
      <c r="C2234" t="s">
        <v>6987</v>
      </c>
      <c r="D2234" t="s">
        <v>741</v>
      </c>
      <c r="E2234" s="16" t="s">
        <v>160</v>
      </c>
      <c r="F2234" t="s">
        <v>23</v>
      </c>
      <c r="G2234" t="s">
        <v>24</v>
      </c>
      <c r="H2234" t="s">
        <v>25</v>
      </c>
      <c r="I2234" s="7">
        <v>6</v>
      </c>
      <c r="J2234" t="s">
        <v>29</v>
      </c>
      <c r="K2234" s="7">
        <v>18</v>
      </c>
      <c r="L2234" s="2" t="s">
        <v>2554</v>
      </c>
      <c r="M2234" s="12">
        <v>56</v>
      </c>
      <c r="N2234" t="s">
        <v>38</v>
      </c>
      <c r="O2234" t="s">
        <v>1246</v>
      </c>
      <c r="P2234" t="s">
        <v>593</v>
      </c>
      <c r="Q2234" s="7">
        <v>34.1</v>
      </c>
      <c r="R2234" s="2">
        <v>512</v>
      </c>
      <c r="S2234" t="s">
        <v>1320</v>
      </c>
      <c r="T2234" t="s">
        <v>34</v>
      </c>
      <c r="U2234">
        <v>1110</v>
      </c>
      <c r="V2234">
        <v>1801</v>
      </c>
    </row>
    <row r="2235" spans="1:22" ht="13.5" customHeight="1" x14ac:dyDescent="0.15">
      <c r="A2235" s="2" t="s">
        <v>2551</v>
      </c>
      <c r="B2235" s="2" t="s">
        <v>2552</v>
      </c>
      <c r="C2235" t="s">
        <v>6987</v>
      </c>
      <c r="D2235" t="s">
        <v>741</v>
      </c>
      <c r="E2235" s="16" t="s">
        <v>160</v>
      </c>
      <c r="F2235" t="s">
        <v>23</v>
      </c>
      <c r="G2235" t="s">
        <v>24</v>
      </c>
      <c r="H2235" t="s">
        <v>25</v>
      </c>
      <c r="I2235" s="7">
        <v>5</v>
      </c>
      <c r="J2235" t="s">
        <v>45</v>
      </c>
      <c r="K2235" s="7">
        <v>13</v>
      </c>
      <c r="L2235" s="2" t="s">
        <v>1663</v>
      </c>
      <c r="M2235" s="12">
        <v>55</v>
      </c>
      <c r="N2235" t="s">
        <v>130</v>
      </c>
      <c r="O2235" t="s">
        <v>1137</v>
      </c>
      <c r="P2235" t="s">
        <v>593</v>
      </c>
      <c r="Q2235" s="7">
        <v>34.200000000000003</v>
      </c>
      <c r="R2235" s="2">
        <v>498</v>
      </c>
      <c r="S2235" t="s">
        <v>1056</v>
      </c>
      <c r="T2235" t="s">
        <v>32</v>
      </c>
      <c r="U2235">
        <v>99</v>
      </c>
      <c r="V2235">
        <v>1800</v>
      </c>
    </row>
    <row r="2236" spans="1:22" ht="13.5" customHeight="1" x14ac:dyDescent="0.15">
      <c r="A2236" s="2" t="s">
        <v>2551</v>
      </c>
      <c r="B2236" s="2" t="s">
        <v>2552</v>
      </c>
      <c r="C2236" t="s">
        <v>6987</v>
      </c>
      <c r="D2236" t="s">
        <v>741</v>
      </c>
      <c r="E2236" s="16" t="s">
        <v>160</v>
      </c>
      <c r="F2236" t="s">
        <v>23</v>
      </c>
      <c r="G2236" t="s">
        <v>24</v>
      </c>
      <c r="H2236" t="s">
        <v>25</v>
      </c>
      <c r="I2236" s="7">
        <v>4</v>
      </c>
      <c r="J2236" t="s">
        <v>26</v>
      </c>
      <c r="K2236" s="7">
        <v>11</v>
      </c>
      <c r="L2236" s="2" t="s">
        <v>1785</v>
      </c>
      <c r="M2236" s="12">
        <v>53</v>
      </c>
      <c r="N2236" t="s">
        <v>71</v>
      </c>
      <c r="O2236" t="s">
        <v>1108</v>
      </c>
      <c r="P2236" t="s">
        <v>168</v>
      </c>
      <c r="Q2236" s="7">
        <v>33.9</v>
      </c>
      <c r="R2236" s="2">
        <v>474</v>
      </c>
      <c r="S2236" t="s">
        <v>1217</v>
      </c>
      <c r="T2236" t="s">
        <v>60</v>
      </c>
      <c r="U2236">
        <v>1210</v>
      </c>
      <c r="V2236">
        <v>1799</v>
      </c>
    </row>
    <row r="2237" spans="1:22" ht="13.5" customHeight="1" x14ac:dyDescent="0.15">
      <c r="A2237" s="2" t="s">
        <v>2551</v>
      </c>
      <c r="B2237" s="2" t="s">
        <v>2552</v>
      </c>
      <c r="C2237" t="s">
        <v>6987</v>
      </c>
      <c r="D2237" t="s">
        <v>741</v>
      </c>
      <c r="E2237" s="16" t="s">
        <v>160</v>
      </c>
      <c r="F2237" t="s">
        <v>23</v>
      </c>
      <c r="G2237" t="s">
        <v>24</v>
      </c>
      <c r="H2237" t="s">
        <v>25</v>
      </c>
      <c r="I2237" s="7">
        <v>3</v>
      </c>
      <c r="J2237" t="s">
        <v>47</v>
      </c>
      <c r="K2237" s="7">
        <v>7</v>
      </c>
      <c r="L2237" s="2" t="s">
        <v>1669</v>
      </c>
      <c r="M2237" s="12">
        <v>54</v>
      </c>
      <c r="N2237" t="s">
        <v>130</v>
      </c>
      <c r="O2237" t="s">
        <v>1074</v>
      </c>
      <c r="P2237" t="s">
        <v>167</v>
      </c>
      <c r="Q2237" s="7">
        <v>34.299999999999997</v>
      </c>
      <c r="R2237" s="2">
        <v>500</v>
      </c>
      <c r="S2237" t="s">
        <v>1184</v>
      </c>
      <c r="T2237" t="s">
        <v>32</v>
      </c>
      <c r="U2237">
        <v>86</v>
      </c>
      <c r="V2237">
        <v>1798</v>
      </c>
    </row>
    <row r="2238" spans="1:22" ht="13.5" customHeight="1" x14ac:dyDescent="0.15">
      <c r="A2238" s="2" t="s">
        <v>2551</v>
      </c>
      <c r="B2238" s="2" t="s">
        <v>2552</v>
      </c>
      <c r="C2238" t="s">
        <v>6987</v>
      </c>
      <c r="D2238" t="s">
        <v>741</v>
      </c>
      <c r="E2238" s="16" t="s">
        <v>160</v>
      </c>
      <c r="F2238" t="s">
        <v>23</v>
      </c>
      <c r="G2238" t="s">
        <v>24</v>
      </c>
      <c r="H2238" t="s">
        <v>25</v>
      </c>
      <c r="I2238" s="7">
        <v>2</v>
      </c>
      <c r="J2238" t="s">
        <v>26</v>
      </c>
      <c r="K2238" s="7">
        <v>12</v>
      </c>
      <c r="L2238" s="2" t="s">
        <v>2553</v>
      </c>
      <c r="M2238" s="12">
        <v>53</v>
      </c>
      <c r="N2238" t="s">
        <v>71</v>
      </c>
      <c r="O2238" t="s">
        <v>1057</v>
      </c>
      <c r="P2238" t="s">
        <v>361</v>
      </c>
      <c r="Q2238" s="7">
        <v>33.6</v>
      </c>
      <c r="R2238" s="2">
        <v>434</v>
      </c>
      <c r="S2238" t="s">
        <v>1224</v>
      </c>
      <c r="T2238" s="3">
        <v>44299</v>
      </c>
      <c r="U2238">
        <v>1213</v>
      </c>
      <c r="V2238">
        <v>1797</v>
      </c>
    </row>
    <row r="2239" spans="1:22" ht="13.5" customHeight="1" x14ac:dyDescent="0.15">
      <c r="A2239" s="2" t="s">
        <v>2551</v>
      </c>
      <c r="B2239" s="2" t="s">
        <v>2552</v>
      </c>
      <c r="C2239" t="s">
        <v>6987</v>
      </c>
      <c r="D2239" t="s">
        <v>741</v>
      </c>
      <c r="E2239" s="16" t="s">
        <v>160</v>
      </c>
      <c r="F2239" t="s">
        <v>23</v>
      </c>
      <c r="G2239" t="s">
        <v>24</v>
      </c>
      <c r="H2239" t="s">
        <v>25</v>
      </c>
      <c r="I2239" s="7">
        <v>1</v>
      </c>
      <c r="J2239" t="s">
        <v>39</v>
      </c>
      <c r="K2239" s="7">
        <v>6</v>
      </c>
      <c r="L2239" s="2" t="s">
        <v>2124</v>
      </c>
      <c r="M2239" s="12">
        <v>56</v>
      </c>
      <c r="N2239" t="s">
        <v>30</v>
      </c>
      <c r="O2239" t="s">
        <v>1087</v>
      </c>
      <c r="P2239" t="s">
        <v>164</v>
      </c>
      <c r="Q2239" s="7">
        <v>33.700000000000003</v>
      </c>
      <c r="R2239" s="2">
        <v>508</v>
      </c>
      <c r="S2239" t="s">
        <v>1081</v>
      </c>
      <c r="U2239">
        <v>98</v>
      </c>
      <c r="V2239">
        <v>1796</v>
      </c>
    </row>
    <row r="2240" spans="1:22" ht="13.5" customHeight="1" x14ac:dyDescent="0.15">
      <c r="A2240" s="2" t="s">
        <v>2548</v>
      </c>
      <c r="B2240" s="2" t="s">
        <v>2549</v>
      </c>
      <c r="C2240" t="s">
        <v>6987</v>
      </c>
      <c r="D2240" t="s">
        <v>227</v>
      </c>
      <c r="E2240" s="16" t="s">
        <v>84</v>
      </c>
      <c r="F2240" t="s">
        <v>133</v>
      </c>
      <c r="G2240" t="s">
        <v>272</v>
      </c>
      <c r="H2240" t="s">
        <v>228</v>
      </c>
      <c r="I2240" s="7">
        <v>15</v>
      </c>
      <c r="J2240" t="s">
        <v>45</v>
      </c>
      <c r="K2240" s="7">
        <v>12</v>
      </c>
      <c r="L2240" s="2" t="s">
        <v>2482</v>
      </c>
      <c r="M2240" s="12">
        <v>57</v>
      </c>
      <c r="N2240" t="s">
        <v>30</v>
      </c>
      <c r="O2240" t="s">
        <v>79</v>
      </c>
      <c r="P2240" t="s">
        <v>740</v>
      </c>
      <c r="Q2240" s="7">
        <v>39.5</v>
      </c>
      <c r="R2240" s="2">
        <v>486</v>
      </c>
      <c r="S2240" t="s">
        <v>1052</v>
      </c>
      <c r="T2240" s="4">
        <v>11355</v>
      </c>
      <c r="U2240">
        <v>14141413</v>
      </c>
      <c r="V2240">
        <v>1795</v>
      </c>
    </row>
    <row r="2241" spans="1:22" ht="13.5" customHeight="1" x14ac:dyDescent="0.15">
      <c r="A2241" s="2" t="s">
        <v>2548</v>
      </c>
      <c r="B2241" s="2" t="s">
        <v>2549</v>
      </c>
      <c r="C2241" t="s">
        <v>6987</v>
      </c>
      <c r="D2241" t="s">
        <v>227</v>
      </c>
      <c r="E2241" s="16" t="s">
        <v>84</v>
      </c>
      <c r="F2241" t="s">
        <v>133</v>
      </c>
      <c r="G2241" t="s">
        <v>272</v>
      </c>
      <c r="H2241" t="s">
        <v>228</v>
      </c>
      <c r="I2241" s="7">
        <v>14</v>
      </c>
      <c r="J2241" t="s">
        <v>26</v>
      </c>
      <c r="K2241" s="7">
        <v>10</v>
      </c>
      <c r="L2241" s="2" t="s">
        <v>1528</v>
      </c>
      <c r="M2241" s="12">
        <v>57</v>
      </c>
      <c r="N2241" t="s">
        <v>27</v>
      </c>
      <c r="O2241" t="s">
        <v>1104</v>
      </c>
      <c r="P2241" t="s">
        <v>95</v>
      </c>
      <c r="Q2241" s="7">
        <v>40.1</v>
      </c>
      <c r="R2241" s="2">
        <v>488</v>
      </c>
      <c r="S2241" t="s">
        <v>1105</v>
      </c>
      <c r="T2241" t="s">
        <v>34</v>
      </c>
      <c r="U2241">
        <v>2222</v>
      </c>
      <c r="V2241">
        <v>1794</v>
      </c>
    </row>
    <row r="2242" spans="1:22" ht="13.5" customHeight="1" x14ac:dyDescent="0.15">
      <c r="A2242" s="2" t="s">
        <v>2548</v>
      </c>
      <c r="B2242" s="2" t="s">
        <v>2549</v>
      </c>
      <c r="C2242" t="s">
        <v>6987</v>
      </c>
      <c r="D2242" t="s">
        <v>227</v>
      </c>
      <c r="E2242" s="16" t="s">
        <v>84</v>
      </c>
      <c r="F2242" t="s">
        <v>133</v>
      </c>
      <c r="G2242" t="s">
        <v>272</v>
      </c>
      <c r="H2242" t="s">
        <v>228</v>
      </c>
      <c r="I2242" s="7">
        <v>13</v>
      </c>
      <c r="J2242" t="s">
        <v>29</v>
      </c>
      <c r="K2242" s="7">
        <v>15</v>
      </c>
      <c r="L2242" s="2" t="s">
        <v>2320</v>
      </c>
      <c r="M2242" s="12">
        <v>57</v>
      </c>
      <c r="N2242" t="s">
        <v>30</v>
      </c>
      <c r="O2242" t="s">
        <v>730</v>
      </c>
      <c r="P2242" t="s">
        <v>494</v>
      </c>
      <c r="Q2242" s="7">
        <v>39.4</v>
      </c>
      <c r="R2242" s="2">
        <v>480</v>
      </c>
      <c r="S2242" t="s">
        <v>1161</v>
      </c>
      <c r="T2242" s="3">
        <v>44502</v>
      </c>
      <c r="U2242">
        <v>9998</v>
      </c>
      <c r="V2242">
        <v>1793</v>
      </c>
    </row>
    <row r="2243" spans="1:22" ht="13.5" customHeight="1" x14ac:dyDescent="0.15">
      <c r="A2243" s="2" t="s">
        <v>2548</v>
      </c>
      <c r="B2243" s="2" t="s">
        <v>2549</v>
      </c>
      <c r="C2243" t="s">
        <v>6987</v>
      </c>
      <c r="D2243" t="s">
        <v>227</v>
      </c>
      <c r="E2243" s="16" t="s">
        <v>84</v>
      </c>
      <c r="F2243" t="s">
        <v>133</v>
      </c>
      <c r="G2243" t="s">
        <v>272</v>
      </c>
      <c r="H2243" t="s">
        <v>228</v>
      </c>
      <c r="I2243" s="7">
        <v>12</v>
      </c>
      <c r="J2243" t="s">
        <v>41</v>
      </c>
      <c r="K2243" s="7">
        <v>3</v>
      </c>
      <c r="L2243" s="2" t="s">
        <v>1501</v>
      </c>
      <c r="M2243" s="12">
        <v>57</v>
      </c>
      <c r="N2243" t="s">
        <v>48</v>
      </c>
      <c r="O2243" t="s">
        <v>1061</v>
      </c>
      <c r="P2243" t="s">
        <v>94</v>
      </c>
      <c r="Q2243" s="7">
        <v>39.5</v>
      </c>
      <c r="R2243" s="2">
        <v>514</v>
      </c>
      <c r="S2243" t="s">
        <v>1147</v>
      </c>
      <c r="T2243" s="7">
        <v>5</v>
      </c>
      <c r="U2243">
        <v>3335</v>
      </c>
      <c r="V2243">
        <v>1792</v>
      </c>
    </row>
    <row r="2244" spans="1:22" ht="13.5" customHeight="1" x14ac:dyDescent="0.15">
      <c r="A2244" s="2" t="s">
        <v>2548</v>
      </c>
      <c r="B2244" s="2" t="s">
        <v>2549</v>
      </c>
      <c r="C2244" t="s">
        <v>6987</v>
      </c>
      <c r="D2244" t="s">
        <v>227</v>
      </c>
      <c r="E2244" s="16" t="s">
        <v>84</v>
      </c>
      <c r="F2244" t="s">
        <v>133</v>
      </c>
      <c r="G2244" t="s">
        <v>272</v>
      </c>
      <c r="H2244" t="s">
        <v>228</v>
      </c>
      <c r="I2244" s="7">
        <v>11</v>
      </c>
      <c r="J2244" t="s">
        <v>53</v>
      </c>
      <c r="K2244" s="7">
        <v>8</v>
      </c>
      <c r="L2244" s="2" t="s">
        <v>2139</v>
      </c>
      <c r="M2244" s="12">
        <v>57</v>
      </c>
      <c r="N2244" t="s">
        <v>27</v>
      </c>
      <c r="O2244" t="s">
        <v>732</v>
      </c>
      <c r="P2244" t="s">
        <v>92</v>
      </c>
      <c r="Q2244" s="7">
        <v>38.4</v>
      </c>
      <c r="R2244" s="2">
        <v>486</v>
      </c>
      <c r="S2244" t="s">
        <v>1154</v>
      </c>
      <c r="T2244" s="7">
        <v>5</v>
      </c>
      <c r="U2244">
        <v>91198</v>
      </c>
      <c r="V2244">
        <v>1791</v>
      </c>
    </row>
    <row r="2245" spans="1:22" ht="13.5" customHeight="1" x14ac:dyDescent="0.15">
      <c r="A2245" s="2" t="s">
        <v>2548</v>
      </c>
      <c r="B2245" s="2" t="s">
        <v>2549</v>
      </c>
      <c r="C2245" t="s">
        <v>6987</v>
      </c>
      <c r="D2245" t="s">
        <v>227</v>
      </c>
      <c r="E2245" s="16" t="s">
        <v>84</v>
      </c>
      <c r="F2245" t="s">
        <v>133</v>
      </c>
      <c r="G2245" t="s">
        <v>272</v>
      </c>
      <c r="H2245" t="s">
        <v>228</v>
      </c>
      <c r="I2245" s="7">
        <v>10</v>
      </c>
      <c r="J2245" t="s">
        <v>53</v>
      </c>
      <c r="K2245" s="7">
        <v>9</v>
      </c>
      <c r="L2245" s="2" t="s">
        <v>1492</v>
      </c>
      <c r="M2245" s="12">
        <v>57</v>
      </c>
      <c r="N2245" t="s">
        <v>48</v>
      </c>
      <c r="O2245" t="s">
        <v>739</v>
      </c>
      <c r="P2245" t="s">
        <v>651</v>
      </c>
      <c r="Q2245" s="7">
        <v>36.9</v>
      </c>
      <c r="R2245" s="2">
        <v>440</v>
      </c>
      <c r="S2245" t="s">
        <v>1139</v>
      </c>
      <c r="T2245" s="3">
        <v>44502</v>
      </c>
      <c r="U2245">
        <v>13131215</v>
      </c>
      <c r="V2245">
        <v>1790</v>
      </c>
    </row>
    <row r="2246" spans="1:22" ht="13.5" customHeight="1" x14ac:dyDescent="0.15">
      <c r="A2246" s="2" t="s">
        <v>2548</v>
      </c>
      <c r="B2246" s="2" t="s">
        <v>2549</v>
      </c>
      <c r="C2246" t="s">
        <v>6987</v>
      </c>
      <c r="D2246" t="s">
        <v>227</v>
      </c>
      <c r="E2246" s="16" t="s">
        <v>84</v>
      </c>
      <c r="F2246" t="s">
        <v>133</v>
      </c>
      <c r="G2246" t="s">
        <v>272</v>
      </c>
      <c r="H2246" t="s">
        <v>228</v>
      </c>
      <c r="I2246" s="7">
        <v>9</v>
      </c>
      <c r="J2246" t="s">
        <v>26</v>
      </c>
      <c r="K2246" s="7">
        <v>11</v>
      </c>
      <c r="L2246" s="2" t="s">
        <v>2550</v>
      </c>
      <c r="M2246" s="12">
        <v>57</v>
      </c>
      <c r="N2246" t="s">
        <v>38</v>
      </c>
      <c r="O2246" t="s">
        <v>680</v>
      </c>
      <c r="P2246" t="s">
        <v>91</v>
      </c>
      <c r="Q2246" s="7">
        <v>37.6</v>
      </c>
      <c r="R2246" s="2">
        <v>464</v>
      </c>
      <c r="S2246" t="s">
        <v>1207</v>
      </c>
      <c r="T2246" t="s">
        <v>34</v>
      </c>
      <c r="U2246">
        <v>7767</v>
      </c>
      <c r="V2246">
        <v>1789</v>
      </c>
    </row>
    <row r="2247" spans="1:22" ht="13.5" customHeight="1" x14ac:dyDescent="0.15">
      <c r="A2247" s="2" t="s">
        <v>2548</v>
      </c>
      <c r="B2247" s="2" t="s">
        <v>2549</v>
      </c>
      <c r="C2247" t="s">
        <v>6987</v>
      </c>
      <c r="D2247" t="s">
        <v>227</v>
      </c>
      <c r="E2247" s="16" t="s">
        <v>84</v>
      </c>
      <c r="F2247" t="s">
        <v>133</v>
      </c>
      <c r="G2247" t="s">
        <v>272</v>
      </c>
      <c r="H2247" t="s">
        <v>228</v>
      </c>
      <c r="I2247" s="7">
        <v>8</v>
      </c>
      <c r="J2247" t="s">
        <v>39</v>
      </c>
      <c r="K2247" s="7">
        <v>4</v>
      </c>
      <c r="L2247" s="2" t="s">
        <v>1496</v>
      </c>
      <c r="M2247" s="12">
        <v>57</v>
      </c>
      <c r="N2247" t="s">
        <v>27</v>
      </c>
      <c r="O2247" t="s">
        <v>99</v>
      </c>
      <c r="P2247" t="s">
        <v>91</v>
      </c>
      <c r="Q2247" s="7">
        <v>37.4</v>
      </c>
      <c r="R2247" s="2">
        <v>488</v>
      </c>
      <c r="S2247" t="s">
        <v>1143</v>
      </c>
      <c r="T2247" s="3">
        <v>44504</v>
      </c>
      <c r="U2247">
        <v>9998</v>
      </c>
      <c r="V2247">
        <v>1788</v>
      </c>
    </row>
    <row r="2248" spans="1:22" ht="13.5" customHeight="1" x14ac:dyDescent="0.15">
      <c r="A2248" s="2" t="s">
        <v>2548</v>
      </c>
      <c r="B2248" s="2" t="s">
        <v>2549</v>
      </c>
      <c r="C2248" t="s">
        <v>6987</v>
      </c>
      <c r="D2248" t="s">
        <v>227</v>
      </c>
      <c r="E2248" s="16" t="s">
        <v>84</v>
      </c>
      <c r="F2248" t="s">
        <v>133</v>
      </c>
      <c r="G2248" t="s">
        <v>272</v>
      </c>
      <c r="H2248" t="s">
        <v>228</v>
      </c>
      <c r="I2248" s="7">
        <v>7</v>
      </c>
      <c r="J2248" t="s">
        <v>45</v>
      </c>
      <c r="K2248" s="7">
        <v>13</v>
      </c>
      <c r="L2248" s="2" t="s">
        <v>1856</v>
      </c>
      <c r="M2248" s="12">
        <v>57</v>
      </c>
      <c r="N2248" t="s">
        <v>30</v>
      </c>
      <c r="O2248" t="s">
        <v>1055</v>
      </c>
      <c r="P2248" t="s">
        <v>415</v>
      </c>
      <c r="Q2248" s="7">
        <v>37.700000000000003</v>
      </c>
      <c r="R2248" s="2">
        <v>462</v>
      </c>
      <c r="S2248" t="s">
        <v>1207</v>
      </c>
      <c r="T2248" s="3">
        <v>44502</v>
      </c>
      <c r="U2248">
        <v>4432</v>
      </c>
      <c r="V2248">
        <v>1787</v>
      </c>
    </row>
    <row r="2249" spans="1:22" ht="13.5" customHeight="1" x14ac:dyDescent="0.15">
      <c r="A2249" s="2" t="s">
        <v>2548</v>
      </c>
      <c r="B2249" s="2" t="s">
        <v>2549</v>
      </c>
      <c r="C2249" t="s">
        <v>6987</v>
      </c>
      <c r="D2249" t="s">
        <v>227</v>
      </c>
      <c r="E2249" s="16" t="s">
        <v>84</v>
      </c>
      <c r="F2249" t="s">
        <v>133</v>
      </c>
      <c r="G2249" t="s">
        <v>272</v>
      </c>
      <c r="H2249" t="s">
        <v>228</v>
      </c>
      <c r="I2249" s="7">
        <v>6</v>
      </c>
      <c r="J2249" t="s">
        <v>47</v>
      </c>
      <c r="K2249" s="7">
        <v>7</v>
      </c>
      <c r="L2249" s="2" t="s">
        <v>1895</v>
      </c>
      <c r="M2249" s="12">
        <v>57</v>
      </c>
      <c r="N2249" t="s">
        <v>27</v>
      </c>
      <c r="O2249" t="s">
        <v>1072</v>
      </c>
      <c r="P2249" t="s">
        <v>90</v>
      </c>
      <c r="Q2249" s="7">
        <v>37.9</v>
      </c>
      <c r="R2249" s="2">
        <v>508</v>
      </c>
      <c r="S2249" t="s">
        <v>1119</v>
      </c>
      <c r="T2249" t="s">
        <v>34</v>
      </c>
      <c r="U2249">
        <v>1111</v>
      </c>
      <c r="V2249">
        <v>1786</v>
      </c>
    </row>
    <row r="2250" spans="1:22" ht="13.5" customHeight="1" x14ac:dyDescent="0.15">
      <c r="A2250" s="2" t="s">
        <v>2548</v>
      </c>
      <c r="B2250" s="2" t="s">
        <v>2549</v>
      </c>
      <c r="C2250" t="s">
        <v>6987</v>
      </c>
      <c r="D2250" t="s">
        <v>227</v>
      </c>
      <c r="E2250" s="16" t="s">
        <v>84</v>
      </c>
      <c r="F2250" t="s">
        <v>133</v>
      </c>
      <c r="G2250" t="s">
        <v>272</v>
      </c>
      <c r="H2250" t="s">
        <v>228</v>
      </c>
      <c r="I2250" s="7">
        <v>5</v>
      </c>
      <c r="J2250" t="s">
        <v>47</v>
      </c>
      <c r="K2250" s="7">
        <v>6</v>
      </c>
      <c r="L2250" s="2" t="s">
        <v>1650</v>
      </c>
      <c r="M2250" s="12">
        <v>57</v>
      </c>
      <c r="N2250" t="s">
        <v>30</v>
      </c>
      <c r="O2250" t="s">
        <v>1084</v>
      </c>
      <c r="P2250" t="s">
        <v>90</v>
      </c>
      <c r="Q2250" s="7">
        <v>36.700000000000003</v>
      </c>
      <c r="R2250" s="2">
        <v>488</v>
      </c>
      <c r="S2250" t="s">
        <v>1207</v>
      </c>
      <c r="T2250" t="s">
        <v>34</v>
      </c>
      <c r="U2250">
        <v>12121212</v>
      </c>
      <c r="V2250">
        <v>1785</v>
      </c>
    </row>
    <row r="2251" spans="1:22" ht="13.5" customHeight="1" x14ac:dyDescent="0.15">
      <c r="A2251" s="2" t="s">
        <v>2548</v>
      </c>
      <c r="B2251" s="2" t="s">
        <v>2549</v>
      </c>
      <c r="C2251" t="s">
        <v>6987</v>
      </c>
      <c r="D2251" t="s">
        <v>227</v>
      </c>
      <c r="E2251" s="16" t="s">
        <v>84</v>
      </c>
      <c r="F2251" t="s">
        <v>133</v>
      </c>
      <c r="G2251" t="s">
        <v>272</v>
      </c>
      <c r="H2251" t="s">
        <v>228</v>
      </c>
      <c r="I2251" s="7">
        <v>4</v>
      </c>
      <c r="J2251" t="s">
        <v>29</v>
      </c>
      <c r="K2251" s="7">
        <v>14</v>
      </c>
      <c r="L2251" s="2" t="s">
        <v>1633</v>
      </c>
      <c r="M2251" s="12">
        <v>57</v>
      </c>
      <c r="N2251" t="s">
        <v>48</v>
      </c>
      <c r="O2251" t="s">
        <v>1070</v>
      </c>
      <c r="P2251" t="s">
        <v>89</v>
      </c>
      <c r="Q2251" s="7">
        <v>36.299999999999997</v>
      </c>
      <c r="R2251" s="2">
        <v>506</v>
      </c>
      <c r="S2251" t="s">
        <v>1207</v>
      </c>
      <c r="T2251" s="3">
        <v>44299</v>
      </c>
      <c r="U2251">
        <v>15151513</v>
      </c>
      <c r="V2251">
        <v>1784</v>
      </c>
    </row>
    <row r="2252" spans="1:22" ht="13.5" customHeight="1" x14ac:dyDescent="0.15">
      <c r="A2252" s="2" t="s">
        <v>2548</v>
      </c>
      <c r="B2252" s="2" t="s">
        <v>2549</v>
      </c>
      <c r="C2252" t="s">
        <v>6987</v>
      </c>
      <c r="D2252" t="s">
        <v>227</v>
      </c>
      <c r="E2252" s="16" t="s">
        <v>84</v>
      </c>
      <c r="F2252" t="s">
        <v>133</v>
      </c>
      <c r="G2252" t="s">
        <v>272</v>
      </c>
      <c r="H2252" t="s">
        <v>228</v>
      </c>
      <c r="I2252" s="7">
        <v>3</v>
      </c>
      <c r="J2252" t="s">
        <v>41</v>
      </c>
      <c r="K2252" s="7">
        <v>2</v>
      </c>
      <c r="L2252" s="2" t="s">
        <v>1902</v>
      </c>
      <c r="M2252" s="12">
        <v>57</v>
      </c>
      <c r="N2252" t="s">
        <v>30</v>
      </c>
      <c r="O2252" t="s">
        <v>1078</v>
      </c>
      <c r="P2252" t="s">
        <v>86</v>
      </c>
      <c r="Q2252" s="7">
        <v>36.6</v>
      </c>
      <c r="R2252" s="2">
        <v>458</v>
      </c>
      <c r="S2252" t="s">
        <v>1207</v>
      </c>
      <c r="T2252" s="3">
        <v>44502</v>
      </c>
      <c r="U2252">
        <v>6668</v>
      </c>
      <c r="V2252">
        <v>1783</v>
      </c>
    </row>
    <row r="2253" spans="1:22" ht="13.5" customHeight="1" x14ac:dyDescent="0.15">
      <c r="A2253" s="2" t="s">
        <v>2548</v>
      </c>
      <c r="B2253" s="2" t="s">
        <v>2549</v>
      </c>
      <c r="C2253" t="s">
        <v>6987</v>
      </c>
      <c r="D2253" t="s">
        <v>227</v>
      </c>
      <c r="E2253" s="16" t="s">
        <v>84</v>
      </c>
      <c r="F2253" t="s">
        <v>133</v>
      </c>
      <c r="G2253" t="s">
        <v>272</v>
      </c>
      <c r="H2253" t="s">
        <v>228</v>
      </c>
      <c r="I2253" s="7">
        <v>2</v>
      </c>
      <c r="J2253" t="s">
        <v>33</v>
      </c>
      <c r="K2253" s="7">
        <v>1</v>
      </c>
      <c r="L2253" s="2" t="s">
        <v>1642</v>
      </c>
      <c r="M2253" s="12">
        <v>53</v>
      </c>
      <c r="N2253" t="s">
        <v>71</v>
      </c>
      <c r="O2253" t="s">
        <v>1059</v>
      </c>
      <c r="P2253" t="s">
        <v>413</v>
      </c>
      <c r="Q2253" s="7">
        <v>36.9</v>
      </c>
      <c r="R2253" s="2">
        <v>466</v>
      </c>
      <c r="S2253" t="s">
        <v>1065</v>
      </c>
      <c r="T2253" t="s">
        <v>60</v>
      </c>
      <c r="U2253">
        <v>4432</v>
      </c>
      <c r="V2253">
        <v>1782</v>
      </c>
    </row>
    <row r="2254" spans="1:22" ht="13.5" customHeight="1" x14ac:dyDescent="0.15">
      <c r="A2254" s="2" t="s">
        <v>2548</v>
      </c>
      <c r="B2254" s="2" t="s">
        <v>2549</v>
      </c>
      <c r="C2254" t="s">
        <v>6987</v>
      </c>
      <c r="D2254" t="s">
        <v>227</v>
      </c>
      <c r="E2254" s="16" t="s">
        <v>84</v>
      </c>
      <c r="F2254" t="s">
        <v>133</v>
      </c>
      <c r="G2254" t="s">
        <v>272</v>
      </c>
      <c r="H2254" t="s">
        <v>228</v>
      </c>
      <c r="I2254" s="7">
        <v>1</v>
      </c>
      <c r="J2254" t="s">
        <v>39</v>
      </c>
      <c r="K2254" s="7">
        <v>5</v>
      </c>
      <c r="L2254" s="2" t="s">
        <v>1702</v>
      </c>
      <c r="M2254" s="12">
        <v>57</v>
      </c>
      <c r="N2254" t="s">
        <v>27</v>
      </c>
      <c r="O2254" t="s">
        <v>44</v>
      </c>
      <c r="P2254" t="s">
        <v>474</v>
      </c>
      <c r="Q2254" s="7">
        <v>36.5</v>
      </c>
      <c r="R2254" s="2">
        <v>516</v>
      </c>
      <c r="S2254" t="s">
        <v>1229</v>
      </c>
      <c r="U2254">
        <v>7765</v>
      </c>
      <c r="V2254">
        <v>1781</v>
      </c>
    </row>
    <row r="2255" spans="1:22" ht="13.5" customHeight="1" x14ac:dyDescent="0.15">
      <c r="A2255" s="2" t="s">
        <v>2539</v>
      </c>
      <c r="B2255" s="2" t="s">
        <v>2540</v>
      </c>
      <c r="C2255" t="s">
        <v>6986</v>
      </c>
      <c r="D2255" t="s">
        <v>227</v>
      </c>
      <c r="E2255" s="16" t="s">
        <v>22</v>
      </c>
      <c r="F2255" t="s">
        <v>23</v>
      </c>
      <c r="G2255" t="s">
        <v>24</v>
      </c>
      <c r="H2255" t="s">
        <v>25</v>
      </c>
      <c r="I2255" s="7">
        <v>9</v>
      </c>
      <c r="J2255" t="s">
        <v>41</v>
      </c>
      <c r="K2255" s="7">
        <v>2</v>
      </c>
      <c r="L2255" s="2" t="s">
        <v>2460</v>
      </c>
      <c r="M2255" s="12">
        <v>55</v>
      </c>
      <c r="N2255" t="s">
        <v>545</v>
      </c>
      <c r="O2255" t="s">
        <v>680</v>
      </c>
      <c r="P2255" t="s">
        <v>738</v>
      </c>
      <c r="Q2255" s="7">
        <v>40.200000000000003</v>
      </c>
      <c r="R2255" s="2">
        <v>478</v>
      </c>
      <c r="S2255" t="s">
        <v>1267</v>
      </c>
      <c r="T2255" s="7">
        <v>4</v>
      </c>
      <c r="U2255">
        <v>3235</v>
      </c>
      <c r="V2255">
        <v>1780</v>
      </c>
    </row>
    <row r="2256" spans="1:22" ht="13.5" customHeight="1" x14ac:dyDescent="0.15">
      <c r="A2256" s="2" t="s">
        <v>2539</v>
      </c>
      <c r="B2256" s="2" t="s">
        <v>2540</v>
      </c>
      <c r="C2256" t="s">
        <v>6986</v>
      </c>
      <c r="D2256" t="s">
        <v>227</v>
      </c>
      <c r="E2256" s="16" t="s">
        <v>22</v>
      </c>
      <c r="F2256" t="s">
        <v>23</v>
      </c>
      <c r="G2256" t="s">
        <v>24</v>
      </c>
      <c r="H2256" t="s">
        <v>25</v>
      </c>
      <c r="I2256" s="7">
        <v>8</v>
      </c>
      <c r="J2256" t="s">
        <v>53</v>
      </c>
      <c r="K2256" s="7">
        <v>5</v>
      </c>
      <c r="L2256" s="2" t="s">
        <v>2514</v>
      </c>
      <c r="M2256" s="12">
        <v>55</v>
      </c>
      <c r="N2256" t="s">
        <v>545</v>
      </c>
      <c r="O2256" t="s">
        <v>1084</v>
      </c>
      <c r="P2256" t="s">
        <v>737</v>
      </c>
      <c r="Q2256" s="7">
        <v>39.299999999999997</v>
      </c>
      <c r="R2256" s="2">
        <v>478</v>
      </c>
      <c r="S2256" t="s">
        <v>1260</v>
      </c>
      <c r="T2256" s="7">
        <v>3</v>
      </c>
      <c r="U2256">
        <v>5556</v>
      </c>
      <c r="V2256">
        <v>1779</v>
      </c>
    </row>
    <row r="2257" spans="1:22" ht="13.5" customHeight="1" x14ac:dyDescent="0.15">
      <c r="A2257" s="2" t="s">
        <v>2539</v>
      </c>
      <c r="B2257" s="2" t="s">
        <v>2540</v>
      </c>
      <c r="C2257" t="s">
        <v>6986</v>
      </c>
      <c r="D2257" t="s">
        <v>227</v>
      </c>
      <c r="E2257" s="16" t="s">
        <v>22</v>
      </c>
      <c r="F2257" t="s">
        <v>23</v>
      </c>
      <c r="G2257" t="s">
        <v>24</v>
      </c>
      <c r="H2257" t="s">
        <v>25</v>
      </c>
      <c r="I2257" s="7">
        <v>7</v>
      </c>
      <c r="J2257" t="s">
        <v>45</v>
      </c>
      <c r="K2257" s="7">
        <v>7</v>
      </c>
      <c r="L2257" s="2" t="s">
        <v>2547</v>
      </c>
      <c r="M2257" s="12">
        <v>55</v>
      </c>
      <c r="N2257" t="s">
        <v>545</v>
      </c>
      <c r="O2257" t="s">
        <v>1089</v>
      </c>
      <c r="P2257" t="s">
        <v>736</v>
      </c>
      <c r="Q2257" s="7">
        <v>38.5</v>
      </c>
      <c r="R2257" s="2">
        <v>472</v>
      </c>
      <c r="S2257" t="s">
        <v>1092</v>
      </c>
      <c r="T2257" s="7">
        <v>4</v>
      </c>
      <c r="U2257">
        <v>5679</v>
      </c>
      <c r="V2257">
        <v>1778</v>
      </c>
    </row>
    <row r="2258" spans="1:22" ht="13.5" customHeight="1" x14ac:dyDescent="0.15">
      <c r="A2258" s="2" t="s">
        <v>2539</v>
      </c>
      <c r="B2258" s="2" t="s">
        <v>2540</v>
      </c>
      <c r="C2258" t="s">
        <v>6986</v>
      </c>
      <c r="D2258" t="s">
        <v>227</v>
      </c>
      <c r="E2258" s="16" t="s">
        <v>22</v>
      </c>
      <c r="F2258" t="s">
        <v>23</v>
      </c>
      <c r="G2258" t="s">
        <v>24</v>
      </c>
      <c r="H2258" t="s">
        <v>25</v>
      </c>
      <c r="I2258" s="7">
        <v>6</v>
      </c>
      <c r="J2258" t="s">
        <v>29</v>
      </c>
      <c r="K2258" s="7">
        <v>9</v>
      </c>
      <c r="L2258" s="2" t="s">
        <v>2546</v>
      </c>
      <c r="M2258" s="12">
        <v>55</v>
      </c>
      <c r="N2258" t="s">
        <v>545</v>
      </c>
      <c r="O2258" t="s">
        <v>1208</v>
      </c>
      <c r="P2258" t="s">
        <v>655</v>
      </c>
      <c r="Q2258" s="7">
        <v>38.6</v>
      </c>
      <c r="R2258" s="2">
        <v>508</v>
      </c>
      <c r="S2258" t="s">
        <v>1143</v>
      </c>
      <c r="T2258" s="3">
        <v>44248</v>
      </c>
      <c r="U2258">
        <v>2223</v>
      </c>
      <c r="V2258">
        <v>1777</v>
      </c>
    </row>
    <row r="2259" spans="1:22" ht="13.5" customHeight="1" x14ac:dyDescent="0.15">
      <c r="A2259" s="2" t="s">
        <v>2539</v>
      </c>
      <c r="B2259" s="2" t="s">
        <v>2540</v>
      </c>
      <c r="C2259" t="s">
        <v>6986</v>
      </c>
      <c r="D2259" t="s">
        <v>227</v>
      </c>
      <c r="E2259" s="16" t="s">
        <v>22</v>
      </c>
      <c r="F2259" t="s">
        <v>23</v>
      </c>
      <c r="G2259" t="s">
        <v>24</v>
      </c>
      <c r="H2259" t="s">
        <v>25</v>
      </c>
      <c r="I2259" s="7">
        <v>5</v>
      </c>
      <c r="J2259" t="s">
        <v>39</v>
      </c>
      <c r="K2259" s="7">
        <v>3</v>
      </c>
      <c r="L2259" s="2" t="s">
        <v>2545</v>
      </c>
      <c r="M2259" s="12">
        <v>55</v>
      </c>
      <c r="N2259" t="s">
        <v>545</v>
      </c>
      <c r="O2259" t="s">
        <v>1134</v>
      </c>
      <c r="P2259" t="s">
        <v>735</v>
      </c>
      <c r="Q2259" s="7">
        <v>37.6</v>
      </c>
      <c r="R2259" s="2">
        <v>416</v>
      </c>
      <c r="S2259" t="s">
        <v>1117</v>
      </c>
      <c r="T2259" s="7">
        <v>4</v>
      </c>
      <c r="U2259">
        <v>9976</v>
      </c>
      <c r="V2259">
        <v>1776</v>
      </c>
    </row>
    <row r="2260" spans="1:22" ht="13.5" customHeight="1" x14ac:dyDescent="0.15">
      <c r="A2260" s="2" t="s">
        <v>2539</v>
      </c>
      <c r="B2260" s="2" t="s">
        <v>2540</v>
      </c>
      <c r="C2260" t="s">
        <v>6986</v>
      </c>
      <c r="D2260" t="s">
        <v>227</v>
      </c>
      <c r="E2260" s="16" t="s">
        <v>22</v>
      </c>
      <c r="F2260" t="s">
        <v>23</v>
      </c>
      <c r="G2260" t="s">
        <v>24</v>
      </c>
      <c r="H2260" t="s">
        <v>25</v>
      </c>
      <c r="I2260" s="7">
        <v>4</v>
      </c>
      <c r="J2260" t="s">
        <v>33</v>
      </c>
      <c r="K2260" s="7">
        <v>1</v>
      </c>
      <c r="L2260" s="2" t="s">
        <v>2544</v>
      </c>
      <c r="M2260" s="12">
        <v>55</v>
      </c>
      <c r="N2260" t="s">
        <v>545</v>
      </c>
      <c r="O2260" t="s">
        <v>1095</v>
      </c>
      <c r="P2260" t="s">
        <v>594</v>
      </c>
      <c r="Q2260" s="7">
        <v>36.9</v>
      </c>
      <c r="R2260" s="2">
        <v>460</v>
      </c>
      <c r="S2260" t="s">
        <v>1271</v>
      </c>
      <c r="T2260" s="3">
        <v>44248</v>
      </c>
      <c r="U2260">
        <v>7776</v>
      </c>
      <c r="V2260">
        <v>1775</v>
      </c>
    </row>
    <row r="2261" spans="1:22" ht="13.5" customHeight="1" x14ac:dyDescent="0.15">
      <c r="A2261" s="2" t="s">
        <v>2539</v>
      </c>
      <c r="B2261" s="2" t="s">
        <v>2540</v>
      </c>
      <c r="C2261" t="s">
        <v>6986</v>
      </c>
      <c r="D2261" t="s">
        <v>227</v>
      </c>
      <c r="E2261" s="16" t="s">
        <v>22</v>
      </c>
      <c r="F2261" t="s">
        <v>23</v>
      </c>
      <c r="G2261" t="s">
        <v>24</v>
      </c>
      <c r="H2261" t="s">
        <v>25</v>
      </c>
      <c r="I2261" s="7">
        <v>3</v>
      </c>
      <c r="J2261" t="s">
        <v>47</v>
      </c>
      <c r="K2261" s="7">
        <v>4</v>
      </c>
      <c r="L2261" s="2" t="s">
        <v>2543</v>
      </c>
      <c r="M2261" s="12">
        <v>55</v>
      </c>
      <c r="N2261" t="s">
        <v>545</v>
      </c>
      <c r="O2261" t="s">
        <v>1091</v>
      </c>
      <c r="P2261" t="s">
        <v>543</v>
      </c>
      <c r="Q2261" s="7">
        <v>37.200000000000003</v>
      </c>
      <c r="R2261" s="2">
        <v>506</v>
      </c>
      <c r="S2261" t="s">
        <v>1156</v>
      </c>
      <c r="T2261" s="7">
        <v>3</v>
      </c>
      <c r="U2261">
        <v>1111</v>
      </c>
      <c r="V2261">
        <v>1774</v>
      </c>
    </row>
    <row r="2262" spans="1:22" ht="13.5" customHeight="1" x14ac:dyDescent="0.15">
      <c r="A2262" s="2" t="s">
        <v>2539</v>
      </c>
      <c r="B2262" s="2" t="s">
        <v>2540</v>
      </c>
      <c r="C2262" t="s">
        <v>6986</v>
      </c>
      <c r="D2262" t="s">
        <v>227</v>
      </c>
      <c r="E2262" s="16" t="s">
        <v>22</v>
      </c>
      <c r="F2262" t="s">
        <v>23</v>
      </c>
      <c r="G2262" t="s">
        <v>24</v>
      </c>
      <c r="H2262" t="s">
        <v>25</v>
      </c>
      <c r="I2262" s="7">
        <v>2</v>
      </c>
      <c r="J2262" t="s">
        <v>26</v>
      </c>
      <c r="K2262" s="7">
        <v>6</v>
      </c>
      <c r="L2262" s="2" t="s">
        <v>2542</v>
      </c>
      <c r="M2262" s="12">
        <v>54</v>
      </c>
      <c r="N2262" t="s">
        <v>546</v>
      </c>
      <c r="O2262" t="s">
        <v>44</v>
      </c>
      <c r="P2262" t="s">
        <v>308</v>
      </c>
      <c r="Q2262" s="7">
        <v>36.5</v>
      </c>
      <c r="R2262" s="2">
        <v>460</v>
      </c>
      <c r="S2262" t="s">
        <v>1139</v>
      </c>
      <c r="T2262" s="7">
        <v>2</v>
      </c>
      <c r="U2262">
        <v>3432</v>
      </c>
      <c r="V2262">
        <v>1773</v>
      </c>
    </row>
    <row r="2263" spans="1:22" ht="13.5" customHeight="1" x14ac:dyDescent="0.15">
      <c r="A2263" s="2" t="s">
        <v>2539</v>
      </c>
      <c r="B2263" s="2" t="s">
        <v>2540</v>
      </c>
      <c r="C2263" t="s">
        <v>6986</v>
      </c>
      <c r="D2263" t="s">
        <v>227</v>
      </c>
      <c r="E2263" s="16" t="s">
        <v>22</v>
      </c>
      <c r="F2263" t="s">
        <v>23</v>
      </c>
      <c r="G2263" t="s">
        <v>24</v>
      </c>
      <c r="H2263" t="s">
        <v>25</v>
      </c>
      <c r="I2263" s="7">
        <v>1</v>
      </c>
      <c r="J2263" t="s">
        <v>29</v>
      </c>
      <c r="K2263" s="7">
        <v>8</v>
      </c>
      <c r="L2263" s="2" t="s">
        <v>2541</v>
      </c>
      <c r="M2263" s="12">
        <v>55</v>
      </c>
      <c r="N2263" t="s">
        <v>545</v>
      </c>
      <c r="O2263" t="s">
        <v>1070</v>
      </c>
      <c r="P2263" t="s">
        <v>307</v>
      </c>
      <c r="Q2263" s="7">
        <v>35.9</v>
      </c>
      <c r="R2263" s="2">
        <v>510</v>
      </c>
      <c r="S2263" t="s">
        <v>1207</v>
      </c>
      <c r="U2263">
        <v>7753</v>
      </c>
      <c r="V2263">
        <v>1772</v>
      </c>
    </row>
    <row r="2264" spans="1:22" ht="13.5" customHeight="1" x14ac:dyDescent="0.15">
      <c r="A2264" s="2" t="s">
        <v>2537</v>
      </c>
      <c r="B2264" s="2" t="s">
        <v>2538</v>
      </c>
      <c r="C2264" t="s">
        <v>6986</v>
      </c>
      <c r="D2264" t="s">
        <v>227</v>
      </c>
      <c r="E2264" s="16" t="s">
        <v>57</v>
      </c>
      <c r="F2264" t="s">
        <v>1077</v>
      </c>
      <c r="G2264" t="s">
        <v>24</v>
      </c>
      <c r="H2264" t="s">
        <v>228</v>
      </c>
      <c r="I2264" s="7">
        <v>17</v>
      </c>
      <c r="J2264" t="s">
        <v>29</v>
      </c>
      <c r="K2264" s="7">
        <v>16</v>
      </c>
      <c r="L2264" s="2" t="s">
        <v>1837</v>
      </c>
      <c r="M2264" s="12">
        <v>56</v>
      </c>
      <c r="N2264" t="s">
        <v>69</v>
      </c>
      <c r="O2264" t="s">
        <v>1159</v>
      </c>
      <c r="P2264" t="s">
        <v>59</v>
      </c>
      <c r="Q2264" s="7">
        <v>35.200000000000003</v>
      </c>
      <c r="R2264" s="2">
        <v>450</v>
      </c>
      <c r="S2264" t="s">
        <v>1160</v>
      </c>
      <c r="T2264" t="s">
        <v>60</v>
      </c>
      <c r="U2264">
        <v>1314</v>
      </c>
      <c r="V2264">
        <v>1771</v>
      </c>
    </row>
    <row r="2265" spans="1:22" ht="13.5" customHeight="1" x14ac:dyDescent="0.15">
      <c r="A2265" s="2" t="s">
        <v>2537</v>
      </c>
      <c r="B2265" s="2" t="s">
        <v>2538</v>
      </c>
      <c r="C2265" t="s">
        <v>6986</v>
      </c>
      <c r="D2265" t="s">
        <v>227</v>
      </c>
      <c r="E2265" s="16" t="s">
        <v>57</v>
      </c>
      <c r="F2265" t="s">
        <v>1077</v>
      </c>
      <c r="G2265" t="s">
        <v>24</v>
      </c>
      <c r="H2265" t="s">
        <v>228</v>
      </c>
      <c r="I2265" s="7">
        <v>16</v>
      </c>
      <c r="J2265" t="s">
        <v>53</v>
      </c>
      <c r="K2265" s="7">
        <v>10</v>
      </c>
      <c r="L2265" s="2" t="s">
        <v>1801</v>
      </c>
      <c r="M2265" s="12">
        <v>57</v>
      </c>
      <c r="N2265" t="s">
        <v>27</v>
      </c>
      <c r="O2265" t="s">
        <v>730</v>
      </c>
      <c r="P2265" t="s">
        <v>58</v>
      </c>
      <c r="Q2265" s="7">
        <v>35.4</v>
      </c>
      <c r="R2265" s="2">
        <v>526</v>
      </c>
      <c r="S2265" t="s">
        <v>1071</v>
      </c>
      <c r="T2265" s="4">
        <v>11355</v>
      </c>
      <c r="U2265">
        <v>1010</v>
      </c>
      <c r="V2265">
        <v>1770</v>
      </c>
    </row>
    <row r="2266" spans="1:22" ht="13.5" customHeight="1" x14ac:dyDescent="0.15">
      <c r="A2266" s="2" t="s">
        <v>2537</v>
      </c>
      <c r="B2266" s="2" t="s">
        <v>2538</v>
      </c>
      <c r="C2266" t="s">
        <v>6986</v>
      </c>
      <c r="D2266" t="s">
        <v>227</v>
      </c>
      <c r="E2266" s="16" t="s">
        <v>57</v>
      </c>
      <c r="F2266" t="s">
        <v>1077</v>
      </c>
      <c r="G2266" t="s">
        <v>24</v>
      </c>
      <c r="H2266" t="s">
        <v>228</v>
      </c>
      <c r="I2266" s="7">
        <v>15</v>
      </c>
      <c r="J2266" t="s">
        <v>29</v>
      </c>
      <c r="K2266" s="7">
        <v>17</v>
      </c>
      <c r="L2266" s="2" t="s">
        <v>1609</v>
      </c>
      <c r="M2266" s="12">
        <v>57</v>
      </c>
      <c r="N2266" t="s">
        <v>30</v>
      </c>
      <c r="O2266" t="s">
        <v>99</v>
      </c>
      <c r="P2266" t="s">
        <v>200</v>
      </c>
      <c r="Q2266" s="7">
        <v>34.4</v>
      </c>
      <c r="R2266" s="2">
        <v>484</v>
      </c>
      <c r="S2266" t="s">
        <v>1154</v>
      </c>
      <c r="T2266" t="s">
        <v>32</v>
      </c>
      <c r="U2266">
        <v>1516</v>
      </c>
      <c r="V2266">
        <v>1769</v>
      </c>
    </row>
    <row r="2267" spans="1:22" ht="13.5" customHeight="1" x14ac:dyDescent="0.15">
      <c r="A2267" s="2" t="s">
        <v>2537</v>
      </c>
      <c r="B2267" s="2" t="s">
        <v>2538</v>
      </c>
      <c r="C2267" t="s">
        <v>6986</v>
      </c>
      <c r="D2267" t="s">
        <v>227</v>
      </c>
      <c r="E2267" s="16" t="s">
        <v>57</v>
      </c>
      <c r="F2267" t="s">
        <v>1077</v>
      </c>
      <c r="G2267" t="s">
        <v>24</v>
      </c>
      <c r="H2267" t="s">
        <v>228</v>
      </c>
      <c r="I2267" s="7">
        <v>14</v>
      </c>
      <c r="J2267" t="s">
        <v>26</v>
      </c>
      <c r="K2267" s="7">
        <v>12</v>
      </c>
      <c r="L2267" s="2" t="s">
        <v>1987</v>
      </c>
      <c r="M2267" s="12">
        <v>57</v>
      </c>
      <c r="N2267" t="s">
        <v>27</v>
      </c>
      <c r="O2267" t="s">
        <v>1057</v>
      </c>
      <c r="P2267" t="s">
        <v>199</v>
      </c>
      <c r="Q2267" s="7">
        <v>34.799999999999997</v>
      </c>
      <c r="R2267" s="2">
        <v>498</v>
      </c>
      <c r="S2267" t="s">
        <v>1052</v>
      </c>
      <c r="T2267" t="s">
        <v>34</v>
      </c>
      <c r="U2267">
        <v>87</v>
      </c>
      <c r="V2267">
        <v>1768</v>
      </c>
    </row>
    <row r="2268" spans="1:22" ht="13.5" customHeight="1" x14ac:dyDescent="0.15">
      <c r="A2268" s="2" t="s">
        <v>2537</v>
      </c>
      <c r="B2268" s="2" t="s">
        <v>2538</v>
      </c>
      <c r="C2268" t="s">
        <v>6986</v>
      </c>
      <c r="D2268" t="s">
        <v>227</v>
      </c>
      <c r="E2268" s="16" t="s">
        <v>57</v>
      </c>
      <c r="F2268" t="s">
        <v>1077</v>
      </c>
      <c r="G2268" t="s">
        <v>24</v>
      </c>
      <c r="H2268" t="s">
        <v>228</v>
      </c>
      <c r="I2268" s="7">
        <v>13</v>
      </c>
      <c r="J2268" t="s">
        <v>39</v>
      </c>
      <c r="K2268" s="7">
        <v>6</v>
      </c>
      <c r="L2268" s="2" t="s">
        <v>1891</v>
      </c>
      <c r="M2268" s="12">
        <v>57</v>
      </c>
      <c r="N2268" t="s">
        <v>27</v>
      </c>
      <c r="O2268" t="s">
        <v>1085</v>
      </c>
      <c r="P2268" t="s">
        <v>268</v>
      </c>
      <c r="Q2268" s="7">
        <v>35.200000000000003</v>
      </c>
      <c r="R2268" s="2">
        <v>552</v>
      </c>
      <c r="S2268" t="s">
        <v>1217</v>
      </c>
      <c r="T2268" t="s">
        <v>34</v>
      </c>
      <c r="U2268">
        <v>22</v>
      </c>
      <c r="V2268">
        <v>1767</v>
      </c>
    </row>
    <row r="2269" spans="1:22" ht="13.5" customHeight="1" x14ac:dyDescent="0.15">
      <c r="A2269" s="2" t="s">
        <v>2537</v>
      </c>
      <c r="B2269" s="2" t="s">
        <v>2538</v>
      </c>
      <c r="C2269" t="s">
        <v>6986</v>
      </c>
      <c r="D2269" t="s">
        <v>227</v>
      </c>
      <c r="E2269" s="16" t="s">
        <v>57</v>
      </c>
      <c r="F2269" t="s">
        <v>1077</v>
      </c>
      <c r="G2269" t="s">
        <v>24</v>
      </c>
      <c r="H2269" t="s">
        <v>228</v>
      </c>
      <c r="I2269" s="7">
        <v>12</v>
      </c>
      <c r="J2269" t="s">
        <v>45</v>
      </c>
      <c r="K2269" s="7">
        <v>13</v>
      </c>
      <c r="L2269" s="2" t="s">
        <v>1715</v>
      </c>
      <c r="M2269" s="12">
        <v>57</v>
      </c>
      <c r="N2269" t="s">
        <v>27</v>
      </c>
      <c r="O2269" t="s">
        <v>1208</v>
      </c>
      <c r="P2269" t="s">
        <v>268</v>
      </c>
      <c r="Q2269" s="7">
        <v>33.799999999999997</v>
      </c>
      <c r="R2269" s="2">
        <v>504</v>
      </c>
      <c r="S2269" t="s">
        <v>1233</v>
      </c>
      <c r="T2269" s="7">
        <v>1</v>
      </c>
      <c r="U2269">
        <v>1716</v>
      </c>
      <c r="V2269">
        <v>1766</v>
      </c>
    </row>
    <row r="2270" spans="1:22" ht="13.5" customHeight="1" x14ac:dyDescent="0.15">
      <c r="A2270" s="2" t="s">
        <v>2537</v>
      </c>
      <c r="B2270" s="2" t="s">
        <v>2538</v>
      </c>
      <c r="C2270" t="s">
        <v>6986</v>
      </c>
      <c r="D2270" t="s">
        <v>227</v>
      </c>
      <c r="E2270" s="16" t="s">
        <v>57</v>
      </c>
      <c r="F2270" t="s">
        <v>1077</v>
      </c>
      <c r="G2270" t="s">
        <v>24</v>
      </c>
      <c r="H2270" t="s">
        <v>228</v>
      </c>
      <c r="I2270" s="7">
        <v>11</v>
      </c>
      <c r="J2270" t="s">
        <v>47</v>
      </c>
      <c r="K2270" s="7">
        <v>8</v>
      </c>
      <c r="L2270" s="2" t="s">
        <v>1892</v>
      </c>
      <c r="M2270" s="12">
        <v>55</v>
      </c>
      <c r="N2270" t="s">
        <v>63</v>
      </c>
      <c r="O2270" t="s">
        <v>732</v>
      </c>
      <c r="P2270" t="s">
        <v>376</v>
      </c>
      <c r="Q2270" s="7">
        <v>34.5</v>
      </c>
      <c r="R2270" s="2">
        <v>496</v>
      </c>
      <c r="S2270" t="s">
        <v>1064</v>
      </c>
      <c r="T2270" t="s">
        <v>32</v>
      </c>
      <c r="U2270">
        <v>87</v>
      </c>
      <c r="V2270">
        <v>1765</v>
      </c>
    </row>
    <row r="2271" spans="1:22" ht="13.5" customHeight="1" x14ac:dyDescent="0.15">
      <c r="A2271" s="2" t="s">
        <v>2537</v>
      </c>
      <c r="B2271" s="2" t="s">
        <v>2538</v>
      </c>
      <c r="C2271" t="s">
        <v>6986</v>
      </c>
      <c r="D2271" t="s">
        <v>227</v>
      </c>
      <c r="E2271" s="16" t="s">
        <v>57</v>
      </c>
      <c r="F2271" t="s">
        <v>1077</v>
      </c>
      <c r="G2271" t="s">
        <v>24</v>
      </c>
      <c r="H2271" t="s">
        <v>228</v>
      </c>
      <c r="I2271" s="7">
        <v>10</v>
      </c>
      <c r="J2271" t="s">
        <v>29</v>
      </c>
      <c r="K2271" s="7">
        <v>15</v>
      </c>
      <c r="L2271" s="2" t="s">
        <v>1893</v>
      </c>
      <c r="M2271" s="12">
        <v>57</v>
      </c>
      <c r="N2271" t="s">
        <v>30</v>
      </c>
      <c r="O2271" t="s">
        <v>680</v>
      </c>
      <c r="P2271" t="s">
        <v>375</v>
      </c>
      <c r="Q2271" s="7">
        <v>34</v>
      </c>
      <c r="R2271" s="2">
        <v>472</v>
      </c>
      <c r="S2271" t="s">
        <v>1171</v>
      </c>
      <c r="T2271" t="s">
        <v>34</v>
      </c>
      <c r="U2271">
        <v>1312</v>
      </c>
      <c r="V2271">
        <v>1764</v>
      </c>
    </row>
    <row r="2272" spans="1:22" ht="13.5" customHeight="1" x14ac:dyDescent="0.15">
      <c r="A2272" s="2" t="s">
        <v>2537</v>
      </c>
      <c r="B2272" s="2" t="s">
        <v>2538</v>
      </c>
      <c r="C2272" t="s">
        <v>6986</v>
      </c>
      <c r="D2272" t="s">
        <v>227</v>
      </c>
      <c r="E2272" s="16" t="s">
        <v>57</v>
      </c>
      <c r="F2272" t="s">
        <v>1077</v>
      </c>
      <c r="G2272" t="s">
        <v>24</v>
      </c>
      <c r="H2272" t="s">
        <v>228</v>
      </c>
      <c r="I2272" s="7">
        <v>9</v>
      </c>
      <c r="J2272" t="s">
        <v>41</v>
      </c>
      <c r="K2272" s="7">
        <v>4</v>
      </c>
      <c r="L2272" s="2" t="s">
        <v>1606</v>
      </c>
      <c r="M2272" s="12">
        <v>55</v>
      </c>
      <c r="N2272" t="s">
        <v>130</v>
      </c>
      <c r="O2272" t="s">
        <v>1334</v>
      </c>
      <c r="P2272" t="s">
        <v>375</v>
      </c>
      <c r="Q2272" s="7">
        <v>34.200000000000003</v>
      </c>
      <c r="R2272" s="2">
        <v>452</v>
      </c>
      <c r="S2272" t="s">
        <v>1139</v>
      </c>
      <c r="T2272" t="s">
        <v>34</v>
      </c>
      <c r="U2272">
        <v>1010</v>
      </c>
      <c r="V2272">
        <v>1763</v>
      </c>
    </row>
    <row r="2273" spans="1:22" ht="13.5" customHeight="1" x14ac:dyDescent="0.15">
      <c r="A2273" s="2" t="s">
        <v>2537</v>
      </c>
      <c r="B2273" s="2" t="s">
        <v>2538</v>
      </c>
      <c r="C2273" t="s">
        <v>6986</v>
      </c>
      <c r="D2273" t="s">
        <v>227</v>
      </c>
      <c r="E2273" s="16" t="s">
        <v>57</v>
      </c>
      <c r="F2273" t="s">
        <v>1077</v>
      </c>
      <c r="G2273" t="s">
        <v>24</v>
      </c>
      <c r="H2273" t="s">
        <v>228</v>
      </c>
      <c r="I2273" s="7">
        <v>8</v>
      </c>
      <c r="J2273" t="s">
        <v>33</v>
      </c>
      <c r="K2273" s="7">
        <v>2</v>
      </c>
      <c r="L2273" s="2" t="s">
        <v>1445</v>
      </c>
      <c r="M2273" s="12">
        <v>57</v>
      </c>
      <c r="N2273" t="s">
        <v>38</v>
      </c>
      <c r="O2273" t="s">
        <v>1049</v>
      </c>
      <c r="P2273" t="s">
        <v>375</v>
      </c>
      <c r="Q2273" s="7">
        <v>34.799999999999997</v>
      </c>
      <c r="R2273" s="2">
        <v>474</v>
      </c>
      <c r="S2273" t="s">
        <v>1088</v>
      </c>
      <c r="T2273" s="3">
        <v>44504</v>
      </c>
      <c r="U2273">
        <v>33</v>
      </c>
      <c r="V2273">
        <v>1762</v>
      </c>
    </row>
    <row r="2274" spans="1:22" ht="13.5" customHeight="1" x14ac:dyDescent="0.15">
      <c r="A2274" s="2" t="s">
        <v>2537</v>
      </c>
      <c r="B2274" s="2" t="s">
        <v>2538</v>
      </c>
      <c r="C2274" t="s">
        <v>6986</v>
      </c>
      <c r="D2274" t="s">
        <v>227</v>
      </c>
      <c r="E2274" s="16" t="s">
        <v>57</v>
      </c>
      <c r="F2274" t="s">
        <v>1077</v>
      </c>
      <c r="G2274" t="s">
        <v>24</v>
      </c>
      <c r="H2274" t="s">
        <v>228</v>
      </c>
      <c r="I2274" s="7">
        <v>7</v>
      </c>
      <c r="J2274" t="s">
        <v>53</v>
      </c>
      <c r="K2274" s="7">
        <v>9</v>
      </c>
      <c r="L2274" s="2" t="s">
        <v>1841</v>
      </c>
      <c r="M2274" s="12">
        <v>56</v>
      </c>
      <c r="N2274" t="s">
        <v>69</v>
      </c>
      <c r="O2274" t="s">
        <v>1051</v>
      </c>
      <c r="P2274" t="s">
        <v>373</v>
      </c>
      <c r="Q2274" s="7">
        <v>34.4</v>
      </c>
      <c r="R2274" s="2">
        <v>488</v>
      </c>
      <c r="S2274" t="s">
        <v>1279</v>
      </c>
      <c r="T2274" t="s">
        <v>34</v>
      </c>
      <c r="U2274">
        <v>65</v>
      </c>
      <c r="V2274">
        <v>1761</v>
      </c>
    </row>
    <row r="2275" spans="1:22" ht="13.5" customHeight="1" x14ac:dyDescent="0.15">
      <c r="A2275" s="2" t="s">
        <v>2537</v>
      </c>
      <c r="B2275" s="2" t="s">
        <v>2538</v>
      </c>
      <c r="C2275" t="s">
        <v>6986</v>
      </c>
      <c r="D2275" t="s">
        <v>227</v>
      </c>
      <c r="E2275" s="16" t="s">
        <v>57</v>
      </c>
      <c r="F2275" t="s">
        <v>1077</v>
      </c>
      <c r="G2275" t="s">
        <v>24</v>
      </c>
      <c r="H2275" t="s">
        <v>228</v>
      </c>
      <c r="I2275" s="7">
        <v>6</v>
      </c>
      <c r="J2275" t="s">
        <v>26</v>
      </c>
      <c r="K2275" s="7">
        <v>11</v>
      </c>
      <c r="L2275" s="2" t="s">
        <v>1519</v>
      </c>
      <c r="M2275" s="12">
        <v>56</v>
      </c>
      <c r="N2275" t="s">
        <v>69</v>
      </c>
      <c r="O2275" t="s">
        <v>1070</v>
      </c>
      <c r="P2275" t="s">
        <v>181</v>
      </c>
      <c r="Q2275" s="7">
        <v>33.4</v>
      </c>
      <c r="R2275" s="2">
        <v>490</v>
      </c>
      <c r="S2275" t="s">
        <v>1090</v>
      </c>
      <c r="T2275" t="s">
        <v>60</v>
      </c>
      <c r="U2275">
        <v>1615</v>
      </c>
      <c r="V2275">
        <v>1760</v>
      </c>
    </row>
    <row r="2276" spans="1:22" ht="13.5" customHeight="1" x14ac:dyDescent="0.15">
      <c r="A2276" s="2" t="s">
        <v>2537</v>
      </c>
      <c r="B2276" s="2" t="s">
        <v>2538</v>
      </c>
      <c r="C2276" t="s">
        <v>6986</v>
      </c>
      <c r="D2276" t="s">
        <v>227</v>
      </c>
      <c r="E2276" s="16" t="s">
        <v>57</v>
      </c>
      <c r="F2276" t="s">
        <v>1077</v>
      </c>
      <c r="G2276" t="s">
        <v>24</v>
      </c>
      <c r="H2276" t="s">
        <v>228</v>
      </c>
      <c r="I2276" s="7">
        <v>5</v>
      </c>
      <c r="J2276" t="s">
        <v>33</v>
      </c>
      <c r="K2276" s="7">
        <v>1</v>
      </c>
      <c r="L2276" s="2" t="s">
        <v>1626</v>
      </c>
      <c r="M2276" s="12">
        <v>56</v>
      </c>
      <c r="N2276" t="s">
        <v>69</v>
      </c>
      <c r="O2276" t="s">
        <v>1055</v>
      </c>
      <c r="P2276" t="s">
        <v>681</v>
      </c>
      <c r="Q2276" s="7">
        <v>34.1</v>
      </c>
      <c r="R2276" s="2">
        <v>452</v>
      </c>
      <c r="S2276" t="s">
        <v>1180</v>
      </c>
      <c r="T2276" t="s">
        <v>34</v>
      </c>
      <c r="U2276">
        <v>67</v>
      </c>
      <c r="V2276">
        <v>1759</v>
      </c>
    </row>
    <row r="2277" spans="1:22" ht="13.5" customHeight="1" x14ac:dyDescent="0.15">
      <c r="A2277" s="2" t="s">
        <v>2537</v>
      </c>
      <c r="B2277" s="2" t="s">
        <v>2538</v>
      </c>
      <c r="C2277" t="s">
        <v>6986</v>
      </c>
      <c r="D2277" t="s">
        <v>227</v>
      </c>
      <c r="E2277" s="16" t="s">
        <v>57</v>
      </c>
      <c r="F2277" t="s">
        <v>1077</v>
      </c>
      <c r="G2277" t="s">
        <v>24</v>
      </c>
      <c r="H2277" t="s">
        <v>228</v>
      </c>
      <c r="I2277" s="7">
        <v>4</v>
      </c>
      <c r="J2277" t="s">
        <v>41</v>
      </c>
      <c r="K2277" s="7">
        <v>3</v>
      </c>
      <c r="L2277" s="2" t="s">
        <v>1441</v>
      </c>
      <c r="M2277" s="12">
        <v>57</v>
      </c>
      <c r="N2277" t="s">
        <v>27</v>
      </c>
      <c r="O2277" t="s">
        <v>1080</v>
      </c>
      <c r="P2277" t="s">
        <v>681</v>
      </c>
      <c r="Q2277" s="7">
        <v>34.6</v>
      </c>
      <c r="R2277" s="2">
        <v>468</v>
      </c>
      <c r="S2277" t="s">
        <v>1081</v>
      </c>
      <c r="T2277" t="s">
        <v>32</v>
      </c>
      <c r="U2277">
        <v>11</v>
      </c>
      <c r="V2277">
        <v>1758</v>
      </c>
    </row>
    <row r="2278" spans="1:22" ht="13.5" customHeight="1" x14ac:dyDescent="0.15">
      <c r="A2278" s="2" t="s">
        <v>2537</v>
      </c>
      <c r="B2278" s="2" t="s">
        <v>2538</v>
      </c>
      <c r="C2278" t="s">
        <v>6986</v>
      </c>
      <c r="D2278" t="s">
        <v>227</v>
      </c>
      <c r="E2278" s="16" t="s">
        <v>57</v>
      </c>
      <c r="F2278" t="s">
        <v>1077</v>
      </c>
      <c r="G2278" t="s">
        <v>24</v>
      </c>
      <c r="H2278" t="s">
        <v>228</v>
      </c>
      <c r="I2278" s="7">
        <v>3</v>
      </c>
      <c r="J2278" t="s">
        <v>47</v>
      </c>
      <c r="K2278" s="7">
        <v>7</v>
      </c>
      <c r="L2278" s="2" t="s">
        <v>1800</v>
      </c>
      <c r="M2278" s="12">
        <v>57</v>
      </c>
      <c r="N2278" t="s">
        <v>27</v>
      </c>
      <c r="O2278" t="s">
        <v>44</v>
      </c>
      <c r="P2278" t="s">
        <v>378</v>
      </c>
      <c r="Q2278" s="7">
        <v>33.700000000000003</v>
      </c>
      <c r="R2278" s="2">
        <v>498</v>
      </c>
      <c r="S2278" t="s">
        <v>1071</v>
      </c>
      <c r="T2278" t="s">
        <v>34</v>
      </c>
      <c r="U2278">
        <v>1012</v>
      </c>
      <c r="V2278">
        <v>1757</v>
      </c>
    </row>
    <row r="2279" spans="1:22" ht="13.5" customHeight="1" x14ac:dyDescent="0.15">
      <c r="A2279" s="2" t="s">
        <v>2537</v>
      </c>
      <c r="B2279" s="2" t="s">
        <v>2538</v>
      </c>
      <c r="C2279" t="s">
        <v>6986</v>
      </c>
      <c r="D2279" t="s">
        <v>227</v>
      </c>
      <c r="E2279" s="16" t="s">
        <v>57</v>
      </c>
      <c r="F2279" t="s">
        <v>1077</v>
      </c>
      <c r="G2279" t="s">
        <v>24</v>
      </c>
      <c r="H2279" t="s">
        <v>228</v>
      </c>
      <c r="I2279" s="7">
        <v>2</v>
      </c>
      <c r="J2279" t="s">
        <v>45</v>
      </c>
      <c r="K2279" s="7">
        <v>14</v>
      </c>
      <c r="L2279" s="2" t="s">
        <v>1797</v>
      </c>
      <c r="M2279" s="12">
        <v>57</v>
      </c>
      <c r="N2279" t="s">
        <v>30</v>
      </c>
      <c r="O2279" t="s">
        <v>1078</v>
      </c>
      <c r="P2279" t="s">
        <v>180</v>
      </c>
      <c r="Q2279" s="7">
        <v>34.200000000000003</v>
      </c>
      <c r="R2279" s="2">
        <v>506</v>
      </c>
      <c r="S2279" t="s">
        <v>1079</v>
      </c>
      <c r="T2279" s="3">
        <v>44502</v>
      </c>
      <c r="U2279">
        <v>43</v>
      </c>
      <c r="V2279">
        <v>1756</v>
      </c>
    </row>
    <row r="2280" spans="1:22" ht="13.5" customHeight="1" x14ac:dyDescent="0.15">
      <c r="A2280" s="2" t="s">
        <v>2537</v>
      </c>
      <c r="B2280" s="2" t="s">
        <v>2538</v>
      </c>
      <c r="C2280" t="s">
        <v>6986</v>
      </c>
      <c r="D2280" t="s">
        <v>227</v>
      </c>
      <c r="E2280" s="16" t="s">
        <v>57</v>
      </c>
      <c r="F2280" t="s">
        <v>1077</v>
      </c>
      <c r="G2280" t="s">
        <v>24</v>
      </c>
      <c r="H2280" t="s">
        <v>228</v>
      </c>
      <c r="I2280" s="7">
        <v>1</v>
      </c>
      <c r="J2280" t="s">
        <v>39</v>
      </c>
      <c r="K2280" s="7">
        <v>5</v>
      </c>
      <c r="L2280" s="2" t="s">
        <v>1605</v>
      </c>
      <c r="M2280" s="12">
        <v>57</v>
      </c>
      <c r="N2280" t="s">
        <v>30</v>
      </c>
      <c r="O2280" t="s">
        <v>1089</v>
      </c>
      <c r="P2280" t="s">
        <v>367</v>
      </c>
      <c r="Q2280" s="7">
        <v>33.9</v>
      </c>
      <c r="R2280" s="2">
        <v>472</v>
      </c>
      <c r="S2280" t="s">
        <v>1105</v>
      </c>
      <c r="U2280">
        <v>45</v>
      </c>
      <c r="V2280">
        <v>1755</v>
      </c>
    </row>
    <row r="2281" spans="1:22" ht="13.5" customHeight="1" x14ac:dyDescent="0.15">
      <c r="A2281" s="2" t="s">
        <v>2528</v>
      </c>
      <c r="B2281" s="2" t="s">
        <v>2529</v>
      </c>
      <c r="C2281" t="s">
        <v>6986</v>
      </c>
      <c r="D2281" t="s">
        <v>345</v>
      </c>
      <c r="E2281" s="16" t="s">
        <v>119</v>
      </c>
      <c r="F2281" t="s">
        <v>133</v>
      </c>
      <c r="G2281" t="s">
        <v>24</v>
      </c>
      <c r="H2281" t="s">
        <v>25</v>
      </c>
      <c r="I2281" s="7">
        <v>8</v>
      </c>
      <c r="J2281" t="s">
        <v>45</v>
      </c>
      <c r="K2281" s="7">
        <v>7</v>
      </c>
      <c r="L2281" s="2" t="s">
        <v>2536</v>
      </c>
      <c r="M2281" s="12">
        <v>55</v>
      </c>
      <c r="N2281" t="s">
        <v>545</v>
      </c>
      <c r="O2281" t="s">
        <v>1072</v>
      </c>
      <c r="P2281" t="s">
        <v>241</v>
      </c>
      <c r="Q2281" s="7">
        <v>36.299999999999997</v>
      </c>
      <c r="R2281" s="2">
        <v>456</v>
      </c>
      <c r="S2281" t="s">
        <v>1146</v>
      </c>
      <c r="T2281" s="3">
        <v>44248</v>
      </c>
      <c r="U2281">
        <v>222</v>
      </c>
      <c r="V2281">
        <v>1754</v>
      </c>
    </row>
    <row r="2282" spans="1:22" ht="13.5" customHeight="1" x14ac:dyDescent="0.15">
      <c r="A2282" s="2" t="s">
        <v>2528</v>
      </c>
      <c r="B2282" s="2" t="s">
        <v>2529</v>
      </c>
      <c r="C2282" t="s">
        <v>6986</v>
      </c>
      <c r="D2282" t="s">
        <v>345</v>
      </c>
      <c r="E2282" s="16" t="s">
        <v>119</v>
      </c>
      <c r="F2282" t="s">
        <v>133</v>
      </c>
      <c r="G2282" t="s">
        <v>24</v>
      </c>
      <c r="H2282" t="s">
        <v>25</v>
      </c>
      <c r="I2282" s="7">
        <v>7</v>
      </c>
      <c r="J2282" t="s">
        <v>47</v>
      </c>
      <c r="K2282" s="7">
        <v>4</v>
      </c>
      <c r="L2282" s="2" t="s">
        <v>2331</v>
      </c>
      <c r="M2282" s="12">
        <v>55</v>
      </c>
      <c r="N2282" t="s">
        <v>545</v>
      </c>
      <c r="O2282" t="s">
        <v>1183</v>
      </c>
      <c r="P2282" t="s">
        <v>189</v>
      </c>
      <c r="Q2282" s="7">
        <v>35.799999999999997</v>
      </c>
      <c r="R2282" s="2">
        <v>468</v>
      </c>
      <c r="S2282" t="s">
        <v>1260</v>
      </c>
      <c r="T2282" t="s">
        <v>32</v>
      </c>
      <c r="U2282">
        <v>234</v>
      </c>
      <c r="V2282">
        <v>1753</v>
      </c>
    </row>
    <row r="2283" spans="1:22" ht="13.5" customHeight="1" x14ac:dyDescent="0.15">
      <c r="A2283" s="2" t="s">
        <v>2528</v>
      </c>
      <c r="B2283" s="2" t="s">
        <v>2529</v>
      </c>
      <c r="C2283" t="s">
        <v>6986</v>
      </c>
      <c r="D2283" t="s">
        <v>345</v>
      </c>
      <c r="E2283" s="16" t="s">
        <v>119</v>
      </c>
      <c r="F2283" t="s">
        <v>133</v>
      </c>
      <c r="G2283" t="s">
        <v>24</v>
      </c>
      <c r="H2283" t="s">
        <v>25</v>
      </c>
      <c r="I2283" s="7">
        <v>6</v>
      </c>
      <c r="J2283" t="s">
        <v>29</v>
      </c>
      <c r="K2283" s="7">
        <v>8</v>
      </c>
      <c r="L2283" s="2" t="s">
        <v>2535</v>
      </c>
      <c r="M2283" s="12">
        <v>55</v>
      </c>
      <c r="N2283" t="s">
        <v>545</v>
      </c>
      <c r="O2283" t="s">
        <v>1059</v>
      </c>
      <c r="P2283" t="s">
        <v>238</v>
      </c>
      <c r="Q2283" s="7">
        <v>36.299999999999997</v>
      </c>
      <c r="R2283" s="2">
        <v>450</v>
      </c>
      <c r="S2283" t="s">
        <v>1050</v>
      </c>
      <c r="T2283" s="3">
        <v>44299</v>
      </c>
      <c r="U2283">
        <v>111</v>
      </c>
      <c r="V2283">
        <v>1752</v>
      </c>
    </row>
    <row r="2284" spans="1:22" ht="13.5" customHeight="1" x14ac:dyDescent="0.15">
      <c r="A2284" s="2" t="s">
        <v>2528</v>
      </c>
      <c r="B2284" s="2" t="s">
        <v>2529</v>
      </c>
      <c r="C2284" t="s">
        <v>6986</v>
      </c>
      <c r="D2284" t="s">
        <v>345</v>
      </c>
      <c r="E2284" s="16" t="s">
        <v>119</v>
      </c>
      <c r="F2284" t="s">
        <v>133</v>
      </c>
      <c r="G2284" t="s">
        <v>24</v>
      </c>
      <c r="H2284" t="s">
        <v>25</v>
      </c>
      <c r="I2284" s="7">
        <v>5</v>
      </c>
      <c r="J2284" t="s">
        <v>41</v>
      </c>
      <c r="K2284" s="7">
        <v>2</v>
      </c>
      <c r="L2284" s="2" t="s">
        <v>2534</v>
      </c>
      <c r="M2284" s="12">
        <v>55</v>
      </c>
      <c r="N2284" t="s">
        <v>545</v>
      </c>
      <c r="O2284" t="s">
        <v>44</v>
      </c>
      <c r="P2284" t="s">
        <v>734</v>
      </c>
      <c r="Q2284" s="7">
        <v>35.200000000000003</v>
      </c>
      <c r="R2284" s="2">
        <v>470</v>
      </c>
      <c r="S2284" t="s">
        <v>1064</v>
      </c>
      <c r="T2284" s="3">
        <v>44248</v>
      </c>
      <c r="U2284">
        <v>655</v>
      </c>
      <c r="V2284">
        <v>1751</v>
      </c>
    </row>
    <row r="2285" spans="1:22" ht="13.5" customHeight="1" x14ac:dyDescent="0.15">
      <c r="A2285" s="2" t="s">
        <v>2528</v>
      </c>
      <c r="B2285" s="2" t="s">
        <v>2529</v>
      </c>
      <c r="C2285" t="s">
        <v>6986</v>
      </c>
      <c r="D2285" t="s">
        <v>345</v>
      </c>
      <c r="E2285" s="16" t="s">
        <v>119</v>
      </c>
      <c r="F2285" t="s">
        <v>133</v>
      </c>
      <c r="G2285" t="s">
        <v>24</v>
      </c>
      <c r="H2285" t="s">
        <v>25</v>
      </c>
      <c r="I2285" s="7">
        <v>4</v>
      </c>
      <c r="J2285" t="s">
        <v>39</v>
      </c>
      <c r="K2285" s="7">
        <v>3</v>
      </c>
      <c r="L2285" s="2" t="s">
        <v>2533</v>
      </c>
      <c r="M2285" s="12">
        <v>54</v>
      </c>
      <c r="N2285" t="s">
        <v>546</v>
      </c>
      <c r="O2285" t="s">
        <v>99</v>
      </c>
      <c r="P2285" t="s">
        <v>733</v>
      </c>
      <c r="Q2285" s="7">
        <v>34.299999999999997</v>
      </c>
      <c r="R2285" s="2">
        <v>446</v>
      </c>
      <c r="S2285" t="s">
        <v>1154</v>
      </c>
      <c r="T2285" s="3">
        <v>44504</v>
      </c>
      <c r="U2285">
        <v>888</v>
      </c>
      <c r="V2285">
        <v>1750</v>
      </c>
    </row>
    <row r="2286" spans="1:22" ht="13.5" customHeight="1" x14ac:dyDescent="0.15">
      <c r="A2286" s="2" t="s">
        <v>2528</v>
      </c>
      <c r="B2286" s="2" t="s">
        <v>2529</v>
      </c>
      <c r="C2286" t="s">
        <v>6986</v>
      </c>
      <c r="D2286" t="s">
        <v>345</v>
      </c>
      <c r="E2286" s="16" t="s">
        <v>119</v>
      </c>
      <c r="F2286" t="s">
        <v>133</v>
      </c>
      <c r="G2286" t="s">
        <v>24</v>
      </c>
      <c r="H2286" t="s">
        <v>25</v>
      </c>
      <c r="I2286" s="7">
        <v>3</v>
      </c>
      <c r="J2286" t="s">
        <v>33</v>
      </c>
      <c r="K2286" s="7">
        <v>1</v>
      </c>
      <c r="L2286" s="2" t="s">
        <v>2532</v>
      </c>
      <c r="M2286" s="12">
        <v>55</v>
      </c>
      <c r="N2286" t="s">
        <v>545</v>
      </c>
      <c r="O2286" t="s">
        <v>732</v>
      </c>
      <c r="P2286" t="s">
        <v>672</v>
      </c>
      <c r="Q2286" s="7">
        <v>34.9</v>
      </c>
      <c r="R2286" s="2">
        <v>460</v>
      </c>
      <c r="S2286" t="s">
        <v>1207</v>
      </c>
      <c r="T2286" s="7">
        <v>4</v>
      </c>
      <c r="U2286">
        <v>232</v>
      </c>
      <c r="V2286">
        <v>1749</v>
      </c>
    </row>
    <row r="2287" spans="1:22" ht="13.5" customHeight="1" x14ac:dyDescent="0.15">
      <c r="A2287" s="2" t="s">
        <v>2528</v>
      </c>
      <c r="B2287" s="2" t="s">
        <v>2529</v>
      </c>
      <c r="C2287" t="s">
        <v>6986</v>
      </c>
      <c r="D2287" t="s">
        <v>345</v>
      </c>
      <c r="E2287" s="16" t="s">
        <v>119</v>
      </c>
      <c r="F2287" t="s">
        <v>133</v>
      </c>
      <c r="G2287" t="s">
        <v>24</v>
      </c>
      <c r="H2287" t="s">
        <v>25</v>
      </c>
      <c r="I2287" s="7">
        <v>2</v>
      </c>
      <c r="J2287" t="s">
        <v>53</v>
      </c>
      <c r="K2287" s="7">
        <v>5</v>
      </c>
      <c r="L2287" s="2" t="s">
        <v>2531</v>
      </c>
      <c r="M2287" s="12">
        <v>55</v>
      </c>
      <c r="N2287" t="s">
        <v>545</v>
      </c>
      <c r="O2287" t="s">
        <v>1078</v>
      </c>
      <c r="P2287" t="s">
        <v>731</v>
      </c>
      <c r="Q2287" s="7">
        <v>33.6</v>
      </c>
      <c r="R2287" s="2">
        <v>458</v>
      </c>
      <c r="S2287" t="s">
        <v>1071</v>
      </c>
      <c r="T2287" s="7">
        <v>5</v>
      </c>
      <c r="U2287">
        <v>677</v>
      </c>
      <c r="V2287">
        <v>1748</v>
      </c>
    </row>
    <row r="2288" spans="1:22" ht="13.5" customHeight="1" x14ac:dyDescent="0.15">
      <c r="A2288" s="2" t="s">
        <v>2528</v>
      </c>
      <c r="B2288" s="2" t="s">
        <v>2529</v>
      </c>
      <c r="C2288" t="s">
        <v>6986</v>
      </c>
      <c r="D2288" t="s">
        <v>345</v>
      </c>
      <c r="E2288" s="16" t="s">
        <v>119</v>
      </c>
      <c r="F2288" t="s">
        <v>133</v>
      </c>
      <c r="G2288" t="s">
        <v>24</v>
      </c>
      <c r="H2288" t="s">
        <v>25</v>
      </c>
      <c r="I2288" s="7">
        <v>1</v>
      </c>
      <c r="J2288" t="s">
        <v>26</v>
      </c>
      <c r="K2288" s="7">
        <v>6</v>
      </c>
      <c r="L2288" s="2" t="s">
        <v>2530</v>
      </c>
      <c r="M2288" s="12">
        <v>55</v>
      </c>
      <c r="N2288" t="s">
        <v>545</v>
      </c>
      <c r="O2288" t="s">
        <v>730</v>
      </c>
      <c r="P2288" t="s">
        <v>592</v>
      </c>
      <c r="Q2288" s="7">
        <v>33.1</v>
      </c>
      <c r="R2288" s="2">
        <v>456</v>
      </c>
      <c r="S2288" t="s">
        <v>1052</v>
      </c>
      <c r="T2288" t="s">
        <v>441</v>
      </c>
      <c r="U2288">
        <v>555</v>
      </c>
      <c r="V2288">
        <v>1747</v>
      </c>
    </row>
    <row r="2289" spans="1:22" ht="13.5" customHeight="1" x14ac:dyDescent="0.15">
      <c r="A2289" s="2" t="s">
        <v>2524</v>
      </c>
      <c r="B2289" s="2" t="s">
        <v>2525</v>
      </c>
      <c r="C2289" t="s">
        <v>6986</v>
      </c>
      <c r="D2289" t="s">
        <v>236</v>
      </c>
      <c r="E2289" s="16" t="s">
        <v>22</v>
      </c>
      <c r="F2289" t="s">
        <v>23</v>
      </c>
      <c r="G2289" t="s">
        <v>24</v>
      </c>
      <c r="H2289" t="s">
        <v>25</v>
      </c>
      <c r="I2289" s="7">
        <v>16</v>
      </c>
      <c r="J2289" t="s">
        <v>47</v>
      </c>
      <c r="K2289" s="7">
        <v>8</v>
      </c>
      <c r="L2289" s="2" t="s">
        <v>2176</v>
      </c>
      <c r="M2289" s="12">
        <v>55</v>
      </c>
      <c r="N2289" t="s">
        <v>30</v>
      </c>
      <c r="O2289" t="s">
        <v>1273</v>
      </c>
      <c r="P2289" t="s">
        <v>140</v>
      </c>
      <c r="Q2289" s="7">
        <v>37.200000000000003</v>
      </c>
      <c r="R2289" s="2">
        <v>472</v>
      </c>
      <c r="S2289" t="s">
        <v>1076</v>
      </c>
      <c r="T2289" t="s">
        <v>46</v>
      </c>
      <c r="U2289">
        <v>5553</v>
      </c>
      <c r="V2289">
        <v>1746</v>
      </c>
    </row>
    <row r="2290" spans="1:22" ht="13.5" customHeight="1" x14ac:dyDescent="0.15">
      <c r="A2290" s="2" t="s">
        <v>2524</v>
      </c>
      <c r="B2290" s="2" t="s">
        <v>2525</v>
      </c>
      <c r="C2290" t="s">
        <v>6986</v>
      </c>
      <c r="D2290" t="s">
        <v>236</v>
      </c>
      <c r="E2290" s="16" t="s">
        <v>22</v>
      </c>
      <c r="F2290" t="s">
        <v>23</v>
      </c>
      <c r="G2290" t="s">
        <v>24</v>
      </c>
      <c r="H2290" t="s">
        <v>25</v>
      </c>
      <c r="I2290" s="7">
        <v>15</v>
      </c>
      <c r="J2290" t="s">
        <v>45</v>
      </c>
      <c r="K2290" s="7">
        <v>14</v>
      </c>
      <c r="L2290" s="2" t="s">
        <v>2527</v>
      </c>
      <c r="M2290" s="12">
        <v>54</v>
      </c>
      <c r="N2290" t="s">
        <v>63</v>
      </c>
      <c r="O2290" t="s">
        <v>1106</v>
      </c>
      <c r="P2290" t="s">
        <v>140</v>
      </c>
      <c r="Q2290" s="7">
        <v>37.4</v>
      </c>
      <c r="R2290" s="2">
        <v>460</v>
      </c>
      <c r="S2290" t="s">
        <v>1217</v>
      </c>
      <c r="T2290" s="7">
        <v>2</v>
      </c>
      <c r="U2290">
        <v>2223</v>
      </c>
      <c r="V2290">
        <v>1745</v>
      </c>
    </row>
    <row r="2291" spans="1:22" ht="13.5" customHeight="1" x14ac:dyDescent="0.15">
      <c r="A2291" s="2" t="s">
        <v>2524</v>
      </c>
      <c r="B2291" s="2" t="s">
        <v>2525</v>
      </c>
      <c r="C2291" t="s">
        <v>6986</v>
      </c>
      <c r="D2291" t="s">
        <v>236</v>
      </c>
      <c r="E2291" s="16" t="s">
        <v>22</v>
      </c>
      <c r="F2291" t="s">
        <v>23</v>
      </c>
      <c r="G2291" t="s">
        <v>24</v>
      </c>
      <c r="H2291" t="s">
        <v>25</v>
      </c>
      <c r="I2291" s="7">
        <v>14</v>
      </c>
      <c r="J2291" t="s">
        <v>47</v>
      </c>
      <c r="K2291" s="7">
        <v>7</v>
      </c>
      <c r="L2291" s="2" t="s">
        <v>2349</v>
      </c>
      <c r="M2291" s="12">
        <v>50</v>
      </c>
      <c r="N2291" t="s">
        <v>71</v>
      </c>
      <c r="O2291" t="s">
        <v>1135</v>
      </c>
      <c r="P2291" t="s">
        <v>305</v>
      </c>
      <c r="Q2291" s="7">
        <v>36.799999999999997</v>
      </c>
      <c r="R2291" s="2">
        <v>462</v>
      </c>
      <c r="S2291" t="s">
        <v>1323</v>
      </c>
      <c r="T2291" t="s">
        <v>60</v>
      </c>
      <c r="U2291">
        <v>5568</v>
      </c>
      <c r="V2291">
        <v>1744</v>
      </c>
    </row>
    <row r="2292" spans="1:22" ht="13.5" customHeight="1" x14ac:dyDescent="0.15">
      <c r="A2292" s="2" t="s">
        <v>2524</v>
      </c>
      <c r="B2292" s="2" t="s">
        <v>2525</v>
      </c>
      <c r="C2292" t="s">
        <v>6986</v>
      </c>
      <c r="D2292" t="s">
        <v>236</v>
      </c>
      <c r="E2292" s="16" t="s">
        <v>22</v>
      </c>
      <c r="F2292" t="s">
        <v>23</v>
      </c>
      <c r="G2292" t="s">
        <v>24</v>
      </c>
      <c r="H2292" t="s">
        <v>25</v>
      </c>
      <c r="I2292" s="7">
        <v>13</v>
      </c>
      <c r="J2292" t="s">
        <v>33</v>
      </c>
      <c r="K2292" s="7">
        <v>1</v>
      </c>
      <c r="L2292" s="2" t="s">
        <v>1758</v>
      </c>
      <c r="M2292" s="12">
        <v>53</v>
      </c>
      <c r="N2292" t="s">
        <v>130</v>
      </c>
      <c r="O2292" t="s">
        <v>1075</v>
      </c>
      <c r="P2292" t="s">
        <v>405</v>
      </c>
      <c r="Q2292" s="7">
        <v>36.6</v>
      </c>
      <c r="R2292" s="2">
        <v>472</v>
      </c>
      <c r="S2292" t="s">
        <v>1064</v>
      </c>
      <c r="T2292" t="s">
        <v>46</v>
      </c>
      <c r="U2292">
        <v>5568</v>
      </c>
      <c r="V2292">
        <v>1743</v>
      </c>
    </row>
    <row r="2293" spans="1:22" ht="13.5" customHeight="1" x14ac:dyDescent="0.15">
      <c r="A2293" s="2" t="s">
        <v>2524</v>
      </c>
      <c r="B2293" s="2" t="s">
        <v>2525</v>
      </c>
      <c r="C2293" t="s">
        <v>6986</v>
      </c>
      <c r="D2293" t="s">
        <v>236</v>
      </c>
      <c r="E2293" s="16" t="s">
        <v>22</v>
      </c>
      <c r="F2293" t="s">
        <v>23</v>
      </c>
      <c r="G2293" t="s">
        <v>24</v>
      </c>
      <c r="H2293" t="s">
        <v>25</v>
      </c>
      <c r="I2293" s="7">
        <v>12</v>
      </c>
      <c r="J2293" t="s">
        <v>41</v>
      </c>
      <c r="K2293" s="7">
        <v>4</v>
      </c>
      <c r="L2293" s="2" t="s">
        <v>1948</v>
      </c>
      <c r="M2293" s="12">
        <v>53</v>
      </c>
      <c r="N2293" t="s">
        <v>69</v>
      </c>
      <c r="O2293" t="s">
        <v>1223</v>
      </c>
      <c r="P2293" t="s">
        <v>405</v>
      </c>
      <c r="Q2293" s="7">
        <v>36.1</v>
      </c>
      <c r="R2293" s="2">
        <v>510</v>
      </c>
      <c r="S2293" t="s">
        <v>1056</v>
      </c>
      <c r="T2293" s="3">
        <v>44504</v>
      </c>
      <c r="U2293">
        <v>14141416</v>
      </c>
      <c r="V2293">
        <v>1742</v>
      </c>
    </row>
    <row r="2294" spans="1:22" ht="13.5" customHeight="1" x14ac:dyDescent="0.15">
      <c r="A2294" s="2" t="s">
        <v>2524</v>
      </c>
      <c r="B2294" s="2" t="s">
        <v>2525</v>
      </c>
      <c r="C2294" t="s">
        <v>6986</v>
      </c>
      <c r="D2294" t="s">
        <v>236</v>
      </c>
      <c r="E2294" s="16" t="s">
        <v>22</v>
      </c>
      <c r="F2294" t="s">
        <v>23</v>
      </c>
      <c r="G2294" t="s">
        <v>24</v>
      </c>
      <c r="H2294" t="s">
        <v>25</v>
      </c>
      <c r="I2294" s="7">
        <v>11</v>
      </c>
      <c r="J2294" t="s">
        <v>33</v>
      </c>
      <c r="K2294" s="7">
        <v>2</v>
      </c>
      <c r="L2294" s="2" t="s">
        <v>2232</v>
      </c>
      <c r="M2294" s="12">
        <v>52</v>
      </c>
      <c r="N2294" t="s">
        <v>130</v>
      </c>
      <c r="O2294" t="s">
        <v>1309</v>
      </c>
      <c r="P2294" t="s">
        <v>304</v>
      </c>
      <c r="Q2294" s="7">
        <v>36.799999999999997</v>
      </c>
      <c r="R2294" s="2">
        <v>464</v>
      </c>
      <c r="S2294" t="s">
        <v>1117</v>
      </c>
      <c r="T2294" t="s">
        <v>46</v>
      </c>
      <c r="U2294">
        <v>1111</v>
      </c>
      <c r="V2294">
        <v>1741</v>
      </c>
    </row>
    <row r="2295" spans="1:22" ht="13.5" customHeight="1" x14ac:dyDescent="0.15">
      <c r="A2295" s="2" t="s">
        <v>2524</v>
      </c>
      <c r="B2295" s="2" t="s">
        <v>2525</v>
      </c>
      <c r="C2295" t="s">
        <v>6986</v>
      </c>
      <c r="D2295" t="s">
        <v>236</v>
      </c>
      <c r="E2295" s="16" t="s">
        <v>22</v>
      </c>
      <c r="F2295" t="s">
        <v>23</v>
      </c>
      <c r="G2295" t="s">
        <v>24</v>
      </c>
      <c r="H2295" t="s">
        <v>25</v>
      </c>
      <c r="I2295" s="7">
        <v>10</v>
      </c>
      <c r="J2295" t="s">
        <v>41</v>
      </c>
      <c r="K2295" s="7">
        <v>3</v>
      </c>
      <c r="L2295" s="2" t="s">
        <v>1657</v>
      </c>
      <c r="M2295" s="12">
        <v>56</v>
      </c>
      <c r="N2295" t="s">
        <v>40</v>
      </c>
      <c r="O2295" t="s">
        <v>1093</v>
      </c>
      <c r="P2295" t="s">
        <v>304</v>
      </c>
      <c r="Q2295" s="7">
        <v>36.299999999999997</v>
      </c>
      <c r="R2295" s="2">
        <v>476</v>
      </c>
      <c r="S2295" t="s">
        <v>1214</v>
      </c>
      <c r="T2295" s="3">
        <v>44504</v>
      </c>
      <c r="U2295">
        <v>109108</v>
      </c>
      <c r="V2295">
        <v>1740</v>
      </c>
    </row>
    <row r="2296" spans="1:22" ht="13.5" customHeight="1" x14ac:dyDescent="0.15">
      <c r="A2296" s="2" t="s">
        <v>2524</v>
      </c>
      <c r="B2296" s="2" t="s">
        <v>2525</v>
      </c>
      <c r="C2296" t="s">
        <v>6986</v>
      </c>
      <c r="D2296" t="s">
        <v>236</v>
      </c>
      <c r="E2296" s="16" t="s">
        <v>22</v>
      </c>
      <c r="F2296" t="s">
        <v>23</v>
      </c>
      <c r="G2296" t="s">
        <v>24</v>
      </c>
      <c r="H2296" t="s">
        <v>25</v>
      </c>
      <c r="I2296" s="7">
        <v>9</v>
      </c>
      <c r="J2296" t="s">
        <v>29</v>
      </c>
      <c r="K2296" s="7">
        <v>16</v>
      </c>
      <c r="L2296" s="2" t="s">
        <v>1427</v>
      </c>
      <c r="M2296" s="12">
        <v>55</v>
      </c>
      <c r="N2296" t="s">
        <v>38</v>
      </c>
      <c r="O2296" t="s">
        <v>1201</v>
      </c>
      <c r="P2296" t="s">
        <v>136</v>
      </c>
      <c r="Q2296" s="7">
        <v>35.6</v>
      </c>
      <c r="R2296" s="2">
        <v>502</v>
      </c>
      <c r="S2296" t="s">
        <v>1060</v>
      </c>
      <c r="T2296" t="s">
        <v>34</v>
      </c>
      <c r="U2296">
        <v>14141514</v>
      </c>
      <c r="V2296">
        <v>1739</v>
      </c>
    </row>
    <row r="2297" spans="1:22" ht="13.5" customHeight="1" x14ac:dyDescent="0.15">
      <c r="A2297" s="2" t="s">
        <v>2524</v>
      </c>
      <c r="B2297" s="2" t="s">
        <v>2525</v>
      </c>
      <c r="C2297" t="s">
        <v>6986</v>
      </c>
      <c r="D2297" t="s">
        <v>236</v>
      </c>
      <c r="E2297" s="16" t="s">
        <v>22</v>
      </c>
      <c r="F2297" t="s">
        <v>23</v>
      </c>
      <c r="G2297" t="s">
        <v>24</v>
      </c>
      <c r="H2297" t="s">
        <v>25</v>
      </c>
      <c r="I2297" s="7">
        <v>8</v>
      </c>
      <c r="J2297" t="s">
        <v>45</v>
      </c>
      <c r="K2297" s="7">
        <v>13</v>
      </c>
      <c r="L2297" s="2" t="s">
        <v>1525</v>
      </c>
      <c r="M2297" s="12">
        <v>56</v>
      </c>
      <c r="N2297" t="s">
        <v>48</v>
      </c>
      <c r="O2297" t="s">
        <v>1057</v>
      </c>
      <c r="P2297" t="s">
        <v>136</v>
      </c>
      <c r="Q2297" s="7">
        <v>35.9</v>
      </c>
      <c r="R2297" s="2">
        <v>490</v>
      </c>
      <c r="S2297" t="s">
        <v>1153</v>
      </c>
      <c r="T2297" t="s">
        <v>34</v>
      </c>
      <c r="U2297">
        <v>11111113</v>
      </c>
      <c r="V2297">
        <v>1738</v>
      </c>
    </row>
    <row r="2298" spans="1:22" ht="13.5" customHeight="1" x14ac:dyDescent="0.15">
      <c r="A2298" s="2" t="s">
        <v>2524</v>
      </c>
      <c r="B2298" s="2" t="s">
        <v>2525</v>
      </c>
      <c r="C2298" t="s">
        <v>6986</v>
      </c>
      <c r="D2298" t="s">
        <v>236</v>
      </c>
      <c r="E2298" s="16" t="s">
        <v>22</v>
      </c>
      <c r="F2298" t="s">
        <v>23</v>
      </c>
      <c r="G2298" t="s">
        <v>24</v>
      </c>
      <c r="H2298" t="s">
        <v>25</v>
      </c>
      <c r="I2298" s="7">
        <v>7</v>
      </c>
      <c r="J2298" t="s">
        <v>26</v>
      </c>
      <c r="K2298" s="7">
        <v>11</v>
      </c>
      <c r="L2298" s="2" t="s">
        <v>1920</v>
      </c>
      <c r="M2298" s="12">
        <v>55</v>
      </c>
      <c r="N2298" t="s">
        <v>63</v>
      </c>
      <c r="O2298" t="s">
        <v>1103</v>
      </c>
      <c r="P2298" t="s">
        <v>135</v>
      </c>
      <c r="Q2298" s="7">
        <v>36.299999999999997</v>
      </c>
      <c r="R2298" s="2">
        <v>438</v>
      </c>
      <c r="S2298" t="s">
        <v>1162</v>
      </c>
      <c r="T2298" t="s">
        <v>34</v>
      </c>
      <c r="U2298">
        <v>3333</v>
      </c>
      <c r="V2298">
        <v>1737</v>
      </c>
    </row>
    <row r="2299" spans="1:22" ht="13.5" customHeight="1" x14ac:dyDescent="0.15">
      <c r="A2299" s="2" t="s">
        <v>2524</v>
      </c>
      <c r="B2299" s="2" t="s">
        <v>2525</v>
      </c>
      <c r="C2299" t="s">
        <v>6986</v>
      </c>
      <c r="D2299" t="s">
        <v>236</v>
      </c>
      <c r="E2299" s="16" t="s">
        <v>22</v>
      </c>
      <c r="F2299" t="s">
        <v>23</v>
      </c>
      <c r="G2299" t="s">
        <v>24</v>
      </c>
      <c r="H2299" t="s">
        <v>25</v>
      </c>
      <c r="I2299" s="7">
        <v>6</v>
      </c>
      <c r="J2299" t="s">
        <v>39</v>
      </c>
      <c r="K2299" s="7">
        <v>6</v>
      </c>
      <c r="L2299" s="2" t="s">
        <v>1757</v>
      </c>
      <c r="M2299" s="12">
        <v>55</v>
      </c>
      <c r="N2299" t="s">
        <v>35</v>
      </c>
      <c r="O2299" t="s">
        <v>1124</v>
      </c>
      <c r="P2299" t="s">
        <v>135</v>
      </c>
      <c r="Q2299" s="7">
        <v>35.799999999999997</v>
      </c>
      <c r="R2299" s="2">
        <v>462</v>
      </c>
      <c r="S2299" t="s">
        <v>1248</v>
      </c>
      <c r="T2299" t="s">
        <v>60</v>
      </c>
      <c r="U2299">
        <v>1111118</v>
      </c>
      <c r="V2299">
        <v>1736</v>
      </c>
    </row>
    <row r="2300" spans="1:22" ht="13.5" customHeight="1" x14ac:dyDescent="0.15">
      <c r="A2300" s="2" t="s">
        <v>2524</v>
      </c>
      <c r="B2300" s="2" t="s">
        <v>2525</v>
      </c>
      <c r="C2300" t="s">
        <v>6986</v>
      </c>
      <c r="D2300" t="s">
        <v>236</v>
      </c>
      <c r="E2300" s="16" t="s">
        <v>22</v>
      </c>
      <c r="F2300" t="s">
        <v>23</v>
      </c>
      <c r="G2300" t="s">
        <v>24</v>
      </c>
      <c r="H2300" t="s">
        <v>25</v>
      </c>
      <c r="I2300" s="7">
        <v>5</v>
      </c>
      <c r="J2300" t="s">
        <v>39</v>
      </c>
      <c r="K2300" s="7">
        <v>5</v>
      </c>
      <c r="L2300" s="2" t="s">
        <v>2177</v>
      </c>
      <c r="M2300" s="12">
        <v>56</v>
      </c>
      <c r="N2300" t="s">
        <v>27</v>
      </c>
      <c r="O2300" t="s">
        <v>1061</v>
      </c>
      <c r="P2300" t="s">
        <v>134</v>
      </c>
      <c r="Q2300" s="7">
        <v>35.200000000000003</v>
      </c>
      <c r="R2300" s="2">
        <v>482</v>
      </c>
      <c r="S2300" t="s">
        <v>1065</v>
      </c>
      <c r="T2300" t="s">
        <v>34</v>
      </c>
      <c r="U2300">
        <v>16161615</v>
      </c>
      <c r="V2300">
        <v>1735</v>
      </c>
    </row>
    <row r="2301" spans="1:22" ht="13.5" customHeight="1" x14ac:dyDescent="0.15">
      <c r="A2301" s="2" t="s">
        <v>2524</v>
      </c>
      <c r="B2301" s="2" t="s">
        <v>2525</v>
      </c>
      <c r="C2301" t="s">
        <v>6986</v>
      </c>
      <c r="D2301" t="s">
        <v>236</v>
      </c>
      <c r="E2301" s="16" t="s">
        <v>22</v>
      </c>
      <c r="F2301" t="s">
        <v>23</v>
      </c>
      <c r="G2301" t="s">
        <v>24</v>
      </c>
      <c r="H2301" t="s">
        <v>25</v>
      </c>
      <c r="I2301" s="7">
        <v>4</v>
      </c>
      <c r="J2301" t="s">
        <v>29</v>
      </c>
      <c r="K2301" s="7">
        <v>15</v>
      </c>
      <c r="L2301" s="2" t="s">
        <v>2526</v>
      </c>
      <c r="M2301" s="12">
        <v>54</v>
      </c>
      <c r="N2301" t="s">
        <v>27</v>
      </c>
      <c r="O2301" t="s">
        <v>1049</v>
      </c>
      <c r="P2301" t="s">
        <v>50</v>
      </c>
      <c r="Q2301" s="7">
        <v>36.1</v>
      </c>
      <c r="R2301" s="2">
        <v>494</v>
      </c>
      <c r="S2301" t="s">
        <v>1221</v>
      </c>
      <c r="T2301" s="3">
        <v>44504</v>
      </c>
      <c r="U2301">
        <v>4332</v>
      </c>
      <c r="V2301">
        <v>1734</v>
      </c>
    </row>
    <row r="2302" spans="1:22" ht="13.5" customHeight="1" x14ac:dyDescent="0.15">
      <c r="A2302" s="2" t="s">
        <v>2524</v>
      </c>
      <c r="B2302" s="2" t="s">
        <v>2525</v>
      </c>
      <c r="C2302" t="s">
        <v>6986</v>
      </c>
      <c r="D2302" t="s">
        <v>236</v>
      </c>
      <c r="E2302" s="16" t="s">
        <v>22</v>
      </c>
      <c r="F2302" t="s">
        <v>23</v>
      </c>
      <c r="G2302" t="s">
        <v>24</v>
      </c>
      <c r="H2302" t="s">
        <v>25</v>
      </c>
      <c r="I2302" s="7">
        <v>3</v>
      </c>
      <c r="J2302" t="s">
        <v>26</v>
      </c>
      <c r="K2302" s="7">
        <v>12</v>
      </c>
      <c r="L2302" s="2" t="s">
        <v>2008</v>
      </c>
      <c r="M2302" s="12">
        <v>58.5</v>
      </c>
      <c r="N2302" t="s">
        <v>27</v>
      </c>
      <c r="O2302" t="s">
        <v>1332</v>
      </c>
      <c r="P2302" t="s">
        <v>49</v>
      </c>
      <c r="Q2302" s="7">
        <v>35.4</v>
      </c>
      <c r="R2302" s="2">
        <v>476</v>
      </c>
      <c r="S2302" t="s">
        <v>1119</v>
      </c>
      <c r="T2302" t="s">
        <v>34</v>
      </c>
      <c r="U2302">
        <v>1313118</v>
      </c>
      <c r="V2302">
        <v>1733</v>
      </c>
    </row>
    <row r="2303" spans="1:22" ht="13.5" customHeight="1" x14ac:dyDescent="0.15">
      <c r="A2303" s="2" t="s">
        <v>2524</v>
      </c>
      <c r="B2303" s="2" t="s">
        <v>2525</v>
      </c>
      <c r="C2303" t="s">
        <v>6986</v>
      </c>
      <c r="D2303" t="s">
        <v>236</v>
      </c>
      <c r="E2303" s="16" t="s">
        <v>22</v>
      </c>
      <c r="F2303" t="s">
        <v>23</v>
      </c>
      <c r="G2303" t="s">
        <v>24</v>
      </c>
      <c r="H2303" t="s">
        <v>25</v>
      </c>
      <c r="I2303" s="7">
        <v>2</v>
      </c>
      <c r="J2303" t="s">
        <v>53</v>
      </c>
      <c r="K2303" s="7">
        <v>9</v>
      </c>
      <c r="L2303" s="2" t="s">
        <v>1423</v>
      </c>
      <c r="M2303" s="12">
        <v>57.5</v>
      </c>
      <c r="N2303" t="s">
        <v>30</v>
      </c>
      <c r="O2303" t="s">
        <v>1132</v>
      </c>
      <c r="P2303" t="s">
        <v>49</v>
      </c>
      <c r="Q2303" s="7">
        <v>35.700000000000003</v>
      </c>
      <c r="R2303" s="2">
        <v>446</v>
      </c>
      <c r="S2303" t="s">
        <v>1052</v>
      </c>
      <c r="T2303" s="3">
        <v>44504</v>
      </c>
      <c r="U2303">
        <v>8863</v>
      </c>
      <c r="V2303">
        <v>1732</v>
      </c>
    </row>
    <row r="2304" spans="1:22" ht="13.5" customHeight="1" x14ac:dyDescent="0.15">
      <c r="A2304" s="2" t="s">
        <v>2524</v>
      </c>
      <c r="B2304" s="2" t="s">
        <v>2525</v>
      </c>
      <c r="C2304" t="s">
        <v>6986</v>
      </c>
      <c r="D2304" t="s">
        <v>236</v>
      </c>
      <c r="E2304" s="16" t="s">
        <v>22</v>
      </c>
      <c r="F2304" t="s">
        <v>23</v>
      </c>
      <c r="G2304" t="s">
        <v>24</v>
      </c>
      <c r="H2304" t="s">
        <v>25</v>
      </c>
      <c r="I2304" s="7">
        <v>1</v>
      </c>
      <c r="J2304" t="s">
        <v>53</v>
      </c>
      <c r="K2304" s="7">
        <v>10</v>
      </c>
      <c r="L2304" s="2" t="s">
        <v>2157</v>
      </c>
      <c r="M2304" s="12">
        <v>55</v>
      </c>
      <c r="N2304" t="s">
        <v>27</v>
      </c>
      <c r="O2304" t="s">
        <v>1053</v>
      </c>
      <c r="P2304" t="s">
        <v>42</v>
      </c>
      <c r="Q2304" s="7">
        <v>35.5</v>
      </c>
      <c r="R2304" s="2">
        <v>496</v>
      </c>
      <c r="S2304" t="s">
        <v>1312</v>
      </c>
      <c r="U2304">
        <v>9963</v>
      </c>
      <c r="V2304">
        <v>1731</v>
      </c>
    </row>
    <row r="2305" spans="1:22" ht="13.5" customHeight="1" x14ac:dyDescent="0.15">
      <c r="A2305" s="2" t="s">
        <v>2517</v>
      </c>
      <c r="B2305" s="2" t="s">
        <v>2518</v>
      </c>
      <c r="C2305" t="s">
        <v>6986</v>
      </c>
      <c r="D2305" t="s">
        <v>227</v>
      </c>
      <c r="E2305" s="16" t="s">
        <v>107</v>
      </c>
      <c r="F2305" t="s">
        <v>1077</v>
      </c>
      <c r="G2305" t="s">
        <v>24</v>
      </c>
      <c r="H2305" t="s">
        <v>228</v>
      </c>
      <c r="I2305" s="7">
        <v>18</v>
      </c>
      <c r="J2305" t="s">
        <v>33</v>
      </c>
      <c r="K2305" s="7">
        <v>1</v>
      </c>
      <c r="L2305" s="2" t="s">
        <v>2523</v>
      </c>
      <c r="M2305" s="12">
        <v>56</v>
      </c>
      <c r="N2305" t="s">
        <v>130</v>
      </c>
      <c r="O2305" t="s">
        <v>1099</v>
      </c>
      <c r="P2305" t="s">
        <v>649</v>
      </c>
      <c r="Q2305" s="7">
        <v>34.1</v>
      </c>
      <c r="R2305" s="2">
        <v>448</v>
      </c>
      <c r="S2305" t="s">
        <v>1167</v>
      </c>
      <c r="T2305" s="3">
        <v>44502</v>
      </c>
      <c r="U2305">
        <v>16161717</v>
      </c>
      <c r="V2305">
        <v>1730</v>
      </c>
    </row>
    <row r="2306" spans="1:22" ht="13.5" customHeight="1" x14ac:dyDescent="0.15">
      <c r="A2306" s="2" t="s">
        <v>2517</v>
      </c>
      <c r="B2306" s="2" t="s">
        <v>2518</v>
      </c>
      <c r="C2306" t="s">
        <v>6986</v>
      </c>
      <c r="D2306" t="s">
        <v>227</v>
      </c>
      <c r="E2306" s="16" t="s">
        <v>107</v>
      </c>
      <c r="F2306" t="s">
        <v>1077</v>
      </c>
      <c r="G2306" t="s">
        <v>24</v>
      </c>
      <c r="H2306" t="s">
        <v>228</v>
      </c>
      <c r="I2306" s="7">
        <v>17</v>
      </c>
      <c r="J2306" t="s">
        <v>45</v>
      </c>
      <c r="K2306" s="7">
        <v>15</v>
      </c>
      <c r="L2306" s="2" t="s">
        <v>2522</v>
      </c>
      <c r="M2306" s="12">
        <v>56</v>
      </c>
      <c r="N2306" t="s">
        <v>63</v>
      </c>
      <c r="O2306" t="s">
        <v>1096</v>
      </c>
      <c r="P2306" t="s">
        <v>729</v>
      </c>
      <c r="Q2306" s="7">
        <v>33.700000000000003</v>
      </c>
      <c r="R2306" s="2">
        <v>466</v>
      </c>
      <c r="S2306" t="s">
        <v>1267</v>
      </c>
      <c r="T2306" s="3">
        <v>44504</v>
      </c>
      <c r="U2306">
        <v>18181818</v>
      </c>
      <c r="V2306">
        <v>1729</v>
      </c>
    </row>
    <row r="2307" spans="1:22" ht="13.5" customHeight="1" x14ac:dyDescent="0.15">
      <c r="A2307" s="2" t="s">
        <v>2517</v>
      </c>
      <c r="B2307" s="2" t="s">
        <v>2518</v>
      </c>
      <c r="C2307" t="s">
        <v>6986</v>
      </c>
      <c r="D2307" t="s">
        <v>227</v>
      </c>
      <c r="E2307" s="16" t="s">
        <v>107</v>
      </c>
      <c r="F2307" t="s">
        <v>1077</v>
      </c>
      <c r="G2307" t="s">
        <v>24</v>
      </c>
      <c r="H2307" t="s">
        <v>228</v>
      </c>
      <c r="I2307" s="7">
        <v>16</v>
      </c>
      <c r="J2307" t="s">
        <v>39</v>
      </c>
      <c r="K2307" s="7">
        <v>5</v>
      </c>
      <c r="L2307" s="2" t="s">
        <v>2521</v>
      </c>
      <c r="M2307" s="12">
        <v>56</v>
      </c>
      <c r="N2307" t="s">
        <v>63</v>
      </c>
      <c r="O2307" t="s">
        <v>1085</v>
      </c>
      <c r="P2307" t="s">
        <v>728</v>
      </c>
      <c r="Q2307" s="7">
        <v>34.4</v>
      </c>
      <c r="R2307" s="2">
        <v>484</v>
      </c>
      <c r="S2307" t="s">
        <v>1161</v>
      </c>
      <c r="T2307" s="3">
        <v>44299</v>
      </c>
      <c r="U2307">
        <v>101199</v>
      </c>
      <c r="V2307">
        <v>1728</v>
      </c>
    </row>
    <row r="2308" spans="1:22" ht="13.5" customHeight="1" x14ac:dyDescent="0.15">
      <c r="A2308" s="2" t="s">
        <v>2517</v>
      </c>
      <c r="B2308" s="2" t="s">
        <v>2518</v>
      </c>
      <c r="C2308" t="s">
        <v>6986</v>
      </c>
      <c r="D2308" t="s">
        <v>227</v>
      </c>
      <c r="E2308" s="16" t="s">
        <v>107</v>
      </c>
      <c r="F2308" t="s">
        <v>1077</v>
      </c>
      <c r="G2308" t="s">
        <v>24</v>
      </c>
      <c r="H2308" t="s">
        <v>228</v>
      </c>
      <c r="I2308" s="7">
        <v>15</v>
      </c>
      <c r="J2308" t="s">
        <v>41</v>
      </c>
      <c r="K2308" s="7">
        <v>3</v>
      </c>
      <c r="L2308" s="2" t="s">
        <v>1811</v>
      </c>
      <c r="M2308" s="12">
        <v>54</v>
      </c>
      <c r="N2308" t="s">
        <v>71</v>
      </c>
      <c r="O2308" t="s">
        <v>1091</v>
      </c>
      <c r="P2308" t="s">
        <v>727</v>
      </c>
      <c r="Q2308" s="7">
        <v>33.799999999999997</v>
      </c>
      <c r="R2308" s="2">
        <v>474</v>
      </c>
      <c r="S2308" t="s">
        <v>1067</v>
      </c>
      <c r="T2308" t="s">
        <v>46</v>
      </c>
      <c r="U2308">
        <v>13141413</v>
      </c>
      <c r="V2308">
        <v>1727</v>
      </c>
    </row>
    <row r="2309" spans="1:22" ht="13.5" customHeight="1" x14ac:dyDescent="0.15">
      <c r="A2309" s="2" t="s">
        <v>2517</v>
      </c>
      <c r="B2309" s="2" t="s">
        <v>2518</v>
      </c>
      <c r="C2309" t="s">
        <v>6986</v>
      </c>
      <c r="D2309" t="s">
        <v>227</v>
      </c>
      <c r="E2309" s="16" t="s">
        <v>107</v>
      </c>
      <c r="F2309" t="s">
        <v>1077</v>
      </c>
      <c r="G2309" t="s">
        <v>24</v>
      </c>
      <c r="H2309" t="s">
        <v>228</v>
      </c>
      <c r="I2309" s="7">
        <v>14</v>
      </c>
      <c r="J2309" t="s">
        <v>29</v>
      </c>
      <c r="K2309" s="7">
        <v>18</v>
      </c>
      <c r="L2309" s="2" t="s">
        <v>2093</v>
      </c>
      <c r="M2309" s="12">
        <v>56</v>
      </c>
      <c r="N2309" t="s">
        <v>63</v>
      </c>
      <c r="O2309" t="s">
        <v>1089</v>
      </c>
      <c r="P2309" t="s">
        <v>727</v>
      </c>
      <c r="Q2309" s="7">
        <v>33.9</v>
      </c>
      <c r="R2309" s="2">
        <v>450</v>
      </c>
      <c r="S2309" t="s">
        <v>1116</v>
      </c>
      <c r="T2309" t="s">
        <v>34</v>
      </c>
      <c r="U2309">
        <v>12111111</v>
      </c>
      <c r="V2309">
        <v>1726</v>
      </c>
    </row>
    <row r="2310" spans="1:22" ht="13.5" customHeight="1" x14ac:dyDescent="0.15">
      <c r="A2310" s="2" t="s">
        <v>2517</v>
      </c>
      <c r="B2310" s="2" t="s">
        <v>2518</v>
      </c>
      <c r="C2310" t="s">
        <v>6986</v>
      </c>
      <c r="D2310" t="s">
        <v>227</v>
      </c>
      <c r="E2310" s="16" t="s">
        <v>107</v>
      </c>
      <c r="F2310" t="s">
        <v>1077</v>
      </c>
      <c r="G2310" t="s">
        <v>24</v>
      </c>
      <c r="H2310" t="s">
        <v>228</v>
      </c>
      <c r="I2310" s="7">
        <v>13</v>
      </c>
      <c r="J2310" t="s">
        <v>47</v>
      </c>
      <c r="K2310" s="7">
        <v>7</v>
      </c>
      <c r="L2310" s="2" t="s">
        <v>1557</v>
      </c>
      <c r="M2310" s="12">
        <v>56</v>
      </c>
      <c r="N2310" t="s">
        <v>35</v>
      </c>
      <c r="O2310" t="s">
        <v>1227</v>
      </c>
      <c r="P2310" t="s">
        <v>727</v>
      </c>
      <c r="Q2310" s="7">
        <v>33.6</v>
      </c>
      <c r="R2310" s="2">
        <v>432</v>
      </c>
      <c r="S2310" t="s">
        <v>1181</v>
      </c>
      <c r="T2310" s="7">
        <v>1</v>
      </c>
      <c r="U2310">
        <v>13141415</v>
      </c>
      <c r="V2310">
        <v>1725</v>
      </c>
    </row>
    <row r="2311" spans="1:22" ht="13.5" customHeight="1" x14ac:dyDescent="0.15">
      <c r="A2311" s="2" t="s">
        <v>2517</v>
      </c>
      <c r="B2311" s="2" t="s">
        <v>2518</v>
      </c>
      <c r="C2311" t="s">
        <v>6986</v>
      </c>
      <c r="D2311" t="s">
        <v>227</v>
      </c>
      <c r="E2311" s="16" t="s">
        <v>107</v>
      </c>
      <c r="F2311" t="s">
        <v>1077</v>
      </c>
      <c r="G2311" t="s">
        <v>24</v>
      </c>
      <c r="H2311" t="s">
        <v>228</v>
      </c>
      <c r="I2311" s="7">
        <v>12</v>
      </c>
      <c r="J2311" t="s">
        <v>45</v>
      </c>
      <c r="K2311" s="7">
        <v>14</v>
      </c>
      <c r="L2311" s="2" t="s">
        <v>2520</v>
      </c>
      <c r="M2311" s="12">
        <v>56</v>
      </c>
      <c r="N2311" t="s">
        <v>63</v>
      </c>
      <c r="O2311" t="s">
        <v>1208</v>
      </c>
      <c r="P2311" t="s">
        <v>726</v>
      </c>
      <c r="Q2311" s="7">
        <v>33.299999999999997</v>
      </c>
      <c r="R2311" s="2">
        <v>506</v>
      </c>
      <c r="S2311" t="s">
        <v>1060</v>
      </c>
      <c r="T2311" s="3">
        <v>44504</v>
      </c>
      <c r="U2311">
        <v>17161415</v>
      </c>
      <c r="V2311">
        <v>1724</v>
      </c>
    </row>
    <row r="2312" spans="1:22" ht="13.5" customHeight="1" x14ac:dyDescent="0.15">
      <c r="A2312" s="2" t="s">
        <v>2517</v>
      </c>
      <c r="B2312" s="2" t="s">
        <v>2518</v>
      </c>
      <c r="C2312" t="s">
        <v>6986</v>
      </c>
      <c r="D2312" t="s">
        <v>227</v>
      </c>
      <c r="E2312" s="16" t="s">
        <v>107</v>
      </c>
      <c r="F2312" t="s">
        <v>1077</v>
      </c>
      <c r="G2312" t="s">
        <v>24</v>
      </c>
      <c r="H2312" t="s">
        <v>228</v>
      </c>
      <c r="I2312" s="7">
        <v>11</v>
      </c>
      <c r="J2312" t="s">
        <v>41</v>
      </c>
      <c r="K2312" s="7">
        <v>4</v>
      </c>
      <c r="L2312" s="2" t="s">
        <v>1554</v>
      </c>
      <c r="M2312" s="12">
        <v>56</v>
      </c>
      <c r="N2312" t="s">
        <v>63</v>
      </c>
      <c r="O2312" t="s">
        <v>44</v>
      </c>
      <c r="P2312" t="s">
        <v>725</v>
      </c>
      <c r="Q2312" s="7">
        <v>33.5</v>
      </c>
      <c r="R2312" s="2">
        <v>500</v>
      </c>
      <c r="S2312" t="s">
        <v>1067</v>
      </c>
      <c r="T2312" s="3">
        <v>44504</v>
      </c>
      <c r="U2312">
        <v>13131111</v>
      </c>
      <c r="V2312">
        <v>1723</v>
      </c>
    </row>
    <row r="2313" spans="1:22" ht="13.5" customHeight="1" x14ac:dyDescent="0.15">
      <c r="A2313" s="2" t="s">
        <v>2517</v>
      </c>
      <c r="B2313" s="2" t="s">
        <v>2518</v>
      </c>
      <c r="C2313" t="s">
        <v>6986</v>
      </c>
      <c r="D2313" t="s">
        <v>227</v>
      </c>
      <c r="E2313" s="16" t="s">
        <v>107</v>
      </c>
      <c r="F2313" t="s">
        <v>1077</v>
      </c>
      <c r="G2313" t="s">
        <v>24</v>
      </c>
      <c r="H2313" t="s">
        <v>228</v>
      </c>
      <c r="I2313" s="7">
        <v>10</v>
      </c>
      <c r="J2313" t="s">
        <v>53</v>
      </c>
      <c r="K2313" s="7">
        <v>10</v>
      </c>
      <c r="L2313" s="2" t="s">
        <v>1755</v>
      </c>
      <c r="M2313" s="12">
        <v>56</v>
      </c>
      <c r="N2313" t="s">
        <v>35</v>
      </c>
      <c r="O2313" t="s">
        <v>1059</v>
      </c>
      <c r="P2313" t="s">
        <v>116</v>
      </c>
      <c r="Q2313" s="7">
        <v>34.200000000000003</v>
      </c>
      <c r="R2313" s="2">
        <v>472</v>
      </c>
      <c r="S2313" t="s">
        <v>1065</v>
      </c>
      <c r="T2313" t="s">
        <v>34</v>
      </c>
      <c r="U2313">
        <v>3343</v>
      </c>
      <c r="V2313">
        <v>1722</v>
      </c>
    </row>
    <row r="2314" spans="1:22" ht="13.5" customHeight="1" x14ac:dyDescent="0.15">
      <c r="A2314" s="2" t="s">
        <v>2517</v>
      </c>
      <c r="B2314" s="2" t="s">
        <v>2518</v>
      </c>
      <c r="C2314" t="s">
        <v>6986</v>
      </c>
      <c r="D2314" t="s">
        <v>227</v>
      </c>
      <c r="E2314" s="16" t="s">
        <v>107</v>
      </c>
      <c r="F2314" t="s">
        <v>1077</v>
      </c>
      <c r="G2314" t="s">
        <v>24</v>
      </c>
      <c r="H2314" t="s">
        <v>228</v>
      </c>
      <c r="I2314" s="7">
        <v>9</v>
      </c>
      <c r="J2314" t="s">
        <v>45</v>
      </c>
      <c r="K2314" s="7">
        <v>13</v>
      </c>
      <c r="L2314" s="2" t="s">
        <v>2228</v>
      </c>
      <c r="M2314" s="12">
        <v>56</v>
      </c>
      <c r="N2314" t="s">
        <v>63</v>
      </c>
      <c r="O2314" t="s">
        <v>1098</v>
      </c>
      <c r="P2314" t="s">
        <v>116</v>
      </c>
      <c r="Q2314" s="7">
        <v>33.200000000000003</v>
      </c>
      <c r="R2314" s="2">
        <v>442</v>
      </c>
      <c r="S2314" t="s">
        <v>1052</v>
      </c>
      <c r="T2314" t="s">
        <v>60</v>
      </c>
      <c r="U2314">
        <v>9101313</v>
      </c>
      <c r="V2314">
        <v>1721</v>
      </c>
    </row>
    <row r="2315" spans="1:22" ht="13.5" customHeight="1" x14ac:dyDescent="0.15">
      <c r="A2315" s="2" t="s">
        <v>2517</v>
      </c>
      <c r="B2315" s="2" t="s">
        <v>2518</v>
      </c>
      <c r="C2315" t="s">
        <v>6986</v>
      </c>
      <c r="D2315" t="s">
        <v>227</v>
      </c>
      <c r="E2315" s="16" t="s">
        <v>107</v>
      </c>
      <c r="F2315" t="s">
        <v>1077</v>
      </c>
      <c r="G2315" t="s">
        <v>24</v>
      </c>
      <c r="H2315" t="s">
        <v>228</v>
      </c>
      <c r="I2315" s="7">
        <v>8</v>
      </c>
      <c r="J2315" t="s">
        <v>53</v>
      </c>
      <c r="K2315" s="7">
        <v>9</v>
      </c>
      <c r="L2315" s="2" t="s">
        <v>2519</v>
      </c>
      <c r="M2315" s="12">
        <v>56</v>
      </c>
      <c r="N2315" t="s">
        <v>130</v>
      </c>
      <c r="O2315" t="s">
        <v>1070</v>
      </c>
      <c r="P2315" t="s">
        <v>194</v>
      </c>
      <c r="Q2315" s="7">
        <v>33.299999999999997</v>
      </c>
      <c r="R2315" s="2">
        <v>442</v>
      </c>
      <c r="S2315" t="s">
        <v>1097</v>
      </c>
      <c r="T2315" t="s">
        <v>34</v>
      </c>
      <c r="U2315">
        <v>10899</v>
      </c>
      <c r="V2315">
        <v>1720</v>
      </c>
    </row>
    <row r="2316" spans="1:22" ht="13.5" customHeight="1" x14ac:dyDescent="0.15">
      <c r="A2316" s="2" t="s">
        <v>2517</v>
      </c>
      <c r="B2316" s="2" t="s">
        <v>2518</v>
      </c>
      <c r="C2316" t="s">
        <v>6986</v>
      </c>
      <c r="D2316" t="s">
        <v>227</v>
      </c>
      <c r="E2316" s="16" t="s">
        <v>107</v>
      </c>
      <c r="F2316" t="s">
        <v>1077</v>
      </c>
      <c r="G2316" t="s">
        <v>24</v>
      </c>
      <c r="H2316" t="s">
        <v>228</v>
      </c>
      <c r="I2316" s="7">
        <v>7</v>
      </c>
      <c r="J2316" t="s">
        <v>29</v>
      </c>
      <c r="K2316" s="7">
        <v>16</v>
      </c>
      <c r="L2316" s="2" t="s">
        <v>1560</v>
      </c>
      <c r="M2316" s="12">
        <v>56</v>
      </c>
      <c r="N2316" t="s">
        <v>63</v>
      </c>
      <c r="O2316" t="s">
        <v>1084</v>
      </c>
      <c r="P2316" t="s">
        <v>724</v>
      </c>
      <c r="Q2316" s="7">
        <v>33.6</v>
      </c>
      <c r="R2316" s="2">
        <v>486</v>
      </c>
      <c r="S2316" t="s">
        <v>1083</v>
      </c>
      <c r="T2316" s="3">
        <v>44504</v>
      </c>
      <c r="U2316">
        <v>5665</v>
      </c>
      <c r="V2316">
        <v>1719</v>
      </c>
    </row>
    <row r="2317" spans="1:22" ht="13.5" customHeight="1" x14ac:dyDescent="0.15">
      <c r="A2317" s="2" t="s">
        <v>2517</v>
      </c>
      <c r="B2317" s="2" t="s">
        <v>2518</v>
      </c>
      <c r="C2317" t="s">
        <v>6986</v>
      </c>
      <c r="D2317" t="s">
        <v>227</v>
      </c>
      <c r="E2317" s="16" t="s">
        <v>107</v>
      </c>
      <c r="F2317" t="s">
        <v>1077</v>
      </c>
      <c r="G2317" t="s">
        <v>24</v>
      </c>
      <c r="H2317" t="s">
        <v>228</v>
      </c>
      <c r="I2317" s="7">
        <v>6</v>
      </c>
      <c r="J2317" t="s">
        <v>29</v>
      </c>
      <c r="K2317" s="7">
        <v>17</v>
      </c>
      <c r="L2317" s="2" t="s">
        <v>1446</v>
      </c>
      <c r="M2317" s="12">
        <v>56</v>
      </c>
      <c r="N2317" t="s">
        <v>63</v>
      </c>
      <c r="O2317" t="s">
        <v>1078</v>
      </c>
      <c r="P2317" t="s">
        <v>113</v>
      </c>
      <c r="Q2317" s="7">
        <v>33.5</v>
      </c>
      <c r="R2317" s="2">
        <v>448</v>
      </c>
      <c r="S2317" t="s">
        <v>1090</v>
      </c>
      <c r="T2317" t="s">
        <v>34</v>
      </c>
      <c r="U2317">
        <v>3355</v>
      </c>
      <c r="V2317">
        <v>1718</v>
      </c>
    </row>
    <row r="2318" spans="1:22" ht="13.5" customHeight="1" x14ac:dyDescent="0.15">
      <c r="A2318" s="2" t="s">
        <v>2517</v>
      </c>
      <c r="B2318" s="2" t="s">
        <v>2518</v>
      </c>
      <c r="C2318" t="s">
        <v>6986</v>
      </c>
      <c r="D2318" t="s">
        <v>227</v>
      </c>
      <c r="E2318" s="16" t="s">
        <v>107</v>
      </c>
      <c r="F2318" t="s">
        <v>1077</v>
      </c>
      <c r="G2318" t="s">
        <v>24</v>
      </c>
      <c r="H2318" t="s">
        <v>228</v>
      </c>
      <c r="I2318" s="7">
        <v>5</v>
      </c>
      <c r="J2318" t="s">
        <v>47</v>
      </c>
      <c r="K2318" s="7">
        <v>8</v>
      </c>
      <c r="L2318" s="2" t="s">
        <v>1639</v>
      </c>
      <c r="M2318" s="12">
        <v>54</v>
      </c>
      <c r="N2318" t="s">
        <v>71</v>
      </c>
      <c r="O2318" t="s">
        <v>1108</v>
      </c>
      <c r="P2318" t="s">
        <v>112</v>
      </c>
      <c r="Q2318" s="7">
        <v>33.299999999999997</v>
      </c>
      <c r="R2318" s="2">
        <v>448</v>
      </c>
      <c r="S2318" t="s">
        <v>1133</v>
      </c>
      <c r="T2318" t="s">
        <v>34</v>
      </c>
      <c r="U2318">
        <v>5665</v>
      </c>
      <c r="V2318">
        <v>1717</v>
      </c>
    </row>
    <row r="2319" spans="1:22" ht="13.5" customHeight="1" x14ac:dyDescent="0.15">
      <c r="A2319" s="2" t="s">
        <v>2517</v>
      </c>
      <c r="B2319" s="2" t="s">
        <v>2518</v>
      </c>
      <c r="C2319" t="s">
        <v>6986</v>
      </c>
      <c r="D2319" t="s">
        <v>227</v>
      </c>
      <c r="E2319" s="16" t="s">
        <v>107</v>
      </c>
      <c r="F2319" t="s">
        <v>1077</v>
      </c>
      <c r="G2319" t="s">
        <v>24</v>
      </c>
      <c r="H2319" t="s">
        <v>228</v>
      </c>
      <c r="I2319" s="7">
        <v>4</v>
      </c>
      <c r="J2319" t="s">
        <v>26</v>
      </c>
      <c r="K2319" s="7">
        <v>12</v>
      </c>
      <c r="L2319" s="2" t="s">
        <v>2094</v>
      </c>
      <c r="M2319" s="12">
        <v>56</v>
      </c>
      <c r="N2319" t="s">
        <v>63</v>
      </c>
      <c r="O2319" t="s">
        <v>99</v>
      </c>
      <c r="P2319" t="s">
        <v>112</v>
      </c>
      <c r="Q2319" s="7">
        <v>33.700000000000003</v>
      </c>
      <c r="R2319" s="2">
        <v>464</v>
      </c>
      <c r="S2319" t="s">
        <v>1217</v>
      </c>
      <c r="T2319" t="s">
        <v>34</v>
      </c>
      <c r="U2319">
        <v>7333</v>
      </c>
      <c r="V2319">
        <v>1716</v>
      </c>
    </row>
    <row r="2320" spans="1:22" ht="13.5" customHeight="1" x14ac:dyDescent="0.15">
      <c r="A2320" s="2" t="s">
        <v>2517</v>
      </c>
      <c r="B2320" s="2" t="s">
        <v>2518</v>
      </c>
      <c r="C2320" t="s">
        <v>6986</v>
      </c>
      <c r="D2320" t="s">
        <v>227</v>
      </c>
      <c r="E2320" s="16" t="s">
        <v>107</v>
      </c>
      <c r="F2320" t="s">
        <v>1077</v>
      </c>
      <c r="G2320" t="s">
        <v>24</v>
      </c>
      <c r="H2320" t="s">
        <v>228</v>
      </c>
      <c r="I2320" s="7">
        <v>3</v>
      </c>
      <c r="J2320" t="s">
        <v>26</v>
      </c>
      <c r="K2320" s="7">
        <v>11</v>
      </c>
      <c r="L2320" s="2" t="s">
        <v>2056</v>
      </c>
      <c r="M2320" s="12">
        <v>54</v>
      </c>
      <c r="N2320" t="s">
        <v>71</v>
      </c>
      <c r="O2320" t="s">
        <v>79</v>
      </c>
      <c r="P2320" t="s">
        <v>111</v>
      </c>
      <c r="Q2320" s="7">
        <v>33.799999999999997</v>
      </c>
      <c r="R2320" s="2">
        <v>472</v>
      </c>
      <c r="S2320" t="s">
        <v>1052</v>
      </c>
      <c r="T2320" t="s">
        <v>34</v>
      </c>
      <c r="U2320">
        <v>2222</v>
      </c>
      <c r="V2320">
        <v>1715</v>
      </c>
    </row>
    <row r="2321" spans="1:22" ht="13.5" customHeight="1" x14ac:dyDescent="0.15">
      <c r="A2321" s="2" t="s">
        <v>2517</v>
      </c>
      <c r="B2321" s="2" t="s">
        <v>2518</v>
      </c>
      <c r="C2321" t="s">
        <v>6986</v>
      </c>
      <c r="D2321" t="s">
        <v>227</v>
      </c>
      <c r="E2321" s="16" t="s">
        <v>107</v>
      </c>
      <c r="F2321" t="s">
        <v>1077</v>
      </c>
      <c r="G2321" t="s">
        <v>24</v>
      </c>
      <c r="H2321" t="s">
        <v>228</v>
      </c>
      <c r="I2321" s="7">
        <v>2</v>
      </c>
      <c r="J2321" t="s">
        <v>39</v>
      </c>
      <c r="K2321" s="7">
        <v>6</v>
      </c>
      <c r="L2321" s="2" t="s">
        <v>1759</v>
      </c>
      <c r="M2321" s="12">
        <v>56</v>
      </c>
      <c r="N2321" t="s">
        <v>35</v>
      </c>
      <c r="O2321" t="s">
        <v>1051</v>
      </c>
      <c r="P2321" t="s">
        <v>111</v>
      </c>
      <c r="Q2321" s="7">
        <v>34.799999999999997</v>
      </c>
      <c r="R2321" s="2">
        <v>448</v>
      </c>
      <c r="S2321" t="s">
        <v>1193</v>
      </c>
      <c r="T2321" s="3">
        <v>44504</v>
      </c>
      <c r="U2321">
        <v>1111</v>
      </c>
      <c r="V2321">
        <v>1714</v>
      </c>
    </row>
    <row r="2322" spans="1:22" ht="13.5" customHeight="1" x14ac:dyDescent="0.15">
      <c r="A2322" s="2" t="s">
        <v>2517</v>
      </c>
      <c r="B2322" s="2" t="s">
        <v>2518</v>
      </c>
      <c r="C2322" t="s">
        <v>6986</v>
      </c>
      <c r="D2322" t="s">
        <v>227</v>
      </c>
      <c r="E2322" s="16" t="s">
        <v>107</v>
      </c>
      <c r="F2322" t="s">
        <v>1077</v>
      </c>
      <c r="G2322" t="s">
        <v>24</v>
      </c>
      <c r="H2322" t="s">
        <v>228</v>
      </c>
      <c r="I2322" s="7">
        <v>1</v>
      </c>
      <c r="J2322" t="s">
        <v>33</v>
      </c>
      <c r="K2322" s="7">
        <v>2</v>
      </c>
      <c r="L2322" s="2" t="s">
        <v>1700</v>
      </c>
      <c r="M2322" s="12">
        <v>56</v>
      </c>
      <c r="N2322" t="s">
        <v>63</v>
      </c>
      <c r="O2322" t="s">
        <v>680</v>
      </c>
      <c r="P2322" t="s">
        <v>110</v>
      </c>
      <c r="Q2322" s="7">
        <v>32.799999999999997</v>
      </c>
      <c r="R2322" s="2">
        <v>518</v>
      </c>
      <c r="S2322" t="s">
        <v>1114</v>
      </c>
      <c r="U2322">
        <v>7888</v>
      </c>
      <c r="V2322">
        <v>1713</v>
      </c>
    </row>
    <row r="2323" spans="1:22" ht="13.5" customHeight="1" x14ac:dyDescent="0.15">
      <c r="A2323" s="2" t="s">
        <v>2499</v>
      </c>
      <c r="B2323" s="2" t="s">
        <v>2507</v>
      </c>
      <c r="C2323" t="s">
        <v>6986</v>
      </c>
      <c r="D2323" t="s">
        <v>56</v>
      </c>
      <c r="E2323" s="16" t="s">
        <v>57</v>
      </c>
      <c r="F2323" t="s">
        <v>1077</v>
      </c>
      <c r="G2323" t="s">
        <v>24</v>
      </c>
      <c r="H2323" t="s">
        <v>85</v>
      </c>
      <c r="I2323" s="7">
        <v>11</v>
      </c>
      <c r="J2323" t="s">
        <v>29</v>
      </c>
      <c r="K2323" s="7">
        <v>11</v>
      </c>
      <c r="L2323" s="2" t="s">
        <v>2516</v>
      </c>
      <c r="M2323" s="12">
        <v>55</v>
      </c>
      <c r="N2323" t="s">
        <v>545</v>
      </c>
      <c r="O2323" t="s">
        <v>1085</v>
      </c>
      <c r="P2323" t="s">
        <v>232</v>
      </c>
      <c r="Q2323" s="7">
        <v>37.1</v>
      </c>
      <c r="R2323" s="2">
        <v>424</v>
      </c>
      <c r="S2323" t="s">
        <v>1360</v>
      </c>
      <c r="T2323" s="7">
        <v>4</v>
      </c>
      <c r="U2323">
        <v>54</v>
      </c>
      <c r="V2323">
        <v>1712</v>
      </c>
    </row>
    <row r="2324" spans="1:22" ht="13.5" customHeight="1" x14ac:dyDescent="0.15">
      <c r="A2324" s="2" t="s">
        <v>2499</v>
      </c>
      <c r="B2324" s="2" t="s">
        <v>2507</v>
      </c>
      <c r="C2324" t="s">
        <v>6986</v>
      </c>
      <c r="D2324" t="s">
        <v>56</v>
      </c>
      <c r="E2324" s="16" t="s">
        <v>57</v>
      </c>
      <c r="F2324" t="s">
        <v>1077</v>
      </c>
      <c r="G2324" t="s">
        <v>24</v>
      </c>
      <c r="H2324" t="s">
        <v>85</v>
      </c>
      <c r="I2324" s="7">
        <v>10</v>
      </c>
      <c r="J2324" t="s">
        <v>45</v>
      </c>
      <c r="K2324" s="7">
        <v>9</v>
      </c>
      <c r="L2324" s="2" t="s">
        <v>2515</v>
      </c>
      <c r="M2324" s="12">
        <v>55</v>
      </c>
      <c r="N2324" t="s">
        <v>545</v>
      </c>
      <c r="O2324" t="s">
        <v>1363</v>
      </c>
      <c r="P2324" t="s">
        <v>73</v>
      </c>
      <c r="Q2324" s="7">
        <v>35.299999999999997</v>
      </c>
      <c r="R2324" s="2">
        <v>528</v>
      </c>
      <c r="S2324" t="s">
        <v>1364</v>
      </c>
      <c r="T2324" s="7">
        <v>4</v>
      </c>
      <c r="U2324">
        <v>1111</v>
      </c>
      <c r="V2324">
        <v>1711</v>
      </c>
    </row>
    <row r="2325" spans="1:22" ht="13.5" customHeight="1" x14ac:dyDescent="0.15">
      <c r="A2325" s="2" t="s">
        <v>2499</v>
      </c>
      <c r="B2325" s="2" t="s">
        <v>2507</v>
      </c>
      <c r="C2325" t="s">
        <v>6986</v>
      </c>
      <c r="D2325" t="s">
        <v>56</v>
      </c>
      <c r="E2325" s="16" t="s">
        <v>57</v>
      </c>
      <c r="F2325" t="s">
        <v>1077</v>
      </c>
      <c r="G2325" t="s">
        <v>24</v>
      </c>
      <c r="H2325" t="s">
        <v>85</v>
      </c>
      <c r="I2325" s="7">
        <v>9</v>
      </c>
      <c r="J2325" t="s">
        <v>26</v>
      </c>
      <c r="K2325" s="7">
        <v>6</v>
      </c>
      <c r="L2325" s="2" t="s">
        <v>2514</v>
      </c>
      <c r="M2325" s="12">
        <v>55</v>
      </c>
      <c r="N2325" t="s">
        <v>545</v>
      </c>
      <c r="O2325" t="s">
        <v>1183</v>
      </c>
      <c r="P2325" t="s">
        <v>391</v>
      </c>
      <c r="Q2325" s="7">
        <v>35.700000000000003</v>
      </c>
      <c r="R2325" s="2">
        <v>476</v>
      </c>
      <c r="S2325" t="s">
        <v>1260</v>
      </c>
      <c r="T2325" s="3">
        <v>44502</v>
      </c>
      <c r="U2325">
        <v>44</v>
      </c>
      <c r="V2325">
        <v>1710</v>
      </c>
    </row>
    <row r="2326" spans="1:22" ht="13.5" customHeight="1" x14ac:dyDescent="0.15">
      <c r="A2326" s="2" t="s">
        <v>2499</v>
      </c>
      <c r="B2326" s="2" t="s">
        <v>2507</v>
      </c>
      <c r="C2326" t="s">
        <v>6986</v>
      </c>
      <c r="D2326" t="s">
        <v>56</v>
      </c>
      <c r="E2326" s="16" t="s">
        <v>57</v>
      </c>
      <c r="F2326" t="s">
        <v>1077</v>
      </c>
      <c r="G2326" t="s">
        <v>24</v>
      </c>
      <c r="H2326" t="s">
        <v>85</v>
      </c>
      <c r="I2326" s="7">
        <v>8</v>
      </c>
      <c r="J2326" t="s">
        <v>41</v>
      </c>
      <c r="K2326" s="7">
        <v>2</v>
      </c>
      <c r="L2326" s="2" t="s">
        <v>2513</v>
      </c>
      <c r="M2326" s="12">
        <v>55</v>
      </c>
      <c r="N2326" t="s">
        <v>545</v>
      </c>
      <c r="O2326" t="s">
        <v>1091</v>
      </c>
      <c r="P2326" t="s">
        <v>66</v>
      </c>
      <c r="Q2326" s="7">
        <v>35.700000000000003</v>
      </c>
      <c r="R2326" s="2">
        <v>452</v>
      </c>
      <c r="S2326" t="s">
        <v>1107</v>
      </c>
      <c r="T2326" s="3">
        <v>44504</v>
      </c>
      <c r="U2326">
        <v>12</v>
      </c>
      <c r="V2326">
        <v>1709</v>
      </c>
    </row>
    <row r="2327" spans="1:22" ht="13.5" customHeight="1" x14ac:dyDescent="0.15">
      <c r="A2327" s="2" t="s">
        <v>2499</v>
      </c>
      <c r="B2327" s="2" t="s">
        <v>2507</v>
      </c>
      <c r="C2327" t="s">
        <v>6986</v>
      </c>
      <c r="D2327" t="s">
        <v>56</v>
      </c>
      <c r="E2327" s="16" t="s">
        <v>57</v>
      </c>
      <c r="F2327" t="s">
        <v>1077</v>
      </c>
      <c r="G2327" t="s">
        <v>24</v>
      </c>
      <c r="H2327" t="s">
        <v>85</v>
      </c>
      <c r="I2327" s="7">
        <v>7</v>
      </c>
      <c r="J2327" t="s">
        <v>53</v>
      </c>
      <c r="K2327" s="7">
        <v>5</v>
      </c>
      <c r="L2327" s="2" t="s">
        <v>2512</v>
      </c>
      <c r="M2327" s="12">
        <v>55</v>
      </c>
      <c r="N2327" t="s">
        <v>545</v>
      </c>
      <c r="O2327" t="s">
        <v>1089</v>
      </c>
      <c r="P2327" t="s">
        <v>64</v>
      </c>
      <c r="Q2327" s="7">
        <v>35.200000000000003</v>
      </c>
      <c r="R2327" s="2">
        <v>484</v>
      </c>
      <c r="S2327" t="s">
        <v>1090</v>
      </c>
      <c r="T2327" t="s">
        <v>32</v>
      </c>
      <c r="U2327">
        <v>74</v>
      </c>
      <c r="V2327">
        <v>1708</v>
      </c>
    </row>
    <row r="2328" spans="1:22" ht="13.5" customHeight="1" x14ac:dyDescent="0.15">
      <c r="A2328" s="2" t="s">
        <v>2499</v>
      </c>
      <c r="B2328" s="2" t="s">
        <v>2507</v>
      </c>
      <c r="C2328" t="s">
        <v>6986</v>
      </c>
      <c r="D2328" t="s">
        <v>56</v>
      </c>
      <c r="E2328" s="16" t="s">
        <v>57</v>
      </c>
      <c r="F2328" t="s">
        <v>1077</v>
      </c>
      <c r="G2328" t="s">
        <v>24</v>
      </c>
      <c r="H2328" t="s">
        <v>85</v>
      </c>
      <c r="I2328" s="7">
        <v>6</v>
      </c>
      <c r="J2328" t="s">
        <v>47</v>
      </c>
      <c r="K2328" s="7">
        <v>4</v>
      </c>
      <c r="L2328" s="2" t="s">
        <v>2511</v>
      </c>
      <c r="M2328" s="12">
        <v>55</v>
      </c>
      <c r="N2328" t="s">
        <v>545</v>
      </c>
      <c r="O2328" t="s">
        <v>44</v>
      </c>
      <c r="P2328" t="s">
        <v>62</v>
      </c>
      <c r="Q2328" s="7">
        <v>35.5</v>
      </c>
      <c r="R2328" s="2">
        <v>508</v>
      </c>
      <c r="S2328" t="s">
        <v>1065</v>
      </c>
      <c r="T2328" s="3">
        <v>44502</v>
      </c>
      <c r="U2328">
        <v>21</v>
      </c>
      <c r="V2328">
        <v>1707</v>
      </c>
    </row>
    <row r="2329" spans="1:22" ht="13.5" customHeight="1" x14ac:dyDescent="0.15">
      <c r="A2329" s="2" t="s">
        <v>2499</v>
      </c>
      <c r="B2329" s="2" t="s">
        <v>2507</v>
      </c>
      <c r="C2329" t="s">
        <v>6986</v>
      </c>
      <c r="D2329" t="s">
        <v>56</v>
      </c>
      <c r="E2329" s="16" t="s">
        <v>57</v>
      </c>
      <c r="F2329" t="s">
        <v>1077</v>
      </c>
      <c r="G2329" t="s">
        <v>24</v>
      </c>
      <c r="H2329" t="s">
        <v>85</v>
      </c>
      <c r="I2329" s="7">
        <v>5</v>
      </c>
      <c r="J2329" t="s">
        <v>45</v>
      </c>
      <c r="K2329" s="7">
        <v>8</v>
      </c>
      <c r="L2329" s="2" t="s">
        <v>2510</v>
      </c>
      <c r="M2329" s="12">
        <v>54</v>
      </c>
      <c r="N2329" t="s">
        <v>546</v>
      </c>
      <c r="O2329" t="s">
        <v>1108</v>
      </c>
      <c r="P2329" t="s">
        <v>59</v>
      </c>
      <c r="Q2329" s="7">
        <v>34.9</v>
      </c>
      <c r="R2329" s="2">
        <v>408</v>
      </c>
      <c r="S2329" t="s">
        <v>1116</v>
      </c>
      <c r="T2329" t="s">
        <v>34</v>
      </c>
      <c r="U2329">
        <v>54</v>
      </c>
      <c r="V2329">
        <v>1706</v>
      </c>
    </row>
    <row r="2330" spans="1:22" ht="13.5" customHeight="1" x14ac:dyDescent="0.15">
      <c r="A2330" s="2" t="s">
        <v>2499</v>
      </c>
      <c r="B2330" s="2" t="s">
        <v>2507</v>
      </c>
      <c r="C2330" t="s">
        <v>6986</v>
      </c>
      <c r="D2330" t="s">
        <v>56</v>
      </c>
      <c r="E2330" s="16" t="s">
        <v>57</v>
      </c>
      <c r="F2330" t="s">
        <v>1077</v>
      </c>
      <c r="G2330" t="s">
        <v>24</v>
      </c>
      <c r="H2330" t="s">
        <v>85</v>
      </c>
      <c r="I2330" s="7">
        <v>4</v>
      </c>
      <c r="J2330" t="s">
        <v>26</v>
      </c>
      <c r="K2330" s="7">
        <v>7</v>
      </c>
      <c r="L2330" s="2" t="s">
        <v>2329</v>
      </c>
      <c r="M2330" s="12">
        <v>55</v>
      </c>
      <c r="N2330" t="s">
        <v>545</v>
      </c>
      <c r="O2330" t="s">
        <v>1057</v>
      </c>
      <c r="P2330" t="s">
        <v>58</v>
      </c>
      <c r="Q2330" s="7">
        <v>34.700000000000003</v>
      </c>
      <c r="R2330" s="2">
        <v>478</v>
      </c>
      <c r="S2330" t="s">
        <v>1133</v>
      </c>
      <c r="T2330" t="s">
        <v>32</v>
      </c>
      <c r="U2330">
        <v>78</v>
      </c>
      <c r="V2330">
        <v>1705</v>
      </c>
    </row>
    <row r="2331" spans="1:22" ht="13.5" customHeight="1" x14ac:dyDescent="0.15">
      <c r="A2331" s="2" t="s">
        <v>2499</v>
      </c>
      <c r="B2331" s="2" t="s">
        <v>2507</v>
      </c>
      <c r="C2331" t="s">
        <v>6986</v>
      </c>
      <c r="D2331" t="s">
        <v>56</v>
      </c>
      <c r="E2331" s="16" t="s">
        <v>57</v>
      </c>
      <c r="F2331" t="s">
        <v>1077</v>
      </c>
      <c r="G2331" t="s">
        <v>24</v>
      </c>
      <c r="H2331" t="s">
        <v>85</v>
      </c>
      <c r="I2331" s="7">
        <v>3</v>
      </c>
      <c r="J2331" t="s">
        <v>39</v>
      </c>
      <c r="K2331" s="7">
        <v>3</v>
      </c>
      <c r="L2331" s="2" t="s">
        <v>2286</v>
      </c>
      <c r="M2331" s="12">
        <v>55</v>
      </c>
      <c r="N2331" t="s">
        <v>545</v>
      </c>
      <c r="O2331" t="s">
        <v>79</v>
      </c>
      <c r="P2331" t="s">
        <v>203</v>
      </c>
      <c r="Q2331" s="7">
        <v>34.9</v>
      </c>
      <c r="R2331" s="2">
        <v>494</v>
      </c>
      <c r="S2331" t="s">
        <v>1171</v>
      </c>
      <c r="T2331" t="s">
        <v>60</v>
      </c>
      <c r="U2331">
        <v>22</v>
      </c>
      <c r="V2331">
        <v>1704</v>
      </c>
    </row>
    <row r="2332" spans="1:22" ht="13.5" customHeight="1" x14ac:dyDescent="0.15">
      <c r="A2332" s="2" t="s">
        <v>2499</v>
      </c>
      <c r="B2332" s="2" t="s">
        <v>2507</v>
      </c>
      <c r="C2332" t="s">
        <v>6986</v>
      </c>
      <c r="D2332" t="s">
        <v>56</v>
      </c>
      <c r="E2332" s="16" t="s">
        <v>57</v>
      </c>
      <c r="F2332" t="s">
        <v>1077</v>
      </c>
      <c r="G2332" t="s">
        <v>24</v>
      </c>
      <c r="H2332" t="s">
        <v>85</v>
      </c>
      <c r="I2332" s="7">
        <v>2</v>
      </c>
      <c r="J2332" t="s">
        <v>29</v>
      </c>
      <c r="K2332" s="7">
        <v>10</v>
      </c>
      <c r="L2332" s="2" t="s">
        <v>2509</v>
      </c>
      <c r="M2332" s="12">
        <v>55</v>
      </c>
      <c r="N2332" t="s">
        <v>545</v>
      </c>
      <c r="O2332" t="s">
        <v>1049</v>
      </c>
      <c r="P2332" t="s">
        <v>202</v>
      </c>
      <c r="Q2332" s="7">
        <v>34.200000000000003</v>
      </c>
      <c r="R2332" s="2">
        <v>488</v>
      </c>
      <c r="S2332" t="s">
        <v>1305</v>
      </c>
      <c r="T2332" s="3">
        <v>44502</v>
      </c>
      <c r="U2332">
        <v>99</v>
      </c>
      <c r="V2332">
        <v>1703</v>
      </c>
    </row>
    <row r="2333" spans="1:22" ht="13.5" customHeight="1" x14ac:dyDescent="0.15">
      <c r="A2333" s="2" t="s">
        <v>2499</v>
      </c>
      <c r="B2333" s="2" t="s">
        <v>2507</v>
      </c>
      <c r="C2333" t="s">
        <v>6986</v>
      </c>
      <c r="D2333" t="s">
        <v>56</v>
      </c>
      <c r="E2333" s="16" t="s">
        <v>57</v>
      </c>
      <c r="F2333" t="s">
        <v>1077</v>
      </c>
      <c r="G2333" t="s">
        <v>24</v>
      </c>
      <c r="H2333" t="s">
        <v>85</v>
      </c>
      <c r="I2333" s="7">
        <v>1</v>
      </c>
      <c r="J2333" t="s">
        <v>33</v>
      </c>
      <c r="K2333" s="7">
        <v>1</v>
      </c>
      <c r="L2333" s="2" t="s">
        <v>2508</v>
      </c>
      <c r="M2333" s="12">
        <v>55</v>
      </c>
      <c r="N2333" t="s">
        <v>545</v>
      </c>
      <c r="O2333" t="s">
        <v>1070</v>
      </c>
      <c r="P2333" t="s">
        <v>544</v>
      </c>
      <c r="Q2333" s="7">
        <v>33.799999999999997</v>
      </c>
      <c r="R2333" s="2">
        <v>478</v>
      </c>
      <c r="S2333" t="s">
        <v>1139</v>
      </c>
      <c r="U2333">
        <v>109</v>
      </c>
      <c r="V2333">
        <v>1702</v>
      </c>
    </row>
    <row r="2334" spans="1:22" ht="13.5" customHeight="1" x14ac:dyDescent="0.15">
      <c r="A2334" s="2" t="s">
        <v>2499</v>
      </c>
      <c r="B2334" s="2" t="s">
        <v>2500</v>
      </c>
      <c r="C2334" t="s">
        <v>6986</v>
      </c>
      <c r="D2334" t="s">
        <v>509</v>
      </c>
      <c r="E2334" s="16" t="s">
        <v>712</v>
      </c>
      <c r="F2334" t="s">
        <v>1361</v>
      </c>
      <c r="G2334" t="s">
        <v>24</v>
      </c>
      <c r="H2334" t="s">
        <v>511</v>
      </c>
      <c r="I2334" s="7">
        <v>13</v>
      </c>
      <c r="J2334" t="s">
        <v>29</v>
      </c>
      <c r="K2334" s="7">
        <v>12</v>
      </c>
      <c r="L2334" s="2" t="s">
        <v>2506</v>
      </c>
      <c r="M2334" s="12">
        <v>60</v>
      </c>
      <c r="N2334" t="s">
        <v>30</v>
      </c>
      <c r="O2334" t="s">
        <v>1258</v>
      </c>
      <c r="P2334" t="s">
        <v>723</v>
      </c>
      <c r="Q2334" s="7">
        <v>14.4</v>
      </c>
      <c r="R2334" s="2">
        <v>490</v>
      </c>
      <c r="S2334" t="s">
        <v>1176</v>
      </c>
      <c r="T2334" t="s">
        <v>83</v>
      </c>
      <c r="U2334">
        <v>11111313</v>
      </c>
      <c r="V2334">
        <v>1701</v>
      </c>
    </row>
    <row r="2335" spans="1:22" ht="13.5" customHeight="1" x14ac:dyDescent="0.15">
      <c r="A2335" s="2" t="s">
        <v>2499</v>
      </c>
      <c r="B2335" s="2" t="s">
        <v>2500</v>
      </c>
      <c r="C2335" t="s">
        <v>6986</v>
      </c>
      <c r="D2335" t="s">
        <v>509</v>
      </c>
      <c r="E2335" s="16" t="s">
        <v>712</v>
      </c>
      <c r="F2335" t="s">
        <v>1361</v>
      </c>
      <c r="G2335" t="s">
        <v>24</v>
      </c>
      <c r="H2335" t="s">
        <v>511</v>
      </c>
      <c r="I2335" s="7">
        <v>12</v>
      </c>
      <c r="J2335" t="s">
        <v>45</v>
      </c>
      <c r="K2335" s="7">
        <v>10</v>
      </c>
      <c r="L2335" s="2" t="s">
        <v>2505</v>
      </c>
      <c r="M2335" s="12">
        <v>60</v>
      </c>
      <c r="N2335" t="s">
        <v>27</v>
      </c>
      <c r="O2335" t="s">
        <v>1251</v>
      </c>
      <c r="P2335" t="s">
        <v>722</v>
      </c>
      <c r="Q2335" s="7">
        <v>13.9</v>
      </c>
      <c r="R2335" s="2">
        <v>464</v>
      </c>
      <c r="S2335" t="s">
        <v>1214</v>
      </c>
      <c r="T2335" s="7">
        <v>2</v>
      </c>
      <c r="U2335">
        <v>881010</v>
      </c>
      <c r="V2335">
        <v>1700</v>
      </c>
    </row>
    <row r="2336" spans="1:22" ht="13.5" customHeight="1" x14ac:dyDescent="0.15">
      <c r="A2336" s="2" t="s">
        <v>2499</v>
      </c>
      <c r="B2336" s="2" t="s">
        <v>2500</v>
      </c>
      <c r="C2336" t="s">
        <v>6986</v>
      </c>
      <c r="D2336" t="s">
        <v>509</v>
      </c>
      <c r="E2336" s="16" t="s">
        <v>712</v>
      </c>
      <c r="F2336" t="s">
        <v>1361</v>
      </c>
      <c r="G2336" t="s">
        <v>24</v>
      </c>
      <c r="H2336" t="s">
        <v>511</v>
      </c>
      <c r="I2336" s="7">
        <v>11</v>
      </c>
      <c r="J2336" t="s">
        <v>33</v>
      </c>
      <c r="K2336" s="7">
        <v>1</v>
      </c>
      <c r="L2336" s="2" t="s">
        <v>2038</v>
      </c>
      <c r="M2336" s="12">
        <v>60</v>
      </c>
      <c r="N2336" t="s">
        <v>48</v>
      </c>
      <c r="O2336" t="s">
        <v>1327</v>
      </c>
      <c r="P2336" t="s">
        <v>721</v>
      </c>
      <c r="Q2336" s="7">
        <v>13.9</v>
      </c>
      <c r="R2336" s="2">
        <v>480</v>
      </c>
      <c r="S2336" t="s">
        <v>1198</v>
      </c>
      <c r="T2336" s="7">
        <v>8</v>
      </c>
      <c r="U2336">
        <v>13131212</v>
      </c>
      <c r="V2336">
        <v>1699</v>
      </c>
    </row>
    <row r="2337" spans="1:22" ht="13.5" customHeight="1" x14ac:dyDescent="0.15">
      <c r="A2337" s="2" t="s">
        <v>2499</v>
      </c>
      <c r="B2337" s="2" t="s">
        <v>2500</v>
      </c>
      <c r="C2337" t="s">
        <v>6986</v>
      </c>
      <c r="D2337" t="s">
        <v>509</v>
      </c>
      <c r="E2337" s="16" t="s">
        <v>712</v>
      </c>
      <c r="F2337" t="s">
        <v>1361</v>
      </c>
      <c r="G2337" t="s">
        <v>24</v>
      </c>
      <c r="H2337" t="s">
        <v>511</v>
      </c>
      <c r="I2337" s="7">
        <v>10</v>
      </c>
      <c r="J2337" t="s">
        <v>45</v>
      </c>
      <c r="K2337" s="7">
        <v>11</v>
      </c>
      <c r="L2337" s="2" t="s">
        <v>2132</v>
      </c>
      <c r="M2337" s="12">
        <v>60</v>
      </c>
      <c r="N2337" t="s">
        <v>143</v>
      </c>
      <c r="O2337" t="s">
        <v>1265</v>
      </c>
      <c r="P2337" t="s">
        <v>720</v>
      </c>
      <c r="Q2337" s="7">
        <v>13.8</v>
      </c>
      <c r="R2337" s="2">
        <v>466</v>
      </c>
      <c r="S2337" t="s">
        <v>1142</v>
      </c>
      <c r="T2337" s="3">
        <v>44248</v>
      </c>
      <c r="U2337">
        <v>11121111</v>
      </c>
      <c r="V2337">
        <v>1698</v>
      </c>
    </row>
    <row r="2338" spans="1:22" ht="13.5" customHeight="1" x14ac:dyDescent="0.15">
      <c r="A2338" s="2" t="s">
        <v>2499</v>
      </c>
      <c r="B2338" s="2" t="s">
        <v>2500</v>
      </c>
      <c r="C2338" t="s">
        <v>6986</v>
      </c>
      <c r="D2338" t="s">
        <v>509</v>
      </c>
      <c r="E2338" s="16" t="s">
        <v>712</v>
      </c>
      <c r="F2338" t="s">
        <v>1361</v>
      </c>
      <c r="G2338" t="s">
        <v>24</v>
      </c>
      <c r="H2338" t="s">
        <v>511</v>
      </c>
      <c r="I2338" s="7">
        <v>9</v>
      </c>
      <c r="J2338" t="s">
        <v>41</v>
      </c>
      <c r="K2338" s="7">
        <v>2</v>
      </c>
      <c r="L2338" s="2" t="s">
        <v>2210</v>
      </c>
      <c r="M2338" s="12">
        <v>60</v>
      </c>
      <c r="N2338" t="s">
        <v>48</v>
      </c>
      <c r="O2338" t="s">
        <v>1259</v>
      </c>
      <c r="P2338" t="s">
        <v>719</v>
      </c>
      <c r="Q2338" s="7">
        <v>13.8</v>
      </c>
      <c r="R2338" s="2">
        <v>506</v>
      </c>
      <c r="S2338" t="s">
        <v>1142</v>
      </c>
      <c r="T2338" s="7">
        <v>5</v>
      </c>
      <c r="U2338">
        <v>7788</v>
      </c>
      <c r="V2338">
        <v>1697</v>
      </c>
    </row>
    <row r="2339" spans="1:22" ht="13.5" customHeight="1" x14ac:dyDescent="0.15">
      <c r="A2339" s="2" t="s">
        <v>2499</v>
      </c>
      <c r="B2339" s="2" t="s">
        <v>2500</v>
      </c>
      <c r="C2339" t="s">
        <v>6986</v>
      </c>
      <c r="D2339" t="s">
        <v>509</v>
      </c>
      <c r="E2339" s="16" t="s">
        <v>712</v>
      </c>
      <c r="F2339" t="s">
        <v>1361</v>
      </c>
      <c r="G2339" t="s">
        <v>24</v>
      </c>
      <c r="H2339" t="s">
        <v>511</v>
      </c>
      <c r="I2339" s="7">
        <v>8</v>
      </c>
      <c r="J2339" t="s">
        <v>47</v>
      </c>
      <c r="K2339" s="7">
        <v>4</v>
      </c>
      <c r="L2339" s="2" t="s">
        <v>2504</v>
      </c>
      <c r="M2339" s="12">
        <v>60</v>
      </c>
      <c r="N2339" t="s">
        <v>40</v>
      </c>
      <c r="O2339" t="s">
        <v>1256</v>
      </c>
      <c r="P2339" t="s">
        <v>718</v>
      </c>
      <c r="Q2339" s="7">
        <v>13.8</v>
      </c>
      <c r="R2339" s="2">
        <v>470</v>
      </c>
      <c r="S2339" t="s">
        <v>1362</v>
      </c>
      <c r="T2339" s="7">
        <v>8</v>
      </c>
      <c r="U2339">
        <v>101099</v>
      </c>
      <c r="V2339">
        <v>1696</v>
      </c>
    </row>
    <row r="2340" spans="1:22" ht="13.5" customHeight="1" x14ac:dyDescent="0.15">
      <c r="A2340" s="2" t="s">
        <v>2499</v>
      </c>
      <c r="B2340" s="2" t="s">
        <v>2500</v>
      </c>
      <c r="C2340" t="s">
        <v>6986</v>
      </c>
      <c r="D2340" t="s">
        <v>509</v>
      </c>
      <c r="E2340" s="16" t="s">
        <v>712</v>
      </c>
      <c r="F2340" t="s">
        <v>1361</v>
      </c>
      <c r="G2340" t="s">
        <v>24</v>
      </c>
      <c r="H2340" t="s">
        <v>511</v>
      </c>
      <c r="I2340" s="7">
        <v>7</v>
      </c>
      <c r="J2340" t="s">
        <v>53</v>
      </c>
      <c r="K2340" s="7">
        <v>6</v>
      </c>
      <c r="L2340" s="2" t="s">
        <v>2364</v>
      </c>
      <c r="M2340" s="12">
        <v>60</v>
      </c>
      <c r="N2340" t="s">
        <v>115</v>
      </c>
      <c r="O2340" t="s">
        <v>1263</v>
      </c>
      <c r="P2340" t="s">
        <v>717</v>
      </c>
      <c r="Q2340" s="7">
        <v>13.7</v>
      </c>
      <c r="R2340" s="2">
        <v>520</v>
      </c>
      <c r="S2340" t="s">
        <v>1237</v>
      </c>
      <c r="T2340" s="7">
        <v>2</v>
      </c>
      <c r="U2340">
        <v>8877</v>
      </c>
      <c r="V2340">
        <v>1695</v>
      </c>
    </row>
    <row r="2341" spans="1:22" ht="13.5" customHeight="1" x14ac:dyDescent="0.15">
      <c r="A2341" s="2" t="s">
        <v>2499</v>
      </c>
      <c r="B2341" s="2" t="s">
        <v>2500</v>
      </c>
      <c r="C2341" t="s">
        <v>6986</v>
      </c>
      <c r="D2341" t="s">
        <v>509</v>
      </c>
      <c r="E2341" s="16" t="s">
        <v>712</v>
      </c>
      <c r="F2341" t="s">
        <v>1361</v>
      </c>
      <c r="G2341" t="s">
        <v>24</v>
      </c>
      <c r="H2341" t="s">
        <v>511</v>
      </c>
      <c r="I2341" s="7">
        <v>6</v>
      </c>
      <c r="J2341" t="s">
        <v>53</v>
      </c>
      <c r="K2341" s="7">
        <v>7</v>
      </c>
      <c r="L2341" s="2" t="s">
        <v>2503</v>
      </c>
      <c r="M2341" s="12">
        <v>60</v>
      </c>
      <c r="N2341" t="s">
        <v>30</v>
      </c>
      <c r="O2341" t="s">
        <v>1254</v>
      </c>
      <c r="P2341" t="s">
        <v>716</v>
      </c>
      <c r="Q2341" s="7">
        <v>13.7</v>
      </c>
      <c r="R2341" s="2">
        <v>488</v>
      </c>
      <c r="S2341" t="s">
        <v>1237</v>
      </c>
      <c r="T2341" s="3">
        <v>44248</v>
      </c>
      <c r="U2341">
        <v>4444</v>
      </c>
      <c r="V2341">
        <v>1694</v>
      </c>
    </row>
    <row r="2342" spans="1:22" ht="13.5" customHeight="1" x14ac:dyDescent="0.15">
      <c r="A2342" s="2" t="s">
        <v>2499</v>
      </c>
      <c r="B2342" s="2" t="s">
        <v>2500</v>
      </c>
      <c r="C2342" t="s">
        <v>6986</v>
      </c>
      <c r="D2342" t="s">
        <v>509</v>
      </c>
      <c r="E2342" s="16" t="s">
        <v>712</v>
      </c>
      <c r="F2342" t="s">
        <v>1361</v>
      </c>
      <c r="G2342" t="s">
        <v>24</v>
      </c>
      <c r="H2342" t="s">
        <v>511</v>
      </c>
      <c r="I2342" s="7">
        <v>5</v>
      </c>
      <c r="J2342" t="s">
        <v>26</v>
      </c>
      <c r="K2342" s="7">
        <v>8</v>
      </c>
      <c r="L2342" s="2" t="s">
        <v>2129</v>
      </c>
      <c r="M2342" s="12">
        <v>60</v>
      </c>
      <c r="N2342" t="s">
        <v>516</v>
      </c>
      <c r="O2342" t="s">
        <v>1299</v>
      </c>
      <c r="P2342" t="s">
        <v>715</v>
      </c>
      <c r="Q2342" s="7">
        <v>13.6</v>
      </c>
      <c r="R2342" s="2">
        <v>512</v>
      </c>
      <c r="S2342" t="s">
        <v>1269</v>
      </c>
      <c r="T2342" s="3">
        <v>44504</v>
      </c>
      <c r="U2342">
        <v>2233</v>
      </c>
      <c r="V2342">
        <v>1693</v>
      </c>
    </row>
    <row r="2343" spans="1:22" ht="13.5" customHeight="1" x14ac:dyDescent="0.15">
      <c r="A2343" s="2" t="s">
        <v>2499</v>
      </c>
      <c r="B2343" s="2" t="s">
        <v>2500</v>
      </c>
      <c r="C2343" t="s">
        <v>6986</v>
      </c>
      <c r="D2343" t="s">
        <v>509</v>
      </c>
      <c r="E2343" s="16" t="s">
        <v>712</v>
      </c>
      <c r="F2343" t="s">
        <v>1361</v>
      </c>
      <c r="G2343" t="s">
        <v>24</v>
      </c>
      <c r="H2343" t="s">
        <v>511</v>
      </c>
      <c r="I2343" s="7">
        <v>4</v>
      </c>
      <c r="J2343" t="s">
        <v>29</v>
      </c>
      <c r="K2343" s="7">
        <v>13</v>
      </c>
      <c r="L2343" s="2" t="s">
        <v>1932</v>
      </c>
      <c r="M2343" s="12">
        <v>60</v>
      </c>
      <c r="N2343" t="s">
        <v>115</v>
      </c>
      <c r="O2343" t="s">
        <v>1301</v>
      </c>
      <c r="P2343" t="s">
        <v>714</v>
      </c>
      <c r="Q2343" s="7">
        <v>13.6</v>
      </c>
      <c r="R2343" s="2">
        <v>510</v>
      </c>
      <c r="S2343" t="s">
        <v>1112</v>
      </c>
      <c r="T2343" t="s">
        <v>46</v>
      </c>
      <c r="U2343">
        <v>3322</v>
      </c>
      <c r="V2343">
        <v>1692</v>
      </c>
    </row>
    <row r="2344" spans="1:22" ht="13.5" customHeight="1" x14ac:dyDescent="0.15">
      <c r="A2344" s="2" t="s">
        <v>2499</v>
      </c>
      <c r="B2344" s="2" t="s">
        <v>2500</v>
      </c>
      <c r="C2344" t="s">
        <v>6986</v>
      </c>
      <c r="D2344" t="s">
        <v>509</v>
      </c>
      <c r="E2344" s="16" t="s">
        <v>712</v>
      </c>
      <c r="F2344" t="s">
        <v>1361</v>
      </c>
      <c r="G2344" t="s">
        <v>24</v>
      </c>
      <c r="H2344" t="s">
        <v>511</v>
      </c>
      <c r="I2344" s="7">
        <v>3</v>
      </c>
      <c r="J2344" t="s">
        <v>26</v>
      </c>
      <c r="K2344" s="7">
        <v>9</v>
      </c>
      <c r="L2344" s="2" t="s">
        <v>2502</v>
      </c>
      <c r="M2344" s="12">
        <v>60</v>
      </c>
      <c r="N2344" t="s">
        <v>43</v>
      </c>
      <c r="O2344" t="s">
        <v>1250</v>
      </c>
      <c r="P2344" t="s">
        <v>714</v>
      </c>
      <c r="Q2344" s="7">
        <v>13.6</v>
      </c>
      <c r="R2344" s="2">
        <v>502</v>
      </c>
      <c r="S2344" t="s">
        <v>1253</v>
      </c>
      <c r="T2344" s="3">
        <v>44248</v>
      </c>
      <c r="U2344">
        <v>6666</v>
      </c>
      <c r="V2344">
        <v>1691</v>
      </c>
    </row>
    <row r="2345" spans="1:22" ht="13.5" customHeight="1" x14ac:dyDescent="0.15">
      <c r="A2345" s="2" t="s">
        <v>2499</v>
      </c>
      <c r="B2345" s="2" t="s">
        <v>2500</v>
      </c>
      <c r="C2345" t="s">
        <v>6986</v>
      </c>
      <c r="D2345" t="s">
        <v>509</v>
      </c>
      <c r="E2345" s="16" t="s">
        <v>712</v>
      </c>
      <c r="F2345" t="s">
        <v>1361</v>
      </c>
      <c r="G2345" t="s">
        <v>24</v>
      </c>
      <c r="H2345" t="s">
        <v>511</v>
      </c>
      <c r="I2345" s="7">
        <v>2</v>
      </c>
      <c r="J2345" t="s">
        <v>47</v>
      </c>
      <c r="K2345" s="7">
        <v>5</v>
      </c>
      <c r="L2345" s="2" t="s">
        <v>1773</v>
      </c>
      <c r="M2345" s="12">
        <v>60</v>
      </c>
      <c r="N2345" t="s">
        <v>115</v>
      </c>
      <c r="O2345" t="s">
        <v>1262</v>
      </c>
      <c r="P2345" t="s">
        <v>601</v>
      </c>
      <c r="Q2345" s="7">
        <v>13.6</v>
      </c>
      <c r="R2345" s="2">
        <v>526</v>
      </c>
      <c r="S2345" t="s">
        <v>1139</v>
      </c>
      <c r="T2345" s="7">
        <v>5</v>
      </c>
      <c r="U2345">
        <v>5554</v>
      </c>
      <c r="V2345">
        <v>1690</v>
      </c>
    </row>
    <row r="2346" spans="1:22" ht="13.5" customHeight="1" x14ac:dyDescent="0.15">
      <c r="A2346" s="2" t="s">
        <v>2499</v>
      </c>
      <c r="B2346" s="2" t="s">
        <v>2500</v>
      </c>
      <c r="C2346" t="s">
        <v>6986</v>
      </c>
      <c r="D2346" t="s">
        <v>509</v>
      </c>
      <c r="E2346" s="16" t="s">
        <v>712</v>
      </c>
      <c r="F2346" t="s">
        <v>1361</v>
      </c>
      <c r="G2346" t="s">
        <v>24</v>
      </c>
      <c r="H2346" t="s">
        <v>511</v>
      </c>
      <c r="I2346" s="7">
        <v>1</v>
      </c>
      <c r="J2346" t="s">
        <v>39</v>
      </c>
      <c r="K2346" s="7">
        <v>3</v>
      </c>
      <c r="L2346" s="2" t="s">
        <v>2501</v>
      </c>
      <c r="M2346" s="12">
        <v>60</v>
      </c>
      <c r="N2346" t="s">
        <v>571</v>
      </c>
      <c r="O2346" t="s">
        <v>1300</v>
      </c>
      <c r="P2346" t="s">
        <v>713</v>
      </c>
      <c r="Q2346" s="7">
        <v>13.5</v>
      </c>
      <c r="R2346" s="2">
        <v>484</v>
      </c>
      <c r="S2346" t="s">
        <v>1167</v>
      </c>
      <c r="U2346">
        <v>1111</v>
      </c>
      <c r="V2346">
        <v>1689</v>
      </c>
    </row>
    <row r="2347" spans="1:22" ht="13.5" customHeight="1" x14ac:dyDescent="0.15">
      <c r="A2347" s="2" t="s">
        <v>2489</v>
      </c>
      <c r="B2347" s="2" t="s">
        <v>2490</v>
      </c>
      <c r="C2347" t="s">
        <v>6986</v>
      </c>
      <c r="D2347" t="s">
        <v>345</v>
      </c>
      <c r="E2347" s="16" t="s">
        <v>57</v>
      </c>
      <c r="F2347" t="s">
        <v>120</v>
      </c>
      <c r="G2347" t="s">
        <v>24</v>
      </c>
      <c r="H2347" t="s">
        <v>25</v>
      </c>
      <c r="I2347" s="7">
        <v>16</v>
      </c>
      <c r="J2347" t="s">
        <v>26</v>
      </c>
      <c r="K2347" s="7">
        <v>12</v>
      </c>
      <c r="L2347" s="2" t="s">
        <v>2498</v>
      </c>
      <c r="M2347" s="12">
        <v>56</v>
      </c>
      <c r="N2347" t="s">
        <v>27</v>
      </c>
      <c r="O2347" t="s">
        <v>1080</v>
      </c>
      <c r="P2347" t="s">
        <v>603</v>
      </c>
      <c r="Q2347" s="7">
        <v>39.1</v>
      </c>
      <c r="R2347" s="2">
        <v>530</v>
      </c>
      <c r="S2347" t="s">
        <v>1360</v>
      </c>
      <c r="T2347" s="7">
        <v>8</v>
      </c>
      <c r="U2347">
        <v>910</v>
      </c>
      <c r="V2347">
        <v>1688</v>
      </c>
    </row>
    <row r="2348" spans="1:22" ht="13.5" customHeight="1" x14ac:dyDescent="0.15">
      <c r="A2348" s="2" t="s">
        <v>2489</v>
      </c>
      <c r="B2348" s="2" t="s">
        <v>2490</v>
      </c>
      <c r="C2348" t="s">
        <v>6986</v>
      </c>
      <c r="D2348" t="s">
        <v>345</v>
      </c>
      <c r="E2348" s="16" t="s">
        <v>57</v>
      </c>
      <c r="F2348" t="s">
        <v>120</v>
      </c>
      <c r="G2348" t="s">
        <v>24</v>
      </c>
      <c r="H2348" t="s">
        <v>25</v>
      </c>
      <c r="I2348" s="7">
        <v>15</v>
      </c>
      <c r="J2348" t="s">
        <v>53</v>
      </c>
      <c r="K2348" s="7">
        <v>10</v>
      </c>
      <c r="L2348" s="2" t="s">
        <v>2497</v>
      </c>
      <c r="M2348" s="12">
        <v>56</v>
      </c>
      <c r="N2348" t="s">
        <v>27</v>
      </c>
      <c r="O2348" t="s">
        <v>1053</v>
      </c>
      <c r="P2348" t="s">
        <v>711</v>
      </c>
      <c r="Q2348" s="7">
        <v>39</v>
      </c>
      <c r="R2348" s="2">
        <v>540</v>
      </c>
      <c r="S2348" t="s">
        <v>1139</v>
      </c>
      <c r="T2348" s="7">
        <v>5</v>
      </c>
      <c r="U2348">
        <v>22</v>
      </c>
      <c r="V2348">
        <v>1687</v>
      </c>
    </row>
    <row r="2349" spans="1:22" ht="13.5" customHeight="1" x14ac:dyDescent="0.15">
      <c r="A2349" s="2" t="s">
        <v>2489</v>
      </c>
      <c r="B2349" s="2" t="s">
        <v>2490</v>
      </c>
      <c r="C2349" t="s">
        <v>6986</v>
      </c>
      <c r="D2349" t="s">
        <v>345</v>
      </c>
      <c r="E2349" s="16" t="s">
        <v>57</v>
      </c>
      <c r="F2349" t="s">
        <v>120</v>
      </c>
      <c r="G2349" t="s">
        <v>24</v>
      </c>
      <c r="H2349" t="s">
        <v>25</v>
      </c>
      <c r="I2349" s="7">
        <v>14</v>
      </c>
      <c r="J2349" t="s">
        <v>45</v>
      </c>
      <c r="K2349" s="7">
        <v>13</v>
      </c>
      <c r="L2349" s="2" t="s">
        <v>2496</v>
      </c>
      <c r="M2349" s="12">
        <v>56</v>
      </c>
      <c r="N2349" t="s">
        <v>30</v>
      </c>
      <c r="O2349" t="s">
        <v>1061</v>
      </c>
      <c r="P2349" t="s">
        <v>74</v>
      </c>
      <c r="Q2349" s="7">
        <v>37.799999999999997</v>
      </c>
      <c r="R2349" s="2">
        <v>488</v>
      </c>
      <c r="S2349" t="s">
        <v>1173</v>
      </c>
      <c r="T2349" t="s">
        <v>32</v>
      </c>
      <c r="U2349">
        <v>44</v>
      </c>
      <c r="V2349">
        <v>1686</v>
      </c>
    </row>
    <row r="2350" spans="1:22" ht="13.5" customHeight="1" x14ac:dyDescent="0.15">
      <c r="A2350" s="2" t="s">
        <v>2489</v>
      </c>
      <c r="B2350" s="2" t="s">
        <v>2490</v>
      </c>
      <c r="C2350" t="s">
        <v>6986</v>
      </c>
      <c r="D2350" t="s">
        <v>345</v>
      </c>
      <c r="E2350" s="16" t="s">
        <v>57</v>
      </c>
      <c r="F2350" t="s">
        <v>120</v>
      </c>
      <c r="G2350" t="s">
        <v>24</v>
      </c>
      <c r="H2350" t="s">
        <v>25</v>
      </c>
      <c r="I2350" s="7">
        <v>13</v>
      </c>
      <c r="J2350" t="s">
        <v>45</v>
      </c>
      <c r="K2350" s="7">
        <v>14</v>
      </c>
      <c r="L2350" s="2" t="s">
        <v>2165</v>
      </c>
      <c r="M2350" s="12">
        <v>56</v>
      </c>
      <c r="N2350" t="s">
        <v>27</v>
      </c>
      <c r="O2350" t="s">
        <v>1072</v>
      </c>
      <c r="P2350" t="s">
        <v>80</v>
      </c>
      <c r="Q2350" s="7">
        <v>36.5</v>
      </c>
      <c r="R2350" s="2">
        <v>504</v>
      </c>
      <c r="S2350" t="s">
        <v>1056</v>
      </c>
      <c r="T2350" t="s">
        <v>34</v>
      </c>
      <c r="U2350">
        <v>1314</v>
      </c>
      <c r="V2350">
        <v>1685</v>
      </c>
    </row>
    <row r="2351" spans="1:22" ht="13.5" customHeight="1" x14ac:dyDescent="0.15">
      <c r="A2351" s="2" t="s">
        <v>2489</v>
      </c>
      <c r="B2351" s="2" t="s">
        <v>2490</v>
      </c>
      <c r="C2351" t="s">
        <v>6986</v>
      </c>
      <c r="D2351" t="s">
        <v>345</v>
      </c>
      <c r="E2351" s="16" t="s">
        <v>57</v>
      </c>
      <c r="F2351" t="s">
        <v>120</v>
      </c>
      <c r="G2351" t="s">
        <v>24</v>
      </c>
      <c r="H2351" t="s">
        <v>25</v>
      </c>
      <c r="I2351" s="7">
        <v>12</v>
      </c>
      <c r="J2351" t="s">
        <v>39</v>
      </c>
      <c r="K2351" s="7">
        <v>6</v>
      </c>
      <c r="L2351" s="2" t="s">
        <v>2495</v>
      </c>
      <c r="M2351" s="12">
        <v>56</v>
      </c>
      <c r="N2351" t="s">
        <v>27</v>
      </c>
      <c r="O2351" t="s">
        <v>1272</v>
      </c>
      <c r="P2351" t="s">
        <v>80</v>
      </c>
      <c r="Q2351" s="7">
        <v>36.299999999999997</v>
      </c>
      <c r="R2351" s="2">
        <v>548</v>
      </c>
      <c r="S2351" t="s">
        <v>1131</v>
      </c>
      <c r="T2351" s="3">
        <v>44248</v>
      </c>
      <c r="U2351">
        <v>1516</v>
      </c>
      <c r="V2351">
        <v>1684</v>
      </c>
    </row>
    <row r="2352" spans="1:22" ht="13.5" customHeight="1" x14ac:dyDescent="0.15">
      <c r="A2352" s="2" t="s">
        <v>2489</v>
      </c>
      <c r="B2352" s="2" t="s">
        <v>2490</v>
      </c>
      <c r="C2352" t="s">
        <v>6986</v>
      </c>
      <c r="D2352" t="s">
        <v>345</v>
      </c>
      <c r="E2352" s="16" t="s">
        <v>57</v>
      </c>
      <c r="F2352" t="s">
        <v>120</v>
      </c>
      <c r="G2352" t="s">
        <v>24</v>
      </c>
      <c r="H2352" t="s">
        <v>25</v>
      </c>
      <c r="I2352" s="7">
        <v>11</v>
      </c>
      <c r="J2352" t="s">
        <v>39</v>
      </c>
      <c r="K2352" s="7">
        <v>5</v>
      </c>
      <c r="L2352" s="2" t="s">
        <v>2494</v>
      </c>
      <c r="M2352" s="12">
        <v>56</v>
      </c>
      <c r="N2352" t="s">
        <v>30</v>
      </c>
      <c r="O2352" t="s">
        <v>1078</v>
      </c>
      <c r="P2352" t="s">
        <v>78</v>
      </c>
      <c r="Q2352" s="7">
        <v>36.4</v>
      </c>
      <c r="R2352" s="2">
        <v>480</v>
      </c>
      <c r="S2352" t="s">
        <v>1090</v>
      </c>
      <c r="T2352" s="7">
        <v>1</v>
      </c>
      <c r="U2352">
        <v>710</v>
      </c>
      <c r="V2352">
        <v>1683</v>
      </c>
    </row>
    <row r="2353" spans="1:22" ht="13.5" customHeight="1" x14ac:dyDescent="0.15">
      <c r="A2353" s="2" t="s">
        <v>2489</v>
      </c>
      <c r="B2353" s="2" t="s">
        <v>2490</v>
      </c>
      <c r="C2353" t="s">
        <v>6986</v>
      </c>
      <c r="D2353" t="s">
        <v>345</v>
      </c>
      <c r="E2353" s="16" t="s">
        <v>57</v>
      </c>
      <c r="F2353" t="s">
        <v>120</v>
      </c>
      <c r="G2353" t="s">
        <v>24</v>
      </c>
      <c r="H2353" t="s">
        <v>25</v>
      </c>
      <c r="I2353" s="7">
        <v>10</v>
      </c>
      <c r="J2353" t="s">
        <v>33</v>
      </c>
      <c r="K2353" s="7">
        <v>1</v>
      </c>
      <c r="L2353" s="2" t="s">
        <v>1821</v>
      </c>
      <c r="M2353" s="12">
        <v>56</v>
      </c>
      <c r="N2353" t="s">
        <v>69</v>
      </c>
      <c r="O2353" t="s">
        <v>680</v>
      </c>
      <c r="P2353" t="s">
        <v>77</v>
      </c>
      <c r="Q2353" s="7">
        <v>37.1</v>
      </c>
      <c r="R2353" s="2">
        <v>488</v>
      </c>
      <c r="S2353" t="s">
        <v>1114</v>
      </c>
      <c r="T2353" s="3">
        <v>44504</v>
      </c>
      <c r="U2353">
        <v>44</v>
      </c>
      <c r="V2353">
        <v>1682</v>
      </c>
    </row>
    <row r="2354" spans="1:22" ht="13.5" customHeight="1" x14ac:dyDescent="0.15">
      <c r="A2354" s="2" t="s">
        <v>2489</v>
      </c>
      <c r="B2354" s="2" t="s">
        <v>2490</v>
      </c>
      <c r="C2354" t="s">
        <v>6986</v>
      </c>
      <c r="D2354" t="s">
        <v>345</v>
      </c>
      <c r="E2354" s="16" t="s">
        <v>57</v>
      </c>
      <c r="F2354" t="s">
        <v>120</v>
      </c>
      <c r="G2354" t="s">
        <v>24</v>
      </c>
      <c r="H2354" t="s">
        <v>25</v>
      </c>
      <c r="I2354" s="7">
        <v>9</v>
      </c>
      <c r="J2354" t="s">
        <v>47</v>
      </c>
      <c r="K2354" s="7">
        <v>8</v>
      </c>
      <c r="L2354" s="2" t="s">
        <v>2263</v>
      </c>
      <c r="M2354" s="12">
        <v>56</v>
      </c>
      <c r="N2354" t="s">
        <v>38</v>
      </c>
      <c r="O2354" t="s">
        <v>1098</v>
      </c>
      <c r="P2354" t="s">
        <v>391</v>
      </c>
      <c r="Q2354" s="7">
        <v>37.200000000000003</v>
      </c>
      <c r="R2354" s="2">
        <v>494</v>
      </c>
      <c r="S2354" t="s">
        <v>1052</v>
      </c>
      <c r="T2354" t="s">
        <v>60</v>
      </c>
      <c r="U2354">
        <v>11</v>
      </c>
      <c r="V2354">
        <v>1681</v>
      </c>
    </row>
    <row r="2355" spans="1:22" ht="13.5" customHeight="1" x14ac:dyDescent="0.15">
      <c r="A2355" s="2" t="s">
        <v>2489</v>
      </c>
      <c r="B2355" s="2" t="s">
        <v>2490</v>
      </c>
      <c r="C2355" t="s">
        <v>6986</v>
      </c>
      <c r="D2355" t="s">
        <v>345</v>
      </c>
      <c r="E2355" s="16" t="s">
        <v>57</v>
      </c>
      <c r="F2355" t="s">
        <v>120</v>
      </c>
      <c r="G2355" t="s">
        <v>24</v>
      </c>
      <c r="H2355" t="s">
        <v>25</v>
      </c>
      <c r="I2355" s="7">
        <v>8</v>
      </c>
      <c r="J2355" t="s">
        <v>29</v>
      </c>
      <c r="K2355" s="7">
        <v>16</v>
      </c>
      <c r="L2355" s="2" t="s">
        <v>2493</v>
      </c>
      <c r="M2355" s="12">
        <v>56</v>
      </c>
      <c r="N2355" t="s">
        <v>38</v>
      </c>
      <c r="O2355" t="s">
        <v>1099</v>
      </c>
      <c r="P2355" t="s">
        <v>70</v>
      </c>
      <c r="Q2355" s="7">
        <v>35.700000000000003</v>
      </c>
      <c r="R2355" s="2">
        <v>498</v>
      </c>
      <c r="S2355" t="s">
        <v>1142</v>
      </c>
      <c r="T2355" t="s">
        <v>34</v>
      </c>
      <c r="U2355">
        <v>1112</v>
      </c>
      <c r="V2355">
        <v>1680</v>
      </c>
    </row>
    <row r="2356" spans="1:22" ht="13.5" customHeight="1" x14ac:dyDescent="0.15">
      <c r="A2356" s="2" t="s">
        <v>2489</v>
      </c>
      <c r="B2356" s="2" t="s">
        <v>2490</v>
      </c>
      <c r="C2356" t="s">
        <v>6986</v>
      </c>
      <c r="D2356" t="s">
        <v>345</v>
      </c>
      <c r="E2356" s="16" t="s">
        <v>57</v>
      </c>
      <c r="F2356" t="s">
        <v>120</v>
      </c>
      <c r="G2356" t="s">
        <v>24</v>
      </c>
      <c r="H2356" t="s">
        <v>25</v>
      </c>
      <c r="I2356" s="7">
        <v>7</v>
      </c>
      <c r="J2356" t="s">
        <v>41</v>
      </c>
      <c r="K2356" s="7">
        <v>3</v>
      </c>
      <c r="L2356" s="2" t="s">
        <v>2105</v>
      </c>
      <c r="M2356" s="12">
        <v>55</v>
      </c>
      <c r="N2356" t="s">
        <v>69</v>
      </c>
      <c r="O2356" t="s">
        <v>99</v>
      </c>
      <c r="P2356" t="s">
        <v>229</v>
      </c>
      <c r="Q2356" s="7">
        <v>36.5</v>
      </c>
      <c r="R2356" s="2">
        <v>474</v>
      </c>
      <c r="S2356" t="s">
        <v>1171</v>
      </c>
      <c r="T2356" t="s">
        <v>34</v>
      </c>
      <c r="U2356">
        <v>66</v>
      </c>
      <c r="V2356">
        <v>1679</v>
      </c>
    </row>
    <row r="2357" spans="1:22" ht="13.5" customHeight="1" x14ac:dyDescent="0.15">
      <c r="A2357" s="2" t="s">
        <v>2489</v>
      </c>
      <c r="B2357" s="2" t="s">
        <v>2490</v>
      </c>
      <c r="C2357" t="s">
        <v>6986</v>
      </c>
      <c r="D2357" t="s">
        <v>345</v>
      </c>
      <c r="E2357" s="16" t="s">
        <v>57</v>
      </c>
      <c r="F2357" t="s">
        <v>120</v>
      </c>
      <c r="G2357" t="s">
        <v>24</v>
      </c>
      <c r="H2357" t="s">
        <v>25</v>
      </c>
      <c r="I2357" s="7">
        <v>6</v>
      </c>
      <c r="J2357" t="s">
        <v>41</v>
      </c>
      <c r="K2357" s="7">
        <v>4</v>
      </c>
      <c r="L2357" s="2" t="s">
        <v>2173</v>
      </c>
      <c r="M2357" s="12">
        <v>56</v>
      </c>
      <c r="N2357" t="s">
        <v>27</v>
      </c>
      <c r="O2357" t="s">
        <v>1104</v>
      </c>
      <c r="P2357" t="s">
        <v>229</v>
      </c>
      <c r="Q2357" s="7">
        <v>35.4</v>
      </c>
      <c r="R2357" s="2">
        <v>482</v>
      </c>
      <c r="S2357" t="s">
        <v>1105</v>
      </c>
      <c r="T2357" s="3">
        <v>44248</v>
      </c>
      <c r="U2357">
        <v>1615</v>
      </c>
      <c r="V2357">
        <v>1678</v>
      </c>
    </row>
    <row r="2358" spans="1:22" ht="13.5" customHeight="1" x14ac:dyDescent="0.15">
      <c r="A2358" s="2" t="s">
        <v>2489</v>
      </c>
      <c r="B2358" s="2" t="s">
        <v>2490</v>
      </c>
      <c r="C2358" t="s">
        <v>6986</v>
      </c>
      <c r="D2358" t="s">
        <v>345</v>
      </c>
      <c r="E2358" s="16" t="s">
        <v>57</v>
      </c>
      <c r="F2358" t="s">
        <v>120</v>
      </c>
      <c r="G2358" t="s">
        <v>24</v>
      </c>
      <c r="H2358" t="s">
        <v>25</v>
      </c>
      <c r="I2358" s="7">
        <v>5</v>
      </c>
      <c r="J2358" t="s">
        <v>26</v>
      </c>
      <c r="K2358" s="7">
        <v>11</v>
      </c>
      <c r="L2358" s="2" t="s">
        <v>1574</v>
      </c>
      <c r="M2358" s="12">
        <v>59</v>
      </c>
      <c r="N2358" t="s">
        <v>27</v>
      </c>
      <c r="O2358" t="s">
        <v>1188</v>
      </c>
      <c r="P2358" t="s">
        <v>62</v>
      </c>
      <c r="Q2358" s="7">
        <v>36.5</v>
      </c>
      <c r="R2358" s="2">
        <v>524</v>
      </c>
      <c r="S2358" t="s">
        <v>1105</v>
      </c>
      <c r="T2358" t="s">
        <v>60</v>
      </c>
      <c r="U2358">
        <v>22</v>
      </c>
      <c r="V2358">
        <v>1677</v>
      </c>
    </row>
    <row r="2359" spans="1:22" ht="13.5" customHeight="1" x14ac:dyDescent="0.15">
      <c r="A2359" s="2" t="s">
        <v>2489</v>
      </c>
      <c r="B2359" s="2" t="s">
        <v>2490</v>
      </c>
      <c r="C2359" t="s">
        <v>6986</v>
      </c>
      <c r="D2359" t="s">
        <v>345</v>
      </c>
      <c r="E2359" s="16" t="s">
        <v>57</v>
      </c>
      <c r="F2359" t="s">
        <v>120</v>
      </c>
      <c r="G2359" t="s">
        <v>24</v>
      </c>
      <c r="H2359" t="s">
        <v>25</v>
      </c>
      <c r="I2359" s="7">
        <v>4</v>
      </c>
      <c r="J2359" t="s">
        <v>33</v>
      </c>
      <c r="K2359" s="7">
        <v>2</v>
      </c>
      <c r="L2359" s="2" t="s">
        <v>2492</v>
      </c>
      <c r="M2359" s="12">
        <v>56</v>
      </c>
      <c r="N2359" t="s">
        <v>27</v>
      </c>
      <c r="O2359" t="s">
        <v>1063</v>
      </c>
      <c r="P2359" t="s">
        <v>61</v>
      </c>
      <c r="Q2359" s="7">
        <v>36</v>
      </c>
      <c r="R2359" s="2">
        <v>462</v>
      </c>
      <c r="S2359" t="s">
        <v>1303</v>
      </c>
      <c r="T2359" s="3">
        <v>44502</v>
      </c>
      <c r="U2359">
        <v>76</v>
      </c>
      <c r="V2359">
        <v>1676</v>
      </c>
    </row>
    <row r="2360" spans="1:22" ht="13.5" customHeight="1" x14ac:dyDescent="0.15">
      <c r="A2360" s="2" t="s">
        <v>2489</v>
      </c>
      <c r="B2360" s="2" t="s">
        <v>2490</v>
      </c>
      <c r="C2360" t="s">
        <v>6986</v>
      </c>
      <c r="D2360" t="s">
        <v>345</v>
      </c>
      <c r="E2360" s="16" t="s">
        <v>57</v>
      </c>
      <c r="F2360" t="s">
        <v>120</v>
      </c>
      <c r="G2360" t="s">
        <v>24</v>
      </c>
      <c r="H2360" t="s">
        <v>25</v>
      </c>
      <c r="I2360" s="7">
        <v>3</v>
      </c>
      <c r="J2360" t="s">
        <v>29</v>
      </c>
      <c r="K2360" s="7">
        <v>15</v>
      </c>
      <c r="L2360" s="2" t="s">
        <v>2491</v>
      </c>
      <c r="M2360" s="12">
        <v>56</v>
      </c>
      <c r="N2360" t="s">
        <v>48</v>
      </c>
      <c r="O2360" t="s">
        <v>1074</v>
      </c>
      <c r="P2360" t="s">
        <v>58</v>
      </c>
      <c r="Q2360" s="7">
        <v>35</v>
      </c>
      <c r="R2360" s="2">
        <v>528</v>
      </c>
      <c r="S2360" t="s">
        <v>1167</v>
      </c>
      <c r="T2360" t="s">
        <v>32</v>
      </c>
      <c r="U2360">
        <v>1412</v>
      </c>
      <c r="V2360">
        <v>1675</v>
      </c>
    </row>
    <row r="2361" spans="1:22" ht="13.5" customHeight="1" x14ac:dyDescent="0.15">
      <c r="A2361" s="2" t="s">
        <v>2489</v>
      </c>
      <c r="B2361" s="2" t="s">
        <v>2490</v>
      </c>
      <c r="C2361" t="s">
        <v>6986</v>
      </c>
      <c r="D2361" t="s">
        <v>345</v>
      </c>
      <c r="E2361" s="16" t="s">
        <v>57</v>
      </c>
      <c r="F2361" t="s">
        <v>120</v>
      </c>
      <c r="G2361" t="s">
        <v>24</v>
      </c>
      <c r="H2361" t="s">
        <v>25</v>
      </c>
      <c r="I2361" s="7">
        <v>2</v>
      </c>
      <c r="J2361" t="s">
        <v>53</v>
      </c>
      <c r="K2361" s="7">
        <v>9</v>
      </c>
      <c r="L2361" s="2" t="s">
        <v>1426</v>
      </c>
      <c r="M2361" s="12">
        <v>56</v>
      </c>
      <c r="N2361" t="s">
        <v>30</v>
      </c>
      <c r="O2361" t="s">
        <v>1051</v>
      </c>
      <c r="P2361" t="s">
        <v>203</v>
      </c>
      <c r="Q2361" s="7">
        <v>35.5</v>
      </c>
      <c r="R2361" s="2">
        <v>464</v>
      </c>
      <c r="S2361" t="s">
        <v>1058</v>
      </c>
      <c r="T2361" s="3">
        <v>44504</v>
      </c>
      <c r="U2361">
        <v>108</v>
      </c>
      <c r="V2361">
        <v>1674</v>
      </c>
    </row>
    <row r="2362" spans="1:22" ht="13.5" customHeight="1" x14ac:dyDescent="0.15">
      <c r="A2362" s="2" t="s">
        <v>2489</v>
      </c>
      <c r="B2362" s="2" t="s">
        <v>2490</v>
      </c>
      <c r="C2362" t="s">
        <v>6986</v>
      </c>
      <c r="D2362" t="s">
        <v>345</v>
      </c>
      <c r="E2362" s="16" t="s">
        <v>57</v>
      </c>
      <c r="F2362" t="s">
        <v>120</v>
      </c>
      <c r="G2362" t="s">
        <v>24</v>
      </c>
      <c r="H2362" t="s">
        <v>25</v>
      </c>
      <c r="I2362" s="7">
        <v>1</v>
      </c>
      <c r="J2362" t="s">
        <v>47</v>
      </c>
      <c r="K2362" s="7">
        <v>7</v>
      </c>
      <c r="L2362" s="2" t="s">
        <v>1571</v>
      </c>
      <c r="M2362" s="12">
        <v>56</v>
      </c>
      <c r="N2362" t="s">
        <v>48</v>
      </c>
      <c r="O2362" t="s">
        <v>1055</v>
      </c>
      <c r="P2362" t="s">
        <v>269</v>
      </c>
      <c r="Q2362" s="7">
        <v>35</v>
      </c>
      <c r="R2362" s="2">
        <v>528</v>
      </c>
      <c r="S2362" t="s">
        <v>1225</v>
      </c>
      <c r="U2362">
        <v>119</v>
      </c>
      <c r="V2362">
        <v>1673</v>
      </c>
    </row>
    <row r="2363" spans="1:22" ht="13.5" customHeight="1" x14ac:dyDescent="0.15">
      <c r="A2363" s="2" t="s">
        <v>2485</v>
      </c>
      <c r="B2363" s="2" t="s">
        <v>2486</v>
      </c>
      <c r="C2363" t="s">
        <v>6987</v>
      </c>
      <c r="D2363" t="s">
        <v>56</v>
      </c>
      <c r="E2363" s="16" t="s">
        <v>119</v>
      </c>
      <c r="F2363" t="s">
        <v>346</v>
      </c>
      <c r="G2363" t="s">
        <v>24</v>
      </c>
      <c r="H2363" t="s">
        <v>25</v>
      </c>
      <c r="I2363" t="s">
        <v>389</v>
      </c>
      <c r="J2363" t="s">
        <v>29</v>
      </c>
      <c r="K2363" s="7">
        <v>15</v>
      </c>
      <c r="L2363" s="2" t="s">
        <v>1581</v>
      </c>
      <c r="M2363" s="12">
        <v>56</v>
      </c>
      <c r="N2363" t="s">
        <v>40</v>
      </c>
      <c r="O2363" t="s">
        <v>1149</v>
      </c>
      <c r="R2363" s="2">
        <v>512</v>
      </c>
      <c r="S2363" t="s">
        <v>1118</v>
      </c>
      <c r="U2363">
        <v>16161515</v>
      </c>
      <c r="V2363">
        <v>1672</v>
      </c>
    </row>
    <row r="2364" spans="1:22" ht="13.5" customHeight="1" x14ac:dyDescent="0.15">
      <c r="A2364" s="2" t="s">
        <v>2485</v>
      </c>
      <c r="B2364" s="2" t="s">
        <v>2486</v>
      </c>
      <c r="C2364" t="s">
        <v>6987</v>
      </c>
      <c r="D2364" t="s">
        <v>56</v>
      </c>
      <c r="E2364" s="16" t="s">
        <v>119</v>
      </c>
      <c r="F2364" t="s">
        <v>346</v>
      </c>
      <c r="G2364" t="s">
        <v>24</v>
      </c>
      <c r="H2364" t="s">
        <v>25</v>
      </c>
      <c r="I2364" s="7">
        <v>15</v>
      </c>
      <c r="J2364" t="s">
        <v>29</v>
      </c>
      <c r="K2364" s="7">
        <v>16</v>
      </c>
      <c r="L2364" s="2" t="s">
        <v>1536</v>
      </c>
      <c r="M2364" s="12">
        <v>59</v>
      </c>
      <c r="N2364" t="s">
        <v>27</v>
      </c>
      <c r="O2364" t="s">
        <v>1078</v>
      </c>
      <c r="P2364" t="s">
        <v>579</v>
      </c>
      <c r="Q2364" s="7">
        <v>40.9</v>
      </c>
      <c r="R2364" s="2">
        <v>520</v>
      </c>
      <c r="S2364" t="s">
        <v>1166</v>
      </c>
      <c r="T2364" t="s">
        <v>46</v>
      </c>
      <c r="U2364">
        <v>2236</v>
      </c>
      <c r="V2364">
        <v>1671</v>
      </c>
    </row>
    <row r="2365" spans="1:22" ht="13.5" customHeight="1" x14ac:dyDescent="0.15">
      <c r="A2365" s="2" t="s">
        <v>2485</v>
      </c>
      <c r="B2365" s="2" t="s">
        <v>2486</v>
      </c>
      <c r="C2365" t="s">
        <v>6987</v>
      </c>
      <c r="D2365" t="s">
        <v>56</v>
      </c>
      <c r="E2365" s="16" t="s">
        <v>119</v>
      </c>
      <c r="F2365" t="s">
        <v>346</v>
      </c>
      <c r="G2365" t="s">
        <v>24</v>
      </c>
      <c r="H2365" t="s">
        <v>25</v>
      </c>
      <c r="I2365" s="7">
        <v>14</v>
      </c>
      <c r="J2365" t="s">
        <v>45</v>
      </c>
      <c r="K2365" s="7">
        <v>13</v>
      </c>
      <c r="L2365" s="2" t="s">
        <v>2112</v>
      </c>
      <c r="M2365" s="12">
        <v>54</v>
      </c>
      <c r="N2365" t="s">
        <v>69</v>
      </c>
      <c r="O2365" t="s">
        <v>1091</v>
      </c>
      <c r="P2365" t="s">
        <v>579</v>
      </c>
      <c r="Q2365" s="7">
        <v>40.4</v>
      </c>
      <c r="R2365" s="2">
        <v>524</v>
      </c>
      <c r="S2365" t="s">
        <v>1133</v>
      </c>
      <c r="T2365" s="3">
        <v>44248</v>
      </c>
      <c r="U2365">
        <v>66911</v>
      </c>
      <c r="V2365">
        <v>1670</v>
      </c>
    </row>
    <row r="2366" spans="1:22" ht="13.5" customHeight="1" x14ac:dyDescent="0.15">
      <c r="A2366" s="2" t="s">
        <v>2485</v>
      </c>
      <c r="B2366" s="2" t="s">
        <v>2486</v>
      </c>
      <c r="C2366" t="s">
        <v>6987</v>
      </c>
      <c r="D2366" t="s">
        <v>56</v>
      </c>
      <c r="E2366" s="16" t="s">
        <v>119</v>
      </c>
      <c r="F2366" t="s">
        <v>346</v>
      </c>
      <c r="G2366" t="s">
        <v>24</v>
      </c>
      <c r="H2366" t="s">
        <v>25</v>
      </c>
      <c r="I2366" s="7">
        <v>13</v>
      </c>
      <c r="J2366" t="s">
        <v>53</v>
      </c>
      <c r="K2366" s="7">
        <v>10</v>
      </c>
      <c r="L2366" s="2" t="s">
        <v>2261</v>
      </c>
      <c r="M2366" s="12">
        <v>56</v>
      </c>
      <c r="N2366" t="s">
        <v>27</v>
      </c>
      <c r="O2366" t="s">
        <v>1084</v>
      </c>
      <c r="P2366" t="s">
        <v>401</v>
      </c>
      <c r="Q2366" s="7">
        <v>40.799999999999997</v>
      </c>
      <c r="R2366" s="2">
        <v>486</v>
      </c>
      <c r="S2366" t="s">
        <v>1054</v>
      </c>
      <c r="T2366" s="3">
        <v>44248</v>
      </c>
      <c r="U2366">
        <v>1222</v>
      </c>
      <c r="V2366">
        <v>1669</v>
      </c>
    </row>
    <row r="2367" spans="1:22" ht="13.5" customHeight="1" x14ac:dyDescent="0.15">
      <c r="A2367" s="2" t="s">
        <v>2485</v>
      </c>
      <c r="B2367" s="2" t="s">
        <v>2486</v>
      </c>
      <c r="C2367" t="s">
        <v>6987</v>
      </c>
      <c r="D2367" t="s">
        <v>56</v>
      </c>
      <c r="E2367" s="16" t="s">
        <v>119</v>
      </c>
      <c r="F2367" t="s">
        <v>346</v>
      </c>
      <c r="G2367" t="s">
        <v>24</v>
      </c>
      <c r="H2367" t="s">
        <v>25</v>
      </c>
      <c r="I2367" s="7">
        <v>12</v>
      </c>
      <c r="J2367" t="s">
        <v>26</v>
      </c>
      <c r="K2367" s="7">
        <v>11</v>
      </c>
      <c r="L2367" s="2" t="s">
        <v>1881</v>
      </c>
      <c r="M2367" s="12">
        <v>57</v>
      </c>
      <c r="N2367" t="s">
        <v>30</v>
      </c>
      <c r="O2367" t="s">
        <v>1085</v>
      </c>
      <c r="P2367" t="s">
        <v>127</v>
      </c>
      <c r="Q2367" s="7">
        <v>39.4</v>
      </c>
      <c r="R2367" s="2">
        <v>510</v>
      </c>
      <c r="S2367" t="s">
        <v>1236</v>
      </c>
      <c r="T2367" t="s">
        <v>60</v>
      </c>
      <c r="U2367">
        <v>10101111</v>
      </c>
      <c r="V2367">
        <v>1668</v>
      </c>
    </row>
    <row r="2368" spans="1:22" ht="13.5" customHeight="1" x14ac:dyDescent="0.15">
      <c r="A2368" s="2" t="s">
        <v>2485</v>
      </c>
      <c r="B2368" s="2" t="s">
        <v>2486</v>
      </c>
      <c r="C2368" t="s">
        <v>6987</v>
      </c>
      <c r="D2368" t="s">
        <v>56</v>
      </c>
      <c r="E2368" s="16" t="s">
        <v>119</v>
      </c>
      <c r="F2368" t="s">
        <v>346</v>
      </c>
      <c r="G2368" t="s">
        <v>24</v>
      </c>
      <c r="H2368" t="s">
        <v>25</v>
      </c>
      <c r="I2368" s="7">
        <v>11</v>
      </c>
      <c r="J2368" t="s">
        <v>39</v>
      </c>
      <c r="K2368" s="7">
        <v>6</v>
      </c>
      <c r="L2368" s="2" t="s">
        <v>2488</v>
      </c>
      <c r="M2368" s="12">
        <v>54</v>
      </c>
      <c r="N2368" t="s">
        <v>130</v>
      </c>
      <c r="O2368" t="s">
        <v>1106</v>
      </c>
      <c r="P2368" t="s">
        <v>534</v>
      </c>
      <c r="Q2368" s="7">
        <v>39.6</v>
      </c>
      <c r="R2368" s="2">
        <v>462</v>
      </c>
      <c r="S2368" t="s">
        <v>1162</v>
      </c>
      <c r="T2368" s="7">
        <v>1</v>
      </c>
      <c r="U2368">
        <v>89910</v>
      </c>
      <c r="V2368">
        <v>1667</v>
      </c>
    </row>
    <row r="2369" spans="1:22" ht="13.5" customHeight="1" x14ac:dyDescent="0.15">
      <c r="A2369" s="2" t="s">
        <v>2485</v>
      </c>
      <c r="B2369" s="2" t="s">
        <v>2486</v>
      </c>
      <c r="C2369" t="s">
        <v>6987</v>
      </c>
      <c r="D2369" t="s">
        <v>56</v>
      </c>
      <c r="E2369" s="16" t="s">
        <v>119</v>
      </c>
      <c r="F2369" t="s">
        <v>346</v>
      </c>
      <c r="G2369" t="s">
        <v>24</v>
      </c>
      <c r="H2369" t="s">
        <v>25</v>
      </c>
      <c r="I2369" s="7">
        <v>10</v>
      </c>
      <c r="J2369" t="s">
        <v>33</v>
      </c>
      <c r="K2369" s="7">
        <v>2</v>
      </c>
      <c r="L2369" s="2" t="s">
        <v>2487</v>
      </c>
      <c r="M2369" s="12">
        <v>56</v>
      </c>
      <c r="N2369" t="s">
        <v>30</v>
      </c>
      <c r="O2369" t="s">
        <v>1057</v>
      </c>
      <c r="P2369" t="s">
        <v>125</v>
      </c>
      <c r="Q2369" s="7">
        <v>39.6</v>
      </c>
      <c r="R2369" s="2">
        <v>516</v>
      </c>
      <c r="S2369" t="s">
        <v>1207</v>
      </c>
      <c r="T2369" s="7">
        <v>1</v>
      </c>
      <c r="U2369">
        <v>4436</v>
      </c>
      <c r="V2369">
        <v>1666</v>
      </c>
    </row>
    <row r="2370" spans="1:22" ht="13.5" customHeight="1" x14ac:dyDescent="0.15">
      <c r="A2370" s="2" t="s">
        <v>2485</v>
      </c>
      <c r="B2370" s="2" t="s">
        <v>2486</v>
      </c>
      <c r="C2370" t="s">
        <v>6987</v>
      </c>
      <c r="D2370" t="s">
        <v>56</v>
      </c>
      <c r="E2370" s="16" t="s">
        <v>119</v>
      </c>
      <c r="F2370" t="s">
        <v>346</v>
      </c>
      <c r="G2370" t="s">
        <v>24</v>
      </c>
      <c r="H2370" t="s">
        <v>25</v>
      </c>
      <c r="I2370" s="7">
        <v>9</v>
      </c>
      <c r="J2370" t="s">
        <v>39</v>
      </c>
      <c r="K2370" s="7">
        <v>5</v>
      </c>
      <c r="L2370" s="2" t="s">
        <v>1538</v>
      </c>
      <c r="M2370" s="12">
        <v>56</v>
      </c>
      <c r="N2370" t="s">
        <v>30</v>
      </c>
      <c r="O2370" t="s">
        <v>1051</v>
      </c>
      <c r="P2370" t="s">
        <v>578</v>
      </c>
      <c r="Q2370" s="7">
        <v>40</v>
      </c>
      <c r="R2370" s="2">
        <v>528</v>
      </c>
      <c r="S2370" t="s">
        <v>1083</v>
      </c>
      <c r="T2370" s="3">
        <v>44299</v>
      </c>
      <c r="U2370">
        <v>2111</v>
      </c>
      <c r="V2370">
        <v>1665</v>
      </c>
    </row>
    <row r="2371" spans="1:22" ht="13.5" customHeight="1" x14ac:dyDescent="0.15">
      <c r="A2371" s="2" t="s">
        <v>2485</v>
      </c>
      <c r="B2371" s="2" t="s">
        <v>2486</v>
      </c>
      <c r="C2371" t="s">
        <v>6987</v>
      </c>
      <c r="D2371" t="s">
        <v>56</v>
      </c>
      <c r="E2371" s="16" t="s">
        <v>119</v>
      </c>
      <c r="F2371" t="s">
        <v>346</v>
      </c>
      <c r="G2371" t="s">
        <v>24</v>
      </c>
      <c r="H2371" t="s">
        <v>25</v>
      </c>
      <c r="I2371" s="7">
        <v>8</v>
      </c>
      <c r="J2371" t="s">
        <v>47</v>
      </c>
      <c r="K2371" s="7">
        <v>7</v>
      </c>
      <c r="L2371" s="2" t="s">
        <v>1545</v>
      </c>
      <c r="M2371" s="12">
        <v>57</v>
      </c>
      <c r="N2371" t="s">
        <v>40</v>
      </c>
      <c r="O2371" t="s">
        <v>1087</v>
      </c>
      <c r="P2371" t="s">
        <v>123</v>
      </c>
      <c r="Q2371" s="7">
        <v>38.700000000000003</v>
      </c>
      <c r="R2371" s="2">
        <v>484</v>
      </c>
      <c r="S2371" t="s">
        <v>1176</v>
      </c>
      <c r="T2371" t="s">
        <v>46</v>
      </c>
      <c r="U2371">
        <v>11111111</v>
      </c>
      <c r="V2371">
        <v>1664</v>
      </c>
    </row>
    <row r="2372" spans="1:22" ht="13.5" customHeight="1" x14ac:dyDescent="0.15">
      <c r="A2372" s="2" t="s">
        <v>2485</v>
      </c>
      <c r="B2372" s="2" t="s">
        <v>2486</v>
      </c>
      <c r="C2372" t="s">
        <v>6987</v>
      </c>
      <c r="D2372" t="s">
        <v>56</v>
      </c>
      <c r="E2372" s="16" t="s">
        <v>119</v>
      </c>
      <c r="F2372" t="s">
        <v>346</v>
      </c>
      <c r="G2372" t="s">
        <v>24</v>
      </c>
      <c r="H2372" t="s">
        <v>25</v>
      </c>
      <c r="I2372" s="7">
        <v>7</v>
      </c>
      <c r="J2372" t="s">
        <v>26</v>
      </c>
      <c r="K2372" s="7">
        <v>12</v>
      </c>
      <c r="L2372" s="2" t="s">
        <v>2398</v>
      </c>
      <c r="M2372" s="12">
        <v>56</v>
      </c>
      <c r="N2372" t="s">
        <v>48</v>
      </c>
      <c r="O2372" t="s">
        <v>1098</v>
      </c>
      <c r="P2372" t="s">
        <v>123</v>
      </c>
      <c r="Q2372" s="7">
        <v>37.799999999999997</v>
      </c>
      <c r="R2372" s="2">
        <v>492</v>
      </c>
      <c r="S2372" t="s">
        <v>1213</v>
      </c>
      <c r="T2372" s="4">
        <v>11355</v>
      </c>
      <c r="U2372">
        <v>14151616</v>
      </c>
      <c r="V2372">
        <v>1663</v>
      </c>
    </row>
    <row r="2373" spans="1:22" ht="13.5" customHeight="1" x14ac:dyDescent="0.15">
      <c r="A2373" s="2" t="s">
        <v>2485</v>
      </c>
      <c r="B2373" s="2" t="s">
        <v>2486</v>
      </c>
      <c r="C2373" t="s">
        <v>6987</v>
      </c>
      <c r="D2373" t="s">
        <v>56</v>
      </c>
      <c r="E2373" s="16" t="s">
        <v>119</v>
      </c>
      <c r="F2373" t="s">
        <v>346</v>
      </c>
      <c r="G2373" t="s">
        <v>24</v>
      </c>
      <c r="H2373" t="s">
        <v>25</v>
      </c>
      <c r="I2373" s="7">
        <v>6</v>
      </c>
      <c r="J2373" t="s">
        <v>53</v>
      </c>
      <c r="K2373" s="7">
        <v>9</v>
      </c>
      <c r="L2373" s="2" t="s">
        <v>1953</v>
      </c>
      <c r="M2373" s="12">
        <v>57</v>
      </c>
      <c r="N2373" t="s">
        <v>390</v>
      </c>
      <c r="O2373" t="s">
        <v>1074</v>
      </c>
      <c r="P2373" t="s">
        <v>187</v>
      </c>
      <c r="Q2373" s="7">
        <v>38.799999999999997</v>
      </c>
      <c r="R2373" s="2">
        <v>482</v>
      </c>
      <c r="S2373" t="s">
        <v>1195</v>
      </c>
      <c r="T2373" s="3">
        <v>44299</v>
      </c>
      <c r="U2373">
        <v>6633</v>
      </c>
      <c r="V2373">
        <v>1662</v>
      </c>
    </row>
    <row r="2374" spans="1:22" ht="13.5" customHeight="1" x14ac:dyDescent="0.15">
      <c r="A2374" s="2" t="s">
        <v>2485</v>
      </c>
      <c r="B2374" s="2" t="s">
        <v>2486</v>
      </c>
      <c r="C2374" t="s">
        <v>6987</v>
      </c>
      <c r="D2374" t="s">
        <v>56</v>
      </c>
      <c r="E2374" s="16" t="s">
        <v>119</v>
      </c>
      <c r="F2374" t="s">
        <v>346</v>
      </c>
      <c r="G2374" t="s">
        <v>24</v>
      </c>
      <c r="H2374" t="s">
        <v>25</v>
      </c>
      <c r="I2374" s="7">
        <v>5</v>
      </c>
      <c r="J2374" t="s">
        <v>47</v>
      </c>
      <c r="K2374" s="7">
        <v>8</v>
      </c>
      <c r="L2374" s="2" t="s">
        <v>1907</v>
      </c>
      <c r="M2374" s="12">
        <v>56</v>
      </c>
      <c r="N2374" t="s">
        <v>69</v>
      </c>
      <c r="O2374" t="s">
        <v>79</v>
      </c>
      <c r="P2374" t="s">
        <v>312</v>
      </c>
      <c r="Q2374" s="7">
        <v>38.5</v>
      </c>
      <c r="R2374" s="2">
        <v>504</v>
      </c>
      <c r="S2374" t="s">
        <v>1162</v>
      </c>
      <c r="T2374" s="3">
        <v>44502</v>
      </c>
      <c r="U2374">
        <v>4436</v>
      </c>
      <c r="V2374">
        <v>1661</v>
      </c>
    </row>
    <row r="2375" spans="1:22" ht="13.5" customHeight="1" x14ac:dyDescent="0.15">
      <c r="A2375" s="2" t="s">
        <v>2485</v>
      </c>
      <c r="B2375" s="2" t="s">
        <v>2486</v>
      </c>
      <c r="C2375" t="s">
        <v>6987</v>
      </c>
      <c r="D2375" t="s">
        <v>56</v>
      </c>
      <c r="E2375" s="16" t="s">
        <v>119</v>
      </c>
      <c r="F2375" t="s">
        <v>346</v>
      </c>
      <c r="G2375" t="s">
        <v>24</v>
      </c>
      <c r="H2375" t="s">
        <v>25</v>
      </c>
      <c r="I2375" s="7">
        <v>4</v>
      </c>
      <c r="J2375" t="s">
        <v>41</v>
      </c>
      <c r="K2375" s="7">
        <v>4</v>
      </c>
      <c r="L2375" s="2" t="s">
        <v>1541</v>
      </c>
      <c r="M2375" s="12">
        <v>56</v>
      </c>
      <c r="N2375" t="s">
        <v>38</v>
      </c>
      <c r="O2375" t="s">
        <v>1108</v>
      </c>
      <c r="P2375" t="s">
        <v>122</v>
      </c>
      <c r="Q2375" s="7">
        <v>38</v>
      </c>
      <c r="R2375" s="2">
        <v>492</v>
      </c>
      <c r="S2375" t="s">
        <v>1171</v>
      </c>
      <c r="T2375" s="7">
        <v>5</v>
      </c>
      <c r="U2375">
        <v>8876</v>
      </c>
      <c r="V2375">
        <v>1660</v>
      </c>
    </row>
    <row r="2376" spans="1:22" ht="13.5" customHeight="1" x14ac:dyDescent="0.15">
      <c r="A2376" s="2" t="s">
        <v>2485</v>
      </c>
      <c r="B2376" s="2" t="s">
        <v>2486</v>
      </c>
      <c r="C2376" t="s">
        <v>6987</v>
      </c>
      <c r="D2376" t="s">
        <v>56</v>
      </c>
      <c r="E2376" s="16" t="s">
        <v>119</v>
      </c>
      <c r="F2376" t="s">
        <v>346</v>
      </c>
      <c r="G2376" t="s">
        <v>24</v>
      </c>
      <c r="H2376" t="s">
        <v>25</v>
      </c>
      <c r="I2376" s="7">
        <v>3</v>
      </c>
      <c r="J2376" t="s">
        <v>45</v>
      </c>
      <c r="K2376" s="7">
        <v>14</v>
      </c>
      <c r="L2376" s="2" t="s">
        <v>1955</v>
      </c>
      <c r="M2376" s="12">
        <v>56</v>
      </c>
      <c r="N2376" t="s">
        <v>43</v>
      </c>
      <c r="O2376" t="s">
        <v>680</v>
      </c>
      <c r="P2376" t="s">
        <v>280</v>
      </c>
      <c r="Q2376" s="7">
        <v>37.1</v>
      </c>
      <c r="R2376" s="2">
        <v>486</v>
      </c>
      <c r="S2376" t="s">
        <v>1286</v>
      </c>
      <c r="T2376" t="s">
        <v>34</v>
      </c>
      <c r="U2376">
        <v>111173</v>
      </c>
      <c r="V2376">
        <v>1659</v>
      </c>
    </row>
    <row r="2377" spans="1:22" ht="13.5" customHeight="1" x14ac:dyDescent="0.15">
      <c r="A2377" s="2" t="s">
        <v>2485</v>
      </c>
      <c r="B2377" s="2" t="s">
        <v>2486</v>
      </c>
      <c r="C2377" t="s">
        <v>6987</v>
      </c>
      <c r="D2377" t="s">
        <v>56</v>
      </c>
      <c r="E2377" s="16" t="s">
        <v>119</v>
      </c>
      <c r="F2377" t="s">
        <v>346</v>
      </c>
      <c r="G2377" t="s">
        <v>24</v>
      </c>
      <c r="H2377" t="s">
        <v>25</v>
      </c>
      <c r="I2377" s="7">
        <v>2</v>
      </c>
      <c r="J2377" t="s">
        <v>41</v>
      </c>
      <c r="K2377" s="7">
        <v>3</v>
      </c>
      <c r="L2377" s="2" t="s">
        <v>2166</v>
      </c>
      <c r="M2377" s="12">
        <v>56</v>
      </c>
      <c r="N2377" t="s">
        <v>40</v>
      </c>
      <c r="O2377" t="s">
        <v>1095</v>
      </c>
      <c r="P2377" t="s">
        <v>280</v>
      </c>
      <c r="Q2377" s="7">
        <v>36.299999999999997</v>
      </c>
      <c r="R2377" s="2">
        <v>470</v>
      </c>
      <c r="S2377" t="s">
        <v>1267</v>
      </c>
      <c r="T2377" t="s">
        <v>32</v>
      </c>
      <c r="U2377">
        <v>14141411</v>
      </c>
      <c r="V2377">
        <v>1658</v>
      </c>
    </row>
    <row r="2378" spans="1:22" ht="13.5" customHeight="1" x14ac:dyDescent="0.15">
      <c r="A2378" s="2" t="s">
        <v>2485</v>
      </c>
      <c r="B2378" s="2" t="s">
        <v>2486</v>
      </c>
      <c r="C2378" t="s">
        <v>6987</v>
      </c>
      <c r="D2378" t="s">
        <v>56</v>
      </c>
      <c r="E2378" s="16" t="s">
        <v>119</v>
      </c>
      <c r="F2378" t="s">
        <v>346</v>
      </c>
      <c r="G2378" t="s">
        <v>24</v>
      </c>
      <c r="H2378" t="s">
        <v>25</v>
      </c>
      <c r="I2378" s="7">
        <v>1</v>
      </c>
      <c r="J2378" t="s">
        <v>33</v>
      </c>
      <c r="K2378" s="7">
        <v>1</v>
      </c>
      <c r="L2378" s="2" t="s">
        <v>2164</v>
      </c>
      <c r="M2378" s="12">
        <v>56</v>
      </c>
      <c r="N2378" t="s">
        <v>48</v>
      </c>
      <c r="O2378" t="s">
        <v>1208</v>
      </c>
      <c r="P2378" t="s">
        <v>501</v>
      </c>
      <c r="Q2378" s="7">
        <v>36.5</v>
      </c>
      <c r="R2378" s="2">
        <v>492</v>
      </c>
      <c r="S2378" t="s">
        <v>1232</v>
      </c>
      <c r="U2378">
        <v>1313113</v>
      </c>
      <c r="V2378">
        <v>1657</v>
      </c>
    </row>
    <row r="2379" spans="1:22" ht="13.5" customHeight="1" x14ac:dyDescent="0.15">
      <c r="A2379" s="2" t="s">
        <v>2480</v>
      </c>
      <c r="B2379" s="2" t="s">
        <v>2481</v>
      </c>
      <c r="C2379" t="s">
        <v>6987</v>
      </c>
      <c r="D2379" t="s">
        <v>21</v>
      </c>
      <c r="E2379" s="16" t="s">
        <v>331</v>
      </c>
      <c r="F2379" t="s">
        <v>133</v>
      </c>
      <c r="G2379" t="s">
        <v>24</v>
      </c>
      <c r="H2379" t="s">
        <v>85</v>
      </c>
      <c r="I2379" s="7">
        <v>13</v>
      </c>
      <c r="J2379" t="s">
        <v>26</v>
      </c>
      <c r="K2379" s="7">
        <v>8</v>
      </c>
      <c r="L2379" s="2" t="s">
        <v>2484</v>
      </c>
      <c r="M2379" s="12">
        <v>51</v>
      </c>
      <c r="N2379" t="s">
        <v>158</v>
      </c>
      <c r="O2379" t="s">
        <v>1130</v>
      </c>
      <c r="P2379" t="s">
        <v>710</v>
      </c>
      <c r="Q2379" s="7">
        <v>35.6</v>
      </c>
      <c r="R2379" s="2">
        <v>498</v>
      </c>
      <c r="S2379" t="s">
        <v>1206</v>
      </c>
      <c r="T2379" s="7">
        <v>3</v>
      </c>
      <c r="U2379">
        <v>5633</v>
      </c>
      <c r="V2379">
        <v>1656</v>
      </c>
    </row>
    <row r="2380" spans="1:22" ht="13.5" customHeight="1" x14ac:dyDescent="0.15">
      <c r="A2380" s="2" t="s">
        <v>2480</v>
      </c>
      <c r="B2380" s="2" t="s">
        <v>2481</v>
      </c>
      <c r="C2380" t="s">
        <v>6987</v>
      </c>
      <c r="D2380" t="s">
        <v>21</v>
      </c>
      <c r="E2380" s="16" t="s">
        <v>331</v>
      </c>
      <c r="F2380" t="s">
        <v>133</v>
      </c>
      <c r="G2380" t="s">
        <v>24</v>
      </c>
      <c r="H2380" t="s">
        <v>85</v>
      </c>
      <c r="I2380" s="7">
        <v>12</v>
      </c>
      <c r="J2380" t="s">
        <v>29</v>
      </c>
      <c r="K2380" s="7">
        <v>12</v>
      </c>
      <c r="L2380" s="2" t="s">
        <v>1765</v>
      </c>
      <c r="M2380" s="12">
        <v>53</v>
      </c>
      <c r="N2380" t="s">
        <v>40</v>
      </c>
      <c r="O2380" t="s">
        <v>1049</v>
      </c>
      <c r="P2380" t="s">
        <v>709</v>
      </c>
      <c r="Q2380" s="7">
        <v>35.4</v>
      </c>
      <c r="R2380" s="2">
        <v>514</v>
      </c>
      <c r="S2380" t="s">
        <v>1214</v>
      </c>
      <c r="T2380" s="3">
        <v>44299</v>
      </c>
      <c r="U2380">
        <v>1111</v>
      </c>
      <c r="V2380">
        <v>1655</v>
      </c>
    </row>
    <row r="2381" spans="1:22" ht="13.5" customHeight="1" x14ac:dyDescent="0.15">
      <c r="A2381" s="2" t="s">
        <v>2480</v>
      </c>
      <c r="B2381" s="2" t="s">
        <v>2481</v>
      </c>
      <c r="C2381" t="s">
        <v>6987</v>
      </c>
      <c r="D2381" t="s">
        <v>21</v>
      </c>
      <c r="E2381" s="16" t="s">
        <v>331</v>
      </c>
      <c r="F2381" t="s">
        <v>133</v>
      </c>
      <c r="G2381" t="s">
        <v>24</v>
      </c>
      <c r="H2381" t="s">
        <v>85</v>
      </c>
      <c r="I2381" s="7">
        <v>11</v>
      </c>
      <c r="J2381" t="s">
        <v>47</v>
      </c>
      <c r="K2381" s="7">
        <v>4</v>
      </c>
      <c r="L2381" s="2" t="s">
        <v>2071</v>
      </c>
      <c r="M2381" s="12">
        <v>55</v>
      </c>
      <c r="N2381" t="s">
        <v>30</v>
      </c>
      <c r="O2381" t="s">
        <v>1096</v>
      </c>
      <c r="P2381" t="s">
        <v>708</v>
      </c>
      <c r="Q2381" s="7">
        <v>34</v>
      </c>
      <c r="R2381" s="2">
        <v>448</v>
      </c>
      <c r="S2381" t="s">
        <v>1071</v>
      </c>
      <c r="T2381" s="3">
        <v>44504</v>
      </c>
      <c r="U2381">
        <v>13131313</v>
      </c>
      <c r="V2381">
        <v>1654</v>
      </c>
    </row>
    <row r="2382" spans="1:22" ht="13.5" customHeight="1" x14ac:dyDescent="0.15">
      <c r="A2382" s="2" t="s">
        <v>2480</v>
      </c>
      <c r="B2382" s="2" t="s">
        <v>2481</v>
      </c>
      <c r="C2382" t="s">
        <v>6987</v>
      </c>
      <c r="D2382" t="s">
        <v>21</v>
      </c>
      <c r="E2382" s="16" t="s">
        <v>331</v>
      </c>
      <c r="F2382" t="s">
        <v>133</v>
      </c>
      <c r="G2382" t="s">
        <v>24</v>
      </c>
      <c r="H2382" t="s">
        <v>85</v>
      </c>
      <c r="I2382" s="7">
        <v>10</v>
      </c>
      <c r="J2382" t="s">
        <v>29</v>
      </c>
      <c r="K2382" s="7">
        <v>13</v>
      </c>
      <c r="L2382" s="2" t="s">
        <v>1501</v>
      </c>
      <c r="M2382" s="12">
        <v>56</v>
      </c>
      <c r="N2382" t="s">
        <v>48</v>
      </c>
      <c r="O2382" t="s">
        <v>1053</v>
      </c>
      <c r="P2382" t="s">
        <v>707</v>
      </c>
      <c r="Q2382" s="7">
        <v>34.6</v>
      </c>
      <c r="R2382" s="2">
        <v>516</v>
      </c>
      <c r="S2382" t="s">
        <v>1147</v>
      </c>
      <c r="T2382" t="s">
        <v>34</v>
      </c>
      <c r="U2382">
        <v>3453</v>
      </c>
      <c r="V2382">
        <v>1653</v>
      </c>
    </row>
    <row r="2383" spans="1:22" ht="13.5" customHeight="1" x14ac:dyDescent="0.15">
      <c r="A2383" s="2" t="s">
        <v>2480</v>
      </c>
      <c r="B2383" s="2" t="s">
        <v>2481</v>
      </c>
      <c r="C2383" t="s">
        <v>6987</v>
      </c>
      <c r="D2383" t="s">
        <v>21</v>
      </c>
      <c r="E2383" s="16" t="s">
        <v>331</v>
      </c>
      <c r="F2383" t="s">
        <v>133</v>
      </c>
      <c r="G2383" t="s">
        <v>24</v>
      </c>
      <c r="H2383" t="s">
        <v>85</v>
      </c>
      <c r="I2383" s="7">
        <v>9</v>
      </c>
      <c r="J2383" t="s">
        <v>39</v>
      </c>
      <c r="K2383" s="7">
        <v>3</v>
      </c>
      <c r="L2383" s="2" t="s">
        <v>1705</v>
      </c>
      <c r="M2383" s="12">
        <v>55</v>
      </c>
      <c r="N2383" t="s">
        <v>30</v>
      </c>
      <c r="O2383" t="s">
        <v>1089</v>
      </c>
      <c r="P2383" t="s">
        <v>707</v>
      </c>
      <c r="Q2383" s="7">
        <v>34.299999999999997</v>
      </c>
      <c r="R2383" s="2">
        <v>462</v>
      </c>
      <c r="S2383" t="s">
        <v>1237</v>
      </c>
      <c r="T2383" t="s">
        <v>32</v>
      </c>
      <c r="U2383">
        <v>9999</v>
      </c>
      <c r="V2383">
        <v>1652</v>
      </c>
    </row>
    <row r="2384" spans="1:22" ht="13.5" customHeight="1" x14ac:dyDescent="0.15">
      <c r="A2384" s="2" t="s">
        <v>2480</v>
      </c>
      <c r="B2384" s="2" t="s">
        <v>2481</v>
      </c>
      <c r="C2384" t="s">
        <v>6987</v>
      </c>
      <c r="D2384" t="s">
        <v>21</v>
      </c>
      <c r="E2384" s="16" t="s">
        <v>331</v>
      </c>
      <c r="F2384" t="s">
        <v>133</v>
      </c>
      <c r="G2384" t="s">
        <v>24</v>
      </c>
      <c r="H2384" t="s">
        <v>85</v>
      </c>
      <c r="I2384" s="7">
        <v>8</v>
      </c>
      <c r="J2384" t="s">
        <v>26</v>
      </c>
      <c r="K2384" s="7">
        <v>9</v>
      </c>
      <c r="L2384" s="2" t="s">
        <v>1494</v>
      </c>
      <c r="M2384" s="12">
        <v>56</v>
      </c>
      <c r="N2384" t="s">
        <v>48</v>
      </c>
      <c r="O2384" t="s">
        <v>1140</v>
      </c>
      <c r="P2384" t="s">
        <v>706</v>
      </c>
      <c r="Q2384" s="7">
        <v>34.4</v>
      </c>
      <c r="R2384" s="2">
        <v>494</v>
      </c>
      <c r="S2384" t="s">
        <v>1141</v>
      </c>
      <c r="T2384" t="s">
        <v>32</v>
      </c>
      <c r="U2384">
        <v>5666</v>
      </c>
      <c r="V2384">
        <v>1651</v>
      </c>
    </row>
    <row r="2385" spans="1:22" ht="13.5" customHeight="1" x14ac:dyDescent="0.15">
      <c r="A2385" s="2" t="s">
        <v>2480</v>
      </c>
      <c r="B2385" s="2" t="s">
        <v>2481</v>
      </c>
      <c r="C2385" t="s">
        <v>6987</v>
      </c>
      <c r="D2385" t="s">
        <v>21</v>
      </c>
      <c r="E2385" s="16" t="s">
        <v>331</v>
      </c>
      <c r="F2385" t="s">
        <v>133</v>
      </c>
      <c r="G2385" t="s">
        <v>24</v>
      </c>
      <c r="H2385" t="s">
        <v>85</v>
      </c>
      <c r="I2385" s="7">
        <v>7</v>
      </c>
      <c r="J2385" t="s">
        <v>45</v>
      </c>
      <c r="K2385" s="7">
        <v>11</v>
      </c>
      <c r="L2385" s="2" t="s">
        <v>2072</v>
      </c>
      <c r="M2385" s="12">
        <v>54</v>
      </c>
      <c r="N2385" t="s">
        <v>27</v>
      </c>
      <c r="O2385" t="s">
        <v>1072</v>
      </c>
      <c r="P2385" t="s">
        <v>705</v>
      </c>
      <c r="Q2385" s="7">
        <v>34.6</v>
      </c>
      <c r="R2385" s="2">
        <v>508</v>
      </c>
      <c r="S2385" t="s">
        <v>1196</v>
      </c>
      <c r="T2385" s="3">
        <v>44504</v>
      </c>
      <c r="U2385">
        <v>2222</v>
      </c>
      <c r="V2385">
        <v>1650</v>
      </c>
    </row>
    <row r="2386" spans="1:22" ht="13.5" customHeight="1" x14ac:dyDescent="0.15">
      <c r="A2386" s="2" t="s">
        <v>2480</v>
      </c>
      <c r="B2386" s="2" t="s">
        <v>2481</v>
      </c>
      <c r="C2386" t="s">
        <v>6987</v>
      </c>
      <c r="D2386" t="s">
        <v>21</v>
      </c>
      <c r="E2386" s="16" t="s">
        <v>331</v>
      </c>
      <c r="F2386" t="s">
        <v>133</v>
      </c>
      <c r="G2386" t="s">
        <v>24</v>
      </c>
      <c r="H2386" t="s">
        <v>85</v>
      </c>
      <c r="I2386" s="7">
        <v>6</v>
      </c>
      <c r="J2386" t="s">
        <v>53</v>
      </c>
      <c r="K2386" s="7">
        <v>6</v>
      </c>
      <c r="L2386" s="2" t="s">
        <v>2073</v>
      </c>
      <c r="M2386" s="12">
        <v>55</v>
      </c>
      <c r="N2386" t="s">
        <v>27</v>
      </c>
      <c r="O2386" t="s">
        <v>1063</v>
      </c>
      <c r="P2386" t="s">
        <v>704</v>
      </c>
      <c r="Q2386" s="7">
        <v>34</v>
      </c>
      <c r="R2386" s="2">
        <v>482</v>
      </c>
      <c r="S2386" t="s">
        <v>1207</v>
      </c>
      <c r="T2386" t="s">
        <v>34</v>
      </c>
      <c r="U2386">
        <v>5577</v>
      </c>
      <c r="V2386">
        <v>1649</v>
      </c>
    </row>
    <row r="2387" spans="1:22" ht="13.5" customHeight="1" x14ac:dyDescent="0.15">
      <c r="A2387" s="2" t="s">
        <v>2480</v>
      </c>
      <c r="B2387" s="2" t="s">
        <v>2481</v>
      </c>
      <c r="C2387" t="s">
        <v>6987</v>
      </c>
      <c r="D2387" t="s">
        <v>21</v>
      </c>
      <c r="E2387" s="16" t="s">
        <v>331</v>
      </c>
      <c r="F2387" t="s">
        <v>133</v>
      </c>
      <c r="G2387" t="s">
        <v>24</v>
      </c>
      <c r="H2387" t="s">
        <v>85</v>
      </c>
      <c r="I2387" s="7">
        <v>5</v>
      </c>
      <c r="J2387" t="s">
        <v>45</v>
      </c>
      <c r="K2387" s="7">
        <v>10</v>
      </c>
      <c r="L2387" s="2" t="s">
        <v>2483</v>
      </c>
      <c r="M2387" s="12">
        <v>53</v>
      </c>
      <c r="N2387" t="s">
        <v>30</v>
      </c>
      <c r="O2387" t="s">
        <v>1137</v>
      </c>
      <c r="P2387" t="s">
        <v>703</v>
      </c>
      <c r="Q2387" s="7">
        <v>33.6</v>
      </c>
      <c r="R2387" s="2">
        <v>468</v>
      </c>
      <c r="S2387" t="s">
        <v>1266</v>
      </c>
      <c r="T2387" t="s">
        <v>34</v>
      </c>
      <c r="U2387">
        <v>10111010</v>
      </c>
      <c r="V2387">
        <v>1648</v>
      </c>
    </row>
    <row r="2388" spans="1:22" ht="13.5" customHeight="1" x14ac:dyDescent="0.15">
      <c r="A2388" s="2" t="s">
        <v>2480</v>
      </c>
      <c r="B2388" s="2" t="s">
        <v>2481</v>
      </c>
      <c r="C2388" t="s">
        <v>6987</v>
      </c>
      <c r="D2388" t="s">
        <v>21</v>
      </c>
      <c r="E2388" s="16" t="s">
        <v>331</v>
      </c>
      <c r="F2388" t="s">
        <v>133</v>
      </c>
      <c r="G2388" t="s">
        <v>24</v>
      </c>
      <c r="H2388" t="s">
        <v>85</v>
      </c>
      <c r="I2388" s="7">
        <v>4</v>
      </c>
      <c r="J2388" t="s">
        <v>47</v>
      </c>
      <c r="K2388" s="7">
        <v>5</v>
      </c>
      <c r="L2388" s="2" t="s">
        <v>1492</v>
      </c>
      <c r="M2388" s="12">
        <v>57</v>
      </c>
      <c r="N2388" t="s">
        <v>48</v>
      </c>
      <c r="O2388" t="s">
        <v>1099</v>
      </c>
      <c r="P2388" t="s">
        <v>703</v>
      </c>
      <c r="Q2388" s="7">
        <v>33.6</v>
      </c>
      <c r="R2388" s="2">
        <v>442</v>
      </c>
      <c r="S2388" t="s">
        <v>1139</v>
      </c>
      <c r="T2388" t="s">
        <v>32</v>
      </c>
      <c r="U2388">
        <v>12121210</v>
      </c>
      <c r="V2388">
        <v>1647</v>
      </c>
    </row>
    <row r="2389" spans="1:22" ht="13.5" customHeight="1" x14ac:dyDescent="0.15">
      <c r="A2389" s="2" t="s">
        <v>2480</v>
      </c>
      <c r="B2389" s="2" t="s">
        <v>2481</v>
      </c>
      <c r="C2389" t="s">
        <v>6987</v>
      </c>
      <c r="D2389" t="s">
        <v>21</v>
      </c>
      <c r="E2389" s="16" t="s">
        <v>331</v>
      </c>
      <c r="F2389" t="s">
        <v>133</v>
      </c>
      <c r="G2389" t="s">
        <v>24</v>
      </c>
      <c r="H2389" t="s">
        <v>85</v>
      </c>
      <c r="I2389" s="7">
        <v>3</v>
      </c>
      <c r="J2389" t="s">
        <v>33</v>
      </c>
      <c r="K2389" s="7">
        <v>1</v>
      </c>
      <c r="L2389" s="2" t="s">
        <v>1505</v>
      </c>
      <c r="M2389" s="12">
        <v>55</v>
      </c>
      <c r="N2389" t="s">
        <v>143</v>
      </c>
      <c r="O2389" t="s">
        <v>99</v>
      </c>
      <c r="P2389" t="s">
        <v>702</v>
      </c>
      <c r="Q2389" s="7">
        <v>33.799999999999997</v>
      </c>
      <c r="R2389" s="2">
        <v>464</v>
      </c>
      <c r="S2389" t="s">
        <v>1151</v>
      </c>
      <c r="T2389" t="s">
        <v>46</v>
      </c>
      <c r="U2389">
        <v>8877</v>
      </c>
      <c r="V2389">
        <v>1646</v>
      </c>
    </row>
    <row r="2390" spans="1:22" ht="13.5" customHeight="1" x14ac:dyDescent="0.15">
      <c r="A2390" s="2" t="s">
        <v>2480</v>
      </c>
      <c r="B2390" s="2" t="s">
        <v>2481</v>
      </c>
      <c r="C2390" t="s">
        <v>6987</v>
      </c>
      <c r="D2390" t="s">
        <v>21</v>
      </c>
      <c r="E2390" s="16" t="s">
        <v>331</v>
      </c>
      <c r="F2390" t="s">
        <v>133</v>
      </c>
      <c r="G2390" t="s">
        <v>24</v>
      </c>
      <c r="H2390" t="s">
        <v>85</v>
      </c>
      <c r="I2390" s="7">
        <v>2</v>
      </c>
      <c r="J2390" t="s">
        <v>41</v>
      </c>
      <c r="K2390" s="7">
        <v>2</v>
      </c>
      <c r="L2390" s="2" t="s">
        <v>2482</v>
      </c>
      <c r="M2390" s="12">
        <v>55</v>
      </c>
      <c r="N2390" t="s">
        <v>30</v>
      </c>
      <c r="O2390" t="s">
        <v>1066</v>
      </c>
      <c r="P2390" t="s">
        <v>702</v>
      </c>
      <c r="Q2390" s="7">
        <v>33.5</v>
      </c>
      <c r="R2390" s="2">
        <v>484</v>
      </c>
      <c r="S2390" t="s">
        <v>1052</v>
      </c>
      <c r="T2390" s="3">
        <v>44504</v>
      </c>
      <c r="U2390">
        <v>1091010</v>
      </c>
      <c r="V2390">
        <v>1645</v>
      </c>
    </row>
    <row r="2391" spans="1:22" ht="13.5" customHeight="1" x14ac:dyDescent="0.15">
      <c r="A2391" s="2" t="s">
        <v>2480</v>
      </c>
      <c r="B2391" s="2" t="s">
        <v>2481</v>
      </c>
      <c r="C2391" t="s">
        <v>6987</v>
      </c>
      <c r="D2391" t="s">
        <v>21</v>
      </c>
      <c r="E2391" s="16" t="s">
        <v>331</v>
      </c>
      <c r="F2391" t="s">
        <v>133</v>
      </c>
      <c r="G2391" t="s">
        <v>24</v>
      </c>
      <c r="H2391" t="s">
        <v>85</v>
      </c>
      <c r="I2391" s="7">
        <v>1</v>
      </c>
      <c r="J2391" t="s">
        <v>53</v>
      </c>
      <c r="K2391" s="7">
        <v>7</v>
      </c>
      <c r="L2391" s="2" t="s">
        <v>1496</v>
      </c>
      <c r="M2391" s="12">
        <v>56</v>
      </c>
      <c r="N2391" t="s">
        <v>27</v>
      </c>
      <c r="O2391" t="s">
        <v>1055</v>
      </c>
      <c r="P2391" t="s">
        <v>701</v>
      </c>
      <c r="Q2391" s="7">
        <v>33.799999999999997</v>
      </c>
      <c r="R2391" s="2">
        <v>488</v>
      </c>
      <c r="S2391" t="s">
        <v>1143</v>
      </c>
      <c r="U2391">
        <v>3333</v>
      </c>
      <c r="V2391">
        <v>1644</v>
      </c>
    </row>
    <row r="2392" spans="1:22" ht="13.5" customHeight="1" x14ac:dyDescent="0.15">
      <c r="A2392" s="2" t="s">
        <v>2465</v>
      </c>
      <c r="B2392" s="2" t="s">
        <v>2466</v>
      </c>
      <c r="C2392" t="s">
        <v>6986</v>
      </c>
      <c r="D2392" t="s">
        <v>56</v>
      </c>
      <c r="E2392" s="16" t="s">
        <v>142</v>
      </c>
      <c r="F2392" t="s">
        <v>1077</v>
      </c>
      <c r="G2392" t="s">
        <v>24</v>
      </c>
      <c r="H2392" t="s">
        <v>25</v>
      </c>
      <c r="I2392" s="7">
        <v>15</v>
      </c>
      <c r="J2392" t="s">
        <v>39</v>
      </c>
      <c r="K2392" s="7">
        <v>4</v>
      </c>
      <c r="L2392" s="2" t="s">
        <v>2289</v>
      </c>
      <c r="M2392" s="12">
        <v>54</v>
      </c>
      <c r="N2392" t="s">
        <v>546</v>
      </c>
      <c r="O2392" t="s">
        <v>1053</v>
      </c>
      <c r="P2392" t="s">
        <v>144</v>
      </c>
      <c r="Q2392" s="7">
        <v>37.9</v>
      </c>
      <c r="R2392" s="2">
        <v>458</v>
      </c>
      <c r="S2392" t="s">
        <v>1348</v>
      </c>
      <c r="T2392" s="7">
        <v>3</v>
      </c>
      <c r="U2392">
        <v>11</v>
      </c>
      <c r="V2392">
        <v>1643</v>
      </c>
    </row>
    <row r="2393" spans="1:22" ht="13.5" customHeight="1" x14ac:dyDescent="0.15">
      <c r="A2393" s="2" t="s">
        <v>2465</v>
      </c>
      <c r="B2393" s="2" t="s">
        <v>2466</v>
      </c>
      <c r="C2393" t="s">
        <v>6986</v>
      </c>
      <c r="D2393" t="s">
        <v>56</v>
      </c>
      <c r="E2393" s="16" t="s">
        <v>142</v>
      </c>
      <c r="F2393" t="s">
        <v>1077</v>
      </c>
      <c r="G2393" t="s">
        <v>24</v>
      </c>
      <c r="H2393" t="s">
        <v>25</v>
      </c>
      <c r="I2393" s="7">
        <v>14</v>
      </c>
      <c r="J2393" t="s">
        <v>53</v>
      </c>
      <c r="K2393" s="7">
        <v>9</v>
      </c>
      <c r="L2393" s="2" t="s">
        <v>2479</v>
      </c>
      <c r="M2393" s="12">
        <v>54</v>
      </c>
      <c r="N2393" t="s">
        <v>546</v>
      </c>
      <c r="O2393" t="s">
        <v>1057</v>
      </c>
      <c r="P2393" t="s">
        <v>692</v>
      </c>
      <c r="Q2393" s="7">
        <v>37.200000000000003</v>
      </c>
      <c r="R2393" s="2">
        <v>398</v>
      </c>
      <c r="S2393" t="s">
        <v>1146</v>
      </c>
      <c r="T2393" s="7">
        <v>2</v>
      </c>
      <c r="U2393">
        <v>33</v>
      </c>
      <c r="V2393">
        <v>1642</v>
      </c>
    </row>
    <row r="2394" spans="1:22" ht="13.5" customHeight="1" x14ac:dyDescent="0.15">
      <c r="A2394" s="2" t="s">
        <v>2465</v>
      </c>
      <c r="B2394" s="2" t="s">
        <v>2466</v>
      </c>
      <c r="C2394" t="s">
        <v>6986</v>
      </c>
      <c r="D2394" t="s">
        <v>56</v>
      </c>
      <c r="E2394" s="16" t="s">
        <v>142</v>
      </c>
      <c r="F2394" t="s">
        <v>1077</v>
      </c>
      <c r="G2394" t="s">
        <v>24</v>
      </c>
      <c r="H2394" t="s">
        <v>25</v>
      </c>
      <c r="I2394" s="7">
        <v>13</v>
      </c>
      <c r="J2394" t="s">
        <v>53</v>
      </c>
      <c r="K2394" s="7">
        <v>8</v>
      </c>
      <c r="L2394" s="2" t="s">
        <v>2478</v>
      </c>
      <c r="M2394" s="12">
        <v>54</v>
      </c>
      <c r="N2394" t="s">
        <v>546</v>
      </c>
      <c r="O2394" t="s">
        <v>270</v>
      </c>
      <c r="P2394" t="s">
        <v>300</v>
      </c>
      <c r="Q2394" s="7">
        <v>36.9</v>
      </c>
      <c r="R2394" s="2">
        <v>516</v>
      </c>
      <c r="S2394" t="s">
        <v>1194</v>
      </c>
      <c r="T2394" s="3">
        <v>44504</v>
      </c>
      <c r="U2394">
        <v>33</v>
      </c>
      <c r="V2394">
        <v>1641</v>
      </c>
    </row>
    <row r="2395" spans="1:22" ht="13.5" customHeight="1" x14ac:dyDescent="0.15">
      <c r="A2395" s="2" t="s">
        <v>2465</v>
      </c>
      <c r="B2395" s="2" t="s">
        <v>2466</v>
      </c>
      <c r="C2395" t="s">
        <v>6986</v>
      </c>
      <c r="D2395" t="s">
        <v>56</v>
      </c>
      <c r="E2395" s="16" t="s">
        <v>142</v>
      </c>
      <c r="F2395" t="s">
        <v>1077</v>
      </c>
      <c r="G2395" t="s">
        <v>24</v>
      </c>
      <c r="H2395" t="s">
        <v>25</v>
      </c>
      <c r="I2395" s="7">
        <v>12</v>
      </c>
      <c r="J2395" t="s">
        <v>26</v>
      </c>
      <c r="K2395" s="7">
        <v>10</v>
      </c>
      <c r="L2395" s="2" t="s">
        <v>2477</v>
      </c>
      <c r="M2395" s="12">
        <v>54</v>
      </c>
      <c r="N2395" t="s">
        <v>546</v>
      </c>
      <c r="O2395" t="s">
        <v>1219</v>
      </c>
      <c r="P2395" t="s">
        <v>223</v>
      </c>
      <c r="Q2395" s="7">
        <v>35.799999999999997</v>
      </c>
      <c r="R2395" s="2">
        <v>434</v>
      </c>
      <c r="S2395" t="s">
        <v>1275</v>
      </c>
      <c r="T2395" t="s">
        <v>32</v>
      </c>
      <c r="U2395">
        <v>1313</v>
      </c>
      <c r="V2395">
        <v>1640</v>
      </c>
    </row>
    <row r="2396" spans="1:22" ht="13.5" customHeight="1" x14ac:dyDescent="0.15">
      <c r="A2396" s="2" t="s">
        <v>2465</v>
      </c>
      <c r="B2396" s="2" t="s">
        <v>2466</v>
      </c>
      <c r="C2396" t="s">
        <v>6986</v>
      </c>
      <c r="D2396" t="s">
        <v>56</v>
      </c>
      <c r="E2396" s="16" t="s">
        <v>142</v>
      </c>
      <c r="F2396" t="s">
        <v>1077</v>
      </c>
      <c r="G2396" t="s">
        <v>24</v>
      </c>
      <c r="H2396" t="s">
        <v>25</v>
      </c>
      <c r="I2396" s="7">
        <v>11</v>
      </c>
      <c r="J2396" t="s">
        <v>41</v>
      </c>
      <c r="K2396" s="7">
        <v>2</v>
      </c>
      <c r="L2396" s="2" t="s">
        <v>2476</v>
      </c>
      <c r="M2396" s="12">
        <v>54</v>
      </c>
      <c r="N2396" t="s">
        <v>546</v>
      </c>
      <c r="O2396" t="s">
        <v>79</v>
      </c>
      <c r="P2396" t="s">
        <v>258</v>
      </c>
      <c r="Q2396" s="7">
        <v>35.700000000000003</v>
      </c>
      <c r="R2396" s="2">
        <v>442</v>
      </c>
      <c r="S2396" t="s">
        <v>1109</v>
      </c>
      <c r="T2396" s="7">
        <v>3</v>
      </c>
      <c r="U2396">
        <v>1413</v>
      </c>
      <c r="V2396">
        <v>1639</v>
      </c>
    </row>
    <row r="2397" spans="1:22" ht="13.5" customHeight="1" x14ac:dyDescent="0.15">
      <c r="A2397" s="2" t="s">
        <v>2465</v>
      </c>
      <c r="B2397" s="2" t="s">
        <v>2466</v>
      </c>
      <c r="C2397" t="s">
        <v>6986</v>
      </c>
      <c r="D2397" t="s">
        <v>56</v>
      </c>
      <c r="E2397" s="16" t="s">
        <v>142</v>
      </c>
      <c r="F2397" t="s">
        <v>1077</v>
      </c>
      <c r="G2397" t="s">
        <v>24</v>
      </c>
      <c r="H2397" t="s">
        <v>25</v>
      </c>
      <c r="I2397" s="7">
        <v>10</v>
      </c>
      <c r="J2397" t="s">
        <v>29</v>
      </c>
      <c r="K2397" s="7">
        <v>15</v>
      </c>
      <c r="L2397" s="2" t="s">
        <v>2475</v>
      </c>
      <c r="M2397" s="12">
        <v>54</v>
      </c>
      <c r="N2397" t="s">
        <v>546</v>
      </c>
      <c r="O2397" t="s">
        <v>1309</v>
      </c>
      <c r="P2397" t="s">
        <v>314</v>
      </c>
      <c r="Q2397" s="7">
        <v>35.700000000000003</v>
      </c>
      <c r="R2397" s="2">
        <v>432</v>
      </c>
      <c r="S2397" t="s">
        <v>1320</v>
      </c>
      <c r="T2397" s="7">
        <v>1</v>
      </c>
      <c r="U2397">
        <v>89</v>
      </c>
      <c r="V2397">
        <v>1638</v>
      </c>
    </row>
    <row r="2398" spans="1:22" ht="13.5" customHeight="1" x14ac:dyDescent="0.15">
      <c r="A2398" s="2" t="s">
        <v>2465</v>
      </c>
      <c r="B2398" s="2" t="s">
        <v>2466</v>
      </c>
      <c r="C2398" t="s">
        <v>6986</v>
      </c>
      <c r="D2398" t="s">
        <v>56</v>
      </c>
      <c r="E2398" s="16" t="s">
        <v>142</v>
      </c>
      <c r="F2398" t="s">
        <v>1077</v>
      </c>
      <c r="G2398" t="s">
        <v>24</v>
      </c>
      <c r="H2398" t="s">
        <v>25</v>
      </c>
      <c r="I2398" s="7">
        <v>9</v>
      </c>
      <c r="J2398" t="s">
        <v>33</v>
      </c>
      <c r="K2398" s="7">
        <v>1</v>
      </c>
      <c r="L2398" s="2" t="s">
        <v>2474</v>
      </c>
      <c r="M2398" s="12">
        <v>54</v>
      </c>
      <c r="N2398" t="s">
        <v>546</v>
      </c>
      <c r="O2398" t="s">
        <v>1096</v>
      </c>
      <c r="P2398" t="s">
        <v>218</v>
      </c>
      <c r="Q2398" s="7">
        <v>34.9</v>
      </c>
      <c r="R2398" s="2">
        <v>478</v>
      </c>
      <c r="S2398" t="s">
        <v>1255</v>
      </c>
      <c r="T2398" s="3">
        <v>44504</v>
      </c>
      <c r="U2398">
        <v>1515</v>
      </c>
      <c r="V2398">
        <v>1637</v>
      </c>
    </row>
    <row r="2399" spans="1:22" ht="13.5" customHeight="1" x14ac:dyDescent="0.15">
      <c r="A2399" s="2" t="s">
        <v>2465</v>
      </c>
      <c r="B2399" s="2" t="s">
        <v>2466</v>
      </c>
      <c r="C2399" t="s">
        <v>6986</v>
      </c>
      <c r="D2399" t="s">
        <v>56</v>
      </c>
      <c r="E2399" s="16" t="s">
        <v>142</v>
      </c>
      <c r="F2399" t="s">
        <v>1077</v>
      </c>
      <c r="G2399" t="s">
        <v>24</v>
      </c>
      <c r="H2399" t="s">
        <v>25</v>
      </c>
      <c r="I2399" s="7">
        <v>8</v>
      </c>
      <c r="J2399" t="s">
        <v>41</v>
      </c>
      <c r="K2399" s="7">
        <v>3</v>
      </c>
      <c r="L2399" s="2" t="s">
        <v>2473</v>
      </c>
      <c r="M2399" s="12">
        <v>54</v>
      </c>
      <c r="N2399" t="s">
        <v>546</v>
      </c>
      <c r="O2399" t="s">
        <v>1078</v>
      </c>
      <c r="P2399" t="s">
        <v>217</v>
      </c>
      <c r="Q2399" s="7">
        <v>35.4</v>
      </c>
      <c r="R2399" s="2">
        <v>490</v>
      </c>
      <c r="S2399" t="s">
        <v>1139</v>
      </c>
      <c r="T2399" t="s">
        <v>34</v>
      </c>
      <c r="U2399">
        <v>85</v>
      </c>
      <c r="V2399">
        <v>1636</v>
      </c>
    </row>
    <row r="2400" spans="1:22" ht="13.5" customHeight="1" x14ac:dyDescent="0.15">
      <c r="A2400" s="2" t="s">
        <v>2465</v>
      </c>
      <c r="B2400" s="2" t="s">
        <v>2466</v>
      </c>
      <c r="C2400" t="s">
        <v>6986</v>
      </c>
      <c r="D2400" t="s">
        <v>56</v>
      </c>
      <c r="E2400" s="16" t="s">
        <v>142</v>
      </c>
      <c r="F2400" t="s">
        <v>1077</v>
      </c>
      <c r="G2400" t="s">
        <v>24</v>
      </c>
      <c r="H2400" t="s">
        <v>25</v>
      </c>
      <c r="I2400" s="7">
        <v>7</v>
      </c>
      <c r="J2400" t="s">
        <v>45</v>
      </c>
      <c r="K2400" s="7">
        <v>13</v>
      </c>
      <c r="L2400" s="2" t="s">
        <v>2472</v>
      </c>
      <c r="M2400" s="12">
        <v>54</v>
      </c>
      <c r="N2400" t="s">
        <v>546</v>
      </c>
      <c r="O2400" t="s">
        <v>1099</v>
      </c>
      <c r="P2400" t="s">
        <v>217</v>
      </c>
      <c r="Q2400" s="7">
        <v>35.4</v>
      </c>
      <c r="R2400" s="2">
        <v>436</v>
      </c>
      <c r="S2400" t="s">
        <v>1341</v>
      </c>
      <c r="T2400" t="s">
        <v>32</v>
      </c>
      <c r="U2400">
        <v>65</v>
      </c>
      <c r="V2400">
        <v>1635</v>
      </c>
    </row>
    <row r="2401" spans="1:22" ht="13.5" customHeight="1" x14ac:dyDescent="0.15">
      <c r="A2401" s="2" t="s">
        <v>2465</v>
      </c>
      <c r="B2401" s="2" t="s">
        <v>2466</v>
      </c>
      <c r="C2401" t="s">
        <v>6986</v>
      </c>
      <c r="D2401" t="s">
        <v>56</v>
      </c>
      <c r="E2401" s="16" t="s">
        <v>142</v>
      </c>
      <c r="F2401" t="s">
        <v>1077</v>
      </c>
      <c r="G2401" t="s">
        <v>24</v>
      </c>
      <c r="H2401" t="s">
        <v>25</v>
      </c>
      <c r="I2401" s="7">
        <v>6</v>
      </c>
      <c r="J2401" t="s">
        <v>47</v>
      </c>
      <c r="K2401" s="7">
        <v>7</v>
      </c>
      <c r="L2401" s="2" t="s">
        <v>2471</v>
      </c>
      <c r="M2401" s="12">
        <v>54</v>
      </c>
      <c r="N2401" t="s">
        <v>546</v>
      </c>
      <c r="O2401" t="s">
        <v>1103</v>
      </c>
      <c r="P2401" t="s">
        <v>257</v>
      </c>
      <c r="Q2401" s="7">
        <v>35.1</v>
      </c>
      <c r="R2401" s="2">
        <v>464</v>
      </c>
      <c r="S2401" t="s">
        <v>1128</v>
      </c>
      <c r="T2401" t="s">
        <v>32</v>
      </c>
      <c r="U2401">
        <v>89</v>
      </c>
      <c r="V2401">
        <v>1634</v>
      </c>
    </row>
    <row r="2402" spans="1:22" ht="13.5" customHeight="1" x14ac:dyDescent="0.15">
      <c r="A2402" s="2" t="s">
        <v>2465</v>
      </c>
      <c r="B2402" s="2" t="s">
        <v>2466</v>
      </c>
      <c r="C2402" t="s">
        <v>6986</v>
      </c>
      <c r="D2402" t="s">
        <v>56</v>
      </c>
      <c r="E2402" s="16" t="s">
        <v>142</v>
      </c>
      <c r="F2402" t="s">
        <v>1077</v>
      </c>
      <c r="G2402" t="s">
        <v>24</v>
      </c>
      <c r="H2402" t="s">
        <v>25</v>
      </c>
      <c r="I2402" s="7">
        <v>5</v>
      </c>
      <c r="J2402" t="s">
        <v>26</v>
      </c>
      <c r="K2402" s="7">
        <v>11</v>
      </c>
      <c r="L2402" s="2" t="s">
        <v>2470</v>
      </c>
      <c r="M2402" s="12">
        <v>54</v>
      </c>
      <c r="N2402" t="s">
        <v>546</v>
      </c>
      <c r="O2402" t="s">
        <v>1246</v>
      </c>
      <c r="P2402" t="s">
        <v>216</v>
      </c>
      <c r="Q2402" s="7">
        <v>34.799999999999997</v>
      </c>
      <c r="R2402" s="2">
        <v>486</v>
      </c>
      <c r="S2402" t="s">
        <v>1088</v>
      </c>
      <c r="T2402" t="s">
        <v>60</v>
      </c>
      <c r="U2402">
        <v>1212</v>
      </c>
      <c r="V2402">
        <v>1633</v>
      </c>
    </row>
    <row r="2403" spans="1:22" ht="13.5" customHeight="1" x14ac:dyDescent="0.15">
      <c r="A2403" s="2" t="s">
        <v>2465</v>
      </c>
      <c r="B2403" s="2" t="s">
        <v>2466</v>
      </c>
      <c r="C2403" t="s">
        <v>6986</v>
      </c>
      <c r="D2403" t="s">
        <v>56</v>
      </c>
      <c r="E2403" s="16" t="s">
        <v>142</v>
      </c>
      <c r="F2403" t="s">
        <v>1077</v>
      </c>
      <c r="G2403" t="s">
        <v>24</v>
      </c>
      <c r="H2403" t="s">
        <v>25</v>
      </c>
      <c r="I2403" s="7">
        <v>4</v>
      </c>
      <c r="J2403" t="s">
        <v>39</v>
      </c>
      <c r="K2403" s="7">
        <v>5</v>
      </c>
      <c r="L2403" s="2" t="s">
        <v>2469</v>
      </c>
      <c r="M2403" s="12">
        <v>54</v>
      </c>
      <c r="N2403" t="s">
        <v>546</v>
      </c>
      <c r="O2403" t="s">
        <v>1089</v>
      </c>
      <c r="P2403" t="s">
        <v>256</v>
      </c>
      <c r="Q2403" s="7">
        <v>35.200000000000003</v>
      </c>
      <c r="R2403" s="2">
        <v>470</v>
      </c>
      <c r="S2403" t="s">
        <v>1092</v>
      </c>
      <c r="T2403" s="7">
        <v>2</v>
      </c>
      <c r="U2403">
        <v>55</v>
      </c>
      <c r="V2403">
        <v>1632</v>
      </c>
    </row>
    <row r="2404" spans="1:22" ht="13.5" customHeight="1" x14ac:dyDescent="0.15">
      <c r="A2404" s="2" t="s">
        <v>2465</v>
      </c>
      <c r="B2404" s="2" t="s">
        <v>2466</v>
      </c>
      <c r="C2404" t="s">
        <v>6986</v>
      </c>
      <c r="D2404" t="s">
        <v>56</v>
      </c>
      <c r="E2404" s="16" t="s">
        <v>142</v>
      </c>
      <c r="F2404" t="s">
        <v>1077</v>
      </c>
      <c r="G2404" t="s">
        <v>24</v>
      </c>
      <c r="H2404" t="s">
        <v>25</v>
      </c>
      <c r="I2404" s="7">
        <v>3</v>
      </c>
      <c r="J2404" t="s">
        <v>29</v>
      </c>
      <c r="K2404" s="7">
        <v>14</v>
      </c>
      <c r="L2404" s="2" t="s">
        <v>2288</v>
      </c>
      <c r="M2404" s="12">
        <v>54</v>
      </c>
      <c r="N2404" t="s">
        <v>546</v>
      </c>
      <c r="O2404" t="s">
        <v>1091</v>
      </c>
      <c r="P2404" t="s">
        <v>255</v>
      </c>
      <c r="Q2404" s="7">
        <v>34.9</v>
      </c>
      <c r="R2404" s="2">
        <v>478</v>
      </c>
      <c r="S2404" t="s">
        <v>1147</v>
      </c>
      <c r="T2404" t="s">
        <v>34</v>
      </c>
      <c r="U2404">
        <v>68</v>
      </c>
      <c r="V2404">
        <v>1631</v>
      </c>
    </row>
    <row r="2405" spans="1:22" ht="13.5" customHeight="1" x14ac:dyDescent="0.15">
      <c r="A2405" s="2" t="s">
        <v>2465</v>
      </c>
      <c r="B2405" s="2" t="s">
        <v>2466</v>
      </c>
      <c r="C2405" t="s">
        <v>6986</v>
      </c>
      <c r="D2405" t="s">
        <v>56</v>
      </c>
      <c r="E2405" s="16" t="s">
        <v>142</v>
      </c>
      <c r="F2405" t="s">
        <v>1077</v>
      </c>
      <c r="G2405" t="s">
        <v>24</v>
      </c>
      <c r="H2405" t="s">
        <v>25</v>
      </c>
      <c r="I2405" s="7">
        <v>2</v>
      </c>
      <c r="J2405" t="s">
        <v>45</v>
      </c>
      <c r="K2405" s="7">
        <v>12</v>
      </c>
      <c r="L2405" s="2" t="s">
        <v>2468</v>
      </c>
      <c r="M2405" s="12">
        <v>54</v>
      </c>
      <c r="N2405" t="s">
        <v>546</v>
      </c>
      <c r="O2405" t="s">
        <v>1066</v>
      </c>
      <c r="P2405" t="s">
        <v>255</v>
      </c>
      <c r="Q2405" s="7">
        <v>34.6</v>
      </c>
      <c r="R2405" s="2">
        <v>428</v>
      </c>
      <c r="S2405" t="s">
        <v>1065</v>
      </c>
      <c r="T2405" s="7">
        <v>1</v>
      </c>
      <c r="U2405">
        <v>119</v>
      </c>
      <c r="V2405">
        <v>1630</v>
      </c>
    </row>
    <row r="2406" spans="1:22" ht="13.5" customHeight="1" x14ac:dyDescent="0.15">
      <c r="A2406" s="2" t="s">
        <v>2465</v>
      </c>
      <c r="B2406" s="2" t="s">
        <v>2466</v>
      </c>
      <c r="C2406" t="s">
        <v>6986</v>
      </c>
      <c r="D2406" t="s">
        <v>56</v>
      </c>
      <c r="E2406" s="16" t="s">
        <v>142</v>
      </c>
      <c r="F2406" t="s">
        <v>1077</v>
      </c>
      <c r="G2406" t="s">
        <v>24</v>
      </c>
      <c r="H2406" t="s">
        <v>25</v>
      </c>
      <c r="I2406" s="7">
        <v>1</v>
      </c>
      <c r="J2406" t="s">
        <v>47</v>
      </c>
      <c r="K2406" s="7">
        <v>6</v>
      </c>
      <c r="L2406" s="2" t="s">
        <v>2467</v>
      </c>
      <c r="M2406" s="12">
        <v>54</v>
      </c>
      <c r="N2406" t="s">
        <v>546</v>
      </c>
      <c r="O2406" t="s">
        <v>1108</v>
      </c>
      <c r="P2406" t="s">
        <v>253</v>
      </c>
      <c r="Q2406" s="7">
        <v>34.9</v>
      </c>
      <c r="R2406" s="2">
        <v>488</v>
      </c>
      <c r="S2406" t="s">
        <v>1184</v>
      </c>
      <c r="U2406">
        <v>22</v>
      </c>
      <c r="V2406">
        <v>1629</v>
      </c>
    </row>
    <row r="2407" spans="1:22" ht="13.5" customHeight="1" x14ac:dyDescent="0.15">
      <c r="A2407" s="2" t="s">
        <v>2458</v>
      </c>
      <c r="B2407" s="2" t="s">
        <v>2459</v>
      </c>
      <c r="C2407" t="s">
        <v>6986</v>
      </c>
      <c r="D2407" t="s">
        <v>21</v>
      </c>
      <c r="E2407" s="16" t="s">
        <v>142</v>
      </c>
      <c r="F2407" t="s">
        <v>133</v>
      </c>
      <c r="G2407" t="s">
        <v>24</v>
      </c>
      <c r="H2407" t="s">
        <v>85</v>
      </c>
      <c r="I2407" s="7">
        <v>10</v>
      </c>
      <c r="J2407" t="s">
        <v>33</v>
      </c>
      <c r="K2407" s="7">
        <v>1</v>
      </c>
      <c r="L2407" s="2" t="s">
        <v>2464</v>
      </c>
      <c r="M2407" s="12">
        <v>54</v>
      </c>
      <c r="N2407" t="s">
        <v>546</v>
      </c>
      <c r="O2407" t="s">
        <v>1059</v>
      </c>
      <c r="P2407" t="s">
        <v>692</v>
      </c>
      <c r="Q2407" s="7">
        <v>36.1</v>
      </c>
      <c r="R2407" s="2">
        <v>454</v>
      </c>
      <c r="S2407" t="s">
        <v>1123</v>
      </c>
      <c r="T2407" s="7">
        <v>3</v>
      </c>
      <c r="U2407">
        <v>22</v>
      </c>
      <c r="V2407">
        <v>1628</v>
      </c>
    </row>
    <row r="2408" spans="1:22" ht="13.5" customHeight="1" x14ac:dyDescent="0.15">
      <c r="A2408" s="2" t="s">
        <v>2458</v>
      </c>
      <c r="B2408" s="2" t="s">
        <v>2459</v>
      </c>
      <c r="C2408" t="s">
        <v>6986</v>
      </c>
      <c r="D2408" t="s">
        <v>21</v>
      </c>
      <c r="E2408" s="16" t="s">
        <v>142</v>
      </c>
      <c r="F2408" t="s">
        <v>133</v>
      </c>
      <c r="G2408" t="s">
        <v>24</v>
      </c>
      <c r="H2408" t="s">
        <v>85</v>
      </c>
      <c r="I2408" s="7">
        <v>9</v>
      </c>
      <c r="J2408" t="s">
        <v>41</v>
      </c>
      <c r="K2408" s="7">
        <v>2</v>
      </c>
      <c r="L2408" s="2" t="s">
        <v>2328</v>
      </c>
      <c r="M2408" s="12">
        <v>55</v>
      </c>
      <c r="N2408" t="s">
        <v>545</v>
      </c>
      <c r="O2408" t="s">
        <v>1201</v>
      </c>
      <c r="P2408" t="s">
        <v>223</v>
      </c>
      <c r="Q2408" s="7">
        <v>35.5</v>
      </c>
      <c r="R2408" s="2">
        <v>480</v>
      </c>
      <c r="S2408" t="s">
        <v>1320</v>
      </c>
      <c r="T2408" s="3">
        <v>44504</v>
      </c>
      <c r="U2408">
        <v>43</v>
      </c>
      <c r="V2408">
        <v>1627</v>
      </c>
    </row>
    <row r="2409" spans="1:22" ht="13.5" customHeight="1" x14ac:dyDescent="0.15">
      <c r="A2409" s="2" t="s">
        <v>2458</v>
      </c>
      <c r="B2409" s="2" t="s">
        <v>2459</v>
      </c>
      <c r="C2409" t="s">
        <v>6986</v>
      </c>
      <c r="D2409" t="s">
        <v>21</v>
      </c>
      <c r="E2409" s="16" t="s">
        <v>142</v>
      </c>
      <c r="F2409" t="s">
        <v>133</v>
      </c>
      <c r="G2409" t="s">
        <v>24</v>
      </c>
      <c r="H2409" t="s">
        <v>85</v>
      </c>
      <c r="I2409" s="7">
        <v>8</v>
      </c>
      <c r="J2409" t="s">
        <v>26</v>
      </c>
      <c r="K2409" s="7">
        <v>6</v>
      </c>
      <c r="L2409" s="2" t="s">
        <v>2463</v>
      </c>
      <c r="M2409" s="12">
        <v>54</v>
      </c>
      <c r="N2409" t="s">
        <v>546</v>
      </c>
      <c r="O2409" t="s">
        <v>1137</v>
      </c>
      <c r="P2409" t="s">
        <v>222</v>
      </c>
      <c r="Q2409" s="7">
        <v>34.700000000000003</v>
      </c>
      <c r="R2409" s="2">
        <v>452</v>
      </c>
      <c r="S2409" t="s">
        <v>1164</v>
      </c>
      <c r="T2409" s="3">
        <v>44504</v>
      </c>
      <c r="U2409">
        <v>1010</v>
      </c>
      <c r="V2409">
        <v>1626</v>
      </c>
    </row>
    <row r="2410" spans="1:22" ht="13.5" customHeight="1" x14ac:dyDescent="0.15">
      <c r="A2410" s="2" t="s">
        <v>2458</v>
      </c>
      <c r="B2410" s="2" t="s">
        <v>2459</v>
      </c>
      <c r="C2410" t="s">
        <v>6986</v>
      </c>
      <c r="D2410" t="s">
        <v>21</v>
      </c>
      <c r="E2410" s="16" t="s">
        <v>142</v>
      </c>
      <c r="F2410" t="s">
        <v>133</v>
      </c>
      <c r="G2410" t="s">
        <v>24</v>
      </c>
      <c r="H2410" t="s">
        <v>85</v>
      </c>
      <c r="I2410" s="7">
        <v>7</v>
      </c>
      <c r="J2410" t="s">
        <v>45</v>
      </c>
      <c r="K2410" s="7">
        <v>7</v>
      </c>
      <c r="L2410" s="2" t="s">
        <v>2462</v>
      </c>
      <c r="M2410" s="12">
        <v>54</v>
      </c>
      <c r="N2410" t="s">
        <v>546</v>
      </c>
      <c r="O2410" t="s">
        <v>1068</v>
      </c>
      <c r="P2410" t="s">
        <v>221</v>
      </c>
      <c r="Q2410" s="7">
        <v>34.6</v>
      </c>
      <c r="R2410" s="2">
        <v>448</v>
      </c>
      <c r="S2410" t="s">
        <v>1354</v>
      </c>
      <c r="T2410" s="3">
        <v>44502</v>
      </c>
      <c r="U2410">
        <v>99</v>
      </c>
      <c r="V2410">
        <v>1625</v>
      </c>
    </row>
    <row r="2411" spans="1:22" ht="13.5" customHeight="1" x14ac:dyDescent="0.15">
      <c r="A2411" s="2" t="s">
        <v>2458</v>
      </c>
      <c r="B2411" s="2" t="s">
        <v>2459</v>
      </c>
      <c r="C2411" t="s">
        <v>6986</v>
      </c>
      <c r="D2411" t="s">
        <v>21</v>
      </c>
      <c r="E2411" s="16" t="s">
        <v>142</v>
      </c>
      <c r="F2411" t="s">
        <v>133</v>
      </c>
      <c r="G2411" t="s">
        <v>24</v>
      </c>
      <c r="H2411" t="s">
        <v>85</v>
      </c>
      <c r="I2411" s="7">
        <v>6</v>
      </c>
      <c r="J2411" t="s">
        <v>29</v>
      </c>
      <c r="K2411" s="7">
        <v>9</v>
      </c>
      <c r="L2411" s="2" t="s">
        <v>2314</v>
      </c>
      <c r="M2411" s="12">
        <v>55</v>
      </c>
      <c r="N2411" t="s">
        <v>545</v>
      </c>
      <c r="O2411" t="s">
        <v>1211</v>
      </c>
      <c r="P2411" t="s">
        <v>219</v>
      </c>
      <c r="Q2411" s="7">
        <v>34.6</v>
      </c>
      <c r="R2411" s="2">
        <v>448</v>
      </c>
      <c r="S2411" t="s">
        <v>1136</v>
      </c>
      <c r="T2411" t="s">
        <v>34</v>
      </c>
      <c r="U2411">
        <v>66</v>
      </c>
      <c r="V2411">
        <v>1624</v>
      </c>
    </row>
    <row r="2412" spans="1:22" ht="13.5" customHeight="1" x14ac:dyDescent="0.15">
      <c r="A2412" s="2" t="s">
        <v>2458</v>
      </c>
      <c r="B2412" s="2" t="s">
        <v>2459</v>
      </c>
      <c r="C2412" t="s">
        <v>6986</v>
      </c>
      <c r="D2412" t="s">
        <v>21</v>
      </c>
      <c r="E2412" s="16" t="s">
        <v>142</v>
      </c>
      <c r="F2412" t="s">
        <v>133</v>
      </c>
      <c r="G2412" t="s">
        <v>24</v>
      </c>
      <c r="H2412" t="s">
        <v>85</v>
      </c>
      <c r="I2412" s="7">
        <v>5</v>
      </c>
      <c r="J2412" t="s">
        <v>39</v>
      </c>
      <c r="K2412" s="7">
        <v>3</v>
      </c>
      <c r="L2412" s="2" t="s">
        <v>2461</v>
      </c>
      <c r="M2412" s="12">
        <v>55</v>
      </c>
      <c r="N2412" t="s">
        <v>545</v>
      </c>
      <c r="O2412" t="s">
        <v>1223</v>
      </c>
      <c r="P2412" t="s">
        <v>219</v>
      </c>
      <c r="Q2412" s="7">
        <v>34.6</v>
      </c>
      <c r="R2412" s="2">
        <v>472</v>
      </c>
      <c r="S2412" t="s">
        <v>1281</v>
      </c>
      <c r="T2412" s="3">
        <v>44299</v>
      </c>
      <c r="U2412">
        <v>66</v>
      </c>
      <c r="V2412">
        <v>1623</v>
      </c>
    </row>
    <row r="2413" spans="1:22" ht="13.5" customHeight="1" x14ac:dyDescent="0.15">
      <c r="A2413" s="2" t="s">
        <v>2458</v>
      </c>
      <c r="B2413" s="2" t="s">
        <v>2459</v>
      </c>
      <c r="C2413" t="s">
        <v>6986</v>
      </c>
      <c r="D2413" t="s">
        <v>21</v>
      </c>
      <c r="E2413" s="16" t="s">
        <v>142</v>
      </c>
      <c r="F2413" t="s">
        <v>133</v>
      </c>
      <c r="G2413" t="s">
        <v>24</v>
      </c>
      <c r="H2413" t="s">
        <v>85</v>
      </c>
      <c r="I2413" s="7">
        <v>4</v>
      </c>
      <c r="J2413" t="s">
        <v>29</v>
      </c>
      <c r="K2413" s="7">
        <v>10</v>
      </c>
      <c r="L2413" s="2" t="s">
        <v>2300</v>
      </c>
      <c r="M2413" s="12">
        <v>55</v>
      </c>
      <c r="N2413" t="s">
        <v>545</v>
      </c>
      <c r="O2413" t="s">
        <v>1061</v>
      </c>
      <c r="P2413" t="s">
        <v>217</v>
      </c>
      <c r="Q2413" s="7">
        <v>34.5</v>
      </c>
      <c r="R2413" s="2">
        <v>448</v>
      </c>
      <c r="S2413" t="s">
        <v>1073</v>
      </c>
      <c r="T2413" t="s">
        <v>34</v>
      </c>
      <c r="U2413">
        <v>23</v>
      </c>
      <c r="V2413">
        <v>1622</v>
      </c>
    </row>
    <row r="2414" spans="1:22" ht="13.5" customHeight="1" x14ac:dyDescent="0.15">
      <c r="A2414" s="2" t="s">
        <v>2458</v>
      </c>
      <c r="B2414" s="2" t="s">
        <v>2459</v>
      </c>
      <c r="C2414" t="s">
        <v>6986</v>
      </c>
      <c r="D2414" t="s">
        <v>21</v>
      </c>
      <c r="E2414" s="16" t="s">
        <v>142</v>
      </c>
      <c r="F2414" t="s">
        <v>133</v>
      </c>
      <c r="G2414" t="s">
        <v>24</v>
      </c>
      <c r="H2414" t="s">
        <v>85</v>
      </c>
      <c r="I2414" s="7">
        <v>3</v>
      </c>
      <c r="J2414" t="s">
        <v>53</v>
      </c>
      <c r="K2414" s="7">
        <v>5</v>
      </c>
      <c r="L2414" s="2" t="s">
        <v>2460</v>
      </c>
      <c r="M2414" s="12">
        <v>55</v>
      </c>
      <c r="N2414" t="s">
        <v>545</v>
      </c>
      <c r="O2414" t="s">
        <v>680</v>
      </c>
      <c r="P2414" t="s">
        <v>257</v>
      </c>
      <c r="Q2414" s="7">
        <v>34.299999999999997</v>
      </c>
      <c r="R2414" s="2">
        <v>476</v>
      </c>
      <c r="S2414" t="s">
        <v>1267</v>
      </c>
      <c r="T2414" s="7">
        <v>2</v>
      </c>
      <c r="U2414">
        <v>43</v>
      </c>
      <c r="V2414">
        <v>1621</v>
      </c>
    </row>
    <row r="2415" spans="1:22" ht="13.5" customHeight="1" x14ac:dyDescent="0.15">
      <c r="A2415" s="2" t="s">
        <v>2458</v>
      </c>
      <c r="B2415" s="2" t="s">
        <v>2459</v>
      </c>
      <c r="C2415" t="s">
        <v>6986</v>
      </c>
      <c r="D2415" t="s">
        <v>21</v>
      </c>
      <c r="E2415" s="16" t="s">
        <v>142</v>
      </c>
      <c r="F2415" t="s">
        <v>133</v>
      </c>
      <c r="G2415" t="s">
        <v>24</v>
      </c>
      <c r="H2415" t="s">
        <v>85</v>
      </c>
      <c r="I2415" s="7">
        <v>2</v>
      </c>
      <c r="J2415" t="s">
        <v>45</v>
      </c>
      <c r="K2415" s="7">
        <v>8</v>
      </c>
      <c r="L2415" s="2" t="s">
        <v>2191</v>
      </c>
      <c r="M2415" s="12">
        <v>55</v>
      </c>
      <c r="N2415" t="s">
        <v>545</v>
      </c>
      <c r="O2415" t="s">
        <v>1051</v>
      </c>
      <c r="P2415" t="s">
        <v>215</v>
      </c>
      <c r="Q2415" s="7">
        <v>34.4</v>
      </c>
      <c r="R2415" s="2">
        <v>534</v>
      </c>
      <c r="S2415" t="s">
        <v>1054</v>
      </c>
      <c r="T2415" s="7">
        <v>2</v>
      </c>
      <c r="U2415">
        <v>11</v>
      </c>
      <c r="V2415">
        <v>1620</v>
      </c>
    </row>
    <row r="2416" spans="1:22" ht="13.5" customHeight="1" x14ac:dyDescent="0.15">
      <c r="A2416" s="2" t="s">
        <v>2458</v>
      </c>
      <c r="B2416" s="2" t="s">
        <v>2459</v>
      </c>
      <c r="C2416" t="s">
        <v>6986</v>
      </c>
      <c r="D2416" t="s">
        <v>21</v>
      </c>
      <c r="E2416" s="16" t="s">
        <v>142</v>
      </c>
      <c r="F2416" t="s">
        <v>133</v>
      </c>
      <c r="G2416" t="s">
        <v>24</v>
      </c>
      <c r="H2416" t="s">
        <v>85</v>
      </c>
      <c r="I2416" s="7">
        <v>1</v>
      </c>
      <c r="J2416" t="s">
        <v>47</v>
      </c>
      <c r="K2416" s="7">
        <v>4</v>
      </c>
      <c r="L2416" s="2" t="s">
        <v>2192</v>
      </c>
      <c r="M2416" s="12">
        <v>55</v>
      </c>
      <c r="N2416" t="s">
        <v>545</v>
      </c>
      <c r="O2416" t="s">
        <v>99</v>
      </c>
      <c r="P2416" t="s">
        <v>254</v>
      </c>
      <c r="Q2416" s="7">
        <v>33.5</v>
      </c>
      <c r="R2416" s="2">
        <v>460</v>
      </c>
      <c r="S2416" t="s">
        <v>1146</v>
      </c>
      <c r="T2416" t="s">
        <v>441</v>
      </c>
      <c r="U2416">
        <v>66</v>
      </c>
      <c r="V2416">
        <v>1619</v>
      </c>
    </row>
    <row r="2417" spans="1:22" ht="13.5" customHeight="1" x14ac:dyDescent="0.15">
      <c r="A2417" s="2" t="s">
        <v>2456</v>
      </c>
      <c r="B2417" s="2" t="s">
        <v>2457</v>
      </c>
      <c r="C2417" t="s">
        <v>6986</v>
      </c>
      <c r="D2417" t="s">
        <v>227</v>
      </c>
      <c r="E2417" s="16" t="s">
        <v>22</v>
      </c>
      <c r="F2417" t="s">
        <v>133</v>
      </c>
      <c r="G2417" t="s">
        <v>24</v>
      </c>
      <c r="H2417" t="s">
        <v>228</v>
      </c>
      <c r="I2417" s="7">
        <v>16</v>
      </c>
      <c r="J2417" t="s">
        <v>26</v>
      </c>
      <c r="K2417" s="7">
        <v>12</v>
      </c>
      <c r="L2417" s="2" t="s">
        <v>2012</v>
      </c>
      <c r="M2417" s="12">
        <v>58</v>
      </c>
      <c r="N2417" t="s">
        <v>158</v>
      </c>
      <c r="O2417" t="s">
        <v>1098</v>
      </c>
      <c r="P2417" t="s">
        <v>135</v>
      </c>
      <c r="Q2417" s="7">
        <v>37.5</v>
      </c>
      <c r="R2417" s="2">
        <v>462</v>
      </c>
      <c r="S2417" t="s">
        <v>1052</v>
      </c>
      <c r="T2417" s="7">
        <v>6</v>
      </c>
      <c r="U2417">
        <v>437</v>
      </c>
      <c r="V2417">
        <v>1618</v>
      </c>
    </row>
    <row r="2418" spans="1:22" ht="13.5" customHeight="1" x14ac:dyDescent="0.15">
      <c r="A2418" s="2" t="s">
        <v>2456</v>
      </c>
      <c r="B2418" s="2" t="s">
        <v>2457</v>
      </c>
      <c r="C2418" t="s">
        <v>6986</v>
      </c>
      <c r="D2418" t="s">
        <v>227</v>
      </c>
      <c r="E2418" s="16" t="s">
        <v>22</v>
      </c>
      <c r="F2418" t="s">
        <v>133</v>
      </c>
      <c r="G2418" t="s">
        <v>24</v>
      </c>
      <c r="H2418" t="s">
        <v>228</v>
      </c>
      <c r="I2418" s="7">
        <v>15</v>
      </c>
      <c r="J2418" t="s">
        <v>45</v>
      </c>
      <c r="K2418" s="7">
        <v>13</v>
      </c>
      <c r="L2418" s="2" t="s">
        <v>1510</v>
      </c>
      <c r="M2418" s="12">
        <v>56</v>
      </c>
      <c r="N2418" t="s">
        <v>69</v>
      </c>
      <c r="O2418" t="s">
        <v>79</v>
      </c>
      <c r="P2418" t="s">
        <v>465</v>
      </c>
      <c r="Q2418" s="7">
        <v>36.200000000000003</v>
      </c>
      <c r="R2418" s="2">
        <v>490</v>
      </c>
      <c r="S2418" t="s">
        <v>1154</v>
      </c>
      <c r="T2418" s="3">
        <v>44248</v>
      </c>
      <c r="U2418">
        <v>9911</v>
      </c>
      <c r="V2418">
        <v>1617</v>
      </c>
    </row>
    <row r="2419" spans="1:22" ht="13.5" customHeight="1" x14ac:dyDescent="0.15">
      <c r="A2419" s="2" t="s">
        <v>2456</v>
      </c>
      <c r="B2419" s="2" t="s">
        <v>2457</v>
      </c>
      <c r="C2419" t="s">
        <v>6986</v>
      </c>
      <c r="D2419" t="s">
        <v>227</v>
      </c>
      <c r="E2419" s="16" t="s">
        <v>22</v>
      </c>
      <c r="F2419" t="s">
        <v>133</v>
      </c>
      <c r="G2419" t="s">
        <v>24</v>
      </c>
      <c r="H2419" t="s">
        <v>228</v>
      </c>
      <c r="I2419" s="7">
        <v>14</v>
      </c>
      <c r="J2419" t="s">
        <v>29</v>
      </c>
      <c r="K2419" s="7">
        <v>16</v>
      </c>
      <c r="L2419" s="2" t="s">
        <v>1801</v>
      </c>
      <c r="M2419" s="12">
        <v>58</v>
      </c>
      <c r="N2419" t="s">
        <v>27</v>
      </c>
      <c r="O2419" t="s">
        <v>1108</v>
      </c>
      <c r="P2419" t="s">
        <v>394</v>
      </c>
      <c r="Q2419" s="7">
        <v>36.1</v>
      </c>
      <c r="R2419" s="2">
        <v>516</v>
      </c>
      <c r="S2419" t="s">
        <v>1071</v>
      </c>
      <c r="T2419" s="7">
        <v>2</v>
      </c>
      <c r="U2419">
        <v>967</v>
      </c>
      <c r="V2419">
        <v>1616</v>
      </c>
    </row>
    <row r="2420" spans="1:22" ht="13.5" customHeight="1" x14ac:dyDescent="0.15">
      <c r="A2420" s="2" t="s">
        <v>2456</v>
      </c>
      <c r="B2420" s="2" t="s">
        <v>2457</v>
      </c>
      <c r="C2420" t="s">
        <v>6986</v>
      </c>
      <c r="D2420" t="s">
        <v>227</v>
      </c>
      <c r="E2420" s="16" t="s">
        <v>22</v>
      </c>
      <c r="F2420" t="s">
        <v>133</v>
      </c>
      <c r="G2420" t="s">
        <v>24</v>
      </c>
      <c r="H2420" t="s">
        <v>228</v>
      </c>
      <c r="I2420" s="7">
        <v>13</v>
      </c>
      <c r="J2420" t="s">
        <v>33</v>
      </c>
      <c r="K2420" s="7">
        <v>1</v>
      </c>
      <c r="L2420" s="2" t="s">
        <v>2249</v>
      </c>
      <c r="M2420" s="12">
        <v>58</v>
      </c>
      <c r="N2420" t="s">
        <v>27</v>
      </c>
      <c r="O2420" t="s">
        <v>1051</v>
      </c>
      <c r="P2420" t="s">
        <v>616</v>
      </c>
      <c r="Q2420" s="7">
        <v>34.700000000000003</v>
      </c>
      <c r="R2420" s="2">
        <v>472</v>
      </c>
      <c r="S2420" t="s">
        <v>1054</v>
      </c>
      <c r="T2420" s="7">
        <v>3</v>
      </c>
      <c r="U2420">
        <v>161616</v>
      </c>
      <c r="V2420">
        <v>1615</v>
      </c>
    </row>
    <row r="2421" spans="1:22" ht="13.5" customHeight="1" x14ac:dyDescent="0.15">
      <c r="A2421" s="2" t="s">
        <v>2456</v>
      </c>
      <c r="B2421" s="2" t="s">
        <v>2457</v>
      </c>
      <c r="C2421" t="s">
        <v>6986</v>
      </c>
      <c r="D2421" t="s">
        <v>227</v>
      </c>
      <c r="E2421" s="16" t="s">
        <v>22</v>
      </c>
      <c r="F2421" t="s">
        <v>133</v>
      </c>
      <c r="G2421" t="s">
        <v>24</v>
      </c>
      <c r="H2421" t="s">
        <v>228</v>
      </c>
      <c r="I2421" s="7">
        <v>12</v>
      </c>
      <c r="J2421" t="s">
        <v>47</v>
      </c>
      <c r="K2421" s="7">
        <v>7</v>
      </c>
      <c r="L2421" s="2" t="s">
        <v>1689</v>
      </c>
      <c r="M2421" s="12">
        <v>58</v>
      </c>
      <c r="N2421" t="s">
        <v>27</v>
      </c>
      <c r="O2421" t="s">
        <v>1075</v>
      </c>
      <c r="P2421" t="s">
        <v>613</v>
      </c>
      <c r="Q2421" s="7">
        <v>35.9</v>
      </c>
      <c r="R2421" s="2">
        <v>448</v>
      </c>
      <c r="S2421" t="s">
        <v>1105</v>
      </c>
      <c r="T2421" s="3">
        <v>44504</v>
      </c>
      <c r="U2421">
        <v>222</v>
      </c>
      <c r="V2421">
        <v>1614</v>
      </c>
    </row>
    <row r="2422" spans="1:22" ht="13.5" customHeight="1" x14ac:dyDescent="0.15">
      <c r="A2422" s="2" t="s">
        <v>2456</v>
      </c>
      <c r="B2422" s="2" t="s">
        <v>2457</v>
      </c>
      <c r="C2422" t="s">
        <v>6986</v>
      </c>
      <c r="D2422" t="s">
        <v>227</v>
      </c>
      <c r="E2422" s="16" t="s">
        <v>22</v>
      </c>
      <c r="F2422" t="s">
        <v>133</v>
      </c>
      <c r="G2422" t="s">
        <v>24</v>
      </c>
      <c r="H2422" t="s">
        <v>228</v>
      </c>
      <c r="I2422" s="7">
        <v>11</v>
      </c>
      <c r="J2422" t="s">
        <v>26</v>
      </c>
      <c r="K2422" s="7">
        <v>11</v>
      </c>
      <c r="L2422" s="2" t="s">
        <v>1857</v>
      </c>
      <c r="M2422" s="12">
        <v>58</v>
      </c>
      <c r="N2422" t="s">
        <v>30</v>
      </c>
      <c r="O2422" t="s">
        <v>1063</v>
      </c>
      <c r="P2422" t="s">
        <v>700</v>
      </c>
      <c r="Q2422" s="7">
        <v>34.700000000000003</v>
      </c>
      <c r="R2422" s="2">
        <v>502</v>
      </c>
      <c r="S2422" t="s">
        <v>1154</v>
      </c>
      <c r="T2422" t="s">
        <v>60</v>
      </c>
      <c r="U2422">
        <v>111112</v>
      </c>
      <c r="V2422">
        <v>1613</v>
      </c>
    </row>
    <row r="2423" spans="1:22" ht="13.5" customHeight="1" x14ac:dyDescent="0.15">
      <c r="A2423" s="2" t="s">
        <v>2456</v>
      </c>
      <c r="B2423" s="2" t="s">
        <v>2457</v>
      </c>
      <c r="C2423" t="s">
        <v>6986</v>
      </c>
      <c r="D2423" t="s">
        <v>227</v>
      </c>
      <c r="E2423" s="16" t="s">
        <v>22</v>
      </c>
      <c r="F2423" t="s">
        <v>133</v>
      </c>
      <c r="G2423" t="s">
        <v>24</v>
      </c>
      <c r="H2423" t="s">
        <v>228</v>
      </c>
      <c r="I2423" s="7">
        <v>10</v>
      </c>
      <c r="J2423" t="s">
        <v>47</v>
      </c>
      <c r="K2423" s="7">
        <v>8</v>
      </c>
      <c r="L2423" s="2" t="s">
        <v>1633</v>
      </c>
      <c r="M2423" s="12">
        <v>58</v>
      </c>
      <c r="N2423" t="s">
        <v>48</v>
      </c>
      <c r="O2423" t="s">
        <v>1070</v>
      </c>
      <c r="P2423" t="s">
        <v>699</v>
      </c>
      <c r="Q2423" s="7">
        <v>34.4</v>
      </c>
      <c r="R2423" s="2">
        <v>504</v>
      </c>
      <c r="S2423" t="s">
        <v>1207</v>
      </c>
      <c r="T2423" t="s">
        <v>60</v>
      </c>
      <c r="U2423">
        <v>141313</v>
      </c>
      <c r="V2423">
        <v>1612</v>
      </c>
    </row>
    <row r="2424" spans="1:22" ht="13.5" customHeight="1" x14ac:dyDescent="0.15">
      <c r="A2424" s="2" t="s">
        <v>2456</v>
      </c>
      <c r="B2424" s="2" t="s">
        <v>2457</v>
      </c>
      <c r="C2424" t="s">
        <v>6986</v>
      </c>
      <c r="D2424" t="s">
        <v>227</v>
      </c>
      <c r="E2424" s="16" t="s">
        <v>22</v>
      </c>
      <c r="F2424" t="s">
        <v>133</v>
      </c>
      <c r="G2424" t="s">
        <v>24</v>
      </c>
      <c r="H2424" t="s">
        <v>228</v>
      </c>
      <c r="I2424" s="7">
        <v>9</v>
      </c>
      <c r="J2424" t="s">
        <v>41</v>
      </c>
      <c r="K2424" s="7">
        <v>3</v>
      </c>
      <c r="L2424" s="2" t="s">
        <v>1576</v>
      </c>
      <c r="M2424" s="12">
        <v>58</v>
      </c>
      <c r="N2424" t="s">
        <v>30</v>
      </c>
      <c r="O2424" t="s">
        <v>1208</v>
      </c>
      <c r="P2424" t="s">
        <v>611</v>
      </c>
      <c r="Q2424" s="7">
        <v>34.200000000000003</v>
      </c>
      <c r="R2424" s="2">
        <v>468</v>
      </c>
      <c r="S2424" t="s">
        <v>1190</v>
      </c>
      <c r="T2424" s="7">
        <v>1</v>
      </c>
      <c r="U2424">
        <v>141515</v>
      </c>
      <c r="V2424">
        <v>1611</v>
      </c>
    </row>
    <row r="2425" spans="1:22" ht="13.5" customHeight="1" x14ac:dyDescent="0.15">
      <c r="A2425" s="2" t="s">
        <v>2456</v>
      </c>
      <c r="B2425" s="2" t="s">
        <v>2457</v>
      </c>
      <c r="C2425" t="s">
        <v>6986</v>
      </c>
      <c r="D2425" t="s">
        <v>227</v>
      </c>
      <c r="E2425" s="16" t="s">
        <v>22</v>
      </c>
      <c r="F2425" t="s">
        <v>133</v>
      </c>
      <c r="G2425" t="s">
        <v>24</v>
      </c>
      <c r="H2425" t="s">
        <v>228</v>
      </c>
      <c r="I2425" s="7">
        <v>8</v>
      </c>
      <c r="J2425" t="s">
        <v>29</v>
      </c>
      <c r="K2425" s="7">
        <v>15</v>
      </c>
      <c r="L2425" s="2" t="s">
        <v>1422</v>
      </c>
      <c r="M2425" s="12">
        <v>58</v>
      </c>
      <c r="N2425" t="s">
        <v>27</v>
      </c>
      <c r="O2425" t="s">
        <v>1049</v>
      </c>
      <c r="P2425" t="s">
        <v>698</v>
      </c>
      <c r="Q2425" s="7">
        <v>34.799999999999997</v>
      </c>
      <c r="R2425" s="2">
        <v>486</v>
      </c>
      <c r="S2425" t="s">
        <v>1050</v>
      </c>
      <c r="T2425" s="3">
        <v>44504</v>
      </c>
      <c r="U2425">
        <v>785</v>
      </c>
      <c r="V2425">
        <v>1610</v>
      </c>
    </row>
    <row r="2426" spans="1:22" ht="13.5" customHeight="1" x14ac:dyDescent="0.15">
      <c r="A2426" s="2" t="s">
        <v>2456</v>
      </c>
      <c r="B2426" s="2" t="s">
        <v>2457</v>
      </c>
      <c r="C2426" t="s">
        <v>6986</v>
      </c>
      <c r="D2426" t="s">
        <v>227</v>
      </c>
      <c r="E2426" s="16" t="s">
        <v>22</v>
      </c>
      <c r="F2426" t="s">
        <v>133</v>
      </c>
      <c r="G2426" t="s">
        <v>24</v>
      </c>
      <c r="H2426" t="s">
        <v>228</v>
      </c>
      <c r="I2426" s="7">
        <v>7</v>
      </c>
      <c r="J2426" t="s">
        <v>41</v>
      </c>
      <c r="K2426" s="7">
        <v>4</v>
      </c>
      <c r="L2426" s="2" t="s">
        <v>1702</v>
      </c>
      <c r="M2426" s="12">
        <v>58</v>
      </c>
      <c r="N2426" t="s">
        <v>27</v>
      </c>
      <c r="O2426" t="s">
        <v>1055</v>
      </c>
      <c r="P2426" t="s">
        <v>697</v>
      </c>
      <c r="Q2426" s="7">
        <v>34.299999999999997</v>
      </c>
      <c r="R2426" s="2">
        <v>514</v>
      </c>
      <c r="S2426" t="s">
        <v>1229</v>
      </c>
      <c r="T2426" t="s">
        <v>36</v>
      </c>
      <c r="U2426">
        <v>799</v>
      </c>
      <c r="V2426">
        <v>1609</v>
      </c>
    </row>
    <row r="2427" spans="1:22" ht="13.5" customHeight="1" x14ac:dyDescent="0.15">
      <c r="A2427" s="2" t="s">
        <v>2456</v>
      </c>
      <c r="B2427" s="2" t="s">
        <v>2457</v>
      </c>
      <c r="C2427" t="s">
        <v>6986</v>
      </c>
      <c r="D2427" t="s">
        <v>227</v>
      </c>
      <c r="E2427" s="16" t="s">
        <v>22</v>
      </c>
      <c r="F2427" t="s">
        <v>133</v>
      </c>
      <c r="G2427" t="s">
        <v>24</v>
      </c>
      <c r="H2427" t="s">
        <v>228</v>
      </c>
      <c r="I2427" s="7">
        <v>6</v>
      </c>
      <c r="J2427" t="s">
        <v>53</v>
      </c>
      <c r="K2427" s="7">
        <v>10</v>
      </c>
      <c r="L2427" s="2" t="s">
        <v>1946</v>
      </c>
      <c r="M2427" s="12">
        <v>56</v>
      </c>
      <c r="N2427" t="s">
        <v>69</v>
      </c>
      <c r="O2427" t="s">
        <v>680</v>
      </c>
      <c r="P2427" t="s">
        <v>697</v>
      </c>
      <c r="Q2427" s="7">
        <v>34.9</v>
      </c>
      <c r="R2427" s="2">
        <v>502</v>
      </c>
      <c r="S2427" t="s">
        <v>1162</v>
      </c>
      <c r="T2427" s="3">
        <v>44502</v>
      </c>
      <c r="U2427">
        <v>233</v>
      </c>
      <c r="V2427">
        <v>1608</v>
      </c>
    </row>
    <row r="2428" spans="1:22" ht="13.5" customHeight="1" x14ac:dyDescent="0.15">
      <c r="A2428" s="2" t="s">
        <v>2456</v>
      </c>
      <c r="B2428" s="2" t="s">
        <v>2457</v>
      </c>
      <c r="C2428" t="s">
        <v>6986</v>
      </c>
      <c r="D2428" t="s">
        <v>227</v>
      </c>
      <c r="E2428" s="16" t="s">
        <v>22</v>
      </c>
      <c r="F2428" t="s">
        <v>133</v>
      </c>
      <c r="G2428" t="s">
        <v>24</v>
      </c>
      <c r="H2428" t="s">
        <v>228</v>
      </c>
      <c r="I2428" s="7">
        <v>5</v>
      </c>
      <c r="J2428" t="s">
        <v>45</v>
      </c>
      <c r="K2428" s="7">
        <v>14</v>
      </c>
      <c r="L2428" s="2" t="s">
        <v>1902</v>
      </c>
      <c r="M2428" s="12">
        <v>58</v>
      </c>
      <c r="N2428" t="s">
        <v>30</v>
      </c>
      <c r="O2428" t="s">
        <v>1099</v>
      </c>
      <c r="P2428" t="s">
        <v>696</v>
      </c>
      <c r="Q2428" s="7">
        <v>34</v>
      </c>
      <c r="R2428" s="2">
        <v>462</v>
      </c>
      <c r="S2428" t="s">
        <v>1207</v>
      </c>
      <c r="T2428" t="s">
        <v>34</v>
      </c>
      <c r="U2428">
        <v>11119</v>
      </c>
      <c r="V2428">
        <v>1607</v>
      </c>
    </row>
    <row r="2429" spans="1:22" ht="13.5" customHeight="1" x14ac:dyDescent="0.15">
      <c r="A2429" s="2" t="s">
        <v>2456</v>
      </c>
      <c r="B2429" s="2" t="s">
        <v>2457</v>
      </c>
      <c r="C2429" t="s">
        <v>6986</v>
      </c>
      <c r="D2429" t="s">
        <v>227</v>
      </c>
      <c r="E2429" s="16" t="s">
        <v>22</v>
      </c>
      <c r="F2429" t="s">
        <v>133</v>
      </c>
      <c r="G2429" t="s">
        <v>24</v>
      </c>
      <c r="H2429" t="s">
        <v>228</v>
      </c>
      <c r="I2429" s="7">
        <v>4</v>
      </c>
      <c r="J2429" t="s">
        <v>39</v>
      </c>
      <c r="K2429" s="7">
        <v>6</v>
      </c>
      <c r="L2429" s="2" t="s">
        <v>1650</v>
      </c>
      <c r="M2429" s="12">
        <v>58</v>
      </c>
      <c r="N2429" t="s">
        <v>30</v>
      </c>
      <c r="O2429" t="s">
        <v>1084</v>
      </c>
      <c r="P2429" t="s">
        <v>696</v>
      </c>
      <c r="Q2429" s="7">
        <v>33.700000000000003</v>
      </c>
      <c r="R2429" s="2">
        <v>488</v>
      </c>
      <c r="S2429" t="s">
        <v>1207</v>
      </c>
      <c r="T2429" t="s">
        <v>34</v>
      </c>
      <c r="U2429">
        <v>131313</v>
      </c>
      <c r="V2429">
        <v>1606</v>
      </c>
    </row>
    <row r="2430" spans="1:22" ht="13.5" customHeight="1" x14ac:dyDescent="0.15">
      <c r="A2430" s="2" t="s">
        <v>2456</v>
      </c>
      <c r="B2430" s="2" t="s">
        <v>2457</v>
      </c>
      <c r="C2430" t="s">
        <v>6986</v>
      </c>
      <c r="D2430" t="s">
        <v>227</v>
      </c>
      <c r="E2430" s="16" t="s">
        <v>22</v>
      </c>
      <c r="F2430" t="s">
        <v>133</v>
      </c>
      <c r="G2430" t="s">
        <v>24</v>
      </c>
      <c r="H2430" t="s">
        <v>228</v>
      </c>
      <c r="I2430" s="7">
        <v>3</v>
      </c>
      <c r="J2430" t="s">
        <v>39</v>
      </c>
      <c r="K2430" s="7">
        <v>5</v>
      </c>
      <c r="L2430" s="2" t="s">
        <v>2046</v>
      </c>
      <c r="M2430" s="12">
        <v>56</v>
      </c>
      <c r="N2430" t="s">
        <v>130</v>
      </c>
      <c r="O2430" t="s">
        <v>1066</v>
      </c>
      <c r="P2430" t="s">
        <v>695</v>
      </c>
      <c r="Q2430" s="7">
        <v>34.799999999999997</v>
      </c>
      <c r="R2430" s="2">
        <v>516</v>
      </c>
      <c r="S2430" t="s">
        <v>1119</v>
      </c>
      <c r="T2430" t="s">
        <v>34</v>
      </c>
      <c r="U2430">
        <v>111</v>
      </c>
      <c r="V2430">
        <v>1605</v>
      </c>
    </row>
    <row r="2431" spans="1:22" ht="13.5" customHeight="1" x14ac:dyDescent="0.15">
      <c r="A2431" s="2" t="s">
        <v>2456</v>
      </c>
      <c r="B2431" s="2" t="s">
        <v>2457</v>
      </c>
      <c r="C2431" t="s">
        <v>6986</v>
      </c>
      <c r="D2431" t="s">
        <v>227</v>
      </c>
      <c r="E2431" s="16" t="s">
        <v>22</v>
      </c>
      <c r="F2431" t="s">
        <v>133</v>
      </c>
      <c r="G2431" t="s">
        <v>24</v>
      </c>
      <c r="H2431" t="s">
        <v>228</v>
      </c>
      <c r="I2431" s="7">
        <v>2</v>
      </c>
      <c r="J2431" t="s">
        <v>53</v>
      </c>
      <c r="K2431" s="7">
        <v>9</v>
      </c>
      <c r="L2431" s="2" t="s">
        <v>1797</v>
      </c>
      <c r="M2431" s="12">
        <v>58</v>
      </c>
      <c r="N2431" t="s">
        <v>30</v>
      </c>
      <c r="O2431" t="s">
        <v>1078</v>
      </c>
      <c r="P2431" t="s">
        <v>695</v>
      </c>
      <c r="Q2431" s="7">
        <v>34.5</v>
      </c>
      <c r="R2431" s="2">
        <v>508</v>
      </c>
      <c r="S2431" t="s">
        <v>1079</v>
      </c>
      <c r="T2431" s="7">
        <v>3</v>
      </c>
      <c r="U2431">
        <v>553</v>
      </c>
      <c r="V2431">
        <v>1604</v>
      </c>
    </row>
    <row r="2432" spans="1:22" ht="13.5" customHeight="1" x14ac:dyDescent="0.15">
      <c r="A2432" s="2" t="s">
        <v>2456</v>
      </c>
      <c r="B2432" s="2" t="s">
        <v>2457</v>
      </c>
      <c r="C2432" t="s">
        <v>6986</v>
      </c>
      <c r="D2432" t="s">
        <v>227</v>
      </c>
      <c r="E2432" s="16" t="s">
        <v>22</v>
      </c>
      <c r="F2432" t="s">
        <v>133</v>
      </c>
      <c r="G2432" t="s">
        <v>24</v>
      </c>
      <c r="H2432" t="s">
        <v>228</v>
      </c>
      <c r="I2432" s="7">
        <v>1</v>
      </c>
      <c r="J2432" t="s">
        <v>33</v>
      </c>
      <c r="K2432" s="7">
        <v>2</v>
      </c>
      <c r="L2432" s="2" t="s">
        <v>2080</v>
      </c>
      <c r="M2432" s="12">
        <v>56</v>
      </c>
      <c r="N2432" t="s">
        <v>63</v>
      </c>
      <c r="O2432" t="s">
        <v>99</v>
      </c>
      <c r="P2432" t="s">
        <v>694</v>
      </c>
      <c r="Q2432" s="7">
        <v>33.799999999999997</v>
      </c>
      <c r="R2432" s="2">
        <v>480</v>
      </c>
      <c r="S2432" t="s">
        <v>1065</v>
      </c>
      <c r="U2432">
        <v>565</v>
      </c>
      <c r="V2432">
        <v>1603</v>
      </c>
    </row>
    <row r="2433" spans="1:22" ht="13.5" customHeight="1" x14ac:dyDescent="0.15">
      <c r="A2433" s="2" t="s">
        <v>2453</v>
      </c>
      <c r="B2433" s="2" t="s">
        <v>2454</v>
      </c>
      <c r="C2433" t="s">
        <v>6986</v>
      </c>
      <c r="D2433" t="s">
        <v>21</v>
      </c>
      <c r="E2433" s="16" t="s">
        <v>142</v>
      </c>
      <c r="F2433" t="s">
        <v>1077</v>
      </c>
      <c r="G2433" t="s">
        <v>297</v>
      </c>
      <c r="H2433" t="s">
        <v>85</v>
      </c>
      <c r="I2433" s="7">
        <v>18</v>
      </c>
      <c r="J2433" t="s">
        <v>29</v>
      </c>
      <c r="K2433" s="7">
        <v>16</v>
      </c>
      <c r="L2433" s="2" t="s">
        <v>1570</v>
      </c>
      <c r="M2433" s="12">
        <v>57</v>
      </c>
      <c r="N2433" t="s">
        <v>38</v>
      </c>
      <c r="O2433" t="s">
        <v>1057</v>
      </c>
      <c r="P2433" t="s">
        <v>693</v>
      </c>
      <c r="Q2433" s="7">
        <v>35</v>
      </c>
      <c r="R2433" s="2">
        <v>526</v>
      </c>
      <c r="S2433" t="s">
        <v>1116</v>
      </c>
      <c r="T2433" s="3">
        <v>44504</v>
      </c>
      <c r="U2433">
        <v>1516</v>
      </c>
      <c r="V2433">
        <v>1602</v>
      </c>
    </row>
    <row r="2434" spans="1:22" ht="13.5" customHeight="1" x14ac:dyDescent="0.15">
      <c r="A2434" s="2" t="s">
        <v>2453</v>
      </c>
      <c r="B2434" s="2" t="s">
        <v>2454</v>
      </c>
      <c r="C2434" t="s">
        <v>6986</v>
      </c>
      <c r="D2434" t="s">
        <v>21</v>
      </c>
      <c r="E2434" s="16" t="s">
        <v>142</v>
      </c>
      <c r="F2434" t="s">
        <v>1077</v>
      </c>
      <c r="G2434" t="s">
        <v>297</v>
      </c>
      <c r="H2434" t="s">
        <v>85</v>
      </c>
      <c r="I2434" s="7">
        <v>17</v>
      </c>
      <c r="J2434" t="s">
        <v>26</v>
      </c>
      <c r="K2434" s="7">
        <v>12</v>
      </c>
      <c r="L2434" s="2" t="s">
        <v>2455</v>
      </c>
      <c r="M2434" s="12">
        <v>56</v>
      </c>
      <c r="N2434" t="s">
        <v>158</v>
      </c>
      <c r="O2434" t="s">
        <v>1051</v>
      </c>
      <c r="P2434" t="s">
        <v>692</v>
      </c>
      <c r="Q2434" s="7">
        <v>34.6</v>
      </c>
      <c r="R2434" s="2">
        <v>502</v>
      </c>
      <c r="S2434" t="s">
        <v>1154</v>
      </c>
      <c r="T2434" t="s">
        <v>34</v>
      </c>
      <c r="U2434">
        <v>1718</v>
      </c>
      <c r="V2434">
        <v>1601</v>
      </c>
    </row>
    <row r="2435" spans="1:22" ht="13.5" customHeight="1" x14ac:dyDescent="0.15">
      <c r="A2435" s="2" t="s">
        <v>2453</v>
      </c>
      <c r="B2435" s="2" t="s">
        <v>2454</v>
      </c>
      <c r="C2435" t="s">
        <v>6986</v>
      </c>
      <c r="D2435" t="s">
        <v>21</v>
      </c>
      <c r="E2435" s="16" t="s">
        <v>142</v>
      </c>
      <c r="F2435" t="s">
        <v>1077</v>
      </c>
      <c r="G2435" t="s">
        <v>297</v>
      </c>
      <c r="H2435" t="s">
        <v>85</v>
      </c>
      <c r="I2435" s="7">
        <v>16</v>
      </c>
      <c r="J2435" t="s">
        <v>26</v>
      </c>
      <c r="K2435" s="7">
        <v>11</v>
      </c>
      <c r="L2435" s="2" t="s">
        <v>1726</v>
      </c>
      <c r="M2435" s="12">
        <v>54</v>
      </c>
      <c r="N2435" t="s">
        <v>63</v>
      </c>
      <c r="O2435" t="s">
        <v>1108</v>
      </c>
      <c r="P2435" t="s">
        <v>302</v>
      </c>
      <c r="Q2435" s="7">
        <v>36.6</v>
      </c>
      <c r="R2435" s="2">
        <v>448</v>
      </c>
      <c r="S2435" t="s">
        <v>1224</v>
      </c>
      <c r="T2435" s="3">
        <v>44504</v>
      </c>
      <c r="U2435">
        <v>11</v>
      </c>
      <c r="V2435">
        <v>1600</v>
      </c>
    </row>
    <row r="2436" spans="1:22" ht="13.5" customHeight="1" x14ac:dyDescent="0.15">
      <c r="A2436" s="2" t="s">
        <v>2453</v>
      </c>
      <c r="B2436" s="2" t="s">
        <v>2454</v>
      </c>
      <c r="C2436" t="s">
        <v>6986</v>
      </c>
      <c r="D2436" t="s">
        <v>21</v>
      </c>
      <c r="E2436" s="16" t="s">
        <v>142</v>
      </c>
      <c r="F2436" t="s">
        <v>1077</v>
      </c>
      <c r="G2436" t="s">
        <v>297</v>
      </c>
      <c r="H2436" t="s">
        <v>85</v>
      </c>
      <c r="I2436" s="7">
        <v>15</v>
      </c>
      <c r="J2436" t="s">
        <v>33</v>
      </c>
      <c r="K2436" s="7">
        <v>1</v>
      </c>
      <c r="L2436" s="2" t="s">
        <v>1452</v>
      </c>
      <c r="M2436" s="12">
        <v>57</v>
      </c>
      <c r="N2436" t="s">
        <v>48</v>
      </c>
      <c r="O2436" t="s">
        <v>270</v>
      </c>
      <c r="P2436" t="s">
        <v>300</v>
      </c>
      <c r="Q2436" s="7">
        <v>34.799999999999997</v>
      </c>
      <c r="R2436" s="2">
        <v>460</v>
      </c>
      <c r="S2436" t="s">
        <v>1100</v>
      </c>
      <c r="T2436" s="3">
        <v>44502</v>
      </c>
      <c r="U2436">
        <v>1213</v>
      </c>
      <c r="V2436">
        <v>1599</v>
      </c>
    </row>
    <row r="2437" spans="1:22" ht="13.5" customHeight="1" x14ac:dyDescent="0.15">
      <c r="A2437" s="2" t="s">
        <v>2453</v>
      </c>
      <c r="B2437" s="2" t="s">
        <v>2454</v>
      </c>
      <c r="C2437" t="s">
        <v>6986</v>
      </c>
      <c r="D2437" t="s">
        <v>21</v>
      </c>
      <c r="E2437" s="16" t="s">
        <v>142</v>
      </c>
      <c r="F2437" t="s">
        <v>1077</v>
      </c>
      <c r="G2437" t="s">
        <v>297</v>
      </c>
      <c r="H2437" t="s">
        <v>85</v>
      </c>
      <c r="I2437" s="7">
        <v>14</v>
      </c>
      <c r="J2437" t="s">
        <v>33</v>
      </c>
      <c r="K2437" s="7">
        <v>2</v>
      </c>
      <c r="L2437" s="2" t="s">
        <v>1779</v>
      </c>
      <c r="M2437" s="12">
        <v>52</v>
      </c>
      <c r="N2437" t="s">
        <v>71</v>
      </c>
      <c r="O2437" t="s">
        <v>1091</v>
      </c>
      <c r="P2437" t="s">
        <v>223</v>
      </c>
      <c r="Q2437" s="7">
        <v>35</v>
      </c>
      <c r="R2437" s="2">
        <v>484</v>
      </c>
      <c r="S2437" t="s">
        <v>1213</v>
      </c>
      <c r="T2437" t="s">
        <v>32</v>
      </c>
      <c r="U2437">
        <v>89</v>
      </c>
      <c r="V2437">
        <v>1598</v>
      </c>
    </row>
    <row r="2438" spans="1:22" ht="13.5" customHeight="1" x14ac:dyDescent="0.15">
      <c r="A2438" s="2" t="s">
        <v>2453</v>
      </c>
      <c r="B2438" s="2" t="s">
        <v>2454</v>
      </c>
      <c r="C2438" t="s">
        <v>6986</v>
      </c>
      <c r="D2438" t="s">
        <v>21</v>
      </c>
      <c r="E2438" s="16" t="s">
        <v>142</v>
      </c>
      <c r="F2438" t="s">
        <v>1077</v>
      </c>
      <c r="G2438" t="s">
        <v>297</v>
      </c>
      <c r="H2438" t="s">
        <v>85</v>
      </c>
      <c r="I2438" s="7">
        <v>13</v>
      </c>
      <c r="J2438" t="s">
        <v>45</v>
      </c>
      <c r="K2438" s="7">
        <v>13</v>
      </c>
      <c r="L2438" s="2" t="s">
        <v>2030</v>
      </c>
      <c r="M2438" s="12">
        <v>54</v>
      </c>
      <c r="N2438" t="s">
        <v>130</v>
      </c>
      <c r="O2438" t="s">
        <v>1096</v>
      </c>
      <c r="P2438" t="s">
        <v>258</v>
      </c>
      <c r="Q2438" s="7">
        <v>34.4</v>
      </c>
      <c r="R2438" s="2">
        <v>468</v>
      </c>
      <c r="S2438" t="s">
        <v>1215</v>
      </c>
      <c r="T2438" t="s">
        <v>36</v>
      </c>
      <c r="U2438">
        <v>1415</v>
      </c>
      <c r="V2438">
        <v>1597</v>
      </c>
    </row>
    <row r="2439" spans="1:22" ht="13.5" customHeight="1" x14ac:dyDescent="0.15">
      <c r="A2439" s="2" t="s">
        <v>2453</v>
      </c>
      <c r="B2439" s="2" t="s">
        <v>2454</v>
      </c>
      <c r="C2439" t="s">
        <v>6986</v>
      </c>
      <c r="D2439" t="s">
        <v>21</v>
      </c>
      <c r="E2439" s="16" t="s">
        <v>142</v>
      </c>
      <c r="F2439" t="s">
        <v>1077</v>
      </c>
      <c r="G2439" t="s">
        <v>297</v>
      </c>
      <c r="H2439" t="s">
        <v>85</v>
      </c>
      <c r="I2439" s="7">
        <v>12</v>
      </c>
      <c r="J2439" t="s">
        <v>41</v>
      </c>
      <c r="K2439" s="7">
        <v>4</v>
      </c>
      <c r="L2439" s="2" t="s">
        <v>2180</v>
      </c>
      <c r="M2439" s="12">
        <v>56</v>
      </c>
      <c r="N2439" t="s">
        <v>158</v>
      </c>
      <c r="O2439" t="s">
        <v>1283</v>
      </c>
      <c r="P2439" t="s">
        <v>258</v>
      </c>
      <c r="Q2439" s="7">
        <v>34.799999999999997</v>
      </c>
      <c r="R2439" s="2">
        <v>476</v>
      </c>
      <c r="S2439" t="s">
        <v>1215</v>
      </c>
      <c r="T2439" t="s">
        <v>34</v>
      </c>
      <c r="U2439">
        <v>1011</v>
      </c>
      <c r="V2439">
        <v>1596</v>
      </c>
    </row>
    <row r="2440" spans="1:22" ht="13.5" customHeight="1" x14ac:dyDescent="0.15">
      <c r="A2440" s="2" t="s">
        <v>2453</v>
      </c>
      <c r="B2440" s="2" t="s">
        <v>2454</v>
      </c>
      <c r="C2440" t="s">
        <v>6986</v>
      </c>
      <c r="D2440" t="s">
        <v>21</v>
      </c>
      <c r="E2440" s="16" t="s">
        <v>142</v>
      </c>
      <c r="F2440" t="s">
        <v>1077</v>
      </c>
      <c r="G2440" t="s">
        <v>297</v>
      </c>
      <c r="H2440" t="s">
        <v>85</v>
      </c>
      <c r="I2440" s="7">
        <v>11</v>
      </c>
      <c r="J2440" t="s">
        <v>41</v>
      </c>
      <c r="K2440" s="7">
        <v>3</v>
      </c>
      <c r="L2440" s="2" t="s">
        <v>1696</v>
      </c>
      <c r="M2440" s="12">
        <v>56</v>
      </c>
      <c r="N2440" t="s">
        <v>38</v>
      </c>
      <c r="O2440" t="s">
        <v>1104</v>
      </c>
      <c r="P2440" t="s">
        <v>258</v>
      </c>
      <c r="Q2440" s="7">
        <v>35.6</v>
      </c>
      <c r="R2440" s="2">
        <v>526</v>
      </c>
      <c r="S2440" t="s">
        <v>1228</v>
      </c>
      <c r="T2440" s="7">
        <v>1</v>
      </c>
      <c r="U2440">
        <v>33</v>
      </c>
      <c r="V2440">
        <v>1595</v>
      </c>
    </row>
    <row r="2441" spans="1:22" ht="13.5" customHeight="1" x14ac:dyDescent="0.15">
      <c r="A2441" s="2" t="s">
        <v>2453</v>
      </c>
      <c r="B2441" s="2" t="s">
        <v>2454</v>
      </c>
      <c r="C2441" t="s">
        <v>6986</v>
      </c>
      <c r="D2441" t="s">
        <v>21</v>
      </c>
      <c r="E2441" s="16" t="s">
        <v>142</v>
      </c>
      <c r="F2441" t="s">
        <v>1077</v>
      </c>
      <c r="G2441" t="s">
        <v>297</v>
      </c>
      <c r="H2441" t="s">
        <v>85</v>
      </c>
      <c r="I2441" s="7">
        <v>10</v>
      </c>
      <c r="J2441" t="s">
        <v>39</v>
      </c>
      <c r="K2441" s="7">
        <v>6</v>
      </c>
      <c r="L2441" s="2" t="s">
        <v>1664</v>
      </c>
      <c r="M2441" s="12">
        <v>54</v>
      </c>
      <c r="N2441" t="s">
        <v>63</v>
      </c>
      <c r="O2441" t="s">
        <v>1098</v>
      </c>
      <c r="P2441" t="s">
        <v>299</v>
      </c>
      <c r="Q2441" s="7">
        <v>35</v>
      </c>
      <c r="R2441" s="2">
        <v>470</v>
      </c>
      <c r="S2441" t="s">
        <v>1216</v>
      </c>
      <c r="T2441" s="3">
        <v>44502</v>
      </c>
      <c r="U2441">
        <v>55</v>
      </c>
      <c r="V2441">
        <v>1594</v>
      </c>
    </row>
    <row r="2442" spans="1:22" ht="13.5" customHeight="1" x14ac:dyDescent="0.15">
      <c r="A2442" s="2" t="s">
        <v>2453</v>
      </c>
      <c r="B2442" s="2" t="s">
        <v>2454</v>
      </c>
      <c r="C2442" t="s">
        <v>6986</v>
      </c>
      <c r="D2442" t="s">
        <v>21</v>
      </c>
      <c r="E2442" s="16" t="s">
        <v>142</v>
      </c>
      <c r="F2442" t="s">
        <v>1077</v>
      </c>
      <c r="G2442" t="s">
        <v>297</v>
      </c>
      <c r="H2442" t="s">
        <v>85</v>
      </c>
      <c r="I2442" s="7">
        <v>9</v>
      </c>
      <c r="J2442" t="s">
        <v>45</v>
      </c>
      <c r="K2442" s="7">
        <v>15</v>
      </c>
      <c r="L2442" s="2" t="s">
        <v>1449</v>
      </c>
      <c r="M2442" s="12">
        <v>56</v>
      </c>
      <c r="N2442" t="s">
        <v>48</v>
      </c>
      <c r="O2442" t="s">
        <v>1070</v>
      </c>
      <c r="P2442" t="s">
        <v>220</v>
      </c>
      <c r="Q2442" s="7">
        <v>33.700000000000003</v>
      </c>
      <c r="R2442" s="2">
        <v>512</v>
      </c>
      <c r="S2442" t="s">
        <v>1071</v>
      </c>
      <c r="T2442" t="s">
        <v>34</v>
      </c>
      <c r="U2442">
        <v>1713</v>
      </c>
      <c r="V2442">
        <v>1593</v>
      </c>
    </row>
    <row r="2443" spans="1:22" ht="13.5" customHeight="1" x14ac:dyDescent="0.15">
      <c r="A2443" s="2" t="s">
        <v>2453</v>
      </c>
      <c r="B2443" s="2" t="s">
        <v>2454</v>
      </c>
      <c r="C2443" t="s">
        <v>6986</v>
      </c>
      <c r="D2443" t="s">
        <v>21</v>
      </c>
      <c r="E2443" s="16" t="s">
        <v>142</v>
      </c>
      <c r="F2443" t="s">
        <v>1077</v>
      </c>
      <c r="G2443" t="s">
        <v>297</v>
      </c>
      <c r="H2443" t="s">
        <v>85</v>
      </c>
      <c r="I2443" s="7">
        <v>8</v>
      </c>
      <c r="J2443" t="s">
        <v>29</v>
      </c>
      <c r="K2443" s="7">
        <v>18</v>
      </c>
      <c r="L2443" s="2" t="s">
        <v>1599</v>
      </c>
      <c r="M2443" s="12">
        <v>57</v>
      </c>
      <c r="N2443" t="s">
        <v>48</v>
      </c>
      <c r="O2443" t="s">
        <v>1208</v>
      </c>
      <c r="P2443" t="s">
        <v>220</v>
      </c>
      <c r="Q2443" s="7">
        <v>35.4</v>
      </c>
      <c r="R2443" s="2">
        <v>492</v>
      </c>
      <c r="S2443" t="s">
        <v>1163</v>
      </c>
      <c r="T2443" t="s">
        <v>34</v>
      </c>
      <c r="U2443">
        <v>22</v>
      </c>
      <c r="V2443">
        <v>1592</v>
      </c>
    </row>
    <row r="2444" spans="1:22" ht="13.5" customHeight="1" x14ac:dyDescent="0.15">
      <c r="A2444" s="2" t="s">
        <v>2453</v>
      </c>
      <c r="B2444" s="2" t="s">
        <v>2454</v>
      </c>
      <c r="C2444" t="s">
        <v>6986</v>
      </c>
      <c r="D2444" t="s">
        <v>21</v>
      </c>
      <c r="E2444" s="16" t="s">
        <v>142</v>
      </c>
      <c r="F2444" t="s">
        <v>1077</v>
      </c>
      <c r="G2444" t="s">
        <v>297</v>
      </c>
      <c r="H2444" t="s">
        <v>85</v>
      </c>
      <c r="I2444" s="7">
        <v>7</v>
      </c>
      <c r="J2444" t="s">
        <v>39</v>
      </c>
      <c r="K2444" s="7">
        <v>5</v>
      </c>
      <c r="L2444" s="2" t="s">
        <v>1597</v>
      </c>
      <c r="M2444" s="12">
        <v>56</v>
      </c>
      <c r="N2444" t="s">
        <v>48</v>
      </c>
      <c r="O2444" t="s">
        <v>1134</v>
      </c>
      <c r="P2444" t="s">
        <v>314</v>
      </c>
      <c r="Q2444" s="7">
        <v>34.6</v>
      </c>
      <c r="R2444" s="2">
        <v>492</v>
      </c>
      <c r="S2444" t="s">
        <v>1199</v>
      </c>
      <c r="T2444" t="s">
        <v>34</v>
      </c>
      <c r="U2444">
        <v>65</v>
      </c>
      <c r="V2444">
        <v>1591</v>
      </c>
    </row>
    <row r="2445" spans="1:22" ht="13.5" customHeight="1" x14ac:dyDescent="0.15">
      <c r="A2445" s="2" t="s">
        <v>2453</v>
      </c>
      <c r="B2445" s="2" t="s">
        <v>2454</v>
      </c>
      <c r="C2445" t="s">
        <v>6986</v>
      </c>
      <c r="D2445" t="s">
        <v>21</v>
      </c>
      <c r="E2445" s="16" t="s">
        <v>142</v>
      </c>
      <c r="F2445" t="s">
        <v>1077</v>
      </c>
      <c r="G2445" t="s">
        <v>297</v>
      </c>
      <c r="H2445" t="s">
        <v>85</v>
      </c>
      <c r="I2445" s="7">
        <v>6</v>
      </c>
      <c r="J2445" t="s">
        <v>53</v>
      </c>
      <c r="K2445" s="7">
        <v>9</v>
      </c>
      <c r="L2445" s="2" t="s">
        <v>2029</v>
      </c>
      <c r="M2445" s="12">
        <v>56</v>
      </c>
      <c r="N2445" t="s">
        <v>27</v>
      </c>
      <c r="O2445" t="s">
        <v>1099</v>
      </c>
      <c r="P2445" t="s">
        <v>314</v>
      </c>
      <c r="Q2445" s="7">
        <v>35.1</v>
      </c>
      <c r="R2445" s="2">
        <v>528</v>
      </c>
      <c r="S2445" t="s">
        <v>1071</v>
      </c>
      <c r="T2445" t="s">
        <v>46</v>
      </c>
      <c r="U2445">
        <v>43</v>
      </c>
      <c r="V2445">
        <v>1590</v>
      </c>
    </row>
    <row r="2446" spans="1:22" ht="13.5" customHeight="1" x14ac:dyDescent="0.15">
      <c r="A2446" s="2" t="s">
        <v>2453</v>
      </c>
      <c r="B2446" s="2" t="s">
        <v>2454</v>
      </c>
      <c r="C2446" t="s">
        <v>6986</v>
      </c>
      <c r="D2446" t="s">
        <v>21</v>
      </c>
      <c r="E2446" s="16" t="s">
        <v>142</v>
      </c>
      <c r="F2446" t="s">
        <v>1077</v>
      </c>
      <c r="G2446" t="s">
        <v>297</v>
      </c>
      <c r="H2446" t="s">
        <v>85</v>
      </c>
      <c r="I2446" s="7">
        <v>5</v>
      </c>
      <c r="J2446" t="s">
        <v>47</v>
      </c>
      <c r="K2446" s="7">
        <v>7</v>
      </c>
      <c r="L2446" s="2" t="s">
        <v>1445</v>
      </c>
      <c r="M2446" s="12">
        <v>56</v>
      </c>
      <c r="N2446" t="s">
        <v>38</v>
      </c>
      <c r="O2446" t="s">
        <v>1049</v>
      </c>
      <c r="P2446" t="s">
        <v>314</v>
      </c>
      <c r="Q2446" s="7">
        <v>34.5</v>
      </c>
      <c r="R2446" s="2">
        <v>472</v>
      </c>
      <c r="S2446" t="s">
        <v>1088</v>
      </c>
      <c r="T2446" t="s">
        <v>36</v>
      </c>
      <c r="U2446">
        <v>88</v>
      </c>
      <c r="V2446">
        <v>1589</v>
      </c>
    </row>
    <row r="2447" spans="1:22" ht="13.5" customHeight="1" x14ac:dyDescent="0.15">
      <c r="A2447" s="2" t="s">
        <v>2453</v>
      </c>
      <c r="B2447" s="2" t="s">
        <v>2454</v>
      </c>
      <c r="C2447" t="s">
        <v>6986</v>
      </c>
      <c r="D2447" t="s">
        <v>21</v>
      </c>
      <c r="E2447" s="16" t="s">
        <v>142</v>
      </c>
      <c r="F2447" t="s">
        <v>1077</v>
      </c>
      <c r="G2447" t="s">
        <v>297</v>
      </c>
      <c r="H2447" t="s">
        <v>85</v>
      </c>
      <c r="I2447" s="7">
        <v>4</v>
      </c>
      <c r="J2447" t="s">
        <v>45</v>
      </c>
      <c r="K2447" s="7">
        <v>14</v>
      </c>
      <c r="L2447" s="2" t="s">
        <v>1715</v>
      </c>
      <c r="M2447" s="12">
        <v>56</v>
      </c>
      <c r="N2447" t="s">
        <v>27</v>
      </c>
      <c r="O2447" t="s">
        <v>1085</v>
      </c>
      <c r="P2447" t="s">
        <v>314</v>
      </c>
      <c r="Q2447" s="7">
        <v>33.700000000000003</v>
      </c>
      <c r="R2447" s="2">
        <v>498</v>
      </c>
      <c r="S2447" t="s">
        <v>1233</v>
      </c>
      <c r="T2447" s="4">
        <v>11355</v>
      </c>
      <c r="U2447">
        <v>1516</v>
      </c>
      <c r="V2447">
        <v>1588</v>
      </c>
    </row>
    <row r="2448" spans="1:22" ht="13.5" customHeight="1" x14ac:dyDescent="0.15">
      <c r="A2448" s="2" t="s">
        <v>2453</v>
      </c>
      <c r="B2448" s="2" t="s">
        <v>2454</v>
      </c>
      <c r="C2448" t="s">
        <v>6986</v>
      </c>
      <c r="D2448" t="s">
        <v>21</v>
      </c>
      <c r="E2448" s="16" t="s">
        <v>142</v>
      </c>
      <c r="F2448" t="s">
        <v>1077</v>
      </c>
      <c r="G2448" t="s">
        <v>297</v>
      </c>
      <c r="H2448" t="s">
        <v>85</v>
      </c>
      <c r="I2448" s="7">
        <v>3</v>
      </c>
      <c r="J2448" t="s">
        <v>47</v>
      </c>
      <c r="K2448" s="7">
        <v>8</v>
      </c>
      <c r="L2448" s="2" t="s">
        <v>1441</v>
      </c>
      <c r="M2448" s="12">
        <v>56</v>
      </c>
      <c r="N2448" t="s">
        <v>27</v>
      </c>
      <c r="O2448" t="s">
        <v>1080</v>
      </c>
      <c r="P2448" t="s">
        <v>216</v>
      </c>
      <c r="Q2448" s="7">
        <v>34</v>
      </c>
      <c r="R2448" s="2">
        <v>464</v>
      </c>
      <c r="S2448" t="s">
        <v>1081</v>
      </c>
      <c r="T2448" t="s">
        <v>34</v>
      </c>
      <c r="U2448">
        <v>65</v>
      </c>
      <c r="V2448">
        <v>1587</v>
      </c>
    </row>
    <row r="2449" spans="1:22" ht="13.5" customHeight="1" x14ac:dyDescent="0.15">
      <c r="A2449" s="2" t="s">
        <v>2453</v>
      </c>
      <c r="B2449" s="2" t="s">
        <v>2454</v>
      </c>
      <c r="C2449" t="s">
        <v>6986</v>
      </c>
      <c r="D2449" t="s">
        <v>21</v>
      </c>
      <c r="E2449" s="16" t="s">
        <v>142</v>
      </c>
      <c r="F2449" t="s">
        <v>1077</v>
      </c>
      <c r="G2449" t="s">
        <v>297</v>
      </c>
      <c r="H2449" t="s">
        <v>85</v>
      </c>
      <c r="I2449" s="7">
        <v>2</v>
      </c>
      <c r="J2449" t="s">
        <v>53</v>
      </c>
      <c r="K2449" s="7">
        <v>10</v>
      </c>
      <c r="L2449" s="2" t="s">
        <v>1987</v>
      </c>
      <c r="M2449" s="12">
        <v>57</v>
      </c>
      <c r="N2449" t="s">
        <v>27</v>
      </c>
      <c r="O2449" t="s">
        <v>1084</v>
      </c>
      <c r="P2449" t="s">
        <v>216</v>
      </c>
      <c r="Q2449" s="7">
        <v>33.799999999999997</v>
      </c>
      <c r="R2449" s="2">
        <v>498</v>
      </c>
      <c r="S2449" t="s">
        <v>1052</v>
      </c>
      <c r="T2449" t="s">
        <v>36</v>
      </c>
      <c r="U2449">
        <v>109</v>
      </c>
      <c r="V2449">
        <v>1586</v>
      </c>
    </row>
    <row r="2450" spans="1:22" ht="13.5" customHeight="1" x14ac:dyDescent="0.15">
      <c r="A2450" s="2" t="s">
        <v>2453</v>
      </c>
      <c r="B2450" s="2" t="s">
        <v>2454</v>
      </c>
      <c r="C2450" t="s">
        <v>6986</v>
      </c>
      <c r="D2450" t="s">
        <v>21</v>
      </c>
      <c r="E2450" s="16" t="s">
        <v>142</v>
      </c>
      <c r="F2450" t="s">
        <v>1077</v>
      </c>
      <c r="G2450" t="s">
        <v>297</v>
      </c>
      <c r="H2450" t="s">
        <v>85</v>
      </c>
      <c r="I2450" s="7">
        <v>1</v>
      </c>
      <c r="J2450" t="s">
        <v>29</v>
      </c>
      <c r="K2450" s="7">
        <v>17</v>
      </c>
      <c r="L2450" s="2" t="s">
        <v>1893</v>
      </c>
      <c r="M2450" s="12">
        <v>56</v>
      </c>
      <c r="N2450" t="s">
        <v>30</v>
      </c>
      <c r="O2450" t="s">
        <v>680</v>
      </c>
      <c r="P2450" t="s">
        <v>216</v>
      </c>
      <c r="Q2450" s="7">
        <v>33.6</v>
      </c>
      <c r="R2450" s="2">
        <v>476</v>
      </c>
      <c r="S2450" t="s">
        <v>1171</v>
      </c>
      <c r="U2450">
        <v>1211</v>
      </c>
      <c r="V2450">
        <v>1585</v>
      </c>
    </row>
    <row r="2451" spans="1:22" ht="13.5" customHeight="1" x14ac:dyDescent="0.15">
      <c r="A2451" s="2" t="s">
        <v>2444</v>
      </c>
      <c r="B2451" s="2" t="s">
        <v>2445</v>
      </c>
      <c r="C2451" t="s">
        <v>6986</v>
      </c>
      <c r="D2451" t="s">
        <v>56</v>
      </c>
      <c r="E2451" s="16" t="s">
        <v>57</v>
      </c>
      <c r="F2451" t="s">
        <v>133</v>
      </c>
      <c r="G2451" t="s">
        <v>24</v>
      </c>
      <c r="H2451" t="s">
        <v>25</v>
      </c>
      <c r="I2451" s="7">
        <v>9</v>
      </c>
      <c r="J2451" t="s">
        <v>45</v>
      </c>
      <c r="K2451" s="7">
        <v>7</v>
      </c>
      <c r="L2451" s="2" t="s">
        <v>2296</v>
      </c>
      <c r="M2451" s="12">
        <v>54</v>
      </c>
      <c r="N2451" t="s">
        <v>546</v>
      </c>
      <c r="O2451" t="s">
        <v>1230</v>
      </c>
      <c r="P2451" t="s">
        <v>67</v>
      </c>
      <c r="Q2451" s="7">
        <v>34.799999999999997</v>
      </c>
      <c r="R2451" s="2">
        <v>438</v>
      </c>
      <c r="S2451" t="s">
        <v>1199</v>
      </c>
      <c r="T2451" s="3">
        <v>44504</v>
      </c>
      <c r="U2451">
        <v>55</v>
      </c>
      <c r="V2451">
        <v>1584</v>
      </c>
    </row>
    <row r="2452" spans="1:22" ht="13.5" customHeight="1" x14ac:dyDescent="0.15">
      <c r="A2452" s="2" t="s">
        <v>2444</v>
      </c>
      <c r="B2452" s="2" t="s">
        <v>2445</v>
      </c>
      <c r="C2452" t="s">
        <v>6986</v>
      </c>
      <c r="D2452" t="s">
        <v>56</v>
      </c>
      <c r="E2452" s="16" t="s">
        <v>57</v>
      </c>
      <c r="F2452" t="s">
        <v>133</v>
      </c>
      <c r="G2452" t="s">
        <v>24</v>
      </c>
      <c r="H2452" t="s">
        <v>25</v>
      </c>
      <c r="I2452" s="7">
        <v>8</v>
      </c>
      <c r="J2452" t="s">
        <v>33</v>
      </c>
      <c r="K2452" s="7">
        <v>1</v>
      </c>
      <c r="L2452" s="2" t="s">
        <v>2452</v>
      </c>
      <c r="M2452" s="12">
        <v>54</v>
      </c>
      <c r="N2452" t="s">
        <v>546</v>
      </c>
      <c r="O2452" t="s">
        <v>1063</v>
      </c>
      <c r="P2452" t="s">
        <v>70</v>
      </c>
      <c r="Q2452" s="7">
        <v>34.5</v>
      </c>
      <c r="R2452" s="2">
        <v>436</v>
      </c>
      <c r="S2452" t="s">
        <v>1065</v>
      </c>
      <c r="T2452" s="3">
        <v>44502</v>
      </c>
      <c r="U2452">
        <v>75</v>
      </c>
      <c r="V2452">
        <v>1583</v>
      </c>
    </row>
    <row r="2453" spans="1:22" ht="13.5" customHeight="1" x14ac:dyDescent="0.15">
      <c r="A2453" s="2" t="s">
        <v>2444</v>
      </c>
      <c r="B2453" s="2" t="s">
        <v>2445</v>
      </c>
      <c r="C2453" t="s">
        <v>6986</v>
      </c>
      <c r="D2453" t="s">
        <v>56</v>
      </c>
      <c r="E2453" s="16" t="s">
        <v>57</v>
      </c>
      <c r="F2453" t="s">
        <v>133</v>
      </c>
      <c r="G2453" t="s">
        <v>24</v>
      </c>
      <c r="H2453" t="s">
        <v>25</v>
      </c>
      <c r="I2453" s="7">
        <v>7</v>
      </c>
      <c r="J2453" t="s">
        <v>41</v>
      </c>
      <c r="K2453" s="7">
        <v>2</v>
      </c>
      <c r="L2453" s="2" t="s">
        <v>2451</v>
      </c>
      <c r="M2453" s="12">
        <v>54</v>
      </c>
      <c r="N2453" t="s">
        <v>546</v>
      </c>
      <c r="O2453" t="s">
        <v>1137</v>
      </c>
      <c r="P2453" t="s">
        <v>65</v>
      </c>
      <c r="Q2453" s="7">
        <v>34.1</v>
      </c>
      <c r="R2453" s="2">
        <v>450</v>
      </c>
      <c r="S2453" t="s">
        <v>1073</v>
      </c>
      <c r="T2453" s="3">
        <v>44248</v>
      </c>
      <c r="U2453">
        <v>98</v>
      </c>
      <c r="V2453">
        <v>1582</v>
      </c>
    </row>
    <row r="2454" spans="1:22" ht="13.5" customHeight="1" x14ac:dyDescent="0.15">
      <c r="A2454" s="2" t="s">
        <v>2444</v>
      </c>
      <c r="B2454" s="2" t="s">
        <v>2445</v>
      </c>
      <c r="C2454" t="s">
        <v>6986</v>
      </c>
      <c r="D2454" t="s">
        <v>56</v>
      </c>
      <c r="E2454" s="16" t="s">
        <v>57</v>
      </c>
      <c r="F2454" t="s">
        <v>133</v>
      </c>
      <c r="G2454" t="s">
        <v>24</v>
      </c>
      <c r="H2454" t="s">
        <v>25</v>
      </c>
      <c r="I2454" s="7">
        <v>6</v>
      </c>
      <c r="J2454" t="s">
        <v>39</v>
      </c>
      <c r="K2454" s="7">
        <v>3</v>
      </c>
      <c r="L2454" s="2" t="s">
        <v>2450</v>
      </c>
      <c r="M2454" s="12">
        <v>54</v>
      </c>
      <c r="N2454" t="s">
        <v>546</v>
      </c>
      <c r="O2454" t="s">
        <v>1089</v>
      </c>
      <c r="P2454" t="s">
        <v>59</v>
      </c>
      <c r="Q2454" s="7">
        <v>33.9</v>
      </c>
      <c r="R2454" s="2">
        <v>434</v>
      </c>
      <c r="S2454" t="s">
        <v>1146</v>
      </c>
      <c r="T2454" t="s">
        <v>60</v>
      </c>
      <c r="U2454">
        <v>55</v>
      </c>
      <c r="V2454">
        <v>1581</v>
      </c>
    </row>
    <row r="2455" spans="1:22" ht="13.5" customHeight="1" x14ac:dyDescent="0.15">
      <c r="A2455" s="2" t="s">
        <v>2444</v>
      </c>
      <c r="B2455" s="2" t="s">
        <v>2445</v>
      </c>
      <c r="C2455" t="s">
        <v>6986</v>
      </c>
      <c r="D2455" t="s">
        <v>56</v>
      </c>
      <c r="E2455" s="16" t="s">
        <v>57</v>
      </c>
      <c r="F2455" t="s">
        <v>133</v>
      </c>
      <c r="G2455" t="s">
        <v>24</v>
      </c>
      <c r="H2455" t="s">
        <v>25</v>
      </c>
      <c r="I2455" s="7">
        <v>5</v>
      </c>
      <c r="J2455" t="s">
        <v>26</v>
      </c>
      <c r="K2455" s="7">
        <v>6</v>
      </c>
      <c r="L2455" s="2" t="s">
        <v>2449</v>
      </c>
      <c r="M2455" s="12">
        <v>54</v>
      </c>
      <c r="N2455" t="s">
        <v>546</v>
      </c>
      <c r="O2455" t="s">
        <v>1072</v>
      </c>
      <c r="P2455" t="s">
        <v>58</v>
      </c>
      <c r="Q2455" s="7">
        <v>33.9</v>
      </c>
      <c r="R2455" s="2">
        <v>428</v>
      </c>
      <c r="S2455" t="s">
        <v>1076</v>
      </c>
      <c r="T2455" s="3">
        <v>44504</v>
      </c>
      <c r="U2455">
        <v>33</v>
      </c>
      <c r="V2455">
        <v>1580</v>
      </c>
    </row>
    <row r="2456" spans="1:22" ht="13.5" customHeight="1" x14ac:dyDescent="0.15">
      <c r="A2456" s="2" t="s">
        <v>2444</v>
      </c>
      <c r="B2456" s="2" t="s">
        <v>2445</v>
      </c>
      <c r="C2456" t="s">
        <v>6986</v>
      </c>
      <c r="D2456" t="s">
        <v>56</v>
      </c>
      <c r="E2456" s="16" t="s">
        <v>57</v>
      </c>
      <c r="F2456" t="s">
        <v>133</v>
      </c>
      <c r="G2456" t="s">
        <v>24</v>
      </c>
      <c r="H2456" t="s">
        <v>25</v>
      </c>
      <c r="I2456" s="7">
        <v>4</v>
      </c>
      <c r="J2456" t="s">
        <v>47</v>
      </c>
      <c r="K2456" s="7">
        <v>4</v>
      </c>
      <c r="L2456" s="2" t="s">
        <v>2448</v>
      </c>
      <c r="M2456" s="12">
        <v>54</v>
      </c>
      <c r="N2456" t="s">
        <v>546</v>
      </c>
      <c r="O2456" t="s">
        <v>79</v>
      </c>
      <c r="P2456" t="s">
        <v>202</v>
      </c>
      <c r="Q2456" s="7">
        <v>33.799999999999997</v>
      </c>
      <c r="R2456" s="2">
        <v>480</v>
      </c>
      <c r="S2456" t="s">
        <v>1052</v>
      </c>
      <c r="T2456" s="3">
        <v>44504</v>
      </c>
      <c r="U2456">
        <v>33</v>
      </c>
      <c r="V2456">
        <v>1579</v>
      </c>
    </row>
    <row r="2457" spans="1:22" ht="13.5" customHeight="1" x14ac:dyDescent="0.15">
      <c r="A2457" s="2" t="s">
        <v>2444</v>
      </c>
      <c r="B2457" s="2" t="s">
        <v>2445</v>
      </c>
      <c r="C2457" t="s">
        <v>6986</v>
      </c>
      <c r="D2457" t="s">
        <v>56</v>
      </c>
      <c r="E2457" s="16" t="s">
        <v>57</v>
      </c>
      <c r="F2457" t="s">
        <v>133</v>
      </c>
      <c r="G2457" t="s">
        <v>24</v>
      </c>
      <c r="H2457" t="s">
        <v>25</v>
      </c>
      <c r="I2457" s="7">
        <v>3</v>
      </c>
      <c r="J2457" t="s">
        <v>53</v>
      </c>
      <c r="K2457" s="7">
        <v>5</v>
      </c>
      <c r="L2457" s="2" t="s">
        <v>2287</v>
      </c>
      <c r="M2457" s="12">
        <v>54</v>
      </c>
      <c r="N2457" t="s">
        <v>546</v>
      </c>
      <c r="O2457" t="s">
        <v>1074</v>
      </c>
      <c r="P2457" t="s">
        <v>544</v>
      </c>
      <c r="Q2457" s="7">
        <v>33.9</v>
      </c>
      <c r="R2457" s="2">
        <v>476</v>
      </c>
      <c r="S2457" t="s">
        <v>1311</v>
      </c>
      <c r="T2457" t="s">
        <v>32</v>
      </c>
      <c r="U2457">
        <v>11</v>
      </c>
      <c r="V2457">
        <v>1578</v>
      </c>
    </row>
    <row r="2458" spans="1:22" ht="13.5" customHeight="1" x14ac:dyDescent="0.15">
      <c r="A2458" s="2" t="s">
        <v>2444</v>
      </c>
      <c r="B2458" s="2" t="s">
        <v>2445</v>
      </c>
      <c r="C2458" t="s">
        <v>6986</v>
      </c>
      <c r="D2458" t="s">
        <v>56</v>
      </c>
      <c r="E2458" s="16" t="s">
        <v>57</v>
      </c>
      <c r="F2458" t="s">
        <v>133</v>
      </c>
      <c r="G2458" t="s">
        <v>24</v>
      </c>
      <c r="H2458" t="s">
        <v>25</v>
      </c>
      <c r="I2458" s="7">
        <v>2</v>
      </c>
      <c r="J2458" t="s">
        <v>29</v>
      </c>
      <c r="K2458" s="7">
        <v>8</v>
      </c>
      <c r="L2458" s="2" t="s">
        <v>2447</v>
      </c>
      <c r="M2458" s="12">
        <v>54</v>
      </c>
      <c r="N2458" t="s">
        <v>546</v>
      </c>
      <c r="O2458" t="s">
        <v>99</v>
      </c>
      <c r="P2458" t="s">
        <v>201</v>
      </c>
      <c r="Q2458" s="7">
        <v>33.6</v>
      </c>
      <c r="R2458" s="2">
        <v>454</v>
      </c>
      <c r="S2458" t="s">
        <v>1154</v>
      </c>
      <c r="T2458" t="s">
        <v>60</v>
      </c>
      <c r="U2458">
        <v>22</v>
      </c>
      <c r="V2458">
        <v>1577</v>
      </c>
    </row>
    <row r="2459" spans="1:22" ht="13.5" customHeight="1" x14ac:dyDescent="0.15">
      <c r="A2459" s="2" t="s">
        <v>2444</v>
      </c>
      <c r="B2459" s="2" t="s">
        <v>2445</v>
      </c>
      <c r="C2459" t="s">
        <v>6986</v>
      </c>
      <c r="D2459" t="s">
        <v>56</v>
      </c>
      <c r="E2459" s="16" t="s">
        <v>57</v>
      </c>
      <c r="F2459" t="s">
        <v>133</v>
      </c>
      <c r="G2459" t="s">
        <v>24</v>
      </c>
      <c r="H2459" t="s">
        <v>25</v>
      </c>
      <c r="I2459" s="7">
        <v>1</v>
      </c>
      <c r="J2459" t="s">
        <v>29</v>
      </c>
      <c r="K2459" s="7">
        <v>9</v>
      </c>
      <c r="L2459" s="2" t="s">
        <v>2446</v>
      </c>
      <c r="M2459" s="12">
        <v>54</v>
      </c>
      <c r="N2459" t="s">
        <v>546</v>
      </c>
      <c r="O2459" t="s">
        <v>1078</v>
      </c>
      <c r="P2459" t="s">
        <v>200</v>
      </c>
      <c r="Q2459" s="7">
        <v>33</v>
      </c>
      <c r="R2459" s="2">
        <v>482</v>
      </c>
      <c r="S2459" t="s">
        <v>1079</v>
      </c>
      <c r="U2459">
        <v>78</v>
      </c>
      <c r="V2459">
        <v>1576</v>
      </c>
    </row>
    <row r="2460" spans="1:22" ht="13.5" customHeight="1" x14ac:dyDescent="0.15">
      <c r="A2460" s="2" t="s">
        <v>2438</v>
      </c>
      <c r="B2460" s="2" t="s">
        <v>2439</v>
      </c>
      <c r="C2460" t="s">
        <v>6986</v>
      </c>
      <c r="D2460" t="s">
        <v>227</v>
      </c>
      <c r="E2460" s="16" t="s">
        <v>319</v>
      </c>
      <c r="F2460" t="s">
        <v>1077</v>
      </c>
      <c r="G2460" t="s">
        <v>24</v>
      </c>
      <c r="H2460" t="s">
        <v>228</v>
      </c>
      <c r="I2460" s="7">
        <v>18</v>
      </c>
      <c r="J2460" t="s">
        <v>41</v>
      </c>
      <c r="K2460" s="7">
        <v>3</v>
      </c>
      <c r="L2460" s="2" t="s">
        <v>2443</v>
      </c>
      <c r="M2460" s="12">
        <v>57</v>
      </c>
      <c r="N2460" t="s">
        <v>69</v>
      </c>
      <c r="O2460" t="s">
        <v>1243</v>
      </c>
      <c r="P2460" t="s">
        <v>691</v>
      </c>
      <c r="Q2460" s="7">
        <v>41.8</v>
      </c>
      <c r="R2460" s="2">
        <v>490</v>
      </c>
      <c r="S2460" t="s">
        <v>1056</v>
      </c>
      <c r="T2460" t="s">
        <v>83</v>
      </c>
      <c r="U2460">
        <v>16171718</v>
      </c>
      <c r="V2460">
        <v>1575</v>
      </c>
    </row>
    <row r="2461" spans="1:22" ht="13.5" customHeight="1" x14ac:dyDescent="0.15">
      <c r="A2461" s="2" t="s">
        <v>2438</v>
      </c>
      <c r="B2461" s="2" t="s">
        <v>2439</v>
      </c>
      <c r="C2461" t="s">
        <v>6986</v>
      </c>
      <c r="D2461" t="s">
        <v>227</v>
      </c>
      <c r="E2461" s="16" t="s">
        <v>319</v>
      </c>
      <c r="F2461" t="s">
        <v>1077</v>
      </c>
      <c r="G2461" t="s">
        <v>24</v>
      </c>
      <c r="H2461" t="s">
        <v>228</v>
      </c>
      <c r="I2461" s="7">
        <v>17</v>
      </c>
      <c r="J2461" t="s">
        <v>53</v>
      </c>
      <c r="K2461" s="7">
        <v>9</v>
      </c>
      <c r="L2461" s="2" t="s">
        <v>1751</v>
      </c>
      <c r="M2461" s="12">
        <v>57</v>
      </c>
      <c r="N2461" t="s">
        <v>69</v>
      </c>
      <c r="O2461" t="s">
        <v>1051</v>
      </c>
      <c r="P2461" t="s">
        <v>690</v>
      </c>
      <c r="Q2461" s="7">
        <v>38.799999999999997</v>
      </c>
      <c r="R2461" s="2">
        <v>462</v>
      </c>
      <c r="S2461" t="s">
        <v>1086</v>
      </c>
      <c r="T2461" t="s">
        <v>36</v>
      </c>
      <c r="U2461">
        <v>2222</v>
      </c>
      <c r="V2461">
        <v>1574</v>
      </c>
    </row>
    <row r="2462" spans="1:22" ht="13.5" customHeight="1" x14ac:dyDescent="0.15">
      <c r="A2462" s="2" t="s">
        <v>2438</v>
      </c>
      <c r="B2462" s="2" t="s">
        <v>2439</v>
      </c>
      <c r="C2462" t="s">
        <v>6986</v>
      </c>
      <c r="D2462" t="s">
        <v>227</v>
      </c>
      <c r="E2462" s="16" t="s">
        <v>319</v>
      </c>
      <c r="F2462" t="s">
        <v>1077</v>
      </c>
      <c r="G2462" t="s">
        <v>24</v>
      </c>
      <c r="H2462" t="s">
        <v>228</v>
      </c>
      <c r="I2462" s="7">
        <v>16</v>
      </c>
      <c r="J2462" t="s">
        <v>26</v>
      </c>
      <c r="K2462" s="7">
        <v>11</v>
      </c>
      <c r="L2462" s="2" t="s">
        <v>2390</v>
      </c>
      <c r="M2462" s="12">
        <v>57</v>
      </c>
      <c r="N2462" t="s">
        <v>69</v>
      </c>
      <c r="O2462" t="s">
        <v>1091</v>
      </c>
      <c r="P2462" t="s">
        <v>690</v>
      </c>
      <c r="Q2462" s="7">
        <v>37.9</v>
      </c>
      <c r="R2462" s="2">
        <v>494</v>
      </c>
      <c r="S2462" t="s">
        <v>1270</v>
      </c>
      <c r="T2462" t="s">
        <v>36</v>
      </c>
      <c r="U2462">
        <v>18171717</v>
      </c>
      <c r="V2462">
        <v>1573</v>
      </c>
    </row>
    <row r="2463" spans="1:22" ht="13.5" customHeight="1" x14ac:dyDescent="0.15">
      <c r="A2463" s="2" t="s">
        <v>2438</v>
      </c>
      <c r="B2463" s="2" t="s">
        <v>2439</v>
      </c>
      <c r="C2463" t="s">
        <v>6986</v>
      </c>
      <c r="D2463" t="s">
        <v>227</v>
      </c>
      <c r="E2463" s="16" t="s">
        <v>319</v>
      </c>
      <c r="F2463" t="s">
        <v>1077</v>
      </c>
      <c r="G2463" t="s">
        <v>24</v>
      </c>
      <c r="H2463" t="s">
        <v>228</v>
      </c>
      <c r="I2463" s="7">
        <v>15</v>
      </c>
      <c r="J2463" t="s">
        <v>41</v>
      </c>
      <c r="K2463" s="7">
        <v>4</v>
      </c>
      <c r="L2463" s="2" t="s">
        <v>1844</v>
      </c>
      <c r="M2463" s="12">
        <v>57</v>
      </c>
      <c r="N2463" t="s">
        <v>69</v>
      </c>
      <c r="O2463" t="s">
        <v>1084</v>
      </c>
      <c r="P2463" t="s">
        <v>690</v>
      </c>
      <c r="Q2463" s="7">
        <v>38.5</v>
      </c>
      <c r="R2463" s="2">
        <v>526</v>
      </c>
      <c r="S2463" t="s">
        <v>1052</v>
      </c>
      <c r="T2463" s="3">
        <v>44502</v>
      </c>
      <c r="U2463">
        <v>44412</v>
      </c>
      <c r="V2463">
        <v>1572</v>
      </c>
    </row>
    <row r="2464" spans="1:22" ht="13.5" customHeight="1" x14ac:dyDescent="0.15">
      <c r="A2464" s="2" t="s">
        <v>2438</v>
      </c>
      <c r="B2464" s="2" t="s">
        <v>2439</v>
      </c>
      <c r="C2464" t="s">
        <v>6986</v>
      </c>
      <c r="D2464" t="s">
        <v>227</v>
      </c>
      <c r="E2464" s="16" t="s">
        <v>319</v>
      </c>
      <c r="F2464" t="s">
        <v>1077</v>
      </c>
      <c r="G2464" t="s">
        <v>24</v>
      </c>
      <c r="H2464" t="s">
        <v>228</v>
      </c>
      <c r="I2464" s="7">
        <v>14</v>
      </c>
      <c r="J2464" t="s">
        <v>29</v>
      </c>
      <c r="K2464" s="7">
        <v>16</v>
      </c>
      <c r="L2464" s="2" t="s">
        <v>1514</v>
      </c>
      <c r="M2464" s="12">
        <v>57</v>
      </c>
      <c r="N2464" t="s">
        <v>69</v>
      </c>
      <c r="O2464" t="s">
        <v>1068</v>
      </c>
      <c r="P2464" t="s">
        <v>326</v>
      </c>
      <c r="Q2464" s="7">
        <v>38.4</v>
      </c>
      <c r="R2464" s="2">
        <v>474</v>
      </c>
      <c r="S2464" t="s">
        <v>1306</v>
      </c>
      <c r="T2464" s="7">
        <v>3</v>
      </c>
      <c r="U2464">
        <v>3337</v>
      </c>
      <c r="V2464">
        <v>1571</v>
      </c>
    </row>
    <row r="2465" spans="1:22" ht="13.5" customHeight="1" x14ac:dyDescent="0.15">
      <c r="A2465" s="2" t="s">
        <v>2438</v>
      </c>
      <c r="B2465" s="2" t="s">
        <v>2439</v>
      </c>
      <c r="C2465" t="s">
        <v>6986</v>
      </c>
      <c r="D2465" t="s">
        <v>227</v>
      </c>
      <c r="E2465" s="16" t="s">
        <v>319</v>
      </c>
      <c r="F2465" t="s">
        <v>1077</v>
      </c>
      <c r="G2465" t="s">
        <v>24</v>
      </c>
      <c r="H2465" t="s">
        <v>228</v>
      </c>
      <c r="I2465" s="7">
        <v>13</v>
      </c>
      <c r="J2465" t="s">
        <v>33</v>
      </c>
      <c r="K2465" s="7">
        <v>1</v>
      </c>
      <c r="L2465" s="2" t="s">
        <v>2376</v>
      </c>
      <c r="M2465" s="12">
        <v>57</v>
      </c>
      <c r="N2465" t="s">
        <v>69</v>
      </c>
      <c r="O2465" t="s">
        <v>1072</v>
      </c>
      <c r="P2465" t="s">
        <v>689</v>
      </c>
      <c r="Q2465" s="7">
        <v>37.5</v>
      </c>
      <c r="R2465" s="2">
        <v>480</v>
      </c>
      <c r="S2465" t="s">
        <v>1215</v>
      </c>
      <c r="T2465" s="3">
        <v>44299</v>
      </c>
      <c r="U2465">
        <v>10101312</v>
      </c>
      <c r="V2465">
        <v>1570</v>
      </c>
    </row>
    <row r="2466" spans="1:22" ht="13.5" customHeight="1" x14ac:dyDescent="0.15">
      <c r="A2466" s="2" t="s">
        <v>2438</v>
      </c>
      <c r="B2466" s="2" t="s">
        <v>2439</v>
      </c>
      <c r="C2466" t="s">
        <v>6986</v>
      </c>
      <c r="D2466" t="s">
        <v>227</v>
      </c>
      <c r="E2466" s="16" t="s">
        <v>319</v>
      </c>
      <c r="F2466" t="s">
        <v>1077</v>
      </c>
      <c r="G2466" t="s">
        <v>24</v>
      </c>
      <c r="H2466" t="s">
        <v>228</v>
      </c>
      <c r="I2466" s="7">
        <v>12</v>
      </c>
      <c r="J2466" t="s">
        <v>29</v>
      </c>
      <c r="K2466" s="7">
        <v>18</v>
      </c>
      <c r="L2466" s="2" t="s">
        <v>1621</v>
      </c>
      <c r="M2466" s="12">
        <v>57</v>
      </c>
      <c r="N2466" t="s">
        <v>69</v>
      </c>
      <c r="O2466" t="s">
        <v>1089</v>
      </c>
      <c r="P2466" t="s">
        <v>322</v>
      </c>
      <c r="Q2466" s="7">
        <v>37.299999999999997</v>
      </c>
      <c r="R2466" s="2">
        <v>456</v>
      </c>
      <c r="S2466" t="s">
        <v>1092</v>
      </c>
      <c r="T2466" s="3">
        <v>44299</v>
      </c>
      <c r="U2466">
        <v>46415</v>
      </c>
      <c r="V2466">
        <v>1569</v>
      </c>
    </row>
    <row r="2467" spans="1:22" ht="13.5" customHeight="1" x14ac:dyDescent="0.15">
      <c r="A2467" s="2" t="s">
        <v>2438</v>
      </c>
      <c r="B2467" s="2" t="s">
        <v>2439</v>
      </c>
      <c r="C2467" t="s">
        <v>6986</v>
      </c>
      <c r="D2467" t="s">
        <v>227</v>
      </c>
      <c r="E2467" s="16" t="s">
        <v>319</v>
      </c>
      <c r="F2467" t="s">
        <v>1077</v>
      </c>
      <c r="G2467" t="s">
        <v>24</v>
      </c>
      <c r="H2467" t="s">
        <v>228</v>
      </c>
      <c r="I2467" s="7">
        <v>11</v>
      </c>
      <c r="J2467" t="s">
        <v>45</v>
      </c>
      <c r="K2467" s="7">
        <v>15</v>
      </c>
      <c r="L2467" s="2" t="s">
        <v>2442</v>
      </c>
      <c r="M2467" s="12">
        <v>57</v>
      </c>
      <c r="N2467" t="s">
        <v>69</v>
      </c>
      <c r="O2467" t="s">
        <v>1120</v>
      </c>
      <c r="P2467" t="s">
        <v>688</v>
      </c>
      <c r="Q2467" s="7">
        <v>37.4</v>
      </c>
      <c r="R2467" s="2">
        <v>486</v>
      </c>
      <c r="S2467" t="s">
        <v>1158</v>
      </c>
      <c r="T2467" s="7">
        <v>4</v>
      </c>
      <c r="U2467">
        <v>7874</v>
      </c>
      <c r="V2467">
        <v>1568</v>
      </c>
    </row>
    <row r="2468" spans="1:22" ht="13.5" customHeight="1" x14ac:dyDescent="0.15">
      <c r="A2468" s="2" t="s">
        <v>2438</v>
      </c>
      <c r="B2468" s="2" t="s">
        <v>2439</v>
      </c>
      <c r="C2468" t="s">
        <v>6986</v>
      </c>
      <c r="D2468" t="s">
        <v>227</v>
      </c>
      <c r="E2468" s="16" t="s">
        <v>319</v>
      </c>
      <c r="F2468" t="s">
        <v>1077</v>
      </c>
      <c r="G2468" t="s">
        <v>24</v>
      </c>
      <c r="H2468" t="s">
        <v>228</v>
      </c>
      <c r="I2468" s="7">
        <v>10</v>
      </c>
      <c r="J2468" t="s">
        <v>47</v>
      </c>
      <c r="K2468" s="7">
        <v>7</v>
      </c>
      <c r="L2468" s="2" t="s">
        <v>2441</v>
      </c>
      <c r="M2468" s="12">
        <v>57</v>
      </c>
      <c r="N2468" t="s">
        <v>69</v>
      </c>
      <c r="O2468" t="s">
        <v>680</v>
      </c>
      <c r="P2468" t="s">
        <v>687</v>
      </c>
      <c r="Q2468" s="7">
        <v>36.5</v>
      </c>
      <c r="R2468" s="2">
        <v>484</v>
      </c>
      <c r="S2468" t="s">
        <v>1161</v>
      </c>
      <c r="T2468" t="s">
        <v>34</v>
      </c>
      <c r="U2468">
        <v>121287</v>
      </c>
      <c r="V2468">
        <v>1567</v>
      </c>
    </row>
    <row r="2469" spans="1:22" ht="13.5" customHeight="1" x14ac:dyDescent="0.15">
      <c r="A2469" s="2" t="s">
        <v>2438</v>
      </c>
      <c r="B2469" s="2" t="s">
        <v>2439</v>
      </c>
      <c r="C2469" t="s">
        <v>6986</v>
      </c>
      <c r="D2469" t="s">
        <v>227</v>
      </c>
      <c r="E2469" s="16" t="s">
        <v>319</v>
      </c>
      <c r="F2469" t="s">
        <v>1077</v>
      </c>
      <c r="G2469" t="s">
        <v>24</v>
      </c>
      <c r="H2469" t="s">
        <v>228</v>
      </c>
      <c r="I2469" s="7">
        <v>9</v>
      </c>
      <c r="J2469" t="s">
        <v>33</v>
      </c>
      <c r="K2469" s="7">
        <v>2</v>
      </c>
      <c r="L2469" s="2" t="s">
        <v>1748</v>
      </c>
      <c r="M2469" s="12">
        <v>57</v>
      </c>
      <c r="N2469" t="s">
        <v>69</v>
      </c>
      <c r="O2469" t="s">
        <v>99</v>
      </c>
      <c r="P2469" t="s">
        <v>687</v>
      </c>
      <c r="Q2469" s="7">
        <v>36.200000000000003</v>
      </c>
      <c r="R2469" s="2">
        <v>492</v>
      </c>
      <c r="S2469" t="s">
        <v>1195</v>
      </c>
      <c r="T2469" t="s">
        <v>32</v>
      </c>
      <c r="U2469">
        <v>12121312</v>
      </c>
      <c r="V2469">
        <v>1566</v>
      </c>
    </row>
    <row r="2470" spans="1:22" ht="13.5" customHeight="1" x14ac:dyDescent="0.15">
      <c r="A2470" s="2" t="s">
        <v>2438</v>
      </c>
      <c r="B2470" s="2" t="s">
        <v>2439</v>
      </c>
      <c r="C2470" t="s">
        <v>6986</v>
      </c>
      <c r="D2470" t="s">
        <v>227</v>
      </c>
      <c r="E2470" s="16" t="s">
        <v>319</v>
      </c>
      <c r="F2470" t="s">
        <v>1077</v>
      </c>
      <c r="G2470" t="s">
        <v>24</v>
      </c>
      <c r="H2470" t="s">
        <v>228</v>
      </c>
      <c r="I2470" s="7">
        <v>8</v>
      </c>
      <c r="J2470" t="s">
        <v>53</v>
      </c>
      <c r="K2470" s="7">
        <v>10</v>
      </c>
      <c r="L2470" s="2" t="s">
        <v>1998</v>
      </c>
      <c r="M2470" s="12">
        <v>57</v>
      </c>
      <c r="N2470" t="s">
        <v>69</v>
      </c>
      <c r="O2470" t="s">
        <v>79</v>
      </c>
      <c r="P2470" t="s">
        <v>686</v>
      </c>
      <c r="Q2470" s="7">
        <v>36.799999999999997</v>
      </c>
      <c r="R2470" s="2">
        <v>434</v>
      </c>
      <c r="S2470" t="s">
        <v>1161</v>
      </c>
      <c r="T2470" t="s">
        <v>36</v>
      </c>
      <c r="U2470">
        <v>1111</v>
      </c>
      <c r="V2470">
        <v>1565</v>
      </c>
    </row>
    <row r="2471" spans="1:22" ht="13.5" customHeight="1" x14ac:dyDescent="0.15">
      <c r="A2471" s="2" t="s">
        <v>2438</v>
      </c>
      <c r="B2471" s="2" t="s">
        <v>2439</v>
      </c>
      <c r="C2471" t="s">
        <v>6986</v>
      </c>
      <c r="D2471" t="s">
        <v>227</v>
      </c>
      <c r="E2471" s="16" t="s">
        <v>319</v>
      </c>
      <c r="F2471" t="s">
        <v>1077</v>
      </c>
      <c r="G2471" t="s">
        <v>24</v>
      </c>
      <c r="H2471" t="s">
        <v>228</v>
      </c>
      <c r="I2471" s="7">
        <v>7</v>
      </c>
      <c r="J2471" t="s">
        <v>29</v>
      </c>
      <c r="K2471" s="7">
        <v>17</v>
      </c>
      <c r="L2471" s="2" t="s">
        <v>1618</v>
      </c>
      <c r="M2471" s="12">
        <v>57</v>
      </c>
      <c r="N2471" t="s">
        <v>69</v>
      </c>
      <c r="O2471" t="s">
        <v>1061</v>
      </c>
      <c r="P2471" t="s">
        <v>686</v>
      </c>
      <c r="Q2471" s="7">
        <v>36.6</v>
      </c>
      <c r="R2471" s="2">
        <v>470</v>
      </c>
      <c r="S2471" t="s">
        <v>1206</v>
      </c>
      <c r="T2471" t="s">
        <v>34</v>
      </c>
      <c r="U2471">
        <v>121282</v>
      </c>
      <c r="V2471">
        <v>1564</v>
      </c>
    </row>
    <row r="2472" spans="1:22" ht="13.5" customHeight="1" x14ac:dyDescent="0.15">
      <c r="A2472" s="2" t="s">
        <v>2438</v>
      </c>
      <c r="B2472" s="2" t="s">
        <v>2439</v>
      </c>
      <c r="C2472" t="s">
        <v>6986</v>
      </c>
      <c r="D2472" t="s">
        <v>227</v>
      </c>
      <c r="E2472" s="16" t="s">
        <v>319</v>
      </c>
      <c r="F2472" t="s">
        <v>1077</v>
      </c>
      <c r="G2472" t="s">
        <v>24</v>
      </c>
      <c r="H2472" t="s">
        <v>228</v>
      </c>
      <c r="I2472" s="7">
        <v>6</v>
      </c>
      <c r="J2472" t="s">
        <v>26</v>
      </c>
      <c r="K2472" s="7">
        <v>12</v>
      </c>
      <c r="L2472" s="2" t="s">
        <v>2017</v>
      </c>
      <c r="M2472" s="12">
        <v>57</v>
      </c>
      <c r="N2472" t="s">
        <v>69</v>
      </c>
      <c r="O2472" t="s">
        <v>1106</v>
      </c>
      <c r="P2472" t="s">
        <v>686</v>
      </c>
      <c r="Q2472" s="7">
        <v>36.4</v>
      </c>
      <c r="R2472" s="2">
        <v>486</v>
      </c>
      <c r="S2472" t="s">
        <v>1145</v>
      </c>
      <c r="T2472" s="7">
        <v>1</v>
      </c>
      <c r="U2472">
        <v>7887</v>
      </c>
      <c r="V2472">
        <v>1563</v>
      </c>
    </row>
    <row r="2473" spans="1:22" ht="13.5" customHeight="1" x14ac:dyDescent="0.15">
      <c r="A2473" s="2" t="s">
        <v>2438</v>
      </c>
      <c r="B2473" s="2" t="s">
        <v>2439</v>
      </c>
      <c r="C2473" t="s">
        <v>6986</v>
      </c>
      <c r="D2473" t="s">
        <v>227</v>
      </c>
      <c r="E2473" s="16" t="s">
        <v>319</v>
      </c>
      <c r="F2473" t="s">
        <v>1077</v>
      </c>
      <c r="G2473" t="s">
        <v>24</v>
      </c>
      <c r="H2473" t="s">
        <v>228</v>
      </c>
      <c r="I2473" s="7">
        <v>5</v>
      </c>
      <c r="J2473" t="s">
        <v>47</v>
      </c>
      <c r="K2473" s="7">
        <v>8</v>
      </c>
      <c r="L2473" s="2" t="s">
        <v>2440</v>
      </c>
      <c r="M2473" s="12">
        <v>55</v>
      </c>
      <c r="N2473" t="s">
        <v>71</v>
      </c>
      <c r="O2473" t="s">
        <v>1098</v>
      </c>
      <c r="P2473" t="s">
        <v>685</v>
      </c>
      <c r="Q2473" s="7">
        <v>35.700000000000003</v>
      </c>
      <c r="R2473" s="2">
        <v>340</v>
      </c>
      <c r="S2473" t="s">
        <v>1194</v>
      </c>
      <c r="T2473" t="s">
        <v>34</v>
      </c>
      <c r="U2473">
        <v>16161615</v>
      </c>
      <c r="V2473">
        <v>1562</v>
      </c>
    </row>
    <row r="2474" spans="1:22" ht="13.5" customHeight="1" x14ac:dyDescent="0.15">
      <c r="A2474" s="2" t="s">
        <v>2438</v>
      </c>
      <c r="B2474" s="2" t="s">
        <v>2439</v>
      </c>
      <c r="C2474" t="s">
        <v>6986</v>
      </c>
      <c r="D2474" t="s">
        <v>227</v>
      </c>
      <c r="E2474" s="16" t="s">
        <v>319</v>
      </c>
      <c r="F2474" t="s">
        <v>1077</v>
      </c>
      <c r="G2474" t="s">
        <v>24</v>
      </c>
      <c r="H2474" t="s">
        <v>228</v>
      </c>
      <c r="I2474" s="7">
        <v>4</v>
      </c>
      <c r="J2474" t="s">
        <v>39</v>
      </c>
      <c r="K2474" s="7">
        <v>6</v>
      </c>
      <c r="L2474" s="2" t="s">
        <v>1999</v>
      </c>
      <c r="M2474" s="12">
        <v>57</v>
      </c>
      <c r="N2474" t="s">
        <v>69</v>
      </c>
      <c r="O2474" t="s">
        <v>1055</v>
      </c>
      <c r="P2474" t="s">
        <v>684</v>
      </c>
      <c r="Q2474" s="7">
        <v>35.799999999999997</v>
      </c>
      <c r="R2474" s="2">
        <v>448</v>
      </c>
      <c r="S2474" t="s">
        <v>1267</v>
      </c>
      <c r="T2474" t="s">
        <v>60</v>
      </c>
      <c r="U2474">
        <v>15151311</v>
      </c>
      <c r="V2474">
        <v>1561</v>
      </c>
    </row>
    <row r="2475" spans="1:22" ht="13.5" customHeight="1" x14ac:dyDescent="0.15">
      <c r="A2475" s="2" t="s">
        <v>2438</v>
      </c>
      <c r="B2475" s="2" t="s">
        <v>2439</v>
      </c>
      <c r="C2475" t="s">
        <v>6986</v>
      </c>
      <c r="D2475" t="s">
        <v>227</v>
      </c>
      <c r="E2475" s="16" t="s">
        <v>319</v>
      </c>
      <c r="F2475" t="s">
        <v>1077</v>
      </c>
      <c r="G2475" t="s">
        <v>24</v>
      </c>
      <c r="H2475" t="s">
        <v>228</v>
      </c>
      <c r="I2475" s="7">
        <v>3</v>
      </c>
      <c r="J2475" t="s">
        <v>45</v>
      </c>
      <c r="K2475" s="7">
        <v>13</v>
      </c>
      <c r="L2475" s="2" t="s">
        <v>1947</v>
      </c>
      <c r="M2475" s="12">
        <v>57</v>
      </c>
      <c r="N2475" t="s">
        <v>69</v>
      </c>
      <c r="O2475" t="s">
        <v>1078</v>
      </c>
      <c r="P2475" t="s">
        <v>683</v>
      </c>
      <c r="Q2475" s="7">
        <v>36.200000000000003</v>
      </c>
      <c r="R2475" s="2">
        <v>490</v>
      </c>
      <c r="S2475" t="s">
        <v>1079</v>
      </c>
      <c r="T2475" s="7">
        <v>1</v>
      </c>
      <c r="U2475">
        <v>4444</v>
      </c>
      <c r="V2475">
        <v>1560</v>
      </c>
    </row>
    <row r="2476" spans="1:22" ht="13.5" customHeight="1" x14ac:dyDescent="0.15">
      <c r="A2476" s="2" t="s">
        <v>2438</v>
      </c>
      <c r="B2476" s="2" t="s">
        <v>2439</v>
      </c>
      <c r="C2476" t="s">
        <v>6986</v>
      </c>
      <c r="D2476" t="s">
        <v>227</v>
      </c>
      <c r="E2476" s="16" t="s">
        <v>319</v>
      </c>
      <c r="F2476" t="s">
        <v>1077</v>
      </c>
      <c r="G2476" t="s">
        <v>24</v>
      </c>
      <c r="H2476" t="s">
        <v>228</v>
      </c>
      <c r="I2476" s="7">
        <v>2</v>
      </c>
      <c r="J2476" t="s">
        <v>45</v>
      </c>
      <c r="K2476" s="7">
        <v>14</v>
      </c>
      <c r="L2476" s="2" t="s">
        <v>1950</v>
      </c>
      <c r="M2476" s="12">
        <v>57</v>
      </c>
      <c r="N2476" t="s">
        <v>69</v>
      </c>
      <c r="O2476" t="s">
        <v>1099</v>
      </c>
      <c r="P2476" t="s">
        <v>682</v>
      </c>
      <c r="Q2476" s="7">
        <v>35.700000000000003</v>
      </c>
      <c r="R2476" s="2">
        <v>470</v>
      </c>
      <c r="S2476" t="s">
        <v>1071</v>
      </c>
      <c r="T2476" t="s">
        <v>34</v>
      </c>
      <c r="U2476">
        <v>1011127</v>
      </c>
      <c r="V2476">
        <v>1559</v>
      </c>
    </row>
    <row r="2477" spans="1:22" ht="13.5" customHeight="1" x14ac:dyDescent="0.15">
      <c r="A2477" s="2" t="s">
        <v>2438</v>
      </c>
      <c r="B2477" s="2" t="s">
        <v>2439</v>
      </c>
      <c r="C2477" t="s">
        <v>6986</v>
      </c>
      <c r="D2477" t="s">
        <v>227</v>
      </c>
      <c r="E2477" s="16" t="s">
        <v>319</v>
      </c>
      <c r="F2477" t="s">
        <v>1077</v>
      </c>
      <c r="G2477" t="s">
        <v>24</v>
      </c>
      <c r="H2477" t="s">
        <v>228</v>
      </c>
      <c r="I2477" s="7">
        <v>1</v>
      </c>
      <c r="J2477" t="s">
        <v>39</v>
      </c>
      <c r="K2477" s="7">
        <v>5</v>
      </c>
      <c r="L2477" s="2" t="s">
        <v>2389</v>
      </c>
      <c r="M2477" s="12">
        <v>57</v>
      </c>
      <c r="N2477" t="s">
        <v>69</v>
      </c>
      <c r="O2477" t="s">
        <v>1070</v>
      </c>
      <c r="P2477" t="s">
        <v>682</v>
      </c>
      <c r="Q2477" s="7">
        <v>35.799999999999997</v>
      </c>
      <c r="R2477" s="2">
        <v>484</v>
      </c>
      <c r="S2477" t="s">
        <v>1207</v>
      </c>
      <c r="U2477">
        <v>7686</v>
      </c>
      <c r="V2477">
        <v>1558</v>
      </c>
    </row>
    <row r="2478" spans="1:22" ht="13.5" customHeight="1" x14ac:dyDescent="0.15">
      <c r="A2478" s="2" t="s">
        <v>2433</v>
      </c>
      <c r="B2478" s="2" t="s">
        <v>2434</v>
      </c>
      <c r="C2478" t="s">
        <v>6987</v>
      </c>
      <c r="D2478" t="s">
        <v>56</v>
      </c>
      <c r="E2478" s="16" t="s">
        <v>57</v>
      </c>
      <c r="F2478" t="s">
        <v>133</v>
      </c>
      <c r="G2478" t="s">
        <v>297</v>
      </c>
      <c r="H2478" t="s">
        <v>25</v>
      </c>
      <c r="I2478" s="7">
        <v>18</v>
      </c>
      <c r="J2478" t="s">
        <v>45</v>
      </c>
      <c r="K2478" s="7">
        <v>13</v>
      </c>
      <c r="L2478" s="2" t="s">
        <v>1613</v>
      </c>
      <c r="M2478" s="12">
        <v>56</v>
      </c>
      <c r="N2478" t="s">
        <v>30</v>
      </c>
      <c r="O2478" t="s">
        <v>1243</v>
      </c>
      <c r="P2478" t="s">
        <v>544</v>
      </c>
      <c r="Q2478" s="7">
        <v>35.200000000000003</v>
      </c>
      <c r="R2478" s="2">
        <v>508</v>
      </c>
      <c r="S2478" t="s">
        <v>1071</v>
      </c>
      <c r="T2478" s="3">
        <v>44299</v>
      </c>
      <c r="U2478">
        <v>55</v>
      </c>
      <c r="V2478">
        <v>1557</v>
      </c>
    </row>
    <row r="2479" spans="1:22" ht="13.5" customHeight="1" x14ac:dyDescent="0.15">
      <c r="A2479" s="2" t="s">
        <v>2433</v>
      </c>
      <c r="B2479" s="2" t="s">
        <v>2434</v>
      </c>
      <c r="C2479" t="s">
        <v>6987</v>
      </c>
      <c r="D2479" t="s">
        <v>56</v>
      </c>
      <c r="E2479" s="16" t="s">
        <v>57</v>
      </c>
      <c r="F2479" t="s">
        <v>133</v>
      </c>
      <c r="G2479" t="s">
        <v>297</v>
      </c>
      <c r="H2479" t="s">
        <v>25</v>
      </c>
      <c r="I2479" s="7">
        <v>17</v>
      </c>
      <c r="J2479" t="s">
        <v>45</v>
      </c>
      <c r="K2479" s="7">
        <v>15</v>
      </c>
      <c r="L2479" s="2" t="s">
        <v>1610</v>
      </c>
      <c r="M2479" s="12">
        <v>57</v>
      </c>
      <c r="N2479" t="s">
        <v>48</v>
      </c>
      <c r="O2479" t="s">
        <v>1070</v>
      </c>
      <c r="P2479" t="s">
        <v>199</v>
      </c>
      <c r="Q2479" s="7">
        <v>34.799999999999997</v>
      </c>
      <c r="R2479" s="2">
        <v>518</v>
      </c>
      <c r="S2479" t="s">
        <v>1056</v>
      </c>
      <c r="T2479" s="3">
        <v>44504</v>
      </c>
      <c r="U2479">
        <v>77</v>
      </c>
      <c r="V2479">
        <v>1556</v>
      </c>
    </row>
    <row r="2480" spans="1:22" ht="13.5" customHeight="1" x14ac:dyDescent="0.15">
      <c r="A2480" s="2" t="s">
        <v>2433</v>
      </c>
      <c r="B2480" s="2" t="s">
        <v>2434</v>
      </c>
      <c r="C2480" t="s">
        <v>6987</v>
      </c>
      <c r="D2480" t="s">
        <v>56</v>
      </c>
      <c r="E2480" s="16" t="s">
        <v>57</v>
      </c>
      <c r="F2480" t="s">
        <v>133</v>
      </c>
      <c r="G2480" t="s">
        <v>297</v>
      </c>
      <c r="H2480" t="s">
        <v>25</v>
      </c>
      <c r="I2480" s="7">
        <v>16</v>
      </c>
      <c r="J2480" t="s">
        <v>26</v>
      </c>
      <c r="K2480" s="7">
        <v>11</v>
      </c>
      <c r="L2480" s="2" t="s">
        <v>2437</v>
      </c>
      <c r="M2480" s="12">
        <v>56</v>
      </c>
      <c r="N2480" t="s">
        <v>30</v>
      </c>
      <c r="O2480" t="s">
        <v>1053</v>
      </c>
      <c r="P2480" t="s">
        <v>377</v>
      </c>
      <c r="Q2480" s="7">
        <v>34.6</v>
      </c>
      <c r="R2480" s="2">
        <v>492</v>
      </c>
      <c r="S2480" t="s">
        <v>1359</v>
      </c>
      <c r="T2480" t="s">
        <v>34</v>
      </c>
      <c r="U2480">
        <v>77</v>
      </c>
      <c r="V2480">
        <v>1555</v>
      </c>
    </row>
    <row r="2481" spans="1:22" ht="13.5" customHeight="1" x14ac:dyDescent="0.15">
      <c r="A2481" s="2" t="s">
        <v>2433</v>
      </c>
      <c r="B2481" s="2" t="s">
        <v>2434</v>
      </c>
      <c r="C2481" t="s">
        <v>6987</v>
      </c>
      <c r="D2481" t="s">
        <v>56</v>
      </c>
      <c r="E2481" s="16" t="s">
        <v>57</v>
      </c>
      <c r="F2481" t="s">
        <v>133</v>
      </c>
      <c r="G2481" t="s">
        <v>297</v>
      </c>
      <c r="H2481" t="s">
        <v>25</v>
      </c>
      <c r="I2481" s="7">
        <v>15</v>
      </c>
      <c r="J2481" t="s">
        <v>29</v>
      </c>
      <c r="K2481" s="7">
        <v>18</v>
      </c>
      <c r="L2481" s="2" t="s">
        <v>1436</v>
      </c>
      <c r="M2481" s="12">
        <v>56</v>
      </c>
      <c r="N2481" t="s">
        <v>48</v>
      </c>
      <c r="O2481" t="s">
        <v>1059</v>
      </c>
      <c r="P2481" t="s">
        <v>377</v>
      </c>
      <c r="Q2481" s="7">
        <v>33.5</v>
      </c>
      <c r="R2481" s="2">
        <v>530</v>
      </c>
      <c r="S2481" t="s">
        <v>1071</v>
      </c>
      <c r="T2481" t="s">
        <v>34</v>
      </c>
      <c r="U2481">
        <v>1818</v>
      </c>
      <c r="V2481">
        <v>1554</v>
      </c>
    </row>
    <row r="2482" spans="1:22" ht="13.5" customHeight="1" x14ac:dyDescent="0.15">
      <c r="A2482" s="2" t="s">
        <v>2433</v>
      </c>
      <c r="B2482" s="2" t="s">
        <v>2434</v>
      </c>
      <c r="C2482" t="s">
        <v>6987</v>
      </c>
      <c r="D2482" t="s">
        <v>56</v>
      </c>
      <c r="E2482" s="16" t="s">
        <v>57</v>
      </c>
      <c r="F2482" t="s">
        <v>133</v>
      </c>
      <c r="G2482" t="s">
        <v>297</v>
      </c>
      <c r="H2482" t="s">
        <v>25</v>
      </c>
      <c r="I2482" s="7">
        <v>14</v>
      </c>
      <c r="J2482" t="s">
        <v>39</v>
      </c>
      <c r="K2482" s="7">
        <v>6</v>
      </c>
      <c r="L2482" s="2" t="s">
        <v>2436</v>
      </c>
      <c r="M2482" s="12">
        <v>56</v>
      </c>
      <c r="N2482" t="s">
        <v>38</v>
      </c>
      <c r="O2482" t="s">
        <v>1061</v>
      </c>
      <c r="P2482" t="s">
        <v>377</v>
      </c>
      <c r="Q2482" s="7">
        <v>34.700000000000003</v>
      </c>
      <c r="R2482" s="2">
        <v>496</v>
      </c>
      <c r="S2482" t="s">
        <v>1293</v>
      </c>
      <c r="T2482" t="s">
        <v>34</v>
      </c>
      <c r="U2482">
        <v>55</v>
      </c>
      <c r="V2482">
        <v>1553</v>
      </c>
    </row>
    <row r="2483" spans="1:22" ht="13.5" customHeight="1" x14ac:dyDescent="0.15">
      <c r="A2483" s="2" t="s">
        <v>2433</v>
      </c>
      <c r="B2483" s="2" t="s">
        <v>2434</v>
      </c>
      <c r="C2483" t="s">
        <v>6987</v>
      </c>
      <c r="D2483" t="s">
        <v>56</v>
      </c>
      <c r="E2483" s="16" t="s">
        <v>57</v>
      </c>
      <c r="F2483" t="s">
        <v>133</v>
      </c>
      <c r="G2483" t="s">
        <v>297</v>
      </c>
      <c r="H2483" t="s">
        <v>25</v>
      </c>
      <c r="I2483" s="7">
        <v>13</v>
      </c>
      <c r="J2483" t="s">
        <v>41</v>
      </c>
      <c r="K2483" s="7">
        <v>3</v>
      </c>
      <c r="L2483" s="2" t="s">
        <v>2086</v>
      </c>
      <c r="M2483" s="12">
        <v>56</v>
      </c>
      <c r="N2483" t="s">
        <v>27</v>
      </c>
      <c r="O2483" t="s">
        <v>1068</v>
      </c>
      <c r="P2483" t="s">
        <v>376</v>
      </c>
      <c r="Q2483" s="7">
        <v>34.299999999999997</v>
      </c>
      <c r="R2483" s="2">
        <v>516</v>
      </c>
      <c r="S2483" t="s">
        <v>1282</v>
      </c>
      <c r="T2483" t="s">
        <v>36</v>
      </c>
      <c r="U2483">
        <v>1010</v>
      </c>
      <c r="V2483">
        <v>1552</v>
      </c>
    </row>
    <row r="2484" spans="1:22" ht="13.5" customHeight="1" x14ac:dyDescent="0.15">
      <c r="A2484" s="2" t="s">
        <v>2433</v>
      </c>
      <c r="B2484" s="2" t="s">
        <v>2434</v>
      </c>
      <c r="C2484" t="s">
        <v>6987</v>
      </c>
      <c r="D2484" t="s">
        <v>56</v>
      </c>
      <c r="E2484" s="16" t="s">
        <v>57</v>
      </c>
      <c r="F2484" t="s">
        <v>133</v>
      </c>
      <c r="G2484" t="s">
        <v>297</v>
      </c>
      <c r="H2484" t="s">
        <v>25</v>
      </c>
      <c r="I2484" s="7">
        <v>12</v>
      </c>
      <c r="J2484" t="s">
        <v>45</v>
      </c>
      <c r="K2484" s="7">
        <v>14</v>
      </c>
      <c r="L2484" s="2" t="s">
        <v>1498</v>
      </c>
      <c r="M2484" s="12">
        <v>56</v>
      </c>
      <c r="N2484" t="s">
        <v>38</v>
      </c>
      <c r="O2484" t="s">
        <v>1055</v>
      </c>
      <c r="P2484" t="s">
        <v>376</v>
      </c>
      <c r="Q2484" s="7">
        <v>33.6</v>
      </c>
      <c r="R2484" s="2">
        <v>500</v>
      </c>
      <c r="S2484" t="s">
        <v>1133</v>
      </c>
      <c r="T2484" t="s">
        <v>34</v>
      </c>
      <c r="U2484">
        <v>1717</v>
      </c>
      <c r="V2484">
        <v>1551</v>
      </c>
    </row>
    <row r="2485" spans="1:22" ht="13.5" customHeight="1" x14ac:dyDescent="0.15">
      <c r="A2485" s="2" t="s">
        <v>2433</v>
      </c>
      <c r="B2485" s="2" t="s">
        <v>2434</v>
      </c>
      <c r="C2485" t="s">
        <v>6987</v>
      </c>
      <c r="D2485" t="s">
        <v>56</v>
      </c>
      <c r="E2485" s="16" t="s">
        <v>57</v>
      </c>
      <c r="F2485" t="s">
        <v>133</v>
      </c>
      <c r="G2485" t="s">
        <v>297</v>
      </c>
      <c r="H2485" t="s">
        <v>25</v>
      </c>
      <c r="I2485" s="7">
        <v>11</v>
      </c>
      <c r="J2485" t="s">
        <v>41</v>
      </c>
      <c r="K2485" s="7">
        <v>4</v>
      </c>
      <c r="L2485" s="2" t="s">
        <v>2255</v>
      </c>
      <c r="M2485" s="12">
        <v>56</v>
      </c>
      <c r="N2485" t="s">
        <v>38</v>
      </c>
      <c r="O2485" t="s">
        <v>1135</v>
      </c>
      <c r="P2485" t="s">
        <v>376</v>
      </c>
      <c r="Q2485" s="7">
        <v>35</v>
      </c>
      <c r="R2485" s="2">
        <v>516</v>
      </c>
      <c r="S2485" t="s">
        <v>1325</v>
      </c>
      <c r="T2485" t="s">
        <v>32</v>
      </c>
      <c r="U2485">
        <v>11</v>
      </c>
      <c r="V2485">
        <v>1550</v>
      </c>
    </row>
    <row r="2486" spans="1:22" ht="13.5" customHeight="1" x14ac:dyDescent="0.15">
      <c r="A2486" s="2" t="s">
        <v>2433</v>
      </c>
      <c r="B2486" s="2" t="s">
        <v>2434</v>
      </c>
      <c r="C2486" t="s">
        <v>6987</v>
      </c>
      <c r="D2486" t="s">
        <v>56</v>
      </c>
      <c r="E2486" s="16" t="s">
        <v>57</v>
      </c>
      <c r="F2486" t="s">
        <v>133</v>
      </c>
      <c r="G2486" t="s">
        <v>297</v>
      </c>
      <c r="H2486" t="s">
        <v>25</v>
      </c>
      <c r="I2486" s="7">
        <v>10</v>
      </c>
      <c r="J2486" t="s">
        <v>39</v>
      </c>
      <c r="K2486" s="7">
        <v>5</v>
      </c>
      <c r="L2486" s="2" t="s">
        <v>2435</v>
      </c>
      <c r="M2486" s="12">
        <v>56</v>
      </c>
      <c r="N2486" t="s">
        <v>48</v>
      </c>
      <c r="O2486" t="s">
        <v>1137</v>
      </c>
      <c r="P2486" t="s">
        <v>375</v>
      </c>
      <c r="Q2486" s="7">
        <v>34.799999999999997</v>
      </c>
      <c r="R2486" s="2">
        <v>464</v>
      </c>
      <c r="S2486" t="s">
        <v>1163</v>
      </c>
      <c r="T2486" t="s">
        <v>60</v>
      </c>
      <c r="U2486">
        <v>22</v>
      </c>
      <c r="V2486">
        <v>1549</v>
      </c>
    </row>
    <row r="2487" spans="1:22" ht="13.5" customHeight="1" x14ac:dyDescent="0.15">
      <c r="A2487" s="2" t="s">
        <v>2433</v>
      </c>
      <c r="B2487" s="2" t="s">
        <v>2434</v>
      </c>
      <c r="C2487" t="s">
        <v>6987</v>
      </c>
      <c r="D2487" t="s">
        <v>56</v>
      </c>
      <c r="E2487" s="16" t="s">
        <v>57</v>
      </c>
      <c r="F2487" t="s">
        <v>133</v>
      </c>
      <c r="G2487" t="s">
        <v>297</v>
      </c>
      <c r="H2487" t="s">
        <v>25</v>
      </c>
      <c r="I2487" s="7">
        <v>9</v>
      </c>
      <c r="J2487" t="s">
        <v>47</v>
      </c>
      <c r="K2487" s="7">
        <v>7</v>
      </c>
      <c r="L2487" s="2" t="s">
        <v>1627</v>
      </c>
      <c r="M2487" s="12">
        <v>57</v>
      </c>
      <c r="N2487" t="s">
        <v>69</v>
      </c>
      <c r="O2487" t="s">
        <v>79</v>
      </c>
      <c r="P2487" t="s">
        <v>374</v>
      </c>
      <c r="Q2487" s="7">
        <v>34.1</v>
      </c>
      <c r="R2487" s="2">
        <v>470</v>
      </c>
      <c r="S2487" t="s">
        <v>1207</v>
      </c>
      <c r="T2487" t="s">
        <v>32</v>
      </c>
      <c r="U2487">
        <v>1010</v>
      </c>
      <c r="V2487">
        <v>1548</v>
      </c>
    </row>
    <row r="2488" spans="1:22" ht="13.5" customHeight="1" x14ac:dyDescent="0.15">
      <c r="A2488" s="2" t="s">
        <v>2433</v>
      </c>
      <c r="B2488" s="2" t="s">
        <v>2434</v>
      </c>
      <c r="C2488" t="s">
        <v>6987</v>
      </c>
      <c r="D2488" t="s">
        <v>56</v>
      </c>
      <c r="E2488" s="16" t="s">
        <v>57</v>
      </c>
      <c r="F2488" t="s">
        <v>133</v>
      </c>
      <c r="G2488" t="s">
        <v>297</v>
      </c>
      <c r="H2488" t="s">
        <v>25</v>
      </c>
      <c r="I2488" s="7">
        <v>8</v>
      </c>
      <c r="J2488" t="s">
        <v>47</v>
      </c>
      <c r="K2488" s="7">
        <v>8</v>
      </c>
      <c r="L2488" s="2" t="s">
        <v>1921</v>
      </c>
      <c r="M2488" s="12">
        <v>54</v>
      </c>
      <c r="N2488" t="s">
        <v>130</v>
      </c>
      <c r="O2488" t="s">
        <v>1074</v>
      </c>
      <c r="P2488" t="s">
        <v>373</v>
      </c>
      <c r="Q2488" s="7">
        <v>33.799999999999997</v>
      </c>
      <c r="R2488" s="2">
        <v>460</v>
      </c>
      <c r="S2488" t="s">
        <v>1117</v>
      </c>
      <c r="T2488" t="s">
        <v>34</v>
      </c>
      <c r="U2488">
        <v>1012</v>
      </c>
      <c r="V2488">
        <v>1547</v>
      </c>
    </row>
    <row r="2489" spans="1:22" ht="13.5" customHeight="1" x14ac:dyDescent="0.15">
      <c r="A2489" s="2" t="s">
        <v>2433</v>
      </c>
      <c r="B2489" s="2" t="s">
        <v>2434</v>
      </c>
      <c r="C2489" t="s">
        <v>6987</v>
      </c>
      <c r="D2489" t="s">
        <v>56</v>
      </c>
      <c r="E2489" s="16" t="s">
        <v>57</v>
      </c>
      <c r="F2489" t="s">
        <v>133</v>
      </c>
      <c r="G2489" t="s">
        <v>297</v>
      </c>
      <c r="H2489" t="s">
        <v>25</v>
      </c>
      <c r="I2489" s="7">
        <v>7</v>
      </c>
      <c r="J2489" t="s">
        <v>26</v>
      </c>
      <c r="K2489" s="7">
        <v>12</v>
      </c>
      <c r="L2489" s="2" t="s">
        <v>1837</v>
      </c>
      <c r="M2489" s="12">
        <v>56</v>
      </c>
      <c r="N2489" t="s">
        <v>69</v>
      </c>
      <c r="O2489" t="s">
        <v>1159</v>
      </c>
      <c r="P2489" t="s">
        <v>373</v>
      </c>
      <c r="Q2489" s="7">
        <v>34.5</v>
      </c>
      <c r="R2489" s="2">
        <v>450</v>
      </c>
      <c r="S2489" t="s">
        <v>1160</v>
      </c>
      <c r="T2489" t="s">
        <v>60</v>
      </c>
      <c r="U2489">
        <v>33</v>
      </c>
      <c r="V2489">
        <v>1546</v>
      </c>
    </row>
    <row r="2490" spans="1:22" ht="13.5" customHeight="1" x14ac:dyDescent="0.15">
      <c r="A2490" s="2" t="s">
        <v>2433</v>
      </c>
      <c r="B2490" s="2" t="s">
        <v>2434</v>
      </c>
      <c r="C2490" t="s">
        <v>6987</v>
      </c>
      <c r="D2490" t="s">
        <v>56</v>
      </c>
      <c r="E2490" s="16" t="s">
        <v>57</v>
      </c>
      <c r="F2490" t="s">
        <v>133</v>
      </c>
      <c r="G2490" t="s">
        <v>297</v>
      </c>
      <c r="H2490" t="s">
        <v>25</v>
      </c>
      <c r="I2490" s="7">
        <v>6</v>
      </c>
      <c r="J2490" t="s">
        <v>33</v>
      </c>
      <c r="K2490" s="7">
        <v>1</v>
      </c>
      <c r="L2490" s="2" t="s">
        <v>2185</v>
      </c>
      <c r="M2490" s="12">
        <v>56</v>
      </c>
      <c r="N2490" t="s">
        <v>38</v>
      </c>
      <c r="O2490" t="s">
        <v>1072</v>
      </c>
      <c r="P2490" t="s">
        <v>181</v>
      </c>
      <c r="Q2490" s="7">
        <v>34.299999999999997</v>
      </c>
      <c r="R2490" s="2">
        <v>544</v>
      </c>
      <c r="S2490" t="s">
        <v>1161</v>
      </c>
      <c r="T2490" t="s">
        <v>34</v>
      </c>
      <c r="U2490">
        <v>33</v>
      </c>
      <c r="V2490">
        <v>1545</v>
      </c>
    </row>
    <row r="2491" spans="1:22" ht="13.5" customHeight="1" x14ac:dyDescent="0.15">
      <c r="A2491" s="2" t="s">
        <v>2433</v>
      </c>
      <c r="B2491" s="2" t="s">
        <v>2434</v>
      </c>
      <c r="C2491" t="s">
        <v>6987</v>
      </c>
      <c r="D2491" t="s">
        <v>56</v>
      </c>
      <c r="E2491" s="16" t="s">
        <v>57</v>
      </c>
      <c r="F2491" t="s">
        <v>133</v>
      </c>
      <c r="G2491" t="s">
        <v>297</v>
      </c>
      <c r="H2491" t="s">
        <v>25</v>
      </c>
      <c r="I2491" s="7">
        <v>5</v>
      </c>
      <c r="J2491" t="s">
        <v>53</v>
      </c>
      <c r="K2491" s="7">
        <v>10</v>
      </c>
      <c r="L2491" s="2" t="s">
        <v>1519</v>
      </c>
      <c r="M2491" s="12">
        <v>54</v>
      </c>
      <c r="N2491" t="s">
        <v>69</v>
      </c>
      <c r="O2491" t="s">
        <v>270</v>
      </c>
      <c r="P2491" t="s">
        <v>681</v>
      </c>
      <c r="Q2491" s="7">
        <v>33.5</v>
      </c>
      <c r="R2491" s="2">
        <v>480</v>
      </c>
      <c r="S2491" t="s">
        <v>1090</v>
      </c>
      <c r="T2491" t="s">
        <v>60</v>
      </c>
      <c r="U2491">
        <v>1414</v>
      </c>
      <c r="V2491">
        <v>1544</v>
      </c>
    </row>
    <row r="2492" spans="1:22" ht="13.5" customHeight="1" x14ac:dyDescent="0.15">
      <c r="A2492" s="2" t="s">
        <v>2433</v>
      </c>
      <c r="B2492" s="2" t="s">
        <v>2434</v>
      </c>
      <c r="C2492" t="s">
        <v>6987</v>
      </c>
      <c r="D2492" t="s">
        <v>56</v>
      </c>
      <c r="E2492" s="16" t="s">
        <v>57</v>
      </c>
      <c r="F2492" t="s">
        <v>133</v>
      </c>
      <c r="G2492" t="s">
        <v>297</v>
      </c>
      <c r="H2492" t="s">
        <v>25</v>
      </c>
      <c r="I2492" s="7">
        <v>4</v>
      </c>
      <c r="J2492" t="s">
        <v>29</v>
      </c>
      <c r="K2492" s="7">
        <v>17</v>
      </c>
      <c r="L2492" s="2" t="s">
        <v>1841</v>
      </c>
      <c r="M2492" s="12">
        <v>54</v>
      </c>
      <c r="N2492" t="s">
        <v>69</v>
      </c>
      <c r="O2492" t="s">
        <v>1066</v>
      </c>
      <c r="P2492" t="s">
        <v>378</v>
      </c>
      <c r="Q2492" s="7">
        <v>33.299999999999997</v>
      </c>
      <c r="R2492" s="2">
        <v>484</v>
      </c>
      <c r="S2492" t="s">
        <v>1279</v>
      </c>
      <c r="T2492" s="3">
        <v>44504</v>
      </c>
      <c r="U2492">
        <v>1415</v>
      </c>
      <c r="V2492">
        <v>1543</v>
      </c>
    </row>
    <row r="2493" spans="1:22" ht="13.5" customHeight="1" x14ac:dyDescent="0.15">
      <c r="A2493" s="2" t="s">
        <v>2433</v>
      </c>
      <c r="B2493" s="2" t="s">
        <v>2434</v>
      </c>
      <c r="C2493" t="s">
        <v>6987</v>
      </c>
      <c r="D2493" t="s">
        <v>56</v>
      </c>
      <c r="E2493" s="16" t="s">
        <v>57</v>
      </c>
      <c r="F2493" t="s">
        <v>133</v>
      </c>
      <c r="G2493" t="s">
        <v>297</v>
      </c>
      <c r="H2493" t="s">
        <v>25</v>
      </c>
      <c r="I2493" s="7">
        <v>3</v>
      </c>
      <c r="J2493" t="s">
        <v>33</v>
      </c>
      <c r="K2493" s="7">
        <v>2</v>
      </c>
      <c r="L2493" s="2" t="s">
        <v>1606</v>
      </c>
      <c r="M2493" s="12">
        <v>54</v>
      </c>
      <c r="N2493" t="s">
        <v>130</v>
      </c>
      <c r="O2493" t="s">
        <v>1099</v>
      </c>
      <c r="P2493" t="s">
        <v>368</v>
      </c>
      <c r="Q2493" s="7">
        <v>33.6</v>
      </c>
      <c r="R2493" s="2">
        <v>454</v>
      </c>
      <c r="S2493" t="s">
        <v>1139</v>
      </c>
      <c r="T2493" t="s">
        <v>46</v>
      </c>
      <c r="U2493">
        <v>79</v>
      </c>
      <c r="V2493">
        <v>1542</v>
      </c>
    </row>
    <row r="2494" spans="1:22" ht="13.5" customHeight="1" x14ac:dyDescent="0.15">
      <c r="A2494" s="2" t="s">
        <v>2433</v>
      </c>
      <c r="B2494" s="2" t="s">
        <v>2434</v>
      </c>
      <c r="C2494" t="s">
        <v>6987</v>
      </c>
      <c r="D2494" t="s">
        <v>56</v>
      </c>
      <c r="E2494" s="16" t="s">
        <v>57</v>
      </c>
      <c r="F2494" t="s">
        <v>133</v>
      </c>
      <c r="G2494" t="s">
        <v>297</v>
      </c>
      <c r="H2494" t="s">
        <v>25</v>
      </c>
      <c r="I2494" s="7">
        <v>2</v>
      </c>
      <c r="J2494" t="s">
        <v>53</v>
      </c>
      <c r="K2494" s="7">
        <v>9</v>
      </c>
      <c r="L2494" s="2" t="s">
        <v>1609</v>
      </c>
      <c r="M2494" s="12">
        <v>57</v>
      </c>
      <c r="N2494" t="s">
        <v>30</v>
      </c>
      <c r="O2494" t="s">
        <v>680</v>
      </c>
      <c r="P2494" t="s">
        <v>368</v>
      </c>
      <c r="Q2494" s="7">
        <v>33</v>
      </c>
      <c r="R2494" s="2">
        <v>486</v>
      </c>
      <c r="S2494" t="s">
        <v>1154</v>
      </c>
      <c r="T2494" t="s">
        <v>32</v>
      </c>
      <c r="U2494">
        <v>1615</v>
      </c>
      <c r="V2494">
        <v>1541</v>
      </c>
    </row>
    <row r="2495" spans="1:22" ht="13.5" customHeight="1" x14ac:dyDescent="0.15">
      <c r="A2495" s="2" t="s">
        <v>2433</v>
      </c>
      <c r="B2495" s="2" t="s">
        <v>2434</v>
      </c>
      <c r="C2495" t="s">
        <v>6987</v>
      </c>
      <c r="D2495" t="s">
        <v>56</v>
      </c>
      <c r="E2495" s="16" t="s">
        <v>57</v>
      </c>
      <c r="F2495" t="s">
        <v>133</v>
      </c>
      <c r="G2495" t="s">
        <v>297</v>
      </c>
      <c r="H2495" t="s">
        <v>25</v>
      </c>
      <c r="I2495" s="7">
        <v>1</v>
      </c>
      <c r="J2495" t="s">
        <v>29</v>
      </c>
      <c r="K2495" s="7">
        <v>16</v>
      </c>
      <c r="L2495" s="2" t="s">
        <v>1552</v>
      </c>
      <c r="M2495" s="12">
        <v>56</v>
      </c>
      <c r="N2495" t="s">
        <v>63</v>
      </c>
      <c r="O2495" t="s">
        <v>99</v>
      </c>
      <c r="P2495" t="s">
        <v>367</v>
      </c>
      <c r="Q2495" s="7">
        <v>33.200000000000003</v>
      </c>
      <c r="R2495" s="2">
        <v>470</v>
      </c>
      <c r="S2495" t="s">
        <v>1180</v>
      </c>
      <c r="U2495">
        <v>1312</v>
      </c>
      <c r="V2495">
        <v>1540</v>
      </c>
    </row>
    <row r="2496" spans="1:22" ht="13.5" customHeight="1" x14ac:dyDescent="0.15">
      <c r="A2496" s="2" t="s">
        <v>2426</v>
      </c>
      <c r="B2496" s="2" t="s">
        <v>2427</v>
      </c>
      <c r="C2496" t="s">
        <v>6987</v>
      </c>
      <c r="D2496" t="s">
        <v>673</v>
      </c>
      <c r="E2496" s="16" t="s">
        <v>510</v>
      </c>
      <c r="F2496" t="s">
        <v>283</v>
      </c>
      <c r="G2496" t="s">
        <v>297</v>
      </c>
      <c r="H2496" t="s">
        <v>284</v>
      </c>
      <c r="I2496" s="7">
        <v>9</v>
      </c>
      <c r="J2496" t="s">
        <v>33</v>
      </c>
      <c r="K2496" s="7">
        <v>1</v>
      </c>
      <c r="L2496" s="2" t="s">
        <v>2432</v>
      </c>
      <c r="M2496" s="12">
        <v>60</v>
      </c>
      <c r="N2496" t="s">
        <v>38</v>
      </c>
      <c r="O2496" t="s">
        <v>1299</v>
      </c>
      <c r="P2496" t="s">
        <v>679</v>
      </c>
      <c r="Q2496" s="7">
        <v>13.7</v>
      </c>
      <c r="R2496" s="2">
        <v>492</v>
      </c>
      <c r="S2496" t="s">
        <v>1232</v>
      </c>
      <c r="T2496" s="7">
        <v>4</v>
      </c>
      <c r="U2496">
        <v>8987</v>
      </c>
      <c r="V2496">
        <v>1539</v>
      </c>
    </row>
    <row r="2497" spans="1:22" ht="13.5" customHeight="1" x14ac:dyDescent="0.15">
      <c r="A2497" s="2" t="s">
        <v>2426</v>
      </c>
      <c r="B2497" s="2" t="s">
        <v>2427</v>
      </c>
      <c r="C2497" t="s">
        <v>6987</v>
      </c>
      <c r="D2497" t="s">
        <v>673</v>
      </c>
      <c r="E2497" s="16" t="s">
        <v>510</v>
      </c>
      <c r="F2497" t="s">
        <v>283</v>
      </c>
      <c r="G2497" t="s">
        <v>297</v>
      </c>
      <c r="H2497" t="s">
        <v>284</v>
      </c>
      <c r="I2497" s="7">
        <v>8</v>
      </c>
      <c r="J2497" t="s">
        <v>47</v>
      </c>
      <c r="K2497" s="7">
        <v>4</v>
      </c>
      <c r="L2497" s="2" t="s">
        <v>2431</v>
      </c>
      <c r="M2497" s="12">
        <v>60</v>
      </c>
      <c r="N2497" t="s">
        <v>48</v>
      </c>
      <c r="O2497" t="s">
        <v>1265</v>
      </c>
      <c r="P2497" t="s">
        <v>210</v>
      </c>
      <c r="Q2497" s="7">
        <v>13.7</v>
      </c>
      <c r="R2497" s="2">
        <v>482</v>
      </c>
      <c r="S2497" t="s">
        <v>1316</v>
      </c>
      <c r="T2497" s="7">
        <v>5</v>
      </c>
      <c r="U2497">
        <v>6677</v>
      </c>
      <c r="V2497">
        <v>1538</v>
      </c>
    </row>
    <row r="2498" spans="1:22" ht="13.5" customHeight="1" x14ac:dyDescent="0.15">
      <c r="A2498" s="2" t="s">
        <v>2426</v>
      </c>
      <c r="B2498" s="2" t="s">
        <v>2427</v>
      </c>
      <c r="C2498" t="s">
        <v>6987</v>
      </c>
      <c r="D2498" t="s">
        <v>673</v>
      </c>
      <c r="E2498" s="16" t="s">
        <v>510</v>
      </c>
      <c r="F2498" t="s">
        <v>283</v>
      </c>
      <c r="G2498" t="s">
        <v>297</v>
      </c>
      <c r="H2498" t="s">
        <v>284</v>
      </c>
      <c r="I2498" s="7">
        <v>7</v>
      </c>
      <c r="J2498" t="s">
        <v>39</v>
      </c>
      <c r="K2498" s="7">
        <v>3</v>
      </c>
      <c r="L2498" s="2" t="s">
        <v>2430</v>
      </c>
      <c r="M2498" s="12">
        <v>60</v>
      </c>
      <c r="N2498" t="s">
        <v>38</v>
      </c>
      <c r="O2498" t="s">
        <v>1300</v>
      </c>
      <c r="P2498" t="s">
        <v>678</v>
      </c>
      <c r="Q2498" s="7">
        <v>13.6</v>
      </c>
      <c r="R2498" s="2">
        <v>492</v>
      </c>
      <c r="S2498" t="s">
        <v>1054</v>
      </c>
      <c r="T2498" s="7">
        <v>6</v>
      </c>
      <c r="U2498">
        <v>7699</v>
      </c>
      <c r="V2498">
        <v>1537</v>
      </c>
    </row>
    <row r="2499" spans="1:22" ht="13.5" customHeight="1" x14ac:dyDescent="0.15">
      <c r="A2499" s="2" t="s">
        <v>2426</v>
      </c>
      <c r="B2499" s="2" t="s">
        <v>2427</v>
      </c>
      <c r="C2499" t="s">
        <v>6987</v>
      </c>
      <c r="D2499" t="s">
        <v>673</v>
      </c>
      <c r="E2499" s="16" t="s">
        <v>510</v>
      </c>
      <c r="F2499" t="s">
        <v>283</v>
      </c>
      <c r="G2499" t="s">
        <v>297</v>
      </c>
      <c r="H2499" t="s">
        <v>284</v>
      </c>
      <c r="I2499" s="7">
        <v>6</v>
      </c>
      <c r="J2499" t="s">
        <v>45</v>
      </c>
      <c r="K2499" s="7">
        <v>7</v>
      </c>
      <c r="L2499" s="2" t="s">
        <v>2429</v>
      </c>
      <c r="M2499" s="12">
        <v>58</v>
      </c>
      <c r="N2499" t="s">
        <v>130</v>
      </c>
      <c r="O2499" t="s">
        <v>1351</v>
      </c>
      <c r="P2499" t="s">
        <v>677</v>
      </c>
      <c r="Q2499" s="7">
        <v>13.5</v>
      </c>
      <c r="R2499" s="2">
        <v>480</v>
      </c>
      <c r="S2499" t="s">
        <v>1177</v>
      </c>
      <c r="T2499" s="3">
        <v>44248</v>
      </c>
      <c r="U2499">
        <v>5566</v>
      </c>
      <c r="V2499">
        <v>1536</v>
      </c>
    </row>
    <row r="2500" spans="1:22" ht="13.5" customHeight="1" x14ac:dyDescent="0.15">
      <c r="A2500" s="2" t="s">
        <v>2426</v>
      </c>
      <c r="B2500" s="2" t="s">
        <v>2427</v>
      </c>
      <c r="C2500" t="s">
        <v>6987</v>
      </c>
      <c r="D2500" t="s">
        <v>673</v>
      </c>
      <c r="E2500" s="16" t="s">
        <v>510</v>
      </c>
      <c r="F2500" t="s">
        <v>283</v>
      </c>
      <c r="G2500" t="s">
        <v>297</v>
      </c>
      <c r="H2500" t="s">
        <v>284</v>
      </c>
      <c r="I2500" s="7">
        <v>5</v>
      </c>
      <c r="J2500" t="s">
        <v>29</v>
      </c>
      <c r="K2500" s="7">
        <v>8</v>
      </c>
      <c r="L2500" s="2" t="s">
        <v>2136</v>
      </c>
      <c r="M2500" s="12">
        <v>60</v>
      </c>
      <c r="N2500" t="s">
        <v>30</v>
      </c>
      <c r="O2500" t="s">
        <v>1259</v>
      </c>
      <c r="P2500" t="s">
        <v>676</v>
      </c>
      <c r="Q2500" s="7">
        <v>13.5</v>
      </c>
      <c r="R2500" s="2">
        <v>460</v>
      </c>
      <c r="S2500" t="s">
        <v>1260</v>
      </c>
      <c r="T2500" s="3">
        <v>44248</v>
      </c>
      <c r="U2500">
        <v>4444</v>
      </c>
      <c r="V2500">
        <v>1535</v>
      </c>
    </row>
    <row r="2501" spans="1:22" ht="13.5" customHeight="1" x14ac:dyDescent="0.15">
      <c r="A2501" s="2" t="s">
        <v>2426</v>
      </c>
      <c r="B2501" s="2" t="s">
        <v>2427</v>
      </c>
      <c r="C2501" t="s">
        <v>6987</v>
      </c>
      <c r="D2501" t="s">
        <v>673</v>
      </c>
      <c r="E2501" s="16" t="s">
        <v>510</v>
      </c>
      <c r="F2501" t="s">
        <v>283</v>
      </c>
      <c r="G2501" t="s">
        <v>297</v>
      </c>
      <c r="H2501" t="s">
        <v>284</v>
      </c>
      <c r="I2501" s="7">
        <v>4</v>
      </c>
      <c r="J2501" t="s">
        <v>53</v>
      </c>
      <c r="K2501" s="7">
        <v>5</v>
      </c>
      <c r="L2501" s="2" t="s">
        <v>2360</v>
      </c>
      <c r="M2501" s="12">
        <v>60</v>
      </c>
      <c r="N2501" t="s">
        <v>27</v>
      </c>
      <c r="O2501" t="s">
        <v>1301</v>
      </c>
      <c r="P2501" t="s">
        <v>631</v>
      </c>
      <c r="Q2501" s="7">
        <v>13.5</v>
      </c>
      <c r="R2501" s="2">
        <v>470</v>
      </c>
      <c r="S2501" t="s">
        <v>1248</v>
      </c>
      <c r="T2501" s="7">
        <v>7</v>
      </c>
      <c r="U2501">
        <v>8855</v>
      </c>
      <c r="V2501">
        <v>1534</v>
      </c>
    </row>
    <row r="2502" spans="1:22" ht="13.5" customHeight="1" x14ac:dyDescent="0.15">
      <c r="A2502" s="2" t="s">
        <v>2426</v>
      </c>
      <c r="B2502" s="2" t="s">
        <v>2427</v>
      </c>
      <c r="C2502" t="s">
        <v>6987</v>
      </c>
      <c r="D2502" t="s">
        <v>673</v>
      </c>
      <c r="E2502" s="16" t="s">
        <v>510</v>
      </c>
      <c r="F2502" t="s">
        <v>283</v>
      </c>
      <c r="G2502" t="s">
        <v>297</v>
      </c>
      <c r="H2502" t="s">
        <v>284</v>
      </c>
      <c r="I2502" s="7">
        <v>3</v>
      </c>
      <c r="J2502" t="s">
        <v>29</v>
      </c>
      <c r="K2502" s="7">
        <v>9</v>
      </c>
      <c r="L2502" s="2" t="s">
        <v>2428</v>
      </c>
      <c r="M2502" s="12">
        <v>60</v>
      </c>
      <c r="N2502" t="s">
        <v>27</v>
      </c>
      <c r="O2502" t="s">
        <v>1254</v>
      </c>
      <c r="P2502" t="s">
        <v>675</v>
      </c>
      <c r="Q2502" s="7">
        <v>13.4</v>
      </c>
      <c r="R2502" s="2">
        <v>502</v>
      </c>
      <c r="S2502" t="s">
        <v>1237</v>
      </c>
      <c r="T2502" s="4">
        <v>11355</v>
      </c>
      <c r="U2502">
        <v>1111</v>
      </c>
      <c r="V2502">
        <v>1533</v>
      </c>
    </row>
    <row r="2503" spans="1:22" ht="13.5" customHeight="1" x14ac:dyDescent="0.15">
      <c r="A2503" s="2" t="s">
        <v>2426</v>
      </c>
      <c r="B2503" s="2" t="s">
        <v>2427</v>
      </c>
      <c r="C2503" t="s">
        <v>6987</v>
      </c>
      <c r="D2503" t="s">
        <v>673</v>
      </c>
      <c r="E2503" s="16" t="s">
        <v>510</v>
      </c>
      <c r="F2503" t="s">
        <v>283</v>
      </c>
      <c r="G2503" t="s">
        <v>297</v>
      </c>
      <c r="H2503" t="s">
        <v>284</v>
      </c>
      <c r="I2503" s="7">
        <v>2</v>
      </c>
      <c r="J2503" t="s">
        <v>41</v>
      </c>
      <c r="K2503" s="7">
        <v>2</v>
      </c>
      <c r="L2503" s="2" t="s">
        <v>2209</v>
      </c>
      <c r="M2503" s="12">
        <v>60</v>
      </c>
      <c r="N2503" t="s">
        <v>48</v>
      </c>
      <c r="O2503" t="s">
        <v>1200</v>
      </c>
      <c r="P2503" t="s">
        <v>674</v>
      </c>
      <c r="Q2503" s="7">
        <v>13.4</v>
      </c>
      <c r="R2503" s="2">
        <v>500</v>
      </c>
      <c r="S2503" t="s">
        <v>1269</v>
      </c>
      <c r="T2503" t="s">
        <v>34</v>
      </c>
      <c r="U2503">
        <v>3233</v>
      </c>
      <c r="V2503">
        <v>1532</v>
      </c>
    </row>
    <row r="2504" spans="1:22" ht="13.5" customHeight="1" x14ac:dyDescent="0.15">
      <c r="A2504" s="2" t="s">
        <v>2426</v>
      </c>
      <c r="B2504" s="2" t="s">
        <v>2427</v>
      </c>
      <c r="C2504" t="s">
        <v>6987</v>
      </c>
      <c r="D2504" t="s">
        <v>673</v>
      </c>
      <c r="E2504" s="16" t="s">
        <v>510</v>
      </c>
      <c r="F2504" t="s">
        <v>283</v>
      </c>
      <c r="G2504" t="s">
        <v>297</v>
      </c>
      <c r="H2504" t="s">
        <v>284</v>
      </c>
      <c r="I2504" s="7">
        <v>1</v>
      </c>
      <c r="J2504" t="s">
        <v>26</v>
      </c>
      <c r="K2504" s="7">
        <v>6</v>
      </c>
      <c r="L2504" s="2" t="s">
        <v>2128</v>
      </c>
      <c r="M2504" s="12">
        <v>60</v>
      </c>
      <c r="N2504" t="s">
        <v>390</v>
      </c>
      <c r="O2504" t="s">
        <v>1252</v>
      </c>
      <c r="P2504" t="s">
        <v>674</v>
      </c>
      <c r="Q2504" s="7">
        <v>13.4</v>
      </c>
      <c r="R2504" s="2">
        <v>458</v>
      </c>
      <c r="S2504" t="s">
        <v>1136</v>
      </c>
      <c r="U2504">
        <v>2222</v>
      </c>
      <c r="V2504">
        <v>1531</v>
      </c>
    </row>
    <row r="2505" spans="1:22" ht="13.5" customHeight="1" x14ac:dyDescent="0.15">
      <c r="A2505" s="2" t="s">
        <v>2424</v>
      </c>
      <c r="B2505" s="2" t="s">
        <v>2425</v>
      </c>
      <c r="C2505" t="s">
        <v>6987</v>
      </c>
      <c r="D2505" t="s">
        <v>56</v>
      </c>
      <c r="E2505" s="16" t="s">
        <v>119</v>
      </c>
      <c r="F2505" t="s">
        <v>133</v>
      </c>
      <c r="G2505" t="s">
        <v>297</v>
      </c>
      <c r="H2505" t="s">
        <v>85</v>
      </c>
      <c r="I2505" t="s">
        <v>226</v>
      </c>
      <c r="J2505" t="s">
        <v>53</v>
      </c>
      <c r="K2505" s="7">
        <v>9</v>
      </c>
      <c r="L2505" s="2" t="s">
        <v>2048</v>
      </c>
      <c r="M2505" s="12">
        <v>55</v>
      </c>
      <c r="N2505" t="s">
        <v>130</v>
      </c>
      <c r="O2505" t="s">
        <v>1182</v>
      </c>
      <c r="S2505" t="s">
        <v>1154</v>
      </c>
      <c r="U2505" t="s">
        <v>1917</v>
      </c>
      <c r="V2505">
        <v>1530</v>
      </c>
    </row>
    <row r="2506" spans="1:22" ht="13.5" customHeight="1" x14ac:dyDescent="0.15">
      <c r="A2506" s="2" t="s">
        <v>2424</v>
      </c>
      <c r="B2506" s="2" t="s">
        <v>2425</v>
      </c>
      <c r="C2506" t="s">
        <v>6987</v>
      </c>
      <c r="D2506" t="s">
        <v>56</v>
      </c>
      <c r="E2506" s="16" t="s">
        <v>119</v>
      </c>
      <c r="F2506" t="s">
        <v>133</v>
      </c>
      <c r="G2506" t="s">
        <v>297</v>
      </c>
      <c r="H2506" t="s">
        <v>85</v>
      </c>
      <c r="I2506" s="7">
        <v>15</v>
      </c>
      <c r="J2506" t="s">
        <v>45</v>
      </c>
      <c r="K2506" s="7">
        <v>14</v>
      </c>
      <c r="L2506" s="2" t="s">
        <v>1892</v>
      </c>
      <c r="M2506" s="12">
        <v>54</v>
      </c>
      <c r="N2506" t="s">
        <v>63</v>
      </c>
      <c r="O2506" t="s">
        <v>1099</v>
      </c>
      <c r="P2506" t="s">
        <v>672</v>
      </c>
      <c r="Q2506" s="7">
        <v>34.9</v>
      </c>
      <c r="R2506" s="2">
        <v>506</v>
      </c>
      <c r="S2506" t="s">
        <v>1064</v>
      </c>
      <c r="T2506" t="s">
        <v>36</v>
      </c>
      <c r="U2506">
        <v>101212</v>
      </c>
      <c r="V2506">
        <v>1529</v>
      </c>
    </row>
    <row r="2507" spans="1:22" ht="13.5" customHeight="1" x14ac:dyDescent="0.15">
      <c r="A2507" s="2" t="s">
        <v>2424</v>
      </c>
      <c r="B2507" s="2" t="s">
        <v>2425</v>
      </c>
      <c r="C2507" t="s">
        <v>6987</v>
      </c>
      <c r="D2507" t="s">
        <v>56</v>
      </c>
      <c r="E2507" s="16" t="s">
        <v>119</v>
      </c>
      <c r="F2507" t="s">
        <v>133</v>
      </c>
      <c r="G2507" t="s">
        <v>297</v>
      </c>
      <c r="H2507" t="s">
        <v>85</v>
      </c>
      <c r="I2507" s="7">
        <v>14</v>
      </c>
      <c r="J2507" t="s">
        <v>29</v>
      </c>
      <c r="K2507" s="7">
        <v>16</v>
      </c>
      <c r="L2507" s="2" t="s">
        <v>1553</v>
      </c>
      <c r="M2507" s="12">
        <v>54</v>
      </c>
      <c r="N2507" t="s">
        <v>63</v>
      </c>
      <c r="O2507" t="s">
        <v>1103</v>
      </c>
      <c r="P2507" t="s">
        <v>672</v>
      </c>
      <c r="Q2507" s="7">
        <v>35.299999999999997</v>
      </c>
      <c r="R2507" s="2">
        <v>510</v>
      </c>
      <c r="S2507" t="s">
        <v>1162</v>
      </c>
      <c r="T2507" s="3">
        <v>44504</v>
      </c>
      <c r="U2507">
        <v>866</v>
      </c>
      <c r="V2507">
        <v>1528</v>
      </c>
    </row>
    <row r="2508" spans="1:22" ht="13.5" customHeight="1" x14ac:dyDescent="0.15">
      <c r="A2508" s="2" t="s">
        <v>2424</v>
      </c>
      <c r="B2508" s="2" t="s">
        <v>2425</v>
      </c>
      <c r="C2508" t="s">
        <v>6987</v>
      </c>
      <c r="D2508" t="s">
        <v>56</v>
      </c>
      <c r="E2508" s="16" t="s">
        <v>119</v>
      </c>
      <c r="F2508" t="s">
        <v>133</v>
      </c>
      <c r="G2508" t="s">
        <v>297</v>
      </c>
      <c r="H2508" t="s">
        <v>85</v>
      </c>
      <c r="I2508" s="7">
        <v>13</v>
      </c>
      <c r="J2508" t="s">
        <v>53</v>
      </c>
      <c r="K2508" s="7">
        <v>10</v>
      </c>
      <c r="L2508" s="2" t="s">
        <v>1671</v>
      </c>
      <c r="M2508" s="12">
        <v>54</v>
      </c>
      <c r="N2508" t="s">
        <v>35</v>
      </c>
      <c r="O2508" t="s">
        <v>1246</v>
      </c>
      <c r="P2508" t="s">
        <v>644</v>
      </c>
      <c r="Q2508" s="7">
        <v>35.6</v>
      </c>
      <c r="R2508" s="2">
        <v>492</v>
      </c>
      <c r="S2508" t="s">
        <v>1292</v>
      </c>
      <c r="T2508" t="s">
        <v>32</v>
      </c>
      <c r="U2508">
        <v>111</v>
      </c>
      <c r="V2508">
        <v>1527</v>
      </c>
    </row>
    <row r="2509" spans="1:22" ht="13.5" customHeight="1" x14ac:dyDescent="0.15">
      <c r="A2509" s="2" t="s">
        <v>2424</v>
      </c>
      <c r="B2509" s="2" t="s">
        <v>2425</v>
      </c>
      <c r="C2509" t="s">
        <v>6987</v>
      </c>
      <c r="D2509" t="s">
        <v>56</v>
      </c>
      <c r="E2509" s="16" t="s">
        <v>119</v>
      </c>
      <c r="F2509" t="s">
        <v>133</v>
      </c>
      <c r="G2509" t="s">
        <v>297</v>
      </c>
      <c r="H2509" t="s">
        <v>85</v>
      </c>
      <c r="I2509" s="7">
        <v>12</v>
      </c>
      <c r="J2509" t="s">
        <v>33</v>
      </c>
      <c r="K2509" s="7">
        <v>1</v>
      </c>
      <c r="L2509" s="2" t="s">
        <v>1641</v>
      </c>
      <c r="M2509" s="12">
        <v>52</v>
      </c>
      <c r="N2509" t="s">
        <v>71</v>
      </c>
      <c r="O2509" t="s">
        <v>1130</v>
      </c>
      <c r="P2509" t="s">
        <v>245</v>
      </c>
      <c r="Q2509" s="7">
        <v>35.200000000000003</v>
      </c>
      <c r="R2509" s="2">
        <v>488</v>
      </c>
      <c r="S2509" t="s">
        <v>1153</v>
      </c>
      <c r="T2509" s="3">
        <v>44504</v>
      </c>
      <c r="U2509">
        <v>223</v>
      </c>
      <c r="V2509">
        <v>1526</v>
      </c>
    </row>
    <row r="2510" spans="1:22" ht="13.5" customHeight="1" x14ac:dyDescent="0.15">
      <c r="A2510" s="2" t="s">
        <v>2424</v>
      </c>
      <c r="B2510" s="2" t="s">
        <v>2425</v>
      </c>
      <c r="C2510" t="s">
        <v>6987</v>
      </c>
      <c r="D2510" t="s">
        <v>56</v>
      </c>
      <c r="E2510" s="16" t="s">
        <v>119</v>
      </c>
      <c r="F2510" t="s">
        <v>133</v>
      </c>
      <c r="G2510" t="s">
        <v>297</v>
      </c>
      <c r="H2510" t="s">
        <v>85</v>
      </c>
      <c r="I2510" s="7">
        <v>11</v>
      </c>
      <c r="J2510" t="s">
        <v>26</v>
      </c>
      <c r="K2510" s="7">
        <v>11</v>
      </c>
      <c r="L2510" s="2" t="s">
        <v>1965</v>
      </c>
      <c r="M2510" s="12">
        <v>54</v>
      </c>
      <c r="N2510" t="s">
        <v>35</v>
      </c>
      <c r="O2510" t="s">
        <v>1273</v>
      </c>
      <c r="P2510" t="s">
        <v>244</v>
      </c>
      <c r="Q2510" s="7">
        <v>34.4</v>
      </c>
      <c r="R2510" s="2">
        <v>448</v>
      </c>
      <c r="S2510" t="s">
        <v>1160</v>
      </c>
      <c r="T2510" t="s">
        <v>36</v>
      </c>
      <c r="U2510">
        <v>131312</v>
      </c>
      <c r="V2510">
        <v>1525</v>
      </c>
    </row>
    <row r="2511" spans="1:22" ht="13.5" customHeight="1" x14ac:dyDescent="0.15">
      <c r="A2511" s="2" t="s">
        <v>2424</v>
      </c>
      <c r="B2511" s="2" t="s">
        <v>2425</v>
      </c>
      <c r="C2511" t="s">
        <v>6987</v>
      </c>
      <c r="D2511" t="s">
        <v>56</v>
      </c>
      <c r="E2511" s="16" t="s">
        <v>119</v>
      </c>
      <c r="F2511" t="s">
        <v>133</v>
      </c>
      <c r="G2511" t="s">
        <v>297</v>
      </c>
      <c r="H2511" t="s">
        <v>85</v>
      </c>
      <c r="I2511" s="7">
        <v>10</v>
      </c>
      <c r="J2511" t="s">
        <v>41</v>
      </c>
      <c r="K2511" s="7">
        <v>3</v>
      </c>
      <c r="L2511" s="2" t="s">
        <v>1920</v>
      </c>
      <c r="M2511" s="12">
        <v>54</v>
      </c>
      <c r="N2511" t="s">
        <v>63</v>
      </c>
      <c r="O2511" t="s">
        <v>1049</v>
      </c>
      <c r="P2511" t="s">
        <v>244</v>
      </c>
      <c r="Q2511" s="7">
        <v>34.6</v>
      </c>
      <c r="R2511" s="2">
        <v>438</v>
      </c>
      <c r="S2511" t="s">
        <v>1162</v>
      </c>
      <c r="T2511" t="s">
        <v>32</v>
      </c>
      <c r="U2511">
        <v>8109</v>
      </c>
      <c r="V2511">
        <v>1524</v>
      </c>
    </row>
    <row r="2512" spans="1:22" ht="13.5" customHeight="1" x14ac:dyDescent="0.15">
      <c r="A2512" s="2" t="s">
        <v>2424</v>
      </c>
      <c r="B2512" s="2" t="s">
        <v>2425</v>
      </c>
      <c r="C2512" t="s">
        <v>6987</v>
      </c>
      <c r="D2512" t="s">
        <v>56</v>
      </c>
      <c r="E2512" s="16" t="s">
        <v>119</v>
      </c>
      <c r="F2512" t="s">
        <v>133</v>
      </c>
      <c r="G2512" t="s">
        <v>297</v>
      </c>
      <c r="H2512" t="s">
        <v>85</v>
      </c>
      <c r="I2512" s="7">
        <v>9</v>
      </c>
      <c r="J2512" t="s">
        <v>39</v>
      </c>
      <c r="K2512" s="7">
        <v>5</v>
      </c>
      <c r="L2512" s="2" t="s">
        <v>1964</v>
      </c>
      <c r="M2512" s="12">
        <v>54</v>
      </c>
      <c r="N2512" t="s">
        <v>63</v>
      </c>
      <c r="O2512" t="s">
        <v>1137</v>
      </c>
      <c r="P2512" t="s">
        <v>643</v>
      </c>
      <c r="Q2512" s="7">
        <v>34.5</v>
      </c>
      <c r="R2512" s="2">
        <v>428</v>
      </c>
      <c r="S2512" t="s">
        <v>1065</v>
      </c>
      <c r="T2512" t="s">
        <v>46</v>
      </c>
      <c r="U2512">
        <v>10109</v>
      </c>
      <c r="V2512">
        <v>1523</v>
      </c>
    </row>
    <row r="2513" spans="1:22" ht="13.5" customHeight="1" x14ac:dyDescent="0.15">
      <c r="A2513" s="2" t="s">
        <v>2424</v>
      </c>
      <c r="B2513" s="2" t="s">
        <v>2425</v>
      </c>
      <c r="C2513" t="s">
        <v>6987</v>
      </c>
      <c r="D2513" t="s">
        <v>56</v>
      </c>
      <c r="E2513" s="16" t="s">
        <v>119</v>
      </c>
      <c r="F2513" t="s">
        <v>133</v>
      </c>
      <c r="G2513" t="s">
        <v>297</v>
      </c>
      <c r="H2513" t="s">
        <v>85</v>
      </c>
      <c r="I2513" s="7">
        <v>8</v>
      </c>
      <c r="J2513" t="s">
        <v>47</v>
      </c>
      <c r="K2513" s="7">
        <v>7</v>
      </c>
      <c r="L2513" s="2" t="s">
        <v>2228</v>
      </c>
      <c r="M2513" s="12">
        <v>54</v>
      </c>
      <c r="N2513" t="s">
        <v>63</v>
      </c>
      <c r="O2513" t="s">
        <v>1098</v>
      </c>
      <c r="P2513" t="s">
        <v>643</v>
      </c>
      <c r="Q2513" s="7">
        <v>33.700000000000003</v>
      </c>
      <c r="R2513" s="2">
        <v>440</v>
      </c>
      <c r="S2513" t="s">
        <v>1052</v>
      </c>
      <c r="T2513" t="s">
        <v>36</v>
      </c>
      <c r="U2513">
        <v>151515</v>
      </c>
      <c r="V2513">
        <v>1522</v>
      </c>
    </row>
    <row r="2514" spans="1:22" ht="13.5" customHeight="1" x14ac:dyDescent="0.15">
      <c r="A2514" s="2" t="s">
        <v>2424</v>
      </c>
      <c r="B2514" s="2" t="s">
        <v>2425</v>
      </c>
      <c r="C2514" t="s">
        <v>6987</v>
      </c>
      <c r="D2514" t="s">
        <v>56</v>
      </c>
      <c r="E2514" s="16" t="s">
        <v>119</v>
      </c>
      <c r="F2514" t="s">
        <v>133</v>
      </c>
      <c r="G2514" t="s">
        <v>297</v>
      </c>
      <c r="H2514" t="s">
        <v>85</v>
      </c>
      <c r="I2514" s="7">
        <v>7</v>
      </c>
      <c r="J2514" t="s">
        <v>26</v>
      </c>
      <c r="K2514" s="7">
        <v>12</v>
      </c>
      <c r="L2514" s="2" t="s">
        <v>2093</v>
      </c>
      <c r="M2514" s="12">
        <v>54</v>
      </c>
      <c r="N2514" t="s">
        <v>63</v>
      </c>
      <c r="O2514" t="s">
        <v>1089</v>
      </c>
      <c r="P2514" t="s">
        <v>643</v>
      </c>
      <c r="Q2514" s="7">
        <v>34.5</v>
      </c>
      <c r="R2514" s="2">
        <v>448</v>
      </c>
      <c r="S2514" t="s">
        <v>1116</v>
      </c>
      <c r="T2514" s="3">
        <v>44504</v>
      </c>
      <c r="U2514">
        <v>1099</v>
      </c>
      <c r="V2514">
        <v>1521</v>
      </c>
    </row>
    <row r="2515" spans="1:22" ht="13.5" customHeight="1" x14ac:dyDescent="0.15">
      <c r="A2515" s="2" t="s">
        <v>2424</v>
      </c>
      <c r="B2515" s="2" t="s">
        <v>2425</v>
      </c>
      <c r="C2515" t="s">
        <v>6987</v>
      </c>
      <c r="D2515" t="s">
        <v>56</v>
      </c>
      <c r="E2515" s="16" t="s">
        <v>119</v>
      </c>
      <c r="F2515" t="s">
        <v>133</v>
      </c>
      <c r="G2515" t="s">
        <v>297</v>
      </c>
      <c r="H2515" t="s">
        <v>85</v>
      </c>
      <c r="I2515" s="7">
        <v>6</v>
      </c>
      <c r="J2515" t="s">
        <v>33</v>
      </c>
      <c r="K2515" s="7">
        <v>2</v>
      </c>
      <c r="L2515" s="2" t="s">
        <v>1678</v>
      </c>
      <c r="M2515" s="12">
        <v>54</v>
      </c>
      <c r="N2515" t="s">
        <v>130</v>
      </c>
      <c r="O2515" t="s">
        <v>1063</v>
      </c>
      <c r="P2515" t="s">
        <v>671</v>
      </c>
      <c r="Q2515" s="7">
        <v>34.5</v>
      </c>
      <c r="R2515" s="2">
        <v>454</v>
      </c>
      <c r="S2515" t="s">
        <v>1139</v>
      </c>
      <c r="T2515" t="s">
        <v>60</v>
      </c>
      <c r="U2515">
        <v>366</v>
      </c>
      <c r="V2515">
        <v>1520</v>
      </c>
    </row>
    <row r="2516" spans="1:22" ht="13.5" customHeight="1" x14ac:dyDescent="0.15">
      <c r="A2516" s="2" t="s">
        <v>2424</v>
      </c>
      <c r="B2516" s="2" t="s">
        <v>2425</v>
      </c>
      <c r="C2516" t="s">
        <v>6987</v>
      </c>
      <c r="D2516" t="s">
        <v>56</v>
      </c>
      <c r="E2516" s="16" t="s">
        <v>119</v>
      </c>
      <c r="F2516" t="s">
        <v>133</v>
      </c>
      <c r="G2516" t="s">
        <v>297</v>
      </c>
      <c r="H2516" t="s">
        <v>85</v>
      </c>
      <c r="I2516" s="7">
        <v>5</v>
      </c>
      <c r="J2516" t="s">
        <v>45</v>
      </c>
      <c r="K2516" s="7">
        <v>13</v>
      </c>
      <c r="L2516" s="2" t="s">
        <v>1759</v>
      </c>
      <c r="M2516" s="12">
        <v>54</v>
      </c>
      <c r="N2516" t="s">
        <v>35</v>
      </c>
      <c r="O2516" t="s">
        <v>1066</v>
      </c>
      <c r="P2516" t="s">
        <v>642</v>
      </c>
      <c r="Q2516" s="7">
        <v>34.700000000000003</v>
      </c>
      <c r="R2516" s="2">
        <v>442</v>
      </c>
      <c r="S2516" t="s">
        <v>1193</v>
      </c>
      <c r="T2516" s="3">
        <v>44504</v>
      </c>
      <c r="U2516">
        <v>322</v>
      </c>
      <c r="V2516">
        <v>1519</v>
      </c>
    </row>
    <row r="2517" spans="1:22" ht="13.5" customHeight="1" x14ac:dyDescent="0.15">
      <c r="A2517" s="2" t="s">
        <v>2424</v>
      </c>
      <c r="B2517" s="2" t="s">
        <v>2425</v>
      </c>
      <c r="C2517" t="s">
        <v>6987</v>
      </c>
      <c r="D2517" t="s">
        <v>56</v>
      </c>
      <c r="E2517" s="16" t="s">
        <v>119</v>
      </c>
      <c r="F2517" t="s">
        <v>133</v>
      </c>
      <c r="G2517" t="s">
        <v>297</v>
      </c>
      <c r="H2517" t="s">
        <v>85</v>
      </c>
      <c r="I2517" s="7">
        <v>4</v>
      </c>
      <c r="J2517" t="s">
        <v>41</v>
      </c>
      <c r="K2517" s="7">
        <v>4</v>
      </c>
      <c r="L2517" s="2" t="s">
        <v>2254</v>
      </c>
      <c r="M2517" s="12">
        <v>54</v>
      </c>
      <c r="N2517" t="s">
        <v>63</v>
      </c>
      <c r="O2517" t="s">
        <v>1078</v>
      </c>
      <c r="P2517" t="s">
        <v>641</v>
      </c>
      <c r="Q2517" s="7">
        <v>34.299999999999997</v>
      </c>
      <c r="R2517" s="2">
        <v>464</v>
      </c>
      <c r="S2517" t="s">
        <v>1079</v>
      </c>
      <c r="T2517" t="s">
        <v>32</v>
      </c>
      <c r="U2517">
        <v>345</v>
      </c>
      <c r="V2517">
        <v>1518</v>
      </c>
    </row>
    <row r="2518" spans="1:22" ht="13.5" customHeight="1" x14ac:dyDescent="0.15">
      <c r="A2518" s="2" t="s">
        <v>2424</v>
      </c>
      <c r="B2518" s="2" t="s">
        <v>2425</v>
      </c>
      <c r="C2518" t="s">
        <v>6987</v>
      </c>
      <c r="D2518" t="s">
        <v>56</v>
      </c>
      <c r="E2518" s="16" t="s">
        <v>119</v>
      </c>
      <c r="F2518" t="s">
        <v>133</v>
      </c>
      <c r="G2518" t="s">
        <v>297</v>
      </c>
      <c r="H2518" t="s">
        <v>85</v>
      </c>
      <c r="I2518" s="7">
        <v>3</v>
      </c>
      <c r="J2518" t="s">
        <v>29</v>
      </c>
      <c r="K2518" s="7">
        <v>15</v>
      </c>
      <c r="L2518" s="2" t="s">
        <v>1700</v>
      </c>
      <c r="M2518" s="12">
        <v>54</v>
      </c>
      <c r="N2518" t="s">
        <v>63</v>
      </c>
      <c r="O2518" t="s">
        <v>1072</v>
      </c>
      <c r="P2518" t="s">
        <v>663</v>
      </c>
      <c r="Q2518" s="7">
        <v>34.299999999999997</v>
      </c>
      <c r="R2518" s="2">
        <v>522</v>
      </c>
      <c r="S2518" t="s">
        <v>1114</v>
      </c>
      <c r="T2518" t="s">
        <v>32</v>
      </c>
      <c r="U2518">
        <v>643</v>
      </c>
      <c r="V2518">
        <v>1517</v>
      </c>
    </row>
    <row r="2519" spans="1:22" ht="13.5" customHeight="1" x14ac:dyDescent="0.15">
      <c r="A2519" s="2" t="s">
        <v>2424</v>
      </c>
      <c r="B2519" s="2" t="s">
        <v>2425</v>
      </c>
      <c r="C2519" t="s">
        <v>6987</v>
      </c>
      <c r="D2519" t="s">
        <v>56</v>
      </c>
      <c r="E2519" s="16" t="s">
        <v>119</v>
      </c>
      <c r="F2519" t="s">
        <v>133</v>
      </c>
      <c r="G2519" t="s">
        <v>297</v>
      </c>
      <c r="H2519" t="s">
        <v>85</v>
      </c>
      <c r="I2519" s="7">
        <v>2</v>
      </c>
      <c r="J2519" t="s">
        <v>39</v>
      </c>
      <c r="K2519" s="7">
        <v>6</v>
      </c>
      <c r="L2519" s="2" t="s">
        <v>1755</v>
      </c>
      <c r="M2519" s="12">
        <v>54</v>
      </c>
      <c r="N2519" t="s">
        <v>35</v>
      </c>
      <c r="O2519" t="s">
        <v>1059</v>
      </c>
      <c r="P2519" t="s">
        <v>670</v>
      </c>
      <c r="Q2519" s="7">
        <v>34</v>
      </c>
      <c r="R2519" s="2">
        <v>476</v>
      </c>
      <c r="S2519" t="s">
        <v>1065</v>
      </c>
      <c r="T2519" s="3">
        <v>44504</v>
      </c>
      <c r="U2519">
        <v>686</v>
      </c>
      <c r="V2519">
        <v>1516</v>
      </c>
    </row>
    <row r="2520" spans="1:22" ht="13.5" customHeight="1" x14ac:dyDescent="0.15">
      <c r="A2520" s="2" t="s">
        <v>2424</v>
      </c>
      <c r="B2520" s="2" t="s">
        <v>2425</v>
      </c>
      <c r="C2520" t="s">
        <v>6987</v>
      </c>
      <c r="D2520" t="s">
        <v>56</v>
      </c>
      <c r="E2520" s="16" t="s">
        <v>119</v>
      </c>
      <c r="F2520" t="s">
        <v>133</v>
      </c>
      <c r="G2520" t="s">
        <v>297</v>
      </c>
      <c r="H2520" t="s">
        <v>85</v>
      </c>
      <c r="I2520" s="7">
        <v>1</v>
      </c>
      <c r="J2520" t="s">
        <v>47</v>
      </c>
      <c r="K2520" s="7">
        <v>8</v>
      </c>
      <c r="L2520" s="2" t="s">
        <v>1560</v>
      </c>
      <c r="M2520" s="12">
        <v>54</v>
      </c>
      <c r="N2520" t="s">
        <v>63</v>
      </c>
      <c r="O2520" t="s">
        <v>1084</v>
      </c>
      <c r="P2520" t="s">
        <v>592</v>
      </c>
      <c r="Q2520" s="7">
        <v>33.200000000000003</v>
      </c>
      <c r="R2520" s="2">
        <v>472</v>
      </c>
      <c r="S2520" t="s">
        <v>1083</v>
      </c>
      <c r="U2520">
        <v>141414</v>
      </c>
      <c r="V2520">
        <v>1515</v>
      </c>
    </row>
    <row r="2521" spans="1:22" ht="13.5" customHeight="1" x14ac:dyDescent="0.15">
      <c r="A2521" s="2" t="s">
        <v>2418</v>
      </c>
      <c r="B2521" s="2" t="s">
        <v>2419</v>
      </c>
      <c r="C2521" t="s">
        <v>6986</v>
      </c>
      <c r="D2521" t="s">
        <v>227</v>
      </c>
      <c r="E2521" s="16" t="s">
        <v>22</v>
      </c>
      <c r="F2521" t="s">
        <v>23</v>
      </c>
      <c r="G2521" t="s">
        <v>297</v>
      </c>
      <c r="H2521" t="s">
        <v>228</v>
      </c>
      <c r="I2521" t="s">
        <v>226</v>
      </c>
      <c r="J2521" t="s">
        <v>33</v>
      </c>
      <c r="K2521" s="7">
        <v>2</v>
      </c>
      <c r="L2521" s="2" t="s">
        <v>1739</v>
      </c>
      <c r="M2521" s="12">
        <v>55</v>
      </c>
      <c r="N2521" t="s">
        <v>71</v>
      </c>
      <c r="O2521" t="s">
        <v>1089</v>
      </c>
      <c r="S2521" t="s">
        <v>1092</v>
      </c>
      <c r="U2521" t="s">
        <v>2042</v>
      </c>
      <c r="V2521">
        <v>1514</v>
      </c>
    </row>
    <row r="2522" spans="1:22" ht="13.5" customHeight="1" x14ac:dyDescent="0.15">
      <c r="A2522" s="2" t="s">
        <v>2418</v>
      </c>
      <c r="B2522" s="2" t="s">
        <v>2419</v>
      </c>
      <c r="C2522" t="s">
        <v>6986</v>
      </c>
      <c r="D2522" t="s">
        <v>227</v>
      </c>
      <c r="E2522" s="16" t="s">
        <v>22</v>
      </c>
      <c r="F2522" t="s">
        <v>23</v>
      </c>
      <c r="G2522" t="s">
        <v>297</v>
      </c>
      <c r="H2522" t="s">
        <v>228</v>
      </c>
      <c r="I2522" s="7">
        <v>17</v>
      </c>
      <c r="J2522" t="s">
        <v>26</v>
      </c>
      <c r="K2522" s="7">
        <v>12</v>
      </c>
      <c r="L2522" s="2" t="s">
        <v>1792</v>
      </c>
      <c r="M2522" s="12">
        <v>55</v>
      </c>
      <c r="N2522" t="s">
        <v>71</v>
      </c>
      <c r="O2522" t="s">
        <v>1085</v>
      </c>
      <c r="P2522" t="s">
        <v>669</v>
      </c>
      <c r="Q2522" s="7">
        <v>40.9</v>
      </c>
      <c r="R2522" s="2">
        <v>492</v>
      </c>
      <c r="S2522" t="s">
        <v>1207</v>
      </c>
      <c r="T2522" t="s">
        <v>83</v>
      </c>
      <c r="U2522">
        <v>55813</v>
      </c>
      <c r="V2522">
        <v>1513</v>
      </c>
    </row>
    <row r="2523" spans="1:22" ht="13.5" customHeight="1" x14ac:dyDescent="0.15">
      <c r="A2523" s="2" t="s">
        <v>2418</v>
      </c>
      <c r="B2523" s="2" t="s">
        <v>2419</v>
      </c>
      <c r="C2523" t="s">
        <v>6986</v>
      </c>
      <c r="D2523" t="s">
        <v>227</v>
      </c>
      <c r="E2523" s="16" t="s">
        <v>22</v>
      </c>
      <c r="F2523" t="s">
        <v>23</v>
      </c>
      <c r="G2523" t="s">
        <v>297</v>
      </c>
      <c r="H2523" t="s">
        <v>228</v>
      </c>
      <c r="I2523" s="7">
        <v>16</v>
      </c>
      <c r="J2523" t="s">
        <v>26</v>
      </c>
      <c r="K2523" s="7">
        <v>11</v>
      </c>
      <c r="L2523" s="2" t="s">
        <v>1972</v>
      </c>
      <c r="M2523" s="12">
        <v>55</v>
      </c>
      <c r="N2523" t="s">
        <v>71</v>
      </c>
      <c r="O2523" t="s">
        <v>1137</v>
      </c>
      <c r="P2523" t="s">
        <v>370</v>
      </c>
      <c r="Q2523" s="7">
        <v>38.5</v>
      </c>
      <c r="R2523" s="2">
        <v>488</v>
      </c>
      <c r="S2523" t="s">
        <v>1146</v>
      </c>
      <c r="T2523" s="3">
        <v>44248</v>
      </c>
      <c r="U2523">
        <v>6877</v>
      </c>
      <c r="V2523">
        <v>1512</v>
      </c>
    </row>
    <row r="2524" spans="1:22" ht="13.5" customHeight="1" x14ac:dyDescent="0.15">
      <c r="A2524" s="2" t="s">
        <v>2418</v>
      </c>
      <c r="B2524" s="2" t="s">
        <v>2419</v>
      </c>
      <c r="C2524" t="s">
        <v>6986</v>
      </c>
      <c r="D2524" t="s">
        <v>227</v>
      </c>
      <c r="E2524" s="16" t="s">
        <v>22</v>
      </c>
      <c r="F2524" t="s">
        <v>23</v>
      </c>
      <c r="G2524" t="s">
        <v>297</v>
      </c>
      <c r="H2524" t="s">
        <v>228</v>
      </c>
      <c r="I2524" s="7">
        <v>15</v>
      </c>
      <c r="J2524" t="s">
        <v>45</v>
      </c>
      <c r="K2524" s="7">
        <v>15</v>
      </c>
      <c r="L2524" s="2" t="s">
        <v>1808</v>
      </c>
      <c r="M2524" s="12">
        <v>55</v>
      </c>
      <c r="N2524" t="s">
        <v>71</v>
      </c>
      <c r="O2524" t="s">
        <v>99</v>
      </c>
      <c r="P2524" t="s">
        <v>369</v>
      </c>
      <c r="Q2524" s="7">
        <v>38.4</v>
      </c>
      <c r="R2524" s="2">
        <v>464</v>
      </c>
      <c r="S2524" t="s">
        <v>1154</v>
      </c>
      <c r="T2524" t="s">
        <v>60</v>
      </c>
      <c r="U2524">
        <v>1222</v>
      </c>
      <c r="V2524">
        <v>1511</v>
      </c>
    </row>
    <row r="2525" spans="1:22" ht="13.5" customHeight="1" x14ac:dyDescent="0.15">
      <c r="A2525" s="2" t="s">
        <v>2418</v>
      </c>
      <c r="B2525" s="2" t="s">
        <v>2419</v>
      </c>
      <c r="C2525" t="s">
        <v>6986</v>
      </c>
      <c r="D2525" t="s">
        <v>227</v>
      </c>
      <c r="E2525" s="16" t="s">
        <v>22</v>
      </c>
      <c r="F2525" t="s">
        <v>23</v>
      </c>
      <c r="G2525" t="s">
        <v>297</v>
      </c>
      <c r="H2525" t="s">
        <v>228</v>
      </c>
      <c r="I2525" s="7">
        <v>14</v>
      </c>
      <c r="J2525" t="s">
        <v>29</v>
      </c>
      <c r="K2525" s="7">
        <v>18</v>
      </c>
      <c r="L2525" s="2" t="s">
        <v>2423</v>
      </c>
      <c r="M2525" s="12">
        <v>55</v>
      </c>
      <c r="N2525" t="s">
        <v>71</v>
      </c>
      <c r="O2525" t="s">
        <v>1051</v>
      </c>
      <c r="P2525" t="s">
        <v>104</v>
      </c>
      <c r="Q2525" s="7">
        <v>37</v>
      </c>
      <c r="R2525" s="2">
        <v>460</v>
      </c>
      <c r="S2525" t="s">
        <v>1311</v>
      </c>
      <c r="T2525" t="s">
        <v>34</v>
      </c>
      <c r="U2525">
        <v>15151517</v>
      </c>
      <c r="V2525">
        <v>1510</v>
      </c>
    </row>
    <row r="2526" spans="1:22" ht="13.5" customHeight="1" x14ac:dyDescent="0.15">
      <c r="A2526" s="2" t="s">
        <v>2418</v>
      </c>
      <c r="B2526" s="2" t="s">
        <v>2419</v>
      </c>
      <c r="C2526" t="s">
        <v>6986</v>
      </c>
      <c r="D2526" t="s">
        <v>227</v>
      </c>
      <c r="E2526" s="16" t="s">
        <v>22</v>
      </c>
      <c r="F2526" t="s">
        <v>23</v>
      </c>
      <c r="G2526" t="s">
        <v>297</v>
      </c>
      <c r="H2526" t="s">
        <v>228</v>
      </c>
      <c r="I2526" s="7">
        <v>13</v>
      </c>
      <c r="J2526" t="s">
        <v>45</v>
      </c>
      <c r="K2526" s="7">
        <v>13</v>
      </c>
      <c r="L2526" s="2" t="s">
        <v>2422</v>
      </c>
      <c r="M2526" s="12">
        <v>55</v>
      </c>
      <c r="N2526" t="s">
        <v>71</v>
      </c>
      <c r="O2526" t="s">
        <v>79</v>
      </c>
      <c r="P2526" t="s">
        <v>104</v>
      </c>
      <c r="Q2526" s="7">
        <v>37.4</v>
      </c>
      <c r="R2526" s="2">
        <v>444</v>
      </c>
      <c r="S2526" t="s">
        <v>1161</v>
      </c>
      <c r="T2526" t="s">
        <v>32</v>
      </c>
      <c r="U2526">
        <v>10121211</v>
      </c>
      <c r="V2526">
        <v>1509</v>
      </c>
    </row>
    <row r="2527" spans="1:22" ht="13.5" customHeight="1" x14ac:dyDescent="0.15">
      <c r="A2527" s="2" t="s">
        <v>2418</v>
      </c>
      <c r="B2527" s="2" t="s">
        <v>2419</v>
      </c>
      <c r="C2527" t="s">
        <v>6986</v>
      </c>
      <c r="D2527" t="s">
        <v>227</v>
      </c>
      <c r="E2527" s="16" t="s">
        <v>22</v>
      </c>
      <c r="F2527" t="s">
        <v>23</v>
      </c>
      <c r="G2527" t="s">
        <v>297</v>
      </c>
      <c r="H2527" t="s">
        <v>228</v>
      </c>
      <c r="I2527" s="7">
        <v>12</v>
      </c>
      <c r="J2527" t="s">
        <v>41</v>
      </c>
      <c r="K2527" s="7">
        <v>4</v>
      </c>
      <c r="L2527" s="2" t="s">
        <v>2421</v>
      </c>
      <c r="M2527" s="12">
        <v>55</v>
      </c>
      <c r="N2527" t="s">
        <v>71</v>
      </c>
      <c r="O2527" t="s">
        <v>1208</v>
      </c>
      <c r="P2527" t="s">
        <v>308</v>
      </c>
      <c r="Q2527" s="7">
        <v>36.799999999999997</v>
      </c>
      <c r="R2527" s="2">
        <v>462</v>
      </c>
      <c r="S2527" t="s">
        <v>1136</v>
      </c>
      <c r="T2527" t="s">
        <v>32</v>
      </c>
      <c r="U2527">
        <v>15151716</v>
      </c>
      <c r="V2527">
        <v>1508</v>
      </c>
    </row>
    <row r="2528" spans="1:22" ht="13.5" customHeight="1" x14ac:dyDescent="0.15">
      <c r="A2528" s="2" t="s">
        <v>2418</v>
      </c>
      <c r="B2528" s="2" t="s">
        <v>2419</v>
      </c>
      <c r="C2528" t="s">
        <v>6986</v>
      </c>
      <c r="D2528" t="s">
        <v>227</v>
      </c>
      <c r="E2528" s="16" t="s">
        <v>22</v>
      </c>
      <c r="F2528" t="s">
        <v>23</v>
      </c>
      <c r="G2528" t="s">
        <v>297</v>
      </c>
      <c r="H2528" t="s">
        <v>228</v>
      </c>
      <c r="I2528" s="7">
        <v>11</v>
      </c>
      <c r="J2528" t="s">
        <v>53</v>
      </c>
      <c r="K2528" s="7">
        <v>10</v>
      </c>
      <c r="L2528" s="2" t="s">
        <v>1735</v>
      </c>
      <c r="M2528" s="12">
        <v>55</v>
      </c>
      <c r="N2528" t="s">
        <v>71</v>
      </c>
      <c r="O2528" t="s">
        <v>1070</v>
      </c>
      <c r="P2528" t="s">
        <v>103</v>
      </c>
      <c r="Q2528" s="7">
        <v>37</v>
      </c>
      <c r="R2528" s="2">
        <v>468</v>
      </c>
      <c r="S2528" t="s">
        <v>1154</v>
      </c>
      <c r="T2528" s="4">
        <v>11355</v>
      </c>
      <c r="U2528">
        <v>17171513</v>
      </c>
      <c r="V2528">
        <v>1507</v>
      </c>
    </row>
    <row r="2529" spans="1:22" ht="13.5" customHeight="1" x14ac:dyDescent="0.15">
      <c r="A2529" s="2" t="s">
        <v>2418</v>
      </c>
      <c r="B2529" s="2" t="s">
        <v>2419</v>
      </c>
      <c r="C2529" t="s">
        <v>6986</v>
      </c>
      <c r="D2529" t="s">
        <v>227</v>
      </c>
      <c r="E2529" s="16" t="s">
        <v>22</v>
      </c>
      <c r="F2529" t="s">
        <v>23</v>
      </c>
      <c r="G2529" t="s">
        <v>297</v>
      </c>
      <c r="H2529" t="s">
        <v>228</v>
      </c>
      <c r="I2529" s="7">
        <v>10</v>
      </c>
      <c r="J2529" t="s">
        <v>29</v>
      </c>
      <c r="K2529" s="7">
        <v>16</v>
      </c>
      <c r="L2529" s="2" t="s">
        <v>1462</v>
      </c>
      <c r="M2529" s="12">
        <v>55</v>
      </c>
      <c r="N2529" t="s">
        <v>71</v>
      </c>
      <c r="O2529" t="s">
        <v>1066</v>
      </c>
      <c r="P2529" t="s">
        <v>140</v>
      </c>
      <c r="Q2529" s="7">
        <v>37.299999999999997</v>
      </c>
      <c r="R2529" s="2">
        <v>470</v>
      </c>
      <c r="S2529" t="s">
        <v>1111</v>
      </c>
      <c r="T2529" t="s">
        <v>34</v>
      </c>
      <c r="U2529">
        <v>3355</v>
      </c>
      <c r="V2529">
        <v>1506</v>
      </c>
    </row>
    <row r="2530" spans="1:22" ht="13.5" customHeight="1" x14ac:dyDescent="0.15">
      <c r="A2530" s="2" t="s">
        <v>2418</v>
      </c>
      <c r="B2530" s="2" t="s">
        <v>2419</v>
      </c>
      <c r="C2530" t="s">
        <v>6986</v>
      </c>
      <c r="D2530" t="s">
        <v>227</v>
      </c>
      <c r="E2530" s="16" t="s">
        <v>22</v>
      </c>
      <c r="F2530" t="s">
        <v>23</v>
      </c>
      <c r="G2530" t="s">
        <v>297</v>
      </c>
      <c r="H2530" t="s">
        <v>228</v>
      </c>
      <c r="I2530" s="7">
        <v>9</v>
      </c>
      <c r="J2530" t="s">
        <v>29</v>
      </c>
      <c r="K2530" s="7">
        <v>17</v>
      </c>
      <c r="L2530" s="2" t="s">
        <v>2420</v>
      </c>
      <c r="M2530" s="12">
        <v>55</v>
      </c>
      <c r="N2530" t="s">
        <v>71</v>
      </c>
      <c r="O2530" t="s">
        <v>270</v>
      </c>
      <c r="P2530" t="s">
        <v>306</v>
      </c>
      <c r="Q2530" s="7">
        <v>36.799999999999997</v>
      </c>
      <c r="R2530" s="2">
        <v>478</v>
      </c>
      <c r="S2530" t="s">
        <v>1162</v>
      </c>
      <c r="T2530" t="s">
        <v>46</v>
      </c>
      <c r="U2530">
        <v>12121110</v>
      </c>
      <c r="V2530">
        <v>1505</v>
      </c>
    </row>
    <row r="2531" spans="1:22" ht="13.5" customHeight="1" x14ac:dyDescent="0.15">
      <c r="A2531" s="2" t="s">
        <v>2418</v>
      </c>
      <c r="B2531" s="2" t="s">
        <v>2419</v>
      </c>
      <c r="C2531" t="s">
        <v>6986</v>
      </c>
      <c r="D2531" t="s">
        <v>227</v>
      </c>
      <c r="E2531" s="16" t="s">
        <v>22</v>
      </c>
      <c r="F2531" t="s">
        <v>23</v>
      </c>
      <c r="G2531" t="s">
        <v>297</v>
      </c>
      <c r="H2531" t="s">
        <v>228</v>
      </c>
      <c r="I2531" s="7">
        <v>8</v>
      </c>
      <c r="J2531" t="s">
        <v>33</v>
      </c>
      <c r="K2531" s="7">
        <v>1</v>
      </c>
      <c r="L2531" s="2" t="s">
        <v>1732</v>
      </c>
      <c r="M2531" s="12">
        <v>55</v>
      </c>
      <c r="N2531" t="s">
        <v>71</v>
      </c>
      <c r="O2531" t="s">
        <v>1078</v>
      </c>
      <c r="P2531" t="s">
        <v>306</v>
      </c>
      <c r="Q2531" s="7">
        <v>37.299999999999997</v>
      </c>
      <c r="R2531" s="2">
        <v>464</v>
      </c>
      <c r="S2531" t="s">
        <v>1079</v>
      </c>
      <c r="T2531" t="s">
        <v>32</v>
      </c>
      <c r="U2531">
        <v>3332</v>
      </c>
      <c r="V2531">
        <v>1504</v>
      </c>
    </row>
    <row r="2532" spans="1:22" ht="13.5" customHeight="1" x14ac:dyDescent="0.15">
      <c r="A2532" s="2" t="s">
        <v>2418</v>
      </c>
      <c r="B2532" s="2" t="s">
        <v>2419</v>
      </c>
      <c r="C2532" t="s">
        <v>6986</v>
      </c>
      <c r="D2532" t="s">
        <v>227</v>
      </c>
      <c r="E2532" s="16" t="s">
        <v>22</v>
      </c>
      <c r="F2532" t="s">
        <v>23</v>
      </c>
      <c r="G2532" t="s">
        <v>297</v>
      </c>
      <c r="H2532" t="s">
        <v>228</v>
      </c>
      <c r="I2532" s="7">
        <v>7</v>
      </c>
      <c r="J2532" t="s">
        <v>41</v>
      </c>
      <c r="K2532" s="7">
        <v>3</v>
      </c>
      <c r="L2532" s="2" t="s">
        <v>1736</v>
      </c>
      <c r="M2532" s="12">
        <v>55</v>
      </c>
      <c r="N2532" t="s">
        <v>71</v>
      </c>
      <c r="O2532" t="s">
        <v>1096</v>
      </c>
      <c r="P2532" t="s">
        <v>138</v>
      </c>
      <c r="Q2532" s="7">
        <v>37.200000000000003</v>
      </c>
      <c r="R2532" s="2">
        <v>442</v>
      </c>
      <c r="S2532" t="s">
        <v>1056</v>
      </c>
      <c r="T2532" s="3">
        <v>44504</v>
      </c>
      <c r="U2532">
        <v>6534</v>
      </c>
      <c r="V2532">
        <v>1503</v>
      </c>
    </row>
    <row r="2533" spans="1:22" ht="13.5" customHeight="1" x14ac:dyDescent="0.15">
      <c r="A2533" s="2" t="s">
        <v>2418</v>
      </c>
      <c r="B2533" s="2" t="s">
        <v>2419</v>
      </c>
      <c r="C2533" t="s">
        <v>6986</v>
      </c>
      <c r="D2533" t="s">
        <v>227</v>
      </c>
      <c r="E2533" s="16" t="s">
        <v>22</v>
      </c>
      <c r="F2533" t="s">
        <v>23</v>
      </c>
      <c r="G2533" t="s">
        <v>297</v>
      </c>
      <c r="H2533" t="s">
        <v>228</v>
      </c>
      <c r="I2533" s="7">
        <v>6</v>
      </c>
      <c r="J2533" t="s">
        <v>39</v>
      </c>
      <c r="K2533" s="7">
        <v>6</v>
      </c>
      <c r="L2533" s="2" t="s">
        <v>1984</v>
      </c>
      <c r="M2533" s="12">
        <v>55</v>
      </c>
      <c r="N2533" t="s">
        <v>71</v>
      </c>
      <c r="O2533" t="s">
        <v>1055</v>
      </c>
      <c r="P2533" t="s">
        <v>137</v>
      </c>
      <c r="Q2533" s="7">
        <v>36.1</v>
      </c>
      <c r="R2533" s="2">
        <v>450</v>
      </c>
      <c r="S2533" t="s">
        <v>1121</v>
      </c>
      <c r="T2533" s="7">
        <v>1</v>
      </c>
      <c r="U2533">
        <v>10111213</v>
      </c>
      <c r="V2533">
        <v>1502</v>
      </c>
    </row>
    <row r="2534" spans="1:22" ht="13.5" customHeight="1" x14ac:dyDescent="0.15">
      <c r="A2534" s="2" t="s">
        <v>2418</v>
      </c>
      <c r="B2534" s="2" t="s">
        <v>2419</v>
      </c>
      <c r="C2534" t="s">
        <v>6986</v>
      </c>
      <c r="D2534" t="s">
        <v>227</v>
      </c>
      <c r="E2534" s="16" t="s">
        <v>22</v>
      </c>
      <c r="F2534" t="s">
        <v>23</v>
      </c>
      <c r="G2534" t="s">
        <v>297</v>
      </c>
      <c r="H2534" t="s">
        <v>228</v>
      </c>
      <c r="I2534" s="7">
        <v>5</v>
      </c>
      <c r="J2534" t="s">
        <v>47</v>
      </c>
      <c r="K2534" s="7">
        <v>7</v>
      </c>
      <c r="L2534" s="2" t="s">
        <v>1640</v>
      </c>
      <c r="M2534" s="12">
        <v>55</v>
      </c>
      <c r="N2534" t="s">
        <v>71</v>
      </c>
      <c r="O2534" t="s">
        <v>1099</v>
      </c>
      <c r="P2534" t="s">
        <v>54</v>
      </c>
      <c r="Q2534" s="7">
        <v>37</v>
      </c>
      <c r="R2534" s="2">
        <v>476</v>
      </c>
      <c r="S2534" t="s">
        <v>1207</v>
      </c>
      <c r="T2534" t="s">
        <v>34</v>
      </c>
      <c r="U2534">
        <v>2111</v>
      </c>
      <c r="V2534">
        <v>1501</v>
      </c>
    </row>
    <row r="2535" spans="1:22" ht="13.5" customHeight="1" x14ac:dyDescent="0.15">
      <c r="A2535" s="2" t="s">
        <v>2418</v>
      </c>
      <c r="B2535" s="2" t="s">
        <v>2419</v>
      </c>
      <c r="C2535" t="s">
        <v>6986</v>
      </c>
      <c r="D2535" t="s">
        <v>227</v>
      </c>
      <c r="E2535" s="16" t="s">
        <v>22</v>
      </c>
      <c r="F2535" t="s">
        <v>23</v>
      </c>
      <c r="G2535" t="s">
        <v>297</v>
      </c>
      <c r="H2535" t="s">
        <v>228</v>
      </c>
      <c r="I2535" s="7">
        <v>4</v>
      </c>
      <c r="J2535" t="s">
        <v>53</v>
      </c>
      <c r="K2535" s="7">
        <v>9</v>
      </c>
      <c r="L2535" s="2" t="s">
        <v>1811</v>
      </c>
      <c r="M2535" s="12">
        <v>55</v>
      </c>
      <c r="N2535" t="s">
        <v>71</v>
      </c>
      <c r="O2535" t="s">
        <v>1091</v>
      </c>
      <c r="P2535" t="s">
        <v>54</v>
      </c>
      <c r="Q2535" s="7">
        <v>36.299999999999997</v>
      </c>
      <c r="R2535" s="2">
        <v>474</v>
      </c>
      <c r="S2535" t="s">
        <v>1067</v>
      </c>
      <c r="T2535" t="s">
        <v>32</v>
      </c>
      <c r="U2535">
        <v>1210107</v>
      </c>
      <c r="V2535">
        <v>1500</v>
      </c>
    </row>
    <row r="2536" spans="1:22" ht="13.5" customHeight="1" x14ac:dyDescent="0.15">
      <c r="A2536" s="2" t="s">
        <v>2418</v>
      </c>
      <c r="B2536" s="2" t="s">
        <v>2419</v>
      </c>
      <c r="C2536" t="s">
        <v>6986</v>
      </c>
      <c r="D2536" t="s">
        <v>227</v>
      </c>
      <c r="E2536" s="16" t="s">
        <v>22</v>
      </c>
      <c r="F2536" t="s">
        <v>23</v>
      </c>
      <c r="G2536" t="s">
        <v>297</v>
      </c>
      <c r="H2536" t="s">
        <v>228</v>
      </c>
      <c r="I2536" s="7">
        <v>3</v>
      </c>
      <c r="J2536" t="s">
        <v>45</v>
      </c>
      <c r="K2536" s="7">
        <v>14</v>
      </c>
      <c r="L2536" s="2" t="s">
        <v>1733</v>
      </c>
      <c r="M2536" s="12">
        <v>55</v>
      </c>
      <c r="N2536" t="s">
        <v>71</v>
      </c>
      <c r="O2536" t="s">
        <v>1057</v>
      </c>
      <c r="P2536" t="s">
        <v>304</v>
      </c>
      <c r="Q2536" s="7">
        <v>35.6</v>
      </c>
      <c r="R2536" s="2">
        <v>464</v>
      </c>
      <c r="S2536" t="s">
        <v>1109</v>
      </c>
      <c r="T2536" s="3">
        <v>44502</v>
      </c>
      <c r="U2536">
        <v>14141411</v>
      </c>
      <c r="V2536">
        <v>1499</v>
      </c>
    </row>
    <row r="2537" spans="1:22" ht="13.5" customHeight="1" x14ac:dyDescent="0.15">
      <c r="A2537" s="2" t="s">
        <v>2418</v>
      </c>
      <c r="B2537" s="2" t="s">
        <v>2419</v>
      </c>
      <c r="C2537" t="s">
        <v>6986</v>
      </c>
      <c r="D2537" t="s">
        <v>227</v>
      </c>
      <c r="E2537" s="16" t="s">
        <v>22</v>
      </c>
      <c r="F2537" t="s">
        <v>23</v>
      </c>
      <c r="G2537" t="s">
        <v>297</v>
      </c>
      <c r="H2537" t="s">
        <v>228</v>
      </c>
      <c r="I2537" s="7">
        <v>2</v>
      </c>
      <c r="J2537" t="s">
        <v>47</v>
      </c>
      <c r="K2537" s="7">
        <v>8</v>
      </c>
      <c r="L2537" s="2" t="s">
        <v>1642</v>
      </c>
      <c r="M2537" s="12">
        <v>55</v>
      </c>
      <c r="N2537" t="s">
        <v>71</v>
      </c>
      <c r="O2537" t="s">
        <v>1059</v>
      </c>
      <c r="P2537" t="s">
        <v>136</v>
      </c>
      <c r="Q2537" s="7">
        <v>36.200000000000003</v>
      </c>
      <c r="R2537" s="2">
        <v>464</v>
      </c>
      <c r="S2537" t="s">
        <v>1065</v>
      </c>
      <c r="T2537" s="7">
        <v>2</v>
      </c>
      <c r="U2537">
        <v>6887</v>
      </c>
      <c r="V2537">
        <v>1498</v>
      </c>
    </row>
    <row r="2538" spans="1:22" ht="13.5" customHeight="1" x14ac:dyDescent="0.15">
      <c r="A2538" s="2" t="s">
        <v>2418</v>
      </c>
      <c r="B2538" s="2" t="s">
        <v>2419</v>
      </c>
      <c r="C2538" t="s">
        <v>6986</v>
      </c>
      <c r="D2538" t="s">
        <v>227</v>
      </c>
      <c r="E2538" s="16" t="s">
        <v>22</v>
      </c>
      <c r="F2538" t="s">
        <v>23</v>
      </c>
      <c r="G2538" t="s">
        <v>297</v>
      </c>
      <c r="H2538" t="s">
        <v>228</v>
      </c>
      <c r="I2538" s="7">
        <v>1</v>
      </c>
      <c r="J2538" t="s">
        <v>39</v>
      </c>
      <c r="K2538" s="7">
        <v>5</v>
      </c>
      <c r="L2538" s="2" t="s">
        <v>1639</v>
      </c>
      <c r="M2538" s="12">
        <v>55</v>
      </c>
      <c r="N2538" t="s">
        <v>71</v>
      </c>
      <c r="O2538" t="s">
        <v>1108</v>
      </c>
      <c r="P2538" t="s">
        <v>50</v>
      </c>
      <c r="Q2538" s="7">
        <v>36.1</v>
      </c>
      <c r="R2538" s="2">
        <v>452</v>
      </c>
      <c r="S2538" t="s">
        <v>1133</v>
      </c>
      <c r="U2538">
        <v>6755</v>
      </c>
      <c r="V2538">
        <v>1497</v>
      </c>
    </row>
    <row r="2539" spans="1:22" ht="13.5" customHeight="1" x14ac:dyDescent="0.15">
      <c r="A2539" s="2" t="s">
        <v>2413</v>
      </c>
      <c r="B2539" s="2" t="s">
        <v>2414</v>
      </c>
      <c r="C2539" t="s">
        <v>6986</v>
      </c>
      <c r="D2539" t="s">
        <v>21</v>
      </c>
      <c r="E2539" s="16" t="s">
        <v>84</v>
      </c>
      <c r="F2539" t="s">
        <v>1077</v>
      </c>
      <c r="G2539" t="s">
        <v>24</v>
      </c>
      <c r="H2539" t="s">
        <v>85</v>
      </c>
      <c r="I2539" t="s">
        <v>389</v>
      </c>
      <c r="J2539" t="s">
        <v>29</v>
      </c>
      <c r="K2539" s="7">
        <v>17</v>
      </c>
      <c r="L2539" s="2" t="s">
        <v>1501</v>
      </c>
      <c r="M2539" s="12">
        <v>56</v>
      </c>
      <c r="N2539" t="s">
        <v>48</v>
      </c>
      <c r="O2539" t="s">
        <v>1134</v>
      </c>
      <c r="R2539" s="2">
        <v>508</v>
      </c>
      <c r="S2539" t="s">
        <v>1147</v>
      </c>
      <c r="U2539" t="s">
        <v>2042</v>
      </c>
      <c r="V2539">
        <v>1496</v>
      </c>
    </row>
    <row r="2540" spans="1:22" ht="13.5" customHeight="1" x14ac:dyDescent="0.15">
      <c r="A2540" s="2" t="s">
        <v>2413</v>
      </c>
      <c r="B2540" s="2" t="s">
        <v>2414</v>
      </c>
      <c r="C2540" t="s">
        <v>6986</v>
      </c>
      <c r="D2540" t="s">
        <v>21</v>
      </c>
      <c r="E2540" s="16" t="s">
        <v>84</v>
      </c>
      <c r="F2540" t="s">
        <v>1077</v>
      </c>
      <c r="G2540" t="s">
        <v>24</v>
      </c>
      <c r="H2540" t="s">
        <v>85</v>
      </c>
      <c r="I2540" s="7">
        <v>16</v>
      </c>
      <c r="J2540" t="s">
        <v>33</v>
      </c>
      <c r="K2540" s="7">
        <v>2</v>
      </c>
      <c r="L2540" s="2" t="s">
        <v>2417</v>
      </c>
      <c r="M2540" s="12">
        <v>56</v>
      </c>
      <c r="N2540" t="s">
        <v>40</v>
      </c>
      <c r="O2540" t="s">
        <v>1051</v>
      </c>
      <c r="P2540" t="s">
        <v>87</v>
      </c>
      <c r="Q2540" s="7">
        <v>37.299999999999997</v>
      </c>
      <c r="R2540" s="2">
        <v>478</v>
      </c>
      <c r="S2540" t="s">
        <v>1156</v>
      </c>
      <c r="T2540" s="7">
        <v>4</v>
      </c>
      <c r="U2540">
        <v>16161015</v>
      </c>
      <c r="V2540">
        <v>1495</v>
      </c>
    </row>
    <row r="2541" spans="1:22" ht="13.5" customHeight="1" x14ac:dyDescent="0.15">
      <c r="A2541" s="2" t="s">
        <v>2413</v>
      </c>
      <c r="B2541" s="2" t="s">
        <v>2414</v>
      </c>
      <c r="C2541" t="s">
        <v>6986</v>
      </c>
      <c r="D2541" t="s">
        <v>21</v>
      </c>
      <c r="E2541" s="16" t="s">
        <v>84</v>
      </c>
      <c r="F2541" t="s">
        <v>1077</v>
      </c>
      <c r="G2541" t="s">
        <v>24</v>
      </c>
      <c r="H2541" t="s">
        <v>85</v>
      </c>
      <c r="I2541" s="7">
        <v>15</v>
      </c>
      <c r="J2541" t="s">
        <v>26</v>
      </c>
      <c r="K2541" s="7">
        <v>11</v>
      </c>
      <c r="L2541" s="2" t="s">
        <v>1948</v>
      </c>
      <c r="M2541" s="12">
        <v>53</v>
      </c>
      <c r="N2541" t="s">
        <v>69</v>
      </c>
      <c r="O2541" t="s">
        <v>1108</v>
      </c>
      <c r="P2541" t="s">
        <v>409</v>
      </c>
      <c r="Q2541" s="7">
        <v>36.9</v>
      </c>
      <c r="R2541" s="2">
        <v>514</v>
      </c>
      <c r="S2541" t="s">
        <v>1056</v>
      </c>
      <c r="T2541" s="3">
        <v>44504</v>
      </c>
      <c r="U2541">
        <v>5567</v>
      </c>
      <c r="V2541">
        <v>1494</v>
      </c>
    </row>
    <row r="2542" spans="1:22" ht="13.5" customHeight="1" x14ac:dyDescent="0.15">
      <c r="A2542" s="2" t="s">
        <v>2413</v>
      </c>
      <c r="B2542" s="2" t="s">
        <v>2414</v>
      </c>
      <c r="C2542" t="s">
        <v>6986</v>
      </c>
      <c r="D2542" t="s">
        <v>21</v>
      </c>
      <c r="E2542" s="16" t="s">
        <v>84</v>
      </c>
      <c r="F2542" t="s">
        <v>1077</v>
      </c>
      <c r="G2542" t="s">
        <v>24</v>
      </c>
      <c r="H2542" t="s">
        <v>85</v>
      </c>
      <c r="I2542" s="7">
        <v>14</v>
      </c>
      <c r="J2542" t="s">
        <v>29</v>
      </c>
      <c r="K2542" s="7">
        <v>15</v>
      </c>
      <c r="L2542" s="2" t="s">
        <v>2416</v>
      </c>
      <c r="M2542" s="12">
        <v>56</v>
      </c>
      <c r="N2542" t="s">
        <v>30</v>
      </c>
      <c r="O2542" t="s">
        <v>1085</v>
      </c>
      <c r="P2542" t="s">
        <v>668</v>
      </c>
      <c r="Q2542" s="7">
        <v>37</v>
      </c>
      <c r="R2542" s="2">
        <v>522</v>
      </c>
      <c r="S2542" t="s">
        <v>1217</v>
      </c>
      <c r="T2542" t="s">
        <v>36</v>
      </c>
      <c r="U2542">
        <v>2222</v>
      </c>
      <c r="V2542">
        <v>1493</v>
      </c>
    </row>
    <row r="2543" spans="1:22" ht="13.5" customHeight="1" x14ac:dyDescent="0.15">
      <c r="A2543" s="2" t="s">
        <v>2413</v>
      </c>
      <c r="B2543" s="2" t="s">
        <v>2414</v>
      </c>
      <c r="C2543" t="s">
        <v>6986</v>
      </c>
      <c r="D2543" t="s">
        <v>21</v>
      </c>
      <c r="E2543" s="16" t="s">
        <v>84</v>
      </c>
      <c r="F2543" t="s">
        <v>1077</v>
      </c>
      <c r="G2543" t="s">
        <v>24</v>
      </c>
      <c r="H2543" t="s">
        <v>85</v>
      </c>
      <c r="I2543" s="7">
        <v>13</v>
      </c>
      <c r="J2543" t="s">
        <v>26</v>
      </c>
      <c r="K2543" s="7">
        <v>12</v>
      </c>
      <c r="L2543" s="2" t="s">
        <v>1852</v>
      </c>
      <c r="M2543" s="12">
        <v>57</v>
      </c>
      <c r="N2543" t="s">
        <v>48</v>
      </c>
      <c r="O2543" t="s">
        <v>1120</v>
      </c>
      <c r="P2543" t="s">
        <v>668</v>
      </c>
      <c r="Q2543" s="7">
        <v>36.4</v>
      </c>
      <c r="R2543" s="2">
        <v>448</v>
      </c>
      <c r="S2543" t="s">
        <v>1229</v>
      </c>
      <c r="T2543" t="s">
        <v>34</v>
      </c>
      <c r="U2543">
        <v>13131211</v>
      </c>
      <c r="V2543">
        <v>1492</v>
      </c>
    </row>
    <row r="2544" spans="1:22" ht="13.5" customHeight="1" x14ac:dyDescent="0.15">
      <c r="A2544" s="2" t="s">
        <v>2413</v>
      </c>
      <c r="B2544" s="2" t="s">
        <v>2414</v>
      </c>
      <c r="C2544" t="s">
        <v>6986</v>
      </c>
      <c r="D2544" t="s">
        <v>21</v>
      </c>
      <c r="E2544" s="16" t="s">
        <v>84</v>
      </c>
      <c r="F2544" t="s">
        <v>1077</v>
      </c>
      <c r="G2544" t="s">
        <v>24</v>
      </c>
      <c r="H2544" t="s">
        <v>85</v>
      </c>
      <c r="I2544" s="7">
        <v>12</v>
      </c>
      <c r="J2544" t="s">
        <v>53</v>
      </c>
      <c r="K2544" s="7">
        <v>9</v>
      </c>
      <c r="L2544" s="2" t="s">
        <v>1799</v>
      </c>
      <c r="M2544" s="12">
        <v>56</v>
      </c>
      <c r="N2544" t="s">
        <v>27</v>
      </c>
      <c r="O2544" t="s">
        <v>1137</v>
      </c>
      <c r="P2544" t="s">
        <v>407</v>
      </c>
      <c r="Q2544" s="7">
        <v>36.5</v>
      </c>
      <c r="R2544" s="2">
        <v>508</v>
      </c>
      <c r="S2544" t="s">
        <v>1162</v>
      </c>
      <c r="T2544" s="4">
        <v>11355</v>
      </c>
      <c r="U2544">
        <v>55810</v>
      </c>
      <c r="V2544">
        <v>1491</v>
      </c>
    </row>
    <row r="2545" spans="1:22" ht="13.5" customHeight="1" x14ac:dyDescent="0.15">
      <c r="A2545" s="2" t="s">
        <v>2413</v>
      </c>
      <c r="B2545" s="2" t="s">
        <v>2414</v>
      </c>
      <c r="C2545" t="s">
        <v>6986</v>
      </c>
      <c r="D2545" t="s">
        <v>21</v>
      </c>
      <c r="E2545" s="16" t="s">
        <v>84</v>
      </c>
      <c r="F2545" t="s">
        <v>1077</v>
      </c>
      <c r="G2545" t="s">
        <v>24</v>
      </c>
      <c r="H2545" t="s">
        <v>85</v>
      </c>
      <c r="I2545" s="7">
        <v>11</v>
      </c>
      <c r="J2545" t="s">
        <v>39</v>
      </c>
      <c r="K2545" s="7">
        <v>5</v>
      </c>
      <c r="L2545" s="2" t="s">
        <v>1859</v>
      </c>
      <c r="M2545" s="12">
        <v>56</v>
      </c>
      <c r="N2545" t="s">
        <v>27</v>
      </c>
      <c r="O2545" t="s">
        <v>1084</v>
      </c>
      <c r="P2545" t="s">
        <v>472</v>
      </c>
      <c r="Q2545" s="7">
        <v>35.700000000000003</v>
      </c>
      <c r="R2545" s="2">
        <v>464</v>
      </c>
      <c r="S2545" t="s">
        <v>1052</v>
      </c>
      <c r="T2545" t="s">
        <v>46</v>
      </c>
      <c r="U2545">
        <v>10101211</v>
      </c>
      <c r="V2545">
        <v>1490</v>
      </c>
    </row>
    <row r="2546" spans="1:22" ht="13.5" customHeight="1" x14ac:dyDescent="0.15">
      <c r="A2546" s="2" t="s">
        <v>2413</v>
      </c>
      <c r="B2546" s="2" t="s">
        <v>2414</v>
      </c>
      <c r="C2546" t="s">
        <v>6986</v>
      </c>
      <c r="D2546" t="s">
        <v>21</v>
      </c>
      <c r="E2546" s="16" t="s">
        <v>84</v>
      </c>
      <c r="F2546" t="s">
        <v>1077</v>
      </c>
      <c r="G2546" t="s">
        <v>24</v>
      </c>
      <c r="H2546" t="s">
        <v>85</v>
      </c>
      <c r="I2546" s="7">
        <v>10</v>
      </c>
      <c r="J2546" t="s">
        <v>47</v>
      </c>
      <c r="K2546" s="7">
        <v>8</v>
      </c>
      <c r="L2546" s="2" t="s">
        <v>2072</v>
      </c>
      <c r="M2546" s="12">
        <v>56</v>
      </c>
      <c r="N2546" t="s">
        <v>27</v>
      </c>
      <c r="O2546" t="s">
        <v>1091</v>
      </c>
      <c r="P2546" t="s">
        <v>472</v>
      </c>
      <c r="Q2546" s="7">
        <v>35.6</v>
      </c>
      <c r="R2546" s="2">
        <v>522</v>
      </c>
      <c r="S2546" t="s">
        <v>1196</v>
      </c>
      <c r="T2546" t="s">
        <v>32</v>
      </c>
      <c r="U2546">
        <v>10121511</v>
      </c>
      <c r="V2546">
        <v>1489</v>
      </c>
    </row>
    <row r="2547" spans="1:22" ht="13.5" customHeight="1" x14ac:dyDescent="0.15">
      <c r="A2547" s="2" t="s">
        <v>2413</v>
      </c>
      <c r="B2547" s="2" t="s">
        <v>2414</v>
      </c>
      <c r="C2547" t="s">
        <v>6986</v>
      </c>
      <c r="D2547" t="s">
        <v>21</v>
      </c>
      <c r="E2547" s="16" t="s">
        <v>84</v>
      </c>
      <c r="F2547" t="s">
        <v>1077</v>
      </c>
      <c r="G2547" t="s">
        <v>24</v>
      </c>
      <c r="H2547" t="s">
        <v>85</v>
      </c>
      <c r="I2547" s="7">
        <v>9</v>
      </c>
      <c r="J2547" t="s">
        <v>41</v>
      </c>
      <c r="K2547" s="7">
        <v>3</v>
      </c>
      <c r="L2547" s="2" t="s">
        <v>1858</v>
      </c>
      <c r="M2547" s="12">
        <v>56</v>
      </c>
      <c r="N2547" t="s">
        <v>27</v>
      </c>
      <c r="O2547" t="s">
        <v>1089</v>
      </c>
      <c r="P2547" t="s">
        <v>667</v>
      </c>
      <c r="Q2547" s="7">
        <v>36</v>
      </c>
      <c r="R2547" s="2">
        <v>490</v>
      </c>
      <c r="S2547" t="s">
        <v>1141</v>
      </c>
      <c r="T2547" t="s">
        <v>32</v>
      </c>
      <c r="U2547">
        <v>8863</v>
      </c>
      <c r="V2547">
        <v>1488</v>
      </c>
    </row>
    <row r="2548" spans="1:22" ht="13.5" customHeight="1" x14ac:dyDescent="0.15">
      <c r="A2548" s="2" t="s">
        <v>2413</v>
      </c>
      <c r="B2548" s="2" t="s">
        <v>2414</v>
      </c>
      <c r="C2548" t="s">
        <v>6986</v>
      </c>
      <c r="D2548" t="s">
        <v>21</v>
      </c>
      <c r="E2548" s="16" t="s">
        <v>84</v>
      </c>
      <c r="F2548" t="s">
        <v>1077</v>
      </c>
      <c r="G2548" t="s">
        <v>24</v>
      </c>
      <c r="H2548" t="s">
        <v>85</v>
      </c>
      <c r="I2548" s="7">
        <v>8</v>
      </c>
      <c r="J2548" t="s">
        <v>45</v>
      </c>
      <c r="K2548" s="7">
        <v>13</v>
      </c>
      <c r="L2548" s="2" t="s">
        <v>1525</v>
      </c>
      <c r="M2548" s="12">
        <v>56</v>
      </c>
      <c r="N2548" t="s">
        <v>48</v>
      </c>
      <c r="O2548" t="s">
        <v>1057</v>
      </c>
      <c r="P2548" t="s">
        <v>471</v>
      </c>
      <c r="Q2548" s="7">
        <v>36</v>
      </c>
      <c r="R2548" s="2">
        <v>488</v>
      </c>
      <c r="S2548" t="s">
        <v>1153</v>
      </c>
      <c r="T2548" s="3">
        <v>44502</v>
      </c>
      <c r="U2548">
        <v>8833</v>
      </c>
      <c r="V2548">
        <v>1487</v>
      </c>
    </row>
    <row r="2549" spans="1:22" ht="13.5" customHeight="1" x14ac:dyDescent="0.15">
      <c r="A2549" s="2" t="s">
        <v>2413</v>
      </c>
      <c r="B2549" s="2" t="s">
        <v>2414</v>
      </c>
      <c r="C2549" t="s">
        <v>6986</v>
      </c>
      <c r="D2549" t="s">
        <v>21</v>
      </c>
      <c r="E2549" s="16" t="s">
        <v>84</v>
      </c>
      <c r="F2549" t="s">
        <v>1077</v>
      </c>
      <c r="G2549" t="s">
        <v>24</v>
      </c>
      <c r="H2549" t="s">
        <v>85</v>
      </c>
      <c r="I2549" s="7">
        <v>7</v>
      </c>
      <c r="J2549" t="s">
        <v>53</v>
      </c>
      <c r="K2549" s="7">
        <v>10</v>
      </c>
      <c r="L2549" s="2" t="s">
        <v>1554</v>
      </c>
      <c r="M2549" s="12">
        <v>54</v>
      </c>
      <c r="N2549" t="s">
        <v>63</v>
      </c>
      <c r="O2549" t="s">
        <v>1074</v>
      </c>
      <c r="P2549" t="s">
        <v>487</v>
      </c>
      <c r="Q2549" s="7">
        <v>35.299999999999997</v>
      </c>
      <c r="R2549" s="2">
        <v>498</v>
      </c>
      <c r="S2549" t="s">
        <v>1067</v>
      </c>
      <c r="T2549" t="s">
        <v>34</v>
      </c>
      <c r="U2549">
        <v>14131211</v>
      </c>
      <c r="V2549">
        <v>1486</v>
      </c>
    </row>
    <row r="2550" spans="1:22" ht="13.5" customHeight="1" x14ac:dyDescent="0.15">
      <c r="A2550" s="2" t="s">
        <v>2413</v>
      </c>
      <c r="B2550" s="2" t="s">
        <v>2414</v>
      </c>
      <c r="C2550" t="s">
        <v>6986</v>
      </c>
      <c r="D2550" t="s">
        <v>21</v>
      </c>
      <c r="E2550" s="16" t="s">
        <v>84</v>
      </c>
      <c r="F2550" t="s">
        <v>1077</v>
      </c>
      <c r="G2550" t="s">
        <v>24</v>
      </c>
      <c r="H2550" t="s">
        <v>85</v>
      </c>
      <c r="I2550" s="7">
        <v>6</v>
      </c>
      <c r="J2550" t="s">
        <v>29</v>
      </c>
      <c r="K2550" s="7">
        <v>16</v>
      </c>
      <c r="L2550" s="2" t="s">
        <v>1491</v>
      </c>
      <c r="M2550" s="12">
        <v>57</v>
      </c>
      <c r="N2550" t="s">
        <v>30</v>
      </c>
      <c r="O2550" t="s">
        <v>79</v>
      </c>
      <c r="P2550" t="s">
        <v>487</v>
      </c>
      <c r="Q2550" s="7">
        <v>35.700000000000003</v>
      </c>
      <c r="R2550" s="2">
        <v>452</v>
      </c>
      <c r="S2550" t="s">
        <v>1129</v>
      </c>
      <c r="T2550" s="3">
        <v>44504</v>
      </c>
      <c r="U2550">
        <v>3356</v>
      </c>
      <c r="V2550">
        <v>1485</v>
      </c>
    </row>
    <row r="2551" spans="1:22" ht="13.5" customHeight="1" x14ac:dyDescent="0.15">
      <c r="A2551" s="2" t="s">
        <v>2413</v>
      </c>
      <c r="B2551" s="2" t="s">
        <v>2414</v>
      </c>
      <c r="C2551" t="s">
        <v>6986</v>
      </c>
      <c r="D2551" t="s">
        <v>21</v>
      </c>
      <c r="E2551" s="16" t="s">
        <v>84</v>
      </c>
      <c r="F2551" t="s">
        <v>1077</v>
      </c>
      <c r="G2551" t="s">
        <v>24</v>
      </c>
      <c r="H2551" t="s">
        <v>85</v>
      </c>
      <c r="I2551" s="7">
        <v>5</v>
      </c>
      <c r="J2551" t="s">
        <v>41</v>
      </c>
      <c r="K2551" s="7">
        <v>4</v>
      </c>
      <c r="L2551" s="2" t="s">
        <v>1856</v>
      </c>
      <c r="M2551" s="12">
        <v>56</v>
      </c>
      <c r="N2551" t="s">
        <v>30</v>
      </c>
      <c r="O2551" t="s">
        <v>1055</v>
      </c>
      <c r="P2551" t="s">
        <v>666</v>
      </c>
      <c r="Q2551" s="7">
        <v>34.799999999999997</v>
      </c>
      <c r="R2551" s="2">
        <v>478</v>
      </c>
      <c r="S2551" t="s">
        <v>1207</v>
      </c>
      <c r="T2551" t="s">
        <v>32</v>
      </c>
      <c r="U2551">
        <v>15151616</v>
      </c>
      <c r="V2551">
        <v>1484</v>
      </c>
    </row>
    <row r="2552" spans="1:22" ht="13.5" customHeight="1" x14ac:dyDescent="0.15">
      <c r="A2552" s="2" t="s">
        <v>2413</v>
      </c>
      <c r="B2552" s="2" t="s">
        <v>2414</v>
      </c>
      <c r="C2552" t="s">
        <v>6986</v>
      </c>
      <c r="D2552" t="s">
        <v>21</v>
      </c>
      <c r="E2552" s="16" t="s">
        <v>84</v>
      </c>
      <c r="F2552" t="s">
        <v>1077</v>
      </c>
      <c r="G2552" t="s">
        <v>24</v>
      </c>
      <c r="H2552" t="s">
        <v>85</v>
      </c>
      <c r="I2552" s="7">
        <v>4</v>
      </c>
      <c r="J2552" t="s">
        <v>33</v>
      </c>
      <c r="K2552" s="7">
        <v>1</v>
      </c>
      <c r="L2552" s="2" t="s">
        <v>1494</v>
      </c>
      <c r="M2552" s="12">
        <v>56</v>
      </c>
      <c r="N2552" t="s">
        <v>48</v>
      </c>
      <c r="O2552" t="s">
        <v>1140</v>
      </c>
      <c r="P2552" t="s">
        <v>485</v>
      </c>
      <c r="Q2552" s="7">
        <v>35.299999999999997</v>
      </c>
      <c r="R2552" s="2">
        <v>492</v>
      </c>
      <c r="S2552" t="s">
        <v>1141</v>
      </c>
      <c r="T2552" s="3">
        <v>44504</v>
      </c>
      <c r="U2552">
        <v>7587</v>
      </c>
      <c r="V2552">
        <v>1483</v>
      </c>
    </row>
    <row r="2553" spans="1:22" ht="13.5" customHeight="1" x14ac:dyDescent="0.15">
      <c r="A2553" s="2" t="s">
        <v>2413</v>
      </c>
      <c r="B2553" s="2" t="s">
        <v>2414</v>
      </c>
      <c r="C2553" t="s">
        <v>6986</v>
      </c>
      <c r="D2553" t="s">
        <v>21</v>
      </c>
      <c r="E2553" s="16" t="s">
        <v>84</v>
      </c>
      <c r="F2553" t="s">
        <v>1077</v>
      </c>
      <c r="G2553" t="s">
        <v>24</v>
      </c>
      <c r="H2553" t="s">
        <v>85</v>
      </c>
      <c r="I2553" s="7">
        <v>3</v>
      </c>
      <c r="J2553" t="s">
        <v>39</v>
      </c>
      <c r="K2553" s="7">
        <v>6</v>
      </c>
      <c r="L2553" s="2" t="s">
        <v>2415</v>
      </c>
      <c r="M2553" s="12">
        <v>56</v>
      </c>
      <c r="N2553" t="s">
        <v>30</v>
      </c>
      <c r="O2553" t="s">
        <v>1096</v>
      </c>
      <c r="P2553" t="s">
        <v>484</v>
      </c>
      <c r="Q2553" s="7">
        <v>35.1</v>
      </c>
      <c r="R2553" s="2">
        <v>480</v>
      </c>
      <c r="S2553" t="s">
        <v>1071</v>
      </c>
      <c r="T2553" t="s">
        <v>60</v>
      </c>
      <c r="U2553">
        <v>1011107</v>
      </c>
      <c r="V2553">
        <v>1482</v>
      </c>
    </row>
    <row r="2554" spans="1:22" ht="13.5" customHeight="1" x14ac:dyDescent="0.15">
      <c r="A2554" s="2" t="s">
        <v>2413</v>
      </c>
      <c r="B2554" s="2" t="s">
        <v>2414</v>
      </c>
      <c r="C2554" t="s">
        <v>6986</v>
      </c>
      <c r="D2554" t="s">
        <v>21</v>
      </c>
      <c r="E2554" s="16" t="s">
        <v>84</v>
      </c>
      <c r="F2554" t="s">
        <v>1077</v>
      </c>
      <c r="G2554" t="s">
        <v>24</v>
      </c>
      <c r="H2554" t="s">
        <v>85</v>
      </c>
      <c r="I2554" s="7">
        <v>2</v>
      </c>
      <c r="J2554" t="s">
        <v>45</v>
      </c>
      <c r="K2554" s="7">
        <v>14</v>
      </c>
      <c r="L2554" s="2" t="s">
        <v>1528</v>
      </c>
      <c r="M2554" s="12">
        <v>57</v>
      </c>
      <c r="N2554" t="s">
        <v>27</v>
      </c>
      <c r="O2554" t="s">
        <v>1104</v>
      </c>
      <c r="P2554" t="s">
        <v>665</v>
      </c>
      <c r="Q2554" s="7">
        <v>35.4</v>
      </c>
      <c r="R2554" s="2">
        <v>494</v>
      </c>
      <c r="S2554" t="s">
        <v>1105</v>
      </c>
      <c r="T2554" s="3">
        <v>44504</v>
      </c>
      <c r="U2554">
        <v>1111</v>
      </c>
      <c r="V2554">
        <v>1481</v>
      </c>
    </row>
    <row r="2555" spans="1:22" ht="13.5" customHeight="1" x14ac:dyDescent="0.15">
      <c r="A2555" s="2" t="s">
        <v>2413</v>
      </c>
      <c r="B2555" s="2" t="s">
        <v>2414</v>
      </c>
      <c r="C2555" t="s">
        <v>6986</v>
      </c>
      <c r="D2555" t="s">
        <v>21</v>
      </c>
      <c r="E2555" s="16" t="s">
        <v>84</v>
      </c>
      <c r="F2555" t="s">
        <v>1077</v>
      </c>
      <c r="G2555" t="s">
        <v>24</v>
      </c>
      <c r="H2555" t="s">
        <v>85</v>
      </c>
      <c r="I2555" s="7">
        <v>1</v>
      </c>
      <c r="J2555" t="s">
        <v>47</v>
      </c>
      <c r="K2555" s="7">
        <v>7</v>
      </c>
      <c r="L2555" s="2" t="s">
        <v>2012</v>
      </c>
      <c r="M2555" s="12">
        <v>56</v>
      </c>
      <c r="N2555" t="s">
        <v>158</v>
      </c>
      <c r="O2555" t="s">
        <v>1098</v>
      </c>
      <c r="P2555" t="s">
        <v>469</v>
      </c>
      <c r="Q2555" s="7">
        <v>34.9</v>
      </c>
      <c r="R2555" s="2">
        <v>458</v>
      </c>
      <c r="S2555" t="s">
        <v>1052</v>
      </c>
      <c r="U2555">
        <v>3333</v>
      </c>
      <c r="V2555">
        <v>1480</v>
      </c>
    </row>
    <row r="2556" spans="1:22" ht="13.5" customHeight="1" x14ac:dyDescent="0.15">
      <c r="A2556" s="2" t="s">
        <v>2411</v>
      </c>
      <c r="B2556" s="2" t="s">
        <v>2412</v>
      </c>
      <c r="C2556" t="s">
        <v>6987</v>
      </c>
      <c r="D2556" t="s">
        <v>56</v>
      </c>
      <c r="E2556" s="16" t="s">
        <v>119</v>
      </c>
      <c r="F2556" t="s">
        <v>133</v>
      </c>
      <c r="G2556" t="s">
        <v>24</v>
      </c>
      <c r="H2556" t="s">
        <v>85</v>
      </c>
      <c r="I2556" s="7">
        <v>10</v>
      </c>
      <c r="J2556" t="s">
        <v>45</v>
      </c>
      <c r="K2556" s="7">
        <v>7</v>
      </c>
      <c r="L2556" s="2" t="s">
        <v>2176</v>
      </c>
      <c r="M2556" s="12">
        <v>56</v>
      </c>
      <c r="N2556" t="s">
        <v>30</v>
      </c>
      <c r="O2556" t="s">
        <v>1068</v>
      </c>
      <c r="P2556" t="s">
        <v>237</v>
      </c>
      <c r="Q2556" s="7">
        <v>36.1</v>
      </c>
      <c r="R2556" s="2">
        <v>470</v>
      </c>
      <c r="S2556" t="s">
        <v>1076</v>
      </c>
      <c r="T2556" s="7">
        <v>5</v>
      </c>
      <c r="U2556">
        <v>344</v>
      </c>
      <c r="V2556">
        <v>1479</v>
      </c>
    </row>
    <row r="2557" spans="1:22" ht="13.5" customHeight="1" x14ac:dyDescent="0.15">
      <c r="A2557" s="2" t="s">
        <v>2411</v>
      </c>
      <c r="B2557" s="2" t="s">
        <v>2412</v>
      </c>
      <c r="C2557" t="s">
        <v>6987</v>
      </c>
      <c r="D2557" t="s">
        <v>56</v>
      </c>
      <c r="E2557" s="16" t="s">
        <v>119</v>
      </c>
      <c r="F2557" t="s">
        <v>133</v>
      </c>
      <c r="G2557" t="s">
        <v>24</v>
      </c>
      <c r="H2557" t="s">
        <v>85</v>
      </c>
      <c r="I2557" s="7">
        <v>9</v>
      </c>
      <c r="J2557" t="s">
        <v>33</v>
      </c>
      <c r="K2557" s="7">
        <v>1</v>
      </c>
      <c r="L2557" s="2" t="s">
        <v>1576</v>
      </c>
      <c r="M2557" s="12">
        <v>57</v>
      </c>
      <c r="N2557" t="s">
        <v>30</v>
      </c>
      <c r="O2557" t="s">
        <v>1208</v>
      </c>
      <c r="P2557" t="s">
        <v>644</v>
      </c>
      <c r="Q2557" s="7">
        <v>35.4</v>
      </c>
      <c r="R2557" s="2">
        <v>470</v>
      </c>
      <c r="S2557" t="s">
        <v>1190</v>
      </c>
      <c r="T2557" s="7">
        <v>2</v>
      </c>
      <c r="U2557">
        <v>322</v>
      </c>
      <c r="V2557">
        <v>1478</v>
      </c>
    </row>
    <row r="2558" spans="1:22" ht="13.5" customHeight="1" x14ac:dyDescent="0.15">
      <c r="A2558" s="2" t="s">
        <v>2411</v>
      </c>
      <c r="B2558" s="2" t="s">
        <v>2412</v>
      </c>
      <c r="C2558" t="s">
        <v>6987</v>
      </c>
      <c r="D2558" t="s">
        <v>56</v>
      </c>
      <c r="E2558" s="16" t="s">
        <v>119</v>
      </c>
      <c r="F2558" t="s">
        <v>133</v>
      </c>
      <c r="G2558" t="s">
        <v>24</v>
      </c>
      <c r="H2558" t="s">
        <v>85</v>
      </c>
      <c r="I2558" s="7">
        <v>8</v>
      </c>
      <c r="J2558" t="s">
        <v>45</v>
      </c>
      <c r="K2558" s="7">
        <v>8</v>
      </c>
      <c r="L2558" s="2" t="s">
        <v>1705</v>
      </c>
      <c r="M2558" s="12">
        <v>56</v>
      </c>
      <c r="N2558" t="s">
        <v>30</v>
      </c>
      <c r="O2558" t="s">
        <v>1285</v>
      </c>
      <c r="P2558" t="s">
        <v>244</v>
      </c>
      <c r="Q2558" s="7">
        <v>34.700000000000003</v>
      </c>
      <c r="R2558" s="2">
        <v>456</v>
      </c>
      <c r="S2558" t="s">
        <v>1231</v>
      </c>
      <c r="T2558" s="7">
        <v>3</v>
      </c>
      <c r="U2558">
        <v>777</v>
      </c>
      <c r="V2558">
        <v>1477</v>
      </c>
    </row>
    <row r="2559" spans="1:22" ht="13.5" customHeight="1" x14ac:dyDescent="0.15">
      <c r="A2559" s="2" t="s">
        <v>2411</v>
      </c>
      <c r="B2559" s="2" t="s">
        <v>2412</v>
      </c>
      <c r="C2559" t="s">
        <v>6987</v>
      </c>
      <c r="D2559" t="s">
        <v>56</v>
      </c>
      <c r="E2559" s="16" t="s">
        <v>119</v>
      </c>
      <c r="F2559" t="s">
        <v>133</v>
      </c>
      <c r="G2559" t="s">
        <v>24</v>
      </c>
      <c r="H2559" t="s">
        <v>85</v>
      </c>
      <c r="I2559" s="7">
        <v>7</v>
      </c>
      <c r="J2559" t="s">
        <v>41</v>
      </c>
      <c r="K2559" s="7">
        <v>2</v>
      </c>
      <c r="L2559" s="2" t="s">
        <v>1802</v>
      </c>
      <c r="M2559" s="12">
        <v>56</v>
      </c>
      <c r="N2559" t="s">
        <v>30</v>
      </c>
      <c r="O2559" t="s">
        <v>1334</v>
      </c>
      <c r="P2559" t="s">
        <v>664</v>
      </c>
      <c r="Q2559" s="7">
        <v>34.299999999999997</v>
      </c>
      <c r="R2559" s="2">
        <v>506</v>
      </c>
      <c r="S2559" t="s">
        <v>1139</v>
      </c>
      <c r="T2559" t="s">
        <v>36</v>
      </c>
      <c r="U2559">
        <v>364</v>
      </c>
      <c r="V2559">
        <v>1476</v>
      </c>
    </row>
    <row r="2560" spans="1:22" ht="13.5" customHeight="1" x14ac:dyDescent="0.15">
      <c r="A2560" s="2" t="s">
        <v>2411</v>
      </c>
      <c r="B2560" s="2" t="s">
        <v>2412</v>
      </c>
      <c r="C2560" t="s">
        <v>6987</v>
      </c>
      <c r="D2560" t="s">
        <v>56</v>
      </c>
      <c r="E2560" s="16" t="s">
        <v>119</v>
      </c>
      <c r="F2560" t="s">
        <v>133</v>
      </c>
      <c r="G2560" t="s">
        <v>24</v>
      </c>
      <c r="H2560" t="s">
        <v>85</v>
      </c>
      <c r="I2560" s="7">
        <v>6</v>
      </c>
      <c r="J2560" t="s">
        <v>29</v>
      </c>
      <c r="K2560" s="7">
        <v>10</v>
      </c>
      <c r="L2560" s="2" t="s">
        <v>1987</v>
      </c>
      <c r="M2560" s="12">
        <v>57</v>
      </c>
      <c r="N2560" t="s">
        <v>27</v>
      </c>
      <c r="O2560" t="s">
        <v>1053</v>
      </c>
      <c r="P2560" t="s">
        <v>664</v>
      </c>
      <c r="Q2560" s="7">
        <v>34</v>
      </c>
      <c r="R2560" s="2">
        <v>498</v>
      </c>
      <c r="S2560" t="s">
        <v>1052</v>
      </c>
      <c r="T2560" t="s">
        <v>46</v>
      </c>
      <c r="U2560">
        <v>799</v>
      </c>
      <c r="V2560">
        <v>1475</v>
      </c>
    </row>
    <row r="2561" spans="1:22" ht="13.5" customHeight="1" x14ac:dyDescent="0.15">
      <c r="A2561" s="2" t="s">
        <v>2411</v>
      </c>
      <c r="B2561" s="2" t="s">
        <v>2412</v>
      </c>
      <c r="C2561" t="s">
        <v>6987</v>
      </c>
      <c r="D2561" t="s">
        <v>56</v>
      </c>
      <c r="E2561" s="16" t="s">
        <v>119</v>
      </c>
      <c r="F2561" t="s">
        <v>133</v>
      </c>
      <c r="G2561" t="s">
        <v>24</v>
      </c>
      <c r="H2561" t="s">
        <v>85</v>
      </c>
      <c r="I2561" s="7">
        <v>5</v>
      </c>
      <c r="J2561" t="s">
        <v>53</v>
      </c>
      <c r="K2561" s="7">
        <v>5</v>
      </c>
      <c r="L2561" s="2" t="s">
        <v>1510</v>
      </c>
      <c r="M2561" s="12">
        <v>54</v>
      </c>
      <c r="N2561" t="s">
        <v>69</v>
      </c>
      <c r="O2561" t="s">
        <v>1063</v>
      </c>
      <c r="P2561" t="s">
        <v>664</v>
      </c>
      <c r="Q2561" s="7">
        <v>34.200000000000003</v>
      </c>
      <c r="R2561" s="2">
        <v>490</v>
      </c>
      <c r="S2561" t="s">
        <v>1154</v>
      </c>
      <c r="T2561" t="s">
        <v>32</v>
      </c>
      <c r="U2561">
        <v>777</v>
      </c>
      <c r="V2561">
        <v>1474</v>
      </c>
    </row>
    <row r="2562" spans="1:22" ht="13.5" customHeight="1" x14ac:dyDescent="0.15">
      <c r="A2562" s="2" t="s">
        <v>2411</v>
      </c>
      <c r="B2562" s="2" t="s">
        <v>2412</v>
      </c>
      <c r="C2562" t="s">
        <v>6987</v>
      </c>
      <c r="D2562" t="s">
        <v>56</v>
      </c>
      <c r="E2562" s="16" t="s">
        <v>119</v>
      </c>
      <c r="F2562" t="s">
        <v>133</v>
      </c>
      <c r="G2562" t="s">
        <v>24</v>
      </c>
      <c r="H2562" t="s">
        <v>85</v>
      </c>
      <c r="I2562" s="7">
        <v>4</v>
      </c>
      <c r="J2562" t="s">
        <v>26</v>
      </c>
      <c r="K2562" s="7">
        <v>6</v>
      </c>
      <c r="L2562" s="2" t="s">
        <v>1800</v>
      </c>
      <c r="M2562" s="12">
        <v>57</v>
      </c>
      <c r="N2562" t="s">
        <v>27</v>
      </c>
      <c r="O2562" t="s">
        <v>270</v>
      </c>
      <c r="P2562" t="s">
        <v>641</v>
      </c>
      <c r="Q2562" s="7">
        <v>34.299999999999997</v>
      </c>
      <c r="R2562" s="2">
        <v>492</v>
      </c>
      <c r="S2562" t="s">
        <v>1071</v>
      </c>
      <c r="T2562" t="s">
        <v>32</v>
      </c>
      <c r="U2562">
        <v>644</v>
      </c>
      <c r="V2562">
        <v>1473</v>
      </c>
    </row>
    <row r="2563" spans="1:22" ht="13.5" customHeight="1" x14ac:dyDescent="0.15">
      <c r="A2563" s="2" t="s">
        <v>2411</v>
      </c>
      <c r="B2563" s="2" t="s">
        <v>2412</v>
      </c>
      <c r="C2563" t="s">
        <v>6987</v>
      </c>
      <c r="D2563" t="s">
        <v>56</v>
      </c>
      <c r="E2563" s="16" t="s">
        <v>119</v>
      </c>
      <c r="F2563" t="s">
        <v>133</v>
      </c>
      <c r="G2563" t="s">
        <v>24</v>
      </c>
      <c r="H2563" t="s">
        <v>85</v>
      </c>
      <c r="I2563" s="7">
        <v>3</v>
      </c>
      <c r="J2563" t="s">
        <v>47</v>
      </c>
      <c r="K2563" s="7">
        <v>4</v>
      </c>
      <c r="L2563" s="2" t="s">
        <v>1605</v>
      </c>
      <c r="M2563" s="12">
        <v>58</v>
      </c>
      <c r="N2563" t="s">
        <v>30</v>
      </c>
      <c r="O2563" t="s">
        <v>1099</v>
      </c>
      <c r="P2563" t="s">
        <v>663</v>
      </c>
      <c r="Q2563" s="7">
        <v>34.4</v>
      </c>
      <c r="R2563" s="2">
        <v>476</v>
      </c>
      <c r="S2563" t="s">
        <v>1105</v>
      </c>
      <c r="T2563" s="3">
        <v>44504</v>
      </c>
      <c r="U2563">
        <v>222</v>
      </c>
      <c r="V2563">
        <v>1472</v>
      </c>
    </row>
    <row r="2564" spans="1:22" ht="13.5" customHeight="1" x14ac:dyDescent="0.15">
      <c r="A2564" s="2" t="s">
        <v>2411</v>
      </c>
      <c r="B2564" s="2" t="s">
        <v>2412</v>
      </c>
      <c r="C2564" t="s">
        <v>6987</v>
      </c>
      <c r="D2564" t="s">
        <v>56</v>
      </c>
      <c r="E2564" s="16" t="s">
        <v>119</v>
      </c>
      <c r="F2564" t="s">
        <v>133</v>
      </c>
      <c r="G2564" t="s">
        <v>24</v>
      </c>
      <c r="H2564" t="s">
        <v>85</v>
      </c>
      <c r="I2564" s="7">
        <v>2</v>
      </c>
      <c r="J2564" t="s">
        <v>39</v>
      </c>
      <c r="K2564" s="7">
        <v>3</v>
      </c>
      <c r="L2564" s="2" t="s">
        <v>2046</v>
      </c>
      <c r="M2564" s="12">
        <v>55</v>
      </c>
      <c r="N2564" t="s">
        <v>130</v>
      </c>
      <c r="O2564" t="s">
        <v>1059</v>
      </c>
      <c r="P2564" t="s">
        <v>640</v>
      </c>
      <c r="Q2564" s="7">
        <v>34.5</v>
      </c>
      <c r="R2564" s="2">
        <v>516</v>
      </c>
      <c r="S2564" t="s">
        <v>1119</v>
      </c>
      <c r="T2564" s="3">
        <v>44504</v>
      </c>
      <c r="U2564">
        <v>111</v>
      </c>
      <c r="V2564">
        <v>1471</v>
      </c>
    </row>
    <row r="2565" spans="1:22" ht="13.5" customHeight="1" x14ac:dyDescent="0.15">
      <c r="A2565" s="2" t="s">
        <v>2411</v>
      </c>
      <c r="B2565" s="2" t="s">
        <v>2412</v>
      </c>
      <c r="C2565" t="s">
        <v>6987</v>
      </c>
      <c r="D2565" t="s">
        <v>56</v>
      </c>
      <c r="E2565" s="16" t="s">
        <v>119</v>
      </c>
      <c r="F2565" t="s">
        <v>133</v>
      </c>
      <c r="G2565" t="s">
        <v>24</v>
      </c>
      <c r="H2565" t="s">
        <v>85</v>
      </c>
      <c r="I2565" s="7">
        <v>1</v>
      </c>
      <c r="J2565" t="s">
        <v>29</v>
      </c>
      <c r="K2565" s="7">
        <v>9</v>
      </c>
      <c r="L2565" s="2" t="s">
        <v>1626</v>
      </c>
      <c r="M2565" s="12">
        <v>54</v>
      </c>
      <c r="N2565" t="s">
        <v>69</v>
      </c>
      <c r="O2565" t="s">
        <v>1066</v>
      </c>
      <c r="P2565" t="s">
        <v>639</v>
      </c>
      <c r="Q2565" s="7">
        <v>33.4</v>
      </c>
      <c r="R2565" s="2">
        <v>454</v>
      </c>
      <c r="S2565" t="s">
        <v>1180</v>
      </c>
      <c r="U2565">
        <v>10109</v>
      </c>
      <c r="V2565">
        <v>1470</v>
      </c>
    </row>
    <row r="2566" spans="1:22" ht="13.5" customHeight="1" x14ac:dyDescent="0.15">
      <c r="A2566" s="2" t="s">
        <v>2402</v>
      </c>
      <c r="B2566" s="2" t="s">
        <v>2403</v>
      </c>
      <c r="C2566" t="s">
        <v>6986</v>
      </c>
      <c r="D2566" t="s">
        <v>56</v>
      </c>
      <c r="E2566" s="16" t="s">
        <v>57</v>
      </c>
      <c r="F2566" t="s">
        <v>133</v>
      </c>
      <c r="G2566" t="s">
        <v>24</v>
      </c>
      <c r="H2566" t="s">
        <v>25</v>
      </c>
      <c r="I2566" s="7">
        <v>9</v>
      </c>
      <c r="J2566" t="s">
        <v>33</v>
      </c>
      <c r="K2566" s="7">
        <v>1</v>
      </c>
      <c r="L2566" s="2" t="s">
        <v>2410</v>
      </c>
      <c r="M2566" s="12">
        <v>55</v>
      </c>
      <c r="N2566" t="s">
        <v>545</v>
      </c>
      <c r="O2566" t="s">
        <v>1172</v>
      </c>
      <c r="P2566" t="s">
        <v>544</v>
      </c>
      <c r="Q2566" s="7">
        <v>35</v>
      </c>
      <c r="R2566" s="2">
        <v>458</v>
      </c>
      <c r="S2566" t="s">
        <v>1216</v>
      </c>
      <c r="T2566" t="s">
        <v>34</v>
      </c>
      <c r="U2566">
        <v>33</v>
      </c>
      <c r="V2566">
        <v>1469</v>
      </c>
    </row>
    <row r="2567" spans="1:22" ht="13.5" customHeight="1" x14ac:dyDescent="0.15">
      <c r="A2567" s="2" t="s">
        <v>2402</v>
      </c>
      <c r="B2567" s="2" t="s">
        <v>2403</v>
      </c>
      <c r="C2567" t="s">
        <v>6986</v>
      </c>
      <c r="D2567" t="s">
        <v>56</v>
      </c>
      <c r="E2567" s="16" t="s">
        <v>57</v>
      </c>
      <c r="F2567" t="s">
        <v>133</v>
      </c>
      <c r="G2567" t="s">
        <v>24</v>
      </c>
      <c r="H2567" t="s">
        <v>25</v>
      </c>
      <c r="I2567" s="7">
        <v>8</v>
      </c>
      <c r="J2567" t="s">
        <v>53</v>
      </c>
      <c r="K2567" s="7">
        <v>5</v>
      </c>
      <c r="L2567" s="2" t="s">
        <v>2409</v>
      </c>
      <c r="M2567" s="12">
        <v>55</v>
      </c>
      <c r="N2567" t="s">
        <v>545</v>
      </c>
      <c r="O2567" t="s">
        <v>1137</v>
      </c>
      <c r="P2567" t="s">
        <v>544</v>
      </c>
      <c r="Q2567" s="7">
        <v>34.4</v>
      </c>
      <c r="R2567" s="2">
        <v>438</v>
      </c>
      <c r="S2567" t="s">
        <v>1298</v>
      </c>
      <c r="T2567" t="s">
        <v>32</v>
      </c>
      <c r="U2567">
        <v>78</v>
      </c>
      <c r="V2567">
        <v>1468</v>
      </c>
    </row>
    <row r="2568" spans="1:22" ht="13.5" customHeight="1" x14ac:dyDescent="0.15">
      <c r="A2568" s="2" t="s">
        <v>2402</v>
      </c>
      <c r="B2568" s="2" t="s">
        <v>2403</v>
      </c>
      <c r="C2568" t="s">
        <v>6986</v>
      </c>
      <c r="D2568" t="s">
        <v>56</v>
      </c>
      <c r="E2568" s="16" t="s">
        <v>57</v>
      </c>
      <c r="F2568" t="s">
        <v>133</v>
      </c>
      <c r="G2568" t="s">
        <v>24</v>
      </c>
      <c r="H2568" t="s">
        <v>25</v>
      </c>
      <c r="I2568" s="7">
        <v>7</v>
      </c>
      <c r="J2568" t="s">
        <v>47</v>
      </c>
      <c r="K2568" s="7">
        <v>4</v>
      </c>
      <c r="L2568" s="2" t="s">
        <v>2314</v>
      </c>
      <c r="M2568" s="12">
        <v>55</v>
      </c>
      <c r="N2568" t="s">
        <v>545</v>
      </c>
      <c r="O2568" t="s">
        <v>1211</v>
      </c>
      <c r="P2568" t="s">
        <v>201</v>
      </c>
      <c r="Q2568" s="7">
        <v>34.4</v>
      </c>
      <c r="R2568" s="2">
        <v>440</v>
      </c>
      <c r="S2568" t="s">
        <v>1136</v>
      </c>
      <c r="T2568" s="3">
        <v>44504</v>
      </c>
      <c r="U2568">
        <v>77</v>
      </c>
      <c r="V2568">
        <v>1467</v>
      </c>
    </row>
    <row r="2569" spans="1:22" ht="13.5" customHeight="1" x14ac:dyDescent="0.15">
      <c r="A2569" s="2" t="s">
        <v>2402</v>
      </c>
      <c r="B2569" s="2" t="s">
        <v>2403</v>
      </c>
      <c r="C2569" t="s">
        <v>6986</v>
      </c>
      <c r="D2569" t="s">
        <v>56</v>
      </c>
      <c r="E2569" s="16" t="s">
        <v>57</v>
      </c>
      <c r="F2569" t="s">
        <v>133</v>
      </c>
      <c r="G2569" t="s">
        <v>24</v>
      </c>
      <c r="H2569" t="s">
        <v>25</v>
      </c>
      <c r="I2569" s="7">
        <v>6</v>
      </c>
      <c r="J2569" t="s">
        <v>45</v>
      </c>
      <c r="K2569" s="7">
        <v>7</v>
      </c>
      <c r="L2569" s="2" t="s">
        <v>2290</v>
      </c>
      <c r="M2569" s="12">
        <v>55</v>
      </c>
      <c r="N2569" t="s">
        <v>545</v>
      </c>
      <c r="O2569" t="s">
        <v>1122</v>
      </c>
      <c r="P2569" t="s">
        <v>199</v>
      </c>
      <c r="Q2569" s="7">
        <v>34.9</v>
      </c>
      <c r="R2569" s="2">
        <v>450</v>
      </c>
      <c r="S2569" t="s">
        <v>1311</v>
      </c>
      <c r="T2569" s="7">
        <v>2</v>
      </c>
      <c r="U2569">
        <v>22</v>
      </c>
      <c r="V2569">
        <v>1466</v>
      </c>
    </row>
    <row r="2570" spans="1:22" ht="13.5" customHeight="1" x14ac:dyDescent="0.15">
      <c r="A2570" s="2" t="s">
        <v>2402</v>
      </c>
      <c r="B2570" s="2" t="s">
        <v>2403</v>
      </c>
      <c r="C2570" t="s">
        <v>6986</v>
      </c>
      <c r="D2570" t="s">
        <v>56</v>
      </c>
      <c r="E2570" s="16" t="s">
        <v>57</v>
      </c>
      <c r="F2570" t="s">
        <v>133</v>
      </c>
      <c r="G2570" t="s">
        <v>24</v>
      </c>
      <c r="H2570" t="s">
        <v>25</v>
      </c>
      <c r="I2570" s="7">
        <v>5</v>
      </c>
      <c r="J2570" t="s">
        <v>29</v>
      </c>
      <c r="K2570" s="7">
        <v>9</v>
      </c>
      <c r="L2570" s="2" t="s">
        <v>2408</v>
      </c>
      <c r="M2570" s="12">
        <v>54</v>
      </c>
      <c r="N2570" t="s">
        <v>546</v>
      </c>
      <c r="O2570" t="s">
        <v>79</v>
      </c>
      <c r="P2570" t="s">
        <v>376</v>
      </c>
      <c r="Q2570" s="7">
        <v>33.700000000000003</v>
      </c>
      <c r="R2570" s="2">
        <v>436</v>
      </c>
      <c r="S2570" t="s">
        <v>1310</v>
      </c>
      <c r="T2570" t="s">
        <v>34</v>
      </c>
      <c r="U2570">
        <v>98</v>
      </c>
      <c r="V2570">
        <v>1465</v>
      </c>
    </row>
    <row r="2571" spans="1:22" ht="13.5" customHeight="1" x14ac:dyDescent="0.15">
      <c r="A2571" s="2" t="s">
        <v>2402</v>
      </c>
      <c r="B2571" s="2" t="s">
        <v>2403</v>
      </c>
      <c r="C2571" t="s">
        <v>6986</v>
      </c>
      <c r="D2571" t="s">
        <v>56</v>
      </c>
      <c r="E2571" s="16" t="s">
        <v>57</v>
      </c>
      <c r="F2571" t="s">
        <v>133</v>
      </c>
      <c r="G2571" t="s">
        <v>24</v>
      </c>
      <c r="H2571" t="s">
        <v>25</v>
      </c>
      <c r="I2571" s="7">
        <v>4</v>
      </c>
      <c r="J2571" t="s">
        <v>41</v>
      </c>
      <c r="K2571" s="7">
        <v>2</v>
      </c>
      <c r="L2571" s="2" t="s">
        <v>2407</v>
      </c>
      <c r="M2571" s="12">
        <v>54</v>
      </c>
      <c r="N2571" t="s">
        <v>546</v>
      </c>
      <c r="O2571" t="s">
        <v>1272</v>
      </c>
      <c r="P2571" t="s">
        <v>376</v>
      </c>
      <c r="Q2571" s="7">
        <v>34.1</v>
      </c>
      <c r="R2571" s="2">
        <v>446</v>
      </c>
      <c r="S2571" t="s">
        <v>1129</v>
      </c>
      <c r="T2571" s="3">
        <v>44248</v>
      </c>
      <c r="U2571">
        <v>55</v>
      </c>
      <c r="V2571">
        <v>1464</v>
      </c>
    </row>
    <row r="2572" spans="1:22" ht="13.5" customHeight="1" x14ac:dyDescent="0.15">
      <c r="A2572" s="2" t="s">
        <v>2402</v>
      </c>
      <c r="B2572" s="2" t="s">
        <v>2403</v>
      </c>
      <c r="C2572" t="s">
        <v>6986</v>
      </c>
      <c r="D2572" t="s">
        <v>56</v>
      </c>
      <c r="E2572" s="16" t="s">
        <v>57</v>
      </c>
      <c r="F2572" t="s">
        <v>133</v>
      </c>
      <c r="G2572" t="s">
        <v>24</v>
      </c>
      <c r="H2572" t="s">
        <v>25</v>
      </c>
      <c r="I2572" s="7">
        <v>3</v>
      </c>
      <c r="J2572" t="s">
        <v>29</v>
      </c>
      <c r="K2572" s="7">
        <v>8</v>
      </c>
      <c r="L2572" s="2" t="s">
        <v>2406</v>
      </c>
      <c r="M2572" s="12">
        <v>55</v>
      </c>
      <c r="N2572" t="s">
        <v>545</v>
      </c>
      <c r="O2572" t="s">
        <v>1066</v>
      </c>
      <c r="P2572" t="s">
        <v>181</v>
      </c>
      <c r="Q2572" s="7">
        <v>34.299999999999997</v>
      </c>
      <c r="R2572" s="2">
        <v>494</v>
      </c>
      <c r="S2572" t="s">
        <v>1154</v>
      </c>
      <c r="T2572" s="4">
        <v>11355</v>
      </c>
      <c r="U2572">
        <v>11</v>
      </c>
      <c r="V2572">
        <v>1463</v>
      </c>
    </row>
    <row r="2573" spans="1:22" ht="13.5" customHeight="1" x14ac:dyDescent="0.15">
      <c r="A2573" s="2" t="s">
        <v>2402</v>
      </c>
      <c r="B2573" s="2" t="s">
        <v>2403</v>
      </c>
      <c r="C2573" t="s">
        <v>6986</v>
      </c>
      <c r="D2573" t="s">
        <v>56</v>
      </c>
      <c r="E2573" s="16" t="s">
        <v>57</v>
      </c>
      <c r="F2573" t="s">
        <v>133</v>
      </c>
      <c r="G2573" t="s">
        <v>24</v>
      </c>
      <c r="H2573" t="s">
        <v>25</v>
      </c>
      <c r="I2573" s="7">
        <v>2</v>
      </c>
      <c r="J2573" t="s">
        <v>26</v>
      </c>
      <c r="K2573" s="7">
        <v>6</v>
      </c>
      <c r="L2573" s="2" t="s">
        <v>2405</v>
      </c>
      <c r="M2573" s="12">
        <v>54</v>
      </c>
      <c r="N2573" t="s">
        <v>546</v>
      </c>
      <c r="O2573" t="s">
        <v>1051</v>
      </c>
      <c r="P2573" t="s">
        <v>179</v>
      </c>
      <c r="Q2573" s="7">
        <v>33.1</v>
      </c>
      <c r="R2573" s="2">
        <v>450</v>
      </c>
      <c r="S2573" t="s">
        <v>1079</v>
      </c>
      <c r="T2573" s="3">
        <v>44504</v>
      </c>
      <c r="U2573">
        <v>55</v>
      </c>
      <c r="V2573">
        <v>1462</v>
      </c>
    </row>
    <row r="2574" spans="1:22" ht="13.5" customHeight="1" x14ac:dyDescent="0.15">
      <c r="A2574" s="2" t="s">
        <v>2402</v>
      </c>
      <c r="B2574" s="2" t="s">
        <v>2403</v>
      </c>
      <c r="C2574" t="s">
        <v>6986</v>
      </c>
      <c r="D2574" t="s">
        <v>56</v>
      </c>
      <c r="E2574" s="16" t="s">
        <v>57</v>
      </c>
      <c r="F2574" t="s">
        <v>133</v>
      </c>
      <c r="G2574" t="s">
        <v>24</v>
      </c>
      <c r="H2574" t="s">
        <v>25</v>
      </c>
      <c r="I2574" s="7">
        <v>1</v>
      </c>
      <c r="J2574" t="s">
        <v>39</v>
      </c>
      <c r="K2574" s="7">
        <v>3</v>
      </c>
      <c r="L2574" s="2" t="s">
        <v>2404</v>
      </c>
      <c r="M2574" s="12">
        <v>55</v>
      </c>
      <c r="N2574" t="s">
        <v>545</v>
      </c>
      <c r="O2574" t="s">
        <v>1072</v>
      </c>
      <c r="P2574" t="s">
        <v>178</v>
      </c>
      <c r="Q2574" s="7">
        <v>33.1</v>
      </c>
      <c r="R2574" s="2">
        <v>540</v>
      </c>
      <c r="S2574" t="s">
        <v>1161</v>
      </c>
      <c r="T2574" t="s">
        <v>441</v>
      </c>
      <c r="U2574">
        <v>33</v>
      </c>
      <c r="V2574">
        <v>1461</v>
      </c>
    </row>
    <row r="2575" spans="1:22" ht="13.5" customHeight="1" x14ac:dyDescent="0.15">
      <c r="A2575" s="2" t="s">
        <v>2400</v>
      </c>
      <c r="B2575" s="2" t="s">
        <v>2401</v>
      </c>
      <c r="C2575" t="s">
        <v>6987</v>
      </c>
      <c r="D2575" t="s">
        <v>227</v>
      </c>
      <c r="E2575" s="16" t="s">
        <v>160</v>
      </c>
      <c r="F2575" t="s">
        <v>1077</v>
      </c>
      <c r="G2575" t="s">
        <v>24</v>
      </c>
      <c r="H2575" t="s">
        <v>228</v>
      </c>
      <c r="I2575" s="7">
        <v>16</v>
      </c>
      <c r="J2575" t="s">
        <v>29</v>
      </c>
      <c r="K2575" s="7">
        <v>16</v>
      </c>
      <c r="L2575" s="2" t="s">
        <v>1838</v>
      </c>
      <c r="M2575" s="12">
        <v>55</v>
      </c>
      <c r="N2575" t="s">
        <v>69</v>
      </c>
      <c r="O2575" t="s">
        <v>1070</v>
      </c>
      <c r="P2575" t="s">
        <v>168</v>
      </c>
      <c r="Q2575" s="7">
        <v>36.299999999999997</v>
      </c>
      <c r="R2575" s="2">
        <v>482</v>
      </c>
      <c r="S2575" t="s">
        <v>1110</v>
      </c>
      <c r="T2575" s="7">
        <v>3</v>
      </c>
      <c r="U2575">
        <v>22</v>
      </c>
      <c r="V2575">
        <v>1460</v>
      </c>
    </row>
    <row r="2576" spans="1:22" ht="13.5" customHeight="1" x14ac:dyDescent="0.15">
      <c r="A2576" s="2" t="s">
        <v>2400</v>
      </c>
      <c r="B2576" s="2" t="s">
        <v>2401</v>
      </c>
      <c r="C2576" t="s">
        <v>6987</v>
      </c>
      <c r="D2576" t="s">
        <v>227</v>
      </c>
      <c r="E2576" s="16" t="s">
        <v>160</v>
      </c>
      <c r="F2576" t="s">
        <v>1077</v>
      </c>
      <c r="G2576" t="s">
        <v>24</v>
      </c>
      <c r="H2576" t="s">
        <v>228</v>
      </c>
      <c r="I2576" s="7">
        <v>15</v>
      </c>
      <c r="J2576" t="s">
        <v>53</v>
      </c>
      <c r="K2576" s="7">
        <v>10</v>
      </c>
      <c r="L2576" s="2" t="s">
        <v>1602</v>
      </c>
      <c r="M2576" s="12">
        <v>55</v>
      </c>
      <c r="N2576" t="s">
        <v>63</v>
      </c>
      <c r="O2576" t="s">
        <v>1106</v>
      </c>
      <c r="P2576" t="s">
        <v>164</v>
      </c>
      <c r="Q2576" s="7">
        <v>35.4</v>
      </c>
      <c r="R2576" s="2">
        <v>436</v>
      </c>
      <c r="S2576" t="s">
        <v>1194</v>
      </c>
      <c r="T2576" t="s">
        <v>34</v>
      </c>
      <c r="U2576">
        <v>710</v>
      </c>
      <c r="V2576">
        <v>1459</v>
      </c>
    </row>
    <row r="2577" spans="1:22" ht="13.5" customHeight="1" x14ac:dyDescent="0.15">
      <c r="A2577" s="2" t="s">
        <v>2400</v>
      </c>
      <c r="B2577" s="2" t="s">
        <v>2401</v>
      </c>
      <c r="C2577" t="s">
        <v>6987</v>
      </c>
      <c r="D2577" t="s">
        <v>227</v>
      </c>
      <c r="E2577" s="16" t="s">
        <v>160</v>
      </c>
      <c r="F2577" t="s">
        <v>1077</v>
      </c>
      <c r="G2577" t="s">
        <v>24</v>
      </c>
      <c r="H2577" t="s">
        <v>228</v>
      </c>
      <c r="I2577" s="7">
        <v>14</v>
      </c>
      <c r="J2577" t="s">
        <v>26</v>
      </c>
      <c r="K2577" s="7">
        <v>11</v>
      </c>
      <c r="L2577" s="2" t="s">
        <v>1696</v>
      </c>
      <c r="M2577" s="12">
        <v>57</v>
      </c>
      <c r="N2577" t="s">
        <v>38</v>
      </c>
      <c r="O2577" t="s">
        <v>1075</v>
      </c>
      <c r="P2577" t="s">
        <v>163</v>
      </c>
      <c r="Q2577" s="7">
        <v>35.700000000000003</v>
      </c>
      <c r="R2577" s="2">
        <v>536</v>
      </c>
      <c r="S2577" t="s">
        <v>1228</v>
      </c>
      <c r="T2577" t="s">
        <v>60</v>
      </c>
      <c r="U2577">
        <v>22</v>
      </c>
      <c r="V2577">
        <v>1458</v>
      </c>
    </row>
    <row r="2578" spans="1:22" ht="13.5" customHeight="1" x14ac:dyDescent="0.15">
      <c r="A2578" s="2" t="s">
        <v>2400</v>
      </c>
      <c r="B2578" s="2" t="s">
        <v>2401</v>
      </c>
      <c r="C2578" t="s">
        <v>6987</v>
      </c>
      <c r="D2578" t="s">
        <v>227</v>
      </c>
      <c r="E2578" s="16" t="s">
        <v>160</v>
      </c>
      <c r="F2578" t="s">
        <v>1077</v>
      </c>
      <c r="G2578" t="s">
        <v>24</v>
      </c>
      <c r="H2578" t="s">
        <v>228</v>
      </c>
      <c r="I2578" s="7">
        <v>13</v>
      </c>
      <c r="J2578" t="s">
        <v>53</v>
      </c>
      <c r="K2578" s="7">
        <v>9</v>
      </c>
      <c r="L2578" s="2" t="s">
        <v>2059</v>
      </c>
      <c r="M2578" s="12">
        <v>53</v>
      </c>
      <c r="N2578" t="s">
        <v>71</v>
      </c>
      <c r="O2578" t="s">
        <v>1051</v>
      </c>
      <c r="P2578" t="s">
        <v>266</v>
      </c>
      <c r="Q2578" s="7">
        <v>35.1</v>
      </c>
      <c r="R2578" s="2">
        <v>488</v>
      </c>
      <c r="S2578" t="s">
        <v>1308</v>
      </c>
      <c r="T2578" s="7">
        <v>3</v>
      </c>
      <c r="U2578">
        <v>710</v>
      </c>
      <c r="V2578">
        <v>1457</v>
      </c>
    </row>
    <row r="2579" spans="1:22" ht="13.5" customHeight="1" x14ac:dyDescent="0.15">
      <c r="A2579" s="2" t="s">
        <v>2400</v>
      </c>
      <c r="B2579" s="2" t="s">
        <v>2401</v>
      </c>
      <c r="C2579" t="s">
        <v>6987</v>
      </c>
      <c r="D2579" t="s">
        <v>227</v>
      </c>
      <c r="E2579" s="16" t="s">
        <v>160</v>
      </c>
      <c r="F2579" t="s">
        <v>1077</v>
      </c>
      <c r="G2579" t="s">
        <v>24</v>
      </c>
      <c r="H2579" t="s">
        <v>228</v>
      </c>
      <c r="I2579" s="7">
        <v>12</v>
      </c>
      <c r="J2579" t="s">
        <v>41</v>
      </c>
      <c r="K2579" s="7">
        <v>3</v>
      </c>
      <c r="L2579" s="2" t="s">
        <v>1599</v>
      </c>
      <c r="M2579" s="12">
        <v>57</v>
      </c>
      <c r="N2579" t="s">
        <v>48</v>
      </c>
      <c r="O2579" t="s">
        <v>1208</v>
      </c>
      <c r="P2579" t="s">
        <v>263</v>
      </c>
      <c r="Q2579" s="7">
        <v>34.9</v>
      </c>
      <c r="R2579" s="2">
        <v>500</v>
      </c>
      <c r="S2579" t="s">
        <v>1163</v>
      </c>
      <c r="T2579" t="s">
        <v>60</v>
      </c>
      <c r="U2579">
        <v>45</v>
      </c>
      <c r="V2579">
        <v>1456</v>
      </c>
    </row>
    <row r="2580" spans="1:22" ht="13.5" customHeight="1" x14ac:dyDescent="0.15">
      <c r="A2580" s="2" t="s">
        <v>2400</v>
      </c>
      <c r="B2580" s="2" t="s">
        <v>2401</v>
      </c>
      <c r="C2580" t="s">
        <v>6987</v>
      </c>
      <c r="D2580" t="s">
        <v>227</v>
      </c>
      <c r="E2580" s="16" t="s">
        <v>160</v>
      </c>
      <c r="F2580" t="s">
        <v>1077</v>
      </c>
      <c r="G2580" t="s">
        <v>24</v>
      </c>
      <c r="H2580" t="s">
        <v>228</v>
      </c>
      <c r="I2580" s="7">
        <v>11</v>
      </c>
      <c r="J2580" t="s">
        <v>29</v>
      </c>
      <c r="K2580" s="7">
        <v>15</v>
      </c>
      <c r="L2580" s="2" t="s">
        <v>1782</v>
      </c>
      <c r="M2580" s="12">
        <v>53</v>
      </c>
      <c r="N2580" t="s">
        <v>71</v>
      </c>
      <c r="O2580" t="s">
        <v>1096</v>
      </c>
      <c r="P2580" t="s">
        <v>360</v>
      </c>
      <c r="Q2580" s="7">
        <v>34.799999999999997</v>
      </c>
      <c r="R2580" s="2">
        <v>464</v>
      </c>
      <c r="S2580" t="s">
        <v>1143</v>
      </c>
      <c r="T2580" t="s">
        <v>34</v>
      </c>
      <c r="U2580">
        <v>45</v>
      </c>
      <c r="V2580">
        <v>1455</v>
      </c>
    </row>
    <row r="2581" spans="1:22" ht="13.5" customHeight="1" x14ac:dyDescent="0.15">
      <c r="A2581" s="2" t="s">
        <v>2400</v>
      </c>
      <c r="B2581" s="2" t="s">
        <v>2401</v>
      </c>
      <c r="C2581" t="s">
        <v>6987</v>
      </c>
      <c r="D2581" t="s">
        <v>227</v>
      </c>
      <c r="E2581" s="16" t="s">
        <v>160</v>
      </c>
      <c r="F2581" t="s">
        <v>1077</v>
      </c>
      <c r="G2581" t="s">
        <v>24</v>
      </c>
      <c r="H2581" t="s">
        <v>228</v>
      </c>
      <c r="I2581" s="7">
        <v>10</v>
      </c>
      <c r="J2581" t="s">
        <v>33</v>
      </c>
      <c r="K2581" s="7">
        <v>1</v>
      </c>
      <c r="L2581" s="2" t="s">
        <v>1589</v>
      </c>
      <c r="M2581" s="12">
        <v>57</v>
      </c>
      <c r="N2581" t="s">
        <v>38</v>
      </c>
      <c r="O2581" t="s">
        <v>1134</v>
      </c>
      <c r="P2581" t="s">
        <v>360</v>
      </c>
      <c r="Q2581" s="7">
        <v>33.9</v>
      </c>
      <c r="R2581" s="2">
        <v>484</v>
      </c>
      <c r="S2581" t="s">
        <v>1143</v>
      </c>
      <c r="T2581" t="s">
        <v>60</v>
      </c>
      <c r="U2581">
        <v>1414</v>
      </c>
      <c r="V2581">
        <v>1454</v>
      </c>
    </row>
    <row r="2582" spans="1:22" ht="13.5" customHeight="1" x14ac:dyDescent="0.15">
      <c r="A2582" s="2" t="s">
        <v>2400</v>
      </c>
      <c r="B2582" s="2" t="s">
        <v>2401</v>
      </c>
      <c r="C2582" t="s">
        <v>6987</v>
      </c>
      <c r="D2582" t="s">
        <v>227</v>
      </c>
      <c r="E2582" s="16" t="s">
        <v>160</v>
      </c>
      <c r="F2582" t="s">
        <v>1077</v>
      </c>
      <c r="G2582" t="s">
        <v>24</v>
      </c>
      <c r="H2582" t="s">
        <v>228</v>
      </c>
      <c r="I2582" s="7">
        <v>9</v>
      </c>
      <c r="J2582" t="s">
        <v>41</v>
      </c>
      <c r="K2582" s="7">
        <v>4</v>
      </c>
      <c r="L2582" s="2" t="s">
        <v>1663</v>
      </c>
      <c r="M2582" s="12">
        <v>55</v>
      </c>
      <c r="N2582" t="s">
        <v>130</v>
      </c>
      <c r="O2582" t="s">
        <v>1137</v>
      </c>
      <c r="P2582" t="s">
        <v>262</v>
      </c>
      <c r="Q2582" s="7">
        <v>34</v>
      </c>
      <c r="R2582" s="2">
        <v>486</v>
      </c>
      <c r="S2582" t="s">
        <v>1056</v>
      </c>
      <c r="T2582" t="s">
        <v>32</v>
      </c>
      <c r="U2582">
        <v>1210</v>
      </c>
      <c r="V2582">
        <v>1453</v>
      </c>
    </row>
    <row r="2583" spans="1:22" ht="13.5" customHeight="1" x14ac:dyDescent="0.15">
      <c r="A2583" s="2" t="s">
        <v>2400</v>
      </c>
      <c r="B2583" s="2" t="s">
        <v>2401</v>
      </c>
      <c r="C2583" t="s">
        <v>6987</v>
      </c>
      <c r="D2583" t="s">
        <v>227</v>
      </c>
      <c r="E2583" s="16" t="s">
        <v>160</v>
      </c>
      <c r="F2583" t="s">
        <v>1077</v>
      </c>
      <c r="G2583" t="s">
        <v>24</v>
      </c>
      <c r="H2583" t="s">
        <v>228</v>
      </c>
      <c r="I2583" s="7">
        <v>8</v>
      </c>
      <c r="J2583" t="s">
        <v>39</v>
      </c>
      <c r="K2583" s="7">
        <v>6</v>
      </c>
      <c r="L2583" s="2" t="s">
        <v>1779</v>
      </c>
      <c r="M2583" s="12">
        <v>53</v>
      </c>
      <c r="N2583" t="s">
        <v>71</v>
      </c>
      <c r="O2583" t="s">
        <v>1053</v>
      </c>
      <c r="P2583" t="s">
        <v>359</v>
      </c>
      <c r="Q2583" s="7">
        <v>33.9</v>
      </c>
      <c r="R2583" s="2">
        <v>468</v>
      </c>
      <c r="S2583" t="s">
        <v>1213</v>
      </c>
      <c r="T2583" s="3">
        <v>44504</v>
      </c>
      <c r="U2583">
        <v>1210</v>
      </c>
      <c r="V2583">
        <v>1452</v>
      </c>
    </row>
    <row r="2584" spans="1:22" ht="13.5" customHeight="1" x14ac:dyDescent="0.15">
      <c r="A2584" s="2" t="s">
        <v>2400</v>
      </c>
      <c r="B2584" s="2" t="s">
        <v>2401</v>
      </c>
      <c r="C2584" t="s">
        <v>6987</v>
      </c>
      <c r="D2584" t="s">
        <v>227</v>
      </c>
      <c r="E2584" s="16" t="s">
        <v>160</v>
      </c>
      <c r="F2584" t="s">
        <v>1077</v>
      </c>
      <c r="G2584" t="s">
        <v>24</v>
      </c>
      <c r="H2584" t="s">
        <v>228</v>
      </c>
      <c r="I2584" s="7">
        <v>7</v>
      </c>
      <c r="J2584" t="s">
        <v>45</v>
      </c>
      <c r="K2584" s="7">
        <v>14</v>
      </c>
      <c r="L2584" s="2" t="s">
        <v>1463</v>
      </c>
      <c r="M2584" s="12">
        <v>55</v>
      </c>
      <c r="N2584" t="s">
        <v>69</v>
      </c>
      <c r="O2584" t="s">
        <v>1055</v>
      </c>
      <c r="P2584" t="s">
        <v>358</v>
      </c>
      <c r="Q2584" s="7">
        <v>33.1</v>
      </c>
      <c r="R2584" s="2">
        <v>434</v>
      </c>
      <c r="S2584" t="s">
        <v>1112</v>
      </c>
      <c r="T2584" t="s">
        <v>60</v>
      </c>
      <c r="U2584">
        <v>1616</v>
      </c>
      <c r="V2584">
        <v>1451</v>
      </c>
    </row>
    <row r="2585" spans="1:22" ht="13.5" customHeight="1" x14ac:dyDescent="0.15">
      <c r="A2585" s="2" t="s">
        <v>2400</v>
      </c>
      <c r="B2585" s="2" t="s">
        <v>2401</v>
      </c>
      <c r="C2585" t="s">
        <v>6987</v>
      </c>
      <c r="D2585" t="s">
        <v>227</v>
      </c>
      <c r="E2585" s="16" t="s">
        <v>160</v>
      </c>
      <c r="F2585" t="s">
        <v>1077</v>
      </c>
      <c r="G2585" t="s">
        <v>24</v>
      </c>
      <c r="H2585" t="s">
        <v>228</v>
      </c>
      <c r="I2585" s="7">
        <v>6</v>
      </c>
      <c r="J2585" t="s">
        <v>26</v>
      </c>
      <c r="K2585" s="7">
        <v>12</v>
      </c>
      <c r="L2585" s="2" t="s">
        <v>1590</v>
      </c>
      <c r="M2585" s="12">
        <v>55</v>
      </c>
      <c r="N2585" t="s">
        <v>35</v>
      </c>
      <c r="O2585" t="s">
        <v>1095</v>
      </c>
      <c r="P2585" t="s">
        <v>357</v>
      </c>
      <c r="Q2585" s="7">
        <v>34</v>
      </c>
      <c r="R2585" s="2">
        <v>504</v>
      </c>
      <c r="S2585" t="s">
        <v>1194</v>
      </c>
      <c r="T2585" t="s">
        <v>36</v>
      </c>
      <c r="U2585">
        <v>75</v>
      </c>
      <c r="V2585">
        <v>1450</v>
      </c>
    </row>
    <row r="2586" spans="1:22" ht="13.5" customHeight="1" x14ac:dyDescent="0.15">
      <c r="A2586" s="2" t="s">
        <v>2400</v>
      </c>
      <c r="B2586" s="2" t="s">
        <v>2401</v>
      </c>
      <c r="C2586" t="s">
        <v>6987</v>
      </c>
      <c r="D2586" t="s">
        <v>227</v>
      </c>
      <c r="E2586" s="16" t="s">
        <v>160</v>
      </c>
      <c r="F2586" t="s">
        <v>1077</v>
      </c>
      <c r="G2586" t="s">
        <v>24</v>
      </c>
      <c r="H2586" t="s">
        <v>228</v>
      </c>
      <c r="I2586" s="7">
        <v>5</v>
      </c>
      <c r="J2586" t="s">
        <v>39</v>
      </c>
      <c r="K2586" s="7">
        <v>5</v>
      </c>
      <c r="L2586" s="2" t="s">
        <v>1710</v>
      </c>
      <c r="M2586" s="12">
        <v>55</v>
      </c>
      <c r="N2586" t="s">
        <v>139</v>
      </c>
      <c r="O2586" t="s">
        <v>1084</v>
      </c>
      <c r="P2586" t="s">
        <v>357</v>
      </c>
      <c r="Q2586" s="7">
        <v>33.4</v>
      </c>
      <c r="R2586" s="2">
        <v>490</v>
      </c>
      <c r="S2586" t="s">
        <v>1110</v>
      </c>
      <c r="T2586" t="s">
        <v>32</v>
      </c>
      <c r="U2586">
        <v>1414</v>
      </c>
      <c r="V2586">
        <v>1449</v>
      </c>
    </row>
    <row r="2587" spans="1:22" ht="13.5" customHeight="1" x14ac:dyDescent="0.15">
      <c r="A2587" s="2" t="s">
        <v>2400</v>
      </c>
      <c r="B2587" s="2" t="s">
        <v>2401</v>
      </c>
      <c r="C2587" t="s">
        <v>6987</v>
      </c>
      <c r="D2587" t="s">
        <v>227</v>
      </c>
      <c r="E2587" s="16" t="s">
        <v>160</v>
      </c>
      <c r="F2587" t="s">
        <v>1077</v>
      </c>
      <c r="G2587" t="s">
        <v>24</v>
      </c>
      <c r="H2587" t="s">
        <v>228</v>
      </c>
      <c r="I2587" s="7">
        <v>4</v>
      </c>
      <c r="J2587" t="s">
        <v>45</v>
      </c>
      <c r="K2587" s="7">
        <v>13</v>
      </c>
      <c r="L2587" s="2" t="s">
        <v>1713</v>
      </c>
      <c r="M2587" s="12">
        <v>57</v>
      </c>
      <c r="N2587" t="s">
        <v>30</v>
      </c>
      <c r="O2587" t="s">
        <v>1099</v>
      </c>
      <c r="P2587" t="s">
        <v>356</v>
      </c>
      <c r="Q2587" s="7">
        <v>34.1</v>
      </c>
      <c r="R2587" s="2">
        <v>502</v>
      </c>
      <c r="S2587" t="s">
        <v>1139</v>
      </c>
      <c r="T2587" s="7">
        <v>1</v>
      </c>
      <c r="U2587">
        <v>42</v>
      </c>
      <c r="V2587">
        <v>1448</v>
      </c>
    </row>
    <row r="2588" spans="1:22" ht="13.5" customHeight="1" x14ac:dyDescent="0.15">
      <c r="A2588" s="2" t="s">
        <v>2400</v>
      </c>
      <c r="B2588" s="2" t="s">
        <v>2401</v>
      </c>
      <c r="C2588" t="s">
        <v>6987</v>
      </c>
      <c r="D2588" t="s">
        <v>227</v>
      </c>
      <c r="E2588" s="16" t="s">
        <v>160</v>
      </c>
      <c r="F2588" t="s">
        <v>1077</v>
      </c>
      <c r="G2588" t="s">
        <v>24</v>
      </c>
      <c r="H2588" t="s">
        <v>228</v>
      </c>
      <c r="I2588" s="7">
        <v>3</v>
      </c>
      <c r="J2588" t="s">
        <v>33</v>
      </c>
      <c r="K2588" s="7">
        <v>2</v>
      </c>
      <c r="L2588" s="2" t="s">
        <v>1585</v>
      </c>
      <c r="M2588" s="12">
        <v>57</v>
      </c>
      <c r="N2588" t="s">
        <v>30</v>
      </c>
      <c r="O2588" t="s">
        <v>1078</v>
      </c>
      <c r="P2588" t="s">
        <v>628</v>
      </c>
      <c r="Q2588" s="7">
        <v>33.700000000000003</v>
      </c>
      <c r="R2588" s="2">
        <v>470</v>
      </c>
      <c r="S2588" t="s">
        <v>1171</v>
      </c>
      <c r="T2588" t="s">
        <v>34</v>
      </c>
      <c r="U2588">
        <v>78</v>
      </c>
      <c r="V2588">
        <v>1447</v>
      </c>
    </row>
    <row r="2589" spans="1:22" ht="13.5" customHeight="1" x14ac:dyDescent="0.15">
      <c r="A2589" s="2" t="s">
        <v>2400</v>
      </c>
      <c r="B2589" s="2" t="s">
        <v>2401</v>
      </c>
      <c r="C2589" t="s">
        <v>6987</v>
      </c>
      <c r="D2589" t="s">
        <v>227</v>
      </c>
      <c r="E2589" s="16" t="s">
        <v>160</v>
      </c>
      <c r="F2589" t="s">
        <v>1077</v>
      </c>
      <c r="G2589" t="s">
        <v>24</v>
      </c>
      <c r="H2589" t="s">
        <v>228</v>
      </c>
      <c r="I2589" s="7">
        <v>2</v>
      </c>
      <c r="J2589" t="s">
        <v>47</v>
      </c>
      <c r="K2589" s="7">
        <v>7</v>
      </c>
      <c r="L2589" s="2" t="s">
        <v>1722</v>
      </c>
      <c r="M2589" s="12">
        <v>55</v>
      </c>
      <c r="N2589" t="s">
        <v>63</v>
      </c>
      <c r="O2589" t="s">
        <v>1104</v>
      </c>
      <c r="P2589" t="s">
        <v>628</v>
      </c>
      <c r="Q2589" s="7">
        <v>34.4</v>
      </c>
      <c r="R2589" s="2">
        <v>502</v>
      </c>
      <c r="S2589" t="s">
        <v>1105</v>
      </c>
      <c r="T2589" t="s">
        <v>32</v>
      </c>
      <c r="U2589">
        <v>11</v>
      </c>
      <c r="V2589">
        <v>1446</v>
      </c>
    </row>
    <row r="2590" spans="1:22" ht="13.5" customHeight="1" x14ac:dyDescent="0.15">
      <c r="A2590" s="2" t="s">
        <v>2400</v>
      </c>
      <c r="B2590" s="2" t="s">
        <v>2401</v>
      </c>
      <c r="C2590" t="s">
        <v>6987</v>
      </c>
      <c r="D2590" t="s">
        <v>227</v>
      </c>
      <c r="E2590" s="16" t="s">
        <v>160</v>
      </c>
      <c r="F2590" t="s">
        <v>1077</v>
      </c>
      <c r="G2590" t="s">
        <v>24</v>
      </c>
      <c r="H2590" t="s">
        <v>228</v>
      </c>
      <c r="I2590" s="7">
        <v>1</v>
      </c>
      <c r="J2590" t="s">
        <v>47</v>
      </c>
      <c r="K2590" s="7">
        <v>8</v>
      </c>
      <c r="L2590" s="2" t="s">
        <v>1608</v>
      </c>
      <c r="M2590" s="12">
        <v>57</v>
      </c>
      <c r="N2590" t="s">
        <v>30</v>
      </c>
      <c r="O2590" t="s">
        <v>99</v>
      </c>
      <c r="P2590" t="s">
        <v>259</v>
      </c>
      <c r="Q2590" s="7">
        <v>33.5</v>
      </c>
      <c r="R2590" s="2">
        <v>514</v>
      </c>
      <c r="S2590" t="s">
        <v>1154</v>
      </c>
      <c r="U2590">
        <v>118</v>
      </c>
      <c r="V2590">
        <v>1445</v>
      </c>
    </row>
    <row r="2591" spans="1:22" ht="13.5" customHeight="1" x14ac:dyDescent="0.15">
      <c r="A2591" s="2" t="s">
        <v>2392</v>
      </c>
      <c r="B2591" s="2" t="s">
        <v>2393</v>
      </c>
      <c r="C2591" t="s">
        <v>6986</v>
      </c>
      <c r="D2591" t="s">
        <v>21</v>
      </c>
      <c r="E2591" s="16" t="s">
        <v>22</v>
      </c>
      <c r="F2591" t="s">
        <v>346</v>
      </c>
      <c r="G2591" t="s">
        <v>24</v>
      </c>
      <c r="H2591" t="s">
        <v>25</v>
      </c>
      <c r="I2591" s="7">
        <v>14</v>
      </c>
      <c r="J2591" t="s">
        <v>39</v>
      </c>
      <c r="K2591" s="7">
        <v>3</v>
      </c>
      <c r="L2591" s="2" t="s">
        <v>2399</v>
      </c>
      <c r="M2591" s="12">
        <v>54</v>
      </c>
      <c r="N2591" t="s">
        <v>38</v>
      </c>
      <c r="O2591" t="s">
        <v>1089</v>
      </c>
      <c r="P2591" t="s">
        <v>662</v>
      </c>
      <c r="Q2591" s="7">
        <v>40.9</v>
      </c>
      <c r="R2591" s="2">
        <v>528</v>
      </c>
      <c r="S2591" t="s">
        <v>1092</v>
      </c>
      <c r="T2591" t="s">
        <v>83</v>
      </c>
      <c r="U2591">
        <v>22210</v>
      </c>
      <c r="V2591">
        <v>1444</v>
      </c>
    </row>
    <row r="2592" spans="1:22" ht="13.5" customHeight="1" x14ac:dyDescent="0.15">
      <c r="A2592" s="2" t="s">
        <v>2392</v>
      </c>
      <c r="B2592" s="2" t="s">
        <v>2393</v>
      </c>
      <c r="C2592" t="s">
        <v>6986</v>
      </c>
      <c r="D2592" t="s">
        <v>21</v>
      </c>
      <c r="E2592" s="16" t="s">
        <v>22</v>
      </c>
      <c r="F2592" t="s">
        <v>346</v>
      </c>
      <c r="G2592" t="s">
        <v>24</v>
      </c>
      <c r="H2592" t="s">
        <v>25</v>
      </c>
      <c r="I2592" s="7">
        <v>13</v>
      </c>
      <c r="J2592" t="s">
        <v>53</v>
      </c>
      <c r="K2592" s="7">
        <v>7</v>
      </c>
      <c r="L2592" s="2" t="s">
        <v>2398</v>
      </c>
      <c r="M2592" s="12">
        <v>56</v>
      </c>
      <c r="N2592" t="s">
        <v>48</v>
      </c>
      <c r="O2592" t="s">
        <v>1099</v>
      </c>
      <c r="P2592" t="s">
        <v>661</v>
      </c>
      <c r="Q2592" s="7">
        <v>37.9</v>
      </c>
      <c r="R2592" s="2">
        <v>496</v>
      </c>
      <c r="S2592" t="s">
        <v>1213</v>
      </c>
      <c r="T2592" s="7">
        <v>5</v>
      </c>
      <c r="U2592">
        <v>661014</v>
      </c>
      <c r="V2592">
        <v>1443</v>
      </c>
    </row>
    <row r="2593" spans="1:22" ht="13.5" customHeight="1" x14ac:dyDescent="0.15">
      <c r="A2593" s="2" t="s">
        <v>2392</v>
      </c>
      <c r="B2593" s="2" t="s">
        <v>2393</v>
      </c>
      <c r="C2593" t="s">
        <v>6986</v>
      </c>
      <c r="D2593" t="s">
        <v>21</v>
      </c>
      <c r="E2593" s="16" t="s">
        <v>22</v>
      </c>
      <c r="F2593" t="s">
        <v>346</v>
      </c>
      <c r="G2593" t="s">
        <v>24</v>
      </c>
      <c r="H2593" t="s">
        <v>25</v>
      </c>
      <c r="I2593" s="7">
        <v>12</v>
      </c>
      <c r="J2593" t="s">
        <v>39</v>
      </c>
      <c r="K2593" s="7">
        <v>4</v>
      </c>
      <c r="L2593" s="2" t="s">
        <v>2051</v>
      </c>
      <c r="M2593" s="12">
        <v>57.5</v>
      </c>
      <c r="N2593" t="s">
        <v>27</v>
      </c>
      <c r="O2593" t="s">
        <v>1085</v>
      </c>
      <c r="P2593" t="s">
        <v>660</v>
      </c>
      <c r="Q2593" s="7">
        <v>37.1</v>
      </c>
      <c r="R2593" s="2">
        <v>494</v>
      </c>
      <c r="S2593" t="s">
        <v>1184</v>
      </c>
      <c r="T2593" t="s">
        <v>34</v>
      </c>
      <c r="U2593">
        <v>13131010</v>
      </c>
      <c r="V2593">
        <v>1442</v>
      </c>
    </row>
    <row r="2594" spans="1:22" ht="13.5" customHeight="1" x14ac:dyDescent="0.15">
      <c r="A2594" s="2" t="s">
        <v>2392</v>
      </c>
      <c r="B2594" s="2" t="s">
        <v>2393</v>
      </c>
      <c r="C2594" t="s">
        <v>6986</v>
      </c>
      <c r="D2594" t="s">
        <v>21</v>
      </c>
      <c r="E2594" s="16" t="s">
        <v>22</v>
      </c>
      <c r="F2594" t="s">
        <v>346</v>
      </c>
      <c r="G2594" t="s">
        <v>24</v>
      </c>
      <c r="H2594" t="s">
        <v>25</v>
      </c>
      <c r="I2594" s="7">
        <v>11</v>
      </c>
      <c r="J2594" t="s">
        <v>29</v>
      </c>
      <c r="K2594" s="7">
        <v>13</v>
      </c>
      <c r="L2594" s="2" t="s">
        <v>2397</v>
      </c>
      <c r="M2594" s="12">
        <v>54</v>
      </c>
      <c r="N2594" t="s">
        <v>27</v>
      </c>
      <c r="O2594" t="s">
        <v>1304</v>
      </c>
      <c r="P2594" t="s">
        <v>660</v>
      </c>
      <c r="Q2594" s="7">
        <v>37.5</v>
      </c>
      <c r="R2594" s="2">
        <v>486</v>
      </c>
      <c r="S2594" t="s">
        <v>1234</v>
      </c>
      <c r="T2594" s="3">
        <v>44299</v>
      </c>
      <c r="U2594">
        <v>9975</v>
      </c>
      <c r="V2594">
        <v>1441</v>
      </c>
    </row>
    <row r="2595" spans="1:22" ht="13.5" customHeight="1" x14ac:dyDescent="0.15">
      <c r="A2595" s="2" t="s">
        <v>2392</v>
      </c>
      <c r="B2595" s="2" t="s">
        <v>2393</v>
      </c>
      <c r="C2595" t="s">
        <v>6986</v>
      </c>
      <c r="D2595" t="s">
        <v>21</v>
      </c>
      <c r="E2595" s="16" t="s">
        <v>22</v>
      </c>
      <c r="F2595" t="s">
        <v>346</v>
      </c>
      <c r="G2595" t="s">
        <v>24</v>
      </c>
      <c r="H2595" t="s">
        <v>25</v>
      </c>
      <c r="I2595" s="7">
        <v>10</v>
      </c>
      <c r="J2595" t="s">
        <v>33</v>
      </c>
      <c r="K2595" s="7">
        <v>1</v>
      </c>
      <c r="L2595" s="2" t="s">
        <v>1957</v>
      </c>
      <c r="M2595" s="12">
        <v>56</v>
      </c>
      <c r="N2595" t="s">
        <v>40</v>
      </c>
      <c r="O2595" t="s">
        <v>1108</v>
      </c>
      <c r="P2595" t="s">
        <v>659</v>
      </c>
      <c r="Q2595" s="7">
        <v>37.5</v>
      </c>
      <c r="R2595" s="2">
        <v>504</v>
      </c>
      <c r="S2595" t="s">
        <v>1114</v>
      </c>
      <c r="T2595" t="s">
        <v>34</v>
      </c>
      <c r="U2595">
        <v>3337</v>
      </c>
      <c r="V2595">
        <v>1440</v>
      </c>
    </row>
    <row r="2596" spans="1:22" ht="13.5" customHeight="1" x14ac:dyDescent="0.15">
      <c r="A2596" s="2" t="s">
        <v>2392</v>
      </c>
      <c r="B2596" s="2" t="s">
        <v>2393</v>
      </c>
      <c r="C2596" t="s">
        <v>6986</v>
      </c>
      <c r="D2596" t="s">
        <v>21</v>
      </c>
      <c r="E2596" s="16" t="s">
        <v>22</v>
      </c>
      <c r="F2596" t="s">
        <v>346</v>
      </c>
      <c r="G2596" t="s">
        <v>24</v>
      </c>
      <c r="H2596" t="s">
        <v>25</v>
      </c>
      <c r="I2596" s="7">
        <v>9</v>
      </c>
      <c r="J2596" t="s">
        <v>26</v>
      </c>
      <c r="K2596" s="7">
        <v>10</v>
      </c>
      <c r="L2596" s="2" t="s">
        <v>2396</v>
      </c>
      <c r="M2596" s="12">
        <v>50</v>
      </c>
      <c r="N2596" t="s">
        <v>69</v>
      </c>
      <c r="O2596" t="s">
        <v>1049</v>
      </c>
      <c r="P2596" t="s">
        <v>658</v>
      </c>
      <c r="Q2596" s="7">
        <v>36.9</v>
      </c>
      <c r="R2596" s="2">
        <v>464</v>
      </c>
      <c r="S2596" t="s">
        <v>1107</v>
      </c>
      <c r="T2596" t="s">
        <v>34</v>
      </c>
      <c r="U2596">
        <v>111197</v>
      </c>
      <c r="V2596">
        <v>1439</v>
      </c>
    </row>
    <row r="2597" spans="1:22" ht="13.5" customHeight="1" x14ac:dyDescent="0.15">
      <c r="A2597" s="2" t="s">
        <v>2392</v>
      </c>
      <c r="B2597" s="2" t="s">
        <v>2393</v>
      </c>
      <c r="C2597" t="s">
        <v>6986</v>
      </c>
      <c r="D2597" t="s">
        <v>21</v>
      </c>
      <c r="E2597" s="16" t="s">
        <v>22</v>
      </c>
      <c r="F2597" t="s">
        <v>346</v>
      </c>
      <c r="G2597" t="s">
        <v>24</v>
      </c>
      <c r="H2597" t="s">
        <v>25</v>
      </c>
      <c r="I2597" s="7">
        <v>8</v>
      </c>
      <c r="J2597" t="s">
        <v>47</v>
      </c>
      <c r="K2597" s="7">
        <v>5</v>
      </c>
      <c r="L2597" s="2" t="s">
        <v>2395</v>
      </c>
      <c r="M2597" s="12">
        <v>54</v>
      </c>
      <c r="N2597" t="s">
        <v>27</v>
      </c>
      <c r="O2597" t="s">
        <v>1087</v>
      </c>
      <c r="P2597" t="s">
        <v>658</v>
      </c>
      <c r="Q2597" s="7">
        <v>36.700000000000003</v>
      </c>
      <c r="R2597" s="2">
        <v>500</v>
      </c>
      <c r="S2597" t="s">
        <v>1176</v>
      </c>
      <c r="T2597" t="s">
        <v>32</v>
      </c>
      <c r="U2597">
        <v>991012</v>
      </c>
      <c r="V2597">
        <v>1438</v>
      </c>
    </row>
    <row r="2598" spans="1:22" ht="13.5" customHeight="1" x14ac:dyDescent="0.15">
      <c r="A2598" s="2" t="s">
        <v>2392</v>
      </c>
      <c r="B2598" s="2" t="s">
        <v>2393</v>
      </c>
      <c r="C2598" t="s">
        <v>6986</v>
      </c>
      <c r="D2598" t="s">
        <v>21</v>
      </c>
      <c r="E2598" s="16" t="s">
        <v>22</v>
      </c>
      <c r="F2598" t="s">
        <v>346</v>
      </c>
      <c r="G2598" t="s">
        <v>24</v>
      </c>
      <c r="H2598" t="s">
        <v>25</v>
      </c>
      <c r="I2598" s="7">
        <v>7</v>
      </c>
      <c r="J2598" t="s">
        <v>26</v>
      </c>
      <c r="K2598" s="7">
        <v>9</v>
      </c>
      <c r="L2598" s="2" t="s">
        <v>1956</v>
      </c>
      <c r="M2598" s="12">
        <v>57</v>
      </c>
      <c r="N2598" t="s">
        <v>48</v>
      </c>
      <c r="O2598" t="s">
        <v>1208</v>
      </c>
      <c r="P2598" t="s">
        <v>657</v>
      </c>
      <c r="Q2598" s="7">
        <v>36.299999999999997</v>
      </c>
      <c r="R2598" s="2">
        <v>518</v>
      </c>
      <c r="S2598" t="s">
        <v>1216</v>
      </c>
      <c r="T2598" t="s">
        <v>32</v>
      </c>
      <c r="U2598">
        <v>14141413</v>
      </c>
      <c r="V2598">
        <v>1437</v>
      </c>
    </row>
    <row r="2599" spans="1:22" ht="13.5" customHeight="1" x14ac:dyDescent="0.15">
      <c r="A2599" s="2" t="s">
        <v>2392</v>
      </c>
      <c r="B2599" s="2" t="s">
        <v>2393</v>
      </c>
      <c r="C2599" t="s">
        <v>6986</v>
      </c>
      <c r="D2599" t="s">
        <v>21</v>
      </c>
      <c r="E2599" s="16" t="s">
        <v>22</v>
      </c>
      <c r="F2599" t="s">
        <v>346</v>
      </c>
      <c r="G2599" t="s">
        <v>24</v>
      </c>
      <c r="H2599" t="s">
        <v>25</v>
      </c>
      <c r="I2599" s="7">
        <v>6</v>
      </c>
      <c r="J2599" t="s">
        <v>41</v>
      </c>
      <c r="K2599" s="7">
        <v>2</v>
      </c>
      <c r="L2599" s="2" t="s">
        <v>1426</v>
      </c>
      <c r="M2599" s="12">
        <v>57</v>
      </c>
      <c r="N2599" t="s">
        <v>30</v>
      </c>
      <c r="O2599" t="s">
        <v>99</v>
      </c>
      <c r="P2599" t="s">
        <v>656</v>
      </c>
      <c r="Q2599" s="7">
        <v>37</v>
      </c>
      <c r="R2599" s="2">
        <v>464</v>
      </c>
      <c r="S2599" t="s">
        <v>1058</v>
      </c>
      <c r="T2599" s="3">
        <v>44299</v>
      </c>
      <c r="U2599">
        <v>4442</v>
      </c>
      <c r="V2599">
        <v>1436</v>
      </c>
    </row>
    <row r="2600" spans="1:22" ht="13.5" customHeight="1" x14ac:dyDescent="0.15">
      <c r="A2600" s="2" t="s">
        <v>2392</v>
      </c>
      <c r="B2600" s="2" t="s">
        <v>2393</v>
      </c>
      <c r="C2600" t="s">
        <v>6986</v>
      </c>
      <c r="D2600" t="s">
        <v>21</v>
      </c>
      <c r="E2600" s="16" t="s">
        <v>22</v>
      </c>
      <c r="F2600" t="s">
        <v>346</v>
      </c>
      <c r="G2600" t="s">
        <v>24</v>
      </c>
      <c r="H2600" t="s">
        <v>25</v>
      </c>
      <c r="I2600" s="7">
        <v>5</v>
      </c>
      <c r="J2600" t="s">
        <v>29</v>
      </c>
      <c r="K2600" s="7">
        <v>14</v>
      </c>
      <c r="L2600" s="2" t="s">
        <v>2166</v>
      </c>
      <c r="M2600" s="12">
        <v>57.5</v>
      </c>
      <c r="N2600" t="s">
        <v>40</v>
      </c>
      <c r="O2600" t="s">
        <v>1096</v>
      </c>
      <c r="P2600" t="s">
        <v>655</v>
      </c>
      <c r="Q2600" s="7">
        <v>36.299999999999997</v>
      </c>
      <c r="R2600" s="2">
        <v>468</v>
      </c>
      <c r="S2600" t="s">
        <v>1267</v>
      </c>
      <c r="T2600" t="s">
        <v>36</v>
      </c>
      <c r="U2600">
        <v>1111107</v>
      </c>
      <c r="V2600">
        <v>1435</v>
      </c>
    </row>
    <row r="2601" spans="1:22" ht="13.5" customHeight="1" x14ac:dyDescent="0.15">
      <c r="A2601" s="2" t="s">
        <v>2392</v>
      </c>
      <c r="B2601" s="2" t="s">
        <v>2393</v>
      </c>
      <c r="C2601" t="s">
        <v>6986</v>
      </c>
      <c r="D2601" t="s">
        <v>21</v>
      </c>
      <c r="E2601" s="16" t="s">
        <v>22</v>
      </c>
      <c r="F2601" t="s">
        <v>346</v>
      </c>
      <c r="G2601" t="s">
        <v>24</v>
      </c>
      <c r="H2601" t="s">
        <v>25</v>
      </c>
      <c r="I2601" s="7">
        <v>4</v>
      </c>
      <c r="J2601" t="s">
        <v>45</v>
      </c>
      <c r="K2601" s="7">
        <v>11</v>
      </c>
      <c r="L2601" s="2" t="s">
        <v>1879</v>
      </c>
      <c r="M2601" s="12">
        <v>55</v>
      </c>
      <c r="N2601" t="s">
        <v>48</v>
      </c>
      <c r="O2601" t="s">
        <v>1084</v>
      </c>
      <c r="P2601" t="s">
        <v>655</v>
      </c>
      <c r="Q2601" s="7">
        <v>36.6</v>
      </c>
      <c r="R2601" s="2">
        <v>498</v>
      </c>
      <c r="S2601" t="s">
        <v>1139</v>
      </c>
      <c r="T2601" t="s">
        <v>34</v>
      </c>
      <c r="U2601">
        <v>7672</v>
      </c>
      <c r="V2601">
        <v>1434</v>
      </c>
    </row>
    <row r="2602" spans="1:22" ht="13.5" customHeight="1" x14ac:dyDescent="0.15">
      <c r="A2602" s="2" t="s">
        <v>2392</v>
      </c>
      <c r="B2602" s="2" t="s">
        <v>2393</v>
      </c>
      <c r="C2602" t="s">
        <v>6986</v>
      </c>
      <c r="D2602" t="s">
        <v>21</v>
      </c>
      <c r="E2602" s="16" t="s">
        <v>22</v>
      </c>
      <c r="F2602" t="s">
        <v>346</v>
      </c>
      <c r="G2602" t="s">
        <v>24</v>
      </c>
      <c r="H2602" t="s">
        <v>25</v>
      </c>
      <c r="I2602" s="7">
        <v>3</v>
      </c>
      <c r="J2602" t="s">
        <v>45</v>
      </c>
      <c r="K2602" s="7">
        <v>12</v>
      </c>
      <c r="L2602" s="2" t="s">
        <v>2394</v>
      </c>
      <c r="M2602" s="12">
        <v>54</v>
      </c>
      <c r="N2602" t="s">
        <v>30</v>
      </c>
      <c r="O2602" t="s">
        <v>1091</v>
      </c>
      <c r="P2602" t="s">
        <v>655</v>
      </c>
      <c r="Q2602" s="7">
        <v>37.1</v>
      </c>
      <c r="R2602" s="2">
        <v>530</v>
      </c>
      <c r="S2602" t="s">
        <v>1176</v>
      </c>
      <c r="T2602" s="3">
        <v>44299</v>
      </c>
      <c r="U2602">
        <v>1112</v>
      </c>
      <c r="V2602">
        <v>1433</v>
      </c>
    </row>
    <row r="2603" spans="1:22" ht="13.5" customHeight="1" x14ac:dyDescent="0.15">
      <c r="A2603" s="2" t="s">
        <v>2392</v>
      </c>
      <c r="B2603" s="2" t="s">
        <v>2393</v>
      </c>
      <c r="C2603" t="s">
        <v>6986</v>
      </c>
      <c r="D2603" t="s">
        <v>21</v>
      </c>
      <c r="E2603" s="16" t="s">
        <v>22</v>
      </c>
      <c r="F2603" t="s">
        <v>346</v>
      </c>
      <c r="G2603" t="s">
        <v>24</v>
      </c>
      <c r="H2603" t="s">
        <v>25</v>
      </c>
      <c r="I2603" s="7">
        <v>2</v>
      </c>
      <c r="J2603" t="s">
        <v>53</v>
      </c>
      <c r="K2603" s="7">
        <v>8</v>
      </c>
      <c r="L2603" s="2" t="s">
        <v>1541</v>
      </c>
      <c r="M2603" s="12">
        <v>57</v>
      </c>
      <c r="N2603" t="s">
        <v>38</v>
      </c>
      <c r="O2603" t="s">
        <v>1078</v>
      </c>
      <c r="P2603" t="s">
        <v>274</v>
      </c>
      <c r="Q2603" s="7">
        <v>36.200000000000003</v>
      </c>
      <c r="R2603" s="2">
        <v>486</v>
      </c>
      <c r="S2603" t="s">
        <v>1171</v>
      </c>
      <c r="T2603" t="s">
        <v>34</v>
      </c>
      <c r="U2603">
        <v>7655</v>
      </c>
      <c r="V2603">
        <v>1432</v>
      </c>
    </row>
    <row r="2604" spans="1:22" ht="13.5" customHeight="1" x14ac:dyDescent="0.15">
      <c r="A2604" s="2" t="s">
        <v>2392</v>
      </c>
      <c r="B2604" s="2" t="s">
        <v>2393</v>
      </c>
      <c r="C2604" t="s">
        <v>6986</v>
      </c>
      <c r="D2604" t="s">
        <v>21</v>
      </c>
      <c r="E2604" s="16" t="s">
        <v>22</v>
      </c>
      <c r="F2604" t="s">
        <v>346</v>
      </c>
      <c r="G2604" t="s">
        <v>24</v>
      </c>
      <c r="H2604" t="s">
        <v>25</v>
      </c>
      <c r="I2604" s="7">
        <v>1</v>
      </c>
      <c r="J2604" t="s">
        <v>47</v>
      </c>
      <c r="K2604" s="7">
        <v>6</v>
      </c>
      <c r="L2604" s="2" t="s">
        <v>1878</v>
      </c>
      <c r="M2604" s="12">
        <v>55</v>
      </c>
      <c r="N2604" t="s">
        <v>30</v>
      </c>
      <c r="O2604" t="s">
        <v>1051</v>
      </c>
      <c r="P2604" t="s">
        <v>274</v>
      </c>
      <c r="Q2604" s="7">
        <v>36.4</v>
      </c>
      <c r="R2604" s="2">
        <v>472</v>
      </c>
      <c r="S2604" t="s">
        <v>1086</v>
      </c>
      <c r="U2604">
        <v>5551</v>
      </c>
      <c r="V2604">
        <v>1431</v>
      </c>
    </row>
    <row r="2605" spans="1:22" ht="13.5" customHeight="1" x14ac:dyDescent="0.15">
      <c r="A2605" s="2" t="s">
        <v>2387</v>
      </c>
      <c r="B2605" s="2" t="s">
        <v>2388</v>
      </c>
      <c r="C2605" t="s">
        <v>6988</v>
      </c>
      <c r="D2605" t="s">
        <v>21</v>
      </c>
      <c r="E2605" s="16" t="s">
        <v>84</v>
      </c>
      <c r="F2605" t="s">
        <v>1077</v>
      </c>
      <c r="G2605" t="s">
        <v>24</v>
      </c>
      <c r="H2605" t="s">
        <v>85</v>
      </c>
      <c r="I2605" s="7">
        <v>8</v>
      </c>
      <c r="J2605" t="s">
        <v>33</v>
      </c>
      <c r="K2605" s="7">
        <v>1</v>
      </c>
      <c r="L2605" s="2" t="s">
        <v>2391</v>
      </c>
      <c r="M2605" s="12">
        <v>56</v>
      </c>
      <c r="N2605" t="s">
        <v>69</v>
      </c>
      <c r="O2605" t="s">
        <v>1226</v>
      </c>
      <c r="P2605" t="s">
        <v>491</v>
      </c>
      <c r="Q2605" s="7">
        <v>33.299999999999997</v>
      </c>
      <c r="R2605" s="2">
        <v>424</v>
      </c>
      <c r="S2605" t="s">
        <v>1264</v>
      </c>
      <c r="T2605" s="3">
        <v>44504</v>
      </c>
      <c r="U2605">
        <v>8888</v>
      </c>
      <c r="V2605">
        <v>1430</v>
      </c>
    </row>
    <row r="2606" spans="1:22" ht="13.5" customHeight="1" x14ac:dyDescent="0.15">
      <c r="A2606" s="2" t="s">
        <v>2387</v>
      </c>
      <c r="B2606" s="2" t="s">
        <v>2388</v>
      </c>
      <c r="C2606" t="s">
        <v>6988</v>
      </c>
      <c r="D2606" t="s">
        <v>21</v>
      </c>
      <c r="E2606" s="16" t="s">
        <v>84</v>
      </c>
      <c r="F2606" t="s">
        <v>1077</v>
      </c>
      <c r="G2606" t="s">
        <v>24</v>
      </c>
      <c r="H2606" t="s">
        <v>85</v>
      </c>
      <c r="I2606" s="7">
        <v>7</v>
      </c>
      <c r="J2606" t="s">
        <v>45</v>
      </c>
      <c r="K2606" s="7">
        <v>7</v>
      </c>
      <c r="L2606" s="2" t="s">
        <v>2069</v>
      </c>
      <c r="M2606" s="12">
        <v>56</v>
      </c>
      <c r="N2606" t="s">
        <v>69</v>
      </c>
      <c r="O2606" t="s">
        <v>1318</v>
      </c>
      <c r="P2606" t="s">
        <v>490</v>
      </c>
      <c r="Q2606" s="7">
        <v>33.5</v>
      </c>
      <c r="R2606" s="2">
        <v>516</v>
      </c>
      <c r="S2606" t="s">
        <v>1319</v>
      </c>
      <c r="T2606" s="7">
        <v>3</v>
      </c>
      <c r="U2606">
        <v>5555</v>
      </c>
      <c r="V2606">
        <v>1429</v>
      </c>
    </row>
    <row r="2607" spans="1:22" ht="13.5" customHeight="1" x14ac:dyDescent="0.15">
      <c r="A2607" s="2" t="s">
        <v>2387</v>
      </c>
      <c r="B2607" s="2" t="s">
        <v>2388</v>
      </c>
      <c r="C2607" t="s">
        <v>6988</v>
      </c>
      <c r="D2607" t="s">
        <v>21</v>
      </c>
      <c r="E2607" s="16" t="s">
        <v>84</v>
      </c>
      <c r="F2607" t="s">
        <v>1077</v>
      </c>
      <c r="G2607" t="s">
        <v>24</v>
      </c>
      <c r="H2607" t="s">
        <v>85</v>
      </c>
      <c r="I2607" s="7">
        <v>6</v>
      </c>
      <c r="J2607" t="s">
        <v>26</v>
      </c>
      <c r="K2607" s="7">
        <v>6</v>
      </c>
      <c r="L2607" s="2" t="s">
        <v>2390</v>
      </c>
      <c r="M2607" s="12">
        <v>56</v>
      </c>
      <c r="N2607" t="s">
        <v>69</v>
      </c>
      <c r="O2607" t="s">
        <v>1091</v>
      </c>
      <c r="P2607" t="s">
        <v>654</v>
      </c>
      <c r="Q2607" s="7">
        <v>33.299999999999997</v>
      </c>
      <c r="R2607" s="2">
        <v>502</v>
      </c>
      <c r="S2607" t="s">
        <v>1270</v>
      </c>
      <c r="T2607" t="s">
        <v>32</v>
      </c>
      <c r="U2607">
        <v>1112</v>
      </c>
      <c r="V2607">
        <v>1428</v>
      </c>
    </row>
    <row r="2608" spans="1:22" ht="13.5" customHeight="1" x14ac:dyDescent="0.15">
      <c r="A2608" s="2" t="s">
        <v>2387</v>
      </c>
      <c r="B2608" s="2" t="s">
        <v>2388</v>
      </c>
      <c r="C2608" t="s">
        <v>6988</v>
      </c>
      <c r="D2608" t="s">
        <v>21</v>
      </c>
      <c r="E2608" s="16" t="s">
        <v>84</v>
      </c>
      <c r="F2608" t="s">
        <v>1077</v>
      </c>
      <c r="G2608" t="s">
        <v>24</v>
      </c>
      <c r="H2608" t="s">
        <v>85</v>
      </c>
      <c r="I2608" s="7">
        <v>5</v>
      </c>
      <c r="J2608" t="s">
        <v>41</v>
      </c>
      <c r="K2608" s="7">
        <v>2</v>
      </c>
      <c r="L2608" s="2" t="s">
        <v>1844</v>
      </c>
      <c r="M2608" s="12">
        <v>56</v>
      </c>
      <c r="N2608" t="s">
        <v>69</v>
      </c>
      <c r="O2608" t="s">
        <v>1084</v>
      </c>
      <c r="P2608" t="s">
        <v>653</v>
      </c>
      <c r="Q2608" s="7">
        <v>32.700000000000003</v>
      </c>
      <c r="R2608" s="2">
        <v>516</v>
      </c>
      <c r="S2608" t="s">
        <v>1052</v>
      </c>
      <c r="T2608" t="s">
        <v>34</v>
      </c>
      <c r="U2608">
        <v>5566</v>
      </c>
      <c r="V2608">
        <v>1427</v>
      </c>
    </row>
    <row r="2609" spans="1:22" ht="13.5" customHeight="1" x14ac:dyDescent="0.15">
      <c r="A2609" s="2" t="s">
        <v>2387</v>
      </c>
      <c r="B2609" s="2" t="s">
        <v>2388</v>
      </c>
      <c r="C2609" t="s">
        <v>6988</v>
      </c>
      <c r="D2609" t="s">
        <v>21</v>
      </c>
      <c r="E2609" s="16" t="s">
        <v>84</v>
      </c>
      <c r="F2609" t="s">
        <v>1077</v>
      </c>
      <c r="G2609" t="s">
        <v>24</v>
      </c>
      <c r="H2609" t="s">
        <v>85</v>
      </c>
      <c r="I2609" s="7">
        <v>4</v>
      </c>
      <c r="J2609" t="s">
        <v>47</v>
      </c>
      <c r="K2609" s="7">
        <v>4</v>
      </c>
      <c r="L2609" s="2" t="s">
        <v>2017</v>
      </c>
      <c r="M2609" s="12">
        <v>56</v>
      </c>
      <c r="N2609" t="s">
        <v>69</v>
      </c>
      <c r="O2609" t="s">
        <v>1106</v>
      </c>
      <c r="P2609" t="s">
        <v>653</v>
      </c>
      <c r="Q2609" s="7">
        <v>33.1</v>
      </c>
      <c r="R2609" s="2">
        <v>488</v>
      </c>
      <c r="S2609" t="s">
        <v>1145</v>
      </c>
      <c r="T2609" s="3">
        <v>44299</v>
      </c>
      <c r="U2609">
        <v>2333</v>
      </c>
      <c r="V2609">
        <v>1426</v>
      </c>
    </row>
    <row r="2610" spans="1:22" ht="13.5" customHeight="1" x14ac:dyDescent="0.15">
      <c r="A2610" s="2" t="s">
        <v>2387</v>
      </c>
      <c r="B2610" s="2" t="s">
        <v>2388</v>
      </c>
      <c r="C2610" t="s">
        <v>6988</v>
      </c>
      <c r="D2610" t="s">
        <v>21</v>
      </c>
      <c r="E2610" s="16" t="s">
        <v>84</v>
      </c>
      <c r="F2610" t="s">
        <v>1077</v>
      </c>
      <c r="G2610" t="s">
        <v>24</v>
      </c>
      <c r="H2610" t="s">
        <v>85</v>
      </c>
      <c r="I2610" s="7">
        <v>3</v>
      </c>
      <c r="J2610" t="s">
        <v>29</v>
      </c>
      <c r="K2610" s="7">
        <v>8</v>
      </c>
      <c r="L2610" s="2" t="s">
        <v>2389</v>
      </c>
      <c r="M2610" s="12">
        <v>56</v>
      </c>
      <c r="N2610" t="s">
        <v>69</v>
      </c>
      <c r="O2610" t="s">
        <v>1070</v>
      </c>
      <c r="P2610" t="s">
        <v>652</v>
      </c>
      <c r="Q2610" s="7">
        <v>32.299999999999997</v>
      </c>
      <c r="R2610" s="2">
        <v>472</v>
      </c>
      <c r="S2610" t="s">
        <v>1207</v>
      </c>
      <c r="T2610" s="3">
        <v>44504</v>
      </c>
      <c r="U2610">
        <v>7766</v>
      </c>
      <c r="V2610">
        <v>1425</v>
      </c>
    </row>
    <row r="2611" spans="1:22" ht="13.5" customHeight="1" x14ac:dyDescent="0.15">
      <c r="A2611" s="2" t="s">
        <v>2387</v>
      </c>
      <c r="B2611" s="2" t="s">
        <v>2388</v>
      </c>
      <c r="C2611" t="s">
        <v>6988</v>
      </c>
      <c r="D2611" t="s">
        <v>21</v>
      </c>
      <c r="E2611" s="16" t="s">
        <v>84</v>
      </c>
      <c r="F2611" t="s">
        <v>1077</v>
      </c>
      <c r="G2611" t="s">
        <v>24</v>
      </c>
      <c r="H2611" t="s">
        <v>85</v>
      </c>
      <c r="I2611" s="7">
        <v>2</v>
      </c>
      <c r="J2611" t="s">
        <v>53</v>
      </c>
      <c r="K2611" s="7">
        <v>5</v>
      </c>
      <c r="L2611" s="2" t="s">
        <v>1947</v>
      </c>
      <c r="M2611" s="12">
        <v>56</v>
      </c>
      <c r="N2611" t="s">
        <v>69</v>
      </c>
      <c r="O2611" t="s">
        <v>1078</v>
      </c>
      <c r="P2611" t="s">
        <v>651</v>
      </c>
      <c r="Q2611" s="7">
        <v>32.5</v>
      </c>
      <c r="R2611" s="2">
        <v>490</v>
      </c>
      <c r="S2611" t="s">
        <v>1079</v>
      </c>
      <c r="T2611" s="7">
        <v>3</v>
      </c>
      <c r="U2611">
        <v>4443</v>
      </c>
      <c r="V2611">
        <v>1424</v>
      </c>
    </row>
    <row r="2612" spans="1:22" ht="13.5" customHeight="1" x14ac:dyDescent="0.15">
      <c r="A2612" s="2" t="s">
        <v>2387</v>
      </c>
      <c r="B2612" s="2" t="s">
        <v>2388</v>
      </c>
      <c r="C2612" t="s">
        <v>6988</v>
      </c>
      <c r="D2612" t="s">
        <v>21</v>
      </c>
      <c r="E2612" s="16" t="s">
        <v>84</v>
      </c>
      <c r="F2612" t="s">
        <v>1077</v>
      </c>
      <c r="G2612" t="s">
        <v>24</v>
      </c>
      <c r="H2612" t="s">
        <v>85</v>
      </c>
      <c r="I2612" s="7">
        <v>1</v>
      </c>
      <c r="J2612" t="s">
        <v>39</v>
      </c>
      <c r="K2612" s="7">
        <v>3</v>
      </c>
      <c r="L2612" s="2" t="s">
        <v>1946</v>
      </c>
      <c r="M2612" s="12">
        <v>56</v>
      </c>
      <c r="N2612" t="s">
        <v>69</v>
      </c>
      <c r="O2612" t="s">
        <v>99</v>
      </c>
      <c r="P2612" t="s">
        <v>650</v>
      </c>
      <c r="Q2612" s="7">
        <v>32.299999999999997</v>
      </c>
      <c r="R2612" s="2">
        <v>498</v>
      </c>
      <c r="S2612" t="s">
        <v>1162</v>
      </c>
      <c r="U2612">
        <v>2221</v>
      </c>
      <c r="V2612">
        <v>1423</v>
      </c>
    </row>
    <row r="2613" spans="1:22" ht="13.5" customHeight="1" x14ac:dyDescent="0.15">
      <c r="A2613" s="2" t="s">
        <v>2383</v>
      </c>
      <c r="B2613" s="2" t="s">
        <v>2384</v>
      </c>
      <c r="C2613" t="s">
        <v>6987</v>
      </c>
      <c r="D2613" t="s">
        <v>56</v>
      </c>
      <c r="E2613" s="16" t="s">
        <v>107</v>
      </c>
      <c r="F2613" t="s">
        <v>1077</v>
      </c>
      <c r="G2613" t="s">
        <v>24</v>
      </c>
      <c r="H2613" t="s">
        <v>85</v>
      </c>
      <c r="I2613" s="7">
        <v>10</v>
      </c>
      <c r="J2613" t="s">
        <v>53</v>
      </c>
      <c r="K2613" s="7">
        <v>5</v>
      </c>
      <c r="L2613" s="2" t="s">
        <v>2386</v>
      </c>
      <c r="M2613" s="12">
        <v>56</v>
      </c>
      <c r="N2613" t="s">
        <v>143</v>
      </c>
      <c r="O2613" t="s">
        <v>1223</v>
      </c>
      <c r="P2613" t="s">
        <v>649</v>
      </c>
      <c r="Q2613" s="7">
        <v>38</v>
      </c>
      <c r="R2613" s="2">
        <v>444</v>
      </c>
      <c r="S2613" t="s">
        <v>1187</v>
      </c>
      <c r="T2613" t="s">
        <v>83</v>
      </c>
      <c r="U2613">
        <v>2229</v>
      </c>
      <c r="V2613">
        <v>1422</v>
      </c>
    </row>
    <row r="2614" spans="1:22" ht="13.5" customHeight="1" x14ac:dyDescent="0.15">
      <c r="A2614" s="2" t="s">
        <v>2383</v>
      </c>
      <c r="B2614" s="2" t="s">
        <v>2384</v>
      </c>
      <c r="C2614" t="s">
        <v>6987</v>
      </c>
      <c r="D2614" t="s">
        <v>56</v>
      </c>
      <c r="E2614" s="16" t="s">
        <v>107</v>
      </c>
      <c r="F2614" t="s">
        <v>1077</v>
      </c>
      <c r="G2614" t="s">
        <v>24</v>
      </c>
      <c r="H2614" t="s">
        <v>85</v>
      </c>
      <c r="I2614" s="7">
        <v>9</v>
      </c>
      <c r="J2614" t="s">
        <v>45</v>
      </c>
      <c r="K2614" s="7">
        <v>7</v>
      </c>
      <c r="L2614" s="2" t="s">
        <v>1422</v>
      </c>
      <c r="M2614" s="12">
        <v>58</v>
      </c>
      <c r="N2614" t="s">
        <v>27</v>
      </c>
      <c r="O2614" t="s">
        <v>1049</v>
      </c>
      <c r="P2614" t="s">
        <v>438</v>
      </c>
      <c r="Q2614" s="7">
        <v>35.1</v>
      </c>
      <c r="R2614" s="2">
        <v>494</v>
      </c>
      <c r="S2614" t="s">
        <v>1050</v>
      </c>
      <c r="T2614" s="7">
        <v>4</v>
      </c>
      <c r="U2614">
        <v>3343</v>
      </c>
      <c r="V2614">
        <v>1421</v>
      </c>
    </row>
    <row r="2615" spans="1:22" ht="13.5" customHeight="1" x14ac:dyDescent="0.15">
      <c r="A2615" s="2" t="s">
        <v>2383</v>
      </c>
      <c r="B2615" s="2" t="s">
        <v>2384</v>
      </c>
      <c r="C2615" t="s">
        <v>6987</v>
      </c>
      <c r="D2615" t="s">
        <v>56</v>
      </c>
      <c r="E2615" s="16" t="s">
        <v>107</v>
      </c>
      <c r="F2615" t="s">
        <v>1077</v>
      </c>
      <c r="G2615" t="s">
        <v>24</v>
      </c>
      <c r="H2615" t="s">
        <v>85</v>
      </c>
      <c r="I2615" s="7">
        <v>8</v>
      </c>
      <c r="J2615" t="s">
        <v>26</v>
      </c>
      <c r="K2615" s="7">
        <v>6</v>
      </c>
      <c r="L2615" s="2" t="s">
        <v>2158</v>
      </c>
      <c r="M2615" s="12">
        <v>56</v>
      </c>
      <c r="N2615" t="s">
        <v>48</v>
      </c>
      <c r="O2615" t="s">
        <v>1059</v>
      </c>
      <c r="P2615" t="s">
        <v>434</v>
      </c>
      <c r="Q2615" s="7">
        <v>34.299999999999997</v>
      </c>
      <c r="R2615" s="2">
        <v>480</v>
      </c>
      <c r="S2615" t="s">
        <v>1311</v>
      </c>
      <c r="T2615" s="3">
        <v>44504</v>
      </c>
      <c r="U2615">
        <v>5553</v>
      </c>
      <c r="V2615">
        <v>1420</v>
      </c>
    </row>
    <row r="2616" spans="1:22" ht="13.5" customHeight="1" x14ac:dyDescent="0.15">
      <c r="A2616" s="2" t="s">
        <v>2383</v>
      </c>
      <c r="B2616" s="2" t="s">
        <v>2384</v>
      </c>
      <c r="C2616" t="s">
        <v>6987</v>
      </c>
      <c r="D2616" t="s">
        <v>56</v>
      </c>
      <c r="E2616" s="16" t="s">
        <v>107</v>
      </c>
      <c r="F2616" t="s">
        <v>1077</v>
      </c>
      <c r="G2616" t="s">
        <v>24</v>
      </c>
      <c r="H2616" t="s">
        <v>85</v>
      </c>
      <c r="I2616" s="7">
        <v>7</v>
      </c>
      <c r="J2616" t="s">
        <v>29</v>
      </c>
      <c r="K2616" s="7">
        <v>10</v>
      </c>
      <c r="L2616" s="2" t="s">
        <v>1529</v>
      </c>
      <c r="M2616" s="12">
        <v>56</v>
      </c>
      <c r="N2616" t="s">
        <v>40</v>
      </c>
      <c r="O2616" t="s">
        <v>1272</v>
      </c>
      <c r="P2616" t="s">
        <v>526</v>
      </c>
      <c r="Q2616" s="7">
        <v>33.6</v>
      </c>
      <c r="R2616" s="2">
        <v>450</v>
      </c>
      <c r="S2616" t="s">
        <v>1163</v>
      </c>
      <c r="T2616" t="s">
        <v>60</v>
      </c>
      <c r="U2616">
        <v>109109</v>
      </c>
      <c r="V2616">
        <v>1419</v>
      </c>
    </row>
    <row r="2617" spans="1:22" ht="13.5" customHeight="1" x14ac:dyDescent="0.15">
      <c r="A2617" s="2" t="s">
        <v>2383</v>
      </c>
      <c r="B2617" s="2" t="s">
        <v>2384</v>
      </c>
      <c r="C2617" t="s">
        <v>6987</v>
      </c>
      <c r="D2617" t="s">
        <v>56</v>
      </c>
      <c r="E2617" s="16" t="s">
        <v>107</v>
      </c>
      <c r="F2617" t="s">
        <v>1077</v>
      </c>
      <c r="G2617" t="s">
        <v>24</v>
      </c>
      <c r="H2617" t="s">
        <v>85</v>
      </c>
      <c r="I2617" s="7">
        <v>6</v>
      </c>
      <c r="J2617" t="s">
        <v>41</v>
      </c>
      <c r="K2617" s="7">
        <v>2</v>
      </c>
      <c r="L2617" s="2" t="s">
        <v>1857</v>
      </c>
      <c r="M2617" s="12">
        <v>56</v>
      </c>
      <c r="N2617" t="s">
        <v>30</v>
      </c>
      <c r="O2617" t="s">
        <v>1072</v>
      </c>
      <c r="P2617" t="s">
        <v>433</v>
      </c>
      <c r="Q2617" s="7">
        <v>34.299999999999997</v>
      </c>
      <c r="R2617" s="2">
        <v>504</v>
      </c>
      <c r="S2617" t="s">
        <v>1154</v>
      </c>
      <c r="T2617" t="s">
        <v>36</v>
      </c>
      <c r="U2617">
        <v>3322</v>
      </c>
      <c r="V2617">
        <v>1418</v>
      </c>
    </row>
    <row r="2618" spans="1:22" ht="13.5" customHeight="1" x14ac:dyDescent="0.15">
      <c r="A2618" s="2" t="s">
        <v>2383</v>
      </c>
      <c r="B2618" s="2" t="s">
        <v>2384</v>
      </c>
      <c r="C2618" t="s">
        <v>6987</v>
      </c>
      <c r="D2618" t="s">
        <v>56</v>
      </c>
      <c r="E2618" s="16" t="s">
        <v>107</v>
      </c>
      <c r="F2618" t="s">
        <v>1077</v>
      </c>
      <c r="G2618" t="s">
        <v>24</v>
      </c>
      <c r="H2618" t="s">
        <v>85</v>
      </c>
      <c r="I2618" s="7">
        <v>5</v>
      </c>
      <c r="J2618" t="s">
        <v>39</v>
      </c>
      <c r="K2618" s="7">
        <v>3</v>
      </c>
      <c r="L2618" s="2" t="s">
        <v>2157</v>
      </c>
      <c r="M2618" s="12">
        <v>56</v>
      </c>
      <c r="N2618" t="s">
        <v>27</v>
      </c>
      <c r="O2618" t="s">
        <v>1053</v>
      </c>
      <c r="P2618" t="s">
        <v>433</v>
      </c>
      <c r="Q2618" s="7">
        <v>33.9</v>
      </c>
      <c r="R2618" s="2">
        <v>490</v>
      </c>
      <c r="S2618" t="s">
        <v>1312</v>
      </c>
      <c r="T2618" t="s">
        <v>60</v>
      </c>
      <c r="U2618">
        <v>6675</v>
      </c>
      <c r="V2618">
        <v>1417</v>
      </c>
    </row>
    <row r="2619" spans="1:22" ht="13.5" customHeight="1" x14ac:dyDescent="0.15">
      <c r="A2619" s="2" t="s">
        <v>2383</v>
      </c>
      <c r="B2619" s="2" t="s">
        <v>2384</v>
      </c>
      <c r="C2619" t="s">
        <v>6987</v>
      </c>
      <c r="D2619" t="s">
        <v>56</v>
      </c>
      <c r="E2619" s="16" t="s">
        <v>107</v>
      </c>
      <c r="F2619" t="s">
        <v>1077</v>
      </c>
      <c r="G2619" t="s">
        <v>24</v>
      </c>
      <c r="H2619" t="s">
        <v>85</v>
      </c>
      <c r="I2619" s="7">
        <v>4</v>
      </c>
      <c r="J2619" t="s">
        <v>45</v>
      </c>
      <c r="K2619" s="7">
        <v>8</v>
      </c>
      <c r="L2619" s="2" t="s">
        <v>2139</v>
      </c>
      <c r="M2619" s="12">
        <v>58</v>
      </c>
      <c r="N2619" t="s">
        <v>27</v>
      </c>
      <c r="O2619" t="s">
        <v>1099</v>
      </c>
      <c r="P2619" t="s">
        <v>525</v>
      </c>
      <c r="Q2619" s="7">
        <v>33.9</v>
      </c>
      <c r="R2619" s="2">
        <v>482</v>
      </c>
      <c r="S2619" t="s">
        <v>1154</v>
      </c>
      <c r="T2619" t="s">
        <v>36</v>
      </c>
      <c r="U2619">
        <v>7755</v>
      </c>
      <c r="V2619">
        <v>1416</v>
      </c>
    </row>
    <row r="2620" spans="1:22" ht="13.5" customHeight="1" x14ac:dyDescent="0.15">
      <c r="A2620" s="2" t="s">
        <v>2383</v>
      </c>
      <c r="B2620" s="2" t="s">
        <v>2384</v>
      </c>
      <c r="C2620" t="s">
        <v>6987</v>
      </c>
      <c r="D2620" t="s">
        <v>56</v>
      </c>
      <c r="E2620" s="16" t="s">
        <v>107</v>
      </c>
      <c r="F2620" t="s">
        <v>1077</v>
      </c>
      <c r="G2620" t="s">
        <v>24</v>
      </c>
      <c r="H2620" t="s">
        <v>85</v>
      </c>
      <c r="I2620" s="7">
        <v>3</v>
      </c>
      <c r="J2620" t="s">
        <v>47</v>
      </c>
      <c r="K2620" s="7">
        <v>4</v>
      </c>
      <c r="L2620" s="2" t="s">
        <v>2385</v>
      </c>
      <c r="M2620" s="12">
        <v>56</v>
      </c>
      <c r="N2620" t="s">
        <v>30</v>
      </c>
      <c r="O2620" t="s">
        <v>1066</v>
      </c>
      <c r="P2620" t="s">
        <v>525</v>
      </c>
      <c r="Q2620" s="7">
        <v>33.6</v>
      </c>
      <c r="R2620" s="2">
        <v>494</v>
      </c>
      <c r="S2620" t="s">
        <v>1166</v>
      </c>
      <c r="T2620" t="s">
        <v>32</v>
      </c>
      <c r="U2620">
        <v>7785</v>
      </c>
      <c r="V2620">
        <v>1415</v>
      </c>
    </row>
    <row r="2621" spans="1:22" ht="13.5" customHeight="1" x14ac:dyDescent="0.15">
      <c r="A2621" s="2" t="s">
        <v>2383</v>
      </c>
      <c r="B2621" s="2" t="s">
        <v>2384</v>
      </c>
      <c r="C2621" t="s">
        <v>6987</v>
      </c>
      <c r="D2621" t="s">
        <v>56</v>
      </c>
      <c r="E2621" s="16" t="s">
        <v>107</v>
      </c>
      <c r="F2621" t="s">
        <v>1077</v>
      </c>
      <c r="G2621" t="s">
        <v>24</v>
      </c>
      <c r="H2621" t="s">
        <v>85</v>
      </c>
      <c r="I2621" s="7">
        <v>2</v>
      </c>
      <c r="J2621" t="s">
        <v>33</v>
      </c>
      <c r="K2621" s="7">
        <v>1</v>
      </c>
      <c r="L2621" s="2" t="s">
        <v>2008</v>
      </c>
      <c r="M2621" s="12">
        <v>56</v>
      </c>
      <c r="N2621" t="s">
        <v>27</v>
      </c>
      <c r="O2621" t="s">
        <v>1332</v>
      </c>
      <c r="P2621" t="s">
        <v>432</v>
      </c>
      <c r="Q2621" s="7">
        <v>33.4</v>
      </c>
      <c r="R2621" s="2">
        <v>476</v>
      </c>
      <c r="S2621" t="s">
        <v>1119</v>
      </c>
      <c r="T2621" s="3">
        <v>44299</v>
      </c>
      <c r="U2621">
        <v>9988</v>
      </c>
      <c r="V2621">
        <v>1414</v>
      </c>
    </row>
    <row r="2622" spans="1:22" ht="13.5" customHeight="1" x14ac:dyDescent="0.15">
      <c r="A2622" s="2" t="s">
        <v>2383</v>
      </c>
      <c r="B2622" s="2" t="s">
        <v>2384</v>
      </c>
      <c r="C2622" t="s">
        <v>6987</v>
      </c>
      <c r="D2622" t="s">
        <v>56</v>
      </c>
      <c r="E2622" s="16" t="s">
        <v>107</v>
      </c>
      <c r="F2622" t="s">
        <v>1077</v>
      </c>
      <c r="G2622" t="s">
        <v>24</v>
      </c>
      <c r="H2622" t="s">
        <v>85</v>
      </c>
      <c r="I2622" s="7">
        <v>1</v>
      </c>
      <c r="J2622" t="s">
        <v>29</v>
      </c>
      <c r="K2622" s="7">
        <v>9</v>
      </c>
      <c r="L2622" s="2" t="s">
        <v>1689</v>
      </c>
      <c r="M2622" s="12">
        <v>56</v>
      </c>
      <c r="N2622" t="s">
        <v>27</v>
      </c>
      <c r="O2622" t="s">
        <v>1075</v>
      </c>
      <c r="P2622" t="s">
        <v>647</v>
      </c>
      <c r="Q2622" s="7">
        <v>34</v>
      </c>
      <c r="R2622" s="2">
        <v>442</v>
      </c>
      <c r="S2622" t="s">
        <v>1105</v>
      </c>
      <c r="U2622">
        <v>1111</v>
      </c>
      <c r="V2622">
        <v>1413</v>
      </c>
    </row>
    <row r="2623" spans="1:22" ht="13.5" customHeight="1" x14ac:dyDescent="0.15">
      <c r="A2623" s="2" t="s">
        <v>2374</v>
      </c>
      <c r="B2623" s="2" t="s">
        <v>2375</v>
      </c>
      <c r="C2623" t="s">
        <v>6987</v>
      </c>
      <c r="D2623" t="s">
        <v>56</v>
      </c>
      <c r="E2623" s="16" t="s">
        <v>107</v>
      </c>
      <c r="F2623" t="s">
        <v>1077</v>
      </c>
      <c r="G2623" t="s">
        <v>272</v>
      </c>
      <c r="H2623" t="s">
        <v>85</v>
      </c>
      <c r="I2623" s="7">
        <v>18</v>
      </c>
      <c r="J2623" t="s">
        <v>41</v>
      </c>
      <c r="K2623" s="7">
        <v>3</v>
      </c>
      <c r="L2623" s="2" t="s">
        <v>2382</v>
      </c>
      <c r="M2623" s="12">
        <v>56</v>
      </c>
      <c r="N2623" t="s">
        <v>69</v>
      </c>
      <c r="O2623" t="s">
        <v>1182</v>
      </c>
      <c r="P2623" t="s">
        <v>109</v>
      </c>
      <c r="Q2623" s="7">
        <v>36.700000000000003</v>
      </c>
      <c r="R2623" s="2">
        <v>508</v>
      </c>
      <c r="S2623" t="s">
        <v>1310</v>
      </c>
      <c r="T2623" t="s">
        <v>34</v>
      </c>
      <c r="U2623">
        <v>14131516</v>
      </c>
      <c r="V2623">
        <v>1412</v>
      </c>
    </row>
    <row r="2624" spans="1:22" ht="13.5" customHeight="1" x14ac:dyDescent="0.15">
      <c r="A2624" s="2" t="s">
        <v>2374</v>
      </c>
      <c r="B2624" s="2" t="s">
        <v>2375</v>
      </c>
      <c r="C2624" t="s">
        <v>6987</v>
      </c>
      <c r="D2624" t="s">
        <v>56</v>
      </c>
      <c r="E2624" s="16" t="s">
        <v>107</v>
      </c>
      <c r="F2624" t="s">
        <v>1077</v>
      </c>
      <c r="G2624" t="s">
        <v>272</v>
      </c>
      <c r="H2624" t="s">
        <v>85</v>
      </c>
      <c r="I2624" s="7">
        <v>17</v>
      </c>
      <c r="J2624" t="s">
        <v>39</v>
      </c>
      <c r="K2624" s="7">
        <v>6</v>
      </c>
      <c r="L2624" s="2" t="s">
        <v>2020</v>
      </c>
      <c r="M2624" s="12">
        <v>56</v>
      </c>
      <c r="N2624" t="s">
        <v>69</v>
      </c>
      <c r="O2624" t="s">
        <v>79</v>
      </c>
      <c r="P2624" t="s">
        <v>109</v>
      </c>
      <c r="Q2624" s="7">
        <v>36.5</v>
      </c>
      <c r="R2624" s="2">
        <v>474</v>
      </c>
      <c r="S2624" t="s">
        <v>1194</v>
      </c>
      <c r="T2624" t="s">
        <v>32</v>
      </c>
      <c r="U2624">
        <v>17171716</v>
      </c>
      <c r="V2624">
        <v>1411</v>
      </c>
    </row>
    <row r="2625" spans="1:22" ht="13.5" customHeight="1" x14ac:dyDescent="0.15">
      <c r="A2625" s="2" t="s">
        <v>2374</v>
      </c>
      <c r="B2625" s="2" t="s">
        <v>2375</v>
      </c>
      <c r="C2625" t="s">
        <v>6987</v>
      </c>
      <c r="D2625" t="s">
        <v>56</v>
      </c>
      <c r="E2625" s="16" t="s">
        <v>107</v>
      </c>
      <c r="F2625" t="s">
        <v>1077</v>
      </c>
      <c r="G2625" t="s">
        <v>272</v>
      </c>
      <c r="H2625" t="s">
        <v>85</v>
      </c>
      <c r="I2625" s="7">
        <v>16</v>
      </c>
      <c r="J2625" t="s">
        <v>53</v>
      </c>
      <c r="K2625" s="7">
        <v>9</v>
      </c>
      <c r="L2625" s="2" t="s">
        <v>1623</v>
      </c>
      <c r="M2625" s="12">
        <v>56</v>
      </c>
      <c r="N2625" t="s">
        <v>69</v>
      </c>
      <c r="O2625" t="s">
        <v>1051</v>
      </c>
      <c r="P2625" t="s">
        <v>108</v>
      </c>
      <c r="Q2625" s="7">
        <v>37.700000000000003</v>
      </c>
      <c r="R2625" s="2">
        <v>450</v>
      </c>
      <c r="S2625" t="s">
        <v>1079</v>
      </c>
      <c r="T2625" s="7">
        <v>3</v>
      </c>
      <c r="U2625">
        <v>5453</v>
      </c>
      <c r="V2625">
        <v>1410</v>
      </c>
    </row>
    <row r="2626" spans="1:22" ht="13.5" customHeight="1" x14ac:dyDescent="0.15">
      <c r="A2626" s="2" t="s">
        <v>2374</v>
      </c>
      <c r="B2626" s="2" t="s">
        <v>2375</v>
      </c>
      <c r="C2626" t="s">
        <v>6987</v>
      </c>
      <c r="D2626" t="s">
        <v>56</v>
      </c>
      <c r="E2626" s="16" t="s">
        <v>107</v>
      </c>
      <c r="F2626" t="s">
        <v>1077</v>
      </c>
      <c r="G2626" t="s">
        <v>272</v>
      </c>
      <c r="H2626" t="s">
        <v>85</v>
      </c>
      <c r="I2626" s="7">
        <v>15</v>
      </c>
      <c r="J2626" t="s">
        <v>29</v>
      </c>
      <c r="K2626" s="7">
        <v>18</v>
      </c>
      <c r="L2626" s="2" t="s">
        <v>1510</v>
      </c>
      <c r="M2626" s="12">
        <v>56</v>
      </c>
      <c r="N2626" t="s">
        <v>69</v>
      </c>
      <c r="O2626" t="s">
        <v>1099</v>
      </c>
      <c r="P2626" t="s">
        <v>436</v>
      </c>
      <c r="Q2626" s="7">
        <v>37.299999999999997</v>
      </c>
      <c r="R2626" s="2">
        <v>492</v>
      </c>
      <c r="S2626" t="s">
        <v>1154</v>
      </c>
      <c r="T2626" t="s">
        <v>60</v>
      </c>
      <c r="U2626">
        <v>4433</v>
      </c>
      <c r="V2626">
        <v>1409</v>
      </c>
    </row>
    <row r="2627" spans="1:22" ht="13.5" customHeight="1" x14ac:dyDescent="0.15">
      <c r="A2627" s="2" t="s">
        <v>2374</v>
      </c>
      <c r="B2627" s="2" t="s">
        <v>2375</v>
      </c>
      <c r="C2627" t="s">
        <v>6987</v>
      </c>
      <c r="D2627" t="s">
        <v>56</v>
      </c>
      <c r="E2627" s="16" t="s">
        <v>107</v>
      </c>
      <c r="F2627" t="s">
        <v>1077</v>
      </c>
      <c r="G2627" t="s">
        <v>272</v>
      </c>
      <c r="H2627" t="s">
        <v>85</v>
      </c>
      <c r="I2627" s="7">
        <v>14</v>
      </c>
      <c r="J2627" t="s">
        <v>47</v>
      </c>
      <c r="K2627" s="7">
        <v>7</v>
      </c>
      <c r="L2627" s="2" t="s">
        <v>2381</v>
      </c>
      <c r="M2627" s="12">
        <v>56</v>
      </c>
      <c r="N2627" t="s">
        <v>69</v>
      </c>
      <c r="O2627" t="s">
        <v>1280</v>
      </c>
      <c r="P2627" t="s">
        <v>435</v>
      </c>
      <c r="Q2627" s="7">
        <v>37.1</v>
      </c>
      <c r="R2627" s="2">
        <v>488</v>
      </c>
      <c r="S2627" t="s">
        <v>1233</v>
      </c>
      <c r="T2627" s="3">
        <v>44504</v>
      </c>
      <c r="U2627">
        <v>7753</v>
      </c>
      <c r="V2627">
        <v>1408</v>
      </c>
    </row>
    <row r="2628" spans="1:22" ht="13.5" customHeight="1" x14ac:dyDescent="0.15">
      <c r="A2628" s="2" t="s">
        <v>2374</v>
      </c>
      <c r="B2628" s="2" t="s">
        <v>2375</v>
      </c>
      <c r="C2628" t="s">
        <v>6987</v>
      </c>
      <c r="D2628" t="s">
        <v>56</v>
      </c>
      <c r="E2628" s="16" t="s">
        <v>107</v>
      </c>
      <c r="F2628" t="s">
        <v>1077</v>
      </c>
      <c r="G2628" t="s">
        <v>272</v>
      </c>
      <c r="H2628" t="s">
        <v>85</v>
      </c>
      <c r="I2628" s="7">
        <v>13</v>
      </c>
      <c r="J2628" t="s">
        <v>39</v>
      </c>
      <c r="K2628" s="7">
        <v>5</v>
      </c>
      <c r="L2628" s="2" t="s">
        <v>1512</v>
      </c>
      <c r="M2628" s="12">
        <v>56</v>
      </c>
      <c r="N2628" t="s">
        <v>69</v>
      </c>
      <c r="O2628" t="s">
        <v>1053</v>
      </c>
      <c r="P2628" t="s">
        <v>527</v>
      </c>
      <c r="Q2628" s="7">
        <v>36.1</v>
      </c>
      <c r="R2628" s="2">
        <v>494</v>
      </c>
      <c r="S2628" t="s">
        <v>1155</v>
      </c>
      <c r="T2628" s="7">
        <v>2</v>
      </c>
      <c r="U2628">
        <v>12131312</v>
      </c>
      <c r="V2628">
        <v>1407</v>
      </c>
    </row>
    <row r="2629" spans="1:22" ht="13.5" customHeight="1" x14ac:dyDescent="0.15">
      <c r="A2629" s="2" t="s">
        <v>2374</v>
      </c>
      <c r="B2629" s="2" t="s">
        <v>2375</v>
      </c>
      <c r="C2629" t="s">
        <v>6987</v>
      </c>
      <c r="D2629" t="s">
        <v>56</v>
      </c>
      <c r="E2629" s="16" t="s">
        <v>107</v>
      </c>
      <c r="F2629" t="s">
        <v>1077</v>
      </c>
      <c r="G2629" t="s">
        <v>272</v>
      </c>
      <c r="H2629" t="s">
        <v>85</v>
      </c>
      <c r="I2629" s="7">
        <v>12</v>
      </c>
      <c r="J2629" t="s">
        <v>41</v>
      </c>
      <c r="K2629" s="7">
        <v>4</v>
      </c>
      <c r="L2629" s="2" t="s">
        <v>2380</v>
      </c>
      <c r="M2629" s="12">
        <v>56</v>
      </c>
      <c r="N2629" t="s">
        <v>69</v>
      </c>
      <c r="O2629" t="s">
        <v>1239</v>
      </c>
      <c r="P2629" t="s">
        <v>433</v>
      </c>
      <c r="Q2629" s="7">
        <v>35.1</v>
      </c>
      <c r="R2629" s="2">
        <v>460</v>
      </c>
      <c r="S2629" t="s">
        <v>1358</v>
      </c>
      <c r="T2629" t="s">
        <v>36</v>
      </c>
      <c r="U2629">
        <v>17171716</v>
      </c>
      <c r="V2629">
        <v>1406</v>
      </c>
    </row>
    <row r="2630" spans="1:22" ht="13.5" customHeight="1" x14ac:dyDescent="0.15">
      <c r="A2630" s="2" t="s">
        <v>2374</v>
      </c>
      <c r="B2630" s="2" t="s">
        <v>2375</v>
      </c>
      <c r="C2630" t="s">
        <v>6987</v>
      </c>
      <c r="D2630" t="s">
        <v>56</v>
      </c>
      <c r="E2630" s="16" t="s">
        <v>107</v>
      </c>
      <c r="F2630" t="s">
        <v>1077</v>
      </c>
      <c r="G2630" t="s">
        <v>272</v>
      </c>
      <c r="H2630" t="s">
        <v>85</v>
      </c>
      <c r="I2630" s="7">
        <v>11</v>
      </c>
      <c r="J2630" t="s">
        <v>26</v>
      </c>
      <c r="K2630" s="7">
        <v>11</v>
      </c>
      <c r="L2630" s="2" t="s">
        <v>1621</v>
      </c>
      <c r="M2630" s="12">
        <v>56</v>
      </c>
      <c r="N2630" t="s">
        <v>69</v>
      </c>
      <c r="O2630" t="s">
        <v>1089</v>
      </c>
      <c r="P2630" t="s">
        <v>433</v>
      </c>
      <c r="Q2630" s="7">
        <v>35.6</v>
      </c>
      <c r="R2630" s="2">
        <v>446</v>
      </c>
      <c r="S2630" t="s">
        <v>1092</v>
      </c>
      <c r="T2630" t="s">
        <v>32</v>
      </c>
      <c r="U2630">
        <v>14131314</v>
      </c>
      <c r="V2630">
        <v>1405</v>
      </c>
    </row>
    <row r="2631" spans="1:22" ht="13.5" customHeight="1" x14ac:dyDescent="0.15">
      <c r="A2631" s="2" t="s">
        <v>2374</v>
      </c>
      <c r="B2631" s="2" t="s">
        <v>2375</v>
      </c>
      <c r="C2631" t="s">
        <v>6987</v>
      </c>
      <c r="D2631" t="s">
        <v>56</v>
      </c>
      <c r="E2631" s="16" t="s">
        <v>107</v>
      </c>
      <c r="F2631" t="s">
        <v>1077</v>
      </c>
      <c r="G2631" t="s">
        <v>272</v>
      </c>
      <c r="H2631" t="s">
        <v>85</v>
      </c>
      <c r="I2631" s="7">
        <v>10</v>
      </c>
      <c r="J2631" t="s">
        <v>45</v>
      </c>
      <c r="K2631" s="7">
        <v>14</v>
      </c>
      <c r="L2631" s="2" t="s">
        <v>2379</v>
      </c>
      <c r="M2631" s="12">
        <v>56</v>
      </c>
      <c r="N2631" t="s">
        <v>69</v>
      </c>
      <c r="O2631" t="s">
        <v>1074</v>
      </c>
      <c r="P2631" t="s">
        <v>525</v>
      </c>
      <c r="Q2631" s="7">
        <v>36.799999999999997</v>
      </c>
      <c r="R2631" s="2">
        <v>470</v>
      </c>
      <c r="S2631" t="s">
        <v>1306</v>
      </c>
      <c r="T2631" t="s">
        <v>32</v>
      </c>
      <c r="U2631">
        <v>1111</v>
      </c>
      <c r="V2631">
        <v>1404</v>
      </c>
    </row>
    <row r="2632" spans="1:22" ht="13.5" customHeight="1" x14ac:dyDescent="0.15">
      <c r="A2632" s="2" t="s">
        <v>2374</v>
      </c>
      <c r="B2632" s="2" t="s">
        <v>2375</v>
      </c>
      <c r="C2632" t="s">
        <v>6987</v>
      </c>
      <c r="D2632" t="s">
        <v>56</v>
      </c>
      <c r="E2632" s="16" t="s">
        <v>107</v>
      </c>
      <c r="F2632" t="s">
        <v>1077</v>
      </c>
      <c r="G2632" t="s">
        <v>272</v>
      </c>
      <c r="H2632" t="s">
        <v>85</v>
      </c>
      <c r="I2632" s="7">
        <v>9</v>
      </c>
      <c r="J2632" t="s">
        <v>29</v>
      </c>
      <c r="K2632" s="7">
        <v>17</v>
      </c>
      <c r="L2632" s="2" t="s">
        <v>1514</v>
      </c>
      <c r="M2632" s="12">
        <v>56</v>
      </c>
      <c r="N2632" t="s">
        <v>69</v>
      </c>
      <c r="O2632" t="s">
        <v>1068</v>
      </c>
      <c r="P2632" t="s">
        <v>432</v>
      </c>
      <c r="Q2632" s="7">
        <v>36.5</v>
      </c>
      <c r="R2632" s="2">
        <v>472</v>
      </c>
      <c r="S2632" t="s">
        <v>1306</v>
      </c>
      <c r="T2632" t="s">
        <v>32</v>
      </c>
      <c r="U2632">
        <v>2222</v>
      </c>
      <c r="V2632">
        <v>1403</v>
      </c>
    </row>
    <row r="2633" spans="1:22" ht="13.5" customHeight="1" x14ac:dyDescent="0.15">
      <c r="A2633" s="2" t="s">
        <v>2374</v>
      </c>
      <c r="B2633" s="2" t="s">
        <v>2375</v>
      </c>
      <c r="C2633" t="s">
        <v>6987</v>
      </c>
      <c r="D2633" t="s">
        <v>56</v>
      </c>
      <c r="E2633" s="16" t="s">
        <v>107</v>
      </c>
      <c r="F2633" t="s">
        <v>1077</v>
      </c>
      <c r="G2633" t="s">
        <v>272</v>
      </c>
      <c r="H2633" t="s">
        <v>85</v>
      </c>
      <c r="I2633" s="7">
        <v>8</v>
      </c>
      <c r="J2633" t="s">
        <v>45</v>
      </c>
      <c r="K2633" s="7">
        <v>13</v>
      </c>
      <c r="L2633" s="2" t="s">
        <v>2378</v>
      </c>
      <c r="M2633" s="12">
        <v>56</v>
      </c>
      <c r="N2633" t="s">
        <v>69</v>
      </c>
      <c r="O2633" t="s">
        <v>1080</v>
      </c>
      <c r="P2633" t="s">
        <v>648</v>
      </c>
      <c r="Q2633" s="7">
        <v>35.6</v>
      </c>
      <c r="R2633" s="2">
        <v>470</v>
      </c>
      <c r="S2633" t="s">
        <v>1177</v>
      </c>
      <c r="T2633" t="s">
        <v>34</v>
      </c>
      <c r="U2633">
        <v>10101011</v>
      </c>
      <c r="V2633">
        <v>1402</v>
      </c>
    </row>
    <row r="2634" spans="1:22" ht="13.5" customHeight="1" x14ac:dyDescent="0.15">
      <c r="A2634" s="2" t="s">
        <v>2374</v>
      </c>
      <c r="B2634" s="2" t="s">
        <v>2375</v>
      </c>
      <c r="C2634" t="s">
        <v>6987</v>
      </c>
      <c r="D2634" t="s">
        <v>56</v>
      </c>
      <c r="E2634" s="16" t="s">
        <v>107</v>
      </c>
      <c r="F2634" t="s">
        <v>1077</v>
      </c>
      <c r="G2634" t="s">
        <v>272</v>
      </c>
      <c r="H2634" t="s">
        <v>85</v>
      </c>
      <c r="I2634" s="7">
        <v>7</v>
      </c>
      <c r="J2634" t="s">
        <v>53</v>
      </c>
      <c r="K2634" s="7">
        <v>10</v>
      </c>
      <c r="L2634" s="2" t="s">
        <v>1750</v>
      </c>
      <c r="M2634" s="12">
        <v>56</v>
      </c>
      <c r="N2634" t="s">
        <v>69</v>
      </c>
      <c r="O2634" t="s">
        <v>1137</v>
      </c>
      <c r="P2634" t="s">
        <v>648</v>
      </c>
      <c r="Q2634" s="7">
        <v>35.5</v>
      </c>
      <c r="R2634" s="2">
        <v>480</v>
      </c>
      <c r="S2634" t="s">
        <v>1065</v>
      </c>
      <c r="T2634" t="s">
        <v>46</v>
      </c>
      <c r="U2634">
        <v>10101012</v>
      </c>
      <c r="V2634">
        <v>1401</v>
      </c>
    </row>
    <row r="2635" spans="1:22" ht="13.5" customHeight="1" x14ac:dyDescent="0.15">
      <c r="A2635" s="2" t="s">
        <v>2374</v>
      </c>
      <c r="B2635" s="2" t="s">
        <v>2375</v>
      </c>
      <c r="C2635" t="s">
        <v>6987</v>
      </c>
      <c r="D2635" t="s">
        <v>56</v>
      </c>
      <c r="E2635" s="16" t="s">
        <v>107</v>
      </c>
      <c r="F2635" t="s">
        <v>1077</v>
      </c>
      <c r="G2635" t="s">
        <v>272</v>
      </c>
      <c r="H2635" t="s">
        <v>85</v>
      </c>
      <c r="I2635" s="7">
        <v>6</v>
      </c>
      <c r="J2635" t="s">
        <v>45</v>
      </c>
      <c r="K2635" s="7">
        <v>15</v>
      </c>
      <c r="L2635" s="2" t="s">
        <v>1618</v>
      </c>
      <c r="M2635" s="12">
        <v>56</v>
      </c>
      <c r="N2635" t="s">
        <v>69</v>
      </c>
      <c r="O2635" t="s">
        <v>1061</v>
      </c>
      <c r="P2635" t="s">
        <v>648</v>
      </c>
      <c r="Q2635" s="7">
        <v>35.5</v>
      </c>
      <c r="R2635" s="2">
        <v>474</v>
      </c>
      <c r="S2635" t="s">
        <v>1206</v>
      </c>
      <c r="T2635" t="s">
        <v>34</v>
      </c>
      <c r="U2635">
        <v>1212107</v>
      </c>
      <c r="V2635">
        <v>1400</v>
      </c>
    </row>
    <row r="2636" spans="1:22" ht="13.5" customHeight="1" x14ac:dyDescent="0.15">
      <c r="A2636" s="2" t="s">
        <v>2374</v>
      </c>
      <c r="B2636" s="2" t="s">
        <v>2375</v>
      </c>
      <c r="C2636" t="s">
        <v>6987</v>
      </c>
      <c r="D2636" t="s">
        <v>56</v>
      </c>
      <c r="E2636" s="16" t="s">
        <v>107</v>
      </c>
      <c r="F2636" t="s">
        <v>1077</v>
      </c>
      <c r="G2636" t="s">
        <v>272</v>
      </c>
      <c r="H2636" t="s">
        <v>85</v>
      </c>
      <c r="I2636" s="7">
        <v>5</v>
      </c>
      <c r="J2636" t="s">
        <v>26</v>
      </c>
      <c r="K2636" s="7">
        <v>12</v>
      </c>
      <c r="L2636" s="2" t="s">
        <v>1748</v>
      </c>
      <c r="M2636" s="12">
        <v>56</v>
      </c>
      <c r="N2636" t="s">
        <v>69</v>
      </c>
      <c r="O2636" t="s">
        <v>1246</v>
      </c>
      <c r="P2636" t="s">
        <v>524</v>
      </c>
      <c r="Q2636" s="7">
        <v>35</v>
      </c>
      <c r="R2636" s="2">
        <v>488</v>
      </c>
      <c r="S2636" t="s">
        <v>1195</v>
      </c>
      <c r="T2636" t="s">
        <v>60</v>
      </c>
      <c r="U2636">
        <v>16161514</v>
      </c>
      <c r="V2636">
        <v>1399</v>
      </c>
    </row>
    <row r="2637" spans="1:22" ht="13.5" customHeight="1" x14ac:dyDescent="0.15">
      <c r="A2637" s="2" t="s">
        <v>2374</v>
      </c>
      <c r="B2637" s="2" t="s">
        <v>2375</v>
      </c>
      <c r="C2637" t="s">
        <v>6987</v>
      </c>
      <c r="D2637" t="s">
        <v>56</v>
      </c>
      <c r="E2637" s="16" t="s">
        <v>107</v>
      </c>
      <c r="F2637" t="s">
        <v>1077</v>
      </c>
      <c r="G2637" t="s">
        <v>272</v>
      </c>
      <c r="H2637" t="s">
        <v>85</v>
      </c>
      <c r="I2637" s="7">
        <v>4</v>
      </c>
      <c r="J2637" t="s">
        <v>29</v>
      </c>
      <c r="K2637" s="7">
        <v>16</v>
      </c>
      <c r="L2637" s="2" t="s">
        <v>2377</v>
      </c>
      <c r="M2637" s="12">
        <v>56</v>
      </c>
      <c r="N2637" t="s">
        <v>69</v>
      </c>
      <c r="O2637" t="s">
        <v>99</v>
      </c>
      <c r="P2637" t="s">
        <v>647</v>
      </c>
      <c r="Q2637" s="7">
        <v>35.6</v>
      </c>
      <c r="R2637" s="2">
        <v>524</v>
      </c>
      <c r="S2637" t="s">
        <v>1154</v>
      </c>
      <c r="T2637" t="s">
        <v>60</v>
      </c>
      <c r="U2637">
        <v>9887</v>
      </c>
      <c r="V2637">
        <v>1398</v>
      </c>
    </row>
    <row r="2638" spans="1:22" ht="13.5" customHeight="1" x14ac:dyDescent="0.15">
      <c r="A2638" s="2" t="s">
        <v>2374</v>
      </c>
      <c r="B2638" s="2" t="s">
        <v>2375</v>
      </c>
      <c r="C2638" t="s">
        <v>6987</v>
      </c>
      <c r="D2638" t="s">
        <v>56</v>
      </c>
      <c r="E2638" s="16" t="s">
        <v>107</v>
      </c>
      <c r="F2638" t="s">
        <v>1077</v>
      </c>
      <c r="G2638" t="s">
        <v>272</v>
      </c>
      <c r="H2638" t="s">
        <v>85</v>
      </c>
      <c r="I2638" s="7">
        <v>3</v>
      </c>
      <c r="J2638" t="s">
        <v>33</v>
      </c>
      <c r="K2638" s="7">
        <v>1</v>
      </c>
      <c r="L2638" s="2" t="s">
        <v>2376</v>
      </c>
      <c r="M2638" s="12">
        <v>56</v>
      </c>
      <c r="N2638" t="s">
        <v>69</v>
      </c>
      <c r="O2638" t="s">
        <v>1072</v>
      </c>
      <c r="P2638" t="s">
        <v>431</v>
      </c>
      <c r="Q2638" s="7">
        <v>35.799999999999997</v>
      </c>
      <c r="R2638" s="2">
        <v>492</v>
      </c>
      <c r="S2638" t="s">
        <v>1215</v>
      </c>
      <c r="T2638" t="s">
        <v>34</v>
      </c>
      <c r="U2638">
        <v>5657</v>
      </c>
      <c r="V2638">
        <v>1397</v>
      </c>
    </row>
    <row r="2639" spans="1:22" ht="13.5" customHeight="1" x14ac:dyDescent="0.15">
      <c r="A2639" s="2" t="s">
        <v>2374</v>
      </c>
      <c r="B2639" s="2" t="s">
        <v>2375</v>
      </c>
      <c r="C2639" t="s">
        <v>6987</v>
      </c>
      <c r="D2639" t="s">
        <v>56</v>
      </c>
      <c r="E2639" s="16" t="s">
        <v>107</v>
      </c>
      <c r="F2639" t="s">
        <v>1077</v>
      </c>
      <c r="G2639" t="s">
        <v>272</v>
      </c>
      <c r="H2639" t="s">
        <v>85</v>
      </c>
      <c r="I2639" s="7">
        <v>2</v>
      </c>
      <c r="J2639" t="s">
        <v>33</v>
      </c>
      <c r="K2639" s="7">
        <v>2</v>
      </c>
      <c r="L2639" s="2" t="s">
        <v>1950</v>
      </c>
      <c r="M2639" s="12">
        <v>56</v>
      </c>
      <c r="N2639" t="s">
        <v>69</v>
      </c>
      <c r="O2639" t="s">
        <v>1078</v>
      </c>
      <c r="P2639" t="s">
        <v>646</v>
      </c>
      <c r="Q2639" s="7">
        <v>35.5</v>
      </c>
      <c r="R2639" s="2">
        <v>462</v>
      </c>
      <c r="S2639" t="s">
        <v>1071</v>
      </c>
      <c r="T2639" s="7">
        <v>2</v>
      </c>
      <c r="U2639">
        <v>8887</v>
      </c>
      <c r="V2639">
        <v>1396</v>
      </c>
    </row>
    <row r="2640" spans="1:22" ht="13.5" customHeight="1" x14ac:dyDescent="0.15">
      <c r="A2640" s="2" t="s">
        <v>2374</v>
      </c>
      <c r="B2640" s="2" t="s">
        <v>2375</v>
      </c>
      <c r="C2640" t="s">
        <v>6987</v>
      </c>
      <c r="D2640" t="s">
        <v>56</v>
      </c>
      <c r="E2640" s="16" t="s">
        <v>107</v>
      </c>
      <c r="F2640" t="s">
        <v>1077</v>
      </c>
      <c r="G2640" t="s">
        <v>272</v>
      </c>
      <c r="H2640" t="s">
        <v>85</v>
      </c>
      <c r="I2640" s="7">
        <v>1</v>
      </c>
      <c r="J2640" t="s">
        <v>47</v>
      </c>
      <c r="K2640" s="7">
        <v>8</v>
      </c>
      <c r="L2640" s="2" t="s">
        <v>1991</v>
      </c>
      <c r="M2640" s="12">
        <v>56</v>
      </c>
      <c r="N2640" t="s">
        <v>69</v>
      </c>
      <c r="O2640" t="s">
        <v>1055</v>
      </c>
      <c r="P2640" t="s">
        <v>645</v>
      </c>
      <c r="Q2640" s="7">
        <v>35.6</v>
      </c>
      <c r="R2640" s="2">
        <v>486</v>
      </c>
      <c r="S2640" t="s">
        <v>1114</v>
      </c>
      <c r="U2640">
        <v>2333</v>
      </c>
      <c r="V2640">
        <v>1395</v>
      </c>
    </row>
    <row r="2641" spans="1:22" ht="13.5" customHeight="1" x14ac:dyDescent="0.15">
      <c r="A2641" s="2" t="s">
        <v>2366</v>
      </c>
      <c r="B2641" s="2" t="s">
        <v>2367</v>
      </c>
      <c r="C2641" t="s">
        <v>6986</v>
      </c>
      <c r="D2641" t="s">
        <v>21</v>
      </c>
      <c r="E2641" s="16" t="s">
        <v>119</v>
      </c>
      <c r="F2641" t="s">
        <v>1077</v>
      </c>
      <c r="G2641" t="s">
        <v>24</v>
      </c>
      <c r="H2641" t="s">
        <v>85</v>
      </c>
      <c r="I2641" s="7">
        <v>12</v>
      </c>
      <c r="J2641" t="s">
        <v>45</v>
      </c>
      <c r="K2641" s="7">
        <v>9</v>
      </c>
      <c r="L2641" s="2" t="s">
        <v>2373</v>
      </c>
      <c r="M2641" s="12">
        <v>54</v>
      </c>
      <c r="N2641" t="s">
        <v>71</v>
      </c>
      <c r="O2641" t="s">
        <v>1051</v>
      </c>
      <c r="P2641" t="s">
        <v>644</v>
      </c>
      <c r="Q2641" s="7">
        <v>33.9</v>
      </c>
      <c r="R2641" s="2">
        <v>446</v>
      </c>
      <c r="S2641" t="s">
        <v>1213</v>
      </c>
      <c r="T2641" t="s">
        <v>34</v>
      </c>
      <c r="U2641">
        <v>1212</v>
      </c>
      <c r="V2641">
        <v>1394</v>
      </c>
    </row>
    <row r="2642" spans="1:22" ht="13.5" customHeight="1" x14ac:dyDescent="0.15">
      <c r="A2642" s="2" t="s">
        <v>2366</v>
      </c>
      <c r="B2642" s="2" t="s">
        <v>2367</v>
      </c>
      <c r="C2642" t="s">
        <v>6986</v>
      </c>
      <c r="D2642" t="s">
        <v>21</v>
      </c>
      <c r="E2642" s="16" t="s">
        <v>119</v>
      </c>
      <c r="F2642" t="s">
        <v>1077</v>
      </c>
      <c r="G2642" t="s">
        <v>24</v>
      </c>
      <c r="H2642" t="s">
        <v>85</v>
      </c>
      <c r="I2642" s="7">
        <v>11</v>
      </c>
      <c r="J2642" t="s">
        <v>41</v>
      </c>
      <c r="K2642" s="7">
        <v>2</v>
      </c>
      <c r="L2642" s="2" t="s">
        <v>2372</v>
      </c>
      <c r="M2642" s="12">
        <v>54</v>
      </c>
      <c r="N2642" t="s">
        <v>71</v>
      </c>
      <c r="O2642" t="s">
        <v>1208</v>
      </c>
      <c r="P2642" t="s">
        <v>644</v>
      </c>
      <c r="Q2642" s="7">
        <v>34</v>
      </c>
      <c r="R2642" s="2">
        <v>414</v>
      </c>
      <c r="S2642" t="s">
        <v>1144</v>
      </c>
      <c r="T2642" t="s">
        <v>36</v>
      </c>
      <c r="U2642">
        <v>811</v>
      </c>
      <c r="V2642">
        <v>1393</v>
      </c>
    </row>
    <row r="2643" spans="1:22" ht="13.5" customHeight="1" x14ac:dyDescent="0.15">
      <c r="A2643" s="2" t="s">
        <v>2366</v>
      </c>
      <c r="B2643" s="2" t="s">
        <v>2367</v>
      </c>
      <c r="C2643" t="s">
        <v>6986</v>
      </c>
      <c r="D2643" t="s">
        <v>21</v>
      </c>
      <c r="E2643" s="16" t="s">
        <v>119</v>
      </c>
      <c r="F2643" t="s">
        <v>1077</v>
      </c>
      <c r="G2643" t="s">
        <v>24</v>
      </c>
      <c r="H2643" t="s">
        <v>85</v>
      </c>
      <c r="I2643" s="7">
        <v>10</v>
      </c>
      <c r="J2643" t="s">
        <v>39</v>
      </c>
      <c r="K2643" s="7">
        <v>3</v>
      </c>
      <c r="L2643" s="2" t="s">
        <v>2371</v>
      </c>
      <c r="M2643" s="12">
        <v>54</v>
      </c>
      <c r="N2643" t="s">
        <v>71</v>
      </c>
      <c r="O2643" t="s">
        <v>1334</v>
      </c>
      <c r="P2643" t="s">
        <v>644</v>
      </c>
      <c r="Q2643" s="7">
        <v>34.299999999999997</v>
      </c>
      <c r="R2643" s="2">
        <v>416</v>
      </c>
      <c r="S2643" t="s">
        <v>1139</v>
      </c>
      <c r="T2643" s="3">
        <v>44248</v>
      </c>
      <c r="U2643">
        <v>88</v>
      </c>
      <c r="V2643">
        <v>1392</v>
      </c>
    </row>
    <row r="2644" spans="1:22" ht="13.5" customHeight="1" x14ac:dyDescent="0.15">
      <c r="A2644" s="2" t="s">
        <v>2366</v>
      </c>
      <c r="B2644" s="2" t="s">
        <v>2367</v>
      </c>
      <c r="C2644" t="s">
        <v>6986</v>
      </c>
      <c r="D2644" t="s">
        <v>21</v>
      </c>
      <c r="E2644" s="16" t="s">
        <v>119</v>
      </c>
      <c r="F2644" t="s">
        <v>1077</v>
      </c>
      <c r="G2644" t="s">
        <v>24</v>
      </c>
      <c r="H2644" t="s">
        <v>85</v>
      </c>
      <c r="I2644" s="7">
        <v>9</v>
      </c>
      <c r="J2644" t="s">
        <v>53</v>
      </c>
      <c r="K2644" s="7">
        <v>6</v>
      </c>
      <c r="L2644" s="2" t="s">
        <v>1811</v>
      </c>
      <c r="M2644" s="12">
        <v>54</v>
      </c>
      <c r="N2644" t="s">
        <v>71</v>
      </c>
      <c r="O2644" t="s">
        <v>1084</v>
      </c>
      <c r="P2644" t="s">
        <v>643</v>
      </c>
      <c r="Q2644" s="7">
        <v>34.1</v>
      </c>
      <c r="R2644" s="2">
        <v>472</v>
      </c>
      <c r="S2644" t="s">
        <v>1067</v>
      </c>
      <c r="T2644" s="3">
        <v>44299</v>
      </c>
      <c r="U2644">
        <v>35</v>
      </c>
      <c r="V2644">
        <v>1391</v>
      </c>
    </row>
    <row r="2645" spans="1:22" ht="13.5" customHeight="1" x14ac:dyDescent="0.15">
      <c r="A2645" s="2" t="s">
        <v>2366</v>
      </c>
      <c r="B2645" s="2" t="s">
        <v>2367</v>
      </c>
      <c r="C2645" t="s">
        <v>6986</v>
      </c>
      <c r="D2645" t="s">
        <v>21</v>
      </c>
      <c r="E2645" s="16" t="s">
        <v>119</v>
      </c>
      <c r="F2645" t="s">
        <v>1077</v>
      </c>
      <c r="G2645" t="s">
        <v>24</v>
      </c>
      <c r="H2645" t="s">
        <v>85</v>
      </c>
      <c r="I2645" s="7">
        <v>8</v>
      </c>
      <c r="J2645" t="s">
        <v>26</v>
      </c>
      <c r="K2645" s="7">
        <v>7</v>
      </c>
      <c r="L2645" s="2" t="s">
        <v>2370</v>
      </c>
      <c r="M2645" s="12">
        <v>54</v>
      </c>
      <c r="N2645" t="s">
        <v>71</v>
      </c>
      <c r="O2645" t="s">
        <v>1096</v>
      </c>
      <c r="P2645" t="s">
        <v>642</v>
      </c>
      <c r="Q2645" s="7">
        <v>33.9</v>
      </c>
      <c r="R2645" s="2">
        <v>444</v>
      </c>
      <c r="S2645" t="s">
        <v>1286</v>
      </c>
      <c r="T2645" t="s">
        <v>34</v>
      </c>
      <c r="U2645">
        <v>83</v>
      </c>
      <c r="V2645">
        <v>1390</v>
      </c>
    </row>
    <row r="2646" spans="1:22" ht="13.5" customHeight="1" x14ac:dyDescent="0.15">
      <c r="A2646" s="2" t="s">
        <v>2366</v>
      </c>
      <c r="B2646" s="2" t="s">
        <v>2367</v>
      </c>
      <c r="C2646" t="s">
        <v>6986</v>
      </c>
      <c r="D2646" t="s">
        <v>21</v>
      </c>
      <c r="E2646" s="16" t="s">
        <v>119</v>
      </c>
      <c r="F2646" t="s">
        <v>1077</v>
      </c>
      <c r="G2646" t="s">
        <v>24</v>
      </c>
      <c r="H2646" t="s">
        <v>85</v>
      </c>
      <c r="I2646" s="7">
        <v>7</v>
      </c>
      <c r="J2646" t="s">
        <v>53</v>
      </c>
      <c r="K2646" s="7">
        <v>5</v>
      </c>
      <c r="L2646" s="2" t="s">
        <v>2369</v>
      </c>
      <c r="M2646" s="12">
        <v>54</v>
      </c>
      <c r="N2646" t="s">
        <v>71</v>
      </c>
      <c r="O2646" t="s">
        <v>1108</v>
      </c>
      <c r="P2646" t="s">
        <v>642</v>
      </c>
      <c r="Q2646" s="7">
        <v>33.5</v>
      </c>
      <c r="R2646" s="2">
        <v>420</v>
      </c>
      <c r="S2646" t="s">
        <v>1116</v>
      </c>
      <c r="T2646" t="s">
        <v>36</v>
      </c>
      <c r="U2646">
        <v>118</v>
      </c>
      <c r="V2646">
        <v>1389</v>
      </c>
    </row>
    <row r="2647" spans="1:22" ht="13.5" customHeight="1" x14ac:dyDescent="0.15">
      <c r="A2647" s="2" t="s">
        <v>2366</v>
      </c>
      <c r="B2647" s="2" t="s">
        <v>2367</v>
      </c>
      <c r="C2647" t="s">
        <v>6986</v>
      </c>
      <c r="D2647" t="s">
        <v>21</v>
      </c>
      <c r="E2647" s="16" t="s">
        <v>119</v>
      </c>
      <c r="F2647" t="s">
        <v>1077</v>
      </c>
      <c r="G2647" t="s">
        <v>24</v>
      </c>
      <c r="H2647" t="s">
        <v>85</v>
      </c>
      <c r="I2647" s="7">
        <v>6</v>
      </c>
      <c r="J2647" t="s">
        <v>29</v>
      </c>
      <c r="K2647" s="7">
        <v>12</v>
      </c>
      <c r="L2647" s="2" t="s">
        <v>2368</v>
      </c>
      <c r="M2647" s="12">
        <v>54</v>
      </c>
      <c r="N2647" t="s">
        <v>71</v>
      </c>
      <c r="O2647" t="s">
        <v>99</v>
      </c>
      <c r="P2647" t="s">
        <v>642</v>
      </c>
      <c r="Q2647" s="7">
        <v>34.1</v>
      </c>
      <c r="R2647" s="2">
        <v>492</v>
      </c>
      <c r="S2647" t="s">
        <v>1154</v>
      </c>
      <c r="T2647" s="7">
        <v>1</v>
      </c>
      <c r="U2647">
        <v>12</v>
      </c>
      <c r="V2647">
        <v>1388</v>
      </c>
    </row>
    <row r="2648" spans="1:22" ht="13.5" customHeight="1" x14ac:dyDescent="0.15">
      <c r="A2648" s="2" t="s">
        <v>2366</v>
      </c>
      <c r="B2648" s="2" t="s">
        <v>2367</v>
      </c>
      <c r="C2648" t="s">
        <v>6986</v>
      </c>
      <c r="D2648" t="s">
        <v>21</v>
      </c>
      <c r="E2648" s="16" t="s">
        <v>119</v>
      </c>
      <c r="F2648" t="s">
        <v>1077</v>
      </c>
      <c r="G2648" t="s">
        <v>24</v>
      </c>
      <c r="H2648" t="s">
        <v>85</v>
      </c>
      <c r="I2648" s="7">
        <v>5</v>
      </c>
      <c r="J2648" t="s">
        <v>33</v>
      </c>
      <c r="K2648" s="7">
        <v>1</v>
      </c>
      <c r="L2648" s="2" t="s">
        <v>1739</v>
      </c>
      <c r="M2648" s="12">
        <v>54</v>
      </c>
      <c r="N2648" t="s">
        <v>71</v>
      </c>
      <c r="O2648" t="s">
        <v>1089</v>
      </c>
      <c r="P2648" t="s">
        <v>641</v>
      </c>
      <c r="Q2648" s="7">
        <v>33.4</v>
      </c>
      <c r="R2648" s="2">
        <v>482</v>
      </c>
      <c r="S2648" t="s">
        <v>1092</v>
      </c>
      <c r="T2648" s="3">
        <v>44299</v>
      </c>
      <c r="U2648">
        <v>48</v>
      </c>
      <c r="V2648">
        <v>1387</v>
      </c>
    </row>
    <row r="2649" spans="1:22" ht="13.5" customHeight="1" x14ac:dyDescent="0.15">
      <c r="A2649" s="2" t="s">
        <v>2366</v>
      </c>
      <c r="B2649" s="2" t="s">
        <v>2367</v>
      </c>
      <c r="C2649" t="s">
        <v>6986</v>
      </c>
      <c r="D2649" t="s">
        <v>21</v>
      </c>
      <c r="E2649" s="16" t="s">
        <v>119</v>
      </c>
      <c r="F2649" t="s">
        <v>1077</v>
      </c>
      <c r="G2649" t="s">
        <v>24</v>
      </c>
      <c r="H2649" t="s">
        <v>85</v>
      </c>
      <c r="I2649" s="7">
        <v>4</v>
      </c>
      <c r="J2649" t="s">
        <v>45</v>
      </c>
      <c r="K2649" s="7">
        <v>10</v>
      </c>
      <c r="L2649" s="2" t="s">
        <v>1733</v>
      </c>
      <c r="M2649" s="12">
        <v>54</v>
      </c>
      <c r="N2649" t="s">
        <v>71</v>
      </c>
      <c r="O2649" t="s">
        <v>1057</v>
      </c>
      <c r="P2649" t="s">
        <v>640</v>
      </c>
      <c r="Q2649" s="7">
        <v>33.299999999999997</v>
      </c>
      <c r="R2649" s="2">
        <v>460</v>
      </c>
      <c r="S2649" t="s">
        <v>1109</v>
      </c>
      <c r="T2649" s="3">
        <v>44504</v>
      </c>
      <c r="U2649">
        <v>45</v>
      </c>
      <c r="V2649">
        <v>1386</v>
      </c>
    </row>
    <row r="2650" spans="1:22" ht="13.5" customHeight="1" x14ac:dyDescent="0.15">
      <c r="A2650" s="2" t="s">
        <v>2366</v>
      </c>
      <c r="B2650" s="2" t="s">
        <v>2367</v>
      </c>
      <c r="C2650" t="s">
        <v>6986</v>
      </c>
      <c r="D2650" t="s">
        <v>21</v>
      </c>
      <c r="E2650" s="16" t="s">
        <v>119</v>
      </c>
      <c r="F2650" t="s">
        <v>1077</v>
      </c>
      <c r="G2650" t="s">
        <v>24</v>
      </c>
      <c r="H2650" t="s">
        <v>85</v>
      </c>
      <c r="I2650" s="7">
        <v>3</v>
      </c>
      <c r="J2650" t="s">
        <v>26</v>
      </c>
      <c r="K2650" s="7">
        <v>8</v>
      </c>
      <c r="L2650" s="2" t="s">
        <v>1971</v>
      </c>
      <c r="M2650" s="12">
        <v>54</v>
      </c>
      <c r="N2650" t="s">
        <v>71</v>
      </c>
      <c r="O2650" t="s">
        <v>1066</v>
      </c>
      <c r="P2650" t="s">
        <v>639</v>
      </c>
      <c r="Q2650" s="7">
        <v>33.299999999999997</v>
      </c>
      <c r="R2650" s="2">
        <v>466</v>
      </c>
      <c r="S2650" t="s">
        <v>1100</v>
      </c>
      <c r="T2650" t="s">
        <v>46</v>
      </c>
      <c r="U2650">
        <v>43</v>
      </c>
      <c r="V2650">
        <v>1385</v>
      </c>
    </row>
    <row r="2651" spans="1:22" ht="13.5" customHeight="1" x14ac:dyDescent="0.15">
      <c r="A2651" s="2" t="s">
        <v>2366</v>
      </c>
      <c r="B2651" s="2" t="s">
        <v>2367</v>
      </c>
      <c r="C2651" t="s">
        <v>6986</v>
      </c>
      <c r="D2651" t="s">
        <v>21</v>
      </c>
      <c r="E2651" s="16" t="s">
        <v>119</v>
      </c>
      <c r="F2651" t="s">
        <v>1077</v>
      </c>
      <c r="G2651" t="s">
        <v>24</v>
      </c>
      <c r="H2651" t="s">
        <v>85</v>
      </c>
      <c r="I2651" s="7">
        <v>2</v>
      </c>
      <c r="J2651" t="s">
        <v>29</v>
      </c>
      <c r="K2651" s="7">
        <v>11</v>
      </c>
      <c r="L2651" s="2" t="s">
        <v>1640</v>
      </c>
      <c r="M2651" s="12">
        <v>54</v>
      </c>
      <c r="N2651" t="s">
        <v>71</v>
      </c>
      <c r="O2651" t="s">
        <v>1099</v>
      </c>
      <c r="P2651" t="s">
        <v>639</v>
      </c>
      <c r="Q2651" s="7">
        <v>33.4</v>
      </c>
      <c r="R2651" s="2">
        <v>474</v>
      </c>
      <c r="S2651" t="s">
        <v>1207</v>
      </c>
      <c r="T2651" t="s">
        <v>34</v>
      </c>
      <c r="U2651">
        <v>21</v>
      </c>
      <c r="V2651">
        <v>1384</v>
      </c>
    </row>
    <row r="2652" spans="1:22" ht="13.5" customHeight="1" x14ac:dyDescent="0.15">
      <c r="A2652" s="2" t="s">
        <v>2366</v>
      </c>
      <c r="B2652" s="2" t="s">
        <v>2367</v>
      </c>
      <c r="C2652" t="s">
        <v>6986</v>
      </c>
      <c r="D2652" t="s">
        <v>21</v>
      </c>
      <c r="E2652" s="16" t="s">
        <v>119</v>
      </c>
      <c r="F2652" t="s">
        <v>1077</v>
      </c>
      <c r="G2652" t="s">
        <v>24</v>
      </c>
      <c r="H2652" t="s">
        <v>85</v>
      </c>
      <c r="I2652" s="7">
        <v>1</v>
      </c>
      <c r="J2652" t="s">
        <v>47</v>
      </c>
      <c r="K2652" s="7">
        <v>4</v>
      </c>
      <c r="L2652" s="2" t="s">
        <v>1732</v>
      </c>
      <c r="M2652" s="12">
        <v>54</v>
      </c>
      <c r="N2652" t="s">
        <v>71</v>
      </c>
      <c r="O2652" t="s">
        <v>1078</v>
      </c>
      <c r="P2652" t="s">
        <v>639</v>
      </c>
      <c r="Q2652" s="7">
        <v>33.1</v>
      </c>
      <c r="R2652" s="2">
        <v>458</v>
      </c>
      <c r="S2652" t="s">
        <v>1079</v>
      </c>
      <c r="T2652" t="s">
        <v>441</v>
      </c>
      <c r="U2652">
        <v>75</v>
      </c>
      <c r="V2652">
        <v>1383</v>
      </c>
    </row>
    <row r="2653" spans="1:22" ht="13.5" customHeight="1" x14ac:dyDescent="0.15">
      <c r="A2653" s="2" t="s">
        <v>2356</v>
      </c>
      <c r="B2653" s="2" t="s">
        <v>2357</v>
      </c>
      <c r="C2653" t="s">
        <v>6986</v>
      </c>
      <c r="D2653" t="s">
        <v>281</v>
      </c>
      <c r="E2653" s="16" t="s">
        <v>630</v>
      </c>
      <c r="F2653" t="s">
        <v>283</v>
      </c>
      <c r="G2653" t="s">
        <v>24</v>
      </c>
      <c r="H2653" t="s">
        <v>511</v>
      </c>
      <c r="I2653" t="s">
        <v>389</v>
      </c>
      <c r="J2653" t="s">
        <v>47</v>
      </c>
      <c r="K2653" s="7">
        <v>4</v>
      </c>
      <c r="L2653" s="2" t="s">
        <v>1770</v>
      </c>
      <c r="M2653" s="12">
        <v>60</v>
      </c>
      <c r="N2653" t="s">
        <v>48</v>
      </c>
      <c r="O2653" t="s">
        <v>1258</v>
      </c>
      <c r="R2653" s="2">
        <v>460</v>
      </c>
      <c r="S2653" t="s">
        <v>1234</v>
      </c>
      <c r="U2653" t="s">
        <v>2365</v>
      </c>
      <c r="V2653">
        <v>1382</v>
      </c>
    </row>
    <row r="2654" spans="1:22" ht="13.5" customHeight="1" x14ac:dyDescent="0.15">
      <c r="A2654" s="2" t="s">
        <v>2356</v>
      </c>
      <c r="B2654" s="2" t="s">
        <v>2357</v>
      </c>
      <c r="C2654" t="s">
        <v>6986</v>
      </c>
      <c r="D2654" t="s">
        <v>281</v>
      </c>
      <c r="E2654" s="16" t="s">
        <v>630</v>
      </c>
      <c r="F2654" t="s">
        <v>283</v>
      </c>
      <c r="G2654" t="s">
        <v>24</v>
      </c>
      <c r="H2654" t="s">
        <v>511</v>
      </c>
      <c r="I2654" s="7">
        <v>11</v>
      </c>
      <c r="J2654" t="s">
        <v>26</v>
      </c>
      <c r="K2654" s="7">
        <v>7</v>
      </c>
      <c r="L2654" s="2" t="s">
        <v>2364</v>
      </c>
      <c r="M2654" s="12">
        <v>60</v>
      </c>
      <c r="N2654" t="s">
        <v>115</v>
      </c>
      <c r="O2654" t="s">
        <v>1263</v>
      </c>
      <c r="P2654" t="s">
        <v>638</v>
      </c>
      <c r="Q2654" s="7">
        <v>13.7</v>
      </c>
      <c r="R2654" s="2">
        <v>514</v>
      </c>
      <c r="S2654" t="s">
        <v>1237</v>
      </c>
      <c r="T2654" t="s">
        <v>46</v>
      </c>
      <c r="U2654">
        <v>10101010</v>
      </c>
      <c r="V2654">
        <v>1381</v>
      </c>
    </row>
    <row r="2655" spans="1:22" ht="13.5" customHeight="1" x14ac:dyDescent="0.15">
      <c r="A2655" s="2" t="s">
        <v>2356</v>
      </c>
      <c r="B2655" s="2" t="s">
        <v>2357</v>
      </c>
      <c r="C2655" t="s">
        <v>6986</v>
      </c>
      <c r="D2655" t="s">
        <v>281</v>
      </c>
      <c r="E2655" s="16" t="s">
        <v>630</v>
      </c>
      <c r="F2655" t="s">
        <v>283</v>
      </c>
      <c r="G2655" t="s">
        <v>24</v>
      </c>
      <c r="H2655" t="s">
        <v>511</v>
      </c>
      <c r="I2655" s="7">
        <v>10</v>
      </c>
      <c r="J2655" t="s">
        <v>26</v>
      </c>
      <c r="K2655" s="7">
        <v>8</v>
      </c>
      <c r="L2655" s="2" t="s">
        <v>1768</v>
      </c>
      <c r="M2655" s="12">
        <v>60</v>
      </c>
      <c r="N2655" t="s">
        <v>48</v>
      </c>
      <c r="O2655" t="s">
        <v>1252</v>
      </c>
      <c r="P2655" t="s">
        <v>638</v>
      </c>
      <c r="Q2655" s="7">
        <v>13.7</v>
      </c>
      <c r="R2655" s="2">
        <v>506</v>
      </c>
      <c r="S2655" t="s">
        <v>1255</v>
      </c>
      <c r="T2655" s="7">
        <v>3</v>
      </c>
      <c r="U2655">
        <v>11111011</v>
      </c>
      <c r="V2655">
        <v>1380</v>
      </c>
    </row>
    <row r="2656" spans="1:22" ht="13.5" customHeight="1" x14ac:dyDescent="0.15">
      <c r="A2656" s="2" t="s">
        <v>2356</v>
      </c>
      <c r="B2656" s="2" t="s">
        <v>2357</v>
      </c>
      <c r="C2656" t="s">
        <v>6986</v>
      </c>
      <c r="D2656" t="s">
        <v>281</v>
      </c>
      <c r="E2656" s="16" t="s">
        <v>630</v>
      </c>
      <c r="F2656" t="s">
        <v>283</v>
      </c>
      <c r="G2656" t="s">
        <v>24</v>
      </c>
      <c r="H2656" t="s">
        <v>511</v>
      </c>
      <c r="I2656" s="7">
        <v>9</v>
      </c>
      <c r="J2656" t="s">
        <v>45</v>
      </c>
      <c r="K2656" s="7">
        <v>9</v>
      </c>
      <c r="L2656" s="2" t="s">
        <v>2363</v>
      </c>
      <c r="M2656" s="12">
        <v>60</v>
      </c>
      <c r="N2656" t="s">
        <v>38</v>
      </c>
      <c r="O2656" t="s">
        <v>1251</v>
      </c>
      <c r="P2656" t="s">
        <v>637</v>
      </c>
      <c r="Q2656" s="7">
        <v>13.6</v>
      </c>
      <c r="R2656" s="2">
        <v>506</v>
      </c>
      <c r="S2656" t="s">
        <v>1150</v>
      </c>
      <c r="T2656" s="7">
        <v>3</v>
      </c>
      <c r="U2656">
        <v>8677</v>
      </c>
      <c r="V2656">
        <v>1379</v>
      </c>
    </row>
    <row r="2657" spans="1:22" ht="13.5" customHeight="1" x14ac:dyDescent="0.15">
      <c r="A2657" s="2" t="s">
        <v>2356</v>
      </c>
      <c r="B2657" s="2" t="s">
        <v>2357</v>
      </c>
      <c r="C2657" t="s">
        <v>6986</v>
      </c>
      <c r="D2657" t="s">
        <v>281</v>
      </c>
      <c r="E2657" s="16" t="s">
        <v>630</v>
      </c>
      <c r="F2657" t="s">
        <v>283</v>
      </c>
      <c r="G2657" t="s">
        <v>24</v>
      </c>
      <c r="H2657" t="s">
        <v>511</v>
      </c>
      <c r="I2657" s="7">
        <v>8</v>
      </c>
      <c r="J2657" t="s">
        <v>45</v>
      </c>
      <c r="K2657" s="7">
        <v>10</v>
      </c>
      <c r="L2657" s="2" t="s">
        <v>2130</v>
      </c>
      <c r="M2657" s="12">
        <v>60</v>
      </c>
      <c r="N2657" t="s">
        <v>40</v>
      </c>
      <c r="O2657" t="s">
        <v>1301</v>
      </c>
      <c r="P2657" t="s">
        <v>636</v>
      </c>
      <c r="Q2657" s="7">
        <v>13.6</v>
      </c>
      <c r="R2657" s="2">
        <v>448</v>
      </c>
      <c r="S2657" t="s">
        <v>1056</v>
      </c>
      <c r="T2657" s="7">
        <v>2</v>
      </c>
      <c r="U2657">
        <v>6588</v>
      </c>
      <c r="V2657">
        <v>1378</v>
      </c>
    </row>
    <row r="2658" spans="1:22" ht="13.5" customHeight="1" x14ac:dyDescent="0.15">
      <c r="A2658" s="2" t="s">
        <v>2356</v>
      </c>
      <c r="B2658" s="2" t="s">
        <v>2357</v>
      </c>
      <c r="C2658" t="s">
        <v>6986</v>
      </c>
      <c r="D2658" t="s">
        <v>281</v>
      </c>
      <c r="E2658" s="16" t="s">
        <v>630</v>
      </c>
      <c r="F2658" t="s">
        <v>283</v>
      </c>
      <c r="G2658" t="s">
        <v>24</v>
      </c>
      <c r="H2658" t="s">
        <v>511</v>
      </c>
      <c r="I2658" s="7">
        <v>7</v>
      </c>
      <c r="J2658" t="s">
        <v>39</v>
      </c>
      <c r="K2658" s="7">
        <v>3</v>
      </c>
      <c r="L2658" s="2" t="s">
        <v>2362</v>
      </c>
      <c r="M2658" s="12">
        <v>60</v>
      </c>
      <c r="N2658" t="s">
        <v>143</v>
      </c>
      <c r="O2658" t="s">
        <v>1317</v>
      </c>
      <c r="P2658" t="s">
        <v>635</v>
      </c>
      <c r="Q2658" s="7">
        <v>13.6</v>
      </c>
      <c r="R2658" s="2">
        <v>502</v>
      </c>
      <c r="S2658" t="s">
        <v>1303</v>
      </c>
      <c r="T2658" s="7">
        <v>6</v>
      </c>
      <c r="U2658">
        <v>5899</v>
      </c>
      <c r="V2658">
        <v>1377</v>
      </c>
    </row>
    <row r="2659" spans="1:22" ht="13.5" customHeight="1" x14ac:dyDescent="0.15">
      <c r="A2659" s="2" t="s">
        <v>2356</v>
      </c>
      <c r="B2659" s="2" t="s">
        <v>2357</v>
      </c>
      <c r="C2659" t="s">
        <v>6986</v>
      </c>
      <c r="D2659" t="s">
        <v>281</v>
      </c>
      <c r="E2659" s="16" t="s">
        <v>630</v>
      </c>
      <c r="F2659" t="s">
        <v>283</v>
      </c>
      <c r="G2659" t="s">
        <v>24</v>
      </c>
      <c r="H2659" t="s">
        <v>511</v>
      </c>
      <c r="I2659" s="7">
        <v>6</v>
      </c>
      <c r="J2659" t="s">
        <v>29</v>
      </c>
      <c r="K2659" s="7">
        <v>11</v>
      </c>
      <c r="L2659" s="2" t="s">
        <v>2361</v>
      </c>
      <c r="M2659" s="12">
        <v>60</v>
      </c>
      <c r="N2659" t="s">
        <v>48</v>
      </c>
      <c r="O2659" t="s">
        <v>1261</v>
      </c>
      <c r="P2659" t="s">
        <v>210</v>
      </c>
      <c r="Q2659" s="7">
        <v>13.5</v>
      </c>
      <c r="R2659" s="2">
        <v>504</v>
      </c>
      <c r="S2659" t="s">
        <v>1279</v>
      </c>
      <c r="T2659" s="7">
        <v>4</v>
      </c>
      <c r="U2659">
        <v>9955</v>
      </c>
      <c r="V2659">
        <v>1376</v>
      </c>
    </row>
    <row r="2660" spans="1:22" ht="13.5" customHeight="1" x14ac:dyDescent="0.15">
      <c r="A2660" s="2" t="s">
        <v>2356</v>
      </c>
      <c r="B2660" s="2" t="s">
        <v>2357</v>
      </c>
      <c r="C2660" t="s">
        <v>6986</v>
      </c>
      <c r="D2660" t="s">
        <v>281</v>
      </c>
      <c r="E2660" s="16" t="s">
        <v>630</v>
      </c>
      <c r="F2660" t="s">
        <v>283</v>
      </c>
      <c r="G2660" t="s">
        <v>24</v>
      </c>
      <c r="H2660" t="s">
        <v>511</v>
      </c>
      <c r="I2660" s="7">
        <v>5</v>
      </c>
      <c r="J2660" t="s">
        <v>53</v>
      </c>
      <c r="K2660" s="7">
        <v>5</v>
      </c>
      <c r="L2660" s="2" t="s">
        <v>2360</v>
      </c>
      <c r="M2660" s="12">
        <v>60</v>
      </c>
      <c r="N2660" t="s">
        <v>27</v>
      </c>
      <c r="O2660" t="s">
        <v>1254</v>
      </c>
      <c r="P2660" t="s">
        <v>634</v>
      </c>
      <c r="Q2660" s="7">
        <v>13.5</v>
      </c>
      <c r="R2660" s="2">
        <v>474</v>
      </c>
      <c r="S2660" t="s">
        <v>1248</v>
      </c>
      <c r="T2660" s="7">
        <v>3</v>
      </c>
      <c r="U2660">
        <v>6655</v>
      </c>
      <c r="V2660">
        <v>1375</v>
      </c>
    </row>
    <row r="2661" spans="1:22" ht="13.5" customHeight="1" x14ac:dyDescent="0.15">
      <c r="A2661" s="2" t="s">
        <v>2356</v>
      </c>
      <c r="B2661" s="2" t="s">
        <v>2357</v>
      </c>
      <c r="C2661" t="s">
        <v>6986</v>
      </c>
      <c r="D2661" t="s">
        <v>281</v>
      </c>
      <c r="E2661" s="16" t="s">
        <v>630</v>
      </c>
      <c r="F2661" t="s">
        <v>283</v>
      </c>
      <c r="G2661" t="s">
        <v>24</v>
      </c>
      <c r="H2661" t="s">
        <v>511</v>
      </c>
      <c r="I2661" s="7">
        <v>4</v>
      </c>
      <c r="J2661" t="s">
        <v>29</v>
      </c>
      <c r="K2661" s="7">
        <v>12</v>
      </c>
      <c r="L2661" s="2" t="s">
        <v>2359</v>
      </c>
      <c r="M2661" s="12">
        <v>60</v>
      </c>
      <c r="N2661" t="s">
        <v>158</v>
      </c>
      <c r="O2661" t="s">
        <v>1300</v>
      </c>
      <c r="P2661" t="s">
        <v>633</v>
      </c>
      <c r="Q2661" s="7">
        <v>13.5</v>
      </c>
      <c r="R2661" s="2">
        <v>456</v>
      </c>
      <c r="S2661" t="s">
        <v>1229</v>
      </c>
      <c r="T2661" s="7">
        <v>7</v>
      </c>
      <c r="U2661">
        <v>4444</v>
      </c>
      <c r="V2661">
        <v>1374</v>
      </c>
    </row>
    <row r="2662" spans="1:22" ht="13.5" customHeight="1" x14ac:dyDescent="0.15">
      <c r="A2662" s="2" t="s">
        <v>2356</v>
      </c>
      <c r="B2662" s="2" t="s">
        <v>2357</v>
      </c>
      <c r="C2662" t="s">
        <v>6986</v>
      </c>
      <c r="D2662" t="s">
        <v>281</v>
      </c>
      <c r="E2662" s="16" t="s">
        <v>630</v>
      </c>
      <c r="F2662" t="s">
        <v>283</v>
      </c>
      <c r="G2662" t="s">
        <v>24</v>
      </c>
      <c r="H2662" t="s">
        <v>511</v>
      </c>
      <c r="I2662" s="7">
        <v>3</v>
      </c>
      <c r="J2662" t="s">
        <v>33</v>
      </c>
      <c r="K2662" s="7">
        <v>1</v>
      </c>
      <c r="L2662" s="2" t="s">
        <v>2358</v>
      </c>
      <c r="M2662" s="12">
        <v>60</v>
      </c>
      <c r="N2662" t="s">
        <v>30</v>
      </c>
      <c r="O2662" t="s">
        <v>1262</v>
      </c>
      <c r="P2662" t="s">
        <v>632</v>
      </c>
      <c r="Q2662" s="7">
        <v>13.4</v>
      </c>
      <c r="R2662" s="2">
        <v>470</v>
      </c>
      <c r="S2662" t="s">
        <v>1171</v>
      </c>
      <c r="T2662" s="3">
        <v>44299</v>
      </c>
      <c r="U2662">
        <v>2222</v>
      </c>
      <c r="V2662">
        <v>1373</v>
      </c>
    </row>
    <row r="2663" spans="1:22" ht="13.5" customHeight="1" x14ac:dyDescent="0.15">
      <c r="A2663" s="2" t="s">
        <v>2356</v>
      </c>
      <c r="B2663" s="2" t="s">
        <v>2357</v>
      </c>
      <c r="C2663" t="s">
        <v>6986</v>
      </c>
      <c r="D2663" t="s">
        <v>281</v>
      </c>
      <c r="E2663" s="16" t="s">
        <v>630</v>
      </c>
      <c r="F2663" t="s">
        <v>283</v>
      </c>
      <c r="G2663" t="s">
        <v>24</v>
      </c>
      <c r="H2663" t="s">
        <v>511</v>
      </c>
      <c r="I2663" s="7">
        <v>2</v>
      </c>
      <c r="J2663" t="s">
        <v>41</v>
      </c>
      <c r="K2663" s="7">
        <v>2</v>
      </c>
      <c r="L2663" s="2" t="s">
        <v>1767</v>
      </c>
      <c r="M2663" s="12">
        <v>60</v>
      </c>
      <c r="N2663" t="s">
        <v>48</v>
      </c>
      <c r="O2663" t="s">
        <v>1250</v>
      </c>
      <c r="P2663" t="s">
        <v>631</v>
      </c>
      <c r="Q2663" s="7">
        <v>13.4</v>
      </c>
      <c r="R2663" s="2">
        <v>472</v>
      </c>
      <c r="S2663" t="s">
        <v>1253</v>
      </c>
      <c r="T2663" t="s">
        <v>34</v>
      </c>
      <c r="U2663">
        <v>3333</v>
      </c>
      <c r="V2663">
        <v>1372</v>
      </c>
    </row>
    <row r="2664" spans="1:22" ht="13.5" customHeight="1" x14ac:dyDescent="0.15">
      <c r="A2664" s="2" t="s">
        <v>2356</v>
      </c>
      <c r="B2664" s="2" t="s">
        <v>2357</v>
      </c>
      <c r="C2664" t="s">
        <v>6986</v>
      </c>
      <c r="D2664" t="s">
        <v>281</v>
      </c>
      <c r="E2664" s="16" t="s">
        <v>630</v>
      </c>
      <c r="F2664" t="s">
        <v>283</v>
      </c>
      <c r="G2664" t="s">
        <v>24</v>
      </c>
      <c r="H2664" t="s">
        <v>511</v>
      </c>
      <c r="I2664" s="7">
        <v>1</v>
      </c>
      <c r="J2664" t="s">
        <v>53</v>
      </c>
      <c r="K2664" s="7">
        <v>6</v>
      </c>
      <c r="L2664" s="2" t="s">
        <v>2277</v>
      </c>
      <c r="M2664" s="12">
        <v>60</v>
      </c>
      <c r="N2664" t="s">
        <v>40</v>
      </c>
      <c r="O2664" t="s">
        <v>1299</v>
      </c>
      <c r="P2664" t="s">
        <v>631</v>
      </c>
      <c r="Q2664" s="7">
        <v>13.4</v>
      </c>
      <c r="R2664" s="2">
        <v>504</v>
      </c>
      <c r="S2664" t="s">
        <v>1181</v>
      </c>
      <c r="U2664">
        <v>1111</v>
      </c>
      <c r="V2664">
        <v>1371</v>
      </c>
    </row>
    <row r="2665" spans="1:22" ht="13.5" customHeight="1" x14ac:dyDescent="0.15">
      <c r="A2665" s="2" t="s">
        <v>2354</v>
      </c>
      <c r="B2665" s="2" t="s">
        <v>2355</v>
      </c>
      <c r="C2665" t="s">
        <v>6986</v>
      </c>
      <c r="D2665" t="s">
        <v>21</v>
      </c>
      <c r="E2665" s="16" t="s">
        <v>160</v>
      </c>
      <c r="F2665" t="s">
        <v>23</v>
      </c>
      <c r="G2665" t="s">
        <v>24</v>
      </c>
      <c r="H2665" t="s">
        <v>85</v>
      </c>
      <c r="I2665" s="7">
        <v>13</v>
      </c>
      <c r="J2665" t="s">
        <v>45</v>
      </c>
      <c r="K2665" s="7">
        <v>11</v>
      </c>
      <c r="L2665" s="2" t="s">
        <v>1588</v>
      </c>
      <c r="M2665" s="12">
        <v>54</v>
      </c>
      <c r="N2665" t="s">
        <v>63</v>
      </c>
      <c r="O2665" t="s">
        <v>1085</v>
      </c>
      <c r="P2665" t="s">
        <v>629</v>
      </c>
      <c r="Q2665" s="7">
        <v>39.4</v>
      </c>
      <c r="R2665" s="2">
        <v>474</v>
      </c>
      <c r="S2665" t="s">
        <v>1086</v>
      </c>
      <c r="T2665" t="s">
        <v>83</v>
      </c>
      <c r="U2665">
        <v>1011</v>
      </c>
      <c r="V2665">
        <v>1370</v>
      </c>
    </row>
    <row r="2666" spans="1:22" ht="13.5" customHeight="1" x14ac:dyDescent="0.15">
      <c r="A2666" s="2" t="s">
        <v>2354</v>
      </c>
      <c r="B2666" s="2" t="s">
        <v>2355</v>
      </c>
      <c r="C2666" t="s">
        <v>6986</v>
      </c>
      <c r="D2666" t="s">
        <v>21</v>
      </c>
      <c r="E2666" s="16" t="s">
        <v>160</v>
      </c>
      <c r="F2666" t="s">
        <v>23</v>
      </c>
      <c r="G2666" t="s">
        <v>24</v>
      </c>
      <c r="H2666" t="s">
        <v>85</v>
      </c>
      <c r="I2666" s="7">
        <v>12</v>
      </c>
      <c r="J2666" t="s">
        <v>29</v>
      </c>
      <c r="K2666" s="7">
        <v>13</v>
      </c>
      <c r="L2666" s="2" t="s">
        <v>2125</v>
      </c>
      <c r="M2666" s="12">
        <v>54</v>
      </c>
      <c r="N2666" t="s">
        <v>35</v>
      </c>
      <c r="O2666" t="s">
        <v>1168</v>
      </c>
      <c r="P2666" t="s">
        <v>162</v>
      </c>
      <c r="Q2666" s="7">
        <v>34.6</v>
      </c>
      <c r="R2666" s="2">
        <v>484</v>
      </c>
      <c r="S2666" t="s">
        <v>1176</v>
      </c>
      <c r="T2666" t="s">
        <v>60</v>
      </c>
      <c r="U2666">
        <v>1012</v>
      </c>
      <c r="V2666">
        <v>1369</v>
      </c>
    </row>
    <row r="2667" spans="1:22" ht="13.5" customHeight="1" x14ac:dyDescent="0.15">
      <c r="A2667" s="2" t="s">
        <v>2354</v>
      </c>
      <c r="B2667" s="2" t="s">
        <v>2355</v>
      </c>
      <c r="C2667" t="s">
        <v>6986</v>
      </c>
      <c r="D2667" t="s">
        <v>21</v>
      </c>
      <c r="E2667" s="16" t="s">
        <v>160</v>
      </c>
      <c r="F2667" t="s">
        <v>23</v>
      </c>
      <c r="G2667" t="s">
        <v>24</v>
      </c>
      <c r="H2667" t="s">
        <v>85</v>
      </c>
      <c r="I2667" s="7">
        <v>11</v>
      </c>
      <c r="J2667" t="s">
        <v>47</v>
      </c>
      <c r="K2667" s="7">
        <v>5</v>
      </c>
      <c r="L2667" s="2" t="s">
        <v>1602</v>
      </c>
      <c r="M2667" s="12">
        <v>54</v>
      </c>
      <c r="N2667" t="s">
        <v>63</v>
      </c>
      <c r="O2667" t="s">
        <v>1197</v>
      </c>
      <c r="P2667" t="s">
        <v>265</v>
      </c>
      <c r="Q2667" s="7">
        <v>35.299999999999997</v>
      </c>
      <c r="R2667" s="2">
        <v>434</v>
      </c>
      <c r="S2667" t="s">
        <v>1194</v>
      </c>
      <c r="T2667" t="s">
        <v>46</v>
      </c>
      <c r="U2667">
        <v>22</v>
      </c>
      <c r="V2667">
        <v>1368</v>
      </c>
    </row>
    <row r="2668" spans="1:22" ht="13.5" customHeight="1" x14ac:dyDescent="0.15">
      <c r="A2668" s="2" t="s">
        <v>2354</v>
      </c>
      <c r="B2668" s="2" t="s">
        <v>2355</v>
      </c>
      <c r="C2668" t="s">
        <v>6986</v>
      </c>
      <c r="D2668" t="s">
        <v>21</v>
      </c>
      <c r="E2668" s="16" t="s">
        <v>160</v>
      </c>
      <c r="F2668" t="s">
        <v>23</v>
      </c>
      <c r="G2668" t="s">
        <v>24</v>
      </c>
      <c r="H2668" t="s">
        <v>85</v>
      </c>
      <c r="I2668" s="7">
        <v>10</v>
      </c>
      <c r="J2668" t="s">
        <v>26</v>
      </c>
      <c r="K2668" s="7">
        <v>9</v>
      </c>
      <c r="L2668" s="2" t="s">
        <v>1725</v>
      </c>
      <c r="M2668" s="12">
        <v>56</v>
      </c>
      <c r="N2668" t="s">
        <v>30</v>
      </c>
      <c r="O2668" t="s">
        <v>1211</v>
      </c>
      <c r="P2668" t="s">
        <v>265</v>
      </c>
      <c r="Q2668" s="7">
        <v>34.799999999999997</v>
      </c>
      <c r="R2668" s="2">
        <v>470</v>
      </c>
      <c r="S2668" t="s">
        <v>1238</v>
      </c>
      <c r="T2668" s="3">
        <v>44502</v>
      </c>
      <c r="U2668">
        <v>107</v>
      </c>
      <c r="V2668">
        <v>1367</v>
      </c>
    </row>
    <row r="2669" spans="1:22" ht="13.5" customHeight="1" x14ac:dyDescent="0.15">
      <c r="A2669" s="2" t="s">
        <v>2354</v>
      </c>
      <c r="B2669" s="2" t="s">
        <v>2355</v>
      </c>
      <c r="C2669" t="s">
        <v>6986</v>
      </c>
      <c r="D2669" t="s">
        <v>21</v>
      </c>
      <c r="E2669" s="16" t="s">
        <v>160</v>
      </c>
      <c r="F2669" t="s">
        <v>23</v>
      </c>
      <c r="G2669" t="s">
        <v>24</v>
      </c>
      <c r="H2669" t="s">
        <v>85</v>
      </c>
      <c r="I2669" s="7">
        <v>9</v>
      </c>
      <c r="J2669" t="s">
        <v>45</v>
      </c>
      <c r="K2669" s="7">
        <v>10</v>
      </c>
      <c r="L2669" s="2" t="s">
        <v>1570</v>
      </c>
      <c r="M2669" s="12">
        <v>57</v>
      </c>
      <c r="N2669" t="s">
        <v>38</v>
      </c>
      <c r="O2669" t="s">
        <v>1084</v>
      </c>
      <c r="P2669" t="s">
        <v>263</v>
      </c>
      <c r="Q2669" s="7">
        <v>33.799999999999997</v>
      </c>
      <c r="R2669" s="2">
        <v>520</v>
      </c>
      <c r="S2669" t="s">
        <v>1116</v>
      </c>
      <c r="T2669" s="3">
        <v>44248</v>
      </c>
      <c r="U2669">
        <v>1313</v>
      </c>
      <c r="V2669">
        <v>1366</v>
      </c>
    </row>
    <row r="2670" spans="1:22" ht="13.5" customHeight="1" x14ac:dyDescent="0.15">
      <c r="A2670" s="2" t="s">
        <v>2354</v>
      </c>
      <c r="B2670" s="2" t="s">
        <v>2355</v>
      </c>
      <c r="C2670" t="s">
        <v>6986</v>
      </c>
      <c r="D2670" t="s">
        <v>21</v>
      </c>
      <c r="E2670" s="16" t="s">
        <v>160</v>
      </c>
      <c r="F2670" t="s">
        <v>23</v>
      </c>
      <c r="G2670" t="s">
        <v>24</v>
      </c>
      <c r="H2670" t="s">
        <v>85</v>
      </c>
      <c r="I2670" s="7">
        <v>8</v>
      </c>
      <c r="J2670" t="s">
        <v>29</v>
      </c>
      <c r="K2670" s="7">
        <v>12</v>
      </c>
      <c r="L2670" s="2" t="s">
        <v>1713</v>
      </c>
      <c r="M2670" s="12">
        <v>58</v>
      </c>
      <c r="N2670" t="s">
        <v>30</v>
      </c>
      <c r="O2670" t="s">
        <v>1099</v>
      </c>
      <c r="P2670" t="s">
        <v>261</v>
      </c>
      <c r="Q2670" s="7">
        <v>34.299999999999997</v>
      </c>
      <c r="R2670" s="2">
        <v>496</v>
      </c>
      <c r="S2670" t="s">
        <v>1139</v>
      </c>
      <c r="T2670" t="s">
        <v>60</v>
      </c>
      <c r="U2670">
        <v>44</v>
      </c>
      <c r="V2670">
        <v>1365</v>
      </c>
    </row>
    <row r="2671" spans="1:22" ht="13.5" customHeight="1" x14ac:dyDescent="0.15">
      <c r="A2671" s="2" t="s">
        <v>2354</v>
      </c>
      <c r="B2671" s="2" t="s">
        <v>2355</v>
      </c>
      <c r="C2671" t="s">
        <v>6986</v>
      </c>
      <c r="D2671" t="s">
        <v>21</v>
      </c>
      <c r="E2671" s="16" t="s">
        <v>160</v>
      </c>
      <c r="F2671" t="s">
        <v>23</v>
      </c>
      <c r="G2671" t="s">
        <v>24</v>
      </c>
      <c r="H2671" t="s">
        <v>85</v>
      </c>
      <c r="I2671" s="7">
        <v>7</v>
      </c>
      <c r="J2671" t="s">
        <v>41</v>
      </c>
      <c r="K2671" s="7">
        <v>2</v>
      </c>
      <c r="L2671" s="2" t="s">
        <v>1579</v>
      </c>
      <c r="M2671" s="12">
        <v>56</v>
      </c>
      <c r="N2671" t="s">
        <v>27</v>
      </c>
      <c r="O2671" t="s">
        <v>1070</v>
      </c>
      <c r="P2671" t="s">
        <v>358</v>
      </c>
      <c r="Q2671" s="7">
        <v>34.6</v>
      </c>
      <c r="R2671" s="2">
        <v>518</v>
      </c>
      <c r="S2671" t="s">
        <v>1187</v>
      </c>
      <c r="T2671" t="s">
        <v>34</v>
      </c>
      <c r="U2671">
        <v>11</v>
      </c>
      <c r="V2671">
        <v>1364</v>
      </c>
    </row>
    <row r="2672" spans="1:22" ht="13.5" customHeight="1" x14ac:dyDescent="0.15">
      <c r="A2672" s="2" t="s">
        <v>2354</v>
      </c>
      <c r="B2672" s="2" t="s">
        <v>2355</v>
      </c>
      <c r="C2672" t="s">
        <v>6986</v>
      </c>
      <c r="D2672" t="s">
        <v>21</v>
      </c>
      <c r="E2672" s="16" t="s">
        <v>160</v>
      </c>
      <c r="F2672" t="s">
        <v>23</v>
      </c>
      <c r="G2672" t="s">
        <v>24</v>
      </c>
      <c r="H2672" t="s">
        <v>85</v>
      </c>
      <c r="I2672" s="7">
        <v>6</v>
      </c>
      <c r="J2672" t="s">
        <v>26</v>
      </c>
      <c r="K2672" s="7">
        <v>8</v>
      </c>
      <c r="L2672" s="2" t="s">
        <v>1590</v>
      </c>
      <c r="M2672" s="12">
        <v>54</v>
      </c>
      <c r="N2672" t="s">
        <v>35</v>
      </c>
      <c r="O2672" t="s">
        <v>1078</v>
      </c>
      <c r="P2672" t="s">
        <v>358</v>
      </c>
      <c r="Q2672" s="7">
        <v>34</v>
      </c>
      <c r="R2672" s="2">
        <v>504</v>
      </c>
      <c r="S2672" t="s">
        <v>1194</v>
      </c>
      <c r="T2672" t="s">
        <v>36</v>
      </c>
      <c r="U2672">
        <v>77</v>
      </c>
      <c r="V2672">
        <v>1363</v>
      </c>
    </row>
    <row r="2673" spans="1:22" ht="13.5" customHeight="1" x14ac:dyDescent="0.15">
      <c r="A2673" s="2" t="s">
        <v>2354</v>
      </c>
      <c r="B2673" s="2" t="s">
        <v>2355</v>
      </c>
      <c r="C2673" t="s">
        <v>6986</v>
      </c>
      <c r="D2673" t="s">
        <v>21</v>
      </c>
      <c r="E2673" s="16" t="s">
        <v>160</v>
      </c>
      <c r="F2673" t="s">
        <v>23</v>
      </c>
      <c r="G2673" t="s">
        <v>24</v>
      </c>
      <c r="H2673" t="s">
        <v>85</v>
      </c>
      <c r="I2673" s="7">
        <v>5</v>
      </c>
      <c r="J2673" t="s">
        <v>39</v>
      </c>
      <c r="K2673" s="7">
        <v>3</v>
      </c>
      <c r="L2673" s="2" t="s">
        <v>1597</v>
      </c>
      <c r="M2673" s="12">
        <v>56</v>
      </c>
      <c r="N2673" t="s">
        <v>48</v>
      </c>
      <c r="O2673" t="s">
        <v>1172</v>
      </c>
      <c r="P2673" t="s">
        <v>358</v>
      </c>
      <c r="Q2673" s="7">
        <v>34.1</v>
      </c>
      <c r="R2673" s="2">
        <v>480</v>
      </c>
      <c r="S2673" t="s">
        <v>1199</v>
      </c>
      <c r="T2673" s="3">
        <v>44502</v>
      </c>
      <c r="U2673">
        <v>77</v>
      </c>
      <c r="V2673">
        <v>1362</v>
      </c>
    </row>
    <row r="2674" spans="1:22" ht="13.5" customHeight="1" x14ac:dyDescent="0.15">
      <c r="A2674" s="2" t="s">
        <v>2354</v>
      </c>
      <c r="B2674" s="2" t="s">
        <v>2355</v>
      </c>
      <c r="C2674" t="s">
        <v>6986</v>
      </c>
      <c r="D2674" t="s">
        <v>21</v>
      </c>
      <c r="E2674" s="16" t="s">
        <v>160</v>
      </c>
      <c r="F2674" t="s">
        <v>23</v>
      </c>
      <c r="G2674" t="s">
        <v>24</v>
      </c>
      <c r="H2674" t="s">
        <v>85</v>
      </c>
      <c r="I2674" s="7">
        <v>4</v>
      </c>
      <c r="J2674" t="s">
        <v>33</v>
      </c>
      <c r="K2674" s="7">
        <v>1</v>
      </c>
      <c r="L2674" s="2" t="s">
        <v>1591</v>
      </c>
      <c r="M2674" s="12">
        <v>54</v>
      </c>
      <c r="N2674" t="s">
        <v>35</v>
      </c>
      <c r="O2674" t="s">
        <v>1208</v>
      </c>
      <c r="P2674" t="s">
        <v>260</v>
      </c>
      <c r="Q2674" s="7">
        <v>34</v>
      </c>
      <c r="R2674" s="2">
        <v>492</v>
      </c>
      <c r="S2674" t="s">
        <v>1195</v>
      </c>
      <c r="T2674" t="s">
        <v>34</v>
      </c>
      <c r="U2674">
        <v>44</v>
      </c>
      <c r="V2674">
        <v>1361</v>
      </c>
    </row>
    <row r="2675" spans="1:22" ht="13.5" customHeight="1" x14ac:dyDescent="0.15">
      <c r="A2675" s="2" t="s">
        <v>2354</v>
      </c>
      <c r="B2675" s="2" t="s">
        <v>2355</v>
      </c>
      <c r="C2675" t="s">
        <v>6986</v>
      </c>
      <c r="D2675" t="s">
        <v>21</v>
      </c>
      <c r="E2675" s="16" t="s">
        <v>160</v>
      </c>
      <c r="F2675" t="s">
        <v>23</v>
      </c>
      <c r="G2675" t="s">
        <v>24</v>
      </c>
      <c r="H2675" t="s">
        <v>85</v>
      </c>
      <c r="I2675" s="7">
        <v>3</v>
      </c>
      <c r="J2675" t="s">
        <v>47</v>
      </c>
      <c r="K2675" s="7">
        <v>4</v>
      </c>
      <c r="L2675" s="2" t="s">
        <v>1782</v>
      </c>
      <c r="M2675" s="12">
        <v>52</v>
      </c>
      <c r="N2675" t="s">
        <v>71</v>
      </c>
      <c r="O2675" t="s">
        <v>1096</v>
      </c>
      <c r="P2675" t="s">
        <v>260</v>
      </c>
      <c r="Q2675" s="7">
        <v>34</v>
      </c>
      <c r="R2675" s="2">
        <v>464</v>
      </c>
      <c r="S2675" t="s">
        <v>1143</v>
      </c>
      <c r="T2675" t="s">
        <v>32</v>
      </c>
      <c r="U2675">
        <v>44</v>
      </c>
      <c r="V2675">
        <v>1360</v>
      </c>
    </row>
    <row r="2676" spans="1:22" ht="13.5" customHeight="1" x14ac:dyDescent="0.15">
      <c r="A2676" s="2" t="s">
        <v>2354</v>
      </c>
      <c r="B2676" s="2" t="s">
        <v>2355</v>
      </c>
      <c r="C2676" t="s">
        <v>6986</v>
      </c>
      <c r="D2676" t="s">
        <v>21</v>
      </c>
      <c r="E2676" s="16" t="s">
        <v>160</v>
      </c>
      <c r="F2676" t="s">
        <v>23</v>
      </c>
      <c r="G2676" t="s">
        <v>24</v>
      </c>
      <c r="H2676" t="s">
        <v>85</v>
      </c>
      <c r="I2676" s="7">
        <v>2</v>
      </c>
      <c r="J2676" t="s">
        <v>53</v>
      </c>
      <c r="K2676" s="7">
        <v>6</v>
      </c>
      <c r="L2676" s="2" t="s">
        <v>1838</v>
      </c>
      <c r="M2676" s="12">
        <v>54</v>
      </c>
      <c r="N2676" t="s">
        <v>69</v>
      </c>
      <c r="O2676" t="s">
        <v>1057</v>
      </c>
      <c r="P2676" t="s">
        <v>628</v>
      </c>
      <c r="Q2676" s="7">
        <v>34</v>
      </c>
      <c r="R2676" s="2">
        <v>482</v>
      </c>
      <c r="S2676" t="s">
        <v>1110</v>
      </c>
      <c r="T2676" s="7">
        <v>3</v>
      </c>
      <c r="U2676">
        <v>32</v>
      </c>
      <c r="V2676">
        <v>1359</v>
      </c>
    </row>
    <row r="2677" spans="1:22" ht="13.5" customHeight="1" x14ac:dyDescent="0.15">
      <c r="A2677" s="2" t="s">
        <v>2354</v>
      </c>
      <c r="B2677" s="2" t="s">
        <v>2355</v>
      </c>
      <c r="C2677" t="s">
        <v>6986</v>
      </c>
      <c r="D2677" t="s">
        <v>21</v>
      </c>
      <c r="E2677" s="16" t="s">
        <v>160</v>
      </c>
      <c r="F2677" t="s">
        <v>23</v>
      </c>
      <c r="G2677" t="s">
        <v>24</v>
      </c>
      <c r="H2677" t="s">
        <v>85</v>
      </c>
      <c r="I2677" s="7">
        <v>1</v>
      </c>
      <c r="J2677" t="s">
        <v>53</v>
      </c>
      <c r="K2677" s="7">
        <v>7</v>
      </c>
      <c r="L2677" s="2" t="s">
        <v>1608</v>
      </c>
      <c r="M2677" s="12">
        <v>57</v>
      </c>
      <c r="N2677" t="s">
        <v>30</v>
      </c>
      <c r="O2677" t="s">
        <v>99</v>
      </c>
      <c r="P2677" t="s">
        <v>627</v>
      </c>
      <c r="Q2677" s="7">
        <v>33.200000000000003</v>
      </c>
      <c r="R2677" s="2">
        <v>516</v>
      </c>
      <c r="S2677" t="s">
        <v>1154</v>
      </c>
      <c r="T2677" t="s">
        <v>441</v>
      </c>
      <c r="U2677">
        <v>77</v>
      </c>
      <c r="V2677">
        <v>1358</v>
      </c>
    </row>
    <row r="2678" spans="1:22" ht="13.5" customHeight="1" x14ac:dyDescent="0.15">
      <c r="A2678" s="2" t="s">
        <v>2351</v>
      </c>
      <c r="B2678" s="2" t="s">
        <v>2352</v>
      </c>
      <c r="C2678" t="s">
        <v>6986</v>
      </c>
      <c r="D2678" t="s">
        <v>56</v>
      </c>
      <c r="E2678" s="16" t="s">
        <v>57</v>
      </c>
      <c r="F2678" t="s">
        <v>1077</v>
      </c>
      <c r="G2678" t="s">
        <v>24</v>
      </c>
      <c r="H2678" t="s">
        <v>25</v>
      </c>
      <c r="I2678" s="7">
        <v>16</v>
      </c>
      <c r="J2678" t="s">
        <v>29</v>
      </c>
      <c r="K2678" s="7">
        <v>15</v>
      </c>
      <c r="L2678" s="2" t="s">
        <v>1675</v>
      </c>
      <c r="M2678" s="12">
        <v>53</v>
      </c>
      <c r="N2678" t="s">
        <v>63</v>
      </c>
      <c r="O2678" t="s">
        <v>1122</v>
      </c>
      <c r="P2678" t="s">
        <v>176</v>
      </c>
      <c r="Q2678" s="7">
        <v>35.6</v>
      </c>
      <c r="R2678" s="2">
        <v>472</v>
      </c>
      <c r="S2678" t="s">
        <v>1220</v>
      </c>
      <c r="T2678" t="s">
        <v>46</v>
      </c>
      <c r="U2678">
        <v>555</v>
      </c>
      <c r="V2678">
        <v>1357</v>
      </c>
    </row>
    <row r="2679" spans="1:22" ht="13.5" customHeight="1" x14ac:dyDescent="0.15">
      <c r="A2679" s="2" t="s">
        <v>2351</v>
      </c>
      <c r="B2679" s="2" t="s">
        <v>2352</v>
      </c>
      <c r="C2679" t="s">
        <v>6986</v>
      </c>
      <c r="D2679" t="s">
        <v>56</v>
      </c>
      <c r="E2679" s="16" t="s">
        <v>57</v>
      </c>
      <c r="F2679" t="s">
        <v>1077</v>
      </c>
      <c r="G2679" t="s">
        <v>24</v>
      </c>
      <c r="H2679" t="s">
        <v>25</v>
      </c>
      <c r="I2679" s="7">
        <v>15</v>
      </c>
      <c r="J2679" t="s">
        <v>26</v>
      </c>
      <c r="K2679" s="7">
        <v>12</v>
      </c>
      <c r="L2679" s="2" t="s">
        <v>1437</v>
      </c>
      <c r="M2679" s="12">
        <v>55</v>
      </c>
      <c r="N2679" t="s">
        <v>38</v>
      </c>
      <c r="O2679" t="s">
        <v>1345</v>
      </c>
      <c r="P2679" t="s">
        <v>176</v>
      </c>
      <c r="Q2679" s="7">
        <v>35.200000000000003</v>
      </c>
      <c r="R2679" s="2">
        <v>534</v>
      </c>
      <c r="S2679" t="s">
        <v>1076</v>
      </c>
      <c r="T2679" s="7">
        <v>5</v>
      </c>
      <c r="U2679">
        <v>101013</v>
      </c>
      <c r="V2679">
        <v>1356</v>
      </c>
    </row>
    <row r="2680" spans="1:22" ht="13.5" customHeight="1" x14ac:dyDescent="0.15">
      <c r="A2680" s="2" t="s">
        <v>2351</v>
      </c>
      <c r="B2680" s="2" t="s">
        <v>2352</v>
      </c>
      <c r="C2680" t="s">
        <v>6986</v>
      </c>
      <c r="D2680" t="s">
        <v>56</v>
      </c>
      <c r="E2680" s="16" t="s">
        <v>57</v>
      </c>
      <c r="F2680" t="s">
        <v>1077</v>
      </c>
      <c r="G2680" t="s">
        <v>24</v>
      </c>
      <c r="H2680" t="s">
        <v>25</v>
      </c>
      <c r="I2680" s="7">
        <v>14</v>
      </c>
      <c r="J2680" t="s">
        <v>47</v>
      </c>
      <c r="K2680" s="7">
        <v>8</v>
      </c>
      <c r="L2680" s="2" t="s">
        <v>1758</v>
      </c>
      <c r="M2680" s="12">
        <v>53</v>
      </c>
      <c r="N2680" t="s">
        <v>130</v>
      </c>
      <c r="O2680" t="s">
        <v>1072</v>
      </c>
      <c r="P2680" t="s">
        <v>362</v>
      </c>
      <c r="Q2680" s="7">
        <v>33.6</v>
      </c>
      <c r="R2680" s="2">
        <v>472</v>
      </c>
      <c r="S2680" t="s">
        <v>1064</v>
      </c>
      <c r="T2680" t="s">
        <v>34</v>
      </c>
      <c r="U2680">
        <v>161515</v>
      </c>
      <c r="V2680">
        <v>1355</v>
      </c>
    </row>
    <row r="2681" spans="1:22" ht="13.5" customHeight="1" x14ac:dyDescent="0.15">
      <c r="A2681" s="2" t="s">
        <v>2351</v>
      </c>
      <c r="B2681" s="2" t="s">
        <v>2352</v>
      </c>
      <c r="C2681" t="s">
        <v>6986</v>
      </c>
      <c r="D2681" t="s">
        <v>56</v>
      </c>
      <c r="E2681" s="16" t="s">
        <v>57</v>
      </c>
      <c r="F2681" t="s">
        <v>1077</v>
      </c>
      <c r="G2681" t="s">
        <v>24</v>
      </c>
      <c r="H2681" t="s">
        <v>25</v>
      </c>
      <c r="I2681" s="7">
        <v>13</v>
      </c>
      <c r="J2681" t="s">
        <v>45</v>
      </c>
      <c r="K2681" s="7">
        <v>13</v>
      </c>
      <c r="L2681" s="2" t="s">
        <v>1780</v>
      </c>
      <c r="M2681" s="12">
        <v>52</v>
      </c>
      <c r="N2681" t="s">
        <v>71</v>
      </c>
      <c r="O2681" t="s">
        <v>1095</v>
      </c>
      <c r="P2681" t="s">
        <v>626</v>
      </c>
      <c r="Q2681" s="7">
        <v>35.200000000000003</v>
      </c>
      <c r="R2681" s="2">
        <v>416</v>
      </c>
      <c r="S2681" t="s">
        <v>1229</v>
      </c>
      <c r="T2681" t="s">
        <v>34</v>
      </c>
      <c r="U2681">
        <v>222</v>
      </c>
      <c r="V2681">
        <v>1354</v>
      </c>
    </row>
    <row r="2682" spans="1:22" ht="13.5" customHeight="1" x14ac:dyDescent="0.15">
      <c r="A2682" s="2" t="s">
        <v>2351</v>
      </c>
      <c r="B2682" s="2" t="s">
        <v>2352</v>
      </c>
      <c r="C2682" t="s">
        <v>6986</v>
      </c>
      <c r="D2682" t="s">
        <v>56</v>
      </c>
      <c r="E2682" s="16" t="s">
        <v>57</v>
      </c>
      <c r="F2682" t="s">
        <v>1077</v>
      </c>
      <c r="G2682" t="s">
        <v>24</v>
      </c>
      <c r="H2682" t="s">
        <v>25</v>
      </c>
      <c r="I2682" s="7">
        <v>12</v>
      </c>
      <c r="J2682" t="s">
        <v>29</v>
      </c>
      <c r="K2682" s="7">
        <v>16</v>
      </c>
      <c r="L2682" s="2" t="s">
        <v>1897</v>
      </c>
      <c r="M2682" s="12">
        <v>54</v>
      </c>
      <c r="N2682" t="s">
        <v>158</v>
      </c>
      <c r="O2682" t="s">
        <v>1059</v>
      </c>
      <c r="P2682" t="s">
        <v>626</v>
      </c>
      <c r="Q2682" s="7">
        <v>34.5</v>
      </c>
      <c r="R2682" s="2">
        <v>490</v>
      </c>
      <c r="S2682" t="s">
        <v>1123</v>
      </c>
      <c r="T2682" t="s">
        <v>32</v>
      </c>
      <c r="U2682">
        <v>875</v>
      </c>
      <c r="V2682">
        <v>1353</v>
      </c>
    </row>
    <row r="2683" spans="1:22" ht="13.5" customHeight="1" x14ac:dyDescent="0.15">
      <c r="A2683" s="2" t="s">
        <v>2351</v>
      </c>
      <c r="B2683" s="2" t="s">
        <v>2352</v>
      </c>
      <c r="C2683" t="s">
        <v>6986</v>
      </c>
      <c r="D2683" t="s">
        <v>56</v>
      </c>
      <c r="E2683" s="16" t="s">
        <v>57</v>
      </c>
      <c r="F2683" t="s">
        <v>1077</v>
      </c>
      <c r="G2683" t="s">
        <v>24</v>
      </c>
      <c r="H2683" t="s">
        <v>25</v>
      </c>
      <c r="I2683" s="7">
        <v>11</v>
      </c>
      <c r="J2683" t="s">
        <v>53</v>
      </c>
      <c r="K2683" s="7">
        <v>9</v>
      </c>
      <c r="L2683" s="2" t="s">
        <v>1821</v>
      </c>
      <c r="M2683" s="12">
        <v>55</v>
      </c>
      <c r="N2683" t="s">
        <v>69</v>
      </c>
      <c r="O2683" t="s">
        <v>1091</v>
      </c>
      <c r="P2683" t="s">
        <v>625</v>
      </c>
      <c r="Q2683" s="7">
        <v>34.6</v>
      </c>
      <c r="R2683" s="2">
        <v>494</v>
      </c>
      <c r="S2683" t="s">
        <v>1114</v>
      </c>
      <c r="T2683" t="s">
        <v>32</v>
      </c>
      <c r="U2683">
        <v>555</v>
      </c>
      <c r="V2683">
        <v>1352</v>
      </c>
    </row>
    <row r="2684" spans="1:22" ht="13.5" customHeight="1" x14ac:dyDescent="0.15">
      <c r="A2684" s="2" t="s">
        <v>2351</v>
      </c>
      <c r="B2684" s="2" t="s">
        <v>2352</v>
      </c>
      <c r="C2684" t="s">
        <v>6986</v>
      </c>
      <c r="D2684" t="s">
        <v>56</v>
      </c>
      <c r="E2684" s="16" t="s">
        <v>57</v>
      </c>
      <c r="F2684" t="s">
        <v>1077</v>
      </c>
      <c r="G2684" t="s">
        <v>24</v>
      </c>
      <c r="H2684" t="s">
        <v>25</v>
      </c>
      <c r="I2684" s="7">
        <v>10</v>
      </c>
      <c r="J2684" t="s">
        <v>45</v>
      </c>
      <c r="K2684" s="7">
        <v>14</v>
      </c>
      <c r="L2684" s="2" t="s">
        <v>2184</v>
      </c>
      <c r="M2684" s="12">
        <v>54</v>
      </c>
      <c r="N2684" t="s">
        <v>48</v>
      </c>
      <c r="O2684" t="s">
        <v>1075</v>
      </c>
      <c r="P2684" t="s">
        <v>462</v>
      </c>
      <c r="Q2684" s="7">
        <v>33.299999999999997</v>
      </c>
      <c r="R2684" s="2">
        <v>452</v>
      </c>
      <c r="S2684" t="s">
        <v>1324</v>
      </c>
      <c r="T2684" t="s">
        <v>34</v>
      </c>
      <c r="U2684">
        <v>151515</v>
      </c>
      <c r="V2684">
        <v>1351</v>
      </c>
    </row>
    <row r="2685" spans="1:22" ht="13.5" customHeight="1" x14ac:dyDescent="0.15">
      <c r="A2685" s="2" t="s">
        <v>2351</v>
      </c>
      <c r="B2685" s="2" t="s">
        <v>2352</v>
      </c>
      <c r="C2685" t="s">
        <v>6986</v>
      </c>
      <c r="D2685" t="s">
        <v>56</v>
      </c>
      <c r="E2685" s="16" t="s">
        <v>57</v>
      </c>
      <c r="F2685" t="s">
        <v>1077</v>
      </c>
      <c r="G2685" t="s">
        <v>24</v>
      </c>
      <c r="H2685" t="s">
        <v>25</v>
      </c>
      <c r="I2685" s="7">
        <v>9</v>
      </c>
      <c r="J2685" t="s">
        <v>39</v>
      </c>
      <c r="K2685" s="7">
        <v>6</v>
      </c>
      <c r="L2685" s="2" t="s">
        <v>1444</v>
      </c>
      <c r="M2685" s="12">
        <v>56</v>
      </c>
      <c r="N2685" t="s">
        <v>48</v>
      </c>
      <c r="O2685" t="s">
        <v>1053</v>
      </c>
      <c r="P2685" t="s">
        <v>499</v>
      </c>
      <c r="Q2685" s="7">
        <v>33.799999999999997</v>
      </c>
      <c r="R2685" s="2">
        <v>528</v>
      </c>
      <c r="S2685" t="s">
        <v>1086</v>
      </c>
      <c r="T2685" t="s">
        <v>34</v>
      </c>
      <c r="U2685">
        <v>111313</v>
      </c>
      <c r="V2685">
        <v>1350</v>
      </c>
    </row>
    <row r="2686" spans="1:22" ht="13.5" customHeight="1" x14ac:dyDescent="0.15">
      <c r="A2686" s="2" t="s">
        <v>2351</v>
      </c>
      <c r="B2686" s="2" t="s">
        <v>2352</v>
      </c>
      <c r="C2686" t="s">
        <v>6986</v>
      </c>
      <c r="D2686" t="s">
        <v>56</v>
      </c>
      <c r="E2686" s="16" t="s">
        <v>57</v>
      </c>
      <c r="F2686" t="s">
        <v>1077</v>
      </c>
      <c r="G2686" t="s">
        <v>24</v>
      </c>
      <c r="H2686" t="s">
        <v>25</v>
      </c>
      <c r="I2686" s="7">
        <v>8</v>
      </c>
      <c r="J2686" t="s">
        <v>47</v>
      </c>
      <c r="K2686" s="7">
        <v>7</v>
      </c>
      <c r="L2686" s="2" t="s">
        <v>1452</v>
      </c>
      <c r="M2686" s="12">
        <v>57</v>
      </c>
      <c r="N2686" t="s">
        <v>48</v>
      </c>
      <c r="O2686" t="s">
        <v>79</v>
      </c>
      <c r="P2686" t="s">
        <v>499</v>
      </c>
      <c r="Q2686" s="7">
        <v>33.9</v>
      </c>
      <c r="R2686" s="2">
        <v>460</v>
      </c>
      <c r="S2686" t="s">
        <v>1100</v>
      </c>
      <c r="T2686" t="s">
        <v>34</v>
      </c>
      <c r="U2686">
        <v>13109</v>
      </c>
      <c r="V2686">
        <v>1349</v>
      </c>
    </row>
    <row r="2687" spans="1:22" ht="13.5" customHeight="1" x14ac:dyDescent="0.15">
      <c r="A2687" s="2" t="s">
        <v>2351</v>
      </c>
      <c r="B2687" s="2" t="s">
        <v>2352</v>
      </c>
      <c r="C2687" t="s">
        <v>6986</v>
      </c>
      <c r="D2687" t="s">
        <v>56</v>
      </c>
      <c r="E2687" s="16" t="s">
        <v>57</v>
      </c>
      <c r="F2687" t="s">
        <v>1077</v>
      </c>
      <c r="G2687" t="s">
        <v>24</v>
      </c>
      <c r="H2687" t="s">
        <v>25</v>
      </c>
      <c r="I2687" s="7">
        <v>7</v>
      </c>
      <c r="J2687" t="s">
        <v>41</v>
      </c>
      <c r="K2687" s="7">
        <v>4</v>
      </c>
      <c r="L2687" s="2" t="s">
        <v>1841</v>
      </c>
      <c r="M2687" s="12">
        <v>54</v>
      </c>
      <c r="N2687" t="s">
        <v>69</v>
      </c>
      <c r="O2687" t="s">
        <v>1066</v>
      </c>
      <c r="P2687" t="s">
        <v>461</v>
      </c>
      <c r="Q2687" s="7">
        <v>34.1</v>
      </c>
      <c r="R2687" s="2">
        <v>480</v>
      </c>
      <c r="S2687" t="s">
        <v>1279</v>
      </c>
      <c r="T2687" t="s">
        <v>32</v>
      </c>
      <c r="U2687">
        <v>579</v>
      </c>
      <c r="V2687">
        <v>1348</v>
      </c>
    </row>
    <row r="2688" spans="1:22" ht="13.5" customHeight="1" x14ac:dyDescent="0.15">
      <c r="A2688" s="2" t="s">
        <v>2351</v>
      </c>
      <c r="B2688" s="2" t="s">
        <v>2352</v>
      </c>
      <c r="C2688" t="s">
        <v>6986</v>
      </c>
      <c r="D2688" t="s">
        <v>56</v>
      </c>
      <c r="E2688" s="16" t="s">
        <v>57</v>
      </c>
      <c r="F2688" t="s">
        <v>1077</v>
      </c>
      <c r="G2688" t="s">
        <v>24</v>
      </c>
      <c r="H2688" t="s">
        <v>25</v>
      </c>
      <c r="I2688" s="7">
        <v>6</v>
      </c>
      <c r="J2688" t="s">
        <v>39</v>
      </c>
      <c r="K2688" s="7">
        <v>5</v>
      </c>
      <c r="L2688" s="2" t="s">
        <v>1454</v>
      </c>
      <c r="M2688" s="12">
        <v>56</v>
      </c>
      <c r="N2688" t="s">
        <v>48</v>
      </c>
      <c r="O2688" t="s">
        <v>1074</v>
      </c>
      <c r="P2688" t="s">
        <v>460</v>
      </c>
      <c r="Q2688" s="7">
        <v>33.799999999999997</v>
      </c>
      <c r="R2688" s="2">
        <v>536</v>
      </c>
      <c r="S2688" t="s">
        <v>1067</v>
      </c>
      <c r="T2688" t="s">
        <v>32</v>
      </c>
      <c r="U2688">
        <v>11109</v>
      </c>
      <c r="V2688">
        <v>1347</v>
      </c>
    </row>
    <row r="2689" spans="1:22" ht="13.5" customHeight="1" x14ac:dyDescent="0.15">
      <c r="A2689" s="2" t="s">
        <v>2351</v>
      </c>
      <c r="B2689" s="2" t="s">
        <v>2352</v>
      </c>
      <c r="C2689" t="s">
        <v>6986</v>
      </c>
      <c r="D2689" t="s">
        <v>56</v>
      </c>
      <c r="E2689" s="16" t="s">
        <v>57</v>
      </c>
      <c r="F2689" t="s">
        <v>1077</v>
      </c>
      <c r="G2689" t="s">
        <v>24</v>
      </c>
      <c r="H2689" t="s">
        <v>25</v>
      </c>
      <c r="I2689" s="7">
        <v>5</v>
      </c>
      <c r="J2689" t="s">
        <v>33</v>
      </c>
      <c r="K2689" s="7">
        <v>1</v>
      </c>
      <c r="L2689" s="2" t="s">
        <v>2085</v>
      </c>
      <c r="M2689" s="12">
        <v>55</v>
      </c>
      <c r="N2689" t="s">
        <v>48</v>
      </c>
      <c r="O2689" t="s">
        <v>1137</v>
      </c>
      <c r="P2689" t="s">
        <v>624</v>
      </c>
      <c r="Q2689" s="7">
        <v>33.5</v>
      </c>
      <c r="R2689" s="2">
        <v>510</v>
      </c>
      <c r="S2689" t="s">
        <v>1065</v>
      </c>
      <c r="T2689" t="s">
        <v>46</v>
      </c>
      <c r="U2689">
        <v>131312</v>
      </c>
      <c r="V2689">
        <v>1346</v>
      </c>
    </row>
    <row r="2690" spans="1:22" ht="13.5" customHeight="1" x14ac:dyDescent="0.15">
      <c r="A2690" s="2" t="s">
        <v>2351</v>
      </c>
      <c r="B2690" s="2" t="s">
        <v>2352</v>
      </c>
      <c r="C2690" t="s">
        <v>6986</v>
      </c>
      <c r="D2690" t="s">
        <v>56</v>
      </c>
      <c r="E2690" s="16" t="s">
        <v>57</v>
      </c>
      <c r="F2690" t="s">
        <v>1077</v>
      </c>
      <c r="G2690" t="s">
        <v>24</v>
      </c>
      <c r="H2690" t="s">
        <v>25</v>
      </c>
      <c r="I2690" s="7">
        <v>4</v>
      </c>
      <c r="J2690" t="s">
        <v>41</v>
      </c>
      <c r="K2690" s="7">
        <v>3</v>
      </c>
      <c r="L2690" s="2" t="s">
        <v>2180</v>
      </c>
      <c r="M2690" s="12">
        <v>53</v>
      </c>
      <c r="N2690" t="s">
        <v>158</v>
      </c>
      <c r="O2690" t="s">
        <v>1283</v>
      </c>
      <c r="P2690" t="s">
        <v>624</v>
      </c>
      <c r="Q2690" s="7">
        <v>33.9</v>
      </c>
      <c r="R2690" s="2">
        <v>478</v>
      </c>
      <c r="S2690" t="s">
        <v>1215</v>
      </c>
      <c r="T2690" t="s">
        <v>32</v>
      </c>
      <c r="U2690">
        <v>875</v>
      </c>
      <c r="V2690">
        <v>1345</v>
      </c>
    </row>
    <row r="2691" spans="1:22" ht="13.5" customHeight="1" x14ac:dyDescent="0.15">
      <c r="A2691" s="2" t="s">
        <v>2351</v>
      </c>
      <c r="B2691" s="2" t="s">
        <v>2352</v>
      </c>
      <c r="C2691" t="s">
        <v>6986</v>
      </c>
      <c r="D2691" t="s">
        <v>56</v>
      </c>
      <c r="E2691" s="16" t="s">
        <v>57</v>
      </c>
      <c r="F2691" t="s">
        <v>1077</v>
      </c>
      <c r="G2691" t="s">
        <v>24</v>
      </c>
      <c r="H2691" t="s">
        <v>25</v>
      </c>
      <c r="I2691" s="7">
        <v>3</v>
      </c>
      <c r="J2691" t="s">
        <v>33</v>
      </c>
      <c r="K2691" s="7">
        <v>2</v>
      </c>
      <c r="L2691" s="2" t="s">
        <v>1613</v>
      </c>
      <c r="M2691" s="12">
        <v>55</v>
      </c>
      <c r="N2691" t="s">
        <v>30</v>
      </c>
      <c r="O2691" t="s">
        <v>1243</v>
      </c>
      <c r="P2691" t="s">
        <v>459</v>
      </c>
      <c r="Q2691" s="7">
        <v>34.200000000000003</v>
      </c>
      <c r="R2691" s="2">
        <v>500</v>
      </c>
      <c r="S2691" t="s">
        <v>1071</v>
      </c>
      <c r="T2691" t="s">
        <v>34</v>
      </c>
      <c r="U2691">
        <v>433</v>
      </c>
      <c r="V2691">
        <v>1344</v>
      </c>
    </row>
    <row r="2692" spans="1:22" ht="13.5" customHeight="1" x14ac:dyDescent="0.15">
      <c r="A2692" s="2" t="s">
        <v>2351</v>
      </c>
      <c r="B2692" s="2" t="s">
        <v>2352</v>
      </c>
      <c r="C2692" t="s">
        <v>6986</v>
      </c>
      <c r="D2692" t="s">
        <v>56</v>
      </c>
      <c r="E2692" s="16" t="s">
        <v>57</v>
      </c>
      <c r="F2692" t="s">
        <v>1077</v>
      </c>
      <c r="G2692" t="s">
        <v>24</v>
      </c>
      <c r="H2692" t="s">
        <v>25</v>
      </c>
      <c r="I2692" s="7">
        <v>2</v>
      </c>
      <c r="J2692" t="s">
        <v>26</v>
      </c>
      <c r="K2692" s="7">
        <v>11</v>
      </c>
      <c r="L2692" s="2" t="s">
        <v>1678</v>
      </c>
      <c r="M2692" s="12">
        <v>53</v>
      </c>
      <c r="N2692" t="s">
        <v>130</v>
      </c>
      <c r="O2692" t="s">
        <v>1063</v>
      </c>
      <c r="P2692" t="s">
        <v>459</v>
      </c>
      <c r="Q2692" s="7">
        <v>34.200000000000003</v>
      </c>
      <c r="R2692" s="2">
        <v>454</v>
      </c>
      <c r="S2692" t="s">
        <v>1139</v>
      </c>
      <c r="T2692" s="4">
        <v>11355</v>
      </c>
      <c r="U2692">
        <v>233</v>
      </c>
      <c r="V2692">
        <v>1343</v>
      </c>
    </row>
    <row r="2693" spans="1:22" ht="13.5" customHeight="1" x14ac:dyDescent="0.15">
      <c r="A2693" s="2" t="s">
        <v>2351</v>
      </c>
      <c r="B2693" s="2" t="s">
        <v>2352</v>
      </c>
      <c r="C2693" t="s">
        <v>6986</v>
      </c>
      <c r="D2693" t="s">
        <v>56</v>
      </c>
      <c r="E2693" s="16" t="s">
        <v>57</v>
      </c>
      <c r="F2693" t="s">
        <v>1077</v>
      </c>
      <c r="G2693" t="s">
        <v>24</v>
      </c>
      <c r="H2693" t="s">
        <v>25</v>
      </c>
      <c r="I2693" s="7">
        <v>1</v>
      </c>
      <c r="J2693" t="s">
        <v>53</v>
      </c>
      <c r="K2693" s="7">
        <v>10</v>
      </c>
      <c r="L2693" s="2" t="s">
        <v>2353</v>
      </c>
      <c r="M2693" s="12">
        <v>52</v>
      </c>
      <c r="N2693" t="s">
        <v>63</v>
      </c>
      <c r="O2693" t="s">
        <v>1055</v>
      </c>
      <c r="P2693" t="s">
        <v>623</v>
      </c>
      <c r="Q2693" s="7">
        <v>34.9</v>
      </c>
      <c r="R2693" s="2">
        <v>462</v>
      </c>
      <c r="S2693" t="s">
        <v>1171</v>
      </c>
      <c r="T2693" t="s">
        <v>441</v>
      </c>
      <c r="U2693">
        <v>111</v>
      </c>
      <c r="V2693">
        <v>1342</v>
      </c>
    </row>
    <row r="2694" spans="1:22" ht="13.5" customHeight="1" x14ac:dyDescent="0.15">
      <c r="A2694" s="2" t="s">
        <v>2342</v>
      </c>
      <c r="B2694" s="2" t="s">
        <v>2343</v>
      </c>
      <c r="C2694" t="s">
        <v>6986</v>
      </c>
      <c r="D2694" t="s">
        <v>56</v>
      </c>
      <c r="E2694" s="16" t="s">
        <v>22</v>
      </c>
      <c r="F2694" t="s">
        <v>23</v>
      </c>
      <c r="G2694" t="s">
        <v>24</v>
      </c>
      <c r="H2694" t="s">
        <v>25</v>
      </c>
      <c r="I2694" s="7">
        <v>15</v>
      </c>
      <c r="J2694" t="s">
        <v>53</v>
      </c>
      <c r="K2694" s="7">
        <v>9</v>
      </c>
      <c r="L2694" s="2" t="s">
        <v>2350</v>
      </c>
      <c r="M2694" s="12">
        <v>54</v>
      </c>
      <c r="N2694" t="s">
        <v>71</v>
      </c>
      <c r="O2694" t="s">
        <v>1332</v>
      </c>
      <c r="P2694" t="s">
        <v>138</v>
      </c>
      <c r="Q2694" s="7">
        <v>35.700000000000003</v>
      </c>
      <c r="R2694" s="2">
        <v>414</v>
      </c>
      <c r="S2694" t="s">
        <v>1357</v>
      </c>
      <c r="T2694" s="7">
        <v>5</v>
      </c>
      <c r="U2694">
        <v>11111113</v>
      </c>
      <c r="V2694">
        <v>1341</v>
      </c>
    </row>
    <row r="2695" spans="1:22" ht="13.5" customHeight="1" x14ac:dyDescent="0.15">
      <c r="A2695" s="2" t="s">
        <v>2342</v>
      </c>
      <c r="B2695" s="2" t="s">
        <v>2343</v>
      </c>
      <c r="C2695" t="s">
        <v>6986</v>
      </c>
      <c r="D2695" t="s">
        <v>56</v>
      </c>
      <c r="E2695" s="16" t="s">
        <v>22</v>
      </c>
      <c r="F2695" t="s">
        <v>23</v>
      </c>
      <c r="G2695" t="s">
        <v>24</v>
      </c>
      <c r="H2695" t="s">
        <v>25</v>
      </c>
      <c r="I2695" s="7">
        <v>14</v>
      </c>
      <c r="J2695" t="s">
        <v>26</v>
      </c>
      <c r="K2695" s="7">
        <v>10</v>
      </c>
      <c r="L2695" s="2" t="s">
        <v>1814</v>
      </c>
      <c r="M2695" s="12">
        <v>54</v>
      </c>
      <c r="N2695" t="s">
        <v>71</v>
      </c>
      <c r="O2695" t="s">
        <v>1068</v>
      </c>
      <c r="P2695" t="s">
        <v>134</v>
      </c>
      <c r="Q2695" s="7">
        <v>34.9</v>
      </c>
      <c r="R2695" s="2">
        <v>470</v>
      </c>
      <c r="S2695" t="s">
        <v>1164</v>
      </c>
      <c r="T2695" s="3">
        <v>44504</v>
      </c>
      <c r="U2695">
        <v>881010</v>
      </c>
      <c r="V2695">
        <v>1340</v>
      </c>
    </row>
    <row r="2696" spans="1:22" ht="13.5" customHeight="1" x14ac:dyDescent="0.15">
      <c r="A2696" s="2" t="s">
        <v>2342</v>
      </c>
      <c r="B2696" s="2" t="s">
        <v>2343</v>
      </c>
      <c r="C2696" t="s">
        <v>6986</v>
      </c>
      <c r="D2696" t="s">
        <v>56</v>
      </c>
      <c r="E2696" s="16" t="s">
        <v>22</v>
      </c>
      <c r="F2696" t="s">
        <v>23</v>
      </c>
      <c r="G2696" t="s">
        <v>24</v>
      </c>
      <c r="H2696" t="s">
        <v>25</v>
      </c>
      <c r="I2696" s="7">
        <v>13</v>
      </c>
      <c r="J2696" t="s">
        <v>47</v>
      </c>
      <c r="K2696" s="7">
        <v>7</v>
      </c>
      <c r="L2696" s="2" t="s">
        <v>2349</v>
      </c>
      <c r="M2696" s="12">
        <v>54</v>
      </c>
      <c r="N2696" t="s">
        <v>71</v>
      </c>
      <c r="O2696" t="s">
        <v>1130</v>
      </c>
      <c r="P2696" t="s">
        <v>430</v>
      </c>
      <c r="Q2696" s="7">
        <v>34.6</v>
      </c>
      <c r="R2696" s="2">
        <v>452</v>
      </c>
      <c r="S2696" t="s">
        <v>1323</v>
      </c>
      <c r="T2696" t="s">
        <v>32</v>
      </c>
      <c r="U2696">
        <v>681113</v>
      </c>
      <c r="V2696">
        <v>1339</v>
      </c>
    </row>
    <row r="2697" spans="1:22" ht="13.5" customHeight="1" x14ac:dyDescent="0.15">
      <c r="A2697" s="2" t="s">
        <v>2342</v>
      </c>
      <c r="B2697" s="2" t="s">
        <v>2343</v>
      </c>
      <c r="C2697" t="s">
        <v>6986</v>
      </c>
      <c r="D2697" t="s">
        <v>56</v>
      </c>
      <c r="E2697" s="16" t="s">
        <v>22</v>
      </c>
      <c r="F2697" t="s">
        <v>23</v>
      </c>
      <c r="G2697" t="s">
        <v>24</v>
      </c>
      <c r="H2697" t="s">
        <v>25</v>
      </c>
      <c r="I2697" s="7">
        <v>12</v>
      </c>
      <c r="J2697" t="s">
        <v>26</v>
      </c>
      <c r="K2697" s="7">
        <v>11</v>
      </c>
      <c r="L2697" s="2" t="s">
        <v>2348</v>
      </c>
      <c r="M2697" s="12">
        <v>54</v>
      </c>
      <c r="N2697" t="s">
        <v>71</v>
      </c>
      <c r="O2697" t="s">
        <v>1074</v>
      </c>
      <c r="P2697" t="s">
        <v>49</v>
      </c>
      <c r="Q2697" s="7">
        <v>35.4</v>
      </c>
      <c r="R2697" s="2">
        <v>474</v>
      </c>
      <c r="S2697" t="s">
        <v>1356</v>
      </c>
      <c r="T2697" s="3">
        <v>44504</v>
      </c>
      <c r="U2697">
        <v>1111</v>
      </c>
      <c r="V2697">
        <v>1338</v>
      </c>
    </row>
    <row r="2698" spans="1:22" ht="13.5" customHeight="1" x14ac:dyDescent="0.15">
      <c r="A2698" s="2" t="s">
        <v>2342</v>
      </c>
      <c r="B2698" s="2" t="s">
        <v>2343</v>
      </c>
      <c r="C2698" t="s">
        <v>6986</v>
      </c>
      <c r="D2698" t="s">
        <v>56</v>
      </c>
      <c r="E2698" s="16" t="s">
        <v>22</v>
      </c>
      <c r="F2698" t="s">
        <v>23</v>
      </c>
      <c r="G2698" t="s">
        <v>24</v>
      </c>
      <c r="H2698" t="s">
        <v>25</v>
      </c>
      <c r="I2698" s="7">
        <v>11</v>
      </c>
      <c r="J2698" t="s">
        <v>45</v>
      </c>
      <c r="K2698" s="7">
        <v>13</v>
      </c>
      <c r="L2698" s="2" t="s">
        <v>2347</v>
      </c>
      <c r="M2698" s="12">
        <v>54</v>
      </c>
      <c r="N2698" t="s">
        <v>71</v>
      </c>
      <c r="O2698" t="s">
        <v>1061</v>
      </c>
      <c r="P2698" t="s">
        <v>42</v>
      </c>
      <c r="Q2698" s="7">
        <v>34.799999999999997</v>
      </c>
      <c r="R2698" s="2">
        <v>464</v>
      </c>
      <c r="S2698" t="s">
        <v>1293</v>
      </c>
      <c r="T2698" s="3">
        <v>44504</v>
      </c>
      <c r="U2698">
        <v>6577</v>
      </c>
      <c r="V2698">
        <v>1337</v>
      </c>
    </row>
    <row r="2699" spans="1:22" ht="13.5" customHeight="1" x14ac:dyDescent="0.15">
      <c r="A2699" s="2" t="s">
        <v>2342</v>
      </c>
      <c r="B2699" s="2" t="s">
        <v>2343</v>
      </c>
      <c r="C2699" t="s">
        <v>6986</v>
      </c>
      <c r="D2699" t="s">
        <v>56</v>
      </c>
      <c r="E2699" s="16" t="s">
        <v>22</v>
      </c>
      <c r="F2699" t="s">
        <v>23</v>
      </c>
      <c r="G2699" t="s">
        <v>24</v>
      </c>
      <c r="H2699" t="s">
        <v>25</v>
      </c>
      <c r="I2699" s="7">
        <v>10</v>
      </c>
      <c r="J2699" t="s">
        <v>53</v>
      </c>
      <c r="K2699" s="7">
        <v>8</v>
      </c>
      <c r="L2699" s="2" t="s">
        <v>2346</v>
      </c>
      <c r="M2699" s="12">
        <v>54</v>
      </c>
      <c r="N2699" t="s">
        <v>71</v>
      </c>
      <c r="O2699" t="s">
        <v>79</v>
      </c>
      <c r="P2699" t="s">
        <v>31</v>
      </c>
      <c r="Q2699" s="7">
        <v>34.700000000000003</v>
      </c>
      <c r="R2699" s="2">
        <v>454</v>
      </c>
      <c r="S2699" t="s">
        <v>1162</v>
      </c>
      <c r="T2699" t="s">
        <v>34</v>
      </c>
      <c r="U2699">
        <v>11544</v>
      </c>
      <c r="V2699">
        <v>1336</v>
      </c>
    </row>
    <row r="2700" spans="1:22" ht="13.5" customHeight="1" x14ac:dyDescent="0.15">
      <c r="A2700" s="2" t="s">
        <v>2342</v>
      </c>
      <c r="B2700" s="2" t="s">
        <v>2343</v>
      </c>
      <c r="C2700" t="s">
        <v>6986</v>
      </c>
      <c r="D2700" t="s">
        <v>56</v>
      </c>
      <c r="E2700" s="16" t="s">
        <v>22</v>
      </c>
      <c r="F2700" t="s">
        <v>23</v>
      </c>
      <c r="G2700" t="s">
        <v>24</v>
      </c>
      <c r="H2700" t="s">
        <v>25</v>
      </c>
      <c r="I2700" s="7">
        <v>9</v>
      </c>
      <c r="J2700" t="s">
        <v>41</v>
      </c>
      <c r="K2700" s="7">
        <v>3</v>
      </c>
      <c r="L2700" s="2" t="s">
        <v>2345</v>
      </c>
      <c r="M2700" s="12">
        <v>54</v>
      </c>
      <c r="N2700" t="s">
        <v>71</v>
      </c>
      <c r="O2700" t="s">
        <v>1223</v>
      </c>
      <c r="P2700" t="s">
        <v>28</v>
      </c>
      <c r="Q2700" s="7">
        <v>33.799999999999997</v>
      </c>
      <c r="R2700" s="2">
        <v>400</v>
      </c>
      <c r="S2700" t="s">
        <v>1100</v>
      </c>
      <c r="T2700" s="3">
        <v>44502</v>
      </c>
      <c r="U2700">
        <v>15151513</v>
      </c>
      <c r="V2700">
        <v>1335</v>
      </c>
    </row>
    <row r="2701" spans="1:22" ht="13.5" customHeight="1" x14ac:dyDescent="0.15">
      <c r="A2701" s="2" t="s">
        <v>2342</v>
      </c>
      <c r="B2701" s="2" t="s">
        <v>2343</v>
      </c>
      <c r="C2701" t="s">
        <v>6986</v>
      </c>
      <c r="D2701" t="s">
        <v>56</v>
      </c>
      <c r="E2701" s="16" t="s">
        <v>22</v>
      </c>
      <c r="F2701" t="s">
        <v>23</v>
      </c>
      <c r="G2701" t="s">
        <v>24</v>
      </c>
      <c r="H2701" t="s">
        <v>25</v>
      </c>
      <c r="I2701" s="7">
        <v>8</v>
      </c>
      <c r="J2701" t="s">
        <v>41</v>
      </c>
      <c r="K2701" s="7">
        <v>2</v>
      </c>
      <c r="L2701" s="2" t="s">
        <v>2344</v>
      </c>
      <c r="M2701" s="12">
        <v>54</v>
      </c>
      <c r="N2701" t="s">
        <v>71</v>
      </c>
      <c r="O2701" t="s">
        <v>1280</v>
      </c>
      <c r="P2701" t="s">
        <v>396</v>
      </c>
      <c r="Q2701" s="7">
        <v>33.799999999999997</v>
      </c>
      <c r="R2701" s="2">
        <v>424</v>
      </c>
      <c r="S2701" t="s">
        <v>1161</v>
      </c>
      <c r="T2701" t="s">
        <v>32</v>
      </c>
      <c r="U2701">
        <v>13141110</v>
      </c>
      <c r="V2701">
        <v>1334</v>
      </c>
    </row>
    <row r="2702" spans="1:22" ht="13.5" customHeight="1" x14ac:dyDescent="0.15">
      <c r="A2702" s="2" t="s">
        <v>2342</v>
      </c>
      <c r="B2702" s="2" t="s">
        <v>2343</v>
      </c>
      <c r="C2702" t="s">
        <v>6986</v>
      </c>
      <c r="D2702" t="s">
        <v>56</v>
      </c>
      <c r="E2702" s="16" t="s">
        <v>22</v>
      </c>
      <c r="F2702" t="s">
        <v>23</v>
      </c>
      <c r="G2702" t="s">
        <v>24</v>
      </c>
      <c r="H2702" t="s">
        <v>25</v>
      </c>
      <c r="I2702" s="7">
        <v>7</v>
      </c>
      <c r="J2702" t="s">
        <v>33</v>
      </c>
      <c r="K2702" s="7">
        <v>1</v>
      </c>
      <c r="L2702" s="2" t="s">
        <v>1977</v>
      </c>
      <c r="M2702" s="12">
        <v>54</v>
      </c>
      <c r="N2702" t="s">
        <v>71</v>
      </c>
      <c r="O2702" t="s">
        <v>1072</v>
      </c>
      <c r="P2702" t="s">
        <v>395</v>
      </c>
      <c r="Q2702" s="7">
        <v>33.6</v>
      </c>
      <c r="R2702" s="2">
        <v>446</v>
      </c>
      <c r="S2702" t="s">
        <v>1161</v>
      </c>
      <c r="T2702" t="s">
        <v>34</v>
      </c>
      <c r="U2702">
        <v>10111410</v>
      </c>
      <c r="V2702">
        <v>1333</v>
      </c>
    </row>
    <row r="2703" spans="1:22" ht="13.5" customHeight="1" x14ac:dyDescent="0.15">
      <c r="A2703" s="2" t="s">
        <v>2342</v>
      </c>
      <c r="B2703" s="2" t="s">
        <v>2343</v>
      </c>
      <c r="C2703" t="s">
        <v>6986</v>
      </c>
      <c r="D2703" t="s">
        <v>56</v>
      </c>
      <c r="E2703" s="16" t="s">
        <v>22</v>
      </c>
      <c r="F2703" t="s">
        <v>23</v>
      </c>
      <c r="G2703" t="s">
        <v>24</v>
      </c>
      <c r="H2703" t="s">
        <v>25</v>
      </c>
      <c r="I2703" s="7">
        <v>6</v>
      </c>
      <c r="J2703" t="s">
        <v>45</v>
      </c>
      <c r="K2703" s="7">
        <v>12</v>
      </c>
      <c r="L2703" s="2" t="s">
        <v>1984</v>
      </c>
      <c r="M2703" s="12">
        <v>54</v>
      </c>
      <c r="N2703" t="s">
        <v>71</v>
      </c>
      <c r="O2703" t="s">
        <v>1055</v>
      </c>
      <c r="P2703" t="s">
        <v>395</v>
      </c>
      <c r="Q2703" s="7">
        <v>34</v>
      </c>
      <c r="R2703" s="2">
        <v>448</v>
      </c>
      <c r="S2703" t="s">
        <v>1121</v>
      </c>
      <c r="T2703" s="3">
        <v>44504</v>
      </c>
      <c r="U2703">
        <v>5587</v>
      </c>
      <c r="V2703">
        <v>1332</v>
      </c>
    </row>
    <row r="2704" spans="1:22" ht="13.5" customHeight="1" x14ac:dyDescent="0.15">
      <c r="A2704" s="2" t="s">
        <v>2342</v>
      </c>
      <c r="B2704" s="2" t="s">
        <v>2343</v>
      </c>
      <c r="C2704" t="s">
        <v>6986</v>
      </c>
      <c r="D2704" t="s">
        <v>56</v>
      </c>
      <c r="E2704" s="16" t="s">
        <v>22</v>
      </c>
      <c r="F2704" t="s">
        <v>23</v>
      </c>
      <c r="G2704" t="s">
        <v>24</v>
      </c>
      <c r="H2704" t="s">
        <v>25</v>
      </c>
      <c r="I2704" s="7">
        <v>5</v>
      </c>
      <c r="J2704" t="s">
        <v>39</v>
      </c>
      <c r="K2704" s="7">
        <v>4</v>
      </c>
      <c r="L2704" s="2" t="s">
        <v>1473</v>
      </c>
      <c r="M2704" s="12">
        <v>54</v>
      </c>
      <c r="N2704" t="s">
        <v>71</v>
      </c>
      <c r="O2704" t="s">
        <v>1075</v>
      </c>
      <c r="P2704" t="s">
        <v>394</v>
      </c>
      <c r="Q2704" s="7">
        <v>34.1</v>
      </c>
      <c r="R2704" s="2">
        <v>444</v>
      </c>
      <c r="S2704" t="s">
        <v>1119</v>
      </c>
      <c r="T2704" t="s">
        <v>60</v>
      </c>
      <c r="U2704">
        <v>8844</v>
      </c>
      <c r="V2704">
        <v>1331</v>
      </c>
    </row>
    <row r="2705" spans="1:22" ht="13.5" customHeight="1" x14ac:dyDescent="0.15">
      <c r="A2705" s="2" t="s">
        <v>2342</v>
      </c>
      <c r="B2705" s="2" t="s">
        <v>2343</v>
      </c>
      <c r="C2705" t="s">
        <v>6986</v>
      </c>
      <c r="D2705" t="s">
        <v>56</v>
      </c>
      <c r="E2705" s="16" t="s">
        <v>22</v>
      </c>
      <c r="F2705" t="s">
        <v>23</v>
      </c>
      <c r="G2705" t="s">
        <v>24</v>
      </c>
      <c r="H2705" t="s">
        <v>25</v>
      </c>
      <c r="I2705" s="7">
        <v>4</v>
      </c>
      <c r="J2705" t="s">
        <v>39</v>
      </c>
      <c r="K2705" s="7">
        <v>5</v>
      </c>
      <c r="L2705" s="2" t="s">
        <v>1643</v>
      </c>
      <c r="M2705" s="12">
        <v>54</v>
      </c>
      <c r="N2705" t="s">
        <v>71</v>
      </c>
      <c r="O2705" t="s">
        <v>99</v>
      </c>
      <c r="P2705" t="s">
        <v>428</v>
      </c>
      <c r="Q2705" s="7">
        <v>33.700000000000003</v>
      </c>
      <c r="R2705" s="2">
        <v>458</v>
      </c>
      <c r="S2705" t="s">
        <v>1060</v>
      </c>
      <c r="T2705" s="3">
        <v>44504</v>
      </c>
      <c r="U2705">
        <v>131187</v>
      </c>
      <c r="V2705">
        <v>1330</v>
      </c>
    </row>
    <row r="2706" spans="1:22" ht="13.5" customHeight="1" x14ac:dyDescent="0.15">
      <c r="A2706" s="2" t="s">
        <v>2342</v>
      </c>
      <c r="B2706" s="2" t="s">
        <v>2343</v>
      </c>
      <c r="C2706" t="s">
        <v>6986</v>
      </c>
      <c r="D2706" t="s">
        <v>56</v>
      </c>
      <c r="E2706" s="16" t="s">
        <v>22</v>
      </c>
      <c r="F2706" t="s">
        <v>23</v>
      </c>
      <c r="G2706" t="s">
        <v>24</v>
      </c>
      <c r="H2706" t="s">
        <v>25</v>
      </c>
      <c r="I2706" s="7">
        <v>3</v>
      </c>
      <c r="J2706" t="s">
        <v>29</v>
      </c>
      <c r="K2706" s="7">
        <v>14</v>
      </c>
      <c r="L2706" s="2" t="s">
        <v>1642</v>
      </c>
      <c r="M2706" s="12">
        <v>54</v>
      </c>
      <c r="N2706" t="s">
        <v>71</v>
      </c>
      <c r="O2706" t="s">
        <v>1059</v>
      </c>
      <c r="P2706" t="s">
        <v>616</v>
      </c>
      <c r="Q2706" s="7">
        <v>34</v>
      </c>
      <c r="R2706" s="2">
        <v>464</v>
      </c>
      <c r="S2706" t="s">
        <v>1065</v>
      </c>
      <c r="T2706" t="s">
        <v>32</v>
      </c>
      <c r="U2706">
        <v>2222</v>
      </c>
      <c r="V2706">
        <v>1329</v>
      </c>
    </row>
    <row r="2707" spans="1:22" ht="13.5" customHeight="1" x14ac:dyDescent="0.15">
      <c r="A2707" s="2" t="s">
        <v>2342</v>
      </c>
      <c r="B2707" s="2" t="s">
        <v>2343</v>
      </c>
      <c r="C2707" t="s">
        <v>6986</v>
      </c>
      <c r="D2707" t="s">
        <v>56</v>
      </c>
      <c r="E2707" s="16" t="s">
        <v>22</v>
      </c>
      <c r="F2707" t="s">
        <v>23</v>
      </c>
      <c r="G2707" t="s">
        <v>24</v>
      </c>
      <c r="H2707" t="s">
        <v>25</v>
      </c>
      <c r="I2707" s="7">
        <v>2</v>
      </c>
      <c r="J2707" t="s">
        <v>47</v>
      </c>
      <c r="K2707" s="7">
        <v>6</v>
      </c>
      <c r="L2707" s="2" t="s">
        <v>1972</v>
      </c>
      <c r="M2707" s="12">
        <v>54</v>
      </c>
      <c r="N2707" t="s">
        <v>71</v>
      </c>
      <c r="O2707" t="s">
        <v>1137</v>
      </c>
      <c r="P2707" t="s">
        <v>464</v>
      </c>
      <c r="Q2707" s="7">
        <v>33.700000000000003</v>
      </c>
      <c r="R2707" s="2">
        <v>490</v>
      </c>
      <c r="S2707" t="s">
        <v>1146</v>
      </c>
      <c r="T2707" t="s">
        <v>36</v>
      </c>
      <c r="U2707">
        <v>3444</v>
      </c>
      <c r="V2707">
        <v>1328</v>
      </c>
    </row>
    <row r="2708" spans="1:22" ht="13.5" customHeight="1" x14ac:dyDescent="0.15">
      <c r="A2708" s="2" t="s">
        <v>2342</v>
      </c>
      <c r="B2708" s="2" t="s">
        <v>2343</v>
      </c>
      <c r="C2708" t="s">
        <v>6986</v>
      </c>
      <c r="D2708" t="s">
        <v>56</v>
      </c>
      <c r="E2708" s="16" t="s">
        <v>22</v>
      </c>
      <c r="F2708" t="s">
        <v>23</v>
      </c>
      <c r="G2708" t="s">
        <v>24</v>
      </c>
      <c r="H2708" t="s">
        <v>25</v>
      </c>
      <c r="I2708" s="7">
        <v>1</v>
      </c>
      <c r="J2708" t="s">
        <v>29</v>
      </c>
      <c r="K2708" s="7">
        <v>15</v>
      </c>
      <c r="L2708" s="2" t="s">
        <v>1462</v>
      </c>
      <c r="M2708" s="12">
        <v>54</v>
      </c>
      <c r="N2708" t="s">
        <v>71</v>
      </c>
      <c r="O2708" t="s">
        <v>1066</v>
      </c>
      <c r="P2708" t="s">
        <v>464</v>
      </c>
      <c r="Q2708" s="7">
        <v>33.799999999999997</v>
      </c>
      <c r="R2708" s="2">
        <v>476</v>
      </c>
      <c r="S2708" t="s">
        <v>1111</v>
      </c>
      <c r="U2708">
        <v>3333</v>
      </c>
      <c r="V2708">
        <v>1327</v>
      </c>
    </row>
    <row r="2709" spans="1:22" ht="13.5" customHeight="1" x14ac:dyDescent="0.15">
      <c r="A2709" s="2" t="s">
        <v>2326</v>
      </c>
      <c r="B2709" s="2" t="s">
        <v>2327</v>
      </c>
      <c r="C2709" t="s">
        <v>6987</v>
      </c>
      <c r="D2709" t="s">
        <v>21</v>
      </c>
      <c r="E2709" s="16" t="s">
        <v>160</v>
      </c>
      <c r="F2709" t="s">
        <v>23</v>
      </c>
      <c r="G2709" t="s">
        <v>272</v>
      </c>
      <c r="H2709" t="s">
        <v>25</v>
      </c>
      <c r="I2709" s="7">
        <v>14</v>
      </c>
      <c r="J2709" t="s">
        <v>47</v>
      </c>
      <c r="K2709" s="7">
        <v>6</v>
      </c>
      <c r="L2709" s="2" t="s">
        <v>2341</v>
      </c>
      <c r="M2709" s="12">
        <v>54</v>
      </c>
      <c r="N2709" t="s">
        <v>546</v>
      </c>
      <c r="O2709" t="s">
        <v>1099</v>
      </c>
      <c r="P2709" t="s">
        <v>622</v>
      </c>
      <c r="Q2709" s="7">
        <v>41.8</v>
      </c>
      <c r="R2709" s="2">
        <v>432</v>
      </c>
      <c r="S2709" t="s">
        <v>1255</v>
      </c>
      <c r="T2709" t="s">
        <v>83</v>
      </c>
      <c r="U2709">
        <v>13</v>
      </c>
      <c r="V2709">
        <v>1326</v>
      </c>
    </row>
    <row r="2710" spans="1:22" ht="13.5" customHeight="1" x14ac:dyDescent="0.15">
      <c r="A2710" s="2" t="s">
        <v>2326</v>
      </c>
      <c r="B2710" s="2" t="s">
        <v>2327</v>
      </c>
      <c r="C2710" t="s">
        <v>6987</v>
      </c>
      <c r="D2710" t="s">
        <v>21</v>
      </c>
      <c r="E2710" s="16" t="s">
        <v>160</v>
      </c>
      <c r="F2710" t="s">
        <v>23</v>
      </c>
      <c r="G2710" t="s">
        <v>272</v>
      </c>
      <c r="H2710" t="s">
        <v>25</v>
      </c>
      <c r="I2710" s="7">
        <v>13</v>
      </c>
      <c r="J2710" t="s">
        <v>45</v>
      </c>
      <c r="K2710" s="7">
        <v>11</v>
      </c>
      <c r="L2710" s="2" t="s">
        <v>2340</v>
      </c>
      <c r="M2710" s="12">
        <v>54</v>
      </c>
      <c r="N2710" t="s">
        <v>545</v>
      </c>
      <c r="O2710" t="s">
        <v>1309</v>
      </c>
      <c r="P2710" t="s">
        <v>621</v>
      </c>
      <c r="Q2710" s="7">
        <v>37.1</v>
      </c>
      <c r="R2710" s="2">
        <v>512</v>
      </c>
      <c r="S2710" t="s">
        <v>1229</v>
      </c>
      <c r="T2710" s="3">
        <v>44248</v>
      </c>
      <c r="U2710">
        <v>1414</v>
      </c>
      <c r="V2710">
        <v>1325</v>
      </c>
    </row>
    <row r="2711" spans="1:22" ht="13.5" customHeight="1" x14ac:dyDescent="0.15">
      <c r="A2711" s="2" t="s">
        <v>2326</v>
      </c>
      <c r="B2711" s="2" t="s">
        <v>2327</v>
      </c>
      <c r="C2711" t="s">
        <v>6987</v>
      </c>
      <c r="D2711" t="s">
        <v>21</v>
      </c>
      <c r="E2711" s="16" t="s">
        <v>160</v>
      </c>
      <c r="F2711" t="s">
        <v>23</v>
      </c>
      <c r="G2711" t="s">
        <v>272</v>
      </c>
      <c r="H2711" t="s">
        <v>25</v>
      </c>
      <c r="I2711" s="7">
        <v>12</v>
      </c>
      <c r="J2711" t="s">
        <v>33</v>
      </c>
      <c r="K2711" s="7">
        <v>1</v>
      </c>
      <c r="L2711" s="2" t="s">
        <v>2339</v>
      </c>
      <c r="M2711" s="12">
        <v>54</v>
      </c>
      <c r="N2711" t="s">
        <v>546</v>
      </c>
      <c r="O2711" t="s">
        <v>1091</v>
      </c>
      <c r="P2711" t="s">
        <v>620</v>
      </c>
      <c r="Q2711" s="7">
        <v>37.700000000000003</v>
      </c>
      <c r="R2711" s="2">
        <v>444</v>
      </c>
      <c r="S2711" t="s">
        <v>1142</v>
      </c>
      <c r="T2711" s="3">
        <v>44299</v>
      </c>
      <c r="U2711">
        <v>59</v>
      </c>
      <c r="V2711">
        <v>1324</v>
      </c>
    </row>
    <row r="2712" spans="1:22" ht="13.5" customHeight="1" x14ac:dyDescent="0.15">
      <c r="A2712" s="2" t="s">
        <v>2326</v>
      </c>
      <c r="B2712" s="2" t="s">
        <v>2327</v>
      </c>
      <c r="C2712" t="s">
        <v>6987</v>
      </c>
      <c r="D2712" t="s">
        <v>21</v>
      </c>
      <c r="E2712" s="16" t="s">
        <v>160</v>
      </c>
      <c r="F2712" t="s">
        <v>23</v>
      </c>
      <c r="G2712" t="s">
        <v>272</v>
      </c>
      <c r="H2712" t="s">
        <v>25</v>
      </c>
      <c r="I2712" s="7">
        <v>11</v>
      </c>
      <c r="J2712" t="s">
        <v>29</v>
      </c>
      <c r="K2712" s="7">
        <v>14</v>
      </c>
      <c r="L2712" s="2" t="s">
        <v>2338</v>
      </c>
      <c r="M2712" s="12">
        <v>54</v>
      </c>
      <c r="N2712" t="s">
        <v>546</v>
      </c>
      <c r="O2712" t="s">
        <v>1095</v>
      </c>
      <c r="P2712" t="s">
        <v>619</v>
      </c>
      <c r="Q2712" s="7">
        <v>36.9</v>
      </c>
      <c r="R2712" s="2">
        <v>414</v>
      </c>
      <c r="S2712" t="s">
        <v>1322</v>
      </c>
      <c r="T2712" s="7">
        <v>2</v>
      </c>
      <c r="U2712">
        <v>1313</v>
      </c>
      <c r="V2712">
        <v>1323</v>
      </c>
    </row>
    <row r="2713" spans="1:22" ht="13.5" customHeight="1" x14ac:dyDescent="0.15">
      <c r="A2713" s="2" t="s">
        <v>2326</v>
      </c>
      <c r="B2713" s="2" t="s">
        <v>2327</v>
      </c>
      <c r="C2713" t="s">
        <v>6987</v>
      </c>
      <c r="D2713" t="s">
        <v>21</v>
      </c>
      <c r="E2713" s="16" t="s">
        <v>160</v>
      </c>
      <c r="F2713" t="s">
        <v>23</v>
      </c>
      <c r="G2713" t="s">
        <v>272</v>
      </c>
      <c r="H2713" t="s">
        <v>25</v>
      </c>
      <c r="I2713" s="7">
        <v>10</v>
      </c>
      <c r="J2713" t="s">
        <v>26</v>
      </c>
      <c r="K2713" s="7">
        <v>9</v>
      </c>
      <c r="L2713" s="2" t="s">
        <v>2337</v>
      </c>
      <c r="M2713" s="12">
        <v>54</v>
      </c>
      <c r="N2713" t="s">
        <v>545</v>
      </c>
      <c r="O2713" t="s">
        <v>1227</v>
      </c>
      <c r="P2713" t="s">
        <v>541</v>
      </c>
      <c r="Q2713" s="7">
        <v>36.799999999999997</v>
      </c>
      <c r="R2713" s="2">
        <v>438</v>
      </c>
      <c r="S2713" t="s">
        <v>1107</v>
      </c>
      <c r="T2713" t="s">
        <v>34</v>
      </c>
      <c r="U2713">
        <v>89</v>
      </c>
      <c r="V2713">
        <v>1322</v>
      </c>
    </row>
    <row r="2714" spans="1:22" ht="13.5" customHeight="1" x14ac:dyDescent="0.15">
      <c r="A2714" s="2" t="s">
        <v>2326</v>
      </c>
      <c r="B2714" s="2" t="s">
        <v>2327</v>
      </c>
      <c r="C2714" t="s">
        <v>6987</v>
      </c>
      <c r="D2714" t="s">
        <v>21</v>
      </c>
      <c r="E2714" s="16" t="s">
        <v>160</v>
      </c>
      <c r="F2714" t="s">
        <v>23</v>
      </c>
      <c r="G2714" t="s">
        <v>272</v>
      </c>
      <c r="H2714" t="s">
        <v>25</v>
      </c>
      <c r="I2714" s="7">
        <v>9</v>
      </c>
      <c r="J2714" t="s">
        <v>53</v>
      </c>
      <c r="K2714" s="7">
        <v>8</v>
      </c>
      <c r="L2714" s="2" t="s">
        <v>2336</v>
      </c>
      <c r="M2714" s="12">
        <v>54</v>
      </c>
      <c r="N2714" t="s">
        <v>546</v>
      </c>
      <c r="O2714" t="s">
        <v>1106</v>
      </c>
      <c r="P2714" t="s">
        <v>541</v>
      </c>
      <c r="Q2714" s="7">
        <v>37.1</v>
      </c>
      <c r="R2714" s="2">
        <v>444</v>
      </c>
      <c r="S2714" t="s">
        <v>1138</v>
      </c>
      <c r="T2714" s="3">
        <v>44299</v>
      </c>
      <c r="U2714">
        <v>56</v>
      </c>
      <c r="V2714">
        <v>1321</v>
      </c>
    </row>
    <row r="2715" spans="1:22" ht="13.5" customHeight="1" x14ac:dyDescent="0.15">
      <c r="A2715" s="2" t="s">
        <v>2326</v>
      </c>
      <c r="B2715" s="2" t="s">
        <v>2327</v>
      </c>
      <c r="C2715" t="s">
        <v>6987</v>
      </c>
      <c r="D2715" t="s">
        <v>21</v>
      </c>
      <c r="E2715" s="16" t="s">
        <v>160</v>
      </c>
      <c r="F2715" t="s">
        <v>23</v>
      </c>
      <c r="G2715" t="s">
        <v>272</v>
      </c>
      <c r="H2715" t="s">
        <v>25</v>
      </c>
      <c r="I2715" s="7">
        <v>8</v>
      </c>
      <c r="J2715" t="s">
        <v>39</v>
      </c>
      <c r="K2715" s="7">
        <v>4</v>
      </c>
      <c r="L2715" s="2" t="s">
        <v>2335</v>
      </c>
      <c r="M2715" s="12">
        <v>54</v>
      </c>
      <c r="N2715" t="s">
        <v>546</v>
      </c>
      <c r="O2715" t="s">
        <v>1334</v>
      </c>
      <c r="P2715" t="s">
        <v>608</v>
      </c>
      <c r="Q2715" s="7">
        <v>36.9</v>
      </c>
      <c r="R2715" s="2">
        <v>416</v>
      </c>
      <c r="S2715" t="s">
        <v>1110</v>
      </c>
      <c r="T2715" t="s">
        <v>32</v>
      </c>
      <c r="U2715">
        <v>33</v>
      </c>
      <c r="V2715">
        <v>1320</v>
      </c>
    </row>
    <row r="2716" spans="1:22" ht="13.5" customHeight="1" x14ac:dyDescent="0.15">
      <c r="A2716" s="2" t="s">
        <v>2326</v>
      </c>
      <c r="B2716" s="2" t="s">
        <v>2327</v>
      </c>
      <c r="C2716" t="s">
        <v>6987</v>
      </c>
      <c r="D2716" t="s">
        <v>21</v>
      </c>
      <c r="E2716" s="16" t="s">
        <v>160</v>
      </c>
      <c r="F2716" t="s">
        <v>23</v>
      </c>
      <c r="G2716" t="s">
        <v>272</v>
      </c>
      <c r="H2716" t="s">
        <v>25</v>
      </c>
      <c r="I2716" s="7">
        <v>7</v>
      </c>
      <c r="J2716" t="s">
        <v>45</v>
      </c>
      <c r="K2716" s="7">
        <v>12</v>
      </c>
      <c r="L2716" s="2" t="s">
        <v>2334</v>
      </c>
      <c r="M2716" s="12">
        <v>54</v>
      </c>
      <c r="N2716" t="s">
        <v>545</v>
      </c>
      <c r="O2716" t="s">
        <v>1208</v>
      </c>
      <c r="P2716" t="s">
        <v>540</v>
      </c>
      <c r="Q2716" s="7">
        <v>36.4</v>
      </c>
      <c r="R2716" s="2">
        <v>462</v>
      </c>
      <c r="S2716" t="s">
        <v>1232</v>
      </c>
      <c r="T2716" t="s">
        <v>32</v>
      </c>
      <c r="U2716">
        <v>86</v>
      </c>
      <c r="V2716">
        <v>1319</v>
      </c>
    </row>
    <row r="2717" spans="1:22" ht="13.5" customHeight="1" x14ac:dyDescent="0.15">
      <c r="A2717" s="2" t="s">
        <v>2326</v>
      </c>
      <c r="B2717" s="2" t="s">
        <v>2327</v>
      </c>
      <c r="C2717" t="s">
        <v>6987</v>
      </c>
      <c r="D2717" t="s">
        <v>21</v>
      </c>
      <c r="E2717" s="16" t="s">
        <v>160</v>
      </c>
      <c r="F2717" t="s">
        <v>23</v>
      </c>
      <c r="G2717" t="s">
        <v>272</v>
      </c>
      <c r="H2717" t="s">
        <v>25</v>
      </c>
      <c r="I2717" s="7">
        <v>6</v>
      </c>
      <c r="J2717" t="s">
        <v>41</v>
      </c>
      <c r="K2717" s="7">
        <v>2</v>
      </c>
      <c r="L2717" s="2" t="s">
        <v>2333</v>
      </c>
      <c r="M2717" s="12">
        <v>54</v>
      </c>
      <c r="N2717" t="s">
        <v>545</v>
      </c>
      <c r="O2717" t="s">
        <v>1096</v>
      </c>
      <c r="P2717" t="s">
        <v>172</v>
      </c>
      <c r="Q2717" s="7">
        <v>37</v>
      </c>
      <c r="R2717" s="2">
        <v>468</v>
      </c>
      <c r="S2717" t="s">
        <v>1236</v>
      </c>
      <c r="T2717" t="s">
        <v>34</v>
      </c>
      <c r="U2717">
        <v>21</v>
      </c>
      <c r="V2717">
        <v>1318</v>
      </c>
    </row>
    <row r="2718" spans="1:22" ht="13.5" customHeight="1" x14ac:dyDescent="0.15">
      <c r="A2718" s="2" t="s">
        <v>2326</v>
      </c>
      <c r="B2718" s="2" t="s">
        <v>2327</v>
      </c>
      <c r="C2718" t="s">
        <v>6987</v>
      </c>
      <c r="D2718" t="s">
        <v>21</v>
      </c>
      <c r="E2718" s="16" t="s">
        <v>160</v>
      </c>
      <c r="F2718" t="s">
        <v>23</v>
      </c>
      <c r="G2718" t="s">
        <v>272</v>
      </c>
      <c r="H2718" t="s">
        <v>25</v>
      </c>
      <c r="I2718" s="7">
        <v>5</v>
      </c>
      <c r="J2718" t="s">
        <v>53</v>
      </c>
      <c r="K2718" s="7">
        <v>7</v>
      </c>
      <c r="L2718" s="2" t="s">
        <v>2332</v>
      </c>
      <c r="M2718" s="12">
        <v>54</v>
      </c>
      <c r="N2718" t="s">
        <v>546</v>
      </c>
      <c r="O2718" t="s">
        <v>1078</v>
      </c>
      <c r="P2718" t="s">
        <v>172</v>
      </c>
      <c r="Q2718" s="7">
        <v>36.700000000000003</v>
      </c>
      <c r="R2718" s="2">
        <v>434</v>
      </c>
      <c r="S2718" t="s">
        <v>1145</v>
      </c>
      <c r="T2718" t="s">
        <v>34</v>
      </c>
      <c r="U2718">
        <v>32</v>
      </c>
      <c r="V2718">
        <v>1317</v>
      </c>
    </row>
    <row r="2719" spans="1:22" ht="13.5" customHeight="1" x14ac:dyDescent="0.15">
      <c r="A2719" s="2" t="s">
        <v>2326</v>
      </c>
      <c r="B2719" s="2" t="s">
        <v>2327</v>
      </c>
      <c r="C2719" t="s">
        <v>6987</v>
      </c>
      <c r="D2719" t="s">
        <v>21</v>
      </c>
      <c r="E2719" s="16" t="s">
        <v>160</v>
      </c>
      <c r="F2719" t="s">
        <v>23</v>
      </c>
      <c r="G2719" t="s">
        <v>272</v>
      </c>
      <c r="H2719" t="s">
        <v>25</v>
      </c>
      <c r="I2719" s="7">
        <v>4</v>
      </c>
      <c r="J2719" t="s">
        <v>29</v>
      </c>
      <c r="K2719" s="7">
        <v>13</v>
      </c>
      <c r="L2719" s="2" t="s">
        <v>2331</v>
      </c>
      <c r="M2719" s="12">
        <v>54</v>
      </c>
      <c r="N2719" t="s">
        <v>545</v>
      </c>
      <c r="O2719" t="s">
        <v>1183</v>
      </c>
      <c r="P2719" t="s">
        <v>539</v>
      </c>
      <c r="Q2719" s="7">
        <v>36.200000000000003</v>
      </c>
      <c r="R2719" s="2">
        <v>454</v>
      </c>
      <c r="S2719" t="s">
        <v>1260</v>
      </c>
      <c r="T2719" t="s">
        <v>32</v>
      </c>
      <c r="U2719">
        <v>86</v>
      </c>
      <c r="V2719">
        <v>1316</v>
      </c>
    </row>
    <row r="2720" spans="1:22" ht="13.5" customHeight="1" x14ac:dyDescent="0.15">
      <c r="A2720" s="2" t="s">
        <v>2326</v>
      </c>
      <c r="B2720" s="2" t="s">
        <v>2327</v>
      </c>
      <c r="C2720" t="s">
        <v>6987</v>
      </c>
      <c r="D2720" t="s">
        <v>21</v>
      </c>
      <c r="E2720" s="16" t="s">
        <v>160</v>
      </c>
      <c r="F2720" t="s">
        <v>23</v>
      </c>
      <c r="G2720" t="s">
        <v>272</v>
      </c>
      <c r="H2720" t="s">
        <v>25</v>
      </c>
      <c r="I2720" s="7">
        <v>3</v>
      </c>
      <c r="J2720" t="s">
        <v>39</v>
      </c>
      <c r="K2720" s="7">
        <v>3</v>
      </c>
      <c r="L2720" s="2" t="s">
        <v>2330</v>
      </c>
      <c r="M2720" s="12">
        <v>54</v>
      </c>
      <c r="N2720" t="s">
        <v>545</v>
      </c>
      <c r="O2720" t="s">
        <v>1070</v>
      </c>
      <c r="P2720" t="s">
        <v>618</v>
      </c>
      <c r="Q2720" s="7">
        <v>35.9</v>
      </c>
      <c r="R2720" s="2">
        <v>488</v>
      </c>
      <c r="S2720" t="s">
        <v>1133</v>
      </c>
      <c r="T2720" t="s">
        <v>32</v>
      </c>
      <c r="U2720">
        <v>1112</v>
      </c>
      <c r="V2720">
        <v>1315</v>
      </c>
    </row>
    <row r="2721" spans="1:22" ht="13.5" customHeight="1" x14ac:dyDescent="0.15">
      <c r="A2721" s="2" t="s">
        <v>2326</v>
      </c>
      <c r="B2721" s="2" t="s">
        <v>2327</v>
      </c>
      <c r="C2721" t="s">
        <v>6987</v>
      </c>
      <c r="D2721" t="s">
        <v>21</v>
      </c>
      <c r="E2721" s="16" t="s">
        <v>160</v>
      </c>
      <c r="F2721" t="s">
        <v>23</v>
      </c>
      <c r="G2721" t="s">
        <v>272</v>
      </c>
      <c r="H2721" t="s">
        <v>25</v>
      </c>
      <c r="I2721" s="7">
        <v>2</v>
      </c>
      <c r="J2721" t="s">
        <v>47</v>
      </c>
      <c r="K2721" s="7">
        <v>5</v>
      </c>
      <c r="L2721" s="2" t="s">
        <v>2329</v>
      </c>
      <c r="M2721" s="12">
        <v>54</v>
      </c>
      <c r="N2721" t="s">
        <v>545</v>
      </c>
      <c r="O2721" t="s">
        <v>1057</v>
      </c>
      <c r="P2721" t="s">
        <v>479</v>
      </c>
      <c r="Q2721" s="7">
        <v>35.9</v>
      </c>
      <c r="R2721" s="2">
        <v>470</v>
      </c>
      <c r="S2721" t="s">
        <v>1133</v>
      </c>
      <c r="T2721" t="s">
        <v>34</v>
      </c>
      <c r="U2721">
        <v>119</v>
      </c>
      <c r="V2721">
        <v>1314</v>
      </c>
    </row>
    <row r="2722" spans="1:22" ht="13.5" customHeight="1" x14ac:dyDescent="0.15">
      <c r="A2722" s="2" t="s">
        <v>2326</v>
      </c>
      <c r="B2722" s="2" t="s">
        <v>2327</v>
      </c>
      <c r="C2722" t="s">
        <v>6987</v>
      </c>
      <c r="D2722" t="s">
        <v>21</v>
      </c>
      <c r="E2722" s="16" t="s">
        <v>160</v>
      </c>
      <c r="F2722" t="s">
        <v>23</v>
      </c>
      <c r="G2722" t="s">
        <v>272</v>
      </c>
      <c r="H2722" t="s">
        <v>25</v>
      </c>
      <c r="I2722" s="7">
        <v>1</v>
      </c>
      <c r="J2722" t="s">
        <v>26</v>
      </c>
      <c r="K2722" s="7">
        <v>10</v>
      </c>
      <c r="L2722" s="2" t="s">
        <v>2328</v>
      </c>
      <c r="M2722" s="12">
        <v>54</v>
      </c>
      <c r="N2722" t="s">
        <v>545</v>
      </c>
      <c r="O2722" t="s">
        <v>1201</v>
      </c>
      <c r="P2722" t="s">
        <v>479</v>
      </c>
      <c r="Q2722" s="7">
        <v>36.200000000000003</v>
      </c>
      <c r="R2722" s="2">
        <v>478</v>
      </c>
      <c r="S2722" t="s">
        <v>1320</v>
      </c>
      <c r="U2722">
        <v>53</v>
      </c>
      <c r="V2722">
        <v>1313</v>
      </c>
    </row>
    <row r="2723" spans="1:22" ht="13.5" customHeight="1" x14ac:dyDescent="0.15">
      <c r="A2723" s="2" t="s">
        <v>2318</v>
      </c>
      <c r="B2723" s="2" t="s">
        <v>2319</v>
      </c>
      <c r="C2723" t="s">
        <v>6986</v>
      </c>
      <c r="D2723" t="s">
        <v>56</v>
      </c>
      <c r="E2723" s="16" t="s">
        <v>22</v>
      </c>
      <c r="F2723" t="s">
        <v>1314</v>
      </c>
      <c r="G2723" t="s">
        <v>24</v>
      </c>
      <c r="H2723" t="s">
        <v>25</v>
      </c>
      <c r="I2723" s="7">
        <v>18</v>
      </c>
      <c r="J2723" t="s">
        <v>33</v>
      </c>
      <c r="K2723" s="7">
        <v>2</v>
      </c>
      <c r="L2723" s="2" t="s">
        <v>2325</v>
      </c>
      <c r="M2723" s="12">
        <v>54</v>
      </c>
      <c r="N2723" t="s">
        <v>48</v>
      </c>
      <c r="O2723" t="s">
        <v>1075</v>
      </c>
      <c r="P2723" t="s">
        <v>617</v>
      </c>
      <c r="Q2723" s="7">
        <v>38.6</v>
      </c>
      <c r="R2723" s="2">
        <v>436</v>
      </c>
      <c r="S2723" t="s">
        <v>1348</v>
      </c>
      <c r="T2723" t="s">
        <v>83</v>
      </c>
      <c r="U2723">
        <v>1617</v>
      </c>
      <c r="V2723">
        <v>1312</v>
      </c>
    </row>
    <row r="2724" spans="1:22" ht="13.5" customHeight="1" x14ac:dyDescent="0.15">
      <c r="A2724" s="2" t="s">
        <v>2318</v>
      </c>
      <c r="B2724" s="2" t="s">
        <v>2319</v>
      </c>
      <c r="C2724" t="s">
        <v>6986</v>
      </c>
      <c r="D2724" t="s">
        <v>56</v>
      </c>
      <c r="E2724" s="16" t="s">
        <v>22</v>
      </c>
      <c r="F2724" t="s">
        <v>1314</v>
      </c>
      <c r="G2724" t="s">
        <v>24</v>
      </c>
      <c r="H2724" t="s">
        <v>25</v>
      </c>
      <c r="I2724" s="7">
        <v>17</v>
      </c>
      <c r="J2724" t="s">
        <v>26</v>
      </c>
      <c r="K2724" s="7">
        <v>11</v>
      </c>
      <c r="L2724" s="2" t="s">
        <v>2324</v>
      </c>
      <c r="M2724" s="12">
        <v>53</v>
      </c>
      <c r="N2724" t="s">
        <v>158</v>
      </c>
      <c r="O2724" t="s">
        <v>1122</v>
      </c>
      <c r="P2724" t="s">
        <v>404</v>
      </c>
      <c r="Q2724" s="7">
        <v>36.299999999999997</v>
      </c>
      <c r="R2724" s="2">
        <v>456</v>
      </c>
      <c r="S2724" t="s">
        <v>1355</v>
      </c>
      <c r="T2724" s="7">
        <v>4</v>
      </c>
      <c r="U2724">
        <v>32</v>
      </c>
      <c r="V2724">
        <v>1311</v>
      </c>
    </row>
    <row r="2725" spans="1:22" ht="13.5" customHeight="1" x14ac:dyDescent="0.15">
      <c r="A2725" s="2" t="s">
        <v>2318</v>
      </c>
      <c r="B2725" s="2" t="s">
        <v>2319</v>
      </c>
      <c r="C2725" t="s">
        <v>6986</v>
      </c>
      <c r="D2725" t="s">
        <v>56</v>
      </c>
      <c r="E2725" s="16" t="s">
        <v>22</v>
      </c>
      <c r="F2725" t="s">
        <v>1314</v>
      </c>
      <c r="G2725" t="s">
        <v>24</v>
      </c>
      <c r="H2725" t="s">
        <v>25</v>
      </c>
      <c r="I2725" s="7">
        <v>16</v>
      </c>
      <c r="J2725" t="s">
        <v>41</v>
      </c>
      <c r="K2725" s="7">
        <v>3</v>
      </c>
      <c r="L2725" s="2" t="s">
        <v>1895</v>
      </c>
      <c r="M2725" s="12">
        <v>57.5</v>
      </c>
      <c r="N2725" t="s">
        <v>27</v>
      </c>
      <c r="O2725" t="s">
        <v>1053</v>
      </c>
      <c r="P2725" t="s">
        <v>395</v>
      </c>
      <c r="Q2725" s="7">
        <v>35</v>
      </c>
      <c r="R2725" s="2">
        <v>502</v>
      </c>
      <c r="S2725" t="s">
        <v>1119</v>
      </c>
      <c r="T2725" s="7">
        <v>2</v>
      </c>
      <c r="U2725">
        <v>67</v>
      </c>
      <c r="V2725">
        <v>1310</v>
      </c>
    </row>
    <row r="2726" spans="1:22" ht="13.5" customHeight="1" x14ac:dyDescent="0.15">
      <c r="A2726" s="2" t="s">
        <v>2318</v>
      </c>
      <c r="B2726" s="2" t="s">
        <v>2319</v>
      </c>
      <c r="C2726" t="s">
        <v>6986</v>
      </c>
      <c r="D2726" t="s">
        <v>56</v>
      </c>
      <c r="E2726" s="16" t="s">
        <v>22</v>
      </c>
      <c r="F2726" t="s">
        <v>1314</v>
      </c>
      <c r="G2726" t="s">
        <v>24</v>
      </c>
      <c r="H2726" t="s">
        <v>25</v>
      </c>
      <c r="I2726" s="7">
        <v>15</v>
      </c>
      <c r="J2726" t="s">
        <v>45</v>
      </c>
      <c r="K2726" s="7">
        <v>13</v>
      </c>
      <c r="L2726" s="2" t="s">
        <v>1497</v>
      </c>
      <c r="M2726" s="12">
        <v>55</v>
      </c>
      <c r="N2726" t="s">
        <v>38</v>
      </c>
      <c r="O2726" t="s">
        <v>1068</v>
      </c>
      <c r="P2726" t="s">
        <v>428</v>
      </c>
      <c r="Q2726" s="7">
        <v>34.5</v>
      </c>
      <c r="R2726" s="2">
        <v>460</v>
      </c>
      <c r="S2726" t="s">
        <v>1144</v>
      </c>
      <c r="T2726" t="s">
        <v>34</v>
      </c>
      <c r="U2726">
        <v>1012</v>
      </c>
      <c r="V2726">
        <v>1309</v>
      </c>
    </row>
    <row r="2727" spans="1:22" ht="13.5" customHeight="1" x14ac:dyDescent="0.15">
      <c r="A2727" s="2" t="s">
        <v>2318</v>
      </c>
      <c r="B2727" s="2" t="s">
        <v>2319</v>
      </c>
      <c r="C2727" t="s">
        <v>6986</v>
      </c>
      <c r="D2727" t="s">
        <v>56</v>
      </c>
      <c r="E2727" s="16" t="s">
        <v>22</v>
      </c>
      <c r="F2727" t="s">
        <v>1314</v>
      </c>
      <c r="G2727" t="s">
        <v>24</v>
      </c>
      <c r="H2727" t="s">
        <v>25</v>
      </c>
      <c r="I2727" s="7">
        <v>14</v>
      </c>
      <c r="J2727" t="s">
        <v>29</v>
      </c>
      <c r="K2727" s="7">
        <v>18</v>
      </c>
      <c r="L2727" s="2" t="s">
        <v>1498</v>
      </c>
      <c r="M2727" s="12">
        <v>56</v>
      </c>
      <c r="N2727" t="s">
        <v>38</v>
      </c>
      <c r="O2727" t="s">
        <v>1055</v>
      </c>
      <c r="P2727" t="s">
        <v>393</v>
      </c>
      <c r="Q2727" s="7">
        <v>34.6</v>
      </c>
      <c r="R2727" s="2">
        <v>510</v>
      </c>
      <c r="S2727" t="s">
        <v>1133</v>
      </c>
      <c r="T2727" t="s">
        <v>34</v>
      </c>
      <c r="U2727">
        <v>109</v>
      </c>
      <c r="V2727">
        <v>1308</v>
      </c>
    </row>
    <row r="2728" spans="1:22" ht="13.5" customHeight="1" x14ac:dyDescent="0.15">
      <c r="A2728" s="2" t="s">
        <v>2318</v>
      </c>
      <c r="B2728" s="2" t="s">
        <v>2319</v>
      </c>
      <c r="C2728" t="s">
        <v>6986</v>
      </c>
      <c r="D2728" t="s">
        <v>56</v>
      </c>
      <c r="E2728" s="16" t="s">
        <v>22</v>
      </c>
      <c r="F2728" t="s">
        <v>1314</v>
      </c>
      <c r="G2728" t="s">
        <v>24</v>
      </c>
      <c r="H2728" t="s">
        <v>25</v>
      </c>
      <c r="I2728" s="7">
        <v>13</v>
      </c>
      <c r="J2728" t="s">
        <v>33</v>
      </c>
      <c r="K2728" s="7">
        <v>1</v>
      </c>
      <c r="L2728" s="2" t="s">
        <v>2323</v>
      </c>
      <c r="M2728" s="12">
        <v>54</v>
      </c>
      <c r="N2728" t="s">
        <v>48</v>
      </c>
      <c r="O2728" t="s">
        <v>1072</v>
      </c>
      <c r="P2728" t="s">
        <v>393</v>
      </c>
      <c r="Q2728" s="7">
        <v>34.799999999999997</v>
      </c>
      <c r="R2728" s="2">
        <v>464</v>
      </c>
      <c r="S2728" t="s">
        <v>1065</v>
      </c>
      <c r="T2728" t="s">
        <v>34</v>
      </c>
      <c r="U2728">
        <v>67</v>
      </c>
      <c r="V2728">
        <v>1307</v>
      </c>
    </row>
    <row r="2729" spans="1:22" ht="13.5" customHeight="1" x14ac:dyDescent="0.15">
      <c r="A2729" s="2" t="s">
        <v>2318</v>
      </c>
      <c r="B2729" s="2" t="s">
        <v>2319</v>
      </c>
      <c r="C2729" t="s">
        <v>6986</v>
      </c>
      <c r="D2729" t="s">
        <v>56</v>
      </c>
      <c r="E2729" s="16" t="s">
        <v>22</v>
      </c>
      <c r="F2729" t="s">
        <v>1314</v>
      </c>
      <c r="G2729" t="s">
        <v>24</v>
      </c>
      <c r="H2729" t="s">
        <v>25</v>
      </c>
      <c r="I2729" s="7">
        <v>12</v>
      </c>
      <c r="J2729" t="s">
        <v>47</v>
      </c>
      <c r="K2729" s="7">
        <v>8</v>
      </c>
      <c r="L2729" s="2" t="s">
        <v>1858</v>
      </c>
      <c r="M2729" s="12">
        <v>57.5</v>
      </c>
      <c r="N2729" t="s">
        <v>27</v>
      </c>
      <c r="O2729" t="s">
        <v>1061</v>
      </c>
      <c r="P2729" t="s">
        <v>616</v>
      </c>
      <c r="Q2729" s="7">
        <v>35.1</v>
      </c>
      <c r="R2729" s="2">
        <v>494</v>
      </c>
      <c r="S2729" t="s">
        <v>1141</v>
      </c>
      <c r="T2729" t="s">
        <v>46</v>
      </c>
      <c r="U2729">
        <v>22</v>
      </c>
      <c r="V2729">
        <v>1306</v>
      </c>
    </row>
    <row r="2730" spans="1:22" ht="13.5" customHeight="1" x14ac:dyDescent="0.15">
      <c r="A2730" s="2" t="s">
        <v>2318</v>
      </c>
      <c r="B2730" s="2" t="s">
        <v>2319</v>
      </c>
      <c r="C2730" t="s">
        <v>6986</v>
      </c>
      <c r="D2730" t="s">
        <v>56</v>
      </c>
      <c r="E2730" s="16" t="s">
        <v>22</v>
      </c>
      <c r="F2730" t="s">
        <v>1314</v>
      </c>
      <c r="G2730" t="s">
        <v>24</v>
      </c>
      <c r="H2730" t="s">
        <v>25</v>
      </c>
      <c r="I2730" s="7">
        <v>11</v>
      </c>
      <c r="J2730" t="s">
        <v>53</v>
      </c>
      <c r="K2730" s="7">
        <v>10</v>
      </c>
      <c r="L2730" s="2" t="s">
        <v>2322</v>
      </c>
      <c r="M2730" s="12">
        <v>54</v>
      </c>
      <c r="N2730" t="s">
        <v>30</v>
      </c>
      <c r="O2730" t="s">
        <v>1137</v>
      </c>
      <c r="P2730" t="s">
        <v>616</v>
      </c>
      <c r="Q2730" s="7">
        <v>34.200000000000003</v>
      </c>
      <c r="R2730" s="2">
        <v>500</v>
      </c>
      <c r="S2730" t="s">
        <v>1313</v>
      </c>
      <c r="T2730" t="s">
        <v>36</v>
      </c>
      <c r="U2730">
        <v>1515</v>
      </c>
      <c r="V2730">
        <v>1305</v>
      </c>
    </row>
    <row r="2731" spans="1:22" ht="13.5" customHeight="1" x14ac:dyDescent="0.15">
      <c r="A2731" s="2" t="s">
        <v>2318</v>
      </c>
      <c r="B2731" s="2" t="s">
        <v>2319</v>
      </c>
      <c r="C2731" t="s">
        <v>6986</v>
      </c>
      <c r="D2731" t="s">
        <v>56</v>
      </c>
      <c r="E2731" s="16" t="s">
        <v>22</v>
      </c>
      <c r="F2731" t="s">
        <v>1314</v>
      </c>
      <c r="G2731" t="s">
        <v>24</v>
      </c>
      <c r="H2731" t="s">
        <v>25</v>
      </c>
      <c r="I2731" s="7">
        <v>10</v>
      </c>
      <c r="J2731" t="s">
        <v>53</v>
      </c>
      <c r="K2731" s="7">
        <v>9</v>
      </c>
      <c r="L2731" s="2" t="s">
        <v>1609</v>
      </c>
      <c r="M2731" s="12">
        <v>57</v>
      </c>
      <c r="N2731" t="s">
        <v>30</v>
      </c>
      <c r="O2731" t="s">
        <v>99</v>
      </c>
      <c r="P2731" t="s">
        <v>616</v>
      </c>
      <c r="Q2731" s="7">
        <v>34.700000000000003</v>
      </c>
      <c r="R2731" s="2">
        <v>492</v>
      </c>
      <c r="S2731" t="s">
        <v>1154</v>
      </c>
      <c r="T2731" t="s">
        <v>34</v>
      </c>
      <c r="U2731">
        <v>64</v>
      </c>
      <c r="V2731">
        <v>1304</v>
      </c>
    </row>
    <row r="2732" spans="1:22" ht="13.5" customHeight="1" x14ac:dyDescent="0.15">
      <c r="A2732" s="2" t="s">
        <v>2318</v>
      </c>
      <c r="B2732" s="2" t="s">
        <v>2319</v>
      </c>
      <c r="C2732" t="s">
        <v>6986</v>
      </c>
      <c r="D2732" t="s">
        <v>56</v>
      </c>
      <c r="E2732" s="16" t="s">
        <v>22</v>
      </c>
      <c r="F2732" t="s">
        <v>1314</v>
      </c>
      <c r="G2732" t="s">
        <v>24</v>
      </c>
      <c r="H2732" t="s">
        <v>25</v>
      </c>
      <c r="I2732" s="7">
        <v>9</v>
      </c>
      <c r="J2732" t="s">
        <v>29</v>
      </c>
      <c r="K2732" s="7">
        <v>17</v>
      </c>
      <c r="L2732" s="2" t="s">
        <v>1448</v>
      </c>
      <c r="M2732" s="12">
        <v>54</v>
      </c>
      <c r="N2732" t="s">
        <v>38</v>
      </c>
      <c r="O2732" t="s">
        <v>1223</v>
      </c>
      <c r="P2732" t="s">
        <v>616</v>
      </c>
      <c r="Q2732" s="7">
        <v>34.200000000000003</v>
      </c>
      <c r="R2732" s="2">
        <v>452</v>
      </c>
      <c r="S2732" t="s">
        <v>1094</v>
      </c>
      <c r="T2732" t="s">
        <v>34</v>
      </c>
      <c r="U2732">
        <v>1314</v>
      </c>
      <c r="V2732">
        <v>1303</v>
      </c>
    </row>
    <row r="2733" spans="1:22" ht="13.5" customHeight="1" x14ac:dyDescent="0.15">
      <c r="A2733" s="2" t="s">
        <v>2318</v>
      </c>
      <c r="B2733" s="2" t="s">
        <v>2319</v>
      </c>
      <c r="C2733" t="s">
        <v>6986</v>
      </c>
      <c r="D2733" t="s">
        <v>56</v>
      </c>
      <c r="E2733" s="16" t="s">
        <v>22</v>
      </c>
      <c r="F2733" t="s">
        <v>1314</v>
      </c>
      <c r="G2733" t="s">
        <v>24</v>
      </c>
      <c r="H2733" t="s">
        <v>25</v>
      </c>
      <c r="I2733" s="7">
        <v>8</v>
      </c>
      <c r="J2733" t="s">
        <v>45</v>
      </c>
      <c r="K2733" s="7">
        <v>14</v>
      </c>
      <c r="L2733" s="2" t="s">
        <v>1805</v>
      </c>
      <c r="M2733" s="12">
        <v>54</v>
      </c>
      <c r="N2733" t="s">
        <v>63</v>
      </c>
      <c r="O2733" t="s">
        <v>1074</v>
      </c>
      <c r="P2733" t="s">
        <v>464</v>
      </c>
      <c r="Q2733" s="7">
        <v>34.4</v>
      </c>
      <c r="R2733" s="2">
        <v>468</v>
      </c>
      <c r="S2733" t="s">
        <v>1162</v>
      </c>
      <c r="T2733" t="s">
        <v>60</v>
      </c>
      <c r="U2733">
        <v>69</v>
      </c>
      <c r="V2733">
        <v>1302</v>
      </c>
    </row>
    <row r="2734" spans="1:22" ht="13.5" customHeight="1" x14ac:dyDescent="0.15">
      <c r="A2734" s="2" t="s">
        <v>2318</v>
      </c>
      <c r="B2734" s="2" t="s">
        <v>2319</v>
      </c>
      <c r="C2734" t="s">
        <v>6986</v>
      </c>
      <c r="D2734" t="s">
        <v>56</v>
      </c>
      <c r="E2734" s="16" t="s">
        <v>22</v>
      </c>
      <c r="F2734" t="s">
        <v>1314</v>
      </c>
      <c r="G2734" t="s">
        <v>24</v>
      </c>
      <c r="H2734" t="s">
        <v>25</v>
      </c>
      <c r="I2734" s="7">
        <v>7</v>
      </c>
      <c r="J2734" t="s">
        <v>29</v>
      </c>
      <c r="K2734" s="7">
        <v>16</v>
      </c>
      <c r="L2734" s="2" t="s">
        <v>2094</v>
      </c>
      <c r="M2734" s="12">
        <v>53</v>
      </c>
      <c r="N2734" t="s">
        <v>63</v>
      </c>
      <c r="O2734" t="s">
        <v>1108</v>
      </c>
      <c r="P2734" t="s">
        <v>615</v>
      </c>
      <c r="Q2734" s="7">
        <v>34.299999999999997</v>
      </c>
      <c r="R2734" s="2">
        <v>468</v>
      </c>
      <c r="S2734" t="s">
        <v>1217</v>
      </c>
      <c r="T2734" s="3">
        <v>44504</v>
      </c>
      <c r="U2734">
        <v>44</v>
      </c>
      <c r="V2734">
        <v>1301</v>
      </c>
    </row>
    <row r="2735" spans="1:22" ht="13.5" customHeight="1" x14ac:dyDescent="0.15">
      <c r="A2735" s="2" t="s">
        <v>2318</v>
      </c>
      <c r="B2735" s="2" t="s">
        <v>2319</v>
      </c>
      <c r="C2735" t="s">
        <v>6986</v>
      </c>
      <c r="D2735" t="s">
        <v>56</v>
      </c>
      <c r="E2735" s="16" t="s">
        <v>22</v>
      </c>
      <c r="F2735" t="s">
        <v>1314</v>
      </c>
      <c r="G2735" t="s">
        <v>24</v>
      </c>
      <c r="H2735" t="s">
        <v>25</v>
      </c>
      <c r="I2735" s="7">
        <v>6</v>
      </c>
      <c r="J2735" t="s">
        <v>26</v>
      </c>
      <c r="K2735" s="7">
        <v>12</v>
      </c>
      <c r="L2735" s="2" t="s">
        <v>1529</v>
      </c>
      <c r="M2735" s="12">
        <v>54</v>
      </c>
      <c r="N2735" t="s">
        <v>40</v>
      </c>
      <c r="O2735" t="s">
        <v>1272</v>
      </c>
      <c r="P2735" t="s">
        <v>614</v>
      </c>
      <c r="Q2735" s="7">
        <v>33.6</v>
      </c>
      <c r="R2735" s="2">
        <v>456</v>
      </c>
      <c r="S2735" t="s">
        <v>1163</v>
      </c>
      <c r="T2735" t="s">
        <v>46</v>
      </c>
      <c r="U2735">
        <v>1717</v>
      </c>
      <c r="V2735">
        <v>1300</v>
      </c>
    </row>
    <row r="2736" spans="1:22" ht="13.5" customHeight="1" x14ac:dyDescent="0.15">
      <c r="A2736" s="2" t="s">
        <v>2318</v>
      </c>
      <c r="B2736" s="2" t="s">
        <v>2319</v>
      </c>
      <c r="C2736" t="s">
        <v>6986</v>
      </c>
      <c r="D2736" t="s">
        <v>56</v>
      </c>
      <c r="E2736" s="16" t="s">
        <v>22</v>
      </c>
      <c r="F2736" t="s">
        <v>1314</v>
      </c>
      <c r="G2736" t="s">
        <v>24</v>
      </c>
      <c r="H2736" t="s">
        <v>25</v>
      </c>
      <c r="I2736" s="7">
        <v>5</v>
      </c>
      <c r="J2736" t="s">
        <v>41</v>
      </c>
      <c r="K2736" s="7">
        <v>4</v>
      </c>
      <c r="L2736" s="2" t="s">
        <v>2321</v>
      </c>
      <c r="M2736" s="12">
        <v>55</v>
      </c>
      <c r="N2736" t="s">
        <v>30</v>
      </c>
      <c r="O2736" t="s">
        <v>1066</v>
      </c>
      <c r="P2736" t="s">
        <v>614</v>
      </c>
      <c r="Q2736" s="7">
        <v>34.1</v>
      </c>
      <c r="R2736" s="2">
        <v>444</v>
      </c>
      <c r="S2736" t="s">
        <v>1105</v>
      </c>
      <c r="T2736" t="s">
        <v>34</v>
      </c>
      <c r="U2736">
        <v>109</v>
      </c>
      <c r="V2736">
        <v>1299</v>
      </c>
    </row>
    <row r="2737" spans="1:22" ht="13.5" customHeight="1" x14ac:dyDescent="0.15">
      <c r="A2737" s="2" t="s">
        <v>2318</v>
      </c>
      <c r="B2737" s="2" t="s">
        <v>2319</v>
      </c>
      <c r="C2737" t="s">
        <v>6986</v>
      </c>
      <c r="D2737" t="s">
        <v>56</v>
      </c>
      <c r="E2737" s="16" t="s">
        <v>22</v>
      </c>
      <c r="F2737" t="s">
        <v>1314</v>
      </c>
      <c r="G2737" t="s">
        <v>24</v>
      </c>
      <c r="H2737" t="s">
        <v>25</v>
      </c>
      <c r="I2737" s="7">
        <v>4</v>
      </c>
      <c r="J2737" t="s">
        <v>45</v>
      </c>
      <c r="K2737" s="7">
        <v>15</v>
      </c>
      <c r="L2737" s="2" t="s">
        <v>1692</v>
      </c>
      <c r="M2737" s="12">
        <v>57</v>
      </c>
      <c r="N2737" t="s">
        <v>48</v>
      </c>
      <c r="O2737" t="s">
        <v>1104</v>
      </c>
      <c r="P2737" t="s">
        <v>613</v>
      </c>
      <c r="Q2737" s="7">
        <v>34.799999999999997</v>
      </c>
      <c r="R2737" s="2">
        <v>516</v>
      </c>
      <c r="S2737" t="s">
        <v>1105</v>
      </c>
      <c r="T2737" t="s">
        <v>32</v>
      </c>
      <c r="U2737">
        <v>11</v>
      </c>
      <c r="V2737">
        <v>1298</v>
      </c>
    </row>
    <row r="2738" spans="1:22" ht="13.5" customHeight="1" x14ac:dyDescent="0.15">
      <c r="A2738" s="2" t="s">
        <v>2318</v>
      </c>
      <c r="B2738" s="2" t="s">
        <v>2319</v>
      </c>
      <c r="C2738" t="s">
        <v>6986</v>
      </c>
      <c r="D2738" t="s">
        <v>56</v>
      </c>
      <c r="E2738" s="16" t="s">
        <v>22</v>
      </c>
      <c r="F2738" t="s">
        <v>1314</v>
      </c>
      <c r="G2738" t="s">
        <v>24</v>
      </c>
      <c r="H2738" t="s">
        <v>25</v>
      </c>
      <c r="I2738" s="7">
        <v>3</v>
      </c>
      <c r="J2738" t="s">
        <v>39</v>
      </c>
      <c r="K2738" s="7">
        <v>6</v>
      </c>
      <c r="L2738" s="2" t="s">
        <v>2249</v>
      </c>
      <c r="M2738" s="12">
        <v>57</v>
      </c>
      <c r="N2738" t="s">
        <v>27</v>
      </c>
      <c r="O2738" t="s">
        <v>1130</v>
      </c>
      <c r="P2738" t="s">
        <v>612</v>
      </c>
      <c r="Q2738" s="7">
        <v>33.6</v>
      </c>
      <c r="R2738" s="2">
        <v>478</v>
      </c>
      <c r="S2738" t="s">
        <v>1054</v>
      </c>
      <c r="T2738" s="7">
        <v>2</v>
      </c>
      <c r="U2738">
        <v>1715</v>
      </c>
      <c r="V2738">
        <v>1297</v>
      </c>
    </row>
    <row r="2739" spans="1:22" ht="13.5" customHeight="1" x14ac:dyDescent="0.15">
      <c r="A2739" s="2" t="s">
        <v>2318</v>
      </c>
      <c r="B2739" s="2" t="s">
        <v>2319</v>
      </c>
      <c r="C2739" t="s">
        <v>6986</v>
      </c>
      <c r="D2739" t="s">
        <v>56</v>
      </c>
      <c r="E2739" s="16" t="s">
        <v>22</v>
      </c>
      <c r="F2739" t="s">
        <v>1314</v>
      </c>
      <c r="G2739" t="s">
        <v>24</v>
      </c>
      <c r="H2739" t="s">
        <v>25</v>
      </c>
      <c r="I2739" s="7">
        <v>2</v>
      </c>
      <c r="J2739" t="s">
        <v>39</v>
      </c>
      <c r="K2739" s="7">
        <v>5</v>
      </c>
      <c r="L2739" s="2" t="s">
        <v>2320</v>
      </c>
      <c r="M2739" s="12">
        <v>54</v>
      </c>
      <c r="N2739" t="s">
        <v>30</v>
      </c>
      <c r="O2739" t="s">
        <v>79</v>
      </c>
      <c r="P2739" t="s">
        <v>611</v>
      </c>
      <c r="Q2739" s="7">
        <v>33.9</v>
      </c>
      <c r="R2739" s="2">
        <v>472</v>
      </c>
      <c r="S2739" t="s">
        <v>1161</v>
      </c>
      <c r="T2739" t="s">
        <v>34</v>
      </c>
      <c r="U2739">
        <v>44</v>
      </c>
      <c r="V2739">
        <v>1296</v>
      </c>
    </row>
    <row r="2740" spans="1:22" ht="13.5" customHeight="1" x14ac:dyDescent="0.15">
      <c r="A2740" s="2" t="s">
        <v>2318</v>
      </c>
      <c r="B2740" s="2" t="s">
        <v>2319</v>
      </c>
      <c r="C2740" t="s">
        <v>6986</v>
      </c>
      <c r="D2740" t="s">
        <v>56</v>
      </c>
      <c r="E2740" s="16" t="s">
        <v>22</v>
      </c>
      <c r="F2740" t="s">
        <v>1314</v>
      </c>
      <c r="G2740" t="s">
        <v>24</v>
      </c>
      <c r="H2740" t="s">
        <v>25</v>
      </c>
      <c r="I2740" s="7">
        <v>1</v>
      </c>
      <c r="J2740" t="s">
        <v>47</v>
      </c>
      <c r="K2740" s="7">
        <v>7</v>
      </c>
      <c r="L2740" s="2" t="s">
        <v>1650</v>
      </c>
      <c r="M2740" s="12">
        <v>57</v>
      </c>
      <c r="N2740" t="s">
        <v>30</v>
      </c>
      <c r="O2740" t="s">
        <v>1084</v>
      </c>
      <c r="P2740" t="s">
        <v>611</v>
      </c>
      <c r="Q2740" s="7">
        <v>33.6</v>
      </c>
      <c r="R2740" s="2">
        <v>496</v>
      </c>
      <c r="S2740" t="s">
        <v>1207</v>
      </c>
      <c r="U2740">
        <v>1312</v>
      </c>
      <c r="V2740">
        <v>1295</v>
      </c>
    </row>
    <row r="2741" spans="1:22" ht="13.5" customHeight="1" x14ac:dyDescent="0.15">
      <c r="A2741" s="2" t="s">
        <v>2304</v>
      </c>
      <c r="B2741" s="2" t="s">
        <v>2305</v>
      </c>
      <c r="C2741" t="s">
        <v>6987</v>
      </c>
      <c r="D2741" t="s">
        <v>118</v>
      </c>
      <c r="E2741" s="16" t="s">
        <v>119</v>
      </c>
      <c r="F2741" t="s">
        <v>23</v>
      </c>
      <c r="G2741" t="s">
        <v>297</v>
      </c>
      <c r="H2741" t="s">
        <v>25</v>
      </c>
      <c r="I2741" s="7">
        <v>12</v>
      </c>
      <c r="J2741" t="s">
        <v>29</v>
      </c>
      <c r="K2741" s="7">
        <v>12</v>
      </c>
      <c r="L2741" s="2" t="s">
        <v>2317</v>
      </c>
      <c r="M2741" s="12">
        <v>54</v>
      </c>
      <c r="N2741" t="s">
        <v>546</v>
      </c>
      <c r="O2741" t="s">
        <v>1127</v>
      </c>
      <c r="P2741" t="s">
        <v>353</v>
      </c>
      <c r="Q2741" s="7">
        <v>40.299999999999997</v>
      </c>
      <c r="R2741" s="2">
        <v>462</v>
      </c>
      <c r="S2741" t="s">
        <v>1164</v>
      </c>
      <c r="T2741" s="3">
        <v>44502</v>
      </c>
      <c r="U2741">
        <v>22210</v>
      </c>
      <c r="V2741">
        <v>1294</v>
      </c>
    </row>
    <row r="2742" spans="1:22" ht="13.5" customHeight="1" x14ac:dyDescent="0.15">
      <c r="A2742" s="2" t="s">
        <v>2304</v>
      </c>
      <c r="B2742" s="2" t="s">
        <v>2305</v>
      </c>
      <c r="C2742" t="s">
        <v>6987</v>
      </c>
      <c r="D2742" t="s">
        <v>118</v>
      </c>
      <c r="E2742" s="16" t="s">
        <v>119</v>
      </c>
      <c r="F2742" t="s">
        <v>23</v>
      </c>
      <c r="G2742" t="s">
        <v>297</v>
      </c>
      <c r="H2742" t="s">
        <v>25</v>
      </c>
      <c r="I2742" s="7">
        <v>11</v>
      </c>
      <c r="J2742" t="s">
        <v>26</v>
      </c>
      <c r="K2742" s="7">
        <v>7</v>
      </c>
      <c r="L2742" s="2" t="s">
        <v>2316</v>
      </c>
      <c r="M2742" s="12">
        <v>54</v>
      </c>
      <c r="N2742" t="s">
        <v>545</v>
      </c>
      <c r="O2742" t="s">
        <v>1093</v>
      </c>
      <c r="P2742" t="s">
        <v>580</v>
      </c>
      <c r="Q2742" s="7">
        <v>39.1</v>
      </c>
      <c r="R2742" s="2">
        <v>466</v>
      </c>
      <c r="S2742" t="s">
        <v>1260</v>
      </c>
      <c r="T2742" t="s">
        <v>32</v>
      </c>
      <c r="U2742">
        <v>10111111</v>
      </c>
      <c r="V2742">
        <v>1293</v>
      </c>
    </row>
    <row r="2743" spans="1:22" ht="13.5" customHeight="1" x14ac:dyDescent="0.15">
      <c r="A2743" s="2" t="s">
        <v>2304</v>
      </c>
      <c r="B2743" s="2" t="s">
        <v>2305</v>
      </c>
      <c r="C2743" t="s">
        <v>6987</v>
      </c>
      <c r="D2743" t="s">
        <v>118</v>
      </c>
      <c r="E2743" s="16" t="s">
        <v>119</v>
      </c>
      <c r="F2743" t="s">
        <v>23</v>
      </c>
      <c r="G2743" t="s">
        <v>297</v>
      </c>
      <c r="H2743" t="s">
        <v>25</v>
      </c>
      <c r="I2743" s="7">
        <v>10</v>
      </c>
      <c r="J2743" t="s">
        <v>41</v>
      </c>
      <c r="K2743" s="7">
        <v>2</v>
      </c>
      <c r="L2743" s="2" t="s">
        <v>2315</v>
      </c>
      <c r="M2743" s="12">
        <v>54</v>
      </c>
      <c r="N2743" t="s">
        <v>545</v>
      </c>
      <c r="O2743" t="s">
        <v>1273</v>
      </c>
      <c r="P2743" t="s">
        <v>610</v>
      </c>
      <c r="Q2743" s="7">
        <v>40</v>
      </c>
      <c r="R2743" s="2">
        <v>502</v>
      </c>
      <c r="S2743" t="s">
        <v>1354</v>
      </c>
      <c r="T2743" s="7">
        <v>4</v>
      </c>
      <c r="U2743">
        <v>1112</v>
      </c>
      <c r="V2743">
        <v>1292</v>
      </c>
    </row>
    <row r="2744" spans="1:22" ht="13.5" customHeight="1" x14ac:dyDescent="0.15">
      <c r="A2744" s="2" t="s">
        <v>2304</v>
      </c>
      <c r="B2744" s="2" t="s">
        <v>2305</v>
      </c>
      <c r="C2744" t="s">
        <v>6987</v>
      </c>
      <c r="D2744" t="s">
        <v>118</v>
      </c>
      <c r="E2744" s="16" t="s">
        <v>119</v>
      </c>
      <c r="F2744" t="s">
        <v>23</v>
      </c>
      <c r="G2744" t="s">
        <v>297</v>
      </c>
      <c r="H2744" t="s">
        <v>25</v>
      </c>
      <c r="I2744" s="7">
        <v>9</v>
      </c>
      <c r="J2744" t="s">
        <v>26</v>
      </c>
      <c r="K2744" s="7">
        <v>8</v>
      </c>
      <c r="L2744" s="2" t="s">
        <v>2314</v>
      </c>
      <c r="M2744" s="12">
        <v>54</v>
      </c>
      <c r="N2744" t="s">
        <v>545</v>
      </c>
      <c r="O2744" t="s">
        <v>1211</v>
      </c>
      <c r="P2744" t="s">
        <v>401</v>
      </c>
      <c r="Q2744" s="7">
        <v>39</v>
      </c>
      <c r="R2744" s="2">
        <v>440</v>
      </c>
      <c r="S2744" t="s">
        <v>1136</v>
      </c>
      <c r="T2744" s="3">
        <v>44248</v>
      </c>
      <c r="U2744">
        <v>3332</v>
      </c>
      <c r="V2744">
        <v>1291</v>
      </c>
    </row>
    <row r="2745" spans="1:22" ht="13.5" customHeight="1" x14ac:dyDescent="0.15">
      <c r="A2745" s="2" t="s">
        <v>2304</v>
      </c>
      <c r="B2745" s="2" t="s">
        <v>2305</v>
      </c>
      <c r="C2745" t="s">
        <v>6987</v>
      </c>
      <c r="D2745" t="s">
        <v>118</v>
      </c>
      <c r="E2745" s="16" t="s">
        <v>119</v>
      </c>
      <c r="F2745" t="s">
        <v>23</v>
      </c>
      <c r="G2745" t="s">
        <v>297</v>
      </c>
      <c r="H2745" t="s">
        <v>25</v>
      </c>
      <c r="I2745" s="7">
        <v>8</v>
      </c>
      <c r="J2745" t="s">
        <v>45</v>
      </c>
      <c r="K2745" s="7">
        <v>9</v>
      </c>
      <c r="L2745" s="2" t="s">
        <v>2313</v>
      </c>
      <c r="M2745" s="12">
        <v>54</v>
      </c>
      <c r="N2745" t="s">
        <v>545</v>
      </c>
      <c r="O2745" t="s">
        <v>1051</v>
      </c>
      <c r="P2745" t="s">
        <v>127</v>
      </c>
      <c r="Q2745" s="7">
        <v>38.6</v>
      </c>
      <c r="R2745" s="2">
        <v>474</v>
      </c>
      <c r="S2745" t="s">
        <v>1195</v>
      </c>
      <c r="T2745" s="7">
        <v>5</v>
      </c>
      <c r="U2745">
        <v>4331</v>
      </c>
      <c r="V2745">
        <v>1290</v>
      </c>
    </row>
    <row r="2746" spans="1:22" ht="13.5" customHeight="1" x14ac:dyDescent="0.15">
      <c r="A2746" s="2" t="s">
        <v>2304</v>
      </c>
      <c r="B2746" s="2" t="s">
        <v>2305</v>
      </c>
      <c r="C2746" t="s">
        <v>6987</v>
      </c>
      <c r="D2746" t="s">
        <v>118</v>
      </c>
      <c r="E2746" s="16" t="s">
        <v>119</v>
      </c>
      <c r="F2746" t="s">
        <v>23</v>
      </c>
      <c r="G2746" t="s">
        <v>297</v>
      </c>
      <c r="H2746" t="s">
        <v>25</v>
      </c>
      <c r="I2746" s="7">
        <v>7</v>
      </c>
      <c r="J2746" t="s">
        <v>39</v>
      </c>
      <c r="K2746" s="7">
        <v>3</v>
      </c>
      <c r="L2746" s="2" t="s">
        <v>2312</v>
      </c>
      <c r="M2746" s="12">
        <v>54</v>
      </c>
      <c r="N2746" t="s">
        <v>545</v>
      </c>
      <c r="O2746" t="s">
        <v>1075</v>
      </c>
      <c r="P2746" t="s">
        <v>123</v>
      </c>
      <c r="Q2746" s="7">
        <v>37.5</v>
      </c>
      <c r="R2746" s="2">
        <v>500</v>
      </c>
      <c r="S2746" t="s">
        <v>1126</v>
      </c>
      <c r="T2746" s="3">
        <v>44502</v>
      </c>
      <c r="U2746">
        <v>9776</v>
      </c>
      <c r="V2746">
        <v>1289</v>
      </c>
    </row>
    <row r="2747" spans="1:22" ht="13.5" customHeight="1" x14ac:dyDescent="0.15">
      <c r="A2747" s="2" t="s">
        <v>2304</v>
      </c>
      <c r="B2747" s="2" t="s">
        <v>2305</v>
      </c>
      <c r="C2747" t="s">
        <v>6987</v>
      </c>
      <c r="D2747" t="s">
        <v>118</v>
      </c>
      <c r="E2747" s="16" t="s">
        <v>119</v>
      </c>
      <c r="F2747" t="s">
        <v>23</v>
      </c>
      <c r="G2747" t="s">
        <v>297</v>
      </c>
      <c r="H2747" t="s">
        <v>25</v>
      </c>
      <c r="I2747" s="7">
        <v>6</v>
      </c>
      <c r="J2747" t="s">
        <v>45</v>
      </c>
      <c r="K2747" s="7">
        <v>10</v>
      </c>
      <c r="L2747" s="2" t="s">
        <v>2311</v>
      </c>
      <c r="M2747" s="12">
        <v>54</v>
      </c>
      <c r="N2747" t="s">
        <v>545</v>
      </c>
      <c r="O2747" t="s">
        <v>99</v>
      </c>
      <c r="P2747" t="s">
        <v>531</v>
      </c>
      <c r="Q2747" s="7">
        <v>37.299999999999997</v>
      </c>
      <c r="R2747" s="2">
        <v>524</v>
      </c>
      <c r="S2747" t="s">
        <v>1064</v>
      </c>
      <c r="T2747" t="s">
        <v>32</v>
      </c>
      <c r="U2747">
        <v>10772</v>
      </c>
      <c r="V2747">
        <v>1288</v>
      </c>
    </row>
    <row r="2748" spans="1:22" ht="13.5" customHeight="1" x14ac:dyDescent="0.15">
      <c r="A2748" s="2" t="s">
        <v>2304</v>
      </c>
      <c r="B2748" s="2" t="s">
        <v>2305</v>
      </c>
      <c r="C2748" t="s">
        <v>6987</v>
      </c>
      <c r="D2748" t="s">
        <v>118</v>
      </c>
      <c r="E2748" s="16" t="s">
        <v>119</v>
      </c>
      <c r="F2748" t="s">
        <v>23</v>
      </c>
      <c r="G2748" t="s">
        <v>297</v>
      </c>
      <c r="H2748" t="s">
        <v>25</v>
      </c>
      <c r="I2748" s="7">
        <v>5</v>
      </c>
      <c r="J2748" t="s">
        <v>47</v>
      </c>
      <c r="K2748" s="7">
        <v>4</v>
      </c>
      <c r="L2748" s="2" t="s">
        <v>2310</v>
      </c>
      <c r="M2748" s="12">
        <v>54</v>
      </c>
      <c r="N2748" t="s">
        <v>545</v>
      </c>
      <c r="O2748" t="s">
        <v>1352</v>
      </c>
      <c r="P2748" t="s">
        <v>398</v>
      </c>
      <c r="Q2748" s="7">
        <v>37.299999999999997</v>
      </c>
      <c r="R2748" s="2">
        <v>452</v>
      </c>
      <c r="S2748" t="s">
        <v>1353</v>
      </c>
      <c r="T2748" t="s">
        <v>46</v>
      </c>
      <c r="U2748">
        <v>4662</v>
      </c>
      <c r="V2748">
        <v>1287</v>
      </c>
    </row>
    <row r="2749" spans="1:22" ht="13.5" customHeight="1" x14ac:dyDescent="0.15">
      <c r="A2749" s="2" t="s">
        <v>2304</v>
      </c>
      <c r="B2749" s="2" t="s">
        <v>2305</v>
      </c>
      <c r="C2749" t="s">
        <v>6987</v>
      </c>
      <c r="D2749" t="s">
        <v>118</v>
      </c>
      <c r="E2749" s="16" t="s">
        <v>119</v>
      </c>
      <c r="F2749" t="s">
        <v>23</v>
      </c>
      <c r="G2749" t="s">
        <v>297</v>
      </c>
      <c r="H2749" t="s">
        <v>25</v>
      </c>
      <c r="I2749" s="7">
        <v>4</v>
      </c>
      <c r="J2749" t="s">
        <v>53</v>
      </c>
      <c r="K2749" s="7">
        <v>5</v>
      </c>
      <c r="L2749" s="2" t="s">
        <v>2309</v>
      </c>
      <c r="M2749" s="12">
        <v>54</v>
      </c>
      <c r="N2749" t="s">
        <v>545</v>
      </c>
      <c r="O2749" t="s">
        <v>1137</v>
      </c>
      <c r="P2749" t="s">
        <v>398</v>
      </c>
      <c r="Q2749" s="7">
        <v>37.1</v>
      </c>
      <c r="R2749" s="2">
        <v>442</v>
      </c>
      <c r="S2749" t="s">
        <v>1071</v>
      </c>
      <c r="T2749" t="s">
        <v>36</v>
      </c>
      <c r="U2749">
        <v>7796</v>
      </c>
      <c r="V2749">
        <v>1286</v>
      </c>
    </row>
    <row r="2750" spans="1:22" ht="13.5" customHeight="1" x14ac:dyDescent="0.15">
      <c r="A2750" s="2" t="s">
        <v>2304</v>
      </c>
      <c r="B2750" s="2" t="s">
        <v>2305</v>
      </c>
      <c r="C2750" t="s">
        <v>6987</v>
      </c>
      <c r="D2750" t="s">
        <v>118</v>
      </c>
      <c r="E2750" s="16" t="s">
        <v>119</v>
      </c>
      <c r="F2750" t="s">
        <v>23</v>
      </c>
      <c r="G2750" t="s">
        <v>297</v>
      </c>
      <c r="H2750" t="s">
        <v>25</v>
      </c>
      <c r="I2750" s="7">
        <v>3</v>
      </c>
      <c r="J2750" t="s">
        <v>33</v>
      </c>
      <c r="K2750" s="7">
        <v>1</v>
      </c>
      <c r="L2750" s="2" t="s">
        <v>2308</v>
      </c>
      <c r="M2750" s="12">
        <v>54</v>
      </c>
      <c r="N2750" t="s">
        <v>545</v>
      </c>
      <c r="O2750" t="s">
        <v>1089</v>
      </c>
      <c r="P2750" t="s">
        <v>398</v>
      </c>
      <c r="Q2750" s="7">
        <v>37.5</v>
      </c>
      <c r="R2750" s="2">
        <v>512</v>
      </c>
      <c r="S2750" t="s">
        <v>1064</v>
      </c>
      <c r="T2750" s="3">
        <v>44299</v>
      </c>
      <c r="U2750">
        <v>4336</v>
      </c>
      <c r="V2750">
        <v>1285</v>
      </c>
    </row>
    <row r="2751" spans="1:22" ht="13.5" customHeight="1" x14ac:dyDescent="0.15">
      <c r="A2751" s="2" t="s">
        <v>2304</v>
      </c>
      <c r="B2751" s="2" t="s">
        <v>2305</v>
      </c>
      <c r="C2751" t="s">
        <v>6987</v>
      </c>
      <c r="D2751" t="s">
        <v>118</v>
      </c>
      <c r="E2751" s="16" t="s">
        <v>119</v>
      </c>
      <c r="F2751" t="s">
        <v>23</v>
      </c>
      <c r="G2751" t="s">
        <v>297</v>
      </c>
      <c r="H2751" t="s">
        <v>25</v>
      </c>
      <c r="I2751" s="7">
        <v>2</v>
      </c>
      <c r="J2751" t="s">
        <v>29</v>
      </c>
      <c r="K2751" s="7">
        <v>11</v>
      </c>
      <c r="L2751" s="2" t="s">
        <v>2307</v>
      </c>
      <c r="M2751" s="12">
        <v>54</v>
      </c>
      <c r="N2751" t="s">
        <v>545</v>
      </c>
      <c r="O2751" t="s">
        <v>1070</v>
      </c>
      <c r="P2751" t="s">
        <v>187</v>
      </c>
      <c r="Q2751" s="7">
        <v>36.4</v>
      </c>
      <c r="R2751" s="2">
        <v>460</v>
      </c>
      <c r="S2751" t="s">
        <v>1056</v>
      </c>
      <c r="T2751" s="3">
        <v>44504</v>
      </c>
      <c r="U2751">
        <v>12121211</v>
      </c>
      <c r="V2751">
        <v>1284</v>
      </c>
    </row>
    <row r="2752" spans="1:22" ht="13.5" customHeight="1" x14ac:dyDescent="0.15">
      <c r="A2752" s="2" t="s">
        <v>2304</v>
      </c>
      <c r="B2752" s="2" t="s">
        <v>2305</v>
      </c>
      <c r="C2752" t="s">
        <v>6987</v>
      </c>
      <c r="D2752" t="s">
        <v>118</v>
      </c>
      <c r="E2752" s="16" t="s">
        <v>119</v>
      </c>
      <c r="F2752" t="s">
        <v>23</v>
      </c>
      <c r="G2752" t="s">
        <v>297</v>
      </c>
      <c r="H2752" t="s">
        <v>25</v>
      </c>
      <c r="I2752" s="7">
        <v>1</v>
      </c>
      <c r="J2752" t="s">
        <v>53</v>
      </c>
      <c r="K2752" s="7">
        <v>6</v>
      </c>
      <c r="L2752" s="2" t="s">
        <v>2306</v>
      </c>
      <c r="M2752" s="12">
        <v>54</v>
      </c>
      <c r="N2752" t="s">
        <v>545</v>
      </c>
      <c r="O2752" t="s">
        <v>1159</v>
      </c>
      <c r="P2752" t="s">
        <v>318</v>
      </c>
      <c r="Q2752" s="7">
        <v>36.5</v>
      </c>
      <c r="R2752" s="2">
        <v>418</v>
      </c>
      <c r="S2752" t="s">
        <v>1160</v>
      </c>
      <c r="U2752">
        <v>7796</v>
      </c>
      <c r="V2752">
        <v>1283</v>
      </c>
    </row>
    <row r="2753" spans="1:22" ht="13.5" customHeight="1" x14ac:dyDescent="0.15">
      <c r="A2753" s="2" t="s">
        <v>2301</v>
      </c>
      <c r="B2753" s="2" t="s">
        <v>2302</v>
      </c>
      <c r="C2753" t="s">
        <v>6986</v>
      </c>
      <c r="D2753" t="s">
        <v>21</v>
      </c>
      <c r="E2753" s="16" t="s">
        <v>160</v>
      </c>
      <c r="F2753" t="s">
        <v>23</v>
      </c>
      <c r="G2753" t="s">
        <v>297</v>
      </c>
      <c r="H2753" t="s">
        <v>25</v>
      </c>
      <c r="I2753" s="7">
        <v>16</v>
      </c>
      <c r="J2753" t="s">
        <v>53</v>
      </c>
      <c r="K2753" s="7">
        <v>10</v>
      </c>
      <c r="L2753" s="2" t="s">
        <v>2060</v>
      </c>
      <c r="M2753" s="12">
        <v>53</v>
      </c>
      <c r="N2753" t="s">
        <v>69</v>
      </c>
      <c r="O2753" t="s">
        <v>1066</v>
      </c>
      <c r="P2753" t="s">
        <v>609</v>
      </c>
      <c r="Q2753" s="7">
        <v>38</v>
      </c>
      <c r="R2753" s="2">
        <v>512</v>
      </c>
      <c r="S2753" t="s">
        <v>1054</v>
      </c>
      <c r="T2753" s="7">
        <v>5</v>
      </c>
      <c r="U2753">
        <v>1114</v>
      </c>
      <c r="V2753">
        <v>1282</v>
      </c>
    </row>
    <row r="2754" spans="1:22" ht="13.5" customHeight="1" x14ac:dyDescent="0.15">
      <c r="A2754" s="2" t="s">
        <v>2301</v>
      </c>
      <c r="B2754" s="2" t="s">
        <v>2302</v>
      </c>
      <c r="C2754" t="s">
        <v>6986</v>
      </c>
      <c r="D2754" t="s">
        <v>21</v>
      </c>
      <c r="E2754" s="16" t="s">
        <v>160</v>
      </c>
      <c r="F2754" t="s">
        <v>23</v>
      </c>
      <c r="G2754" t="s">
        <v>297</v>
      </c>
      <c r="H2754" t="s">
        <v>25</v>
      </c>
      <c r="I2754" s="7">
        <v>15</v>
      </c>
      <c r="J2754" t="s">
        <v>41</v>
      </c>
      <c r="K2754" s="7">
        <v>3</v>
      </c>
      <c r="L2754" s="2" t="s">
        <v>2122</v>
      </c>
      <c r="M2754" s="12">
        <v>56</v>
      </c>
      <c r="N2754" t="s">
        <v>48</v>
      </c>
      <c r="O2754" t="s">
        <v>1246</v>
      </c>
      <c r="P2754" t="s">
        <v>541</v>
      </c>
      <c r="Q2754" s="7">
        <v>36.9</v>
      </c>
      <c r="R2754" s="2">
        <v>464</v>
      </c>
      <c r="S2754" t="s">
        <v>1088</v>
      </c>
      <c r="T2754" s="7">
        <v>2</v>
      </c>
      <c r="U2754">
        <v>1212</v>
      </c>
      <c r="V2754">
        <v>1281</v>
      </c>
    </row>
    <row r="2755" spans="1:22" ht="13.5" customHeight="1" x14ac:dyDescent="0.15">
      <c r="A2755" s="2" t="s">
        <v>2301</v>
      </c>
      <c r="B2755" s="2" t="s">
        <v>2302</v>
      </c>
      <c r="C2755" t="s">
        <v>6986</v>
      </c>
      <c r="D2755" t="s">
        <v>21</v>
      </c>
      <c r="E2755" s="16" t="s">
        <v>160</v>
      </c>
      <c r="F2755" t="s">
        <v>23</v>
      </c>
      <c r="G2755" t="s">
        <v>297</v>
      </c>
      <c r="H2755" t="s">
        <v>25</v>
      </c>
      <c r="I2755" s="7">
        <v>14</v>
      </c>
      <c r="J2755" t="s">
        <v>26</v>
      </c>
      <c r="K2755" s="7">
        <v>12</v>
      </c>
      <c r="L2755" s="2" t="s">
        <v>1719</v>
      </c>
      <c r="M2755" s="12">
        <v>56</v>
      </c>
      <c r="N2755" t="s">
        <v>27</v>
      </c>
      <c r="O2755" t="s">
        <v>607</v>
      </c>
      <c r="P2755" t="s">
        <v>608</v>
      </c>
      <c r="Q2755" s="7">
        <v>37.4</v>
      </c>
      <c r="R2755" s="2">
        <v>524</v>
      </c>
      <c r="S2755" t="s">
        <v>1194</v>
      </c>
      <c r="T2755" t="s">
        <v>34</v>
      </c>
      <c r="U2755">
        <v>45</v>
      </c>
      <c r="V2755">
        <v>1280</v>
      </c>
    </row>
    <row r="2756" spans="1:22" ht="13.5" customHeight="1" x14ac:dyDescent="0.15">
      <c r="A2756" s="2" t="s">
        <v>2301</v>
      </c>
      <c r="B2756" s="2" t="s">
        <v>2302</v>
      </c>
      <c r="C2756" t="s">
        <v>6986</v>
      </c>
      <c r="D2756" t="s">
        <v>21</v>
      </c>
      <c r="E2756" s="16" t="s">
        <v>160</v>
      </c>
      <c r="F2756" t="s">
        <v>23</v>
      </c>
      <c r="G2756" t="s">
        <v>297</v>
      </c>
      <c r="H2756" t="s">
        <v>25</v>
      </c>
      <c r="I2756" s="7">
        <v>13</v>
      </c>
      <c r="J2756" t="s">
        <v>47</v>
      </c>
      <c r="K2756" s="7">
        <v>8</v>
      </c>
      <c r="L2756" s="2" t="s">
        <v>2123</v>
      </c>
      <c r="M2756" s="12">
        <v>57</v>
      </c>
      <c r="N2756" t="s">
        <v>48</v>
      </c>
      <c r="O2756" t="s">
        <v>1137</v>
      </c>
      <c r="P2756" t="s">
        <v>540</v>
      </c>
      <c r="Q2756" s="7">
        <v>36.799999999999997</v>
      </c>
      <c r="R2756" s="2">
        <v>506</v>
      </c>
      <c r="S2756" t="s">
        <v>1056</v>
      </c>
      <c r="T2756" s="4">
        <v>11355</v>
      </c>
      <c r="U2756">
        <v>88</v>
      </c>
      <c r="V2756">
        <v>1279</v>
      </c>
    </row>
    <row r="2757" spans="1:22" ht="13.5" customHeight="1" x14ac:dyDescent="0.15">
      <c r="A2757" s="2" t="s">
        <v>2301</v>
      </c>
      <c r="B2757" s="2" t="s">
        <v>2302</v>
      </c>
      <c r="C2757" t="s">
        <v>6986</v>
      </c>
      <c r="D2757" t="s">
        <v>21</v>
      </c>
      <c r="E2757" s="16" t="s">
        <v>160</v>
      </c>
      <c r="F2757" t="s">
        <v>23</v>
      </c>
      <c r="G2757" t="s">
        <v>297</v>
      </c>
      <c r="H2757" t="s">
        <v>25</v>
      </c>
      <c r="I2757" s="7">
        <v>12</v>
      </c>
      <c r="J2757" t="s">
        <v>53</v>
      </c>
      <c r="K2757" s="7">
        <v>9</v>
      </c>
      <c r="L2757" s="2" t="s">
        <v>1725</v>
      </c>
      <c r="M2757" s="12">
        <v>57</v>
      </c>
      <c r="N2757" t="s">
        <v>30</v>
      </c>
      <c r="O2757" t="s">
        <v>1211</v>
      </c>
      <c r="P2757" t="s">
        <v>537</v>
      </c>
      <c r="Q2757" s="7">
        <v>36.5</v>
      </c>
      <c r="R2757" s="2">
        <v>462</v>
      </c>
      <c r="S2757" t="s">
        <v>1238</v>
      </c>
      <c r="T2757" t="s">
        <v>32</v>
      </c>
      <c r="U2757">
        <v>66</v>
      </c>
      <c r="V2757">
        <v>1278</v>
      </c>
    </row>
    <row r="2758" spans="1:22" ht="13.5" customHeight="1" x14ac:dyDescent="0.15">
      <c r="A2758" s="2" t="s">
        <v>2301</v>
      </c>
      <c r="B2758" s="2" t="s">
        <v>2302</v>
      </c>
      <c r="C2758" t="s">
        <v>6986</v>
      </c>
      <c r="D2758" t="s">
        <v>21</v>
      </c>
      <c r="E2758" s="16" t="s">
        <v>160</v>
      </c>
      <c r="F2758" t="s">
        <v>23</v>
      </c>
      <c r="G2758" t="s">
        <v>297</v>
      </c>
      <c r="H2758" t="s">
        <v>25</v>
      </c>
      <c r="I2758" s="7">
        <v>11</v>
      </c>
      <c r="J2758" t="s">
        <v>26</v>
      </c>
      <c r="K2758" s="7">
        <v>11</v>
      </c>
      <c r="L2758" s="2" t="s">
        <v>2217</v>
      </c>
      <c r="M2758" s="12">
        <v>57</v>
      </c>
      <c r="N2758" t="s">
        <v>30</v>
      </c>
      <c r="O2758" t="s">
        <v>605</v>
      </c>
      <c r="P2758" t="s">
        <v>606</v>
      </c>
      <c r="Q2758" s="7">
        <v>37</v>
      </c>
      <c r="R2758" s="2">
        <v>528</v>
      </c>
      <c r="S2758" t="s">
        <v>1214</v>
      </c>
      <c r="T2758" s="3">
        <v>44504</v>
      </c>
      <c r="U2758">
        <v>22</v>
      </c>
      <c r="V2758">
        <v>1277</v>
      </c>
    </row>
    <row r="2759" spans="1:22" ht="13.5" customHeight="1" x14ac:dyDescent="0.15">
      <c r="A2759" s="2" t="s">
        <v>2301</v>
      </c>
      <c r="B2759" s="2" t="s">
        <v>2302</v>
      </c>
      <c r="C2759" t="s">
        <v>6986</v>
      </c>
      <c r="D2759" t="s">
        <v>21</v>
      </c>
      <c r="E2759" s="16" t="s">
        <v>160</v>
      </c>
      <c r="F2759" t="s">
        <v>23</v>
      </c>
      <c r="G2759" t="s">
        <v>297</v>
      </c>
      <c r="H2759" t="s">
        <v>25</v>
      </c>
      <c r="I2759" s="7">
        <v>10</v>
      </c>
      <c r="J2759" t="s">
        <v>39</v>
      </c>
      <c r="K2759" s="7">
        <v>6</v>
      </c>
      <c r="L2759" s="2" t="s">
        <v>1463</v>
      </c>
      <c r="M2759" s="12">
        <v>54</v>
      </c>
      <c r="N2759" t="s">
        <v>69</v>
      </c>
      <c r="O2759" t="s">
        <v>1103</v>
      </c>
      <c r="P2759" t="s">
        <v>478</v>
      </c>
      <c r="Q2759" s="7">
        <v>35.4</v>
      </c>
      <c r="R2759" s="2">
        <v>446</v>
      </c>
      <c r="S2759" t="s">
        <v>1112</v>
      </c>
      <c r="T2759" t="s">
        <v>60</v>
      </c>
      <c r="U2759">
        <v>1514</v>
      </c>
      <c r="V2759">
        <v>1276</v>
      </c>
    </row>
    <row r="2760" spans="1:22" ht="13.5" customHeight="1" x14ac:dyDescent="0.15">
      <c r="A2760" s="2" t="s">
        <v>2301</v>
      </c>
      <c r="B2760" s="2" t="s">
        <v>2302</v>
      </c>
      <c r="C2760" t="s">
        <v>6986</v>
      </c>
      <c r="D2760" t="s">
        <v>21</v>
      </c>
      <c r="E2760" s="16" t="s">
        <v>160</v>
      </c>
      <c r="F2760" t="s">
        <v>23</v>
      </c>
      <c r="G2760" t="s">
        <v>297</v>
      </c>
      <c r="H2760" t="s">
        <v>25</v>
      </c>
      <c r="I2760" s="7">
        <v>9</v>
      </c>
      <c r="J2760" t="s">
        <v>29</v>
      </c>
      <c r="K2760" s="7">
        <v>15</v>
      </c>
      <c r="L2760" s="2" t="s">
        <v>2303</v>
      </c>
      <c r="M2760" s="12">
        <v>54</v>
      </c>
      <c r="N2760" t="s">
        <v>139</v>
      </c>
      <c r="O2760" t="s">
        <v>1127</v>
      </c>
      <c r="P2760" t="s">
        <v>536</v>
      </c>
      <c r="Q2760" s="7">
        <v>34.9</v>
      </c>
      <c r="R2760" s="2">
        <v>502</v>
      </c>
      <c r="S2760" t="s">
        <v>1316</v>
      </c>
      <c r="T2760" t="s">
        <v>32</v>
      </c>
      <c r="U2760">
        <v>1616</v>
      </c>
      <c r="V2760">
        <v>1275</v>
      </c>
    </row>
    <row r="2761" spans="1:22" ht="13.5" customHeight="1" x14ac:dyDescent="0.15">
      <c r="A2761" s="2" t="s">
        <v>2301</v>
      </c>
      <c r="B2761" s="2" t="s">
        <v>2302</v>
      </c>
      <c r="C2761" t="s">
        <v>6986</v>
      </c>
      <c r="D2761" t="s">
        <v>21</v>
      </c>
      <c r="E2761" s="16" t="s">
        <v>160</v>
      </c>
      <c r="F2761" t="s">
        <v>23</v>
      </c>
      <c r="G2761" t="s">
        <v>297</v>
      </c>
      <c r="H2761" t="s">
        <v>25</v>
      </c>
      <c r="I2761" s="7">
        <v>8</v>
      </c>
      <c r="J2761" t="s">
        <v>33</v>
      </c>
      <c r="K2761" s="7">
        <v>2</v>
      </c>
      <c r="L2761" s="2" t="s">
        <v>1662</v>
      </c>
      <c r="M2761" s="12">
        <v>54</v>
      </c>
      <c r="N2761" t="s">
        <v>130</v>
      </c>
      <c r="O2761" t="s">
        <v>1089</v>
      </c>
      <c r="P2761" t="s">
        <v>535</v>
      </c>
      <c r="Q2761" s="7">
        <v>35.700000000000003</v>
      </c>
      <c r="R2761" s="2">
        <v>482</v>
      </c>
      <c r="S2761" t="s">
        <v>1215</v>
      </c>
      <c r="T2761" t="s">
        <v>34</v>
      </c>
      <c r="U2761">
        <v>88</v>
      </c>
      <c r="V2761">
        <v>1274</v>
      </c>
    </row>
    <row r="2762" spans="1:22" ht="13.5" customHeight="1" x14ac:dyDescent="0.15">
      <c r="A2762" s="2" t="s">
        <v>2301</v>
      </c>
      <c r="B2762" s="2" t="s">
        <v>2302</v>
      </c>
      <c r="C2762" t="s">
        <v>6986</v>
      </c>
      <c r="D2762" t="s">
        <v>21</v>
      </c>
      <c r="E2762" s="16" t="s">
        <v>160</v>
      </c>
      <c r="F2762" t="s">
        <v>23</v>
      </c>
      <c r="G2762" t="s">
        <v>297</v>
      </c>
      <c r="H2762" t="s">
        <v>25</v>
      </c>
      <c r="I2762" s="7">
        <v>7</v>
      </c>
      <c r="J2762" t="s">
        <v>39</v>
      </c>
      <c r="K2762" s="7">
        <v>5</v>
      </c>
      <c r="L2762" s="2" t="s">
        <v>1591</v>
      </c>
      <c r="M2762" s="12">
        <v>54</v>
      </c>
      <c r="N2762" t="s">
        <v>35</v>
      </c>
      <c r="O2762" t="s">
        <v>604</v>
      </c>
      <c r="P2762" t="s">
        <v>535</v>
      </c>
      <c r="Q2762" s="7">
        <v>36.200000000000003</v>
      </c>
      <c r="R2762" s="2">
        <v>494</v>
      </c>
      <c r="S2762" t="s">
        <v>1195</v>
      </c>
      <c r="T2762" t="s">
        <v>34</v>
      </c>
      <c r="U2762">
        <v>42</v>
      </c>
      <c r="V2762">
        <v>1273</v>
      </c>
    </row>
    <row r="2763" spans="1:22" ht="13.5" customHeight="1" x14ac:dyDescent="0.15">
      <c r="A2763" s="2" t="s">
        <v>2301</v>
      </c>
      <c r="B2763" s="2" t="s">
        <v>2302</v>
      </c>
      <c r="C2763" t="s">
        <v>6986</v>
      </c>
      <c r="D2763" t="s">
        <v>21</v>
      </c>
      <c r="E2763" s="16" t="s">
        <v>160</v>
      </c>
      <c r="F2763" t="s">
        <v>23</v>
      </c>
      <c r="G2763" t="s">
        <v>297</v>
      </c>
      <c r="H2763" t="s">
        <v>25</v>
      </c>
      <c r="I2763" s="7">
        <v>6</v>
      </c>
      <c r="J2763" t="s">
        <v>41</v>
      </c>
      <c r="K2763" s="7">
        <v>4</v>
      </c>
      <c r="L2763" s="2" t="s">
        <v>1599</v>
      </c>
      <c r="M2763" s="12">
        <v>58</v>
      </c>
      <c r="N2763" t="s">
        <v>48</v>
      </c>
      <c r="O2763" t="s">
        <v>1208</v>
      </c>
      <c r="P2763" t="s">
        <v>171</v>
      </c>
      <c r="Q2763" s="7">
        <v>36.299999999999997</v>
      </c>
      <c r="R2763" s="2">
        <v>502</v>
      </c>
      <c r="S2763" t="s">
        <v>1163</v>
      </c>
      <c r="T2763" t="s">
        <v>60</v>
      </c>
      <c r="U2763">
        <v>34</v>
      </c>
      <c r="V2763">
        <v>1272</v>
      </c>
    </row>
    <row r="2764" spans="1:22" ht="13.5" customHeight="1" x14ac:dyDescent="0.15">
      <c r="A2764" s="2" t="s">
        <v>2301</v>
      </c>
      <c r="B2764" s="2" t="s">
        <v>2302</v>
      </c>
      <c r="C2764" t="s">
        <v>6986</v>
      </c>
      <c r="D2764" t="s">
        <v>21</v>
      </c>
      <c r="E2764" s="16" t="s">
        <v>160</v>
      </c>
      <c r="F2764" t="s">
        <v>23</v>
      </c>
      <c r="G2764" t="s">
        <v>297</v>
      </c>
      <c r="H2764" t="s">
        <v>25</v>
      </c>
      <c r="I2764" s="7">
        <v>5</v>
      </c>
      <c r="J2764" t="s">
        <v>33</v>
      </c>
      <c r="K2764" s="7">
        <v>1</v>
      </c>
      <c r="L2764" s="2" t="s">
        <v>1723</v>
      </c>
      <c r="M2764" s="12">
        <v>55</v>
      </c>
      <c r="N2764" t="s">
        <v>35</v>
      </c>
      <c r="O2764" t="s">
        <v>1084</v>
      </c>
      <c r="P2764" t="s">
        <v>170</v>
      </c>
      <c r="Q2764" s="7">
        <v>36.4</v>
      </c>
      <c r="R2764" s="2">
        <v>526</v>
      </c>
      <c r="S2764" t="s">
        <v>1235</v>
      </c>
      <c r="T2764" s="3">
        <v>44502</v>
      </c>
      <c r="U2764">
        <v>11</v>
      </c>
      <c r="V2764">
        <v>1271</v>
      </c>
    </row>
    <row r="2765" spans="1:22" ht="13.5" customHeight="1" x14ac:dyDescent="0.15">
      <c r="A2765" s="2" t="s">
        <v>2301</v>
      </c>
      <c r="B2765" s="2" t="s">
        <v>2302</v>
      </c>
      <c r="C2765" t="s">
        <v>6986</v>
      </c>
      <c r="D2765" t="s">
        <v>21</v>
      </c>
      <c r="E2765" s="16" t="s">
        <v>160</v>
      </c>
      <c r="F2765" t="s">
        <v>23</v>
      </c>
      <c r="G2765" t="s">
        <v>297</v>
      </c>
      <c r="H2765" t="s">
        <v>25</v>
      </c>
      <c r="I2765" s="7">
        <v>4</v>
      </c>
      <c r="J2765" t="s">
        <v>45</v>
      </c>
      <c r="K2765" s="7">
        <v>14</v>
      </c>
      <c r="L2765" s="2" t="s">
        <v>2124</v>
      </c>
      <c r="M2765" s="12">
        <v>56</v>
      </c>
      <c r="N2765" t="s">
        <v>30</v>
      </c>
      <c r="O2765" t="s">
        <v>1087</v>
      </c>
      <c r="P2765" t="s">
        <v>593</v>
      </c>
      <c r="Q2765" s="7">
        <v>35.1</v>
      </c>
      <c r="R2765" s="2">
        <v>514</v>
      </c>
      <c r="S2765" t="s">
        <v>1081</v>
      </c>
      <c r="T2765" t="s">
        <v>34</v>
      </c>
      <c r="U2765">
        <v>1211</v>
      </c>
      <c r="V2765">
        <v>1270</v>
      </c>
    </row>
    <row r="2766" spans="1:22" ht="13.5" customHeight="1" x14ac:dyDescent="0.15">
      <c r="A2766" s="2" t="s">
        <v>2301</v>
      </c>
      <c r="B2766" s="2" t="s">
        <v>2302</v>
      </c>
      <c r="C2766" t="s">
        <v>6986</v>
      </c>
      <c r="D2766" t="s">
        <v>21</v>
      </c>
      <c r="E2766" s="16" t="s">
        <v>160</v>
      </c>
      <c r="F2766" t="s">
        <v>23</v>
      </c>
      <c r="G2766" t="s">
        <v>297</v>
      </c>
      <c r="H2766" t="s">
        <v>25</v>
      </c>
      <c r="I2766" s="7">
        <v>3</v>
      </c>
      <c r="J2766" t="s">
        <v>29</v>
      </c>
      <c r="K2766" s="7">
        <v>16</v>
      </c>
      <c r="L2766" s="2" t="s">
        <v>1663</v>
      </c>
      <c r="M2766" s="12">
        <v>54</v>
      </c>
      <c r="N2766" t="s">
        <v>130</v>
      </c>
      <c r="O2766" t="s">
        <v>1070</v>
      </c>
      <c r="P2766" t="s">
        <v>168</v>
      </c>
      <c r="Q2766" s="7">
        <v>35.200000000000003</v>
      </c>
      <c r="R2766" s="2">
        <v>488</v>
      </c>
      <c r="S2766" t="s">
        <v>1056</v>
      </c>
      <c r="T2766" t="s">
        <v>36</v>
      </c>
      <c r="U2766">
        <v>88</v>
      </c>
      <c r="V2766">
        <v>1269</v>
      </c>
    </row>
    <row r="2767" spans="1:22" ht="13.5" customHeight="1" x14ac:dyDescent="0.15">
      <c r="A2767" s="2" t="s">
        <v>2301</v>
      </c>
      <c r="B2767" s="2" t="s">
        <v>2302</v>
      </c>
      <c r="C2767" t="s">
        <v>6986</v>
      </c>
      <c r="D2767" t="s">
        <v>21</v>
      </c>
      <c r="E2767" s="16" t="s">
        <v>160</v>
      </c>
      <c r="F2767" t="s">
        <v>23</v>
      </c>
      <c r="G2767" t="s">
        <v>297</v>
      </c>
      <c r="H2767" t="s">
        <v>25</v>
      </c>
      <c r="I2767" s="7">
        <v>2</v>
      </c>
      <c r="J2767" t="s">
        <v>47</v>
      </c>
      <c r="K2767" s="7">
        <v>7</v>
      </c>
      <c r="L2767" s="2" t="s">
        <v>1608</v>
      </c>
      <c r="M2767" s="12">
        <v>58</v>
      </c>
      <c r="N2767" t="s">
        <v>30</v>
      </c>
      <c r="O2767" t="s">
        <v>99</v>
      </c>
      <c r="P2767" t="s">
        <v>168</v>
      </c>
      <c r="Q2767" s="7">
        <v>34.9</v>
      </c>
      <c r="R2767" s="2">
        <v>520</v>
      </c>
      <c r="S2767" t="s">
        <v>1154</v>
      </c>
      <c r="T2767" t="s">
        <v>60</v>
      </c>
      <c r="U2767">
        <v>1212</v>
      </c>
      <c r="V2767">
        <v>1268</v>
      </c>
    </row>
    <row r="2768" spans="1:22" ht="13.5" customHeight="1" x14ac:dyDescent="0.15">
      <c r="A2768" s="2" t="s">
        <v>2301</v>
      </c>
      <c r="B2768" s="2" t="s">
        <v>2302</v>
      </c>
      <c r="C2768" t="s">
        <v>6986</v>
      </c>
      <c r="D2768" t="s">
        <v>21</v>
      </c>
      <c r="E2768" s="16" t="s">
        <v>160</v>
      </c>
      <c r="F2768" t="s">
        <v>23</v>
      </c>
      <c r="G2768" t="s">
        <v>297</v>
      </c>
      <c r="H2768" t="s">
        <v>25</v>
      </c>
      <c r="I2768" s="7">
        <v>1</v>
      </c>
      <c r="J2768" t="s">
        <v>45</v>
      </c>
      <c r="K2768" s="7">
        <v>13</v>
      </c>
      <c r="L2768" s="2" t="s">
        <v>1585</v>
      </c>
      <c r="M2768" s="12">
        <v>57</v>
      </c>
      <c r="N2768" t="s">
        <v>30</v>
      </c>
      <c r="O2768" t="s">
        <v>1078</v>
      </c>
      <c r="P2768" t="s">
        <v>167</v>
      </c>
      <c r="Q2768" s="7">
        <v>35.299999999999997</v>
      </c>
      <c r="R2768" s="2">
        <v>478</v>
      </c>
      <c r="S2768" t="s">
        <v>1171</v>
      </c>
      <c r="U2768">
        <v>76</v>
      </c>
      <c r="V2768">
        <v>1267</v>
      </c>
    </row>
    <row r="2769" spans="1:22" ht="13.5" customHeight="1" x14ac:dyDescent="0.15">
      <c r="A2769" s="2" t="s">
        <v>2283</v>
      </c>
      <c r="B2769" s="2" t="s">
        <v>2284</v>
      </c>
      <c r="C2769" t="s">
        <v>6987</v>
      </c>
      <c r="D2769" t="s">
        <v>56</v>
      </c>
      <c r="E2769" s="16" t="s">
        <v>57</v>
      </c>
      <c r="F2769" t="s">
        <v>1314</v>
      </c>
      <c r="G2769" t="s">
        <v>24</v>
      </c>
      <c r="H2769" t="s">
        <v>25</v>
      </c>
      <c r="I2769" s="7">
        <v>16</v>
      </c>
      <c r="J2769" t="s">
        <v>41</v>
      </c>
      <c r="K2769" s="7">
        <v>3</v>
      </c>
      <c r="L2769" s="2" t="s">
        <v>2300</v>
      </c>
      <c r="M2769" s="12">
        <v>54</v>
      </c>
      <c r="N2769" t="s">
        <v>545</v>
      </c>
      <c r="O2769" t="s">
        <v>1061</v>
      </c>
      <c r="P2769" t="s">
        <v>603</v>
      </c>
      <c r="Q2769" s="7">
        <v>36.700000000000003</v>
      </c>
      <c r="R2769" s="2">
        <v>448</v>
      </c>
      <c r="S2769" t="s">
        <v>1073</v>
      </c>
      <c r="T2769" s="7">
        <v>8</v>
      </c>
      <c r="U2769">
        <v>77</v>
      </c>
      <c r="V2769">
        <v>1266</v>
      </c>
    </row>
    <row r="2770" spans="1:22" ht="13.5" customHeight="1" x14ac:dyDescent="0.15">
      <c r="A2770" s="2" t="s">
        <v>2283</v>
      </c>
      <c r="B2770" s="2" t="s">
        <v>2284</v>
      </c>
      <c r="C2770" t="s">
        <v>6987</v>
      </c>
      <c r="D2770" t="s">
        <v>56</v>
      </c>
      <c r="E2770" s="16" t="s">
        <v>57</v>
      </c>
      <c r="F2770" t="s">
        <v>1314</v>
      </c>
      <c r="G2770" t="s">
        <v>24</v>
      </c>
      <c r="H2770" t="s">
        <v>25</v>
      </c>
      <c r="I2770" s="7">
        <v>15</v>
      </c>
      <c r="J2770" t="s">
        <v>53</v>
      </c>
      <c r="K2770" s="7">
        <v>10</v>
      </c>
      <c r="L2770" s="2" t="s">
        <v>2299</v>
      </c>
      <c r="M2770" s="12">
        <v>54</v>
      </c>
      <c r="N2770" t="s">
        <v>546</v>
      </c>
      <c r="O2770" t="s">
        <v>1055</v>
      </c>
      <c r="P2770" t="s">
        <v>76</v>
      </c>
      <c r="Q2770" s="7">
        <v>34.4</v>
      </c>
      <c r="R2770" s="2">
        <v>436</v>
      </c>
      <c r="S2770" t="s">
        <v>1060</v>
      </c>
      <c r="T2770" t="s">
        <v>60</v>
      </c>
      <c r="U2770">
        <v>1616</v>
      </c>
      <c r="V2770">
        <v>1265</v>
      </c>
    </row>
    <row r="2771" spans="1:22" ht="13.5" customHeight="1" x14ac:dyDescent="0.15">
      <c r="A2771" s="2" t="s">
        <v>2283</v>
      </c>
      <c r="B2771" s="2" t="s">
        <v>2284</v>
      </c>
      <c r="C2771" t="s">
        <v>6987</v>
      </c>
      <c r="D2771" t="s">
        <v>56</v>
      </c>
      <c r="E2771" s="16" t="s">
        <v>57</v>
      </c>
      <c r="F2771" t="s">
        <v>1314</v>
      </c>
      <c r="G2771" t="s">
        <v>24</v>
      </c>
      <c r="H2771" t="s">
        <v>25</v>
      </c>
      <c r="I2771" s="7">
        <v>14</v>
      </c>
      <c r="J2771" t="s">
        <v>41</v>
      </c>
      <c r="K2771" s="7">
        <v>4</v>
      </c>
      <c r="L2771" s="2" t="s">
        <v>2298</v>
      </c>
      <c r="M2771" s="12">
        <v>54</v>
      </c>
      <c r="N2771" t="s">
        <v>545</v>
      </c>
      <c r="O2771" t="s">
        <v>1063</v>
      </c>
      <c r="P2771" t="s">
        <v>233</v>
      </c>
      <c r="Q2771" s="7">
        <v>35</v>
      </c>
      <c r="R2771" s="2">
        <v>430</v>
      </c>
      <c r="S2771" t="s">
        <v>1216</v>
      </c>
      <c r="T2771" t="s">
        <v>32</v>
      </c>
      <c r="U2771">
        <v>1510</v>
      </c>
      <c r="V2771">
        <v>1264</v>
      </c>
    </row>
    <row r="2772" spans="1:22" ht="13.5" customHeight="1" x14ac:dyDescent="0.15">
      <c r="A2772" s="2" t="s">
        <v>2283</v>
      </c>
      <c r="B2772" s="2" t="s">
        <v>2284</v>
      </c>
      <c r="C2772" t="s">
        <v>6987</v>
      </c>
      <c r="D2772" t="s">
        <v>56</v>
      </c>
      <c r="E2772" s="16" t="s">
        <v>57</v>
      </c>
      <c r="F2772" t="s">
        <v>1314</v>
      </c>
      <c r="G2772" t="s">
        <v>24</v>
      </c>
      <c r="H2772" t="s">
        <v>25</v>
      </c>
      <c r="I2772" s="7">
        <v>13</v>
      </c>
      <c r="J2772" t="s">
        <v>53</v>
      </c>
      <c r="K2772" s="7">
        <v>9</v>
      </c>
      <c r="L2772" s="2" t="s">
        <v>2297</v>
      </c>
      <c r="M2772" s="12">
        <v>54</v>
      </c>
      <c r="N2772" t="s">
        <v>545</v>
      </c>
      <c r="O2772" t="s">
        <v>1072</v>
      </c>
      <c r="P2772" t="s">
        <v>75</v>
      </c>
      <c r="Q2772" s="7">
        <v>34.9</v>
      </c>
      <c r="R2772" s="2">
        <v>444</v>
      </c>
      <c r="S2772" t="s">
        <v>1076</v>
      </c>
      <c r="T2772" s="3">
        <v>44248</v>
      </c>
      <c r="U2772">
        <v>710</v>
      </c>
      <c r="V2772">
        <v>1263</v>
      </c>
    </row>
    <row r="2773" spans="1:22" ht="13.5" customHeight="1" x14ac:dyDescent="0.15">
      <c r="A2773" s="2" t="s">
        <v>2283</v>
      </c>
      <c r="B2773" s="2" t="s">
        <v>2284</v>
      </c>
      <c r="C2773" t="s">
        <v>6987</v>
      </c>
      <c r="D2773" t="s">
        <v>56</v>
      </c>
      <c r="E2773" s="16" t="s">
        <v>57</v>
      </c>
      <c r="F2773" t="s">
        <v>1314</v>
      </c>
      <c r="G2773" t="s">
        <v>24</v>
      </c>
      <c r="H2773" t="s">
        <v>25</v>
      </c>
      <c r="I2773" s="7">
        <v>12</v>
      </c>
      <c r="J2773" t="s">
        <v>45</v>
      </c>
      <c r="K2773" s="7">
        <v>14</v>
      </c>
      <c r="L2773" s="2" t="s">
        <v>2296</v>
      </c>
      <c r="M2773" s="12">
        <v>54</v>
      </c>
      <c r="N2773" t="s">
        <v>546</v>
      </c>
      <c r="O2773" t="s">
        <v>1274</v>
      </c>
      <c r="P2773" t="s">
        <v>230</v>
      </c>
      <c r="Q2773" s="7">
        <v>34.799999999999997</v>
      </c>
      <c r="R2773" s="2">
        <v>432</v>
      </c>
      <c r="S2773" t="s">
        <v>1199</v>
      </c>
      <c r="T2773" s="3">
        <v>44248</v>
      </c>
      <c r="U2773">
        <v>56</v>
      </c>
      <c r="V2773">
        <v>1262</v>
      </c>
    </row>
    <row r="2774" spans="1:22" ht="13.5" customHeight="1" x14ac:dyDescent="0.15">
      <c r="A2774" s="2" t="s">
        <v>2283</v>
      </c>
      <c r="B2774" s="2" t="s">
        <v>2284</v>
      </c>
      <c r="C2774" t="s">
        <v>6987</v>
      </c>
      <c r="D2774" t="s">
        <v>56</v>
      </c>
      <c r="E2774" s="16" t="s">
        <v>57</v>
      </c>
      <c r="F2774" t="s">
        <v>1314</v>
      </c>
      <c r="G2774" t="s">
        <v>24</v>
      </c>
      <c r="H2774" t="s">
        <v>25</v>
      </c>
      <c r="I2774" s="7">
        <v>11</v>
      </c>
      <c r="J2774" t="s">
        <v>39</v>
      </c>
      <c r="K2774" s="7">
        <v>5</v>
      </c>
      <c r="L2774" s="2" t="s">
        <v>2295</v>
      </c>
      <c r="M2774" s="12">
        <v>54</v>
      </c>
      <c r="N2774" t="s">
        <v>545</v>
      </c>
      <c r="O2774" t="s">
        <v>1075</v>
      </c>
      <c r="P2774" t="s">
        <v>73</v>
      </c>
      <c r="Q2774" s="7">
        <v>34.1</v>
      </c>
      <c r="R2774" s="2">
        <v>494</v>
      </c>
      <c r="S2774" t="s">
        <v>1180</v>
      </c>
      <c r="T2774" t="s">
        <v>34</v>
      </c>
      <c r="U2774">
        <v>1110</v>
      </c>
      <c r="V2774">
        <v>1261</v>
      </c>
    </row>
    <row r="2775" spans="1:22" ht="13.5" customHeight="1" x14ac:dyDescent="0.15">
      <c r="A2775" s="2" t="s">
        <v>2283</v>
      </c>
      <c r="B2775" s="2" t="s">
        <v>2284</v>
      </c>
      <c r="C2775" t="s">
        <v>6987</v>
      </c>
      <c r="D2775" t="s">
        <v>56</v>
      </c>
      <c r="E2775" s="16" t="s">
        <v>57</v>
      </c>
      <c r="F2775" t="s">
        <v>1314</v>
      </c>
      <c r="G2775" t="s">
        <v>24</v>
      </c>
      <c r="H2775" t="s">
        <v>25</v>
      </c>
      <c r="I2775" s="7">
        <v>10</v>
      </c>
      <c r="J2775" t="s">
        <v>29</v>
      </c>
      <c r="K2775" s="7">
        <v>16</v>
      </c>
      <c r="L2775" s="2" t="s">
        <v>2294</v>
      </c>
      <c r="M2775" s="12">
        <v>54</v>
      </c>
      <c r="N2775" t="s">
        <v>546</v>
      </c>
      <c r="O2775" t="s">
        <v>1230</v>
      </c>
      <c r="P2775" t="s">
        <v>271</v>
      </c>
      <c r="Q2775" s="7">
        <v>34</v>
      </c>
      <c r="R2775" s="2">
        <v>428</v>
      </c>
      <c r="S2775" t="s">
        <v>1306</v>
      </c>
      <c r="T2775" t="s">
        <v>36</v>
      </c>
      <c r="U2775">
        <v>1110</v>
      </c>
      <c r="V2775">
        <v>1260</v>
      </c>
    </row>
    <row r="2776" spans="1:22" ht="13.5" customHeight="1" x14ac:dyDescent="0.15">
      <c r="A2776" s="2" t="s">
        <v>2283</v>
      </c>
      <c r="B2776" s="2" t="s">
        <v>2284</v>
      </c>
      <c r="C2776" t="s">
        <v>6987</v>
      </c>
      <c r="D2776" t="s">
        <v>56</v>
      </c>
      <c r="E2776" s="16" t="s">
        <v>57</v>
      </c>
      <c r="F2776" t="s">
        <v>1314</v>
      </c>
      <c r="G2776" t="s">
        <v>24</v>
      </c>
      <c r="H2776" t="s">
        <v>25</v>
      </c>
      <c r="I2776" s="7">
        <v>9</v>
      </c>
      <c r="J2776" t="s">
        <v>47</v>
      </c>
      <c r="K2776" s="7">
        <v>8</v>
      </c>
      <c r="L2776" s="2" t="s">
        <v>2293</v>
      </c>
      <c r="M2776" s="12">
        <v>54</v>
      </c>
      <c r="N2776" t="s">
        <v>546</v>
      </c>
      <c r="O2776" t="s">
        <v>1326</v>
      </c>
      <c r="P2776" t="s">
        <v>271</v>
      </c>
      <c r="Q2776" s="7">
        <v>34.700000000000003</v>
      </c>
      <c r="R2776" s="2">
        <v>462</v>
      </c>
      <c r="S2776" t="s">
        <v>1235</v>
      </c>
      <c r="T2776" t="s">
        <v>36</v>
      </c>
      <c r="U2776">
        <v>33</v>
      </c>
      <c r="V2776">
        <v>1259</v>
      </c>
    </row>
    <row r="2777" spans="1:22" ht="13.5" customHeight="1" x14ac:dyDescent="0.15">
      <c r="A2777" s="2" t="s">
        <v>2283</v>
      </c>
      <c r="B2777" s="2" t="s">
        <v>2284</v>
      </c>
      <c r="C2777" t="s">
        <v>6987</v>
      </c>
      <c r="D2777" t="s">
        <v>56</v>
      </c>
      <c r="E2777" s="16" t="s">
        <v>57</v>
      </c>
      <c r="F2777" t="s">
        <v>1314</v>
      </c>
      <c r="G2777" t="s">
        <v>24</v>
      </c>
      <c r="H2777" t="s">
        <v>25</v>
      </c>
      <c r="I2777" s="7">
        <v>8</v>
      </c>
      <c r="J2777" t="s">
        <v>26</v>
      </c>
      <c r="K2777" s="7">
        <v>11</v>
      </c>
      <c r="L2777" s="2" t="s">
        <v>2292</v>
      </c>
      <c r="M2777" s="12">
        <v>54</v>
      </c>
      <c r="N2777" t="s">
        <v>546</v>
      </c>
      <c r="O2777" t="s">
        <v>1099</v>
      </c>
      <c r="P2777" t="s">
        <v>271</v>
      </c>
      <c r="Q2777" s="7">
        <v>33.6</v>
      </c>
      <c r="R2777" s="2">
        <v>470</v>
      </c>
      <c r="S2777" t="s">
        <v>1154</v>
      </c>
      <c r="T2777" t="s">
        <v>34</v>
      </c>
      <c r="U2777">
        <v>1115</v>
      </c>
      <c r="V2777">
        <v>1258</v>
      </c>
    </row>
    <row r="2778" spans="1:22" ht="13.5" customHeight="1" x14ac:dyDescent="0.15">
      <c r="A2778" s="2" t="s">
        <v>2283</v>
      </c>
      <c r="B2778" s="2" t="s">
        <v>2284</v>
      </c>
      <c r="C2778" t="s">
        <v>6987</v>
      </c>
      <c r="D2778" t="s">
        <v>56</v>
      </c>
      <c r="E2778" s="16" t="s">
        <v>57</v>
      </c>
      <c r="F2778" t="s">
        <v>1314</v>
      </c>
      <c r="G2778" t="s">
        <v>24</v>
      </c>
      <c r="H2778" t="s">
        <v>25</v>
      </c>
      <c r="I2778" s="7">
        <v>7</v>
      </c>
      <c r="J2778" t="s">
        <v>26</v>
      </c>
      <c r="K2778" s="7">
        <v>12</v>
      </c>
      <c r="L2778" s="2" t="s">
        <v>2291</v>
      </c>
      <c r="M2778" s="12">
        <v>54</v>
      </c>
      <c r="N2778" t="s">
        <v>545</v>
      </c>
      <c r="O2778" t="s">
        <v>1049</v>
      </c>
      <c r="P2778" t="s">
        <v>271</v>
      </c>
      <c r="Q2778" s="7">
        <v>33.9</v>
      </c>
      <c r="R2778" s="2">
        <v>482</v>
      </c>
      <c r="S2778" t="s">
        <v>1060</v>
      </c>
      <c r="T2778" s="3">
        <v>44502</v>
      </c>
      <c r="U2778">
        <v>1110</v>
      </c>
      <c r="V2778">
        <v>1257</v>
      </c>
    </row>
    <row r="2779" spans="1:22" ht="13.5" customHeight="1" x14ac:dyDescent="0.15">
      <c r="A2779" s="2" t="s">
        <v>2283</v>
      </c>
      <c r="B2779" s="2" t="s">
        <v>2284</v>
      </c>
      <c r="C2779" t="s">
        <v>6987</v>
      </c>
      <c r="D2779" t="s">
        <v>56</v>
      </c>
      <c r="E2779" s="16" t="s">
        <v>57</v>
      </c>
      <c r="F2779" t="s">
        <v>1314</v>
      </c>
      <c r="G2779" t="s">
        <v>24</v>
      </c>
      <c r="H2779" t="s">
        <v>25</v>
      </c>
      <c r="I2779" s="7">
        <v>6</v>
      </c>
      <c r="J2779" t="s">
        <v>29</v>
      </c>
      <c r="K2779" s="7">
        <v>15</v>
      </c>
      <c r="L2779" s="2" t="s">
        <v>2290</v>
      </c>
      <c r="M2779" s="12">
        <v>54</v>
      </c>
      <c r="N2779" t="s">
        <v>545</v>
      </c>
      <c r="O2779" t="s">
        <v>1122</v>
      </c>
      <c r="P2779" t="s">
        <v>78</v>
      </c>
      <c r="Q2779" s="7">
        <v>33.9</v>
      </c>
      <c r="R2779" s="2">
        <v>462</v>
      </c>
      <c r="S2779" t="s">
        <v>1311</v>
      </c>
      <c r="T2779" t="s">
        <v>36</v>
      </c>
      <c r="U2779">
        <v>79</v>
      </c>
      <c r="V2779">
        <v>1256</v>
      </c>
    </row>
    <row r="2780" spans="1:22" ht="13.5" customHeight="1" x14ac:dyDescent="0.15">
      <c r="A2780" s="2" t="s">
        <v>2283</v>
      </c>
      <c r="B2780" s="2" t="s">
        <v>2284</v>
      </c>
      <c r="C2780" t="s">
        <v>6987</v>
      </c>
      <c r="D2780" t="s">
        <v>56</v>
      </c>
      <c r="E2780" s="16" t="s">
        <v>57</v>
      </c>
      <c r="F2780" t="s">
        <v>1314</v>
      </c>
      <c r="G2780" t="s">
        <v>24</v>
      </c>
      <c r="H2780" t="s">
        <v>25</v>
      </c>
      <c r="I2780" s="7">
        <v>5</v>
      </c>
      <c r="J2780" t="s">
        <v>33</v>
      </c>
      <c r="K2780" s="7">
        <v>1</v>
      </c>
      <c r="L2780" s="2" t="s">
        <v>2289</v>
      </c>
      <c r="M2780" s="12">
        <v>54</v>
      </c>
      <c r="N2780" t="s">
        <v>546</v>
      </c>
      <c r="O2780" t="s">
        <v>1053</v>
      </c>
      <c r="P2780" t="s">
        <v>78</v>
      </c>
      <c r="Q2780" s="7">
        <v>34.799999999999997</v>
      </c>
      <c r="R2780" s="2">
        <v>448</v>
      </c>
      <c r="S2780" t="s">
        <v>1348</v>
      </c>
      <c r="T2780" s="4">
        <v>11355</v>
      </c>
      <c r="U2780">
        <v>11</v>
      </c>
      <c r="V2780">
        <v>1255</v>
      </c>
    </row>
    <row r="2781" spans="1:22" ht="13.5" customHeight="1" x14ac:dyDescent="0.15">
      <c r="A2781" s="2" t="s">
        <v>2283</v>
      </c>
      <c r="B2781" s="2" t="s">
        <v>2284</v>
      </c>
      <c r="C2781" t="s">
        <v>6987</v>
      </c>
      <c r="D2781" t="s">
        <v>56</v>
      </c>
      <c r="E2781" s="16" t="s">
        <v>57</v>
      </c>
      <c r="F2781" t="s">
        <v>1314</v>
      </c>
      <c r="G2781" t="s">
        <v>24</v>
      </c>
      <c r="H2781" t="s">
        <v>25</v>
      </c>
      <c r="I2781" s="7">
        <v>4</v>
      </c>
      <c r="J2781" t="s">
        <v>33</v>
      </c>
      <c r="K2781" s="7">
        <v>2</v>
      </c>
      <c r="L2781" s="2" t="s">
        <v>2288</v>
      </c>
      <c r="M2781" s="12">
        <v>54</v>
      </c>
      <c r="N2781" t="s">
        <v>546</v>
      </c>
      <c r="O2781" t="s">
        <v>1091</v>
      </c>
      <c r="P2781" t="s">
        <v>229</v>
      </c>
      <c r="Q2781" s="7">
        <v>33.6</v>
      </c>
      <c r="R2781" s="2">
        <v>468</v>
      </c>
      <c r="S2781" t="s">
        <v>1147</v>
      </c>
      <c r="T2781" s="3">
        <v>44504</v>
      </c>
      <c r="U2781">
        <v>44</v>
      </c>
      <c r="V2781">
        <v>1254</v>
      </c>
    </row>
    <row r="2782" spans="1:22" ht="13.5" customHeight="1" x14ac:dyDescent="0.15">
      <c r="A2782" s="2" t="s">
        <v>2283</v>
      </c>
      <c r="B2782" s="2" t="s">
        <v>2284</v>
      </c>
      <c r="C2782" t="s">
        <v>6987</v>
      </c>
      <c r="D2782" t="s">
        <v>56</v>
      </c>
      <c r="E2782" s="16" t="s">
        <v>57</v>
      </c>
      <c r="F2782" t="s">
        <v>1314</v>
      </c>
      <c r="G2782" t="s">
        <v>24</v>
      </c>
      <c r="H2782" t="s">
        <v>25</v>
      </c>
      <c r="I2782" s="7">
        <v>3</v>
      </c>
      <c r="J2782" t="s">
        <v>47</v>
      </c>
      <c r="K2782" s="7">
        <v>7</v>
      </c>
      <c r="L2782" s="2" t="s">
        <v>2287</v>
      </c>
      <c r="M2782" s="12">
        <v>54</v>
      </c>
      <c r="N2782" t="s">
        <v>546</v>
      </c>
      <c r="O2782" t="s">
        <v>1074</v>
      </c>
      <c r="P2782" t="s">
        <v>65</v>
      </c>
      <c r="Q2782" s="7">
        <v>33.9</v>
      </c>
      <c r="R2782" s="2">
        <v>480</v>
      </c>
      <c r="S2782" t="s">
        <v>1311</v>
      </c>
      <c r="T2782" s="3">
        <v>44299</v>
      </c>
      <c r="U2782">
        <v>22</v>
      </c>
      <c r="V2782">
        <v>1253</v>
      </c>
    </row>
    <row r="2783" spans="1:22" ht="13.5" customHeight="1" x14ac:dyDescent="0.15">
      <c r="A2783" s="2" t="s">
        <v>2283</v>
      </c>
      <c r="B2783" s="2" t="s">
        <v>2284</v>
      </c>
      <c r="C2783" t="s">
        <v>6987</v>
      </c>
      <c r="D2783" t="s">
        <v>56</v>
      </c>
      <c r="E2783" s="16" t="s">
        <v>57</v>
      </c>
      <c r="F2783" t="s">
        <v>1314</v>
      </c>
      <c r="G2783" t="s">
        <v>24</v>
      </c>
      <c r="H2783" t="s">
        <v>25</v>
      </c>
      <c r="I2783" s="7">
        <v>2</v>
      </c>
      <c r="J2783" t="s">
        <v>45</v>
      </c>
      <c r="K2783" s="7">
        <v>13</v>
      </c>
      <c r="L2783" s="2" t="s">
        <v>2286</v>
      </c>
      <c r="M2783" s="12">
        <v>54</v>
      </c>
      <c r="N2783" t="s">
        <v>545</v>
      </c>
      <c r="O2783" t="s">
        <v>79</v>
      </c>
      <c r="P2783" t="s">
        <v>61</v>
      </c>
      <c r="Q2783" s="7">
        <v>33.1</v>
      </c>
      <c r="R2783" s="2">
        <v>498</v>
      </c>
      <c r="S2783" t="s">
        <v>1171</v>
      </c>
      <c r="T2783" t="s">
        <v>32</v>
      </c>
      <c r="U2783">
        <v>54</v>
      </c>
      <c r="V2783">
        <v>1252</v>
      </c>
    </row>
    <row r="2784" spans="1:22" ht="13.5" customHeight="1" x14ac:dyDescent="0.15">
      <c r="A2784" s="2" t="s">
        <v>2283</v>
      </c>
      <c r="B2784" s="2" t="s">
        <v>2284</v>
      </c>
      <c r="C2784" t="s">
        <v>6987</v>
      </c>
      <c r="D2784" t="s">
        <v>56</v>
      </c>
      <c r="E2784" s="16" t="s">
        <v>57</v>
      </c>
      <c r="F2784" t="s">
        <v>1314</v>
      </c>
      <c r="G2784" t="s">
        <v>24</v>
      </c>
      <c r="H2784" t="s">
        <v>25</v>
      </c>
      <c r="I2784" s="7">
        <v>1</v>
      </c>
      <c r="J2784" t="s">
        <v>39</v>
      </c>
      <c r="K2784" s="7">
        <v>6</v>
      </c>
      <c r="L2784" s="2" t="s">
        <v>2285</v>
      </c>
      <c r="M2784" s="12">
        <v>54</v>
      </c>
      <c r="N2784" t="s">
        <v>546</v>
      </c>
      <c r="O2784" t="s">
        <v>1085</v>
      </c>
      <c r="P2784" t="s">
        <v>59</v>
      </c>
      <c r="Q2784" s="7">
        <v>32.799999999999997</v>
      </c>
      <c r="R2784" s="2">
        <v>456</v>
      </c>
      <c r="S2784" t="s">
        <v>1193</v>
      </c>
      <c r="U2784">
        <v>77</v>
      </c>
      <c r="V2784">
        <v>1251</v>
      </c>
    </row>
    <row r="2785" spans="1:22" ht="13.5" customHeight="1" x14ac:dyDescent="0.15">
      <c r="A2785" s="2" t="s">
        <v>2273</v>
      </c>
      <c r="B2785" s="2" t="s">
        <v>2274</v>
      </c>
      <c r="C2785" t="s">
        <v>6986</v>
      </c>
      <c r="D2785" t="s">
        <v>509</v>
      </c>
      <c r="E2785" s="16" t="s">
        <v>596</v>
      </c>
      <c r="F2785" t="s">
        <v>1349</v>
      </c>
      <c r="G2785" t="s">
        <v>24</v>
      </c>
      <c r="H2785" t="s">
        <v>511</v>
      </c>
      <c r="I2785" s="7">
        <v>11</v>
      </c>
      <c r="J2785" t="s">
        <v>39</v>
      </c>
      <c r="K2785" s="7">
        <v>3</v>
      </c>
      <c r="L2785" s="2" t="s">
        <v>2131</v>
      </c>
      <c r="M2785" s="12">
        <v>60</v>
      </c>
      <c r="N2785" t="s">
        <v>40</v>
      </c>
      <c r="O2785" t="s">
        <v>1256</v>
      </c>
      <c r="P2785" t="s">
        <v>602</v>
      </c>
      <c r="Q2785" s="7">
        <v>13.5</v>
      </c>
      <c r="R2785" s="2">
        <v>502</v>
      </c>
      <c r="S2785" t="s">
        <v>1305</v>
      </c>
      <c r="T2785" t="s">
        <v>83</v>
      </c>
      <c r="U2785">
        <v>1145</v>
      </c>
      <c r="V2785">
        <v>1250</v>
      </c>
    </row>
    <row r="2786" spans="1:22" ht="13.5" customHeight="1" x14ac:dyDescent="0.15">
      <c r="A2786" s="2" t="s">
        <v>2273</v>
      </c>
      <c r="B2786" s="2" t="s">
        <v>2274</v>
      </c>
      <c r="C2786" t="s">
        <v>6986</v>
      </c>
      <c r="D2786" t="s">
        <v>509</v>
      </c>
      <c r="E2786" s="16" t="s">
        <v>596</v>
      </c>
      <c r="F2786" t="s">
        <v>1349</v>
      </c>
      <c r="G2786" t="s">
        <v>24</v>
      </c>
      <c r="H2786" t="s">
        <v>511</v>
      </c>
      <c r="I2786" s="7">
        <v>10</v>
      </c>
      <c r="J2786" t="s">
        <v>33</v>
      </c>
      <c r="K2786" s="7">
        <v>1</v>
      </c>
      <c r="L2786" s="2" t="s">
        <v>2282</v>
      </c>
      <c r="M2786" s="12">
        <v>60</v>
      </c>
      <c r="N2786" t="s">
        <v>48</v>
      </c>
      <c r="O2786" t="s">
        <v>1351</v>
      </c>
      <c r="P2786" t="s">
        <v>520</v>
      </c>
      <c r="Q2786" s="7">
        <v>13.3</v>
      </c>
      <c r="R2786" s="2">
        <v>432</v>
      </c>
      <c r="S2786" t="s">
        <v>1202</v>
      </c>
      <c r="T2786" s="3">
        <v>44299</v>
      </c>
      <c r="U2786">
        <v>11111111</v>
      </c>
      <c r="V2786">
        <v>1249</v>
      </c>
    </row>
    <row r="2787" spans="1:22" ht="13.5" customHeight="1" x14ac:dyDescent="0.15">
      <c r="A2787" s="2" t="s">
        <v>2273</v>
      </c>
      <c r="B2787" s="2" t="s">
        <v>2274</v>
      </c>
      <c r="C2787" t="s">
        <v>6986</v>
      </c>
      <c r="D2787" t="s">
        <v>509</v>
      </c>
      <c r="E2787" s="16" t="s">
        <v>596</v>
      </c>
      <c r="F2787" t="s">
        <v>1349</v>
      </c>
      <c r="G2787" t="s">
        <v>24</v>
      </c>
      <c r="H2787" t="s">
        <v>511</v>
      </c>
      <c r="I2787" s="7">
        <v>9</v>
      </c>
      <c r="J2787" t="s">
        <v>53</v>
      </c>
      <c r="K2787" s="7">
        <v>5</v>
      </c>
      <c r="L2787" s="2" t="s">
        <v>2281</v>
      </c>
      <c r="M2787" s="12">
        <v>60</v>
      </c>
      <c r="N2787" t="s">
        <v>38</v>
      </c>
      <c r="O2787" t="s">
        <v>1300</v>
      </c>
      <c r="P2787" t="s">
        <v>601</v>
      </c>
      <c r="Q2787" s="7">
        <v>13.3</v>
      </c>
      <c r="R2787" s="2">
        <v>460</v>
      </c>
      <c r="S2787" t="s">
        <v>1225</v>
      </c>
      <c r="T2787" s="7">
        <v>7</v>
      </c>
      <c r="U2787">
        <v>8888</v>
      </c>
      <c r="V2787">
        <v>1248</v>
      </c>
    </row>
    <row r="2788" spans="1:22" ht="13.5" customHeight="1" x14ac:dyDescent="0.15">
      <c r="A2788" s="2" t="s">
        <v>2273</v>
      </c>
      <c r="B2788" s="2" t="s">
        <v>2274</v>
      </c>
      <c r="C2788" t="s">
        <v>6986</v>
      </c>
      <c r="D2788" t="s">
        <v>509</v>
      </c>
      <c r="E2788" s="16" t="s">
        <v>596</v>
      </c>
      <c r="F2788" t="s">
        <v>1349</v>
      </c>
      <c r="G2788" t="s">
        <v>24</v>
      </c>
      <c r="H2788" t="s">
        <v>511</v>
      </c>
      <c r="I2788" s="7">
        <v>8</v>
      </c>
      <c r="J2788" t="s">
        <v>29</v>
      </c>
      <c r="K2788" s="7">
        <v>10</v>
      </c>
      <c r="L2788" s="2" t="s">
        <v>2280</v>
      </c>
      <c r="M2788" s="12">
        <v>60</v>
      </c>
      <c r="N2788" t="s">
        <v>38</v>
      </c>
      <c r="O2788" t="s">
        <v>1329</v>
      </c>
      <c r="P2788" t="s">
        <v>600</v>
      </c>
      <c r="Q2788" s="7">
        <v>13.2</v>
      </c>
      <c r="R2788" s="2">
        <v>456</v>
      </c>
      <c r="S2788" t="s">
        <v>1350</v>
      </c>
      <c r="T2788" s="7">
        <v>2</v>
      </c>
      <c r="U2788">
        <v>10101010</v>
      </c>
      <c r="V2788">
        <v>1247</v>
      </c>
    </row>
    <row r="2789" spans="1:22" ht="13.5" customHeight="1" x14ac:dyDescent="0.15">
      <c r="A2789" s="2" t="s">
        <v>2273</v>
      </c>
      <c r="B2789" s="2" t="s">
        <v>2274</v>
      </c>
      <c r="C2789" t="s">
        <v>6986</v>
      </c>
      <c r="D2789" t="s">
        <v>509</v>
      </c>
      <c r="E2789" s="16" t="s">
        <v>596</v>
      </c>
      <c r="F2789" t="s">
        <v>1349</v>
      </c>
      <c r="G2789" t="s">
        <v>24</v>
      </c>
      <c r="H2789" t="s">
        <v>511</v>
      </c>
      <c r="I2789" s="7">
        <v>7</v>
      </c>
      <c r="J2789" t="s">
        <v>29</v>
      </c>
      <c r="K2789" s="7">
        <v>11</v>
      </c>
      <c r="L2789" s="2" t="s">
        <v>2279</v>
      </c>
      <c r="M2789" s="12">
        <v>60</v>
      </c>
      <c r="N2789" t="s">
        <v>43</v>
      </c>
      <c r="O2789" t="s">
        <v>1327</v>
      </c>
      <c r="P2789" t="s">
        <v>599</v>
      </c>
      <c r="Q2789" s="7">
        <v>13.2</v>
      </c>
      <c r="R2789" s="2">
        <v>492</v>
      </c>
      <c r="S2789" t="s">
        <v>1111</v>
      </c>
      <c r="T2789" t="s">
        <v>46</v>
      </c>
      <c r="U2789">
        <v>2211</v>
      </c>
      <c r="V2789">
        <v>1246</v>
      </c>
    </row>
    <row r="2790" spans="1:22" ht="13.5" customHeight="1" x14ac:dyDescent="0.15">
      <c r="A2790" s="2" t="s">
        <v>2273</v>
      </c>
      <c r="B2790" s="2" t="s">
        <v>2274</v>
      </c>
      <c r="C2790" t="s">
        <v>6986</v>
      </c>
      <c r="D2790" t="s">
        <v>509</v>
      </c>
      <c r="E2790" s="16" t="s">
        <v>596</v>
      </c>
      <c r="F2790" t="s">
        <v>1349</v>
      </c>
      <c r="G2790" t="s">
        <v>24</v>
      </c>
      <c r="H2790" t="s">
        <v>511</v>
      </c>
      <c r="I2790" s="7">
        <v>6</v>
      </c>
      <c r="J2790" t="s">
        <v>45</v>
      </c>
      <c r="K2790" s="7">
        <v>9</v>
      </c>
      <c r="L2790" s="2" t="s">
        <v>2034</v>
      </c>
      <c r="M2790" s="12">
        <v>61</v>
      </c>
      <c r="N2790" t="s">
        <v>38</v>
      </c>
      <c r="O2790" t="s">
        <v>1263</v>
      </c>
      <c r="P2790" t="s">
        <v>599</v>
      </c>
      <c r="Q2790" s="7">
        <v>13.2</v>
      </c>
      <c r="R2790" s="2">
        <v>498</v>
      </c>
      <c r="S2790" t="s">
        <v>1316</v>
      </c>
      <c r="T2790" s="7">
        <v>3</v>
      </c>
      <c r="U2790">
        <v>6666</v>
      </c>
      <c r="V2790">
        <v>1245</v>
      </c>
    </row>
    <row r="2791" spans="1:22" ht="13.5" customHeight="1" x14ac:dyDescent="0.15">
      <c r="A2791" s="2" t="s">
        <v>2273</v>
      </c>
      <c r="B2791" s="2" t="s">
        <v>2274</v>
      </c>
      <c r="C2791" t="s">
        <v>6986</v>
      </c>
      <c r="D2791" t="s">
        <v>509</v>
      </c>
      <c r="E2791" s="16" t="s">
        <v>596</v>
      </c>
      <c r="F2791" t="s">
        <v>1349</v>
      </c>
      <c r="G2791" t="s">
        <v>24</v>
      </c>
      <c r="H2791" t="s">
        <v>511</v>
      </c>
      <c r="I2791" s="7">
        <v>5</v>
      </c>
      <c r="J2791" t="s">
        <v>26</v>
      </c>
      <c r="K2791" s="7">
        <v>7</v>
      </c>
      <c r="L2791" s="2" t="s">
        <v>2278</v>
      </c>
      <c r="M2791" s="12">
        <v>60</v>
      </c>
      <c r="N2791" t="s">
        <v>27</v>
      </c>
      <c r="O2791" t="s">
        <v>1250</v>
      </c>
      <c r="P2791" t="s">
        <v>598</v>
      </c>
      <c r="Q2791" s="7">
        <v>13.1</v>
      </c>
      <c r="R2791" s="2">
        <v>476</v>
      </c>
      <c r="S2791" t="s">
        <v>1202</v>
      </c>
      <c r="T2791" t="s">
        <v>46</v>
      </c>
      <c r="U2791">
        <v>8888</v>
      </c>
      <c r="V2791">
        <v>1244</v>
      </c>
    </row>
    <row r="2792" spans="1:22" ht="13.5" customHeight="1" x14ac:dyDescent="0.15">
      <c r="A2792" s="2" t="s">
        <v>2273</v>
      </c>
      <c r="B2792" s="2" t="s">
        <v>2274</v>
      </c>
      <c r="C2792" t="s">
        <v>6986</v>
      </c>
      <c r="D2792" t="s">
        <v>509</v>
      </c>
      <c r="E2792" s="16" t="s">
        <v>596</v>
      </c>
      <c r="F2792" t="s">
        <v>1349</v>
      </c>
      <c r="G2792" t="s">
        <v>24</v>
      </c>
      <c r="H2792" t="s">
        <v>511</v>
      </c>
      <c r="I2792" s="7">
        <v>4</v>
      </c>
      <c r="J2792" t="s">
        <v>41</v>
      </c>
      <c r="K2792" s="7">
        <v>2</v>
      </c>
      <c r="L2792" s="2" t="s">
        <v>2277</v>
      </c>
      <c r="M2792" s="12">
        <v>60</v>
      </c>
      <c r="N2792" t="s">
        <v>40</v>
      </c>
      <c r="O2792" t="s">
        <v>1299</v>
      </c>
      <c r="P2792" t="s">
        <v>598</v>
      </c>
      <c r="Q2792" s="7">
        <v>13.1</v>
      </c>
      <c r="R2792" s="2">
        <v>502</v>
      </c>
      <c r="S2792" t="s">
        <v>1181</v>
      </c>
      <c r="T2792" t="s">
        <v>36</v>
      </c>
      <c r="U2792">
        <v>4222</v>
      </c>
      <c r="V2792">
        <v>1243</v>
      </c>
    </row>
    <row r="2793" spans="1:22" ht="13.5" customHeight="1" x14ac:dyDescent="0.15">
      <c r="A2793" s="2" t="s">
        <v>2273</v>
      </c>
      <c r="B2793" s="2" t="s">
        <v>2274</v>
      </c>
      <c r="C2793" t="s">
        <v>6986</v>
      </c>
      <c r="D2793" t="s">
        <v>509</v>
      </c>
      <c r="E2793" s="16" t="s">
        <v>596</v>
      </c>
      <c r="F2793" t="s">
        <v>1349</v>
      </c>
      <c r="G2793" t="s">
        <v>24</v>
      </c>
      <c r="H2793" t="s">
        <v>511</v>
      </c>
      <c r="I2793" s="7">
        <v>3</v>
      </c>
      <c r="J2793" t="s">
        <v>47</v>
      </c>
      <c r="K2793" s="7">
        <v>4</v>
      </c>
      <c r="L2793" s="2" t="s">
        <v>1768</v>
      </c>
      <c r="M2793" s="12">
        <v>60</v>
      </c>
      <c r="N2793" t="s">
        <v>48</v>
      </c>
      <c r="O2793" t="s">
        <v>1254</v>
      </c>
      <c r="P2793" t="s">
        <v>598</v>
      </c>
      <c r="Q2793" s="7">
        <v>13.1</v>
      </c>
      <c r="R2793" s="2">
        <v>504</v>
      </c>
      <c r="S2793" t="s">
        <v>1255</v>
      </c>
      <c r="T2793" s="3">
        <v>44299</v>
      </c>
      <c r="U2793">
        <v>6666</v>
      </c>
      <c r="V2793">
        <v>1242</v>
      </c>
    </row>
    <row r="2794" spans="1:22" ht="13.5" customHeight="1" x14ac:dyDescent="0.15">
      <c r="A2794" s="2" t="s">
        <v>2273</v>
      </c>
      <c r="B2794" s="2" t="s">
        <v>2274</v>
      </c>
      <c r="C2794" t="s">
        <v>6986</v>
      </c>
      <c r="D2794" t="s">
        <v>509</v>
      </c>
      <c r="E2794" s="16" t="s">
        <v>596</v>
      </c>
      <c r="F2794" t="s">
        <v>1349</v>
      </c>
      <c r="G2794" t="s">
        <v>24</v>
      </c>
      <c r="H2794" t="s">
        <v>511</v>
      </c>
      <c r="I2794" s="7">
        <v>2</v>
      </c>
      <c r="J2794" t="s">
        <v>45</v>
      </c>
      <c r="K2794" s="7">
        <v>8</v>
      </c>
      <c r="L2794" s="2" t="s">
        <v>2276</v>
      </c>
      <c r="M2794" s="12">
        <v>60</v>
      </c>
      <c r="N2794" t="s">
        <v>27</v>
      </c>
      <c r="O2794" t="s">
        <v>1200</v>
      </c>
      <c r="P2794" t="s">
        <v>597</v>
      </c>
      <c r="Q2794" s="7">
        <v>13.1</v>
      </c>
      <c r="R2794" s="2">
        <v>498</v>
      </c>
      <c r="S2794" t="s">
        <v>1133</v>
      </c>
      <c r="T2794" s="7">
        <v>7</v>
      </c>
      <c r="U2794">
        <v>3233</v>
      </c>
      <c r="V2794">
        <v>1241</v>
      </c>
    </row>
    <row r="2795" spans="1:22" ht="13.5" customHeight="1" x14ac:dyDescent="0.15">
      <c r="A2795" s="2" t="s">
        <v>2273</v>
      </c>
      <c r="B2795" s="2" t="s">
        <v>2274</v>
      </c>
      <c r="C2795" t="s">
        <v>6986</v>
      </c>
      <c r="D2795" t="s">
        <v>509</v>
      </c>
      <c r="E2795" s="16" t="s">
        <v>596</v>
      </c>
      <c r="F2795" t="s">
        <v>1349</v>
      </c>
      <c r="G2795" t="s">
        <v>24</v>
      </c>
      <c r="H2795" t="s">
        <v>511</v>
      </c>
      <c r="I2795" s="7">
        <v>1</v>
      </c>
      <c r="J2795" t="s">
        <v>26</v>
      </c>
      <c r="K2795" s="7">
        <v>6</v>
      </c>
      <c r="L2795" s="2" t="s">
        <v>2275</v>
      </c>
      <c r="M2795" s="12">
        <v>60</v>
      </c>
      <c r="N2795" t="s">
        <v>27</v>
      </c>
      <c r="O2795" t="s">
        <v>1251</v>
      </c>
      <c r="P2795" t="s">
        <v>209</v>
      </c>
      <c r="Q2795" s="7">
        <v>13.1</v>
      </c>
      <c r="R2795" s="2">
        <v>488</v>
      </c>
      <c r="S2795" t="s">
        <v>1145</v>
      </c>
      <c r="U2795">
        <v>4554</v>
      </c>
      <c r="V2795">
        <v>1240</v>
      </c>
    </row>
    <row r="2796" spans="1:22" ht="13.5" customHeight="1" x14ac:dyDescent="0.15">
      <c r="A2796" s="2" t="s">
        <v>2270</v>
      </c>
      <c r="B2796" s="2" t="s">
        <v>2271</v>
      </c>
      <c r="C2796" t="s">
        <v>6986</v>
      </c>
      <c r="D2796" t="s">
        <v>56</v>
      </c>
      <c r="E2796" s="16" t="s">
        <v>22</v>
      </c>
      <c r="F2796" t="s">
        <v>23</v>
      </c>
      <c r="G2796" t="s">
        <v>24</v>
      </c>
      <c r="H2796" t="s">
        <v>85</v>
      </c>
      <c r="I2796" s="7">
        <v>14</v>
      </c>
      <c r="J2796" t="s">
        <v>47</v>
      </c>
      <c r="K2796" s="7">
        <v>6</v>
      </c>
      <c r="L2796" s="2" t="s">
        <v>1510</v>
      </c>
      <c r="M2796" s="12">
        <v>54</v>
      </c>
      <c r="N2796" t="s">
        <v>69</v>
      </c>
      <c r="O2796" t="s">
        <v>1051</v>
      </c>
      <c r="P2796" t="s">
        <v>595</v>
      </c>
      <c r="Q2796" s="7">
        <v>37.299999999999997</v>
      </c>
      <c r="R2796" s="2">
        <v>494</v>
      </c>
      <c r="S2796" t="s">
        <v>1154</v>
      </c>
      <c r="T2796" s="3">
        <v>44299</v>
      </c>
      <c r="U2796">
        <v>9111214</v>
      </c>
      <c r="V2796">
        <v>1239</v>
      </c>
    </row>
    <row r="2797" spans="1:22" ht="13.5" customHeight="1" x14ac:dyDescent="0.15">
      <c r="A2797" s="2" t="s">
        <v>2270</v>
      </c>
      <c r="B2797" s="2" t="s">
        <v>2271</v>
      </c>
      <c r="C2797" t="s">
        <v>6986</v>
      </c>
      <c r="D2797" t="s">
        <v>56</v>
      </c>
      <c r="E2797" s="16" t="s">
        <v>22</v>
      </c>
      <c r="F2797" t="s">
        <v>23</v>
      </c>
      <c r="G2797" t="s">
        <v>24</v>
      </c>
      <c r="H2797" t="s">
        <v>85</v>
      </c>
      <c r="I2797" s="7">
        <v>13</v>
      </c>
      <c r="J2797" t="s">
        <v>29</v>
      </c>
      <c r="K2797" s="7">
        <v>13</v>
      </c>
      <c r="L2797" s="2" t="s">
        <v>1527</v>
      </c>
      <c r="M2797" s="12">
        <v>57</v>
      </c>
      <c r="N2797" t="s">
        <v>40</v>
      </c>
      <c r="O2797" t="s">
        <v>1055</v>
      </c>
      <c r="P2797" t="s">
        <v>594</v>
      </c>
      <c r="Q2797" s="7">
        <v>37.5</v>
      </c>
      <c r="R2797" s="2">
        <v>480</v>
      </c>
      <c r="S2797" t="s">
        <v>1121</v>
      </c>
      <c r="T2797" s="7">
        <v>8</v>
      </c>
      <c r="U2797">
        <v>67811</v>
      </c>
      <c r="V2797">
        <v>1238</v>
      </c>
    </row>
    <row r="2798" spans="1:22" ht="13.5" customHeight="1" x14ac:dyDescent="0.15">
      <c r="A2798" s="2" t="s">
        <v>2270</v>
      </c>
      <c r="B2798" s="2" t="s">
        <v>2271</v>
      </c>
      <c r="C2798" t="s">
        <v>6986</v>
      </c>
      <c r="D2798" t="s">
        <v>56</v>
      </c>
      <c r="E2798" s="16" t="s">
        <v>22</v>
      </c>
      <c r="F2798" t="s">
        <v>23</v>
      </c>
      <c r="G2798" t="s">
        <v>24</v>
      </c>
      <c r="H2798" t="s">
        <v>85</v>
      </c>
      <c r="I2798" s="7">
        <v>12</v>
      </c>
      <c r="J2798" t="s">
        <v>39</v>
      </c>
      <c r="K2798" s="7">
        <v>4</v>
      </c>
      <c r="L2798" s="2" t="s">
        <v>1691</v>
      </c>
      <c r="M2798" s="12">
        <v>57</v>
      </c>
      <c r="N2798" t="s">
        <v>48</v>
      </c>
      <c r="O2798" t="s">
        <v>1089</v>
      </c>
      <c r="P2798" t="s">
        <v>101</v>
      </c>
      <c r="Q2798" s="7">
        <v>35.700000000000003</v>
      </c>
      <c r="R2798" s="2">
        <v>454</v>
      </c>
      <c r="S2798" t="s">
        <v>1092</v>
      </c>
      <c r="T2798" s="3">
        <v>44299</v>
      </c>
      <c r="U2798">
        <v>12141212</v>
      </c>
      <c r="V2798">
        <v>1237</v>
      </c>
    </row>
    <row r="2799" spans="1:22" ht="13.5" customHeight="1" x14ac:dyDescent="0.15">
      <c r="A2799" s="2" t="s">
        <v>2270</v>
      </c>
      <c r="B2799" s="2" t="s">
        <v>2271</v>
      </c>
      <c r="C2799" t="s">
        <v>6986</v>
      </c>
      <c r="D2799" t="s">
        <v>56</v>
      </c>
      <c r="E2799" s="16" t="s">
        <v>22</v>
      </c>
      <c r="F2799" t="s">
        <v>23</v>
      </c>
      <c r="G2799" t="s">
        <v>24</v>
      </c>
      <c r="H2799" t="s">
        <v>85</v>
      </c>
      <c r="I2799" s="7">
        <v>11</v>
      </c>
      <c r="J2799" t="s">
        <v>47</v>
      </c>
      <c r="K2799" s="7">
        <v>5</v>
      </c>
      <c r="L2799" s="2" t="s">
        <v>1503</v>
      </c>
      <c r="M2799" s="12">
        <v>57</v>
      </c>
      <c r="N2799" t="s">
        <v>48</v>
      </c>
      <c r="O2799" t="s">
        <v>1127</v>
      </c>
      <c r="P2799" t="s">
        <v>140</v>
      </c>
      <c r="Q2799" s="7">
        <v>36.299999999999997</v>
      </c>
      <c r="R2799" s="2">
        <v>496</v>
      </c>
      <c r="S2799" t="s">
        <v>1081</v>
      </c>
      <c r="T2799" t="s">
        <v>34</v>
      </c>
      <c r="U2799">
        <v>5566</v>
      </c>
      <c r="V2799">
        <v>1236</v>
      </c>
    </row>
    <row r="2800" spans="1:22" ht="13.5" customHeight="1" x14ac:dyDescent="0.15">
      <c r="A2800" s="2" t="s">
        <v>2270</v>
      </c>
      <c r="B2800" s="2" t="s">
        <v>2271</v>
      </c>
      <c r="C2800" t="s">
        <v>6986</v>
      </c>
      <c r="D2800" t="s">
        <v>56</v>
      </c>
      <c r="E2800" s="16" t="s">
        <v>22</v>
      </c>
      <c r="F2800" t="s">
        <v>23</v>
      </c>
      <c r="G2800" t="s">
        <v>24</v>
      </c>
      <c r="H2800" t="s">
        <v>85</v>
      </c>
      <c r="I2800" s="7">
        <v>10</v>
      </c>
      <c r="J2800" t="s">
        <v>53</v>
      </c>
      <c r="K2800" s="7">
        <v>8</v>
      </c>
      <c r="L2800" s="2" t="s">
        <v>1857</v>
      </c>
      <c r="M2800" s="12">
        <v>57</v>
      </c>
      <c r="N2800" t="s">
        <v>30</v>
      </c>
      <c r="O2800" t="s">
        <v>1072</v>
      </c>
      <c r="P2800" t="s">
        <v>306</v>
      </c>
      <c r="Q2800" s="7">
        <v>35.299999999999997</v>
      </c>
      <c r="R2800" s="2">
        <v>488</v>
      </c>
      <c r="S2800" t="s">
        <v>1154</v>
      </c>
      <c r="T2800" t="s">
        <v>34</v>
      </c>
      <c r="U2800">
        <v>12121213</v>
      </c>
      <c r="V2800">
        <v>1235</v>
      </c>
    </row>
    <row r="2801" spans="1:22" ht="13.5" customHeight="1" x14ac:dyDescent="0.15">
      <c r="A2801" s="2" t="s">
        <v>2270</v>
      </c>
      <c r="B2801" s="2" t="s">
        <v>2271</v>
      </c>
      <c r="C2801" t="s">
        <v>6986</v>
      </c>
      <c r="D2801" t="s">
        <v>56</v>
      </c>
      <c r="E2801" s="16" t="s">
        <v>22</v>
      </c>
      <c r="F2801" t="s">
        <v>23</v>
      </c>
      <c r="G2801" t="s">
        <v>24</v>
      </c>
      <c r="H2801" t="s">
        <v>85</v>
      </c>
      <c r="I2801" s="7">
        <v>9</v>
      </c>
      <c r="J2801" t="s">
        <v>39</v>
      </c>
      <c r="K2801" s="7">
        <v>3</v>
      </c>
      <c r="L2801" s="2" t="s">
        <v>1423</v>
      </c>
      <c r="M2801" s="12">
        <v>57</v>
      </c>
      <c r="N2801" t="s">
        <v>30</v>
      </c>
      <c r="O2801" t="s">
        <v>1132</v>
      </c>
      <c r="P2801" t="s">
        <v>306</v>
      </c>
      <c r="Q2801" s="7">
        <v>36.4</v>
      </c>
      <c r="R2801" s="2">
        <v>456</v>
      </c>
      <c r="S2801" t="s">
        <v>1052</v>
      </c>
      <c r="T2801" t="s">
        <v>36</v>
      </c>
      <c r="U2801">
        <v>6546</v>
      </c>
      <c r="V2801">
        <v>1234</v>
      </c>
    </row>
    <row r="2802" spans="1:22" ht="13.5" customHeight="1" x14ac:dyDescent="0.15">
      <c r="A2802" s="2" t="s">
        <v>2270</v>
      </c>
      <c r="B2802" s="2" t="s">
        <v>2271</v>
      </c>
      <c r="C2802" t="s">
        <v>6986</v>
      </c>
      <c r="D2802" t="s">
        <v>56</v>
      </c>
      <c r="E2802" s="16" t="s">
        <v>22</v>
      </c>
      <c r="F2802" t="s">
        <v>23</v>
      </c>
      <c r="G2802" t="s">
        <v>24</v>
      </c>
      <c r="H2802" t="s">
        <v>85</v>
      </c>
      <c r="I2802" s="7">
        <v>8</v>
      </c>
      <c r="J2802" t="s">
        <v>41</v>
      </c>
      <c r="K2802" s="7">
        <v>2</v>
      </c>
      <c r="L2802" s="2" t="s">
        <v>2272</v>
      </c>
      <c r="M2802" s="12">
        <v>57</v>
      </c>
      <c r="N2802" t="s">
        <v>38</v>
      </c>
      <c r="O2802" t="s">
        <v>1075</v>
      </c>
      <c r="P2802" t="s">
        <v>306</v>
      </c>
      <c r="Q2802" s="7">
        <v>35.5</v>
      </c>
      <c r="R2802" s="2">
        <v>538</v>
      </c>
      <c r="S2802" t="s">
        <v>1217</v>
      </c>
      <c r="T2802" s="3">
        <v>44504</v>
      </c>
      <c r="U2802">
        <v>1212109</v>
      </c>
      <c r="V2802">
        <v>1233</v>
      </c>
    </row>
    <row r="2803" spans="1:22" ht="13.5" customHeight="1" x14ac:dyDescent="0.15">
      <c r="A2803" s="2" t="s">
        <v>2270</v>
      </c>
      <c r="B2803" s="2" t="s">
        <v>2271</v>
      </c>
      <c r="C2803" t="s">
        <v>6986</v>
      </c>
      <c r="D2803" t="s">
        <v>56</v>
      </c>
      <c r="E2803" s="16" t="s">
        <v>22</v>
      </c>
      <c r="F2803" t="s">
        <v>23</v>
      </c>
      <c r="G2803" t="s">
        <v>24</v>
      </c>
      <c r="H2803" t="s">
        <v>85</v>
      </c>
      <c r="I2803" s="7">
        <v>7</v>
      </c>
      <c r="J2803" t="s">
        <v>29</v>
      </c>
      <c r="K2803" s="7">
        <v>14</v>
      </c>
      <c r="L2803" s="2" t="s">
        <v>1759</v>
      </c>
      <c r="M2803" s="12">
        <v>55</v>
      </c>
      <c r="N2803" t="s">
        <v>35</v>
      </c>
      <c r="O2803" t="s">
        <v>1066</v>
      </c>
      <c r="P2803" t="s">
        <v>305</v>
      </c>
      <c r="Q2803" s="7">
        <v>36.5</v>
      </c>
      <c r="R2803" s="2">
        <v>444</v>
      </c>
      <c r="S2803" t="s">
        <v>1193</v>
      </c>
      <c r="T2803" t="s">
        <v>34</v>
      </c>
      <c r="U2803">
        <v>2222</v>
      </c>
      <c r="V2803">
        <v>1232</v>
      </c>
    </row>
    <row r="2804" spans="1:22" ht="13.5" customHeight="1" x14ac:dyDescent="0.15">
      <c r="A2804" s="2" t="s">
        <v>2270</v>
      </c>
      <c r="B2804" s="2" t="s">
        <v>2271</v>
      </c>
      <c r="C2804" t="s">
        <v>6986</v>
      </c>
      <c r="D2804" t="s">
        <v>56</v>
      </c>
      <c r="E2804" s="16" t="s">
        <v>22</v>
      </c>
      <c r="F2804" t="s">
        <v>23</v>
      </c>
      <c r="G2804" t="s">
        <v>24</v>
      </c>
      <c r="H2804" t="s">
        <v>85</v>
      </c>
      <c r="I2804" s="7">
        <v>6</v>
      </c>
      <c r="J2804" t="s">
        <v>53</v>
      </c>
      <c r="K2804" s="7">
        <v>7</v>
      </c>
      <c r="L2804" s="2" t="s">
        <v>1671</v>
      </c>
      <c r="M2804" s="12">
        <v>55</v>
      </c>
      <c r="N2804" t="s">
        <v>35</v>
      </c>
      <c r="O2804" t="s">
        <v>1246</v>
      </c>
      <c r="P2804" t="s">
        <v>137</v>
      </c>
      <c r="Q2804" s="7">
        <v>36.700000000000003</v>
      </c>
      <c r="R2804" s="2">
        <v>504</v>
      </c>
      <c r="S2804" t="s">
        <v>1292</v>
      </c>
      <c r="T2804" s="7">
        <v>2</v>
      </c>
      <c r="U2804">
        <v>1111</v>
      </c>
      <c r="V2804">
        <v>1231</v>
      </c>
    </row>
    <row r="2805" spans="1:22" ht="13.5" customHeight="1" x14ac:dyDescent="0.15">
      <c r="A2805" s="2" t="s">
        <v>2270</v>
      </c>
      <c r="B2805" s="2" t="s">
        <v>2271</v>
      </c>
      <c r="C2805" t="s">
        <v>6986</v>
      </c>
      <c r="D2805" t="s">
        <v>56</v>
      </c>
      <c r="E2805" s="16" t="s">
        <v>22</v>
      </c>
      <c r="F2805" t="s">
        <v>23</v>
      </c>
      <c r="G2805" t="s">
        <v>24</v>
      </c>
      <c r="H2805" t="s">
        <v>85</v>
      </c>
      <c r="I2805" s="7">
        <v>5</v>
      </c>
      <c r="J2805" t="s">
        <v>45</v>
      </c>
      <c r="K2805" s="7">
        <v>11</v>
      </c>
      <c r="L2805" s="2" t="s">
        <v>1800</v>
      </c>
      <c r="M2805" s="12">
        <v>57</v>
      </c>
      <c r="N2805" t="s">
        <v>27</v>
      </c>
      <c r="O2805" t="s">
        <v>79</v>
      </c>
      <c r="P2805" t="s">
        <v>304</v>
      </c>
      <c r="Q2805" s="7">
        <v>35.4</v>
      </c>
      <c r="R2805" s="2">
        <v>490</v>
      </c>
      <c r="S2805" t="s">
        <v>1071</v>
      </c>
      <c r="T2805" t="s">
        <v>32</v>
      </c>
      <c r="U2805">
        <v>8775</v>
      </c>
      <c r="V2805">
        <v>1230</v>
      </c>
    </row>
    <row r="2806" spans="1:22" ht="13.5" customHeight="1" x14ac:dyDescent="0.15">
      <c r="A2806" s="2" t="s">
        <v>2270</v>
      </c>
      <c r="B2806" s="2" t="s">
        <v>2271</v>
      </c>
      <c r="C2806" t="s">
        <v>6986</v>
      </c>
      <c r="D2806" t="s">
        <v>56</v>
      </c>
      <c r="E2806" s="16" t="s">
        <v>22</v>
      </c>
      <c r="F2806" t="s">
        <v>23</v>
      </c>
      <c r="G2806" t="s">
        <v>24</v>
      </c>
      <c r="H2806" t="s">
        <v>85</v>
      </c>
      <c r="I2806" s="7">
        <v>4</v>
      </c>
      <c r="J2806" t="s">
        <v>45</v>
      </c>
      <c r="K2806" s="7">
        <v>12</v>
      </c>
      <c r="L2806" s="2" t="s">
        <v>1902</v>
      </c>
      <c r="M2806" s="12">
        <v>57</v>
      </c>
      <c r="N2806" t="s">
        <v>30</v>
      </c>
      <c r="O2806" t="s">
        <v>1099</v>
      </c>
      <c r="P2806" t="s">
        <v>52</v>
      </c>
      <c r="Q2806" s="7">
        <v>35.9</v>
      </c>
      <c r="R2806" s="2">
        <v>472</v>
      </c>
      <c r="S2806" t="s">
        <v>1207</v>
      </c>
      <c r="T2806" t="s">
        <v>34</v>
      </c>
      <c r="U2806">
        <v>4432</v>
      </c>
      <c r="V2806">
        <v>1229</v>
      </c>
    </row>
    <row r="2807" spans="1:22" ht="13.5" customHeight="1" x14ac:dyDescent="0.15">
      <c r="A2807" s="2" t="s">
        <v>2270</v>
      </c>
      <c r="B2807" s="2" t="s">
        <v>2271</v>
      </c>
      <c r="C2807" t="s">
        <v>6986</v>
      </c>
      <c r="D2807" t="s">
        <v>56</v>
      </c>
      <c r="E2807" s="16" t="s">
        <v>22</v>
      </c>
      <c r="F2807" t="s">
        <v>23</v>
      </c>
      <c r="G2807" t="s">
        <v>24</v>
      </c>
      <c r="H2807" t="s">
        <v>85</v>
      </c>
      <c r="I2807" s="7">
        <v>3</v>
      </c>
      <c r="J2807" t="s">
        <v>26</v>
      </c>
      <c r="K2807" s="7">
        <v>9</v>
      </c>
      <c r="L2807" s="2" t="s">
        <v>1524</v>
      </c>
      <c r="M2807" s="12">
        <v>57</v>
      </c>
      <c r="N2807" t="s">
        <v>30</v>
      </c>
      <c r="O2807" t="s">
        <v>99</v>
      </c>
      <c r="P2807" t="s">
        <v>52</v>
      </c>
      <c r="Q2807" s="7">
        <v>34.9</v>
      </c>
      <c r="R2807" s="2">
        <v>480</v>
      </c>
      <c r="S2807" t="s">
        <v>1076</v>
      </c>
      <c r="T2807" s="7">
        <v>1</v>
      </c>
      <c r="U2807">
        <v>99109</v>
      </c>
      <c r="V2807">
        <v>1228</v>
      </c>
    </row>
    <row r="2808" spans="1:22" ht="13.5" customHeight="1" x14ac:dyDescent="0.15">
      <c r="A2808" s="2" t="s">
        <v>2270</v>
      </c>
      <c r="B2808" s="2" t="s">
        <v>2271</v>
      </c>
      <c r="C2808" t="s">
        <v>6986</v>
      </c>
      <c r="D2808" t="s">
        <v>56</v>
      </c>
      <c r="E2808" s="16" t="s">
        <v>22</v>
      </c>
      <c r="F2808" t="s">
        <v>23</v>
      </c>
      <c r="G2808" t="s">
        <v>24</v>
      </c>
      <c r="H2808" t="s">
        <v>85</v>
      </c>
      <c r="I2808" s="7">
        <v>2</v>
      </c>
      <c r="J2808" t="s">
        <v>26</v>
      </c>
      <c r="K2808" s="7">
        <v>10</v>
      </c>
      <c r="L2808" s="2" t="s">
        <v>1904</v>
      </c>
      <c r="M2808" s="12">
        <v>57</v>
      </c>
      <c r="N2808" t="s">
        <v>27</v>
      </c>
      <c r="O2808" t="s">
        <v>1084</v>
      </c>
      <c r="P2808" t="s">
        <v>135</v>
      </c>
      <c r="Q2808" s="7">
        <v>35.6</v>
      </c>
      <c r="R2808" s="2">
        <v>486</v>
      </c>
      <c r="S2808" t="s">
        <v>1260</v>
      </c>
      <c r="T2808" t="s">
        <v>34</v>
      </c>
      <c r="U2808">
        <v>3342</v>
      </c>
      <c r="V2808">
        <v>1227</v>
      </c>
    </row>
    <row r="2809" spans="1:22" ht="13.5" customHeight="1" x14ac:dyDescent="0.15">
      <c r="A2809" s="2" t="s">
        <v>2270</v>
      </c>
      <c r="B2809" s="2" t="s">
        <v>2271</v>
      </c>
      <c r="C2809" t="s">
        <v>6986</v>
      </c>
      <c r="D2809" t="s">
        <v>56</v>
      </c>
      <c r="E2809" s="16" t="s">
        <v>22</v>
      </c>
      <c r="F2809" t="s">
        <v>23</v>
      </c>
      <c r="G2809" t="s">
        <v>24</v>
      </c>
      <c r="H2809" t="s">
        <v>85</v>
      </c>
      <c r="I2809" s="7">
        <v>1</v>
      </c>
      <c r="J2809" t="s">
        <v>33</v>
      </c>
      <c r="K2809" s="7">
        <v>1</v>
      </c>
      <c r="L2809" s="2" t="s">
        <v>1903</v>
      </c>
      <c r="M2809" s="12">
        <v>57</v>
      </c>
      <c r="N2809" t="s">
        <v>30</v>
      </c>
      <c r="O2809" t="s">
        <v>1078</v>
      </c>
      <c r="P2809" t="s">
        <v>135</v>
      </c>
      <c r="Q2809" s="7">
        <v>34.9</v>
      </c>
      <c r="R2809" s="2">
        <v>536</v>
      </c>
      <c r="S2809" t="s">
        <v>1215</v>
      </c>
      <c r="U2809">
        <v>9986</v>
      </c>
      <c r="V2809">
        <v>1226</v>
      </c>
    </row>
    <row r="2810" spans="1:22" ht="13.5" customHeight="1" x14ac:dyDescent="0.15">
      <c r="A2810" s="2" t="s">
        <v>2264</v>
      </c>
      <c r="B2810" s="2" t="s">
        <v>2265</v>
      </c>
      <c r="C2810" t="s">
        <v>6987</v>
      </c>
      <c r="D2810" t="s">
        <v>118</v>
      </c>
      <c r="E2810" s="16" t="s">
        <v>160</v>
      </c>
      <c r="F2810" t="s">
        <v>23</v>
      </c>
      <c r="G2810" t="s">
        <v>24</v>
      </c>
      <c r="H2810" t="s">
        <v>25</v>
      </c>
      <c r="I2810" s="7">
        <v>18</v>
      </c>
      <c r="J2810" t="s">
        <v>45</v>
      </c>
      <c r="K2810" s="7">
        <v>14</v>
      </c>
      <c r="L2810" s="2" t="s">
        <v>1595</v>
      </c>
      <c r="M2810" s="12">
        <v>55</v>
      </c>
      <c r="N2810" t="s">
        <v>40</v>
      </c>
      <c r="O2810" t="s">
        <v>1091</v>
      </c>
      <c r="P2810" t="s">
        <v>170</v>
      </c>
      <c r="Q2810" s="7">
        <v>36.6</v>
      </c>
      <c r="R2810" s="2">
        <v>484</v>
      </c>
      <c r="S2810" t="s">
        <v>1237</v>
      </c>
      <c r="T2810" t="s">
        <v>34</v>
      </c>
      <c r="U2810">
        <v>44</v>
      </c>
      <c r="V2810">
        <v>1225</v>
      </c>
    </row>
    <row r="2811" spans="1:22" ht="13.5" customHeight="1" x14ac:dyDescent="0.15">
      <c r="A2811" s="2" t="s">
        <v>2264</v>
      </c>
      <c r="B2811" s="2" t="s">
        <v>2265</v>
      </c>
      <c r="C2811" t="s">
        <v>6987</v>
      </c>
      <c r="D2811" t="s">
        <v>118</v>
      </c>
      <c r="E2811" s="16" t="s">
        <v>160</v>
      </c>
      <c r="F2811" t="s">
        <v>23</v>
      </c>
      <c r="G2811" t="s">
        <v>24</v>
      </c>
      <c r="H2811" t="s">
        <v>25</v>
      </c>
      <c r="I2811" s="7">
        <v>17</v>
      </c>
      <c r="J2811" t="s">
        <v>39</v>
      </c>
      <c r="K2811" s="7">
        <v>6</v>
      </c>
      <c r="L2811" s="2" t="s">
        <v>1602</v>
      </c>
      <c r="M2811" s="12">
        <v>53</v>
      </c>
      <c r="N2811" t="s">
        <v>63</v>
      </c>
      <c r="O2811" t="s">
        <v>1197</v>
      </c>
      <c r="P2811" t="s">
        <v>170</v>
      </c>
      <c r="Q2811" s="7">
        <v>36.799999999999997</v>
      </c>
      <c r="R2811" s="2">
        <v>434</v>
      </c>
      <c r="S2811" t="s">
        <v>1194</v>
      </c>
      <c r="T2811" s="3">
        <v>44504</v>
      </c>
      <c r="U2811">
        <v>22</v>
      </c>
      <c r="V2811">
        <v>1224</v>
      </c>
    </row>
    <row r="2812" spans="1:22" ht="13.5" customHeight="1" x14ac:dyDescent="0.15">
      <c r="A2812" s="2" t="s">
        <v>2264</v>
      </c>
      <c r="B2812" s="2" t="s">
        <v>2265</v>
      </c>
      <c r="C2812" t="s">
        <v>6987</v>
      </c>
      <c r="D2812" t="s">
        <v>118</v>
      </c>
      <c r="E2812" s="16" t="s">
        <v>160</v>
      </c>
      <c r="F2812" t="s">
        <v>23</v>
      </c>
      <c r="G2812" t="s">
        <v>24</v>
      </c>
      <c r="H2812" t="s">
        <v>25</v>
      </c>
      <c r="I2812" s="7">
        <v>16</v>
      </c>
      <c r="J2812" t="s">
        <v>47</v>
      </c>
      <c r="K2812" s="7">
        <v>7</v>
      </c>
      <c r="L2812" s="2" t="s">
        <v>2269</v>
      </c>
      <c r="M2812" s="12">
        <v>55</v>
      </c>
      <c r="N2812" t="s">
        <v>38</v>
      </c>
      <c r="O2812" t="s">
        <v>1243</v>
      </c>
      <c r="P2812" t="s">
        <v>593</v>
      </c>
      <c r="Q2812" s="7">
        <v>35.5</v>
      </c>
      <c r="R2812" s="2">
        <v>474</v>
      </c>
      <c r="S2812" t="s">
        <v>1178</v>
      </c>
      <c r="T2812" s="7">
        <v>1</v>
      </c>
      <c r="U2812">
        <v>1417</v>
      </c>
      <c r="V2812">
        <v>1223</v>
      </c>
    </row>
    <row r="2813" spans="1:22" ht="13.5" customHeight="1" x14ac:dyDescent="0.15">
      <c r="A2813" s="2" t="s">
        <v>2264</v>
      </c>
      <c r="B2813" s="2" t="s">
        <v>2265</v>
      </c>
      <c r="C2813" t="s">
        <v>6987</v>
      </c>
      <c r="D2813" t="s">
        <v>118</v>
      </c>
      <c r="E2813" s="16" t="s">
        <v>160</v>
      </c>
      <c r="F2813" t="s">
        <v>23</v>
      </c>
      <c r="G2813" t="s">
        <v>24</v>
      </c>
      <c r="H2813" t="s">
        <v>25</v>
      </c>
      <c r="I2813" s="7">
        <v>15</v>
      </c>
      <c r="J2813" t="s">
        <v>33</v>
      </c>
      <c r="K2813" s="7">
        <v>1</v>
      </c>
      <c r="L2813" s="2" t="s">
        <v>1598</v>
      </c>
      <c r="M2813" s="12">
        <v>56</v>
      </c>
      <c r="N2813" t="s">
        <v>40</v>
      </c>
      <c r="O2813" t="s">
        <v>1200</v>
      </c>
      <c r="P2813" t="s">
        <v>167</v>
      </c>
      <c r="Q2813" s="7">
        <v>35.799999999999997</v>
      </c>
      <c r="R2813" s="2">
        <v>438</v>
      </c>
      <c r="S2813" t="s">
        <v>1178</v>
      </c>
      <c r="T2813" t="s">
        <v>34</v>
      </c>
      <c r="U2813">
        <v>78</v>
      </c>
      <c r="V2813">
        <v>1222</v>
      </c>
    </row>
    <row r="2814" spans="1:22" ht="13.5" customHeight="1" x14ac:dyDescent="0.15">
      <c r="A2814" s="2" t="s">
        <v>2264</v>
      </c>
      <c r="B2814" s="2" t="s">
        <v>2265</v>
      </c>
      <c r="C2814" t="s">
        <v>6987</v>
      </c>
      <c r="D2814" t="s">
        <v>118</v>
      </c>
      <c r="E2814" s="16" t="s">
        <v>160</v>
      </c>
      <c r="F2814" t="s">
        <v>23</v>
      </c>
      <c r="G2814" t="s">
        <v>24</v>
      </c>
      <c r="H2814" t="s">
        <v>25</v>
      </c>
      <c r="I2814" s="7">
        <v>14</v>
      </c>
      <c r="J2814" t="s">
        <v>47</v>
      </c>
      <c r="K2814" s="7">
        <v>8</v>
      </c>
      <c r="L2814" s="2" t="s">
        <v>1838</v>
      </c>
      <c r="M2814" s="12">
        <v>54</v>
      </c>
      <c r="N2814" t="s">
        <v>69</v>
      </c>
      <c r="O2814" t="s">
        <v>1070</v>
      </c>
      <c r="P2814" t="s">
        <v>361</v>
      </c>
      <c r="Q2814" s="7">
        <v>34.799999999999997</v>
      </c>
      <c r="R2814" s="2">
        <v>482</v>
      </c>
      <c r="S2814" t="s">
        <v>1110</v>
      </c>
      <c r="T2814" t="s">
        <v>60</v>
      </c>
      <c r="U2814">
        <v>1818</v>
      </c>
      <c r="V2814">
        <v>1221</v>
      </c>
    </row>
    <row r="2815" spans="1:22" ht="13.5" customHeight="1" x14ac:dyDescent="0.15">
      <c r="A2815" s="2" t="s">
        <v>2264</v>
      </c>
      <c r="B2815" s="2" t="s">
        <v>2265</v>
      </c>
      <c r="C2815" t="s">
        <v>6987</v>
      </c>
      <c r="D2815" t="s">
        <v>118</v>
      </c>
      <c r="E2815" s="16" t="s">
        <v>160</v>
      </c>
      <c r="F2815" t="s">
        <v>23</v>
      </c>
      <c r="G2815" t="s">
        <v>24</v>
      </c>
      <c r="H2815" t="s">
        <v>25</v>
      </c>
      <c r="I2815" s="7">
        <v>13</v>
      </c>
      <c r="J2815" t="s">
        <v>26</v>
      </c>
      <c r="K2815" s="7">
        <v>12</v>
      </c>
      <c r="L2815" s="2" t="s">
        <v>2061</v>
      </c>
      <c r="M2815" s="12">
        <v>53</v>
      </c>
      <c r="N2815" t="s">
        <v>69</v>
      </c>
      <c r="O2815" t="s">
        <v>1057</v>
      </c>
      <c r="P2815" t="s">
        <v>166</v>
      </c>
      <c r="Q2815" s="7">
        <v>35.200000000000003</v>
      </c>
      <c r="R2815" s="2">
        <v>452</v>
      </c>
      <c r="S2815" t="s">
        <v>1167</v>
      </c>
      <c r="T2815" t="s">
        <v>34</v>
      </c>
      <c r="U2815">
        <v>1116</v>
      </c>
      <c r="V2815">
        <v>1220</v>
      </c>
    </row>
    <row r="2816" spans="1:22" ht="13.5" customHeight="1" x14ac:dyDescent="0.15">
      <c r="A2816" s="2" t="s">
        <v>2264</v>
      </c>
      <c r="B2816" s="2" t="s">
        <v>2265</v>
      </c>
      <c r="C2816" t="s">
        <v>6987</v>
      </c>
      <c r="D2816" t="s">
        <v>118</v>
      </c>
      <c r="E2816" s="16" t="s">
        <v>160</v>
      </c>
      <c r="F2816" t="s">
        <v>23</v>
      </c>
      <c r="G2816" t="s">
        <v>24</v>
      </c>
      <c r="H2816" t="s">
        <v>25</v>
      </c>
      <c r="I2816" s="7">
        <v>12</v>
      </c>
      <c r="J2816" t="s">
        <v>53</v>
      </c>
      <c r="K2816" s="7">
        <v>9</v>
      </c>
      <c r="L2816" s="2" t="s">
        <v>1597</v>
      </c>
      <c r="M2816" s="12">
        <v>56</v>
      </c>
      <c r="N2816" t="s">
        <v>48</v>
      </c>
      <c r="O2816" t="s">
        <v>1172</v>
      </c>
      <c r="P2816" t="s">
        <v>166</v>
      </c>
      <c r="Q2816" s="7">
        <v>35.5</v>
      </c>
      <c r="R2816" s="2">
        <v>494</v>
      </c>
      <c r="S2816" t="s">
        <v>1199</v>
      </c>
      <c r="T2816" t="s">
        <v>34</v>
      </c>
      <c r="U2816">
        <v>78</v>
      </c>
      <c r="V2816">
        <v>1219</v>
      </c>
    </row>
    <row r="2817" spans="1:22" ht="13.5" customHeight="1" x14ac:dyDescent="0.15">
      <c r="A2817" s="2" t="s">
        <v>2264</v>
      </c>
      <c r="B2817" s="2" t="s">
        <v>2265</v>
      </c>
      <c r="C2817" t="s">
        <v>6987</v>
      </c>
      <c r="D2817" t="s">
        <v>118</v>
      </c>
      <c r="E2817" s="16" t="s">
        <v>160</v>
      </c>
      <c r="F2817" t="s">
        <v>23</v>
      </c>
      <c r="G2817" t="s">
        <v>24</v>
      </c>
      <c r="H2817" t="s">
        <v>25</v>
      </c>
      <c r="I2817" s="7">
        <v>11</v>
      </c>
      <c r="J2817" t="s">
        <v>45</v>
      </c>
      <c r="K2817" s="7">
        <v>15</v>
      </c>
      <c r="L2817" s="2" t="s">
        <v>2268</v>
      </c>
      <c r="M2817" s="12">
        <v>52</v>
      </c>
      <c r="N2817" t="s">
        <v>63</v>
      </c>
      <c r="O2817" t="s">
        <v>1053</v>
      </c>
      <c r="P2817" t="s">
        <v>165</v>
      </c>
      <c r="Q2817" s="7">
        <v>35.4</v>
      </c>
      <c r="R2817" s="2">
        <v>466</v>
      </c>
      <c r="S2817" t="s">
        <v>1162</v>
      </c>
      <c r="T2817" t="s">
        <v>36</v>
      </c>
      <c r="U2817">
        <v>712</v>
      </c>
      <c r="V2817">
        <v>1218</v>
      </c>
    </row>
    <row r="2818" spans="1:22" ht="13.5" customHeight="1" x14ac:dyDescent="0.15">
      <c r="A2818" s="2" t="s">
        <v>2264</v>
      </c>
      <c r="B2818" s="2" t="s">
        <v>2265</v>
      </c>
      <c r="C2818" t="s">
        <v>6987</v>
      </c>
      <c r="D2818" t="s">
        <v>118</v>
      </c>
      <c r="E2818" s="16" t="s">
        <v>160</v>
      </c>
      <c r="F2818" t="s">
        <v>23</v>
      </c>
      <c r="G2818" t="s">
        <v>24</v>
      </c>
      <c r="H2818" t="s">
        <v>25</v>
      </c>
      <c r="I2818" s="7">
        <v>10</v>
      </c>
      <c r="J2818" t="s">
        <v>41</v>
      </c>
      <c r="K2818" s="7">
        <v>4</v>
      </c>
      <c r="L2818" s="2" t="s">
        <v>1726</v>
      </c>
      <c r="M2818" s="12">
        <v>53</v>
      </c>
      <c r="N2818" t="s">
        <v>63</v>
      </c>
      <c r="O2818" t="s">
        <v>1140</v>
      </c>
      <c r="P2818" t="s">
        <v>165</v>
      </c>
      <c r="Q2818" s="7">
        <v>36.200000000000003</v>
      </c>
      <c r="R2818" s="2">
        <v>442</v>
      </c>
      <c r="S2818" t="s">
        <v>1224</v>
      </c>
      <c r="T2818" t="s">
        <v>60</v>
      </c>
      <c r="U2818">
        <v>11</v>
      </c>
      <c r="V2818">
        <v>1217</v>
      </c>
    </row>
    <row r="2819" spans="1:22" ht="13.5" customHeight="1" x14ac:dyDescent="0.15">
      <c r="A2819" s="2" t="s">
        <v>2264</v>
      </c>
      <c r="B2819" s="2" t="s">
        <v>2265</v>
      </c>
      <c r="C2819" t="s">
        <v>6987</v>
      </c>
      <c r="D2819" t="s">
        <v>118</v>
      </c>
      <c r="E2819" s="16" t="s">
        <v>160</v>
      </c>
      <c r="F2819" t="s">
        <v>23</v>
      </c>
      <c r="G2819" t="s">
        <v>24</v>
      </c>
      <c r="H2819" t="s">
        <v>25</v>
      </c>
      <c r="I2819" s="7">
        <v>9</v>
      </c>
      <c r="J2819" t="s">
        <v>53</v>
      </c>
      <c r="K2819" s="7">
        <v>10</v>
      </c>
      <c r="L2819" s="2" t="s">
        <v>1724</v>
      </c>
      <c r="M2819" s="12">
        <v>54</v>
      </c>
      <c r="N2819" t="s">
        <v>130</v>
      </c>
      <c r="O2819" t="s">
        <v>1201</v>
      </c>
      <c r="P2819" t="s">
        <v>164</v>
      </c>
      <c r="Q2819" s="7">
        <v>34.799999999999997</v>
      </c>
      <c r="R2819" s="2">
        <v>456</v>
      </c>
      <c r="S2819" t="s">
        <v>1236</v>
      </c>
      <c r="T2819" t="s">
        <v>60</v>
      </c>
      <c r="U2819">
        <v>1512</v>
      </c>
      <c r="V2819">
        <v>1216</v>
      </c>
    </row>
    <row r="2820" spans="1:22" ht="13.5" customHeight="1" x14ac:dyDescent="0.15">
      <c r="A2820" s="2" t="s">
        <v>2264</v>
      </c>
      <c r="B2820" s="2" t="s">
        <v>2265</v>
      </c>
      <c r="C2820" t="s">
        <v>6987</v>
      </c>
      <c r="D2820" t="s">
        <v>118</v>
      </c>
      <c r="E2820" s="16" t="s">
        <v>160</v>
      </c>
      <c r="F2820" t="s">
        <v>23</v>
      </c>
      <c r="G2820" t="s">
        <v>24</v>
      </c>
      <c r="H2820" t="s">
        <v>25</v>
      </c>
      <c r="I2820" s="7">
        <v>8</v>
      </c>
      <c r="J2820" t="s">
        <v>33</v>
      </c>
      <c r="K2820" s="7">
        <v>2</v>
      </c>
      <c r="L2820" s="2" t="s">
        <v>2267</v>
      </c>
      <c r="M2820" s="12">
        <v>51</v>
      </c>
      <c r="N2820" t="s">
        <v>130</v>
      </c>
      <c r="O2820" t="s">
        <v>1309</v>
      </c>
      <c r="P2820" t="s">
        <v>266</v>
      </c>
      <c r="Q2820" s="7">
        <v>34.9</v>
      </c>
      <c r="R2820" s="2">
        <v>460</v>
      </c>
      <c r="S2820" t="s">
        <v>1146</v>
      </c>
      <c r="T2820" t="s">
        <v>36</v>
      </c>
      <c r="U2820">
        <v>118</v>
      </c>
      <c r="V2820">
        <v>1215</v>
      </c>
    </row>
    <row r="2821" spans="1:22" ht="13.5" customHeight="1" x14ac:dyDescent="0.15">
      <c r="A2821" s="2" t="s">
        <v>2264</v>
      </c>
      <c r="B2821" s="2" t="s">
        <v>2265</v>
      </c>
      <c r="C2821" t="s">
        <v>6987</v>
      </c>
      <c r="D2821" t="s">
        <v>118</v>
      </c>
      <c r="E2821" s="16" t="s">
        <v>160</v>
      </c>
      <c r="F2821" t="s">
        <v>23</v>
      </c>
      <c r="G2821" t="s">
        <v>24</v>
      </c>
      <c r="H2821" t="s">
        <v>25</v>
      </c>
      <c r="I2821" s="7">
        <v>7</v>
      </c>
      <c r="J2821" t="s">
        <v>29</v>
      </c>
      <c r="K2821" s="7">
        <v>17</v>
      </c>
      <c r="L2821" s="2" t="s">
        <v>1669</v>
      </c>
      <c r="M2821" s="12">
        <v>55</v>
      </c>
      <c r="N2821" t="s">
        <v>130</v>
      </c>
      <c r="O2821" t="s">
        <v>1074</v>
      </c>
      <c r="P2821" t="s">
        <v>266</v>
      </c>
      <c r="Q2821" s="7">
        <v>35.4</v>
      </c>
      <c r="R2821" s="2">
        <v>506</v>
      </c>
      <c r="S2821" t="s">
        <v>1184</v>
      </c>
      <c r="T2821" t="s">
        <v>36</v>
      </c>
      <c r="U2821">
        <v>56</v>
      </c>
      <c r="V2821">
        <v>1214</v>
      </c>
    </row>
    <row r="2822" spans="1:22" ht="13.5" customHeight="1" x14ac:dyDescent="0.15">
      <c r="A2822" s="2" t="s">
        <v>2264</v>
      </c>
      <c r="B2822" s="2" t="s">
        <v>2265</v>
      </c>
      <c r="C2822" t="s">
        <v>6987</v>
      </c>
      <c r="D2822" t="s">
        <v>118</v>
      </c>
      <c r="E2822" s="16" t="s">
        <v>160</v>
      </c>
      <c r="F2822" t="s">
        <v>23</v>
      </c>
      <c r="G2822" t="s">
        <v>24</v>
      </c>
      <c r="H2822" t="s">
        <v>25</v>
      </c>
      <c r="I2822" s="7">
        <v>6</v>
      </c>
      <c r="J2822" t="s">
        <v>41</v>
      </c>
      <c r="K2822" s="7">
        <v>3</v>
      </c>
      <c r="L2822" s="2" t="s">
        <v>1589</v>
      </c>
      <c r="M2822" s="12">
        <v>57.5</v>
      </c>
      <c r="N2822" t="s">
        <v>38</v>
      </c>
      <c r="O2822" t="s">
        <v>1134</v>
      </c>
      <c r="P2822" t="s">
        <v>266</v>
      </c>
      <c r="Q2822" s="7">
        <v>34.4</v>
      </c>
      <c r="R2822" s="2">
        <v>492</v>
      </c>
      <c r="S2822" t="s">
        <v>1143</v>
      </c>
      <c r="T2822" t="s">
        <v>32</v>
      </c>
      <c r="U2822">
        <v>1714</v>
      </c>
      <c r="V2822">
        <v>1213</v>
      </c>
    </row>
    <row r="2823" spans="1:22" ht="13.5" customHeight="1" x14ac:dyDescent="0.15">
      <c r="A2823" s="2" t="s">
        <v>2264</v>
      </c>
      <c r="B2823" s="2" t="s">
        <v>2265</v>
      </c>
      <c r="C2823" t="s">
        <v>6987</v>
      </c>
      <c r="D2823" t="s">
        <v>118</v>
      </c>
      <c r="E2823" s="16" t="s">
        <v>160</v>
      </c>
      <c r="F2823" t="s">
        <v>23</v>
      </c>
      <c r="G2823" t="s">
        <v>24</v>
      </c>
      <c r="H2823" t="s">
        <v>25</v>
      </c>
      <c r="I2823" s="7">
        <v>5</v>
      </c>
      <c r="J2823" t="s">
        <v>29</v>
      </c>
      <c r="K2823" s="7">
        <v>18</v>
      </c>
      <c r="L2823" s="2" t="s">
        <v>2266</v>
      </c>
      <c r="M2823" s="12">
        <v>56.5</v>
      </c>
      <c r="N2823" t="s">
        <v>27</v>
      </c>
      <c r="O2823" t="s">
        <v>1096</v>
      </c>
      <c r="P2823" t="s">
        <v>162</v>
      </c>
      <c r="Q2823" s="7">
        <v>35.1</v>
      </c>
      <c r="R2823" s="2">
        <v>540</v>
      </c>
      <c r="S2823" t="s">
        <v>1071</v>
      </c>
      <c r="T2823" t="s">
        <v>34</v>
      </c>
      <c r="U2823">
        <v>76</v>
      </c>
      <c r="V2823">
        <v>1212</v>
      </c>
    </row>
    <row r="2824" spans="1:22" ht="13.5" customHeight="1" x14ac:dyDescent="0.15">
      <c r="A2824" s="2" t="s">
        <v>2264</v>
      </c>
      <c r="B2824" s="2" t="s">
        <v>2265</v>
      </c>
      <c r="C2824" t="s">
        <v>6987</v>
      </c>
      <c r="D2824" t="s">
        <v>118</v>
      </c>
      <c r="E2824" s="16" t="s">
        <v>160</v>
      </c>
      <c r="F2824" t="s">
        <v>23</v>
      </c>
      <c r="G2824" t="s">
        <v>24</v>
      </c>
      <c r="H2824" t="s">
        <v>25</v>
      </c>
      <c r="I2824" s="7">
        <v>4</v>
      </c>
      <c r="J2824" t="s">
        <v>45</v>
      </c>
      <c r="K2824" s="7">
        <v>13</v>
      </c>
      <c r="L2824" s="2" t="s">
        <v>1722</v>
      </c>
      <c r="M2824" s="12">
        <v>55</v>
      </c>
      <c r="N2824" t="s">
        <v>63</v>
      </c>
      <c r="O2824" t="s">
        <v>1104</v>
      </c>
      <c r="P2824" t="s">
        <v>162</v>
      </c>
      <c r="Q2824" s="7">
        <v>35.6</v>
      </c>
      <c r="R2824" s="2">
        <v>506</v>
      </c>
      <c r="S2824" t="s">
        <v>1105</v>
      </c>
      <c r="T2824" t="s">
        <v>34</v>
      </c>
      <c r="U2824">
        <v>33</v>
      </c>
      <c r="V2824">
        <v>1211</v>
      </c>
    </row>
    <row r="2825" spans="1:22" ht="13.5" customHeight="1" x14ac:dyDescent="0.15">
      <c r="A2825" s="2" t="s">
        <v>2264</v>
      </c>
      <c r="B2825" s="2" t="s">
        <v>2265</v>
      </c>
      <c r="C2825" t="s">
        <v>6987</v>
      </c>
      <c r="D2825" t="s">
        <v>118</v>
      </c>
      <c r="E2825" s="16" t="s">
        <v>160</v>
      </c>
      <c r="F2825" t="s">
        <v>23</v>
      </c>
      <c r="G2825" t="s">
        <v>24</v>
      </c>
      <c r="H2825" t="s">
        <v>25</v>
      </c>
      <c r="I2825" s="7">
        <v>3</v>
      </c>
      <c r="J2825" t="s">
        <v>26</v>
      </c>
      <c r="K2825" s="7">
        <v>11</v>
      </c>
      <c r="L2825" s="2" t="s">
        <v>1588</v>
      </c>
      <c r="M2825" s="12">
        <v>54</v>
      </c>
      <c r="N2825" t="s">
        <v>63</v>
      </c>
      <c r="O2825" t="s">
        <v>1085</v>
      </c>
      <c r="P2825" t="s">
        <v>265</v>
      </c>
      <c r="Q2825" s="7">
        <v>34.4</v>
      </c>
      <c r="R2825" s="2">
        <v>474</v>
      </c>
      <c r="S2825" t="s">
        <v>1086</v>
      </c>
      <c r="T2825" t="s">
        <v>34</v>
      </c>
      <c r="U2825">
        <v>1514</v>
      </c>
      <c r="V2825">
        <v>1210</v>
      </c>
    </row>
    <row r="2826" spans="1:22" ht="13.5" customHeight="1" x14ac:dyDescent="0.15">
      <c r="A2826" s="2" t="s">
        <v>2264</v>
      </c>
      <c r="B2826" s="2" t="s">
        <v>2265</v>
      </c>
      <c r="C2826" t="s">
        <v>6987</v>
      </c>
      <c r="D2826" t="s">
        <v>118</v>
      </c>
      <c r="E2826" s="16" t="s">
        <v>160</v>
      </c>
      <c r="F2826" t="s">
        <v>23</v>
      </c>
      <c r="G2826" t="s">
        <v>24</v>
      </c>
      <c r="H2826" t="s">
        <v>25</v>
      </c>
      <c r="I2826" s="7">
        <v>2</v>
      </c>
      <c r="J2826" t="s">
        <v>39</v>
      </c>
      <c r="K2826" s="7">
        <v>5</v>
      </c>
      <c r="L2826" s="2" t="s">
        <v>2059</v>
      </c>
      <c r="M2826" s="12">
        <v>52</v>
      </c>
      <c r="N2826" t="s">
        <v>71</v>
      </c>
      <c r="O2826" t="s">
        <v>1108</v>
      </c>
      <c r="P2826" t="s">
        <v>265</v>
      </c>
      <c r="Q2826" s="7">
        <v>35.200000000000003</v>
      </c>
      <c r="R2826" s="2">
        <v>486</v>
      </c>
      <c r="S2826" t="s">
        <v>1308</v>
      </c>
      <c r="T2826" s="7">
        <v>1</v>
      </c>
      <c r="U2826">
        <v>54</v>
      </c>
      <c r="V2826">
        <v>1209</v>
      </c>
    </row>
    <row r="2827" spans="1:22" ht="13.5" customHeight="1" x14ac:dyDescent="0.15">
      <c r="A2827" s="2" t="s">
        <v>2264</v>
      </c>
      <c r="B2827" s="2" t="s">
        <v>2265</v>
      </c>
      <c r="C2827" t="s">
        <v>6987</v>
      </c>
      <c r="D2827" t="s">
        <v>118</v>
      </c>
      <c r="E2827" s="16" t="s">
        <v>160</v>
      </c>
      <c r="F2827" t="s">
        <v>23</v>
      </c>
      <c r="G2827" t="s">
        <v>24</v>
      </c>
      <c r="H2827" t="s">
        <v>25</v>
      </c>
      <c r="I2827" s="7">
        <v>1</v>
      </c>
      <c r="J2827" t="s">
        <v>29</v>
      </c>
      <c r="K2827" s="7">
        <v>16</v>
      </c>
      <c r="L2827" s="2" t="s">
        <v>1590</v>
      </c>
      <c r="M2827" s="12">
        <v>55</v>
      </c>
      <c r="N2827" t="s">
        <v>35</v>
      </c>
      <c r="O2827" t="s">
        <v>1095</v>
      </c>
      <c r="P2827" t="s">
        <v>264</v>
      </c>
      <c r="Q2827" s="7">
        <v>34.5</v>
      </c>
      <c r="R2827" s="2">
        <v>500</v>
      </c>
      <c r="S2827" t="s">
        <v>1194</v>
      </c>
      <c r="U2827">
        <v>118</v>
      </c>
      <c r="V2827">
        <v>1208</v>
      </c>
    </row>
    <row r="2828" spans="1:22" ht="13.5" customHeight="1" x14ac:dyDescent="0.15">
      <c r="A2828" s="2" t="s">
        <v>2258</v>
      </c>
      <c r="B2828" s="2" t="s">
        <v>2259</v>
      </c>
      <c r="C2828" t="s">
        <v>6986</v>
      </c>
      <c r="D2828" t="s">
        <v>118</v>
      </c>
      <c r="E2828" s="16" t="s">
        <v>583</v>
      </c>
      <c r="F2828" t="s">
        <v>346</v>
      </c>
      <c r="G2828" t="s">
        <v>297</v>
      </c>
      <c r="H2828" t="s">
        <v>25</v>
      </c>
      <c r="I2828" s="7">
        <v>14</v>
      </c>
      <c r="J2828" t="s">
        <v>33</v>
      </c>
      <c r="K2828" s="7">
        <v>1</v>
      </c>
      <c r="L2828" s="2" t="s">
        <v>1696</v>
      </c>
      <c r="M2828" s="12">
        <v>56</v>
      </c>
      <c r="N2828" t="s">
        <v>38</v>
      </c>
      <c r="O2828" t="s">
        <v>1134</v>
      </c>
      <c r="P2828" t="s">
        <v>191</v>
      </c>
      <c r="Q2828" s="7">
        <v>42.5</v>
      </c>
      <c r="R2828" s="2">
        <v>530</v>
      </c>
      <c r="S2828" t="s">
        <v>1228</v>
      </c>
      <c r="T2828" t="s">
        <v>83</v>
      </c>
      <c r="U2828">
        <v>33413</v>
      </c>
      <c r="V2828">
        <v>1207</v>
      </c>
    </row>
    <row r="2829" spans="1:22" ht="13.5" customHeight="1" x14ac:dyDescent="0.15">
      <c r="A2829" s="2" t="s">
        <v>2258</v>
      </c>
      <c r="B2829" s="2" t="s">
        <v>2259</v>
      </c>
      <c r="C2829" t="s">
        <v>6986</v>
      </c>
      <c r="D2829" t="s">
        <v>118</v>
      </c>
      <c r="E2829" s="16" t="s">
        <v>583</v>
      </c>
      <c r="F2829" t="s">
        <v>346</v>
      </c>
      <c r="G2829" t="s">
        <v>297</v>
      </c>
      <c r="H2829" t="s">
        <v>25</v>
      </c>
      <c r="I2829" s="7">
        <v>13</v>
      </c>
      <c r="J2829" t="s">
        <v>26</v>
      </c>
      <c r="K2829" s="7">
        <v>10</v>
      </c>
      <c r="L2829" s="2" t="s">
        <v>1875</v>
      </c>
      <c r="M2829" s="12">
        <v>56</v>
      </c>
      <c r="N2829" t="s">
        <v>40</v>
      </c>
      <c r="O2829" t="s">
        <v>1049</v>
      </c>
      <c r="P2829" t="s">
        <v>592</v>
      </c>
      <c r="Q2829" s="7">
        <v>37.799999999999997</v>
      </c>
      <c r="R2829" s="2">
        <v>528</v>
      </c>
      <c r="S2829" t="s">
        <v>1052</v>
      </c>
      <c r="T2829" s="7">
        <v>2</v>
      </c>
      <c r="U2829">
        <v>13141313</v>
      </c>
      <c r="V2829">
        <v>1206</v>
      </c>
    </row>
    <row r="2830" spans="1:22" ht="13.5" customHeight="1" x14ac:dyDescent="0.15">
      <c r="A2830" s="2" t="s">
        <v>2258</v>
      </c>
      <c r="B2830" s="2" t="s">
        <v>2259</v>
      </c>
      <c r="C2830" t="s">
        <v>6986</v>
      </c>
      <c r="D2830" t="s">
        <v>118</v>
      </c>
      <c r="E2830" s="16" t="s">
        <v>583</v>
      </c>
      <c r="F2830" t="s">
        <v>346</v>
      </c>
      <c r="G2830" t="s">
        <v>297</v>
      </c>
      <c r="H2830" t="s">
        <v>25</v>
      </c>
      <c r="I2830" s="7">
        <v>12</v>
      </c>
      <c r="J2830" t="s">
        <v>53</v>
      </c>
      <c r="K2830" s="7">
        <v>8</v>
      </c>
      <c r="L2830" s="2" t="s">
        <v>1545</v>
      </c>
      <c r="M2830" s="12">
        <v>57</v>
      </c>
      <c r="N2830" t="s">
        <v>40</v>
      </c>
      <c r="O2830" t="s">
        <v>1093</v>
      </c>
      <c r="P2830" t="s">
        <v>591</v>
      </c>
      <c r="Q2830" s="7">
        <v>37.9</v>
      </c>
      <c r="R2830" s="2">
        <v>466</v>
      </c>
      <c r="S2830" t="s">
        <v>1176</v>
      </c>
      <c r="T2830" t="s">
        <v>34</v>
      </c>
      <c r="U2830">
        <v>10101111</v>
      </c>
      <c r="V2830">
        <v>1205</v>
      </c>
    </row>
    <row r="2831" spans="1:22" ht="13.5" customHeight="1" x14ac:dyDescent="0.15">
      <c r="A2831" s="2" t="s">
        <v>2258</v>
      </c>
      <c r="B2831" s="2" t="s">
        <v>2259</v>
      </c>
      <c r="C2831" t="s">
        <v>6986</v>
      </c>
      <c r="D2831" t="s">
        <v>118</v>
      </c>
      <c r="E2831" s="16" t="s">
        <v>583</v>
      </c>
      <c r="F2831" t="s">
        <v>346</v>
      </c>
      <c r="G2831" t="s">
        <v>297</v>
      </c>
      <c r="H2831" t="s">
        <v>25</v>
      </c>
      <c r="I2831" s="7">
        <v>11</v>
      </c>
      <c r="J2831" t="s">
        <v>39</v>
      </c>
      <c r="K2831" s="7">
        <v>3</v>
      </c>
      <c r="L2831" s="2" t="s">
        <v>2263</v>
      </c>
      <c r="M2831" s="12">
        <v>56</v>
      </c>
      <c r="N2831" t="s">
        <v>38</v>
      </c>
      <c r="O2831" t="s">
        <v>1098</v>
      </c>
      <c r="P2831" t="s">
        <v>590</v>
      </c>
      <c r="Q2831" s="7">
        <v>39.5</v>
      </c>
      <c r="R2831" s="2">
        <v>498</v>
      </c>
      <c r="S2831" t="s">
        <v>1052</v>
      </c>
      <c r="T2831" t="s">
        <v>34</v>
      </c>
      <c r="U2831">
        <v>1112</v>
      </c>
      <c r="V2831">
        <v>1204</v>
      </c>
    </row>
    <row r="2832" spans="1:22" ht="13.5" customHeight="1" x14ac:dyDescent="0.15">
      <c r="A2832" s="2" t="s">
        <v>2258</v>
      </c>
      <c r="B2832" s="2" t="s">
        <v>2259</v>
      </c>
      <c r="C2832" t="s">
        <v>6986</v>
      </c>
      <c r="D2832" t="s">
        <v>118</v>
      </c>
      <c r="E2832" s="16" t="s">
        <v>583</v>
      </c>
      <c r="F2832" t="s">
        <v>346</v>
      </c>
      <c r="G2832" t="s">
        <v>297</v>
      </c>
      <c r="H2832" t="s">
        <v>25</v>
      </c>
      <c r="I2832" s="7">
        <v>10</v>
      </c>
      <c r="J2832" t="s">
        <v>26</v>
      </c>
      <c r="K2832" s="7">
        <v>9</v>
      </c>
      <c r="L2832" s="2" t="s">
        <v>2262</v>
      </c>
      <c r="M2832" s="12">
        <v>56</v>
      </c>
      <c r="N2832" t="s">
        <v>40</v>
      </c>
      <c r="O2832" t="s">
        <v>1087</v>
      </c>
      <c r="P2832" t="s">
        <v>590</v>
      </c>
      <c r="Q2832" s="7">
        <v>37.5</v>
      </c>
      <c r="R2832" s="2">
        <v>502</v>
      </c>
      <c r="S2832" t="s">
        <v>1303</v>
      </c>
      <c r="T2832" s="7">
        <v>1</v>
      </c>
      <c r="U2832">
        <v>13131311</v>
      </c>
      <c r="V2832">
        <v>1203</v>
      </c>
    </row>
    <row r="2833" spans="1:22" ht="13.5" customHeight="1" x14ac:dyDescent="0.15">
      <c r="A2833" s="2" t="s">
        <v>2258</v>
      </c>
      <c r="B2833" s="2" t="s">
        <v>2259</v>
      </c>
      <c r="C2833" t="s">
        <v>6986</v>
      </c>
      <c r="D2833" t="s">
        <v>118</v>
      </c>
      <c r="E2833" s="16" t="s">
        <v>583</v>
      </c>
      <c r="F2833" t="s">
        <v>346</v>
      </c>
      <c r="G2833" t="s">
        <v>297</v>
      </c>
      <c r="H2833" t="s">
        <v>25</v>
      </c>
      <c r="I2833" s="7">
        <v>9</v>
      </c>
      <c r="J2833" t="s">
        <v>47</v>
      </c>
      <c r="K2833" s="7">
        <v>5</v>
      </c>
      <c r="L2833" s="2" t="s">
        <v>1548</v>
      </c>
      <c r="M2833" s="12">
        <v>56</v>
      </c>
      <c r="N2833" t="s">
        <v>38</v>
      </c>
      <c r="O2833" t="s">
        <v>1285</v>
      </c>
      <c r="P2833" t="s">
        <v>589</v>
      </c>
      <c r="Q2833" s="7">
        <v>37.9</v>
      </c>
      <c r="R2833" s="2">
        <v>472</v>
      </c>
      <c r="S2833" t="s">
        <v>1231</v>
      </c>
      <c r="T2833" s="3">
        <v>44502</v>
      </c>
      <c r="U2833">
        <v>88109</v>
      </c>
      <c r="V2833">
        <v>1202</v>
      </c>
    </row>
    <row r="2834" spans="1:22" ht="13.5" customHeight="1" x14ac:dyDescent="0.15">
      <c r="A2834" s="2" t="s">
        <v>2258</v>
      </c>
      <c r="B2834" s="2" t="s">
        <v>2259</v>
      </c>
      <c r="C2834" t="s">
        <v>6986</v>
      </c>
      <c r="D2834" t="s">
        <v>118</v>
      </c>
      <c r="E2834" s="16" t="s">
        <v>583</v>
      </c>
      <c r="F2834" t="s">
        <v>346</v>
      </c>
      <c r="G2834" t="s">
        <v>297</v>
      </c>
      <c r="H2834" t="s">
        <v>25</v>
      </c>
      <c r="I2834" s="7">
        <v>8</v>
      </c>
      <c r="J2834" t="s">
        <v>41</v>
      </c>
      <c r="K2834" s="7">
        <v>2</v>
      </c>
      <c r="L2834" s="2" t="s">
        <v>1881</v>
      </c>
      <c r="M2834" s="12">
        <v>57</v>
      </c>
      <c r="N2834" t="s">
        <v>30</v>
      </c>
      <c r="O2834" t="s">
        <v>1084</v>
      </c>
      <c r="P2834" t="s">
        <v>588</v>
      </c>
      <c r="Q2834" s="7">
        <v>38.299999999999997</v>
      </c>
      <c r="R2834" s="2">
        <v>510</v>
      </c>
      <c r="S2834" t="s">
        <v>1236</v>
      </c>
      <c r="T2834" s="7">
        <v>4</v>
      </c>
      <c r="U2834">
        <v>6555</v>
      </c>
      <c r="V2834">
        <v>1201</v>
      </c>
    </row>
    <row r="2835" spans="1:22" ht="13.5" customHeight="1" x14ac:dyDescent="0.15">
      <c r="A2835" s="2" t="s">
        <v>2258</v>
      </c>
      <c r="B2835" s="2" t="s">
        <v>2259</v>
      </c>
      <c r="C2835" t="s">
        <v>6986</v>
      </c>
      <c r="D2835" t="s">
        <v>118</v>
      </c>
      <c r="E2835" s="16" t="s">
        <v>583</v>
      </c>
      <c r="F2835" t="s">
        <v>346</v>
      </c>
      <c r="G2835" t="s">
        <v>297</v>
      </c>
      <c r="H2835" t="s">
        <v>25</v>
      </c>
      <c r="I2835" s="7">
        <v>7</v>
      </c>
      <c r="J2835" t="s">
        <v>45</v>
      </c>
      <c r="K2835" s="7">
        <v>12</v>
      </c>
      <c r="L2835" s="2" t="s">
        <v>1954</v>
      </c>
      <c r="M2835" s="12">
        <v>57</v>
      </c>
      <c r="N2835" t="s">
        <v>30</v>
      </c>
      <c r="O2835" t="s">
        <v>1070</v>
      </c>
      <c r="P2835" t="s">
        <v>587</v>
      </c>
      <c r="Q2835" s="7">
        <v>37.299999999999997</v>
      </c>
      <c r="R2835" s="2">
        <v>506</v>
      </c>
      <c r="S2835" t="s">
        <v>1166</v>
      </c>
      <c r="T2835" s="4">
        <v>11355</v>
      </c>
      <c r="U2835">
        <v>5577</v>
      </c>
      <c r="V2835">
        <v>1200</v>
      </c>
    </row>
    <row r="2836" spans="1:22" ht="13.5" customHeight="1" x14ac:dyDescent="0.15">
      <c r="A2836" s="2" t="s">
        <v>2258</v>
      </c>
      <c r="B2836" s="2" t="s">
        <v>2259</v>
      </c>
      <c r="C2836" t="s">
        <v>6986</v>
      </c>
      <c r="D2836" t="s">
        <v>118</v>
      </c>
      <c r="E2836" s="16" t="s">
        <v>583</v>
      </c>
      <c r="F2836" t="s">
        <v>346</v>
      </c>
      <c r="G2836" t="s">
        <v>297</v>
      </c>
      <c r="H2836" t="s">
        <v>25</v>
      </c>
      <c r="I2836" s="7">
        <v>6</v>
      </c>
      <c r="J2836" t="s">
        <v>53</v>
      </c>
      <c r="K2836" s="7">
        <v>7</v>
      </c>
      <c r="L2836" s="2" t="s">
        <v>1426</v>
      </c>
      <c r="M2836" s="12">
        <v>56</v>
      </c>
      <c r="N2836" t="s">
        <v>30</v>
      </c>
      <c r="O2836" t="s">
        <v>1089</v>
      </c>
      <c r="P2836" t="s">
        <v>586</v>
      </c>
      <c r="Q2836" s="7">
        <v>37.4</v>
      </c>
      <c r="R2836" s="2">
        <v>484</v>
      </c>
      <c r="S2836" t="s">
        <v>1058</v>
      </c>
      <c r="T2836" t="s">
        <v>34</v>
      </c>
      <c r="U2836">
        <v>4332</v>
      </c>
      <c r="V2836">
        <v>1199</v>
      </c>
    </row>
    <row r="2837" spans="1:22" ht="13.5" customHeight="1" x14ac:dyDescent="0.15">
      <c r="A2837" s="2" t="s">
        <v>2258</v>
      </c>
      <c r="B2837" s="2" t="s">
        <v>2259</v>
      </c>
      <c r="C2837" t="s">
        <v>6986</v>
      </c>
      <c r="D2837" t="s">
        <v>118</v>
      </c>
      <c r="E2837" s="16" t="s">
        <v>583</v>
      </c>
      <c r="F2837" t="s">
        <v>346</v>
      </c>
      <c r="G2837" t="s">
        <v>297</v>
      </c>
      <c r="H2837" t="s">
        <v>25</v>
      </c>
      <c r="I2837" s="7">
        <v>5</v>
      </c>
      <c r="J2837" t="s">
        <v>29</v>
      </c>
      <c r="K2837" s="7">
        <v>14</v>
      </c>
      <c r="L2837" s="2" t="s">
        <v>2261</v>
      </c>
      <c r="M2837" s="12">
        <v>56</v>
      </c>
      <c r="N2837" t="s">
        <v>27</v>
      </c>
      <c r="O2837" t="s">
        <v>1149</v>
      </c>
      <c r="P2837" t="s">
        <v>586</v>
      </c>
      <c r="Q2837" s="7">
        <v>37.700000000000003</v>
      </c>
      <c r="R2837" s="2">
        <v>488</v>
      </c>
      <c r="S2837" t="s">
        <v>1054</v>
      </c>
      <c r="T2837" t="s">
        <v>36</v>
      </c>
      <c r="U2837">
        <v>2221</v>
      </c>
      <c r="V2837">
        <v>1198</v>
      </c>
    </row>
    <row r="2838" spans="1:22" ht="13.5" customHeight="1" x14ac:dyDescent="0.15">
      <c r="A2838" s="2" t="s">
        <v>2258</v>
      </c>
      <c r="B2838" s="2" t="s">
        <v>2259</v>
      </c>
      <c r="C2838" t="s">
        <v>6986</v>
      </c>
      <c r="D2838" t="s">
        <v>118</v>
      </c>
      <c r="E2838" s="16" t="s">
        <v>583</v>
      </c>
      <c r="F2838" t="s">
        <v>346</v>
      </c>
      <c r="G2838" t="s">
        <v>297</v>
      </c>
      <c r="H2838" t="s">
        <v>25</v>
      </c>
      <c r="I2838" s="7">
        <v>4</v>
      </c>
      <c r="J2838" t="s">
        <v>45</v>
      </c>
      <c r="K2838" s="7">
        <v>11</v>
      </c>
      <c r="L2838" s="2" t="s">
        <v>2260</v>
      </c>
      <c r="M2838" s="12">
        <v>54</v>
      </c>
      <c r="N2838" t="s">
        <v>130</v>
      </c>
      <c r="O2838" t="s">
        <v>1099</v>
      </c>
      <c r="P2838" t="s">
        <v>586</v>
      </c>
      <c r="Q2838" s="7">
        <v>36.5</v>
      </c>
      <c r="R2838" s="2">
        <v>454</v>
      </c>
      <c r="S2838" t="s">
        <v>1058</v>
      </c>
      <c r="T2838" t="s">
        <v>46</v>
      </c>
      <c r="U2838">
        <v>8887</v>
      </c>
      <c r="V2838">
        <v>1197</v>
      </c>
    </row>
    <row r="2839" spans="1:22" ht="13.5" customHeight="1" x14ac:dyDescent="0.15">
      <c r="A2839" s="2" t="s">
        <v>2258</v>
      </c>
      <c r="B2839" s="2" t="s">
        <v>2259</v>
      </c>
      <c r="C2839" t="s">
        <v>6986</v>
      </c>
      <c r="D2839" t="s">
        <v>118</v>
      </c>
      <c r="E2839" s="16" t="s">
        <v>583</v>
      </c>
      <c r="F2839" t="s">
        <v>346</v>
      </c>
      <c r="G2839" t="s">
        <v>297</v>
      </c>
      <c r="H2839" t="s">
        <v>25</v>
      </c>
      <c r="I2839" s="7">
        <v>3</v>
      </c>
      <c r="J2839" t="s">
        <v>47</v>
      </c>
      <c r="K2839" s="7">
        <v>6</v>
      </c>
      <c r="L2839" s="2" t="s">
        <v>1873</v>
      </c>
      <c r="M2839" s="12">
        <v>57</v>
      </c>
      <c r="N2839" t="s">
        <v>48</v>
      </c>
      <c r="O2839" t="s">
        <v>1051</v>
      </c>
      <c r="P2839" t="s">
        <v>586</v>
      </c>
      <c r="Q2839" s="7">
        <v>36</v>
      </c>
      <c r="R2839" s="2">
        <v>580</v>
      </c>
      <c r="S2839" t="s">
        <v>1161</v>
      </c>
      <c r="T2839" s="3">
        <v>44504</v>
      </c>
      <c r="U2839">
        <v>1112119</v>
      </c>
      <c r="V2839">
        <v>1196</v>
      </c>
    </row>
    <row r="2840" spans="1:22" ht="13.5" customHeight="1" x14ac:dyDescent="0.15">
      <c r="A2840" s="2" t="s">
        <v>2258</v>
      </c>
      <c r="B2840" s="2" t="s">
        <v>2259</v>
      </c>
      <c r="C2840" t="s">
        <v>6986</v>
      </c>
      <c r="D2840" t="s">
        <v>118</v>
      </c>
      <c r="E2840" s="16" t="s">
        <v>583</v>
      </c>
      <c r="F2840" t="s">
        <v>346</v>
      </c>
      <c r="G2840" t="s">
        <v>297</v>
      </c>
      <c r="H2840" t="s">
        <v>25</v>
      </c>
      <c r="I2840" s="7">
        <v>2</v>
      </c>
      <c r="J2840" t="s">
        <v>29</v>
      </c>
      <c r="K2840" s="7">
        <v>13</v>
      </c>
      <c r="L2840" s="2" t="s">
        <v>1886</v>
      </c>
      <c r="M2840" s="12">
        <v>57</v>
      </c>
      <c r="N2840" t="s">
        <v>27</v>
      </c>
      <c r="O2840" t="s">
        <v>1290</v>
      </c>
      <c r="P2840" t="s">
        <v>585</v>
      </c>
      <c r="Q2840" s="7">
        <v>36.6</v>
      </c>
      <c r="R2840" s="2">
        <v>464</v>
      </c>
      <c r="S2840" t="s">
        <v>1202</v>
      </c>
      <c r="T2840" s="3">
        <v>44502</v>
      </c>
      <c r="U2840">
        <v>7764</v>
      </c>
      <c r="V2840">
        <v>1195</v>
      </c>
    </row>
    <row r="2841" spans="1:22" ht="13.5" customHeight="1" x14ac:dyDescent="0.15">
      <c r="A2841" s="2" t="s">
        <v>2258</v>
      </c>
      <c r="B2841" s="2" t="s">
        <v>2259</v>
      </c>
      <c r="C2841" t="s">
        <v>6986</v>
      </c>
      <c r="D2841" t="s">
        <v>118</v>
      </c>
      <c r="E2841" s="16" t="s">
        <v>583</v>
      </c>
      <c r="F2841" t="s">
        <v>346</v>
      </c>
      <c r="G2841" t="s">
        <v>297</v>
      </c>
      <c r="H2841" t="s">
        <v>25</v>
      </c>
      <c r="I2841" s="7">
        <v>1</v>
      </c>
      <c r="J2841" t="s">
        <v>39</v>
      </c>
      <c r="K2841" s="7">
        <v>4</v>
      </c>
      <c r="L2841" s="2" t="s">
        <v>2051</v>
      </c>
      <c r="M2841" s="12">
        <v>56</v>
      </c>
      <c r="N2841" t="s">
        <v>27</v>
      </c>
      <c r="O2841" t="s">
        <v>1085</v>
      </c>
      <c r="P2841" t="s">
        <v>584</v>
      </c>
      <c r="Q2841" s="7">
        <v>36</v>
      </c>
      <c r="R2841" s="2">
        <v>492</v>
      </c>
      <c r="S2841" t="s">
        <v>1184</v>
      </c>
      <c r="U2841">
        <v>111085</v>
      </c>
      <c r="V2841">
        <v>1194</v>
      </c>
    </row>
    <row r="2842" spans="1:22" ht="13.5" customHeight="1" x14ac:dyDescent="0.15">
      <c r="A2842" s="2" t="s">
        <v>2251</v>
      </c>
      <c r="B2842" s="2" t="s">
        <v>2252</v>
      </c>
      <c r="C2842" t="s">
        <v>6986</v>
      </c>
      <c r="D2842" t="s">
        <v>56</v>
      </c>
      <c r="E2842" s="16" t="s">
        <v>57</v>
      </c>
      <c r="F2842" t="s">
        <v>1314</v>
      </c>
      <c r="G2842" t="s">
        <v>24</v>
      </c>
      <c r="H2842" t="s">
        <v>25</v>
      </c>
      <c r="I2842" t="s">
        <v>226</v>
      </c>
      <c r="J2842" t="s">
        <v>45</v>
      </c>
      <c r="K2842" s="7">
        <v>15</v>
      </c>
      <c r="L2842" s="2" t="s">
        <v>2257</v>
      </c>
      <c r="M2842" s="12">
        <v>56</v>
      </c>
      <c r="N2842" t="s">
        <v>143</v>
      </c>
      <c r="O2842" t="s">
        <v>1182</v>
      </c>
      <c r="S2842" t="s">
        <v>1154</v>
      </c>
      <c r="U2842" t="s">
        <v>1679</v>
      </c>
      <c r="V2842">
        <v>1193</v>
      </c>
    </row>
    <row r="2843" spans="1:22" ht="13.5" customHeight="1" x14ac:dyDescent="0.15">
      <c r="A2843" s="2" t="s">
        <v>2251</v>
      </c>
      <c r="B2843" s="2" t="s">
        <v>2252</v>
      </c>
      <c r="C2843" t="s">
        <v>6986</v>
      </c>
      <c r="D2843" t="s">
        <v>56</v>
      </c>
      <c r="E2843" s="16" t="s">
        <v>57</v>
      </c>
      <c r="F2843" t="s">
        <v>1314</v>
      </c>
      <c r="G2843" t="s">
        <v>24</v>
      </c>
      <c r="H2843" t="s">
        <v>25</v>
      </c>
      <c r="I2843" s="7">
        <v>17</v>
      </c>
      <c r="J2843" t="s">
        <v>33</v>
      </c>
      <c r="K2843" s="7">
        <v>1</v>
      </c>
      <c r="L2843" s="2" t="s">
        <v>2256</v>
      </c>
      <c r="M2843" s="12">
        <v>57</v>
      </c>
      <c r="N2843" t="s">
        <v>40</v>
      </c>
      <c r="O2843" t="s">
        <v>1280</v>
      </c>
      <c r="P2843" t="s">
        <v>77</v>
      </c>
      <c r="Q2843" s="7">
        <v>38</v>
      </c>
      <c r="R2843" s="2">
        <v>470</v>
      </c>
      <c r="S2843" t="s">
        <v>1294</v>
      </c>
      <c r="T2843" s="7">
        <v>10</v>
      </c>
      <c r="U2843">
        <v>11</v>
      </c>
      <c r="V2843">
        <v>1192</v>
      </c>
    </row>
    <row r="2844" spans="1:22" ht="13.5" customHeight="1" x14ac:dyDescent="0.15">
      <c r="A2844" s="2" t="s">
        <v>2251</v>
      </c>
      <c r="B2844" s="2" t="s">
        <v>2252</v>
      </c>
      <c r="C2844" t="s">
        <v>6986</v>
      </c>
      <c r="D2844" t="s">
        <v>56</v>
      </c>
      <c r="E2844" s="16" t="s">
        <v>57</v>
      </c>
      <c r="F2844" t="s">
        <v>1314</v>
      </c>
      <c r="G2844" t="s">
        <v>24</v>
      </c>
      <c r="H2844" t="s">
        <v>25</v>
      </c>
      <c r="I2844" s="7">
        <v>16</v>
      </c>
      <c r="J2844" t="s">
        <v>33</v>
      </c>
      <c r="K2844" s="7">
        <v>2</v>
      </c>
      <c r="L2844" s="2" t="s">
        <v>1437</v>
      </c>
      <c r="M2844" s="12">
        <v>57</v>
      </c>
      <c r="N2844" t="s">
        <v>38</v>
      </c>
      <c r="O2844" t="s">
        <v>1130</v>
      </c>
      <c r="P2844" t="s">
        <v>201</v>
      </c>
      <c r="Q2844" s="7">
        <v>35</v>
      </c>
      <c r="R2844" s="2">
        <v>538</v>
      </c>
      <c r="S2844" t="s">
        <v>1076</v>
      </c>
      <c r="T2844" s="7">
        <v>3</v>
      </c>
      <c r="U2844">
        <v>76</v>
      </c>
      <c r="V2844">
        <v>1191</v>
      </c>
    </row>
    <row r="2845" spans="1:22" ht="13.5" customHeight="1" x14ac:dyDescent="0.15">
      <c r="A2845" s="2" t="s">
        <v>2251</v>
      </c>
      <c r="B2845" s="2" t="s">
        <v>2252</v>
      </c>
      <c r="C2845" t="s">
        <v>6986</v>
      </c>
      <c r="D2845" t="s">
        <v>56</v>
      </c>
      <c r="E2845" s="16" t="s">
        <v>57</v>
      </c>
      <c r="F2845" t="s">
        <v>1314</v>
      </c>
      <c r="G2845" t="s">
        <v>24</v>
      </c>
      <c r="H2845" t="s">
        <v>25</v>
      </c>
      <c r="I2845" s="7">
        <v>15</v>
      </c>
      <c r="J2845" t="s">
        <v>29</v>
      </c>
      <c r="K2845" s="7">
        <v>16</v>
      </c>
      <c r="L2845" s="2" t="s">
        <v>1430</v>
      </c>
      <c r="M2845" s="12">
        <v>56</v>
      </c>
      <c r="N2845" t="s">
        <v>43</v>
      </c>
      <c r="O2845" t="s">
        <v>1059</v>
      </c>
      <c r="P2845" t="s">
        <v>376</v>
      </c>
      <c r="Q2845" s="7">
        <v>33.6</v>
      </c>
      <c r="R2845" s="2">
        <v>508</v>
      </c>
      <c r="S2845" t="s">
        <v>1065</v>
      </c>
      <c r="T2845" s="4">
        <v>11355</v>
      </c>
      <c r="U2845">
        <v>1616</v>
      </c>
      <c r="V2845">
        <v>1190</v>
      </c>
    </row>
    <row r="2846" spans="1:22" ht="13.5" customHeight="1" x14ac:dyDescent="0.15">
      <c r="A2846" s="2" t="s">
        <v>2251</v>
      </c>
      <c r="B2846" s="2" t="s">
        <v>2252</v>
      </c>
      <c r="C2846" t="s">
        <v>6986</v>
      </c>
      <c r="D2846" t="s">
        <v>56</v>
      </c>
      <c r="E2846" s="16" t="s">
        <v>57</v>
      </c>
      <c r="F2846" t="s">
        <v>1314</v>
      </c>
      <c r="G2846" t="s">
        <v>24</v>
      </c>
      <c r="H2846" t="s">
        <v>25</v>
      </c>
      <c r="I2846" s="7">
        <v>14</v>
      </c>
      <c r="J2846" t="s">
        <v>41</v>
      </c>
      <c r="K2846" s="7">
        <v>3</v>
      </c>
      <c r="L2846" s="2" t="s">
        <v>1864</v>
      </c>
      <c r="M2846" s="12">
        <v>53</v>
      </c>
      <c r="N2846" t="s">
        <v>69</v>
      </c>
      <c r="O2846" t="s">
        <v>1072</v>
      </c>
      <c r="P2846" t="s">
        <v>378</v>
      </c>
      <c r="Q2846" s="7">
        <v>33.5</v>
      </c>
      <c r="R2846" s="2">
        <v>462</v>
      </c>
      <c r="S2846" t="s">
        <v>1171</v>
      </c>
      <c r="T2846" t="s">
        <v>60</v>
      </c>
      <c r="U2846">
        <v>1112</v>
      </c>
      <c r="V2846">
        <v>1189</v>
      </c>
    </row>
    <row r="2847" spans="1:22" ht="13.5" customHeight="1" x14ac:dyDescent="0.15">
      <c r="A2847" s="2" t="s">
        <v>2251</v>
      </c>
      <c r="B2847" s="2" t="s">
        <v>2252</v>
      </c>
      <c r="C2847" t="s">
        <v>6986</v>
      </c>
      <c r="D2847" t="s">
        <v>56</v>
      </c>
      <c r="E2847" s="16" t="s">
        <v>57</v>
      </c>
      <c r="F2847" t="s">
        <v>1314</v>
      </c>
      <c r="G2847" t="s">
        <v>24</v>
      </c>
      <c r="H2847" t="s">
        <v>25</v>
      </c>
      <c r="I2847" s="7">
        <v>13</v>
      </c>
      <c r="J2847" t="s">
        <v>29</v>
      </c>
      <c r="K2847" s="7">
        <v>18</v>
      </c>
      <c r="L2847" s="2" t="s">
        <v>2255</v>
      </c>
      <c r="M2847" s="12">
        <v>56</v>
      </c>
      <c r="N2847" t="s">
        <v>38</v>
      </c>
      <c r="O2847" t="s">
        <v>1068</v>
      </c>
      <c r="P2847" t="s">
        <v>180</v>
      </c>
      <c r="Q2847" s="7">
        <v>34.4</v>
      </c>
      <c r="R2847" s="2">
        <v>516</v>
      </c>
      <c r="S2847" t="s">
        <v>1325</v>
      </c>
      <c r="T2847" s="3">
        <v>44504</v>
      </c>
      <c r="U2847">
        <v>22</v>
      </c>
      <c r="V2847">
        <v>1188</v>
      </c>
    </row>
    <row r="2848" spans="1:22" ht="13.5" customHeight="1" x14ac:dyDescent="0.15">
      <c r="A2848" s="2" t="s">
        <v>2251</v>
      </c>
      <c r="B2848" s="2" t="s">
        <v>2252</v>
      </c>
      <c r="C2848" t="s">
        <v>6986</v>
      </c>
      <c r="D2848" t="s">
        <v>56</v>
      </c>
      <c r="E2848" s="16" t="s">
        <v>57</v>
      </c>
      <c r="F2848" t="s">
        <v>1314</v>
      </c>
      <c r="G2848" t="s">
        <v>24</v>
      </c>
      <c r="H2848" t="s">
        <v>25</v>
      </c>
      <c r="I2848" s="7">
        <v>12</v>
      </c>
      <c r="J2848" t="s">
        <v>26</v>
      </c>
      <c r="K2848" s="7">
        <v>12</v>
      </c>
      <c r="L2848" s="2" t="s">
        <v>1758</v>
      </c>
      <c r="M2848" s="12">
        <v>54</v>
      </c>
      <c r="N2848" t="s">
        <v>130</v>
      </c>
      <c r="O2848" t="s">
        <v>1137</v>
      </c>
      <c r="P2848" t="s">
        <v>367</v>
      </c>
      <c r="Q2848" s="7">
        <v>33.299999999999997</v>
      </c>
      <c r="R2848" s="2">
        <v>478</v>
      </c>
      <c r="S2848" t="s">
        <v>1064</v>
      </c>
      <c r="T2848" t="s">
        <v>60</v>
      </c>
      <c r="U2848">
        <v>1312</v>
      </c>
      <c r="V2848">
        <v>1187</v>
      </c>
    </row>
    <row r="2849" spans="1:22" ht="13.5" customHeight="1" x14ac:dyDescent="0.15">
      <c r="A2849" s="2" t="s">
        <v>2251</v>
      </c>
      <c r="B2849" s="2" t="s">
        <v>2252</v>
      </c>
      <c r="C2849" t="s">
        <v>6986</v>
      </c>
      <c r="D2849" t="s">
        <v>56</v>
      </c>
      <c r="E2849" s="16" t="s">
        <v>57</v>
      </c>
      <c r="F2849" t="s">
        <v>1314</v>
      </c>
      <c r="G2849" t="s">
        <v>24</v>
      </c>
      <c r="H2849" t="s">
        <v>25</v>
      </c>
      <c r="I2849" s="7">
        <v>11</v>
      </c>
      <c r="J2849" t="s">
        <v>29</v>
      </c>
      <c r="K2849" s="7">
        <v>17</v>
      </c>
      <c r="L2849" s="2" t="s">
        <v>1675</v>
      </c>
      <c r="M2849" s="12">
        <v>54</v>
      </c>
      <c r="N2849" t="s">
        <v>63</v>
      </c>
      <c r="O2849" t="s">
        <v>1122</v>
      </c>
      <c r="P2849" t="s">
        <v>179</v>
      </c>
      <c r="Q2849" s="7">
        <v>33.700000000000003</v>
      </c>
      <c r="R2849" s="2">
        <v>480</v>
      </c>
      <c r="S2849" t="s">
        <v>1220</v>
      </c>
      <c r="T2849" t="s">
        <v>46</v>
      </c>
      <c r="U2849">
        <v>55</v>
      </c>
      <c r="V2849">
        <v>1186</v>
      </c>
    </row>
    <row r="2850" spans="1:22" ht="13.5" customHeight="1" x14ac:dyDescent="0.15">
      <c r="A2850" s="2" t="s">
        <v>2251</v>
      </c>
      <c r="B2850" s="2" t="s">
        <v>2252</v>
      </c>
      <c r="C2850" t="s">
        <v>6986</v>
      </c>
      <c r="D2850" t="s">
        <v>56</v>
      </c>
      <c r="E2850" s="16" t="s">
        <v>57</v>
      </c>
      <c r="F2850" t="s">
        <v>1314</v>
      </c>
      <c r="G2850" t="s">
        <v>24</v>
      </c>
      <c r="H2850" t="s">
        <v>25</v>
      </c>
      <c r="I2850" s="7">
        <v>10</v>
      </c>
      <c r="J2850" t="s">
        <v>41</v>
      </c>
      <c r="K2850" s="7">
        <v>4</v>
      </c>
      <c r="L2850" s="2" t="s">
        <v>2254</v>
      </c>
      <c r="M2850" s="12">
        <v>54</v>
      </c>
      <c r="N2850" t="s">
        <v>63</v>
      </c>
      <c r="O2850" t="s">
        <v>1057</v>
      </c>
      <c r="P2850" t="s">
        <v>179</v>
      </c>
      <c r="Q2850" s="7">
        <v>33.9</v>
      </c>
      <c r="R2850" s="2">
        <v>464</v>
      </c>
      <c r="S2850" t="s">
        <v>1079</v>
      </c>
      <c r="T2850" s="3">
        <v>44504</v>
      </c>
      <c r="U2850">
        <v>33</v>
      </c>
      <c r="V2850">
        <v>1185</v>
      </c>
    </row>
    <row r="2851" spans="1:22" ht="13.5" customHeight="1" x14ac:dyDescent="0.15">
      <c r="A2851" s="2" t="s">
        <v>2251</v>
      </c>
      <c r="B2851" s="2" t="s">
        <v>2252</v>
      </c>
      <c r="C2851" t="s">
        <v>6986</v>
      </c>
      <c r="D2851" t="s">
        <v>56</v>
      </c>
      <c r="E2851" s="16" t="s">
        <v>57</v>
      </c>
      <c r="F2851" t="s">
        <v>1314</v>
      </c>
      <c r="G2851" t="s">
        <v>24</v>
      </c>
      <c r="H2851" t="s">
        <v>25</v>
      </c>
      <c r="I2851" s="7">
        <v>9</v>
      </c>
      <c r="J2851" t="s">
        <v>53</v>
      </c>
      <c r="K2851" s="7">
        <v>10</v>
      </c>
      <c r="L2851" s="2" t="s">
        <v>2009</v>
      </c>
      <c r="M2851" s="12">
        <v>56</v>
      </c>
      <c r="N2851" t="s">
        <v>30</v>
      </c>
      <c r="O2851" t="s">
        <v>1061</v>
      </c>
      <c r="P2851" t="s">
        <v>178</v>
      </c>
      <c r="Q2851" s="7">
        <v>33.200000000000003</v>
      </c>
      <c r="R2851" s="2">
        <v>520</v>
      </c>
      <c r="S2851" t="s">
        <v>1064</v>
      </c>
      <c r="T2851" t="s">
        <v>60</v>
      </c>
      <c r="U2851">
        <v>119</v>
      </c>
      <c r="V2851">
        <v>1184</v>
      </c>
    </row>
    <row r="2852" spans="1:22" ht="13.5" customHeight="1" x14ac:dyDescent="0.15">
      <c r="A2852" s="2" t="s">
        <v>2251</v>
      </c>
      <c r="B2852" s="2" t="s">
        <v>2252</v>
      </c>
      <c r="C2852" t="s">
        <v>6986</v>
      </c>
      <c r="D2852" t="s">
        <v>56</v>
      </c>
      <c r="E2852" s="16" t="s">
        <v>57</v>
      </c>
      <c r="F2852" t="s">
        <v>1314</v>
      </c>
      <c r="G2852" t="s">
        <v>24</v>
      </c>
      <c r="H2852" t="s">
        <v>25</v>
      </c>
      <c r="I2852" s="7">
        <v>8</v>
      </c>
      <c r="J2852" t="s">
        <v>26</v>
      </c>
      <c r="K2852" s="7">
        <v>11</v>
      </c>
      <c r="L2852" s="2" t="s">
        <v>1451</v>
      </c>
      <c r="M2852" s="12">
        <v>56</v>
      </c>
      <c r="N2852" t="s">
        <v>48</v>
      </c>
      <c r="O2852" t="s">
        <v>1272</v>
      </c>
      <c r="P2852" t="s">
        <v>176</v>
      </c>
      <c r="Q2852" s="7">
        <v>32.799999999999997</v>
      </c>
      <c r="R2852" s="2">
        <v>496</v>
      </c>
      <c r="S2852" t="s">
        <v>1052</v>
      </c>
      <c r="T2852" t="s">
        <v>34</v>
      </c>
      <c r="U2852">
        <v>1412</v>
      </c>
      <c r="V2852">
        <v>1183</v>
      </c>
    </row>
    <row r="2853" spans="1:22" ht="13.5" customHeight="1" x14ac:dyDescent="0.15">
      <c r="A2853" s="2" t="s">
        <v>2251</v>
      </c>
      <c r="B2853" s="2" t="s">
        <v>2252</v>
      </c>
      <c r="C2853" t="s">
        <v>6986</v>
      </c>
      <c r="D2853" t="s">
        <v>56</v>
      </c>
      <c r="E2853" s="16" t="s">
        <v>57</v>
      </c>
      <c r="F2853" t="s">
        <v>1314</v>
      </c>
      <c r="G2853" t="s">
        <v>24</v>
      </c>
      <c r="H2853" t="s">
        <v>25</v>
      </c>
      <c r="I2853" s="7">
        <v>7</v>
      </c>
      <c r="J2853" t="s">
        <v>47</v>
      </c>
      <c r="K2853" s="7">
        <v>8</v>
      </c>
      <c r="L2853" s="2" t="s">
        <v>1711</v>
      </c>
      <c r="M2853" s="12">
        <v>56</v>
      </c>
      <c r="N2853" t="s">
        <v>30</v>
      </c>
      <c r="O2853" t="s">
        <v>1132</v>
      </c>
      <c r="P2853" t="s">
        <v>176</v>
      </c>
      <c r="Q2853" s="7">
        <v>33.1</v>
      </c>
      <c r="R2853" s="2">
        <v>468</v>
      </c>
      <c r="S2853" t="s">
        <v>1052</v>
      </c>
      <c r="T2853" t="s">
        <v>34</v>
      </c>
      <c r="U2853">
        <v>76</v>
      </c>
      <c r="V2853">
        <v>1182</v>
      </c>
    </row>
    <row r="2854" spans="1:22" ht="13.5" customHeight="1" x14ac:dyDescent="0.15">
      <c r="A2854" s="2" t="s">
        <v>2251</v>
      </c>
      <c r="B2854" s="2" t="s">
        <v>2252</v>
      </c>
      <c r="C2854" t="s">
        <v>6986</v>
      </c>
      <c r="D2854" t="s">
        <v>56</v>
      </c>
      <c r="E2854" s="16" t="s">
        <v>57</v>
      </c>
      <c r="F2854" t="s">
        <v>1314</v>
      </c>
      <c r="G2854" t="s">
        <v>24</v>
      </c>
      <c r="H2854" t="s">
        <v>25</v>
      </c>
      <c r="I2854" s="7">
        <v>6</v>
      </c>
      <c r="J2854" t="s">
        <v>47</v>
      </c>
      <c r="K2854" s="7">
        <v>7</v>
      </c>
      <c r="L2854" s="2" t="s">
        <v>1452</v>
      </c>
      <c r="M2854" s="12">
        <v>57</v>
      </c>
      <c r="N2854" t="s">
        <v>48</v>
      </c>
      <c r="O2854" t="s">
        <v>79</v>
      </c>
      <c r="P2854" t="s">
        <v>365</v>
      </c>
      <c r="Q2854" s="7">
        <v>31.9</v>
      </c>
      <c r="R2854" s="2">
        <v>462</v>
      </c>
      <c r="S2854" t="s">
        <v>1100</v>
      </c>
      <c r="T2854" t="s">
        <v>34</v>
      </c>
      <c r="U2854">
        <v>1717</v>
      </c>
      <c r="V2854">
        <v>1181</v>
      </c>
    </row>
    <row r="2855" spans="1:22" ht="13.5" customHeight="1" x14ac:dyDescent="0.15">
      <c r="A2855" s="2" t="s">
        <v>2251</v>
      </c>
      <c r="B2855" s="2" t="s">
        <v>2252</v>
      </c>
      <c r="C2855" t="s">
        <v>6986</v>
      </c>
      <c r="D2855" t="s">
        <v>56</v>
      </c>
      <c r="E2855" s="16" t="s">
        <v>57</v>
      </c>
      <c r="F2855" t="s">
        <v>1314</v>
      </c>
      <c r="G2855" t="s">
        <v>24</v>
      </c>
      <c r="H2855" t="s">
        <v>25</v>
      </c>
      <c r="I2855" s="7">
        <v>5</v>
      </c>
      <c r="J2855" t="s">
        <v>39</v>
      </c>
      <c r="K2855" s="7">
        <v>5</v>
      </c>
      <c r="L2855" s="2" t="s">
        <v>1446</v>
      </c>
      <c r="M2855" s="12">
        <v>54</v>
      </c>
      <c r="N2855" t="s">
        <v>63</v>
      </c>
      <c r="O2855" t="s">
        <v>1075</v>
      </c>
      <c r="P2855" t="s">
        <v>365</v>
      </c>
      <c r="Q2855" s="7">
        <v>32.9</v>
      </c>
      <c r="R2855" s="2">
        <v>456</v>
      </c>
      <c r="S2855" t="s">
        <v>1090</v>
      </c>
      <c r="T2855" s="3">
        <v>44504</v>
      </c>
      <c r="U2855">
        <v>99</v>
      </c>
      <c r="V2855">
        <v>1180</v>
      </c>
    </row>
    <row r="2856" spans="1:22" ht="13.5" customHeight="1" x14ac:dyDescent="0.15">
      <c r="A2856" s="2" t="s">
        <v>2251</v>
      </c>
      <c r="B2856" s="2" t="s">
        <v>2252</v>
      </c>
      <c r="C2856" t="s">
        <v>6986</v>
      </c>
      <c r="D2856" t="s">
        <v>56</v>
      </c>
      <c r="E2856" s="16" t="s">
        <v>57</v>
      </c>
      <c r="F2856" t="s">
        <v>1314</v>
      </c>
      <c r="G2856" t="s">
        <v>24</v>
      </c>
      <c r="H2856" t="s">
        <v>25</v>
      </c>
      <c r="I2856" s="7">
        <v>4</v>
      </c>
      <c r="J2856" t="s">
        <v>53</v>
      </c>
      <c r="K2856" s="7">
        <v>9</v>
      </c>
      <c r="L2856" s="2" t="s">
        <v>1678</v>
      </c>
      <c r="M2856" s="12">
        <v>54</v>
      </c>
      <c r="N2856" t="s">
        <v>130</v>
      </c>
      <c r="O2856" t="s">
        <v>1066</v>
      </c>
      <c r="P2856" t="s">
        <v>364</v>
      </c>
      <c r="Q2856" s="7">
        <v>32.5</v>
      </c>
      <c r="R2856" s="2">
        <v>462</v>
      </c>
      <c r="S2856" t="s">
        <v>1139</v>
      </c>
      <c r="T2856" t="s">
        <v>34</v>
      </c>
      <c r="U2856">
        <v>1011</v>
      </c>
      <c r="V2856">
        <v>1179</v>
      </c>
    </row>
    <row r="2857" spans="1:22" ht="13.5" customHeight="1" x14ac:dyDescent="0.15">
      <c r="A2857" s="2" t="s">
        <v>2251</v>
      </c>
      <c r="B2857" s="2" t="s">
        <v>2252</v>
      </c>
      <c r="C2857" t="s">
        <v>6986</v>
      </c>
      <c r="D2857" t="s">
        <v>56</v>
      </c>
      <c r="E2857" s="16" t="s">
        <v>57</v>
      </c>
      <c r="F2857" t="s">
        <v>1314</v>
      </c>
      <c r="G2857" t="s">
        <v>24</v>
      </c>
      <c r="H2857" t="s">
        <v>25</v>
      </c>
      <c r="I2857" s="7">
        <v>3</v>
      </c>
      <c r="J2857" t="s">
        <v>39</v>
      </c>
      <c r="K2857" s="7">
        <v>6</v>
      </c>
      <c r="L2857" s="2" t="s">
        <v>2083</v>
      </c>
      <c r="M2857" s="12">
        <v>57</v>
      </c>
      <c r="N2857" t="s">
        <v>27</v>
      </c>
      <c r="O2857" t="s">
        <v>1096</v>
      </c>
      <c r="P2857" t="s">
        <v>364</v>
      </c>
      <c r="Q2857" s="7">
        <v>33.200000000000003</v>
      </c>
      <c r="R2857" s="2">
        <v>480</v>
      </c>
      <c r="S2857" t="s">
        <v>1071</v>
      </c>
      <c r="T2857" t="s">
        <v>46</v>
      </c>
      <c r="U2857">
        <v>33</v>
      </c>
      <c r="V2857">
        <v>1178</v>
      </c>
    </row>
    <row r="2858" spans="1:22" ht="13.5" customHeight="1" x14ac:dyDescent="0.15">
      <c r="A2858" s="2" t="s">
        <v>2251</v>
      </c>
      <c r="B2858" s="2" t="s">
        <v>2252</v>
      </c>
      <c r="C2858" t="s">
        <v>6986</v>
      </c>
      <c r="D2858" t="s">
        <v>56</v>
      </c>
      <c r="E2858" s="16" t="s">
        <v>57</v>
      </c>
      <c r="F2858" t="s">
        <v>1314</v>
      </c>
      <c r="G2858" t="s">
        <v>24</v>
      </c>
      <c r="H2858" t="s">
        <v>25</v>
      </c>
      <c r="I2858" s="7">
        <v>2</v>
      </c>
      <c r="J2858" t="s">
        <v>45</v>
      </c>
      <c r="K2858" s="7">
        <v>14</v>
      </c>
      <c r="L2858" s="2" t="s">
        <v>1442</v>
      </c>
      <c r="M2858" s="12">
        <v>54</v>
      </c>
      <c r="N2858" t="s">
        <v>35</v>
      </c>
      <c r="O2858" t="s">
        <v>1082</v>
      </c>
      <c r="P2858" t="s">
        <v>364</v>
      </c>
      <c r="Q2858" s="7">
        <v>32.9</v>
      </c>
      <c r="R2858" s="2">
        <v>474</v>
      </c>
      <c r="S2858" t="s">
        <v>1083</v>
      </c>
      <c r="T2858" t="s">
        <v>32</v>
      </c>
      <c r="U2858">
        <v>56</v>
      </c>
      <c r="V2858">
        <v>1177</v>
      </c>
    </row>
    <row r="2859" spans="1:22" ht="13.5" customHeight="1" x14ac:dyDescent="0.15">
      <c r="A2859" s="2" t="s">
        <v>2251</v>
      </c>
      <c r="B2859" s="2" t="s">
        <v>2252</v>
      </c>
      <c r="C2859" t="s">
        <v>6986</v>
      </c>
      <c r="D2859" t="s">
        <v>56</v>
      </c>
      <c r="E2859" s="16" t="s">
        <v>57</v>
      </c>
      <c r="F2859" t="s">
        <v>1314</v>
      </c>
      <c r="G2859" t="s">
        <v>24</v>
      </c>
      <c r="H2859" t="s">
        <v>25</v>
      </c>
      <c r="I2859" s="7">
        <v>1</v>
      </c>
      <c r="J2859" t="s">
        <v>45</v>
      </c>
      <c r="K2859" s="7">
        <v>13</v>
      </c>
      <c r="L2859" s="2" t="s">
        <v>2253</v>
      </c>
      <c r="M2859" s="12">
        <v>56</v>
      </c>
      <c r="N2859" t="s">
        <v>48</v>
      </c>
      <c r="O2859" t="s">
        <v>99</v>
      </c>
      <c r="P2859" t="s">
        <v>363</v>
      </c>
      <c r="Q2859" s="7">
        <v>32.200000000000003</v>
      </c>
      <c r="R2859" s="2">
        <v>554</v>
      </c>
      <c r="S2859" t="s">
        <v>1065</v>
      </c>
      <c r="U2859">
        <v>1415</v>
      </c>
      <c r="V2859">
        <v>1176</v>
      </c>
    </row>
    <row r="2860" spans="1:22" ht="13.5" customHeight="1" x14ac:dyDescent="0.15">
      <c r="A2860" s="2" t="s">
        <v>2247</v>
      </c>
      <c r="B2860" s="2" t="s">
        <v>2248</v>
      </c>
      <c r="C2860" t="s">
        <v>6986</v>
      </c>
      <c r="D2860" t="s">
        <v>21</v>
      </c>
      <c r="E2860" s="16" t="s">
        <v>22</v>
      </c>
      <c r="F2860" t="s">
        <v>23</v>
      </c>
      <c r="G2860" t="s">
        <v>24</v>
      </c>
      <c r="H2860" t="s">
        <v>25</v>
      </c>
      <c r="I2860" s="7">
        <v>13</v>
      </c>
      <c r="J2860" t="s">
        <v>29</v>
      </c>
      <c r="K2860" s="7">
        <v>13</v>
      </c>
      <c r="L2860" s="2" t="s">
        <v>1436</v>
      </c>
      <c r="M2860" s="12">
        <v>57</v>
      </c>
      <c r="N2860" t="s">
        <v>48</v>
      </c>
      <c r="O2860" t="s">
        <v>1096</v>
      </c>
      <c r="P2860" t="s">
        <v>49</v>
      </c>
      <c r="Q2860" s="7">
        <v>36.299999999999997</v>
      </c>
      <c r="R2860" s="2">
        <v>522</v>
      </c>
      <c r="S2860" t="s">
        <v>1071</v>
      </c>
      <c r="T2860" s="3">
        <v>44504</v>
      </c>
      <c r="U2860">
        <v>1111</v>
      </c>
      <c r="V2860">
        <v>1175</v>
      </c>
    </row>
    <row r="2861" spans="1:22" ht="13.5" customHeight="1" x14ac:dyDescent="0.15">
      <c r="A2861" s="2" t="s">
        <v>2247</v>
      </c>
      <c r="B2861" s="2" t="s">
        <v>2248</v>
      </c>
      <c r="C2861" t="s">
        <v>6986</v>
      </c>
      <c r="D2861" t="s">
        <v>21</v>
      </c>
      <c r="E2861" s="16" t="s">
        <v>22</v>
      </c>
      <c r="F2861" t="s">
        <v>23</v>
      </c>
      <c r="G2861" t="s">
        <v>24</v>
      </c>
      <c r="H2861" t="s">
        <v>25</v>
      </c>
      <c r="I2861" s="7">
        <v>12</v>
      </c>
      <c r="J2861" t="s">
        <v>29</v>
      </c>
      <c r="K2861" s="7">
        <v>12</v>
      </c>
      <c r="L2861" s="2" t="s">
        <v>1443</v>
      </c>
      <c r="M2861" s="12">
        <v>54</v>
      </c>
      <c r="N2861" t="s">
        <v>30</v>
      </c>
      <c r="O2861" t="s">
        <v>1208</v>
      </c>
      <c r="P2861" t="s">
        <v>42</v>
      </c>
      <c r="Q2861" s="7">
        <v>35.6</v>
      </c>
      <c r="R2861" s="2">
        <v>476</v>
      </c>
      <c r="S2861" t="s">
        <v>1056</v>
      </c>
      <c r="T2861" t="s">
        <v>60</v>
      </c>
      <c r="U2861">
        <v>9884</v>
      </c>
      <c r="V2861">
        <v>1174</v>
      </c>
    </row>
    <row r="2862" spans="1:22" ht="13.5" customHeight="1" x14ac:dyDescent="0.15">
      <c r="A2862" s="2" t="s">
        <v>2247</v>
      </c>
      <c r="B2862" s="2" t="s">
        <v>2248</v>
      </c>
      <c r="C2862" t="s">
        <v>6986</v>
      </c>
      <c r="D2862" t="s">
        <v>21</v>
      </c>
      <c r="E2862" s="16" t="s">
        <v>22</v>
      </c>
      <c r="F2862" t="s">
        <v>23</v>
      </c>
      <c r="G2862" t="s">
        <v>24</v>
      </c>
      <c r="H2862" t="s">
        <v>25</v>
      </c>
      <c r="I2862" s="7">
        <v>11</v>
      </c>
      <c r="J2862" t="s">
        <v>47</v>
      </c>
      <c r="K2862" s="7">
        <v>5</v>
      </c>
      <c r="L2862" s="2" t="s">
        <v>2250</v>
      </c>
      <c r="M2862" s="12">
        <v>54</v>
      </c>
      <c r="N2862" t="s">
        <v>30</v>
      </c>
      <c r="O2862" t="s">
        <v>1070</v>
      </c>
      <c r="P2862" t="s">
        <v>37</v>
      </c>
      <c r="Q2862" s="7">
        <v>35.6</v>
      </c>
      <c r="R2862" s="2">
        <v>530</v>
      </c>
      <c r="S2862" t="s">
        <v>1062</v>
      </c>
      <c r="T2862" t="s">
        <v>34</v>
      </c>
      <c r="U2862">
        <v>7754</v>
      </c>
      <c r="V2862">
        <v>1173</v>
      </c>
    </row>
    <row r="2863" spans="1:22" ht="13.5" customHeight="1" x14ac:dyDescent="0.15">
      <c r="A2863" s="2" t="s">
        <v>2247</v>
      </c>
      <c r="B2863" s="2" t="s">
        <v>2248</v>
      </c>
      <c r="C2863" t="s">
        <v>6986</v>
      </c>
      <c r="D2863" t="s">
        <v>21</v>
      </c>
      <c r="E2863" s="16" t="s">
        <v>22</v>
      </c>
      <c r="F2863" t="s">
        <v>23</v>
      </c>
      <c r="G2863" t="s">
        <v>24</v>
      </c>
      <c r="H2863" t="s">
        <v>25</v>
      </c>
      <c r="I2863" s="7">
        <v>10</v>
      </c>
      <c r="J2863" t="s">
        <v>33</v>
      </c>
      <c r="K2863" s="7">
        <v>1</v>
      </c>
      <c r="L2863" s="2" t="s">
        <v>1652</v>
      </c>
      <c r="M2863" s="12">
        <v>54</v>
      </c>
      <c r="N2863" t="s">
        <v>48</v>
      </c>
      <c r="O2863" t="s">
        <v>1243</v>
      </c>
      <c r="P2863" t="s">
        <v>31</v>
      </c>
      <c r="Q2863" s="7">
        <v>35.5</v>
      </c>
      <c r="R2863" s="2">
        <v>530</v>
      </c>
      <c r="S2863" t="s">
        <v>1071</v>
      </c>
      <c r="T2863" t="s">
        <v>36</v>
      </c>
      <c r="U2863">
        <v>3454</v>
      </c>
      <c r="V2863">
        <v>1172</v>
      </c>
    </row>
    <row r="2864" spans="1:22" ht="13.5" customHeight="1" x14ac:dyDescent="0.15">
      <c r="A2864" s="2" t="s">
        <v>2247</v>
      </c>
      <c r="B2864" s="2" t="s">
        <v>2248</v>
      </c>
      <c r="C2864" t="s">
        <v>6986</v>
      </c>
      <c r="D2864" t="s">
        <v>21</v>
      </c>
      <c r="E2864" s="16" t="s">
        <v>22</v>
      </c>
      <c r="F2864" t="s">
        <v>23</v>
      </c>
      <c r="G2864" t="s">
        <v>24</v>
      </c>
      <c r="H2864" t="s">
        <v>25</v>
      </c>
      <c r="I2864" s="7">
        <v>9</v>
      </c>
      <c r="J2864" t="s">
        <v>45</v>
      </c>
      <c r="K2864" s="7">
        <v>10</v>
      </c>
      <c r="L2864" s="2" t="s">
        <v>1544</v>
      </c>
      <c r="M2864" s="12">
        <v>54</v>
      </c>
      <c r="N2864" t="s">
        <v>38</v>
      </c>
      <c r="O2864" t="s">
        <v>1309</v>
      </c>
      <c r="P2864" t="s">
        <v>31</v>
      </c>
      <c r="Q2864" s="7">
        <v>35.4</v>
      </c>
      <c r="R2864" s="2">
        <v>448</v>
      </c>
      <c r="S2864" t="s">
        <v>1175</v>
      </c>
      <c r="T2864" t="s">
        <v>34</v>
      </c>
      <c r="U2864">
        <v>3489</v>
      </c>
      <c r="V2864">
        <v>1171</v>
      </c>
    </row>
    <row r="2865" spans="1:22" ht="13.5" customHeight="1" x14ac:dyDescent="0.15">
      <c r="A2865" s="2" t="s">
        <v>2247</v>
      </c>
      <c r="B2865" s="2" t="s">
        <v>2248</v>
      </c>
      <c r="C2865" t="s">
        <v>6986</v>
      </c>
      <c r="D2865" t="s">
        <v>21</v>
      </c>
      <c r="E2865" s="16" t="s">
        <v>22</v>
      </c>
      <c r="F2865" t="s">
        <v>23</v>
      </c>
      <c r="G2865" t="s">
        <v>24</v>
      </c>
      <c r="H2865" t="s">
        <v>25</v>
      </c>
      <c r="I2865" s="7">
        <v>8</v>
      </c>
      <c r="J2865" t="s">
        <v>53</v>
      </c>
      <c r="K2865" s="7">
        <v>7</v>
      </c>
      <c r="L2865" s="2" t="s">
        <v>1693</v>
      </c>
      <c r="M2865" s="12">
        <v>55</v>
      </c>
      <c r="N2865" t="s">
        <v>38</v>
      </c>
      <c r="O2865" t="s">
        <v>1091</v>
      </c>
      <c r="P2865" t="s">
        <v>31</v>
      </c>
      <c r="Q2865" s="7">
        <v>35.299999999999997</v>
      </c>
      <c r="R2865" s="2">
        <v>482</v>
      </c>
      <c r="S2865" t="s">
        <v>1162</v>
      </c>
      <c r="T2865" t="s">
        <v>32</v>
      </c>
      <c r="U2865">
        <v>78119</v>
      </c>
      <c r="V2865">
        <v>1170</v>
      </c>
    </row>
    <row r="2866" spans="1:22" ht="13.5" customHeight="1" x14ac:dyDescent="0.15">
      <c r="A2866" s="2" t="s">
        <v>2247</v>
      </c>
      <c r="B2866" s="2" t="s">
        <v>2248</v>
      </c>
      <c r="C2866" t="s">
        <v>6986</v>
      </c>
      <c r="D2866" t="s">
        <v>21</v>
      </c>
      <c r="E2866" s="16" t="s">
        <v>22</v>
      </c>
      <c r="F2866" t="s">
        <v>23</v>
      </c>
      <c r="G2866" t="s">
        <v>24</v>
      </c>
      <c r="H2866" t="s">
        <v>25</v>
      </c>
      <c r="I2866" s="7">
        <v>7</v>
      </c>
      <c r="J2866" t="s">
        <v>41</v>
      </c>
      <c r="K2866" s="7">
        <v>2</v>
      </c>
      <c r="L2866" s="2" t="s">
        <v>2071</v>
      </c>
      <c r="M2866" s="12">
        <v>55</v>
      </c>
      <c r="N2866" t="s">
        <v>30</v>
      </c>
      <c r="O2866" t="s">
        <v>1099</v>
      </c>
      <c r="P2866" t="s">
        <v>28</v>
      </c>
      <c r="Q2866" s="7">
        <v>35.5</v>
      </c>
      <c r="R2866" s="2">
        <v>454</v>
      </c>
      <c r="S2866" t="s">
        <v>1071</v>
      </c>
      <c r="T2866" t="s">
        <v>36</v>
      </c>
      <c r="U2866">
        <v>3444</v>
      </c>
      <c r="V2866">
        <v>1169</v>
      </c>
    </row>
    <row r="2867" spans="1:22" ht="13.5" customHeight="1" x14ac:dyDescent="0.15">
      <c r="A2867" s="2" t="s">
        <v>2247</v>
      </c>
      <c r="B2867" s="2" t="s">
        <v>2248</v>
      </c>
      <c r="C2867" t="s">
        <v>6986</v>
      </c>
      <c r="D2867" t="s">
        <v>21</v>
      </c>
      <c r="E2867" s="16" t="s">
        <v>22</v>
      </c>
      <c r="F2867" t="s">
        <v>23</v>
      </c>
      <c r="G2867" t="s">
        <v>24</v>
      </c>
      <c r="H2867" t="s">
        <v>25</v>
      </c>
      <c r="I2867" s="7">
        <v>6</v>
      </c>
      <c r="J2867" t="s">
        <v>47</v>
      </c>
      <c r="K2867" s="7">
        <v>4</v>
      </c>
      <c r="L2867" s="2" t="s">
        <v>2013</v>
      </c>
      <c r="M2867" s="12">
        <v>54</v>
      </c>
      <c r="N2867" t="s">
        <v>27</v>
      </c>
      <c r="O2867" t="s">
        <v>1135</v>
      </c>
      <c r="P2867" t="s">
        <v>28</v>
      </c>
      <c r="Q2867" s="7">
        <v>35</v>
      </c>
      <c r="R2867" s="2">
        <v>490</v>
      </c>
      <c r="S2867" t="s">
        <v>1100</v>
      </c>
      <c r="T2867" t="s">
        <v>60</v>
      </c>
      <c r="U2867">
        <v>13121312</v>
      </c>
      <c r="V2867">
        <v>1168</v>
      </c>
    </row>
    <row r="2868" spans="1:22" ht="13.5" customHeight="1" x14ac:dyDescent="0.15">
      <c r="A2868" s="2" t="s">
        <v>2247</v>
      </c>
      <c r="B2868" s="2" t="s">
        <v>2248</v>
      </c>
      <c r="C2868" t="s">
        <v>6986</v>
      </c>
      <c r="D2868" t="s">
        <v>21</v>
      </c>
      <c r="E2868" s="16" t="s">
        <v>22</v>
      </c>
      <c r="F2868" t="s">
        <v>23</v>
      </c>
      <c r="G2868" t="s">
        <v>24</v>
      </c>
      <c r="H2868" t="s">
        <v>25</v>
      </c>
      <c r="I2868" s="7">
        <v>5</v>
      </c>
      <c r="J2868" t="s">
        <v>45</v>
      </c>
      <c r="K2868" s="7">
        <v>11</v>
      </c>
      <c r="L2868" s="2" t="s">
        <v>2010</v>
      </c>
      <c r="M2868" s="12">
        <v>55</v>
      </c>
      <c r="N2868" t="s">
        <v>27</v>
      </c>
      <c r="O2868" t="s">
        <v>1057</v>
      </c>
      <c r="P2868" t="s">
        <v>396</v>
      </c>
      <c r="Q2868" s="7">
        <v>35.200000000000003</v>
      </c>
      <c r="R2868" s="2">
        <v>474</v>
      </c>
      <c r="S2868" t="s">
        <v>1145</v>
      </c>
      <c r="T2868" t="s">
        <v>32</v>
      </c>
      <c r="U2868">
        <v>9854</v>
      </c>
      <c r="V2868">
        <v>1167</v>
      </c>
    </row>
    <row r="2869" spans="1:22" ht="13.5" customHeight="1" x14ac:dyDescent="0.15">
      <c r="A2869" s="2" t="s">
        <v>2247</v>
      </c>
      <c r="B2869" s="2" t="s">
        <v>2248</v>
      </c>
      <c r="C2869" t="s">
        <v>6986</v>
      </c>
      <c r="D2869" t="s">
        <v>21</v>
      </c>
      <c r="E2869" s="16" t="s">
        <v>22</v>
      </c>
      <c r="F2869" t="s">
        <v>23</v>
      </c>
      <c r="G2869" t="s">
        <v>24</v>
      </c>
      <c r="H2869" t="s">
        <v>25</v>
      </c>
      <c r="I2869" s="7">
        <v>4</v>
      </c>
      <c r="J2869" t="s">
        <v>39</v>
      </c>
      <c r="K2869" s="7">
        <v>3</v>
      </c>
      <c r="L2869" s="2" t="s">
        <v>1424</v>
      </c>
      <c r="M2869" s="12">
        <v>55</v>
      </c>
      <c r="N2869" t="s">
        <v>30</v>
      </c>
      <c r="O2869" t="s">
        <v>1104</v>
      </c>
      <c r="P2869" t="s">
        <v>395</v>
      </c>
      <c r="Q2869" s="7">
        <v>35.4</v>
      </c>
      <c r="R2869" s="2">
        <v>512</v>
      </c>
      <c r="S2869" t="s">
        <v>1162</v>
      </c>
      <c r="T2869" t="s">
        <v>36</v>
      </c>
      <c r="U2869">
        <v>2222</v>
      </c>
      <c r="V2869">
        <v>1166</v>
      </c>
    </row>
    <row r="2870" spans="1:22" ht="13.5" customHeight="1" x14ac:dyDescent="0.15">
      <c r="A2870" s="2" t="s">
        <v>2247</v>
      </c>
      <c r="B2870" s="2" t="s">
        <v>2248</v>
      </c>
      <c r="C2870" t="s">
        <v>6986</v>
      </c>
      <c r="D2870" t="s">
        <v>21</v>
      </c>
      <c r="E2870" s="16" t="s">
        <v>22</v>
      </c>
      <c r="F2870" t="s">
        <v>23</v>
      </c>
      <c r="G2870" t="s">
        <v>24</v>
      </c>
      <c r="H2870" t="s">
        <v>25</v>
      </c>
      <c r="I2870" s="7">
        <v>3</v>
      </c>
      <c r="J2870" t="s">
        <v>53</v>
      </c>
      <c r="K2870" s="7">
        <v>6</v>
      </c>
      <c r="L2870" s="2" t="s">
        <v>1494</v>
      </c>
      <c r="M2870" s="12">
        <v>56</v>
      </c>
      <c r="N2870" t="s">
        <v>48</v>
      </c>
      <c r="O2870" t="s">
        <v>1140</v>
      </c>
      <c r="P2870" t="s">
        <v>395</v>
      </c>
      <c r="Q2870" s="7">
        <v>35.299999999999997</v>
      </c>
      <c r="R2870" s="2">
        <v>490</v>
      </c>
      <c r="S2870" t="s">
        <v>1141</v>
      </c>
      <c r="T2870" t="s">
        <v>60</v>
      </c>
      <c r="U2870">
        <v>3322</v>
      </c>
      <c r="V2870">
        <v>1165</v>
      </c>
    </row>
    <row r="2871" spans="1:22" ht="13.5" customHeight="1" x14ac:dyDescent="0.15">
      <c r="A2871" s="2" t="s">
        <v>2247</v>
      </c>
      <c r="B2871" s="2" t="s">
        <v>2248</v>
      </c>
      <c r="C2871" t="s">
        <v>6986</v>
      </c>
      <c r="D2871" t="s">
        <v>21</v>
      </c>
      <c r="E2871" s="16" t="s">
        <v>22</v>
      </c>
      <c r="F2871" t="s">
        <v>23</v>
      </c>
      <c r="G2871" t="s">
        <v>24</v>
      </c>
      <c r="H2871" t="s">
        <v>25</v>
      </c>
      <c r="I2871" s="7">
        <v>2</v>
      </c>
      <c r="J2871" t="s">
        <v>26</v>
      </c>
      <c r="K2871" s="7">
        <v>9</v>
      </c>
      <c r="L2871" s="2" t="s">
        <v>2249</v>
      </c>
      <c r="M2871" s="12">
        <v>56</v>
      </c>
      <c r="N2871" t="s">
        <v>27</v>
      </c>
      <c r="O2871" t="s">
        <v>1108</v>
      </c>
      <c r="P2871" t="s">
        <v>429</v>
      </c>
      <c r="Q2871" s="7">
        <v>34.700000000000003</v>
      </c>
      <c r="R2871" s="2">
        <v>474</v>
      </c>
      <c r="S2871" t="s">
        <v>1054</v>
      </c>
      <c r="T2871" t="s">
        <v>34</v>
      </c>
      <c r="U2871">
        <v>12121112</v>
      </c>
      <c r="V2871">
        <v>1164</v>
      </c>
    </row>
    <row r="2872" spans="1:22" ht="13.5" customHeight="1" x14ac:dyDescent="0.15">
      <c r="A2872" s="2" t="s">
        <v>2247</v>
      </c>
      <c r="B2872" s="2" t="s">
        <v>2248</v>
      </c>
      <c r="C2872" t="s">
        <v>6986</v>
      </c>
      <c r="D2872" t="s">
        <v>21</v>
      </c>
      <c r="E2872" s="16" t="s">
        <v>22</v>
      </c>
      <c r="F2872" t="s">
        <v>23</v>
      </c>
      <c r="G2872" t="s">
        <v>24</v>
      </c>
      <c r="H2872" t="s">
        <v>25</v>
      </c>
      <c r="I2872" s="7">
        <v>1</v>
      </c>
      <c r="J2872" t="s">
        <v>26</v>
      </c>
      <c r="K2872" s="7">
        <v>8</v>
      </c>
      <c r="L2872" s="2" t="s">
        <v>2007</v>
      </c>
      <c r="M2872" s="12">
        <v>57.5</v>
      </c>
      <c r="N2872" t="s">
        <v>30</v>
      </c>
      <c r="O2872" t="s">
        <v>1078</v>
      </c>
      <c r="P2872" t="s">
        <v>429</v>
      </c>
      <c r="Q2872" s="7">
        <v>34.9</v>
      </c>
      <c r="R2872" s="2">
        <v>480</v>
      </c>
      <c r="S2872" t="s">
        <v>1196</v>
      </c>
      <c r="U2872">
        <v>111189</v>
      </c>
      <c r="V2872">
        <v>1163</v>
      </c>
    </row>
    <row r="2873" spans="1:22" ht="13.5" customHeight="1" x14ac:dyDescent="0.15">
      <c r="A2873" s="2" t="s">
        <v>2233</v>
      </c>
      <c r="B2873" s="2" t="s">
        <v>2234</v>
      </c>
      <c r="C2873" t="s">
        <v>6986</v>
      </c>
      <c r="D2873" t="s">
        <v>56</v>
      </c>
      <c r="E2873" s="16" t="s">
        <v>119</v>
      </c>
      <c r="F2873" t="s">
        <v>120</v>
      </c>
      <c r="G2873" t="s">
        <v>24</v>
      </c>
      <c r="H2873" t="s">
        <v>25</v>
      </c>
      <c r="I2873" s="7">
        <v>15</v>
      </c>
      <c r="J2873" t="s">
        <v>33</v>
      </c>
      <c r="K2873" s="7">
        <v>1</v>
      </c>
      <c r="L2873" s="2" t="s">
        <v>2246</v>
      </c>
      <c r="M2873" s="12">
        <v>56</v>
      </c>
      <c r="N2873" t="s">
        <v>69</v>
      </c>
      <c r="O2873" t="s">
        <v>1337</v>
      </c>
      <c r="P2873" t="s">
        <v>582</v>
      </c>
      <c r="Q2873" s="7">
        <v>40.200000000000003</v>
      </c>
      <c r="R2873" s="2">
        <v>516</v>
      </c>
      <c r="S2873" t="s">
        <v>1234</v>
      </c>
      <c r="T2873" s="7">
        <v>5</v>
      </c>
      <c r="U2873">
        <v>15151515</v>
      </c>
      <c r="V2873">
        <v>1162</v>
      </c>
    </row>
    <row r="2874" spans="1:22" ht="13.5" customHeight="1" x14ac:dyDescent="0.15">
      <c r="A2874" s="2" t="s">
        <v>2233</v>
      </c>
      <c r="B2874" s="2" t="s">
        <v>2234</v>
      </c>
      <c r="C2874" t="s">
        <v>6986</v>
      </c>
      <c r="D2874" t="s">
        <v>56</v>
      </c>
      <c r="E2874" s="16" t="s">
        <v>119</v>
      </c>
      <c r="F2874" t="s">
        <v>120</v>
      </c>
      <c r="G2874" t="s">
        <v>24</v>
      </c>
      <c r="H2874" t="s">
        <v>25</v>
      </c>
      <c r="I2874" s="7">
        <v>14</v>
      </c>
      <c r="J2874" t="s">
        <v>39</v>
      </c>
      <c r="K2874" s="7">
        <v>5</v>
      </c>
      <c r="L2874" s="2" t="s">
        <v>2245</v>
      </c>
      <c r="M2874" s="12">
        <v>56</v>
      </c>
      <c r="N2874" t="s">
        <v>69</v>
      </c>
      <c r="O2874" t="s">
        <v>1122</v>
      </c>
      <c r="P2874" t="s">
        <v>581</v>
      </c>
      <c r="Q2874" s="7">
        <v>40.5</v>
      </c>
      <c r="R2874" s="2">
        <v>484</v>
      </c>
      <c r="S2874" t="s">
        <v>1067</v>
      </c>
      <c r="T2874" s="7">
        <v>6</v>
      </c>
      <c r="U2874">
        <v>9101312</v>
      </c>
      <c r="V2874">
        <v>1161</v>
      </c>
    </row>
    <row r="2875" spans="1:22" ht="13.5" customHeight="1" x14ac:dyDescent="0.15">
      <c r="A2875" s="2" t="s">
        <v>2233</v>
      </c>
      <c r="B2875" s="2" t="s">
        <v>2234</v>
      </c>
      <c r="C2875" t="s">
        <v>6986</v>
      </c>
      <c r="D2875" t="s">
        <v>56</v>
      </c>
      <c r="E2875" s="16" t="s">
        <v>119</v>
      </c>
      <c r="F2875" t="s">
        <v>120</v>
      </c>
      <c r="G2875" t="s">
        <v>24</v>
      </c>
      <c r="H2875" t="s">
        <v>25</v>
      </c>
      <c r="I2875" s="7">
        <v>13</v>
      </c>
      <c r="J2875" t="s">
        <v>47</v>
      </c>
      <c r="K2875" s="7">
        <v>7</v>
      </c>
      <c r="L2875" s="2" t="s">
        <v>2244</v>
      </c>
      <c r="M2875" s="12">
        <v>56</v>
      </c>
      <c r="N2875" t="s">
        <v>69</v>
      </c>
      <c r="O2875" t="s">
        <v>1149</v>
      </c>
      <c r="P2875" t="s">
        <v>352</v>
      </c>
      <c r="Q2875" s="7">
        <v>40.200000000000003</v>
      </c>
      <c r="R2875" s="2">
        <v>498</v>
      </c>
      <c r="S2875" t="s">
        <v>1146</v>
      </c>
      <c r="T2875" t="s">
        <v>34</v>
      </c>
      <c r="U2875">
        <v>3555</v>
      </c>
      <c r="V2875">
        <v>1160</v>
      </c>
    </row>
    <row r="2876" spans="1:22" ht="13.5" customHeight="1" x14ac:dyDescent="0.15">
      <c r="A2876" s="2" t="s">
        <v>2233</v>
      </c>
      <c r="B2876" s="2" t="s">
        <v>2234</v>
      </c>
      <c r="C2876" t="s">
        <v>6986</v>
      </c>
      <c r="D2876" t="s">
        <v>56</v>
      </c>
      <c r="E2876" s="16" t="s">
        <v>119</v>
      </c>
      <c r="F2876" t="s">
        <v>120</v>
      </c>
      <c r="G2876" t="s">
        <v>24</v>
      </c>
      <c r="H2876" t="s">
        <v>25</v>
      </c>
      <c r="I2876" s="7">
        <v>12</v>
      </c>
      <c r="J2876" t="s">
        <v>29</v>
      </c>
      <c r="K2876" s="7">
        <v>14</v>
      </c>
      <c r="L2876" s="2" t="s">
        <v>2243</v>
      </c>
      <c r="M2876" s="12">
        <v>54</v>
      </c>
      <c r="N2876" t="s">
        <v>71</v>
      </c>
      <c r="O2876" t="s">
        <v>1333</v>
      </c>
      <c r="P2876" t="s">
        <v>352</v>
      </c>
      <c r="Q2876" s="7">
        <v>39.799999999999997</v>
      </c>
      <c r="R2876" s="2">
        <v>486</v>
      </c>
      <c r="S2876" t="s">
        <v>1308</v>
      </c>
      <c r="T2876" t="s">
        <v>32</v>
      </c>
      <c r="U2876">
        <v>771112</v>
      </c>
      <c r="V2876">
        <v>1159</v>
      </c>
    </row>
    <row r="2877" spans="1:22" ht="13.5" customHeight="1" x14ac:dyDescent="0.15">
      <c r="A2877" s="2" t="s">
        <v>2233</v>
      </c>
      <c r="B2877" s="2" t="s">
        <v>2234</v>
      </c>
      <c r="C2877" t="s">
        <v>6986</v>
      </c>
      <c r="D2877" t="s">
        <v>56</v>
      </c>
      <c r="E2877" s="16" t="s">
        <v>119</v>
      </c>
      <c r="F2877" t="s">
        <v>120</v>
      </c>
      <c r="G2877" t="s">
        <v>24</v>
      </c>
      <c r="H2877" t="s">
        <v>25</v>
      </c>
      <c r="I2877" s="7">
        <v>11</v>
      </c>
      <c r="J2877" t="s">
        <v>29</v>
      </c>
      <c r="K2877" s="7">
        <v>15</v>
      </c>
      <c r="L2877" s="2" t="s">
        <v>2242</v>
      </c>
      <c r="M2877" s="12">
        <v>56</v>
      </c>
      <c r="N2877" t="s">
        <v>69</v>
      </c>
      <c r="O2877" t="s">
        <v>1053</v>
      </c>
      <c r="P2877" t="s">
        <v>580</v>
      </c>
      <c r="Q2877" s="7">
        <v>40.299999999999997</v>
      </c>
      <c r="R2877" s="2">
        <v>486</v>
      </c>
      <c r="S2877" t="s">
        <v>1118</v>
      </c>
      <c r="T2877" s="3">
        <v>44299</v>
      </c>
      <c r="U2877">
        <v>3332</v>
      </c>
      <c r="V2877">
        <v>1158</v>
      </c>
    </row>
    <row r="2878" spans="1:22" ht="13.5" customHeight="1" x14ac:dyDescent="0.15">
      <c r="A2878" s="2" t="s">
        <v>2233</v>
      </c>
      <c r="B2878" s="2" t="s">
        <v>2234</v>
      </c>
      <c r="C2878" t="s">
        <v>6986</v>
      </c>
      <c r="D2878" t="s">
        <v>56</v>
      </c>
      <c r="E2878" s="16" t="s">
        <v>119</v>
      </c>
      <c r="F2878" t="s">
        <v>120</v>
      </c>
      <c r="G2878" t="s">
        <v>24</v>
      </c>
      <c r="H2878" t="s">
        <v>25</v>
      </c>
      <c r="I2878" s="7">
        <v>10</v>
      </c>
      <c r="J2878" t="s">
        <v>26</v>
      </c>
      <c r="K2878" s="7">
        <v>11</v>
      </c>
      <c r="L2878" s="2" t="s">
        <v>2108</v>
      </c>
      <c r="M2878" s="12">
        <v>56</v>
      </c>
      <c r="N2878" t="s">
        <v>69</v>
      </c>
      <c r="O2878" t="s">
        <v>1137</v>
      </c>
      <c r="P2878" t="s">
        <v>350</v>
      </c>
      <c r="Q2878" s="7">
        <v>39.6</v>
      </c>
      <c r="R2878" s="2">
        <v>476</v>
      </c>
      <c r="S2878" t="s">
        <v>1162</v>
      </c>
      <c r="T2878" t="s">
        <v>32</v>
      </c>
      <c r="U2878">
        <v>6677</v>
      </c>
      <c r="V2878">
        <v>1157</v>
      </c>
    </row>
    <row r="2879" spans="1:22" ht="13.5" customHeight="1" x14ac:dyDescent="0.15">
      <c r="A2879" s="2" t="s">
        <v>2233</v>
      </c>
      <c r="B2879" s="2" t="s">
        <v>2234</v>
      </c>
      <c r="C2879" t="s">
        <v>6986</v>
      </c>
      <c r="D2879" t="s">
        <v>56</v>
      </c>
      <c r="E2879" s="16" t="s">
        <v>119</v>
      </c>
      <c r="F2879" t="s">
        <v>120</v>
      </c>
      <c r="G2879" t="s">
        <v>24</v>
      </c>
      <c r="H2879" t="s">
        <v>25</v>
      </c>
      <c r="I2879" s="7">
        <v>9</v>
      </c>
      <c r="J2879" t="s">
        <v>41</v>
      </c>
      <c r="K2879" s="7">
        <v>2</v>
      </c>
      <c r="L2879" s="2" t="s">
        <v>2241</v>
      </c>
      <c r="M2879" s="12">
        <v>56</v>
      </c>
      <c r="N2879" t="s">
        <v>69</v>
      </c>
      <c r="O2879" t="s">
        <v>1059</v>
      </c>
      <c r="P2879" t="s">
        <v>579</v>
      </c>
      <c r="Q2879" s="7">
        <v>39.4</v>
      </c>
      <c r="R2879" s="2">
        <v>470</v>
      </c>
      <c r="S2879" t="s">
        <v>1062</v>
      </c>
      <c r="T2879" t="s">
        <v>34</v>
      </c>
      <c r="U2879">
        <v>101179</v>
      </c>
      <c r="V2879">
        <v>1156</v>
      </c>
    </row>
    <row r="2880" spans="1:22" ht="13.5" customHeight="1" x14ac:dyDescent="0.15">
      <c r="A2880" s="2" t="s">
        <v>2233</v>
      </c>
      <c r="B2880" s="2" t="s">
        <v>2234</v>
      </c>
      <c r="C2880" t="s">
        <v>6986</v>
      </c>
      <c r="D2880" t="s">
        <v>56</v>
      </c>
      <c r="E2880" s="16" t="s">
        <v>119</v>
      </c>
      <c r="F2880" t="s">
        <v>120</v>
      </c>
      <c r="G2880" t="s">
        <v>24</v>
      </c>
      <c r="H2880" t="s">
        <v>25</v>
      </c>
      <c r="I2880" s="7">
        <v>8</v>
      </c>
      <c r="J2880" t="s">
        <v>53</v>
      </c>
      <c r="K2880" s="7">
        <v>8</v>
      </c>
      <c r="L2880" s="2" t="s">
        <v>2240</v>
      </c>
      <c r="M2880" s="12">
        <v>56</v>
      </c>
      <c r="N2880" t="s">
        <v>69</v>
      </c>
      <c r="O2880" t="s">
        <v>1074</v>
      </c>
      <c r="P2880" t="s">
        <v>349</v>
      </c>
      <c r="Q2880" s="7">
        <v>40</v>
      </c>
      <c r="R2880" s="2">
        <v>496</v>
      </c>
      <c r="S2880" t="s">
        <v>1062</v>
      </c>
      <c r="T2880" t="s">
        <v>34</v>
      </c>
      <c r="U2880">
        <v>2111</v>
      </c>
      <c r="V2880">
        <v>1155</v>
      </c>
    </row>
    <row r="2881" spans="1:22" ht="13.5" customHeight="1" x14ac:dyDescent="0.15">
      <c r="A2881" s="2" t="s">
        <v>2233</v>
      </c>
      <c r="B2881" s="2" t="s">
        <v>2234</v>
      </c>
      <c r="C2881" t="s">
        <v>6986</v>
      </c>
      <c r="D2881" t="s">
        <v>56</v>
      </c>
      <c r="E2881" s="16" t="s">
        <v>119</v>
      </c>
      <c r="F2881" t="s">
        <v>120</v>
      </c>
      <c r="G2881" t="s">
        <v>24</v>
      </c>
      <c r="H2881" t="s">
        <v>25</v>
      </c>
      <c r="I2881" s="7">
        <v>7</v>
      </c>
      <c r="J2881" t="s">
        <v>45</v>
      </c>
      <c r="K2881" s="7">
        <v>12</v>
      </c>
      <c r="L2881" s="2" t="s">
        <v>2239</v>
      </c>
      <c r="M2881" s="12">
        <v>56</v>
      </c>
      <c r="N2881" t="s">
        <v>69</v>
      </c>
      <c r="O2881" t="s">
        <v>1280</v>
      </c>
      <c r="P2881" t="s">
        <v>349</v>
      </c>
      <c r="Q2881" s="7">
        <v>39.6</v>
      </c>
      <c r="R2881" s="2">
        <v>486</v>
      </c>
      <c r="S2881" t="s">
        <v>1086</v>
      </c>
      <c r="T2881" s="7">
        <v>3</v>
      </c>
      <c r="U2881">
        <v>3355</v>
      </c>
      <c r="V2881">
        <v>1154</v>
      </c>
    </row>
    <row r="2882" spans="1:22" ht="13.5" customHeight="1" x14ac:dyDescent="0.15">
      <c r="A2882" s="2" t="s">
        <v>2233</v>
      </c>
      <c r="B2882" s="2" t="s">
        <v>2234</v>
      </c>
      <c r="C2882" t="s">
        <v>6986</v>
      </c>
      <c r="D2882" t="s">
        <v>56</v>
      </c>
      <c r="E2882" s="16" t="s">
        <v>119</v>
      </c>
      <c r="F2882" t="s">
        <v>120</v>
      </c>
      <c r="G2882" t="s">
        <v>24</v>
      </c>
      <c r="H2882" t="s">
        <v>25</v>
      </c>
      <c r="I2882" s="7">
        <v>6</v>
      </c>
      <c r="J2882" t="s">
        <v>39</v>
      </c>
      <c r="K2882" s="7">
        <v>4</v>
      </c>
      <c r="L2882" s="2" t="s">
        <v>2114</v>
      </c>
      <c r="M2882" s="12">
        <v>56</v>
      </c>
      <c r="N2882" t="s">
        <v>69</v>
      </c>
      <c r="O2882" t="s">
        <v>1066</v>
      </c>
      <c r="P2882" t="s">
        <v>128</v>
      </c>
      <c r="Q2882" s="7">
        <v>38.9</v>
      </c>
      <c r="R2882" s="2">
        <v>494</v>
      </c>
      <c r="S2882" t="s">
        <v>1214</v>
      </c>
      <c r="T2882" s="7">
        <v>4</v>
      </c>
      <c r="U2882">
        <v>10977</v>
      </c>
      <c r="V2882">
        <v>1153</v>
      </c>
    </row>
    <row r="2883" spans="1:22" ht="13.5" customHeight="1" x14ac:dyDescent="0.15">
      <c r="A2883" s="2" t="s">
        <v>2233</v>
      </c>
      <c r="B2883" s="2" t="s">
        <v>2234</v>
      </c>
      <c r="C2883" t="s">
        <v>6986</v>
      </c>
      <c r="D2883" t="s">
        <v>56</v>
      </c>
      <c r="E2883" s="16" t="s">
        <v>119</v>
      </c>
      <c r="F2883" t="s">
        <v>120</v>
      </c>
      <c r="G2883" t="s">
        <v>24</v>
      </c>
      <c r="H2883" t="s">
        <v>25</v>
      </c>
      <c r="I2883" s="7">
        <v>5</v>
      </c>
      <c r="J2883" t="s">
        <v>45</v>
      </c>
      <c r="K2883" s="7">
        <v>13</v>
      </c>
      <c r="L2883" s="2" t="s">
        <v>2117</v>
      </c>
      <c r="M2883" s="12">
        <v>56</v>
      </c>
      <c r="N2883" t="s">
        <v>69</v>
      </c>
      <c r="O2883" t="s">
        <v>1082</v>
      </c>
      <c r="P2883" t="s">
        <v>533</v>
      </c>
      <c r="Q2883" s="7">
        <v>38.799999999999997</v>
      </c>
      <c r="R2883" s="2">
        <v>518</v>
      </c>
      <c r="S2883" t="s">
        <v>1151</v>
      </c>
      <c r="T2883" t="s">
        <v>32</v>
      </c>
      <c r="U2883">
        <v>1222</v>
      </c>
      <c r="V2883">
        <v>1152</v>
      </c>
    </row>
    <row r="2884" spans="1:22" ht="13.5" customHeight="1" x14ac:dyDescent="0.15">
      <c r="A2884" s="2" t="s">
        <v>2233</v>
      </c>
      <c r="B2884" s="2" t="s">
        <v>2234</v>
      </c>
      <c r="C2884" t="s">
        <v>6986</v>
      </c>
      <c r="D2884" t="s">
        <v>56</v>
      </c>
      <c r="E2884" s="16" t="s">
        <v>119</v>
      </c>
      <c r="F2884" t="s">
        <v>120</v>
      </c>
      <c r="G2884" t="s">
        <v>24</v>
      </c>
      <c r="H2884" t="s">
        <v>25</v>
      </c>
      <c r="I2884" s="7">
        <v>4</v>
      </c>
      <c r="J2884" t="s">
        <v>41</v>
      </c>
      <c r="K2884" s="7">
        <v>3</v>
      </c>
      <c r="L2884" s="2" t="s">
        <v>2238</v>
      </c>
      <c r="M2884" s="12">
        <v>56</v>
      </c>
      <c r="N2884" t="s">
        <v>69</v>
      </c>
      <c r="O2884" t="s">
        <v>1075</v>
      </c>
      <c r="P2884" t="s">
        <v>578</v>
      </c>
      <c r="Q2884" s="7">
        <v>37.700000000000003</v>
      </c>
      <c r="R2884" s="2">
        <v>486</v>
      </c>
      <c r="S2884" t="s">
        <v>1147</v>
      </c>
      <c r="T2884" t="s">
        <v>34</v>
      </c>
      <c r="U2884">
        <v>12131312</v>
      </c>
      <c r="V2884">
        <v>1151</v>
      </c>
    </row>
    <row r="2885" spans="1:22" ht="13.5" customHeight="1" x14ac:dyDescent="0.15">
      <c r="A2885" s="2" t="s">
        <v>2233</v>
      </c>
      <c r="B2885" s="2" t="s">
        <v>2234</v>
      </c>
      <c r="C2885" t="s">
        <v>6986</v>
      </c>
      <c r="D2885" t="s">
        <v>56</v>
      </c>
      <c r="E2885" s="16" t="s">
        <v>119</v>
      </c>
      <c r="F2885" t="s">
        <v>120</v>
      </c>
      <c r="G2885" t="s">
        <v>24</v>
      </c>
      <c r="H2885" t="s">
        <v>25</v>
      </c>
      <c r="I2885" s="7">
        <v>3</v>
      </c>
      <c r="J2885" t="s">
        <v>53</v>
      </c>
      <c r="K2885" s="7">
        <v>9</v>
      </c>
      <c r="L2885" s="2" t="s">
        <v>2237</v>
      </c>
      <c r="M2885" s="12">
        <v>56</v>
      </c>
      <c r="N2885" t="s">
        <v>69</v>
      </c>
      <c r="O2885" t="s">
        <v>1304</v>
      </c>
      <c r="P2885" t="s">
        <v>124</v>
      </c>
      <c r="Q2885" s="7">
        <v>38.1</v>
      </c>
      <c r="R2885" s="2">
        <v>544</v>
      </c>
      <c r="S2885" t="s">
        <v>1136</v>
      </c>
      <c r="T2885" t="s">
        <v>32</v>
      </c>
      <c r="U2885">
        <v>141379</v>
      </c>
      <c r="V2885">
        <v>1150</v>
      </c>
    </row>
    <row r="2886" spans="1:22" ht="13.5" customHeight="1" x14ac:dyDescent="0.15">
      <c r="A2886" s="2" t="s">
        <v>2233</v>
      </c>
      <c r="B2886" s="2" t="s">
        <v>2234</v>
      </c>
      <c r="C2886" t="s">
        <v>6986</v>
      </c>
      <c r="D2886" t="s">
        <v>56</v>
      </c>
      <c r="E2886" s="16" t="s">
        <v>119</v>
      </c>
      <c r="F2886" t="s">
        <v>120</v>
      </c>
      <c r="G2886" t="s">
        <v>24</v>
      </c>
      <c r="H2886" t="s">
        <v>25</v>
      </c>
      <c r="I2886" s="7">
        <v>2</v>
      </c>
      <c r="J2886" t="s">
        <v>26</v>
      </c>
      <c r="K2886" s="7">
        <v>10</v>
      </c>
      <c r="L2886" s="2" t="s">
        <v>2236</v>
      </c>
      <c r="M2886" s="12">
        <v>56</v>
      </c>
      <c r="N2886" t="s">
        <v>69</v>
      </c>
      <c r="O2886" t="s">
        <v>1103</v>
      </c>
      <c r="P2886" t="s">
        <v>399</v>
      </c>
      <c r="Q2886" s="7">
        <v>38.299999999999997</v>
      </c>
      <c r="R2886" s="2">
        <v>490</v>
      </c>
      <c r="S2886" t="s">
        <v>1153</v>
      </c>
      <c r="T2886" t="s">
        <v>34</v>
      </c>
      <c r="U2886">
        <v>7732</v>
      </c>
      <c r="V2886">
        <v>1149</v>
      </c>
    </row>
    <row r="2887" spans="1:22" ht="13.5" customHeight="1" x14ac:dyDescent="0.15">
      <c r="A2887" s="2" t="s">
        <v>2233</v>
      </c>
      <c r="B2887" s="2" t="s">
        <v>2234</v>
      </c>
      <c r="C2887" t="s">
        <v>6986</v>
      </c>
      <c r="D2887" t="s">
        <v>56</v>
      </c>
      <c r="E2887" s="16" t="s">
        <v>119</v>
      </c>
      <c r="F2887" t="s">
        <v>120</v>
      </c>
      <c r="G2887" t="s">
        <v>24</v>
      </c>
      <c r="H2887" t="s">
        <v>25</v>
      </c>
      <c r="I2887" s="7">
        <v>1</v>
      </c>
      <c r="J2887" t="s">
        <v>47</v>
      </c>
      <c r="K2887" s="7">
        <v>6</v>
      </c>
      <c r="L2887" s="2" t="s">
        <v>2235</v>
      </c>
      <c r="M2887" s="12">
        <v>56</v>
      </c>
      <c r="N2887" t="s">
        <v>69</v>
      </c>
      <c r="O2887" t="s">
        <v>1061</v>
      </c>
      <c r="P2887" t="s">
        <v>399</v>
      </c>
      <c r="Q2887" s="7">
        <v>37.799999999999997</v>
      </c>
      <c r="R2887" s="2">
        <v>466</v>
      </c>
      <c r="S2887" t="s">
        <v>1065</v>
      </c>
      <c r="U2887">
        <v>1212119</v>
      </c>
      <c r="V2887">
        <v>1148</v>
      </c>
    </row>
    <row r="2888" spans="1:22" ht="13.5" customHeight="1" x14ac:dyDescent="0.15">
      <c r="A2888" s="2" t="s">
        <v>2225</v>
      </c>
      <c r="B2888" s="2" t="s">
        <v>2226</v>
      </c>
      <c r="C2888" t="s">
        <v>6986</v>
      </c>
      <c r="D2888" t="s">
        <v>118</v>
      </c>
      <c r="E2888" s="16" t="s">
        <v>119</v>
      </c>
      <c r="F2888" t="s">
        <v>23</v>
      </c>
      <c r="G2888" t="s">
        <v>24</v>
      </c>
      <c r="H2888" t="s">
        <v>25</v>
      </c>
      <c r="I2888" s="7">
        <v>14</v>
      </c>
      <c r="J2888" t="s">
        <v>39</v>
      </c>
      <c r="K2888" s="7">
        <v>4</v>
      </c>
      <c r="L2888" s="2" t="s">
        <v>1964</v>
      </c>
      <c r="M2888" s="12">
        <v>55</v>
      </c>
      <c r="N2888" t="s">
        <v>63</v>
      </c>
      <c r="O2888" t="s">
        <v>1120</v>
      </c>
      <c r="P2888" t="s">
        <v>317</v>
      </c>
      <c r="Q2888" s="7">
        <v>35.1</v>
      </c>
      <c r="R2888" s="2">
        <v>424</v>
      </c>
      <c r="S2888" t="s">
        <v>1065</v>
      </c>
      <c r="T2888" s="3">
        <v>44248</v>
      </c>
      <c r="U2888">
        <v>8787</v>
      </c>
      <c r="V2888">
        <v>1147</v>
      </c>
    </row>
    <row r="2889" spans="1:22" ht="13.5" customHeight="1" x14ac:dyDescent="0.15">
      <c r="A2889" s="2" t="s">
        <v>2225</v>
      </c>
      <c r="B2889" s="2" t="s">
        <v>2226</v>
      </c>
      <c r="C2889" t="s">
        <v>6986</v>
      </c>
      <c r="D2889" t="s">
        <v>118</v>
      </c>
      <c r="E2889" s="16" t="s">
        <v>119</v>
      </c>
      <c r="F2889" t="s">
        <v>23</v>
      </c>
      <c r="G2889" t="s">
        <v>24</v>
      </c>
      <c r="H2889" t="s">
        <v>25</v>
      </c>
      <c r="I2889" s="7">
        <v>13</v>
      </c>
      <c r="J2889" t="s">
        <v>41</v>
      </c>
      <c r="K2889" s="7">
        <v>2</v>
      </c>
      <c r="L2889" s="2" t="s">
        <v>2232</v>
      </c>
      <c r="M2889" s="12">
        <v>55</v>
      </c>
      <c r="N2889" t="s">
        <v>130</v>
      </c>
      <c r="O2889" t="s">
        <v>1134</v>
      </c>
      <c r="P2889" t="s">
        <v>193</v>
      </c>
      <c r="Q2889" s="7">
        <v>35.5</v>
      </c>
      <c r="R2889" s="2">
        <v>466</v>
      </c>
      <c r="S2889" t="s">
        <v>1117</v>
      </c>
      <c r="T2889" t="s">
        <v>36</v>
      </c>
      <c r="U2889">
        <v>1111</v>
      </c>
      <c r="V2889">
        <v>1146</v>
      </c>
    </row>
    <row r="2890" spans="1:22" ht="13.5" customHeight="1" x14ac:dyDescent="0.15">
      <c r="A2890" s="2" t="s">
        <v>2225</v>
      </c>
      <c r="B2890" s="2" t="s">
        <v>2226</v>
      </c>
      <c r="C2890" t="s">
        <v>6986</v>
      </c>
      <c r="D2890" t="s">
        <v>118</v>
      </c>
      <c r="E2890" s="16" t="s">
        <v>119</v>
      </c>
      <c r="F2890" t="s">
        <v>23</v>
      </c>
      <c r="G2890" t="s">
        <v>24</v>
      </c>
      <c r="H2890" t="s">
        <v>25</v>
      </c>
      <c r="I2890" s="7">
        <v>12</v>
      </c>
      <c r="J2890" t="s">
        <v>26</v>
      </c>
      <c r="K2890" s="7">
        <v>9</v>
      </c>
      <c r="L2890" s="2" t="s">
        <v>2231</v>
      </c>
      <c r="M2890" s="12">
        <v>55</v>
      </c>
      <c r="N2890" t="s">
        <v>63</v>
      </c>
      <c r="O2890" t="s">
        <v>1222</v>
      </c>
      <c r="P2890" t="s">
        <v>193</v>
      </c>
      <c r="Q2890" s="7">
        <v>34.799999999999997</v>
      </c>
      <c r="R2890" s="2">
        <v>470</v>
      </c>
      <c r="S2890" t="s">
        <v>1121</v>
      </c>
      <c r="T2890" s="7">
        <v>1</v>
      </c>
      <c r="U2890">
        <v>5567</v>
      </c>
      <c r="V2890">
        <v>1145</v>
      </c>
    </row>
    <row r="2891" spans="1:22" ht="13.5" customHeight="1" x14ac:dyDescent="0.15">
      <c r="A2891" s="2" t="s">
        <v>2225</v>
      </c>
      <c r="B2891" s="2" t="s">
        <v>2226</v>
      </c>
      <c r="C2891" t="s">
        <v>6986</v>
      </c>
      <c r="D2891" t="s">
        <v>118</v>
      </c>
      <c r="E2891" s="16" t="s">
        <v>119</v>
      </c>
      <c r="F2891" t="s">
        <v>23</v>
      </c>
      <c r="G2891" t="s">
        <v>24</v>
      </c>
      <c r="H2891" t="s">
        <v>25</v>
      </c>
      <c r="I2891" s="7">
        <v>11</v>
      </c>
      <c r="J2891" t="s">
        <v>26</v>
      </c>
      <c r="K2891" s="7">
        <v>10</v>
      </c>
      <c r="L2891" s="2" t="s">
        <v>1760</v>
      </c>
      <c r="M2891" s="12">
        <v>55</v>
      </c>
      <c r="N2891" t="s">
        <v>35</v>
      </c>
      <c r="O2891" t="s">
        <v>1049</v>
      </c>
      <c r="P2891" t="s">
        <v>192</v>
      </c>
      <c r="Q2891" s="7">
        <v>35.200000000000003</v>
      </c>
      <c r="R2891" s="2">
        <v>472</v>
      </c>
      <c r="S2891" t="s">
        <v>1050</v>
      </c>
      <c r="T2891" t="s">
        <v>46</v>
      </c>
      <c r="U2891">
        <v>2222</v>
      </c>
      <c r="V2891">
        <v>1144</v>
      </c>
    </row>
    <row r="2892" spans="1:22" ht="13.5" customHeight="1" x14ac:dyDescent="0.15">
      <c r="A2892" s="2" t="s">
        <v>2225</v>
      </c>
      <c r="B2892" s="2" t="s">
        <v>2226</v>
      </c>
      <c r="C2892" t="s">
        <v>6986</v>
      </c>
      <c r="D2892" t="s">
        <v>118</v>
      </c>
      <c r="E2892" s="16" t="s">
        <v>119</v>
      </c>
      <c r="F2892" t="s">
        <v>23</v>
      </c>
      <c r="G2892" t="s">
        <v>24</v>
      </c>
      <c r="H2892" t="s">
        <v>25</v>
      </c>
      <c r="I2892" s="7">
        <v>10</v>
      </c>
      <c r="J2892" t="s">
        <v>53</v>
      </c>
      <c r="K2892" s="7">
        <v>8</v>
      </c>
      <c r="L2892" s="2" t="s">
        <v>2230</v>
      </c>
      <c r="M2892" s="12">
        <v>55</v>
      </c>
      <c r="N2892" t="s">
        <v>63</v>
      </c>
      <c r="O2892" t="s">
        <v>1103</v>
      </c>
      <c r="P2892" t="s">
        <v>192</v>
      </c>
      <c r="Q2892" s="7">
        <v>34.1</v>
      </c>
      <c r="R2892" s="2">
        <v>442</v>
      </c>
      <c r="S2892" t="s">
        <v>1139</v>
      </c>
      <c r="T2892" s="3">
        <v>44504</v>
      </c>
      <c r="U2892">
        <v>11111210</v>
      </c>
      <c r="V2892">
        <v>1143</v>
      </c>
    </row>
    <row r="2893" spans="1:22" ht="13.5" customHeight="1" x14ac:dyDescent="0.15">
      <c r="A2893" s="2" t="s">
        <v>2225</v>
      </c>
      <c r="B2893" s="2" t="s">
        <v>2226</v>
      </c>
      <c r="C2893" t="s">
        <v>6986</v>
      </c>
      <c r="D2893" t="s">
        <v>118</v>
      </c>
      <c r="E2893" s="16" t="s">
        <v>119</v>
      </c>
      <c r="F2893" t="s">
        <v>23</v>
      </c>
      <c r="G2893" t="s">
        <v>24</v>
      </c>
      <c r="H2893" t="s">
        <v>25</v>
      </c>
      <c r="I2893" s="7">
        <v>9</v>
      </c>
      <c r="J2893" t="s">
        <v>53</v>
      </c>
      <c r="K2893" s="7">
        <v>7</v>
      </c>
      <c r="L2893" s="2" t="s">
        <v>2229</v>
      </c>
      <c r="M2893" s="12">
        <v>55</v>
      </c>
      <c r="N2893" t="s">
        <v>130</v>
      </c>
      <c r="O2893" t="s">
        <v>1085</v>
      </c>
      <c r="P2893" t="s">
        <v>190</v>
      </c>
      <c r="Q2893" s="7">
        <v>33.700000000000003</v>
      </c>
      <c r="R2893" s="2">
        <v>482</v>
      </c>
      <c r="S2893" t="s">
        <v>1114</v>
      </c>
      <c r="T2893" t="s">
        <v>34</v>
      </c>
      <c r="U2893">
        <v>13141313</v>
      </c>
      <c r="V2893">
        <v>1142</v>
      </c>
    </row>
    <row r="2894" spans="1:22" ht="13.5" customHeight="1" x14ac:dyDescent="0.15">
      <c r="A2894" s="2" t="s">
        <v>2225</v>
      </c>
      <c r="B2894" s="2" t="s">
        <v>2226</v>
      </c>
      <c r="C2894" t="s">
        <v>6986</v>
      </c>
      <c r="D2894" t="s">
        <v>118</v>
      </c>
      <c r="E2894" s="16" t="s">
        <v>119</v>
      </c>
      <c r="F2894" t="s">
        <v>23</v>
      </c>
      <c r="G2894" t="s">
        <v>24</v>
      </c>
      <c r="H2894" t="s">
        <v>25</v>
      </c>
      <c r="I2894" s="7">
        <v>8</v>
      </c>
      <c r="J2894" t="s">
        <v>47</v>
      </c>
      <c r="K2894" s="7">
        <v>5</v>
      </c>
      <c r="L2894" s="2" t="s">
        <v>1739</v>
      </c>
      <c r="M2894" s="12">
        <v>51</v>
      </c>
      <c r="N2894" t="s">
        <v>71</v>
      </c>
      <c r="O2894" t="s">
        <v>1089</v>
      </c>
      <c r="P2894" t="s">
        <v>577</v>
      </c>
      <c r="Q2894" s="7">
        <v>34.700000000000003</v>
      </c>
      <c r="R2894" s="2">
        <v>484</v>
      </c>
      <c r="S2894" t="s">
        <v>1092</v>
      </c>
      <c r="T2894" t="s">
        <v>60</v>
      </c>
      <c r="U2894">
        <v>3332</v>
      </c>
      <c r="V2894">
        <v>1141</v>
      </c>
    </row>
    <row r="2895" spans="1:22" ht="13.5" customHeight="1" x14ac:dyDescent="0.15">
      <c r="A2895" s="2" t="s">
        <v>2225</v>
      </c>
      <c r="B2895" s="2" t="s">
        <v>2226</v>
      </c>
      <c r="C2895" t="s">
        <v>6986</v>
      </c>
      <c r="D2895" t="s">
        <v>118</v>
      </c>
      <c r="E2895" s="16" t="s">
        <v>119</v>
      </c>
      <c r="F2895" t="s">
        <v>23</v>
      </c>
      <c r="G2895" t="s">
        <v>24</v>
      </c>
      <c r="H2895" t="s">
        <v>25</v>
      </c>
      <c r="I2895" s="7">
        <v>7</v>
      </c>
      <c r="J2895" t="s">
        <v>39</v>
      </c>
      <c r="K2895" s="7">
        <v>3</v>
      </c>
      <c r="L2895" s="2" t="s">
        <v>1755</v>
      </c>
      <c r="M2895" s="12">
        <v>56</v>
      </c>
      <c r="N2895" t="s">
        <v>35</v>
      </c>
      <c r="O2895" t="s">
        <v>1137</v>
      </c>
      <c r="P2895" t="s">
        <v>241</v>
      </c>
      <c r="Q2895" s="7">
        <v>34.299999999999997</v>
      </c>
      <c r="R2895" s="2">
        <v>482</v>
      </c>
      <c r="S2895" t="s">
        <v>1065</v>
      </c>
      <c r="T2895" t="s">
        <v>46</v>
      </c>
      <c r="U2895">
        <v>5555</v>
      </c>
      <c r="V2895">
        <v>1140</v>
      </c>
    </row>
    <row r="2896" spans="1:22" ht="13.5" customHeight="1" x14ac:dyDescent="0.15">
      <c r="A2896" s="2" t="s">
        <v>2225</v>
      </c>
      <c r="B2896" s="2" t="s">
        <v>2226</v>
      </c>
      <c r="C2896" t="s">
        <v>6986</v>
      </c>
      <c r="D2896" t="s">
        <v>118</v>
      </c>
      <c r="E2896" s="16" t="s">
        <v>119</v>
      </c>
      <c r="F2896" t="s">
        <v>23</v>
      </c>
      <c r="G2896" t="s">
        <v>24</v>
      </c>
      <c r="H2896" t="s">
        <v>25</v>
      </c>
      <c r="I2896" s="7">
        <v>6</v>
      </c>
      <c r="J2896" t="s">
        <v>33</v>
      </c>
      <c r="K2896" s="7">
        <v>1</v>
      </c>
      <c r="L2896" s="2" t="s">
        <v>2228</v>
      </c>
      <c r="M2896" s="12">
        <v>55</v>
      </c>
      <c r="N2896" t="s">
        <v>63</v>
      </c>
      <c r="O2896" t="s">
        <v>99</v>
      </c>
      <c r="P2896" t="s">
        <v>241</v>
      </c>
      <c r="Q2896" s="7">
        <v>33.5</v>
      </c>
      <c r="R2896" s="2">
        <v>430</v>
      </c>
      <c r="S2896" t="s">
        <v>1052</v>
      </c>
      <c r="T2896" t="s">
        <v>32</v>
      </c>
      <c r="U2896">
        <v>11121313</v>
      </c>
      <c r="V2896">
        <v>1139</v>
      </c>
    </row>
    <row r="2897" spans="1:22" ht="13.5" customHeight="1" x14ac:dyDescent="0.15">
      <c r="A2897" s="2" t="s">
        <v>2225</v>
      </c>
      <c r="B2897" s="2" t="s">
        <v>2226</v>
      </c>
      <c r="C2897" t="s">
        <v>6986</v>
      </c>
      <c r="D2897" t="s">
        <v>118</v>
      </c>
      <c r="E2897" s="16" t="s">
        <v>119</v>
      </c>
      <c r="F2897" t="s">
        <v>23</v>
      </c>
      <c r="G2897" t="s">
        <v>24</v>
      </c>
      <c r="H2897" t="s">
        <v>25</v>
      </c>
      <c r="I2897" s="7">
        <v>5</v>
      </c>
      <c r="J2897" t="s">
        <v>45</v>
      </c>
      <c r="K2897" s="7">
        <v>11</v>
      </c>
      <c r="L2897" s="2" t="s">
        <v>1671</v>
      </c>
      <c r="M2897" s="12">
        <v>55</v>
      </c>
      <c r="N2897" t="s">
        <v>35</v>
      </c>
      <c r="O2897" t="s">
        <v>1070</v>
      </c>
      <c r="P2897" t="s">
        <v>240</v>
      </c>
      <c r="Q2897" s="7">
        <v>33.9</v>
      </c>
      <c r="R2897" s="2">
        <v>506</v>
      </c>
      <c r="S2897" t="s">
        <v>1292</v>
      </c>
      <c r="T2897" t="s">
        <v>34</v>
      </c>
      <c r="U2897">
        <v>9987</v>
      </c>
      <c r="V2897">
        <v>1138</v>
      </c>
    </row>
    <row r="2898" spans="1:22" ht="13.5" customHeight="1" x14ac:dyDescent="0.15">
      <c r="A2898" s="2" t="s">
        <v>2225</v>
      </c>
      <c r="B2898" s="2" t="s">
        <v>2226</v>
      </c>
      <c r="C2898" t="s">
        <v>6986</v>
      </c>
      <c r="D2898" t="s">
        <v>118</v>
      </c>
      <c r="E2898" s="16" t="s">
        <v>119</v>
      </c>
      <c r="F2898" t="s">
        <v>23</v>
      </c>
      <c r="G2898" t="s">
        <v>24</v>
      </c>
      <c r="H2898" t="s">
        <v>25</v>
      </c>
      <c r="I2898" s="7">
        <v>4</v>
      </c>
      <c r="J2898" t="s">
        <v>45</v>
      </c>
      <c r="K2898" s="7">
        <v>12</v>
      </c>
      <c r="L2898" s="2" t="s">
        <v>1554</v>
      </c>
      <c r="M2898" s="12">
        <v>55</v>
      </c>
      <c r="N2898" t="s">
        <v>63</v>
      </c>
      <c r="O2898" t="s">
        <v>1051</v>
      </c>
      <c r="P2898" t="s">
        <v>239</v>
      </c>
      <c r="Q2898" s="7">
        <v>33.6</v>
      </c>
      <c r="R2898" s="2">
        <v>506</v>
      </c>
      <c r="S2898" t="s">
        <v>1067</v>
      </c>
      <c r="T2898" s="3">
        <v>44504</v>
      </c>
      <c r="U2898">
        <v>13121010</v>
      </c>
      <c r="V2898">
        <v>1137</v>
      </c>
    </row>
    <row r="2899" spans="1:22" ht="13.5" customHeight="1" x14ac:dyDescent="0.15">
      <c r="A2899" s="2" t="s">
        <v>2225</v>
      </c>
      <c r="B2899" s="2" t="s">
        <v>2226</v>
      </c>
      <c r="C2899" t="s">
        <v>6986</v>
      </c>
      <c r="D2899" t="s">
        <v>118</v>
      </c>
      <c r="E2899" s="16" t="s">
        <v>119</v>
      </c>
      <c r="F2899" t="s">
        <v>23</v>
      </c>
      <c r="G2899" t="s">
        <v>24</v>
      </c>
      <c r="H2899" t="s">
        <v>25</v>
      </c>
      <c r="I2899" s="7">
        <v>3</v>
      </c>
      <c r="J2899" t="s">
        <v>29</v>
      </c>
      <c r="K2899" s="7">
        <v>14</v>
      </c>
      <c r="L2899" s="2" t="s">
        <v>2227</v>
      </c>
      <c r="M2899" s="12">
        <v>55</v>
      </c>
      <c r="N2899" t="s">
        <v>130</v>
      </c>
      <c r="O2899" t="s">
        <v>1093</v>
      </c>
      <c r="P2899" t="s">
        <v>189</v>
      </c>
      <c r="Q2899" s="7">
        <v>33.799999999999997</v>
      </c>
      <c r="R2899" s="2">
        <v>470</v>
      </c>
      <c r="S2899" t="s">
        <v>1206</v>
      </c>
      <c r="T2899" t="s">
        <v>46</v>
      </c>
      <c r="U2899">
        <v>5766</v>
      </c>
      <c r="V2899">
        <v>1136</v>
      </c>
    </row>
    <row r="2900" spans="1:22" ht="13.5" customHeight="1" x14ac:dyDescent="0.15">
      <c r="A2900" s="2" t="s">
        <v>2225</v>
      </c>
      <c r="B2900" s="2" t="s">
        <v>2226</v>
      </c>
      <c r="C2900" t="s">
        <v>6986</v>
      </c>
      <c r="D2900" t="s">
        <v>118</v>
      </c>
      <c r="E2900" s="16" t="s">
        <v>119</v>
      </c>
      <c r="F2900" t="s">
        <v>23</v>
      </c>
      <c r="G2900" t="s">
        <v>24</v>
      </c>
      <c r="H2900" t="s">
        <v>25</v>
      </c>
      <c r="I2900" s="7">
        <v>2</v>
      </c>
      <c r="J2900" t="s">
        <v>47</v>
      </c>
      <c r="K2900" s="7">
        <v>6</v>
      </c>
      <c r="L2900" s="2" t="s">
        <v>1560</v>
      </c>
      <c r="M2900" s="12">
        <v>55</v>
      </c>
      <c r="N2900" t="s">
        <v>63</v>
      </c>
      <c r="O2900" t="s">
        <v>1084</v>
      </c>
      <c r="P2900" t="s">
        <v>189</v>
      </c>
      <c r="Q2900" s="7">
        <v>33.4</v>
      </c>
      <c r="R2900" s="2">
        <v>464</v>
      </c>
      <c r="S2900" t="s">
        <v>1083</v>
      </c>
      <c r="T2900" t="s">
        <v>34</v>
      </c>
      <c r="U2900">
        <v>991010</v>
      </c>
      <c r="V2900">
        <v>1135</v>
      </c>
    </row>
    <row r="2901" spans="1:22" ht="13.5" customHeight="1" x14ac:dyDescent="0.15">
      <c r="A2901" s="2" t="s">
        <v>2225</v>
      </c>
      <c r="B2901" s="2" t="s">
        <v>2226</v>
      </c>
      <c r="C2901" t="s">
        <v>6986</v>
      </c>
      <c r="D2901" t="s">
        <v>118</v>
      </c>
      <c r="E2901" s="16" t="s">
        <v>119</v>
      </c>
      <c r="F2901" t="s">
        <v>23</v>
      </c>
      <c r="G2901" t="s">
        <v>24</v>
      </c>
      <c r="H2901" t="s">
        <v>25</v>
      </c>
      <c r="I2901" s="7">
        <v>1</v>
      </c>
      <c r="J2901" t="s">
        <v>29</v>
      </c>
      <c r="K2901" s="7">
        <v>13</v>
      </c>
      <c r="L2901" s="2" t="s">
        <v>1762</v>
      </c>
      <c r="M2901" s="12">
        <v>56</v>
      </c>
      <c r="N2901" t="s">
        <v>63</v>
      </c>
      <c r="O2901" t="s">
        <v>1078</v>
      </c>
      <c r="P2901" t="s">
        <v>189</v>
      </c>
      <c r="Q2901" s="7">
        <v>34</v>
      </c>
      <c r="R2901" s="2">
        <v>456</v>
      </c>
      <c r="S2901" t="s">
        <v>1079</v>
      </c>
      <c r="U2901">
        <v>4444</v>
      </c>
      <c r="V2901">
        <v>1134</v>
      </c>
    </row>
    <row r="2902" spans="1:22" ht="13.5" customHeight="1" x14ac:dyDescent="0.15">
      <c r="A2902" s="2" t="s">
        <v>2215</v>
      </c>
      <c r="B2902" s="2" t="s">
        <v>2216</v>
      </c>
      <c r="C2902" t="s">
        <v>6987</v>
      </c>
      <c r="D2902" t="s">
        <v>56</v>
      </c>
      <c r="E2902" s="16" t="s">
        <v>562</v>
      </c>
      <c r="F2902" t="s">
        <v>563</v>
      </c>
      <c r="G2902" t="s">
        <v>24</v>
      </c>
      <c r="H2902" t="s">
        <v>25</v>
      </c>
      <c r="I2902" s="7">
        <v>18</v>
      </c>
      <c r="J2902" t="s">
        <v>33</v>
      </c>
      <c r="K2902" s="7">
        <v>1</v>
      </c>
      <c r="L2902" s="2" t="s">
        <v>1602</v>
      </c>
      <c r="M2902" s="12">
        <v>55</v>
      </c>
      <c r="N2902" t="s">
        <v>63</v>
      </c>
      <c r="O2902" t="s">
        <v>1072</v>
      </c>
      <c r="P2902" t="s">
        <v>576</v>
      </c>
      <c r="Q2902" s="7">
        <v>34.700000000000003</v>
      </c>
      <c r="R2902" s="2">
        <v>424</v>
      </c>
      <c r="S2902" t="s">
        <v>1194</v>
      </c>
      <c r="T2902" s="7">
        <v>3</v>
      </c>
      <c r="V2902">
        <v>1133</v>
      </c>
    </row>
    <row r="2903" spans="1:22" ht="13.5" customHeight="1" x14ac:dyDescent="0.15">
      <c r="A2903" s="2" t="s">
        <v>2215</v>
      </c>
      <c r="B2903" s="2" t="s">
        <v>2216</v>
      </c>
      <c r="C2903" t="s">
        <v>6987</v>
      </c>
      <c r="D2903" t="s">
        <v>56</v>
      </c>
      <c r="E2903" s="16" t="s">
        <v>562</v>
      </c>
      <c r="F2903" t="s">
        <v>563</v>
      </c>
      <c r="G2903" t="s">
        <v>24</v>
      </c>
      <c r="H2903" t="s">
        <v>25</v>
      </c>
      <c r="I2903" s="7">
        <v>17</v>
      </c>
      <c r="J2903" t="s">
        <v>39</v>
      </c>
      <c r="K2903" s="7">
        <v>5</v>
      </c>
      <c r="L2903" s="2" t="s">
        <v>2224</v>
      </c>
      <c r="M2903" s="12">
        <v>54</v>
      </c>
      <c r="N2903" t="s">
        <v>63</v>
      </c>
      <c r="O2903" t="s">
        <v>1182</v>
      </c>
      <c r="P2903" t="s">
        <v>575</v>
      </c>
      <c r="Q2903" s="7">
        <v>34</v>
      </c>
      <c r="R2903" s="2">
        <v>482</v>
      </c>
      <c r="S2903" t="s">
        <v>1348</v>
      </c>
      <c r="T2903" s="3">
        <v>44248</v>
      </c>
      <c r="V2903">
        <v>1132</v>
      </c>
    </row>
    <row r="2904" spans="1:22" ht="13.5" customHeight="1" x14ac:dyDescent="0.15">
      <c r="A2904" s="2" t="s">
        <v>2215</v>
      </c>
      <c r="B2904" s="2" t="s">
        <v>2216</v>
      </c>
      <c r="C2904" t="s">
        <v>6987</v>
      </c>
      <c r="D2904" t="s">
        <v>56</v>
      </c>
      <c r="E2904" s="16" t="s">
        <v>562</v>
      </c>
      <c r="F2904" t="s">
        <v>563</v>
      </c>
      <c r="G2904" t="s">
        <v>24</v>
      </c>
      <c r="H2904" t="s">
        <v>25</v>
      </c>
      <c r="I2904" s="7">
        <v>16</v>
      </c>
      <c r="J2904" t="s">
        <v>45</v>
      </c>
      <c r="K2904" s="7">
        <v>14</v>
      </c>
      <c r="L2904" s="2" t="s">
        <v>2031</v>
      </c>
      <c r="M2904" s="12">
        <v>54</v>
      </c>
      <c r="N2904" t="s">
        <v>35</v>
      </c>
      <c r="O2904" t="s">
        <v>1203</v>
      </c>
      <c r="P2904" t="s">
        <v>574</v>
      </c>
      <c r="Q2904" s="7">
        <v>33.799999999999997</v>
      </c>
      <c r="R2904" s="2">
        <v>478</v>
      </c>
      <c r="S2904" t="s">
        <v>1247</v>
      </c>
      <c r="T2904" t="s">
        <v>32</v>
      </c>
      <c r="V2904">
        <v>1131</v>
      </c>
    </row>
    <row r="2905" spans="1:22" ht="13.5" customHeight="1" x14ac:dyDescent="0.15">
      <c r="A2905" s="2" t="s">
        <v>2215</v>
      </c>
      <c r="B2905" s="2" t="s">
        <v>2216</v>
      </c>
      <c r="C2905" t="s">
        <v>6987</v>
      </c>
      <c r="D2905" t="s">
        <v>56</v>
      </c>
      <c r="E2905" s="16" t="s">
        <v>562</v>
      </c>
      <c r="F2905" t="s">
        <v>563</v>
      </c>
      <c r="G2905" t="s">
        <v>24</v>
      </c>
      <c r="H2905" t="s">
        <v>25</v>
      </c>
      <c r="I2905" s="7">
        <v>15</v>
      </c>
      <c r="J2905" t="s">
        <v>41</v>
      </c>
      <c r="K2905" s="7">
        <v>4</v>
      </c>
      <c r="L2905" s="2" t="s">
        <v>1592</v>
      </c>
      <c r="M2905" s="12">
        <v>56</v>
      </c>
      <c r="N2905" t="s">
        <v>48</v>
      </c>
      <c r="O2905" t="s">
        <v>1057</v>
      </c>
      <c r="P2905" t="s">
        <v>573</v>
      </c>
      <c r="Q2905" s="7">
        <v>33.700000000000003</v>
      </c>
      <c r="R2905" s="2">
        <v>468</v>
      </c>
      <c r="S2905" t="s">
        <v>1196</v>
      </c>
      <c r="T2905" t="s">
        <v>34</v>
      </c>
      <c r="V2905">
        <v>1130</v>
      </c>
    </row>
    <row r="2906" spans="1:22" ht="13.5" customHeight="1" x14ac:dyDescent="0.15">
      <c r="A2906" s="2" t="s">
        <v>2215</v>
      </c>
      <c r="B2906" s="2" t="s">
        <v>2216</v>
      </c>
      <c r="C2906" t="s">
        <v>6987</v>
      </c>
      <c r="D2906" t="s">
        <v>56</v>
      </c>
      <c r="E2906" s="16" t="s">
        <v>562</v>
      </c>
      <c r="F2906" t="s">
        <v>563</v>
      </c>
      <c r="G2906" t="s">
        <v>24</v>
      </c>
      <c r="H2906" t="s">
        <v>25</v>
      </c>
      <c r="I2906" s="7">
        <v>13</v>
      </c>
      <c r="J2906" t="s">
        <v>53</v>
      </c>
      <c r="K2906" s="7">
        <v>9</v>
      </c>
      <c r="L2906" s="2" t="s">
        <v>2223</v>
      </c>
      <c r="M2906" s="12">
        <v>56</v>
      </c>
      <c r="N2906" t="s">
        <v>48</v>
      </c>
      <c r="O2906" t="s">
        <v>1346</v>
      </c>
      <c r="P2906" t="s">
        <v>572</v>
      </c>
      <c r="Q2906" s="7">
        <v>33.200000000000003</v>
      </c>
      <c r="R2906" s="2">
        <v>496</v>
      </c>
      <c r="S2906" t="s">
        <v>1347</v>
      </c>
      <c r="T2906" t="s">
        <v>298</v>
      </c>
      <c r="V2906">
        <v>1129</v>
      </c>
    </row>
    <row r="2907" spans="1:22" ht="13.5" customHeight="1" x14ac:dyDescent="0.15">
      <c r="A2907" s="2" t="s">
        <v>2215</v>
      </c>
      <c r="B2907" s="2" t="s">
        <v>2216</v>
      </c>
      <c r="C2907" t="s">
        <v>6987</v>
      </c>
      <c r="D2907" t="s">
        <v>56</v>
      </c>
      <c r="E2907" s="16" t="s">
        <v>562</v>
      </c>
      <c r="F2907" t="s">
        <v>563</v>
      </c>
      <c r="G2907" t="s">
        <v>24</v>
      </c>
      <c r="H2907" t="s">
        <v>25</v>
      </c>
      <c r="I2907" s="7">
        <v>13</v>
      </c>
      <c r="J2907" t="s">
        <v>39</v>
      </c>
      <c r="K2907" s="7">
        <v>6</v>
      </c>
      <c r="L2907" s="2" t="s">
        <v>1595</v>
      </c>
      <c r="M2907" s="12">
        <v>56</v>
      </c>
      <c r="N2907" t="s">
        <v>40</v>
      </c>
      <c r="O2907" t="s">
        <v>1066</v>
      </c>
      <c r="P2907" t="s">
        <v>572</v>
      </c>
      <c r="Q2907" s="7">
        <v>33.4</v>
      </c>
      <c r="R2907" s="2">
        <v>482</v>
      </c>
      <c r="S2907" t="s">
        <v>1237</v>
      </c>
      <c r="T2907" t="s">
        <v>34</v>
      </c>
      <c r="V2907">
        <v>1128</v>
      </c>
    </row>
    <row r="2908" spans="1:22" ht="13.5" customHeight="1" x14ac:dyDescent="0.15">
      <c r="A2908" s="2" t="s">
        <v>2215</v>
      </c>
      <c r="B2908" s="2" t="s">
        <v>2216</v>
      </c>
      <c r="C2908" t="s">
        <v>6987</v>
      </c>
      <c r="D2908" t="s">
        <v>56</v>
      </c>
      <c r="E2908" s="16" t="s">
        <v>562</v>
      </c>
      <c r="F2908" t="s">
        <v>563</v>
      </c>
      <c r="G2908" t="s">
        <v>24</v>
      </c>
      <c r="H2908" t="s">
        <v>25</v>
      </c>
      <c r="I2908" s="7">
        <v>12</v>
      </c>
      <c r="J2908" t="s">
        <v>45</v>
      </c>
      <c r="K2908" s="7">
        <v>15</v>
      </c>
      <c r="L2908" s="2" t="s">
        <v>1706</v>
      </c>
      <c r="M2908" s="12">
        <v>56</v>
      </c>
      <c r="N2908" t="s">
        <v>249</v>
      </c>
      <c r="O2908" t="s">
        <v>1345</v>
      </c>
      <c r="P2908" t="s">
        <v>572</v>
      </c>
      <c r="Q2908" s="7">
        <v>33.299999999999997</v>
      </c>
      <c r="R2908" s="2">
        <v>510</v>
      </c>
      <c r="S2908" t="s">
        <v>1228</v>
      </c>
      <c r="T2908" t="s">
        <v>46</v>
      </c>
      <c r="V2908">
        <v>1127</v>
      </c>
    </row>
    <row r="2909" spans="1:22" ht="13.5" customHeight="1" x14ac:dyDescent="0.15">
      <c r="A2909" s="2" t="s">
        <v>2215</v>
      </c>
      <c r="B2909" s="2" t="s">
        <v>2216</v>
      </c>
      <c r="C2909" t="s">
        <v>6987</v>
      </c>
      <c r="D2909" t="s">
        <v>56</v>
      </c>
      <c r="E2909" s="16" t="s">
        <v>562</v>
      </c>
      <c r="F2909" t="s">
        <v>563</v>
      </c>
      <c r="G2909" t="s">
        <v>24</v>
      </c>
      <c r="H2909" t="s">
        <v>25</v>
      </c>
      <c r="I2909" s="7">
        <v>11</v>
      </c>
      <c r="J2909" t="s">
        <v>29</v>
      </c>
      <c r="K2909" s="7">
        <v>18</v>
      </c>
      <c r="L2909" s="2" t="s">
        <v>2222</v>
      </c>
      <c r="M2909" s="12">
        <v>56</v>
      </c>
      <c r="N2909" t="s">
        <v>571</v>
      </c>
      <c r="O2909" t="s">
        <v>1068</v>
      </c>
      <c r="P2909" t="s">
        <v>572</v>
      </c>
      <c r="Q2909" s="7">
        <v>33.6</v>
      </c>
      <c r="R2909" s="2">
        <v>462</v>
      </c>
      <c r="S2909" t="s">
        <v>1164</v>
      </c>
      <c r="T2909" s="3">
        <v>44504</v>
      </c>
      <c r="V2909">
        <v>1126</v>
      </c>
    </row>
    <row r="2910" spans="1:22" ht="13.5" customHeight="1" x14ac:dyDescent="0.15">
      <c r="A2910" s="2" t="s">
        <v>2215</v>
      </c>
      <c r="B2910" s="2" t="s">
        <v>2216</v>
      </c>
      <c r="C2910" t="s">
        <v>6987</v>
      </c>
      <c r="D2910" t="s">
        <v>56</v>
      </c>
      <c r="E2910" s="16" t="s">
        <v>562</v>
      </c>
      <c r="F2910" t="s">
        <v>563</v>
      </c>
      <c r="G2910" t="s">
        <v>24</v>
      </c>
      <c r="H2910" t="s">
        <v>25</v>
      </c>
      <c r="I2910" s="7">
        <v>10</v>
      </c>
      <c r="J2910" t="s">
        <v>26</v>
      </c>
      <c r="K2910" s="7">
        <v>12</v>
      </c>
      <c r="L2910" s="2" t="s">
        <v>1598</v>
      </c>
      <c r="M2910" s="12">
        <v>57</v>
      </c>
      <c r="N2910" t="s">
        <v>40</v>
      </c>
      <c r="O2910" t="s">
        <v>1200</v>
      </c>
      <c r="P2910" t="s">
        <v>570</v>
      </c>
      <c r="Q2910" s="7">
        <v>33.4</v>
      </c>
      <c r="R2910" s="2">
        <v>440</v>
      </c>
      <c r="S2910" t="s">
        <v>1178</v>
      </c>
      <c r="T2910" t="s">
        <v>34</v>
      </c>
      <c r="V2910">
        <v>1125</v>
      </c>
    </row>
    <row r="2911" spans="1:22" ht="13.5" customHeight="1" x14ac:dyDescent="0.15">
      <c r="A2911" s="2" t="s">
        <v>2215</v>
      </c>
      <c r="B2911" s="2" t="s">
        <v>2216</v>
      </c>
      <c r="C2911" t="s">
        <v>6987</v>
      </c>
      <c r="D2911" t="s">
        <v>56</v>
      </c>
      <c r="E2911" s="16" t="s">
        <v>562</v>
      </c>
      <c r="F2911" t="s">
        <v>563</v>
      </c>
      <c r="G2911" t="s">
        <v>24</v>
      </c>
      <c r="H2911" t="s">
        <v>25</v>
      </c>
      <c r="I2911" s="7">
        <v>9</v>
      </c>
      <c r="J2911" t="s">
        <v>47</v>
      </c>
      <c r="K2911" s="7">
        <v>8</v>
      </c>
      <c r="L2911" s="2" t="s">
        <v>2221</v>
      </c>
      <c r="M2911" s="12">
        <v>56</v>
      </c>
      <c r="N2911" t="s">
        <v>48</v>
      </c>
      <c r="O2911" t="s">
        <v>1223</v>
      </c>
      <c r="P2911" t="s">
        <v>569</v>
      </c>
      <c r="Q2911" s="7">
        <v>33.1</v>
      </c>
      <c r="R2911" s="2">
        <v>516</v>
      </c>
      <c r="S2911" t="s">
        <v>1105</v>
      </c>
      <c r="T2911" s="3">
        <v>44504</v>
      </c>
      <c r="V2911">
        <v>1124</v>
      </c>
    </row>
    <row r="2912" spans="1:22" ht="13.5" customHeight="1" x14ac:dyDescent="0.15">
      <c r="A2912" s="2" t="s">
        <v>2215</v>
      </c>
      <c r="B2912" s="2" t="s">
        <v>2216</v>
      </c>
      <c r="C2912" t="s">
        <v>6987</v>
      </c>
      <c r="D2912" t="s">
        <v>56</v>
      </c>
      <c r="E2912" s="16" t="s">
        <v>562</v>
      </c>
      <c r="F2912" t="s">
        <v>563</v>
      </c>
      <c r="G2912" t="s">
        <v>24</v>
      </c>
      <c r="H2912" t="s">
        <v>25</v>
      </c>
      <c r="I2912" s="7">
        <v>8</v>
      </c>
      <c r="J2912" t="s">
        <v>29</v>
      </c>
      <c r="K2912" s="7">
        <v>17</v>
      </c>
      <c r="L2912" s="2" t="s">
        <v>2220</v>
      </c>
      <c r="M2912" s="12">
        <v>54</v>
      </c>
      <c r="N2912" t="s">
        <v>130</v>
      </c>
      <c r="O2912" t="s">
        <v>1122</v>
      </c>
      <c r="P2912" t="s">
        <v>568</v>
      </c>
      <c r="Q2912" s="7">
        <v>32.9</v>
      </c>
      <c r="R2912" s="2">
        <v>448</v>
      </c>
      <c r="S2912" t="s">
        <v>1248</v>
      </c>
      <c r="T2912" t="s">
        <v>36</v>
      </c>
      <c r="V2912">
        <v>1123</v>
      </c>
    </row>
    <row r="2913" spans="1:22" ht="13.5" customHeight="1" x14ac:dyDescent="0.15">
      <c r="A2913" s="2" t="s">
        <v>2215</v>
      </c>
      <c r="B2913" s="2" t="s">
        <v>2216</v>
      </c>
      <c r="C2913" t="s">
        <v>6987</v>
      </c>
      <c r="D2913" t="s">
        <v>56</v>
      </c>
      <c r="E2913" s="16" t="s">
        <v>562</v>
      </c>
      <c r="F2913" t="s">
        <v>563</v>
      </c>
      <c r="G2913" t="s">
        <v>24</v>
      </c>
      <c r="H2913" t="s">
        <v>25</v>
      </c>
      <c r="I2913" s="7">
        <v>7</v>
      </c>
      <c r="J2913" t="s">
        <v>47</v>
      </c>
      <c r="K2913" s="7">
        <v>7</v>
      </c>
      <c r="L2913" s="2" t="s">
        <v>1725</v>
      </c>
      <c r="M2913" s="12">
        <v>56</v>
      </c>
      <c r="N2913" t="s">
        <v>30</v>
      </c>
      <c r="O2913" t="s">
        <v>1211</v>
      </c>
      <c r="P2913" t="s">
        <v>568</v>
      </c>
      <c r="Q2913" s="7">
        <v>32.6</v>
      </c>
      <c r="R2913" s="2">
        <v>474</v>
      </c>
      <c r="S2913" t="s">
        <v>1238</v>
      </c>
      <c r="T2913" t="s">
        <v>34</v>
      </c>
      <c r="V2913">
        <v>1122</v>
      </c>
    </row>
    <row r="2914" spans="1:22" ht="13.5" customHeight="1" x14ac:dyDescent="0.15">
      <c r="A2914" s="2" t="s">
        <v>2215</v>
      </c>
      <c r="B2914" s="2" t="s">
        <v>2216</v>
      </c>
      <c r="C2914" t="s">
        <v>6987</v>
      </c>
      <c r="D2914" t="s">
        <v>56</v>
      </c>
      <c r="E2914" s="16" t="s">
        <v>562</v>
      </c>
      <c r="F2914" t="s">
        <v>563</v>
      </c>
      <c r="G2914" t="s">
        <v>24</v>
      </c>
      <c r="H2914" t="s">
        <v>25</v>
      </c>
      <c r="I2914" s="7">
        <v>6</v>
      </c>
      <c r="J2914" t="s">
        <v>33</v>
      </c>
      <c r="K2914" s="7">
        <v>2</v>
      </c>
      <c r="L2914" s="2" t="s">
        <v>1590</v>
      </c>
      <c r="M2914" s="12">
        <v>55</v>
      </c>
      <c r="N2914" t="s">
        <v>35</v>
      </c>
      <c r="O2914" t="s">
        <v>79</v>
      </c>
      <c r="P2914" t="s">
        <v>568</v>
      </c>
      <c r="Q2914" s="7">
        <v>32.700000000000003</v>
      </c>
      <c r="R2914" s="2">
        <v>496</v>
      </c>
      <c r="S2914" t="s">
        <v>1194</v>
      </c>
      <c r="T2914" t="s">
        <v>32</v>
      </c>
      <c r="V2914">
        <v>1121</v>
      </c>
    </row>
    <row r="2915" spans="1:22" ht="13.5" customHeight="1" x14ac:dyDescent="0.15">
      <c r="A2915" s="2" t="s">
        <v>2215</v>
      </c>
      <c r="B2915" s="2" t="s">
        <v>2216</v>
      </c>
      <c r="C2915" t="s">
        <v>6987</v>
      </c>
      <c r="D2915" t="s">
        <v>56</v>
      </c>
      <c r="E2915" s="16" t="s">
        <v>562</v>
      </c>
      <c r="F2915" t="s">
        <v>563</v>
      </c>
      <c r="G2915" t="s">
        <v>24</v>
      </c>
      <c r="H2915" t="s">
        <v>25</v>
      </c>
      <c r="I2915" s="7">
        <v>5</v>
      </c>
      <c r="J2915" t="s">
        <v>53</v>
      </c>
      <c r="K2915" s="7">
        <v>10</v>
      </c>
      <c r="L2915" s="2" t="s">
        <v>2219</v>
      </c>
      <c r="M2915" s="12">
        <v>54</v>
      </c>
      <c r="N2915" t="s">
        <v>130</v>
      </c>
      <c r="O2915" t="s">
        <v>1053</v>
      </c>
      <c r="P2915" t="s">
        <v>567</v>
      </c>
      <c r="Q2915" s="7">
        <v>33.299999999999997</v>
      </c>
      <c r="R2915" s="2">
        <v>496</v>
      </c>
      <c r="S2915" t="s">
        <v>1344</v>
      </c>
      <c r="T2915" t="s">
        <v>32</v>
      </c>
      <c r="V2915">
        <v>1120</v>
      </c>
    </row>
    <row r="2916" spans="1:22" ht="13.5" customHeight="1" x14ac:dyDescent="0.15">
      <c r="A2916" s="2" t="s">
        <v>2215</v>
      </c>
      <c r="B2916" s="2" t="s">
        <v>2216</v>
      </c>
      <c r="C2916" t="s">
        <v>6987</v>
      </c>
      <c r="D2916" t="s">
        <v>56</v>
      </c>
      <c r="E2916" s="16" t="s">
        <v>562</v>
      </c>
      <c r="F2916" t="s">
        <v>563</v>
      </c>
      <c r="G2916" t="s">
        <v>24</v>
      </c>
      <c r="H2916" t="s">
        <v>25</v>
      </c>
      <c r="I2916" s="7">
        <v>4</v>
      </c>
      <c r="J2916" t="s">
        <v>45</v>
      </c>
      <c r="K2916" s="7">
        <v>13</v>
      </c>
      <c r="L2916" s="2" t="s">
        <v>1601</v>
      </c>
      <c r="M2916" s="12">
        <v>56</v>
      </c>
      <c r="N2916" t="s">
        <v>38</v>
      </c>
      <c r="O2916" t="s">
        <v>1074</v>
      </c>
      <c r="P2916" t="s">
        <v>566</v>
      </c>
      <c r="Q2916" s="7">
        <v>32.5</v>
      </c>
      <c r="R2916" s="2">
        <v>482</v>
      </c>
      <c r="S2916" t="s">
        <v>1202</v>
      </c>
      <c r="T2916" t="s">
        <v>34</v>
      </c>
      <c r="V2916">
        <v>1119</v>
      </c>
    </row>
    <row r="2917" spans="1:22" ht="13.5" customHeight="1" x14ac:dyDescent="0.15">
      <c r="A2917" s="2" t="s">
        <v>2215</v>
      </c>
      <c r="B2917" s="2" t="s">
        <v>2216</v>
      </c>
      <c r="C2917" t="s">
        <v>6987</v>
      </c>
      <c r="D2917" t="s">
        <v>56</v>
      </c>
      <c r="E2917" s="16" t="s">
        <v>562</v>
      </c>
      <c r="F2917" t="s">
        <v>563</v>
      </c>
      <c r="G2917" t="s">
        <v>24</v>
      </c>
      <c r="H2917" t="s">
        <v>25</v>
      </c>
      <c r="I2917" s="7">
        <v>3</v>
      </c>
      <c r="J2917" t="s">
        <v>29</v>
      </c>
      <c r="K2917" s="7">
        <v>16</v>
      </c>
      <c r="L2917" s="2" t="s">
        <v>1677</v>
      </c>
      <c r="M2917" s="12">
        <v>54</v>
      </c>
      <c r="N2917" t="s">
        <v>130</v>
      </c>
      <c r="O2917" t="s">
        <v>1059</v>
      </c>
      <c r="P2917" t="s">
        <v>566</v>
      </c>
      <c r="Q2917" s="7">
        <v>33.1</v>
      </c>
      <c r="R2917" s="2">
        <v>492</v>
      </c>
      <c r="S2917" t="s">
        <v>1083</v>
      </c>
      <c r="T2917" t="s">
        <v>34</v>
      </c>
      <c r="V2917">
        <v>1118</v>
      </c>
    </row>
    <row r="2918" spans="1:22" ht="13.5" customHeight="1" x14ac:dyDescent="0.15">
      <c r="A2918" s="2" t="s">
        <v>2215</v>
      </c>
      <c r="B2918" s="2" t="s">
        <v>2216</v>
      </c>
      <c r="C2918" t="s">
        <v>6987</v>
      </c>
      <c r="D2918" t="s">
        <v>56</v>
      </c>
      <c r="E2918" s="16" t="s">
        <v>562</v>
      </c>
      <c r="F2918" t="s">
        <v>563</v>
      </c>
      <c r="G2918" t="s">
        <v>24</v>
      </c>
      <c r="H2918" t="s">
        <v>25</v>
      </c>
      <c r="I2918" s="7">
        <v>2</v>
      </c>
      <c r="J2918" t="s">
        <v>41</v>
      </c>
      <c r="K2918" s="7">
        <v>3</v>
      </c>
      <c r="L2918" s="2" t="s">
        <v>2218</v>
      </c>
      <c r="M2918" s="12">
        <v>54</v>
      </c>
      <c r="N2918" t="s">
        <v>63</v>
      </c>
      <c r="O2918" t="s">
        <v>1075</v>
      </c>
      <c r="P2918" t="s">
        <v>565</v>
      </c>
      <c r="Q2918" s="7">
        <v>33.1</v>
      </c>
      <c r="R2918" s="2">
        <v>480</v>
      </c>
      <c r="S2918" t="s">
        <v>1073</v>
      </c>
      <c r="T2918" t="s">
        <v>60</v>
      </c>
      <c r="V2918">
        <v>1117</v>
      </c>
    </row>
    <row r="2919" spans="1:22" ht="13.5" customHeight="1" x14ac:dyDescent="0.15">
      <c r="A2919" s="2" t="s">
        <v>2215</v>
      </c>
      <c r="B2919" s="2" t="s">
        <v>2216</v>
      </c>
      <c r="C2919" t="s">
        <v>6987</v>
      </c>
      <c r="D2919" t="s">
        <v>56</v>
      </c>
      <c r="E2919" s="16" t="s">
        <v>562</v>
      </c>
      <c r="F2919" t="s">
        <v>563</v>
      </c>
      <c r="G2919" t="s">
        <v>24</v>
      </c>
      <c r="H2919" t="s">
        <v>25</v>
      </c>
      <c r="I2919" s="7">
        <v>1</v>
      </c>
      <c r="J2919" t="s">
        <v>26</v>
      </c>
      <c r="K2919" s="7">
        <v>11</v>
      </c>
      <c r="L2919" s="2" t="s">
        <v>2217</v>
      </c>
      <c r="M2919" s="12">
        <v>56</v>
      </c>
      <c r="N2919" t="s">
        <v>30</v>
      </c>
      <c r="O2919" t="s">
        <v>1061</v>
      </c>
      <c r="P2919" t="s">
        <v>564</v>
      </c>
      <c r="Q2919" s="7">
        <v>33</v>
      </c>
      <c r="R2919" s="2">
        <v>538</v>
      </c>
      <c r="S2919" t="s">
        <v>1214</v>
      </c>
      <c r="V2919">
        <v>1116</v>
      </c>
    </row>
    <row r="2920" spans="1:22" ht="13.5" customHeight="1" x14ac:dyDescent="0.15">
      <c r="A2920" s="2" t="s">
        <v>2207</v>
      </c>
      <c r="B2920" s="2" t="s">
        <v>2208</v>
      </c>
      <c r="C2920" t="s">
        <v>6987</v>
      </c>
      <c r="D2920" t="s">
        <v>281</v>
      </c>
      <c r="E2920" s="16" t="s">
        <v>551</v>
      </c>
      <c r="F2920" t="s">
        <v>283</v>
      </c>
      <c r="G2920" t="s">
        <v>24</v>
      </c>
      <c r="H2920" t="s">
        <v>511</v>
      </c>
      <c r="I2920" t="s">
        <v>389</v>
      </c>
      <c r="J2920" t="s">
        <v>47</v>
      </c>
      <c r="K2920" s="7">
        <v>4</v>
      </c>
      <c r="L2920" s="2" t="s">
        <v>2037</v>
      </c>
      <c r="M2920" s="12">
        <v>60</v>
      </c>
      <c r="N2920" t="s">
        <v>115</v>
      </c>
      <c r="O2920" t="s">
        <v>1258</v>
      </c>
      <c r="R2920" s="2">
        <v>496</v>
      </c>
      <c r="S2920" t="s">
        <v>1176</v>
      </c>
      <c r="U2920" t="s">
        <v>2042</v>
      </c>
      <c r="V2920">
        <v>1115</v>
      </c>
    </row>
    <row r="2921" spans="1:22" ht="13.5" customHeight="1" x14ac:dyDescent="0.15">
      <c r="A2921" s="2" t="s">
        <v>2207</v>
      </c>
      <c r="B2921" s="2" t="s">
        <v>2208</v>
      </c>
      <c r="C2921" t="s">
        <v>6987</v>
      </c>
      <c r="D2921" t="s">
        <v>281</v>
      </c>
      <c r="E2921" s="16" t="s">
        <v>551</v>
      </c>
      <c r="F2921" t="s">
        <v>283</v>
      </c>
      <c r="G2921" t="s">
        <v>24</v>
      </c>
      <c r="H2921" t="s">
        <v>511</v>
      </c>
      <c r="I2921" t="s">
        <v>389</v>
      </c>
      <c r="J2921" t="s">
        <v>41</v>
      </c>
      <c r="K2921" s="7">
        <v>2</v>
      </c>
      <c r="L2921" s="2" t="s">
        <v>2214</v>
      </c>
      <c r="M2921" s="12">
        <v>60</v>
      </c>
      <c r="N2921" t="s">
        <v>48</v>
      </c>
      <c r="O2921" t="s">
        <v>1251</v>
      </c>
      <c r="R2921" s="2">
        <v>456</v>
      </c>
      <c r="S2921" t="s">
        <v>1150</v>
      </c>
      <c r="U2921">
        <v>7665</v>
      </c>
      <c r="V2921">
        <v>1114</v>
      </c>
    </row>
    <row r="2922" spans="1:22" ht="13.5" customHeight="1" x14ac:dyDescent="0.15">
      <c r="A2922" s="2" t="s">
        <v>2207</v>
      </c>
      <c r="B2922" s="2" t="s">
        <v>2208</v>
      </c>
      <c r="C2922" t="s">
        <v>6987</v>
      </c>
      <c r="D2922" t="s">
        <v>281</v>
      </c>
      <c r="E2922" s="16" t="s">
        <v>551</v>
      </c>
      <c r="F2922" t="s">
        <v>283</v>
      </c>
      <c r="G2922" t="s">
        <v>24</v>
      </c>
      <c r="H2922" t="s">
        <v>511</v>
      </c>
      <c r="I2922" s="7">
        <v>10</v>
      </c>
      <c r="J2922" t="s">
        <v>45</v>
      </c>
      <c r="K2922" s="7">
        <v>10</v>
      </c>
      <c r="L2922" s="2" t="s">
        <v>2213</v>
      </c>
      <c r="M2922" s="12">
        <v>60</v>
      </c>
      <c r="N2922" t="s">
        <v>43</v>
      </c>
      <c r="O2922" t="s">
        <v>1343</v>
      </c>
      <c r="P2922" t="s">
        <v>561</v>
      </c>
      <c r="Q2922" s="7">
        <v>13.8</v>
      </c>
      <c r="R2922" s="2">
        <v>444</v>
      </c>
      <c r="S2922" t="s">
        <v>1238</v>
      </c>
      <c r="T2922" s="7">
        <v>5</v>
      </c>
      <c r="U2922">
        <v>9101010</v>
      </c>
      <c r="V2922">
        <v>1113</v>
      </c>
    </row>
    <row r="2923" spans="1:22" ht="13.5" customHeight="1" x14ac:dyDescent="0.15">
      <c r="A2923" s="2" t="s">
        <v>2207</v>
      </c>
      <c r="B2923" s="2" t="s">
        <v>2208</v>
      </c>
      <c r="C2923" t="s">
        <v>6987</v>
      </c>
      <c r="D2923" t="s">
        <v>281</v>
      </c>
      <c r="E2923" s="16" t="s">
        <v>551</v>
      </c>
      <c r="F2923" t="s">
        <v>283</v>
      </c>
      <c r="G2923" t="s">
        <v>24</v>
      </c>
      <c r="H2923" t="s">
        <v>511</v>
      </c>
      <c r="I2923" s="7">
        <v>9</v>
      </c>
      <c r="J2923" t="s">
        <v>53</v>
      </c>
      <c r="K2923" s="7">
        <v>6</v>
      </c>
      <c r="L2923" s="2" t="s">
        <v>1934</v>
      </c>
      <c r="M2923" s="12">
        <v>60</v>
      </c>
      <c r="N2923" t="s">
        <v>27</v>
      </c>
      <c r="O2923" t="s">
        <v>1299</v>
      </c>
      <c r="P2923" t="s">
        <v>560</v>
      </c>
      <c r="Q2923" s="7">
        <v>13.7</v>
      </c>
      <c r="R2923" s="2">
        <v>468</v>
      </c>
      <c r="S2923" t="s">
        <v>1303</v>
      </c>
      <c r="T2923" t="s">
        <v>83</v>
      </c>
      <c r="U2923">
        <v>11111111</v>
      </c>
      <c r="V2923">
        <v>1112</v>
      </c>
    </row>
    <row r="2924" spans="1:22" ht="13.5" customHeight="1" x14ac:dyDescent="0.15">
      <c r="A2924" s="2" t="s">
        <v>2207</v>
      </c>
      <c r="B2924" s="2" t="s">
        <v>2208</v>
      </c>
      <c r="C2924" t="s">
        <v>6987</v>
      </c>
      <c r="D2924" t="s">
        <v>281</v>
      </c>
      <c r="E2924" s="16" t="s">
        <v>551</v>
      </c>
      <c r="F2924" t="s">
        <v>283</v>
      </c>
      <c r="G2924" t="s">
        <v>24</v>
      </c>
      <c r="H2924" t="s">
        <v>511</v>
      </c>
      <c r="I2924" s="7">
        <v>8</v>
      </c>
      <c r="J2924" t="s">
        <v>33</v>
      </c>
      <c r="K2924" s="7">
        <v>1</v>
      </c>
      <c r="L2924" s="2" t="s">
        <v>2212</v>
      </c>
      <c r="M2924" s="12">
        <v>60</v>
      </c>
      <c r="N2924" t="s">
        <v>38</v>
      </c>
      <c r="O2924" t="s">
        <v>1256</v>
      </c>
      <c r="P2924" t="s">
        <v>559</v>
      </c>
      <c r="Q2924" s="7">
        <v>13.5</v>
      </c>
      <c r="R2924" s="2">
        <v>518</v>
      </c>
      <c r="S2924" t="s">
        <v>1100</v>
      </c>
      <c r="T2924" s="3">
        <v>44502</v>
      </c>
      <c r="U2924">
        <v>6688</v>
      </c>
      <c r="V2924">
        <v>1111</v>
      </c>
    </row>
    <row r="2925" spans="1:22" ht="13.5" customHeight="1" x14ac:dyDescent="0.15">
      <c r="A2925" s="2" t="s">
        <v>2207</v>
      </c>
      <c r="B2925" s="2" t="s">
        <v>2208</v>
      </c>
      <c r="C2925" t="s">
        <v>6987</v>
      </c>
      <c r="D2925" t="s">
        <v>281</v>
      </c>
      <c r="E2925" s="16" t="s">
        <v>551</v>
      </c>
      <c r="F2925" t="s">
        <v>283</v>
      </c>
      <c r="G2925" t="s">
        <v>24</v>
      </c>
      <c r="H2925" t="s">
        <v>511</v>
      </c>
      <c r="I2925" s="7">
        <v>7</v>
      </c>
      <c r="J2925" t="s">
        <v>26</v>
      </c>
      <c r="K2925" s="7">
        <v>7</v>
      </c>
      <c r="L2925" s="2" t="s">
        <v>1769</v>
      </c>
      <c r="M2925" s="12">
        <v>60</v>
      </c>
      <c r="N2925" t="s">
        <v>40</v>
      </c>
      <c r="O2925" t="s">
        <v>1250</v>
      </c>
      <c r="P2925" t="s">
        <v>558</v>
      </c>
      <c r="Q2925" s="7">
        <v>13.5</v>
      </c>
      <c r="R2925" s="2">
        <v>460</v>
      </c>
      <c r="S2925" t="s">
        <v>1257</v>
      </c>
      <c r="T2925" s="7">
        <v>7</v>
      </c>
      <c r="U2925">
        <v>3345</v>
      </c>
      <c r="V2925">
        <v>1110</v>
      </c>
    </row>
    <row r="2926" spans="1:22" ht="13.5" customHeight="1" x14ac:dyDescent="0.15">
      <c r="A2926" s="2" t="s">
        <v>2207</v>
      </c>
      <c r="B2926" s="2" t="s">
        <v>2208</v>
      </c>
      <c r="C2926" t="s">
        <v>6987</v>
      </c>
      <c r="D2926" t="s">
        <v>281</v>
      </c>
      <c r="E2926" s="16" t="s">
        <v>551</v>
      </c>
      <c r="F2926" t="s">
        <v>283</v>
      </c>
      <c r="G2926" t="s">
        <v>24</v>
      </c>
      <c r="H2926" t="s">
        <v>511</v>
      </c>
      <c r="I2926" s="7">
        <v>6</v>
      </c>
      <c r="J2926" t="s">
        <v>26</v>
      </c>
      <c r="K2926" s="7">
        <v>8</v>
      </c>
      <c r="L2926" s="2" t="s">
        <v>1768</v>
      </c>
      <c r="M2926" s="12">
        <v>60</v>
      </c>
      <c r="N2926" t="s">
        <v>48</v>
      </c>
      <c r="O2926" t="s">
        <v>1254</v>
      </c>
      <c r="P2926" t="s">
        <v>557</v>
      </c>
      <c r="Q2926" s="7">
        <v>13.4</v>
      </c>
      <c r="R2926" s="2">
        <v>504</v>
      </c>
      <c r="S2926" t="s">
        <v>1255</v>
      </c>
      <c r="T2926" s="4">
        <v>11355</v>
      </c>
      <c r="U2926">
        <v>10999</v>
      </c>
      <c r="V2926">
        <v>1109</v>
      </c>
    </row>
    <row r="2927" spans="1:22" ht="13.5" customHeight="1" x14ac:dyDescent="0.15">
      <c r="A2927" s="2" t="s">
        <v>2207</v>
      </c>
      <c r="B2927" s="2" t="s">
        <v>2208</v>
      </c>
      <c r="C2927" t="s">
        <v>6987</v>
      </c>
      <c r="D2927" t="s">
        <v>281</v>
      </c>
      <c r="E2927" s="16" t="s">
        <v>551</v>
      </c>
      <c r="F2927" t="s">
        <v>283</v>
      </c>
      <c r="G2927" t="s">
        <v>24</v>
      </c>
      <c r="H2927" t="s">
        <v>511</v>
      </c>
      <c r="I2927" s="7">
        <v>5</v>
      </c>
      <c r="J2927" t="s">
        <v>29</v>
      </c>
      <c r="K2927" s="7">
        <v>11</v>
      </c>
      <c r="L2927" s="2" t="s">
        <v>2211</v>
      </c>
      <c r="M2927" s="12">
        <v>60</v>
      </c>
      <c r="N2927" t="s">
        <v>27</v>
      </c>
      <c r="O2927" t="s">
        <v>1300</v>
      </c>
      <c r="P2927" t="s">
        <v>556</v>
      </c>
      <c r="Q2927" s="7">
        <v>13.4</v>
      </c>
      <c r="R2927" s="2">
        <v>500</v>
      </c>
      <c r="S2927" t="s">
        <v>1229</v>
      </c>
      <c r="T2927" s="7">
        <v>9</v>
      </c>
      <c r="U2927">
        <v>3333</v>
      </c>
      <c r="V2927">
        <v>1108</v>
      </c>
    </row>
    <row r="2928" spans="1:22" ht="13.5" customHeight="1" x14ac:dyDescent="0.15">
      <c r="A2928" s="2" t="s">
        <v>2207</v>
      </c>
      <c r="B2928" s="2" t="s">
        <v>2208</v>
      </c>
      <c r="C2928" t="s">
        <v>6987</v>
      </c>
      <c r="D2928" t="s">
        <v>281</v>
      </c>
      <c r="E2928" s="16" t="s">
        <v>551</v>
      </c>
      <c r="F2928" t="s">
        <v>283</v>
      </c>
      <c r="G2928" t="s">
        <v>24</v>
      </c>
      <c r="H2928" t="s">
        <v>511</v>
      </c>
      <c r="I2928" s="7">
        <v>4</v>
      </c>
      <c r="J2928" t="s">
        <v>39</v>
      </c>
      <c r="K2928" s="7">
        <v>3</v>
      </c>
      <c r="L2928" s="2" t="s">
        <v>2210</v>
      </c>
      <c r="M2928" s="12">
        <v>60</v>
      </c>
      <c r="N2928" t="s">
        <v>48</v>
      </c>
      <c r="O2928" t="s">
        <v>1262</v>
      </c>
      <c r="P2928" t="s">
        <v>555</v>
      </c>
      <c r="Q2928" s="7">
        <v>13.3</v>
      </c>
      <c r="R2928" s="2">
        <v>496</v>
      </c>
      <c r="S2928" t="s">
        <v>1142</v>
      </c>
      <c r="T2928" t="s">
        <v>60</v>
      </c>
      <c r="U2928">
        <v>5554</v>
      </c>
      <c r="V2928">
        <v>1107</v>
      </c>
    </row>
    <row r="2929" spans="1:22" ht="13.5" customHeight="1" x14ac:dyDescent="0.15">
      <c r="A2929" s="2" t="s">
        <v>2207</v>
      </c>
      <c r="B2929" s="2" t="s">
        <v>2208</v>
      </c>
      <c r="C2929" t="s">
        <v>6987</v>
      </c>
      <c r="D2929" t="s">
        <v>281</v>
      </c>
      <c r="E2929" s="16" t="s">
        <v>551</v>
      </c>
      <c r="F2929" t="s">
        <v>283</v>
      </c>
      <c r="G2929" t="s">
        <v>24</v>
      </c>
      <c r="H2929" t="s">
        <v>511</v>
      </c>
      <c r="I2929" s="7">
        <v>3</v>
      </c>
      <c r="J2929" t="s">
        <v>29</v>
      </c>
      <c r="K2929" s="7">
        <v>12</v>
      </c>
      <c r="L2929" s="2" t="s">
        <v>2036</v>
      </c>
      <c r="M2929" s="12">
        <v>60</v>
      </c>
      <c r="N2929" t="s">
        <v>27</v>
      </c>
      <c r="O2929" t="s">
        <v>1261</v>
      </c>
      <c r="P2929" t="s">
        <v>554</v>
      </c>
      <c r="Q2929" s="7">
        <v>13.3</v>
      </c>
      <c r="R2929" s="2">
        <v>448</v>
      </c>
      <c r="S2929" t="s">
        <v>1279</v>
      </c>
      <c r="T2929" s="7">
        <v>7</v>
      </c>
      <c r="U2929">
        <v>7877</v>
      </c>
      <c r="V2929">
        <v>1106</v>
      </c>
    </row>
    <row r="2930" spans="1:22" ht="13.5" customHeight="1" x14ac:dyDescent="0.15">
      <c r="A2930" s="2" t="s">
        <v>2207</v>
      </c>
      <c r="B2930" s="2" t="s">
        <v>2208</v>
      </c>
      <c r="C2930" t="s">
        <v>6987</v>
      </c>
      <c r="D2930" t="s">
        <v>281</v>
      </c>
      <c r="E2930" s="16" t="s">
        <v>551</v>
      </c>
      <c r="F2930" t="s">
        <v>283</v>
      </c>
      <c r="G2930" t="s">
        <v>24</v>
      </c>
      <c r="H2930" t="s">
        <v>511</v>
      </c>
      <c r="I2930" s="7">
        <v>2</v>
      </c>
      <c r="J2930" t="s">
        <v>53</v>
      </c>
      <c r="K2930" s="7">
        <v>5</v>
      </c>
      <c r="L2930" s="2" t="s">
        <v>2130</v>
      </c>
      <c r="M2930" s="12">
        <v>60</v>
      </c>
      <c r="N2930" t="s">
        <v>40</v>
      </c>
      <c r="O2930" t="s">
        <v>1301</v>
      </c>
      <c r="P2930" t="s">
        <v>553</v>
      </c>
      <c r="Q2930" s="7">
        <v>13.2</v>
      </c>
      <c r="R2930" s="2">
        <v>452</v>
      </c>
      <c r="S2930" t="s">
        <v>1056</v>
      </c>
      <c r="T2930" s="7">
        <v>2</v>
      </c>
      <c r="U2930">
        <v>2222</v>
      </c>
      <c r="V2930">
        <v>1105</v>
      </c>
    </row>
    <row r="2931" spans="1:22" ht="13.5" customHeight="1" x14ac:dyDescent="0.15">
      <c r="A2931" s="2" t="s">
        <v>2207</v>
      </c>
      <c r="B2931" s="2" t="s">
        <v>2208</v>
      </c>
      <c r="C2931" t="s">
        <v>6987</v>
      </c>
      <c r="D2931" t="s">
        <v>281</v>
      </c>
      <c r="E2931" s="16" t="s">
        <v>551</v>
      </c>
      <c r="F2931" t="s">
        <v>283</v>
      </c>
      <c r="G2931" t="s">
        <v>24</v>
      </c>
      <c r="H2931" t="s">
        <v>511</v>
      </c>
      <c r="I2931" s="7">
        <v>1</v>
      </c>
      <c r="J2931" t="s">
        <v>45</v>
      </c>
      <c r="K2931" s="7">
        <v>9</v>
      </c>
      <c r="L2931" s="2" t="s">
        <v>2209</v>
      </c>
      <c r="M2931" s="12">
        <v>60</v>
      </c>
      <c r="N2931" t="s">
        <v>48</v>
      </c>
      <c r="O2931" t="s">
        <v>1200</v>
      </c>
      <c r="P2931" t="s">
        <v>552</v>
      </c>
      <c r="Q2931" s="7">
        <v>13.2</v>
      </c>
      <c r="R2931" s="2">
        <v>512</v>
      </c>
      <c r="S2931" t="s">
        <v>1269</v>
      </c>
      <c r="U2931">
        <v>1111</v>
      </c>
      <c r="V2931">
        <v>1104</v>
      </c>
    </row>
    <row r="2932" spans="1:22" ht="13.5" customHeight="1" x14ac:dyDescent="0.15">
      <c r="A2932" s="2" t="s">
        <v>2189</v>
      </c>
      <c r="B2932" s="2" t="s">
        <v>2190</v>
      </c>
      <c r="C2932" t="s">
        <v>6987</v>
      </c>
      <c r="D2932" t="s">
        <v>118</v>
      </c>
      <c r="E2932" s="16" t="s">
        <v>160</v>
      </c>
      <c r="F2932" t="s">
        <v>23</v>
      </c>
      <c r="G2932" t="s">
        <v>24</v>
      </c>
      <c r="H2932" t="s">
        <v>25</v>
      </c>
      <c r="I2932" t="s">
        <v>372</v>
      </c>
      <c r="J2932" t="s">
        <v>53</v>
      </c>
      <c r="K2932" s="7">
        <v>9</v>
      </c>
      <c r="L2932" s="2" t="s">
        <v>2206</v>
      </c>
      <c r="M2932" s="12">
        <v>54</v>
      </c>
      <c r="N2932" t="s">
        <v>546</v>
      </c>
      <c r="O2932" t="s">
        <v>1149</v>
      </c>
      <c r="R2932" s="2">
        <v>458</v>
      </c>
      <c r="S2932" t="s">
        <v>1238</v>
      </c>
      <c r="U2932" t="s">
        <v>1679</v>
      </c>
      <c r="V2932">
        <v>1103</v>
      </c>
    </row>
    <row r="2933" spans="1:22" ht="13.5" customHeight="1" x14ac:dyDescent="0.15">
      <c r="A2933" s="2" t="s">
        <v>2189</v>
      </c>
      <c r="B2933" s="2" t="s">
        <v>2190</v>
      </c>
      <c r="C2933" t="s">
        <v>6987</v>
      </c>
      <c r="D2933" t="s">
        <v>118</v>
      </c>
      <c r="E2933" s="16" t="s">
        <v>160</v>
      </c>
      <c r="F2933" t="s">
        <v>23</v>
      </c>
      <c r="G2933" t="s">
        <v>24</v>
      </c>
      <c r="H2933" t="s">
        <v>25</v>
      </c>
      <c r="I2933" s="7">
        <v>15</v>
      </c>
      <c r="J2933" t="s">
        <v>53</v>
      </c>
      <c r="K2933" s="7">
        <v>10</v>
      </c>
      <c r="L2933" s="2" t="s">
        <v>2205</v>
      </c>
      <c r="M2933" s="12">
        <v>54</v>
      </c>
      <c r="N2933" t="s">
        <v>546</v>
      </c>
      <c r="O2933" t="s">
        <v>1084</v>
      </c>
      <c r="P2933" t="s">
        <v>550</v>
      </c>
      <c r="Q2933" s="7">
        <v>36.9</v>
      </c>
      <c r="R2933" s="2">
        <v>514</v>
      </c>
      <c r="S2933" t="s">
        <v>1340</v>
      </c>
      <c r="T2933" s="7">
        <v>4</v>
      </c>
      <c r="U2933">
        <v>1515</v>
      </c>
      <c r="V2933">
        <v>1102</v>
      </c>
    </row>
    <row r="2934" spans="1:22" ht="13.5" customHeight="1" x14ac:dyDescent="0.15">
      <c r="A2934" s="2" t="s">
        <v>2189</v>
      </c>
      <c r="B2934" s="2" t="s">
        <v>2190</v>
      </c>
      <c r="C2934" t="s">
        <v>6987</v>
      </c>
      <c r="D2934" t="s">
        <v>118</v>
      </c>
      <c r="E2934" s="16" t="s">
        <v>160</v>
      </c>
      <c r="F2934" t="s">
        <v>23</v>
      </c>
      <c r="G2934" t="s">
        <v>24</v>
      </c>
      <c r="H2934" t="s">
        <v>25</v>
      </c>
      <c r="I2934" s="7">
        <v>14</v>
      </c>
      <c r="J2934" t="s">
        <v>29</v>
      </c>
      <c r="K2934" s="7">
        <v>16</v>
      </c>
      <c r="L2934" s="2" t="s">
        <v>2204</v>
      </c>
      <c r="M2934" s="12">
        <v>54</v>
      </c>
      <c r="N2934" t="s">
        <v>545</v>
      </c>
      <c r="O2934" t="s">
        <v>1089</v>
      </c>
      <c r="P2934" t="s">
        <v>549</v>
      </c>
      <c r="Q2934" s="7">
        <v>37.200000000000003</v>
      </c>
      <c r="R2934" s="2">
        <v>484</v>
      </c>
      <c r="S2934" t="s">
        <v>1293</v>
      </c>
      <c r="T2934" t="s">
        <v>34</v>
      </c>
      <c r="U2934">
        <v>77</v>
      </c>
      <c r="V2934">
        <v>1101</v>
      </c>
    </row>
    <row r="2935" spans="1:22" ht="13.5" customHeight="1" x14ac:dyDescent="0.15">
      <c r="A2935" s="2" t="s">
        <v>2189</v>
      </c>
      <c r="B2935" s="2" t="s">
        <v>2190</v>
      </c>
      <c r="C2935" t="s">
        <v>6987</v>
      </c>
      <c r="D2935" t="s">
        <v>118</v>
      </c>
      <c r="E2935" s="16" t="s">
        <v>160</v>
      </c>
      <c r="F2935" t="s">
        <v>23</v>
      </c>
      <c r="G2935" t="s">
        <v>24</v>
      </c>
      <c r="H2935" t="s">
        <v>25</v>
      </c>
      <c r="I2935" s="7">
        <v>13</v>
      </c>
      <c r="J2935" t="s">
        <v>45</v>
      </c>
      <c r="K2935" s="7">
        <v>14</v>
      </c>
      <c r="L2935" s="2" t="s">
        <v>2203</v>
      </c>
      <c r="M2935" s="12">
        <v>54</v>
      </c>
      <c r="N2935" t="s">
        <v>545</v>
      </c>
      <c r="O2935" t="s">
        <v>1087</v>
      </c>
      <c r="P2935" t="s">
        <v>541</v>
      </c>
      <c r="Q2935" s="7">
        <v>36.700000000000003</v>
      </c>
      <c r="R2935" s="2">
        <v>444</v>
      </c>
      <c r="S2935" t="s">
        <v>1081</v>
      </c>
      <c r="T2935" t="s">
        <v>32</v>
      </c>
      <c r="U2935">
        <v>1014</v>
      </c>
      <c r="V2935">
        <v>1100</v>
      </c>
    </row>
    <row r="2936" spans="1:22" ht="13.5" customHeight="1" x14ac:dyDescent="0.15">
      <c r="A2936" s="2" t="s">
        <v>2189</v>
      </c>
      <c r="B2936" s="2" t="s">
        <v>2190</v>
      </c>
      <c r="C2936" t="s">
        <v>6987</v>
      </c>
      <c r="D2936" t="s">
        <v>118</v>
      </c>
      <c r="E2936" s="16" t="s">
        <v>160</v>
      </c>
      <c r="F2936" t="s">
        <v>23</v>
      </c>
      <c r="G2936" t="s">
        <v>24</v>
      </c>
      <c r="H2936" t="s">
        <v>25</v>
      </c>
      <c r="I2936" s="7">
        <v>12</v>
      </c>
      <c r="J2936" t="s">
        <v>26</v>
      </c>
      <c r="K2936" s="7">
        <v>12</v>
      </c>
      <c r="L2936" s="2" t="s">
        <v>2202</v>
      </c>
      <c r="M2936" s="12">
        <v>54</v>
      </c>
      <c r="N2936" t="s">
        <v>546</v>
      </c>
      <c r="O2936" t="s">
        <v>1342</v>
      </c>
      <c r="P2936" t="s">
        <v>548</v>
      </c>
      <c r="Q2936" s="7">
        <v>37.200000000000003</v>
      </c>
      <c r="R2936" s="2">
        <v>456</v>
      </c>
      <c r="S2936" t="s">
        <v>1340</v>
      </c>
      <c r="T2936" t="s">
        <v>32</v>
      </c>
      <c r="U2936">
        <v>67</v>
      </c>
      <c r="V2936">
        <v>1099</v>
      </c>
    </row>
    <row r="2937" spans="1:22" ht="13.5" customHeight="1" x14ac:dyDescent="0.15">
      <c r="A2937" s="2" t="s">
        <v>2189</v>
      </c>
      <c r="B2937" s="2" t="s">
        <v>2190</v>
      </c>
      <c r="C2937" t="s">
        <v>6987</v>
      </c>
      <c r="D2937" t="s">
        <v>118</v>
      </c>
      <c r="E2937" s="16" t="s">
        <v>160</v>
      </c>
      <c r="F2937" t="s">
        <v>23</v>
      </c>
      <c r="G2937" t="s">
        <v>24</v>
      </c>
      <c r="H2937" t="s">
        <v>25</v>
      </c>
      <c r="I2937" s="7">
        <v>11</v>
      </c>
      <c r="J2937" t="s">
        <v>33</v>
      </c>
      <c r="K2937" s="7">
        <v>2</v>
      </c>
      <c r="L2937" s="2" t="s">
        <v>2201</v>
      </c>
      <c r="M2937" s="12">
        <v>54</v>
      </c>
      <c r="N2937" t="s">
        <v>546</v>
      </c>
      <c r="O2937" t="s">
        <v>1085</v>
      </c>
      <c r="P2937" t="s">
        <v>547</v>
      </c>
      <c r="Q2937" s="7">
        <v>37.200000000000003</v>
      </c>
      <c r="R2937" s="2">
        <v>444</v>
      </c>
      <c r="S2937" t="s">
        <v>1341</v>
      </c>
      <c r="T2937" s="3">
        <v>44504</v>
      </c>
      <c r="U2937">
        <v>34</v>
      </c>
      <c r="V2937">
        <v>1098</v>
      </c>
    </row>
    <row r="2938" spans="1:22" ht="13.5" customHeight="1" x14ac:dyDescent="0.15">
      <c r="A2938" s="2" t="s">
        <v>2189</v>
      </c>
      <c r="B2938" s="2" t="s">
        <v>2190</v>
      </c>
      <c r="C2938" t="s">
        <v>6987</v>
      </c>
      <c r="D2938" t="s">
        <v>118</v>
      </c>
      <c r="E2938" s="16" t="s">
        <v>160</v>
      </c>
      <c r="F2938" t="s">
        <v>23</v>
      </c>
      <c r="G2938" t="s">
        <v>24</v>
      </c>
      <c r="H2938" t="s">
        <v>25</v>
      </c>
      <c r="I2938" s="7">
        <v>10</v>
      </c>
      <c r="J2938" t="s">
        <v>26</v>
      </c>
      <c r="K2938" s="7">
        <v>11</v>
      </c>
      <c r="L2938" s="2" t="s">
        <v>2200</v>
      </c>
      <c r="M2938" s="12">
        <v>54</v>
      </c>
      <c r="N2938" t="s">
        <v>546</v>
      </c>
      <c r="O2938" t="s">
        <v>1070</v>
      </c>
      <c r="P2938" t="s">
        <v>540</v>
      </c>
      <c r="Q2938" s="7">
        <v>36.700000000000003</v>
      </c>
      <c r="R2938" s="2">
        <v>456</v>
      </c>
      <c r="S2938" t="s">
        <v>1056</v>
      </c>
      <c r="T2938" s="3">
        <v>44504</v>
      </c>
      <c r="U2938">
        <v>77</v>
      </c>
      <c r="V2938">
        <v>1097</v>
      </c>
    </row>
    <row r="2939" spans="1:22" ht="13.5" customHeight="1" x14ac:dyDescent="0.15">
      <c r="A2939" s="2" t="s">
        <v>2189</v>
      </c>
      <c r="B2939" s="2" t="s">
        <v>2190</v>
      </c>
      <c r="C2939" t="s">
        <v>6987</v>
      </c>
      <c r="D2939" t="s">
        <v>118</v>
      </c>
      <c r="E2939" s="16" t="s">
        <v>160</v>
      </c>
      <c r="F2939" t="s">
        <v>23</v>
      </c>
      <c r="G2939" t="s">
        <v>24</v>
      </c>
      <c r="H2939" t="s">
        <v>25</v>
      </c>
      <c r="I2939" s="7">
        <v>9</v>
      </c>
      <c r="J2939" t="s">
        <v>45</v>
      </c>
      <c r="K2939" s="7">
        <v>13</v>
      </c>
      <c r="L2939" s="2" t="s">
        <v>2199</v>
      </c>
      <c r="M2939" s="12">
        <v>54</v>
      </c>
      <c r="N2939" t="s">
        <v>546</v>
      </c>
      <c r="O2939" t="s">
        <v>1339</v>
      </c>
      <c r="P2939" t="s">
        <v>539</v>
      </c>
      <c r="Q2939" s="7">
        <v>36.1</v>
      </c>
      <c r="R2939" s="2">
        <v>450</v>
      </c>
      <c r="S2939" t="s">
        <v>1340</v>
      </c>
      <c r="T2939" t="s">
        <v>46</v>
      </c>
      <c r="U2939">
        <v>1011</v>
      </c>
      <c r="V2939">
        <v>1096</v>
      </c>
    </row>
    <row r="2940" spans="1:22" ht="13.5" customHeight="1" x14ac:dyDescent="0.15">
      <c r="A2940" s="2" t="s">
        <v>2189</v>
      </c>
      <c r="B2940" s="2" t="s">
        <v>2190</v>
      </c>
      <c r="C2940" t="s">
        <v>6987</v>
      </c>
      <c r="D2940" t="s">
        <v>118</v>
      </c>
      <c r="E2940" s="16" t="s">
        <v>160</v>
      </c>
      <c r="F2940" t="s">
        <v>23</v>
      </c>
      <c r="G2940" t="s">
        <v>24</v>
      </c>
      <c r="H2940" t="s">
        <v>25</v>
      </c>
      <c r="I2940" s="7">
        <v>8</v>
      </c>
      <c r="J2940" t="s">
        <v>41</v>
      </c>
      <c r="K2940" s="7">
        <v>4</v>
      </c>
      <c r="L2940" s="2" t="s">
        <v>2198</v>
      </c>
      <c r="M2940" s="12">
        <v>54</v>
      </c>
      <c r="N2940" t="s">
        <v>545</v>
      </c>
      <c r="O2940" t="s">
        <v>1049</v>
      </c>
      <c r="P2940" t="s">
        <v>539</v>
      </c>
      <c r="Q2940" s="7">
        <v>37</v>
      </c>
      <c r="R2940" s="2">
        <v>484</v>
      </c>
      <c r="S2940" t="s">
        <v>1216</v>
      </c>
      <c r="T2940" s="7">
        <v>2</v>
      </c>
      <c r="U2940">
        <v>22</v>
      </c>
      <c r="V2940">
        <v>1095</v>
      </c>
    </row>
    <row r="2941" spans="1:22" ht="13.5" customHeight="1" x14ac:dyDescent="0.15">
      <c r="A2941" s="2" t="s">
        <v>2189</v>
      </c>
      <c r="B2941" s="2" t="s">
        <v>2190</v>
      </c>
      <c r="C2941" t="s">
        <v>6987</v>
      </c>
      <c r="D2941" t="s">
        <v>118</v>
      </c>
      <c r="E2941" s="16" t="s">
        <v>160</v>
      </c>
      <c r="F2941" t="s">
        <v>23</v>
      </c>
      <c r="G2941" t="s">
        <v>24</v>
      </c>
      <c r="H2941" t="s">
        <v>25</v>
      </c>
      <c r="I2941" s="7">
        <v>7</v>
      </c>
      <c r="J2941" t="s">
        <v>47</v>
      </c>
      <c r="K2941" s="7">
        <v>7</v>
      </c>
      <c r="L2941" s="2" t="s">
        <v>2197</v>
      </c>
      <c r="M2941" s="12">
        <v>54</v>
      </c>
      <c r="N2941" t="s">
        <v>545</v>
      </c>
      <c r="O2941" t="s">
        <v>1101</v>
      </c>
      <c r="P2941" t="s">
        <v>538</v>
      </c>
      <c r="Q2941" s="7">
        <v>35.5</v>
      </c>
      <c r="R2941" s="2">
        <v>458</v>
      </c>
      <c r="S2941" t="s">
        <v>1269</v>
      </c>
      <c r="T2941" t="s">
        <v>34</v>
      </c>
      <c r="U2941">
        <v>1412</v>
      </c>
      <c r="V2941">
        <v>1094</v>
      </c>
    </row>
    <row r="2942" spans="1:22" ht="13.5" customHeight="1" x14ac:dyDescent="0.15">
      <c r="A2942" s="2" t="s">
        <v>2189</v>
      </c>
      <c r="B2942" s="2" t="s">
        <v>2190</v>
      </c>
      <c r="C2942" t="s">
        <v>6987</v>
      </c>
      <c r="D2942" t="s">
        <v>118</v>
      </c>
      <c r="E2942" s="16" t="s">
        <v>160</v>
      </c>
      <c r="F2942" t="s">
        <v>23</v>
      </c>
      <c r="G2942" t="s">
        <v>24</v>
      </c>
      <c r="H2942" t="s">
        <v>25</v>
      </c>
      <c r="I2942" s="7">
        <v>6</v>
      </c>
      <c r="J2942" t="s">
        <v>29</v>
      </c>
      <c r="K2942" s="7">
        <v>15</v>
      </c>
      <c r="L2942" s="2" t="s">
        <v>2196</v>
      </c>
      <c r="M2942" s="12">
        <v>54</v>
      </c>
      <c r="N2942" t="s">
        <v>546</v>
      </c>
      <c r="O2942" t="s">
        <v>1273</v>
      </c>
      <c r="P2942" t="s">
        <v>537</v>
      </c>
      <c r="Q2942" s="7">
        <v>36.4</v>
      </c>
      <c r="R2942" s="2">
        <v>440</v>
      </c>
      <c r="S2942" t="s">
        <v>1131</v>
      </c>
      <c r="T2942" s="3">
        <v>44248</v>
      </c>
      <c r="U2942">
        <v>32</v>
      </c>
      <c r="V2942">
        <v>1093</v>
      </c>
    </row>
    <row r="2943" spans="1:22" ht="13.5" customHeight="1" x14ac:dyDescent="0.15">
      <c r="A2943" s="2" t="s">
        <v>2189</v>
      </c>
      <c r="B2943" s="2" t="s">
        <v>2190</v>
      </c>
      <c r="C2943" t="s">
        <v>6987</v>
      </c>
      <c r="D2943" t="s">
        <v>118</v>
      </c>
      <c r="E2943" s="16" t="s">
        <v>160</v>
      </c>
      <c r="F2943" t="s">
        <v>23</v>
      </c>
      <c r="G2943" t="s">
        <v>24</v>
      </c>
      <c r="H2943" t="s">
        <v>25</v>
      </c>
      <c r="I2943" s="7">
        <v>5</v>
      </c>
      <c r="J2943" t="s">
        <v>41</v>
      </c>
      <c r="K2943" s="7">
        <v>3</v>
      </c>
      <c r="L2943" s="2" t="s">
        <v>2195</v>
      </c>
      <c r="M2943" s="12">
        <v>54</v>
      </c>
      <c r="N2943" t="s">
        <v>546</v>
      </c>
      <c r="O2943" t="s">
        <v>1108</v>
      </c>
      <c r="P2943" t="s">
        <v>536</v>
      </c>
      <c r="Q2943" s="7">
        <v>35.299999999999997</v>
      </c>
      <c r="R2943" s="2">
        <v>410</v>
      </c>
      <c r="S2943" t="s">
        <v>1171</v>
      </c>
      <c r="T2943" t="s">
        <v>60</v>
      </c>
      <c r="U2943">
        <v>1010</v>
      </c>
      <c r="V2943">
        <v>1092</v>
      </c>
    </row>
    <row r="2944" spans="1:22" ht="13.5" customHeight="1" x14ac:dyDescent="0.15">
      <c r="A2944" s="2" t="s">
        <v>2189</v>
      </c>
      <c r="B2944" s="2" t="s">
        <v>2190</v>
      </c>
      <c r="C2944" t="s">
        <v>6987</v>
      </c>
      <c r="D2944" t="s">
        <v>118</v>
      </c>
      <c r="E2944" s="16" t="s">
        <v>160</v>
      </c>
      <c r="F2944" t="s">
        <v>23</v>
      </c>
      <c r="G2944" t="s">
        <v>24</v>
      </c>
      <c r="H2944" t="s">
        <v>25</v>
      </c>
      <c r="I2944" s="7">
        <v>4</v>
      </c>
      <c r="J2944" t="s">
        <v>39</v>
      </c>
      <c r="K2944" s="7">
        <v>6</v>
      </c>
      <c r="L2944" s="2" t="s">
        <v>2194</v>
      </c>
      <c r="M2944" s="12">
        <v>54</v>
      </c>
      <c r="N2944" t="s">
        <v>546</v>
      </c>
      <c r="O2944" t="s">
        <v>1134</v>
      </c>
      <c r="P2944" t="s">
        <v>535</v>
      </c>
      <c r="Q2944" s="7">
        <v>35.5</v>
      </c>
      <c r="R2944" s="2">
        <v>424</v>
      </c>
      <c r="S2944" t="s">
        <v>1117</v>
      </c>
      <c r="T2944" t="s">
        <v>32</v>
      </c>
      <c r="U2944">
        <v>76</v>
      </c>
      <c r="V2944">
        <v>1091</v>
      </c>
    </row>
    <row r="2945" spans="1:22" ht="13.5" customHeight="1" x14ac:dyDescent="0.15">
      <c r="A2945" s="2" t="s">
        <v>2189</v>
      </c>
      <c r="B2945" s="2" t="s">
        <v>2190</v>
      </c>
      <c r="C2945" t="s">
        <v>6987</v>
      </c>
      <c r="D2945" t="s">
        <v>118</v>
      </c>
      <c r="E2945" s="16" t="s">
        <v>160</v>
      </c>
      <c r="F2945" t="s">
        <v>23</v>
      </c>
      <c r="G2945" t="s">
        <v>24</v>
      </c>
      <c r="H2945" t="s">
        <v>25</v>
      </c>
      <c r="I2945" s="7">
        <v>3</v>
      </c>
      <c r="J2945" t="s">
        <v>47</v>
      </c>
      <c r="K2945" s="7">
        <v>8</v>
      </c>
      <c r="L2945" s="2" t="s">
        <v>2193</v>
      </c>
      <c r="M2945" s="12">
        <v>54</v>
      </c>
      <c r="N2945" t="s">
        <v>545</v>
      </c>
      <c r="O2945" t="s">
        <v>1338</v>
      </c>
      <c r="P2945" t="s">
        <v>171</v>
      </c>
      <c r="Q2945" s="7">
        <v>35.799999999999997</v>
      </c>
      <c r="R2945" s="2">
        <v>436</v>
      </c>
      <c r="S2945" t="s">
        <v>1255</v>
      </c>
      <c r="T2945" s="3">
        <v>44504</v>
      </c>
      <c r="U2945">
        <v>34</v>
      </c>
      <c r="V2945">
        <v>1090</v>
      </c>
    </row>
    <row r="2946" spans="1:22" ht="13.5" customHeight="1" x14ac:dyDescent="0.15">
      <c r="A2946" s="2" t="s">
        <v>2189</v>
      </c>
      <c r="B2946" s="2" t="s">
        <v>2190</v>
      </c>
      <c r="C2946" t="s">
        <v>6987</v>
      </c>
      <c r="D2946" t="s">
        <v>118</v>
      </c>
      <c r="E2946" s="16" t="s">
        <v>160</v>
      </c>
      <c r="F2946" t="s">
        <v>23</v>
      </c>
      <c r="G2946" t="s">
        <v>24</v>
      </c>
      <c r="H2946" t="s">
        <v>25</v>
      </c>
      <c r="I2946" s="7">
        <v>2</v>
      </c>
      <c r="J2946" t="s">
        <v>39</v>
      </c>
      <c r="K2946" s="7">
        <v>5</v>
      </c>
      <c r="L2946" s="2" t="s">
        <v>2192</v>
      </c>
      <c r="M2946" s="12">
        <v>54</v>
      </c>
      <c r="N2946" t="s">
        <v>545</v>
      </c>
      <c r="O2946" t="s">
        <v>99</v>
      </c>
      <c r="P2946" t="s">
        <v>169</v>
      </c>
      <c r="Q2946" s="7">
        <v>34.700000000000003</v>
      </c>
      <c r="R2946" s="2">
        <v>456</v>
      </c>
      <c r="S2946" t="s">
        <v>1146</v>
      </c>
      <c r="T2946" s="3">
        <v>44299</v>
      </c>
      <c r="U2946">
        <v>1312</v>
      </c>
      <c r="V2946">
        <v>1089</v>
      </c>
    </row>
    <row r="2947" spans="1:22" ht="13.5" customHeight="1" x14ac:dyDescent="0.15">
      <c r="A2947" s="2" t="s">
        <v>2189</v>
      </c>
      <c r="B2947" s="2" t="s">
        <v>2190</v>
      </c>
      <c r="C2947" t="s">
        <v>6987</v>
      </c>
      <c r="D2947" t="s">
        <v>118</v>
      </c>
      <c r="E2947" s="16" t="s">
        <v>160</v>
      </c>
      <c r="F2947" t="s">
        <v>23</v>
      </c>
      <c r="G2947" t="s">
        <v>24</v>
      </c>
      <c r="H2947" t="s">
        <v>25</v>
      </c>
      <c r="I2947" s="7">
        <v>1</v>
      </c>
      <c r="J2947" t="s">
        <v>33</v>
      </c>
      <c r="K2947" s="7">
        <v>1</v>
      </c>
      <c r="L2947" s="2" t="s">
        <v>2191</v>
      </c>
      <c r="M2947" s="12">
        <v>54</v>
      </c>
      <c r="N2947" t="s">
        <v>545</v>
      </c>
      <c r="O2947" t="s">
        <v>1051</v>
      </c>
      <c r="P2947" t="s">
        <v>167</v>
      </c>
      <c r="Q2947" s="7">
        <v>35.6</v>
      </c>
      <c r="R2947" s="2">
        <v>510</v>
      </c>
      <c r="S2947" t="s">
        <v>1054</v>
      </c>
      <c r="U2947">
        <v>11</v>
      </c>
      <c r="V2947">
        <v>1088</v>
      </c>
    </row>
    <row r="2948" spans="1:22" ht="13.5" customHeight="1" x14ac:dyDescent="0.15">
      <c r="A2948" s="2" t="s">
        <v>2182</v>
      </c>
      <c r="B2948" s="2" t="s">
        <v>2183</v>
      </c>
      <c r="C2948" t="s">
        <v>6987</v>
      </c>
      <c r="D2948" t="s">
        <v>21</v>
      </c>
      <c r="E2948" s="16" t="s">
        <v>57</v>
      </c>
      <c r="F2948" t="s">
        <v>133</v>
      </c>
      <c r="G2948" t="s">
        <v>297</v>
      </c>
      <c r="H2948" t="s">
        <v>25</v>
      </c>
      <c r="I2948" s="7">
        <v>16</v>
      </c>
      <c r="J2948" t="s">
        <v>53</v>
      </c>
      <c r="K2948" s="7">
        <v>9</v>
      </c>
      <c r="L2948" s="2" t="s">
        <v>2188</v>
      </c>
      <c r="M2948" s="12">
        <v>56</v>
      </c>
      <c r="N2948" t="s">
        <v>48</v>
      </c>
      <c r="O2948" t="s">
        <v>1208</v>
      </c>
      <c r="P2948" t="s">
        <v>229</v>
      </c>
      <c r="Q2948" s="7">
        <v>35.799999999999997</v>
      </c>
      <c r="R2948" s="2">
        <v>514</v>
      </c>
      <c r="S2948" t="s">
        <v>1056</v>
      </c>
      <c r="T2948" s="3">
        <v>44299</v>
      </c>
      <c r="U2948">
        <v>111112</v>
      </c>
      <c r="V2948">
        <v>1087</v>
      </c>
    </row>
    <row r="2949" spans="1:22" ht="13.5" customHeight="1" x14ac:dyDescent="0.15">
      <c r="A2949" s="2" t="s">
        <v>2182</v>
      </c>
      <c r="B2949" s="2" t="s">
        <v>2183</v>
      </c>
      <c r="C2949" t="s">
        <v>6987</v>
      </c>
      <c r="D2949" t="s">
        <v>21</v>
      </c>
      <c r="E2949" s="16" t="s">
        <v>57</v>
      </c>
      <c r="F2949" t="s">
        <v>133</v>
      </c>
      <c r="G2949" t="s">
        <v>297</v>
      </c>
      <c r="H2949" t="s">
        <v>25</v>
      </c>
      <c r="I2949" s="7">
        <v>15</v>
      </c>
      <c r="J2949" t="s">
        <v>41</v>
      </c>
      <c r="K2949" s="7">
        <v>3</v>
      </c>
      <c r="L2949" s="2" t="s">
        <v>2187</v>
      </c>
      <c r="M2949" s="12">
        <v>53</v>
      </c>
      <c r="N2949" t="s">
        <v>38</v>
      </c>
      <c r="O2949" t="s">
        <v>1104</v>
      </c>
      <c r="P2949" t="s">
        <v>64</v>
      </c>
      <c r="Q2949" s="7">
        <v>36.6</v>
      </c>
      <c r="R2949" s="2">
        <v>460</v>
      </c>
      <c r="S2949" t="s">
        <v>1139</v>
      </c>
      <c r="T2949" s="7">
        <v>1</v>
      </c>
      <c r="U2949">
        <v>755</v>
      </c>
      <c r="V2949">
        <v>1086</v>
      </c>
    </row>
    <row r="2950" spans="1:22" ht="13.5" customHeight="1" x14ac:dyDescent="0.15">
      <c r="A2950" s="2" t="s">
        <v>2182</v>
      </c>
      <c r="B2950" s="2" t="s">
        <v>2183</v>
      </c>
      <c r="C2950" t="s">
        <v>6987</v>
      </c>
      <c r="D2950" t="s">
        <v>21</v>
      </c>
      <c r="E2950" s="16" t="s">
        <v>57</v>
      </c>
      <c r="F2950" t="s">
        <v>133</v>
      </c>
      <c r="G2950" t="s">
        <v>297</v>
      </c>
      <c r="H2950" t="s">
        <v>25</v>
      </c>
      <c r="I2950" s="7">
        <v>14</v>
      </c>
      <c r="J2950" t="s">
        <v>45</v>
      </c>
      <c r="K2950" s="7">
        <v>13</v>
      </c>
      <c r="L2950" s="2" t="s">
        <v>1444</v>
      </c>
      <c r="M2950" s="12">
        <v>56</v>
      </c>
      <c r="N2950" t="s">
        <v>48</v>
      </c>
      <c r="O2950" t="s">
        <v>1106</v>
      </c>
      <c r="P2950" t="s">
        <v>61</v>
      </c>
      <c r="Q2950" s="7">
        <v>34.799999999999997</v>
      </c>
      <c r="R2950" s="2">
        <v>526</v>
      </c>
      <c r="S2950" t="s">
        <v>1086</v>
      </c>
      <c r="T2950" s="7">
        <v>2</v>
      </c>
      <c r="U2950">
        <v>161616</v>
      </c>
      <c r="V2950">
        <v>1085</v>
      </c>
    </row>
    <row r="2951" spans="1:22" ht="13.5" customHeight="1" x14ac:dyDescent="0.15">
      <c r="A2951" s="2" t="s">
        <v>2182</v>
      </c>
      <c r="B2951" s="2" t="s">
        <v>2183</v>
      </c>
      <c r="C2951" t="s">
        <v>6987</v>
      </c>
      <c r="D2951" t="s">
        <v>21</v>
      </c>
      <c r="E2951" s="16" t="s">
        <v>57</v>
      </c>
      <c r="F2951" t="s">
        <v>133</v>
      </c>
      <c r="G2951" t="s">
        <v>297</v>
      </c>
      <c r="H2951" t="s">
        <v>25</v>
      </c>
      <c r="I2951" s="7">
        <v>13</v>
      </c>
      <c r="J2951" t="s">
        <v>47</v>
      </c>
      <c r="K2951" s="7">
        <v>8</v>
      </c>
      <c r="L2951" s="2" t="s">
        <v>1453</v>
      </c>
      <c r="M2951" s="12">
        <v>52</v>
      </c>
      <c r="N2951" t="s">
        <v>38</v>
      </c>
      <c r="O2951" t="s">
        <v>1333</v>
      </c>
      <c r="P2951" t="s">
        <v>203</v>
      </c>
      <c r="Q2951" s="7">
        <v>36.799999999999997</v>
      </c>
      <c r="R2951" s="2">
        <v>456</v>
      </c>
      <c r="S2951" t="s">
        <v>1102</v>
      </c>
      <c r="T2951" s="7">
        <v>1</v>
      </c>
      <c r="U2951">
        <v>111</v>
      </c>
      <c r="V2951">
        <v>1084</v>
      </c>
    </row>
    <row r="2952" spans="1:22" ht="13.5" customHeight="1" x14ac:dyDescent="0.15">
      <c r="A2952" s="2" t="s">
        <v>2182</v>
      </c>
      <c r="B2952" s="2" t="s">
        <v>2183</v>
      </c>
      <c r="C2952" t="s">
        <v>6987</v>
      </c>
      <c r="D2952" t="s">
        <v>21</v>
      </c>
      <c r="E2952" s="16" t="s">
        <v>57</v>
      </c>
      <c r="F2952" t="s">
        <v>133</v>
      </c>
      <c r="G2952" t="s">
        <v>297</v>
      </c>
      <c r="H2952" t="s">
        <v>25</v>
      </c>
      <c r="I2952" s="7">
        <v>12</v>
      </c>
      <c r="J2952" t="s">
        <v>53</v>
      </c>
      <c r="K2952" s="7">
        <v>10</v>
      </c>
      <c r="L2952" s="2" t="s">
        <v>2186</v>
      </c>
      <c r="M2952" s="12">
        <v>53</v>
      </c>
      <c r="N2952" t="s">
        <v>30</v>
      </c>
      <c r="O2952" t="s">
        <v>1201</v>
      </c>
      <c r="P2952" t="s">
        <v>269</v>
      </c>
      <c r="Q2952" s="7">
        <v>36</v>
      </c>
      <c r="R2952" s="2">
        <v>458</v>
      </c>
      <c r="S2952" t="s">
        <v>1284</v>
      </c>
      <c r="T2952" t="s">
        <v>34</v>
      </c>
      <c r="U2952">
        <v>444</v>
      </c>
      <c r="V2952">
        <v>1083</v>
      </c>
    </row>
    <row r="2953" spans="1:22" ht="13.5" customHeight="1" x14ac:dyDescent="0.15">
      <c r="A2953" s="2" t="s">
        <v>2182</v>
      </c>
      <c r="B2953" s="2" t="s">
        <v>2183</v>
      </c>
      <c r="C2953" t="s">
        <v>6987</v>
      </c>
      <c r="D2953" t="s">
        <v>21</v>
      </c>
      <c r="E2953" s="16" t="s">
        <v>57</v>
      </c>
      <c r="F2953" t="s">
        <v>133</v>
      </c>
      <c r="G2953" t="s">
        <v>297</v>
      </c>
      <c r="H2953" t="s">
        <v>25</v>
      </c>
      <c r="I2953" s="7">
        <v>11</v>
      </c>
      <c r="J2953" t="s">
        <v>26</v>
      </c>
      <c r="K2953" s="7">
        <v>11</v>
      </c>
      <c r="L2953" s="2" t="s">
        <v>1452</v>
      </c>
      <c r="M2953" s="12">
        <v>57</v>
      </c>
      <c r="N2953" t="s">
        <v>48</v>
      </c>
      <c r="O2953" t="s">
        <v>79</v>
      </c>
      <c r="P2953" t="s">
        <v>544</v>
      </c>
      <c r="Q2953" s="7">
        <v>34.5</v>
      </c>
      <c r="R2953" s="2">
        <v>460</v>
      </c>
      <c r="S2953" t="s">
        <v>1100</v>
      </c>
      <c r="T2953" t="s">
        <v>46</v>
      </c>
      <c r="U2953">
        <v>141414</v>
      </c>
      <c r="V2953">
        <v>1082</v>
      </c>
    </row>
    <row r="2954" spans="1:22" ht="13.5" customHeight="1" x14ac:dyDescent="0.15">
      <c r="A2954" s="2" t="s">
        <v>2182</v>
      </c>
      <c r="B2954" s="2" t="s">
        <v>2183</v>
      </c>
      <c r="C2954" t="s">
        <v>6987</v>
      </c>
      <c r="D2954" t="s">
        <v>21</v>
      </c>
      <c r="E2954" s="16" t="s">
        <v>57</v>
      </c>
      <c r="F2954" t="s">
        <v>133</v>
      </c>
      <c r="G2954" t="s">
        <v>297</v>
      </c>
      <c r="H2954" t="s">
        <v>25</v>
      </c>
      <c r="I2954" s="7">
        <v>10</v>
      </c>
      <c r="J2954" t="s">
        <v>29</v>
      </c>
      <c r="K2954" s="7">
        <v>16</v>
      </c>
      <c r="L2954" s="2" t="s">
        <v>2185</v>
      </c>
      <c r="M2954" s="12">
        <v>56</v>
      </c>
      <c r="N2954" t="s">
        <v>38</v>
      </c>
      <c r="O2954" t="s">
        <v>1096</v>
      </c>
      <c r="P2954" t="s">
        <v>544</v>
      </c>
      <c r="Q2954" s="7">
        <v>36.1</v>
      </c>
      <c r="R2954" s="2">
        <v>542</v>
      </c>
      <c r="S2954" t="s">
        <v>1161</v>
      </c>
      <c r="T2954" s="3">
        <v>44299</v>
      </c>
      <c r="U2954">
        <v>333</v>
      </c>
      <c r="V2954">
        <v>1081</v>
      </c>
    </row>
    <row r="2955" spans="1:22" ht="13.5" customHeight="1" x14ac:dyDescent="0.15">
      <c r="A2955" s="2" t="s">
        <v>2182</v>
      </c>
      <c r="B2955" s="2" t="s">
        <v>2183</v>
      </c>
      <c r="C2955" t="s">
        <v>6987</v>
      </c>
      <c r="D2955" t="s">
        <v>21</v>
      </c>
      <c r="E2955" s="16" t="s">
        <v>57</v>
      </c>
      <c r="F2955" t="s">
        <v>133</v>
      </c>
      <c r="G2955" t="s">
        <v>297</v>
      </c>
      <c r="H2955" t="s">
        <v>25</v>
      </c>
      <c r="I2955" s="7">
        <v>9</v>
      </c>
      <c r="J2955" t="s">
        <v>26</v>
      </c>
      <c r="K2955" s="7">
        <v>12</v>
      </c>
      <c r="L2955" s="2" t="s">
        <v>2184</v>
      </c>
      <c r="M2955" s="12">
        <v>54</v>
      </c>
      <c r="N2955" t="s">
        <v>48</v>
      </c>
      <c r="O2955" t="s">
        <v>1172</v>
      </c>
      <c r="P2955" t="s">
        <v>199</v>
      </c>
      <c r="Q2955" s="7">
        <v>34.200000000000003</v>
      </c>
      <c r="R2955" s="2">
        <v>462</v>
      </c>
      <c r="S2955" t="s">
        <v>1324</v>
      </c>
      <c r="T2955" t="s">
        <v>36</v>
      </c>
      <c r="U2955">
        <v>141514</v>
      </c>
      <c r="V2955">
        <v>1080</v>
      </c>
    </row>
    <row r="2956" spans="1:22" ht="13.5" customHeight="1" x14ac:dyDescent="0.15">
      <c r="A2956" s="2" t="s">
        <v>2182</v>
      </c>
      <c r="B2956" s="2" t="s">
        <v>2183</v>
      </c>
      <c r="C2956" t="s">
        <v>6987</v>
      </c>
      <c r="D2956" t="s">
        <v>21</v>
      </c>
      <c r="E2956" s="16" t="s">
        <v>57</v>
      </c>
      <c r="F2956" t="s">
        <v>133</v>
      </c>
      <c r="G2956" t="s">
        <v>297</v>
      </c>
      <c r="H2956" t="s">
        <v>25</v>
      </c>
      <c r="I2956" s="7">
        <v>8</v>
      </c>
      <c r="J2956" t="s">
        <v>45</v>
      </c>
      <c r="K2956" s="7">
        <v>14</v>
      </c>
      <c r="L2956" s="2" t="s">
        <v>1519</v>
      </c>
      <c r="M2956" s="12">
        <v>53</v>
      </c>
      <c r="N2956" t="s">
        <v>69</v>
      </c>
      <c r="O2956" t="s">
        <v>1078</v>
      </c>
      <c r="P2956" t="s">
        <v>199</v>
      </c>
      <c r="Q2956" s="7">
        <v>34.700000000000003</v>
      </c>
      <c r="R2956" s="2">
        <v>476</v>
      </c>
      <c r="S2956" t="s">
        <v>1090</v>
      </c>
      <c r="T2956" t="s">
        <v>34</v>
      </c>
      <c r="U2956">
        <v>111010</v>
      </c>
      <c r="V2956">
        <v>1079</v>
      </c>
    </row>
    <row r="2957" spans="1:22" ht="13.5" customHeight="1" x14ac:dyDescent="0.15">
      <c r="A2957" s="2" t="s">
        <v>2182</v>
      </c>
      <c r="B2957" s="2" t="s">
        <v>2183</v>
      </c>
      <c r="C2957" t="s">
        <v>6987</v>
      </c>
      <c r="D2957" t="s">
        <v>21</v>
      </c>
      <c r="E2957" s="16" t="s">
        <v>57</v>
      </c>
      <c r="F2957" t="s">
        <v>133</v>
      </c>
      <c r="G2957" t="s">
        <v>297</v>
      </c>
      <c r="H2957" t="s">
        <v>25</v>
      </c>
      <c r="I2957" s="7">
        <v>7</v>
      </c>
      <c r="J2957" t="s">
        <v>33</v>
      </c>
      <c r="K2957" s="7">
        <v>2</v>
      </c>
      <c r="L2957" s="2" t="s">
        <v>1711</v>
      </c>
      <c r="M2957" s="12">
        <v>54</v>
      </c>
      <c r="N2957" t="s">
        <v>30</v>
      </c>
      <c r="O2957" t="s">
        <v>1132</v>
      </c>
      <c r="P2957" t="s">
        <v>268</v>
      </c>
      <c r="Q2957" s="7">
        <v>34.4</v>
      </c>
      <c r="R2957" s="2">
        <v>474</v>
      </c>
      <c r="S2957" t="s">
        <v>1052</v>
      </c>
      <c r="T2957" t="s">
        <v>34</v>
      </c>
      <c r="U2957">
        <v>101112</v>
      </c>
      <c r="V2957">
        <v>1078</v>
      </c>
    </row>
    <row r="2958" spans="1:22" ht="13.5" customHeight="1" x14ac:dyDescent="0.15">
      <c r="A2958" s="2" t="s">
        <v>2182</v>
      </c>
      <c r="B2958" s="2" t="s">
        <v>2183</v>
      </c>
      <c r="C2958" t="s">
        <v>6987</v>
      </c>
      <c r="D2958" t="s">
        <v>21</v>
      </c>
      <c r="E2958" s="16" t="s">
        <v>57</v>
      </c>
      <c r="F2958" t="s">
        <v>133</v>
      </c>
      <c r="G2958" t="s">
        <v>297</v>
      </c>
      <c r="H2958" t="s">
        <v>25</v>
      </c>
      <c r="I2958" s="7">
        <v>6</v>
      </c>
      <c r="J2958" t="s">
        <v>41</v>
      </c>
      <c r="K2958" s="7">
        <v>4</v>
      </c>
      <c r="L2958" s="2" t="s">
        <v>1613</v>
      </c>
      <c r="M2958" s="12">
        <v>55</v>
      </c>
      <c r="N2958" t="s">
        <v>30</v>
      </c>
      <c r="O2958" t="s">
        <v>1243</v>
      </c>
      <c r="P2958" t="s">
        <v>268</v>
      </c>
      <c r="Q2958" s="7">
        <v>35.200000000000003</v>
      </c>
      <c r="R2958" s="2">
        <v>506</v>
      </c>
      <c r="S2958" t="s">
        <v>1071</v>
      </c>
      <c r="T2958" t="s">
        <v>32</v>
      </c>
      <c r="U2958">
        <v>777</v>
      </c>
      <c r="V2958">
        <v>1077</v>
      </c>
    </row>
    <row r="2959" spans="1:22" ht="13.5" customHeight="1" x14ac:dyDescent="0.15">
      <c r="A2959" s="2" t="s">
        <v>2182</v>
      </c>
      <c r="B2959" s="2" t="s">
        <v>2183</v>
      </c>
      <c r="C2959" t="s">
        <v>6987</v>
      </c>
      <c r="D2959" t="s">
        <v>21</v>
      </c>
      <c r="E2959" s="16" t="s">
        <v>57</v>
      </c>
      <c r="F2959" t="s">
        <v>133</v>
      </c>
      <c r="G2959" t="s">
        <v>297</v>
      </c>
      <c r="H2959" t="s">
        <v>25</v>
      </c>
      <c r="I2959" s="7">
        <v>5</v>
      </c>
      <c r="J2959" t="s">
        <v>33</v>
      </c>
      <c r="K2959" s="7">
        <v>1</v>
      </c>
      <c r="L2959" s="2" t="s">
        <v>2152</v>
      </c>
      <c r="M2959" s="12">
        <v>54</v>
      </c>
      <c r="N2959" t="s">
        <v>27</v>
      </c>
      <c r="O2959" t="s">
        <v>1057</v>
      </c>
      <c r="P2959" t="s">
        <v>377</v>
      </c>
      <c r="Q2959" s="7">
        <v>35.9</v>
      </c>
      <c r="R2959" s="2">
        <v>482</v>
      </c>
      <c r="S2959" t="s">
        <v>1107</v>
      </c>
      <c r="T2959" s="3">
        <v>44502</v>
      </c>
      <c r="U2959">
        <v>222</v>
      </c>
      <c r="V2959">
        <v>1076</v>
      </c>
    </row>
    <row r="2960" spans="1:22" ht="13.5" customHeight="1" x14ac:dyDescent="0.15">
      <c r="A2960" s="2" t="s">
        <v>2182</v>
      </c>
      <c r="B2960" s="2" t="s">
        <v>2183</v>
      </c>
      <c r="C2960" t="s">
        <v>6987</v>
      </c>
      <c r="D2960" t="s">
        <v>21</v>
      </c>
      <c r="E2960" s="16" t="s">
        <v>57</v>
      </c>
      <c r="F2960" t="s">
        <v>133</v>
      </c>
      <c r="G2960" t="s">
        <v>297</v>
      </c>
      <c r="H2960" t="s">
        <v>25</v>
      </c>
      <c r="I2960" s="7">
        <v>4</v>
      </c>
      <c r="J2960" t="s">
        <v>29</v>
      </c>
      <c r="K2960" s="7">
        <v>15</v>
      </c>
      <c r="L2960" s="2" t="s">
        <v>1442</v>
      </c>
      <c r="M2960" s="12">
        <v>54</v>
      </c>
      <c r="N2960" t="s">
        <v>35</v>
      </c>
      <c r="O2960" t="s">
        <v>1082</v>
      </c>
      <c r="P2960" t="s">
        <v>374</v>
      </c>
      <c r="Q2960" s="7">
        <v>34.299999999999997</v>
      </c>
      <c r="R2960" s="2">
        <v>474</v>
      </c>
      <c r="S2960" t="s">
        <v>1083</v>
      </c>
      <c r="T2960" t="s">
        <v>34</v>
      </c>
      <c r="U2960">
        <v>131310</v>
      </c>
      <c r="V2960">
        <v>1075</v>
      </c>
    </row>
    <row r="2961" spans="1:22" ht="13.5" customHeight="1" x14ac:dyDescent="0.15">
      <c r="A2961" s="2" t="s">
        <v>2182</v>
      </c>
      <c r="B2961" s="2" t="s">
        <v>2183</v>
      </c>
      <c r="C2961" t="s">
        <v>6987</v>
      </c>
      <c r="D2961" t="s">
        <v>21</v>
      </c>
      <c r="E2961" s="16" t="s">
        <v>57</v>
      </c>
      <c r="F2961" t="s">
        <v>133</v>
      </c>
      <c r="G2961" t="s">
        <v>297</v>
      </c>
      <c r="H2961" t="s">
        <v>25</v>
      </c>
      <c r="I2961" s="7">
        <v>3</v>
      </c>
      <c r="J2961" t="s">
        <v>47</v>
      </c>
      <c r="K2961" s="7">
        <v>7</v>
      </c>
      <c r="L2961" s="2" t="s">
        <v>1892</v>
      </c>
      <c r="M2961" s="12">
        <v>55.5</v>
      </c>
      <c r="N2961" t="s">
        <v>63</v>
      </c>
      <c r="O2961" t="s">
        <v>1099</v>
      </c>
      <c r="P2961" t="s">
        <v>374</v>
      </c>
      <c r="Q2961" s="7">
        <v>35</v>
      </c>
      <c r="R2961" s="2">
        <v>494</v>
      </c>
      <c r="S2961" t="s">
        <v>1064</v>
      </c>
      <c r="T2961" t="s">
        <v>34</v>
      </c>
      <c r="U2961">
        <v>755</v>
      </c>
      <c r="V2961">
        <v>1074</v>
      </c>
    </row>
    <row r="2962" spans="1:22" ht="13.5" customHeight="1" x14ac:dyDescent="0.15">
      <c r="A2962" s="2" t="s">
        <v>2182</v>
      </c>
      <c r="B2962" s="2" t="s">
        <v>2183</v>
      </c>
      <c r="C2962" t="s">
        <v>6987</v>
      </c>
      <c r="D2962" t="s">
        <v>21</v>
      </c>
      <c r="E2962" s="16" t="s">
        <v>57</v>
      </c>
      <c r="F2962" t="s">
        <v>133</v>
      </c>
      <c r="G2962" t="s">
        <v>297</v>
      </c>
      <c r="H2962" t="s">
        <v>25</v>
      </c>
      <c r="I2962" s="7">
        <v>2</v>
      </c>
      <c r="J2962" t="s">
        <v>39</v>
      </c>
      <c r="K2962" s="7">
        <v>6</v>
      </c>
      <c r="L2962" s="2" t="s">
        <v>1841</v>
      </c>
      <c r="M2962" s="12">
        <v>52</v>
      </c>
      <c r="N2962" t="s">
        <v>69</v>
      </c>
      <c r="O2962" t="s">
        <v>1337</v>
      </c>
      <c r="P2962" t="s">
        <v>373</v>
      </c>
      <c r="Q2962" s="7">
        <v>34.4</v>
      </c>
      <c r="R2962" s="2">
        <v>480</v>
      </c>
      <c r="S2962" t="s">
        <v>1279</v>
      </c>
      <c r="T2962" t="s">
        <v>36</v>
      </c>
      <c r="U2962">
        <v>699</v>
      </c>
      <c r="V2962">
        <v>1073</v>
      </c>
    </row>
    <row r="2963" spans="1:22" ht="13.5" customHeight="1" x14ac:dyDescent="0.15">
      <c r="A2963" s="2" t="s">
        <v>2182</v>
      </c>
      <c r="B2963" s="2" t="s">
        <v>2183</v>
      </c>
      <c r="C2963" t="s">
        <v>6987</v>
      </c>
      <c r="D2963" t="s">
        <v>21</v>
      </c>
      <c r="E2963" s="16" t="s">
        <v>57</v>
      </c>
      <c r="F2963" t="s">
        <v>133</v>
      </c>
      <c r="G2963" t="s">
        <v>297</v>
      </c>
      <c r="H2963" t="s">
        <v>25</v>
      </c>
      <c r="I2963" s="7">
        <v>1</v>
      </c>
      <c r="J2963" t="s">
        <v>39</v>
      </c>
      <c r="K2963" s="7">
        <v>5</v>
      </c>
      <c r="L2963" s="2" t="s">
        <v>1821</v>
      </c>
      <c r="M2963" s="12">
        <v>52</v>
      </c>
      <c r="N2963" t="s">
        <v>69</v>
      </c>
      <c r="O2963" t="s">
        <v>1091</v>
      </c>
      <c r="P2963" t="s">
        <v>373</v>
      </c>
      <c r="Q2963" s="7">
        <v>34.6</v>
      </c>
      <c r="R2963" s="2">
        <v>490</v>
      </c>
      <c r="S2963" t="s">
        <v>1114</v>
      </c>
      <c r="U2963">
        <v>477</v>
      </c>
      <c r="V2963">
        <v>1072</v>
      </c>
    </row>
    <row r="2964" spans="1:22" ht="13.5" customHeight="1" x14ac:dyDescent="0.15">
      <c r="A2964" s="2" t="s">
        <v>2174</v>
      </c>
      <c r="B2964" s="2" t="s">
        <v>2175</v>
      </c>
      <c r="C2964" t="s">
        <v>6987</v>
      </c>
      <c r="D2964" t="s">
        <v>56</v>
      </c>
      <c r="E2964" s="16" t="s">
        <v>22</v>
      </c>
      <c r="F2964" t="s">
        <v>23</v>
      </c>
      <c r="G2964" t="s">
        <v>24</v>
      </c>
      <c r="H2964" t="s">
        <v>25</v>
      </c>
      <c r="I2964" s="7">
        <v>16</v>
      </c>
      <c r="J2964" t="s">
        <v>26</v>
      </c>
      <c r="K2964" s="7">
        <v>12</v>
      </c>
      <c r="L2964" s="2" t="s">
        <v>1803</v>
      </c>
      <c r="M2964" s="12">
        <v>57.5</v>
      </c>
      <c r="N2964" t="s">
        <v>40</v>
      </c>
      <c r="O2964" t="s">
        <v>1246</v>
      </c>
      <c r="P2964" t="s">
        <v>104</v>
      </c>
      <c r="Q2964" s="7">
        <v>36.200000000000003</v>
      </c>
      <c r="R2964" s="2">
        <v>516</v>
      </c>
      <c r="S2964" t="s">
        <v>1181</v>
      </c>
      <c r="T2964" s="7">
        <v>2</v>
      </c>
      <c r="U2964">
        <v>15151213</v>
      </c>
      <c r="V2964">
        <v>1071</v>
      </c>
    </row>
    <row r="2965" spans="1:22" ht="13.5" customHeight="1" x14ac:dyDescent="0.15">
      <c r="A2965" s="2" t="s">
        <v>2174</v>
      </c>
      <c r="B2965" s="2" t="s">
        <v>2175</v>
      </c>
      <c r="C2965" t="s">
        <v>6987</v>
      </c>
      <c r="D2965" t="s">
        <v>56</v>
      </c>
      <c r="E2965" s="16" t="s">
        <v>22</v>
      </c>
      <c r="F2965" t="s">
        <v>23</v>
      </c>
      <c r="G2965" t="s">
        <v>24</v>
      </c>
      <c r="H2965" t="s">
        <v>25</v>
      </c>
      <c r="I2965" s="7">
        <v>15</v>
      </c>
      <c r="J2965" t="s">
        <v>26</v>
      </c>
      <c r="K2965" s="7">
        <v>11</v>
      </c>
      <c r="L2965" s="2" t="s">
        <v>1427</v>
      </c>
      <c r="M2965" s="12">
        <v>55</v>
      </c>
      <c r="N2965" t="s">
        <v>38</v>
      </c>
      <c r="O2965" t="s">
        <v>1149</v>
      </c>
      <c r="P2965" t="s">
        <v>102</v>
      </c>
      <c r="Q2965" s="7">
        <v>35.700000000000003</v>
      </c>
      <c r="R2965" s="2">
        <v>502</v>
      </c>
      <c r="S2965" t="s">
        <v>1060</v>
      </c>
      <c r="T2965" t="s">
        <v>34</v>
      </c>
      <c r="U2965">
        <v>14141616</v>
      </c>
      <c r="V2965">
        <v>1070</v>
      </c>
    </row>
    <row r="2966" spans="1:22" ht="13.5" customHeight="1" x14ac:dyDescent="0.15">
      <c r="A2966" s="2" t="s">
        <v>2174</v>
      </c>
      <c r="B2966" s="2" t="s">
        <v>2175</v>
      </c>
      <c r="C2966" t="s">
        <v>6987</v>
      </c>
      <c r="D2966" t="s">
        <v>56</v>
      </c>
      <c r="E2966" s="16" t="s">
        <v>22</v>
      </c>
      <c r="F2966" t="s">
        <v>23</v>
      </c>
      <c r="G2966" t="s">
        <v>24</v>
      </c>
      <c r="H2966" t="s">
        <v>25</v>
      </c>
      <c r="I2966" s="7">
        <v>14</v>
      </c>
      <c r="J2966" t="s">
        <v>41</v>
      </c>
      <c r="K2966" s="7">
        <v>3</v>
      </c>
      <c r="L2966" s="2" t="s">
        <v>1431</v>
      </c>
      <c r="M2966" s="12">
        <v>55</v>
      </c>
      <c r="N2966" t="s">
        <v>38</v>
      </c>
      <c r="O2966" t="s">
        <v>1336</v>
      </c>
      <c r="P2966" t="s">
        <v>307</v>
      </c>
      <c r="Q2966" s="7">
        <v>35.799999999999997</v>
      </c>
      <c r="R2966" s="2">
        <v>522</v>
      </c>
      <c r="S2966" t="s">
        <v>1067</v>
      </c>
      <c r="T2966" s="3">
        <v>44248</v>
      </c>
      <c r="U2966">
        <v>16161213</v>
      </c>
      <c r="V2966">
        <v>1069</v>
      </c>
    </row>
    <row r="2967" spans="1:22" ht="13.5" customHeight="1" x14ac:dyDescent="0.15">
      <c r="A2967" s="2" t="s">
        <v>2174</v>
      </c>
      <c r="B2967" s="2" t="s">
        <v>2175</v>
      </c>
      <c r="C2967" t="s">
        <v>6987</v>
      </c>
      <c r="D2967" t="s">
        <v>56</v>
      </c>
      <c r="E2967" s="16" t="s">
        <v>22</v>
      </c>
      <c r="F2967" t="s">
        <v>23</v>
      </c>
      <c r="G2967" t="s">
        <v>24</v>
      </c>
      <c r="H2967" t="s">
        <v>25</v>
      </c>
      <c r="I2967" s="7">
        <v>13</v>
      </c>
      <c r="J2967" t="s">
        <v>29</v>
      </c>
      <c r="K2967" s="7">
        <v>16</v>
      </c>
      <c r="L2967" s="2" t="s">
        <v>2181</v>
      </c>
      <c r="M2967" s="12">
        <v>58</v>
      </c>
      <c r="N2967" t="s">
        <v>48</v>
      </c>
      <c r="O2967" t="s">
        <v>1099</v>
      </c>
      <c r="P2967" t="s">
        <v>140</v>
      </c>
      <c r="Q2967" s="7">
        <v>36.200000000000003</v>
      </c>
      <c r="R2967" s="2">
        <v>486</v>
      </c>
      <c r="S2967" t="s">
        <v>1213</v>
      </c>
      <c r="T2967" t="s">
        <v>34</v>
      </c>
      <c r="U2967">
        <v>6656</v>
      </c>
      <c r="V2967">
        <v>1068</v>
      </c>
    </row>
    <row r="2968" spans="1:22" ht="13.5" customHeight="1" x14ac:dyDescent="0.15">
      <c r="A2968" s="2" t="s">
        <v>2174</v>
      </c>
      <c r="B2968" s="2" t="s">
        <v>2175</v>
      </c>
      <c r="C2968" t="s">
        <v>6987</v>
      </c>
      <c r="D2968" t="s">
        <v>56</v>
      </c>
      <c r="E2968" s="16" t="s">
        <v>22</v>
      </c>
      <c r="F2968" t="s">
        <v>23</v>
      </c>
      <c r="G2968" t="s">
        <v>24</v>
      </c>
      <c r="H2968" t="s">
        <v>25</v>
      </c>
      <c r="I2968" s="7">
        <v>12</v>
      </c>
      <c r="J2968" t="s">
        <v>47</v>
      </c>
      <c r="K2968" s="7">
        <v>7</v>
      </c>
      <c r="L2968" s="2" t="s">
        <v>2180</v>
      </c>
      <c r="M2968" s="12">
        <v>54</v>
      </c>
      <c r="N2968" t="s">
        <v>158</v>
      </c>
      <c r="O2968" t="s">
        <v>1103</v>
      </c>
      <c r="P2968" t="s">
        <v>306</v>
      </c>
      <c r="Q2968" s="7">
        <v>35.4</v>
      </c>
      <c r="R2968" s="2">
        <v>474</v>
      </c>
      <c r="S2968" t="s">
        <v>1215</v>
      </c>
      <c r="T2968" t="s">
        <v>36</v>
      </c>
      <c r="U2968">
        <v>11101212</v>
      </c>
      <c r="V2968">
        <v>1067</v>
      </c>
    </row>
    <row r="2969" spans="1:22" ht="13.5" customHeight="1" x14ac:dyDescent="0.15">
      <c r="A2969" s="2" t="s">
        <v>2174</v>
      </c>
      <c r="B2969" s="2" t="s">
        <v>2175</v>
      </c>
      <c r="C2969" t="s">
        <v>6987</v>
      </c>
      <c r="D2969" t="s">
        <v>56</v>
      </c>
      <c r="E2969" s="16" t="s">
        <v>22</v>
      </c>
      <c r="F2969" t="s">
        <v>23</v>
      </c>
      <c r="G2969" t="s">
        <v>24</v>
      </c>
      <c r="H2969" t="s">
        <v>25</v>
      </c>
      <c r="I2969" s="7">
        <v>11</v>
      </c>
      <c r="J2969" t="s">
        <v>29</v>
      </c>
      <c r="K2969" s="7">
        <v>15</v>
      </c>
      <c r="L2969" s="2" t="s">
        <v>2179</v>
      </c>
      <c r="M2969" s="12">
        <v>52</v>
      </c>
      <c r="N2969" t="s">
        <v>30</v>
      </c>
      <c r="O2969" t="s">
        <v>1208</v>
      </c>
      <c r="P2969" t="s">
        <v>306</v>
      </c>
      <c r="Q2969" s="7">
        <v>36.1</v>
      </c>
      <c r="R2969" s="2">
        <v>478</v>
      </c>
      <c r="S2969" t="s">
        <v>1291</v>
      </c>
      <c r="T2969" t="s">
        <v>34</v>
      </c>
      <c r="U2969">
        <v>101056</v>
      </c>
      <c r="V2969">
        <v>1066</v>
      </c>
    </row>
    <row r="2970" spans="1:22" ht="13.5" customHeight="1" x14ac:dyDescent="0.15">
      <c r="A2970" s="2" t="s">
        <v>2174</v>
      </c>
      <c r="B2970" s="2" t="s">
        <v>2175</v>
      </c>
      <c r="C2970" t="s">
        <v>6987</v>
      </c>
      <c r="D2970" t="s">
        <v>56</v>
      </c>
      <c r="E2970" s="16" t="s">
        <v>22</v>
      </c>
      <c r="F2970" t="s">
        <v>23</v>
      </c>
      <c r="G2970" t="s">
        <v>24</v>
      </c>
      <c r="H2970" t="s">
        <v>25</v>
      </c>
      <c r="I2970" s="7">
        <v>10</v>
      </c>
      <c r="J2970" t="s">
        <v>53</v>
      </c>
      <c r="K2970" s="7">
        <v>9</v>
      </c>
      <c r="L2970" s="2" t="s">
        <v>2073</v>
      </c>
      <c r="M2970" s="12">
        <v>55</v>
      </c>
      <c r="N2970" t="s">
        <v>27</v>
      </c>
      <c r="O2970" t="s">
        <v>1084</v>
      </c>
      <c r="P2970" t="s">
        <v>306</v>
      </c>
      <c r="Q2970" s="7">
        <v>35.6</v>
      </c>
      <c r="R2970" s="2">
        <v>486</v>
      </c>
      <c r="S2970" t="s">
        <v>1207</v>
      </c>
      <c r="T2970" t="s">
        <v>34</v>
      </c>
      <c r="U2970">
        <v>881010</v>
      </c>
      <c r="V2970">
        <v>1065</v>
      </c>
    </row>
    <row r="2971" spans="1:22" ht="13.5" customHeight="1" x14ac:dyDescent="0.15">
      <c r="A2971" s="2" t="s">
        <v>2174</v>
      </c>
      <c r="B2971" s="2" t="s">
        <v>2175</v>
      </c>
      <c r="C2971" t="s">
        <v>6987</v>
      </c>
      <c r="D2971" t="s">
        <v>56</v>
      </c>
      <c r="E2971" s="16" t="s">
        <v>22</v>
      </c>
      <c r="F2971" t="s">
        <v>23</v>
      </c>
      <c r="G2971" t="s">
        <v>24</v>
      </c>
      <c r="H2971" t="s">
        <v>25</v>
      </c>
      <c r="I2971" s="7">
        <v>9</v>
      </c>
      <c r="J2971" t="s">
        <v>45</v>
      </c>
      <c r="K2971" s="7">
        <v>13</v>
      </c>
      <c r="L2971" s="2" t="s">
        <v>2178</v>
      </c>
      <c r="M2971" s="12">
        <v>54</v>
      </c>
      <c r="N2971" t="s">
        <v>48</v>
      </c>
      <c r="O2971" t="s">
        <v>1127</v>
      </c>
      <c r="P2971" t="s">
        <v>138</v>
      </c>
      <c r="Q2971" s="7">
        <v>35.700000000000003</v>
      </c>
      <c r="R2971" s="2">
        <v>482</v>
      </c>
      <c r="S2971" t="s">
        <v>1067</v>
      </c>
      <c r="T2971" t="s">
        <v>60</v>
      </c>
      <c r="U2971">
        <v>8898</v>
      </c>
      <c r="V2971">
        <v>1064</v>
      </c>
    </row>
    <row r="2972" spans="1:22" ht="13.5" customHeight="1" x14ac:dyDescent="0.15">
      <c r="A2972" s="2" t="s">
        <v>2174</v>
      </c>
      <c r="B2972" s="2" t="s">
        <v>2175</v>
      </c>
      <c r="C2972" t="s">
        <v>6987</v>
      </c>
      <c r="D2972" t="s">
        <v>56</v>
      </c>
      <c r="E2972" s="16" t="s">
        <v>22</v>
      </c>
      <c r="F2972" t="s">
        <v>23</v>
      </c>
      <c r="G2972" t="s">
        <v>24</v>
      </c>
      <c r="H2972" t="s">
        <v>25</v>
      </c>
      <c r="I2972" s="7">
        <v>8</v>
      </c>
      <c r="J2972" t="s">
        <v>45</v>
      </c>
      <c r="K2972" s="7">
        <v>14</v>
      </c>
      <c r="L2972" s="2" t="s">
        <v>1691</v>
      </c>
      <c r="M2972" s="12">
        <v>56</v>
      </c>
      <c r="N2972" t="s">
        <v>48</v>
      </c>
      <c r="O2972" t="s">
        <v>1089</v>
      </c>
      <c r="P2972" t="s">
        <v>305</v>
      </c>
      <c r="Q2972" s="7">
        <v>35.4</v>
      </c>
      <c r="R2972" s="2">
        <v>456</v>
      </c>
      <c r="S2972" t="s">
        <v>1092</v>
      </c>
      <c r="T2972" t="s">
        <v>36</v>
      </c>
      <c r="U2972">
        <v>13131010</v>
      </c>
      <c r="V2972">
        <v>1063</v>
      </c>
    </row>
    <row r="2973" spans="1:22" ht="13.5" customHeight="1" x14ac:dyDescent="0.15">
      <c r="A2973" s="2" t="s">
        <v>2174</v>
      </c>
      <c r="B2973" s="2" t="s">
        <v>2175</v>
      </c>
      <c r="C2973" t="s">
        <v>6987</v>
      </c>
      <c r="D2973" t="s">
        <v>56</v>
      </c>
      <c r="E2973" s="16" t="s">
        <v>22</v>
      </c>
      <c r="F2973" t="s">
        <v>23</v>
      </c>
      <c r="G2973" t="s">
        <v>24</v>
      </c>
      <c r="H2973" t="s">
        <v>25</v>
      </c>
      <c r="I2973" s="7">
        <v>7</v>
      </c>
      <c r="J2973" t="s">
        <v>47</v>
      </c>
      <c r="K2973" s="7">
        <v>8</v>
      </c>
      <c r="L2973" s="2" t="s">
        <v>1525</v>
      </c>
      <c r="M2973" s="12">
        <v>57</v>
      </c>
      <c r="N2973" t="s">
        <v>48</v>
      </c>
      <c r="O2973" t="s">
        <v>1130</v>
      </c>
      <c r="P2973" t="s">
        <v>305</v>
      </c>
      <c r="Q2973" s="7">
        <v>35.200000000000003</v>
      </c>
      <c r="R2973" s="2">
        <v>482</v>
      </c>
      <c r="S2973" t="s">
        <v>1153</v>
      </c>
      <c r="T2973" s="3">
        <v>44248</v>
      </c>
      <c r="U2973">
        <v>11101213</v>
      </c>
      <c r="V2973">
        <v>1062</v>
      </c>
    </row>
    <row r="2974" spans="1:22" ht="13.5" customHeight="1" x14ac:dyDescent="0.15">
      <c r="A2974" s="2" t="s">
        <v>2174</v>
      </c>
      <c r="B2974" s="2" t="s">
        <v>2175</v>
      </c>
      <c r="C2974" t="s">
        <v>6987</v>
      </c>
      <c r="D2974" t="s">
        <v>56</v>
      </c>
      <c r="E2974" s="16" t="s">
        <v>22</v>
      </c>
      <c r="F2974" t="s">
        <v>23</v>
      </c>
      <c r="G2974" t="s">
        <v>24</v>
      </c>
      <c r="H2974" t="s">
        <v>25</v>
      </c>
      <c r="I2974" s="7">
        <v>6</v>
      </c>
      <c r="J2974" t="s">
        <v>33</v>
      </c>
      <c r="K2974" s="7">
        <v>1</v>
      </c>
      <c r="L2974" s="2" t="s">
        <v>2177</v>
      </c>
      <c r="M2974" s="12">
        <v>56</v>
      </c>
      <c r="N2974" t="s">
        <v>27</v>
      </c>
      <c r="O2974" t="s">
        <v>1120</v>
      </c>
      <c r="P2974" t="s">
        <v>304</v>
      </c>
      <c r="Q2974" s="7">
        <v>35.6</v>
      </c>
      <c r="R2974" s="2">
        <v>488</v>
      </c>
      <c r="S2974" t="s">
        <v>1065</v>
      </c>
      <c r="T2974" t="s">
        <v>32</v>
      </c>
      <c r="U2974">
        <v>5555</v>
      </c>
      <c r="V2974">
        <v>1061</v>
      </c>
    </row>
    <row r="2975" spans="1:22" ht="13.5" customHeight="1" x14ac:dyDescent="0.15">
      <c r="A2975" s="2" t="s">
        <v>2174</v>
      </c>
      <c r="B2975" s="2" t="s">
        <v>2175</v>
      </c>
      <c r="C2975" t="s">
        <v>6987</v>
      </c>
      <c r="D2975" t="s">
        <v>56</v>
      </c>
      <c r="E2975" s="16" t="s">
        <v>22</v>
      </c>
      <c r="F2975" t="s">
        <v>23</v>
      </c>
      <c r="G2975" t="s">
        <v>24</v>
      </c>
      <c r="H2975" t="s">
        <v>25</v>
      </c>
      <c r="I2975" s="7">
        <v>5</v>
      </c>
      <c r="J2975" t="s">
        <v>33</v>
      </c>
      <c r="K2975" s="7">
        <v>2</v>
      </c>
      <c r="L2975" s="2" t="s">
        <v>1697</v>
      </c>
      <c r="M2975" s="12">
        <v>55</v>
      </c>
      <c r="N2975" t="s">
        <v>27</v>
      </c>
      <c r="O2975" t="s">
        <v>1108</v>
      </c>
      <c r="P2975" t="s">
        <v>52</v>
      </c>
      <c r="Q2975" s="7">
        <v>35.299999999999997</v>
      </c>
      <c r="R2975" s="2">
        <v>450</v>
      </c>
      <c r="S2975" t="s">
        <v>1105</v>
      </c>
      <c r="T2975" s="3">
        <v>44504</v>
      </c>
      <c r="U2975">
        <v>7788</v>
      </c>
      <c r="V2975">
        <v>1060</v>
      </c>
    </row>
    <row r="2976" spans="1:22" ht="13.5" customHeight="1" x14ac:dyDescent="0.15">
      <c r="A2976" s="2" t="s">
        <v>2174</v>
      </c>
      <c r="B2976" s="2" t="s">
        <v>2175</v>
      </c>
      <c r="C2976" t="s">
        <v>6987</v>
      </c>
      <c r="D2976" t="s">
        <v>56</v>
      </c>
      <c r="E2976" s="16" t="s">
        <v>22</v>
      </c>
      <c r="F2976" t="s">
        <v>23</v>
      </c>
      <c r="G2976" t="s">
        <v>24</v>
      </c>
      <c r="H2976" t="s">
        <v>25</v>
      </c>
      <c r="I2976" s="7">
        <v>4</v>
      </c>
      <c r="J2976" t="s">
        <v>39</v>
      </c>
      <c r="K2976" s="7">
        <v>5</v>
      </c>
      <c r="L2976" s="2" t="s">
        <v>2012</v>
      </c>
      <c r="M2976" s="12">
        <v>56</v>
      </c>
      <c r="N2976" t="s">
        <v>158</v>
      </c>
      <c r="O2976" t="s">
        <v>1134</v>
      </c>
      <c r="P2976" t="s">
        <v>135</v>
      </c>
      <c r="Q2976" s="7">
        <v>35.700000000000003</v>
      </c>
      <c r="R2976" s="2">
        <v>448</v>
      </c>
      <c r="S2976" t="s">
        <v>1052</v>
      </c>
      <c r="T2976" s="3">
        <v>44502</v>
      </c>
      <c r="U2976">
        <v>3333</v>
      </c>
      <c r="V2976">
        <v>1059</v>
      </c>
    </row>
    <row r="2977" spans="1:22" ht="13.5" customHeight="1" x14ac:dyDescent="0.15">
      <c r="A2977" s="2" t="s">
        <v>2174</v>
      </c>
      <c r="B2977" s="2" t="s">
        <v>2175</v>
      </c>
      <c r="C2977" t="s">
        <v>6987</v>
      </c>
      <c r="D2977" t="s">
        <v>56</v>
      </c>
      <c r="E2977" s="16" t="s">
        <v>22</v>
      </c>
      <c r="F2977" t="s">
        <v>23</v>
      </c>
      <c r="G2977" t="s">
        <v>24</v>
      </c>
      <c r="H2977" t="s">
        <v>25</v>
      </c>
      <c r="I2977" s="7">
        <v>3</v>
      </c>
      <c r="J2977" t="s">
        <v>53</v>
      </c>
      <c r="K2977" s="7">
        <v>10</v>
      </c>
      <c r="L2977" s="2" t="s">
        <v>1423</v>
      </c>
      <c r="M2977" s="12">
        <v>57.5</v>
      </c>
      <c r="N2977" t="s">
        <v>30</v>
      </c>
      <c r="O2977" t="s">
        <v>1132</v>
      </c>
      <c r="P2977" t="s">
        <v>50</v>
      </c>
      <c r="Q2977" s="7">
        <v>35.299999999999997</v>
      </c>
      <c r="R2977" s="2">
        <v>454</v>
      </c>
      <c r="S2977" t="s">
        <v>1052</v>
      </c>
      <c r="T2977" s="3">
        <v>44299</v>
      </c>
      <c r="U2977">
        <v>4443</v>
      </c>
      <c r="V2977">
        <v>1058</v>
      </c>
    </row>
    <row r="2978" spans="1:22" ht="13.5" customHeight="1" x14ac:dyDescent="0.15">
      <c r="A2978" s="2" t="s">
        <v>2174</v>
      </c>
      <c r="B2978" s="2" t="s">
        <v>2175</v>
      </c>
      <c r="C2978" t="s">
        <v>6987</v>
      </c>
      <c r="D2978" t="s">
        <v>56</v>
      </c>
      <c r="E2978" s="16" t="s">
        <v>22</v>
      </c>
      <c r="F2978" t="s">
        <v>23</v>
      </c>
      <c r="G2978" t="s">
        <v>24</v>
      </c>
      <c r="H2978" t="s">
        <v>25</v>
      </c>
      <c r="I2978" s="7">
        <v>2</v>
      </c>
      <c r="J2978" t="s">
        <v>39</v>
      </c>
      <c r="K2978" s="7">
        <v>6</v>
      </c>
      <c r="L2978" s="2" t="s">
        <v>2176</v>
      </c>
      <c r="M2978" s="12">
        <v>54</v>
      </c>
      <c r="N2978" t="s">
        <v>30</v>
      </c>
      <c r="O2978" t="s">
        <v>1273</v>
      </c>
      <c r="P2978" t="s">
        <v>404</v>
      </c>
      <c r="Q2978" s="7">
        <v>35.6</v>
      </c>
      <c r="R2978" s="2">
        <v>472</v>
      </c>
      <c r="S2978" t="s">
        <v>1076</v>
      </c>
      <c r="T2978" t="s">
        <v>34</v>
      </c>
      <c r="U2978">
        <v>2222</v>
      </c>
      <c r="V2978">
        <v>1057</v>
      </c>
    </row>
    <row r="2979" spans="1:22" ht="13.5" customHeight="1" x14ac:dyDescent="0.15">
      <c r="A2979" s="2" t="s">
        <v>2174</v>
      </c>
      <c r="B2979" s="2" t="s">
        <v>2175</v>
      </c>
      <c r="C2979" t="s">
        <v>6987</v>
      </c>
      <c r="D2979" t="s">
        <v>56</v>
      </c>
      <c r="E2979" s="16" t="s">
        <v>22</v>
      </c>
      <c r="F2979" t="s">
        <v>23</v>
      </c>
      <c r="G2979" t="s">
        <v>24</v>
      </c>
      <c r="H2979" t="s">
        <v>25</v>
      </c>
      <c r="I2979" s="7">
        <v>1</v>
      </c>
      <c r="J2979" t="s">
        <v>41</v>
      </c>
      <c r="K2979" s="7">
        <v>4</v>
      </c>
      <c r="L2979" s="2" t="s">
        <v>1441</v>
      </c>
      <c r="M2979" s="12">
        <v>56</v>
      </c>
      <c r="N2979" t="s">
        <v>27</v>
      </c>
      <c r="O2979" t="s">
        <v>1080</v>
      </c>
      <c r="P2979" t="s">
        <v>404</v>
      </c>
      <c r="Q2979" s="7">
        <v>35.9</v>
      </c>
      <c r="R2979" s="2">
        <v>462</v>
      </c>
      <c r="S2979" t="s">
        <v>1081</v>
      </c>
      <c r="U2979">
        <v>1111</v>
      </c>
      <c r="V2979">
        <v>1056</v>
      </c>
    </row>
    <row r="2980" spans="1:22" ht="13.5" customHeight="1" x14ac:dyDescent="0.15">
      <c r="A2980" s="2" t="s">
        <v>2160</v>
      </c>
      <c r="B2980" s="2" t="s">
        <v>2161</v>
      </c>
      <c r="C2980" t="s">
        <v>6986</v>
      </c>
      <c r="D2980" t="s">
        <v>21</v>
      </c>
      <c r="E2980" s="16" t="s">
        <v>142</v>
      </c>
      <c r="F2980" t="s">
        <v>120</v>
      </c>
      <c r="G2980" t="s">
        <v>297</v>
      </c>
      <c r="H2980" t="s">
        <v>25</v>
      </c>
      <c r="I2980" s="7">
        <v>15</v>
      </c>
      <c r="J2980" t="s">
        <v>45</v>
      </c>
      <c r="K2980" s="7">
        <v>13</v>
      </c>
      <c r="L2980" s="2" t="s">
        <v>2173</v>
      </c>
      <c r="M2980" s="12">
        <v>56</v>
      </c>
      <c r="N2980" t="s">
        <v>27</v>
      </c>
      <c r="O2980" t="s">
        <v>1309</v>
      </c>
      <c r="P2980" t="s">
        <v>302</v>
      </c>
      <c r="Q2980" s="7">
        <v>36.299999999999997</v>
      </c>
      <c r="R2980" s="2">
        <v>484</v>
      </c>
      <c r="S2980" t="s">
        <v>1105</v>
      </c>
      <c r="T2980" t="s">
        <v>34</v>
      </c>
      <c r="U2980">
        <v>1515</v>
      </c>
      <c r="V2980">
        <v>1055</v>
      </c>
    </row>
    <row r="2981" spans="1:22" ht="13.5" customHeight="1" x14ac:dyDescent="0.15">
      <c r="A2981" s="2" t="s">
        <v>2160</v>
      </c>
      <c r="B2981" s="2" t="s">
        <v>2161</v>
      </c>
      <c r="C2981" t="s">
        <v>6986</v>
      </c>
      <c r="D2981" t="s">
        <v>21</v>
      </c>
      <c r="E2981" s="16" t="s">
        <v>142</v>
      </c>
      <c r="F2981" t="s">
        <v>120</v>
      </c>
      <c r="G2981" t="s">
        <v>297</v>
      </c>
      <c r="H2981" t="s">
        <v>25</v>
      </c>
      <c r="I2981" s="7">
        <v>14</v>
      </c>
      <c r="J2981" t="s">
        <v>26</v>
      </c>
      <c r="K2981" s="7">
        <v>11</v>
      </c>
      <c r="L2981" s="2" t="s">
        <v>2172</v>
      </c>
      <c r="M2981" s="12">
        <v>56</v>
      </c>
      <c r="N2981" t="s">
        <v>27</v>
      </c>
      <c r="O2981" t="s">
        <v>1172</v>
      </c>
      <c r="P2981" t="s">
        <v>301</v>
      </c>
      <c r="Q2981" s="7">
        <v>37.799999999999997</v>
      </c>
      <c r="R2981" s="2">
        <v>468</v>
      </c>
      <c r="S2981" t="s">
        <v>1079</v>
      </c>
      <c r="T2981" s="3">
        <v>44504</v>
      </c>
      <c r="U2981">
        <v>66</v>
      </c>
      <c r="V2981">
        <v>1054</v>
      </c>
    </row>
    <row r="2982" spans="1:22" ht="13.5" customHeight="1" x14ac:dyDescent="0.15">
      <c r="A2982" s="2" t="s">
        <v>2160</v>
      </c>
      <c r="B2982" s="2" t="s">
        <v>2161</v>
      </c>
      <c r="C2982" t="s">
        <v>6986</v>
      </c>
      <c r="D2982" t="s">
        <v>21</v>
      </c>
      <c r="E2982" s="16" t="s">
        <v>142</v>
      </c>
      <c r="F2982" t="s">
        <v>120</v>
      </c>
      <c r="G2982" t="s">
        <v>297</v>
      </c>
      <c r="H2982" t="s">
        <v>25</v>
      </c>
      <c r="I2982" s="7">
        <v>13</v>
      </c>
      <c r="J2982" t="s">
        <v>41</v>
      </c>
      <c r="K2982" s="7">
        <v>3</v>
      </c>
      <c r="L2982" s="2" t="s">
        <v>2171</v>
      </c>
      <c r="M2982" s="12">
        <v>56</v>
      </c>
      <c r="N2982" t="s">
        <v>30</v>
      </c>
      <c r="O2982" t="s">
        <v>1095</v>
      </c>
      <c r="P2982" t="s">
        <v>224</v>
      </c>
      <c r="Q2982" s="7">
        <v>36.200000000000003</v>
      </c>
      <c r="R2982" s="2">
        <v>492</v>
      </c>
      <c r="S2982" t="s">
        <v>1276</v>
      </c>
      <c r="T2982" t="s">
        <v>36</v>
      </c>
      <c r="U2982">
        <v>1413</v>
      </c>
      <c r="V2982">
        <v>1053</v>
      </c>
    </row>
    <row r="2983" spans="1:22" ht="13.5" customHeight="1" x14ac:dyDescent="0.15">
      <c r="A2983" s="2" t="s">
        <v>2160</v>
      </c>
      <c r="B2983" s="2" t="s">
        <v>2161</v>
      </c>
      <c r="C2983" t="s">
        <v>6986</v>
      </c>
      <c r="D2983" t="s">
        <v>21</v>
      </c>
      <c r="E2983" s="16" t="s">
        <v>142</v>
      </c>
      <c r="F2983" t="s">
        <v>120</v>
      </c>
      <c r="G2983" t="s">
        <v>297</v>
      </c>
      <c r="H2983" t="s">
        <v>25</v>
      </c>
      <c r="I2983" s="7">
        <v>12</v>
      </c>
      <c r="J2983" t="s">
        <v>29</v>
      </c>
      <c r="K2983" s="7">
        <v>15</v>
      </c>
      <c r="L2983" s="2" t="s">
        <v>2170</v>
      </c>
      <c r="M2983" s="12">
        <v>56</v>
      </c>
      <c r="N2983" t="s">
        <v>40</v>
      </c>
      <c r="O2983" t="s">
        <v>1197</v>
      </c>
      <c r="P2983" t="s">
        <v>224</v>
      </c>
      <c r="Q2983" s="7">
        <v>36.799999999999997</v>
      </c>
      <c r="R2983" s="2">
        <v>532</v>
      </c>
      <c r="S2983" t="s">
        <v>1311</v>
      </c>
      <c r="T2983" s="3">
        <v>44504</v>
      </c>
      <c r="U2983">
        <v>1010</v>
      </c>
      <c r="V2983">
        <v>1052</v>
      </c>
    </row>
    <row r="2984" spans="1:22" ht="13.5" customHeight="1" x14ac:dyDescent="0.15">
      <c r="A2984" s="2" t="s">
        <v>2160</v>
      </c>
      <c r="B2984" s="2" t="s">
        <v>2161</v>
      </c>
      <c r="C2984" t="s">
        <v>6986</v>
      </c>
      <c r="D2984" t="s">
        <v>21</v>
      </c>
      <c r="E2984" s="16" t="s">
        <v>142</v>
      </c>
      <c r="F2984" t="s">
        <v>120</v>
      </c>
      <c r="G2984" t="s">
        <v>297</v>
      </c>
      <c r="H2984" t="s">
        <v>25</v>
      </c>
      <c r="I2984" s="7">
        <v>11</v>
      </c>
      <c r="J2984" t="s">
        <v>41</v>
      </c>
      <c r="K2984" s="7">
        <v>2</v>
      </c>
      <c r="L2984" s="2" t="s">
        <v>2169</v>
      </c>
      <c r="M2984" s="12">
        <v>56</v>
      </c>
      <c r="N2984" t="s">
        <v>38</v>
      </c>
      <c r="O2984" t="s">
        <v>1170</v>
      </c>
      <c r="P2984" t="s">
        <v>258</v>
      </c>
      <c r="Q2984" s="7">
        <v>36.299999999999997</v>
      </c>
      <c r="R2984" s="2">
        <v>528</v>
      </c>
      <c r="S2984" t="s">
        <v>1113</v>
      </c>
      <c r="T2984" t="s">
        <v>46</v>
      </c>
      <c r="U2984">
        <v>1113</v>
      </c>
      <c r="V2984">
        <v>1051</v>
      </c>
    </row>
    <row r="2985" spans="1:22" ht="13.5" customHeight="1" x14ac:dyDescent="0.15">
      <c r="A2985" s="2" t="s">
        <v>2160</v>
      </c>
      <c r="B2985" s="2" t="s">
        <v>2161</v>
      </c>
      <c r="C2985" t="s">
        <v>6986</v>
      </c>
      <c r="D2985" t="s">
        <v>21</v>
      </c>
      <c r="E2985" s="16" t="s">
        <v>142</v>
      </c>
      <c r="F2985" t="s">
        <v>120</v>
      </c>
      <c r="G2985" t="s">
        <v>297</v>
      </c>
      <c r="H2985" t="s">
        <v>25</v>
      </c>
      <c r="I2985" s="7">
        <v>10</v>
      </c>
      <c r="J2985" t="s">
        <v>47</v>
      </c>
      <c r="K2985" s="7">
        <v>6</v>
      </c>
      <c r="L2985" s="2" t="s">
        <v>2168</v>
      </c>
      <c r="M2985" s="12">
        <v>54</v>
      </c>
      <c r="N2985" t="s">
        <v>35</v>
      </c>
      <c r="O2985" t="s">
        <v>1168</v>
      </c>
      <c r="P2985" t="s">
        <v>258</v>
      </c>
      <c r="Q2985" s="7">
        <v>37.1</v>
      </c>
      <c r="R2985" s="2">
        <v>494</v>
      </c>
      <c r="S2985" t="s">
        <v>1335</v>
      </c>
      <c r="T2985" t="s">
        <v>46</v>
      </c>
      <c r="U2985">
        <v>88</v>
      </c>
      <c r="V2985">
        <v>1050</v>
      </c>
    </row>
    <row r="2986" spans="1:22" ht="13.5" customHeight="1" x14ac:dyDescent="0.15">
      <c r="A2986" s="2" t="s">
        <v>2160</v>
      </c>
      <c r="B2986" s="2" t="s">
        <v>2161</v>
      </c>
      <c r="C2986" t="s">
        <v>6986</v>
      </c>
      <c r="D2986" t="s">
        <v>21</v>
      </c>
      <c r="E2986" s="16" t="s">
        <v>142</v>
      </c>
      <c r="F2986" t="s">
        <v>120</v>
      </c>
      <c r="G2986" t="s">
        <v>297</v>
      </c>
      <c r="H2986" t="s">
        <v>25</v>
      </c>
      <c r="I2986" s="7">
        <v>9</v>
      </c>
      <c r="J2986" t="s">
        <v>33</v>
      </c>
      <c r="K2986" s="7">
        <v>1</v>
      </c>
      <c r="L2986" s="2" t="s">
        <v>1684</v>
      </c>
      <c r="M2986" s="12">
        <v>57</v>
      </c>
      <c r="N2986" t="s">
        <v>27</v>
      </c>
      <c r="O2986" t="s">
        <v>1091</v>
      </c>
      <c r="P2986" t="s">
        <v>258</v>
      </c>
      <c r="Q2986" s="7">
        <v>38</v>
      </c>
      <c r="R2986" s="2">
        <v>532</v>
      </c>
      <c r="S2986" t="s">
        <v>1088</v>
      </c>
      <c r="T2986" s="7">
        <v>1</v>
      </c>
      <c r="U2986">
        <v>22</v>
      </c>
      <c r="V2986">
        <v>1049</v>
      </c>
    </row>
    <row r="2987" spans="1:22" ht="13.5" customHeight="1" x14ac:dyDescent="0.15">
      <c r="A2987" s="2" t="s">
        <v>2160</v>
      </c>
      <c r="B2987" s="2" t="s">
        <v>2161</v>
      </c>
      <c r="C2987" t="s">
        <v>6986</v>
      </c>
      <c r="D2987" t="s">
        <v>21</v>
      </c>
      <c r="E2987" s="16" t="s">
        <v>142</v>
      </c>
      <c r="F2987" t="s">
        <v>120</v>
      </c>
      <c r="G2987" t="s">
        <v>297</v>
      </c>
      <c r="H2987" t="s">
        <v>25</v>
      </c>
      <c r="I2987" s="7">
        <v>8</v>
      </c>
      <c r="J2987" t="s">
        <v>53</v>
      </c>
      <c r="K2987" s="7">
        <v>8</v>
      </c>
      <c r="L2987" s="2" t="s">
        <v>2167</v>
      </c>
      <c r="M2987" s="12">
        <v>58</v>
      </c>
      <c r="N2987" t="s">
        <v>48</v>
      </c>
      <c r="O2987" t="s">
        <v>1078</v>
      </c>
      <c r="P2987" t="s">
        <v>299</v>
      </c>
      <c r="Q2987" s="7">
        <v>37.4</v>
      </c>
      <c r="R2987" s="2">
        <v>510</v>
      </c>
      <c r="S2987" t="s">
        <v>1255</v>
      </c>
      <c r="T2987" s="3">
        <v>44502</v>
      </c>
      <c r="U2987">
        <v>45</v>
      </c>
      <c r="V2987">
        <v>1048</v>
      </c>
    </row>
    <row r="2988" spans="1:22" ht="13.5" customHeight="1" x14ac:dyDescent="0.15">
      <c r="A2988" s="2" t="s">
        <v>2160</v>
      </c>
      <c r="B2988" s="2" t="s">
        <v>2161</v>
      </c>
      <c r="C2988" t="s">
        <v>6986</v>
      </c>
      <c r="D2988" t="s">
        <v>21</v>
      </c>
      <c r="E2988" s="16" t="s">
        <v>142</v>
      </c>
      <c r="F2988" t="s">
        <v>120</v>
      </c>
      <c r="G2988" t="s">
        <v>297</v>
      </c>
      <c r="H2988" t="s">
        <v>25</v>
      </c>
      <c r="I2988" s="7">
        <v>7</v>
      </c>
      <c r="J2988" t="s">
        <v>29</v>
      </c>
      <c r="K2988" s="7">
        <v>14</v>
      </c>
      <c r="L2988" s="2" t="s">
        <v>2166</v>
      </c>
      <c r="M2988" s="12">
        <v>56</v>
      </c>
      <c r="N2988" t="s">
        <v>40</v>
      </c>
      <c r="O2988" t="s">
        <v>79</v>
      </c>
      <c r="P2988" t="s">
        <v>314</v>
      </c>
      <c r="Q2988" s="7">
        <v>35.9</v>
      </c>
      <c r="R2988" s="2">
        <v>478</v>
      </c>
      <c r="S2988" t="s">
        <v>1267</v>
      </c>
      <c r="T2988" t="s">
        <v>46</v>
      </c>
      <c r="U2988">
        <v>1111</v>
      </c>
      <c r="V2988">
        <v>1047</v>
      </c>
    </row>
    <row r="2989" spans="1:22" ht="13.5" customHeight="1" x14ac:dyDescent="0.15">
      <c r="A2989" s="2" t="s">
        <v>2160</v>
      </c>
      <c r="B2989" s="2" t="s">
        <v>2161</v>
      </c>
      <c r="C2989" t="s">
        <v>6986</v>
      </c>
      <c r="D2989" t="s">
        <v>21</v>
      </c>
      <c r="E2989" s="16" t="s">
        <v>142</v>
      </c>
      <c r="F2989" t="s">
        <v>120</v>
      </c>
      <c r="G2989" t="s">
        <v>297</v>
      </c>
      <c r="H2989" t="s">
        <v>25</v>
      </c>
      <c r="I2989" s="7">
        <v>6</v>
      </c>
      <c r="J2989" t="s">
        <v>47</v>
      </c>
      <c r="K2989" s="7">
        <v>7</v>
      </c>
      <c r="L2989" s="2" t="s">
        <v>2165</v>
      </c>
      <c r="M2989" s="12">
        <v>56</v>
      </c>
      <c r="N2989" t="s">
        <v>27</v>
      </c>
      <c r="O2989" t="s">
        <v>1106</v>
      </c>
      <c r="P2989" t="s">
        <v>314</v>
      </c>
      <c r="Q2989" s="7">
        <v>36.4</v>
      </c>
      <c r="R2989" s="2">
        <v>508</v>
      </c>
      <c r="S2989" t="s">
        <v>1056</v>
      </c>
      <c r="T2989" t="s">
        <v>60</v>
      </c>
      <c r="U2989">
        <v>98</v>
      </c>
      <c r="V2989">
        <v>1046</v>
      </c>
    </row>
    <row r="2990" spans="1:22" ht="13.5" customHeight="1" x14ac:dyDescent="0.15">
      <c r="A2990" s="2" t="s">
        <v>2160</v>
      </c>
      <c r="B2990" s="2" t="s">
        <v>2161</v>
      </c>
      <c r="C2990" t="s">
        <v>6986</v>
      </c>
      <c r="D2990" t="s">
        <v>21</v>
      </c>
      <c r="E2990" s="16" t="s">
        <v>142</v>
      </c>
      <c r="F2990" t="s">
        <v>120</v>
      </c>
      <c r="G2990" t="s">
        <v>297</v>
      </c>
      <c r="H2990" t="s">
        <v>25</v>
      </c>
      <c r="I2990" s="7">
        <v>5</v>
      </c>
      <c r="J2990" t="s">
        <v>53</v>
      </c>
      <c r="K2990" s="7">
        <v>9</v>
      </c>
      <c r="L2990" s="2" t="s">
        <v>1579</v>
      </c>
      <c r="M2990" s="12">
        <v>57</v>
      </c>
      <c r="N2990" t="s">
        <v>27</v>
      </c>
      <c r="O2990" t="s">
        <v>1070</v>
      </c>
      <c r="P2990" t="s">
        <v>219</v>
      </c>
      <c r="Q2990" s="7">
        <v>37.5</v>
      </c>
      <c r="R2990" s="2">
        <v>512</v>
      </c>
      <c r="S2990" t="s">
        <v>1187</v>
      </c>
      <c r="T2990" t="s">
        <v>34</v>
      </c>
      <c r="U2990">
        <v>11</v>
      </c>
      <c r="V2990">
        <v>1045</v>
      </c>
    </row>
    <row r="2991" spans="1:22" ht="13.5" customHeight="1" x14ac:dyDescent="0.15">
      <c r="A2991" s="2" t="s">
        <v>2160</v>
      </c>
      <c r="B2991" s="2" t="s">
        <v>2161</v>
      </c>
      <c r="C2991" t="s">
        <v>6986</v>
      </c>
      <c r="D2991" t="s">
        <v>21</v>
      </c>
      <c r="E2991" s="16" t="s">
        <v>142</v>
      </c>
      <c r="F2991" t="s">
        <v>120</v>
      </c>
      <c r="G2991" t="s">
        <v>297</v>
      </c>
      <c r="H2991" t="s">
        <v>25</v>
      </c>
      <c r="I2991" s="7">
        <v>4</v>
      </c>
      <c r="J2991" t="s">
        <v>39</v>
      </c>
      <c r="K2991" s="7">
        <v>5</v>
      </c>
      <c r="L2991" s="2" t="s">
        <v>1574</v>
      </c>
      <c r="M2991" s="12">
        <v>57</v>
      </c>
      <c r="N2991" t="s">
        <v>27</v>
      </c>
      <c r="O2991" t="s">
        <v>1104</v>
      </c>
      <c r="P2991" t="s">
        <v>218</v>
      </c>
      <c r="Q2991" s="7">
        <v>35.4</v>
      </c>
      <c r="R2991" s="2">
        <v>534</v>
      </c>
      <c r="S2991" t="s">
        <v>1105</v>
      </c>
      <c r="T2991" t="s">
        <v>60</v>
      </c>
      <c r="U2991">
        <v>1312</v>
      </c>
      <c r="V2991">
        <v>1044</v>
      </c>
    </row>
    <row r="2992" spans="1:22" ht="13.5" customHeight="1" x14ac:dyDescent="0.15">
      <c r="A2992" s="2" t="s">
        <v>2160</v>
      </c>
      <c r="B2992" s="2" t="s">
        <v>2161</v>
      </c>
      <c r="C2992" t="s">
        <v>6986</v>
      </c>
      <c r="D2992" t="s">
        <v>21</v>
      </c>
      <c r="E2992" s="16" t="s">
        <v>142</v>
      </c>
      <c r="F2992" t="s">
        <v>120</v>
      </c>
      <c r="G2992" t="s">
        <v>297</v>
      </c>
      <c r="H2992" t="s">
        <v>25</v>
      </c>
      <c r="I2992" s="7">
        <v>3</v>
      </c>
      <c r="J2992" t="s">
        <v>39</v>
      </c>
      <c r="K2992" s="7">
        <v>4</v>
      </c>
      <c r="L2992" s="2" t="s">
        <v>2164</v>
      </c>
      <c r="M2992" s="12">
        <v>56</v>
      </c>
      <c r="N2992" t="s">
        <v>48</v>
      </c>
      <c r="O2992" t="s">
        <v>1208</v>
      </c>
      <c r="P2992" t="s">
        <v>313</v>
      </c>
      <c r="Q2992" s="7">
        <v>37.1</v>
      </c>
      <c r="R2992" s="2">
        <v>490</v>
      </c>
      <c r="S2992" t="s">
        <v>1232</v>
      </c>
      <c r="T2992" s="7">
        <v>2</v>
      </c>
      <c r="U2992">
        <v>33</v>
      </c>
      <c r="V2992">
        <v>1043</v>
      </c>
    </row>
    <row r="2993" spans="1:22" ht="13.5" customHeight="1" x14ac:dyDescent="0.15">
      <c r="A2993" s="2" t="s">
        <v>2160</v>
      </c>
      <c r="B2993" s="2" t="s">
        <v>2161</v>
      </c>
      <c r="C2993" t="s">
        <v>6986</v>
      </c>
      <c r="D2993" t="s">
        <v>21</v>
      </c>
      <c r="E2993" s="16" t="s">
        <v>142</v>
      </c>
      <c r="F2993" t="s">
        <v>120</v>
      </c>
      <c r="G2993" t="s">
        <v>297</v>
      </c>
      <c r="H2993" t="s">
        <v>25</v>
      </c>
      <c r="I2993" s="7">
        <v>2</v>
      </c>
      <c r="J2993" t="s">
        <v>45</v>
      </c>
      <c r="K2993" s="7">
        <v>12</v>
      </c>
      <c r="L2993" s="2" t="s">
        <v>2163</v>
      </c>
      <c r="M2993" s="12">
        <v>56</v>
      </c>
      <c r="N2993" t="s">
        <v>30</v>
      </c>
      <c r="O2993" t="s">
        <v>1108</v>
      </c>
      <c r="P2993" t="s">
        <v>216</v>
      </c>
      <c r="Q2993" s="7">
        <v>36.200000000000003</v>
      </c>
      <c r="R2993" s="2">
        <v>510</v>
      </c>
      <c r="S2993" t="s">
        <v>1171</v>
      </c>
      <c r="T2993" t="s">
        <v>32</v>
      </c>
      <c r="U2993">
        <v>76</v>
      </c>
      <c r="V2993">
        <v>1042</v>
      </c>
    </row>
    <row r="2994" spans="1:22" ht="13.5" customHeight="1" x14ac:dyDescent="0.15">
      <c r="A2994" s="2" t="s">
        <v>2160</v>
      </c>
      <c r="B2994" s="2" t="s">
        <v>2161</v>
      </c>
      <c r="C2994" t="s">
        <v>6986</v>
      </c>
      <c r="D2994" t="s">
        <v>21</v>
      </c>
      <c r="E2994" s="16" t="s">
        <v>142</v>
      </c>
      <c r="F2994" t="s">
        <v>120</v>
      </c>
      <c r="G2994" t="s">
        <v>297</v>
      </c>
      <c r="H2994" t="s">
        <v>25</v>
      </c>
      <c r="I2994" s="7">
        <v>1</v>
      </c>
      <c r="J2994" t="s">
        <v>26</v>
      </c>
      <c r="K2994" s="7">
        <v>10</v>
      </c>
      <c r="L2994" s="2" t="s">
        <v>2162</v>
      </c>
      <c r="M2994" s="12">
        <v>56</v>
      </c>
      <c r="N2994" t="s">
        <v>30</v>
      </c>
      <c r="O2994" t="s">
        <v>1061</v>
      </c>
      <c r="P2994" t="s">
        <v>256</v>
      </c>
      <c r="Q2994" s="7">
        <v>36.5</v>
      </c>
      <c r="R2994" s="2">
        <v>548</v>
      </c>
      <c r="S2994" t="s">
        <v>1115</v>
      </c>
      <c r="U2994">
        <v>44</v>
      </c>
      <c r="V2994">
        <v>1041</v>
      </c>
    </row>
    <row r="2995" spans="1:22" ht="13.5" customHeight="1" x14ac:dyDescent="0.15">
      <c r="A2995" s="2" t="s">
        <v>2155</v>
      </c>
      <c r="B2995" s="2" t="s">
        <v>2156</v>
      </c>
      <c r="C2995" t="s">
        <v>6987</v>
      </c>
      <c r="D2995" t="s">
        <v>56</v>
      </c>
      <c r="E2995" s="16" t="s">
        <v>22</v>
      </c>
      <c r="F2995" t="s">
        <v>23</v>
      </c>
      <c r="G2995" t="s">
        <v>297</v>
      </c>
      <c r="H2995" t="s">
        <v>25</v>
      </c>
      <c r="I2995" s="7">
        <v>16</v>
      </c>
      <c r="J2995" t="s">
        <v>39</v>
      </c>
      <c r="K2995" s="7">
        <v>5</v>
      </c>
      <c r="L2995" s="2" t="s">
        <v>1436</v>
      </c>
      <c r="M2995" s="12">
        <v>57</v>
      </c>
      <c r="N2995" t="s">
        <v>48</v>
      </c>
      <c r="O2995" t="s">
        <v>1066</v>
      </c>
      <c r="P2995" t="s">
        <v>370</v>
      </c>
      <c r="Q2995" s="7">
        <v>40</v>
      </c>
      <c r="R2995" s="2">
        <v>526</v>
      </c>
      <c r="S2995" t="s">
        <v>1071</v>
      </c>
      <c r="T2995" t="s">
        <v>34</v>
      </c>
      <c r="U2995">
        <v>4437</v>
      </c>
      <c r="V2995">
        <v>1040</v>
      </c>
    </row>
    <row r="2996" spans="1:22" ht="13.5" customHeight="1" x14ac:dyDescent="0.15">
      <c r="A2996" s="2" t="s">
        <v>2155</v>
      </c>
      <c r="B2996" s="2" t="s">
        <v>2156</v>
      </c>
      <c r="C2996" t="s">
        <v>6987</v>
      </c>
      <c r="D2996" t="s">
        <v>56</v>
      </c>
      <c r="E2996" s="16" t="s">
        <v>22</v>
      </c>
      <c r="F2996" t="s">
        <v>23</v>
      </c>
      <c r="G2996" t="s">
        <v>297</v>
      </c>
      <c r="H2996" t="s">
        <v>25</v>
      </c>
      <c r="I2996" s="7">
        <v>15</v>
      </c>
      <c r="J2996" t="s">
        <v>53</v>
      </c>
      <c r="K2996" s="7">
        <v>10</v>
      </c>
      <c r="L2996" s="2" t="s">
        <v>2159</v>
      </c>
      <c r="M2996" s="12">
        <v>55</v>
      </c>
      <c r="N2996" t="s">
        <v>40</v>
      </c>
      <c r="O2996" t="s">
        <v>1075</v>
      </c>
      <c r="P2996" t="s">
        <v>543</v>
      </c>
      <c r="Q2996" s="7">
        <v>39.1</v>
      </c>
      <c r="R2996" s="2">
        <v>496</v>
      </c>
      <c r="S2996" t="s">
        <v>1161</v>
      </c>
      <c r="T2996" s="3">
        <v>44299</v>
      </c>
      <c r="U2996">
        <v>891115</v>
      </c>
      <c r="V2996">
        <v>1039</v>
      </c>
    </row>
    <row r="2997" spans="1:22" ht="13.5" customHeight="1" x14ac:dyDescent="0.15">
      <c r="A2997" s="2" t="s">
        <v>2155</v>
      </c>
      <c r="B2997" s="2" t="s">
        <v>2156</v>
      </c>
      <c r="C2997" t="s">
        <v>6987</v>
      </c>
      <c r="D2997" t="s">
        <v>56</v>
      </c>
      <c r="E2997" s="16" t="s">
        <v>22</v>
      </c>
      <c r="F2997" t="s">
        <v>23</v>
      </c>
      <c r="G2997" t="s">
        <v>297</v>
      </c>
      <c r="H2997" t="s">
        <v>25</v>
      </c>
      <c r="I2997" s="7">
        <v>14</v>
      </c>
      <c r="J2997" t="s">
        <v>45</v>
      </c>
      <c r="K2997" s="7">
        <v>14</v>
      </c>
      <c r="L2997" s="2" t="s">
        <v>1692</v>
      </c>
      <c r="M2997" s="12">
        <v>57</v>
      </c>
      <c r="N2997" t="s">
        <v>48</v>
      </c>
      <c r="O2997" t="s">
        <v>1072</v>
      </c>
      <c r="P2997" t="s">
        <v>369</v>
      </c>
      <c r="Q2997" s="7">
        <v>39.6</v>
      </c>
      <c r="R2997" s="2">
        <v>510</v>
      </c>
      <c r="S2997" t="s">
        <v>1105</v>
      </c>
      <c r="T2997" s="7">
        <v>4</v>
      </c>
      <c r="U2997">
        <v>5434</v>
      </c>
      <c r="V2997">
        <v>1038</v>
      </c>
    </row>
    <row r="2998" spans="1:22" ht="13.5" customHeight="1" x14ac:dyDescent="0.15">
      <c r="A2998" s="2" t="s">
        <v>2155</v>
      </c>
      <c r="B2998" s="2" t="s">
        <v>2156</v>
      </c>
      <c r="C2998" t="s">
        <v>6987</v>
      </c>
      <c r="D2998" t="s">
        <v>56</v>
      </c>
      <c r="E2998" s="16" t="s">
        <v>22</v>
      </c>
      <c r="F2998" t="s">
        <v>23</v>
      </c>
      <c r="G2998" t="s">
        <v>297</v>
      </c>
      <c r="H2998" t="s">
        <v>25</v>
      </c>
      <c r="I2998" s="7">
        <v>13</v>
      </c>
      <c r="J2998" t="s">
        <v>39</v>
      </c>
      <c r="K2998" s="7">
        <v>6</v>
      </c>
      <c r="L2998" s="2" t="s">
        <v>1696</v>
      </c>
      <c r="M2998" s="12">
        <v>57</v>
      </c>
      <c r="N2998" t="s">
        <v>38</v>
      </c>
      <c r="O2998" t="s">
        <v>1230</v>
      </c>
      <c r="P2998" t="s">
        <v>55</v>
      </c>
      <c r="Q2998" s="7">
        <v>39.200000000000003</v>
      </c>
      <c r="R2998" s="2">
        <v>532</v>
      </c>
      <c r="S2998" t="s">
        <v>1228</v>
      </c>
      <c r="T2998" t="s">
        <v>34</v>
      </c>
      <c r="U2998">
        <v>1111</v>
      </c>
      <c r="V2998">
        <v>1037</v>
      </c>
    </row>
    <row r="2999" spans="1:22" ht="13.5" customHeight="1" x14ac:dyDescent="0.15">
      <c r="A2999" s="2" t="s">
        <v>2155</v>
      </c>
      <c r="B2999" s="2" t="s">
        <v>2156</v>
      </c>
      <c r="C2999" t="s">
        <v>6987</v>
      </c>
      <c r="D2999" t="s">
        <v>56</v>
      </c>
      <c r="E2999" s="16" t="s">
        <v>22</v>
      </c>
      <c r="F2999" t="s">
        <v>23</v>
      </c>
      <c r="G2999" t="s">
        <v>297</v>
      </c>
      <c r="H2999" t="s">
        <v>25</v>
      </c>
      <c r="I2999" s="7">
        <v>12</v>
      </c>
      <c r="J2999" t="s">
        <v>47</v>
      </c>
      <c r="K2999" s="7">
        <v>7</v>
      </c>
      <c r="L2999" s="2" t="s">
        <v>1652</v>
      </c>
      <c r="M2999" s="12">
        <v>54</v>
      </c>
      <c r="N2999" t="s">
        <v>48</v>
      </c>
      <c r="O2999" t="s">
        <v>1120</v>
      </c>
      <c r="P2999" t="s">
        <v>55</v>
      </c>
      <c r="Q2999" s="7">
        <v>38.9</v>
      </c>
      <c r="R2999" s="2">
        <v>538</v>
      </c>
      <c r="S2999" t="s">
        <v>1071</v>
      </c>
      <c r="T2999" s="3">
        <v>44248</v>
      </c>
      <c r="U2999">
        <v>5634</v>
      </c>
      <c r="V2999">
        <v>1036</v>
      </c>
    </row>
    <row r="3000" spans="1:22" ht="13.5" customHeight="1" x14ac:dyDescent="0.15">
      <c r="A3000" s="2" t="s">
        <v>2155</v>
      </c>
      <c r="B3000" s="2" t="s">
        <v>2156</v>
      </c>
      <c r="C3000" t="s">
        <v>6987</v>
      </c>
      <c r="D3000" t="s">
        <v>56</v>
      </c>
      <c r="E3000" s="16" t="s">
        <v>22</v>
      </c>
      <c r="F3000" t="s">
        <v>23</v>
      </c>
      <c r="G3000" t="s">
        <v>297</v>
      </c>
      <c r="H3000" t="s">
        <v>25</v>
      </c>
      <c r="I3000" s="7">
        <v>11</v>
      </c>
      <c r="J3000" t="s">
        <v>41</v>
      </c>
      <c r="K3000" s="7">
        <v>3</v>
      </c>
      <c r="L3000" s="2" t="s">
        <v>2009</v>
      </c>
      <c r="M3000" s="12">
        <v>55</v>
      </c>
      <c r="N3000" t="s">
        <v>30</v>
      </c>
      <c r="O3000" t="s">
        <v>1137</v>
      </c>
      <c r="P3000" t="s">
        <v>138</v>
      </c>
      <c r="Q3000" s="7">
        <v>37.700000000000003</v>
      </c>
      <c r="R3000" s="2">
        <v>516</v>
      </c>
      <c r="S3000" t="s">
        <v>1064</v>
      </c>
      <c r="T3000" t="s">
        <v>36</v>
      </c>
      <c r="U3000">
        <v>11111111</v>
      </c>
      <c r="V3000">
        <v>1035</v>
      </c>
    </row>
    <row r="3001" spans="1:22" ht="13.5" customHeight="1" x14ac:dyDescent="0.15">
      <c r="A3001" s="2" t="s">
        <v>2155</v>
      </c>
      <c r="B3001" s="2" t="s">
        <v>2156</v>
      </c>
      <c r="C3001" t="s">
        <v>6987</v>
      </c>
      <c r="D3001" t="s">
        <v>56</v>
      </c>
      <c r="E3001" s="16" t="s">
        <v>22</v>
      </c>
      <c r="F3001" t="s">
        <v>23</v>
      </c>
      <c r="G3001" t="s">
        <v>297</v>
      </c>
      <c r="H3001" t="s">
        <v>25</v>
      </c>
      <c r="I3001" s="7">
        <v>10</v>
      </c>
      <c r="J3001" t="s">
        <v>33</v>
      </c>
      <c r="K3001" s="7">
        <v>1</v>
      </c>
      <c r="L3001" s="2" t="s">
        <v>2158</v>
      </c>
      <c r="M3001" s="12">
        <v>54</v>
      </c>
      <c r="N3001" t="s">
        <v>48</v>
      </c>
      <c r="O3001" t="s">
        <v>1059</v>
      </c>
      <c r="P3001" t="s">
        <v>138</v>
      </c>
      <c r="Q3001" s="7">
        <v>38.200000000000003</v>
      </c>
      <c r="R3001" s="2">
        <v>486</v>
      </c>
      <c r="S3001" t="s">
        <v>1311</v>
      </c>
      <c r="T3001" t="s">
        <v>60</v>
      </c>
      <c r="U3001">
        <v>7778</v>
      </c>
      <c r="V3001">
        <v>1034</v>
      </c>
    </row>
    <row r="3002" spans="1:22" ht="13.5" customHeight="1" x14ac:dyDescent="0.15">
      <c r="A3002" s="2" t="s">
        <v>2155</v>
      </c>
      <c r="B3002" s="2" t="s">
        <v>2156</v>
      </c>
      <c r="C3002" t="s">
        <v>6987</v>
      </c>
      <c r="D3002" t="s">
        <v>56</v>
      </c>
      <c r="E3002" s="16" t="s">
        <v>22</v>
      </c>
      <c r="F3002" t="s">
        <v>23</v>
      </c>
      <c r="G3002" t="s">
        <v>297</v>
      </c>
      <c r="H3002" t="s">
        <v>25</v>
      </c>
      <c r="I3002" s="7">
        <v>9</v>
      </c>
      <c r="J3002" t="s">
        <v>45</v>
      </c>
      <c r="K3002" s="7">
        <v>13</v>
      </c>
      <c r="L3002" s="2" t="s">
        <v>1501</v>
      </c>
      <c r="M3002" s="12">
        <v>56</v>
      </c>
      <c r="N3002" t="s">
        <v>48</v>
      </c>
      <c r="O3002" t="s">
        <v>1068</v>
      </c>
      <c r="P3002" t="s">
        <v>305</v>
      </c>
      <c r="Q3002" s="7">
        <v>37.6</v>
      </c>
      <c r="R3002" s="2">
        <v>510</v>
      </c>
      <c r="S3002" t="s">
        <v>1147</v>
      </c>
      <c r="T3002" t="s">
        <v>46</v>
      </c>
      <c r="U3002">
        <v>12121113</v>
      </c>
      <c r="V3002">
        <v>1033</v>
      </c>
    </row>
    <row r="3003" spans="1:22" ht="13.5" customHeight="1" x14ac:dyDescent="0.15">
      <c r="A3003" s="2" t="s">
        <v>2155</v>
      </c>
      <c r="B3003" s="2" t="s">
        <v>2156</v>
      </c>
      <c r="C3003" t="s">
        <v>6987</v>
      </c>
      <c r="D3003" t="s">
        <v>56</v>
      </c>
      <c r="E3003" s="16" t="s">
        <v>22</v>
      </c>
      <c r="F3003" t="s">
        <v>23</v>
      </c>
      <c r="G3003" t="s">
        <v>297</v>
      </c>
      <c r="H3003" t="s">
        <v>25</v>
      </c>
      <c r="I3003" s="7">
        <v>8</v>
      </c>
      <c r="J3003" t="s">
        <v>41</v>
      </c>
      <c r="K3003" s="7">
        <v>4</v>
      </c>
      <c r="L3003" s="2" t="s">
        <v>1653</v>
      </c>
      <c r="M3003" s="12">
        <v>54</v>
      </c>
      <c r="N3003" t="s">
        <v>38</v>
      </c>
      <c r="O3003" t="s">
        <v>1074</v>
      </c>
      <c r="P3003" t="s">
        <v>137</v>
      </c>
      <c r="Q3003" s="7">
        <v>37</v>
      </c>
      <c r="R3003" s="2">
        <v>494</v>
      </c>
      <c r="S3003" t="s">
        <v>1153</v>
      </c>
      <c r="T3003" t="s">
        <v>32</v>
      </c>
      <c r="U3003">
        <v>12121616</v>
      </c>
      <c r="V3003">
        <v>1032</v>
      </c>
    </row>
    <row r="3004" spans="1:22" ht="13.5" customHeight="1" x14ac:dyDescent="0.15">
      <c r="A3004" s="2" t="s">
        <v>2155</v>
      </c>
      <c r="B3004" s="2" t="s">
        <v>2156</v>
      </c>
      <c r="C3004" t="s">
        <v>6987</v>
      </c>
      <c r="D3004" t="s">
        <v>56</v>
      </c>
      <c r="E3004" s="16" t="s">
        <v>22</v>
      </c>
      <c r="F3004" t="s">
        <v>23</v>
      </c>
      <c r="G3004" t="s">
        <v>297</v>
      </c>
      <c r="H3004" t="s">
        <v>25</v>
      </c>
      <c r="I3004" s="7">
        <v>7</v>
      </c>
      <c r="J3004" t="s">
        <v>29</v>
      </c>
      <c r="K3004" s="7">
        <v>16</v>
      </c>
      <c r="L3004" s="2" t="s">
        <v>2010</v>
      </c>
      <c r="M3004" s="12">
        <v>55</v>
      </c>
      <c r="N3004" t="s">
        <v>27</v>
      </c>
      <c r="O3004" t="s">
        <v>1057</v>
      </c>
      <c r="P3004" t="s">
        <v>405</v>
      </c>
      <c r="Q3004" s="7">
        <v>37.9</v>
      </c>
      <c r="R3004" s="2">
        <v>474</v>
      </c>
      <c r="S3004" t="s">
        <v>1145</v>
      </c>
      <c r="T3004" t="s">
        <v>46</v>
      </c>
      <c r="U3004">
        <v>9878</v>
      </c>
      <c r="V3004">
        <v>1031</v>
      </c>
    </row>
    <row r="3005" spans="1:22" ht="13.5" customHeight="1" x14ac:dyDescent="0.15">
      <c r="A3005" s="2" t="s">
        <v>2155</v>
      </c>
      <c r="B3005" s="2" t="s">
        <v>2156</v>
      </c>
      <c r="C3005" t="s">
        <v>6987</v>
      </c>
      <c r="D3005" t="s">
        <v>56</v>
      </c>
      <c r="E3005" s="16" t="s">
        <v>22</v>
      </c>
      <c r="F3005" t="s">
        <v>23</v>
      </c>
      <c r="G3005" t="s">
        <v>297</v>
      </c>
      <c r="H3005" t="s">
        <v>25</v>
      </c>
      <c r="I3005" s="7">
        <v>6</v>
      </c>
      <c r="J3005" t="s">
        <v>47</v>
      </c>
      <c r="K3005" s="7">
        <v>8</v>
      </c>
      <c r="L3005" s="2" t="s">
        <v>1424</v>
      </c>
      <c r="M3005" s="12">
        <v>55</v>
      </c>
      <c r="N3005" t="s">
        <v>30</v>
      </c>
      <c r="O3005" t="s">
        <v>1099</v>
      </c>
      <c r="P3005" t="s">
        <v>405</v>
      </c>
      <c r="Q3005" s="7">
        <v>38.299999999999997</v>
      </c>
      <c r="R3005" s="2">
        <v>518</v>
      </c>
      <c r="S3005" t="s">
        <v>1162</v>
      </c>
      <c r="T3005" t="s">
        <v>32</v>
      </c>
      <c r="U3005">
        <v>2222</v>
      </c>
      <c r="V3005">
        <v>1030</v>
      </c>
    </row>
    <row r="3006" spans="1:22" ht="13.5" customHeight="1" x14ac:dyDescent="0.15">
      <c r="A3006" s="2" t="s">
        <v>2155</v>
      </c>
      <c r="B3006" s="2" t="s">
        <v>2156</v>
      </c>
      <c r="C3006" t="s">
        <v>6987</v>
      </c>
      <c r="D3006" t="s">
        <v>56</v>
      </c>
      <c r="E3006" s="16" t="s">
        <v>22</v>
      </c>
      <c r="F3006" t="s">
        <v>23</v>
      </c>
      <c r="G3006" t="s">
        <v>297</v>
      </c>
      <c r="H3006" t="s">
        <v>25</v>
      </c>
      <c r="I3006" s="7">
        <v>5</v>
      </c>
      <c r="J3006" t="s">
        <v>33</v>
      </c>
      <c r="K3006" s="7">
        <v>2</v>
      </c>
      <c r="L3006" s="2" t="s">
        <v>2013</v>
      </c>
      <c r="M3006" s="12">
        <v>54</v>
      </c>
      <c r="N3006" t="s">
        <v>27</v>
      </c>
      <c r="O3006" t="s">
        <v>1280</v>
      </c>
      <c r="P3006" t="s">
        <v>54</v>
      </c>
      <c r="Q3006" s="7">
        <v>37.299999999999997</v>
      </c>
      <c r="R3006" s="2">
        <v>494</v>
      </c>
      <c r="S3006" t="s">
        <v>1100</v>
      </c>
      <c r="T3006" s="7">
        <v>1</v>
      </c>
      <c r="U3006">
        <v>15121111</v>
      </c>
      <c r="V3006">
        <v>1029</v>
      </c>
    </row>
    <row r="3007" spans="1:22" ht="13.5" customHeight="1" x14ac:dyDescent="0.15">
      <c r="A3007" s="2" t="s">
        <v>2155</v>
      </c>
      <c r="B3007" s="2" t="s">
        <v>2156</v>
      </c>
      <c r="C3007" t="s">
        <v>6987</v>
      </c>
      <c r="D3007" t="s">
        <v>56</v>
      </c>
      <c r="E3007" s="16" t="s">
        <v>22</v>
      </c>
      <c r="F3007" t="s">
        <v>23</v>
      </c>
      <c r="G3007" t="s">
        <v>297</v>
      </c>
      <c r="H3007" t="s">
        <v>25</v>
      </c>
      <c r="I3007" s="7">
        <v>4</v>
      </c>
      <c r="J3007" t="s">
        <v>26</v>
      </c>
      <c r="K3007" s="7">
        <v>11</v>
      </c>
      <c r="L3007" s="2" t="s">
        <v>1448</v>
      </c>
      <c r="M3007" s="12">
        <v>54</v>
      </c>
      <c r="N3007" t="s">
        <v>38</v>
      </c>
      <c r="O3007" t="s">
        <v>1223</v>
      </c>
      <c r="P3007" t="s">
        <v>52</v>
      </c>
      <c r="Q3007" s="7">
        <v>36.9</v>
      </c>
      <c r="R3007" s="2">
        <v>446</v>
      </c>
      <c r="S3007" t="s">
        <v>1094</v>
      </c>
      <c r="T3007" t="s">
        <v>32</v>
      </c>
      <c r="U3007">
        <v>15161513</v>
      </c>
      <c r="V3007">
        <v>1028</v>
      </c>
    </row>
    <row r="3008" spans="1:22" ht="13.5" customHeight="1" x14ac:dyDescent="0.15">
      <c r="A3008" s="2" t="s">
        <v>2155</v>
      </c>
      <c r="B3008" s="2" t="s">
        <v>2156</v>
      </c>
      <c r="C3008" t="s">
        <v>6987</v>
      </c>
      <c r="D3008" t="s">
        <v>56</v>
      </c>
      <c r="E3008" s="16" t="s">
        <v>22</v>
      </c>
      <c r="F3008" t="s">
        <v>23</v>
      </c>
      <c r="G3008" t="s">
        <v>297</v>
      </c>
      <c r="H3008" t="s">
        <v>25</v>
      </c>
      <c r="I3008" s="7">
        <v>3</v>
      </c>
      <c r="J3008" t="s">
        <v>53</v>
      </c>
      <c r="K3008" s="7">
        <v>9</v>
      </c>
      <c r="L3008" s="2" t="s">
        <v>1503</v>
      </c>
      <c r="M3008" s="12">
        <v>55</v>
      </c>
      <c r="N3008" t="s">
        <v>48</v>
      </c>
      <c r="O3008" t="s">
        <v>1055</v>
      </c>
      <c r="P3008" t="s">
        <v>136</v>
      </c>
      <c r="Q3008" s="7">
        <v>37.799999999999997</v>
      </c>
      <c r="R3008" s="2">
        <v>498</v>
      </c>
      <c r="S3008" t="s">
        <v>1081</v>
      </c>
      <c r="T3008" s="7">
        <v>3</v>
      </c>
      <c r="U3008">
        <v>3333</v>
      </c>
      <c r="V3008">
        <v>1027</v>
      </c>
    </row>
    <row r="3009" spans="1:22" ht="13.5" customHeight="1" x14ac:dyDescent="0.15">
      <c r="A3009" s="2" t="s">
        <v>2155</v>
      </c>
      <c r="B3009" s="2" t="s">
        <v>2156</v>
      </c>
      <c r="C3009" t="s">
        <v>6987</v>
      </c>
      <c r="D3009" t="s">
        <v>56</v>
      </c>
      <c r="E3009" s="16" t="s">
        <v>22</v>
      </c>
      <c r="F3009" t="s">
        <v>23</v>
      </c>
      <c r="G3009" t="s">
        <v>297</v>
      </c>
      <c r="H3009" t="s">
        <v>25</v>
      </c>
      <c r="I3009" s="7">
        <v>2</v>
      </c>
      <c r="J3009" t="s">
        <v>29</v>
      </c>
      <c r="K3009" s="7">
        <v>15</v>
      </c>
      <c r="L3009" s="2" t="s">
        <v>2157</v>
      </c>
      <c r="M3009" s="12">
        <v>55</v>
      </c>
      <c r="N3009" t="s">
        <v>27</v>
      </c>
      <c r="O3009" t="s">
        <v>1053</v>
      </c>
      <c r="P3009" t="s">
        <v>49</v>
      </c>
      <c r="Q3009" s="7">
        <v>36.6</v>
      </c>
      <c r="R3009" s="2">
        <v>498</v>
      </c>
      <c r="S3009" t="s">
        <v>1312</v>
      </c>
      <c r="T3009" t="s">
        <v>60</v>
      </c>
      <c r="U3009">
        <v>1412108</v>
      </c>
      <c r="V3009">
        <v>1026</v>
      </c>
    </row>
    <row r="3010" spans="1:22" ht="13.5" customHeight="1" x14ac:dyDescent="0.15">
      <c r="A3010" s="2" t="s">
        <v>2155</v>
      </c>
      <c r="B3010" s="2" t="s">
        <v>2156</v>
      </c>
      <c r="C3010" t="s">
        <v>6987</v>
      </c>
      <c r="D3010" t="s">
        <v>56</v>
      </c>
      <c r="E3010" s="16" t="s">
        <v>22</v>
      </c>
      <c r="F3010" t="s">
        <v>23</v>
      </c>
      <c r="G3010" t="s">
        <v>297</v>
      </c>
      <c r="H3010" t="s">
        <v>25</v>
      </c>
      <c r="I3010" s="7">
        <v>1</v>
      </c>
      <c r="J3010" t="s">
        <v>26</v>
      </c>
      <c r="K3010" s="7">
        <v>12</v>
      </c>
      <c r="L3010" s="2" t="s">
        <v>2008</v>
      </c>
      <c r="M3010" s="12">
        <v>57.5</v>
      </c>
      <c r="N3010" t="s">
        <v>27</v>
      </c>
      <c r="O3010" t="s">
        <v>1332</v>
      </c>
      <c r="P3010" t="s">
        <v>404</v>
      </c>
      <c r="Q3010" s="7">
        <v>36.700000000000003</v>
      </c>
      <c r="R3010" s="2">
        <v>478</v>
      </c>
      <c r="S3010" t="s">
        <v>1119</v>
      </c>
      <c r="U3010">
        <v>101094</v>
      </c>
      <c r="V3010">
        <v>1025</v>
      </c>
    </row>
    <row r="3011" spans="1:22" ht="13.5" customHeight="1" x14ac:dyDescent="0.15">
      <c r="A3011" s="2" t="s">
        <v>2149</v>
      </c>
      <c r="B3011" s="2" t="s">
        <v>2150</v>
      </c>
      <c r="C3011" t="s">
        <v>6989</v>
      </c>
      <c r="D3011" t="s">
        <v>21</v>
      </c>
      <c r="E3011" s="16" t="s">
        <v>160</v>
      </c>
      <c r="F3011" t="s">
        <v>133</v>
      </c>
      <c r="G3011" t="s">
        <v>529</v>
      </c>
      <c r="H3011" t="s">
        <v>25</v>
      </c>
      <c r="I3011" s="7">
        <v>13</v>
      </c>
      <c r="J3011" t="s">
        <v>29</v>
      </c>
      <c r="K3011" s="7">
        <v>12</v>
      </c>
      <c r="L3011" s="2" t="s">
        <v>2125</v>
      </c>
      <c r="M3011" s="12">
        <v>53</v>
      </c>
      <c r="N3011" t="s">
        <v>35</v>
      </c>
      <c r="O3011" t="s">
        <v>1309</v>
      </c>
      <c r="P3011" t="s">
        <v>542</v>
      </c>
      <c r="Q3011" s="7">
        <v>35.9</v>
      </c>
      <c r="R3011" s="2">
        <v>484</v>
      </c>
      <c r="S3011" t="s">
        <v>1176</v>
      </c>
      <c r="T3011" t="s">
        <v>34</v>
      </c>
      <c r="U3011">
        <v>1011</v>
      </c>
      <c r="V3011">
        <v>1024</v>
      </c>
    </row>
    <row r="3012" spans="1:22" ht="13.5" customHeight="1" x14ac:dyDescent="0.15">
      <c r="A3012" s="2" t="s">
        <v>2149</v>
      </c>
      <c r="B3012" s="2" t="s">
        <v>2150</v>
      </c>
      <c r="C3012" t="s">
        <v>6989</v>
      </c>
      <c r="D3012" t="s">
        <v>21</v>
      </c>
      <c r="E3012" s="16" t="s">
        <v>160</v>
      </c>
      <c r="F3012" t="s">
        <v>133</v>
      </c>
      <c r="G3012" t="s">
        <v>529</v>
      </c>
      <c r="H3012" t="s">
        <v>25</v>
      </c>
      <c r="I3012" s="7">
        <v>12</v>
      </c>
      <c r="J3012" t="s">
        <v>41</v>
      </c>
      <c r="K3012" s="7">
        <v>2</v>
      </c>
      <c r="L3012" s="2" t="s">
        <v>1614</v>
      </c>
      <c r="M3012" s="12">
        <v>56</v>
      </c>
      <c r="N3012" t="s">
        <v>48</v>
      </c>
      <c r="O3012" t="s">
        <v>1085</v>
      </c>
      <c r="P3012" t="s">
        <v>542</v>
      </c>
      <c r="Q3012" s="7">
        <v>36.200000000000003</v>
      </c>
      <c r="R3012" s="2">
        <v>490</v>
      </c>
      <c r="S3012" t="s">
        <v>1205</v>
      </c>
      <c r="T3012" s="7">
        <v>1</v>
      </c>
      <c r="U3012">
        <v>65</v>
      </c>
      <c r="V3012">
        <v>1023</v>
      </c>
    </row>
    <row r="3013" spans="1:22" ht="13.5" customHeight="1" x14ac:dyDescent="0.15">
      <c r="A3013" s="2" t="s">
        <v>2149</v>
      </c>
      <c r="B3013" s="2" t="s">
        <v>2150</v>
      </c>
      <c r="C3013" t="s">
        <v>6989</v>
      </c>
      <c r="D3013" t="s">
        <v>21</v>
      </c>
      <c r="E3013" s="16" t="s">
        <v>160</v>
      </c>
      <c r="F3013" t="s">
        <v>133</v>
      </c>
      <c r="G3013" t="s">
        <v>529</v>
      </c>
      <c r="H3013" t="s">
        <v>25</v>
      </c>
      <c r="I3013" s="7">
        <v>11</v>
      </c>
      <c r="J3013" t="s">
        <v>45</v>
      </c>
      <c r="K3013" s="7">
        <v>11</v>
      </c>
      <c r="L3013" s="2" t="s">
        <v>1783</v>
      </c>
      <c r="M3013" s="12">
        <v>50</v>
      </c>
      <c r="N3013" t="s">
        <v>71</v>
      </c>
      <c r="O3013" t="s">
        <v>1095</v>
      </c>
      <c r="P3013" t="s">
        <v>541</v>
      </c>
      <c r="Q3013" s="7">
        <v>36</v>
      </c>
      <c r="R3013" s="2">
        <v>422</v>
      </c>
      <c r="S3013" t="s">
        <v>1176</v>
      </c>
      <c r="T3013" s="3">
        <v>44248</v>
      </c>
      <c r="U3013">
        <v>45</v>
      </c>
      <c r="V3013">
        <v>1022</v>
      </c>
    </row>
    <row r="3014" spans="1:22" ht="13.5" customHeight="1" x14ac:dyDescent="0.15">
      <c r="A3014" s="2" t="s">
        <v>2149</v>
      </c>
      <c r="B3014" s="2" t="s">
        <v>2150</v>
      </c>
      <c r="C3014" t="s">
        <v>6989</v>
      </c>
      <c r="D3014" t="s">
        <v>21</v>
      </c>
      <c r="E3014" s="16" t="s">
        <v>160</v>
      </c>
      <c r="F3014" t="s">
        <v>133</v>
      </c>
      <c r="G3014" t="s">
        <v>529</v>
      </c>
      <c r="H3014" t="s">
        <v>25</v>
      </c>
      <c r="I3014" s="7">
        <v>10</v>
      </c>
      <c r="J3014" t="s">
        <v>45</v>
      </c>
      <c r="K3014" s="7">
        <v>10</v>
      </c>
      <c r="L3014" s="2" t="s">
        <v>2154</v>
      </c>
      <c r="M3014" s="12">
        <v>51</v>
      </c>
      <c r="N3014" t="s">
        <v>35</v>
      </c>
      <c r="O3014" t="s">
        <v>1334</v>
      </c>
      <c r="P3014" t="s">
        <v>540</v>
      </c>
      <c r="Q3014" s="7">
        <v>35.5</v>
      </c>
      <c r="R3014" s="2">
        <v>440</v>
      </c>
      <c r="S3014" t="s">
        <v>1139</v>
      </c>
      <c r="T3014" t="s">
        <v>60</v>
      </c>
      <c r="U3014">
        <v>68</v>
      </c>
      <c r="V3014">
        <v>1021</v>
      </c>
    </row>
    <row r="3015" spans="1:22" ht="13.5" customHeight="1" x14ac:dyDescent="0.15">
      <c r="A3015" s="2" t="s">
        <v>2149</v>
      </c>
      <c r="B3015" s="2" t="s">
        <v>2150</v>
      </c>
      <c r="C3015" t="s">
        <v>6989</v>
      </c>
      <c r="D3015" t="s">
        <v>21</v>
      </c>
      <c r="E3015" s="16" t="s">
        <v>160</v>
      </c>
      <c r="F3015" t="s">
        <v>133</v>
      </c>
      <c r="G3015" t="s">
        <v>529</v>
      </c>
      <c r="H3015" t="s">
        <v>25</v>
      </c>
      <c r="I3015" s="7">
        <v>9</v>
      </c>
      <c r="J3015" t="s">
        <v>47</v>
      </c>
      <c r="K3015" s="7">
        <v>5</v>
      </c>
      <c r="L3015" s="2" t="s">
        <v>1598</v>
      </c>
      <c r="M3015" s="12">
        <v>56</v>
      </c>
      <c r="N3015" t="s">
        <v>40</v>
      </c>
      <c r="O3015" t="s">
        <v>1200</v>
      </c>
      <c r="P3015" t="s">
        <v>172</v>
      </c>
      <c r="Q3015" s="7">
        <v>35.799999999999997</v>
      </c>
      <c r="R3015" s="2">
        <v>438</v>
      </c>
      <c r="S3015" t="s">
        <v>1178</v>
      </c>
      <c r="T3015" t="s">
        <v>32</v>
      </c>
      <c r="U3015">
        <v>22</v>
      </c>
      <c r="V3015">
        <v>1020</v>
      </c>
    </row>
    <row r="3016" spans="1:22" ht="13.5" customHeight="1" x14ac:dyDescent="0.15">
      <c r="A3016" s="2" t="s">
        <v>2149</v>
      </c>
      <c r="B3016" s="2" t="s">
        <v>2150</v>
      </c>
      <c r="C3016" t="s">
        <v>6989</v>
      </c>
      <c r="D3016" t="s">
        <v>21</v>
      </c>
      <c r="E3016" s="16" t="s">
        <v>160</v>
      </c>
      <c r="F3016" t="s">
        <v>133</v>
      </c>
      <c r="G3016" t="s">
        <v>529</v>
      </c>
      <c r="H3016" t="s">
        <v>25</v>
      </c>
      <c r="I3016" s="7">
        <v>8</v>
      </c>
      <c r="J3016" t="s">
        <v>29</v>
      </c>
      <c r="K3016" s="7">
        <v>13</v>
      </c>
      <c r="L3016" s="2" t="s">
        <v>1785</v>
      </c>
      <c r="M3016" s="12">
        <v>51</v>
      </c>
      <c r="N3016" t="s">
        <v>71</v>
      </c>
      <c r="O3016" t="s">
        <v>1096</v>
      </c>
      <c r="P3016" t="s">
        <v>539</v>
      </c>
      <c r="Q3016" s="7">
        <v>34.9</v>
      </c>
      <c r="R3016" s="2">
        <v>460</v>
      </c>
      <c r="S3016" t="s">
        <v>1217</v>
      </c>
      <c r="T3016" s="7">
        <v>2</v>
      </c>
      <c r="U3016">
        <v>1313</v>
      </c>
      <c r="V3016">
        <v>1019</v>
      </c>
    </row>
    <row r="3017" spans="1:22" ht="13.5" customHeight="1" x14ac:dyDescent="0.15">
      <c r="A3017" s="2" t="s">
        <v>2149</v>
      </c>
      <c r="B3017" s="2" t="s">
        <v>2150</v>
      </c>
      <c r="C3017" t="s">
        <v>6989</v>
      </c>
      <c r="D3017" t="s">
        <v>21</v>
      </c>
      <c r="E3017" s="16" t="s">
        <v>160</v>
      </c>
      <c r="F3017" t="s">
        <v>133</v>
      </c>
      <c r="G3017" t="s">
        <v>529</v>
      </c>
      <c r="H3017" t="s">
        <v>25</v>
      </c>
      <c r="I3017" s="7">
        <v>7</v>
      </c>
      <c r="J3017" t="s">
        <v>53</v>
      </c>
      <c r="K3017" s="7">
        <v>6</v>
      </c>
      <c r="L3017" s="2" t="s">
        <v>2153</v>
      </c>
      <c r="M3017" s="12">
        <v>49</v>
      </c>
      <c r="N3017" t="s">
        <v>35</v>
      </c>
      <c r="O3017" t="s">
        <v>1104</v>
      </c>
      <c r="P3017" t="s">
        <v>538</v>
      </c>
      <c r="Q3017" s="7">
        <v>35.1</v>
      </c>
      <c r="R3017" s="2">
        <v>446</v>
      </c>
      <c r="S3017" t="s">
        <v>1306</v>
      </c>
      <c r="T3017" t="s">
        <v>46</v>
      </c>
      <c r="U3017">
        <v>65</v>
      </c>
      <c r="V3017">
        <v>1018</v>
      </c>
    </row>
    <row r="3018" spans="1:22" ht="13.5" customHeight="1" x14ac:dyDescent="0.15">
      <c r="A3018" s="2" t="s">
        <v>2149</v>
      </c>
      <c r="B3018" s="2" t="s">
        <v>2150</v>
      </c>
      <c r="C3018" t="s">
        <v>6989</v>
      </c>
      <c r="D3018" t="s">
        <v>21</v>
      </c>
      <c r="E3018" s="16" t="s">
        <v>160</v>
      </c>
      <c r="F3018" t="s">
        <v>133</v>
      </c>
      <c r="G3018" t="s">
        <v>529</v>
      </c>
      <c r="H3018" t="s">
        <v>25</v>
      </c>
      <c r="I3018" s="7">
        <v>6</v>
      </c>
      <c r="J3018" t="s">
        <v>33</v>
      </c>
      <c r="K3018" s="7">
        <v>1</v>
      </c>
      <c r="L3018" s="2" t="s">
        <v>2152</v>
      </c>
      <c r="M3018" s="12">
        <v>54</v>
      </c>
      <c r="N3018" t="s">
        <v>27</v>
      </c>
      <c r="O3018" t="s">
        <v>1333</v>
      </c>
      <c r="P3018" t="s">
        <v>538</v>
      </c>
      <c r="Q3018" s="7">
        <v>35.299999999999997</v>
      </c>
      <c r="R3018" s="2">
        <v>478</v>
      </c>
      <c r="S3018" t="s">
        <v>1107</v>
      </c>
      <c r="T3018" t="s">
        <v>32</v>
      </c>
      <c r="U3018">
        <v>44</v>
      </c>
      <c r="V3018">
        <v>1017</v>
      </c>
    </row>
    <row r="3019" spans="1:22" ht="13.5" customHeight="1" x14ac:dyDescent="0.15">
      <c r="A3019" s="2" t="s">
        <v>2149</v>
      </c>
      <c r="B3019" s="2" t="s">
        <v>2150</v>
      </c>
      <c r="C3019" t="s">
        <v>6989</v>
      </c>
      <c r="D3019" t="s">
        <v>21</v>
      </c>
      <c r="E3019" s="16" t="s">
        <v>160</v>
      </c>
      <c r="F3019" t="s">
        <v>133</v>
      </c>
      <c r="G3019" t="s">
        <v>529</v>
      </c>
      <c r="H3019" t="s">
        <v>25</v>
      </c>
      <c r="I3019" s="7">
        <v>5</v>
      </c>
      <c r="J3019" t="s">
        <v>53</v>
      </c>
      <c r="K3019" s="7">
        <v>7</v>
      </c>
      <c r="L3019" s="2" t="s">
        <v>1592</v>
      </c>
      <c r="M3019" s="12">
        <v>56</v>
      </c>
      <c r="N3019" t="s">
        <v>48</v>
      </c>
      <c r="O3019" t="s">
        <v>1057</v>
      </c>
      <c r="P3019" t="s">
        <v>537</v>
      </c>
      <c r="Q3019" s="7">
        <v>35.299999999999997</v>
      </c>
      <c r="R3019" s="2">
        <v>476</v>
      </c>
      <c r="S3019" t="s">
        <v>1196</v>
      </c>
      <c r="T3019" s="3">
        <v>44299</v>
      </c>
      <c r="U3019">
        <v>22</v>
      </c>
      <c r="V3019">
        <v>1016</v>
      </c>
    </row>
    <row r="3020" spans="1:22" ht="13.5" customHeight="1" x14ac:dyDescent="0.15">
      <c r="A3020" s="2" t="s">
        <v>2149</v>
      </c>
      <c r="B3020" s="2" t="s">
        <v>2150</v>
      </c>
      <c r="C3020" t="s">
        <v>6989</v>
      </c>
      <c r="D3020" t="s">
        <v>21</v>
      </c>
      <c r="E3020" s="16" t="s">
        <v>160</v>
      </c>
      <c r="F3020" t="s">
        <v>133</v>
      </c>
      <c r="G3020" t="s">
        <v>529</v>
      </c>
      <c r="H3020" t="s">
        <v>25</v>
      </c>
      <c r="I3020" s="7">
        <v>4</v>
      </c>
      <c r="J3020" t="s">
        <v>26</v>
      </c>
      <c r="K3020" s="7">
        <v>8</v>
      </c>
      <c r="L3020" s="2" t="s">
        <v>1668</v>
      </c>
      <c r="M3020" s="12">
        <v>52</v>
      </c>
      <c r="N3020" t="s">
        <v>35</v>
      </c>
      <c r="O3020" t="s">
        <v>1296</v>
      </c>
      <c r="P3020" t="s">
        <v>478</v>
      </c>
      <c r="Q3020" s="7">
        <v>34.4</v>
      </c>
      <c r="R3020" s="2">
        <v>476</v>
      </c>
      <c r="S3020" t="s">
        <v>1143</v>
      </c>
      <c r="T3020" t="s">
        <v>32</v>
      </c>
      <c r="U3020">
        <v>1011</v>
      </c>
      <c r="V3020">
        <v>1015</v>
      </c>
    </row>
    <row r="3021" spans="1:22" ht="13.5" customHeight="1" x14ac:dyDescent="0.15">
      <c r="A3021" s="2" t="s">
        <v>2149</v>
      </c>
      <c r="B3021" s="2" t="s">
        <v>2150</v>
      </c>
      <c r="C3021" t="s">
        <v>6989</v>
      </c>
      <c r="D3021" t="s">
        <v>21</v>
      </c>
      <c r="E3021" s="16" t="s">
        <v>160</v>
      </c>
      <c r="F3021" t="s">
        <v>133</v>
      </c>
      <c r="G3021" t="s">
        <v>529</v>
      </c>
      <c r="H3021" t="s">
        <v>25</v>
      </c>
      <c r="I3021" s="7">
        <v>3</v>
      </c>
      <c r="J3021" t="s">
        <v>39</v>
      </c>
      <c r="K3021" s="7">
        <v>3</v>
      </c>
      <c r="L3021" s="2" t="s">
        <v>1599</v>
      </c>
      <c r="M3021" s="12">
        <v>58</v>
      </c>
      <c r="N3021" t="s">
        <v>48</v>
      </c>
      <c r="O3021" t="s">
        <v>1208</v>
      </c>
      <c r="P3021" t="s">
        <v>536</v>
      </c>
      <c r="Q3021" s="7">
        <v>35</v>
      </c>
      <c r="R3021" s="2">
        <v>506</v>
      </c>
      <c r="S3021" t="s">
        <v>1163</v>
      </c>
      <c r="T3021" t="s">
        <v>34</v>
      </c>
      <c r="U3021">
        <v>11</v>
      </c>
      <c r="V3021">
        <v>1014</v>
      </c>
    </row>
    <row r="3022" spans="1:22" ht="13.5" customHeight="1" x14ac:dyDescent="0.15">
      <c r="A3022" s="2" t="s">
        <v>2149</v>
      </c>
      <c r="B3022" s="2" t="s">
        <v>2150</v>
      </c>
      <c r="C3022" t="s">
        <v>6989</v>
      </c>
      <c r="D3022" t="s">
        <v>21</v>
      </c>
      <c r="E3022" s="16" t="s">
        <v>160</v>
      </c>
      <c r="F3022" t="s">
        <v>133</v>
      </c>
      <c r="G3022" t="s">
        <v>529</v>
      </c>
      <c r="H3022" t="s">
        <v>25</v>
      </c>
      <c r="I3022" s="7">
        <v>2</v>
      </c>
      <c r="J3022" t="s">
        <v>47</v>
      </c>
      <c r="K3022" s="7">
        <v>4</v>
      </c>
      <c r="L3022" s="2" t="s">
        <v>1589</v>
      </c>
      <c r="M3022" s="12">
        <v>57.5</v>
      </c>
      <c r="N3022" t="s">
        <v>38</v>
      </c>
      <c r="O3022" t="s">
        <v>1078</v>
      </c>
      <c r="P3022" t="s">
        <v>535</v>
      </c>
      <c r="Q3022" s="7">
        <v>34.4</v>
      </c>
      <c r="R3022" s="2">
        <v>496</v>
      </c>
      <c r="S3022" t="s">
        <v>1143</v>
      </c>
      <c r="T3022" t="s">
        <v>34</v>
      </c>
      <c r="U3022">
        <v>108</v>
      </c>
      <c r="V3022">
        <v>1013</v>
      </c>
    </row>
    <row r="3023" spans="1:22" ht="13.5" customHeight="1" x14ac:dyDescent="0.15">
      <c r="A3023" s="2" t="s">
        <v>2149</v>
      </c>
      <c r="B3023" s="2" t="s">
        <v>2150</v>
      </c>
      <c r="C3023" t="s">
        <v>6989</v>
      </c>
      <c r="D3023" t="s">
        <v>21</v>
      </c>
      <c r="E3023" s="16" t="s">
        <v>160</v>
      </c>
      <c r="F3023" t="s">
        <v>133</v>
      </c>
      <c r="G3023" t="s">
        <v>529</v>
      </c>
      <c r="H3023" t="s">
        <v>25</v>
      </c>
      <c r="I3023" s="7">
        <v>1</v>
      </c>
      <c r="J3023" t="s">
        <v>26</v>
      </c>
      <c r="K3023" s="7">
        <v>9</v>
      </c>
      <c r="L3023" s="2" t="s">
        <v>2151</v>
      </c>
      <c r="M3023" s="12">
        <v>56</v>
      </c>
      <c r="N3023" t="s">
        <v>27</v>
      </c>
      <c r="O3023" t="s">
        <v>1099</v>
      </c>
      <c r="P3023" t="s">
        <v>535</v>
      </c>
      <c r="Q3023" s="7">
        <v>34.4</v>
      </c>
      <c r="R3023" s="2">
        <v>466</v>
      </c>
      <c r="S3023" t="s">
        <v>1229</v>
      </c>
      <c r="U3023">
        <v>68</v>
      </c>
      <c r="V3023">
        <v>1012</v>
      </c>
    </row>
    <row r="3024" spans="1:22" ht="13.5" customHeight="1" x14ac:dyDescent="0.15">
      <c r="A3024" s="2" t="s">
        <v>2141</v>
      </c>
      <c r="B3024" s="2" t="s">
        <v>2142</v>
      </c>
      <c r="C3024" t="s">
        <v>6988</v>
      </c>
      <c r="D3024" t="s">
        <v>56</v>
      </c>
      <c r="E3024" s="16" t="s">
        <v>119</v>
      </c>
      <c r="F3024" t="s">
        <v>23</v>
      </c>
      <c r="G3024" t="s">
        <v>529</v>
      </c>
      <c r="H3024" t="s">
        <v>25</v>
      </c>
      <c r="I3024" s="7">
        <v>16</v>
      </c>
      <c r="J3024" t="s">
        <v>33</v>
      </c>
      <c r="K3024" s="7">
        <v>1</v>
      </c>
      <c r="L3024" s="2" t="s">
        <v>2148</v>
      </c>
      <c r="M3024" s="12">
        <v>53</v>
      </c>
      <c r="N3024" t="s">
        <v>69</v>
      </c>
      <c r="O3024" t="s">
        <v>1137</v>
      </c>
      <c r="P3024" t="s">
        <v>534</v>
      </c>
      <c r="Q3024" s="7">
        <v>38.200000000000003</v>
      </c>
      <c r="R3024" s="2">
        <v>494</v>
      </c>
      <c r="S3024" t="s">
        <v>1145</v>
      </c>
      <c r="T3024" t="s">
        <v>32</v>
      </c>
      <c r="U3024">
        <v>6555</v>
      </c>
      <c r="V3024">
        <v>1011</v>
      </c>
    </row>
    <row r="3025" spans="1:22" ht="13.5" customHeight="1" x14ac:dyDescent="0.15">
      <c r="A3025" s="2" t="s">
        <v>2141</v>
      </c>
      <c r="B3025" s="2" t="s">
        <v>2142</v>
      </c>
      <c r="C3025" t="s">
        <v>6988</v>
      </c>
      <c r="D3025" t="s">
        <v>56</v>
      </c>
      <c r="E3025" s="16" t="s">
        <v>119</v>
      </c>
      <c r="F3025" t="s">
        <v>23</v>
      </c>
      <c r="G3025" t="s">
        <v>529</v>
      </c>
      <c r="H3025" t="s">
        <v>25</v>
      </c>
      <c r="I3025" s="7">
        <v>15</v>
      </c>
      <c r="J3025" t="s">
        <v>29</v>
      </c>
      <c r="K3025" s="7">
        <v>15</v>
      </c>
      <c r="L3025" s="2" t="s">
        <v>1619</v>
      </c>
      <c r="M3025" s="12">
        <v>57</v>
      </c>
      <c r="N3025" t="s">
        <v>69</v>
      </c>
      <c r="O3025" t="s">
        <v>1091</v>
      </c>
      <c r="P3025" t="s">
        <v>126</v>
      </c>
      <c r="Q3025" s="7">
        <v>38</v>
      </c>
      <c r="R3025" s="2">
        <v>452</v>
      </c>
      <c r="S3025" t="s">
        <v>1102</v>
      </c>
      <c r="T3025" t="s">
        <v>60</v>
      </c>
      <c r="U3025">
        <v>4565</v>
      </c>
      <c r="V3025">
        <v>1010</v>
      </c>
    </row>
    <row r="3026" spans="1:22" ht="13.5" customHeight="1" x14ac:dyDescent="0.15">
      <c r="A3026" s="2" t="s">
        <v>2141</v>
      </c>
      <c r="B3026" s="2" t="s">
        <v>2142</v>
      </c>
      <c r="C3026" t="s">
        <v>6988</v>
      </c>
      <c r="D3026" t="s">
        <v>56</v>
      </c>
      <c r="E3026" s="16" t="s">
        <v>119</v>
      </c>
      <c r="F3026" t="s">
        <v>23</v>
      </c>
      <c r="G3026" t="s">
        <v>529</v>
      </c>
      <c r="H3026" t="s">
        <v>25</v>
      </c>
      <c r="I3026" s="7">
        <v>14</v>
      </c>
      <c r="J3026" t="s">
        <v>26</v>
      </c>
      <c r="K3026" s="7">
        <v>12</v>
      </c>
      <c r="L3026" s="2" t="s">
        <v>1974</v>
      </c>
      <c r="M3026" s="12">
        <v>53</v>
      </c>
      <c r="N3026" t="s">
        <v>71</v>
      </c>
      <c r="O3026" t="s">
        <v>1059</v>
      </c>
      <c r="P3026" t="s">
        <v>125</v>
      </c>
      <c r="Q3026" s="7">
        <v>37.6</v>
      </c>
      <c r="R3026" s="2">
        <v>460</v>
      </c>
      <c r="S3026" t="s">
        <v>1305</v>
      </c>
      <c r="T3026" t="s">
        <v>34</v>
      </c>
      <c r="U3026">
        <v>9111114</v>
      </c>
      <c r="V3026">
        <v>1009</v>
      </c>
    </row>
    <row r="3027" spans="1:22" ht="13.5" customHeight="1" x14ac:dyDescent="0.15">
      <c r="A3027" s="2" t="s">
        <v>2141</v>
      </c>
      <c r="B3027" s="2" t="s">
        <v>2142</v>
      </c>
      <c r="C3027" t="s">
        <v>6988</v>
      </c>
      <c r="D3027" t="s">
        <v>56</v>
      </c>
      <c r="E3027" s="16" t="s">
        <v>119</v>
      </c>
      <c r="F3027" t="s">
        <v>23</v>
      </c>
      <c r="G3027" t="s">
        <v>529</v>
      </c>
      <c r="H3027" t="s">
        <v>25</v>
      </c>
      <c r="I3027" s="7">
        <v>13</v>
      </c>
      <c r="J3027" t="s">
        <v>53</v>
      </c>
      <c r="K3027" s="7">
        <v>10</v>
      </c>
      <c r="L3027" s="2" t="s">
        <v>1792</v>
      </c>
      <c r="M3027" s="12">
        <v>54</v>
      </c>
      <c r="N3027" t="s">
        <v>71</v>
      </c>
      <c r="O3027" t="s">
        <v>1108</v>
      </c>
      <c r="P3027" t="s">
        <v>533</v>
      </c>
      <c r="Q3027" s="7">
        <v>37.6</v>
      </c>
      <c r="R3027" s="2">
        <v>474</v>
      </c>
      <c r="S3027" t="s">
        <v>1207</v>
      </c>
      <c r="T3027" s="7">
        <v>2</v>
      </c>
      <c r="U3027">
        <v>6778</v>
      </c>
      <c r="V3027">
        <v>1008</v>
      </c>
    </row>
    <row r="3028" spans="1:22" ht="13.5" customHeight="1" x14ac:dyDescent="0.15">
      <c r="A3028" s="2" t="s">
        <v>2141</v>
      </c>
      <c r="B3028" s="2" t="s">
        <v>2142</v>
      </c>
      <c r="C3028" t="s">
        <v>6988</v>
      </c>
      <c r="D3028" t="s">
        <v>56</v>
      </c>
      <c r="E3028" s="16" t="s">
        <v>119</v>
      </c>
      <c r="F3028" t="s">
        <v>23</v>
      </c>
      <c r="G3028" t="s">
        <v>529</v>
      </c>
      <c r="H3028" t="s">
        <v>25</v>
      </c>
      <c r="I3028" s="7">
        <v>12</v>
      </c>
      <c r="J3028" t="s">
        <v>47</v>
      </c>
      <c r="K3028" s="7">
        <v>7</v>
      </c>
      <c r="L3028" s="2" t="s">
        <v>2147</v>
      </c>
      <c r="M3028" s="12">
        <v>54</v>
      </c>
      <c r="N3028" t="s">
        <v>69</v>
      </c>
      <c r="O3028" t="s">
        <v>1332</v>
      </c>
      <c r="P3028" t="s">
        <v>399</v>
      </c>
      <c r="Q3028" s="7">
        <v>37.4</v>
      </c>
      <c r="R3028" s="2">
        <v>490</v>
      </c>
      <c r="S3028" t="s">
        <v>1119</v>
      </c>
      <c r="T3028" s="3">
        <v>44504</v>
      </c>
      <c r="U3028">
        <v>9878</v>
      </c>
      <c r="V3028">
        <v>1007</v>
      </c>
    </row>
    <row r="3029" spans="1:22" ht="13.5" customHeight="1" x14ac:dyDescent="0.15">
      <c r="A3029" s="2" t="s">
        <v>2141</v>
      </c>
      <c r="B3029" s="2" t="s">
        <v>2142</v>
      </c>
      <c r="C3029" t="s">
        <v>6988</v>
      </c>
      <c r="D3029" t="s">
        <v>56</v>
      </c>
      <c r="E3029" s="16" t="s">
        <v>119</v>
      </c>
      <c r="F3029" t="s">
        <v>23</v>
      </c>
      <c r="G3029" t="s">
        <v>529</v>
      </c>
      <c r="H3029" t="s">
        <v>25</v>
      </c>
      <c r="I3029" s="7">
        <v>11</v>
      </c>
      <c r="J3029" t="s">
        <v>39</v>
      </c>
      <c r="K3029" s="7">
        <v>5</v>
      </c>
      <c r="L3029" s="2" t="s">
        <v>1839</v>
      </c>
      <c r="M3029" s="12">
        <v>56</v>
      </c>
      <c r="N3029" t="s">
        <v>69</v>
      </c>
      <c r="O3029" t="s">
        <v>1072</v>
      </c>
      <c r="P3029" t="s">
        <v>532</v>
      </c>
      <c r="Q3029" s="7">
        <v>37.700000000000003</v>
      </c>
      <c r="R3029" s="2">
        <v>532</v>
      </c>
      <c r="S3029" t="s">
        <v>1065</v>
      </c>
      <c r="T3029" t="s">
        <v>32</v>
      </c>
      <c r="U3029">
        <v>2222</v>
      </c>
      <c r="V3029">
        <v>1006</v>
      </c>
    </row>
    <row r="3030" spans="1:22" ht="13.5" customHeight="1" x14ac:dyDescent="0.15">
      <c r="A3030" s="2" t="s">
        <v>2141</v>
      </c>
      <c r="B3030" s="2" t="s">
        <v>2142</v>
      </c>
      <c r="C3030" t="s">
        <v>6988</v>
      </c>
      <c r="D3030" t="s">
        <v>56</v>
      </c>
      <c r="E3030" s="16" t="s">
        <v>119</v>
      </c>
      <c r="F3030" t="s">
        <v>23</v>
      </c>
      <c r="G3030" t="s">
        <v>529</v>
      </c>
      <c r="H3030" t="s">
        <v>25</v>
      </c>
      <c r="I3030" s="7">
        <v>10</v>
      </c>
      <c r="J3030" t="s">
        <v>47</v>
      </c>
      <c r="K3030" s="7">
        <v>8</v>
      </c>
      <c r="L3030" s="2" t="s">
        <v>2146</v>
      </c>
      <c r="M3030" s="12">
        <v>51</v>
      </c>
      <c r="N3030" t="s">
        <v>71</v>
      </c>
      <c r="O3030" t="s">
        <v>1053</v>
      </c>
      <c r="P3030" t="s">
        <v>531</v>
      </c>
      <c r="Q3030" s="7">
        <v>36.5</v>
      </c>
      <c r="R3030" s="2">
        <v>436</v>
      </c>
      <c r="S3030" t="s">
        <v>1207</v>
      </c>
      <c r="T3030" t="s">
        <v>34</v>
      </c>
      <c r="U3030">
        <v>13141514</v>
      </c>
      <c r="V3030">
        <v>1005</v>
      </c>
    </row>
    <row r="3031" spans="1:22" ht="13.5" customHeight="1" x14ac:dyDescent="0.15">
      <c r="A3031" s="2" t="s">
        <v>2141</v>
      </c>
      <c r="B3031" s="2" t="s">
        <v>2142</v>
      </c>
      <c r="C3031" t="s">
        <v>6988</v>
      </c>
      <c r="D3031" t="s">
        <v>56</v>
      </c>
      <c r="E3031" s="16" t="s">
        <v>119</v>
      </c>
      <c r="F3031" t="s">
        <v>23</v>
      </c>
      <c r="G3031" t="s">
        <v>529</v>
      </c>
      <c r="H3031" t="s">
        <v>25</v>
      </c>
      <c r="I3031" s="7">
        <v>9</v>
      </c>
      <c r="J3031" t="s">
        <v>53</v>
      </c>
      <c r="K3031" s="7">
        <v>9</v>
      </c>
      <c r="L3031" s="2" t="s">
        <v>1840</v>
      </c>
      <c r="M3031" s="12">
        <v>54</v>
      </c>
      <c r="N3031" t="s">
        <v>69</v>
      </c>
      <c r="O3031" t="s">
        <v>79</v>
      </c>
      <c r="P3031" t="s">
        <v>531</v>
      </c>
      <c r="Q3031" s="7">
        <v>36.700000000000003</v>
      </c>
      <c r="R3031" s="2">
        <v>488</v>
      </c>
      <c r="S3031" t="s">
        <v>1161</v>
      </c>
      <c r="T3031" s="7">
        <v>3</v>
      </c>
      <c r="U3031">
        <v>681216</v>
      </c>
      <c r="V3031">
        <v>1004</v>
      </c>
    </row>
    <row r="3032" spans="1:22" ht="13.5" customHeight="1" x14ac:dyDescent="0.15">
      <c r="A3032" s="2" t="s">
        <v>2141</v>
      </c>
      <c r="B3032" s="2" t="s">
        <v>2142</v>
      </c>
      <c r="C3032" t="s">
        <v>6988</v>
      </c>
      <c r="D3032" t="s">
        <v>56</v>
      </c>
      <c r="E3032" s="16" t="s">
        <v>119</v>
      </c>
      <c r="F3032" t="s">
        <v>23</v>
      </c>
      <c r="G3032" t="s">
        <v>529</v>
      </c>
      <c r="H3032" t="s">
        <v>25</v>
      </c>
      <c r="I3032" s="7">
        <v>8</v>
      </c>
      <c r="J3032" t="s">
        <v>41</v>
      </c>
      <c r="K3032" s="7">
        <v>4</v>
      </c>
      <c r="L3032" s="2" t="s">
        <v>2145</v>
      </c>
      <c r="M3032" s="12">
        <v>53</v>
      </c>
      <c r="N3032" t="s">
        <v>69</v>
      </c>
      <c r="O3032" t="s">
        <v>1130</v>
      </c>
      <c r="P3032" t="s">
        <v>530</v>
      </c>
      <c r="Q3032" s="7">
        <v>36.299999999999997</v>
      </c>
      <c r="R3032" s="2">
        <v>482</v>
      </c>
      <c r="S3032" t="s">
        <v>1153</v>
      </c>
      <c r="T3032" t="s">
        <v>36</v>
      </c>
      <c r="U3032">
        <v>1514128</v>
      </c>
      <c r="V3032">
        <v>1003</v>
      </c>
    </row>
    <row r="3033" spans="1:22" ht="13.5" customHeight="1" x14ac:dyDescent="0.15">
      <c r="A3033" s="2" t="s">
        <v>2141</v>
      </c>
      <c r="B3033" s="2" t="s">
        <v>2142</v>
      </c>
      <c r="C3033" t="s">
        <v>6988</v>
      </c>
      <c r="D3033" t="s">
        <v>56</v>
      </c>
      <c r="E3033" s="16" t="s">
        <v>119</v>
      </c>
      <c r="F3033" t="s">
        <v>23</v>
      </c>
      <c r="G3033" t="s">
        <v>529</v>
      </c>
      <c r="H3033" t="s">
        <v>25</v>
      </c>
      <c r="I3033" s="7">
        <v>7</v>
      </c>
      <c r="J3033" t="s">
        <v>39</v>
      </c>
      <c r="K3033" s="7">
        <v>6</v>
      </c>
      <c r="L3033" s="2" t="s">
        <v>2144</v>
      </c>
      <c r="M3033" s="12">
        <v>54</v>
      </c>
      <c r="N3033" t="s">
        <v>69</v>
      </c>
      <c r="O3033" t="s">
        <v>1066</v>
      </c>
      <c r="P3033" t="s">
        <v>530</v>
      </c>
      <c r="Q3033" s="7">
        <v>37</v>
      </c>
      <c r="R3033" s="2">
        <v>488</v>
      </c>
      <c r="S3033" t="s">
        <v>1180</v>
      </c>
      <c r="T3033" s="7">
        <v>1</v>
      </c>
      <c r="U3033">
        <v>2333</v>
      </c>
      <c r="V3033">
        <v>1002</v>
      </c>
    </row>
    <row r="3034" spans="1:22" ht="13.5" customHeight="1" x14ac:dyDescent="0.15">
      <c r="A3034" s="2" t="s">
        <v>2141</v>
      </c>
      <c r="B3034" s="2" t="s">
        <v>2142</v>
      </c>
      <c r="C3034" t="s">
        <v>6988</v>
      </c>
      <c r="D3034" t="s">
        <v>56</v>
      </c>
      <c r="E3034" s="16" t="s">
        <v>119</v>
      </c>
      <c r="F3034" t="s">
        <v>23</v>
      </c>
      <c r="G3034" t="s">
        <v>529</v>
      </c>
      <c r="H3034" t="s">
        <v>25</v>
      </c>
      <c r="I3034" s="7">
        <v>6</v>
      </c>
      <c r="J3034" t="s">
        <v>26</v>
      </c>
      <c r="K3034" s="7">
        <v>11</v>
      </c>
      <c r="L3034" s="2" t="s">
        <v>2143</v>
      </c>
      <c r="M3034" s="12">
        <v>53</v>
      </c>
      <c r="N3034" t="s">
        <v>69</v>
      </c>
      <c r="O3034" t="s">
        <v>1075</v>
      </c>
      <c r="P3034" t="s">
        <v>312</v>
      </c>
      <c r="Q3034" s="7">
        <v>36.1</v>
      </c>
      <c r="R3034" s="2">
        <v>510</v>
      </c>
      <c r="S3034" t="s">
        <v>1088</v>
      </c>
      <c r="T3034" s="3">
        <v>44504</v>
      </c>
      <c r="U3034">
        <v>910128</v>
      </c>
      <c r="V3034">
        <v>1001</v>
      </c>
    </row>
    <row r="3035" spans="1:22" ht="13.5" customHeight="1" x14ac:dyDescent="0.15">
      <c r="A3035" s="2" t="s">
        <v>2141</v>
      </c>
      <c r="B3035" s="2" t="s">
        <v>2142</v>
      </c>
      <c r="C3035" t="s">
        <v>6988</v>
      </c>
      <c r="D3035" t="s">
        <v>56</v>
      </c>
      <c r="E3035" s="16" t="s">
        <v>119</v>
      </c>
      <c r="F3035" t="s">
        <v>23</v>
      </c>
      <c r="G3035" t="s">
        <v>529</v>
      </c>
      <c r="H3035" t="s">
        <v>25</v>
      </c>
      <c r="I3035" s="7">
        <v>5</v>
      </c>
      <c r="J3035" t="s">
        <v>29</v>
      </c>
      <c r="K3035" s="7">
        <v>16</v>
      </c>
      <c r="L3035" s="2" t="s">
        <v>1996</v>
      </c>
      <c r="M3035" s="12">
        <v>54</v>
      </c>
      <c r="N3035" t="s">
        <v>69</v>
      </c>
      <c r="O3035" t="s">
        <v>1055</v>
      </c>
      <c r="P3035" t="s">
        <v>122</v>
      </c>
      <c r="Q3035" s="7">
        <v>36.200000000000003</v>
      </c>
      <c r="R3035" s="2">
        <v>480</v>
      </c>
      <c r="S3035" t="s">
        <v>1173</v>
      </c>
      <c r="T3035" t="s">
        <v>36</v>
      </c>
      <c r="U3035">
        <v>141178</v>
      </c>
      <c r="V3035">
        <v>1000</v>
      </c>
    </row>
    <row r="3036" spans="1:22" ht="13.5" customHeight="1" x14ac:dyDescent="0.15">
      <c r="A3036" s="2" t="s">
        <v>2141</v>
      </c>
      <c r="B3036" s="2" t="s">
        <v>2142</v>
      </c>
      <c r="C3036" t="s">
        <v>6988</v>
      </c>
      <c r="D3036" t="s">
        <v>56</v>
      </c>
      <c r="E3036" s="16" t="s">
        <v>119</v>
      </c>
      <c r="F3036" t="s">
        <v>23</v>
      </c>
      <c r="G3036" t="s">
        <v>529</v>
      </c>
      <c r="H3036" t="s">
        <v>25</v>
      </c>
      <c r="I3036" s="7">
        <v>4</v>
      </c>
      <c r="J3036" t="s">
        <v>41</v>
      </c>
      <c r="K3036" s="7">
        <v>3</v>
      </c>
      <c r="L3036" s="2" t="s">
        <v>1949</v>
      </c>
      <c r="M3036" s="12">
        <v>54</v>
      </c>
      <c r="N3036" t="s">
        <v>69</v>
      </c>
      <c r="O3036" t="s">
        <v>1304</v>
      </c>
      <c r="P3036" t="s">
        <v>122</v>
      </c>
      <c r="Q3036" s="7">
        <v>36.799999999999997</v>
      </c>
      <c r="R3036" s="2">
        <v>472</v>
      </c>
      <c r="S3036" t="s">
        <v>1305</v>
      </c>
      <c r="T3036" t="s">
        <v>34</v>
      </c>
      <c r="U3036">
        <v>1111</v>
      </c>
      <c r="V3036">
        <v>999</v>
      </c>
    </row>
    <row r="3037" spans="1:22" ht="13.5" customHeight="1" x14ac:dyDescent="0.15">
      <c r="A3037" s="2" t="s">
        <v>2141</v>
      </c>
      <c r="B3037" s="2" t="s">
        <v>2142</v>
      </c>
      <c r="C3037" t="s">
        <v>6988</v>
      </c>
      <c r="D3037" t="s">
        <v>56</v>
      </c>
      <c r="E3037" s="16" t="s">
        <v>119</v>
      </c>
      <c r="F3037" t="s">
        <v>23</v>
      </c>
      <c r="G3037" t="s">
        <v>529</v>
      </c>
      <c r="H3037" t="s">
        <v>25</v>
      </c>
      <c r="I3037" s="7">
        <v>3</v>
      </c>
      <c r="J3037" t="s">
        <v>45</v>
      </c>
      <c r="K3037" s="7">
        <v>13</v>
      </c>
      <c r="L3037" s="2" t="s">
        <v>1465</v>
      </c>
      <c r="M3037" s="12">
        <v>53</v>
      </c>
      <c r="N3037" t="s">
        <v>69</v>
      </c>
      <c r="O3037" t="s">
        <v>1070</v>
      </c>
      <c r="P3037" t="s">
        <v>122</v>
      </c>
      <c r="Q3037" s="7">
        <v>35.6</v>
      </c>
      <c r="R3037" s="2">
        <v>448</v>
      </c>
      <c r="S3037" t="s">
        <v>1114</v>
      </c>
      <c r="T3037" s="3">
        <v>44504</v>
      </c>
      <c r="U3037">
        <v>16161513</v>
      </c>
      <c r="V3037">
        <v>998</v>
      </c>
    </row>
    <row r="3038" spans="1:22" ht="13.5" customHeight="1" x14ac:dyDescent="0.15">
      <c r="A3038" s="2" t="s">
        <v>2141</v>
      </c>
      <c r="B3038" s="2" t="s">
        <v>2142</v>
      </c>
      <c r="C3038" t="s">
        <v>6988</v>
      </c>
      <c r="D3038" t="s">
        <v>56</v>
      </c>
      <c r="E3038" s="16" t="s">
        <v>119</v>
      </c>
      <c r="F3038" t="s">
        <v>23</v>
      </c>
      <c r="G3038" t="s">
        <v>529</v>
      </c>
      <c r="H3038" t="s">
        <v>25</v>
      </c>
      <c r="I3038" s="7">
        <v>2</v>
      </c>
      <c r="J3038" t="s">
        <v>33</v>
      </c>
      <c r="K3038" s="7">
        <v>2</v>
      </c>
      <c r="L3038" s="2" t="s">
        <v>2068</v>
      </c>
      <c r="M3038" s="12">
        <v>54</v>
      </c>
      <c r="N3038" t="s">
        <v>69</v>
      </c>
      <c r="O3038" t="s">
        <v>1068</v>
      </c>
      <c r="P3038" t="s">
        <v>504</v>
      </c>
      <c r="Q3038" s="7">
        <v>36.299999999999997</v>
      </c>
      <c r="R3038" s="2">
        <v>476</v>
      </c>
      <c r="S3038" t="s">
        <v>1195</v>
      </c>
      <c r="T3038" t="s">
        <v>60</v>
      </c>
      <c r="U3038">
        <v>4333</v>
      </c>
      <c r="V3038">
        <v>997</v>
      </c>
    </row>
    <row r="3039" spans="1:22" ht="13.5" customHeight="1" x14ac:dyDescent="0.15">
      <c r="A3039" s="2" t="s">
        <v>2141</v>
      </c>
      <c r="B3039" s="2" t="s">
        <v>2142</v>
      </c>
      <c r="C3039" t="s">
        <v>6988</v>
      </c>
      <c r="D3039" t="s">
        <v>56</v>
      </c>
      <c r="E3039" s="16" t="s">
        <v>119</v>
      </c>
      <c r="F3039" t="s">
        <v>23</v>
      </c>
      <c r="G3039" t="s">
        <v>529</v>
      </c>
      <c r="H3039" t="s">
        <v>25</v>
      </c>
      <c r="I3039" s="7">
        <v>1</v>
      </c>
      <c r="J3039" t="s">
        <v>45</v>
      </c>
      <c r="K3039" s="7">
        <v>14</v>
      </c>
      <c r="L3039" s="2" t="s">
        <v>1747</v>
      </c>
      <c r="M3039" s="12">
        <v>55</v>
      </c>
      <c r="N3039" t="s">
        <v>69</v>
      </c>
      <c r="O3039" t="s">
        <v>1061</v>
      </c>
      <c r="P3039" t="s">
        <v>121</v>
      </c>
      <c r="Q3039" s="7">
        <v>35.9</v>
      </c>
      <c r="R3039" s="2">
        <v>488</v>
      </c>
      <c r="S3039" t="s">
        <v>1054</v>
      </c>
      <c r="U3039">
        <v>121175</v>
      </c>
      <c r="V3039">
        <v>996</v>
      </c>
    </row>
    <row r="3040" spans="1:22" ht="13.5" customHeight="1" x14ac:dyDescent="0.15">
      <c r="A3040" s="2" t="s">
        <v>2137</v>
      </c>
      <c r="B3040" s="2" t="s">
        <v>2138</v>
      </c>
      <c r="C3040" t="s">
        <v>6987</v>
      </c>
      <c r="D3040" t="s">
        <v>227</v>
      </c>
      <c r="E3040" s="16" t="s">
        <v>107</v>
      </c>
      <c r="F3040" t="s">
        <v>23</v>
      </c>
      <c r="G3040" t="s">
        <v>24</v>
      </c>
      <c r="H3040" t="s">
        <v>228</v>
      </c>
      <c r="I3040" s="7">
        <v>12</v>
      </c>
      <c r="J3040" t="s">
        <v>53</v>
      </c>
      <c r="K3040" s="7">
        <v>5</v>
      </c>
      <c r="L3040" s="2" t="s">
        <v>2140</v>
      </c>
      <c r="M3040" s="12">
        <v>58</v>
      </c>
      <c r="N3040" t="s">
        <v>38</v>
      </c>
      <c r="O3040" t="s">
        <v>1095</v>
      </c>
      <c r="P3040" t="s">
        <v>528</v>
      </c>
      <c r="Q3040" s="7">
        <v>37.5</v>
      </c>
      <c r="R3040" s="2">
        <v>496</v>
      </c>
      <c r="S3040" t="s">
        <v>1206</v>
      </c>
      <c r="T3040" s="7">
        <v>6</v>
      </c>
      <c r="U3040">
        <v>9889</v>
      </c>
      <c r="V3040">
        <v>995</v>
      </c>
    </row>
    <row r="3041" spans="1:22" ht="13.5" customHeight="1" x14ac:dyDescent="0.15">
      <c r="A3041" s="2" t="s">
        <v>2137</v>
      </c>
      <c r="B3041" s="2" t="s">
        <v>2138</v>
      </c>
      <c r="C3041" t="s">
        <v>6987</v>
      </c>
      <c r="D3041" t="s">
        <v>227</v>
      </c>
      <c r="E3041" s="16" t="s">
        <v>107</v>
      </c>
      <c r="F3041" t="s">
        <v>23</v>
      </c>
      <c r="G3041" t="s">
        <v>24</v>
      </c>
      <c r="H3041" t="s">
        <v>228</v>
      </c>
      <c r="I3041" s="7">
        <v>11</v>
      </c>
      <c r="J3041" t="s">
        <v>26</v>
      </c>
      <c r="K3041" s="7">
        <v>7</v>
      </c>
      <c r="L3041" s="2" t="s">
        <v>1633</v>
      </c>
      <c r="M3041" s="12">
        <v>58</v>
      </c>
      <c r="N3041" t="s">
        <v>48</v>
      </c>
      <c r="O3041" t="s">
        <v>1084</v>
      </c>
      <c r="P3041" t="s">
        <v>527</v>
      </c>
      <c r="Q3041" s="7">
        <v>36.299999999999997</v>
      </c>
      <c r="R3041" s="2">
        <v>508</v>
      </c>
      <c r="S3041" t="s">
        <v>1207</v>
      </c>
      <c r="T3041" s="3">
        <v>44502</v>
      </c>
      <c r="U3041">
        <v>12121211</v>
      </c>
      <c r="V3041">
        <v>994</v>
      </c>
    </row>
    <row r="3042" spans="1:22" ht="13.5" customHeight="1" x14ac:dyDescent="0.15">
      <c r="A3042" s="2" t="s">
        <v>2137</v>
      </c>
      <c r="B3042" s="2" t="s">
        <v>2138</v>
      </c>
      <c r="C3042" t="s">
        <v>6987</v>
      </c>
      <c r="D3042" t="s">
        <v>227</v>
      </c>
      <c r="E3042" s="16" t="s">
        <v>107</v>
      </c>
      <c r="F3042" t="s">
        <v>23</v>
      </c>
      <c r="G3042" t="s">
        <v>24</v>
      </c>
      <c r="H3042" t="s">
        <v>228</v>
      </c>
      <c r="I3042" s="7">
        <v>10</v>
      </c>
      <c r="J3042" t="s">
        <v>26</v>
      </c>
      <c r="K3042" s="7">
        <v>8</v>
      </c>
      <c r="L3042" s="2" t="s">
        <v>1529</v>
      </c>
      <c r="M3042" s="12">
        <v>58</v>
      </c>
      <c r="N3042" t="s">
        <v>40</v>
      </c>
      <c r="O3042" t="s">
        <v>1272</v>
      </c>
      <c r="P3042" t="s">
        <v>526</v>
      </c>
      <c r="Q3042" s="7">
        <v>35.9</v>
      </c>
      <c r="R3042" s="2">
        <v>458</v>
      </c>
      <c r="S3042" t="s">
        <v>1163</v>
      </c>
      <c r="T3042" t="s">
        <v>46</v>
      </c>
      <c r="U3042">
        <v>11111111</v>
      </c>
      <c r="V3042">
        <v>993</v>
      </c>
    </row>
    <row r="3043" spans="1:22" ht="13.5" customHeight="1" x14ac:dyDescent="0.15">
      <c r="A3043" s="2" t="s">
        <v>2137</v>
      </c>
      <c r="B3043" s="2" t="s">
        <v>2138</v>
      </c>
      <c r="C3043" t="s">
        <v>6987</v>
      </c>
      <c r="D3043" t="s">
        <v>227</v>
      </c>
      <c r="E3043" s="16" t="s">
        <v>107</v>
      </c>
      <c r="F3043" t="s">
        <v>23</v>
      </c>
      <c r="G3043" t="s">
        <v>24</v>
      </c>
      <c r="H3043" t="s">
        <v>228</v>
      </c>
      <c r="I3043" s="7">
        <v>9</v>
      </c>
      <c r="J3043" t="s">
        <v>39</v>
      </c>
      <c r="K3043" s="7">
        <v>3</v>
      </c>
      <c r="L3043" s="2" t="s">
        <v>1856</v>
      </c>
      <c r="M3043" s="12">
        <v>58</v>
      </c>
      <c r="N3043" t="s">
        <v>30</v>
      </c>
      <c r="O3043" t="s">
        <v>1055</v>
      </c>
      <c r="P3043" t="s">
        <v>526</v>
      </c>
      <c r="Q3043" s="7">
        <v>36.4</v>
      </c>
      <c r="R3043" s="2">
        <v>474</v>
      </c>
      <c r="S3043" t="s">
        <v>1207</v>
      </c>
      <c r="T3043" t="s">
        <v>34</v>
      </c>
      <c r="U3043">
        <v>101088</v>
      </c>
      <c r="V3043">
        <v>992</v>
      </c>
    </row>
    <row r="3044" spans="1:22" ht="13.5" customHeight="1" x14ac:dyDescent="0.15">
      <c r="A3044" s="2" t="s">
        <v>2137</v>
      </c>
      <c r="B3044" s="2" t="s">
        <v>2138</v>
      </c>
      <c r="C3044" t="s">
        <v>6987</v>
      </c>
      <c r="D3044" t="s">
        <v>227</v>
      </c>
      <c r="E3044" s="16" t="s">
        <v>107</v>
      </c>
      <c r="F3044" t="s">
        <v>23</v>
      </c>
      <c r="G3044" t="s">
        <v>24</v>
      </c>
      <c r="H3044" t="s">
        <v>228</v>
      </c>
      <c r="I3044" s="7">
        <v>8</v>
      </c>
      <c r="J3044" t="s">
        <v>45</v>
      </c>
      <c r="K3044" s="7">
        <v>9</v>
      </c>
      <c r="L3044" s="2" t="s">
        <v>1858</v>
      </c>
      <c r="M3044" s="12">
        <v>58</v>
      </c>
      <c r="N3044" t="s">
        <v>27</v>
      </c>
      <c r="O3044" t="s">
        <v>1137</v>
      </c>
      <c r="P3044" t="s">
        <v>433</v>
      </c>
      <c r="Q3044" s="7">
        <v>36.4</v>
      </c>
      <c r="R3044" s="2">
        <v>496</v>
      </c>
      <c r="S3044" t="s">
        <v>1141</v>
      </c>
      <c r="T3044" t="s">
        <v>60</v>
      </c>
      <c r="U3044">
        <v>6755</v>
      </c>
      <c r="V3044">
        <v>991</v>
      </c>
    </row>
    <row r="3045" spans="1:22" ht="13.5" customHeight="1" x14ac:dyDescent="0.15">
      <c r="A3045" s="2" t="s">
        <v>2137</v>
      </c>
      <c r="B3045" s="2" t="s">
        <v>2138</v>
      </c>
      <c r="C3045" t="s">
        <v>6987</v>
      </c>
      <c r="D3045" t="s">
        <v>227</v>
      </c>
      <c r="E3045" s="16" t="s">
        <v>107</v>
      </c>
      <c r="F3045" t="s">
        <v>23</v>
      </c>
      <c r="G3045" t="s">
        <v>24</v>
      </c>
      <c r="H3045" t="s">
        <v>228</v>
      </c>
      <c r="I3045" s="7">
        <v>7</v>
      </c>
      <c r="J3045" t="s">
        <v>53</v>
      </c>
      <c r="K3045" s="7">
        <v>6</v>
      </c>
      <c r="L3045" s="2" t="s">
        <v>1689</v>
      </c>
      <c r="M3045" s="12">
        <v>58</v>
      </c>
      <c r="N3045" t="s">
        <v>27</v>
      </c>
      <c r="O3045" t="s">
        <v>1075</v>
      </c>
      <c r="P3045" t="s">
        <v>525</v>
      </c>
      <c r="Q3045" s="7">
        <v>36.299999999999997</v>
      </c>
      <c r="R3045" s="2">
        <v>442</v>
      </c>
      <c r="S3045" t="s">
        <v>1105</v>
      </c>
      <c r="T3045" t="s">
        <v>34</v>
      </c>
      <c r="U3045">
        <v>4455</v>
      </c>
      <c r="V3045">
        <v>990</v>
      </c>
    </row>
    <row r="3046" spans="1:22" ht="13.5" customHeight="1" x14ac:dyDescent="0.15">
      <c r="A3046" s="2" t="s">
        <v>2137</v>
      </c>
      <c r="B3046" s="2" t="s">
        <v>2138</v>
      </c>
      <c r="C3046" t="s">
        <v>6987</v>
      </c>
      <c r="D3046" t="s">
        <v>227</v>
      </c>
      <c r="E3046" s="16" t="s">
        <v>107</v>
      </c>
      <c r="F3046" t="s">
        <v>23</v>
      </c>
      <c r="G3046" t="s">
        <v>24</v>
      </c>
      <c r="H3046" t="s">
        <v>228</v>
      </c>
      <c r="I3046" s="7">
        <v>6</v>
      </c>
      <c r="J3046" t="s">
        <v>45</v>
      </c>
      <c r="K3046" s="7">
        <v>10</v>
      </c>
      <c r="L3046" s="2" t="s">
        <v>1494</v>
      </c>
      <c r="M3046" s="12">
        <v>58</v>
      </c>
      <c r="N3046" t="s">
        <v>48</v>
      </c>
      <c r="O3046" t="s">
        <v>1140</v>
      </c>
      <c r="P3046" t="s">
        <v>525</v>
      </c>
      <c r="Q3046" s="7">
        <v>36</v>
      </c>
      <c r="R3046" s="2">
        <v>498</v>
      </c>
      <c r="S3046" t="s">
        <v>1141</v>
      </c>
      <c r="T3046" s="3">
        <v>44299</v>
      </c>
      <c r="U3046">
        <v>8889</v>
      </c>
      <c r="V3046">
        <v>989</v>
      </c>
    </row>
    <row r="3047" spans="1:22" ht="13.5" customHeight="1" x14ac:dyDescent="0.15">
      <c r="A3047" s="2" t="s">
        <v>2137</v>
      </c>
      <c r="B3047" s="2" t="s">
        <v>2138</v>
      </c>
      <c r="C3047" t="s">
        <v>6987</v>
      </c>
      <c r="D3047" t="s">
        <v>227</v>
      </c>
      <c r="E3047" s="16" t="s">
        <v>107</v>
      </c>
      <c r="F3047" t="s">
        <v>23</v>
      </c>
      <c r="G3047" t="s">
        <v>24</v>
      </c>
      <c r="H3047" t="s">
        <v>228</v>
      </c>
      <c r="I3047" s="7">
        <v>5</v>
      </c>
      <c r="J3047" t="s">
        <v>41</v>
      </c>
      <c r="K3047" s="7">
        <v>2</v>
      </c>
      <c r="L3047" s="2" t="s">
        <v>2139</v>
      </c>
      <c r="M3047" s="12">
        <v>58</v>
      </c>
      <c r="N3047" t="s">
        <v>27</v>
      </c>
      <c r="O3047" t="s">
        <v>99</v>
      </c>
      <c r="P3047" t="s">
        <v>524</v>
      </c>
      <c r="Q3047" s="7">
        <v>36</v>
      </c>
      <c r="R3047" s="2">
        <v>482</v>
      </c>
      <c r="S3047" t="s">
        <v>1154</v>
      </c>
      <c r="T3047" t="s">
        <v>60</v>
      </c>
      <c r="U3047">
        <v>6655</v>
      </c>
      <c r="V3047">
        <v>988</v>
      </c>
    </row>
    <row r="3048" spans="1:22" ht="13.5" customHeight="1" x14ac:dyDescent="0.15">
      <c r="A3048" s="2" t="s">
        <v>2137</v>
      </c>
      <c r="B3048" s="2" t="s">
        <v>2138</v>
      </c>
      <c r="C3048" t="s">
        <v>6987</v>
      </c>
      <c r="D3048" t="s">
        <v>227</v>
      </c>
      <c r="E3048" s="16" t="s">
        <v>107</v>
      </c>
      <c r="F3048" t="s">
        <v>23</v>
      </c>
      <c r="G3048" t="s">
        <v>24</v>
      </c>
      <c r="H3048" t="s">
        <v>228</v>
      </c>
      <c r="I3048" s="7">
        <v>4</v>
      </c>
      <c r="J3048" t="s">
        <v>47</v>
      </c>
      <c r="K3048" s="7">
        <v>4</v>
      </c>
      <c r="L3048" s="2" t="s">
        <v>1801</v>
      </c>
      <c r="M3048" s="12">
        <v>58</v>
      </c>
      <c r="N3048" t="s">
        <v>27</v>
      </c>
      <c r="O3048" t="s">
        <v>1108</v>
      </c>
      <c r="P3048" t="s">
        <v>431</v>
      </c>
      <c r="Q3048" s="7">
        <v>36.1</v>
      </c>
      <c r="R3048" s="2">
        <v>520</v>
      </c>
      <c r="S3048" t="s">
        <v>1071</v>
      </c>
      <c r="T3048" s="7">
        <v>2</v>
      </c>
      <c r="U3048">
        <v>3233</v>
      </c>
      <c r="V3048">
        <v>987</v>
      </c>
    </row>
    <row r="3049" spans="1:22" ht="13.5" customHeight="1" x14ac:dyDescent="0.15">
      <c r="A3049" s="2" t="s">
        <v>2137</v>
      </c>
      <c r="B3049" s="2" t="s">
        <v>2138</v>
      </c>
      <c r="C3049" t="s">
        <v>6987</v>
      </c>
      <c r="D3049" t="s">
        <v>227</v>
      </c>
      <c r="E3049" s="16" t="s">
        <v>107</v>
      </c>
      <c r="F3049" t="s">
        <v>23</v>
      </c>
      <c r="G3049" t="s">
        <v>24</v>
      </c>
      <c r="H3049" t="s">
        <v>228</v>
      </c>
      <c r="I3049" s="7">
        <v>3</v>
      </c>
      <c r="J3049" t="s">
        <v>29</v>
      </c>
      <c r="K3049" s="7">
        <v>11</v>
      </c>
      <c r="L3049" s="2" t="s">
        <v>1702</v>
      </c>
      <c r="M3049" s="12">
        <v>58</v>
      </c>
      <c r="N3049" t="s">
        <v>27</v>
      </c>
      <c r="O3049" t="s">
        <v>79</v>
      </c>
      <c r="P3049" t="s">
        <v>523</v>
      </c>
      <c r="Q3049" s="7">
        <v>35.700000000000003</v>
      </c>
      <c r="R3049" s="2">
        <v>524</v>
      </c>
      <c r="S3049" t="s">
        <v>1229</v>
      </c>
      <c r="T3049" s="7">
        <v>2</v>
      </c>
      <c r="U3049">
        <v>4433</v>
      </c>
      <c r="V3049">
        <v>986</v>
      </c>
    </row>
    <row r="3050" spans="1:22" ht="13.5" customHeight="1" x14ac:dyDescent="0.15">
      <c r="A3050" s="2" t="s">
        <v>2137</v>
      </c>
      <c r="B3050" s="2" t="s">
        <v>2138</v>
      </c>
      <c r="C3050" t="s">
        <v>6987</v>
      </c>
      <c r="D3050" t="s">
        <v>227</v>
      </c>
      <c r="E3050" s="16" t="s">
        <v>107</v>
      </c>
      <c r="F3050" t="s">
        <v>23</v>
      </c>
      <c r="G3050" t="s">
        <v>24</v>
      </c>
      <c r="H3050" t="s">
        <v>228</v>
      </c>
      <c r="I3050" s="7">
        <v>2</v>
      </c>
      <c r="J3050" t="s">
        <v>33</v>
      </c>
      <c r="K3050" s="7">
        <v>1</v>
      </c>
      <c r="L3050" s="2" t="s">
        <v>1901</v>
      </c>
      <c r="M3050" s="12">
        <v>58</v>
      </c>
      <c r="N3050" t="s">
        <v>27</v>
      </c>
      <c r="O3050" t="s">
        <v>1078</v>
      </c>
      <c r="P3050" t="s">
        <v>522</v>
      </c>
      <c r="Q3050" s="7">
        <v>35.799999999999997</v>
      </c>
      <c r="R3050" s="2">
        <v>506</v>
      </c>
      <c r="S3050" t="s">
        <v>1162</v>
      </c>
      <c r="T3050" s="7">
        <v>3</v>
      </c>
      <c r="U3050">
        <v>1111</v>
      </c>
      <c r="V3050">
        <v>985</v>
      </c>
    </row>
    <row r="3051" spans="1:22" ht="13.5" customHeight="1" x14ac:dyDescent="0.15">
      <c r="A3051" s="2" t="s">
        <v>2137</v>
      </c>
      <c r="B3051" s="2" t="s">
        <v>2138</v>
      </c>
      <c r="C3051" t="s">
        <v>6987</v>
      </c>
      <c r="D3051" t="s">
        <v>227</v>
      </c>
      <c r="E3051" s="16" t="s">
        <v>107</v>
      </c>
      <c r="F3051" t="s">
        <v>23</v>
      </c>
      <c r="G3051" t="s">
        <v>24</v>
      </c>
      <c r="H3051" t="s">
        <v>228</v>
      </c>
      <c r="I3051" s="7">
        <v>1</v>
      </c>
      <c r="J3051" t="s">
        <v>29</v>
      </c>
      <c r="K3051" s="7">
        <v>12</v>
      </c>
      <c r="L3051" s="2" t="s">
        <v>1798</v>
      </c>
      <c r="M3051" s="12">
        <v>56</v>
      </c>
      <c r="N3051" t="s">
        <v>130</v>
      </c>
      <c r="O3051" t="s">
        <v>410</v>
      </c>
      <c r="P3051" t="s">
        <v>521</v>
      </c>
      <c r="Q3051" s="7">
        <v>35.200000000000003</v>
      </c>
      <c r="R3051" s="2">
        <v>460</v>
      </c>
      <c r="S3051" t="s">
        <v>1052</v>
      </c>
      <c r="U3051">
        <v>2222</v>
      </c>
      <c r="V3051">
        <v>984</v>
      </c>
    </row>
    <row r="3052" spans="1:22" ht="13.5" customHeight="1" x14ac:dyDescent="0.15">
      <c r="A3052" s="2" t="s">
        <v>2126</v>
      </c>
      <c r="B3052" s="2" t="s">
        <v>2127</v>
      </c>
      <c r="C3052" t="s">
        <v>6988</v>
      </c>
      <c r="D3052" t="s">
        <v>509</v>
      </c>
      <c r="E3052" s="16" t="s">
        <v>510</v>
      </c>
      <c r="F3052" t="s">
        <v>283</v>
      </c>
      <c r="G3052" t="s">
        <v>297</v>
      </c>
      <c r="H3052" t="s">
        <v>511</v>
      </c>
      <c r="I3052" t="s">
        <v>389</v>
      </c>
      <c r="J3052" t="s">
        <v>45</v>
      </c>
      <c r="K3052" s="7">
        <v>10</v>
      </c>
      <c r="L3052" s="2" t="s">
        <v>2136</v>
      </c>
      <c r="M3052" s="12">
        <v>60</v>
      </c>
      <c r="N3052" t="s">
        <v>30</v>
      </c>
      <c r="O3052" t="s">
        <v>1259</v>
      </c>
      <c r="R3052" s="2">
        <v>450</v>
      </c>
      <c r="S3052" t="s">
        <v>1260</v>
      </c>
      <c r="U3052" t="s">
        <v>2042</v>
      </c>
      <c r="V3052">
        <v>983</v>
      </c>
    </row>
    <row r="3053" spans="1:22" ht="13.5" customHeight="1" x14ac:dyDescent="0.15">
      <c r="A3053" s="2" t="s">
        <v>2126</v>
      </c>
      <c r="B3053" s="2" t="s">
        <v>2127</v>
      </c>
      <c r="C3053" t="s">
        <v>6988</v>
      </c>
      <c r="D3053" t="s">
        <v>509</v>
      </c>
      <c r="E3053" s="16" t="s">
        <v>510</v>
      </c>
      <c r="F3053" t="s">
        <v>283</v>
      </c>
      <c r="G3053" t="s">
        <v>297</v>
      </c>
      <c r="H3053" t="s">
        <v>511</v>
      </c>
      <c r="I3053" t="s">
        <v>389</v>
      </c>
      <c r="J3053" t="s">
        <v>47</v>
      </c>
      <c r="K3053" s="7">
        <v>5</v>
      </c>
      <c r="L3053" s="2" t="s">
        <v>2135</v>
      </c>
      <c r="M3053" s="12">
        <v>60</v>
      </c>
      <c r="N3053" t="s">
        <v>27</v>
      </c>
      <c r="O3053" t="s">
        <v>1263</v>
      </c>
      <c r="R3053" s="2">
        <v>452</v>
      </c>
      <c r="S3053" t="s">
        <v>1292</v>
      </c>
      <c r="U3053" t="s">
        <v>2042</v>
      </c>
      <c r="V3053">
        <v>982</v>
      </c>
    </row>
    <row r="3054" spans="1:22" ht="13.5" customHeight="1" x14ac:dyDescent="0.15">
      <c r="A3054" s="2" t="s">
        <v>2126</v>
      </c>
      <c r="B3054" s="2" t="s">
        <v>2127</v>
      </c>
      <c r="C3054" t="s">
        <v>6988</v>
      </c>
      <c r="D3054" t="s">
        <v>509</v>
      </c>
      <c r="E3054" s="16" t="s">
        <v>510</v>
      </c>
      <c r="F3054" t="s">
        <v>283</v>
      </c>
      <c r="G3054" t="s">
        <v>297</v>
      </c>
      <c r="H3054" t="s">
        <v>511</v>
      </c>
      <c r="I3054" s="7">
        <v>11</v>
      </c>
      <c r="J3054" t="s">
        <v>53</v>
      </c>
      <c r="K3054" s="7">
        <v>7</v>
      </c>
      <c r="L3054" s="2" t="s">
        <v>1776</v>
      </c>
      <c r="M3054" s="12">
        <v>60</v>
      </c>
      <c r="N3054" t="s">
        <v>38</v>
      </c>
      <c r="O3054" t="s">
        <v>1331</v>
      </c>
      <c r="P3054" t="s">
        <v>520</v>
      </c>
      <c r="Q3054" s="7">
        <v>13.9</v>
      </c>
      <c r="R3054" s="2">
        <v>496</v>
      </c>
      <c r="S3054" t="s">
        <v>1266</v>
      </c>
      <c r="T3054" t="s">
        <v>83</v>
      </c>
      <c r="U3054">
        <v>11111111</v>
      </c>
      <c r="V3054">
        <v>981</v>
      </c>
    </row>
    <row r="3055" spans="1:22" ht="13.5" customHeight="1" x14ac:dyDescent="0.15">
      <c r="A3055" s="2" t="s">
        <v>2126</v>
      </c>
      <c r="B3055" s="2" t="s">
        <v>2127</v>
      </c>
      <c r="C3055" t="s">
        <v>6988</v>
      </c>
      <c r="D3055" t="s">
        <v>509</v>
      </c>
      <c r="E3055" s="16" t="s">
        <v>510</v>
      </c>
      <c r="F3055" t="s">
        <v>283</v>
      </c>
      <c r="G3055" t="s">
        <v>297</v>
      </c>
      <c r="H3055" t="s">
        <v>511</v>
      </c>
      <c r="I3055" s="7">
        <v>10</v>
      </c>
      <c r="J3055" t="s">
        <v>29</v>
      </c>
      <c r="K3055" s="7">
        <v>13</v>
      </c>
      <c r="L3055" s="2" t="s">
        <v>2134</v>
      </c>
      <c r="M3055" s="12">
        <v>60</v>
      </c>
      <c r="N3055" t="s">
        <v>249</v>
      </c>
      <c r="O3055" t="s">
        <v>1329</v>
      </c>
      <c r="P3055" t="s">
        <v>209</v>
      </c>
      <c r="Q3055" s="7">
        <v>13.6</v>
      </c>
      <c r="R3055" s="2">
        <v>494</v>
      </c>
      <c r="S3055" t="s">
        <v>1330</v>
      </c>
      <c r="T3055" t="s">
        <v>32</v>
      </c>
      <c r="U3055">
        <v>7886</v>
      </c>
      <c r="V3055">
        <v>980</v>
      </c>
    </row>
    <row r="3056" spans="1:22" ht="13.5" customHeight="1" x14ac:dyDescent="0.15">
      <c r="A3056" s="2" t="s">
        <v>2126</v>
      </c>
      <c r="B3056" s="2" t="s">
        <v>2127</v>
      </c>
      <c r="C3056" t="s">
        <v>6988</v>
      </c>
      <c r="D3056" t="s">
        <v>509</v>
      </c>
      <c r="E3056" s="16" t="s">
        <v>510</v>
      </c>
      <c r="F3056" t="s">
        <v>283</v>
      </c>
      <c r="G3056" t="s">
        <v>297</v>
      </c>
      <c r="H3056" t="s">
        <v>511</v>
      </c>
      <c r="I3056" s="7">
        <v>9</v>
      </c>
      <c r="J3056" t="s">
        <v>39</v>
      </c>
      <c r="K3056" s="7">
        <v>3</v>
      </c>
      <c r="L3056" s="2" t="s">
        <v>2133</v>
      </c>
      <c r="M3056" s="12">
        <v>60</v>
      </c>
      <c r="N3056" t="s">
        <v>115</v>
      </c>
      <c r="O3056" t="s">
        <v>1328</v>
      </c>
      <c r="P3056" t="s">
        <v>208</v>
      </c>
      <c r="Q3056" s="7">
        <v>13.6</v>
      </c>
      <c r="R3056" s="2">
        <v>498</v>
      </c>
      <c r="S3056" t="s">
        <v>1198</v>
      </c>
      <c r="T3056" s="3">
        <v>44248</v>
      </c>
      <c r="U3056">
        <v>7899</v>
      </c>
      <c r="V3056">
        <v>979</v>
      </c>
    </row>
    <row r="3057" spans="1:22" ht="13.5" customHeight="1" x14ac:dyDescent="0.15">
      <c r="A3057" s="2" t="s">
        <v>2126</v>
      </c>
      <c r="B3057" s="2" t="s">
        <v>2127</v>
      </c>
      <c r="C3057" t="s">
        <v>6988</v>
      </c>
      <c r="D3057" t="s">
        <v>509</v>
      </c>
      <c r="E3057" s="16" t="s">
        <v>510</v>
      </c>
      <c r="F3057" t="s">
        <v>283</v>
      </c>
      <c r="G3057" t="s">
        <v>297</v>
      </c>
      <c r="H3057" t="s">
        <v>511</v>
      </c>
      <c r="I3057" s="7">
        <v>8</v>
      </c>
      <c r="J3057" t="s">
        <v>26</v>
      </c>
      <c r="K3057" s="7">
        <v>9</v>
      </c>
      <c r="L3057" s="2" t="s">
        <v>2132</v>
      </c>
      <c r="M3057" s="12">
        <v>60</v>
      </c>
      <c r="N3057" t="s">
        <v>143</v>
      </c>
      <c r="O3057" t="s">
        <v>1327</v>
      </c>
      <c r="P3057" t="s">
        <v>519</v>
      </c>
      <c r="Q3057" s="7">
        <v>13.6</v>
      </c>
      <c r="R3057" s="2">
        <v>470</v>
      </c>
      <c r="S3057" t="s">
        <v>1316</v>
      </c>
      <c r="T3057" s="3">
        <v>44502</v>
      </c>
      <c r="U3057">
        <v>101099</v>
      </c>
      <c r="V3057">
        <v>978</v>
      </c>
    </row>
    <row r="3058" spans="1:22" ht="13.5" customHeight="1" x14ac:dyDescent="0.15">
      <c r="A3058" s="2" t="s">
        <v>2126</v>
      </c>
      <c r="B3058" s="2" t="s">
        <v>2127</v>
      </c>
      <c r="C3058" t="s">
        <v>6988</v>
      </c>
      <c r="D3058" t="s">
        <v>509</v>
      </c>
      <c r="E3058" s="16" t="s">
        <v>510</v>
      </c>
      <c r="F3058" t="s">
        <v>283</v>
      </c>
      <c r="G3058" t="s">
        <v>297</v>
      </c>
      <c r="H3058" t="s">
        <v>511</v>
      </c>
      <c r="I3058" s="7">
        <v>7</v>
      </c>
      <c r="J3058" t="s">
        <v>45</v>
      </c>
      <c r="K3058" s="7">
        <v>11</v>
      </c>
      <c r="L3058" s="2" t="s">
        <v>2131</v>
      </c>
      <c r="M3058" s="12">
        <v>60</v>
      </c>
      <c r="N3058" t="s">
        <v>40</v>
      </c>
      <c r="O3058" t="s">
        <v>1256</v>
      </c>
      <c r="P3058" t="s">
        <v>206</v>
      </c>
      <c r="Q3058" s="7">
        <v>13.6</v>
      </c>
      <c r="R3058" s="2">
        <v>504</v>
      </c>
      <c r="S3058" t="s">
        <v>1305</v>
      </c>
      <c r="T3058" s="3">
        <v>44248</v>
      </c>
      <c r="U3058">
        <v>1112</v>
      </c>
      <c r="V3058">
        <v>977</v>
      </c>
    </row>
    <row r="3059" spans="1:22" ht="13.5" customHeight="1" x14ac:dyDescent="0.15">
      <c r="A3059" s="2" t="s">
        <v>2126</v>
      </c>
      <c r="B3059" s="2" t="s">
        <v>2127</v>
      </c>
      <c r="C3059" t="s">
        <v>6988</v>
      </c>
      <c r="D3059" t="s">
        <v>509</v>
      </c>
      <c r="E3059" s="16" t="s">
        <v>510</v>
      </c>
      <c r="F3059" t="s">
        <v>283</v>
      </c>
      <c r="G3059" t="s">
        <v>297</v>
      </c>
      <c r="H3059" t="s">
        <v>511</v>
      </c>
      <c r="I3059" s="7">
        <v>6</v>
      </c>
      <c r="J3059" t="s">
        <v>47</v>
      </c>
      <c r="K3059" s="7">
        <v>4</v>
      </c>
      <c r="L3059" s="2" t="s">
        <v>2130</v>
      </c>
      <c r="M3059" s="12">
        <v>60</v>
      </c>
      <c r="N3059" t="s">
        <v>40</v>
      </c>
      <c r="O3059" t="s">
        <v>1301</v>
      </c>
      <c r="P3059" t="s">
        <v>518</v>
      </c>
      <c r="Q3059" s="7">
        <v>13.6</v>
      </c>
      <c r="R3059" s="2">
        <v>448</v>
      </c>
      <c r="S3059" t="s">
        <v>1056</v>
      </c>
      <c r="T3059" t="s">
        <v>32</v>
      </c>
      <c r="U3059">
        <v>6666</v>
      </c>
      <c r="V3059">
        <v>976</v>
      </c>
    </row>
    <row r="3060" spans="1:22" ht="13.5" customHeight="1" x14ac:dyDescent="0.15">
      <c r="A3060" s="2" t="s">
        <v>2126</v>
      </c>
      <c r="B3060" s="2" t="s">
        <v>2127</v>
      </c>
      <c r="C3060" t="s">
        <v>6988</v>
      </c>
      <c r="D3060" t="s">
        <v>509</v>
      </c>
      <c r="E3060" s="16" t="s">
        <v>510</v>
      </c>
      <c r="F3060" t="s">
        <v>283</v>
      </c>
      <c r="G3060" t="s">
        <v>297</v>
      </c>
      <c r="H3060" t="s">
        <v>511</v>
      </c>
      <c r="I3060" s="7">
        <v>5</v>
      </c>
      <c r="J3060" t="s">
        <v>29</v>
      </c>
      <c r="K3060" s="7">
        <v>12</v>
      </c>
      <c r="L3060" s="2" t="s">
        <v>2129</v>
      </c>
      <c r="M3060" s="12">
        <v>60</v>
      </c>
      <c r="N3060" t="s">
        <v>516</v>
      </c>
      <c r="O3060" t="s">
        <v>1300</v>
      </c>
      <c r="P3060" t="s">
        <v>517</v>
      </c>
      <c r="Q3060" s="7">
        <v>13.6</v>
      </c>
      <c r="R3060" s="2">
        <v>502</v>
      </c>
      <c r="S3060" t="s">
        <v>1269</v>
      </c>
      <c r="T3060" s="4">
        <v>11355</v>
      </c>
      <c r="U3060">
        <v>2233</v>
      </c>
      <c r="V3060">
        <v>975</v>
      </c>
    </row>
    <row r="3061" spans="1:22" ht="13.5" customHeight="1" x14ac:dyDescent="0.15">
      <c r="A3061" s="2" t="s">
        <v>2126</v>
      </c>
      <c r="B3061" s="2" t="s">
        <v>2127</v>
      </c>
      <c r="C3061" t="s">
        <v>6988</v>
      </c>
      <c r="D3061" t="s">
        <v>509</v>
      </c>
      <c r="E3061" s="16" t="s">
        <v>510</v>
      </c>
      <c r="F3061" t="s">
        <v>283</v>
      </c>
      <c r="G3061" t="s">
        <v>297</v>
      </c>
      <c r="H3061" t="s">
        <v>511</v>
      </c>
      <c r="I3061" s="7">
        <v>4</v>
      </c>
      <c r="J3061" t="s">
        <v>53</v>
      </c>
      <c r="K3061" s="7">
        <v>6</v>
      </c>
      <c r="L3061" s="2" t="s">
        <v>1930</v>
      </c>
      <c r="M3061" s="12">
        <v>60</v>
      </c>
      <c r="N3061" t="s">
        <v>27</v>
      </c>
      <c r="O3061" t="s">
        <v>1299</v>
      </c>
      <c r="P3061" t="s">
        <v>515</v>
      </c>
      <c r="Q3061" s="7">
        <v>13.5</v>
      </c>
      <c r="R3061" s="2">
        <v>482</v>
      </c>
      <c r="S3061" t="s">
        <v>1275</v>
      </c>
      <c r="T3061" t="s">
        <v>34</v>
      </c>
      <c r="U3061">
        <v>7778</v>
      </c>
      <c r="V3061">
        <v>974</v>
      </c>
    </row>
    <row r="3062" spans="1:22" ht="13.5" customHeight="1" x14ac:dyDescent="0.15">
      <c r="A3062" s="2" t="s">
        <v>2126</v>
      </c>
      <c r="B3062" s="2" t="s">
        <v>2127</v>
      </c>
      <c r="C3062" t="s">
        <v>6988</v>
      </c>
      <c r="D3062" t="s">
        <v>509</v>
      </c>
      <c r="E3062" s="16" t="s">
        <v>510</v>
      </c>
      <c r="F3062" t="s">
        <v>283</v>
      </c>
      <c r="G3062" t="s">
        <v>297</v>
      </c>
      <c r="H3062" t="s">
        <v>511</v>
      </c>
      <c r="I3062" s="7">
        <v>3</v>
      </c>
      <c r="J3062" t="s">
        <v>41</v>
      </c>
      <c r="K3062" s="7">
        <v>2</v>
      </c>
      <c r="L3062" s="2" t="s">
        <v>1767</v>
      </c>
      <c r="M3062" s="12">
        <v>60</v>
      </c>
      <c r="N3062" t="s">
        <v>48</v>
      </c>
      <c r="O3062" t="s">
        <v>1252</v>
      </c>
      <c r="P3062" t="s">
        <v>514</v>
      </c>
      <c r="Q3062" s="7">
        <v>13.5</v>
      </c>
      <c r="R3062" s="2">
        <v>476</v>
      </c>
      <c r="S3062" t="s">
        <v>1253</v>
      </c>
      <c r="T3062" s="7">
        <v>5</v>
      </c>
      <c r="U3062">
        <v>5533</v>
      </c>
      <c r="V3062">
        <v>973</v>
      </c>
    </row>
    <row r="3063" spans="1:22" ht="13.5" customHeight="1" x14ac:dyDescent="0.15">
      <c r="A3063" s="2" t="s">
        <v>2126</v>
      </c>
      <c r="B3063" s="2" t="s">
        <v>2127</v>
      </c>
      <c r="C3063" t="s">
        <v>6988</v>
      </c>
      <c r="D3063" t="s">
        <v>509</v>
      </c>
      <c r="E3063" s="16" t="s">
        <v>510</v>
      </c>
      <c r="F3063" t="s">
        <v>283</v>
      </c>
      <c r="G3063" t="s">
        <v>297</v>
      </c>
      <c r="H3063" t="s">
        <v>511</v>
      </c>
      <c r="I3063" s="7">
        <v>2</v>
      </c>
      <c r="J3063" t="s">
        <v>33</v>
      </c>
      <c r="K3063" s="7">
        <v>1</v>
      </c>
      <c r="L3063" s="2" t="s">
        <v>1929</v>
      </c>
      <c r="M3063" s="12">
        <v>60</v>
      </c>
      <c r="N3063" t="s">
        <v>43</v>
      </c>
      <c r="O3063" t="s">
        <v>1200</v>
      </c>
      <c r="P3063" t="s">
        <v>513</v>
      </c>
      <c r="Q3063" s="7">
        <v>13.5</v>
      </c>
      <c r="R3063" s="2">
        <v>472</v>
      </c>
      <c r="S3063" t="s">
        <v>1298</v>
      </c>
      <c r="T3063" t="s">
        <v>32</v>
      </c>
      <c r="U3063">
        <v>4353</v>
      </c>
      <c r="V3063">
        <v>972</v>
      </c>
    </row>
    <row r="3064" spans="1:22" ht="13.5" customHeight="1" x14ac:dyDescent="0.15">
      <c r="A3064" s="2" t="s">
        <v>2126</v>
      </c>
      <c r="B3064" s="2" t="s">
        <v>2127</v>
      </c>
      <c r="C3064" t="s">
        <v>6988</v>
      </c>
      <c r="D3064" t="s">
        <v>509</v>
      </c>
      <c r="E3064" s="16" t="s">
        <v>510</v>
      </c>
      <c r="F3064" t="s">
        <v>283</v>
      </c>
      <c r="G3064" t="s">
        <v>297</v>
      </c>
      <c r="H3064" t="s">
        <v>511</v>
      </c>
      <c r="I3064" s="7">
        <v>1</v>
      </c>
      <c r="J3064" t="s">
        <v>26</v>
      </c>
      <c r="K3064" s="7">
        <v>8</v>
      </c>
      <c r="L3064" s="2" t="s">
        <v>2128</v>
      </c>
      <c r="M3064" s="12">
        <v>60</v>
      </c>
      <c r="N3064" t="s">
        <v>390</v>
      </c>
      <c r="O3064" t="s">
        <v>1250</v>
      </c>
      <c r="P3064" t="s">
        <v>512</v>
      </c>
      <c r="Q3064" s="7">
        <v>13.5</v>
      </c>
      <c r="R3064" s="2">
        <v>454</v>
      </c>
      <c r="S3064" t="s">
        <v>1136</v>
      </c>
      <c r="U3064">
        <v>3321</v>
      </c>
      <c r="V3064">
        <v>971</v>
      </c>
    </row>
    <row r="3065" spans="1:22" ht="13.5" customHeight="1" x14ac:dyDescent="0.15">
      <c r="A3065" s="2" t="s">
        <v>2119</v>
      </c>
      <c r="B3065" s="2" t="s">
        <v>2120</v>
      </c>
      <c r="C3065" t="s">
        <v>6988</v>
      </c>
      <c r="D3065" t="s">
        <v>118</v>
      </c>
      <c r="E3065" s="16" t="s">
        <v>160</v>
      </c>
      <c r="F3065" t="s">
        <v>23</v>
      </c>
      <c r="G3065" t="s">
        <v>297</v>
      </c>
      <c r="H3065" t="s">
        <v>25</v>
      </c>
      <c r="I3065" t="s">
        <v>372</v>
      </c>
      <c r="J3065" t="s">
        <v>29</v>
      </c>
      <c r="K3065" s="7">
        <v>12</v>
      </c>
      <c r="L3065" s="2" t="s">
        <v>2125</v>
      </c>
      <c r="M3065" s="12">
        <v>54</v>
      </c>
      <c r="N3065" t="s">
        <v>35</v>
      </c>
      <c r="O3065" t="s">
        <v>1134</v>
      </c>
      <c r="R3065" s="2" t="s">
        <v>2118</v>
      </c>
      <c r="S3065" t="s">
        <v>1176</v>
      </c>
      <c r="U3065" t="s">
        <v>1679</v>
      </c>
      <c r="V3065">
        <v>970</v>
      </c>
    </row>
    <row r="3066" spans="1:22" ht="13.5" customHeight="1" x14ac:dyDescent="0.15">
      <c r="A3066" s="2" t="s">
        <v>2119</v>
      </c>
      <c r="B3066" s="2" t="s">
        <v>2120</v>
      </c>
      <c r="C3066" t="s">
        <v>6988</v>
      </c>
      <c r="D3066" t="s">
        <v>118</v>
      </c>
      <c r="E3066" s="16" t="s">
        <v>160</v>
      </c>
      <c r="F3066" t="s">
        <v>23</v>
      </c>
      <c r="G3066" t="s">
        <v>297</v>
      </c>
      <c r="H3066" t="s">
        <v>25</v>
      </c>
      <c r="I3066" t="s">
        <v>372</v>
      </c>
      <c r="J3066" t="s">
        <v>26</v>
      </c>
      <c r="K3066" s="7">
        <v>8</v>
      </c>
      <c r="L3066" s="2" t="s">
        <v>1601</v>
      </c>
      <c r="M3066" s="12">
        <v>56</v>
      </c>
      <c r="N3066" t="s">
        <v>38</v>
      </c>
      <c r="O3066" t="s">
        <v>1290</v>
      </c>
      <c r="R3066" s="2" t="s">
        <v>2118</v>
      </c>
      <c r="S3066" t="s">
        <v>1202</v>
      </c>
      <c r="U3066" t="s">
        <v>1679</v>
      </c>
      <c r="V3066">
        <v>969</v>
      </c>
    </row>
    <row r="3067" spans="1:22" ht="13.5" customHeight="1" x14ac:dyDescent="0.15">
      <c r="A3067" s="2" t="s">
        <v>2119</v>
      </c>
      <c r="B3067" s="2" t="s">
        <v>2120</v>
      </c>
      <c r="C3067" t="s">
        <v>6988</v>
      </c>
      <c r="D3067" t="s">
        <v>118</v>
      </c>
      <c r="E3067" s="16" t="s">
        <v>160</v>
      </c>
      <c r="F3067" t="s">
        <v>23</v>
      </c>
      <c r="G3067" t="s">
        <v>297</v>
      </c>
      <c r="H3067" t="s">
        <v>25</v>
      </c>
      <c r="I3067" t="s">
        <v>372</v>
      </c>
      <c r="J3067" t="s">
        <v>53</v>
      </c>
      <c r="K3067" s="7">
        <v>6</v>
      </c>
      <c r="L3067" s="2" t="s">
        <v>1585</v>
      </c>
      <c r="M3067" s="12">
        <v>57</v>
      </c>
      <c r="N3067" t="s">
        <v>30</v>
      </c>
      <c r="O3067" t="s">
        <v>1078</v>
      </c>
      <c r="R3067" s="2" t="s">
        <v>2118</v>
      </c>
      <c r="S3067" t="s">
        <v>1171</v>
      </c>
      <c r="U3067" t="s">
        <v>1679</v>
      </c>
      <c r="V3067">
        <v>968</v>
      </c>
    </row>
    <row r="3068" spans="1:22" ht="13.5" customHeight="1" x14ac:dyDescent="0.15">
      <c r="A3068" s="2" t="s">
        <v>2119</v>
      </c>
      <c r="B3068" s="2" t="s">
        <v>2120</v>
      </c>
      <c r="C3068" t="s">
        <v>6988</v>
      </c>
      <c r="D3068" t="s">
        <v>118</v>
      </c>
      <c r="E3068" s="16" t="s">
        <v>160</v>
      </c>
      <c r="F3068" t="s">
        <v>23</v>
      </c>
      <c r="G3068" t="s">
        <v>297</v>
      </c>
      <c r="H3068" t="s">
        <v>25</v>
      </c>
      <c r="I3068" t="s">
        <v>372</v>
      </c>
      <c r="J3068" t="s">
        <v>47</v>
      </c>
      <c r="K3068" s="7">
        <v>5</v>
      </c>
      <c r="L3068" s="2" t="s">
        <v>1663</v>
      </c>
      <c r="M3068" s="12">
        <v>54</v>
      </c>
      <c r="N3068" t="s">
        <v>130</v>
      </c>
      <c r="O3068" t="s">
        <v>1085</v>
      </c>
      <c r="R3068" s="2" t="s">
        <v>2118</v>
      </c>
      <c r="S3068" t="s">
        <v>1056</v>
      </c>
      <c r="U3068" t="s">
        <v>1679</v>
      </c>
      <c r="V3068">
        <v>967</v>
      </c>
    </row>
    <row r="3069" spans="1:22" ht="13.5" customHeight="1" x14ac:dyDescent="0.15">
      <c r="A3069" s="2" t="s">
        <v>2119</v>
      </c>
      <c r="B3069" s="2" t="s">
        <v>2120</v>
      </c>
      <c r="C3069" t="s">
        <v>6988</v>
      </c>
      <c r="D3069" t="s">
        <v>118</v>
      </c>
      <c r="E3069" s="16" t="s">
        <v>160</v>
      </c>
      <c r="F3069" t="s">
        <v>23</v>
      </c>
      <c r="G3069" t="s">
        <v>297</v>
      </c>
      <c r="H3069" t="s">
        <v>25</v>
      </c>
      <c r="I3069" t="s">
        <v>372</v>
      </c>
      <c r="J3069" t="s">
        <v>47</v>
      </c>
      <c r="K3069" s="7">
        <v>4</v>
      </c>
      <c r="L3069" s="2" t="s">
        <v>2124</v>
      </c>
      <c r="M3069" s="12">
        <v>56</v>
      </c>
      <c r="N3069" t="s">
        <v>30</v>
      </c>
      <c r="O3069" t="s">
        <v>1087</v>
      </c>
      <c r="R3069" s="2" t="s">
        <v>2118</v>
      </c>
      <c r="S3069" t="s">
        <v>1081</v>
      </c>
      <c r="U3069" t="s">
        <v>1679</v>
      </c>
      <c r="V3069">
        <v>966</v>
      </c>
    </row>
    <row r="3070" spans="1:22" ht="13.5" customHeight="1" x14ac:dyDescent="0.15">
      <c r="A3070" s="2" t="s">
        <v>2119</v>
      </c>
      <c r="B3070" s="2" t="s">
        <v>2120</v>
      </c>
      <c r="C3070" t="s">
        <v>6988</v>
      </c>
      <c r="D3070" t="s">
        <v>118</v>
      </c>
      <c r="E3070" s="16" t="s">
        <v>160</v>
      </c>
      <c r="F3070" t="s">
        <v>23</v>
      </c>
      <c r="G3070" t="s">
        <v>297</v>
      </c>
      <c r="H3070" t="s">
        <v>25</v>
      </c>
      <c r="I3070" t="s">
        <v>372</v>
      </c>
      <c r="J3070" t="s">
        <v>39</v>
      </c>
      <c r="K3070" s="7">
        <v>3</v>
      </c>
      <c r="L3070" s="2" t="s">
        <v>2123</v>
      </c>
      <c r="M3070" s="12">
        <v>57</v>
      </c>
      <c r="N3070" t="s">
        <v>48</v>
      </c>
      <c r="O3070" t="s">
        <v>1095</v>
      </c>
      <c r="R3070" s="2" t="s">
        <v>2118</v>
      </c>
      <c r="S3070" t="s">
        <v>1056</v>
      </c>
      <c r="U3070" t="s">
        <v>1679</v>
      </c>
      <c r="V3070">
        <v>965</v>
      </c>
    </row>
    <row r="3071" spans="1:22" ht="13.5" customHeight="1" x14ac:dyDescent="0.15">
      <c r="A3071" s="2" t="s">
        <v>2119</v>
      </c>
      <c r="B3071" s="2" t="s">
        <v>2120</v>
      </c>
      <c r="C3071" t="s">
        <v>6988</v>
      </c>
      <c r="D3071" t="s">
        <v>118</v>
      </c>
      <c r="E3071" s="16" t="s">
        <v>160</v>
      </c>
      <c r="F3071" t="s">
        <v>23</v>
      </c>
      <c r="G3071" t="s">
        <v>297</v>
      </c>
      <c r="H3071" t="s">
        <v>25</v>
      </c>
      <c r="I3071" s="7">
        <v>7</v>
      </c>
      <c r="J3071" t="s">
        <v>33</v>
      </c>
      <c r="K3071" s="7">
        <v>1</v>
      </c>
      <c r="L3071" s="2" t="s">
        <v>2122</v>
      </c>
      <c r="M3071" s="12">
        <v>56</v>
      </c>
      <c r="N3071" t="s">
        <v>48</v>
      </c>
      <c r="O3071" t="s">
        <v>1246</v>
      </c>
      <c r="P3071" t="s">
        <v>169</v>
      </c>
      <c r="Q3071" s="7">
        <v>34.200000000000003</v>
      </c>
      <c r="R3071" s="2">
        <v>462</v>
      </c>
      <c r="S3071" t="s">
        <v>1088</v>
      </c>
      <c r="T3071" s="3">
        <v>44504</v>
      </c>
      <c r="U3071">
        <v>66</v>
      </c>
      <c r="V3071">
        <v>964</v>
      </c>
    </row>
    <row r="3072" spans="1:22" ht="13.5" customHeight="1" x14ac:dyDescent="0.15">
      <c r="A3072" s="2" t="s">
        <v>2119</v>
      </c>
      <c r="B3072" s="2" t="s">
        <v>2120</v>
      </c>
      <c r="C3072" t="s">
        <v>6988</v>
      </c>
      <c r="D3072" t="s">
        <v>118</v>
      </c>
      <c r="E3072" s="16" t="s">
        <v>160</v>
      </c>
      <c r="F3072" t="s">
        <v>23</v>
      </c>
      <c r="G3072" t="s">
        <v>297</v>
      </c>
      <c r="H3072" t="s">
        <v>25</v>
      </c>
      <c r="I3072" s="7">
        <v>6</v>
      </c>
      <c r="J3072" t="s">
        <v>26</v>
      </c>
      <c r="K3072" s="7">
        <v>9</v>
      </c>
      <c r="L3072" s="2" t="s">
        <v>2121</v>
      </c>
      <c r="M3072" s="12">
        <v>56</v>
      </c>
      <c r="N3072" t="s">
        <v>508</v>
      </c>
      <c r="O3072" t="s">
        <v>1326</v>
      </c>
      <c r="P3072" t="s">
        <v>168</v>
      </c>
      <c r="Q3072" s="7">
        <v>33.9</v>
      </c>
      <c r="R3072" s="2">
        <v>486</v>
      </c>
      <c r="S3072" t="s">
        <v>1198</v>
      </c>
      <c r="T3072" s="7">
        <v>2</v>
      </c>
      <c r="U3072">
        <v>66</v>
      </c>
      <c r="V3072">
        <v>963</v>
      </c>
    </row>
    <row r="3073" spans="1:22" ht="13.5" customHeight="1" x14ac:dyDescent="0.15">
      <c r="A3073" s="2" t="s">
        <v>2119</v>
      </c>
      <c r="B3073" s="2" t="s">
        <v>2120</v>
      </c>
      <c r="C3073" t="s">
        <v>6988</v>
      </c>
      <c r="D3073" t="s">
        <v>118</v>
      </c>
      <c r="E3073" s="16" t="s">
        <v>160</v>
      </c>
      <c r="F3073" t="s">
        <v>23</v>
      </c>
      <c r="G3073" t="s">
        <v>297</v>
      </c>
      <c r="H3073" t="s">
        <v>25</v>
      </c>
      <c r="I3073" s="7">
        <v>5</v>
      </c>
      <c r="J3073" t="s">
        <v>41</v>
      </c>
      <c r="K3073" s="7">
        <v>2</v>
      </c>
      <c r="L3073" s="2" t="s">
        <v>1591</v>
      </c>
      <c r="M3073" s="12">
        <v>54</v>
      </c>
      <c r="N3073" t="s">
        <v>35</v>
      </c>
      <c r="O3073" t="s">
        <v>1084</v>
      </c>
      <c r="P3073" t="s">
        <v>166</v>
      </c>
      <c r="Q3073" s="7">
        <v>34.1</v>
      </c>
      <c r="R3073" s="2">
        <v>494</v>
      </c>
      <c r="S3073" t="s">
        <v>1195</v>
      </c>
      <c r="T3073" s="3">
        <v>44502</v>
      </c>
      <c r="U3073">
        <v>33</v>
      </c>
      <c r="V3073">
        <v>962</v>
      </c>
    </row>
    <row r="3074" spans="1:22" ht="13.5" customHeight="1" x14ac:dyDescent="0.15">
      <c r="A3074" s="2" t="s">
        <v>2119</v>
      </c>
      <c r="B3074" s="2" t="s">
        <v>2120</v>
      </c>
      <c r="C3074" t="s">
        <v>6988</v>
      </c>
      <c r="D3074" t="s">
        <v>118</v>
      </c>
      <c r="E3074" s="16" t="s">
        <v>160</v>
      </c>
      <c r="F3074" t="s">
        <v>23</v>
      </c>
      <c r="G3074" t="s">
        <v>297</v>
      </c>
      <c r="H3074" t="s">
        <v>25</v>
      </c>
      <c r="I3074" s="7">
        <v>4</v>
      </c>
      <c r="J3074" t="s">
        <v>53</v>
      </c>
      <c r="K3074" s="7">
        <v>7</v>
      </c>
      <c r="L3074" s="2" t="s">
        <v>1719</v>
      </c>
      <c r="M3074" s="12">
        <v>56</v>
      </c>
      <c r="N3074" t="s">
        <v>27</v>
      </c>
      <c r="O3074" t="s">
        <v>1049</v>
      </c>
      <c r="P3074" t="s">
        <v>163</v>
      </c>
      <c r="Q3074" s="7">
        <v>33.799999999999997</v>
      </c>
      <c r="R3074" s="2">
        <v>514</v>
      </c>
      <c r="S3074" t="s">
        <v>1194</v>
      </c>
      <c r="T3074" t="s">
        <v>32</v>
      </c>
      <c r="U3074">
        <v>33</v>
      </c>
      <c r="V3074">
        <v>961</v>
      </c>
    </row>
    <row r="3075" spans="1:22" ht="13.5" customHeight="1" x14ac:dyDescent="0.15">
      <c r="A3075" s="2" t="s">
        <v>2119</v>
      </c>
      <c r="B3075" s="2" t="s">
        <v>2120</v>
      </c>
      <c r="C3075" t="s">
        <v>6988</v>
      </c>
      <c r="D3075" t="s">
        <v>118</v>
      </c>
      <c r="E3075" s="16" t="s">
        <v>160</v>
      </c>
      <c r="F3075" t="s">
        <v>23</v>
      </c>
      <c r="G3075" t="s">
        <v>297</v>
      </c>
      <c r="H3075" t="s">
        <v>25</v>
      </c>
      <c r="I3075" s="7">
        <v>3</v>
      </c>
      <c r="J3075" t="s">
        <v>29</v>
      </c>
      <c r="K3075" s="7">
        <v>13</v>
      </c>
      <c r="L3075" s="2" t="s">
        <v>1608</v>
      </c>
      <c r="M3075" s="12">
        <v>58</v>
      </c>
      <c r="N3075" t="s">
        <v>30</v>
      </c>
      <c r="O3075" t="s">
        <v>410</v>
      </c>
      <c r="P3075" t="s">
        <v>266</v>
      </c>
      <c r="Q3075" s="7">
        <v>33.5</v>
      </c>
      <c r="R3075" s="2">
        <v>518</v>
      </c>
      <c r="S3075" t="s">
        <v>1154</v>
      </c>
      <c r="T3075" t="s">
        <v>34</v>
      </c>
      <c r="U3075">
        <v>55</v>
      </c>
      <c r="V3075">
        <v>960</v>
      </c>
    </row>
    <row r="3076" spans="1:22" ht="13.5" customHeight="1" x14ac:dyDescent="0.15">
      <c r="A3076" s="2" t="s">
        <v>2119</v>
      </c>
      <c r="B3076" s="2" t="s">
        <v>2120</v>
      </c>
      <c r="C3076" t="s">
        <v>6988</v>
      </c>
      <c r="D3076" t="s">
        <v>118</v>
      </c>
      <c r="E3076" s="16" t="s">
        <v>160</v>
      </c>
      <c r="F3076" t="s">
        <v>23</v>
      </c>
      <c r="G3076" t="s">
        <v>297</v>
      </c>
      <c r="H3076" t="s">
        <v>25</v>
      </c>
      <c r="I3076" s="7">
        <v>2</v>
      </c>
      <c r="J3076" t="s">
        <v>45</v>
      </c>
      <c r="K3076" s="7">
        <v>11</v>
      </c>
      <c r="L3076" s="2" t="s">
        <v>2060</v>
      </c>
      <c r="M3076" s="12">
        <v>52</v>
      </c>
      <c r="N3076" t="s">
        <v>69</v>
      </c>
      <c r="O3076" t="s">
        <v>1172</v>
      </c>
      <c r="P3076" t="s">
        <v>266</v>
      </c>
      <c r="Q3076" s="7">
        <v>34</v>
      </c>
      <c r="R3076" s="2">
        <v>494</v>
      </c>
      <c r="S3076" t="s">
        <v>1054</v>
      </c>
      <c r="T3076" s="3">
        <v>44502</v>
      </c>
      <c r="U3076">
        <v>22</v>
      </c>
      <c r="V3076">
        <v>959</v>
      </c>
    </row>
    <row r="3077" spans="1:22" ht="13.5" customHeight="1" x14ac:dyDescent="0.15">
      <c r="A3077" s="2" t="s">
        <v>2119</v>
      </c>
      <c r="B3077" s="2" t="s">
        <v>2120</v>
      </c>
      <c r="C3077" t="s">
        <v>6988</v>
      </c>
      <c r="D3077" t="s">
        <v>118</v>
      </c>
      <c r="E3077" s="16" t="s">
        <v>160</v>
      </c>
      <c r="F3077" t="s">
        <v>23</v>
      </c>
      <c r="G3077" t="s">
        <v>297</v>
      </c>
      <c r="H3077" t="s">
        <v>25</v>
      </c>
      <c r="I3077" s="7">
        <v>1</v>
      </c>
      <c r="J3077" t="s">
        <v>45</v>
      </c>
      <c r="K3077" s="7">
        <v>10</v>
      </c>
      <c r="L3077" s="2" t="s">
        <v>1725</v>
      </c>
      <c r="M3077" s="12">
        <v>56</v>
      </c>
      <c r="N3077" t="s">
        <v>30</v>
      </c>
      <c r="O3077" t="s">
        <v>1211</v>
      </c>
      <c r="P3077" t="s">
        <v>265</v>
      </c>
      <c r="Q3077" s="7">
        <v>34</v>
      </c>
      <c r="R3077" s="2">
        <v>472</v>
      </c>
      <c r="S3077" t="s">
        <v>1238</v>
      </c>
      <c r="U3077">
        <v>11</v>
      </c>
      <c r="V3077">
        <v>958</v>
      </c>
    </row>
    <row r="3078" spans="1:22" ht="13.5" customHeight="1" x14ac:dyDescent="0.15">
      <c r="A3078" s="2" t="s">
        <v>2103</v>
      </c>
      <c r="B3078" s="2" t="s">
        <v>2104</v>
      </c>
      <c r="C3078" t="s">
        <v>6986</v>
      </c>
      <c r="D3078" t="s">
        <v>56</v>
      </c>
      <c r="E3078" s="16" t="s">
        <v>57</v>
      </c>
      <c r="F3078" t="s">
        <v>120</v>
      </c>
      <c r="G3078" t="s">
        <v>272</v>
      </c>
      <c r="H3078" t="s">
        <v>25</v>
      </c>
      <c r="I3078" t="s">
        <v>372</v>
      </c>
      <c r="J3078" t="s">
        <v>53</v>
      </c>
      <c r="K3078" s="7">
        <v>9</v>
      </c>
      <c r="L3078" s="2" t="s">
        <v>1938</v>
      </c>
      <c r="M3078" s="12">
        <v>56</v>
      </c>
      <c r="N3078" t="s">
        <v>69</v>
      </c>
      <c r="O3078" t="s">
        <v>1053</v>
      </c>
      <c r="R3078" s="2" t="s">
        <v>2118</v>
      </c>
      <c r="S3078" t="s">
        <v>1193</v>
      </c>
      <c r="U3078" t="s">
        <v>1679</v>
      </c>
      <c r="V3078">
        <v>957</v>
      </c>
    </row>
    <row r="3079" spans="1:22" ht="13.5" customHeight="1" x14ac:dyDescent="0.15">
      <c r="A3079" s="2" t="s">
        <v>2103</v>
      </c>
      <c r="B3079" s="2" t="s">
        <v>2104</v>
      </c>
      <c r="C3079" t="s">
        <v>6986</v>
      </c>
      <c r="D3079" t="s">
        <v>56</v>
      </c>
      <c r="E3079" s="16" t="s">
        <v>57</v>
      </c>
      <c r="F3079" t="s">
        <v>120</v>
      </c>
      <c r="G3079" t="s">
        <v>272</v>
      </c>
      <c r="H3079" t="s">
        <v>25</v>
      </c>
      <c r="I3079" t="s">
        <v>372</v>
      </c>
      <c r="J3079" t="s">
        <v>39</v>
      </c>
      <c r="K3079" s="7">
        <v>5</v>
      </c>
      <c r="L3079" s="2" t="s">
        <v>2117</v>
      </c>
      <c r="M3079" s="12">
        <v>56</v>
      </c>
      <c r="N3079" t="s">
        <v>69</v>
      </c>
      <c r="O3079" t="s">
        <v>1082</v>
      </c>
      <c r="R3079" s="2" t="s">
        <v>2118</v>
      </c>
      <c r="S3079" t="s">
        <v>1151</v>
      </c>
      <c r="U3079" t="s">
        <v>1679</v>
      </c>
      <c r="V3079">
        <v>956</v>
      </c>
    </row>
    <row r="3080" spans="1:22" ht="13.5" customHeight="1" x14ac:dyDescent="0.15">
      <c r="A3080" s="2" t="s">
        <v>2103</v>
      </c>
      <c r="B3080" s="2" t="s">
        <v>2104</v>
      </c>
      <c r="C3080" t="s">
        <v>6986</v>
      </c>
      <c r="D3080" t="s">
        <v>56</v>
      </c>
      <c r="E3080" s="16" t="s">
        <v>57</v>
      </c>
      <c r="F3080" t="s">
        <v>120</v>
      </c>
      <c r="G3080" t="s">
        <v>272</v>
      </c>
      <c r="H3080" t="s">
        <v>25</v>
      </c>
      <c r="I3080" s="7">
        <v>13</v>
      </c>
      <c r="J3080" t="s">
        <v>41</v>
      </c>
      <c r="K3080" s="7">
        <v>2</v>
      </c>
      <c r="L3080" s="2" t="s">
        <v>2116</v>
      </c>
      <c r="M3080" s="12">
        <v>56</v>
      </c>
      <c r="N3080" t="s">
        <v>69</v>
      </c>
      <c r="O3080" t="s">
        <v>1075</v>
      </c>
      <c r="P3080" t="s">
        <v>234</v>
      </c>
      <c r="Q3080" s="7">
        <v>39.1</v>
      </c>
      <c r="R3080" s="2">
        <v>460</v>
      </c>
      <c r="S3080" t="s">
        <v>1105</v>
      </c>
      <c r="T3080" t="s">
        <v>32</v>
      </c>
      <c r="U3080">
        <v>33</v>
      </c>
      <c r="V3080">
        <v>955</v>
      </c>
    </row>
    <row r="3081" spans="1:22" ht="13.5" customHeight="1" x14ac:dyDescent="0.15">
      <c r="A3081" s="2" t="s">
        <v>2103</v>
      </c>
      <c r="B3081" s="2" t="s">
        <v>2104</v>
      </c>
      <c r="C3081" t="s">
        <v>6986</v>
      </c>
      <c r="D3081" t="s">
        <v>56</v>
      </c>
      <c r="E3081" s="16" t="s">
        <v>57</v>
      </c>
      <c r="F3081" t="s">
        <v>120</v>
      </c>
      <c r="G3081" t="s">
        <v>272</v>
      </c>
      <c r="H3081" t="s">
        <v>25</v>
      </c>
      <c r="I3081" s="7">
        <v>12</v>
      </c>
      <c r="J3081" t="s">
        <v>45</v>
      </c>
      <c r="K3081" s="7">
        <v>12</v>
      </c>
      <c r="L3081" s="2" t="s">
        <v>2115</v>
      </c>
      <c r="M3081" s="12">
        <v>56</v>
      </c>
      <c r="N3081" t="s">
        <v>69</v>
      </c>
      <c r="O3081" t="s">
        <v>1124</v>
      </c>
      <c r="P3081" t="s">
        <v>507</v>
      </c>
      <c r="Q3081" s="7">
        <v>38.6</v>
      </c>
      <c r="R3081" s="2">
        <v>520</v>
      </c>
      <c r="S3081" t="s">
        <v>1325</v>
      </c>
      <c r="T3081" s="7">
        <v>5</v>
      </c>
      <c r="U3081">
        <v>78</v>
      </c>
      <c r="V3081">
        <v>954</v>
      </c>
    </row>
    <row r="3082" spans="1:22" ht="13.5" customHeight="1" x14ac:dyDescent="0.15">
      <c r="A3082" s="2" t="s">
        <v>2103</v>
      </c>
      <c r="B3082" s="2" t="s">
        <v>2104</v>
      </c>
      <c r="C3082" t="s">
        <v>6986</v>
      </c>
      <c r="D3082" t="s">
        <v>56</v>
      </c>
      <c r="E3082" s="16" t="s">
        <v>57</v>
      </c>
      <c r="F3082" t="s">
        <v>120</v>
      </c>
      <c r="G3082" t="s">
        <v>272</v>
      </c>
      <c r="H3082" t="s">
        <v>25</v>
      </c>
      <c r="I3082" s="7">
        <v>11</v>
      </c>
      <c r="J3082" t="s">
        <v>41</v>
      </c>
      <c r="K3082" s="7">
        <v>3</v>
      </c>
      <c r="L3082" s="2" t="s">
        <v>2114</v>
      </c>
      <c r="M3082" s="12">
        <v>56</v>
      </c>
      <c r="N3082" t="s">
        <v>69</v>
      </c>
      <c r="O3082" t="s">
        <v>1066</v>
      </c>
      <c r="P3082" t="s">
        <v>230</v>
      </c>
      <c r="Q3082" s="7">
        <v>37.799999999999997</v>
      </c>
      <c r="R3082" s="2">
        <v>484</v>
      </c>
      <c r="S3082" t="s">
        <v>1214</v>
      </c>
      <c r="T3082" t="s">
        <v>34</v>
      </c>
      <c r="U3082">
        <v>78</v>
      </c>
      <c r="V3082">
        <v>953</v>
      </c>
    </row>
    <row r="3083" spans="1:22" ht="13.5" customHeight="1" x14ac:dyDescent="0.15">
      <c r="A3083" s="2" t="s">
        <v>2103</v>
      </c>
      <c r="B3083" s="2" t="s">
        <v>2104</v>
      </c>
      <c r="C3083" t="s">
        <v>6986</v>
      </c>
      <c r="D3083" t="s">
        <v>56</v>
      </c>
      <c r="E3083" s="16" t="s">
        <v>57</v>
      </c>
      <c r="F3083" t="s">
        <v>120</v>
      </c>
      <c r="G3083" t="s">
        <v>272</v>
      </c>
      <c r="H3083" t="s">
        <v>25</v>
      </c>
      <c r="I3083" s="7">
        <v>10</v>
      </c>
      <c r="J3083" t="s">
        <v>45</v>
      </c>
      <c r="K3083" s="7">
        <v>13</v>
      </c>
      <c r="L3083" s="2" t="s">
        <v>2113</v>
      </c>
      <c r="M3083" s="12">
        <v>56</v>
      </c>
      <c r="N3083" t="s">
        <v>69</v>
      </c>
      <c r="O3083" t="s">
        <v>1072</v>
      </c>
      <c r="P3083" t="s">
        <v>81</v>
      </c>
      <c r="Q3083" s="7">
        <v>37.6</v>
      </c>
      <c r="R3083" s="2">
        <v>472</v>
      </c>
      <c r="S3083" t="s">
        <v>1324</v>
      </c>
      <c r="T3083" t="s">
        <v>34</v>
      </c>
      <c r="U3083">
        <v>108</v>
      </c>
      <c r="V3083">
        <v>952</v>
      </c>
    </row>
    <row r="3084" spans="1:22" ht="13.5" customHeight="1" x14ac:dyDescent="0.15">
      <c r="A3084" s="2" t="s">
        <v>2103</v>
      </c>
      <c r="B3084" s="2" t="s">
        <v>2104</v>
      </c>
      <c r="C3084" t="s">
        <v>6986</v>
      </c>
      <c r="D3084" t="s">
        <v>56</v>
      </c>
      <c r="E3084" s="16" t="s">
        <v>57</v>
      </c>
      <c r="F3084" t="s">
        <v>120</v>
      </c>
      <c r="G3084" t="s">
        <v>272</v>
      </c>
      <c r="H3084" t="s">
        <v>25</v>
      </c>
      <c r="I3084" s="7">
        <v>9</v>
      </c>
      <c r="J3084" t="s">
        <v>29</v>
      </c>
      <c r="K3084" s="7">
        <v>14</v>
      </c>
      <c r="L3084" s="2" t="s">
        <v>2112</v>
      </c>
      <c r="M3084" s="12">
        <v>56</v>
      </c>
      <c r="N3084" t="s">
        <v>69</v>
      </c>
      <c r="O3084" t="s">
        <v>1108</v>
      </c>
      <c r="P3084" t="s">
        <v>81</v>
      </c>
      <c r="Q3084" s="7">
        <v>37.9</v>
      </c>
      <c r="R3084" s="2">
        <v>530</v>
      </c>
      <c r="S3084" t="s">
        <v>1133</v>
      </c>
      <c r="T3084" t="s">
        <v>32</v>
      </c>
      <c r="U3084">
        <v>55</v>
      </c>
      <c r="V3084">
        <v>951</v>
      </c>
    </row>
    <row r="3085" spans="1:22" ht="13.5" customHeight="1" x14ac:dyDescent="0.15">
      <c r="A3085" s="2" t="s">
        <v>2103</v>
      </c>
      <c r="B3085" s="2" t="s">
        <v>2104</v>
      </c>
      <c r="C3085" t="s">
        <v>6986</v>
      </c>
      <c r="D3085" t="s">
        <v>56</v>
      </c>
      <c r="E3085" s="16" t="s">
        <v>57</v>
      </c>
      <c r="F3085" t="s">
        <v>120</v>
      </c>
      <c r="G3085" t="s">
        <v>272</v>
      </c>
      <c r="H3085" t="s">
        <v>25</v>
      </c>
      <c r="I3085" s="7">
        <v>8</v>
      </c>
      <c r="J3085" t="s">
        <v>47</v>
      </c>
      <c r="K3085" s="7">
        <v>7</v>
      </c>
      <c r="L3085" s="2" t="s">
        <v>2111</v>
      </c>
      <c r="M3085" s="12">
        <v>56</v>
      </c>
      <c r="N3085" t="s">
        <v>69</v>
      </c>
      <c r="O3085" t="s">
        <v>1280</v>
      </c>
      <c r="P3085" t="s">
        <v>74</v>
      </c>
      <c r="Q3085" s="7">
        <v>37.200000000000003</v>
      </c>
      <c r="R3085" s="2">
        <v>470</v>
      </c>
      <c r="S3085" t="s">
        <v>1160</v>
      </c>
      <c r="T3085" s="7">
        <v>2</v>
      </c>
      <c r="U3085">
        <v>1212</v>
      </c>
      <c r="V3085">
        <v>950</v>
      </c>
    </row>
    <row r="3086" spans="1:22" ht="13.5" customHeight="1" x14ac:dyDescent="0.15">
      <c r="A3086" s="2" t="s">
        <v>2103</v>
      </c>
      <c r="B3086" s="2" t="s">
        <v>2104</v>
      </c>
      <c r="C3086" t="s">
        <v>6986</v>
      </c>
      <c r="D3086" t="s">
        <v>56</v>
      </c>
      <c r="E3086" s="16" t="s">
        <v>57</v>
      </c>
      <c r="F3086" t="s">
        <v>120</v>
      </c>
      <c r="G3086" t="s">
        <v>272</v>
      </c>
      <c r="H3086" t="s">
        <v>25</v>
      </c>
      <c r="I3086" s="7">
        <v>7</v>
      </c>
      <c r="J3086" t="s">
        <v>47</v>
      </c>
      <c r="K3086" s="7">
        <v>6</v>
      </c>
      <c r="L3086" s="2" t="s">
        <v>2110</v>
      </c>
      <c r="M3086" s="12">
        <v>56</v>
      </c>
      <c r="N3086" t="s">
        <v>69</v>
      </c>
      <c r="O3086" t="s">
        <v>1059</v>
      </c>
      <c r="P3086" t="s">
        <v>271</v>
      </c>
      <c r="Q3086" s="7">
        <v>37.200000000000003</v>
      </c>
      <c r="R3086" s="2">
        <v>496</v>
      </c>
      <c r="S3086" t="s">
        <v>1221</v>
      </c>
      <c r="T3086" t="s">
        <v>34</v>
      </c>
      <c r="U3086">
        <v>108</v>
      </c>
      <c r="V3086">
        <v>949</v>
      </c>
    </row>
    <row r="3087" spans="1:22" ht="13.5" customHeight="1" x14ac:dyDescent="0.15">
      <c r="A3087" s="2" t="s">
        <v>2103</v>
      </c>
      <c r="B3087" s="2" t="s">
        <v>2104</v>
      </c>
      <c r="C3087" t="s">
        <v>6986</v>
      </c>
      <c r="D3087" t="s">
        <v>56</v>
      </c>
      <c r="E3087" s="16" t="s">
        <v>57</v>
      </c>
      <c r="F3087" t="s">
        <v>120</v>
      </c>
      <c r="G3087" t="s">
        <v>272</v>
      </c>
      <c r="H3087" t="s">
        <v>25</v>
      </c>
      <c r="I3087" s="7">
        <v>6</v>
      </c>
      <c r="J3087" t="s">
        <v>29</v>
      </c>
      <c r="K3087" s="7">
        <v>15</v>
      </c>
      <c r="L3087" s="2" t="s">
        <v>2109</v>
      </c>
      <c r="M3087" s="12">
        <v>56</v>
      </c>
      <c r="N3087" t="s">
        <v>69</v>
      </c>
      <c r="O3087" t="s">
        <v>1074</v>
      </c>
      <c r="P3087" t="s">
        <v>72</v>
      </c>
      <c r="Q3087" s="7">
        <v>36.799999999999997</v>
      </c>
      <c r="R3087" s="2">
        <v>486</v>
      </c>
      <c r="S3087" t="s">
        <v>1323</v>
      </c>
      <c r="T3087" s="3">
        <v>44504</v>
      </c>
      <c r="U3087">
        <v>1312</v>
      </c>
      <c r="V3087">
        <v>948</v>
      </c>
    </row>
    <row r="3088" spans="1:22" ht="13.5" customHeight="1" x14ac:dyDescent="0.15">
      <c r="A3088" s="2" t="s">
        <v>2103</v>
      </c>
      <c r="B3088" s="2" t="s">
        <v>2104</v>
      </c>
      <c r="C3088" t="s">
        <v>6986</v>
      </c>
      <c r="D3088" t="s">
        <v>56</v>
      </c>
      <c r="E3088" s="16" t="s">
        <v>57</v>
      </c>
      <c r="F3088" t="s">
        <v>120</v>
      </c>
      <c r="G3088" t="s">
        <v>272</v>
      </c>
      <c r="H3088" t="s">
        <v>25</v>
      </c>
      <c r="I3088" s="7">
        <v>5</v>
      </c>
      <c r="J3088" t="s">
        <v>39</v>
      </c>
      <c r="K3088" s="7">
        <v>4</v>
      </c>
      <c r="L3088" s="2" t="s">
        <v>2108</v>
      </c>
      <c r="M3088" s="12">
        <v>56</v>
      </c>
      <c r="N3088" t="s">
        <v>69</v>
      </c>
      <c r="O3088" t="s">
        <v>1120</v>
      </c>
      <c r="P3088" t="s">
        <v>68</v>
      </c>
      <c r="Q3088" s="7">
        <v>37.200000000000003</v>
      </c>
      <c r="R3088" s="2">
        <v>478</v>
      </c>
      <c r="S3088" t="s">
        <v>1162</v>
      </c>
      <c r="T3088" t="s">
        <v>36</v>
      </c>
      <c r="U3088">
        <v>55</v>
      </c>
      <c r="V3088">
        <v>947</v>
      </c>
    </row>
    <row r="3089" spans="1:22" ht="13.5" customHeight="1" x14ac:dyDescent="0.15">
      <c r="A3089" s="2" t="s">
        <v>2103</v>
      </c>
      <c r="B3089" s="2" t="s">
        <v>2104</v>
      </c>
      <c r="C3089" t="s">
        <v>6986</v>
      </c>
      <c r="D3089" t="s">
        <v>56</v>
      </c>
      <c r="E3089" s="16" t="s">
        <v>57</v>
      </c>
      <c r="F3089" t="s">
        <v>120</v>
      </c>
      <c r="G3089" t="s">
        <v>272</v>
      </c>
      <c r="H3089" t="s">
        <v>25</v>
      </c>
      <c r="I3089" s="7">
        <v>4</v>
      </c>
      <c r="J3089" t="s">
        <v>26</v>
      </c>
      <c r="K3089" s="7">
        <v>10</v>
      </c>
      <c r="L3089" s="2" t="s">
        <v>2107</v>
      </c>
      <c r="M3089" s="12">
        <v>54</v>
      </c>
      <c r="N3089" t="s">
        <v>71</v>
      </c>
      <c r="O3089" t="s">
        <v>1061</v>
      </c>
      <c r="P3089" t="s">
        <v>68</v>
      </c>
      <c r="Q3089" s="7">
        <v>37.6</v>
      </c>
      <c r="R3089" s="2">
        <v>444</v>
      </c>
      <c r="S3089" t="s">
        <v>1322</v>
      </c>
      <c r="T3089" t="s">
        <v>60</v>
      </c>
      <c r="U3089">
        <v>22</v>
      </c>
      <c r="V3089">
        <v>946</v>
      </c>
    </row>
    <row r="3090" spans="1:22" ht="13.5" customHeight="1" x14ac:dyDescent="0.15">
      <c r="A3090" s="2" t="s">
        <v>2103</v>
      </c>
      <c r="B3090" s="2" t="s">
        <v>2104</v>
      </c>
      <c r="C3090" t="s">
        <v>6986</v>
      </c>
      <c r="D3090" t="s">
        <v>56</v>
      </c>
      <c r="E3090" s="16" t="s">
        <v>57</v>
      </c>
      <c r="F3090" t="s">
        <v>120</v>
      </c>
      <c r="G3090" t="s">
        <v>272</v>
      </c>
      <c r="H3090" t="s">
        <v>25</v>
      </c>
      <c r="I3090" s="7">
        <v>3</v>
      </c>
      <c r="J3090" t="s">
        <v>26</v>
      </c>
      <c r="K3090" s="7">
        <v>11</v>
      </c>
      <c r="L3090" s="2" t="s">
        <v>2106</v>
      </c>
      <c r="M3090" s="12">
        <v>56</v>
      </c>
      <c r="N3090" t="s">
        <v>69</v>
      </c>
      <c r="O3090" t="s">
        <v>1208</v>
      </c>
      <c r="P3090" t="s">
        <v>77</v>
      </c>
      <c r="Q3090" s="7">
        <v>37.299999999999997</v>
      </c>
      <c r="R3090" s="2">
        <v>478</v>
      </c>
      <c r="S3090" t="s">
        <v>1303</v>
      </c>
      <c r="T3090" s="7">
        <v>3</v>
      </c>
      <c r="U3090">
        <v>33</v>
      </c>
      <c r="V3090">
        <v>945</v>
      </c>
    </row>
    <row r="3091" spans="1:22" ht="13.5" customHeight="1" x14ac:dyDescent="0.15">
      <c r="A3091" s="2" t="s">
        <v>2103</v>
      </c>
      <c r="B3091" s="2" t="s">
        <v>2104</v>
      </c>
      <c r="C3091" t="s">
        <v>6986</v>
      </c>
      <c r="D3091" t="s">
        <v>56</v>
      </c>
      <c r="E3091" s="16" t="s">
        <v>57</v>
      </c>
      <c r="F3091" t="s">
        <v>120</v>
      </c>
      <c r="G3091" t="s">
        <v>272</v>
      </c>
      <c r="H3091" t="s">
        <v>25</v>
      </c>
      <c r="I3091" s="7">
        <v>2</v>
      </c>
      <c r="J3091" t="s">
        <v>53</v>
      </c>
      <c r="K3091" s="7">
        <v>8</v>
      </c>
      <c r="L3091" s="2" t="s">
        <v>2105</v>
      </c>
      <c r="M3091" s="12">
        <v>56</v>
      </c>
      <c r="N3091" t="s">
        <v>69</v>
      </c>
      <c r="O3091" t="s">
        <v>79</v>
      </c>
      <c r="P3091" t="s">
        <v>66</v>
      </c>
      <c r="Q3091" s="7">
        <v>36.5</v>
      </c>
      <c r="R3091" s="2">
        <v>464</v>
      </c>
      <c r="S3091" t="s">
        <v>1171</v>
      </c>
      <c r="T3091" t="s">
        <v>46</v>
      </c>
      <c r="U3091">
        <v>75</v>
      </c>
      <c r="V3091">
        <v>944</v>
      </c>
    </row>
    <row r="3092" spans="1:22" ht="13.5" customHeight="1" x14ac:dyDescent="0.15">
      <c r="A3092" s="2" t="s">
        <v>2103</v>
      </c>
      <c r="B3092" s="2" t="s">
        <v>2104</v>
      </c>
      <c r="C3092" t="s">
        <v>6986</v>
      </c>
      <c r="D3092" t="s">
        <v>56</v>
      </c>
      <c r="E3092" s="16" t="s">
        <v>57</v>
      </c>
      <c r="F3092" t="s">
        <v>120</v>
      </c>
      <c r="G3092" t="s">
        <v>272</v>
      </c>
      <c r="H3092" t="s">
        <v>25</v>
      </c>
      <c r="I3092" s="7">
        <v>1</v>
      </c>
      <c r="J3092" t="s">
        <v>33</v>
      </c>
      <c r="K3092" s="7">
        <v>1</v>
      </c>
      <c r="L3092" s="2" t="s">
        <v>1907</v>
      </c>
      <c r="M3092" s="12">
        <v>57</v>
      </c>
      <c r="N3092" t="s">
        <v>69</v>
      </c>
      <c r="O3092" t="s">
        <v>1099</v>
      </c>
      <c r="P3092" t="s">
        <v>66</v>
      </c>
      <c r="Q3092" s="7">
        <v>37.1</v>
      </c>
      <c r="R3092" s="2">
        <v>498</v>
      </c>
      <c r="S3092" t="s">
        <v>1162</v>
      </c>
      <c r="U3092">
        <v>11</v>
      </c>
      <c r="V3092">
        <v>943</v>
      </c>
    </row>
    <row r="3093" spans="1:22" ht="13.5" customHeight="1" x14ac:dyDescent="0.15">
      <c r="A3093" s="2" t="s">
        <v>2091</v>
      </c>
      <c r="B3093" s="2" t="s">
        <v>2092</v>
      </c>
      <c r="C3093" t="s">
        <v>6987</v>
      </c>
      <c r="D3093" t="s">
        <v>21</v>
      </c>
      <c r="E3093" s="16" t="s">
        <v>22</v>
      </c>
      <c r="F3093" t="s">
        <v>23</v>
      </c>
      <c r="G3093" t="s">
        <v>24</v>
      </c>
      <c r="H3093" t="s">
        <v>25</v>
      </c>
      <c r="I3093" s="7">
        <v>16</v>
      </c>
      <c r="J3093" t="s">
        <v>53</v>
      </c>
      <c r="K3093" s="7">
        <v>10</v>
      </c>
      <c r="L3093" s="2" t="s">
        <v>2102</v>
      </c>
      <c r="M3093" s="12">
        <v>51</v>
      </c>
      <c r="N3093" t="s">
        <v>63</v>
      </c>
      <c r="O3093" t="s">
        <v>1057</v>
      </c>
      <c r="P3093" t="s">
        <v>506</v>
      </c>
      <c r="Q3093" s="7">
        <v>38.5</v>
      </c>
      <c r="R3093" s="2">
        <v>478</v>
      </c>
      <c r="S3093" t="s">
        <v>1164</v>
      </c>
      <c r="T3093" t="s">
        <v>36</v>
      </c>
      <c r="U3093">
        <v>2222</v>
      </c>
      <c r="V3093">
        <v>942</v>
      </c>
    </row>
    <row r="3094" spans="1:22" ht="13.5" customHeight="1" x14ac:dyDescent="0.15">
      <c r="A3094" s="2" t="s">
        <v>2091</v>
      </c>
      <c r="B3094" s="2" t="s">
        <v>2092</v>
      </c>
      <c r="C3094" t="s">
        <v>6987</v>
      </c>
      <c r="D3094" t="s">
        <v>21</v>
      </c>
      <c r="E3094" s="16" t="s">
        <v>22</v>
      </c>
      <c r="F3094" t="s">
        <v>23</v>
      </c>
      <c r="G3094" t="s">
        <v>24</v>
      </c>
      <c r="H3094" t="s">
        <v>25</v>
      </c>
      <c r="I3094" s="7">
        <v>15</v>
      </c>
      <c r="J3094" t="s">
        <v>39</v>
      </c>
      <c r="K3094" s="7">
        <v>5</v>
      </c>
      <c r="L3094" s="2" t="s">
        <v>1553</v>
      </c>
      <c r="M3094" s="12">
        <v>54</v>
      </c>
      <c r="N3094" t="s">
        <v>63</v>
      </c>
      <c r="O3094" t="s">
        <v>79</v>
      </c>
      <c r="P3094" t="s">
        <v>506</v>
      </c>
      <c r="Q3094" s="7">
        <v>38.4</v>
      </c>
      <c r="R3094" s="2">
        <v>508</v>
      </c>
      <c r="S3094" t="s">
        <v>1162</v>
      </c>
      <c r="T3094" s="7">
        <v>7</v>
      </c>
      <c r="U3094">
        <v>3335</v>
      </c>
      <c r="V3094">
        <v>941</v>
      </c>
    </row>
    <row r="3095" spans="1:22" ht="13.5" customHeight="1" x14ac:dyDescent="0.15">
      <c r="A3095" s="2" t="s">
        <v>2091</v>
      </c>
      <c r="B3095" s="2" t="s">
        <v>2092</v>
      </c>
      <c r="C3095" t="s">
        <v>6987</v>
      </c>
      <c r="D3095" t="s">
        <v>21</v>
      </c>
      <c r="E3095" s="16" t="s">
        <v>22</v>
      </c>
      <c r="F3095" t="s">
        <v>23</v>
      </c>
      <c r="G3095" t="s">
        <v>24</v>
      </c>
      <c r="H3095" t="s">
        <v>25</v>
      </c>
      <c r="I3095" s="7">
        <v>14</v>
      </c>
      <c r="J3095" t="s">
        <v>39</v>
      </c>
      <c r="K3095" s="7">
        <v>6</v>
      </c>
      <c r="L3095" s="2" t="s">
        <v>1967</v>
      </c>
      <c r="M3095" s="12">
        <v>50</v>
      </c>
      <c r="N3095" t="s">
        <v>63</v>
      </c>
      <c r="O3095" t="s">
        <v>1095</v>
      </c>
      <c r="P3095" t="s">
        <v>104</v>
      </c>
      <c r="Q3095" s="7">
        <v>36.700000000000003</v>
      </c>
      <c r="R3095" s="2">
        <v>484</v>
      </c>
      <c r="S3095" t="s">
        <v>1107</v>
      </c>
      <c r="T3095" s="3">
        <v>44504</v>
      </c>
      <c r="U3095">
        <v>8889</v>
      </c>
      <c r="V3095">
        <v>940</v>
      </c>
    </row>
    <row r="3096" spans="1:22" ht="13.5" customHeight="1" x14ac:dyDescent="0.15">
      <c r="A3096" s="2" t="s">
        <v>2091</v>
      </c>
      <c r="B3096" s="2" t="s">
        <v>2092</v>
      </c>
      <c r="C3096" t="s">
        <v>6987</v>
      </c>
      <c r="D3096" t="s">
        <v>21</v>
      </c>
      <c r="E3096" s="16" t="s">
        <v>22</v>
      </c>
      <c r="F3096" t="s">
        <v>23</v>
      </c>
      <c r="G3096" t="s">
        <v>24</v>
      </c>
      <c r="H3096" t="s">
        <v>25</v>
      </c>
      <c r="I3096" s="7">
        <v>13</v>
      </c>
      <c r="J3096" t="s">
        <v>26</v>
      </c>
      <c r="K3096" s="7">
        <v>12</v>
      </c>
      <c r="L3096" s="2" t="s">
        <v>1758</v>
      </c>
      <c r="M3096" s="12">
        <v>55</v>
      </c>
      <c r="N3096" t="s">
        <v>130</v>
      </c>
      <c r="O3096" t="s">
        <v>1072</v>
      </c>
      <c r="P3096" t="s">
        <v>103</v>
      </c>
      <c r="Q3096" s="7">
        <v>36.9</v>
      </c>
      <c r="R3096" s="2">
        <v>474</v>
      </c>
      <c r="S3096" t="s">
        <v>1064</v>
      </c>
      <c r="T3096" t="s">
        <v>34</v>
      </c>
      <c r="U3096">
        <v>3442</v>
      </c>
      <c r="V3096">
        <v>939</v>
      </c>
    </row>
    <row r="3097" spans="1:22" ht="13.5" customHeight="1" x14ac:dyDescent="0.15">
      <c r="A3097" s="2" t="s">
        <v>2091</v>
      </c>
      <c r="B3097" s="2" t="s">
        <v>2092</v>
      </c>
      <c r="C3097" t="s">
        <v>6987</v>
      </c>
      <c r="D3097" t="s">
        <v>21</v>
      </c>
      <c r="E3097" s="16" t="s">
        <v>22</v>
      </c>
      <c r="F3097" t="s">
        <v>23</v>
      </c>
      <c r="G3097" t="s">
        <v>24</v>
      </c>
      <c r="H3097" t="s">
        <v>25</v>
      </c>
      <c r="I3097" s="7">
        <v>12</v>
      </c>
      <c r="J3097" t="s">
        <v>53</v>
      </c>
      <c r="K3097" s="7">
        <v>9</v>
      </c>
      <c r="L3097" s="2" t="s">
        <v>2101</v>
      </c>
      <c r="M3097" s="12">
        <v>50</v>
      </c>
      <c r="N3097" t="s">
        <v>63</v>
      </c>
      <c r="O3097" t="s">
        <v>1098</v>
      </c>
      <c r="P3097" t="s">
        <v>103</v>
      </c>
      <c r="Q3097" s="7">
        <v>37.4</v>
      </c>
      <c r="R3097" s="2">
        <v>486</v>
      </c>
      <c r="S3097" t="s">
        <v>1321</v>
      </c>
      <c r="T3097" t="s">
        <v>32</v>
      </c>
      <c r="U3097">
        <v>1111</v>
      </c>
      <c r="V3097">
        <v>938</v>
      </c>
    </row>
    <row r="3098" spans="1:22" ht="13.5" customHeight="1" x14ac:dyDescent="0.15">
      <c r="A3098" s="2" t="s">
        <v>2091</v>
      </c>
      <c r="B3098" s="2" t="s">
        <v>2092</v>
      </c>
      <c r="C3098" t="s">
        <v>6987</v>
      </c>
      <c r="D3098" t="s">
        <v>21</v>
      </c>
      <c r="E3098" s="16" t="s">
        <v>22</v>
      </c>
      <c r="F3098" t="s">
        <v>23</v>
      </c>
      <c r="G3098" t="s">
        <v>24</v>
      </c>
      <c r="H3098" t="s">
        <v>25</v>
      </c>
      <c r="I3098" s="7">
        <v>11</v>
      </c>
      <c r="J3098" t="s">
        <v>45</v>
      </c>
      <c r="K3098" s="7">
        <v>13</v>
      </c>
      <c r="L3098" s="2" t="s">
        <v>2100</v>
      </c>
      <c r="M3098" s="12">
        <v>51</v>
      </c>
      <c r="N3098" t="s">
        <v>63</v>
      </c>
      <c r="O3098" t="s">
        <v>1085</v>
      </c>
      <c r="P3098" t="s">
        <v>102</v>
      </c>
      <c r="Q3098" s="7">
        <v>36.9</v>
      </c>
      <c r="R3098" s="2">
        <v>508</v>
      </c>
      <c r="S3098" t="s">
        <v>1056</v>
      </c>
      <c r="T3098" t="s">
        <v>60</v>
      </c>
      <c r="U3098">
        <v>3442</v>
      </c>
      <c r="V3098">
        <v>937</v>
      </c>
    </row>
    <row r="3099" spans="1:22" ht="13.5" customHeight="1" x14ac:dyDescent="0.15">
      <c r="A3099" s="2" t="s">
        <v>2091</v>
      </c>
      <c r="B3099" s="2" t="s">
        <v>2092</v>
      </c>
      <c r="C3099" t="s">
        <v>6987</v>
      </c>
      <c r="D3099" t="s">
        <v>21</v>
      </c>
      <c r="E3099" s="16" t="s">
        <v>22</v>
      </c>
      <c r="F3099" t="s">
        <v>23</v>
      </c>
      <c r="G3099" t="s">
        <v>24</v>
      </c>
      <c r="H3099" t="s">
        <v>25</v>
      </c>
      <c r="I3099" s="7">
        <v>10</v>
      </c>
      <c r="J3099" t="s">
        <v>33</v>
      </c>
      <c r="K3099" s="7">
        <v>2</v>
      </c>
      <c r="L3099" s="2" t="s">
        <v>1559</v>
      </c>
      <c r="M3099" s="12">
        <v>49</v>
      </c>
      <c r="N3099" t="s">
        <v>63</v>
      </c>
      <c r="O3099" t="s">
        <v>1106</v>
      </c>
      <c r="P3099" t="s">
        <v>307</v>
      </c>
      <c r="Q3099" s="7">
        <v>36.1</v>
      </c>
      <c r="R3099" s="2">
        <v>450</v>
      </c>
      <c r="S3099" t="s">
        <v>1107</v>
      </c>
      <c r="T3099" s="3">
        <v>44299</v>
      </c>
      <c r="U3099">
        <v>11111112</v>
      </c>
      <c r="V3099">
        <v>936</v>
      </c>
    </row>
    <row r="3100" spans="1:22" ht="13.5" customHeight="1" x14ac:dyDescent="0.15">
      <c r="A3100" s="2" t="s">
        <v>2091</v>
      </c>
      <c r="B3100" s="2" t="s">
        <v>2092</v>
      </c>
      <c r="C3100" t="s">
        <v>6987</v>
      </c>
      <c r="D3100" t="s">
        <v>21</v>
      </c>
      <c r="E3100" s="16" t="s">
        <v>22</v>
      </c>
      <c r="F3100" t="s">
        <v>23</v>
      </c>
      <c r="G3100" t="s">
        <v>24</v>
      </c>
      <c r="H3100" t="s">
        <v>25</v>
      </c>
      <c r="I3100" s="7">
        <v>9</v>
      </c>
      <c r="J3100" t="s">
        <v>33</v>
      </c>
      <c r="K3100" s="7">
        <v>1</v>
      </c>
      <c r="L3100" s="2" t="s">
        <v>2099</v>
      </c>
      <c r="M3100" s="12">
        <v>52</v>
      </c>
      <c r="N3100" t="s">
        <v>130</v>
      </c>
      <c r="O3100" t="s">
        <v>1222</v>
      </c>
      <c r="P3100" t="s">
        <v>100</v>
      </c>
      <c r="Q3100" s="7">
        <v>36.200000000000003</v>
      </c>
      <c r="R3100" s="2">
        <v>486</v>
      </c>
      <c r="S3100" t="s">
        <v>1060</v>
      </c>
      <c r="T3100" t="s">
        <v>32</v>
      </c>
      <c r="U3100">
        <v>6667</v>
      </c>
      <c r="V3100">
        <v>935</v>
      </c>
    </row>
    <row r="3101" spans="1:22" ht="13.5" customHeight="1" x14ac:dyDescent="0.15">
      <c r="A3101" s="2" t="s">
        <v>2091</v>
      </c>
      <c r="B3101" s="2" t="s">
        <v>2092</v>
      </c>
      <c r="C3101" t="s">
        <v>6987</v>
      </c>
      <c r="D3101" t="s">
        <v>21</v>
      </c>
      <c r="E3101" s="16" t="s">
        <v>22</v>
      </c>
      <c r="F3101" t="s">
        <v>23</v>
      </c>
      <c r="G3101" t="s">
        <v>24</v>
      </c>
      <c r="H3101" t="s">
        <v>25</v>
      </c>
      <c r="I3101" s="7">
        <v>8</v>
      </c>
      <c r="J3101" t="s">
        <v>45</v>
      </c>
      <c r="K3101" s="7">
        <v>14</v>
      </c>
      <c r="L3101" s="2" t="s">
        <v>2098</v>
      </c>
      <c r="M3101" s="12">
        <v>52</v>
      </c>
      <c r="N3101" t="s">
        <v>35</v>
      </c>
      <c r="O3101" t="s">
        <v>1091</v>
      </c>
      <c r="P3101" t="s">
        <v>140</v>
      </c>
      <c r="Q3101" s="7">
        <v>36</v>
      </c>
      <c r="R3101" s="2">
        <v>506</v>
      </c>
      <c r="S3101" t="s">
        <v>1167</v>
      </c>
      <c r="T3101" s="3">
        <v>44299</v>
      </c>
      <c r="U3101">
        <v>8887</v>
      </c>
      <c r="V3101">
        <v>934</v>
      </c>
    </row>
    <row r="3102" spans="1:22" ht="13.5" customHeight="1" x14ac:dyDescent="0.15">
      <c r="A3102" s="2" t="s">
        <v>2091</v>
      </c>
      <c r="B3102" s="2" t="s">
        <v>2092</v>
      </c>
      <c r="C3102" t="s">
        <v>6987</v>
      </c>
      <c r="D3102" t="s">
        <v>21</v>
      </c>
      <c r="E3102" s="16" t="s">
        <v>22</v>
      </c>
      <c r="F3102" t="s">
        <v>23</v>
      </c>
      <c r="G3102" t="s">
        <v>24</v>
      </c>
      <c r="H3102" t="s">
        <v>25</v>
      </c>
      <c r="I3102" s="7">
        <v>7</v>
      </c>
      <c r="J3102" t="s">
        <v>47</v>
      </c>
      <c r="K3102" s="7">
        <v>7</v>
      </c>
      <c r="L3102" s="2" t="s">
        <v>2097</v>
      </c>
      <c r="M3102" s="12">
        <v>50</v>
      </c>
      <c r="N3102" t="s">
        <v>130</v>
      </c>
      <c r="O3102" t="s">
        <v>1172</v>
      </c>
      <c r="P3102" t="s">
        <v>305</v>
      </c>
      <c r="Q3102" s="7">
        <v>35.4</v>
      </c>
      <c r="R3102" s="2">
        <v>468</v>
      </c>
      <c r="S3102" t="s">
        <v>1213</v>
      </c>
      <c r="T3102" t="s">
        <v>36</v>
      </c>
      <c r="U3102">
        <v>14151512</v>
      </c>
      <c r="V3102">
        <v>933</v>
      </c>
    </row>
    <row r="3103" spans="1:22" ht="13.5" customHeight="1" x14ac:dyDescent="0.15">
      <c r="A3103" s="2" t="s">
        <v>2091</v>
      </c>
      <c r="B3103" s="2" t="s">
        <v>2092</v>
      </c>
      <c r="C3103" t="s">
        <v>6987</v>
      </c>
      <c r="D3103" t="s">
        <v>21</v>
      </c>
      <c r="E3103" s="16" t="s">
        <v>22</v>
      </c>
      <c r="F3103" t="s">
        <v>23</v>
      </c>
      <c r="G3103" t="s">
        <v>24</v>
      </c>
      <c r="H3103" t="s">
        <v>25</v>
      </c>
      <c r="I3103" s="7">
        <v>6</v>
      </c>
      <c r="J3103" t="s">
        <v>26</v>
      </c>
      <c r="K3103" s="7">
        <v>11</v>
      </c>
      <c r="L3103" s="2" t="s">
        <v>2096</v>
      </c>
      <c r="M3103" s="12">
        <v>54</v>
      </c>
      <c r="N3103" t="s">
        <v>130</v>
      </c>
      <c r="O3103" t="s">
        <v>1078</v>
      </c>
      <c r="P3103" t="s">
        <v>305</v>
      </c>
      <c r="Q3103" s="7">
        <v>35.9</v>
      </c>
      <c r="R3103" s="2">
        <v>508</v>
      </c>
      <c r="S3103" t="s">
        <v>1090</v>
      </c>
      <c r="T3103" t="s">
        <v>34</v>
      </c>
      <c r="U3103">
        <v>6665</v>
      </c>
      <c r="V3103">
        <v>932</v>
      </c>
    </row>
    <row r="3104" spans="1:22" ht="13.5" customHeight="1" x14ac:dyDescent="0.15">
      <c r="A3104" s="2" t="s">
        <v>2091</v>
      </c>
      <c r="B3104" s="2" t="s">
        <v>2092</v>
      </c>
      <c r="C3104" t="s">
        <v>6987</v>
      </c>
      <c r="D3104" t="s">
        <v>21</v>
      </c>
      <c r="E3104" s="16" t="s">
        <v>22</v>
      </c>
      <c r="F3104" t="s">
        <v>23</v>
      </c>
      <c r="G3104" t="s">
        <v>24</v>
      </c>
      <c r="H3104" t="s">
        <v>25</v>
      </c>
      <c r="I3104" s="7">
        <v>5</v>
      </c>
      <c r="J3104" t="s">
        <v>47</v>
      </c>
      <c r="K3104" s="7">
        <v>8</v>
      </c>
      <c r="L3104" s="2" t="s">
        <v>2095</v>
      </c>
      <c r="M3104" s="12">
        <v>50</v>
      </c>
      <c r="N3104" t="s">
        <v>35</v>
      </c>
      <c r="O3104" t="s">
        <v>1140</v>
      </c>
      <c r="P3104" t="s">
        <v>305</v>
      </c>
      <c r="Q3104" s="7">
        <v>35.200000000000003</v>
      </c>
      <c r="R3104" s="2">
        <v>432</v>
      </c>
      <c r="S3104" t="s">
        <v>1083</v>
      </c>
      <c r="T3104" t="s">
        <v>32</v>
      </c>
      <c r="U3104">
        <v>13131315</v>
      </c>
      <c r="V3104">
        <v>931</v>
      </c>
    </row>
    <row r="3105" spans="1:22" ht="13.5" customHeight="1" x14ac:dyDescent="0.15">
      <c r="A3105" s="2" t="s">
        <v>2091</v>
      </c>
      <c r="B3105" s="2" t="s">
        <v>2092</v>
      </c>
      <c r="C3105" t="s">
        <v>6987</v>
      </c>
      <c r="D3105" t="s">
        <v>21</v>
      </c>
      <c r="E3105" s="16" t="s">
        <v>22</v>
      </c>
      <c r="F3105" t="s">
        <v>23</v>
      </c>
      <c r="G3105" t="s">
        <v>24</v>
      </c>
      <c r="H3105" t="s">
        <v>25</v>
      </c>
      <c r="I3105" s="7">
        <v>4</v>
      </c>
      <c r="J3105" t="s">
        <v>41</v>
      </c>
      <c r="K3105" s="7">
        <v>4</v>
      </c>
      <c r="L3105" s="2" t="s">
        <v>2094</v>
      </c>
      <c r="M3105" s="12">
        <v>54</v>
      </c>
      <c r="N3105" t="s">
        <v>63</v>
      </c>
      <c r="O3105" t="s">
        <v>1108</v>
      </c>
      <c r="P3105" t="s">
        <v>137</v>
      </c>
      <c r="Q3105" s="7">
        <v>35.200000000000003</v>
      </c>
      <c r="R3105" s="2">
        <v>466</v>
      </c>
      <c r="S3105" t="s">
        <v>1217</v>
      </c>
      <c r="T3105" s="3">
        <v>44299</v>
      </c>
      <c r="U3105">
        <v>14131312</v>
      </c>
      <c r="V3105">
        <v>930</v>
      </c>
    </row>
    <row r="3106" spans="1:22" ht="13.5" customHeight="1" x14ac:dyDescent="0.15">
      <c r="A3106" s="2" t="s">
        <v>2091</v>
      </c>
      <c r="B3106" s="2" t="s">
        <v>2092</v>
      </c>
      <c r="C3106" t="s">
        <v>6987</v>
      </c>
      <c r="D3106" t="s">
        <v>21</v>
      </c>
      <c r="E3106" s="16" t="s">
        <v>22</v>
      </c>
      <c r="F3106" t="s">
        <v>23</v>
      </c>
      <c r="G3106" t="s">
        <v>24</v>
      </c>
      <c r="H3106" t="s">
        <v>25</v>
      </c>
      <c r="I3106" s="7">
        <v>3</v>
      </c>
      <c r="J3106" t="s">
        <v>29</v>
      </c>
      <c r="K3106" s="7">
        <v>15</v>
      </c>
      <c r="L3106" s="2" t="s">
        <v>1560</v>
      </c>
      <c r="M3106" s="12">
        <v>53</v>
      </c>
      <c r="N3106" t="s">
        <v>63</v>
      </c>
      <c r="O3106" t="s">
        <v>1084</v>
      </c>
      <c r="P3106" t="s">
        <v>304</v>
      </c>
      <c r="Q3106" s="7">
        <v>35.200000000000003</v>
      </c>
      <c r="R3106" s="2">
        <v>470</v>
      </c>
      <c r="S3106" t="s">
        <v>1083</v>
      </c>
      <c r="T3106" t="s">
        <v>60</v>
      </c>
      <c r="U3106">
        <v>1010109</v>
      </c>
      <c r="V3106">
        <v>929</v>
      </c>
    </row>
    <row r="3107" spans="1:22" ht="13.5" customHeight="1" x14ac:dyDescent="0.15">
      <c r="A3107" s="2" t="s">
        <v>2091</v>
      </c>
      <c r="B3107" s="2" t="s">
        <v>2092</v>
      </c>
      <c r="C3107" t="s">
        <v>6987</v>
      </c>
      <c r="D3107" t="s">
        <v>21</v>
      </c>
      <c r="E3107" s="16" t="s">
        <v>22</v>
      </c>
      <c r="F3107" t="s">
        <v>23</v>
      </c>
      <c r="G3107" t="s">
        <v>24</v>
      </c>
      <c r="H3107" t="s">
        <v>25</v>
      </c>
      <c r="I3107" s="7">
        <v>2</v>
      </c>
      <c r="J3107" t="s">
        <v>29</v>
      </c>
      <c r="K3107" s="7">
        <v>16</v>
      </c>
      <c r="L3107" s="2" t="s">
        <v>2093</v>
      </c>
      <c r="M3107" s="12">
        <v>51</v>
      </c>
      <c r="N3107" t="s">
        <v>63</v>
      </c>
      <c r="O3107" t="s">
        <v>1089</v>
      </c>
      <c r="P3107" t="s">
        <v>52</v>
      </c>
      <c r="Q3107" s="7">
        <v>35</v>
      </c>
      <c r="R3107" s="2">
        <v>444</v>
      </c>
      <c r="S3107" t="s">
        <v>1116</v>
      </c>
      <c r="T3107" t="s">
        <v>36</v>
      </c>
      <c r="U3107">
        <v>1111119</v>
      </c>
      <c r="V3107">
        <v>928</v>
      </c>
    </row>
    <row r="3108" spans="1:22" ht="13.5" customHeight="1" x14ac:dyDescent="0.15">
      <c r="A3108" s="2" t="s">
        <v>2091</v>
      </c>
      <c r="B3108" s="2" t="s">
        <v>2092</v>
      </c>
      <c r="C3108" t="s">
        <v>6987</v>
      </c>
      <c r="D3108" t="s">
        <v>21</v>
      </c>
      <c r="E3108" s="16" t="s">
        <v>22</v>
      </c>
      <c r="F3108" t="s">
        <v>23</v>
      </c>
      <c r="G3108" t="s">
        <v>24</v>
      </c>
      <c r="H3108" t="s">
        <v>25</v>
      </c>
      <c r="I3108" s="7">
        <v>1</v>
      </c>
      <c r="J3108" t="s">
        <v>41</v>
      </c>
      <c r="K3108" s="7">
        <v>3</v>
      </c>
      <c r="L3108" s="2" t="s">
        <v>1500</v>
      </c>
      <c r="M3108" s="12">
        <v>51</v>
      </c>
      <c r="N3108" t="s">
        <v>63</v>
      </c>
      <c r="O3108" t="s">
        <v>1104</v>
      </c>
      <c r="P3108" t="s">
        <v>52</v>
      </c>
      <c r="Q3108" s="7">
        <v>34.6</v>
      </c>
      <c r="R3108" s="2">
        <v>524</v>
      </c>
      <c r="S3108" t="s">
        <v>1146</v>
      </c>
      <c r="U3108">
        <v>14151515</v>
      </c>
      <c r="V3108">
        <v>927</v>
      </c>
    </row>
    <row r="3109" spans="1:22" ht="13.5" customHeight="1" x14ac:dyDescent="0.15">
      <c r="A3109" s="2" t="s">
        <v>2081</v>
      </c>
      <c r="B3109" s="2" t="s">
        <v>2082</v>
      </c>
      <c r="C3109" t="s">
        <v>6989</v>
      </c>
      <c r="D3109" t="s">
        <v>56</v>
      </c>
      <c r="E3109" s="16" t="s">
        <v>119</v>
      </c>
      <c r="F3109" t="s">
        <v>133</v>
      </c>
      <c r="G3109" t="s">
        <v>297</v>
      </c>
      <c r="H3109" t="s">
        <v>25</v>
      </c>
      <c r="I3109" t="s">
        <v>226</v>
      </c>
      <c r="J3109" t="s">
        <v>26</v>
      </c>
      <c r="K3109" s="7">
        <v>10</v>
      </c>
      <c r="L3109" s="2" t="s">
        <v>2048</v>
      </c>
      <c r="M3109" s="12">
        <v>55</v>
      </c>
      <c r="N3109" t="s">
        <v>130</v>
      </c>
      <c r="O3109" t="s">
        <v>1070</v>
      </c>
      <c r="S3109" t="s">
        <v>1154</v>
      </c>
      <c r="U3109" t="s">
        <v>1917</v>
      </c>
      <c r="V3109">
        <v>926</v>
      </c>
    </row>
    <row r="3110" spans="1:22" ht="13.5" customHeight="1" x14ac:dyDescent="0.15">
      <c r="A3110" s="2" t="s">
        <v>2081</v>
      </c>
      <c r="B3110" s="2" t="s">
        <v>2082</v>
      </c>
      <c r="C3110" t="s">
        <v>6989</v>
      </c>
      <c r="D3110" t="s">
        <v>56</v>
      </c>
      <c r="E3110" s="16" t="s">
        <v>119</v>
      </c>
      <c r="F3110" t="s">
        <v>133</v>
      </c>
      <c r="G3110" t="s">
        <v>297</v>
      </c>
      <c r="H3110" t="s">
        <v>25</v>
      </c>
      <c r="I3110" s="7">
        <v>13</v>
      </c>
      <c r="J3110" t="s">
        <v>47</v>
      </c>
      <c r="K3110" s="7">
        <v>5</v>
      </c>
      <c r="L3110" s="2" t="s">
        <v>2090</v>
      </c>
      <c r="M3110" s="12">
        <v>56</v>
      </c>
      <c r="N3110" t="s">
        <v>48</v>
      </c>
      <c r="O3110" t="s">
        <v>1059</v>
      </c>
      <c r="P3110" t="s">
        <v>505</v>
      </c>
      <c r="Q3110" s="7">
        <v>33.6</v>
      </c>
      <c r="R3110" s="2">
        <v>512</v>
      </c>
      <c r="S3110" t="s">
        <v>1310</v>
      </c>
      <c r="T3110" s="3">
        <v>44248</v>
      </c>
      <c r="U3110">
        <v>131313</v>
      </c>
      <c r="V3110">
        <v>925</v>
      </c>
    </row>
    <row r="3111" spans="1:22" ht="13.5" customHeight="1" x14ac:dyDescent="0.15">
      <c r="A3111" s="2" t="s">
        <v>2081</v>
      </c>
      <c r="B3111" s="2" t="s">
        <v>2082</v>
      </c>
      <c r="C3111" t="s">
        <v>6989</v>
      </c>
      <c r="D3111" t="s">
        <v>56</v>
      </c>
      <c r="E3111" s="16" t="s">
        <v>119</v>
      </c>
      <c r="F3111" t="s">
        <v>133</v>
      </c>
      <c r="G3111" t="s">
        <v>297</v>
      </c>
      <c r="H3111" t="s">
        <v>25</v>
      </c>
      <c r="I3111" s="7">
        <v>12</v>
      </c>
      <c r="J3111" t="s">
        <v>29</v>
      </c>
      <c r="K3111" s="7">
        <v>14</v>
      </c>
      <c r="L3111" s="2" t="s">
        <v>2089</v>
      </c>
      <c r="M3111" s="12">
        <v>56</v>
      </c>
      <c r="N3111" t="s">
        <v>27</v>
      </c>
      <c r="O3111" t="s">
        <v>1137</v>
      </c>
      <c r="P3111" t="s">
        <v>312</v>
      </c>
      <c r="Q3111" s="7">
        <v>33.799999999999997</v>
      </c>
      <c r="R3111" s="2">
        <v>488</v>
      </c>
      <c r="S3111" t="s">
        <v>1171</v>
      </c>
      <c r="T3111" t="s">
        <v>34</v>
      </c>
      <c r="U3111">
        <v>333</v>
      </c>
      <c r="V3111">
        <v>924</v>
      </c>
    </row>
    <row r="3112" spans="1:22" ht="13.5" customHeight="1" x14ac:dyDescent="0.15">
      <c r="A3112" s="2" t="s">
        <v>2081</v>
      </c>
      <c r="B3112" s="2" t="s">
        <v>2082</v>
      </c>
      <c r="C3112" t="s">
        <v>6989</v>
      </c>
      <c r="D3112" t="s">
        <v>56</v>
      </c>
      <c r="E3112" s="16" t="s">
        <v>119</v>
      </c>
      <c r="F3112" t="s">
        <v>133</v>
      </c>
      <c r="G3112" t="s">
        <v>297</v>
      </c>
      <c r="H3112" t="s">
        <v>25</v>
      </c>
      <c r="I3112" s="7">
        <v>11</v>
      </c>
      <c r="J3112" t="s">
        <v>41</v>
      </c>
      <c r="K3112" s="7">
        <v>2</v>
      </c>
      <c r="L3112" s="2" t="s">
        <v>1896</v>
      </c>
      <c r="M3112" s="12">
        <v>56</v>
      </c>
      <c r="N3112" t="s">
        <v>48</v>
      </c>
      <c r="O3112" t="s">
        <v>1074</v>
      </c>
      <c r="P3112" t="s">
        <v>312</v>
      </c>
      <c r="Q3112" s="7">
        <v>33.6</v>
      </c>
      <c r="R3112" s="2">
        <v>466</v>
      </c>
      <c r="S3112" t="s">
        <v>1151</v>
      </c>
      <c r="T3112" s="3">
        <v>44504</v>
      </c>
      <c r="U3112">
        <v>1188</v>
      </c>
      <c r="V3112">
        <v>923</v>
      </c>
    </row>
    <row r="3113" spans="1:22" ht="13.5" customHeight="1" x14ac:dyDescent="0.15">
      <c r="A3113" s="2" t="s">
        <v>2081</v>
      </c>
      <c r="B3113" s="2" t="s">
        <v>2082</v>
      </c>
      <c r="C3113" t="s">
        <v>6989</v>
      </c>
      <c r="D3113" t="s">
        <v>56</v>
      </c>
      <c r="E3113" s="16" t="s">
        <v>119</v>
      </c>
      <c r="F3113" t="s">
        <v>133</v>
      </c>
      <c r="G3113" t="s">
        <v>297</v>
      </c>
      <c r="H3113" t="s">
        <v>25</v>
      </c>
      <c r="I3113" s="7">
        <v>10</v>
      </c>
      <c r="J3113" t="s">
        <v>53</v>
      </c>
      <c r="K3113" s="7">
        <v>8</v>
      </c>
      <c r="L3113" s="2" t="s">
        <v>2008</v>
      </c>
      <c r="M3113" s="12">
        <v>56</v>
      </c>
      <c r="N3113" t="s">
        <v>27</v>
      </c>
      <c r="O3113" t="s">
        <v>1055</v>
      </c>
      <c r="P3113" t="s">
        <v>122</v>
      </c>
      <c r="Q3113" s="7">
        <v>33.200000000000003</v>
      </c>
      <c r="R3113" s="2">
        <v>480</v>
      </c>
      <c r="S3113" t="s">
        <v>1119</v>
      </c>
      <c r="T3113" t="s">
        <v>60</v>
      </c>
      <c r="U3113">
        <v>111011</v>
      </c>
      <c r="V3113">
        <v>922</v>
      </c>
    </row>
    <row r="3114" spans="1:22" ht="13.5" customHeight="1" x14ac:dyDescent="0.15">
      <c r="A3114" s="2" t="s">
        <v>2081</v>
      </c>
      <c r="B3114" s="2" t="s">
        <v>2082</v>
      </c>
      <c r="C3114" t="s">
        <v>6989</v>
      </c>
      <c r="D3114" t="s">
        <v>56</v>
      </c>
      <c r="E3114" s="16" t="s">
        <v>119</v>
      </c>
      <c r="F3114" t="s">
        <v>133</v>
      </c>
      <c r="G3114" t="s">
        <v>297</v>
      </c>
      <c r="H3114" t="s">
        <v>25</v>
      </c>
      <c r="I3114" s="7">
        <v>9</v>
      </c>
      <c r="J3114" t="s">
        <v>45</v>
      </c>
      <c r="K3114" s="7">
        <v>11</v>
      </c>
      <c r="L3114" s="2" t="s">
        <v>2088</v>
      </c>
      <c r="M3114" s="12">
        <v>56</v>
      </c>
      <c r="N3114" t="s">
        <v>48</v>
      </c>
      <c r="O3114" t="s">
        <v>1130</v>
      </c>
      <c r="P3114" t="s">
        <v>185</v>
      </c>
      <c r="Q3114" s="7">
        <v>33.200000000000003</v>
      </c>
      <c r="R3114" s="2">
        <v>514</v>
      </c>
      <c r="S3114" t="s">
        <v>1086</v>
      </c>
      <c r="T3114" t="s">
        <v>32</v>
      </c>
      <c r="U3114">
        <v>788</v>
      </c>
      <c r="V3114">
        <v>921</v>
      </c>
    </row>
    <row r="3115" spans="1:22" ht="13.5" customHeight="1" x14ac:dyDescent="0.15">
      <c r="A3115" s="2" t="s">
        <v>2081</v>
      </c>
      <c r="B3115" s="2" t="s">
        <v>2082</v>
      </c>
      <c r="C3115" t="s">
        <v>6989</v>
      </c>
      <c r="D3115" t="s">
        <v>56</v>
      </c>
      <c r="E3115" s="16" t="s">
        <v>119</v>
      </c>
      <c r="F3115" t="s">
        <v>133</v>
      </c>
      <c r="G3115" t="s">
        <v>297</v>
      </c>
      <c r="H3115" t="s">
        <v>25</v>
      </c>
      <c r="I3115" s="7">
        <v>8</v>
      </c>
      <c r="J3115" t="s">
        <v>39</v>
      </c>
      <c r="K3115" s="7">
        <v>3</v>
      </c>
      <c r="L3115" s="2" t="s">
        <v>2087</v>
      </c>
      <c r="M3115" s="12">
        <v>56</v>
      </c>
      <c r="N3115" t="s">
        <v>38</v>
      </c>
      <c r="O3115" t="s">
        <v>1132</v>
      </c>
      <c r="P3115" t="s">
        <v>504</v>
      </c>
      <c r="Q3115" s="7">
        <v>33.4</v>
      </c>
      <c r="R3115" s="2">
        <v>460</v>
      </c>
      <c r="S3115" t="s">
        <v>1320</v>
      </c>
      <c r="T3115" t="s">
        <v>34</v>
      </c>
      <c r="U3115">
        <v>433</v>
      </c>
      <c r="V3115">
        <v>920</v>
      </c>
    </row>
    <row r="3116" spans="1:22" ht="13.5" customHeight="1" x14ac:dyDescent="0.15">
      <c r="A3116" s="2" t="s">
        <v>2081</v>
      </c>
      <c r="B3116" s="2" t="s">
        <v>2082</v>
      </c>
      <c r="C3116" t="s">
        <v>6989</v>
      </c>
      <c r="D3116" t="s">
        <v>56</v>
      </c>
      <c r="E3116" s="16" t="s">
        <v>119</v>
      </c>
      <c r="F3116" t="s">
        <v>133</v>
      </c>
      <c r="G3116" t="s">
        <v>297</v>
      </c>
      <c r="H3116" t="s">
        <v>25</v>
      </c>
      <c r="I3116" s="7">
        <v>7</v>
      </c>
      <c r="J3116" t="s">
        <v>29</v>
      </c>
      <c r="K3116" s="7">
        <v>13</v>
      </c>
      <c r="L3116" s="2" t="s">
        <v>2086</v>
      </c>
      <c r="M3116" s="12">
        <v>56</v>
      </c>
      <c r="N3116" t="s">
        <v>27</v>
      </c>
      <c r="O3116" t="s">
        <v>1068</v>
      </c>
      <c r="P3116" t="s">
        <v>121</v>
      </c>
      <c r="Q3116" s="7">
        <v>33.1</v>
      </c>
      <c r="R3116" s="2">
        <v>502</v>
      </c>
      <c r="S3116" t="s">
        <v>1282</v>
      </c>
      <c r="T3116" t="s">
        <v>60</v>
      </c>
      <c r="U3116">
        <v>668</v>
      </c>
      <c r="V3116">
        <v>919</v>
      </c>
    </row>
    <row r="3117" spans="1:22" ht="13.5" customHeight="1" x14ac:dyDescent="0.15">
      <c r="A3117" s="2" t="s">
        <v>2081</v>
      </c>
      <c r="B3117" s="2" t="s">
        <v>2082</v>
      </c>
      <c r="C3117" t="s">
        <v>6989</v>
      </c>
      <c r="D3117" t="s">
        <v>56</v>
      </c>
      <c r="E3117" s="16" t="s">
        <v>119</v>
      </c>
      <c r="F3117" t="s">
        <v>133</v>
      </c>
      <c r="G3117" t="s">
        <v>297</v>
      </c>
      <c r="H3117" t="s">
        <v>25</v>
      </c>
      <c r="I3117" s="7">
        <v>6</v>
      </c>
      <c r="J3117" t="s">
        <v>53</v>
      </c>
      <c r="K3117" s="7">
        <v>7</v>
      </c>
      <c r="L3117" s="2" t="s">
        <v>2085</v>
      </c>
      <c r="M3117" s="12">
        <v>56</v>
      </c>
      <c r="N3117" t="s">
        <v>48</v>
      </c>
      <c r="O3117" t="s">
        <v>410</v>
      </c>
      <c r="P3117" t="s">
        <v>503</v>
      </c>
      <c r="Q3117" s="7">
        <v>33.1</v>
      </c>
      <c r="R3117" s="2">
        <v>514</v>
      </c>
      <c r="S3117" t="s">
        <v>1065</v>
      </c>
      <c r="T3117" t="s">
        <v>60</v>
      </c>
      <c r="U3117">
        <v>765</v>
      </c>
      <c r="V3117">
        <v>918</v>
      </c>
    </row>
    <row r="3118" spans="1:22" ht="13.5" customHeight="1" x14ac:dyDescent="0.15">
      <c r="A3118" s="2" t="s">
        <v>2081</v>
      </c>
      <c r="B3118" s="2" t="s">
        <v>2082</v>
      </c>
      <c r="C3118" t="s">
        <v>6989</v>
      </c>
      <c r="D3118" t="s">
        <v>56</v>
      </c>
      <c r="E3118" s="16" t="s">
        <v>119</v>
      </c>
      <c r="F3118" t="s">
        <v>133</v>
      </c>
      <c r="G3118" t="s">
        <v>297</v>
      </c>
      <c r="H3118" t="s">
        <v>25</v>
      </c>
      <c r="I3118" s="7">
        <v>5</v>
      </c>
      <c r="J3118" t="s">
        <v>45</v>
      </c>
      <c r="K3118" s="7">
        <v>12</v>
      </c>
      <c r="L3118" s="2" t="s">
        <v>2084</v>
      </c>
      <c r="M3118" s="12">
        <v>56</v>
      </c>
      <c r="N3118" t="s">
        <v>27</v>
      </c>
      <c r="O3118" t="s">
        <v>1066</v>
      </c>
      <c r="P3118" t="s">
        <v>502</v>
      </c>
      <c r="Q3118" s="7">
        <v>33</v>
      </c>
      <c r="R3118" s="2">
        <v>460</v>
      </c>
      <c r="S3118" t="s">
        <v>1286</v>
      </c>
      <c r="T3118" t="s">
        <v>34</v>
      </c>
      <c r="U3118">
        <v>9125</v>
      </c>
      <c r="V3118">
        <v>917</v>
      </c>
    </row>
    <row r="3119" spans="1:22" ht="13.5" customHeight="1" x14ac:dyDescent="0.15">
      <c r="A3119" s="2" t="s">
        <v>2081</v>
      </c>
      <c r="B3119" s="2" t="s">
        <v>2082</v>
      </c>
      <c r="C3119" t="s">
        <v>6989</v>
      </c>
      <c r="D3119" t="s">
        <v>56</v>
      </c>
      <c r="E3119" s="16" t="s">
        <v>119</v>
      </c>
      <c r="F3119" t="s">
        <v>133</v>
      </c>
      <c r="G3119" t="s">
        <v>297</v>
      </c>
      <c r="H3119" t="s">
        <v>25</v>
      </c>
      <c r="I3119" s="7">
        <v>4</v>
      </c>
      <c r="J3119" t="s">
        <v>33</v>
      </c>
      <c r="K3119" s="7">
        <v>1</v>
      </c>
      <c r="L3119" s="2" t="s">
        <v>1529</v>
      </c>
      <c r="M3119" s="12">
        <v>56</v>
      </c>
      <c r="N3119" t="s">
        <v>40</v>
      </c>
      <c r="O3119" t="s">
        <v>1272</v>
      </c>
      <c r="P3119" t="s">
        <v>502</v>
      </c>
      <c r="Q3119" s="7">
        <v>32.700000000000003</v>
      </c>
      <c r="R3119" s="2">
        <v>458</v>
      </c>
      <c r="S3119" t="s">
        <v>1163</v>
      </c>
      <c r="T3119" s="3">
        <v>44504</v>
      </c>
      <c r="U3119">
        <v>91011</v>
      </c>
      <c r="V3119">
        <v>916</v>
      </c>
    </row>
    <row r="3120" spans="1:22" ht="13.5" customHeight="1" x14ac:dyDescent="0.15">
      <c r="A3120" s="2" t="s">
        <v>2081</v>
      </c>
      <c r="B3120" s="2" t="s">
        <v>2082</v>
      </c>
      <c r="C3120" t="s">
        <v>6989</v>
      </c>
      <c r="D3120" t="s">
        <v>56</v>
      </c>
      <c r="E3120" s="16" t="s">
        <v>119</v>
      </c>
      <c r="F3120" t="s">
        <v>133</v>
      </c>
      <c r="G3120" t="s">
        <v>297</v>
      </c>
      <c r="H3120" t="s">
        <v>25</v>
      </c>
      <c r="I3120" s="7">
        <v>3</v>
      </c>
      <c r="J3120" t="s">
        <v>39</v>
      </c>
      <c r="K3120" s="7">
        <v>4</v>
      </c>
      <c r="L3120" s="2" t="s">
        <v>2083</v>
      </c>
      <c r="M3120" s="12">
        <v>57</v>
      </c>
      <c r="N3120" t="s">
        <v>27</v>
      </c>
      <c r="O3120" t="s">
        <v>1096</v>
      </c>
      <c r="P3120" t="s">
        <v>184</v>
      </c>
      <c r="Q3120" s="7">
        <v>32.799999999999997</v>
      </c>
      <c r="R3120" s="2">
        <v>484</v>
      </c>
      <c r="S3120" t="s">
        <v>1071</v>
      </c>
      <c r="T3120" s="7">
        <v>1</v>
      </c>
      <c r="U3120">
        <v>455</v>
      </c>
      <c r="V3120">
        <v>915</v>
      </c>
    </row>
    <row r="3121" spans="1:22" ht="13.5" customHeight="1" x14ac:dyDescent="0.15">
      <c r="A3121" s="2" t="s">
        <v>2081</v>
      </c>
      <c r="B3121" s="2" t="s">
        <v>2082</v>
      </c>
      <c r="C3121" t="s">
        <v>6989</v>
      </c>
      <c r="D3121" t="s">
        <v>56</v>
      </c>
      <c r="E3121" s="16" t="s">
        <v>119</v>
      </c>
      <c r="F3121" t="s">
        <v>133</v>
      </c>
      <c r="G3121" t="s">
        <v>297</v>
      </c>
      <c r="H3121" t="s">
        <v>25</v>
      </c>
      <c r="I3121" s="7">
        <v>2</v>
      </c>
      <c r="J3121" t="s">
        <v>47</v>
      </c>
      <c r="K3121" s="7">
        <v>6</v>
      </c>
      <c r="L3121" s="2" t="s">
        <v>1446</v>
      </c>
      <c r="M3121" s="12">
        <v>54</v>
      </c>
      <c r="N3121" t="s">
        <v>63</v>
      </c>
      <c r="O3121" t="s">
        <v>1075</v>
      </c>
      <c r="P3121" t="s">
        <v>280</v>
      </c>
      <c r="Q3121" s="7">
        <v>33</v>
      </c>
      <c r="R3121" s="2">
        <v>448</v>
      </c>
      <c r="S3121" t="s">
        <v>1090</v>
      </c>
      <c r="T3121" t="s">
        <v>60</v>
      </c>
      <c r="U3121">
        <v>111</v>
      </c>
      <c r="V3121">
        <v>914</v>
      </c>
    </row>
    <row r="3122" spans="1:22" ht="13.5" customHeight="1" x14ac:dyDescent="0.15">
      <c r="A3122" s="2" t="s">
        <v>2081</v>
      </c>
      <c r="B3122" s="2" t="s">
        <v>2082</v>
      </c>
      <c r="C3122" t="s">
        <v>6989</v>
      </c>
      <c r="D3122" t="s">
        <v>56</v>
      </c>
      <c r="E3122" s="16" t="s">
        <v>119</v>
      </c>
      <c r="F3122" t="s">
        <v>133</v>
      </c>
      <c r="G3122" t="s">
        <v>297</v>
      </c>
      <c r="H3122" t="s">
        <v>25</v>
      </c>
      <c r="I3122" s="7">
        <v>1</v>
      </c>
      <c r="J3122" t="s">
        <v>26</v>
      </c>
      <c r="K3122" s="7">
        <v>9</v>
      </c>
      <c r="L3122" s="2" t="s">
        <v>1609</v>
      </c>
      <c r="M3122" s="12">
        <v>56</v>
      </c>
      <c r="N3122" t="s">
        <v>30</v>
      </c>
      <c r="O3122" t="s">
        <v>99</v>
      </c>
      <c r="P3122" t="s">
        <v>501</v>
      </c>
      <c r="Q3122" s="7">
        <v>32.700000000000003</v>
      </c>
      <c r="R3122" s="2">
        <v>486</v>
      </c>
      <c r="S3122" t="s">
        <v>1154</v>
      </c>
      <c r="U3122">
        <v>222</v>
      </c>
      <c r="V3122">
        <v>913</v>
      </c>
    </row>
    <row r="3123" spans="1:22" ht="13.5" customHeight="1" x14ac:dyDescent="0.15">
      <c r="A3123" s="2" t="s">
        <v>2078</v>
      </c>
      <c r="B3123" s="2" t="s">
        <v>2079</v>
      </c>
      <c r="C3123" t="s">
        <v>6987</v>
      </c>
      <c r="D3123" t="s">
        <v>227</v>
      </c>
      <c r="E3123" s="16" t="s">
        <v>57</v>
      </c>
      <c r="F3123" t="s">
        <v>133</v>
      </c>
      <c r="G3123" t="s">
        <v>24</v>
      </c>
      <c r="H3123" t="s">
        <v>228</v>
      </c>
      <c r="I3123" s="7">
        <v>16</v>
      </c>
      <c r="J3123" t="s">
        <v>29</v>
      </c>
      <c r="K3123" s="7">
        <v>15</v>
      </c>
      <c r="L3123" s="2" t="s">
        <v>1797</v>
      </c>
      <c r="M3123" s="12">
        <v>58</v>
      </c>
      <c r="N3123" t="s">
        <v>30</v>
      </c>
      <c r="O3123" t="s">
        <v>1078</v>
      </c>
      <c r="P3123" t="s">
        <v>179</v>
      </c>
      <c r="Q3123" s="7">
        <v>34.5</v>
      </c>
      <c r="R3123" s="2">
        <v>504</v>
      </c>
      <c r="S3123" t="s">
        <v>1079</v>
      </c>
      <c r="T3123" s="7">
        <v>4</v>
      </c>
      <c r="U3123">
        <v>99</v>
      </c>
      <c r="V3123">
        <v>912</v>
      </c>
    </row>
    <row r="3124" spans="1:22" ht="13.5" customHeight="1" x14ac:dyDescent="0.15">
      <c r="A3124" s="2" t="s">
        <v>2078</v>
      </c>
      <c r="B3124" s="2" t="s">
        <v>2079</v>
      </c>
      <c r="C3124" t="s">
        <v>6987</v>
      </c>
      <c r="D3124" t="s">
        <v>227</v>
      </c>
      <c r="E3124" s="16" t="s">
        <v>57</v>
      </c>
      <c r="F3124" t="s">
        <v>133</v>
      </c>
      <c r="G3124" t="s">
        <v>24</v>
      </c>
      <c r="H3124" t="s">
        <v>228</v>
      </c>
      <c r="I3124" s="7">
        <v>15</v>
      </c>
      <c r="J3124" t="s">
        <v>26</v>
      </c>
      <c r="K3124" s="7">
        <v>11</v>
      </c>
      <c r="L3124" s="2" t="s">
        <v>1711</v>
      </c>
      <c r="M3124" s="12">
        <v>58</v>
      </c>
      <c r="N3124" t="s">
        <v>30</v>
      </c>
      <c r="O3124" t="s">
        <v>1061</v>
      </c>
      <c r="P3124" t="s">
        <v>364</v>
      </c>
      <c r="Q3124" s="7">
        <v>34</v>
      </c>
      <c r="R3124" s="2">
        <v>474</v>
      </c>
      <c r="S3124" t="s">
        <v>1052</v>
      </c>
      <c r="T3124" t="s">
        <v>32</v>
      </c>
      <c r="U3124">
        <v>77</v>
      </c>
      <c r="V3124">
        <v>911</v>
      </c>
    </row>
    <row r="3125" spans="1:22" ht="13.5" customHeight="1" x14ac:dyDescent="0.15">
      <c r="A3125" s="2" t="s">
        <v>2078</v>
      </c>
      <c r="B3125" s="2" t="s">
        <v>2079</v>
      </c>
      <c r="C3125" t="s">
        <v>6987</v>
      </c>
      <c r="D3125" t="s">
        <v>227</v>
      </c>
      <c r="E3125" s="16" t="s">
        <v>57</v>
      </c>
      <c r="F3125" t="s">
        <v>133</v>
      </c>
      <c r="G3125" t="s">
        <v>24</v>
      </c>
      <c r="H3125" t="s">
        <v>228</v>
      </c>
      <c r="I3125" s="7">
        <v>14</v>
      </c>
      <c r="J3125" t="s">
        <v>53</v>
      </c>
      <c r="K3125" s="7">
        <v>10</v>
      </c>
      <c r="L3125" s="2" t="s">
        <v>1891</v>
      </c>
      <c r="M3125" s="12">
        <v>58</v>
      </c>
      <c r="N3125" t="s">
        <v>27</v>
      </c>
      <c r="O3125" t="s">
        <v>1108</v>
      </c>
      <c r="P3125" t="s">
        <v>363</v>
      </c>
      <c r="Q3125" s="7">
        <v>33.700000000000003</v>
      </c>
      <c r="R3125" s="2">
        <v>544</v>
      </c>
      <c r="S3125" t="s">
        <v>1217</v>
      </c>
      <c r="T3125" t="s">
        <v>32</v>
      </c>
      <c r="U3125">
        <v>99</v>
      </c>
      <c r="V3125">
        <v>910</v>
      </c>
    </row>
    <row r="3126" spans="1:22" ht="13.5" customHeight="1" x14ac:dyDescent="0.15">
      <c r="A3126" s="2" t="s">
        <v>2078</v>
      </c>
      <c r="B3126" s="2" t="s">
        <v>2079</v>
      </c>
      <c r="C3126" t="s">
        <v>6987</v>
      </c>
      <c r="D3126" t="s">
        <v>227</v>
      </c>
      <c r="E3126" s="16" t="s">
        <v>57</v>
      </c>
      <c r="F3126" t="s">
        <v>133</v>
      </c>
      <c r="G3126" t="s">
        <v>24</v>
      </c>
      <c r="H3126" t="s">
        <v>228</v>
      </c>
      <c r="I3126" s="7">
        <v>13</v>
      </c>
      <c r="J3126" t="s">
        <v>53</v>
      </c>
      <c r="K3126" s="7">
        <v>9</v>
      </c>
      <c r="L3126" s="2" t="s">
        <v>1449</v>
      </c>
      <c r="M3126" s="12">
        <v>58</v>
      </c>
      <c r="N3126" t="s">
        <v>48</v>
      </c>
      <c r="O3126" t="s">
        <v>1089</v>
      </c>
      <c r="P3126" t="s">
        <v>174</v>
      </c>
      <c r="Q3126" s="7">
        <v>33.4</v>
      </c>
      <c r="R3126" s="2">
        <v>500</v>
      </c>
      <c r="S3126" t="s">
        <v>1071</v>
      </c>
      <c r="T3126" t="s">
        <v>60</v>
      </c>
      <c r="U3126">
        <v>1312</v>
      </c>
      <c r="V3126">
        <v>909</v>
      </c>
    </row>
    <row r="3127" spans="1:22" ht="13.5" customHeight="1" x14ac:dyDescent="0.15">
      <c r="A3127" s="2" t="s">
        <v>2078</v>
      </c>
      <c r="B3127" s="2" t="s">
        <v>2079</v>
      </c>
      <c r="C3127" t="s">
        <v>6987</v>
      </c>
      <c r="D3127" t="s">
        <v>227</v>
      </c>
      <c r="E3127" s="16" t="s">
        <v>57</v>
      </c>
      <c r="F3127" t="s">
        <v>133</v>
      </c>
      <c r="G3127" t="s">
        <v>24</v>
      </c>
      <c r="H3127" t="s">
        <v>228</v>
      </c>
      <c r="I3127" s="7">
        <v>12</v>
      </c>
      <c r="J3127" t="s">
        <v>26</v>
      </c>
      <c r="K3127" s="7">
        <v>12</v>
      </c>
      <c r="L3127" s="2" t="s">
        <v>1452</v>
      </c>
      <c r="M3127" s="12">
        <v>58</v>
      </c>
      <c r="N3127" t="s">
        <v>48</v>
      </c>
      <c r="O3127" t="s">
        <v>1159</v>
      </c>
      <c r="P3127" t="s">
        <v>173</v>
      </c>
      <c r="Q3127" s="7">
        <v>34.1</v>
      </c>
      <c r="R3127" s="2">
        <v>464</v>
      </c>
      <c r="S3127" t="s">
        <v>1100</v>
      </c>
      <c r="T3127" t="s">
        <v>36</v>
      </c>
      <c r="U3127">
        <v>44</v>
      </c>
      <c r="V3127">
        <v>908</v>
      </c>
    </row>
    <row r="3128" spans="1:22" ht="13.5" customHeight="1" x14ac:dyDescent="0.15">
      <c r="A3128" s="2" t="s">
        <v>2078</v>
      </c>
      <c r="B3128" s="2" t="s">
        <v>2079</v>
      </c>
      <c r="C3128" t="s">
        <v>6987</v>
      </c>
      <c r="D3128" t="s">
        <v>227</v>
      </c>
      <c r="E3128" s="16" t="s">
        <v>57</v>
      </c>
      <c r="F3128" t="s">
        <v>133</v>
      </c>
      <c r="G3128" t="s">
        <v>24</v>
      </c>
      <c r="H3128" t="s">
        <v>228</v>
      </c>
      <c r="I3128" s="7">
        <v>11</v>
      </c>
      <c r="J3128" t="s">
        <v>41</v>
      </c>
      <c r="K3128" s="7">
        <v>3</v>
      </c>
      <c r="L3128" s="2" t="s">
        <v>1527</v>
      </c>
      <c r="M3128" s="12">
        <v>58</v>
      </c>
      <c r="N3128" t="s">
        <v>40</v>
      </c>
      <c r="O3128" t="s">
        <v>1055</v>
      </c>
      <c r="P3128" t="s">
        <v>173</v>
      </c>
      <c r="Q3128" s="7">
        <v>33.299999999999997</v>
      </c>
      <c r="R3128" s="2">
        <v>486</v>
      </c>
      <c r="S3128" t="s">
        <v>1121</v>
      </c>
      <c r="T3128" t="s">
        <v>32</v>
      </c>
      <c r="U3128">
        <v>1112</v>
      </c>
      <c r="V3128">
        <v>907</v>
      </c>
    </row>
    <row r="3129" spans="1:22" ht="13.5" customHeight="1" x14ac:dyDescent="0.15">
      <c r="A3129" s="2" t="s">
        <v>2078</v>
      </c>
      <c r="B3129" s="2" t="s">
        <v>2079</v>
      </c>
      <c r="C3129" t="s">
        <v>6987</v>
      </c>
      <c r="D3129" t="s">
        <v>227</v>
      </c>
      <c r="E3129" s="16" t="s">
        <v>57</v>
      </c>
      <c r="F3129" t="s">
        <v>133</v>
      </c>
      <c r="G3129" t="s">
        <v>24</v>
      </c>
      <c r="H3129" t="s">
        <v>228</v>
      </c>
      <c r="I3129" s="7">
        <v>10</v>
      </c>
      <c r="J3129" t="s">
        <v>45</v>
      </c>
      <c r="K3129" s="7">
        <v>13</v>
      </c>
      <c r="L3129" s="2" t="s">
        <v>1800</v>
      </c>
      <c r="M3129" s="12">
        <v>58</v>
      </c>
      <c r="N3129" t="s">
        <v>27</v>
      </c>
      <c r="O3129" t="s">
        <v>79</v>
      </c>
      <c r="P3129" t="s">
        <v>500</v>
      </c>
      <c r="Q3129" s="7">
        <v>32.700000000000003</v>
      </c>
      <c r="R3129" s="2">
        <v>494</v>
      </c>
      <c r="S3129" t="s">
        <v>1071</v>
      </c>
      <c r="T3129" s="3">
        <v>44248</v>
      </c>
      <c r="U3129">
        <v>1616</v>
      </c>
      <c r="V3129">
        <v>906</v>
      </c>
    </row>
    <row r="3130" spans="1:22" ht="13.5" customHeight="1" x14ac:dyDescent="0.15">
      <c r="A3130" s="2" t="s">
        <v>2078</v>
      </c>
      <c r="B3130" s="2" t="s">
        <v>2079</v>
      </c>
      <c r="C3130" t="s">
        <v>6987</v>
      </c>
      <c r="D3130" t="s">
        <v>227</v>
      </c>
      <c r="E3130" s="16" t="s">
        <v>57</v>
      </c>
      <c r="F3130" t="s">
        <v>133</v>
      </c>
      <c r="G3130" t="s">
        <v>24</v>
      </c>
      <c r="H3130" t="s">
        <v>228</v>
      </c>
      <c r="I3130" s="7">
        <v>9</v>
      </c>
      <c r="J3130" t="s">
        <v>29</v>
      </c>
      <c r="K3130" s="7">
        <v>16</v>
      </c>
      <c r="L3130" s="2" t="s">
        <v>1610</v>
      </c>
      <c r="M3130" s="12">
        <v>58</v>
      </c>
      <c r="N3130" t="s">
        <v>48</v>
      </c>
      <c r="O3130" t="s">
        <v>1070</v>
      </c>
      <c r="P3130" t="s">
        <v>462</v>
      </c>
      <c r="Q3130" s="7">
        <v>33.799999999999997</v>
      </c>
      <c r="R3130" s="2">
        <v>512</v>
      </c>
      <c r="S3130" t="s">
        <v>1056</v>
      </c>
      <c r="T3130" t="s">
        <v>32</v>
      </c>
      <c r="U3130">
        <v>33</v>
      </c>
      <c r="V3130">
        <v>905</v>
      </c>
    </row>
    <row r="3131" spans="1:22" ht="13.5" customHeight="1" x14ac:dyDescent="0.15">
      <c r="A3131" s="2" t="s">
        <v>2078</v>
      </c>
      <c r="B3131" s="2" t="s">
        <v>2079</v>
      </c>
      <c r="C3131" t="s">
        <v>6987</v>
      </c>
      <c r="D3131" t="s">
        <v>227</v>
      </c>
      <c r="E3131" s="16" t="s">
        <v>57</v>
      </c>
      <c r="F3131" t="s">
        <v>133</v>
      </c>
      <c r="G3131" t="s">
        <v>24</v>
      </c>
      <c r="H3131" t="s">
        <v>228</v>
      </c>
      <c r="I3131" s="7">
        <v>8</v>
      </c>
      <c r="J3131" t="s">
        <v>47</v>
      </c>
      <c r="K3131" s="7">
        <v>8</v>
      </c>
      <c r="L3131" s="2" t="s">
        <v>1701</v>
      </c>
      <c r="M3131" s="12">
        <v>58</v>
      </c>
      <c r="N3131" t="s">
        <v>30</v>
      </c>
      <c r="O3131" t="s">
        <v>410</v>
      </c>
      <c r="P3131" t="s">
        <v>499</v>
      </c>
      <c r="Q3131" s="7">
        <v>32.6</v>
      </c>
      <c r="R3131" s="2">
        <v>486</v>
      </c>
      <c r="S3131" t="s">
        <v>1064</v>
      </c>
      <c r="T3131" t="s">
        <v>36</v>
      </c>
      <c r="U3131">
        <v>1515</v>
      </c>
      <c r="V3131">
        <v>904</v>
      </c>
    </row>
    <row r="3132" spans="1:22" ht="13.5" customHeight="1" x14ac:dyDescent="0.15">
      <c r="A3132" s="2" t="s">
        <v>2078</v>
      </c>
      <c r="B3132" s="2" t="s">
        <v>2079</v>
      </c>
      <c r="C3132" t="s">
        <v>6987</v>
      </c>
      <c r="D3132" t="s">
        <v>227</v>
      </c>
      <c r="E3132" s="16" t="s">
        <v>57</v>
      </c>
      <c r="F3132" t="s">
        <v>133</v>
      </c>
      <c r="G3132" t="s">
        <v>24</v>
      </c>
      <c r="H3132" t="s">
        <v>228</v>
      </c>
      <c r="I3132" s="7">
        <v>7</v>
      </c>
      <c r="J3132" t="s">
        <v>33</v>
      </c>
      <c r="K3132" s="7">
        <v>1</v>
      </c>
      <c r="L3132" s="2" t="s">
        <v>1576</v>
      </c>
      <c r="M3132" s="12">
        <v>58</v>
      </c>
      <c r="N3132" t="s">
        <v>30</v>
      </c>
      <c r="O3132" t="s">
        <v>1208</v>
      </c>
      <c r="P3132" t="s">
        <v>499</v>
      </c>
      <c r="Q3132" s="7">
        <v>32.700000000000003</v>
      </c>
      <c r="R3132" s="2">
        <v>466</v>
      </c>
      <c r="S3132" t="s">
        <v>1190</v>
      </c>
      <c r="T3132" t="s">
        <v>32</v>
      </c>
      <c r="U3132">
        <v>1312</v>
      </c>
      <c r="V3132">
        <v>903</v>
      </c>
    </row>
    <row r="3133" spans="1:22" ht="13.5" customHeight="1" x14ac:dyDescent="0.15">
      <c r="A3133" s="2" t="s">
        <v>2078</v>
      </c>
      <c r="B3133" s="2" t="s">
        <v>2079</v>
      </c>
      <c r="C3133" t="s">
        <v>6987</v>
      </c>
      <c r="D3133" t="s">
        <v>227</v>
      </c>
      <c r="E3133" s="16" t="s">
        <v>57</v>
      </c>
      <c r="F3133" t="s">
        <v>133</v>
      </c>
      <c r="G3133" t="s">
        <v>24</v>
      </c>
      <c r="H3133" t="s">
        <v>228</v>
      </c>
      <c r="I3133" s="7">
        <v>6</v>
      </c>
      <c r="J3133" t="s">
        <v>47</v>
      </c>
      <c r="K3133" s="7">
        <v>7</v>
      </c>
      <c r="L3133" s="2" t="s">
        <v>1987</v>
      </c>
      <c r="M3133" s="12">
        <v>58</v>
      </c>
      <c r="N3133" t="s">
        <v>27</v>
      </c>
      <c r="O3133" t="s">
        <v>1098</v>
      </c>
      <c r="P3133" t="s">
        <v>461</v>
      </c>
      <c r="Q3133" s="7">
        <v>33.1</v>
      </c>
      <c r="R3133" s="2">
        <v>488</v>
      </c>
      <c r="S3133" t="s">
        <v>1052</v>
      </c>
      <c r="T3133" t="s">
        <v>34</v>
      </c>
      <c r="U3133">
        <v>66</v>
      </c>
      <c r="V3133">
        <v>902</v>
      </c>
    </row>
    <row r="3134" spans="1:22" ht="13.5" customHeight="1" x14ac:dyDescent="0.15">
      <c r="A3134" s="2" t="s">
        <v>2078</v>
      </c>
      <c r="B3134" s="2" t="s">
        <v>2079</v>
      </c>
      <c r="C3134" t="s">
        <v>6987</v>
      </c>
      <c r="D3134" t="s">
        <v>227</v>
      </c>
      <c r="E3134" s="16" t="s">
        <v>57</v>
      </c>
      <c r="F3134" t="s">
        <v>133</v>
      </c>
      <c r="G3134" t="s">
        <v>24</v>
      </c>
      <c r="H3134" t="s">
        <v>228</v>
      </c>
      <c r="I3134" s="7">
        <v>5</v>
      </c>
      <c r="J3134" t="s">
        <v>41</v>
      </c>
      <c r="K3134" s="7">
        <v>4</v>
      </c>
      <c r="L3134" s="2" t="s">
        <v>1904</v>
      </c>
      <c r="M3134" s="12">
        <v>58</v>
      </c>
      <c r="N3134" t="s">
        <v>27</v>
      </c>
      <c r="O3134" t="s">
        <v>1084</v>
      </c>
      <c r="P3134" t="s">
        <v>460</v>
      </c>
      <c r="Q3134" s="7">
        <v>32.9</v>
      </c>
      <c r="R3134" s="2">
        <v>486</v>
      </c>
      <c r="S3134" t="s">
        <v>1260</v>
      </c>
      <c r="T3134" t="s">
        <v>36</v>
      </c>
      <c r="U3134">
        <v>77</v>
      </c>
      <c r="V3134">
        <v>901</v>
      </c>
    </row>
    <row r="3135" spans="1:22" ht="13.5" customHeight="1" x14ac:dyDescent="0.15">
      <c r="A3135" s="2" t="s">
        <v>2078</v>
      </c>
      <c r="B3135" s="2" t="s">
        <v>2079</v>
      </c>
      <c r="C3135" t="s">
        <v>6987</v>
      </c>
      <c r="D3135" t="s">
        <v>227</v>
      </c>
      <c r="E3135" s="16" t="s">
        <v>57</v>
      </c>
      <c r="F3135" t="s">
        <v>133</v>
      </c>
      <c r="G3135" t="s">
        <v>24</v>
      </c>
      <c r="H3135" t="s">
        <v>228</v>
      </c>
      <c r="I3135" s="7">
        <v>4</v>
      </c>
      <c r="J3135" t="s">
        <v>39</v>
      </c>
      <c r="K3135" s="7">
        <v>6</v>
      </c>
      <c r="L3135" s="2" t="s">
        <v>1445</v>
      </c>
      <c r="M3135" s="12">
        <v>58</v>
      </c>
      <c r="N3135" t="s">
        <v>38</v>
      </c>
      <c r="O3135" t="s">
        <v>1049</v>
      </c>
      <c r="P3135" t="s">
        <v>460</v>
      </c>
      <c r="Q3135" s="7">
        <v>33.9</v>
      </c>
      <c r="R3135" s="2">
        <v>472</v>
      </c>
      <c r="S3135" t="s">
        <v>1088</v>
      </c>
      <c r="T3135" s="3">
        <v>44502</v>
      </c>
      <c r="U3135">
        <v>22</v>
      </c>
      <c r="V3135">
        <v>900</v>
      </c>
    </row>
    <row r="3136" spans="1:22" ht="13.5" customHeight="1" x14ac:dyDescent="0.15">
      <c r="A3136" s="2" t="s">
        <v>2078</v>
      </c>
      <c r="B3136" s="2" t="s">
        <v>2079</v>
      </c>
      <c r="C3136" t="s">
        <v>6987</v>
      </c>
      <c r="D3136" t="s">
        <v>227</v>
      </c>
      <c r="E3136" s="16" t="s">
        <v>57</v>
      </c>
      <c r="F3136" t="s">
        <v>133</v>
      </c>
      <c r="G3136" t="s">
        <v>24</v>
      </c>
      <c r="H3136" t="s">
        <v>228</v>
      </c>
      <c r="I3136" s="7">
        <v>3</v>
      </c>
      <c r="J3136" t="s">
        <v>45</v>
      </c>
      <c r="K3136" s="7">
        <v>14</v>
      </c>
      <c r="L3136" s="2" t="s">
        <v>2080</v>
      </c>
      <c r="M3136" s="12">
        <v>56</v>
      </c>
      <c r="N3136" t="s">
        <v>63</v>
      </c>
      <c r="O3136" t="s">
        <v>99</v>
      </c>
      <c r="P3136" t="s">
        <v>459</v>
      </c>
      <c r="Q3136" s="7">
        <v>32.4</v>
      </c>
      <c r="R3136" s="2">
        <v>484</v>
      </c>
      <c r="S3136" t="s">
        <v>1065</v>
      </c>
      <c r="T3136" t="s">
        <v>36</v>
      </c>
      <c r="U3136">
        <v>119</v>
      </c>
      <c r="V3136">
        <v>899</v>
      </c>
    </row>
    <row r="3137" spans="1:22" ht="13.5" customHeight="1" x14ac:dyDescent="0.15">
      <c r="A3137" s="2" t="s">
        <v>2078</v>
      </c>
      <c r="B3137" s="2" t="s">
        <v>2079</v>
      </c>
      <c r="C3137" t="s">
        <v>6987</v>
      </c>
      <c r="D3137" t="s">
        <v>227</v>
      </c>
      <c r="E3137" s="16" t="s">
        <v>57</v>
      </c>
      <c r="F3137" t="s">
        <v>133</v>
      </c>
      <c r="G3137" t="s">
        <v>24</v>
      </c>
      <c r="H3137" t="s">
        <v>228</v>
      </c>
      <c r="I3137" s="7">
        <v>2</v>
      </c>
      <c r="J3137" t="s">
        <v>33</v>
      </c>
      <c r="K3137" s="7">
        <v>2</v>
      </c>
      <c r="L3137" s="2" t="s">
        <v>2046</v>
      </c>
      <c r="M3137" s="12">
        <v>56</v>
      </c>
      <c r="N3137" t="s">
        <v>130</v>
      </c>
      <c r="O3137" t="s">
        <v>1066</v>
      </c>
      <c r="P3137" t="s">
        <v>459</v>
      </c>
      <c r="Q3137" s="7">
        <v>33.9</v>
      </c>
      <c r="R3137" s="2">
        <v>516</v>
      </c>
      <c r="S3137" t="s">
        <v>1119</v>
      </c>
      <c r="T3137" t="s">
        <v>34</v>
      </c>
      <c r="U3137">
        <v>11</v>
      </c>
      <c r="V3137">
        <v>898</v>
      </c>
    </row>
    <row r="3138" spans="1:22" ht="13.5" customHeight="1" x14ac:dyDescent="0.15">
      <c r="A3138" s="2" t="s">
        <v>2078</v>
      </c>
      <c r="B3138" s="2" t="s">
        <v>2079</v>
      </c>
      <c r="C3138" t="s">
        <v>6987</v>
      </c>
      <c r="D3138" t="s">
        <v>227</v>
      </c>
      <c r="E3138" s="16" t="s">
        <v>57</v>
      </c>
      <c r="F3138" t="s">
        <v>133</v>
      </c>
      <c r="G3138" t="s">
        <v>24</v>
      </c>
      <c r="H3138" t="s">
        <v>228</v>
      </c>
      <c r="I3138" s="7">
        <v>1</v>
      </c>
      <c r="J3138" t="s">
        <v>39</v>
      </c>
      <c r="K3138" s="7">
        <v>5</v>
      </c>
      <c r="L3138" s="2" t="s">
        <v>1605</v>
      </c>
      <c r="M3138" s="12">
        <v>58</v>
      </c>
      <c r="N3138" t="s">
        <v>30</v>
      </c>
      <c r="O3138" t="s">
        <v>1099</v>
      </c>
      <c r="P3138" t="s">
        <v>459</v>
      </c>
      <c r="Q3138" s="7">
        <v>32.9</v>
      </c>
      <c r="R3138" s="2">
        <v>470</v>
      </c>
      <c r="S3138" t="s">
        <v>1105</v>
      </c>
      <c r="U3138">
        <v>45</v>
      </c>
      <c r="V3138">
        <v>897</v>
      </c>
    </row>
    <row r="3139" spans="1:22" ht="13.5" customHeight="1" x14ac:dyDescent="0.15">
      <c r="A3139" s="2" t="s">
        <v>2075</v>
      </c>
      <c r="B3139" s="2" t="s">
        <v>2076</v>
      </c>
      <c r="C3139" t="s">
        <v>6986</v>
      </c>
      <c r="D3139" t="s">
        <v>21</v>
      </c>
      <c r="E3139" s="16" t="s">
        <v>22</v>
      </c>
      <c r="F3139" t="s">
        <v>23</v>
      </c>
      <c r="G3139" t="s">
        <v>24</v>
      </c>
      <c r="H3139" t="s">
        <v>25</v>
      </c>
      <c r="I3139" s="7">
        <v>9</v>
      </c>
      <c r="J3139" t="s">
        <v>33</v>
      </c>
      <c r="K3139" s="7">
        <v>1</v>
      </c>
      <c r="L3139" s="2" t="s">
        <v>2077</v>
      </c>
      <c r="M3139" s="12">
        <v>56</v>
      </c>
      <c r="N3139" t="s">
        <v>27</v>
      </c>
      <c r="O3139" t="s">
        <v>1057</v>
      </c>
      <c r="P3139" t="s">
        <v>138</v>
      </c>
      <c r="Q3139" s="7">
        <v>36.4</v>
      </c>
      <c r="R3139" s="2">
        <v>482</v>
      </c>
      <c r="S3139" t="s">
        <v>1224</v>
      </c>
      <c r="T3139" t="s">
        <v>60</v>
      </c>
      <c r="U3139">
        <v>2232</v>
      </c>
      <c r="V3139">
        <v>896</v>
      </c>
    </row>
    <row r="3140" spans="1:22" ht="13.5" customHeight="1" x14ac:dyDescent="0.15">
      <c r="A3140" s="2" t="s">
        <v>2075</v>
      </c>
      <c r="B3140" s="2" t="s">
        <v>2076</v>
      </c>
      <c r="C3140" t="s">
        <v>6986</v>
      </c>
      <c r="D3140" t="s">
        <v>21</v>
      </c>
      <c r="E3140" s="16" t="s">
        <v>22</v>
      </c>
      <c r="F3140" t="s">
        <v>23</v>
      </c>
      <c r="G3140" t="s">
        <v>24</v>
      </c>
      <c r="H3140" t="s">
        <v>25</v>
      </c>
      <c r="I3140" s="7">
        <v>8</v>
      </c>
      <c r="J3140" t="s">
        <v>47</v>
      </c>
      <c r="K3140" s="7">
        <v>4</v>
      </c>
      <c r="L3140" s="2" t="s">
        <v>1424</v>
      </c>
      <c r="M3140" s="12">
        <v>56</v>
      </c>
      <c r="N3140" t="s">
        <v>30</v>
      </c>
      <c r="O3140" t="s">
        <v>1070</v>
      </c>
      <c r="P3140" t="s">
        <v>305</v>
      </c>
      <c r="Q3140" s="7">
        <v>36.299999999999997</v>
      </c>
      <c r="R3140" s="2">
        <v>522</v>
      </c>
      <c r="S3140" t="s">
        <v>1162</v>
      </c>
      <c r="T3140" s="3">
        <v>44248</v>
      </c>
      <c r="U3140">
        <v>2222</v>
      </c>
      <c r="V3140">
        <v>895</v>
      </c>
    </row>
    <row r="3141" spans="1:22" ht="13.5" customHeight="1" x14ac:dyDescent="0.15">
      <c r="A3141" s="2" t="s">
        <v>2075</v>
      </c>
      <c r="B3141" s="2" t="s">
        <v>2076</v>
      </c>
      <c r="C3141" t="s">
        <v>6986</v>
      </c>
      <c r="D3141" t="s">
        <v>21</v>
      </c>
      <c r="E3141" s="16" t="s">
        <v>22</v>
      </c>
      <c r="F3141" t="s">
        <v>23</v>
      </c>
      <c r="G3141" t="s">
        <v>24</v>
      </c>
      <c r="H3141" t="s">
        <v>25</v>
      </c>
      <c r="I3141" s="7">
        <v>7</v>
      </c>
      <c r="J3141" t="s">
        <v>41</v>
      </c>
      <c r="K3141" s="7">
        <v>2</v>
      </c>
      <c r="L3141" s="2" t="s">
        <v>2014</v>
      </c>
      <c r="M3141" s="12">
        <v>56</v>
      </c>
      <c r="N3141" t="s">
        <v>38</v>
      </c>
      <c r="O3141" t="s">
        <v>1085</v>
      </c>
      <c r="P3141" t="s">
        <v>304</v>
      </c>
      <c r="Q3141" s="7">
        <v>35.700000000000003</v>
      </c>
      <c r="R3141" s="2">
        <v>464</v>
      </c>
      <c r="S3141" t="s">
        <v>1167</v>
      </c>
      <c r="T3141" t="s">
        <v>34</v>
      </c>
      <c r="U3141">
        <v>5555</v>
      </c>
      <c r="V3141">
        <v>894</v>
      </c>
    </row>
    <row r="3142" spans="1:22" ht="13.5" customHeight="1" x14ac:dyDescent="0.15">
      <c r="A3142" s="2" t="s">
        <v>2075</v>
      </c>
      <c r="B3142" s="2" t="s">
        <v>2076</v>
      </c>
      <c r="C3142" t="s">
        <v>6986</v>
      </c>
      <c r="D3142" t="s">
        <v>21</v>
      </c>
      <c r="E3142" s="16" t="s">
        <v>22</v>
      </c>
      <c r="F3142" t="s">
        <v>23</v>
      </c>
      <c r="G3142" t="s">
        <v>24</v>
      </c>
      <c r="H3142" t="s">
        <v>25</v>
      </c>
      <c r="I3142" s="7">
        <v>6</v>
      </c>
      <c r="J3142" t="s">
        <v>29</v>
      </c>
      <c r="K3142" s="7">
        <v>8</v>
      </c>
      <c r="L3142" s="2" t="s">
        <v>1431</v>
      </c>
      <c r="M3142" s="12">
        <v>56</v>
      </c>
      <c r="N3142" t="s">
        <v>38</v>
      </c>
      <c r="O3142" t="s">
        <v>1084</v>
      </c>
      <c r="P3142" t="s">
        <v>52</v>
      </c>
      <c r="Q3142" s="7">
        <v>35.1</v>
      </c>
      <c r="R3142" s="2">
        <v>516</v>
      </c>
      <c r="S3142" t="s">
        <v>1067</v>
      </c>
      <c r="T3142" s="3">
        <v>44299</v>
      </c>
      <c r="U3142">
        <v>9998</v>
      </c>
      <c r="V3142">
        <v>893</v>
      </c>
    </row>
    <row r="3143" spans="1:22" ht="13.5" customHeight="1" x14ac:dyDescent="0.15">
      <c r="A3143" s="2" t="s">
        <v>2075</v>
      </c>
      <c r="B3143" s="2" t="s">
        <v>2076</v>
      </c>
      <c r="C3143" t="s">
        <v>6986</v>
      </c>
      <c r="D3143" t="s">
        <v>21</v>
      </c>
      <c r="E3143" s="16" t="s">
        <v>22</v>
      </c>
      <c r="F3143" t="s">
        <v>23</v>
      </c>
      <c r="G3143" t="s">
        <v>24</v>
      </c>
      <c r="H3143" t="s">
        <v>25</v>
      </c>
      <c r="I3143" s="7">
        <v>5</v>
      </c>
      <c r="J3143" t="s">
        <v>53</v>
      </c>
      <c r="K3143" s="7">
        <v>5</v>
      </c>
      <c r="L3143" s="2" t="s">
        <v>1494</v>
      </c>
      <c r="M3143" s="12">
        <v>56</v>
      </c>
      <c r="N3143" t="s">
        <v>48</v>
      </c>
      <c r="O3143" t="s">
        <v>1140</v>
      </c>
      <c r="P3143" t="s">
        <v>134</v>
      </c>
      <c r="Q3143" s="7">
        <v>35.200000000000003</v>
      </c>
      <c r="R3143" s="2">
        <v>498</v>
      </c>
      <c r="S3143" t="s">
        <v>1141</v>
      </c>
      <c r="T3143" t="s">
        <v>60</v>
      </c>
      <c r="U3143">
        <v>5655</v>
      </c>
      <c r="V3143">
        <v>892</v>
      </c>
    </row>
    <row r="3144" spans="1:22" ht="13.5" customHeight="1" x14ac:dyDescent="0.15">
      <c r="A3144" s="2" t="s">
        <v>2075</v>
      </c>
      <c r="B3144" s="2" t="s">
        <v>2076</v>
      </c>
      <c r="C3144" t="s">
        <v>6986</v>
      </c>
      <c r="D3144" t="s">
        <v>21</v>
      </c>
      <c r="E3144" s="16" t="s">
        <v>22</v>
      </c>
      <c r="F3144" t="s">
        <v>23</v>
      </c>
      <c r="G3144" t="s">
        <v>24</v>
      </c>
      <c r="H3144" t="s">
        <v>25</v>
      </c>
      <c r="I3144" s="7">
        <v>4</v>
      </c>
      <c r="J3144" t="s">
        <v>39</v>
      </c>
      <c r="K3144" s="7">
        <v>3</v>
      </c>
      <c r="L3144" s="2" t="s">
        <v>1802</v>
      </c>
      <c r="M3144" s="12">
        <v>56</v>
      </c>
      <c r="N3144" t="s">
        <v>30</v>
      </c>
      <c r="O3144" t="s">
        <v>1099</v>
      </c>
      <c r="P3144" t="s">
        <v>50</v>
      </c>
      <c r="Q3144" s="7">
        <v>34.799999999999997</v>
      </c>
      <c r="R3144" s="2">
        <v>506</v>
      </c>
      <c r="S3144" t="s">
        <v>1139</v>
      </c>
      <c r="T3144" t="s">
        <v>34</v>
      </c>
      <c r="U3144">
        <v>8888</v>
      </c>
      <c r="V3144">
        <v>891</v>
      </c>
    </row>
    <row r="3145" spans="1:22" ht="13.5" customHeight="1" x14ac:dyDescent="0.15">
      <c r="A3145" s="2" t="s">
        <v>2075</v>
      </c>
      <c r="B3145" s="2" t="s">
        <v>2076</v>
      </c>
      <c r="C3145" t="s">
        <v>6986</v>
      </c>
      <c r="D3145" t="s">
        <v>21</v>
      </c>
      <c r="E3145" s="16" t="s">
        <v>22</v>
      </c>
      <c r="F3145" t="s">
        <v>23</v>
      </c>
      <c r="G3145" t="s">
        <v>24</v>
      </c>
      <c r="H3145" t="s">
        <v>25</v>
      </c>
      <c r="I3145" s="7">
        <v>3</v>
      </c>
      <c r="J3145" t="s">
        <v>26</v>
      </c>
      <c r="K3145" s="7">
        <v>6</v>
      </c>
      <c r="L3145" s="2" t="s">
        <v>1423</v>
      </c>
      <c r="M3145" s="12">
        <v>56</v>
      </c>
      <c r="N3145" t="s">
        <v>30</v>
      </c>
      <c r="O3145" t="s">
        <v>1051</v>
      </c>
      <c r="P3145" t="s">
        <v>430</v>
      </c>
      <c r="Q3145" s="7">
        <v>35.200000000000003</v>
      </c>
      <c r="R3145" s="2">
        <v>458</v>
      </c>
      <c r="S3145" t="s">
        <v>1052</v>
      </c>
      <c r="T3145" t="s">
        <v>46</v>
      </c>
      <c r="U3145">
        <v>4442</v>
      </c>
      <c r="V3145">
        <v>890</v>
      </c>
    </row>
    <row r="3146" spans="1:22" ht="13.5" customHeight="1" x14ac:dyDescent="0.15">
      <c r="A3146" s="2" t="s">
        <v>2075</v>
      </c>
      <c r="B3146" s="2" t="s">
        <v>2076</v>
      </c>
      <c r="C3146" t="s">
        <v>6986</v>
      </c>
      <c r="D3146" t="s">
        <v>21</v>
      </c>
      <c r="E3146" s="16" t="s">
        <v>22</v>
      </c>
      <c r="F3146" t="s">
        <v>23</v>
      </c>
      <c r="G3146" t="s">
        <v>24</v>
      </c>
      <c r="H3146" t="s">
        <v>25</v>
      </c>
      <c r="I3146" s="7">
        <v>2</v>
      </c>
      <c r="J3146" t="s">
        <v>29</v>
      </c>
      <c r="K3146" s="7">
        <v>9</v>
      </c>
      <c r="L3146" s="2" t="s">
        <v>1692</v>
      </c>
      <c r="M3146" s="12">
        <v>56</v>
      </c>
      <c r="N3146" t="s">
        <v>48</v>
      </c>
      <c r="O3146" t="s">
        <v>1137</v>
      </c>
      <c r="P3146" t="s">
        <v>430</v>
      </c>
      <c r="Q3146" s="7">
        <v>35.5</v>
      </c>
      <c r="R3146" s="2">
        <v>506</v>
      </c>
      <c r="S3146" t="s">
        <v>1105</v>
      </c>
      <c r="T3146" s="3">
        <v>44502</v>
      </c>
      <c r="U3146">
        <v>1111</v>
      </c>
      <c r="V3146">
        <v>889</v>
      </c>
    </row>
    <row r="3147" spans="1:22" ht="13.5" customHeight="1" x14ac:dyDescent="0.15">
      <c r="A3147" s="2" t="s">
        <v>2075</v>
      </c>
      <c r="B3147" s="2" t="s">
        <v>2076</v>
      </c>
      <c r="C3147" t="s">
        <v>6986</v>
      </c>
      <c r="D3147" t="s">
        <v>21</v>
      </c>
      <c r="E3147" s="16" t="s">
        <v>22</v>
      </c>
      <c r="F3147" t="s">
        <v>23</v>
      </c>
      <c r="G3147" t="s">
        <v>24</v>
      </c>
      <c r="H3147" t="s">
        <v>25</v>
      </c>
      <c r="I3147" s="7">
        <v>1</v>
      </c>
      <c r="J3147" t="s">
        <v>45</v>
      </c>
      <c r="K3147" s="7">
        <v>7</v>
      </c>
      <c r="L3147" s="2" t="s">
        <v>2007</v>
      </c>
      <c r="M3147" s="12">
        <v>56</v>
      </c>
      <c r="N3147" t="s">
        <v>30</v>
      </c>
      <c r="O3147" t="s">
        <v>410</v>
      </c>
      <c r="P3147" t="s">
        <v>404</v>
      </c>
      <c r="Q3147" s="7">
        <v>34.6</v>
      </c>
      <c r="R3147" s="2">
        <v>476</v>
      </c>
      <c r="S3147" t="s">
        <v>1196</v>
      </c>
      <c r="U3147">
        <v>7777</v>
      </c>
      <c r="V3147">
        <v>888</v>
      </c>
    </row>
    <row r="3148" spans="1:22" ht="13.5" customHeight="1" x14ac:dyDescent="0.15">
      <c r="A3148" s="2" t="s">
        <v>2066</v>
      </c>
      <c r="B3148" s="2" t="s">
        <v>2070</v>
      </c>
      <c r="C3148" t="s">
        <v>6986</v>
      </c>
      <c r="D3148" t="s">
        <v>488</v>
      </c>
      <c r="E3148" s="16" t="s">
        <v>331</v>
      </c>
      <c r="F3148" t="s">
        <v>133</v>
      </c>
      <c r="G3148" t="s">
        <v>24</v>
      </c>
      <c r="H3148" t="s">
        <v>85</v>
      </c>
      <c r="I3148" t="s">
        <v>389</v>
      </c>
      <c r="J3148" t="s">
        <v>26</v>
      </c>
      <c r="K3148" s="7">
        <v>9</v>
      </c>
      <c r="L3148" s="2" t="s">
        <v>1851</v>
      </c>
      <c r="M3148" s="12">
        <v>55</v>
      </c>
      <c r="N3148" t="s">
        <v>48</v>
      </c>
      <c r="O3148" t="s">
        <v>1084</v>
      </c>
      <c r="R3148" s="2">
        <v>504</v>
      </c>
      <c r="S3148" t="s">
        <v>1056</v>
      </c>
      <c r="U3148" t="s">
        <v>2074</v>
      </c>
      <c r="V3148">
        <v>887</v>
      </c>
    </row>
    <row r="3149" spans="1:22" ht="13.5" customHeight="1" x14ac:dyDescent="0.15">
      <c r="A3149" s="2" t="s">
        <v>2066</v>
      </c>
      <c r="B3149" s="2" t="s">
        <v>2070</v>
      </c>
      <c r="C3149" t="s">
        <v>6986</v>
      </c>
      <c r="D3149" t="s">
        <v>488</v>
      </c>
      <c r="E3149" s="16" t="s">
        <v>331</v>
      </c>
      <c r="F3149" t="s">
        <v>133</v>
      </c>
      <c r="G3149" t="s">
        <v>24</v>
      </c>
      <c r="H3149" t="s">
        <v>85</v>
      </c>
      <c r="I3149" s="7">
        <v>12</v>
      </c>
      <c r="J3149" t="s">
        <v>45</v>
      </c>
      <c r="K3149" s="7">
        <v>11</v>
      </c>
      <c r="L3149" s="2" t="s">
        <v>2073</v>
      </c>
      <c r="M3149" s="12">
        <v>55</v>
      </c>
      <c r="N3149" t="s">
        <v>27</v>
      </c>
      <c r="O3149" t="s">
        <v>79</v>
      </c>
      <c r="P3149" t="s">
        <v>498</v>
      </c>
      <c r="Q3149" s="7">
        <v>40.299999999999997</v>
      </c>
      <c r="R3149" s="2">
        <v>492</v>
      </c>
      <c r="S3149" t="s">
        <v>1207</v>
      </c>
      <c r="T3149" t="s">
        <v>83</v>
      </c>
      <c r="U3149">
        <v>3223</v>
      </c>
      <c r="V3149">
        <v>886</v>
      </c>
    </row>
    <row r="3150" spans="1:22" ht="13.5" customHeight="1" x14ac:dyDescent="0.15">
      <c r="A3150" s="2" t="s">
        <v>2066</v>
      </c>
      <c r="B3150" s="2" t="s">
        <v>2070</v>
      </c>
      <c r="C3150" t="s">
        <v>6986</v>
      </c>
      <c r="D3150" t="s">
        <v>488</v>
      </c>
      <c r="E3150" s="16" t="s">
        <v>331</v>
      </c>
      <c r="F3150" t="s">
        <v>133</v>
      </c>
      <c r="G3150" t="s">
        <v>24</v>
      </c>
      <c r="H3150" t="s">
        <v>85</v>
      </c>
      <c r="I3150" s="7">
        <v>11</v>
      </c>
      <c r="J3150" t="s">
        <v>29</v>
      </c>
      <c r="K3150" s="7">
        <v>13</v>
      </c>
      <c r="L3150" s="2" t="s">
        <v>1695</v>
      </c>
      <c r="M3150" s="12">
        <v>54</v>
      </c>
      <c r="N3150" t="s">
        <v>30</v>
      </c>
      <c r="O3150" t="s">
        <v>1170</v>
      </c>
      <c r="P3150" t="s">
        <v>497</v>
      </c>
      <c r="Q3150" s="7">
        <v>38.200000000000003</v>
      </c>
      <c r="R3150" s="2">
        <v>452</v>
      </c>
      <c r="S3150" t="s">
        <v>1147</v>
      </c>
      <c r="T3150" s="7">
        <v>6</v>
      </c>
      <c r="U3150">
        <v>1111</v>
      </c>
      <c r="V3150">
        <v>885</v>
      </c>
    </row>
    <row r="3151" spans="1:22" ht="13.5" customHeight="1" x14ac:dyDescent="0.15">
      <c r="A3151" s="2" t="s">
        <v>2066</v>
      </c>
      <c r="B3151" s="2" t="s">
        <v>2070</v>
      </c>
      <c r="C3151" t="s">
        <v>6986</v>
      </c>
      <c r="D3151" t="s">
        <v>488</v>
      </c>
      <c r="E3151" s="16" t="s">
        <v>331</v>
      </c>
      <c r="F3151" t="s">
        <v>133</v>
      </c>
      <c r="G3151" t="s">
        <v>24</v>
      </c>
      <c r="H3151" t="s">
        <v>85</v>
      </c>
      <c r="I3151" s="7">
        <v>10</v>
      </c>
      <c r="J3151" t="s">
        <v>29</v>
      </c>
      <c r="K3151" s="7">
        <v>12</v>
      </c>
      <c r="L3151" s="2" t="s">
        <v>2072</v>
      </c>
      <c r="M3151" s="12">
        <v>54</v>
      </c>
      <c r="N3151" t="s">
        <v>27</v>
      </c>
      <c r="O3151" t="s">
        <v>1078</v>
      </c>
      <c r="P3151" t="s">
        <v>496</v>
      </c>
      <c r="Q3151" s="7">
        <v>36.700000000000003</v>
      </c>
      <c r="R3151" s="2">
        <v>520</v>
      </c>
      <c r="S3151" t="s">
        <v>1196</v>
      </c>
      <c r="T3151" t="s">
        <v>60</v>
      </c>
      <c r="U3151">
        <v>2222</v>
      </c>
      <c r="V3151">
        <v>884</v>
      </c>
    </row>
    <row r="3152" spans="1:22" ht="13.5" customHeight="1" x14ac:dyDescent="0.15">
      <c r="A3152" s="2" t="s">
        <v>2066</v>
      </c>
      <c r="B3152" s="2" t="s">
        <v>2070</v>
      </c>
      <c r="C3152" t="s">
        <v>6986</v>
      </c>
      <c r="D3152" t="s">
        <v>488</v>
      </c>
      <c r="E3152" s="16" t="s">
        <v>331</v>
      </c>
      <c r="F3152" t="s">
        <v>133</v>
      </c>
      <c r="G3152" t="s">
        <v>24</v>
      </c>
      <c r="H3152" t="s">
        <v>85</v>
      </c>
      <c r="I3152" s="7">
        <v>9</v>
      </c>
      <c r="J3152" t="s">
        <v>41</v>
      </c>
      <c r="K3152" s="7">
        <v>2</v>
      </c>
      <c r="L3152" s="2" t="s">
        <v>1533</v>
      </c>
      <c r="M3152" s="12">
        <v>50</v>
      </c>
      <c r="N3152" t="s">
        <v>115</v>
      </c>
      <c r="O3152" t="s">
        <v>1223</v>
      </c>
      <c r="P3152" t="s">
        <v>495</v>
      </c>
      <c r="Q3152" s="7">
        <v>35.200000000000003</v>
      </c>
      <c r="R3152" s="2">
        <v>474</v>
      </c>
      <c r="S3152" t="s">
        <v>1165</v>
      </c>
      <c r="T3152" s="3">
        <v>44248</v>
      </c>
      <c r="U3152">
        <v>13131212</v>
      </c>
      <c r="V3152">
        <v>883</v>
      </c>
    </row>
    <row r="3153" spans="1:22" ht="13.5" customHeight="1" x14ac:dyDescent="0.15">
      <c r="A3153" s="2" t="s">
        <v>2066</v>
      </c>
      <c r="B3153" s="2" t="s">
        <v>2070</v>
      </c>
      <c r="C3153" t="s">
        <v>6986</v>
      </c>
      <c r="D3153" t="s">
        <v>488</v>
      </c>
      <c r="E3153" s="16" t="s">
        <v>331</v>
      </c>
      <c r="F3153" t="s">
        <v>133</v>
      </c>
      <c r="G3153" t="s">
        <v>24</v>
      </c>
      <c r="H3153" t="s">
        <v>85</v>
      </c>
      <c r="I3153" s="7">
        <v>8</v>
      </c>
      <c r="J3153" t="s">
        <v>53</v>
      </c>
      <c r="K3153" s="7">
        <v>6</v>
      </c>
      <c r="L3153" s="2" t="s">
        <v>1903</v>
      </c>
      <c r="M3153" s="12">
        <v>59</v>
      </c>
      <c r="N3153" t="s">
        <v>30</v>
      </c>
      <c r="O3153" t="s">
        <v>1089</v>
      </c>
      <c r="P3153" t="s">
        <v>494</v>
      </c>
      <c r="Q3153" s="7">
        <v>35.799999999999997</v>
      </c>
      <c r="R3153" s="2">
        <v>538</v>
      </c>
      <c r="S3153" t="s">
        <v>1215</v>
      </c>
      <c r="T3153" s="3">
        <v>44504</v>
      </c>
      <c r="U3153">
        <v>6445</v>
      </c>
      <c r="V3153">
        <v>882</v>
      </c>
    </row>
    <row r="3154" spans="1:22" ht="13.5" customHeight="1" x14ac:dyDescent="0.15">
      <c r="A3154" s="2" t="s">
        <v>2066</v>
      </c>
      <c r="B3154" s="2" t="s">
        <v>2070</v>
      </c>
      <c r="C3154" t="s">
        <v>6986</v>
      </c>
      <c r="D3154" t="s">
        <v>488</v>
      </c>
      <c r="E3154" s="16" t="s">
        <v>331</v>
      </c>
      <c r="F3154" t="s">
        <v>133</v>
      </c>
      <c r="G3154" t="s">
        <v>24</v>
      </c>
      <c r="H3154" t="s">
        <v>85</v>
      </c>
      <c r="I3154" s="7">
        <v>7</v>
      </c>
      <c r="J3154" t="s">
        <v>26</v>
      </c>
      <c r="K3154" s="7">
        <v>8</v>
      </c>
      <c r="L3154" s="2" t="s">
        <v>1859</v>
      </c>
      <c r="M3154" s="12">
        <v>56</v>
      </c>
      <c r="N3154" t="s">
        <v>27</v>
      </c>
      <c r="O3154" t="s">
        <v>1098</v>
      </c>
      <c r="P3154" t="s">
        <v>94</v>
      </c>
      <c r="Q3154" s="7">
        <v>35.4</v>
      </c>
      <c r="R3154" s="2">
        <v>470</v>
      </c>
      <c r="S3154" t="s">
        <v>1052</v>
      </c>
      <c r="T3154" t="s">
        <v>36</v>
      </c>
      <c r="U3154">
        <v>6767</v>
      </c>
      <c r="V3154">
        <v>881</v>
      </c>
    </row>
    <row r="3155" spans="1:22" ht="13.5" customHeight="1" x14ac:dyDescent="0.15">
      <c r="A3155" s="2" t="s">
        <v>2066</v>
      </c>
      <c r="B3155" s="2" t="s">
        <v>2070</v>
      </c>
      <c r="C3155" t="s">
        <v>6986</v>
      </c>
      <c r="D3155" t="s">
        <v>488</v>
      </c>
      <c r="E3155" s="16" t="s">
        <v>331</v>
      </c>
      <c r="F3155" t="s">
        <v>133</v>
      </c>
      <c r="G3155" t="s">
        <v>24</v>
      </c>
      <c r="H3155" t="s">
        <v>85</v>
      </c>
      <c r="I3155" s="7">
        <v>6</v>
      </c>
      <c r="J3155" t="s">
        <v>33</v>
      </c>
      <c r="K3155" s="7">
        <v>1</v>
      </c>
      <c r="L3155" s="2" t="s">
        <v>1501</v>
      </c>
      <c r="M3155" s="12">
        <v>56</v>
      </c>
      <c r="N3155" t="s">
        <v>48</v>
      </c>
      <c r="O3155" t="s">
        <v>1053</v>
      </c>
      <c r="P3155" t="s">
        <v>94</v>
      </c>
      <c r="Q3155" s="7">
        <v>35.4</v>
      </c>
      <c r="R3155" s="2">
        <v>506</v>
      </c>
      <c r="S3155" t="s">
        <v>1147</v>
      </c>
      <c r="T3155" t="s">
        <v>60</v>
      </c>
      <c r="U3155">
        <v>10987</v>
      </c>
      <c r="V3155">
        <v>880</v>
      </c>
    </row>
    <row r="3156" spans="1:22" ht="13.5" customHeight="1" x14ac:dyDescent="0.15">
      <c r="A3156" s="2" t="s">
        <v>2066</v>
      </c>
      <c r="B3156" s="2" t="s">
        <v>2070</v>
      </c>
      <c r="C3156" t="s">
        <v>6986</v>
      </c>
      <c r="D3156" t="s">
        <v>488</v>
      </c>
      <c r="E3156" s="16" t="s">
        <v>331</v>
      </c>
      <c r="F3156" t="s">
        <v>133</v>
      </c>
      <c r="G3156" t="s">
        <v>24</v>
      </c>
      <c r="H3156" t="s">
        <v>85</v>
      </c>
      <c r="I3156" s="7">
        <v>5</v>
      </c>
      <c r="J3156" t="s">
        <v>47</v>
      </c>
      <c r="K3156" s="7">
        <v>4</v>
      </c>
      <c r="L3156" s="2" t="s">
        <v>1496</v>
      </c>
      <c r="M3156" s="12">
        <v>56</v>
      </c>
      <c r="N3156" t="s">
        <v>27</v>
      </c>
      <c r="O3156" t="s">
        <v>1070</v>
      </c>
      <c r="P3156" t="s">
        <v>493</v>
      </c>
      <c r="Q3156" s="7">
        <v>35</v>
      </c>
      <c r="R3156" s="2">
        <v>490</v>
      </c>
      <c r="S3156" t="s">
        <v>1143</v>
      </c>
      <c r="T3156" t="s">
        <v>32</v>
      </c>
      <c r="U3156">
        <v>11111010</v>
      </c>
      <c r="V3156">
        <v>879</v>
      </c>
    </row>
    <row r="3157" spans="1:22" ht="13.5" customHeight="1" x14ac:dyDescent="0.15">
      <c r="A3157" s="2" t="s">
        <v>2066</v>
      </c>
      <c r="B3157" s="2" t="s">
        <v>2070</v>
      </c>
      <c r="C3157" t="s">
        <v>6986</v>
      </c>
      <c r="D3157" t="s">
        <v>488</v>
      </c>
      <c r="E3157" s="16" t="s">
        <v>331</v>
      </c>
      <c r="F3157" t="s">
        <v>133</v>
      </c>
      <c r="G3157" t="s">
        <v>24</v>
      </c>
      <c r="H3157" t="s">
        <v>85</v>
      </c>
      <c r="I3157" s="7">
        <v>4</v>
      </c>
      <c r="J3157" t="s">
        <v>53</v>
      </c>
      <c r="K3157" s="7">
        <v>7</v>
      </c>
      <c r="L3157" s="2" t="s">
        <v>1857</v>
      </c>
      <c r="M3157" s="12">
        <v>57</v>
      </c>
      <c r="N3157" t="s">
        <v>30</v>
      </c>
      <c r="O3157" t="s">
        <v>1072</v>
      </c>
      <c r="P3157" t="s">
        <v>492</v>
      </c>
      <c r="Q3157" s="7">
        <v>35.6</v>
      </c>
      <c r="R3157" s="2">
        <v>500</v>
      </c>
      <c r="S3157" t="s">
        <v>1154</v>
      </c>
      <c r="T3157" t="s">
        <v>60</v>
      </c>
      <c r="U3157">
        <v>3443</v>
      </c>
      <c r="V3157">
        <v>878</v>
      </c>
    </row>
    <row r="3158" spans="1:22" ht="13.5" customHeight="1" x14ac:dyDescent="0.15">
      <c r="A3158" s="2" t="s">
        <v>2066</v>
      </c>
      <c r="B3158" s="2" t="s">
        <v>2070</v>
      </c>
      <c r="C3158" t="s">
        <v>6986</v>
      </c>
      <c r="D3158" t="s">
        <v>488</v>
      </c>
      <c r="E3158" s="16" t="s">
        <v>331</v>
      </c>
      <c r="F3158" t="s">
        <v>133</v>
      </c>
      <c r="G3158" t="s">
        <v>24</v>
      </c>
      <c r="H3158" t="s">
        <v>85</v>
      </c>
      <c r="I3158" s="7">
        <v>3</v>
      </c>
      <c r="J3158" t="s">
        <v>39</v>
      </c>
      <c r="K3158" s="7">
        <v>3</v>
      </c>
      <c r="L3158" s="2" t="s">
        <v>1653</v>
      </c>
      <c r="M3158" s="12">
        <v>54</v>
      </c>
      <c r="N3158" t="s">
        <v>38</v>
      </c>
      <c r="O3158" t="s">
        <v>1099</v>
      </c>
      <c r="P3158" t="s">
        <v>491</v>
      </c>
      <c r="Q3158" s="7">
        <v>35.299999999999997</v>
      </c>
      <c r="R3158" s="2">
        <v>498</v>
      </c>
      <c r="S3158" t="s">
        <v>1153</v>
      </c>
      <c r="T3158" s="3">
        <v>44504</v>
      </c>
      <c r="U3158">
        <v>6765</v>
      </c>
      <c r="V3158">
        <v>877</v>
      </c>
    </row>
    <row r="3159" spans="1:22" ht="13.5" customHeight="1" x14ac:dyDescent="0.15">
      <c r="A3159" s="2" t="s">
        <v>2066</v>
      </c>
      <c r="B3159" s="2" t="s">
        <v>2070</v>
      </c>
      <c r="C3159" t="s">
        <v>6986</v>
      </c>
      <c r="D3159" t="s">
        <v>488</v>
      </c>
      <c r="E3159" s="16" t="s">
        <v>331</v>
      </c>
      <c r="F3159" t="s">
        <v>133</v>
      </c>
      <c r="G3159" t="s">
        <v>24</v>
      </c>
      <c r="H3159" t="s">
        <v>85</v>
      </c>
      <c r="I3159" s="7">
        <v>2</v>
      </c>
      <c r="J3159" t="s">
        <v>47</v>
      </c>
      <c r="K3159" s="7">
        <v>5</v>
      </c>
      <c r="L3159" s="2" t="s">
        <v>2071</v>
      </c>
      <c r="M3159" s="12">
        <v>54</v>
      </c>
      <c r="N3159" t="s">
        <v>30</v>
      </c>
      <c r="O3159" t="s">
        <v>412</v>
      </c>
      <c r="P3159" t="s">
        <v>490</v>
      </c>
      <c r="Q3159" s="7">
        <v>34.700000000000003</v>
      </c>
      <c r="R3159" s="2">
        <v>456</v>
      </c>
      <c r="S3159" t="s">
        <v>1071</v>
      </c>
      <c r="T3159" s="3">
        <v>44504</v>
      </c>
      <c r="U3159">
        <v>9989</v>
      </c>
      <c r="V3159">
        <v>876</v>
      </c>
    </row>
    <row r="3160" spans="1:22" ht="13.5" customHeight="1" x14ac:dyDescent="0.15">
      <c r="A3160" s="2" t="s">
        <v>2066</v>
      </c>
      <c r="B3160" s="2" t="s">
        <v>2070</v>
      </c>
      <c r="C3160" t="s">
        <v>6986</v>
      </c>
      <c r="D3160" t="s">
        <v>488</v>
      </c>
      <c r="E3160" s="16" t="s">
        <v>331</v>
      </c>
      <c r="F3160" t="s">
        <v>133</v>
      </c>
      <c r="G3160" t="s">
        <v>24</v>
      </c>
      <c r="H3160" t="s">
        <v>85</v>
      </c>
      <c r="I3160" s="7">
        <v>1</v>
      </c>
      <c r="J3160" t="s">
        <v>45</v>
      </c>
      <c r="K3160" s="7">
        <v>10</v>
      </c>
      <c r="L3160" s="2" t="s">
        <v>1492</v>
      </c>
      <c r="M3160" s="12">
        <v>55</v>
      </c>
      <c r="N3160" t="s">
        <v>48</v>
      </c>
      <c r="O3160" t="s">
        <v>410</v>
      </c>
      <c r="P3160" t="s">
        <v>489</v>
      </c>
      <c r="Q3160" s="7">
        <v>34.299999999999997</v>
      </c>
      <c r="R3160" s="2">
        <v>444</v>
      </c>
      <c r="S3160" t="s">
        <v>1139</v>
      </c>
      <c r="T3160" t="s">
        <v>441</v>
      </c>
      <c r="U3160">
        <v>12121110</v>
      </c>
      <c r="V3160">
        <v>875</v>
      </c>
    </row>
    <row r="3161" spans="1:22" ht="13.5" customHeight="1" x14ac:dyDescent="0.15">
      <c r="A3161" s="2" t="s">
        <v>2066</v>
      </c>
      <c r="B3161" s="2" t="s">
        <v>2067</v>
      </c>
      <c r="C3161" t="s">
        <v>6986</v>
      </c>
      <c r="D3161" t="s">
        <v>227</v>
      </c>
      <c r="E3161" s="16" t="s">
        <v>84</v>
      </c>
      <c r="F3161" t="s">
        <v>133</v>
      </c>
      <c r="G3161" t="s">
        <v>24</v>
      </c>
      <c r="H3161" t="s">
        <v>228</v>
      </c>
      <c r="I3161" s="7">
        <v>18</v>
      </c>
      <c r="J3161" t="s">
        <v>26</v>
      </c>
      <c r="K3161" s="7">
        <v>12</v>
      </c>
      <c r="L3161" s="2" t="s">
        <v>1948</v>
      </c>
      <c r="M3161" s="12">
        <v>57</v>
      </c>
      <c r="N3161" t="s">
        <v>69</v>
      </c>
      <c r="O3161" t="s">
        <v>79</v>
      </c>
      <c r="P3161" t="s">
        <v>415</v>
      </c>
      <c r="Q3161" s="7">
        <v>37.4</v>
      </c>
      <c r="R3161" s="2">
        <v>492</v>
      </c>
      <c r="S3161" t="s">
        <v>1056</v>
      </c>
      <c r="T3161" s="7">
        <v>7</v>
      </c>
      <c r="U3161">
        <v>17171516</v>
      </c>
      <c r="V3161">
        <v>874</v>
      </c>
    </row>
    <row r="3162" spans="1:22" ht="13.5" customHeight="1" x14ac:dyDescent="0.15">
      <c r="A3162" s="2" t="s">
        <v>2066</v>
      </c>
      <c r="B3162" s="2" t="s">
        <v>2067</v>
      </c>
      <c r="C3162" t="s">
        <v>6986</v>
      </c>
      <c r="D3162" t="s">
        <v>227</v>
      </c>
      <c r="E3162" s="16" t="s">
        <v>84</v>
      </c>
      <c r="F3162" t="s">
        <v>133</v>
      </c>
      <c r="G3162" t="s">
        <v>24</v>
      </c>
      <c r="H3162" t="s">
        <v>228</v>
      </c>
      <c r="I3162" s="7">
        <v>17</v>
      </c>
      <c r="J3162" t="s">
        <v>41</v>
      </c>
      <c r="K3162" s="7">
        <v>4</v>
      </c>
      <c r="L3162" s="2" t="s">
        <v>1950</v>
      </c>
      <c r="M3162" s="12">
        <v>57</v>
      </c>
      <c r="N3162" t="s">
        <v>69</v>
      </c>
      <c r="O3162" t="s">
        <v>1089</v>
      </c>
      <c r="P3162" t="s">
        <v>411</v>
      </c>
      <c r="Q3162" s="7">
        <v>37.6</v>
      </c>
      <c r="R3162" s="2">
        <v>462</v>
      </c>
      <c r="S3162" t="s">
        <v>1071</v>
      </c>
      <c r="T3162" s="7">
        <v>5</v>
      </c>
      <c r="U3162">
        <v>3333</v>
      </c>
      <c r="V3162">
        <v>873</v>
      </c>
    </row>
    <row r="3163" spans="1:22" ht="13.5" customHeight="1" x14ac:dyDescent="0.15">
      <c r="A3163" s="2" t="s">
        <v>2066</v>
      </c>
      <c r="B3163" s="2" t="s">
        <v>2067</v>
      </c>
      <c r="C3163" t="s">
        <v>6986</v>
      </c>
      <c r="D3163" t="s">
        <v>227</v>
      </c>
      <c r="E3163" s="16" t="s">
        <v>84</v>
      </c>
      <c r="F3163" t="s">
        <v>133</v>
      </c>
      <c r="G3163" t="s">
        <v>24</v>
      </c>
      <c r="H3163" t="s">
        <v>228</v>
      </c>
      <c r="I3163" s="7">
        <v>16</v>
      </c>
      <c r="J3163" t="s">
        <v>29</v>
      </c>
      <c r="K3163" s="7">
        <v>18</v>
      </c>
      <c r="L3163" s="2" t="s">
        <v>1746</v>
      </c>
      <c r="M3163" s="12">
        <v>57</v>
      </c>
      <c r="N3163" t="s">
        <v>69</v>
      </c>
      <c r="O3163" t="s">
        <v>1072</v>
      </c>
      <c r="P3163" t="s">
        <v>406</v>
      </c>
      <c r="Q3163" s="7">
        <v>36.1</v>
      </c>
      <c r="R3163" s="2">
        <v>476</v>
      </c>
      <c r="S3163" t="s">
        <v>1161</v>
      </c>
      <c r="T3163" t="s">
        <v>36</v>
      </c>
      <c r="U3163">
        <v>89911</v>
      </c>
      <c r="V3163">
        <v>872</v>
      </c>
    </row>
    <row r="3164" spans="1:22" ht="13.5" customHeight="1" x14ac:dyDescent="0.15">
      <c r="A3164" s="2" t="s">
        <v>2066</v>
      </c>
      <c r="B3164" s="2" t="s">
        <v>2067</v>
      </c>
      <c r="C3164" t="s">
        <v>6986</v>
      </c>
      <c r="D3164" t="s">
        <v>227</v>
      </c>
      <c r="E3164" s="16" t="s">
        <v>84</v>
      </c>
      <c r="F3164" t="s">
        <v>133</v>
      </c>
      <c r="G3164" t="s">
        <v>24</v>
      </c>
      <c r="H3164" t="s">
        <v>228</v>
      </c>
      <c r="I3164" s="7">
        <v>15</v>
      </c>
      <c r="J3164" t="s">
        <v>45</v>
      </c>
      <c r="K3164" s="7">
        <v>15</v>
      </c>
      <c r="L3164" s="2" t="s">
        <v>1991</v>
      </c>
      <c r="M3164" s="12">
        <v>57</v>
      </c>
      <c r="N3164" t="s">
        <v>69</v>
      </c>
      <c r="O3164" t="s">
        <v>1127</v>
      </c>
      <c r="P3164" t="s">
        <v>406</v>
      </c>
      <c r="Q3164" s="7">
        <v>38.299999999999997</v>
      </c>
      <c r="R3164" s="2">
        <v>474</v>
      </c>
      <c r="S3164" t="s">
        <v>1114</v>
      </c>
      <c r="T3164" s="7">
        <v>3</v>
      </c>
      <c r="U3164">
        <v>1111</v>
      </c>
      <c r="V3164">
        <v>871</v>
      </c>
    </row>
    <row r="3165" spans="1:22" ht="13.5" customHeight="1" x14ac:dyDescent="0.15">
      <c r="A3165" s="2" t="s">
        <v>2066</v>
      </c>
      <c r="B3165" s="2" t="s">
        <v>2067</v>
      </c>
      <c r="C3165" t="s">
        <v>6986</v>
      </c>
      <c r="D3165" t="s">
        <v>227</v>
      </c>
      <c r="E3165" s="16" t="s">
        <v>84</v>
      </c>
      <c r="F3165" t="s">
        <v>133</v>
      </c>
      <c r="G3165" t="s">
        <v>24</v>
      </c>
      <c r="H3165" t="s">
        <v>228</v>
      </c>
      <c r="I3165" s="7">
        <v>14</v>
      </c>
      <c r="J3165" t="s">
        <v>33</v>
      </c>
      <c r="K3165" s="7">
        <v>2</v>
      </c>
      <c r="L3165" s="2" t="s">
        <v>2069</v>
      </c>
      <c r="M3165" s="12">
        <v>57</v>
      </c>
      <c r="N3165" t="s">
        <v>69</v>
      </c>
      <c r="O3165" t="s">
        <v>1318</v>
      </c>
      <c r="P3165" t="s">
        <v>471</v>
      </c>
      <c r="Q3165" s="7">
        <v>35</v>
      </c>
      <c r="R3165" s="2">
        <v>524</v>
      </c>
      <c r="S3165" t="s">
        <v>1319</v>
      </c>
      <c r="T3165" t="s">
        <v>46</v>
      </c>
      <c r="U3165">
        <v>13151616</v>
      </c>
      <c r="V3165">
        <v>870</v>
      </c>
    </row>
    <row r="3166" spans="1:22" ht="13.5" customHeight="1" x14ac:dyDescent="0.15">
      <c r="A3166" s="2" t="s">
        <v>2066</v>
      </c>
      <c r="B3166" s="2" t="s">
        <v>2067</v>
      </c>
      <c r="C3166" t="s">
        <v>6986</v>
      </c>
      <c r="D3166" t="s">
        <v>227</v>
      </c>
      <c r="E3166" s="16" t="s">
        <v>84</v>
      </c>
      <c r="F3166" t="s">
        <v>133</v>
      </c>
      <c r="G3166" t="s">
        <v>24</v>
      </c>
      <c r="H3166" t="s">
        <v>228</v>
      </c>
      <c r="I3166" s="7">
        <v>13</v>
      </c>
      <c r="J3166" t="s">
        <v>29</v>
      </c>
      <c r="K3166" s="7">
        <v>17</v>
      </c>
      <c r="L3166" s="2" t="s">
        <v>1514</v>
      </c>
      <c r="M3166" s="12">
        <v>57</v>
      </c>
      <c r="N3166" t="s">
        <v>69</v>
      </c>
      <c r="O3166" t="s">
        <v>1068</v>
      </c>
      <c r="P3166" t="s">
        <v>471</v>
      </c>
      <c r="Q3166" s="7">
        <v>35.299999999999997</v>
      </c>
      <c r="R3166" s="2">
        <v>460</v>
      </c>
      <c r="S3166" t="s">
        <v>1306</v>
      </c>
      <c r="T3166" s="3">
        <v>44504</v>
      </c>
      <c r="U3166">
        <v>12121313</v>
      </c>
      <c r="V3166">
        <v>869</v>
      </c>
    </row>
    <row r="3167" spans="1:22" ht="13.5" customHeight="1" x14ac:dyDescent="0.15">
      <c r="A3167" s="2" t="s">
        <v>2066</v>
      </c>
      <c r="B3167" s="2" t="s">
        <v>2067</v>
      </c>
      <c r="C3167" t="s">
        <v>6986</v>
      </c>
      <c r="D3167" t="s">
        <v>227</v>
      </c>
      <c r="E3167" s="16" t="s">
        <v>84</v>
      </c>
      <c r="F3167" t="s">
        <v>133</v>
      </c>
      <c r="G3167" t="s">
        <v>24</v>
      </c>
      <c r="H3167" t="s">
        <v>228</v>
      </c>
      <c r="I3167" s="7">
        <v>12</v>
      </c>
      <c r="J3167" t="s">
        <v>41</v>
      </c>
      <c r="K3167" s="7">
        <v>3</v>
      </c>
      <c r="L3167" s="2" t="s">
        <v>1837</v>
      </c>
      <c r="M3167" s="12">
        <v>57</v>
      </c>
      <c r="N3167" t="s">
        <v>69</v>
      </c>
      <c r="O3167" t="s">
        <v>1159</v>
      </c>
      <c r="P3167" t="s">
        <v>487</v>
      </c>
      <c r="Q3167" s="7">
        <v>36</v>
      </c>
      <c r="R3167" s="2">
        <v>460</v>
      </c>
      <c r="S3167" t="s">
        <v>1160</v>
      </c>
      <c r="T3167" t="s">
        <v>60</v>
      </c>
      <c r="U3167">
        <v>4445</v>
      </c>
      <c r="V3167">
        <v>868</v>
      </c>
    </row>
    <row r="3168" spans="1:22" ht="13.5" customHeight="1" x14ac:dyDescent="0.15">
      <c r="A3168" s="2" t="s">
        <v>2066</v>
      </c>
      <c r="B3168" s="2" t="s">
        <v>2067</v>
      </c>
      <c r="C3168" t="s">
        <v>6986</v>
      </c>
      <c r="D3168" t="s">
        <v>227</v>
      </c>
      <c r="E3168" s="16" t="s">
        <v>84</v>
      </c>
      <c r="F3168" t="s">
        <v>133</v>
      </c>
      <c r="G3168" t="s">
        <v>24</v>
      </c>
      <c r="H3168" t="s">
        <v>228</v>
      </c>
      <c r="I3168" s="7">
        <v>11</v>
      </c>
      <c r="J3168" t="s">
        <v>39</v>
      </c>
      <c r="K3168" s="7">
        <v>5</v>
      </c>
      <c r="L3168" s="2" t="s">
        <v>2068</v>
      </c>
      <c r="M3168" s="12">
        <v>57</v>
      </c>
      <c r="N3168" t="s">
        <v>69</v>
      </c>
      <c r="O3168" t="s">
        <v>1273</v>
      </c>
      <c r="P3168" t="s">
        <v>486</v>
      </c>
      <c r="Q3168" s="7">
        <v>35.799999999999997</v>
      </c>
      <c r="R3168" s="2">
        <v>476</v>
      </c>
      <c r="S3168" t="s">
        <v>1195</v>
      </c>
      <c r="T3168" s="3">
        <v>44504</v>
      </c>
      <c r="U3168">
        <v>8775</v>
      </c>
      <c r="V3168">
        <v>867</v>
      </c>
    </row>
    <row r="3169" spans="1:22" ht="13.5" customHeight="1" x14ac:dyDescent="0.15">
      <c r="A3169" s="2" t="s">
        <v>2066</v>
      </c>
      <c r="B3169" s="2" t="s">
        <v>2067</v>
      </c>
      <c r="C3169" t="s">
        <v>6986</v>
      </c>
      <c r="D3169" t="s">
        <v>227</v>
      </c>
      <c r="E3169" s="16" t="s">
        <v>84</v>
      </c>
      <c r="F3169" t="s">
        <v>133</v>
      </c>
      <c r="G3169" t="s">
        <v>24</v>
      </c>
      <c r="H3169" t="s">
        <v>228</v>
      </c>
      <c r="I3169" s="7">
        <v>10</v>
      </c>
      <c r="J3169" t="s">
        <v>47</v>
      </c>
      <c r="K3169" s="7">
        <v>8</v>
      </c>
      <c r="L3169" s="2" t="s">
        <v>1621</v>
      </c>
      <c r="M3169" s="12">
        <v>57</v>
      </c>
      <c r="N3169" t="s">
        <v>69</v>
      </c>
      <c r="O3169" t="s">
        <v>1070</v>
      </c>
      <c r="P3169" t="s">
        <v>485</v>
      </c>
      <c r="Q3169" s="7">
        <v>34.4</v>
      </c>
      <c r="R3169" s="2">
        <v>454</v>
      </c>
      <c r="S3169" t="s">
        <v>1092</v>
      </c>
      <c r="T3169" s="7">
        <v>1</v>
      </c>
      <c r="U3169">
        <v>17171816</v>
      </c>
      <c r="V3169">
        <v>866</v>
      </c>
    </row>
    <row r="3170" spans="1:22" ht="13.5" customHeight="1" x14ac:dyDescent="0.15">
      <c r="A3170" s="2" t="s">
        <v>2066</v>
      </c>
      <c r="B3170" s="2" t="s">
        <v>2067</v>
      </c>
      <c r="C3170" t="s">
        <v>6986</v>
      </c>
      <c r="D3170" t="s">
        <v>227</v>
      </c>
      <c r="E3170" s="16" t="s">
        <v>84</v>
      </c>
      <c r="F3170" t="s">
        <v>133</v>
      </c>
      <c r="G3170" t="s">
        <v>24</v>
      </c>
      <c r="H3170" t="s">
        <v>228</v>
      </c>
      <c r="I3170" s="7">
        <v>9</v>
      </c>
      <c r="J3170" t="s">
        <v>29</v>
      </c>
      <c r="K3170" s="7">
        <v>16</v>
      </c>
      <c r="L3170" s="2" t="s">
        <v>1618</v>
      </c>
      <c r="M3170" s="12">
        <v>57</v>
      </c>
      <c r="N3170" t="s">
        <v>69</v>
      </c>
      <c r="O3170" t="s">
        <v>1061</v>
      </c>
      <c r="P3170" t="s">
        <v>484</v>
      </c>
      <c r="Q3170" s="7">
        <v>34.6</v>
      </c>
      <c r="R3170" s="2">
        <v>464</v>
      </c>
      <c r="S3170" t="s">
        <v>1206</v>
      </c>
      <c r="T3170" s="3">
        <v>44248</v>
      </c>
      <c r="U3170">
        <v>15151613</v>
      </c>
      <c r="V3170">
        <v>865</v>
      </c>
    </row>
    <row r="3171" spans="1:22" ht="13.5" customHeight="1" x14ac:dyDescent="0.15">
      <c r="A3171" s="2" t="s">
        <v>2066</v>
      </c>
      <c r="B3171" s="2" t="s">
        <v>2067</v>
      </c>
      <c r="C3171" t="s">
        <v>6986</v>
      </c>
      <c r="D3171" t="s">
        <v>227</v>
      </c>
      <c r="E3171" s="16" t="s">
        <v>84</v>
      </c>
      <c r="F3171" t="s">
        <v>133</v>
      </c>
      <c r="G3171" t="s">
        <v>24</v>
      </c>
      <c r="H3171" t="s">
        <v>228</v>
      </c>
      <c r="I3171" s="7">
        <v>8</v>
      </c>
      <c r="J3171" t="s">
        <v>26</v>
      </c>
      <c r="K3171" s="7">
        <v>11</v>
      </c>
      <c r="L3171" s="2" t="s">
        <v>2017</v>
      </c>
      <c r="M3171" s="12">
        <v>57</v>
      </c>
      <c r="N3171" t="s">
        <v>69</v>
      </c>
      <c r="O3171" t="s">
        <v>1106</v>
      </c>
      <c r="P3171" t="s">
        <v>483</v>
      </c>
      <c r="Q3171" s="7">
        <v>34.200000000000003</v>
      </c>
      <c r="R3171" s="2">
        <v>476</v>
      </c>
      <c r="S3171" t="s">
        <v>1145</v>
      </c>
      <c r="T3171" s="3">
        <v>44504</v>
      </c>
      <c r="U3171">
        <v>15141313</v>
      </c>
      <c r="V3171">
        <v>864</v>
      </c>
    </row>
    <row r="3172" spans="1:22" ht="13.5" customHeight="1" x14ac:dyDescent="0.15">
      <c r="A3172" s="2" t="s">
        <v>2066</v>
      </c>
      <c r="B3172" s="2" t="s">
        <v>2067</v>
      </c>
      <c r="C3172" t="s">
        <v>6986</v>
      </c>
      <c r="D3172" t="s">
        <v>227</v>
      </c>
      <c r="E3172" s="16" t="s">
        <v>84</v>
      </c>
      <c r="F3172" t="s">
        <v>133</v>
      </c>
      <c r="G3172" t="s">
        <v>24</v>
      </c>
      <c r="H3172" t="s">
        <v>228</v>
      </c>
      <c r="I3172" s="7">
        <v>7</v>
      </c>
      <c r="J3172" t="s">
        <v>45</v>
      </c>
      <c r="K3172" s="7">
        <v>14</v>
      </c>
      <c r="L3172" s="2" t="s">
        <v>1510</v>
      </c>
      <c r="M3172" s="12">
        <v>57</v>
      </c>
      <c r="N3172" t="s">
        <v>69</v>
      </c>
      <c r="O3172" t="s">
        <v>1099</v>
      </c>
      <c r="P3172" t="s">
        <v>467</v>
      </c>
      <c r="Q3172" s="7">
        <v>34.4</v>
      </c>
      <c r="R3172" s="2">
        <v>492</v>
      </c>
      <c r="S3172" t="s">
        <v>1154</v>
      </c>
      <c r="T3172" t="s">
        <v>34</v>
      </c>
      <c r="U3172">
        <v>8999</v>
      </c>
      <c r="V3172">
        <v>863</v>
      </c>
    </row>
    <row r="3173" spans="1:22" ht="13.5" customHeight="1" x14ac:dyDescent="0.15">
      <c r="A3173" s="2" t="s">
        <v>2066</v>
      </c>
      <c r="B3173" s="2" t="s">
        <v>2067</v>
      </c>
      <c r="C3173" t="s">
        <v>6986</v>
      </c>
      <c r="D3173" t="s">
        <v>227</v>
      </c>
      <c r="E3173" s="16" t="s">
        <v>84</v>
      </c>
      <c r="F3173" t="s">
        <v>133</v>
      </c>
      <c r="G3173" t="s">
        <v>24</v>
      </c>
      <c r="H3173" t="s">
        <v>228</v>
      </c>
      <c r="I3173" s="7">
        <v>6</v>
      </c>
      <c r="J3173" t="s">
        <v>53</v>
      </c>
      <c r="K3173" s="7">
        <v>10</v>
      </c>
      <c r="L3173" s="2" t="s">
        <v>1628</v>
      </c>
      <c r="M3173" s="12">
        <v>57</v>
      </c>
      <c r="N3173" t="s">
        <v>69</v>
      </c>
      <c r="O3173" t="s">
        <v>1137</v>
      </c>
      <c r="P3173" t="s">
        <v>467</v>
      </c>
      <c r="Q3173" s="7">
        <v>34.700000000000003</v>
      </c>
      <c r="R3173" s="2">
        <v>494</v>
      </c>
      <c r="S3173" t="s">
        <v>1071</v>
      </c>
      <c r="T3173" t="s">
        <v>34</v>
      </c>
      <c r="U3173">
        <v>5657</v>
      </c>
      <c r="V3173">
        <v>862</v>
      </c>
    </row>
    <row r="3174" spans="1:22" ht="13.5" customHeight="1" x14ac:dyDescent="0.15">
      <c r="A3174" s="2" t="s">
        <v>2066</v>
      </c>
      <c r="B3174" s="2" t="s">
        <v>2067</v>
      </c>
      <c r="C3174" t="s">
        <v>6986</v>
      </c>
      <c r="D3174" t="s">
        <v>227</v>
      </c>
      <c r="E3174" s="16" t="s">
        <v>84</v>
      </c>
      <c r="F3174" t="s">
        <v>133</v>
      </c>
      <c r="G3174" t="s">
        <v>24</v>
      </c>
      <c r="H3174" t="s">
        <v>228</v>
      </c>
      <c r="I3174" s="7">
        <v>5</v>
      </c>
      <c r="J3174" t="s">
        <v>53</v>
      </c>
      <c r="K3174" s="7">
        <v>9</v>
      </c>
      <c r="L3174" s="2" t="s">
        <v>1748</v>
      </c>
      <c r="M3174" s="12">
        <v>57</v>
      </c>
      <c r="N3174" t="s">
        <v>69</v>
      </c>
      <c r="O3174" t="s">
        <v>1246</v>
      </c>
      <c r="P3174" t="s">
        <v>482</v>
      </c>
      <c r="Q3174" s="7">
        <v>34.299999999999997</v>
      </c>
      <c r="R3174" s="2">
        <v>486</v>
      </c>
      <c r="S3174" t="s">
        <v>1195</v>
      </c>
      <c r="T3174" t="s">
        <v>46</v>
      </c>
      <c r="U3174">
        <v>1312119</v>
      </c>
      <c r="V3174">
        <v>861</v>
      </c>
    </row>
    <row r="3175" spans="1:22" ht="13.5" customHeight="1" x14ac:dyDescent="0.15">
      <c r="A3175" s="2" t="s">
        <v>2066</v>
      </c>
      <c r="B3175" s="2" t="s">
        <v>2067</v>
      </c>
      <c r="C3175" t="s">
        <v>6986</v>
      </c>
      <c r="D3175" t="s">
        <v>227</v>
      </c>
      <c r="E3175" s="16" t="s">
        <v>84</v>
      </c>
      <c r="F3175" t="s">
        <v>133</v>
      </c>
      <c r="G3175" t="s">
        <v>24</v>
      </c>
      <c r="H3175" t="s">
        <v>228</v>
      </c>
      <c r="I3175" s="7">
        <v>4</v>
      </c>
      <c r="J3175" t="s">
        <v>39</v>
      </c>
      <c r="K3175" s="7">
        <v>6</v>
      </c>
      <c r="L3175" s="2" t="s">
        <v>1946</v>
      </c>
      <c r="M3175" s="12">
        <v>57</v>
      </c>
      <c r="N3175" t="s">
        <v>69</v>
      </c>
      <c r="O3175" t="s">
        <v>410</v>
      </c>
      <c r="P3175" t="s">
        <v>482</v>
      </c>
      <c r="Q3175" s="7">
        <v>34.1</v>
      </c>
      <c r="R3175" s="2">
        <v>490</v>
      </c>
      <c r="S3175" t="s">
        <v>1162</v>
      </c>
      <c r="T3175" t="s">
        <v>32</v>
      </c>
      <c r="U3175">
        <v>11111111</v>
      </c>
      <c r="V3175">
        <v>860</v>
      </c>
    </row>
    <row r="3176" spans="1:22" ht="13.5" customHeight="1" x14ac:dyDescent="0.15">
      <c r="A3176" s="2" t="s">
        <v>2066</v>
      </c>
      <c r="B3176" s="2" t="s">
        <v>2067</v>
      </c>
      <c r="C3176" t="s">
        <v>6986</v>
      </c>
      <c r="D3176" t="s">
        <v>227</v>
      </c>
      <c r="E3176" s="16" t="s">
        <v>84</v>
      </c>
      <c r="F3176" t="s">
        <v>133</v>
      </c>
      <c r="G3176" t="s">
        <v>24</v>
      </c>
      <c r="H3176" t="s">
        <v>228</v>
      </c>
      <c r="I3176" s="7">
        <v>3</v>
      </c>
      <c r="J3176" t="s">
        <v>45</v>
      </c>
      <c r="K3176" s="7">
        <v>13</v>
      </c>
      <c r="L3176" s="2" t="s">
        <v>1947</v>
      </c>
      <c r="M3176" s="12">
        <v>57</v>
      </c>
      <c r="N3176" t="s">
        <v>69</v>
      </c>
      <c r="O3176" t="s">
        <v>1078</v>
      </c>
      <c r="P3176" t="s">
        <v>481</v>
      </c>
      <c r="Q3176" s="7">
        <v>34.299999999999997</v>
      </c>
      <c r="R3176" s="2">
        <v>486</v>
      </c>
      <c r="S3176" t="s">
        <v>1079</v>
      </c>
      <c r="T3176" s="3">
        <v>44248</v>
      </c>
      <c r="U3176">
        <v>7778</v>
      </c>
      <c r="V3176">
        <v>859</v>
      </c>
    </row>
    <row r="3177" spans="1:22" ht="13.5" customHeight="1" x14ac:dyDescent="0.15">
      <c r="A3177" s="2" t="s">
        <v>2066</v>
      </c>
      <c r="B3177" s="2" t="s">
        <v>2067</v>
      </c>
      <c r="C3177" t="s">
        <v>6986</v>
      </c>
      <c r="D3177" t="s">
        <v>227</v>
      </c>
      <c r="E3177" s="16" t="s">
        <v>84</v>
      </c>
      <c r="F3177" t="s">
        <v>133</v>
      </c>
      <c r="G3177" t="s">
        <v>24</v>
      </c>
      <c r="H3177" t="s">
        <v>228</v>
      </c>
      <c r="I3177" s="7">
        <v>2</v>
      </c>
      <c r="J3177" t="s">
        <v>47</v>
      </c>
      <c r="K3177" s="7">
        <v>7</v>
      </c>
      <c r="L3177" s="2" t="s">
        <v>1626</v>
      </c>
      <c r="M3177" s="12">
        <v>57</v>
      </c>
      <c r="N3177" t="s">
        <v>69</v>
      </c>
      <c r="O3177" t="s">
        <v>1066</v>
      </c>
      <c r="P3177" t="s">
        <v>480</v>
      </c>
      <c r="Q3177" s="7">
        <v>34.5</v>
      </c>
      <c r="R3177" s="2">
        <v>454</v>
      </c>
      <c r="S3177" t="s">
        <v>1180</v>
      </c>
      <c r="T3177" t="s">
        <v>34</v>
      </c>
      <c r="U3177">
        <v>5553</v>
      </c>
      <c r="V3177">
        <v>858</v>
      </c>
    </row>
    <row r="3178" spans="1:22" ht="13.5" customHeight="1" x14ac:dyDescent="0.15">
      <c r="A3178" s="2" t="s">
        <v>2066</v>
      </c>
      <c r="B3178" s="2" t="s">
        <v>2067</v>
      </c>
      <c r="C3178" t="s">
        <v>6986</v>
      </c>
      <c r="D3178" t="s">
        <v>227</v>
      </c>
      <c r="E3178" s="16" t="s">
        <v>84</v>
      </c>
      <c r="F3178" t="s">
        <v>133</v>
      </c>
      <c r="G3178" t="s">
        <v>24</v>
      </c>
      <c r="H3178" t="s">
        <v>228</v>
      </c>
      <c r="I3178" s="7">
        <v>1</v>
      </c>
      <c r="J3178" t="s">
        <v>33</v>
      </c>
      <c r="K3178" s="7">
        <v>1</v>
      </c>
      <c r="L3178" s="2" t="s">
        <v>1842</v>
      </c>
      <c r="M3178" s="12">
        <v>57</v>
      </c>
      <c r="N3178" t="s">
        <v>69</v>
      </c>
      <c r="O3178" t="s">
        <v>1096</v>
      </c>
      <c r="P3178" t="s">
        <v>480</v>
      </c>
      <c r="Q3178" s="7">
        <v>35.1</v>
      </c>
      <c r="R3178" s="2">
        <v>486</v>
      </c>
      <c r="S3178" t="s">
        <v>1162</v>
      </c>
      <c r="U3178">
        <v>2222</v>
      </c>
      <c r="V3178">
        <v>857</v>
      </c>
    </row>
    <row r="3179" spans="1:22" ht="13.5" customHeight="1" x14ac:dyDescent="0.15">
      <c r="A3179" s="2" t="s">
        <v>2057</v>
      </c>
      <c r="B3179" s="2" t="s">
        <v>2058</v>
      </c>
      <c r="C3179" t="s">
        <v>6986</v>
      </c>
      <c r="D3179" t="s">
        <v>21</v>
      </c>
      <c r="E3179" s="16" t="s">
        <v>160</v>
      </c>
      <c r="F3179" t="s">
        <v>23</v>
      </c>
      <c r="G3179" t="s">
        <v>24</v>
      </c>
      <c r="H3179" t="s">
        <v>476</v>
      </c>
      <c r="I3179" s="7">
        <v>16</v>
      </c>
      <c r="J3179" t="s">
        <v>39</v>
      </c>
      <c r="K3179" s="7">
        <v>5</v>
      </c>
      <c r="L3179" s="2" t="s">
        <v>1832</v>
      </c>
      <c r="M3179" s="12">
        <v>56</v>
      </c>
      <c r="N3179" t="s">
        <v>69</v>
      </c>
      <c r="O3179" t="s">
        <v>412</v>
      </c>
      <c r="P3179" t="s">
        <v>479</v>
      </c>
      <c r="Q3179" s="7">
        <v>36</v>
      </c>
      <c r="R3179" s="2">
        <v>454</v>
      </c>
      <c r="S3179" t="s">
        <v>1276</v>
      </c>
      <c r="T3179" s="7">
        <v>3</v>
      </c>
      <c r="U3179">
        <v>69</v>
      </c>
      <c r="V3179">
        <v>856</v>
      </c>
    </row>
    <row r="3180" spans="1:22" ht="13.5" customHeight="1" x14ac:dyDescent="0.15">
      <c r="A3180" s="2" t="s">
        <v>2057</v>
      </c>
      <c r="B3180" s="2" t="s">
        <v>2058</v>
      </c>
      <c r="C3180" t="s">
        <v>6986</v>
      </c>
      <c r="D3180" t="s">
        <v>21</v>
      </c>
      <c r="E3180" s="16" t="s">
        <v>160</v>
      </c>
      <c r="F3180" t="s">
        <v>23</v>
      </c>
      <c r="G3180" t="s">
        <v>24</v>
      </c>
      <c r="H3180" t="s">
        <v>476</v>
      </c>
      <c r="I3180" s="7">
        <v>15</v>
      </c>
      <c r="J3180" t="s">
        <v>26</v>
      </c>
      <c r="K3180" s="7">
        <v>12</v>
      </c>
      <c r="L3180" s="2" t="s">
        <v>2065</v>
      </c>
      <c r="M3180" s="12">
        <v>56</v>
      </c>
      <c r="N3180" t="s">
        <v>69</v>
      </c>
      <c r="O3180" t="s">
        <v>1274</v>
      </c>
      <c r="P3180" t="s">
        <v>478</v>
      </c>
      <c r="Q3180" s="7">
        <v>36</v>
      </c>
      <c r="R3180" s="2">
        <v>476</v>
      </c>
      <c r="S3180" t="s">
        <v>1052</v>
      </c>
      <c r="T3180" s="7">
        <v>3</v>
      </c>
      <c r="U3180">
        <v>23</v>
      </c>
      <c r="V3180">
        <v>855</v>
      </c>
    </row>
    <row r="3181" spans="1:22" ht="13.5" customHeight="1" x14ac:dyDescent="0.15">
      <c r="A3181" s="2" t="s">
        <v>2057</v>
      </c>
      <c r="B3181" s="2" t="s">
        <v>2058</v>
      </c>
      <c r="C3181" t="s">
        <v>6986</v>
      </c>
      <c r="D3181" t="s">
        <v>21</v>
      </c>
      <c r="E3181" s="16" t="s">
        <v>160</v>
      </c>
      <c r="F3181" t="s">
        <v>23</v>
      </c>
      <c r="G3181" t="s">
        <v>24</v>
      </c>
      <c r="H3181" t="s">
        <v>476</v>
      </c>
      <c r="I3181" s="7">
        <v>14</v>
      </c>
      <c r="J3181" t="s">
        <v>41</v>
      </c>
      <c r="K3181" s="7">
        <v>4</v>
      </c>
      <c r="L3181" s="2" t="s">
        <v>1830</v>
      </c>
      <c r="M3181" s="12">
        <v>56</v>
      </c>
      <c r="N3181" t="s">
        <v>69</v>
      </c>
      <c r="O3181" t="s">
        <v>1059</v>
      </c>
      <c r="P3181" t="s">
        <v>169</v>
      </c>
      <c r="Q3181" s="7">
        <v>35</v>
      </c>
      <c r="R3181" s="2">
        <v>462</v>
      </c>
      <c r="S3181" t="s">
        <v>1111</v>
      </c>
      <c r="T3181" s="3">
        <v>44248</v>
      </c>
      <c r="U3181">
        <v>66</v>
      </c>
      <c r="V3181">
        <v>854</v>
      </c>
    </row>
    <row r="3182" spans="1:22" ht="13.5" customHeight="1" x14ac:dyDescent="0.15">
      <c r="A3182" s="2" t="s">
        <v>2057</v>
      </c>
      <c r="B3182" s="2" t="s">
        <v>2058</v>
      </c>
      <c r="C3182" t="s">
        <v>6986</v>
      </c>
      <c r="D3182" t="s">
        <v>21</v>
      </c>
      <c r="E3182" s="16" t="s">
        <v>160</v>
      </c>
      <c r="F3182" t="s">
        <v>23</v>
      </c>
      <c r="G3182" t="s">
        <v>24</v>
      </c>
      <c r="H3182" t="s">
        <v>476</v>
      </c>
      <c r="I3182" s="7">
        <v>13</v>
      </c>
      <c r="J3182" t="s">
        <v>41</v>
      </c>
      <c r="K3182" s="7">
        <v>3</v>
      </c>
      <c r="L3182" s="2" t="s">
        <v>1786</v>
      </c>
      <c r="M3182" s="12">
        <v>54</v>
      </c>
      <c r="N3182" t="s">
        <v>71</v>
      </c>
      <c r="O3182" t="s">
        <v>1104</v>
      </c>
      <c r="P3182" t="s">
        <v>361</v>
      </c>
      <c r="Q3182" s="7">
        <v>34.299999999999997</v>
      </c>
      <c r="R3182" s="2">
        <v>456</v>
      </c>
      <c r="S3182" t="s">
        <v>1224</v>
      </c>
      <c r="T3182" s="3">
        <v>44504</v>
      </c>
      <c r="U3182">
        <v>1113</v>
      </c>
      <c r="V3182">
        <v>853</v>
      </c>
    </row>
    <row r="3183" spans="1:22" ht="13.5" customHeight="1" x14ac:dyDescent="0.15">
      <c r="A3183" s="2" t="s">
        <v>2057</v>
      </c>
      <c r="B3183" s="2" t="s">
        <v>2058</v>
      </c>
      <c r="C3183" t="s">
        <v>6986</v>
      </c>
      <c r="D3183" t="s">
        <v>21</v>
      </c>
      <c r="E3183" s="16" t="s">
        <v>160</v>
      </c>
      <c r="F3183" t="s">
        <v>23</v>
      </c>
      <c r="G3183" t="s">
        <v>24</v>
      </c>
      <c r="H3183" t="s">
        <v>476</v>
      </c>
      <c r="I3183" s="7">
        <v>12</v>
      </c>
      <c r="J3183" t="s">
        <v>29</v>
      </c>
      <c r="K3183" s="7">
        <v>15</v>
      </c>
      <c r="L3183" s="2" t="s">
        <v>2064</v>
      </c>
      <c r="M3183" s="12">
        <v>54</v>
      </c>
      <c r="N3183" t="s">
        <v>71</v>
      </c>
      <c r="O3183" t="s">
        <v>1134</v>
      </c>
      <c r="P3183" t="s">
        <v>165</v>
      </c>
      <c r="Q3183" s="7">
        <v>34.1</v>
      </c>
      <c r="R3183" s="2">
        <v>486</v>
      </c>
      <c r="S3183" t="s">
        <v>1119</v>
      </c>
      <c r="T3183" t="s">
        <v>34</v>
      </c>
      <c r="U3183">
        <v>1110</v>
      </c>
      <c r="V3183">
        <v>852</v>
      </c>
    </row>
    <row r="3184" spans="1:22" ht="13.5" customHeight="1" x14ac:dyDescent="0.15">
      <c r="A3184" s="2" t="s">
        <v>2057</v>
      </c>
      <c r="B3184" s="2" t="s">
        <v>2058</v>
      </c>
      <c r="C3184" t="s">
        <v>6986</v>
      </c>
      <c r="D3184" t="s">
        <v>21</v>
      </c>
      <c r="E3184" s="16" t="s">
        <v>160</v>
      </c>
      <c r="F3184" t="s">
        <v>23</v>
      </c>
      <c r="G3184" t="s">
        <v>24</v>
      </c>
      <c r="H3184" t="s">
        <v>476</v>
      </c>
      <c r="I3184" s="7">
        <v>11</v>
      </c>
      <c r="J3184" t="s">
        <v>29</v>
      </c>
      <c r="K3184" s="7">
        <v>16</v>
      </c>
      <c r="L3184" s="2" t="s">
        <v>1470</v>
      </c>
      <c r="M3184" s="12">
        <v>56</v>
      </c>
      <c r="N3184" t="s">
        <v>477</v>
      </c>
      <c r="O3184" t="s">
        <v>1243</v>
      </c>
      <c r="P3184" t="s">
        <v>165</v>
      </c>
      <c r="Q3184" s="7">
        <v>33.700000000000003</v>
      </c>
      <c r="R3184" s="2">
        <v>452</v>
      </c>
      <c r="S3184" t="s">
        <v>1118</v>
      </c>
      <c r="T3184" t="s">
        <v>34</v>
      </c>
      <c r="U3184">
        <v>1514</v>
      </c>
      <c r="V3184">
        <v>851</v>
      </c>
    </row>
    <row r="3185" spans="1:22" ht="13.5" customHeight="1" x14ac:dyDescent="0.15">
      <c r="A3185" s="2" t="s">
        <v>2057</v>
      </c>
      <c r="B3185" s="2" t="s">
        <v>2058</v>
      </c>
      <c r="C3185" t="s">
        <v>6986</v>
      </c>
      <c r="D3185" t="s">
        <v>21</v>
      </c>
      <c r="E3185" s="16" t="s">
        <v>160</v>
      </c>
      <c r="F3185" t="s">
        <v>23</v>
      </c>
      <c r="G3185" t="s">
        <v>24</v>
      </c>
      <c r="H3185" t="s">
        <v>476</v>
      </c>
      <c r="I3185" s="7">
        <v>10</v>
      </c>
      <c r="J3185" t="s">
        <v>33</v>
      </c>
      <c r="K3185" s="7">
        <v>2</v>
      </c>
      <c r="L3185" s="2" t="s">
        <v>1913</v>
      </c>
      <c r="M3185" s="12">
        <v>56</v>
      </c>
      <c r="N3185" t="s">
        <v>69</v>
      </c>
      <c r="O3185" t="s">
        <v>1208</v>
      </c>
      <c r="P3185" t="s">
        <v>164</v>
      </c>
      <c r="Q3185" s="7">
        <v>34.799999999999997</v>
      </c>
      <c r="R3185" s="2">
        <v>488</v>
      </c>
      <c r="S3185" t="s">
        <v>1295</v>
      </c>
      <c r="T3185" t="s">
        <v>34</v>
      </c>
      <c r="U3185">
        <v>22</v>
      </c>
      <c r="V3185">
        <v>850</v>
      </c>
    </row>
    <row r="3186" spans="1:22" ht="13.5" customHeight="1" x14ac:dyDescent="0.15">
      <c r="A3186" s="2" t="s">
        <v>2057</v>
      </c>
      <c r="B3186" s="2" t="s">
        <v>2058</v>
      </c>
      <c r="C3186" t="s">
        <v>6986</v>
      </c>
      <c r="D3186" t="s">
        <v>21</v>
      </c>
      <c r="E3186" s="16" t="s">
        <v>160</v>
      </c>
      <c r="F3186" t="s">
        <v>23</v>
      </c>
      <c r="G3186" t="s">
        <v>24</v>
      </c>
      <c r="H3186" t="s">
        <v>476</v>
      </c>
      <c r="I3186" s="7">
        <v>9</v>
      </c>
      <c r="J3186" t="s">
        <v>53</v>
      </c>
      <c r="K3186" s="7">
        <v>9</v>
      </c>
      <c r="L3186" s="2" t="s">
        <v>1783</v>
      </c>
      <c r="M3186" s="12">
        <v>55</v>
      </c>
      <c r="N3186" t="s">
        <v>71</v>
      </c>
      <c r="O3186" t="s">
        <v>1087</v>
      </c>
      <c r="P3186" t="s">
        <v>164</v>
      </c>
      <c r="Q3186" s="7">
        <v>34</v>
      </c>
      <c r="R3186" s="2">
        <v>416</v>
      </c>
      <c r="S3186" t="s">
        <v>1176</v>
      </c>
      <c r="T3186" t="s">
        <v>32</v>
      </c>
      <c r="U3186">
        <v>1110</v>
      </c>
      <c r="V3186">
        <v>849</v>
      </c>
    </row>
    <row r="3187" spans="1:22" ht="13.5" customHeight="1" x14ac:dyDescent="0.15">
      <c r="A3187" s="2" t="s">
        <v>2057</v>
      </c>
      <c r="B3187" s="2" t="s">
        <v>2058</v>
      </c>
      <c r="C3187" t="s">
        <v>6986</v>
      </c>
      <c r="D3187" t="s">
        <v>21</v>
      </c>
      <c r="E3187" s="16" t="s">
        <v>160</v>
      </c>
      <c r="F3187" t="s">
        <v>23</v>
      </c>
      <c r="G3187" t="s">
        <v>24</v>
      </c>
      <c r="H3187" t="s">
        <v>476</v>
      </c>
      <c r="I3187" s="7">
        <v>8</v>
      </c>
      <c r="J3187" t="s">
        <v>45</v>
      </c>
      <c r="K3187" s="7">
        <v>14</v>
      </c>
      <c r="L3187" s="2" t="s">
        <v>2063</v>
      </c>
      <c r="M3187" s="12">
        <v>56</v>
      </c>
      <c r="N3187" t="s">
        <v>69</v>
      </c>
      <c r="O3187" t="s">
        <v>1103</v>
      </c>
      <c r="P3187" t="s">
        <v>163</v>
      </c>
      <c r="Q3187" s="7">
        <v>33.5</v>
      </c>
      <c r="R3187" s="2">
        <v>470</v>
      </c>
      <c r="S3187" t="s">
        <v>1086</v>
      </c>
      <c r="T3187" t="s">
        <v>32</v>
      </c>
      <c r="U3187">
        <v>1514</v>
      </c>
      <c r="V3187">
        <v>848</v>
      </c>
    </row>
    <row r="3188" spans="1:22" ht="13.5" customHeight="1" x14ac:dyDescent="0.15">
      <c r="A3188" s="2" t="s">
        <v>2057</v>
      </c>
      <c r="B3188" s="2" t="s">
        <v>2058</v>
      </c>
      <c r="C3188" t="s">
        <v>6986</v>
      </c>
      <c r="D3188" t="s">
        <v>21</v>
      </c>
      <c r="E3188" s="16" t="s">
        <v>160</v>
      </c>
      <c r="F3188" t="s">
        <v>23</v>
      </c>
      <c r="G3188" t="s">
        <v>24</v>
      </c>
      <c r="H3188" t="s">
        <v>476</v>
      </c>
      <c r="I3188" s="7">
        <v>7</v>
      </c>
      <c r="J3188" t="s">
        <v>47</v>
      </c>
      <c r="K3188" s="7">
        <v>8</v>
      </c>
      <c r="L3188" s="2" t="s">
        <v>1486</v>
      </c>
      <c r="M3188" s="12">
        <v>54</v>
      </c>
      <c r="N3188" t="s">
        <v>71</v>
      </c>
      <c r="O3188" t="s">
        <v>1149</v>
      </c>
      <c r="P3188" t="s">
        <v>266</v>
      </c>
      <c r="Q3188" s="7">
        <v>33.4</v>
      </c>
      <c r="R3188" s="2">
        <v>438</v>
      </c>
      <c r="S3188" t="s">
        <v>1123</v>
      </c>
      <c r="T3188" s="3">
        <v>44502</v>
      </c>
      <c r="U3188">
        <v>1414</v>
      </c>
      <c r="V3188">
        <v>847</v>
      </c>
    </row>
    <row r="3189" spans="1:22" ht="13.5" customHeight="1" x14ac:dyDescent="0.15">
      <c r="A3189" s="2" t="s">
        <v>2057</v>
      </c>
      <c r="B3189" s="2" t="s">
        <v>2058</v>
      </c>
      <c r="C3189" t="s">
        <v>6986</v>
      </c>
      <c r="D3189" t="s">
        <v>21</v>
      </c>
      <c r="E3189" s="16" t="s">
        <v>160</v>
      </c>
      <c r="F3189" t="s">
        <v>23</v>
      </c>
      <c r="G3189" t="s">
        <v>24</v>
      </c>
      <c r="H3189" t="s">
        <v>476</v>
      </c>
      <c r="I3189" s="7">
        <v>6</v>
      </c>
      <c r="J3189" t="s">
        <v>53</v>
      </c>
      <c r="K3189" s="7">
        <v>10</v>
      </c>
      <c r="L3189" s="2" t="s">
        <v>1787</v>
      </c>
      <c r="M3189" s="12">
        <v>54</v>
      </c>
      <c r="N3189" t="s">
        <v>71</v>
      </c>
      <c r="O3189" t="s">
        <v>1089</v>
      </c>
      <c r="P3189" t="s">
        <v>265</v>
      </c>
      <c r="Q3189" s="7">
        <v>34</v>
      </c>
      <c r="R3189" s="2">
        <v>426</v>
      </c>
      <c r="S3189" t="s">
        <v>1269</v>
      </c>
      <c r="T3189" t="s">
        <v>34</v>
      </c>
      <c r="U3189">
        <v>55</v>
      </c>
      <c r="V3189">
        <v>846</v>
      </c>
    </row>
    <row r="3190" spans="1:22" ht="13.5" customHeight="1" x14ac:dyDescent="0.15">
      <c r="A3190" s="2" t="s">
        <v>2057</v>
      </c>
      <c r="B3190" s="2" t="s">
        <v>2058</v>
      </c>
      <c r="C3190" t="s">
        <v>6986</v>
      </c>
      <c r="D3190" t="s">
        <v>21</v>
      </c>
      <c r="E3190" s="16" t="s">
        <v>160</v>
      </c>
      <c r="F3190" t="s">
        <v>23</v>
      </c>
      <c r="G3190" t="s">
        <v>24</v>
      </c>
      <c r="H3190" t="s">
        <v>476</v>
      </c>
      <c r="I3190" s="7">
        <v>5</v>
      </c>
      <c r="J3190" t="s">
        <v>33</v>
      </c>
      <c r="K3190" s="7">
        <v>1</v>
      </c>
      <c r="L3190" s="2" t="s">
        <v>2062</v>
      </c>
      <c r="M3190" s="12">
        <v>56</v>
      </c>
      <c r="N3190" t="s">
        <v>69</v>
      </c>
      <c r="O3190" t="s">
        <v>1057</v>
      </c>
      <c r="P3190" t="s">
        <v>161</v>
      </c>
      <c r="Q3190" s="7">
        <v>34.299999999999997</v>
      </c>
      <c r="R3190" s="2">
        <v>490</v>
      </c>
      <c r="S3190" t="s">
        <v>1234</v>
      </c>
      <c r="T3190" t="s">
        <v>34</v>
      </c>
      <c r="U3190">
        <v>11</v>
      </c>
      <c r="V3190">
        <v>845</v>
      </c>
    </row>
    <row r="3191" spans="1:22" ht="13.5" customHeight="1" x14ac:dyDescent="0.15">
      <c r="A3191" s="2" t="s">
        <v>2057</v>
      </c>
      <c r="B3191" s="2" t="s">
        <v>2058</v>
      </c>
      <c r="C3191" t="s">
        <v>6986</v>
      </c>
      <c r="D3191" t="s">
        <v>21</v>
      </c>
      <c r="E3191" s="16" t="s">
        <v>160</v>
      </c>
      <c r="F3191" t="s">
        <v>23</v>
      </c>
      <c r="G3191" t="s">
        <v>24</v>
      </c>
      <c r="H3191" t="s">
        <v>476</v>
      </c>
      <c r="I3191" s="7">
        <v>4</v>
      </c>
      <c r="J3191" t="s">
        <v>26</v>
      </c>
      <c r="K3191" s="7">
        <v>11</v>
      </c>
      <c r="L3191" s="2" t="s">
        <v>2061</v>
      </c>
      <c r="M3191" s="12">
        <v>57</v>
      </c>
      <c r="N3191" t="s">
        <v>69</v>
      </c>
      <c r="O3191" t="s">
        <v>1085</v>
      </c>
      <c r="P3191" t="s">
        <v>161</v>
      </c>
      <c r="Q3191" s="7">
        <v>33.5</v>
      </c>
      <c r="R3191" s="2">
        <v>448</v>
      </c>
      <c r="S3191" t="s">
        <v>1167</v>
      </c>
      <c r="T3191" t="s">
        <v>32</v>
      </c>
      <c r="U3191">
        <v>910</v>
      </c>
      <c r="V3191">
        <v>844</v>
      </c>
    </row>
    <row r="3192" spans="1:22" ht="13.5" customHeight="1" x14ac:dyDescent="0.15">
      <c r="A3192" s="2" t="s">
        <v>2057</v>
      </c>
      <c r="B3192" s="2" t="s">
        <v>2058</v>
      </c>
      <c r="C3192" t="s">
        <v>6986</v>
      </c>
      <c r="D3192" t="s">
        <v>21</v>
      </c>
      <c r="E3192" s="16" t="s">
        <v>160</v>
      </c>
      <c r="F3192" t="s">
        <v>23</v>
      </c>
      <c r="G3192" t="s">
        <v>24</v>
      </c>
      <c r="H3192" t="s">
        <v>476</v>
      </c>
      <c r="I3192" s="7">
        <v>3</v>
      </c>
      <c r="J3192" t="s">
        <v>47</v>
      </c>
      <c r="K3192" s="7">
        <v>7</v>
      </c>
      <c r="L3192" s="2" t="s">
        <v>1785</v>
      </c>
      <c r="M3192" s="12">
        <v>55</v>
      </c>
      <c r="N3192" t="s">
        <v>71</v>
      </c>
      <c r="O3192" t="s">
        <v>1078</v>
      </c>
      <c r="P3192" t="s">
        <v>264</v>
      </c>
      <c r="Q3192" s="7">
        <v>33.700000000000003</v>
      </c>
      <c r="R3192" s="2">
        <v>456</v>
      </c>
      <c r="S3192" t="s">
        <v>1217</v>
      </c>
      <c r="T3192" s="3">
        <v>44504</v>
      </c>
      <c r="U3192">
        <v>66</v>
      </c>
      <c r="V3192">
        <v>843</v>
      </c>
    </row>
    <row r="3193" spans="1:22" ht="13.5" customHeight="1" x14ac:dyDescent="0.15">
      <c r="A3193" s="2" t="s">
        <v>2057</v>
      </c>
      <c r="B3193" s="2" t="s">
        <v>2058</v>
      </c>
      <c r="C3193" t="s">
        <v>6986</v>
      </c>
      <c r="D3193" t="s">
        <v>21</v>
      </c>
      <c r="E3193" s="16" t="s">
        <v>160</v>
      </c>
      <c r="F3193" t="s">
        <v>23</v>
      </c>
      <c r="G3193" t="s">
        <v>24</v>
      </c>
      <c r="H3193" t="s">
        <v>476</v>
      </c>
      <c r="I3193" s="7">
        <v>2</v>
      </c>
      <c r="J3193" t="s">
        <v>45</v>
      </c>
      <c r="K3193" s="7">
        <v>13</v>
      </c>
      <c r="L3193" s="2" t="s">
        <v>2060</v>
      </c>
      <c r="M3193" s="12">
        <v>57</v>
      </c>
      <c r="N3193" t="s">
        <v>69</v>
      </c>
      <c r="O3193" t="s">
        <v>1099</v>
      </c>
      <c r="P3193" t="s">
        <v>360</v>
      </c>
      <c r="Q3193" s="7">
        <v>33.4</v>
      </c>
      <c r="R3193" s="2">
        <v>500</v>
      </c>
      <c r="S3193" t="s">
        <v>1054</v>
      </c>
      <c r="T3193" t="s">
        <v>46</v>
      </c>
      <c r="U3193">
        <v>96</v>
      </c>
      <c r="V3193">
        <v>842</v>
      </c>
    </row>
    <row r="3194" spans="1:22" ht="13.5" customHeight="1" x14ac:dyDescent="0.15">
      <c r="A3194" s="2" t="s">
        <v>2057</v>
      </c>
      <c r="B3194" s="2" t="s">
        <v>2058</v>
      </c>
      <c r="C3194" t="s">
        <v>6986</v>
      </c>
      <c r="D3194" t="s">
        <v>21</v>
      </c>
      <c r="E3194" s="16" t="s">
        <v>160</v>
      </c>
      <c r="F3194" t="s">
        <v>23</v>
      </c>
      <c r="G3194" t="s">
        <v>24</v>
      </c>
      <c r="H3194" t="s">
        <v>476</v>
      </c>
      <c r="I3194" s="7">
        <v>1</v>
      </c>
      <c r="J3194" t="s">
        <v>39</v>
      </c>
      <c r="K3194" s="7">
        <v>6</v>
      </c>
      <c r="L3194" s="2" t="s">
        <v>2059</v>
      </c>
      <c r="M3194" s="12">
        <v>55</v>
      </c>
      <c r="N3194" t="s">
        <v>71</v>
      </c>
      <c r="O3194" t="s">
        <v>1051</v>
      </c>
      <c r="P3194" t="s">
        <v>360</v>
      </c>
      <c r="Q3194" s="7">
        <v>33.700000000000003</v>
      </c>
      <c r="R3194" s="2">
        <v>490</v>
      </c>
      <c r="S3194" t="s">
        <v>1308</v>
      </c>
      <c r="U3194">
        <v>44</v>
      </c>
      <c r="V3194">
        <v>841</v>
      </c>
    </row>
    <row r="3195" spans="1:22" ht="13.5" customHeight="1" x14ac:dyDescent="0.15">
      <c r="A3195" s="2" t="s">
        <v>2054</v>
      </c>
      <c r="B3195" s="2" t="s">
        <v>2055</v>
      </c>
      <c r="C3195" t="s">
        <v>6986</v>
      </c>
      <c r="D3195" t="s">
        <v>227</v>
      </c>
      <c r="E3195" s="16" t="s">
        <v>84</v>
      </c>
      <c r="F3195" t="s">
        <v>133</v>
      </c>
      <c r="G3195" t="s">
        <v>24</v>
      </c>
      <c r="H3195" t="s">
        <v>228</v>
      </c>
      <c r="I3195" s="7">
        <v>18</v>
      </c>
      <c r="J3195" t="s">
        <v>45</v>
      </c>
      <c r="K3195" s="7">
        <v>15</v>
      </c>
      <c r="L3195" s="2" t="s">
        <v>1779</v>
      </c>
      <c r="M3195" s="12">
        <v>55</v>
      </c>
      <c r="N3195" t="s">
        <v>71</v>
      </c>
      <c r="O3195" t="s">
        <v>1098</v>
      </c>
      <c r="P3195" t="s">
        <v>475</v>
      </c>
      <c r="Q3195" s="7">
        <v>38.200000000000003</v>
      </c>
      <c r="R3195" s="2">
        <v>474</v>
      </c>
      <c r="S3195" t="s">
        <v>1213</v>
      </c>
      <c r="T3195" t="s">
        <v>60</v>
      </c>
      <c r="U3195">
        <v>9121313</v>
      </c>
      <c r="V3195">
        <v>840</v>
      </c>
    </row>
    <row r="3196" spans="1:22" ht="13.5" customHeight="1" x14ac:dyDescent="0.15">
      <c r="A3196" s="2" t="s">
        <v>2054</v>
      </c>
      <c r="B3196" s="2" t="s">
        <v>2055</v>
      </c>
      <c r="C3196" t="s">
        <v>6986</v>
      </c>
      <c r="D3196" t="s">
        <v>227</v>
      </c>
      <c r="E3196" s="16" t="s">
        <v>84</v>
      </c>
      <c r="F3196" t="s">
        <v>133</v>
      </c>
      <c r="G3196" t="s">
        <v>24</v>
      </c>
      <c r="H3196" t="s">
        <v>228</v>
      </c>
      <c r="I3196" s="7">
        <v>17</v>
      </c>
      <c r="J3196" t="s">
        <v>29</v>
      </c>
      <c r="K3196" s="7">
        <v>17</v>
      </c>
      <c r="L3196" s="2" t="s">
        <v>1739</v>
      </c>
      <c r="M3196" s="12">
        <v>55</v>
      </c>
      <c r="N3196" t="s">
        <v>71</v>
      </c>
      <c r="O3196" t="s">
        <v>1089</v>
      </c>
      <c r="P3196" t="s">
        <v>90</v>
      </c>
      <c r="Q3196" s="7">
        <v>38.1</v>
      </c>
      <c r="R3196" s="2">
        <v>482</v>
      </c>
      <c r="S3196" t="s">
        <v>1092</v>
      </c>
      <c r="T3196" s="3">
        <v>44299</v>
      </c>
      <c r="U3196">
        <v>9121313</v>
      </c>
      <c r="V3196">
        <v>839</v>
      </c>
    </row>
    <row r="3197" spans="1:22" ht="13.5" customHeight="1" x14ac:dyDescent="0.15">
      <c r="A3197" s="2" t="s">
        <v>2054</v>
      </c>
      <c r="B3197" s="2" t="s">
        <v>2055</v>
      </c>
      <c r="C3197" t="s">
        <v>6986</v>
      </c>
      <c r="D3197" t="s">
        <v>227</v>
      </c>
      <c r="E3197" s="16" t="s">
        <v>84</v>
      </c>
      <c r="F3197" t="s">
        <v>133</v>
      </c>
      <c r="G3197" t="s">
        <v>24</v>
      </c>
      <c r="H3197" t="s">
        <v>228</v>
      </c>
      <c r="I3197" s="7">
        <v>16</v>
      </c>
      <c r="J3197" t="s">
        <v>45</v>
      </c>
      <c r="K3197" s="7">
        <v>14</v>
      </c>
      <c r="L3197" s="2" t="s">
        <v>1972</v>
      </c>
      <c r="M3197" s="12">
        <v>55</v>
      </c>
      <c r="N3197" t="s">
        <v>71</v>
      </c>
      <c r="O3197" t="s">
        <v>1208</v>
      </c>
      <c r="P3197" t="s">
        <v>87</v>
      </c>
      <c r="Q3197" s="7">
        <v>38.299999999999997</v>
      </c>
      <c r="R3197" s="2">
        <v>474</v>
      </c>
      <c r="S3197" t="s">
        <v>1146</v>
      </c>
      <c r="T3197" s="7">
        <v>2</v>
      </c>
      <c r="U3197">
        <v>4677</v>
      </c>
      <c r="V3197">
        <v>838</v>
      </c>
    </row>
    <row r="3198" spans="1:22" ht="13.5" customHeight="1" x14ac:dyDescent="0.15">
      <c r="A3198" s="2" t="s">
        <v>2054</v>
      </c>
      <c r="B3198" s="2" t="s">
        <v>2055</v>
      </c>
      <c r="C3198" t="s">
        <v>6986</v>
      </c>
      <c r="D3198" t="s">
        <v>227</v>
      </c>
      <c r="E3198" s="16" t="s">
        <v>84</v>
      </c>
      <c r="F3198" t="s">
        <v>133</v>
      </c>
      <c r="G3198" t="s">
        <v>24</v>
      </c>
      <c r="H3198" t="s">
        <v>228</v>
      </c>
      <c r="I3198" s="7">
        <v>15</v>
      </c>
      <c r="J3198" t="s">
        <v>29</v>
      </c>
      <c r="K3198" s="7">
        <v>16</v>
      </c>
      <c r="L3198" s="2" t="s">
        <v>1640</v>
      </c>
      <c r="M3198" s="12">
        <v>55</v>
      </c>
      <c r="N3198" t="s">
        <v>71</v>
      </c>
      <c r="O3198" t="s">
        <v>1099</v>
      </c>
      <c r="P3198" t="s">
        <v>413</v>
      </c>
      <c r="Q3198" s="7">
        <v>37.799999999999997</v>
      </c>
      <c r="R3198" s="2">
        <v>476</v>
      </c>
      <c r="S3198" t="s">
        <v>1207</v>
      </c>
      <c r="T3198" t="s">
        <v>34</v>
      </c>
      <c r="U3198">
        <v>410109</v>
      </c>
      <c r="V3198">
        <v>837</v>
      </c>
    </row>
    <row r="3199" spans="1:22" ht="13.5" customHeight="1" x14ac:dyDescent="0.15">
      <c r="A3199" s="2" t="s">
        <v>2054</v>
      </c>
      <c r="B3199" s="2" t="s">
        <v>2055</v>
      </c>
      <c r="C3199" t="s">
        <v>6986</v>
      </c>
      <c r="D3199" t="s">
        <v>227</v>
      </c>
      <c r="E3199" s="16" t="s">
        <v>84</v>
      </c>
      <c r="F3199" t="s">
        <v>133</v>
      </c>
      <c r="G3199" t="s">
        <v>24</v>
      </c>
      <c r="H3199" t="s">
        <v>228</v>
      </c>
      <c r="I3199" s="7">
        <v>14</v>
      </c>
      <c r="J3199" t="s">
        <v>33</v>
      </c>
      <c r="K3199" s="7">
        <v>1</v>
      </c>
      <c r="L3199" s="2" t="s">
        <v>1641</v>
      </c>
      <c r="M3199" s="12">
        <v>55</v>
      </c>
      <c r="N3199" t="s">
        <v>71</v>
      </c>
      <c r="O3199" t="s">
        <v>1130</v>
      </c>
      <c r="P3199" t="s">
        <v>474</v>
      </c>
      <c r="Q3199" s="7">
        <v>38.4</v>
      </c>
      <c r="R3199" s="2">
        <v>480</v>
      </c>
      <c r="S3199" t="s">
        <v>1153</v>
      </c>
      <c r="T3199" s="4">
        <v>11355</v>
      </c>
      <c r="U3199">
        <v>1112</v>
      </c>
      <c r="V3199">
        <v>836</v>
      </c>
    </row>
    <row r="3200" spans="1:22" ht="13.5" customHeight="1" x14ac:dyDescent="0.15">
      <c r="A3200" s="2" t="s">
        <v>2054</v>
      </c>
      <c r="B3200" s="2" t="s">
        <v>2055</v>
      </c>
      <c r="C3200" t="s">
        <v>6986</v>
      </c>
      <c r="D3200" t="s">
        <v>227</v>
      </c>
      <c r="E3200" s="16" t="s">
        <v>84</v>
      </c>
      <c r="F3200" t="s">
        <v>133</v>
      </c>
      <c r="G3200" t="s">
        <v>24</v>
      </c>
      <c r="H3200" t="s">
        <v>228</v>
      </c>
      <c r="I3200" s="7">
        <v>13</v>
      </c>
      <c r="J3200" t="s">
        <v>53</v>
      </c>
      <c r="K3200" s="7">
        <v>9</v>
      </c>
      <c r="L3200" s="2" t="s">
        <v>1974</v>
      </c>
      <c r="M3200" s="12">
        <v>55</v>
      </c>
      <c r="N3200" t="s">
        <v>71</v>
      </c>
      <c r="O3200" t="s">
        <v>1049</v>
      </c>
      <c r="P3200" t="s">
        <v>407</v>
      </c>
      <c r="Q3200" s="7">
        <v>37</v>
      </c>
      <c r="R3200" s="2">
        <v>464</v>
      </c>
      <c r="S3200" t="s">
        <v>1305</v>
      </c>
      <c r="T3200" t="s">
        <v>34</v>
      </c>
      <c r="U3200">
        <v>14141010</v>
      </c>
      <c r="V3200">
        <v>835</v>
      </c>
    </row>
    <row r="3201" spans="1:22" ht="13.5" customHeight="1" x14ac:dyDescent="0.15">
      <c r="A3201" s="2" t="s">
        <v>2054</v>
      </c>
      <c r="B3201" s="2" t="s">
        <v>2055</v>
      </c>
      <c r="C3201" t="s">
        <v>6986</v>
      </c>
      <c r="D3201" t="s">
        <v>227</v>
      </c>
      <c r="E3201" s="16" t="s">
        <v>84</v>
      </c>
      <c r="F3201" t="s">
        <v>133</v>
      </c>
      <c r="G3201" t="s">
        <v>24</v>
      </c>
      <c r="H3201" t="s">
        <v>228</v>
      </c>
      <c r="I3201" s="7">
        <v>12</v>
      </c>
      <c r="J3201" t="s">
        <v>26</v>
      </c>
      <c r="K3201" s="7">
        <v>11</v>
      </c>
      <c r="L3201" s="2" t="s">
        <v>1733</v>
      </c>
      <c r="M3201" s="12">
        <v>55</v>
      </c>
      <c r="N3201" t="s">
        <v>71</v>
      </c>
      <c r="O3201" t="s">
        <v>1057</v>
      </c>
      <c r="P3201" t="s">
        <v>473</v>
      </c>
      <c r="Q3201" s="7">
        <v>36.9</v>
      </c>
      <c r="R3201" s="2">
        <v>454</v>
      </c>
      <c r="S3201" t="s">
        <v>1109</v>
      </c>
      <c r="T3201" s="3">
        <v>44504</v>
      </c>
      <c r="U3201">
        <v>910910</v>
      </c>
      <c r="V3201">
        <v>834</v>
      </c>
    </row>
    <row r="3202" spans="1:22" ht="13.5" customHeight="1" x14ac:dyDescent="0.15">
      <c r="A3202" s="2" t="s">
        <v>2054</v>
      </c>
      <c r="B3202" s="2" t="s">
        <v>2055</v>
      </c>
      <c r="C3202" t="s">
        <v>6986</v>
      </c>
      <c r="D3202" t="s">
        <v>227</v>
      </c>
      <c r="E3202" s="16" t="s">
        <v>84</v>
      </c>
      <c r="F3202" t="s">
        <v>133</v>
      </c>
      <c r="G3202" t="s">
        <v>24</v>
      </c>
      <c r="H3202" t="s">
        <v>228</v>
      </c>
      <c r="I3202" s="7">
        <v>11</v>
      </c>
      <c r="J3202" t="s">
        <v>39</v>
      </c>
      <c r="K3202" s="7">
        <v>5</v>
      </c>
      <c r="L3202" s="2" t="s">
        <v>1809</v>
      </c>
      <c r="M3202" s="12">
        <v>55</v>
      </c>
      <c r="N3202" t="s">
        <v>71</v>
      </c>
      <c r="O3202" t="s">
        <v>1091</v>
      </c>
      <c r="P3202" t="s">
        <v>406</v>
      </c>
      <c r="Q3202" s="7">
        <v>37.5</v>
      </c>
      <c r="R3202" s="2">
        <v>500</v>
      </c>
      <c r="S3202" t="s">
        <v>1156</v>
      </c>
      <c r="T3202" s="7">
        <v>2</v>
      </c>
      <c r="U3202">
        <v>3332</v>
      </c>
      <c r="V3202">
        <v>833</v>
      </c>
    </row>
    <row r="3203" spans="1:22" ht="13.5" customHeight="1" x14ac:dyDescent="0.15">
      <c r="A3203" s="2" t="s">
        <v>2054</v>
      </c>
      <c r="B3203" s="2" t="s">
        <v>2055</v>
      </c>
      <c r="C3203" t="s">
        <v>6986</v>
      </c>
      <c r="D3203" t="s">
        <v>227</v>
      </c>
      <c r="E3203" s="16" t="s">
        <v>84</v>
      </c>
      <c r="F3203" t="s">
        <v>133</v>
      </c>
      <c r="G3203" t="s">
        <v>24</v>
      </c>
      <c r="H3203" t="s">
        <v>228</v>
      </c>
      <c r="I3203" s="7">
        <v>10</v>
      </c>
      <c r="J3203" t="s">
        <v>29</v>
      </c>
      <c r="K3203" s="7">
        <v>18</v>
      </c>
      <c r="L3203" s="2" t="s">
        <v>1473</v>
      </c>
      <c r="M3203" s="12">
        <v>55</v>
      </c>
      <c r="N3203" t="s">
        <v>71</v>
      </c>
      <c r="O3203" t="s">
        <v>1075</v>
      </c>
      <c r="P3203" t="s">
        <v>472</v>
      </c>
      <c r="Q3203" s="7">
        <v>36</v>
      </c>
      <c r="R3203" s="2">
        <v>440</v>
      </c>
      <c r="S3203" t="s">
        <v>1119</v>
      </c>
      <c r="T3203" s="3">
        <v>44502</v>
      </c>
      <c r="U3203">
        <v>17171515</v>
      </c>
      <c r="V3203">
        <v>832</v>
      </c>
    </row>
    <row r="3204" spans="1:22" ht="13.5" customHeight="1" x14ac:dyDescent="0.15">
      <c r="A3204" s="2" t="s">
        <v>2054</v>
      </c>
      <c r="B3204" s="2" t="s">
        <v>2055</v>
      </c>
      <c r="C3204" t="s">
        <v>6986</v>
      </c>
      <c r="D3204" t="s">
        <v>227</v>
      </c>
      <c r="E3204" s="16" t="s">
        <v>84</v>
      </c>
      <c r="F3204" t="s">
        <v>133</v>
      </c>
      <c r="G3204" t="s">
        <v>24</v>
      </c>
      <c r="H3204" t="s">
        <v>228</v>
      </c>
      <c r="I3204" s="7">
        <v>9</v>
      </c>
      <c r="J3204" t="s">
        <v>41</v>
      </c>
      <c r="K3204" s="7">
        <v>3</v>
      </c>
      <c r="L3204" s="2" t="s">
        <v>1808</v>
      </c>
      <c r="M3204" s="12">
        <v>55</v>
      </c>
      <c r="N3204" t="s">
        <v>71</v>
      </c>
      <c r="O3204" t="s">
        <v>410</v>
      </c>
      <c r="P3204" t="s">
        <v>471</v>
      </c>
      <c r="Q3204" s="7">
        <v>37</v>
      </c>
      <c r="R3204" s="2">
        <v>460</v>
      </c>
      <c r="S3204" t="s">
        <v>1154</v>
      </c>
      <c r="T3204" s="4">
        <v>11355</v>
      </c>
      <c r="U3204">
        <v>2221</v>
      </c>
      <c r="V3204">
        <v>831</v>
      </c>
    </row>
    <row r="3205" spans="1:22" ht="13.5" customHeight="1" x14ac:dyDescent="0.15">
      <c r="A3205" s="2" t="s">
        <v>2054</v>
      </c>
      <c r="B3205" s="2" t="s">
        <v>2055</v>
      </c>
      <c r="C3205" t="s">
        <v>6986</v>
      </c>
      <c r="D3205" t="s">
        <v>227</v>
      </c>
      <c r="E3205" s="16" t="s">
        <v>84</v>
      </c>
      <c r="F3205" t="s">
        <v>133</v>
      </c>
      <c r="G3205" t="s">
        <v>24</v>
      </c>
      <c r="H3205" t="s">
        <v>228</v>
      </c>
      <c r="I3205" s="7">
        <v>8</v>
      </c>
      <c r="J3205" t="s">
        <v>39</v>
      </c>
      <c r="K3205" s="7">
        <v>6</v>
      </c>
      <c r="L3205" s="2" t="s">
        <v>1477</v>
      </c>
      <c r="M3205" s="12">
        <v>55</v>
      </c>
      <c r="N3205" t="s">
        <v>71</v>
      </c>
      <c r="O3205" t="s">
        <v>1051</v>
      </c>
      <c r="P3205" t="s">
        <v>470</v>
      </c>
      <c r="Q3205" s="7">
        <v>35</v>
      </c>
      <c r="R3205" s="2">
        <v>416</v>
      </c>
      <c r="S3205" t="s">
        <v>1062</v>
      </c>
      <c r="T3205" s="3">
        <v>44248</v>
      </c>
      <c r="U3205">
        <v>18181818</v>
      </c>
      <c r="V3205">
        <v>830</v>
      </c>
    </row>
    <row r="3206" spans="1:22" ht="13.5" customHeight="1" x14ac:dyDescent="0.15">
      <c r="A3206" s="2" t="s">
        <v>2054</v>
      </c>
      <c r="B3206" s="2" t="s">
        <v>2055</v>
      </c>
      <c r="C3206" t="s">
        <v>6986</v>
      </c>
      <c r="D3206" t="s">
        <v>227</v>
      </c>
      <c r="E3206" s="16" t="s">
        <v>84</v>
      </c>
      <c r="F3206" t="s">
        <v>133</v>
      </c>
      <c r="G3206" t="s">
        <v>24</v>
      </c>
      <c r="H3206" t="s">
        <v>228</v>
      </c>
      <c r="I3206" s="7">
        <v>7</v>
      </c>
      <c r="J3206" t="s">
        <v>41</v>
      </c>
      <c r="K3206" s="7">
        <v>4</v>
      </c>
      <c r="L3206" s="2" t="s">
        <v>1735</v>
      </c>
      <c r="M3206" s="12">
        <v>55</v>
      </c>
      <c r="N3206" t="s">
        <v>71</v>
      </c>
      <c r="O3206" t="s">
        <v>1070</v>
      </c>
      <c r="P3206" t="s">
        <v>469</v>
      </c>
      <c r="Q3206" s="7">
        <v>34.799999999999997</v>
      </c>
      <c r="R3206" s="2">
        <v>458</v>
      </c>
      <c r="S3206" t="s">
        <v>1154</v>
      </c>
      <c r="T3206" t="s">
        <v>60</v>
      </c>
      <c r="U3206">
        <v>16161515</v>
      </c>
      <c r="V3206">
        <v>829</v>
      </c>
    </row>
    <row r="3207" spans="1:22" ht="13.5" customHeight="1" x14ac:dyDescent="0.15">
      <c r="A3207" s="2" t="s">
        <v>2054</v>
      </c>
      <c r="B3207" s="2" t="s">
        <v>2055</v>
      </c>
      <c r="C3207" t="s">
        <v>6986</v>
      </c>
      <c r="D3207" t="s">
        <v>227</v>
      </c>
      <c r="E3207" s="16" t="s">
        <v>84</v>
      </c>
      <c r="F3207" t="s">
        <v>133</v>
      </c>
      <c r="G3207" t="s">
        <v>24</v>
      </c>
      <c r="H3207" t="s">
        <v>228</v>
      </c>
      <c r="I3207" s="7">
        <v>6</v>
      </c>
      <c r="J3207" t="s">
        <v>47</v>
      </c>
      <c r="K3207" s="7">
        <v>7</v>
      </c>
      <c r="L3207" s="2" t="s">
        <v>1811</v>
      </c>
      <c r="M3207" s="12">
        <v>55</v>
      </c>
      <c r="N3207" t="s">
        <v>71</v>
      </c>
      <c r="O3207" t="s">
        <v>1084</v>
      </c>
      <c r="P3207" t="s">
        <v>468</v>
      </c>
      <c r="Q3207" s="7">
        <v>35.299999999999997</v>
      </c>
      <c r="R3207" s="2">
        <v>464</v>
      </c>
      <c r="S3207" t="s">
        <v>1067</v>
      </c>
      <c r="T3207" t="s">
        <v>34</v>
      </c>
      <c r="U3207">
        <v>9877</v>
      </c>
      <c r="V3207">
        <v>828</v>
      </c>
    </row>
    <row r="3208" spans="1:22" ht="13.5" customHeight="1" x14ac:dyDescent="0.15">
      <c r="A3208" s="2" t="s">
        <v>2054</v>
      </c>
      <c r="B3208" s="2" t="s">
        <v>2055</v>
      </c>
      <c r="C3208" t="s">
        <v>6986</v>
      </c>
      <c r="D3208" t="s">
        <v>227</v>
      </c>
      <c r="E3208" s="16" t="s">
        <v>84</v>
      </c>
      <c r="F3208" t="s">
        <v>133</v>
      </c>
      <c r="G3208" t="s">
        <v>24</v>
      </c>
      <c r="H3208" t="s">
        <v>228</v>
      </c>
      <c r="I3208" s="7">
        <v>5</v>
      </c>
      <c r="J3208" t="s">
        <v>47</v>
      </c>
      <c r="K3208" s="7">
        <v>8</v>
      </c>
      <c r="L3208" s="2" t="s">
        <v>1732</v>
      </c>
      <c r="M3208" s="12">
        <v>55</v>
      </c>
      <c r="N3208" t="s">
        <v>71</v>
      </c>
      <c r="O3208" t="s">
        <v>1078</v>
      </c>
      <c r="P3208" t="s">
        <v>468</v>
      </c>
      <c r="Q3208" s="7">
        <v>35.5</v>
      </c>
      <c r="R3208" s="2">
        <v>456</v>
      </c>
      <c r="S3208" t="s">
        <v>1079</v>
      </c>
      <c r="T3208" t="s">
        <v>46</v>
      </c>
      <c r="U3208">
        <v>4665</v>
      </c>
      <c r="V3208">
        <v>827</v>
      </c>
    </row>
    <row r="3209" spans="1:22" ht="13.5" customHeight="1" x14ac:dyDescent="0.15">
      <c r="A3209" s="2" t="s">
        <v>2054</v>
      </c>
      <c r="B3209" s="2" t="s">
        <v>2055</v>
      </c>
      <c r="C3209" t="s">
        <v>6986</v>
      </c>
      <c r="D3209" t="s">
        <v>227</v>
      </c>
      <c r="E3209" s="16" t="s">
        <v>84</v>
      </c>
      <c r="F3209" t="s">
        <v>133</v>
      </c>
      <c r="G3209" t="s">
        <v>24</v>
      </c>
      <c r="H3209" t="s">
        <v>228</v>
      </c>
      <c r="I3209" s="7">
        <v>4</v>
      </c>
      <c r="J3209" t="s">
        <v>26</v>
      </c>
      <c r="K3209" s="7">
        <v>12</v>
      </c>
      <c r="L3209" s="2" t="s">
        <v>1971</v>
      </c>
      <c r="M3209" s="12">
        <v>55</v>
      </c>
      <c r="N3209" t="s">
        <v>71</v>
      </c>
      <c r="O3209" t="s">
        <v>1066</v>
      </c>
      <c r="P3209" t="s">
        <v>468</v>
      </c>
      <c r="Q3209" s="7">
        <v>34.6</v>
      </c>
      <c r="R3209" s="2">
        <v>460</v>
      </c>
      <c r="S3209" t="s">
        <v>1100</v>
      </c>
      <c r="T3209" t="s">
        <v>34</v>
      </c>
      <c r="U3209">
        <v>14141515</v>
      </c>
      <c r="V3209">
        <v>826</v>
      </c>
    </row>
    <row r="3210" spans="1:22" ht="13.5" customHeight="1" x14ac:dyDescent="0.15">
      <c r="A3210" s="2" t="s">
        <v>2054</v>
      </c>
      <c r="B3210" s="2" t="s">
        <v>2055</v>
      </c>
      <c r="C3210" t="s">
        <v>6986</v>
      </c>
      <c r="D3210" t="s">
        <v>227</v>
      </c>
      <c r="E3210" s="16" t="s">
        <v>84</v>
      </c>
      <c r="F3210" t="s">
        <v>133</v>
      </c>
      <c r="G3210" t="s">
        <v>24</v>
      </c>
      <c r="H3210" t="s">
        <v>228</v>
      </c>
      <c r="I3210" s="7">
        <v>3</v>
      </c>
      <c r="J3210" t="s">
        <v>33</v>
      </c>
      <c r="K3210" s="7">
        <v>2</v>
      </c>
      <c r="L3210" s="2" t="s">
        <v>1639</v>
      </c>
      <c r="M3210" s="12">
        <v>55</v>
      </c>
      <c r="N3210" t="s">
        <v>71</v>
      </c>
      <c r="O3210" t="s">
        <v>1108</v>
      </c>
      <c r="P3210" t="s">
        <v>467</v>
      </c>
      <c r="Q3210" s="7">
        <v>35.4</v>
      </c>
      <c r="R3210" s="2">
        <v>432</v>
      </c>
      <c r="S3210" t="s">
        <v>1133</v>
      </c>
      <c r="T3210" s="3">
        <v>44248</v>
      </c>
      <c r="U3210">
        <v>4445</v>
      </c>
      <c r="V3210">
        <v>825</v>
      </c>
    </row>
    <row r="3211" spans="1:22" ht="13.5" customHeight="1" x14ac:dyDescent="0.15">
      <c r="A3211" s="2" t="s">
        <v>2054</v>
      </c>
      <c r="B3211" s="2" t="s">
        <v>2055</v>
      </c>
      <c r="C3211" t="s">
        <v>6986</v>
      </c>
      <c r="D3211" t="s">
        <v>227</v>
      </c>
      <c r="E3211" s="16" t="s">
        <v>84</v>
      </c>
      <c r="F3211" t="s">
        <v>133</v>
      </c>
      <c r="G3211" t="s">
        <v>24</v>
      </c>
      <c r="H3211" t="s">
        <v>228</v>
      </c>
      <c r="I3211" s="7">
        <v>2</v>
      </c>
      <c r="J3211" t="s">
        <v>53</v>
      </c>
      <c r="K3211" s="7">
        <v>10</v>
      </c>
      <c r="L3211" s="2" t="s">
        <v>1642</v>
      </c>
      <c r="M3211" s="12">
        <v>55</v>
      </c>
      <c r="N3211" t="s">
        <v>71</v>
      </c>
      <c r="O3211" t="s">
        <v>1059</v>
      </c>
      <c r="P3211" t="s">
        <v>466</v>
      </c>
      <c r="Q3211" s="7">
        <v>35.1</v>
      </c>
      <c r="R3211" s="2">
        <v>460</v>
      </c>
      <c r="S3211" t="s">
        <v>1065</v>
      </c>
      <c r="T3211" t="s">
        <v>34</v>
      </c>
      <c r="U3211">
        <v>4444</v>
      </c>
      <c r="V3211">
        <v>824</v>
      </c>
    </row>
    <row r="3212" spans="1:22" ht="13.5" customHeight="1" x14ac:dyDescent="0.15">
      <c r="A3212" s="2" t="s">
        <v>2054</v>
      </c>
      <c r="B3212" s="2" t="s">
        <v>2055</v>
      </c>
      <c r="C3212" t="s">
        <v>6986</v>
      </c>
      <c r="D3212" t="s">
        <v>227</v>
      </c>
      <c r="E3212" s="16" t="s">
        <v>84</v>
      </c>
      <c r="F3212" t="s">
        <v>133</v>
      </c>
      <c r="G3212" t="s">
        <v>24</v>
      </c>
      <c r="H3212" t="s">
        <v>228</v>
      </c>
      <c r="I3212" s="7">
        <v>1</v>
      </c>
      <c r="J3212" t="s">
        <v>45</v>
      </c>
      <c r="K3212" s="7">
        <v>13</v>
      </c>
      <c r="L3212" s="2" t="s">
        <v>2056</v>
      </c>
      <c r="M3212" s="12">
        <v>55</v>
      </c>
      <c r="N3212" t="s">
        <v>71</v>
      </c>
      <c r="O3212" t="s">
        <v>79</v>
      </c>
      <c r="P3212" t="s">
        <v>466</v>
      </c>
      <c r="Q3212" s="7">
        <v>34.5</v>
      </c>
      <c r="R3212" s="2">
        <v>456</v>
      </c>
      <c r="S3212" t="s">
        <v>1052</v>
      </c>
      <c r="U3212">
        <v>981010</v>
      </c>
      <c r="V3212">
        <v>823</v>
      </c>
    </row>
    <row r="3213" spans="1:22" ht="13.5" customHeight="1" x14ac:dyDescent="0.15">
      <c r="A3213" s="2" t="s">
        <v>2049</v>
      </c>
      <c r="B3213" s="2" t="s">
        <v>2050</v>
      </c>
      <c r="C3213" t="s">
        <v>6987</v>
      </c>
      <c r="D3213" t="s">
        <v>21</v>
      </c>
      <c r="E3213" s="16" t="s">
        <v>463</v>
      </c>
      <c r="F3213" t="s">
        <v>346</v>
      </c>
      <c r="G3213" t="s">
        <v>24</v>
      </c>
      <c r="H3213" t="s">
        <v>25</v>
      </c>
      <c r="I3213" s="7">
        <v>16</v>
      </c>
      <c r="J3213" t="s">
        <v>26</v>
      </c>
      <c r="K3213" s="7">
        <v>12</v>
      </c>
      <c r="L3213" s="2" t="s">
        <v>1885</v>
      </c>
      <c r="M3213" s="12">
        <v>56</v>
      </c>
      <c r="N3213" t="s">
        <v>38</v>
      </c>
      <c r="O3213" t="s">
        <v>1149</v>
      </c>
      <c r="P3213" t="s">
        <v>52</v>
      </c>
      <c r="Q3213" s="7">
        <v>39.5</v>
      </c>
      <c r="R3213" s="2">
        <v>518</v>
      </c>
      <c r="S3213" t="s">
        <v>1289</v>
      </c>
      <c r="T3213" t="s">
        <v>32</v>
      </c>
      <c r="U3213">
        <v>2222</v>
      </c>
      <c r="V3213">
        <v>822</v>
      </c>
    </row>
    <row r="3214" spans="1:22" ht="13.5" customHeight="1" x14ac:dyDescent="0.15">
      <c r="A3214" s="2" t="s">
        <v>2049</v>
      </c>
      <c r="B3214" s="2" t="s">
        <v>2050</v>
      </c>
      <c r="C3214" t="s">
        <v>6987</v>
      </c>
      <c r="D3214" t="s">
        <v>21</v>
      </c>
      <c r="E3214" s="16" t="s">
        <v>463</v>
      </c>
      <c r="F3214" t="s">
        <v>346</v>
      </c>
      <c r="G3214" t="s">
        <v>24</v>
      </c>
      <c r="H3214" t="s">
        <v>25</v>
      </c>
      <c r="I3214" s="7">
        <v>15</v>
      </c>
      <c r="J3214" t="s">
        <v>45</v>
      </c>
      <c r="K3214" s="7">
        <v>13</v>
      </c>
      <c r="L3214" s="2" t="s">
        <v>1545</v>
      </c>
      <c r="M3214" s="12">
        <v>57</v>
      </c>
      <c r="N3214" t="s">
        <v>40</v>
      </c>
      <c r="O3214" t="s">
        <v>1226</v>
      </c>
      <c r="P3214" t="s">
        <v>136</v>
      </c>
      <c r="Q3214" s="7">
        <v>38.9</v>
      </c>
      <c r="R3214" s="2">
        <v>488</v>
      </c>
      <c r="S3214" t="s">
        <v>1176</v>
      </c>
      <c r="T3214" t="s">
        <v>34</v>
      </c>
      <c r="U3214">
        <v>86710</v>
      </c>
      <c r="V3214">
        <v>821</v>
      </c>
    </row>
    <row r="3215" spans="1:22" ht="13.5" customHeight="1" x14ac:dyDescent="0.15">
      <c r="A3215" s="2" t="s">
        <v>2049</v>
      </c>
      <c r="B3215" s="2" t="s">
        <v>2050</v>
      </c>
      <c r="C3215" t="s">
        <v>6987</v>
      </c>
      <c r="D3215" t="s">
        <v>21</v>
      </c>
      <c r="E3215" s="16" t="s">
        <v>463</v>
      </c>
      <c r="F3215" t="s">
        <v>346</v>
      </c>
      <c r="G3215" t="s">
        <v>24</v>
      </c>
      <c r="H3215" t="s">
        <v>25</v>
      </c>
      <c r="I3215" s="7">
        <v>14</v>
      </c>
      <c r="J3215" t="s">
        <v>41</v>
      </c>
      <c r="K3215" s="7">
        <v>4</v>
      </c>
      <c r="L3215" s="2" t="s">
        <v>1959</v>
      </c>
      <c r="M3215" s="12">
        <v>56</v>
      </c>
      <c r="N3215" t="s">
        <v>40</v>
      </c>
      <c r="O3215" t="s">
        <v>1307</v>
      </c>
      <c r="P3215" t="s">
        <v>135</v>
      </c>
      <c r="Q3215" s="7">
        <v>38.4</v>
      </c>
      <c r="R3215" s="2">
        <v>506</v>
      </c>
      <c r="S3215" t="s">
        <v>1264</v>
      </c>
      <c r="T3215" t="s">
        <v>32</v>
      </c>
      <c r="U3215">
        <v>13131312</v>
      </c>
      <c r="V3215">
        <v>820</v>
      </c>
    </row>
    <row r="3216" spans="1:22" ht="13.5" customHeight="1" x14ac:dyDescent="0.15">
      <c r="A3216" s="2" t="s">
        <v>2049</v>
      </c>
      <c r="B3216" s="2" t="s">
        <v>2050</v>
      </c>
      <c r="C3216" t="s">
        <v>6987</v>
      </c>
      <c r="D3216" t="s">
        <v>21</v>
      </c>
      <c r="E3216" s="16" t="s">
        <v>463</v>
      </c>
      <c r="F3216" t="s">
        <v>346</v>
      </c>
      <c r="G3216" t="s">
        <v>24</v>
      </c>
      <c r="H3216" t="s">
        <v>25</v>
      </c>
      <c r="I3216" s="7">
        <v>13</v>
      </c>
      <c r="J3216" t="s">
        <v>53</v>
      </c>
      <c r="K3216" s="7">
        <v>10</v>
      </c>
      <c r="L3216" s="2" t="s">
        <v>1886</v>
      </c>
      <c r="M3216" s="12">
        <v>57</v>
      </c>
      <c r="N3216" t="s">
        <v>27</v>
      </c>
      <c r="O3216" t="s">
        <v>1070</v>
      </c>
      <c r="P3216" t="s">
        <v>134</v>
      </c>
      <c r="Q3216" s="7">
        <v>38.799999999999997</v>
      </c>
      <c r="R3216" s="2">
        <v>464</v>
      </c>
      <c r="S3216" t="s">
        <v>1202</v>
      </c>
      <c r="T3216" s="3">
        <v>44299</v>
      </c>
      <c r="U3216">
        <v>9958</v>
      </c>
      <c r="V3216">
        <v>819</v>
      </c>
    </row>
    <row r="3217" spans="1:22" ht="13.5" customHeight="1" x14ac:dyDescent="0.15">
      <c r="A3217" s="2" t="s">
        <v>2049</v>
      </c>
      <c r="B3217" s="2" t="s">
        <v>2050</v>
      </c>
      <c r="C3217" t="s">
        <v>6987</v>
      </c>
      <c r="D3217" t="s">
        <v>21</v>
      </c>
      <c r="E3217" s="16" t="s">
        <v>463</v>
      </c>
      <c r="F3217" t="s">
        <v>346</v>
      </c>
      <c r="G3217" t="s">
        <v>24</v>
      </c>
      <c r="H3217" t="s">
        <v>25</v>
      </c>
      <c r="I3217" s="7">
        <v>12</v>
      </c>
      <c r="J3217" t="s">
        <v>29</v>
      </c>
      <c r="K3217" s="7">
        <v>16</v>
      </c>
      <c r="L3217" s="2" t="s">
        <v>1874</v>
      </c>
      <c r="M3217" s="12">
        <v>56</v>
      </c>
      <c r="N3217" t="s">
        <v>48</v>
      </c>
      <c r="O3217" t="s">
        <v>1051</v>
      </c>
      <c r="P3217" t="s">
        <v>49</v>
      </c>
      <c r="Q3217" s="7">
        <v>38.700000000000003</v>
      </c>
      <c r="R3217" s="2">
        <v>528</v>
      </c>
      <c r="S3217" t="s">
        <v>1216</v>
      </c>
      <c r="T3217" s="3">
        <v>44504</v>
      </c>
      <c r="U3217">
        <v>4434</v>
      </c>
      <c r="V3217">
        <v>818</v>
      </c>
    </row>
    <row r="3218" spans="1:22" ht="13.5" customHeight="1" x14ac:dyDescent="0.15">
      <c r="A3218" s="2" t="s">
        <v>2049</v>
      </c>
      <c r="B3218" s="2" t="s">
        <v>2050</v>
      </c>
      <c r="C3218" t="s">
        <v>6987</v>
      </c>
      <c r="D3218" t="s">
        <v>21</v>
      </c>
      <c r="E3218" s="16" t="s">
        <v>463</v>
      </c>
      <c r="F3218" t="s">
        <v>346</v>
      </c>
      <c r="G3218" t="s">
        <v>24</v>
      </c>
      <c r="H3218" t="s">
        <v>25</v>
      </c>
      <c r="I3218" s="7">
        <v>11</v>
      </c>
      <c r="J3218" t="s">
        <v>33</v>
      </c>
      <c r="K3218" s="7">
        <v>2</v>
      </c>
      <c r="L3218" s="2" t="s">
        <v>1877</v>
      </c>
      <c r="M3218" s="12">
        <v>56</v>
      </c>
      <c r="N3218" t="s">
        <v>249</v>
      </c>
      <c r="O3218" t="s">
        <v>1230</v>
      </c>
      <c r="P3218" t="s">
        <v>42</v>
      </c>
      <c r="Q3218" s="7">
        <v>37.4</v>
      </c>
      <c r="R3218" s="2">
        <v>512</v>
      </c>
      <c r="S3218" t="s">
        <v>1165</v>
      </c>
      <c r="T3218" t="s">
        <v>60</v>
      </c>
      <c r="U3218">
        <v>16161616</v>
      </c>
      <c r="V3218">
        <v>817</v>
      </c>
    </row>
    <row r="3219" spans="1:22" ht="13.5" customHeight="1" x14ac:dyDescent="0.15">
      <c r="A3219" s="2" t="s">
        <v>2049</v>
      </c>
      <c r="B3219" s="2" t="s">
        <v>2050</v>
      </c>
      <c r="C3219" t="s">
        <v>6987</v>
      </c>
      <c r="D3219" t="s">
        <v>21</v>
      </c>
      <c r="E3219" s="16" t="s">
        <v>463</v>
      </c>
      <c r="F3219" t="s">
        <v>346</v>
      </c>
      <c r="G3219" t="s">
        <v>24</v>
      </c>
      <c r="H3219" t="s">
        <v>25</v>
      </c>
      <c r="I3219" s="7">
        <v>10</v>
      </c>
      <c r="J3219" t="s">
        <v>41</v>
      </c>
      <c r="K3219" s="7">
        <v>3</v>
      </c>
      <c r="L3219" s="2" t="s">
        <v>1543</v>
      </c>
      <c r="M3219" s="12">
        <v>57</v>
      </c>
      <c r="N3219" t="s">
        <v>48</v>
      </c>
      <c r="O3219" t="s">
        <v>1208</v>
      </c>
      <c r="P3219" t="s">
        <v>37</v>
      </c>
      <c r="Q3219" s="7">
        <v>37.700000000000003</v>
      </c>
      <c r="R3219" s="2">
        <v>478</v>
      </c>
      <c r="S3219" t="s">
        <v>1173</v>
      </c>
      <c r="T3219" s="7">
        <v>2</v>
      </c>
      <c r="U3219">
        <v>12121312</v>
      </c>
      <c r="V3219">
        <v>816</v>
      </c>
    </row>
    <row r="3220" spans="1:22" ht="13.5" customHeight="1" x14ac:dyDescent="0.15">
      <c r="A3220" s="2" t="s">
        <v>2049</v>
      </c>
      <c r="B3220" s="2" t="s">
        <v>2050</v>
      </c>
      <c r="C3220" t="s">
        <v>6987</v>
      </c>
      <c r="D3220" t="s">
        <v>21</v>
      </c>
      <c r="E3220" s="16" t="s">
        <v>463</v>
      </c>
      <c r="F3220" t="s">
        <v>346</v>
      </c>
      <c r="G3220" t="s">
        <v>24</v>
      </c>
      <c r="H3220" t="s">
        <v>25</v>
      </c>
      <c r="I3220" s="7">
        <v>9</v>
      </c>
      <c r="J3220" t="s">
        <v>29</v>
      </c>
      <c r="K3220" s="7">
        <v>15</v>
      </c>
      <c r="L3220" s="2" t="s">
        <v>1873</v>
      </c>
      <c r="M3220" s="12">
        <v>57</v>
      </c>
      <c r="N3220" t="s">
        <v>48</v>
      </c>
      <c r="O3220" t="s">
        <v>1072</v>
      </c>
      <c r="P3220" t="s">
        <v>465</v>
      </c>
      <c r="Q3220" s="7">
        <v>37.9</v>
      </c>
      <c r="R3220" s="2">
        <v>570</v>
      </c>
      <c r="S3220" t="s">
        <v>1161</v>
      </c>
      <c r="T3220" t="s">
        <v>46</v>
      </c>
      <c r="U3220">
        <v>6676</v>
      </c>
      <c r="V3220">
        <v>815</v>
      </c>
    </row>
    <row r="3221" spans="1:22" ht="13.5" customHeight="1" x14ac:dyDescent="0.15">
      <c r="A3221" s="2" t="s">
        <v>2049</v>
      </c>
      <c r="B3221" s="2" t="s">
        <v>2050</v>
      </c>
      <c r="C3221" t="s">
        <v>6987</v>
      </c>
      <c r="D3221" t="s">
        <v>21</v>
      </c>
      <c r="E3221" s="16" t="s">
        <v>463</v>
      </c>
      <c r="F3221" t="s">
        <v>346</v>
      </c>
      <c r="G3221" t="s">
        <v>24</v>
      </c>
      <c r="H3221" t="s">
        <v>25</v>
      </c>
      <c r="I3221" s="7">
        <v>8</v>
      </c>
      <c r="J3221" t="s">
        <v>26</v>
      </c>
      <c r="K3221" s="7">
        <v>11</v>
      </c>
      <c r="L3221" s="2" t="s">
        <v>2053</v>
      </c>
      <c r="M3221" s="12">
        <v>54</v>
      </c>
      <c r="N3221" t="s">
        <v>130</v>
      </c>
      <c r="O3221" t="s">
        <v>1108</v>
      </c>
      <c r="P3221" t="s">
        <v>396</v>
      </c>
      <c r="Q3221" s="7">
        <v>37.9</v>
      </c>
      <c r="R3221" s="2">
        <v>520</v>
      </c>
      <c r="S3221" t="s">
        <v>1162</v>
      </c>
      <c r="T3221" t="s">
        <v>34</v>
      </c>
      <c r="U3221">
        <v>4454</v>
      </c>
      <c r="V3221">
        <v>814</v>
      </c>
    </row>
    <row r="3222" spans="1:22" ht="13.5" customHeight="1" x14ac:dyDescent="0.15">
      <c r="A3222" s="2" t="s">
        <v>2049</v>
      </c>
      <c r="B3222" s="2" t="s">
        <v>2050</v>
      </c>
      <c r="C3222" t="s">
        <v>6987</v>
      </c>
      <c r="D3222" t="s">
        <v>21</v>
      </c>
      <c r="E3222" s="16" t="s">
        <v>463</v>
      </c>
      <c r="F3222" t="s">
        <v>346</v>
      </c>
      <c r="G3222" t="s">
        <v>24</v>
      </c>
      <c r="H3222" t="s">
        <v>25</v>
      </c>
      <c r="I3222" s="7">
        <v>7</v>
      </c>
      <c r="J3222" t="s">
        <v>45</v>
      </c>
      <c r="K3222" s="7">
        <v>14</v>
      </c>
      <c r="L3222" s="2" t="s">
        <v>2052</v>
      </c>
      <c r="M3222" s="12">
        <v>56</v>
      </c>
      <c r="N3222" t="s">
        <v>30</v>
      </c>
      <c r="O3222" t="s">
        <v>1057</v>
      </c>
      <c r="P3222" t="s">
        <v>396</v>
      </c>
      <c r="Q3222" s="7">
        <v>38.1</v>
      </c>
      <c r="R3222" s="2">
        <v>530</v>
      </c>
      <c r="S3222" t="s">
        <v>1195</v>
      </c>
      <c r="T3222" s="3">
        <v>44299</v>
      </c>
      <c r="U3222">
        <v>3332</v>
      </c>
      <c r="V3222">
        <v>813</v>
      </c>
    </row>
    <row r="3223" spans="1:22" ht="13.5" customHeight="1" x14ac:dyDescent="0.15">
      <c r="A3223" s="2" t="s">
        <v>2049</v>
      </c>
      <c r="B3223" s="2" t="s">
        <v>2050</v>
      </c>
      <c r="C3223" t="s">
        <v>6987</v>
      </c>
      <c r="D3223" t="s">
        <v>21</v>
      </c>
      <c r="E3223" s="16" t="s">
        <v>463</v>
      </c>
      <c r="F3223" t="s">
        <v>346</v>
      </c>
      <c r="G3223" t="s">
        <v>24</v>
      </c>
      <c r="H3223" t="s">
        <v>25</v>
      </c>
      <c r="I3223" s="7">
        <v>6</v>
      </c>
      <c r="J3223" t="s">
        <v>53</v>
      </c>
      <c r="K3223" s="7">
        <v>9</v>
      </c>
      <c r="L3223" s="2" t="s">
        <v>1879</v>
      </c>
      <c r="M3223" s="12">
        <v>56</v>
      </c>
      <c r="N3223" t="s">
        <v>48</v>
      </c>
      <c r="O3223" t="s">
        <v>1084</v>
      </c>
      <c r="P3223" t="s">
        <v>394</v>
      </c>
      <c r="Q3223" s="7">
        <v>37.200000000000003</v>
      </c>
      <c r="R3223" s="2">
        <v>498</v>
      </c>
      <c r="S3223" t="s">
        <v>1139</v>
      </c>
      <c r="T3223" t="s">
        <v>36</v>
      </c>
      <c r="U3223">
        <v>99910</v>
      </c>
      <c r="V3223">
        <v>812</v>
      </c>
    </row>
    <row r="3224" spans="1:22" ht="13.5" customHeight="1" x14ac:dyDescent="0.15">
      <c r="A3224" s="2" t="s">
        <v>2049</v>
      </c>
      <c r="B3224" s="2" t="s">
        <v>2050</v>
      </c>
      <c r="C3224" t="s">
        <v>6987</v>
      </c>
      <c r="D3224" t="s">
        <v>21</v>
      </c>
      <c r="E3224" s="16" t="s">
        <v>463</v>
      </c>
      <c r="F3224" t="s">
        <v>346</v>
      </c>
      <c r="G3224" t="s">
        <v>24</v>
      </c>
      <c r="H3224" t="s">
        <v>25</v>
      </c>
      <c r="I3224" s="7">
        <v>5</v>
      </c>
      <c r="J3224" t="s">
        <v>47</v>
      </c>
      <c r="K3224" s="7">
        <v>8</v>
      </c>
      <c r="L3224" s="2" t="s">
        <v>1683</v>
      </c>
      <c r="M3224" s="12">
        <v>57</v>
      </c>
      <c r="N3224" t="s">
        <v>27</v>
      </c>
      <c r="O3224" t="s">
        <v>1061</v>
      </c>
      <c r="P3224" t="s">
        <v>394</v>
      </c>
      <c r="Q3224" s="7">
        <v>38</v>
      </c>
      <c r="R3224" s="2">
        <v>510</v>
      </c>
      <c r="S3224" t="s">
        <v>1224</v>
      </c>
      <c r="T3224" s="3">
        <v>44502</v>
      </c>
      <c r="U3224">
        <v>1111</v>
      </c>
      <c r="V3224">
        <v>811</v>
      </c>
    </row>
    <row r="3225" spans="1:22" ht="13.5" customHeight="1" x14ac:dyDescent="0.15">
      <c r="A3225" s="2" t="s">
        <v>2049</v>
      </c>
      <c r="B3225" s="2" t="s">
        <v>2050</v>
      </c>
      <c r="C3225" t="s">
        <v>6987</v>
      </c>
      <c r="D3225" t="s">
        <v>21</v>
      </c>
      <c r="E3225" s="16" t="s">
        <v>463</v>
      </c>
      <c r="F3225" t="s">
        <v>346</v>
      </c>
      <c r="G3225" t="s">
        <v>24</v>
      </c>
      <c r="H3225" t="s">
        <v>25</v>
      </c>
      <c r="I3225" s="7">
        <v>4</v>
      </c>
      <c r="J3225" t="s">
        <v>39</v>
      </c>
      <c r="K3225" s="7">
        <v>5</v>
      </c>
      <c r="L3225" s="2" t="s">
        <v>1953</v>
      </c>
      <c r="M3225" s="12">
        <v>57</v>
      </c>
      <c r="N3225" t="s">
        <v>390</v>
      </c>
      <c r="O3225" t="s">
        <v>1074</v>
      </c>
      <c r="P3225" t="s">
        <v>393</v>
      </c>
      <c r="Q3225" s="7">
        <v>37.200000000000003</v>
      </c>
      <c r="R3225" s="2">
        <v>480</v>
      </c>
      <c r="S3225" t="s">
        <v>1195</v>
      </c>
      <c r="T3225" s="3">
        <v>44504</v>
      </c>
      <c r="U3225">
        <v>6696</v>
      </c>
      <c r="V3225">
        <v>810</v>
      </c>
    </row>
    <row r="3226" spans="1:22" ht="13.5" customHeight="1" x14ac:dyDescent="0.15">
      <c r="A3226" s="2" t="s">
        <v>2049</v>
      </c>
      <c r="B3226" s="2" t="s">
        <v>2050</v>
      </c>
      <c r="C3226" t="s">
        <v>6987</v>
      </c>
      <c r="D3226" t="s">
        <v>21</v>
      </c>
      <c r="E3226" s="16" t="s">
        <v>463</v>
      </c>
      <c r="F3226" t="s">
        <v>346</v>
      </c>
      <c r="G3226" t="s">
        <v>24</v>
      </c>
      <c r="H3226" t="s">
        <v>25</v>
      </c>
      <c r="I3226" s="7">
        <v>3</v>
      </c>
      <c r="J3226" t="s">
        <v>33</v>
      </c>
      <c r="K3226" s="7">
        <v>1</v>
      </c>
      <c r="L3226" s="2" t="s">
        <v>1685</v>
      </c>
      <c r="M3226" s="12">
        <v>59</v>
      </c>
      <c r="N3226" t="s">
        <v>30</v>
      </c>
      <c r="O3226" t="s">
        <v>79</v>
      </c>
      <c r="P3226" t="s">
        <v>464</v>
      </c>
      <c r="Q3226" s="7">
        <v>36.9</v>
      </c>
      <c r="R3226" s="2">
        <v>462</v>
      </c>
      <c r="S3226" t="s">
        <v>1225</v>
      </c>
      <c r="T3226" s="3">
        <v>44504</v>
      </c>
      <c r="U3226">
        <v>131398</v>
      </c>
      <c r="V3226">
        <v>809</v>
      </c>
    </row>
    <row r="3227" spans="1:22" ht="13.5" customHeight="1" x14ac:dyDescent="0.15">
      <c r="A3227" s="2" t="s">
        <v>2049</v>
      </c>
      <c r="B3227" s="2" t="s">
        <v>2050</v>
      </c>
      <c r="C3227" t="s">
        <v>6987</v>
      </c>
      <c r="D3227" t="s">
        <v>21</v>
      </c>
      <c r="E3227" s="16" t="s">
        <v>463</v>
      </c>
      <c r="F3227" t="s">
        <v>346</v>
      </c>
      <c r="G3227" t="s">
        <v>24</v>
      </c>
      <c r="H3227" t="s">
        <v>25</v>
      </c>
      <c r="I3227" s="7">
        <v>2</v>
      </c>
      <c r="J3227" t="s">
        <v>39</v>
      </c>
      <c r="K3227" s="7">
        <v>6</v>
      </c>
      <c r="L3227" s="2" t="s">
        <v>2051</v>
      </c>
      <c r="M3227" s="12">
        <v>56</v>
      </c>
      <c r="N3227" t="s">
        <v>27</v>
      </c>
      <c r="O3227" t="s">
        <v>1085</v>
      </c>
      <c r="P3227" t="s">
        <v>392</v>
      </c>
      <c r="Q3227" s="7">
        <v>36.299999999999997</v>
      </c>
      <c r="R3227" s="2">
        <v>490</v>
      </c>
      <c r="S3227" t="s">
        <v>1184</v>
      </c>
      <c r="T3227" t="s">
        <v>36</v>
      </c>
      <c r="U3227">
        <v>15151515</v>
      </c>
      <c r="V3227">
        <v>808</v>
      </c>
    </row>
    <row r="3228" spans="1:22" ht="13.5" customHeight="1" x14ac:dyDescent="0.15">
      <c r="A3228" s="2" t="s">
        <v>2049</v>
      </c>
      <c r="B3228" s="2" t="s">
        <v>2050</v>
      </c>
      <c r="C3228" t="s">
        <v>6987</v>
      </c>
      <c r="D3228" t="s">
        <v>21</v>
      </c>
      <c r="E3228" s="16" t="s">
        <v>463</v>
      </c>
      <c r="F3228" t="s">
        <v>346</v>
      </c>
      <c r="G3228" t="s">
        <v>24</v>
      </c>
      <c r="H3228" t="s">
        <v>25</v>
      </c>
      <c r="I3228" s="7">
        <v>1</v>
      </c>
      <c r="J3228" t="s">
        <v>47</v>
      </c>
      <c r="K3228" s="7">
        <v>7</v>
      </c>
      <c r="L3228" s="2" t="s">
        <v>1537</v>
      </c>
      <c r="M3228" s="12">
        <v>58</v>
      </c>
      <c r="N3228" t="s">
        <v>30</v>
      </c>
      <c r="O3228" t="s">
        <v>1078</v>
      </c>
      <c r="P3228" t="s">
        <v>392</v>
      </c>
      <c r="Q3228" s="7">
        <v>36.5</v>
      </c>
      <c r="R3228" s="2">
        <v>482</v>
      </c>
      <c r="S3228" t="s">
        <v>1167</v>
      </c>
      <c r="U3228">
        <v>1111912</v>
      </c>
      <c r="V3228">
        <v>807</v>
      </c>
    </row>
    <row r="3229" spans="1:22" ht="13.5" customHeight="1" x14ac:dyDescent="0.15">
      <c r="A3229" s="2" t="s">
        <v>2044</v>
      </c>
      <c r="B3229" s="2" t="s">
        <v>2045</v>
      </c>
      <c r="C3229" t="s">
        <v>6986</v>
      </c>
      <c r="D3229" t="s">
        <v>227</v>
      </c>
      <c r="E3229" s="16" t="s">
        <v>57</v>
      </c>
      <c r="F3229" t="s">
        <v>133</v>
      </c>
      <c r="G3229" t="s">
        <v>24</v>
      </c>
      <c r="H3229" t="s">
        <v>228</v>
      </c>
      <c r="I3229" s="7">
        <v>18</v>
      </c>
      <c r="J3229" t="s">
        <v>45</v>
      </c>
      <c r="K3229" s="7">
        <v>15</v>
      </c>
      <c r="L3229" s="2" t="s">
        <v>1920</v>
      </c>
      <c r="M3229" s="12">
        <v>55</v>
      </c>
      <c r="N3229" t="s">
        <v>63</v>
      </c>
      <c r="O3229" t="s">
        <v>79</v>
      </c>
      <c r="P3229" t="s">
        <v>176</v>
      </c>
      <c r="Q3229" s="7">
        <v>35.200000000000003</v>
      </c>
      <c r="R3229" s="2">
        <v>434</v>
      </c>
      <c r="S3229" t="s">
        <v>1162</v>
      </c>
      <c r="T3229" t="s">
        <v>32</v>
      </c>
      <c r="U3229">
        <v>77</v>
      </c>
      <c r="V3229">
        <v>806</v>
      </c>
    </row>
    <row r="3230" spans="1:22" ht="13.5" customHeight="1" x14ac:dyDescent="0.15">
      <c r="A3230" s="2" t="s">
        <v>2044</v>
      </c>
      <c r="B3230" s="2" t="s">
        <v>2045</v>
      </c>
      <c r="C3230" t="s">
        <v>6986</v>
      </c>
      <c r="D3230" t="s">
        <v>227</v>
      </c>
      <c r="E3230" s="16" t="s">
        <v>57</v>
      </c>
      <c r="F3230" t="s">
        <v>133</v>
      </c>
      <c r="G3230" t="s">
        <v>24</v>
      </c>
      <c r="H3230" t="s">
        <v>228</v>
      </c>
      <c r="I3230" s="7">
        <v>17</v>
      </c>
      <c r="J3230" t="s">
        <v>39</v>
      </c>
      <c r="K3230" s="7">
        <v>5</v>
      </c>
      <c r="L3230" s="2" t="s">
        <v>1921</v>
      </c>
      <c r="M3230" s="12">
        <v>55</v>
      </c>
      <c r="N3230" t="s">
        <v>130</v>
      </c>
      <c r="O3230" t="s">
        <v>1095</v>
      </c>
      <c r="P3230" t="s">
        <v>365</v>
      </c>
      <c r="Q3230" s="7">
        <v>34.6</v>
      </c>
      <c r="R3230" s="2">
        <v>458</v>
      </c>
      <c r="S3230" t="s">
        <v>1117</v>
      </c>
      <c r="T3230" s="7">
        <v>1</v>
      </c>
      <c r="U3230">
        <v>1212</v>
      </c>
      <c r="V3230">
        <v>805</v>
      </c>
    </row>
    <row r="3231" spans="1:22" ht="13.5" customHeight="1" x14ac:dyDescent="0.15">
      <c r="A3231" s="2" t="s">
        <v>2044</v>
      </c>
      <c r="B3231" s="2" t="s">
        <v>2045</v>
      </c>
      <c r="C3231" t="s">
        <v>6986</v>
      </c>
      <c r="D3231" t="s">
        <v>227</v>
      </c>
      <c r="E3231" s="16" t="s">
        <v>57</v>
      </c>
      <c r="F3231" t="s">
        <v>133</v>
      </c>
      <c r="G3231" t="s">
        <v>24</v>
      </c>
      <c r="H3231" t="s">
        <v>228</v>
      </c>
      <c r="I3231" s="7">
        <v>16</v>
      </c>
      <c r="J3231" t="s">
        <v>26</v>
      </c>
      <c r="K3231" s="7">
        <v>12</v>
      </c>
      <c r="L3231" s="2" t="s">
        <v>1667</v>
      </c>
      <c r="M3231" s="12">
        <v>55</v>
      </c>
      <c r="N3231" t="s">
        <v>35</v>
      </c>
      <c r="O3231" t="s">
        <v>1132</v>
      </c>
      <c r="P3231" t="s">
        <v>364</v>
      </c>
      <c r="Q3231" s="7">
        <v>33.799999999999997</v>
      </c>
      <c r="R3231" s="2">
        <v>454</v>
      </c>
      <c r="S3231" t="s">
        <v>1086</v>
      </c>
      <c r="T3231" t="s">
        <v>34</v>
      </c>
      <c r="U3231">
        <v>1818</v>
      </c>
      <c r="V3231">
        <v>804</v>
      </c>
    </row>
    <row r="3232" spans="1:22" ht="13.5" customHeight="1" x14ac:dyDescent="0.15">
      <c r="A3232" s="2" t="s">
        <v>2044</v>
      </c>
      <c r="B3232" s="2" t="s">
        <v>2045</v>
      </c>
      <c r="C3232" t="s">
        <v>6986</v>
      </c>
      <c r="D3232" t="s">
        <v>227</v>
      </c>
      <c r="E3232" s="16" t="s">
        <v>57</v>
      </c>
      <c r="F3232" t="s">
        <v>133</v>
      </c>
      <c r="G3232" t="s">
        <v>24</v>
      </c>
      <c r="H3232" t="s">
        <v>228</v>
      </c>
      <c r="I3232" s="7">
        <v>15</v>
      </c>
      <c r="J3232" t="s">
        <v>29</v>
      </c>
      <c r="K3232" s="7">
        <v>18</v>
      </c>
      <c r="L3232" s="2" t="s">
        <v>1755</v>
      </c>
      <c r="M3232" s="12">
        <v>55</v>
      </c>
      <c r="N3232" t="s">
        <v>35</v>
      </c>
      <c r="O3232" t="s">
        <v>1137</v>
      </c>
      <c r="P3232" t="s">
        <v>364</v>
      </c>
      <c r="Q3232" s="7">
        <v>34.700000000000003</v>
      </c>
      <c r="R3232" s="2">
        <v>480</v>
      </c>
      <c r="S3232" t="s">
        <v>1065</v>
      </c>
      <c r="T3232" s="7">
        <v>1</v>
      </c>
      <c r="U3232">
        <v>1010</v>
      </c>
      <c r="V3232">
        <v>803</v>
      </c>
    </row>
    <row r="3233" spans="1:22" ht="13.5" customHeight="1" x14ac:dyDescent="0.15">
      <c r="A3233" s="2" t="s">
        <v>2044</v>
      </c>
      <c r="B3233" s="2" t="s">
        <v>2045</v>
      </c>
      <c r="C3233" t="s">
        <v>6986</v>
      </c>
      <c r="D3233" t="s">
        <v>227</v>
      </c>
      <c r="E3233" s="16" t="s">
        <v>57</v>
      </c>
      <c r="F3233" t="s">
        <v>133</v>
      </c>
      <c r="G3233" t="s">
        <v>24</v>
      </c>
      <c r="H3233" t="s">
        <v>228</v>
      </c>
      <c r="I3233" s="7">
        <v>14</v>
      </c>
      <c r="J3233" t="s">
        <v>33</v>
      </c>
      <c r="K3233" s="7">
        <v>1</v>
      </c>
      <c r="L3233" s="2" t="s">
        <v>1664</v>
      </c>
      <c r="M3233" s="12">
        <v>55</v>
      </c>
      <c r="N3233" t="s">
        <v>63</v>
      </c>
      <c r="O3233" t="s">
        <v>1098</v>
      </c>
      <c r="P3233" t="s">
        <v>174</v>
      </c>
      <c r="Q3233" s="7">
        <v>35.4</v>
      </c>
      <c r="R3233" s="2">
        <v>456</v>
      </c>
      <c r="S3233" t="s">
        <v>1216</v>
      </c>
      <c r="T3233" s="3">
        <v>44299</v>
      </c>
      <c r="U3233">
        <v>22</v>
      </c>
      <c r="V3233">
        <v>802</v>
      </c>
    </row>
    <row r="3234" spans="1:22" ht="13.5" customHeight="1" x14ac:dyDescent="0.15">
      <c r="A3234" s="2" t="s">
        <v>2044</v>
      </c>
      <c r="B3234" s="2" t="s">
        <v>2045</v>
      </c>
      <c r="C3234" t="s">
        <v>6986</v>
      </c>
      <c r="D3234" t="s">
        <v>227</v>
      </c>
      <c r="E3234" s="16" t="s">
        <v>57</v>
      </c>
      <c r="F3234" t="s">
        <v>133</v>
      </c>
      <c r="G3234" t="s">
        <v>24</v>
      </c>
      <c r="H3234" t="s">
        <v>228</v>
      </c>
      <c r="I3234" s="7">
        <v>13</v>
      </c>
      <c r="J3234" t="s">
        <v>45</v>
      </c>
      <c r="K3234" s="7">
        <v>13</v>
      </c>
      <c r="L3234" s="2" t="s">
        <v>1805</v>
      </c>
      <c r="M3234" s="12">
        <v>55</v>
      </c>
      <c r="N3234" t="s">
        <v>63</v>
      </c>
      <c r="O3234" t="s">
        <v>1053</v>
      </c>
      <c r="P3234" t="s">
        <v>362</v>
      </c>
      <c r="Q3234" s="7">
        <v>33.700000000000003</v>
      </c>
      <c r="R3234" s="2">
        <v>454</v>
      </c>
      <c r="S3234" t="s">
        <v>1162</v>
      </c>
      <c r="T3234" s="3">
        <v>44299</v>
      </c>
      <c r="U3234">
        <v>1615</v>
      </c>
      <c r="V3234">
        <v>801</v>
      </c>
    </row>
    <row r="3235" spans="1:22" ht="13.5" customHeight="1" x14ac:dyDescent="0.15">
      <c r="A3235" s="2" t="s">
        <v>2044</v>
      </c>
      <c r="B3235" s="2" t="s">
        <v>2045</v>
      </c>
      <c r="C3235" t="s">
        <v>6986</v>
      </c>
      <c r="D3235" t="s">
        <v>227</v>
      </c>
      <c r="E3235" s="16" t="s">
        <v>57</v>
      </c>
      <c r="F3235" t="s">
        <v>133</v>
      </c>
      <c r="G3235" t="s">
        <v>24</v>
      </c>
      <c r="H3235" t="s">
        <v>228</v>
      </c>
      <c r="I3235" s="7">
        <v>12</v>
      </c>
      <c r="J3235" t="s">
        <v>47</v>
      </c>
      <c r="K3235" s="7">
        <v>8</v>
      </c>
      <c r="L3235" s="2" t="s">
        <v>1757</v>
      </c>
      <c r="M3235" s="12">
        <v>55</v>
      </c>
      <c r="N3235" t="s">
        <v>35</v>
      </c>
      <c r="O3235" t="s">
        <v>1124</v>
      </c>
      <c r="P3235" t="s">
        <v>462</v>
      </c>
      <c r="Q3235" s="7">
        <v>33.6</v>
      </c>
      <c r="R3235" s="2">
        <v>454</v>
      </c>
      <c r="S3235" t="s">
        <v>1248</v>
      </c>
      <c r="T3235" t="s">
        <v>34</v>
      </c>
      <c r="U3235">
        <v>1312</v>
      </c>
      <c r="V3235">
        <v>800</v>
      </c>
    </row>
    <row r="3236" spans="1:22" ht="13.5" customHeight="1" x14ac:dyDescent="0.15">
      <c r="A3236" s="2" t="s">
        <v>2044</v>
      </c>
      <c r="B3236" s="2" t="s">
        <v>2045</v>
      </c>
      <c r="C3236" t="s">
        <v>6986</v>
      </c>
      <c r="D3236" t="s">
        <v>227</v>
      </c>
      <c r="E3236" s="16" t="s">
        <v>57</v>
      </c>
      <c r="F3236" t="s">
        <v>133</v>
      </c>
      <c r="G3236" t="s">
        <v>24</v>
      </c>
      <c r="H3236" t="s">
        <v>228</v>
      </c>
      <c r="I3236" s="7">
        <v>11</v>
      </c>
      <c r="J3236" t="s">
        <v>33</v>
      </c>
      <c r="K3236" s="7">
        <v>2</v>
      </c>
      <c r="L3236" s="2" t="s">
        <v>1606</v>
      </c>
      <c r="M3236" s="12">
        <v>55</v>
      </c>
      <c r="N3236" t="s">
        <v>130</v>
      </c>
      <c r="O3236" t="s">
        <v>1108</v>
      </c>
      <c r="P3236" t="s">
        <v>462</v>
      </c>
      <c r="Q3236" s="7">
        <v>34.1</v>
      </c>
      <c r="R3236" s="2">
        <v>450</v>
      </c>
      <c r="S3236" t="s">
        <v>1139</v>
      </c>
      <c r="T3236" s="3">
        <v>44504</v>
      </c>
      <c r="U3236">
        <v>77</v>
      </c>
      <c r="V3236">
        <v>799</v>
      </c>
    </row>
    <row r="3237" spans="1:22" ht="13.5" customHeight="1" x14ac:dyDescent="0.15">
      <c r="A3237" s="2" t="s">
        <v>2044</v>
      </c>
      <c r="B3237" s="2" t="s">
        <v>2045</v>
      </c>
      <c r="C3237" t="s">
        <v>6986</v>
      </c>
      <c r="D3237" t="s">
        <v>227</v>
      </c>
      <c r="E3237" s="16" t="s">
        <v>57</v>
      </c>
      <c r="F3237" t="s">
        <v>133</v>
      </c>
      <c r="G3237" t="s">
        <v>24</v>
      </c>
      <c r="H3237" t="s">
        <v>228</v>
      </c>
      <c r="I3237" s="7">
        <v>10</v>
      </c>
      <c r="J3237" t="s">
        <v>45</v>
      </c>
      <c r="K3237" s="7">
        <v>14</v>
      </c>
      <c r="L3237" s="2" t="s">
        <v>1710</v>
      </c>
      <c r="M3237" s="12">
        <v>55</v>
      </c>
      <c r="N3237" t="s">
        <v>139</v>
      </c>
      <c r="O3237" t="s">
        <v>1084</v>
      </c>
      <c r="P3237" t="s">
        <v>461</v>
      </c>
      <c r="Q3237" s="7">
        <v>33.200000000000003</v>
      </c>
      <c r="R3237" s="2">
        <v>502</v>
      </c>
      <c r="S3237" t="s">
        <v>1110</v>
      </c>
      <c r="T3237" t="s">
        <v>36</v>
      </c>
      <c r="U3237">
        <v>1615</v>
      </c>
      <c r="V3237">
        <v>798</v>
      </c>
    </row>
    <row r="3238" spans="1:22" ht="13.5" customHeight="1" x14ac:dyDescent="0.15">
      <c r="A3238" s="2" t="s">
        <v>2044</v>
      </c>
      <c r="B3238" s="2" t="s">
        <v>2045</v>
      </c>
      <c r="C3238" t="s">
        <v>6986</v>
      </c>
      <c r="D3238" t="s">
        <v>227</v>
      </c>
      <c r="E3238" s="16" t="s">
        <v>57</v>
      </c>
      <c r="F3238" t="s">
        <v>133</v>
      </c>
      <c r="G3238" t="s">
        <v>24</v>
      </c>
      <c r="H3238" t="s">
        <v>228</v>
      </c>
      <c r="I3238" s="7">
        <v>9</v>
      </c>
      <c r="J3238" t="s">
        <v>29</v>
      </c>
      <c r="K3238" s="7">
        <v>16</v>
      </c>
      <c r="L3238" s="2" t="s">
        <v>2048</v>
      </c>
      <c r="M3238" s="12">
        <v>55</v>
      </c>
      <c r="N3238" t="s">
        <v>130</v>
      </c>
      <c r="O3238" t="s">
        <v>1070</v>
      </c>
      <c r="P3238" t="s">
        <v>461</v>
      </c>
      <c r="Q3238" s="7">
        <v>34.299999999999997</v>
      </c>
      <c r="R3238" s="2">
        <v>494</v>
      </c>
      <c r="S3238" t="s">
        <v>1154</v>
      </c>
      <c r="T3238" t="s">
        <v>36</v>
      </c>
      <c r="U3238">
        <v>44</v>
      </c>
      <c r="V3238">
        <v>797</v>
      </c>
    </row>
    <row r="3239" spans="1:22" ht="13.5" customHeight="1" x14ac:dyDescent="0.15">
      <c r="A3239" s="2" t="s">
        <v>2044</v>
      </c>
      <c r="B3239" s="2" t="s">
        <v>2045</v>
      </c>
      <c r="C3239" t="s">
        <v>6986</v>
      </c>
      <c r="D3239" t="s">
        <v>227</v>
      </c>
      <c r="E3239" s="16" t="s">
        <v>57</v>
      </c>
      <c r="F3239" t="s">
        <v>133</v>
      </c>
      <c r="G3239" t="s">
        <v>24</v>
      </c>
      <c r="H3239" t="s">
        <v>228</v>
      </c>
      <c r="I3239" s="7">
        <v>8</v>
      </c>
      <c r="J3239" t="s">
        <v>47</v>
      </c>
      <c r="K3239" s="7">
        <v>7</v>
      </c>
      <c r="L3239" s="2" t="s">
        <v>1762</v>
      </c>
      <c r="M3239" s="12">
        <v>55</v>
      </c>
      <c r="N3239" t="s">
        <v>63</v>
      </c>
      <c r="O3239" t="s">
        <v>1078</v>
      </c>
      <c r="P3239" t="s">
        <v>461</v>
      </c>
      <c r="Q3239" s="7">
        <v>34.700000000000003</v>
      </c>
      <c r="R3239" s="2">
        <v>446</v>
      </c>
      <c r="S3239" t="s">
        <v>1079</v>
      </c>
      <c r="T3239" t="s">
        <v>34</v>
      </c>
      <c r="U3239">
        <v>22</v>
      </c>
      <c r="V3239">
        <v>796</v>
      </c>
    </row>
    <row r="3240" spans="1:22" ht="13.5" customHeight="1" x14ac:dyDescent="0.15">
      <c r="A3240" s="2" t="s">
        <v>2044</v>
      </c>
      <c r="B3240" s="2" t="s">
        <v>2045</v>
      </c>
      <c r="C3240" t="s">
        <v>6986</v>
      </c>
      <c r="D3240" t="s">
        <v>227</v>
      </c>
      <c r="E3240" s="16" t="s">
        <v>57</v>
      </c>
      <c r="F3240" t="s">
        <v>133</v>
      </c>
      <c r="G3240" t="s">
        <v>24</v>
      </c>
      <c r="H3240" t="s">
        <v>228</v>
      </c>
      <c r="I3240" s="7">
        <v>7</v>
      </c>
      <c r="J3240" t="s">
        <v>29</v>
      </c>
      <c r="K3240" s="7">
        <v>17</v>
      </c>
      <c r="L3240" s="2" t="s">
        <v>2047</v>
      </c>
      <c r="M3240" s="12">
        <v>55</v>
      </c>
      <c r="N3240" t="s">
        <v>63</v>
      </c>
      <c r="O3240" t="s">
        <v>1061</v>
      </c>
      <c r="P3240" t="s">
        <v>461</v>
      </c>
      <c r="Q3240" s="7">
        <v>33.5</v>
      </c>
      <c r="R3240" s="2">
        <v>448</v>
      </c>
      <c r="S3240" t="s">
        <v>1118</v>
      </c>
      <c r="T3240" t="s">
        <v>60</v>
      </c>
      <c r="U3240">
        <v>1312</v>
      </c>
      <c r="V3240">
        <v>795</v>
      </c>
    </row>
    <row r="3241" spans="1:22" ht="13.5" customHeight="1" x14ac:dyDescent="0.15">
      <c r="A3241" s="2" t="s">
        <v>2044</v>
      </c>
      <c r="B3241" s="2" t="s">
        <v>2045</v>
      </c>
      <c r="C3241" t="s">
        <v>6986</v>
      </c>
      <c r="D3241" t="s">
        <v>227</v>
      </c>
      <c r="E3241" s="16" t="s">
        <v>57</v>
      </c>
      <c r="F3241" t="s">
        <v>133</v>
      </c>
      <c r="G3241" t="s">
        <v>24</v>
      </c>
      <c r="H3241" t="s">
        <v>228</v>
      </c>
      <c r="I3241" s="7">
        <v>6</v>
      </c>
      <c r="J3241" t="s">
        <v>53</v>
      </c>
      <c r="K3241" s="7">
        <v>10</v>
      </c>
      <c r="L3241" s="2" t="s">
        <v>1442</v>
      </c>
      <c r="M3241" s="12">
        <v>55</v>
      </c>
      <c r="N3241" t="s">
        <v>35</v>
      </c>
      <c r="O3241" t="s">
        <v>1082</v>
      </c>
      <c r="P3241" t="s">
        <v>460</v>
      </c>
      <c r="Q3241" s="7">
        <v>33.1</v>
      </c>
      <c r="R3241" s="2">
        <v>466</v>
      </c>
      <c r="S3241" t="s">
        <v>1083</v>
      </c>
      <c r="T3241" s="3">
        <v>44504</v>
      </c>
      <c r="U3241">
        <v>1515</v>
      </c>
      <c r="V3241">
        <v>794</v>
      </c>
    </row>
    <row r="3242" spans="1:22" ht="13.5" customHeight="1" x14ac:dyDescent="0.15">
      <c r="A3242" s="2" t="s">
        <v>2044</v>
      </c>
      <c r="B3242" s="2" t="s">
        <v>2045</v>
      </c>
      <c r="C3242" t="s">
        <v>6986</v>
      </c>
      <c r="D3242" t="s">
        <v>227</v>
      </c>
      <c r="E3242" s="16" t="s">
        <v>57</v>
      </c>
      <c r="F3242" t="s">
        <v>133</v>
      </c>
      <c r="G3242" t="s">
        <v>24</v>
      </c>
      <c r="H3242" t="s">
        <v>228</v>
      </c>
      <c r="I3242" s="7">
        <v>5</v>
      </c>
      <c r="J3242" t="s">
        <v>26</v>
      </c>
      <c r="K3242" s="7">
        <v>11</v>
      </c>
      <c r="L3242" s="2" t="s">
        <v>2046</v>
      </c>
      <c r="M3242" s="12">
        <v>55</v>
      </c>
      <c r="N3242" t="s">
        <v>130</v>
      </c>
      <c r="O3242" t="s">
        <v>1055</v>
      </c>
      <c r="P3242" t="s">
        <v>459</v>
      </c>
      <c r="Q3242" s="7">
        <v>34.799999999999997</v>
      </c>
      <c r="R3242" s="2">
        <v>512</v>
      </c>
      <c r="S3242" t="s">
        <v>1119</v>
      </c>
      <c r="T3242" s="3">
        <v>44502</v>
      </c>
      <c r="U3242">
        <v>11</v>
      </c>
      <c r="V3242">
        <v>793</v>
      </c>
    </row>
    <row r="3243" spans="1:22" ht="13.5" customHeight="1" x14ac:dyDescent="0.15">
      <c r="A3243" s="2" t="s">
        <v>2044</v>
      </c>
      <c r="B3243" s="2" t="s">
        <v>2045</v>
      </c>
      <c r="C3243" t="s">
        <v>6986</v>
      </c>
      <c r="D3243" t="s">
        <v>227</v>
      </c>
      <c r="E3243" s="16" t="s">
        <v>57</v>
      </c>
      <c r="F3243" t="s">
        <v>133</v>
      </c>
      <c r="G3243" t="s">
        <v>24</v>
      </c>
      <c r="H3243" t="s">
        <v>228</v>
      </c>
      <c r="I3243" s="7">
        <v>4</v>
      </c>
      <c r="J3243" t="s">
        <v>39</v>
      </c>
      <c r="K3243" s="7">
        <v>6</v>
      </c>
      <c r="L3243" s="2" t="s">
        <v>1700</v>
      </c>
      <c r="M3243" s="12">
        <v>55</v>
      </c>
      <c r="N3243" t="s">
        <v>63</v>
      </c>
      <c r="O3243" t="s">
        <v>1072</v>
      </c>
      <c r="P3243" t="s">
        <v>458</v>
      </c>
      <c r="Q3243" s="7">
        <v>33.5</v>
      </c>
      <c r="R3243" s="2">
        <v>506</v>
      </c>
      <c r="S3243" t="s">
        <v>1114</v>
      </c>
      <c r="T3243" t="s">
        <v>36</v>
      </c>
      <c r="U3243">
        <v>55</v>
      </c>
      <c r="V3243">
        <v>792</v>
      </c>
    </row>
    <row r="3244" spans="1:22" ht="13.5" customHeight="1" x14ac:dyDescent="0.15">
      <c r="A3244" s="2" t="s">
        <v>2044</v>
      </c>
      <c r="B3244" s="2" t="s">
        <v>2045</v>
      </c>
      <c r="C3244" t="s">
        <v>6986</v>
      </c>
      <c r="D3244" t="s">
        <v>227</v>
      </c>
      <c r="E3244" s="16" t="s">
        <v>57</v>
      </c>
      <c r="F3244" t="s">
        <v>133</v>
      </c>
      <c r="G3244" t="s">
        <v>24</v>
      </c>
      <c r="H3244" t="s">
        <v>228</v>
      </c>
      <c r="I3244" s="7">
        <v>3</v>
      </c>
      <c r="J3244" t="s">
        <v>41</v>
      </c>
      <c r="K3244" s="7">
        <v>3</v>
      </c>
      <c r="L3244" s="2" t="s">
        <v>1759</v>
      </c>
      <c r="M3244" s="12">
        <v>55</v>
      </c>
      <c r="N3244" t="s">
        <v>35</v>
      </c>
      <c r="O3244" t="s">
        <v>1066</v>
      </c>
      <c r="P3244" t="s">
        <v>458</v>
      </c>
      <c r="Q3244" s="7">
        <v>33.5</v>
      </c>
      <c r="R3244" s="2">
        <v>440</v>
      </c>
      <c r="S3244" t="s">
        <v>1193</v>
      </c>
      <c r="T3244" t="s">
        <v>32</v>
      </c>
      <c r="U3244">
        <v>55</v>
      </c>
      <c r="V3244">
        <v>791</v>
      </c>
    </row>
    <row r="3245" spans="1:22" ht="13.5" customHeight="1" x14ac:dyDescent="0.15">
      <c r="A3245" s="2" t="s">
        <v>2044</v>
      </c>
      <c r="B3245" s="2" t="s">
        <v>2045</v>
      </c>
      <c r="C3245" t="s">
        <v>6986</v>
      </c>
      <c r="D3245" t="s">
        <v>227</v>
      </c>
      <c r="E3245" s="16" t="s">
        <v>57</v>
      </c>
      <c r="F3245" t="s">
        <v>133</v>
      </c>
      <c r="G3245" t="s">
        <v>24</v>
      </c>
      <c r="H3245" t="s">
        <v>228</v>
      </c>
      <c r="I3245" s="7">
        <v>2</v>
      </c>
      <c r="J3245" t="s">
        <v>53</v>
      </c>
      <c r="K3245" s="7">
        <v>9</v>
      </c>
      <c r="L3245" s="2" t="s">
        <v>1892</v>
      </c>
      <c r="M3245" s="12">
        <v>55</v>
      </c>
      <c r="N3245" t="s">
        <v>63</v>
      </c>
      <c r="O3245" t="s">
        <v>1099</v>
      </c>
      <c r="P3245" t="s">
        <v>457</v>
      </c>
      <c r="Q3245" s="7">
        <v>33</v>
      </c>
      <c r="R3245" s="2">
        <v>498</v>
      </c>
      <c r="S3245" t="s">
        <v>1064</v>
      </c>
      <c r="T3245" t="s">
        <v>34</v>
      </c>
      <c r="U3245">
        <v>1010</v>
      </c>
      <c r="V3245">
        <v>790</v>
      </c>
    </row>
    <row r="3246" spans="1:22" ht="13.5" customHeight="1" x14ac:dyDescent="0.15">
      <c r="A3246" s="2" t="s">
        <v>2044</v>
      </c>
      <c r="B3246" s="2" t="s">
        <v>2045</v>
      </c>
      <c r="C3246" t="s">
        <v>6986</v>
      </c>
      <c r="D3246" t="s">
        <v>227</v>
      </c>
      <c r="E3246" s="16" t="s">
        <v>57</v>
      </c>
      <c r="F3246" t="s">
        <v>133</v>
      </c>
      <c r="G3246" t="s">
        <v>24</v>
      </c>
      <c r="H3246" t="s">
        <v>228</v>
      </c>
      <c r="I3246" s="7">
        <v>1</v>
      </c>
      <c r="J3246" t="s">
        <v>41</v>
      </c>
      <c r="K3246" s="7">
        <v>4</v>
      </c>
      <c r="L3246" s="2" t="s">
        <v>1552</v>
      </c>
      <c r="M3246" s="12">
        <v>55</v>
      </c>
      <c r="N3246" t="s">
        <v>63</v>
      </c>
      <c r="O3246" t="s">
        <v>410</v>
      </c>
      <c r="P3246" t="s">
        <v>457</v>
      </c>
      <c r="Q3246" s="7">
        <v>33.200000000000003</v>
      </c>
      <c r="R3246" s="2">
        <v>470</v>
      </c>
      <c r="S3246" t="s">
        <v>1180</v>
      </c>
      <c r="T3246" t="s">
        <v>441</v>
      </c>
      <c r="U3246">
        <v>77</v>
      </c>
      <c r="V3246">
        <v>789</v>
      </c>
    </row>
    <row r="3247" spans="1:22" ht="13.5" customHeight="1" x14ac:dyDescent="0.15">
      <c r="A3247" s="2" t="s">
        <v>2032</v>
      </c>
      <c r="B3247" s="2" t="s">
        <v>2033</v>
      </c>
      <c r="C3247" t="s">
        <v>6986</v>
      </c>
      <c r="D3247" t="s">
        <v>281</v>
      </c>
      <c r="E3247" s="16" t="s">
        <v>448</v>
      </c>
      <c r="F3247" t="s">
        <v>283</v>
      </c>
      <c r="G3247" t="s">
        <v>24</v>
      </c>
      <c r="H3247" t="s">
        <v>284</v>
      </c>
      <c r="I3247" t="s">
        <v>389</v>
      </c>
      <c r="J3247" t="s">
        <v>29</v>
      </c>
      <c r="K3247" s="7">
        <v>9</v>
      </c>
      <c r="L3247" s="2" t="s">
        <v>2043</v>
      </c>
      <c r="M3247" s="12">
        <v>60</v>
      </c>
      <c r="N3247" t="s">
        <v>40</v>
      </c>
      <c r="O3247" t="s">
        <v>1259</v>
      </c>
      <c r="R3247" s="2">
        <v>490</v>
      </c>
      <c r="S3247" t="s">
        <v>1260</v>
      </c>
      <c r="U3247" t="s">
        <v>2042</v>
      </c>
      <c r="V3247">
        <v>788</v>
      </c>
    </row>
    <row r="3248" spans="1:22" ht="13.5" customHeight="1" x14ac:dyDescent="0.15">
      <c r="A3248" s="2" t="s">
        <v>2032</v>
      </c>
      <c r="B3248" s="2" t="s">
        <v>2033</v>
      </c>
      <c r="C3248" t="s">
        <v>6986</v>
      </c>
      <c r="D3248" t="s">
        <v>281</v>
      </c>
      <c r="E3248" s="16" t="s">
        <v>448</v>
      </c>
      <c r="F3248" t="s">
        <v>283</v>
      </c>
      <c r="G3248" t="s">
        <v>24</v>
      </c>
      <c r="H3248" t="s">
        <v>284</v>
      </c>
      <c r="I3248" t="s">
        <v>389</v>
      </c>
      <c r="J3248" t="s">
        <v>45</v>
      </c>
      <c r="K3248" s="7">
        <v>8</v>
      </c>
      <c r="L3248" s="2" t="s">
        <v>2041</v>
      </c>
      <c r="M3248" s="12">
        <v>60</v>
      </c>
      <c r="N3248" t="s">
        <v>390</v>
      </c>
      <c r="O3248" t="s">
        <v>1251</v>
      </c>
      <c r="R3248" s="2">
        <v>488</v>
      </c>
      <c r="S3248" t="s">
        <v>1292</v>
      </c>
      <c r="U3248" t="s">
        <v>2042</v>
      </c>
      <c r="V3248">
        <v>787</v>
      </c>
    </row>
    <row r="3249" spans="1:22" ht="13.5" customHeight="1" x14ac:dyDescent="0.15">
      <c r="A3249" s="2" t="s">
        <v>2032</v>
      </c>
      <c r="B3249" s="2" t="s">
        <v>2033</v>
      </c>
      <c r="C3249" t="s">
        <v>6986</v>
      </c>
      <c r="D3249" t="s">
        <v>281</v>
      </c>
      <c r="E3249" s="16" t="s">
        <v>448</v>
      </c>
      <c r="F3249" t="s">
        <v>283</v>
      </c>
      <c r="G3249" t="s">
        <v>24</v>
      </c>
      <c r="H3249" t="s">
        <v>284</v>
      </c>
      <c r="I3249" s="7">
        <v>8</v>
      </c>
      <c r="J3249" t="s">
        <v>29</v>
      </c>
      <c r="K3249" s="7">
        <v>10</v>
      </c>
      <c r="L3249" s="2" t="s">
        <v>2040</v>
      </c>
      <c r="M3249" s="12">
        <v>60</v>
      </c>
      <c r="N3249" t="s">
        <v>48</v>
      </c>
      <c r="O3249" t="s">
        <v>1250</v>
      </c>
      <c r="P3249" t="s">
        <v>456</v>
      </c>
      <c r="Q3249" s="7">
        <v>14.3</v>
      </c>
      <c r="R3249" s="2">
        <v>520</v>
      </c>
      <c r="S3249" t="s">
        <v>1202</v>
      </c>
      <c r="T3249" s="7">
        <v>9</v>
      </c>
      <c r="U3249">
        <v>8888</v>
      </c>
      <c r="V3249">
        <v>786</v>
      </c>
    </row>
    <row r="3250" spans="1:22" ht="13.5" customHeight="1" x14ac:dyDescent="0.15">
      <c r="A3250" s="2" t="s">
        <v>2032</v>
      </c>
      <c r="B3250" s="2" t="s">
        <v>2033</v>
      </c>
      <c r="C3250" t="s">
        <v>6986</v>
      </c>
      <c r="D3250" t="s">
        <v>281</v>
      </c>
      <c r="E3250" s="16" t="s">
        <v>448</v>
      </c>
      <c r="F3250" t="s">
        <v>283</v>
      </c>
      <c r="G3250" t="s">
        <v>24</v>
      </c>
      <c r="H3250" t="s">
        <v>284</v>
      </c>
      <c r="I3250" s="7">
        <v>7</v>
      </c>
      <c r="J3250" t="s">
        <v>53</v>
      </c>
      <c r="K3250" s="7">
        <v>5</v>
      </c>
      <c r="L3250" s="2" t="s">
        <v>2039</v>
      </c>
      <c r="M3250" s="12">
        <v>60</v>
      </c>
      <c r="N3250" t="s">
        <v>40</v>
      </c>
      <c r="O3250" t="s">
        <v>1317</v>
      </c>
      <c r="P3250" t="s">
        <v>455</v>
      </c>
      <c r="Q3250" s="7">
        <v>14.2</v>
      </c>
      <c r="R3250" s="2">
        <v>474</v>
      </c>
      <c r="S3250" t="s">
        <v>1237</v>
      </c>
      <c r="T3250" t="s">
        <v>83</v>
      </c>
      <c r="U3250">
        <v>2256</v>
      </c>
      <c r="V3250">
        <v>785</v>
      </c>
    </row>
    <row r="3251" spans="1:22" ht="13.5" customHeight="1" x14ac:dyDescent="0.15">
      <c r="A3251" s="2" t="s">
        <v>2032</v>
      </c>
      <c r="B3251" s="2" t="s">
        <v>2033</v>
      </c>
      <c r="C3251" t="s">
        <v>6986</v>
      </c>
      <c r="D3251" t="s">
        <v>281</v>
      </c>
      <c r="E3251" s="16" t="s">
        <v>448</v>
      </c>
      <c r="F3251" t="s">
        <v>283</v>
      </c>
      <c r="G3251" t="s">
        <v>24</v>
      </c>
      <c r="H3251" t="s">
        <v>284</v>
      </c>
      <c r="I3251" s="7">
        <v>6</v>
      </c>
      <c r="J3251" t="s">
        <v>26</v>
      </c>
      <c r="K3251" s="7">
        <v>6</v>
      </c>
      <c r="L3251" s="2" t="s">
        <v>2038</v>
      </c>
      <c r="M3251" s="12">
        <v>60</v>
      </c>
      <c r="N3251" t="s">
        <v>48</v>
      </c>
      <c r="O3251" t="s">
        <v>1265</v>
      </c>
      <c r="P3251" t="s">
        <v>454</v>
      </c>
      <c r="Q3251" s="7">
        <v>14</v>
      </c>
      <c r="R3251" s="2">
        <v>482</v>
      </c>
      <c r="S3251" t="s">
        <v>1198</v>
      </c>
      <c r="T3251" t="s">
        <v>83</v>
      </c>
      <c r="U3251">
        <v>7777</v>
      </c>
      <c r="V3251">
        <v>784</v>
      </c>
    </row>
    <row r="3252" spans="1:22" ht="13.5" customHeight="1" x14ac:dyDescent="0.15">
      <c r="A3252" s="2" t="s">
        <v>2032</v>
      </c>
      <c r="B3252" s="2" t="s">
        <v>2033</v>
      </c>
      <c r="C3252" t="s">
        <v>6986</v>
      </c>
      <c r="D3252" t="s">
        <v>281</v>
      </c>
      <c r="E3252" s="16" t="s">
        <v>448</v>
      </c>
      <c r="F3252" t="s">
        <v>283</v>
      </c>
      <c r="G3252" t="s">
        <v>24</v>
      </c>
      <c r="H3252" t="s">
        <v>284</v>
      </c>
      <c r="I3252" s="7">
        <v>5</v>
      </c>
      <c r="J3252" t="s">
        <v>39</v>
      </c>
      <c r="K3252" s="7">
        <v>3</v>
      </c>
      <c r="L3252" s="2" t="s">
        <v>1768</v>
      </c>
      <c r="M3252" s="12">
        <v>60</v>
      </c>
      <c r="N3252" t="s">
        <v>48</v>
      </c>
      <c r="O3252" t="s">
        <v>1254</v>
      </c>
      <c r="P3252" t="s">
        <v>453</v>
      </c>
      <c r="Q3252" s="7">
        <v>13.9</v>
      </c>
      <c r="R3252" s="2">
        <v>518</v>
      </c>
      <c r="S3252" t="s">
        <v>1255</v>
      </c>
      <c r="T3252" t="s">
        <v>34</v>
      </c>
      <c r="U3252">
        <v>4335</v>
      </c>
      <c r="V3252">
        <v>783</v>
      </c>
    </row>
    <row r="3253" spans="1:22" ht="13.5" customHeight="1" x14ac:dyDescent="0.15">
      <c r="A3253" s="2" t="s">
        <v>2032</v>
      </c>
      <c r="B3253" s="2" t="s">
        <v>2033</v>
      </c>
      <c r="C3253" t="s">
        <v>6986</v>
      </c>
      <c r="D3253" t="s">
        <v>281</v>
      </c>
      <c r="E3253" s="16" t="s">
        <v>448</v>
      </c>
      <c r="F3253" t="s">
        <v>283</v>
      </c>
      <c r="G3253" t="s">
        <v>24</v>
      </c>
      <c r="H3253" t="s">
        <v>284</v>
      </c>
      <c r="I3253" s="7">
        <v>4</v>
      </c>
      <c r="J3253" t="s">
        <v>47</v>
      </c>
      <c r="K3253" s="7">
        <v>4</v>
      </c>
      <c r="L3253" s="2" t="s">
        <v>2037</v>
      </c>
      <c r="M3253" s="12">
        <v>60</v>
      </c>
      <c r="N3253" t="s">
        <v>115</v>
      </c>
      <c r="O3253" t="s">
        <v>1258</v>
      </c>
      <c r="P3253" t="s">
        <v>452</v>
      </c>
      <c r="Q3253" s="7">
        <v>13.9</v>
      </c>
      <c r="R3253" s="2">
        <v>506</v>
      </c>
      <c r="S3253" t="s">
        <v>1176</v>
      </c>
      <c r="T3253" s="7">
        <v>8</v>
      </c>
      <c r="U3253">
        <v>1111</v>
      </c>
      <c r="V3253">
        <v>782</v>
      </c>
    </row>
    <row r="3254" spans="1:22" ht="13.5" customHeight="1" x14ac:dyDescent="0.15">
      <c r="A3254" s="2" t="s">
        <v>2032</v>
      </c>
      <c r="B3254" s="2" t="s">
        <v>2033</v>
      </c>
      <c r="C3254" t="s">
        <v>6986</v>
      </c>
      <c r="D3254" t="s">
        <v>281</v>
      </c>
      <c r="E3254" s="16" t="s">
        <v>448</v>
      </c>
      <c r="F3254" t="s">
        <v>283</v>
      </c>
      <c r="G3254" t="s">
        <v>24</v>
      </c>
      <c r="H3254" t="s">
        <v>284</v>
      </c>
      <c r="I3254" s="7">
        <v>3</v>
      </c>
      <c r="J3254" t="s">
        <v>41</v>
      </c>
      <c r="K3254" s="7">
        <v>2</v>
      </c>
      <c r="L3254" s="2" t="s">
        <v>2036</v>
      </c>
      <c r="M3254" s="12">
        <v>60</v>
      </c>
      <c r="N3254" t="s">
        <v>27</v>
      </c>
      <c r="O3254" t="s">
        <v>1261</v>
      </c>
      <c r="P3254" t="s">
        <v>451</v>
      </c>
      <c r="Q3254" s="7">
        <v>13.9</v>
      </c>
      <c r="R3254" s="2">
        <v>464</v>
      </c>
      <c r="S3254" t="s">
        <v>1279</v>
      </c>
      <c r="T3254" s="3">
        <v>44504</v>
      </c>
      <c r="U3254">
        <v>6664</v>
      </c>
      <c r="V3254">
        <v>781</v>
      </c>
    </row>
    <row r="3255" spans="1:22" ht="13.5" customHeight="1" x14ac:dyDescent="0.15">
      <c r="A3255" s="2" t="s">
        <v>2032</v>
      </c>
      <c r="B3255" s="2" t="s">
        <v>2033</v>
      </c>
      <c r="C3255" t="s">
        <v>6986</v>
      </c>
      <c r="D3255" t="s">
        <v>281</v>
      </c>
      <c r="E3255" s="16" t="s">
        <v>448</v>
      </c>
      <c r="F3255" t="s">
        <v>283</v>
      </c>
      <c r="G3255" t="s">
        <v>24</v>
      </c>
      <c r="H3255" t="s">
        <v>284</v>
      </c>
      <c r="I3255" s="7">
        <v>2</v>
      </c>
      <c r="J3255" t="s">
        <v>33</v>
      </c>
      <c r="K3255" s="7">
        <v>1</v>
      </c>
      <c r="L3255" s="2" t="s">
        <v>2035</v>
      </c>
      <c r="M3255" s="12">
        <v>60</v>
      </c>
      <c r="N3255" t="s">
        <v>48</v>
      </c>
      <c r="O3255" t="s">
        <v>1301</v>
      </c>
      <c r="P3255" t="s">
        <v>450</v>
      </c>
      <c r="Q3255" s="7">
        <v>13.9</v>
      </c>
      <c r="R3255" s="2">
        <v>462</v>
      </c>
      <c r="S3255" t="s">
        <v>1269</v>
      </c>
      <c r="T3255" t="s">
        <v>60</v>
      </c>
      <c r="U3255">
        <v>3333</v>
      </c>
      <c r="V3255">
        <v>780</v>
      </c>
    </row>
    <row r="3256" spans="1:22" ht="13.5" customHeight="1" x14ac:dyDescent="0.15">
      <c r="A3256" s="2" t="s">
        <v>2032</v>
      </c>
      <c r="B3256" s="2" t="s">
        <v>2033</v>
      </c>
      <c r="C3256" t="s">
        <v>6986</v>
      </c>
      <c r="D3256" t="s">
        <v>281</v>
      </c>
      <c r="E3256" s="16" t="s">
        <v>448</v>
      </c>
      <c r="F3256" t="s">
        <v>283</v>
      </c>
      <c r="G3256" t="s">
        <v>24</v>
      </c>
      <c r="H3256" t="s">
        <v>284</v>
      </c>
      <c r="I3256" s="7">
        <v>1</v>
      </c>
      <c r="J3256" t="s">
        <v>45</v>
      </c>
      <c r="K3256" s="7">
        <v>7</v>
      </c>
      <c r="L3256" s="2" t="s">
        <v>2034</v>
      </c>
      <c r="M3256" s="12">
        <v>60</v>
      </c>
      <c r="N3256" t="s">
        <v>38</v>
      </c>
      <c r="O3256" t="s">
        <v>1263</v>
      </c>
      <c r="P3256" t="s">
        <v>449</v>
      </c>
      <c r="Q3256" s="7">
        <v>13.9</v>
      </c>
      <c r="R3256" s="2">
        <v>490</v>
      </c>
      <c r="S3256" t="s">
        <v>1316</v>
      </c>
      <c r="U3256">
        <v>4522</v>
      </c>
      <c r="V3256">
        <v>779</v>
      </c>
    </row>
    <row r="3257" spans="1:22" ht="13.5" customHeight="1" x14ac:dyDescent="0.15">
      <c r="A3257" s="2" t="s">
        <v>2027</v>
      </c>
      <c r="B3257" s="2" t="s">
        <v>2028</v>
      </c>
      <c r="C3257" t="s">
        <v>6986</v>
      </c>
      <c r="D3257" t="s">
        <v>56</v>
      </c>
      <c r="E3257" s="16" t="s">
        <v>142</v>
      </c>
      <c r="F3257" t="s">
        <v>133</v>
      </c>
      <c r="G3257" t="s">
        <v>24</v>
      </c>
      <c r="H3257" t="s">
        <v>85</v>
      </c>
      <c r="I3257" t="s">
        <v>372</v>
      </c>
      <c r="J3257" t="s">
        <v>41</v>
      </c>
      <c r="K3257" s="7">
        <v>3</v>
      </c>
      <c r="L3257" s="2" t="s">
        <v>1607</v>
      </c>
      <c r="M3257" s="12">
        <v>56</v>
      </c>
      <c r="N3257" t="s">
        <v>27</v>
      </c>
      <c r="O3257" t="s">
        <v>1093</v>
      </c>
      <c r="R3257" s="2">
        <v>514</v>
      </c>
      <c r="S3257" t="s">
        <v>1154</v>
      </c>
      <c r="U3257" t="s">
        <v>1679</v>
      </c>
      <c r="V3257">
        <v>778</v>
      </c>
    </row>
    <row r="3258" spans="1:22" ht="13.5" customHeight="1" x14ac:dyDescent="0.15">
      <c r="A3258" s="2" t="s">
        <v>2027</v>
      </c>
      <c r="B3258" s="2" t="s">
        <v>2028</v>
      </c>
      <c r="C3258" t="s">
        <v>6986</v>
      </c>
      <c r="D3258" t="s">
        <v>56</v>
      </c>
      <c r="E3258" s="16" t="s">
        <v>142</v>
      </c>
      <c r="F3258" t="s">
        <v>133</v>
      </c>
      <c r="G3258" t="s">
        <v>24</v>
      </c>
      <c r="H3258" t="s">
        <v>85</v>
      </c>
      <c r="I3258" s="7">
        <v>15</v>
      </c>
      <c r="J3258" t="s">
        <v>45</v>
      </c>
      <c r="K3258" s="7">
        <v>13</v>
      </c>
      <c r="L3258" s="2" t="s">
        <v>2031</v>
      </c>
      <c r="M3258" s="12">
        <v>54</v>
      </c>
      <c r="N3258" t="s">
        <v>35</v>
      </c>
      <c r="O3258" t="s">
        <v>1203</v>
      </c>
      <c r="P3258" t="s">
        <v>216</v>
      </c>
      <c r="Q3258" s="7">
        <v>35.799999999999997</v>
      </c>
      <c r="R3258" s="2">
        <v>478</v>
      </c>
      <c r="S3258" t="s">
        <v>1247</v>
      </c>
      <c r="T3258" s="7">
        <v>6</v>
      </c>
      <c r="U3258">
        <v>11</v>
      </c>
      <c r="V3258">
        <v>777</v>
      </c>
    </row>
    <row r="3259" spans="1:22" ht="13.5" customHeight="1" x14ac:dyDescent="0.15">
      <c r="A3259" s="2" t="s">
        <v>2027</v>
      </c>
      <c r="B3259" s="2" t="s">
        <v>2028</v>
      </c>
      <c r="C3259" t="s">
        <v>6986</v>
      </c>
      <c r="D3259" t="s">
        <v>56</v>
      </c>
      <c r="E3259" s="16" t="s">
        <v>142</v>
      </c>
      <c r="F3259" t="s">
        <v>133</v>
      </c>
      <c r="G3259" t="s">
        <v>24</v>
      </c>
      <c r="H3259" t="s">
        <v>85</v>
      </c>
      <c r="I3259" s="7">
        <v>14</v>
      </c>
      <c r="J3259" t="s">
        <v>45</v>
      </c>
      <c r="K3259" s="7">
        <v>14</v>
      </c>
      <c r="L3259" s="2" t="s">
        <v>1714</v>
      </c>
      <c r="M3259" s="12">
        <v>56</v>
      </c>
      <c r="N3259" t="s">
        <v>158</v>
      </c>
      <c r="O3259" t="s">
        <v>1120</v>
      </c>
      <c r="P3259" t="s">
        <v>251</v>
      </c>
      <c r="Q3259" s="7">
        <v>33.799999999999997</v>
      </c>
      <c r="R3259" s="2">
        <v>516</v>
      </c>
      <c r="S3259" t="s">
        <v>1154</v>
      </c>
      <c r="T3259" s="7">
        <v>1</v>
      </c>
      <c r="U3259">
        <v>88</v>
      </c>
      <c r="V3259">
        <v>776</v>
      </c>
    </row>
    <row r="3260" spans="1:22" ht="13.5" customHeight="1" x14ac:dyDescent="0.15">
      <c r="A3260" s="2" t="s">
        <v>2027</v>
      </c>
      <c r="B3260" s="2" t="s">
        <v>2028</v>
      </c>
      <c r="C3260" t="s">
        <v>6986</v>
      </c>
      <c r="D3260" t="s">
        <v>56</v>
      </c>
      <c r="E3260" s="16" t="s">
        <v>142</v>
      </c>
      <c r="F3260" t="s">
        <v>133</v>
      </c>
      <c r="G3260" t="s">
        <v>24</v>
      </c>
      <c r="H3260" t="s">
        <v>85</v>
      </c>
      <c r="I3260" s="7">
        <v>13</v>
      </c>
      <c r="J3260" t="s">
        <v>53</v>
      </c>
      <c r="K3260" s="7">
        <v>10</v>
      </c>
      <c r="L3260" s="2" t="s">
        <v>1715</v>
      </c>
      <c r="M3260" s="12">
        <v>56</v>
      </c>
      <c r="N3260" t="s">
        <v>27</v>
      </c>
      <c r="O3260" t="s">
        <v>1080</v>
      </c>
      <c r="P3260" t="s">
        <v>447</v>
      </c>
      <c r="Q3260" s="7">
        <v>33.4</v>
      </c>
      <c r="R3260" s="2">
        <v>502</v>
      </c>
      <c r="S3260" t="s">
        <v>1233</v>
      </c>
      <c r="T3260" s="3">
        <v>44504</v>
      </c>
      <c r="U3260">
        <v>1111</v>
      </c>
      <c r="V3260">
        <v>775</v>
      </c>
    </row>
    <row r="3261" spans="1:22" ht="13.5" customHeight="1" x14ac:dyDescent="0.15">
      <c r="A3261" s="2" t="s">
        <v>2027</v>
      </c>
      <c r="B3261" s="2" t="s">
        <v>2028</v>
      </c>
      <c r="C3261" t="s">
        <v>6986</v>
      </c>
      <c r="D3261" t="s">
        <v>56</v>
      </c>
      <c r="E3261" s="16" t="s">
        <v>142</v>
      </c>
      <c r="F3261" t="s">
        <v>133</v>
      </c>
      <c r="G3261" t="s">
        <v>24</v>
      </c>
      <c r="H3261" t="s">
        <v>85</v>
      </c>
      <c r="I3261" s="7">
        <v>12</v>
      </c>
      <c r="J3261" t="s">
        <v>26</v>
      </c>
      <c r="K3261" s="7">
        <v>12</v>
      </c>
      <c r="L3261" s="2" t="s">
        <v>1452</v>
      </c>
      <c r="M3261" s="12">
        <v>57</v>
      </c>
      <c r="N3261" t="s">
        <v>48</v>
      </c>
      <c r="O3261" t="s">
        <v>79</v>
      </c>
      <c r="P3261" t="s">
        <v>446</v>
      </c>
      <c r="Q3261" s="7">
        <v>33</v>
      </c>
      <c r="R3261" s="2">
        <v>464</v>
      </c>
      <c r="S3261" t="s">
        <v>1100</v>
      </c>
      <c r="T3261" t="s">
        <v>34</v>
      </c>
      <c r="U3261">
        <v>1313</v>
      </c>
      <c r="V3261">
        <v>774</v>
      </c>
    </row>
    <row r="3262" spans="1:22" ht="13.5" customHeight="1" x14ac:dyDescent="0.15">
      <c r="A3262" s="2" t="s">
        <v>2027</v>
      </c>
      <c r="B3262" s="2" t="s">
        <v>2028</v>
      </c>
      <c r="C3262" t="s">
        <v>6986</v>
      </c>
      <c r="D3262" t="s">
        <v>56</v>
      </c>
      <c r="E3262" s="16" t="s">
        <v>142</v>
      </c>
      <c r="F3262" t="s">
        <v>133</v>
      </c>
      <c r="G3262" t="s">
        <v>24</v>
      </c>
      <c r="H3262" t="s">
        <v>85</v>
      </c>
      <c r="I3262" s="7">
        <v>11</v>
      </c>
      <c r="J3262" t="s">
        <v>26</v>
      </c>
      <c r="K3262" s="7">
        <v>11</v>
      </c>
      <c r="L3262" s="2" t="s">
        <v>1711</v>
      </c>
      <c r="M3262" s="12">
        <v>56</v>
      </c>
      <c r="N3262" t="s">
        <v>30</v>
      </c>
      <c r="O3262" t="s">
        <v>1061</v>
      </c>
      <c r="P3262" t="s">
        <v>446</v>
      </c>
      <c r="Q3262" s="7">
        <v>33</v>
      </c>
      <c r="R3262" s="2">
        <v>472</v>
      </c>
      <c r="S3262" t="s">
        <v>1052</v>
      </c>
      <c r="T3262" t="s">
        <v>32</v>
      </c>
      <c r="U3262">
        <v>1413</v>
      </c>
      <c r="V3262">
        <v>773</v>
      </c>
    </row>
    <row r="3263" spans="1:22" ht="13.5" customHeight="1" x14ac:dyDescent="0.15">
      <c r="A3263" s="2" t="s">
        <v>2027</v>
      </c>
      <c r="B3263" s="2" t="s">
        <v>2028</v>
      </c>
      <c r="C3263" t="s">
        <v>6986</v>
      </c>
      <c r="D3263" t="s">
        <v>56</v>
      </c>
      <c r="E3263" s="16" t="s">
        <v>142</v>
      </c>
      <c r="F3263" t="s">
        <v>133</v>
      </c>
      <c r="G3263" t="s">
        <v>24</v>
      </c>
      <c r="H3263" t="s">
        <v>85</v>
      </c>
      <c r="I3263" s="7">
        <v>10</v>
      </c>
      <c r="J3263" t="s">
        <v>29</v>
      </c>
      <c r="K3263" s="7">
        <v>15</v>
      </c>
      <c r="L3263" s="2" t="s">
        <v>1719</v>
      </c>
      <c r="M3263" s="12">
        <v>56</v>
      </c>
      <c r="N3263" t="s">
        <v>27</v>
      </c>
      <c r="O3263" t="s">
        <v>1049</v>
      </c>
      <c r="P3263" t="s">
        <v>445</v>
      </c>
      <c r="Q3263" s="7">
        <v>34.1</v>
      </c>
      <c r="R3263" s="2">
        <v>508</v>
      </c>
      <c r="S3263" t="s">
        <v>1194</v>
      </c>
      <c r="T3263" t="s">
        <v>46</v>
      </c>
      <c r="U3263">
        <v>22</v>
      </c>
      <c r="V3263">
        <v>772</v>
      </c>
    </row>
    <row r="3264" spans="1:22" ht="13.5" customHeight="1" x14ac:dyDescent="0.15">
      <c r="A3264" s="2" t="s">
        <v>2027</v>
      </c>
      <c r="B3264" s="2" t="s">
        <v>2028</v>
      </c>
      <c r="C3264" t="s">
        <v>6986</v>
      </c>
      <c r="D3264" t="s">
        <v>56</v>
      </c>
      <c r="E3264" s="16" t="s">
        <v>142</v>
      </c>
      <c r="F3264" t="s">
        <v>133</v>
      </c>
      <c r="G3264" t="s">
        <v>24</v>
      </c>
      <c r="H3264" t="s">
        <v>85</v>
      </c>
      <c r="I3264" s="7">
        <v>8</v>
      </c>
      <c r="J3264" t="s">
        <v>39</v>
      </c>
      <c r="K3264" s="7">
        <v>5</v>
      </c>
      <c r="L3264" s="2" t="s">
        <v>1454</v>
      </c>
      <c r="M3264" s="12">
        <v>56</v>
      </c>
      <c r="N3264" t="s">
        <v>48</v>
      </c>
      <c r="O3264" t="s">
        <v>1074</v>
      </c>
      <c r="P3264" t="s">
        <v>445</v>
      </c>
      <c r="Q3264" s="7">
        <v>33.1</v>
      </c>
      <c r="R3264" s="2">
        <v>528</v>
      </c>
      <c r="S3264" t="s">
        <v>1067</v>
      </c>
      <c r="T3264" t="s">
        <v>298</v>
      </c>
      <c r="U3264">
        <v>1111</v>
      </c>
      <c r="V3264">
        <v>771</v>
      </c>
    </row>
    <row r="3265" spans="1:22" ht="13.5" customHeight="1" x14ac:dyDescent="0.15">
      <c r="A3265" s="2" t="s">
        <v>2027</v>
      </c>
      <c r="B3265" s="2" t="s">
        <v>2028</v>
      </c>
      <c r="C3265" t="s">
        <v>6986</v>
      </c>
      <c r="D3265" t="s">
        <v>56</v>
      </c>
      <c r="E3265" s="16" t="s">
        <v>142</v>
      </c>
      <c r="F3265" t="s">
        <v>133</v>
      </c>
      <c r="G3265" t="s">
        <v>24</v>
      </c>
      <c r="H3265" t="s">
        <v>85</v>
      </c>
      <c r="I3265" s="7">
        <v>8</v>
      </c>
      <c r="J3265" t="s">
        <v>33</v>
      </c>
      <c r="K3265" s="7">
        <v>2</v>
      </c>
      <c r="L3265" s="2" t="s">
        <v>1894</v>
      </c>
      <c r="M3265" s="12">
        <v>56</v>
      </c>
      <c r="N3265" t="s">
        <v>48</v>
      </c>
      <c r="O3265" t="s">
        <v>1137</v>
      </c>
      <c r="P3265" t="s">
        <v>445</v>
      </c>
      <c r="Q3265" s="7">
        <v>33.299999999999997</v>
      </c>
      <c r="R3265" s="2">
        <v>502</v>
      </c>
      <c r="S3265" t="s">
        <v>1291</v>
      </c>
      <c r="T3265" t="s">
        <v>34</v>
      </c>
      <c r="U3265">
        <v>88</v>
      </c>
      <c r="V3265">
        <v>770</v>
      </c>
    </row>
    <row r="3266" spans="1:22" ht="13.5" customHeight="1" x14ac:dyDescent="0.15">
      <c r="A3266" s="2" t="s">
        <v>2027</v>
      </c>
      <c r="B3266" s="2" t="s">
        <v>2028</v>
      </c>
      <c r="C3266" t="s">
        <v>6986</v>
      </c>
      <c r="D3266" t="s">
        <v>56</v>
      </c>
      <c r="E3266" s="16" t="s">
        <v>142</v>
      </c>
      <c r="F3266" t="s">
        <v>133</v>
      </c>
      <c r="G3266" t="s">
        <v>24</v>
      </c>
      <c r="H3266" t="s">
        <v>85</v>
      </c>
      <c r="I3266" s="7">
        <v>7</v>
      </c>
      <c r="J3266" t="s">
        <v>29</v>
      </c>
      <c r="K3266" s="7">
        <v>16</v>
      </c>
      <c r="L3266" s="2" t="s">
        <v>1449</v>
      </c>
      <c r="M3266" s="12">
        <v>56</v>
      </c>
      <c r="N3266" t="s">
        <v>48</v>
      </c>
      <c r="O3266" t="s">
        <v>1089</v>
      </c>
      <c r="P3266" t="s">
        <v>444</v>
      </c>
      <c r="Q3266" s="7">
        <v>32.6</v>
      </c>
      <c r="R3266" s="2">
        <v>504</v>
      </c>
      <c r="S3266" t="s">
        <v>1071</v>
      </c>
      <c r="T3266" t="s">
        <v>36</v>
      </c>
      <c r="U3266">
        <v>1515</v>
      </c>
      <c r="V3266">
        <v>769</v>
      </c>
    </row>
    <row r="3267" spans="1:22" ht="13.5" customHeight="1" x14ac:dyDescent="0.15">
      <c r="A3267" s="2" t="s">
        <v>2027</v>
      </c>
      <c r="B3267" s="2" t="s">
        <v>2028</v>
      </c>
      <c r="C3267" t="s">
        <v>6986</v>
      </c>
      <c r="D3267" t="s">
        <v>56</v>
      </c>
      <c r="E3267" s="16" t="s">
        <v>142</v>
      </c>
      <c r="F3267" t="s">
        <v>133</v>
      </c>
      <c r="G3267" t="s">
        <v>24</v>
      </c>
      <c r="H3267" t="s">
        <v>85</v>
      </c>
      <c r="I3267" s="7">
        <v>6</v>
      </c>
      <c r="J3267" t="s">
        <v>33</v>
      </c>
      <c r="K3267" s="7">
        <v>1</v>
      </c>
      <c r="L3267" s="2" t="s">
        <v>1451</v>
      </c>
      <c r="M3267" s="12">
        <v>56</v>
      </c>
      <c r="N3267" t="s">
        <v>48</v>
      </c>
      <c r="O3267" t="s">
        <v>1098</v>
      </c>
      <c r="P3267" t="s">
        <v>444</v>
      </c>
      <c r="Q3267" s="7">
        <v>33.200000000000003</v>
      </c>
      <c r="R3267" s="2">
        <v>494</v>
      </c>
      <c r="S3267" t="s">
        <v>1052</v>
      </c>
      <c r="T3267" t="s">
        <v>32</v>
      </c>
      <c r="U3267">
        <v>88</v>
      </c>
      <c r="V3267">
        <v>768</v>
      </c>
    </row>
    <row r="3268" spans="1:22" ht="13.5" customHeight="1" x14ac:dyDescent="0.15">
      <c r="A3268" s="2" t="s">
        <v>2027</v>
      </c>
      <c r="B3268" s="2" t="s">
        <v>2028</v>
      </c>
      <c r="C3268" t="s">
        <v>6986</v>
      </c>
      <c r="D3268" t="s">
        <v>56</v>
      </c>
      <c r="E3268" s="16" t="s">
        <v>142</v>
      </c>
      <c r="F3268" t="s">
        <v>133</v>
      </c>
      <c r="G3268" t="s">
        <v>24</v>
      </c>
      <c r="H3268" t="s">
        <v>85</v>
      </c>
      <c r="I3268" s="7">
        <v>5</v>
      </c>
      <c r="J3268" t="s">
        <v>47</v>
      </c>
      <c r="K3268" s="7">
        <v>8</v>
      </c>
      <c r="L3268" s="2" t="s">
        <v>2030</v>
      </c>
      <c r="M3268" s="12">
        <v>54</v>
      </c>
      <c r="N3268" t="s">
        <v>130</v>
      </c>
      <c r="O3268" t="s">
        <v>1072</v>
      </c>
      <c r="P3268" t="s">
        <v>443</v>
      </c>
      <c r="Q3268" s="7">
        <v>33.5</v>
      </c>
      <c r="R3268" s="2">
        <v>470</v>
      </c>
      <c r="S3268" t="s">
        <v>1215</v>
      </c>
      <c r="T3268" t="s">
        <v>60</v>
      </c>
      <c r="U3268">
        <v>55</v>
      </c>
      <c r="V3268">
        <v>767</v>
      </c>
    </row>
    <row r="3269" spans="1:22" ht="13.5" customHeight="1" x14ac:dyDescent="0.15">
      <c r="A3269" s="2" t="s">
        <v>2027</v>
      </c>
      <c r="B3269" s="2" t="s">
        <v>2028</v>
      </c>
      <c r="C3269" t="s">
        <v>6986</v>
      </c>
      <c r="D3269" t="s">
        <v>56</v>
      </c>
      <c r="E3269" s="16" t="s">
        <v>142</v>
      </c>
      <c r="F3269" t="s">
        <v>133</v>
      </c>
      <c r="G3269" t="s">
        <v>24</v>
      </c>
      <c r="H3269" t="s">
        <v>85</v>
      </c>
      <c r="I3269" s="7">
        <v>4</v>
      </c>
      <c r="J3269" t="s">
        <v>41</v>
      </c>
      <c r="K3269" s="7">
        <v>4</v>
      </c>
      <c r="L3269" s="2" t="s">
        <v>2029</v>
      </c>
      <c r="M3269" s="12">
        <v>56</v>
      </c>
      <c r="N3269" t="s">
        <v>27</v>
      </c>
      <c r="O3269" t="s">
        <v>1099</v>
      </c>
      <c r="P3269" t="s">
        <v>442</v>
      </c>
      <c r="Q3269" s="7">
        <v>33.6</v>
      </c>
      <c r="R3269" s="2">
        <v>516</v>
      </c>
      <c r="S3269" t="s">
        <v>1071</v>
      </c>
      <c r="T3269" t="s">
        <v>36</v>
      </c>
      <c r="U3269">
        <v>34</v>
      </c>
      <c r="V3269">
        <v>766</v>
      </c>
    </row>
    <row r="3270" spans="1:22" ht="13.5" customHeight="1" x14ac:dyDescent="0.15">
      <c r="A3270" s="2" t="s">
        <v>2027</v>
      </c>
      <c r="B3270" s="2" t="s">
        <v>2028</v>
      </c>
      <c r="C3270" t="s">
        <v>6986</v>
      </c>
      <c r="D3270" t="s">
        <v>56</v>
      </c>
      <c r="E3270" s="16" t="s">
        <v>142</v>
      </c>
      <c r="F3270" t="s">
        <v>133</v>
      </c>
      <c r="G3270" t="s">
        <v>24</v>
      </c>
      <c r="H3270" t="s">
        <v>85</v>
      </c>
      <c r="I3270" s="7">
        <v>3</v>
      </c>
      <c r="J3270" t="s">
        <v>39</v>
      </c>
      <c r="K3270" s="7">
        <v>6</v>
      </c>
      <c r="L3270" s="2" t="s">
        <v>1610</v>
      </c>
      <c r="M3270" s="12">
        <v>56</v>
      </c>
      <c r="N3270" t="s">
        <v>48</v>
      </c>
      <c r="O3270" t="s">
        <v>1066</v>
      </c>
      <c r="P3270" t="s">
        <v>442</v>
      </c>
      <c r="Q3270" s="7">
        <v>33.700000000000003</v>
      </c>
      <c r="R3270" s="2">
        <v>514</v>
      </c>
      <c r="S3270" t="s">
        <v>1056</v>
      </c>
      <c r="T3270" t="s">
        <v>36</v>
      </c>
      <c r="U3270">
        <v>33</v>
      </c>
      <c r="V3270">
        <v>765</v>
      </c>
    </row>
    <row r="3271" spans="1:22" ht="13.5" customHeight="1" x14ac:dyDescent="0.15">
      <c r="A3271" s="2" t="s">
        <v>2027</v>
      </c>
      <c r="B3271" s="2" t="s">
        <v>2028</v>
      </c>
      <c r="C3271" t="s">
        <v>6986</v>
      </c>
      <c r="D3271" t="s">
        <v>56</v>
      </c>
      <c r="E3271" s="16" t="s">
        <v>142</v>
      </c>
      <c r="F3271" t="s">
        <v>133</v>
      </c>
      <c r="G3271" t="s">
        <v>24</v>
      </c>
      <c r="H3271" t="s">
        <v>85</v>
      </c>
      <c r="I3271" s="7">
        <v>2</v>
      </c>
      <c r="J3271" t="s">
        <v>47</v>
      </c>
      <c r="K3271" s="7">
        <v>7</v>
      </c>
      <c r="L3271" s="2" t="s">
        <v>1663</v>
      </c>
      <c r="M3271" s="12">
        <v>54</v>
      </c>
      <c r="N3271" t="s">
        <v>130</v>
      </c>
      <c r="O3271" t="s">
        <v>1070</v>
      </c>
      <c r="P3271" t="s">
        <v>442</v>
      </c>
      <c r="Q3271" s="7">
        <v>33.299999999999997</v>
      </c>
      <c r="R3271" s="2">
        <v>488</v>
      </c>
      <c r="S3271" t="s">
        <v>1056</v>
      </c>
      <c r="T3271" t="s">
        <v>60</v>
      </c>
      <c r="U3271">
        <v>66</v>
      </c>
      <c r="V3271">
        <v>764</v>
      </c>
    </row>
    <row r="3272" spans="1:22" ht="13.5" customHeight="1" x14ac:dyDescent="0.15">
      <c r="A3272" s="2" t="s">
        <v>2027</v>
      </c>
      <c r="B3272" s="2" t="s">
        <v>2028</v>
      </c>
      <c r="C3272" t="s">
        <v>6986</v>
      </c>
      <c r="D3272" t="s">
        <v>56</v>
      </c>
      <c r="E3272" s="16" t="s">
        <v>142</v>
      </c>
      <c r="F3272" t="s">
        <v>133</v>
      </c>
      <c r="G3272" t="s">
        <v>24</v>
      </c>
      <c r="H3272" t="s">
        <v>85</v>
      </c>
      <c r="I3272" s="7">
        <v>1</v>
      </c>
      <c r="J3272" t="s">
        <v>53</v>
      </c>
      <c r="K3272" s="7">
        <v>9</v>
      </c>
      <c r="L3272" s="2" t="s">
        <v>1608</v>
      </c>
      <c r="M3272" s="12">
        <v>56</v>
      </c>
      <c r="N3272" t="s">
        <v>30</v>
      </c>
      <c r="O3272" t="s">
        <v>410</v>
      </c>
      <c r="P3272" t="s">
        <v>440</v>
      </c>
      <c r="Q3272" s="7">
        <v>33.1</v>
      </c>
      <c r="R3272" s="2">
        <v>518</v>
      </c>
      <c r="S3272" t="s">
        <v>1154</v>
      </c>
      <c r="T3272" t="s">
        <v>441</v>
      </c>
      <c r="U3272">
        <v>76</v>
      </c>
      <c r="V3272">
        <v>763</v>
      </c>
    </row>
    <row r="3273" spans="1:22" ht="13.5" customHeight="1" x14ac:dyDescent="0.15">
      <c r="A3273" s="2" t="s">
        <v>2025</v>
      </c>
      <c r="B3273" s="2" t="s">
        <v>2026</v>
      </c>
      <c r="C3273" t="s">
        <v>6986</v>
      </c>
      <c r="D3273" t="s">
        <v>227</v>
      </c>
      <c r="E3273" s="16" t="s">
        <v>57</v>
      </c>
      <c r="F3273" t="s">
        <v>133</v>
      </c>
      <c r="G3273" t="s">
        <v>24</v>
      </c>
      <c r="H3273" t="s">
        <v>228</v>
      </c>
      <c r="I3273" s="7">
        <v>18</v>
      </c>
      <c r="J3273" t="s">
        <v>26</v>
      </c>
      <c r="K3273" s="7">
        <v>11</v>
      </c>
      <c r="L3273" s="2" t="s">
        <v>1938</v>
      </c>
      <c r="M3273" s="12">
        <v>57</v>
      </c>
      <c r="N3273" t="s">
        <v>69</v>
      </c>
      <c r="O3273" t="s">
        <v>1074</v>
      </c>
      <c r="P3273" t="s">
        <v>199</v>
      </c>
      <c r="Q3273" s="7">
        <v>35.200000000000003</v>
      </c>
      <c r="R3273" s="2">
        <v>470</v>
      </c>
      <c r="S3273" t="s">
        <v>1193</v>
      </c>
      <c r="T3273" s="3">
        <v>44248</v>
      </c>
      <c r="U3273">
        <v>1514</v>
      </c>
      <c r="V3273">
        <v>762</v>
      </c>
    </row>
    <row r="3274" spans="1:22" ht="13.5" customHeight="1" x14ac:dyDescent="0.15">
      <c r="A3274" s="2" t="s">
        <v>2025</v>
      </c>
      <c r="B3274" s="2" t="s">
        <v>2026</v>
      </c>
      <c r="C3274" t="s">
        <v>6986</v>
      </c>
      <c r="D3274" t="s">
        <v>227</v>
      </c>
      <c r="E3274" s="16" t="s">
        <v>57</v>
      </c>
      <c r="F3274" t="s">
        <v>133</v>
      </c>
      <c r="G3274" t="s">
        <v>24</v>
      </c>
      <c r="H3274" t="s">
        <v>228</v>
      </c>
      <c r="I3274" s="7">
        <v>17</v>
      </c>
      <c r="J3274" t="s">
        <v>53</v>
      </c>
      <c r="K3274" s="7">
        <v>9</v>
      </c>
      <c r="L3274" s="2" t="s">
        <v>1910</v>
      </c>
      <c r="M3274" s="12">
        <v>57</v>
      </c>
      <c r="N3274" t="s">
        <v>69</v>
      </c>
      <c r="O3274" t="s">
        <v>1084</v>
      </c>
      <c r="P3274" t="s">
        <v>375</v>
      </c>
      <c r="Q3274" s="7">
        <v>34.4</v>
      </c>
      <c r="R3274" s="2">
        <v>474</v>
      </c>
      <c r="S3274" t="s">
        <v>1105</v>
      </c>
      <c r="T3274" t="s">
        <v>36</v>
      </c>
      <c r="U3274">
        <v>1818</v>
      </c>
      <c r="V3274">
        <v>761</v>
      </c>
    </row>
    <row r="3275" spans="1:22" ht="13.5" customHeight="1" x14ac:dyDescent="0.15">
      <c r="A3275" s="2" t="s">
        <v>2025</v>
      </c>
      <c r="B3275" s="2" t="s">
        <v>2026</v>
      </c>
      <c r="C3275" t="s">
        <v>6986</v>
      </c>
      <c r="D3275" t="s">
        <v>227</v>
      </c>
      <c r="E3275" s="16" t="s">
        <v>57</v>
      </c>
      <c r="F3275" t="s">
        <v>133</v>
      </c>
      <c r="G3275" t="s">
        <v>24</v>
      </c>
      <c r="H3275" t="s">
        <v>228</v>
      </c>
      <c r="I3275" s="7">
        <v>16</v>
      </c>
      <c r="J3275" t="s">
        <v>41</v>
      </c>
      <c r="K3275" s="7">
        <v>4</v>
      </c>
      <c r="L3275" s="2" t="s">
        <v>1782</v>
      </c>
      <c r="M3275" s="12">
        <v>55</v>
      </c>
      <c r="N3275" t="s">
        <v>71</v>
      </c>
      <c r="O3275" t="s">
        <v>1096</v>
      </c>
      <c r="P3275" t="s">
        <v>375</v>
      </c>
      <c r="Q3275" s="7">
        <v>36</v>
      </c>
      <c r="R3275" s="2">
        <v>450</v>
      </c>
      <c r="S3275" t="s">
        <v>1143</v>
      </c>
      <c r="T3275" t="s">
        <v>60</v>
      </c>
      <c r="U3275">
        <v>11</v>
      </c>
      <c r="V3275">
        <v>760</v>
      </c>
    </row>
    <row r="3276" spans="1:22" ht="13.5" customHeight="1" x14ac:dyDescent="0.15">
      <c r="A3276" s="2" t="s">
        <v>2025</v>
      </c>
      <c r="B3276" s="2" t="s">
        <v>2026</v>
      </c>
      <c r="C3276" t="s">
        <v>6986</v>
      </c>
      <c r="D3276" t="s">
        <v>227</v>
      </c>
      <c r="E3276" s="16" t="s">
        <v>57</v>
      </c>
      <c r="F3276" t="s">
        <v>133</v>
      </c>
      <c r="G3276" t="s">
        <v>24</v>
      </c>
      <c r="H3276" t="s">
        <v>228</v>
      </c>
      <c r="I3276" s="7">
        <v>15</v>
      </c>
      <c r="J3276" t="s">
        <v>45</v>
      </c>
      <c r="K3276" s="7">
        <v>15</v>
      </c>
      <c r="L3276" s="2" t="s">
        <v>1908</v>
      </c>
      <c r="M3276" s="12">
        <v>57</v>
      </c>
      <c r="N3276" t="s">
        <v>69</v>
      </c>
      <c r="O3276" t="s">
        <v>1066</v>
      </c>
      <c r="P3276" t="s">
        <v>374</v>
      </c>
      <c r="Q3276" s="7">
        <v>34.799999999999997</v>
      </c>
      <c r="R3276" s="2">
        <v>458</v>
      </c>
      <c r="S3276" t="s">
        <v>1293</v>
      </c>
      <c r="T3276" s="3">
        <v>44504</v>
      </c>
      <c r="U3276">
        <v>1514</v>
      </c>
      <c r="V3276">
        <v>759</v>
      </c>
    </row>
    <row r="3277" spans="1:22" ht="13.5" customHeight="1" x14ac:dyDescent="0.15">
      <c r="A3277" s="2" t="s">
        <v>2025</v>
      </c>
      <c r="B3277" s="2" t="s">
        <v>2026</v>
      </c>
      <c r="C3277" t="s">
        <v>6986</v>
      </c>
      <c r="D3277" t="s">
        <v>227</v>
      </c>
      <c r="E3277" s="16" t="s">
        <v>57</v>
      </c>
      <c r="F3277" t="s">
        <v>133</v>
      </c>
      <c r="G3277" t="s">
        <v>24</v>
      </c>
      <c r="H3277" t="s">
        <v>228</v>
      </c>
      <c r="I3277" s="7">
        <v>14</v>
      </c>
      <c r="J3277" t="s">
        <v>33</v>
      </c>
      <c r="K3277" s="7">
        <v>1</v>
      </c>
      <c r="L3277" s="2" t="s">
        <v>1841</v>
      </c>
      <c r="M3277" s="12">
        <v>57</v>
      </c>
      <c r="N3277" t="s">
        <v>69</v>
      </c>
      <c r="O3277" t="s">
        <v>1051</v>
      </c>
      <c r="P3277" t="s">
        <v>181</v>
      </c>
      <c r="Q3277" s="7">
        <v>35.5</v>
      </c>
      <c r="R3277" s="2">
        <v>488</v>
      </c>
      <c r="S3277" t="s">
        <v>1279</v>
      </c>
      <c r="T3277" s="3">
        <v>44504</v>
      </c>
      <c r="U3277">
        <v>22</v>
      </c>
      <c r="V3277">
        <v>758</v>
      </c>
    </row>
    <row r="3278" spans="1:22" ht="13.5" customHeight="1" x14ac:dyDescent="0.15">
      <c r="A3278" s="2" t="s">
        <v>2025</v>
      </c>
      <c r="B3278" s="2" t="s">
        <v>2026</v>
      </c>
      <c r="C3278" t="s">
        <v>6986</v>
      </c>
      <c r="D3278" t="s">
        <v>227</v>
      </c>
      <c r="E3278" s="16" t="s">
        <v>57</v>
      </c>
      <c r="F3278" t="s">
        <v>133</v>
      </c>
      <c r="G3278" t="s">
        <v>24</v>
      </c>
      <c r="H3278" t="s">
        <v>228</v>
      </c>
      <c r="I3278" s="7">
        <v>13</v>
      </c>
      <c r="J3278" t="s">
        <v>45</v>
      </c>
      <c r="K3278" s="7">
        <v>13</v>
      </c>
      <c r="L3278" s="2" t="s">
        <v>1838</v>
      </c>
      <c r="M3278" s="12">
        <v>57</v>
      </c>
      <c r="N3278" t="s">
        <v>69</v>
      </c>
      <c r="O3278" t="s">
        <v>1070</v>
      </c>
      <c r="P3278" t="s">
        <v>378</v>
      </c>
      <c r="Q3278" s="7">
        <v>34.6</v>
      </c>
      <c r="R3278" s="2">
        <v>482</v>
      </c>
      <c r="S3278" t="s">
        <v>1110</v>
      </c>
      <c r="T3278" s="3">
        <v>44299</v>
      </c>
      <c r="U3278">
        <v>911</v>
      </c>
      <c r="V3278">
        <v>757</v>
      </c>
    </row>
    <row r="3279" spans="1:22" ht="13.5" customHeight="1" x14ac:dyDescent="0.15">
      <c r="A3279" s="2" t="s">
        <v>2025</v>
      </c>
      <c r="B3279" s="2" t="s">
        <v>2026</v>
      </c>
      <c r="C3279" t="s">
        <v>6986</v>
      </c>
      <c r="D3279" t="s">
        <v>227</v>
      </c>
      <c r="E3279" s="16" t="s">
        <v>57</v>
      </c>
      <c r="F3279" t="s">
        <v>133</v>
      </c>
      <c r="G3279" t="s">
        <v>24</v>
      </c>
      <c r="H3279" t="s">
        <v>228</v>
      </c>
      <c r="I3279" s="7">
        <v>12</v>
      </c>
      <c r="J3279" t="s">
        <v>33</v>
      </c>
      <c r="K3279" s="7">
        <v>2</v>
      </c>
      <c r="L3279" s="2" t="s">
        <v>1780</v>
      </c>
      <c r="M3279" s="12">
        <v>55</v>
      </c>
      <c r="N3279" t="s">
        <v>71</v>
      </c>
      <c r="O3279" t="s">
        <v>1095</v>
      </c>
      <c r="P3279" t="s">
        <v>367</v>
      </c>
      <c r="Q3279" s="7">
        <v>34.9</v>
      </c>
      <c r="R3279" s="2">
        <v>412</v>
      </c>
      <c r="S3279" t="s">
        <v>1229</v>
      </c>
      <c r="T3279" t="s">
        <v>34</v>
      </c>
      <c r="U3279">
        <v>33</v>
      </c>
      <c r="V3279">
        <v>756</v>
      </c>
    </row>
    <row r="3280" spans="1:22" ht="13.5" customHeight="1" x14ac:dyDescent="0.15">
      <c r="A3280" s="2" t="s">
        <v>2025</v>
      </c>
      <c r="B3280" s="2" t="s">
        <v>2026</v>
      </c>
      <c r="C3280" t="s">
        <v>6986</v>
      </c>
      <c r="D3280" t="s">
        <v>227</v>
      </c>
      <c r="E3280" s="16" t="s">
        <v>57</v>
      </c>
      <c r="F3280" t="s">
        <v>133</v>
      </c>
      <c r="G3280" t="s">
        <v>24</v>
      </c>
      <c r="H3280" t="s">
        <v>228</v>
      </c>
      <c r="I3280" s="7">
        <v>11</v>
      </c>
      <c r="J3280" t="s">
        <v>39</v>
      </c>
      <c r="K3280" s="7">
        <v>5</v>
      </c>
      <c r="L3280" s="2" t="s">
        <v>1460</v>
      </c>
      <c r="M3280" s="12">
        <v>57</v>
      </c>
      <c r="N3280" t="s">
        <v>69</v>
      </c>
      <c r="O3280" t="s">
        <v>1049</v>
      </c>
      <c r="P3280" t="s">
        <v>179</v>
      </c>
      <c r="Q3280" s="7">
        <v>34.299999999999997</v>
      </c>
      <c r="R3280" s="2">
        <v>464</v>
      </c>
      <c r="S3280" t="s">
        <v>1110</v>
      </c>
      <c r="T3280" t="s">
        <v>34</v>
      </c>
      <c r="U3280">
        <v>129</v>
      </c>
      <c r="V3280">
        <v>755</v>
      </c>
    </row>
    <row r="3281" spans="1:22" ht="13.5" customHeight="1" x14ac:dyDescent="0.15">
      <c r="A3281" s="2" t="s">
        <v>2025</v>
      </c>
      <c r="B3281" s="2" t="s">
        <v>2026</v>
      </c>
      <c r="C3281" t="s">
        <v>6986</v>
      </c>
      <c r="D3281" t="s">
        <v>227</v>
      </c>
      <c r="E3281" s="16" t="s">
        <v>57</v>
      </c>
      <c r="F3281" t="s">
        <v>133</v>
      </c>
      <c r="G3281" t="s">
        <v>24</v>
      </c>
      <c r="H3281" t="s">
        <v>228</v>
      </c>
      <c r="I3281" s="7">
        <v>10</v>
      </c>
      <c r="J3281" t="s">
        <v>39</v>
      </c>
      <c r="K3281" s="7">
        <v>6</v>
      </c>
      <c r="L3281" s="2" t="s">
        <v>1821</v>
      </c>
      <c r="M3281" s="12">
        <v>57</v>
      </c>
      <c r="N3281" t="s">
        <v>69</v>
      </c>
      <c r="O3281" t="s">
        <v>410</v>
      </c>
      <c r="P3281" t="s">
        <v>179</v>
      </c>
      <c r="Q3281" s="7">
        <v>34.299999999999997</v>
      </c>
      <c r="R3281" s="2">
        <v>488</v>
      </c>
      <c r="S3281" t="s">
        <v>1114</v>
      </c>
      <c r="T3281" t="s">
        <v>34</v>
      </c>
      <c r="U3281">
        <v>99</v>
      </c>
      <c r="V3281">
        <v>754</v>
      </c>
    </row>
    <row r="3282" spans="1:22" ht="13.5" customHeight="1" x14ac:dyDescent="0.15">
      <c r="A3282" s="2" t="s">
        <v>2025</v>
      </c>
      <c r="B3282" s="2" t="s">
        <v>2026</v>
      </c>
      <c r="C3282" t="s">
        <v>6986</v>
      </c>
      <c r="D3282" t="s">
        <v>227</v>
      </c>
      <c r="E3282" s="16" t="s">
        <v>57</v>
      </c>
      <c r="F3282" t="s">
        <v>133</v>
      </c>
      <c r="G3282" t="s">
        <v>24</v>
      </c>
      <c r="H3282" t="s">
        <v>228</v>
      </c>
      <c r="I3282" s="7">
        <v>9</v>
      </c>
      <c r="J3282" t="s">
        <v>26</v>
      </c>
      <c r="K3282" s="7">
        <v>12</v>
      </c>
      <c r="L3282" s="2" t="s">
        <v>1907</v>
      </c>
      <c r="M3282" s="12">
        <v>57</v>
      </c>
      <c r="N3282" t="s">
        <v>69</v>
      </c>
      <c r="O3282" t="s">
        <v>1053</v>
      </c>
      <c r="P3282" t="s">
        <v>366</v>
      </c>
      <c r="Q3282" s="7">
        <v>34.6</v>
      </c>
      <c r="R3282" s="2">
        <v>500</v>
      </c>
      <c r="S3282" t="s">
        <v>1162</v>
      </c>
      <c r="T3282" t="s">
        <v>34</v>
      </c>
      <c r="U3282">
        <v>43</v>
      </c>
      <c r="V3282">
        <v>753</v>
      </c>
    </row>
    <row r="3283" spans="1:22" ht="13.5" customHeight="1" x14ac:dyDescent="0.15">
      <c r="A3283" s="2" t="s">
        <v>2025</v>
      </c>
      <c r="B3283" s="2" t="s">
        <v>2026</v>
      </c>
      <c r="C3283" t="s">
        <v>6986</v>
      </c>
      <c r="D3283" t="s">
        <v>227</v>
      </c>
      <c r="E3283" s="16" t="s">
        <v>57</v>
      </c>
      <c r="F3283" t="s">
        <v>133</v>
      </c>
      <c r="G3283" t="s">
        <v>24</v>
      </c>
      <c r="H3283" t="s">
        <v>228</v>
      </c>
      <c r="I3283" s="7">
        <v>8</v>
      </c>
      <c r="J3283" t="s">
        <v>29</v>
      </c>
      <c r="K3283" s="7">
        <v>16</v>
      </c>
      <c r="L3283" s="2" t="s">
        <v>1937</v>
      </c>
      <c r="M3283" s="12">
        <v>57</v>
      </c>
      <c r="N3283" t="s">
        <v>69</v>
      </c>
      <c r="O3283" t="s">
        <v>1099</v>
      </c>
      <c r="P3283" t="s">
        <v>366</v>
      </c>
      <c r="Q3283" s="7">
        <v>34.5</v>
      </c>
      <c r="R3283" s="2">
        <v>470</v>
      </c>
      <c r="S3283" t="s">
        <v>1184</v>
      </c>
      <c r="T3283" t="s">
        <v>36</v>
      </c>
      <c r="U3283">
        <v>65</v>
      </c>
      <c r="V3283">
        <v>752</v>
      </c>
    </row>
    <row r="3284" spans="1:22" ht="13.5" customHeight="1" x14ac:dyDescent="0.15">
      <c r="A3284" s="2" t="s">
        <v>2025</v>
      </c>
      <c r="B3284" s="2" t="s">
        <v>2026</v>
      </c>
      <c r="C3284" t="s">
        <v>6986</v>
      </c>
      <c r="D3284" t="s">
        <v>227</v>
      </c>
      <c r="E3284" s="16" t="s">
        <v>57</v>
      </c>
      <c r="F3284" t="s">
        <v>133</v>
      </c>
      <c r="G3284" t="s">
        <v>24</v>
      </c>
      <c r="H3284" t="s">
        <v>228</v>
      </c>
      <c r="I3284" s="7">
        <v>7</v>
      </c>
      <c r="J3284" t="s">
        <v>45</v>
      </c>
      <c r="K3284" s="7">
        <v>14</v>
      </c>
      <c r="L3284" s="2" t="s">
        <v>1463</v>
      </c>
      <c r="M3284" s="12">
        <v>57</v>
      </c>
      <c r="N3284" t="s">
        <v>69</v>
      </c>
      <c r="O3284" t="s">
        <v>1103</v>
      </c>
      <c r="P3284" t="s">
        <v>366</v>
      </c>
      <c r="Q3284" s="7">
        <v>33.700000000000003</v>
      </c>
      <c r="R3284" s="2">
        <v>442</v>
      </c>
      <c r="S3284" t="s">
        <v>1112</v>
      </c>
      <c r="T3284" t="s">
        <v>36</v>
      </c>
      <c r="U3284">
        <v>1717</v>
      </c>
      <c r="V3284">
        <v>751</v>
      </c>
    </row>
    <row r="3285" spans="1:22" ht="13.5" customHeight="1" x14ac:dyDescent="0.15">
      <c r="A3285" s="2" t="s">
        <v>2025</v>
      </c>
      <c r="B3285" s="2" t="s">
        <v>2026</v>
      </c>
      <c r="C3285" t="s">
        <v>6986</v>
      </c>
      <c r="D3285" t="s">
        <v>227</v>
      </c>
      <c r="E3285" s="16" t="s">
        <v>57</v>
      </c>
      <c r="F3285" t="s">
        <v>133</v>
      </c>
      <c r="G3285" t="s">
        <v>24</v>
      </c>
      <c r="H3285" t="s">
        <v>228</v>
      </c>
      <c r="I3285" s="7">
        <v>6</v>
      </c>
      <c r="J3285" t="s">
        <v>47</v>
      </c>
      <c r="K3285" s="7">
        <v>8</v>
      </c>
      <c r="L3285" s="2" t="s">
        <v>1459</v>
      </c>
      <c r="M3285" s="12">
        <v>57</v>
      </c>
      <c r="N3285" t="s">
        <v>69</v>
      </c>
      <c r="O3285" t="s">
        <v>1108</v>
      </c>
      <c r="P3285" t="s">
        <v>366</v>
      </c>
      <c r="Q3285" s="7">
        <v>34</v>
      </c>
      <c r="R3285" s="2">
        <v>446</v>
      </c>
      <c r="S3285" t="s">
        <v>1109</v>
      </c>
      <c r="T3285" t="s">
        <v>32</v>
      </c>
      <c r="U3285">
        <v>911</v>
      </c>
      <c r="V3285">
        <v>750</v>
      </c>
    </row>
    <row r="3286" spans="1:22" ht="13.5" customHeight="1" x14ac:dyDescent="0.15">
      <c r="A3286" s="2" t="s">
        <v>2025</v>
      </c>
      <c r="B3286" s="2" t="s">
        <v>2026</v>
      </c>
      <c r="C3286" t="s">
        <v>6986</v>
      </c>
      <c r="D3286" t="s">
        <v>227</v>
      </c>
      <c r="E3286" s="16" t="s">
        <v>57</v>
      </c>
      <c r="F3286" t="s">
        <v>133</v>
      </c>
      <c r="G3286" t="s">
        <v>24</v>
      </c>
      <c r="H3286" t="s">
        <v>228</v>
      </c>
      <c r="I3286" s="7">
        <v>5</v>
      </c>
      <c r="J3286" t="s">
        <v>47</v>
      </c>
      <c r="K3286" s="7">
        <v>7</v>
      </c>
      <c r="L3286" s="2" t="s">
        <v>1924</v>
      </c>
      <c r="M3286" s="12">
        <v>55</v>
      </c>
      <c r="N3286" t="s">
        <v>71</v>
      </c>
      <c r="O3286" t="s">
        <v>99</v>
      </c>
      <c r="P3286" t="s">
        <v>178</v>
      </c>
      <c r="Q3286" s="7">
        <v>34.299999999999997</v>
      </c>
      <c r="R3286" s="2">
        <v>474</v>
      </c>
      <c r="S3286" t="s">
        <v>1154</v>
      </c>
      <c r="T3286" t="s">
        <v>439</v>
      </c>
      <c r="U3286">
        <v>46</v>
      </c>
      <c r="V3286">
        <v>749</v>
      </c>
    </row>
    <row r="3287" spans="1:22" ht="13.5" customHeight="1" x14ac:dyDescent="0.15">
      <c r="A3287" s="2" t="s">
        <v>2025</v>
      </c>
      <c r="B3287" s="2" t="s">
        <v>2026</v>
      </c>
      <c r="C3287" t="s">
        <v>6986</v>
      </c>
      <c r="D3287" t="s">
        <v>227</v>
      </c>
      <c r="E3287" s="16" t="s">
        <v>57</v>
      </c>
      <c r="F3287" t="s">
        <v>133</v>
      </c>
      <c r="G3287" t="s">
        <v>24</v>
      </c>
      <c r="H3287" t="s">
        <v>228</v>
      </c>
      <c r="I3287" s="7">
        <v>4</v>
      </c>
      <c r="J3287" t="s">
        <v>41</v>
      </c>
      <c r="K3287" s="7">
        <v>3</v>
      </c>
      <c r="L3287" s="2" t="s">
        <v>1617</v>
      </c>
      <c r="M3287" s="12">
        <v>57</v>
      </c>
      <c r="N3287" t="s">
        <v>69</v>
      </c>
      <c r="O3287" t="s">
        <v>1078</v>
      </c>
      <c r="P3287" t="s">
        <v>178</v>
      </c>
      <c r="Q3287" s="7">
        <v>34.200000000000003</v>
      </c>
      <c r="R3287" s="2">
        <v>476</v>
      </c>
      <c r="S3287" t="s">
        <v>1071</v>
      </c>
      <c r="T3287" t="s">
        <v>1315</v>
      </c>
      <c r="U3287">
        <v>67</v>
      </c>
      <c r="V3287">
        <v>748</v>
      </c>
    </row>
    <row r="3288" spans="1:22" ht="13.5" customHeight="1" x14ac:dyDescent="0.15">
      <c r="A3288" s="2" t="s">
        <v>2025</v>
      </c>
      <c r="B3288" s="2" t="s">
        <v>2026</v>
      </c>
      <c r="C3288" t="s">
        <v>6986</v>
      </c>
      <c r="D3288" t="s">
        <v>227</v>
      </c>
      <c r="E3288" s="16" t="s">
        <v>57</v>
      </c>
      <c r="F3288" t="s">
        <v>133</v>
      </c>
      <c r="G3288" t="s">
        <v>24</v>
      </c>
      <c r="H3288" t="s">
        <v>228</v>
      </c>
      <c r="I3288" s="7">
        <v>3</v>
      </c>
      <c r="J3288" t="s">
        <v>53</v>
      </c>
      <c r="K3288" s="7">
        <v>10</v>
      </c>
      <c r="L3288" s="2" t="s">
        <v>1519</v>
      </c>
      <c r="M3288" s="12">
        <v>57</v>
      </c>
      <c r="N3288" t="s">
        <v>69</v>
      </c>
      <c r="O3288" t="s">
        <v>412</v>
      </c>
      <c r="P3288" t="s">
        <v>176</v>
      </c>
      <c r="Q3288" s="7">
        <v>33.700000000000003</v>
      </c>
      <c r="R3288" s="2">
        <v>476</v>
      </c>
      <c r="S3288" t="s">
        <v>1090</v>
      </c>
      <c r="T3288" t="s">
        <v>36</v>
      </c>
      <c r="U3288">
        <v>1211</v>
      </c>
      <c r="V3288">
        <v>747</v>
      </c>
    </row>
    <row r="3289" spans="1:22" ht="13.5" customHeight="1" x14ac:dyDescent="0.15">
      <c r="A3289" s="2" t="s">
        <v>2025</v>
      </c>
      <c r="B3289" s="2" t="s">
        <v>2026</v>
      </c>
      <c r="C3289" t="s">
        <v>6986</v>
      </c>
      <c r="D3289" t="s">
        <v>227</v>
      </c>
      <c r="E3289" s="16" t="s">
        <v>57</v>
      </c>
      <c r="F3289" t="s">
        <v>133</v>
      </c>
      <c r="G3289" t="s">
        <v>24</v>
      </c>
      <c r="H3289" t="s">
        <v>228</v>
      </c>
      <c r="I3289" s="7">
        <v>2</v>
      </c>
      <c r="J3289" t="s">
        <v>29</v>
      </c>
      <c r="K3289" s="7">
        <v>18</v>
      </c>
      <c r="L3289" s="2" t="s">
        <v>1864</v>
      </c>
      <c r="M3289" s="12">
        <v>57</v>
      </c>
      <c r="N3289" t="s">
        <v>69</v>
      </c>
      <c r="O3289" t="s">
        <v>1072</v>
      </c>
      <c r="P3289" t="s">
        <v>176</v>
      </c>
      <c r="Q3289" s="7">
        <v>33.6</v>
      </c>
      <c r="R3289" s="2">
        <v>460</v>
      </c>
      <c r="S3289" t="s">
        <v>1171</v>
      </c>
      <c r="T3289" t="s">
        <v>32</v>
      </c>
      <c r="U3289">
        <v>1214</v>
      </c>
      <c r="V3289">
        <v>746</v>
      </c>
    </row>
    <row r="3290" spans="1:22" ht="13.5" customHeight="1" x14ac:dyDescent="0.15">
      <c r="A3290" s="2" t="s">
        <v>2025</v>
      </c>
      <c r="B3290" s="2" t="s">
        <v>2026</v>
      </c>
      <c r="C3290" t="s">
        <v>6986</v>
      </c>
      <c r="D3290" t="s">
        <v>227</v>
      </c>
      <c r="E3290" s="16" t="s">
        <v>57</v>
      </c>
      <c r="F3290" t="s">
        <v>133</v>
      </c>
      <c r="G3290" t="s">
        <v>24</v>
      </c>
      <c r="H3290" t="s">
        <v>228</v>
      </c>
      <c r="I3290" s="7">
        <v>1</v>
      </c>
      <c r="J3290" t="s">
        <v>29</v>
      </c>
      <c r="K3290" s="7">
        <v>17</v>
      </c>
      <c r="L3290" s="2" t="s">
        <v>1627</v>
      </c>
      <c r="M3290" s="12">
        <v>57</v>
      </c>
      <c r="N3290" t="s">
        <v>69</v>
      </c>
      <c r="O3290" t="s">
        <v>79</v>
      </c>
      <c r="P3290" t="s">
        <v>365</v>
      </c>
      <c r="Q3290" s="7">
        <v>33.9</v>
      </c>
      <c r="R3290" s="2">
        <v>472</v>
      </c>
      <c r="S3290" t="s">
        <v>1207</v>
      </c>
      <c r="U3290">
        <v>67</v>
      </c>
      <c r="V3290">
        <v>745</v>
      </c>
    </row>
    <row r="3291" spans="1:22" ht="13.5" customHeight="1" x14ac:dyDescent="0.15">
      <c r="A3291" s="2" t="s">
        <v>2015</v>
      </c>
      <c r="B3291" s="2" t="s">
        <v>2016</v>
      </c>
      <c r="C3291" t="s">
        <v>6986</v>
      </c>
      <c r="D3291" t="s">
        <v>21</v>
      </c>
      <c r="E3291" s="16" t="s">
        <v>107</v>
      </c>
      <c r="F3291" t="s">
        <v>1077</v>
      </c>
      <c r="G3291" t="s">
        <v>24</v>
      </c>
      <c r="H3291" t="s">
        <v>85</v>
      </c>
      <c r="I3291" s="7">
        <v>14</v>
      </c>
      <c r="J3291" t="s">
        <v>26</v>
      </c>
      <c r="K3291" s="7">
        <v>10</v>
      </c>
      <c r="L3291" s="2" t="s">
        <v>2024</v>
      </c>
      <c r="M3291" s="12">
        <v>56</v>
      </c>
      <c r="N3291" t="s">
        <v>69</v>
      </c>
      <c r="O3291" t="s">
        <v>1208</v>
      </c>
      <c r="P3291" t="s">
        <v>112</v>
      </c>
      <c r="Q3291" s="7">
        <v>36.1</v>
      </c>
      <c r="R3291" s="2">
        <v>496</v>
      </c>
      <c r="S3291" t="s">
        <v>1303</v>
      </c>
      <c r="T3291" s="4">
        <v>11355</v>
      </c>
      <c r="U3291">
        <v>14141414</v>
      </c>
      <c r="V3291">
        <v>744</v>
      </c>
    </row>
    <row r="3292" spans="1:22" ht="13.5" customHeight="1" x14ac:dyDescent="0.15">
      <c r="A3292" s="2" t="s">
        <v>2015</v>
      </c>
      <c r="B3292" s="2" t="s">
        <v>2016</v>
      </c>
      <c r="C3292" t="s">
        <v>6986</v>
      </c>
      <c r="D3292" t="s">
        <v>21</v>
      </c>
      <c r="E3292" s="16" t="s">
        <v>107</v>
      </c>
      <c r="F3292" t="s">
        <v>1077</v>
      </c>
      <c r="G3292" t="s">
        <v>24</v>
      </c>
      <c r="H3292" t="s">
        <v>85</v>
      </c>
      <c r="I3292" s="7">
        <v>13</v>
      </c>
      <c r="J3292" t="s">
        <v>26</v>
      </c>
      <c r="K3292" s="7">
        <v>9</v>
      </c>
      <c r="L3292" s="2" t="s">
        <v>2023</v>
      </c>
      <c r="M3292" s="12">
        <v>56</v>
      </c>
      <c r="N3292" t="s">
        <v>69</v>
      </c>
      <c r="O3292" t="s">
        <v>1108</v>
      </c>
      <c r="P3292" t="s">
        <v>109</v>
      </c>
      <c r="Q3292" s="7">
        <v>36.4</v>
      </c>
      <c r="R3292" s="2">
        <v>474</v>
      </c>
      <c r="S3292" t="s">
        <v>1105</v>
      </c>
      <c r="T3292" s="7">
        <v>2</v>
      </c>
      <c r="U3292">
        <v>11121111</v>
      </c>
      <c r="V3292">
        <v>743</v>
      </c>
    </row>
    <row r="3293" spans="1:22" ht="13.5" customHeight="1" x14ac:dyDescent="0.15">
      <c r="A3293" s="2" t="s">
        <v>2015</v>
      </c>
      <c r="B3293" s="2" t="s">
        <v>2016</v>
      </c>
      <c r="C3293" t="s">
        <v>6986</v>
      </c>
      <c r="D3293" t="s">
        <v>21</v>
      </c>
      <c r="E3293" s="16" t="s">
        <v>107</v>
      </c>
      <c r="F3293" t="s">
        <v>1077</v>
      </c>
      <c r="G3293" t="s">
        <v>24</v>
      </c>
      <c r="H3293" t="s">
        <v>85</v>
      </c>
      <c r="I3293" s="7">
        <v>12</v>
      </c>
      <c r="J3293" t="s">
        <v>53</v>
      </c>
      <c r="K3293" s="7">
        <v>8</v>
      </c>
      <c r="L3293" s="2" t="s">
        <v>2022</v>
      </c>
      <c r="M3293" s="12">
        <v>56</v>
      </c>
      <c r="N3293" t="s">
        <v>69</v>
      </c>
      <c r="O3293" t="s">
        <v>1084</v>
      </c>
      <c r="P3293" t="s">
        <v>438</v>
      </c>
      <c r="Q3293" s="7">
        <v>35.5</v>
      </c>
      <c r="R3293" s="2">
        <v>456</v>
      </c>
      <c r="S3293" t="s">
        <v>1260</v>
      </c>
      <c r="T3293" t="s">
        <v>34</v>
      </c>
      <c r="U3293">
        <v>13131313</v>
      </c>
      <c r="V3293">
        <v>742</v>
      </c>
    </row>
    <row r="3294" spans="1:22" ht="13.5" customHeight="1" x14ac:dyDescent="0.15">
      <c r="A3294" s="2" t="s">
        <v>2015</v>
      </c>
      <c r="B3294" s="2" t="s">
        <v>2016</v>
      </c>
      <c r="C3294" t="s">
        <v>6986</v>
      </c>
      <c r="D3294" t="s">
        <v>21</v>
      </c>
      <c r="E3294" s="16" t="s">
        <v>107</v>
      </c>
      <c r="F3294" t="s">
        <v>1077</v>
      </c>
      <c r="G3294" t="s">
        <v>24</v>
      </c>
      <c r="H3294" t="s">
        <v>85</v>
      </c>
      <c r="I3294" s="7">
        <v>11</v>
      </c>
      <c r="J3294" t="s">
        <v>45</v>
      </c>
      <c r="K3294" s="7">
        <v>11</v>
      </c>
      <c r="L3294" s="2" t="s">
        <v>2021</v>
      </c>
      <c r="M3294" s="12">
        <v>56</v>
      </c>
      <c r="N3294" t="s">
        <v>69</v>
      </c>
      <c r="O3294" t="s">
        <v>1070</v>
      </c>
      <c r="P3294" t="s">
        <v>438</v>
      </c>
      <c r="Q3294" s="7">
        <v>36.799999999999997</v>
      </c>
      <c r="R3294" s="2">
        <v>484</v>
      </c>
      <c r="S3294" t="s">
        <v>1139</v>
      </c>
      <c r="T3294" t="s">
        <v>32</v>
      </c>
      <c r="U3294">
        <v>4544</v>
      </c>
      <c r="V3294">
        <v>741</v>
      </c>
    </row>
    <row r="3295" spans="1:22" ht="13.5" customHeight="1" x14ac:dyDescent="0.15">
      <c r="A3295" s="2" t="s">
        <v>2015</v>
      </c>
      <c r="B3295" s="2" t="s">
        <v>2016</v>
      </c>
      <c r="C3295" t="s">
        <v>6986</v>
      </c>
      <c r="D3295" t="s">
        <v>21</v>
      </c>
      <c r="E3295" s="16" t="s">
        <v>107</v>
      </c>
      <c r="F3295" t="s">
        <v>1077</v>
      </c>
      <c r="G3295" t="s">
        <v>24</v>
      </c>
      <c r="H3295" t="s">
        <v>85</v>
      </c>
      <c r="I3295" s="7">
        <v>10</v>
      </c>
      <c r="J3295" t="s">
        <v>41</v>
      </c>
      <c r="K3295" s="7">
        <v>2</v>
      </c>
      <c r="L3295" s="2" t="s">
        <v>1751</v>
      </c>
      <c r="M3295" s="12">
        <v>56</v>
      </c>
      <c r="N3295" t="s">
        <v>69</v>
      </c>
      <c r="O3295" t="s">
        <v>1085</v>
      </c>
      <c r="P3295" t="s">
        <v>437</v>
      </c>
      <c r="Q3295" s="7">
        <v>36.1</v>
      </c>
      <c r="R3295" s="2">
        <v>460</v>
      </c>
      <c r="S3295" t="s">
        <v>1086</v>
      </c>
      <c r="T3295" s="3">
        <v>44504</v>
      </c>
      <c r="U3295">
        <v>10999</v>
      </c>
      <c r="V3295">
        <v>740</v>
      </c>
    </row>
    <row r="3296" spans="1:22" ht="13.5" customHeight="1" x14ac:dyDescent="0.15">
      <c r="A3296" s="2" t="s">
        <v>2015</v>
      </c>
      <c r="B3296" s="2" t="s">
        <v>2016</v>
      </c>
      <c r="C3296" t="s">
        <v>6986</v>
      </c>
      <c r="D3296" t="s">
        <v>21</v>
      </c>
      <c r="E3296" s="16" t="s">
        <v>107</v>
      </c>
      <c r="F3296" t="s">
        <v>1077</v>
      </c>
      <c r="G3296" t="s">
        <v>24</v>
      </c>
      <c r="H3296" t="s">
        <v>85</v>
      </c>
      <c r="I3296" s="7">
        <v>9</v>
      </c>
      <c r="J3296" t="s">
        <v>29</v>
      </c>
      <c r="K3296" s="7">
        <v>14</v>
      </c>
      <c r="L3296" s="2" t="s">
        <v>2020</v>
      </c>
      <c r="M3296" s="12">
        <v>56</v>
      </c>
      <c r="N3296" t="s">
        <v>69</v>
      </c>
      <c r="O3296" t="s">
        <v>1243</v>
      </c>
      <c r="P3296" t="s">
        <v>436</v>
      </c>
      <c r="Q3296" s="7">
        <v>36.6</v>
      </c>
      <c r="R3296" s="2">
        <v>482</v>
      </c>
      <c r="S3296" t="s">
        <v>1194</v>
      </c>
      <c r="T3296" t="s">
        <v>34</v>
      </c>
      <c r="U3296">
        <v>6622</v>
      </c>
      <c r="V3296">
        <v>739</v>
      </c>
    </row>
    <row r="3297" spans="1:22" ht="13.5" customHeight="1" x14ac:dyDescent="0.15">
      <c r="A3297" s="2" t="s">
        <v>2015</v>
      </c>
      <c r="B3297" s="2" t="s">
        <v>2016</v>
      </c>
      <c r="C3297" t="s">
        <v>6986</v>
      </c>
      <c r="D3297" t="s">
        <v>21</v>
      </c>
      <c r="E3297" s="16" t="s">
        <v>107</v>
      </c>
      <c r="F3297" t="s">
        <v>1077</v>
      </c>
      <c r="G3297" t="s">
        <v>24</v>
      </c>
      <c r="H3297" t="s">
        <v>85</v>
      </c>
      <c r="I3297" s="7">
        <v>8</v>
      </c>
      <c r="J3297" t="s">
        <v>33</v>
      </c>
      <c r="K3297" s="7">
        <v>1</v>
      </c>
      <c r="L3297" s="2" t="s">
        <v>1865</v>
      </c>
      <c r="M3297" s="12">
        <v>56</v>
      </c>
      <c r="N3297" t="s">
        <v>69</v>
      </c>
      <c r="O3297" t="s">
        <v>1051</v>
      </c>
      <c r="P3297" t="s">
        <v>435</v>
      </c>
      <c r="Q3297" s="7">
        <v>36.200000000000003</v>
      </c>
      <c r="R3297" s="2">
        <v>490</v>
      </c>
      <c r="S3297" t="s">
        <v>1286</v>
      </c>
      <c r="T3297" s="7">
        <v>2</v>
      </c>
      <c r="U3297">
        <v>2244</v>
      </c>
      <c r="V3297">
        <v>738</v>
      </c>
    </row>
    <row r="3298" spans="1:22" ht="13.5" customHeight="1" x14ac:dyDescent="0.15">
      <c r="A3298" s="2" t="s">
        <v>2015</v>
      </c>
      <c r="B3298" s="2" t="s">
        <v>2016</v>
      </c>
      <c r="C3298" t="s">
        <v>6986</v>
      </c>
      <c r="D3298" t="s">
        <v>21</v>
      </c>
      <c r="E3298" s="16" t="s">
        <v>107</v>
      </c>
      <c r="F3298" t="s">
        <v>1077</v>
      </c>
      <c r="G3298" t="s">
        <v>24</v>
      </c>
      <c r="H3298" t="s">
        <v>85</v>
      </c>
      <c r="I3298" s="7">
        <v>7</v>
      </c>
      <c r="J3298" t="s">
        <v>29</v>
      </c>
      <c r="K3298" s="7">
        <v>13</v>
      </c>
      <c r="L3298" s="2" t="s">
        <v>2019</v>
      </c>
      <c r="M3298" s="12">
        <v>56</v>
      </c>
      <c r="N3298" t="s">
        <v>69</v>
      </c>
      <c r="O3298" t="s">
        <v>1089</v>
      </c>
      <c r="P3298" t="s">
        <v>434</v>
      </c>
      <c r="Q3298" s="7">
        <v>35.9</v>
      </c>
      <c r="R3298" s="2">
        <v>476</v>
      </c>
      <c r="S3298" t="s">
        <v>1058</v>
      </c>
      <c r="T3298" s="3">
        <v>44299</v>
      </c>
      <c r="U3298">
        <v>8977</v>
      </c>
      <c r="V3298">
        <v>737</v>
      </c>
    </row>
    <row r="3299" spans="1:22" ht="13.5" customHeight="1" x14ac:dyDescent="0.15">
      <c r="A3299" s="2" t="s">
        <v>2015</v>
      </c>
      <c r="B3299" s="2" t="s">
        <v>2016</v>
      </c>
      <c r="C3299" t="s">
        <v>6986</v>
      </c>
      <c r="D3299" t="s">
        <v>21</v>
      </c>
      <c r="E3299" s="16" t="s">
        <v>107</v>
      </c>
      <c r="F3299" t="s">
        <v>1077</v>
      </c>
      <c r="G3299" t="s">
        <v>24</v>
      </c>
      <c r="H3299" t="s">
        <v>85</v>
      </c>
      <c r="I3299" s="7">
        <v>6</v>
      </c>
      <c r="J3299" t="s">
        <v>39</v>
      </c>
      <c r="K3299" s="7">
        <v>4</v>
      </c>
      <c r="L3299" s="2" t="s">
        <v>1747</v>
      </c>
      <c r="M3299" s="12">
        <v>56</v>
      </c>
      <c r="N3299" t="s">
        <v>69</v>
      </c>
      <c r="O3299" t="s">
        <v>1099</v>
      </c>
      <c r="P3299" t="s">
        <v>433</v>
      </c>
      <c r="Q3299" s="7">
        <v>35</v>
      </c>
      <c r="R3299" s="2">
        <v>494</v>
      </c>
      <c r="S3299" t="s">
        <v>1054</v>
      </c>
      <c r="T3299" t="s">
        <v>36</v>
      </c>
      <c r="U3299">
        <v>11111111</v>
      </c>
      <c r="V3299">
        <v>736</v>
      </c>
    </row>
    <row r="3300" spans="1:22" ht="13.5" customHeight="1" x14ac:dyDescent="0.15">
      <c r="A3300" s="2" t="s">
        <v>2015</v>
      </c>
      <c r="B3300" s="2" t="s">
        <v>2016</v>
      </c>
      <c r="C3300" t="s">
        <v>6986</v>
      </c>
      <c r="D3300" t="s">
        <v>21</v>
      </c>
      <c r="E3300" s="16" t="s">
        <v>107</v>
      </c>
      <c r="F3300" t="s">
        <v>1077</v>
      </c>
      <c r="G3300" t="s">
        <v>24</v>
      </c>
      <c r="H3300" t="s">
        <v>85</v>
      </c>
      <c r="I3300" s="7">
        <v>5</v>
      </c>
      <c r="J3300" t="s">
        <v>53</v>
      </c>
      <c r="K3300" s="7">
        <v>7</v>
      </c>
      <c r="L3300" s="2" t="s">
        <v>1618</v>
      </c>
      <c r="M3300" s="12">
        <v>56</v>
      </c>
      <c r="N3300" t="s">
        <v>69</v>
      </c>
      <c r="O3300" t="s">
        <v>1091</v>
      </c>
      <c r="P3300" t="s">
        <v>433</v>
      </c>
      <c r="Q3300" s="7">
        <v>35.9</v>
      </c>
      <c r="R3300" s="2">
        <v>460</v>
      </c>
      <c r="S3300" t="s">
        <v>1206</v>
      </c>
      <c r="T3300" s="3">
        <v>44504</v>
      </c>
      <c r="U3300">
        <v>3332</v>
      </c>
      <c r="V3300">
        <v>735</v>
      </c>
    </row>
    <row r="3301" spans="1:22" ht="13.5" customHeight="1" x14ac:dyDescent="0.15">
      <c r="A3301" s="2" t="s">
        <v>2015</v>
      </c>
      <c r="B3301" s="2" t="s">
        <v>2016</v>
      </c>
      <c r="C3301" t="s">
        <v>6986</v>
      </c>
      <c r="D3301" t="s">
        <v>21</v>
      </c>
      <c r="E3301" s="16" t="s">
        <v>107</v>
      </c>
      <c r="F3301" t="s">
        <v>1077</v>
      </c>
      <c r="G3301" t="s">
        <v>24</v>
      </c>
      <c r="H3301" t="s">
        <v>85</v>
      </c>
      <c r="I3301" s="7">
        <v>4</v>
      </c>
      <c r="J3301" t="s">
        <v>47</v>
      </c>
      <c r="K3301" s="7">
        <v>5</v>
      </c>
      <c r="L3301" s="2" t="s">
        <v>1514</v>
      </c>
      <c r="M3301" s="12">
        <v>56</v>
      </c>
      <c r="N3301" t="s">
        <v>69</v>
      </c>
      <c r="O3301" t="s">
        <v>1068</v>
      </c>
      <c r="P3301" t="s">
        <v>432</v>
      </c>
      <c r="Q3301" s="7">
        <v>35.5</v>
      </c>
      <c r="R3301" s="2">
        <v>456</v>
      </c>
      <c r="S3301" t="s">
        <v>1306</v>
      </c>
      <c r="T3301" t="s">
        <v>36</v>
      </c>
      <c r="U3301">
        <v>6664</v>
      </c>
      <c r="V3301">
        <v>734</v>
      </c>
    </row>
    <row r="3302" spans="1:22" ht="13.5" customHeight="1" x14ac:dyDescent="0.15">
      <c r="A3302" s="2" t="s">
        <v>2015</v>
      </c>
      <c r="B3302" s="2" t="s">
        <v>2016</v>
      </c>
      <c r="C3302" t="s">
        <v>6986</v>
      </c>
      <c r="D3302" t="s">
        <v>21</v>
      </c>
      <c r="E3302" s="16" t="s">
        <v>107</v>
      </c>
      <c r="F3302" t="s">
        <v>1077</v>
      </c>
      <c r="G3302" t="s">
        <v>24</v>
      </c>
      <c r="H3302" t="s">
        <v>85</v>
      </c>
      <c r="I3302" s="7">
        <v>3</v>
      </c>
      <c r="J3302" t="s">
        <v>47</v>
      </c>
      <c r="K3302" s="7">
        <v>6</v>
      </c>
      <c r="L3302" s="2" t="s">
        <v>2018</v>
      </c>
      <c r="M3302" s="12">
        <v>56</v>
      </c>
      <c r="N3302" t="s">
        <v>69</v>
      </c>
      <c r="O3302" t="s">
        <v>412</v>
      </c>
      <c r="P3302" t="s">
        <v>432</v>
      </c>
      <c r="Q3302" s="7">
        <v>35.299999999999997</v>
      </c>
      <c r="R3302" s="2">
        <v>550</v>
      </c>
      <c r="S3302" t="s">
        <v>1071</v>
      </c>
      <c r="T3302" s="3">
        <v>44248</v>
      </c>
      <c r="U3302">
        <v>4377</v>
      </c>
      <c r="V3302">
        <v>733</v>
      </c>
    </row>
    <row r="3303" spans="1:22" ht="13.5" customHeight="1" x14ac:dyDescent="0.15">
      <c r="A3303" s="2" t="s">
        <v>2015</v>
      </c>
      <c r="B3303" s="2" t="s">
        <v>2016</v>
      </c>
      <c r="C3303" t="s">
        <v>6986</v>
      </c>
      <c r="D3303" t="s">
        <v>21</v>
      </c>
      <c r="E3303" s="16" t="s">
        <v>107</v>
      </c>
      <c r="F3303" t="s">
        <v>1077</v>
      </c>
      <c r="G3303" t="s">
        <v>24</v>
      </c>
      <c r="H3303" t="s">
        <v>85</v>
      </c>
      <c r="I3303" s="7">
        <v>2</v>
      </c>
      <c r="J3303" t="s">
        <v>39</v>
      </c>
      <c r="K3303" s="7">
        <v>3</v>
      </c>
      <c r="L3303" s="2" t="s">
        <v>1842</v>
      </c>
      <c r="M3303" s="12">
        <v>56</v>
      </c>
      <c r="N3303" t="s">
        <v>69</v>
      </c>
      <c r="O3303" t="s">
        <v>1096</v>
      </c>
      <c r="P3303" t="s">
        <v>431</v>
      </c>
      <c r="Q3303" s="7">
        <v>35.299999999999997</v>
      </c>
      <c r="R3303" s="2">
        <v>494</v>
      </c>
      <c r="S3303" t="s">
        <v>1162</v>
      </c>
      <c r="T3303" t="s">
        <v>34</v>
      </c>
      <c r="U3303">
        <v>1111</v>
      </c>
      <c r="V3303">
        <v>732</v>
      </c>
    </row>
    <row r="3304" spans="1:22" ht="13.5" customHeight="1" x14ac:dyDescent="0.15">
      <c r="A3304" s="2" t="s">
        <v>2015</v>
      </c>
      <c r="B3304" s="2" t="s">
        <v>2016</v>
      </c>
      <c r="C3304" t="s">
        <v>6986</v>
      </c>
      <c r="D3304" t="s">
        <v>21</v>
      </c>
      <c r="E3304" s="16" t="s">
        <v>107</v>
      </c>
      <c r="F3304" t="s">
        <v>1077</v>
      </c>
      <c r="G3304" t="s">
        <v>24</v>
      </c>
      <c r="H3304" t="s">
        <v>85</v>
      </c>
      <c r="I3304" s="7">
        <v>1</v>
      </c>
      <c r="J3304" t="s">
        <v>45</v>
      </c>
      <c r="K3304" s="7">
        <v>12</v>
      </c>
      <c r="L3304" s="2" t="s">
        <v>2017</v>
      </c>
      <c r="M3304" s="12">
        <v>56</v>
      </c>
      <c r="N3304" t="s">
        <v>69</v>
      </c>
      <c r="O3304" t="s">
        <v>1106</v>
      </c>
      <c r="P3304" t="s">
        <v>431</v>
      </c>
      <c r="Q3304" s="7">
        <v>34.700000000000003</v>
      </c>
      <c r="R3304" s="2">
        <v>480</v>
      </c>
      <c r="S3304" t="s">
        <v>1145</v>
      </c>
      <c r="U3304">
        <v>8899</v>
      </c>
      <c r="V3304">
        <v>731</v>
      </c>
    </row>
    <row r="3305" spans="1:22" ht="13.5" customHeight="1" x14ac:dyDescent="0.15">
      <c r="A3305" s="2" t="s">
        <v>2005</v>
      </c>
      <c r="B3305" s="2" t="s">
        <v>2006</v>
      </c>
      <c r="C3305" t="s">
        <v>6986</v>
      </c>
      <c r="D3305" t="s">
        <v>21</v>
      </c>
      <c r="E3305" s="16" t="s">
        <v>22</v>
      </c>
      <c r="F3305" t="s">
        <v>1314</v>
      </c>
      <c r="G3305" t="s">
        <v>24</v>
      </c>
      <c r="H3305" t="s">
        <v>25</v>
      </c>
      <c r="I3305" s="7">
        <v>16</v>
      </c>
      <c r="J3305" t="s">
        <v>41</v>
      </c>
      <c r="K3305" s="7">
        <v>3</v>
      </c>
      <c r="L3305" s="2" t="s">
        <v>1429</v>
      </c>
      <c r="M3305" s="12">
        <v>54</v>
      </c>
      <c r="N3305" t="s">
        <v>27</v>
      </c>
      <c r="O3305" t="s">
        <v>1066</v>
      </c>
      <c r="P3305" t="s">
        <v>304</v>
      </c>
      <c r="Q3305" s="7">
        <v>35</v>
      </c>
      <c r="R3305" s="2">
        <v>480</v>
      </c>
      <c r="S3305" t="s">
        <v>1064</v>
      </c>
      <c r="T3305" s="3">
        <v>44299</v>
      </c>
      <c r="U3305">
        <v>45</v>
      </c>
      <c r="V3305">
        <v>730</v>
      </c>
    </row>
    <row r="3306" spans="1:22" ht="13.5" customHeight="1" x14ac:dyDescent="0.15">
      <c r="A3306" s="2" t="s">
        <v>2005</v>
      </c>
      <c r="B3306" s="2" t="s">
        <v>2006</v>
      </c>
      <c r="C3306" t="s">
        <v>6986</v>
      </c>
      <c r="D3306" t="s">
        <v>21</v>
      </c>
      <c r="E3306" s="16" t="s">
        <v>22</v>
      </c>
      <c r="F3306" t="s">
        <v>1314</v>
      </c>
      <c r="G3306" t="s">
        <v>24</v>
      </c>
      <c r="H3306" t="s">
        <v>25</v>
      </c>
      <c r="I3306" s="7">
        <v>15</v>
      </c>
      <c r="J3306" t="s">
        <v>53</v>
      </c>
      <c r="K3306" s="7">
        <v>9</v>
      </c>
      <c r="L3306" s="2" t="s">
        <v>2014</v>
      </c>
      <c r="M3306" s="12">
        <v>56</v>
      </c>
      <c r="N3306" t="s">
        <v>38</v>
      </c>
      <c r="O3306" t="s">
        <v>1059</v>
      </c>
      <c r="P3306" t="s">
        <v>135</v>
      </c>
      <c r="Q3306" s="7">
        <v>34.6</v>
      </c>
      <c r="R3306" s="2">
        <v>458</v>
      </c>
      <c r="S3306" t="s">
        <v>1167</v>
      </c>
      <c r="T3306" s="3">
        <v>44502</v>
      </c>
      <c r="U3306">
        <v>65</v>
      </c>
      <c r="V3306">
        <v>729</v>
      </c>
    </row>
    <row r="3307" spans="1:22" ht="13.5" customHeight="1" x14ac:dyDescent="0.15">
      <c r="A3307" s="2" t="s">
        <v>2005</v>
      </c>
      <c r="B3307" s="2" t="s">
        <v>2006</v>
      </c>
      <c r="C3307" t="s">
        <v>6986</v>
      </c>
      <c r="D3307" t="s">
        <v>21</v>
      </c>
      <c r="E3307" s="16" t="s">
        <v>22</v>
      </c>
      <c r="F3307" t="s">
        <v>1314</v>
      </c>
      <c r="G3307" t="s">
        <v>24</v>
      </c>
      <c r="H3307" t="s">
        <v>25</v>
      </c>
      <c r="I3307" s="7">
        <v>14</v>
      </c>
      <c r="J3307" t="s">
        <v>26</v>
      </c>
      <c r="K3307" s="7">
        <v>12</v>
      </c>
      <c r="L3307" s="2" t="s">
        <v>2013</v>
      </c>
      <c r="M3307" s="12">
        <v>54</v>
      </c>
      <c r="N3307" t="s">
        <v>27</v>
      </c>
      <c r="O3307" t="s">
        <v>1135</v>
      </c>
      <c r="P3307" t="s">
        <v>50</v>
      </c>
      <c r="Q3307" s="7">
        <v>34.5</v>
      </c>
      <c r="R3307" s="2">
        <v>498</v>
      </c>
      <c r="S3307" t="s">
        <v>1100</v>
      </c>
      <c r="T3307" t="s">
        <v>32</v>
      </c>
      <c r="U3307">
        <v>65</v>
      </c>
      <c r="V3307">
        <v>728</v>
      </c>
    </row>
    <row r="3308" spans="1:22" ht="13.5" customHeight="1" x14ac:dyDescent="0.15">
      <c r="A3308" s="2" t="s">
        <v>2005</v>
      </c>
      <c r="B3308" s="2" t="s">
        <v>2006</v>
      </c>
      <c r="C3308" t="s">
        <v>6986</v>
      </c>
      <c r="D3308" t="s">
        <v>21</v>
      </c>
      <c r="E3308" s="16" t="s">
        <v>22</v>
      </c>
      <c r="F3308" t="s">
        <v>1314</v>
      </c>
      <c r="G3308" t="s">
        <v>24</v>
      </c>
      <c r="H3308" t="s">
        <v>25</v>
      </c>
      <c r="I3308" s="7">
        <v>13</v>
      </c>
      <c r="J3308" t="s">
        <v>45</v>
      </c>
      <c r="K3308" s="7">
        <v>14</v>
      </c>
      <c r="L3308" s="2" t="s">
        <v>2012</v>
      </c>
      <c r="M3308" s="12">
        <v>56</v>
      </c>
      <c r="N3308" t="s">
        <v>158</v>
      </c>
      <c r="O3308" t="s">
        <v>1098</v>
      </c>
      <c r="P3308" t="s">
        <v>430</v>
      </c>
      <c r="Q3308" s="7">
        <v>34.799999999999997</v>
      </c>
      <c r="R3308" s="2">
        <v>454</v>
      </c>
      <c r="S3308" t="s">
        <v>1052</v>
      </c>
      <c r="T3308" s="3">
        <v>44504</v>
      </c>
      <c r="U3308">
        <v>22</v>
      </c>
      <c r="V3308">
        <v>727</v>
      </c>
    </row>
    <row r="3309" spans="1:22" ht="13.5" customHeight="1" x14ac:dyDescent="0.15">
      <c r="A3309" s="2" t="s">
        <v>2005</v>
      </c>
      <c r="B3309" s="2" t="s">
        <v>2006</v>
      </c>
      <c r="C3309" t="s">
        <v>6986</v>
      </c>
      <c r="D3309" t="s">
        <v>21</v>
      </c>
      <c r="E3309" s="16" t="s">
        <v>22</v>
      </c>
      <c r="F3309" t="s">
        <v>1314</v>
      </c>
      <c r="G3309" t="s">
        <v>24</v>
      </c>
      <c r="H3309" t="s">
        <v>25</v>
      </c>
      <c r="I3309" s="7">
        <v>12</v>
      </c>
      <c r="J3309" t="s">
        <v>47</v>
      </c>
      <c r="K3309" s="7">
        <v>7</v>
      </c>
      <c r="L3309" s="2" t="s">
        <v>2011</v>
      </c>
      <c r="M3309" s="12">
        <v>57</v>
      </c>
      <c r="N3309" t="s">
        <v>158</v>
      </c>
      <c r="O3309" t="s">
        <v>1089</v>
      </c>
      <c r="P3309" t="s">
        <v>404</v>
      </c>
      <c r="Q3309" s="7">
        <v>34.4</v>
      </c>
      <c r="R3309" s="2">
        <v>478</v>
      </c>
      <c r="S3309" t="s">
        <v>1100</v>
      </c>
      <c r="T3309" t="s">
        <v>34</v>
      </c>
      <c r="U3309">
        <v>33</v>
      </c>
      <c r="V3309">
        <v>726</v>
      </c>
    </row>
    <row r="3310" spans="1:22" ht="13.5" customHeight="1" x14ac:dyDescent="0.15">
      <c r="A3310" s="2" t="s">
        <v>2005</v>
      </c>
      <c r="B3310" s="2" t="s">
        <v>2006</v>
      </c>
      <c r="C3310" t="s">
        <v>6986</v>
      </c>
      <c r="D3310" t="s">
        <v>21</v>
      </c>
      <c r="E3310" s="16" t="s">
        <v>22</v>
      </c>
      <c r="F3310" t="s">
        <v>1314</v>
      </c>
      <c r="G3310" t="s">
        <v>24</v>
      </c>
      <c r="H3310" t="s">
        <v>25</v>
      </c>
      <c r="I3310" s="7">
        <v>11</v>
      </c>
      <c r="J3310" t="s">
        <v>41</v>
      </c>
      <c r="K3310" s="7">
        <v>4</v>
      </c>
      <c r="L3310" s="2" t="s">
        <v>1803</v>
      </c>
      <c r="M3310" s="12">
        <v>57</v>
      </c>
      <c r="N3310" t="s">
        <v>40</v>
      </c>
      <c r="O3310" t="s">
        <v>1085</v>
      </c>
      <c r="P3310" t="s">
        <v>42</v>
      </c>
      <c r="Q3310" s="7">
        <v>33.9</v>
      </c>
      <c r="R3310" s="2">
        <v>522</v>
      </c>
      <c r="S3310" t="s">
        <v>1181</v>
      </c>
      <c r="T3310" t="s">
        <v>34</v>
      </c>
      <c r="U3310">
        <v>89</v>
      </c>
      <c r="V3310">
        <v>725</v>
      </c>
    </row>
    <row r="3311" spans="1:22" ht="13.5" customHeight="1" x14ac:dyDescent="0.15">
      <c r="A3311" s="2" t="s">
        <v>2005</v>
      </c>
      <c r="B3311" s="2" t="s">
        <v>2006</v>
      </c>
      <c r="C3311" t="s">
        <v>6986</v>
      </c>
      <c r="D3311" t="s">
        <v>21</v>
      </c>
      <c r="E3311" s="16" t="s">
        <v>22</v>
      </c>
      <c r="F3311" t="s">
        <v>1314</v>
      </c>
      <c r="G3311" t="s">
        <v>24</v>
      </c>
      <c r="H3311" t="s">
        <v>25</v>
      </c>
      <c r="I3311" s="7">
        <v>10</v>
      </c>
      <c r="J3311" t="s">
        <v>33</v>
      </c>
      <c r="K3311" s="7">
        <v>2</v>
      </c>
      <c r="L3311" s="2" t="s">
        <v>1529</v>
      </c>
      <c r="M3311" s="12">
        <v>54</v>
      </c>
      <c r="N3311" t="s">
        <v>40</v>
      </c>
      <c r="O3311" t="s">
        <v>1061</v>
      </c>
      <c r="P3311" t="s">
        <v>42</v>
      </c>
      <c r="Q3311" s="7">
        <v>33.5</v>
      </c>
      <c r="R3311" s="2">
        <v>460</v>
      </c>
      <c r="S3311" t="s">
        <v>1163</v>
      </c>
      <c r="T3311" t="s">
        <v>32</v>
      </c>
      <c r="U3311">
        <v>1515</v>
      </c>
      <c r="V3311">
        <v>724</v>
      </c>
    </row>
    <row r="3312" spans="1:22" ht="13.5" customHeight="1" x14ac:dyDescent="0.15">
      <c r="A3312" s="2" t="s">
        <v>2005</v>
      </c>
      <c r="B3312" s="2" t="s">
        <v>2006</v>
      </c>
      <c r="C3312" t="s">
        <v>6986</v>
      </c>
      <c r="D3312" t="s">
        <v>21</v>
      </c>
      <c r="E3312" s="16" t="s">
        <v>22</v>
      </c>
      <c r="F3312" t="s">
        <v>1314</v>
      </c>
      <c r="G3312" t="s">
        <v>24</v>
      </c>
      <c r="H3312" t="s">
        <v>25</v>
      </c>
      <c r="I3312" s="7">
        <v>9</v>
      </c>
      <c r="J3312" t="s">
        <v>39</v>
      </c>
      <c r="K3312" s="7">
        <v>5</v>
      </c>
      <c r="L3312" s="2" t="s">
        <v>1525</v>
      </c>
      <c r="M3312" s="12">
        <v>57</v>
      </c>
      <c r="N3312" t="s">
        <v>48</v>
      </c>
      <c r="O3312" t="s">
        <v>1099</v>
      </c>
      <c r="P3312" t="s">
        <v>37</v>
      </c>
      <c r="Q3312" s="7">
        <v>33.700000000000003</v>
      </c>
      <c r="R3312" s="2">
        <v>484</v>
      </c>
      <c r="S3312" t="s">
        <v>1153</v>
      </c>
      <c r="T3312" t="s">
        <v>32</v>
      </c>
      <c r="U3312">
        <v>89</v>
      </c>
      <c r="V3312">
        <v>723</v>
      </c>
    </row>
    <row r="3313" spans="1:22" ht="13.5" customHeight="1" x14ac:dyDescent="0.15">
      <c r="A3313" s="2" t="s">
        <v>2005</v>
      </c>
      <c r="B3313" s="2" t="s">
        <v>2006</v>
      </c>
      <c r="C3313" t="s">
        <v>6986</v>
      </c>
      <c r="D3313" t="s">
        <v>21</v>
      </c>
      <c r="E3313" s="16" t="s">
        <v>22</v>
      </c>
      <c r="F3313" t="s">
        <v>1314</v>
      </c>
      <c r="G3313" t="s">
        <v>24</v>
      </c>
      <c r="H3313" t="s">
        <v>25</v>
      </c>
      <c r="I3313" s="7">
        <v>8</v>
      </c>
      <c r="J3313" t="s">
        <v>26</v>
      </c>
      <c r="K3313" s="7">
        <v>11</v>
      </c>
      <c r="L3313" s="2" t="s">
        <v>1498</v>
      </c>
      <c r="M3313" s="12">
        <v>56</v>
      </c>
      <c r="N3313" t="s">
        <v>38</v>
      </c>
      <c r="O3313" t="s">
        <v>1096</v>
      </c>
      <c r="P3313" t="s">
        <v>31</v>
      </c>
      <c r="Q3313" s="7">
        <v>33.4</v>
      </c>
      <c r="R3313" s="2">
        <v>508</v>
      </c>
      <c r="S3313" t="s">
        <v>1133</v>
      </c>
      <c r="T3313" t="s">
        <v>34</v>
      </c>
      <c r="U3313">
        <v>1312</v>
      </c>
      <c r="V3313">
        <v>722</v>
      </c>
    </row>
    <row r="3314" spans="1:22" ht="13.5" customHeight="1" x14ac:dyDescent="0.15">
      <c r="A3314" s="2" t="s">
        <v>2005</v>
      </c>
      <c r="B3314" s="2" t="s">
        <v>2006</v>
      </c>
      <c r="C3314" t="s">
        <v>6986</v>
      </c>
      <c r="D3314" t="s">
        <v>21</v>
      </c>
      <c r="E3314" s="16" t="s">
        <v>22</v>
      </c>
      <c r="F3314" t="s">
        <v>1314</v>
      </c>
      <c r="G3314" t="s">
        <v>24</v>
      </c>
      <c r="H3314" t="s">
        <v>25</v>
      </c>
      <c r="I3314" s="7">
        <v>7</v>
      </c>
      <c r="J3314" t="s">
        <v>53</v>
      </c>
      <c r="K3314" s="7">
        <v>10</v>
      </c>
      <c r="L3314" s="2" t="s">
        <v>1428</v>
      </c>
      <c r="M3314" s="12">
        <v>57</v>
      </c>
      <c r="N3314" t="s">
        <v>40</v>
      </c>
      <c r="O3314" t="s">
        <v>1103</v>
      </c>
      <c r="P3314" t="s">
        <v>31</v>
      </c>
      <c r="Q3314" s="7">
        <v>34</v>
      </c>
      <c r="R3314" s="2">
        <v>498</v>
      </c>
      <c r="S3314" t="s">
        <v>1062</v>
      </c>
      <c r="T3314" t="s">
        <v>34</v>
      </c>
      <c r="U3314">
        <v>44</v>
      </c>
      <c r="V3314">
        <v>721</v>
      </c>
    </row>
    <row r="3315" spans="1:22" ht="13.5" customHeight="1" x14ac:dyDescent="0.15">
      <c r="A3315" s="2" t="s">
        <v>2005</v>
      </c>
      <c r="B3315" s="2" t="s">
        <v>2006</v>
      </c>
      <c r="C3315" t="s">
        <v>6986</v>
      </c>
      <c r="D3315" t="s">
        <v>21</v>
      </c>
      <c r="E3315" s="16" t="s">
        <v>22</v>
      </c>
      <c r="F3315" t="s">
        <v>1314</v>
      </c>
      <c r="G3315" t="s">
        <v>24</v>
      </c>
      <c r="H3315" t="s">
        <v>25</v>
      </c>
      <c r="I3315" s="7">
        <v>6</v>
      </c>
      <c r="J3315" t="s">
        <v>45</v>
      </c>
      <c r="K3315" s="7">
        <v>13</v>
      </c>
      <c r="L3315" s="2" t="s">
        <v>2010</v>
      </c>
      <c r="M3315" s="12">
        <v>55</v>
      </c>
      <c r="N3315" t="s">
        <v>27</v>
      </c>
      <c r="O3315" t="s">
        <v>1057</v>
      </c>
      <c r="P3315" t="s">
        <v>28</v>
      </c>
      <c r="Q3315" s="7">
        <v>33.4</v>
      </c>
      <c r="R3315" s="2">
        <v>476</v>
      </c>
      <c r="S3315" t="s">
        <v>1145</v>
      </c>
      <c r="T3315" s="3">
        <v>44502</v>
      </c>
      <c r="U3315">
        <v>1212</v>
      </c>
      <c r="V3315">
        <v>720</v>
      </c>
    </row>
    <row r="3316" spans="1:22" ht="13.5" customHeight="1" x14ac:dyDescent="0.15">
      <c r="A3316" s="2" t="s">
        <v>2005</v>
      </c>
      <c r="B3316" s="2" t="s">
        <v>2006</v>
      </c>
      <c r="C3316" t="s">
        <v>6986</v>
      </c>
      <c r="D3316" t="s">
        <v>21</v>
      </c>
      <c r="E3316" s="16" t="s">
        <v>22</v>
      </c>
      <c r="F3316" t="s">
        <v>1314</v>
      </c>
      <c r="G3316" t="s">
        <v>24</v>
      </c>
      <c r="H3316" t="s">
        <v>25</v>
      </c>
      <c r="I3316" s="7">
        <v>5</v>
      </c>
      <c r="J3316" t="s">
        <v>47</v>
      </c>
      <c r="K3316" s="7">
        <v>8</v>
      </c>
      <c r="L3316" s="2" t="s">
        <v>1692</v>
      </c>
      <c r="M3316" s="12">
        <v>57</v>
      </c>
      <c r="N3316" t="s">
        <v>48</v>
      </c>
      <c r="O3316" t="s">
        <v>1137</v>
      </c>
      <c r="P3316" t="s">
        <v>396</v>
      </c>
      <c r="Q3316" s="7">
        <v>34.1</v>
      </c>
      <c r="R3316" s="2">
        <v>514</v>
      </c>
      <c r="S3316" t="s">
        <v>1105</v>
      </c>
      <c r="T3316" s="3">
        <v>44504</v>
      </c>
      <c r="U3316">
        <v>11</v>
      </c>
      <c r="V3316">
        <v>719</v>
      </c>
    </row>
    <row r="3317" spans="1:22" ht="13.5" customHeight="1" x14ac:dyDescent="0.15">
      <c r="A3317" s="2" t="s">
        <v>2005</v>
      </c>
      <c r="B3317" s="2" t="s">
        <v>2006</v>
      </c>
      <c r="C3317" t="s">
        <v>6986</v>
      </c>
      <c r="D3317" t="s">
        <v>21</v>
      </c>
      <c r="E3317" s="16" t="s">
        <v>22</v>
      </c>
      <c r="F3317" t="s">
        <v>1314</v>
      </c>
      <c r="G3317" t="s">
        <v>24</v>
      </c>
      <c r="H3317" t="s">
        <v>25</v>
      </c>
      <c r="I3317" s="7">
        <v>4</v>
      </c>
      <c r="J3317" t="s">
        <v>29</v>
      </c>
      <c r="K3317" s="7">
        <v>16</v>
      </c>
      <c r="L3317" s="2" t="s">
        <v>1492</v>
      </c>
      <c r="M3317" s="12">
        <v>55</v>
      </c>
      <c r="N3317" t="s">
        <v>48</v>
      </c>
      <c r="O3317" t="s">
        <v>1108</v>
      </c>
      <c r="P3317" t="s">
        <v>429</v>
      </c>
      <c r="Q3317" s="7">
        <v>33.200000000000003</v>
      </c>
      <c r="R3317" s="2">
        <v>442</v>
      </c>
      <c r="S3317" t="s">
        <v>1139</v>
      </c>
      <c r="T3317" t="s">
        <v>32</v>
      </c>
      <c r="U3317">
        <v>119</v>
      </c>
      <c r="V3317">
        <v>718</v>
      </c>
    </row>
    <row r="3318" spans="1:22" ht="13.5" customHeight="1" x14ac:dyDescent="0.15">
      <c r="A3318" s="2" t="s">
        <v>2005</v>
      </c>
      <c r="B3318" s="2" t="s">
        <v>2006</v>
      </c>
      <c r="C3318" t="s">
        <v>6986</v>
      </c>
      <c r="D3318" t="s">
        <v>21</v>
      </c>
      <c r="E3318" s="16" t="s">
        <v>22</v>
      </c>
      <c r="F3318" t="s">
        <v>1314</v>
      </c>
      <c r="G3318" t="s">
        <v>24</v>
      </c>
      <c r="H3318" t="s">
        <v>25</v>
      </c>
      <c r="I3318" s="7">
        <v>3</v>
      </c>
      <c r="J3318" t="s">
        <v>39</v>
      </c>
      <c r="K3318" s="7">
        <v>6</v>
      </c>
      <c r="L3318" s="2" t="s">
        <v>2009</v>
      </c>
      <c r="M3318" s="12">
        <v>55</v>
      </c>
      <c r="N3318" t="s">
        <v>30</v>
      </c>
      <c r="O3318" t="s">
        <v>99</v>
      </c>
      <c r="P3318" t="s">
        <v>394</v>
      </c>
      <c r="Q3318" s="7">
        <v>32.799999999999997</v>
      </c>
      <c r="R3318" s="2">
        <v>508</v>
      </c>
      <c r="S3318" t="s">
        <v>1064</v>
      </c>
      <c r="T3318" t="s">
        <v>36</v>
      </c>
      <c r="U3318">
        <v>1515</v>
      </c>
      <c r="V3318">
        <v>717</v>
      </c>
    </row>
    <row r="3319" spans="1:22" ht="13.5" customHeight="1" x14ac:dyDescent="0.15">
      <c r="A3319" s="2" t="s">
        <v>2005</v>
      </c>
      <c r="B3319" s="2" t="s">
        <v>2006</v>
      </c>
      <c r="C3319" t="s">
        <v>6986</v>
      </c>
      <c r="D3319" t="s">
        <v>21</v>
      </c>
      <c r="E3319" s="16" t="s">
        <v>22</v>
      </c>
      <c r="F3319" t="s">
        <v>1314</v>
      </c>
      <c r="G3319" t="s">
        <v>24</v>
      </c>
      <c r="H3319" t="s">
        <v>25</v>
      </c>
      <c r="I3319" s="7">
        <v>2</v>
      </c>
      <c r="J3319" t="s">
        <v>33</v>
      </c>
      <c r="K3319" s="7">
        <v>1</v>
      </c>
      <c r="L3319" s="2" t="s">
        <v>2008</v>
      </c>
      <c r="M3319" s="12">
        <v>57.5</v>
      </c>
      <c r="N3319" t="s">
        <v>27</v>
      </c>
      <c r="O3319" t="s">
        <v>1055</v>
      </c>
      <c r="P3319" t="s">
        <v>394</v>
      </c>
      <c r="Q3319" s="7">
        <v>32.9</v>
      </c>
      <c r="R3319" s="2">
        <v>482</v>
      </c>
      <c r="S3319" t="s">
        <v>1119</v>
      </c>
      <c r="T3319" t="s">
        <v>60</v>
      </c>
      <c r="U3319">
        <v>1312</v>
      </c>
      <c r="V3319">
        <v>716</v>
      </c>
    </row>
    <row r="3320" spans="1:22" ht="13.5" customHeight="1" x14ac:dyDescent="0.15">
      <c r="A3320" s="2" t="s">
        <v>2005</v>
      </c>
      <c r="B3320" s="2" t="s">
        <v>2006</v>
      </c>
      <c r="C3320" t="s">
        <v>6986</v>
      </c>
      <c r="D3320" t="s">
        <v>21</v>
      </c>
      <c r="E3320" s="16" t="s">
        <v>22</v>
      </c>
      <c r="F3320" t="s">
        <v>1314</v>
      </c>
      <c r="G3320" t="s">
        <v>24</v>
      </c>
      <c r="H3320" t="s">
        <v>25</v>
      </c>
      <c r="I3320" s="7">
        <v>1</v>
      </c>
      <c r="J3320" t="s">
        <v>29</v>
      </c>
      <c r="K3320" s="7">
        <v>15</v>
      </c>
      <c r="L3320" s="2" t="s">
        <v>2007</v>
      </c>
      <c r="M3320" s="12">
        <v>54</v>
      </c>
      <c r="N3320" t="s">
        <v>30</v>
      </c>
      <c r="O3320" t="s">
        <v>410</v>
      </c>
      <c r="P3320" t="s">
        <v>428</v>
      </c>
      <c r="Q3320" s="7">
        <v>33</v>
      </c>
      <c r="R3320" s="2">
        <v>478</v>
      </c>
      <c r="S3320" t="s">
        <v>1196</v>
      </c>
      <c r="U3320">
        <v>88</v>
      </c>
      <c r="V3320">
        <v>715</v>
      </c>
    </row>
    <row r="3321" spans="1:22" ht="13.5" customHeight="1" x14ac:dyDescent="0.15">
      <c r="A3321" s="2" t="s">
        <v>2003</v>
      </c>
      <c r="B3321" s="2" t="s">
        <v>2004</v>
      </c>
      <c r="C3321" t="s">
        <v>6986</v>
      </c>
      <c r="D3321" t="s">
        <v>227</v>
      </c>
      <c r="E3321" s="16" t="s">
        <v>417</v>
      </c>
      <c r="F3321" t="s">
        <v>1077</v>
      </c>
      <c r="G3321" t="s">
        <v>24</v>
      </c>
      <c r="H3321" t="s">
        <v>228</v>
      </c>
      <c r="I3321" t="s">
        <v>389</v>
      </c>
      <c r="J3321" t="s">
        <v>47</v>
      </c>
      <c r="K3321" s="7">
        <v>4</v>
      </c>
      <c r="L3321" s="2" t="s">
        <v>1853</v>
      </c>
      <c r="M3321" s="12">
        <v>58</v>
      </c>
      <c r="N3321" t="s">
        <v>48</v>
      </c>
      <c r="O3321" t="s">
        <v>1057</v>
      </c>
      <c r="R3321" s="2">
        <v>522</v>
      </c>
      <c r="S3321" t="s">
        <v>1146</v>
      </c>
      <c r="U3321">
        <v>11213</v>
      </c>
      <c r="V3321">
        <v>714</v>
      </c>
    </row>
    <row r="3322" spans="1:22" ht="13.5" customHeight="1" x14ac:dyDescent="0.15">
      <c r="A3322" s="2" t="s">
        <v>2003</v>
      </c>
      <c r="B3322" s="2" t="s">
        <v>2004</v>
      </c>
      <c r="C3322" t="s">
        <v>6986</v>
      </c>
      <c r="D3322" t="s">
        <v>227</v>
      </c>
      <c r="E3322" s="16" t="s">
        <v>417</v>
      </c>
      <c r="F3322" t="s">
        <v>1077</v>
      </c>
      <c r="G3322" t="s">
        <v>24</v>
      </c>
      <c r="H3322" t="s">
        <v>228</v>
      </c>
      <c r="I3322" s="7">
        <v>12</v>
      </c>
      <c r="J3322" t="s">
        <v>29</v>
      </c>
      <c r="K3322" s="7">
        <v>13</v>
      </c>
      <c r="L3322" s="2" t="s">
        <v>1503</v>
      </c>
      <c r="M3322" s="12">
        <v>58</v>
      </c>
      <c r="N3322" t="s">
        <v>48</v>
      </c>
      <c r="O3322" t="s">
        <v>1055</v>
      </c>
      <c r="P3322" t="s">
        <v>427</v>
      </c>
      <c r="Q3322" s="7">
        <v>39.9</v>
      </c>
      <c r="R3322" s="2">
        <v>500</v>
      </c>
      <c r="S3322" t="s">
        <v>1081</v>
      </c>
      <c r="T3322" t="s">
        <v>83</v>
      </c>
      <c r="U3322">
        <v>2247</v>
      </c>
      <c r="V3322">
        <v>713</v>
      </c>
    </row>
    <row r="3323" spans="1:22" ht="13.5" customHeight="1" x14ac:dyDescent="0.15">
      <c r="A3323" s="2" t="s">
        <v>2003</v>
      </c>
      <c r="B3323" s="2" t="s">
        <v>2004</v>
      </c>
      <c r="C3323" t="s">
        <v>6986</v>
      </c>
      <c r="D3323" t="s">
        <v>227</v>
      </c>
      <c r="E3323" s="16" t="s">
        <v>417</v>
      </c>
      <c r="F3323" t="s">
        <v>1077</v>
      </c>
      <c r="G3323" t="s">
        <v>24</v>
      </c>
      <c r="H3323" t="s">
        <v>228</v>
      </c>
      <c r="I3323" s="7">
        <v>11</v>
      </c>
      <c r="J3323" t="s">
        <v>47</v>
      </c>
      <c r="K3323" s="7">
        <v>5</v>
      </c>
      <c r="L3323" s="2" t="s">
        <v>1499</v>
      </c>
      <c r="M3323" s="12">
        <v>58</v>
      </c>
      <c r="N3323" t="s">
        <v>30</v>
      </c>
      <c r="O3323" t="s">
        <v>1099</v>
      </c>
      <c r="P3323" t="s">
        <v>426</v>
      </c>
      <c r="Q3323" s="7">
        <v>38.4</v>
      </c>
      <c r="R3323" s="2">
        <v>508</v>
      </c>
      <c r="S3323" t="s">
        <v>1145</v>
      </c>
      <c r="T3323" s="7">
        <v>7</v>
      </c>
      <c r="U3323">
        <v>3312</v>
      </c>
      <c r="V3323">
        <v>712</v>
      </c>
    </row>
    <row r="3324" spans="1:22" ht="13.5" customHeight="1" x14ac:dyDescent="0.15">
      <c r="A3324" s="2" t="s">
        <v>2003</v>
      </c>
      <c r="B3324" s="2" t="s">
        <v>2004</v>
      </c>
      <c r="C3324" t="s">
        <v>6986</v>
      </c>
      <c r="D3324" t="s">
        <v>227</v>
      </c>
      <c r="E3324" s="16" t="s">
        <v>417</v>
      </c>
      <c r="F3324" t="s">
        <v>1077</v>
      </c>
      <c r="G3324" t="s">
        <v>24</v>
      </c>
      <c r="H3324" t="s">
        <v>228</v>
      </c>
      <c r="I3324" s="7">
        <v>10</v>
      </c>
      <c r="J3324" t="s">
        <v>29</v>
      </c>
      <c r="K3324" s="7">
        <v>12</v>
      </c>
      <c r="L3324" s="2" t="s">
        <v>1858</v>
      </c>
      <c r="M3324" s="12">
        <v>58</v>
      </c>
      <c r="N3324" t="s">
        <v>27</v>
      </c>
      <c r="O3324" t="s">
        <v>1137</v>
      </c>
      <c r="P3324" t="s">
        <v>425</v>
      </c>
      <c r="Q3324" s="7">
        <v>36.5</v>
      </c>
      <c r="R3324" s="2">
        <v>496</v>
      </c>
      <c r="S3324" t="s">
        <v>1141</v>
      </c>
      <c r="T3324" t="s">
        <v>60</v>
      </c>
      <c r="U3324">
        <v>881111</v>
      </c>
      <c r="V3324">
        <v>711</v>
      </c>
    </row>
    <row r="3325" spans="1:22" ht="13.5" customHeight="1" x14ac:dyDescent="0.15">
      <c r="A3325" s="2" t="s">
        <v>2003</v>
      </c>
      <c r="B3325" s="2" t="s">
        <v>2004</v>
      </c>
      <c r="C3325" t="s">
        <v>6986</v>
      </c>
      <c r="D3325" t="s">
        <v>227</v>
      </c>
      <c r="E3325" s="16" t="s">
        <v>417</v>
      </c>
      <c r="F3325" t="s">
        <v>1077</v>
      </c>
      <c r="G3325" t="s">
        <v>24</v>
      </c>
      <c r="H3325" t="s">
        <v>228</v>
      </c>
      <c r="I3325" s="7">
        <v>9</v>
      </c>
      <c r="J3325" t="s">
        <v>45</v>
      </c>
      <c r="K3325" s="7">
        <v>11</v>
      </c>
      <c r="L3325" s="2" t="s">
        <v>1497</v>
      </c>
      <c r="M3325" s="12">
        <v>58</v>
      </c>
      <c r="N3325" t="s">
        <v>38</v>
      </c>
      <c r="O3325" t="s">
        <v>1208</v>
      </c>
      <c r="P3325" t="s">
        <v>424</v>
      </c>
      <c r="Q3325" s="7">
        <v>36.200000000000003</v>
      </c>
      <c r="R3325" s="2">
        <v>472</v>
      </c>
      <c r="S3325" t="s">
        <v>1144</v>
      </c>
      <c r="T3325" s="3">
        <v>44504</v>
      </c>
      <c r="U3325">
        <v>12121312</v>
      </c>
      <c r="V3325">
        <v>710</v>
      </c>
    </row>
    <row r="3326" spans="1:22" ht="13.5" customHeight="1" x14ac:dyDescent="0.15">
      <c r="A3326" s="2" t="s">
        <v>2003</v>
      </c>
      <c r="B3326" s="2" t="s">
        <v>2004</v>
      </c>
      <c r="C3326" t="s">
        <v>6986</v>
      </c>
      <c r="D3326" t="s">
        <v>227</v>
      </c>
      <c r="E3326" s="16" t="s">
        <v>417</v>
      </c>
      <c r="F3326" t="s">
        <v>1077</v>
      </c>
      <c r="G3326" t="s">
        <v>24</v>
      </c>
      <c r="H3326" t="s">
        <v>228</v>
      </c>
      <c r="I3326" s="7">
        <v>8</v>
      </c>
      <c r="J3326" t="s">
        <v>39</v>
      </c>
      <c r="K3326" s="7">
        <v>3</v>
      </c>
      <c r="L3326" s="2" t="s">
        <v>1852</v>
      </c>
      <c r="M3326" s="12">
        <v>58</v>
      </c>
      <c r="N3326" t="s">
        <v>48</v>
      </c>
      <c r="O3326" t="s">
        <v>1120</v>
      </c>
      <c r="P3326" t="s">
        <v>423</v>
      </c>
      <c r="Q3326" s="7">
        <v>36.4</v>
      </c>
      <c r="R3326" s="2">
        <v>454</v>
      </c>
      <c r="S3326" t="s">
        <v>1229</v>
      </c>
      <c r="T3326" t="s">
        <v>60</v>
      </c>
      <c r="U3326">
        <v>101097</v>
      </c>
      <c r="V3326">
        <v>709</v>
      </c>
    </row>
    <row r="3327" spans="1:22" ht="13.5" customHeight="1" x14ac:dyDescent="0.15">
      <c r="A3327" s="2" t="s">
        <v>2003</v>
      </c>
      <c r="B3327" s="2" t="s">
        <v>2004</v>
      </c>
      <c r="C3327" t="s">
        <v>6986</v>
      </c>
      <c r="D3327" t="s">
        <v>227</v>
      </c>
      <c r="E3327" s="16" t="s">
        <v>417</v>
      </c>
      <c r="F3327" t="s">
        <v>1077</v>
      </c>
      <c r="G3327" t="s">
        <v>24</v>
      </c>
      <c r="H3327" t="s">
        <v>228</v>
      </c>
      <c r="I3327" s="7">
        <v>7</v>
      </c>
      <c r="J3327" t="s">
        <v>53</v>
      </c>
      <c r="K3327" s="7">
        <v>6</v>
      </c>
      <c r="L3327" s="2" t="s">
        <v>1635</v>
      </c>
      <c r="M3327" s="12">
        <v>58</v>
      </c>
      <c r="N3327" t="s">
        <v>48</v>
      </c>
      <c r="O3327" t="s">
        <v>1132</v>
      </c>
      <c r="P3327" t="s">
        <v>422</v>
      </c>
      <c r="Q3327" s="7">
        <v>36.799999999999997</v>
      </c>
      <c r="R3327" s="2">
        <v>530</v>
      </c>
      <c r="S3327" t="s">
        <v>1052</v>
      </c>
      <c r="T3327" s="7">
        <v>3</v>
      </c>
      <c r="U3327">
        <v>4422</v>
      </c>
      <c r="V3327">
        <v>708</v>
      </c>
    </row>
    <row r="3328" spans="1:22" ht="13.5" customHeight="1" x14ac:dyDescent="0.15">
      <c r="A3328" s="2" t="s">
        <v>2003</v>
      </c>
      <c r="B3328" s="2" t="s">
        <v>2004</v>
      </c>
      <c r="C3328" t="s">
        <v>6986</v>
      </c>
      <c r="D3328" t="s">
        <v>227</v>
      </c>
      <c r="E3328" s="16" t="s">
        <v>417</v>
      </c>
      <c r="F3328" t="s">
        <v>1077</v>
      </c>
      <c r="G3328" t="s">
        <v>24</v>
      </c>
      <c r="H3328" t="s">
        <v>228</v>
      </c>
      <c r="I3328" s="7">
        <v>6</v>
      </c>
      <c r="J3328" t="s">
        <v>33</v>
      </c>
      <c r="K3328" s="7">
        <v>1</v>
      </c>
      <c r="L3328" s="2" t="s">
        <v>1859</v>
      </c>
      <c r="M3328" s="12">
        <v>58</v>
      </c>
      <c r="N3328" t="s">
        <v>27</v>
      </c>
      <c r="O3328" t="s">
        <v>1098</v>
      </c>
      <c r="P3328" t="s">
        <v>421</v>
      </c>
      <c r="Q3328" s="7">
        <v>35.799999999999997</v>
      </c>
      <c r="R3328" s="2">
        <v>464</v>
      </c>
      <c r="S3328" t="s">
        <v>1052</v>
      </c>
      <c r="T3328" s="3">
        <v>44502</v>
      </c>
      <c r="U3328">
        <v>5577</v>
      </c>
      <c r="V3328">
        <v>707</v>
      </c>
    </row>
    <row r="3329" spans="1:22" ht="13.5" customHeight="1" x14ac:dyDescent="0.15">
      <c r="A3329" s="2" t="s">
        <v>2003</v>
      </c>
      <c r="B3329" s="2" t="s">
        <v>2004</v>
      </c>
      <c r="C3329" t="s">
        <v>6986</v>
      </c>
      <c r="D3329" t="s">
        <v>227</v>
      </c>
      <c r="E3329" s="16" t="s">
        <v>417</v>
      </c>
      <c r="F3329" t="s">
        <v>1077</v>
      </c>
      <c r="G3329" t="s">
        <v>24</v>
      </c>
      <c r="H3329" t="s">
        <v>228</v>
      </c>
      <c r="I3329" s="7">
        <v>5</v>
      </c>
      <c r="J3329" t="s">
        <v>26</v>
      </c>
      <c r="K3329" s="7">
        <v>9</v>
      </c>
      <c r="L3329" s="2" t="s">
        <v>1650</v>
      </c>
      <c r="M3329" s="12">
        <v>58</v>
      </c>
      <c r="N3329" t="s">
        <v>30</v>
      </c>
      <c r="O3329" t="s">
        <v>1084</v>
      </c>
      <c r="P3329" t="s">
        <v>420</v>
      </c>
      <c r="Q3329" s="7">
        <v>35.5</v>
      </c>
      <c r="R3329" s="2">
        <v>492</v>
      </c>
      <c r="S3329" t="s">
        <v>1207</v>
      </c>
      <c r="T3329" s="7">
        <v>3</v>
      </c>
      <c r="U3329">
        <v>1111117</v>
      </c>
      <c r="V3329">
        <v>706</v>
      </c>
    </row>
    <row r="3330" spans="1:22" ht="13.5" customHeight="1" x14ac:dyDescent="0.15">
      <c r="A3330" s="2" t="s">
        <v>2003</v>
      </c>
      <c r="B3330" s="2" t="s">
        <v>2004</v>
      </c>
      <c r="C3330" t="s">
        <v>6986</v>
      </c>
      <c r="D3330" t="s">
        <v>227</v>
      </c>
      <c r="E3330" s="16" t="s">
        <v>417</v>
      </c>
      <c r="F3330" t="s">
        <v>1077</v>
      </c>
      <c r="G3330" t="s">
        <v>24</v>
      </c>
      <c r="H3330" t="s">
        <v>228</v>
      </c>
      <c r="I3330" s="7">
        <v>4</v>
      </c>
      <c r="J3330" t="s">
        <v>41</v>
      </c>
      <c r="K3330" s="7">
        <v>2</v>
      </c>
      <c r="L3330" s="2" t="s">
        <v>1856</v>
      </c>
      <c r="M3330" s="12">
        <v>58</v>
      </c>
      <c r="N3330" t="s">
        <v>30</v>
      </c>
      <c r="O3330" t="s">
        <v>79</v>
      </c>
      <c r="P3330" t="s">
        <v>419</v>
      </c>
      <c r="Q3330" s="7">
        <v>35.200000000000003</v>
      </c>
      <c r="R3330" s="2">
        <v>472</v>
      </c>
      <c r="S3330" t="s">
        <v>1207</v>
      </c>
      <c r="T3330" t="s">
        <v>34</v>
      </c>
      <c r="U3330">
        <v>131395</v>
      </c>
      <c r="V3330">
        <v>705</v>
      </c>
    </row>
    <row r="3331" spans="1:22" ht="13.5" customHeight="1" x14ac:dyDescent="0.15">
      <c r="A3331" s="2" t="s">
        <v>2003</v>
      </c>
      <c r="B3331" s="2" t="s">
        <v>2004</v>
      </c>
      <c r="C3331" t="s">
        <v>6986</v>
      </c>
      <c r="D3331" t="s">
        <v>227</v>
      </c>
      <c r="E3331" s="16" t="s">
        <v>417</v>
      </c>
      <c r="F3331" t="s">
        <v>1077</v>
      </c>
      <c r="G3331" t="s">
        <v>24</v>
      </c>
      <c r="H3331" t="s">
        <v>228</v>
      </c>
      <c r="I3331" s="7">
        <v>3</v>
      </c>
      <c r="J3331" t="s">
        <v>26</v>
      </c>
      <c r="K3331" s="7">
        <v>8</v>
      </c>
      <c r="L3331" s="2" t="s">
        <v>1634</v>
      </c>
      <c r="M3331" s="12">
        <v>58</v>
      </c>
      <c r="N3331" t="s">
        <v>38</v>
      </c>
      <c r="O3331" t="s">
        <v>1108</v>
      </c>
      <c r="P3331" t="s">
        <v>419</v>
      </c>
      <c r="Q3331" s="7">
        <v>35.200000000000003</v>
      </c>
      <c r="R3331" s="2">
        <v>452</v>
      </c>
      <c r="S3331" t="s">
        <v>1139</v>
      </c>
      <c r="T3331" s="7">
        <v>6</v>
      </c>
      <c r="U3331">
        <v>6545</v>
      </c>
      <c r="V3331">
        <v>704</v>
      </c>
    </row>
    <row r="3332" spans="1:22" ht="13.5" customHeight="1" x14ac:dyDescent="0.15">
      <c r="A3332" s="2" t="s">
        <v>2003</v>
      </c>
      <c r="B3332" s="2" t="s">
        <v>2004</v>
      </c>
      <c r="C3332" t="s">
        <v>6986</v>
      </c>
      <c r="D3332" t="s">
        <v>227</v>
      </c>
      <c r="E3332" s="16" t="s">
        <v>417</v>
      </c>
      <c r="F3332" t="s">
        <v>1077</v>
      </c>
      <c r="G3332" t="s">
        <v>24</v>
      </c>
      <c r="H3332" t="s">
        <v>228</v>
      </c>
      <c r="I3332" s="7">
        <v>2</v>
      </c>
      <c r="J3332" t="s">
        <v>53</v>
      </c>
      <c r="K3332" s="7">
        <v>7</v>
      </c>
      <c r="L3332" s="2" t="s">
        <v>1491</v>
      </c>
      <c r="M3332" s="12">
        <v>58</v>
      </c>
      <c r="N3332" t="s">
        <v>30</v>
      </c>
      <c r="O3332" t="s">
        <v>1066</v>
      </c>
      <c r="P3332" t="s">
        <v>418</v>
      </c>
      <c r="Q3332" s="7">
        <v>34.4</v>
      </c>
      <c r="R3332" s="2">
        <v>456</v>
      </c>
      <c r="S3332" t="s">
        <v>1129</v>
      </c>
      <c r="T3332" t="s">
        <v>34</v>
      </c>
      <c r="U3332">
        <v>9872</v>
      </c>
      <c r="V3332">
        <v>703</v>
      </c>
    </row>
    <row r="3333" spans="1:22" ht="13.5" customHeight="1" x14ac:dyDescent="0.15">
      <c r="A3333" s="2" t="s">
        <v>2003</v>
      </c>
      <c r="B3333" s="2" t="s">
        <v>2004</v>
      </c>
      <c r="C3333" t="s">
        <v>6986</v>
      </c>
      <c r="D3333" t="s">
        <v>227</v>
      </c>
      <c r="E3333" s="16" t="s">
        <v>417</v>
      </c>
      <c r="F3333" t="s">
        <v>1077</v>
      </c>
      <c r="G3333" t="s">
        <v>24</v>
      </c>
      <c r="H3333" t="s">
        <v>228</v>
      </c>
      <c r="I3333" s="7">
        <v>1</v>
      </c>
      <c r="J3333" t="s">
        <v>45</v>
      </c>
      <c r="K3333" s="7">
        <v>10</v>
      </c>
      <c r="L3333" s="2" t="s">
        <v>1524</v>
      </c>
      <c r="M3333" s="12">
        <v>58</v>
      </c>
      <c r="N3333" t="s">
        <v>30</v>
      </c>
      <c r="O3333" t="s">
        <v>99</v>
      </c>
      <c r="P3333" t="s">
        <v>418</v>
      </c>
      <c r="Q3333" s="7">
        <v>34.5</v>
      </c>
      <c r="R3333" s="2">
        <v>480</v>
      </c>
      <c r="S3333" t="s">
        <v>1076</v>
      </c>
      <c r="U3333">
        <v>7541</v>
      </c>
      <c r="V3333">
        <v>702</v>
      </c>
    </row>
    <row r="3334" spans="1:22" ht="13.5" customHeight="1" x14ac:dyDescent="0.15">
      <c r="A3334" s="2" t="s">
        <v>1989</v>
      </c>
      <c r="B3334" s="2" t="s">
        <v>1990</v>
      </c>
      <c r="C3334" t="s">
        <v>6988</v>
      </c>
      <c r="D3334" t="s">
        <v>56</v>
      </c>
      <c r="E3334" s="16" t="s">
        <v>84</v>
      </c>
      <c r="F3334" t="s">
        <v>133</v>
      </c>
      <c r="G3334" t="s">
        <v>297</v>
      </c>
      <c r="H3334" t="s">
        <v>85</v>
      </c>
      <c r="I3334" s="7">
        <v>16</v>
      </c>
      <c r="J3334" t="s">
        <v>47</v>
      </c>
      <c r="K3334" s="7">
        <v>7</v>
      </c>
      <c r="L3334" s="2" t="s">
        <v>2002</v>
      </c>
      <c r="M3334" s="12">
        <v>56</v>
      </c>
      <c r="N3334" t="s">
        <v>69</v>
      </c>
      <c r="O3334" t="s">
        <v>1051</v>
      </c>
      <c r="P3334" t="s">
        <v>416</v>
      </c>
      <c r="Q3334" s="7">
        <v>36</v>
      </c>
      <c r="R3334" s="2">
        <v>448</v>
      </c>
      <c r="S3334" t="s">
        <v>1162</v>
      </c>
      <c r="T3334" s="7">
        <v>2</v>
      </c>
      <c r="U3334">
        <v>16161615</v>
      </c>
      <c r="V3334">
        <v>701</v>
      </c>
    </row>
    <row r="3335" spans="1:22" ht="13.5" customHeight="1" x14ac:dyDescent="0.15">
      <c r="A3335" s="2" t="s">
        <v>1989</v>
      </c>
      <c r="B3335" s="2" t="s">
        <v>1990</v>
      </c>
      <c r="C3335" t="s">
        <v>6988</v>
      </c>
      <c r="D3335" t="s">
        <v>56</v>
      </c>
      <c r="E3335" s="16" t="s">
        <v>84</v>
      </c>
      <c r="F3335" t="s">
        <v>133</v>
      </c>
      <c r="G3335" t="s">
        <v>297</v>
      </c>
      <c r="H3335" t="s">
        <v>85</v>
      </c>
      <c r="I3335" s="7">
        <v>15</v>
      </c>
      <c r="J3335" t="s">
        <v>26</v>
      </c>
      <c r="K3335" s="7">
        <v>12</v>
      </c>
      <c r="L3335" s="2" t="s">
        <v>2001</v>
      </c>
      <c r="M3335" s="12">
        <v>56</v>
      </c>
      <c r="N3335" t="s">
        <v>69</v>
      </c>
      <c r="O3335" t="s">
        <v>1068</v>
      </c>
      <c r="P3335" t="s">
        <v>415</v>
      </c>
      <c r="Q3335" s="7">
        <v>36.9</v>
      </c>
      <c r="R3335" s="2">
        <v>438</v>
      </c>
      <c r="S3335" t="s">
        <v>1050</v>
      </c>
      <c r="T3335" s="3">
        <v>44248</v>
      </c>
      <c r="U3335">
        <v>7666</v>
      </c>
      <c r="V3335">
        <v>700</v>
      </c>
    </row>
    <row r="3336" spans="1:22" ht="13.5" customHeight="1" x14ac:dyDescent="0.15">
      <c r="A3336" s="2" t="s">
        <v>1989</v>
      </c>
      <c r="B3336" s="2" t="s">
        <v>1990</v>
      </c>
      <c r="C3336" t="s">
        <v>6988</v>
      </c>
      <c r="D3336" t="s">
        <v>56</v>
      </c>
      <c r="E3336" s="16" t="s">
        <v>84</v>
      </c>
      <c r="F3336" t="s">
        <v>133</v>
      </c>
      <c r="G3336" t="s">
        <v>297</v>
      </c>
      <c r="H3336" t="s">
        <v>85</v>
      </c>
      <c r="I3336" s="7">
        <v>14</v>
      </c>
      <c r="J3336" t="s">
        <v>53</v>
      </c>
      <c r="K3336" s="7">
        <v>9</v>
      </c>
      <c r="L3336" s="2" t="s">
        <v>2000</v>
      </c>
      <c r="M3336" s="12">
        <v>56</v>
      </c>
      <c r="N3336" t="s">
        <v>69</v>
      </c>
      <c r="O3336" t="s">
        <v>270</v>
      </c>
      <c r="P3336" t="s">
        <v>89</v>
      </c>
      <c r="Q3336" s="7">
        <v>35.799999999999997</v>
      </c>
      <c r="R3336" s="2">
        <v>464</v>
      </c>
      <c r="S3336" t="s">
        <v>1146</v>
      </c>
      <c r="T3336" t="s">
        <v>32</v>
      </c>
      <c r="U3336">
        <v>13121112</v>
      </c>
      <c r="V3336">
        <v>699</v>
      </c>
    </row>
    <row r="3337" spans="1:22" ht="13.5" customHeight="1" x14ac:dyDescent="0.15">
      <c r="A3337" s="2" t="s">
        <v>1989</v>
      </c>
      <c r="B3337" s="2" t="s">
        <v>1990</v>
      </c>
      <c r="C3337" t="s">
        <v>6988</v>
      </c>
      <c r="D3337" t="s">
        <v>56</v>
      </c>
      <c r="E3337" s="16" t="s">
        <v>84</v>
      </c>
      <c r="F3337" t="s">
        <v>133</v>
      </c>
      <c r="G3337" t="s">
        <v>297</v>
      </c>
      <c r="H3337" t="s">
        <v>85</v>
      </c>
      <c r="I3337" s="7">
        <v>13</v>
      </c>
      <c r="J3337" t="s">
        <v>53</v>
      </c>
      <c r="K3337" s="7">
        <v>10</v>
      </c>
      <c r="L3337" s="2" t="s">
        <v>1999</v>
      </c>
      <c r="M3337" s="12">
        <v>56</v>
      </c>
      <c r="N3337" t="s">
        <v>69</v>
      </c>
      <c r="O3337" t="s">
        <v>1091</v>
      </c>
      <c r="P3337" t="s">
        <v>88</v>
      </c>
      <c r="Q3337" s="7">
        <v>35.200000000000003</v>
      </c>
      <c r="R3337" s="2">
        <v>440</v>
      </c>
      <c r="S3337" t="s">
        <v>1267</v>
      </c>
      <c r="T3337" s="7">
        <v>1</v>
      </c>
      <c r="U3337">
        <v>15151515</v>
      </c>
      <c r="V3337">
        <v>698</v>
      </c>
    </row>
    <row r="3338" spans="1:22" ht="13.5" customHeight="1" x14ac:dyDescent="0.15">
      <c r="A3338" s="2" t="s">
        <v>1989</v>
      </c>
      <c r="B3338" s="2" t="s">
        <v>1990</v>
      </c>
      <c r="C3338" t="s">
        <v>6988</v>
      </c>
      <c r="D3338" t="s">
        <v>56</v>
      </c>
      <c r="E3338" s="16" t="s">
        <v>84</v>
      </c>
      <c r="F3338" t="s">
        <v>133</v>
      </c>
      <c r="G3338" t="s">
        <v>297</v>
      </c>
      <c r="H3338" t="s">
        <v>85</v>
      </c>
      <c r="I3338" s="7">
        <v>12</v>
      </c>
      <c r="J3338" t="s">
        <v>39</v>
      </c>
      <c r="K3338" s="7">
        <v>6</v>
      </c>
      <c r="L3338" s="2" t="s">
        <v>1863</v>
      </c>
      <c r="M3338" s="12">
        <v>56</v>
      </c>
      <c r="N3338" t="s">
        <v>69</v>
      </c>
      <c r="O3338" t="s">
        <v>1099</v>
      </c>
      <c r="P3338" t="s">
        <v>86</v>
      </c>
      <c r="Q3338" s="7">
        <v>36.299999999999997</v>
      </c>
      <c r="R3338" s="2">
        <v>494</v>
      </c>
      <c r="S3338" t="s">
        <v>1207</v>
      </c>
      <c r="T3338" t="s">
        <v>34</v>
      </c>
      <c r="U3338">
        <v>5555</v>
      </c>
      <c r="V3338">
        <v>697</v>
      </c>
    </row>
    <row r="3339" spans="1:22" ht="13.5" customHeight="1" x14ac:dyDescent="0.15">
      <c r="A3339" s="2" t="s">
        <v>1989</v>
      </c>
      <c r="B3339" s="2" t="s">
        <v>1990</v>
      </c>
      <c r="C3339" t="s">
        <v>6988</v>
      </c>
      <c r="D3339" t="s">
        <v>56</v>
      </c>
      <c r="E3339" s="16" t="s">
        <v>84</v>
      </c>
      <c r="F3339" t="s">
        <v>133</v>
      </c>
      <c r="G3339" t="s">
        <v>297</v>
      </c>
      <c r="H3339" t="s">
        <v>85</v>
      </c>
      <c r="I3339" s="7">
        <v>11</v>
      </c>
      <c r="J3339" t="s">
        <v>26</v>
      </c>
      <c r="K3339" s="7">
        <v>11</v>
      </c>
      <c r="L3339" s="2" t="s">
        <v>1998</v>
      </c>
      <c r="M3339" s="12">
        <v>56</v>
      </c>
      <c r="N3339" t="s">
        <v>69</v>
      </c>
      <c r="O3339" t="s">
        <v>1072</v>
      </c>
      <c r="P3339" t="s">
        <v>86</v>
      </c>
      <c r="Q3339" s="7">
        <v>35.700000000000003</v>
      </c>
      <c r="R3339" s="2">
        <v>440</v>
      </c>
      <c r="S3339" t="s">
        <v>1161</v>
      </c>
      <c r="T3339" t="s">
        <v>32</v>
      </c>
      <c r="U3339">
        <v>10111111</v>
      </c>
      <c r="V3339">
        <v>696</v>
      </c>
    </row>
    <row r="3340" spans="1:22" ht="13.5" customHeight="1" x14ac:dyDescent="0.15">
      <c r="A3340" s="2" t="s">
        <v>1989</v>
      </c>
      <c r="B3340" s="2" t="s">
        <v>1990</v>
      </c>
      <c r="C3340" t="s">
        <v>6988</v>
      </c>
      <c r="D3340" t="s">
        <v>56</v>
      </c>
      <c r="E3340" s="16" t="s">
        <v>84</v>
      </c>
      <c r="F3340" t="s">
        <v>133</v>
      </c>
      <c r="G3340" t="s">
        <v>297</v>
      </c>
      <c r="H3340" t="s">
        <v>85</v>
      </c>
      <c r="I3340" s="7">
        <v>10</v>
      </c>
      <c r="J3340" t="s">
        <v>47</v>
      </c>
      <c r="K3340" s="7">
        <v>8</v>
      </c>
      <c r="L3340" s="2" t="s">
        <v>1997</v>
      </c>
      <c r="M3340" s="12">
        <v>56</v>
      </c>
      <c r="N3340" t="s">
        <v>69</v>
      </c>
      <c r="O3340" t="s">
        <v>1272</v>
      </c>
      <c r="P3340" t="s">
        <v>414</v>
      </c>
      <c r="Q3340" s="7">
        <v>35.799999999999997</v>
      </c>
      <c r="R3340" s="2">
        <v>522</v>
      </c>
      <c r="S3340" t="s">
        <v>1266</v>
      </c>
      <c r="T3340" t="s">
        <v>32</v>
      </c>
      <c r="U3340">
        <v>8899</v>
      </c>
      <c r="V3340">
        <v>695</v>
      </c>
    </row>
    <row r="3341" spans="1:22" ht="13.5" customHeight="1" x14ac:dyDescent="0.15">
      <c r="A3341" s="2" t="s">
        <v>1989</v>
      </c>
      <c r="B3341" s="2" t="s">
        <v>1990</v>
      </c>
      <c r="C3341" t="s">
        <v>6988</v>
      </c>
      <c r="D3341" t="s">
        <v>56</v>
      </c>
      <c r="E3341" s="16" t="s">
        <v>84</v>
      </c>
      <c r="F3341" t="s">
        <v>133</v>
      </c>
      <c r="G3341" t="s">
        <v>297</v>
      </c>
      <c r="H3341" t="s">
        <v>85</v>
      </c>
      <c r="I3341" s="7">
        <v>9</v>
      </c>
      <c r="J3341" t="s">
        <v>33</v>
      </c>
      <c r="K3341" s="7">
        <v>1</v>
      </c>
      <c r="L3341" s="2" t="s">
        <v>1996</v>
      </c>
      <c r="M3341" s="12">
        <v>56</v>
      </c>
      <c r="N3341" t="s">
        <v>69</v>
      </c>
      <c r="O3341" t="s">
        <v>79</v>
      </c>
      <c r="P3341" t="s">
        <v>413</v>
      </c>
      <c r="Q3341" s="7">
        <v>37</v>
      </c>
      <c r="R3341" s="2">
        <v>476</v>
      </c>
      <c r="S3341" t="s">
        <v>1173</v>
      </c>
      <c r="T3341" t="s">
        <v>36</v>
      </c>
      <c r="U3341">
        <v>3222</v>
      </c>
      <c r="V3341">
        <v>694</v>
      </c>
    </row>
    <row r="3342" spans="1:22" ht="13.5" customHeight="1" x14ac:dyDescent="0.15">
      <c r="A3342" s="2" t="s">
        <v>1989</v>
      </c>
      <c r="B3342" s="2" t="s">
        <v>1990</v>
      </c>
      <c r="C3342" t="s">
        <v>6988</v>
      </c>
      <c r="D3342" t="s">
        <v>56</v>
      </c>
      <c r="E3342" s="16" t="s">
        <v>84</v>
      </c>
      <c r="F3342" t="s">
        <v>133</v>
      </c>
      <c r="G3342" t="s">
        <v>297</v>
      </c>
      <c r="H3342" t="s">
        <v>85</v>
      </c>
      <c r="I3342" s="7">
        <v>8</v>
      </c>
      <c r="J3342" t="s">
        <v>45</v>
      </c>
      <c r="K3342" s="7">
        <v>14</v>
      </c>
      <c r="L3342" s="2" t="s">
        <v>1995</v>
      </c>
      <c r="M3342" s="12">
        <v>56</v>
      </c>
      <c r="N3342" t="s">
        <v>69</v>
      </c>
      <c r="O3342" t="s">
        <v>1057</v>
      </c>
      <c r="P3342" t="s">
        <v>413</v>
      </c>
      <c r="Q3342" s="7">
        <v>35.299999999999997</v>
      </c>
      <c r="R3342" s="2">
        <v>434</v>
      </c>
      <c r="S3342" t="s">
        <v>1190</v>
      </c>
      <c r="T3342" t="s">
        <v>34</v>
      </c>
      <c r="U3342">
        <v>12131312</v>
      </c>
      <c r="V3342">
        <v>693</v>
      </c>
    </row>
    <row r="3343" spans="1:22" ht="13.5" customHeight="1" x14ac:dyDescent="0.15">
      <c r="A3343" s="2" t="s">
        <v>1989</v>
      </c>
      <c r="B3343" s="2" t="s">
        <v>1990</v>
      </c>
      <c r="C3343" t="s">
        <v>6988</v>
      </c>
      <c r="D3343" t="s">
        <v>56</v>
      </c>
      <c r="E3343" s="16" t="s">
        <v>84</v>
      </c>
      <c r="F3343" t="s">
        <v>133</v>
      </c>
      <c r="G3343" t="s">
        <v>297</v>
      </c>
      <c r="H3343" t="s">
        <v>85</v>
      </c>
      <c r="I3343" s="7">
        <v>7</v>
      </c>
      <c r="J3343" t="s">
        <v>41</v>
      </c>
      <c r="K3343" s="7">
        <v>4</v>
      </c>
      <c r="L3343" s="2" t="s">
        <v>1869</v>
      </c>
      <c r="M3343" s="12">
        <v>56</v>
      </c>
      <c r="N3343" t="s">
        <v>69</v>
      </c>
      <c r="O3343" t="s">
        <v>412</v>
      </c>
      <c r="P3343" t="s">
        <v>413</v>
      </c>
      <c r="Q3343" s="7">
        <v>37.1</v>
      </c>
      <c r="R3343" s="2">
        <v>466</v>
      </c>
      <c r="S3343" t="s">
        <v>1187</v>
      </c>
      <c r="T3343" s="3">
        <v>44504</v>
      </c>
      <c r="U3343">
        <v>2222</v>
      </c>
      <c r="V3343">
        <v>692</v>
      </c>
    </row>
    <row r="3344" spans="1:22" ht="13.5" customHeight="1" x14ac:dyDescent="0.15">
      <c r="A3344" s="2" t="s">
        <v>1989</v>
      </c>
      <c r="B3344" s="2" t="s">
        <v>1990</v>
      </c>
      <c r="C3344" t="s">
        <v>6988</v>
      </c>
      <c r="D3344" t="s">
        <v>56</v>
      </c>
      <c r="E3344" s="16" t="s">
        <v>84</v>
      </c>
      <c r="F3344" t="s">
        <v>133</v>
      </c>
      <c r="G3344" t="s">
        <v>297</v>
      </c>
      <c r="H3344" t="s">
        <v>85</v>
      </c>
      <c r="I3344" s="7">
        <v>6</v>
      </c>
      <c r="J3344" t="s">
        <v>45</v>
      </c>
      <c r="K3344" s="7">
        <v>13</v>
      </c>
      <c r="L3344" s="2" t="s">
        <v>1994</v>
      </c>
      <c r="M3344" s="12">
        <v>56</v>
      </c>
      <c r="N3344" t="s">
        <v>69</v>
      </c>
      <c r="O3344" t="s">
        <v>410</v>
      </c>
      <c r="P3344" t="s">
        <v>411</v>
      </c>
      <c r="Q3344" s="7">
        <v>35.5</v>
      </c>
      <c r="R3344" s="2">
        <v>474</v>
      </c>
      <c r="S3344" t="s">
        <v>1206</v>
      </c>
      <c r="T3344" s="7">
        <v>1</v>
      </c>
      <c r="U3344">
        <v>101099</v>
      </c>
      <c r="V3344">
        <v>691</v>
      </c>
    </row>
    <row r="3345" spans="1:22" ht="13.5" customHeight="1" x14ac:dyDescent="0.15">
      <c r="A3345" s="2" t="s">
        <v>1989</v>
      </c>
      <c r="B3345" s="2" t="s">
        <v>1990</v>
      </c>
      <c r="C3345" t="s">
        <v>6988</v>
      </c>
      <c r="D3345" t="s">
        <v>56</v>
      </c>
      <c r="E3345" s="16" t="s">
        <v>84</v>
      </c>
      <c r="F3345" t="s">
        <v>133</v>
      </c>
      <c r="G3345" t="s">
        <v>297</v>
      </c>
      <c r="H3345" t="s">
        <v>85</v>
      </c>
      <c r="I3345" s="7">
        <v>5</v>
      </c>
      <c r="J3345" t="s">
        <v>29</v>
      </c>
      <c r="K3345" s="7">
        <v>16</v>
      </c>
      <c r="L3345" s="2" t="s">
        <v>1750</v>
      </c>
      <c r="M3345" s="12">
        <v>56</v>
      </c>
      <c r="N3345" t="s">
        <v>69</v>
      </c>
      <c r="O3345" t="s">
        <v>1137</v>
      </c>
      <c r="P3345" t="s">
        <v>409</v>
      </c>
      <c r="Q3345" s="7">
        <v>35.5</v>
      </c>
      <c r="R3345" s="2">
        <v>482</v>
      </c>
      <c r="S3345" t="s">
        <v>1065</v>
      </c>
      <c r="T3345" t="s">
        <v>32</v>
      </c>
      <c r="U3345">
        <v>9876</v>
      </c>
      <c r="V3345">
        <v>690</v>
      </c>
    </row>
    <row r="3346" spans="1:22" ht="13.5" customHeight="1" x14ac:dyDescent="0.15">
      <c r="A3346" s="2" t="s">
        <v>1989</v>
      </c>
      <c r="B3346" s="2" t="s">
        <v>1990</v>
      </c>
      <c r="C3346" t="s">
        <v>6988</v>
      </c>
      <c r="D3346" t="s">
        <v>56</v>
      </c>
      <c r="E3346" s="16" t="s">
        <v>84</v>
      </c>
      <c r="F3346" t="s">
        <v>133</v>
      </c>
      <c r="G3346" t="s">
        <v>297</v>
      </c>
      <c r="H3346" t="s">
        <v>85</v>
      </c>
      <c r="I3346" s="7">
        <v>4</v>
      </c>
      <c r="J3346" t="s">
        <v>29</v>
      </c>
      <c r="K3346" s="7">
        <v>15</v>
      </c>
      <c r="L3346" s="2" t="s">
        <v>1993</v>
      </c>
      <c r="M3346" s="12">
        <v>56</v>
      </c>
      <c r="N3346" t="s">
        <v>69</v>
      </c>
      <c r="O3346" t="s">
        <v>1074</v>
      </c>
      <c r="P3346" t="s">
        <v>408</v>
      </c>
      <c r="Q3346" s="7">
        <v>34.6</v>
      </c>
      <c r="R3346" s="2">
        <v>436</v>
      </c>
      <c r="S3346" t="s">
        <v>1158</v>
      </c>
      <c r="T3346" s="3">
        <v>44504</v>
      </c>
      <c r="U3346">
        <v>13141414</v>
      </c>
      <c r="V3346">
        <v>689</v>
      </c>
    </row>
    <row r="3347" spans="1:22" ht="13.5" customHeight="1" x14ac:dyDescent="0.15">
      <c r="A3347" s="2" t="s">
        <v>1989</v>
      </c>
      <c r="B3347" s="2" t="s">
        <v>1990</v>
      </c>
      <c r="C3347" t="s">
        <v>6988</v>
      </c>
      <c r="D3347" t="s">
        <v>56</v>
      </c>
      <c r="E3347" s="16" t="s">
        <v>84</v>
      </c>
      <c r="F3347" t="s">
        <v>133</v>
      </c>
      <c r="G3347" t="s">
        <v>297</v>
      </c>
      <c r="H3347" t="s">
        <v>85</v>
      </c>
      <c r="I3347" s="7">
        <v>3</v>
      </c>
      <c r="J3347" t="s">
        <v>39</v>
      </c>
      <c r="K3347" s="7">
        <v>5</v>
      </c>
      <c r="L3347" s="2" t="s">
        <v>1992</v>
      </c>
      <c r="M3347" s="12">
        <v>56</v>
      </c>
      <c r="N3347" t="s">
        <v>69</v>
      </c>
      <c r="O3347" t="s">
        <v>1066</v>
      </c>
      <c r="P3347" t="s">
        <v>407</v>
      </c>
      <c r="Q3347" s="7">
        <v>35.299999999999997</v>
      </c>
      <c r="R3347" s="2">
        <v>452</v>
      </c>
      <c r="S3347" t="s">
        <v>1215</v>
      </c>
      <c r="T3347" s="7">
        <v>2</v>
      </c>
      <c r="U3347">
        <v>6676</v>
      </c>
      <c r="V3347">
        <v>688</v>
      </c>
    </row>
    <row r="3348" spans="1:22" ht="13.5" customHeight="1" x14ac:dyDescent="0.15">
      <c r="A3348" s="2" t="s">
        <v>1989</v>
      </c>
      <c r="B3348" s="2" t="s">
        <v>1990</v>
      </c>
      <c r="C3348" t="s">
        <v>6988</v>
      </c>
      <c r="D3348" t="s">
        <v>56</v>
      </c>
      <c r="E3348" s="16" t="s">
        <v>84</v>
      </c>
      <c r="F3348" t="s">
        <v>133</v>
      </c>
      <c r="G3348" t="s">
        <v>297</v>
      </c>
      <c r="H3348" t="s">
        <v>85</v>
      </c>
      <c r="I3348" s="7">
        <v>2</v>
      </c>
      <c r="J3348" t="s">
        <v>41</v>
      </c>
      <c r="K3348" s="7">
        <v>3</v>
      </c>
      <c r="L3348" s="2" t="s">
        <v>1510</v>
      </c>
      <c r="M3348" s="12">
        <v>56</v>
      </c>
      <c r="N3348" t="s">
        <v>69</v>
      </c>
      <c r="O3348" t="s">
        <v>99</v>
      </c>
      <c r="P3348" t="s">
        <v>406</v>
      </c>
      <c r="Q3348" s="7">
        <v>35.799999999999997</v>
      </c>
      <c r="R3348" s="2">
        <v>488</v>
      </c>
      <c r="S3348" t="s">
        <v>1154</v>
      </c>
      <c r="T3348" t="s">
        <v>36</v>
      </c>
      <c r="U3348">
        <v>3444</v>
      </c>
      <c r="V3348">
        <v>687</v>
      </c>
    </row>
    <row r="3349" spans="1:22" ht="13.5" customHeight="1" x14ac:dyDescent="0.15">
      <c r="A3349" s="2" t="s">
        <v>1989</v>
      </c>
      <c r="B3349" s="2" t="s">
        <v>1990</v>
      </c>
      <c r="C3349" t="s">
        <v>6988</v>
      </c>
      <c r="D3349" t="s">
        <v>56</v>
      </c>
      <c r="E3349" s="16" t="s">
        <v>84</v>
      </c>
      <c r="F3349" t="s">
        <v>133</v>
      </c>
      <c r="G3349" t="s">
        <v>297</v>
      </c>
      <c r="H3349" t="s">
        <v>85</v>
      </c>
      <c r="I3349" s="7">
        <v>1</v>
      </c>
      <c r="J3349" t="s">
        <v>33</v>
      </c>
      <c r="K3349" s="7">
        <v>2</v>
      </c>
      <c r="L3349" s="2" t="s">
        <v>1991</v>
      </c>
      <c r="M3349" s="12">
        <v>56</v>
      </c>
      <c r="N3349" t="s">
        <v>69</v>
      </c>
      <c r="O3349" t="s">
        <v>1055</v>
      </c>
      <c r="P3349" t="s">
        <v>406</v>
      </c>
      <c r="Q3349" s="7">
        <v>36.299999999999997</v>
      </c>
      <c r="R3349" s="2">
        <v>480</v>
      </c>
      <c r="S3349" t="s">
        <v>1114</v>
      </c>
      <c r="U3349">
        <v>1111</v>
      </c>
      <c r="V3349">
        <v>686</v>
      </c>
    </row>
    <row r="3350" spans="1:22" ht="13.5" customHeight="1" x14ac:dyDescent="0.15">
      <c r="A3350" s="2" t="s">
        <v>1985</v>
      </c>
      <c r="B3350" s="2" t="s">
        <v>1986</v>
      </c>
      <c r="C3350" t="s">
        <v>6986</v>
      </c>
      <c r="D3350" t="s">
        <v>21</v>
      </c>
      <c r="E3350" s="16" t="s">
        <v>57</v>
      </c>
      <c r="F3350" t="s">
        <v>1077</v>
      </c>
      <c r="G3350" t="s">
        <v>24</v>
      </c>
      <c r="H3350" t="s">
        <v>85</v>
      </c>
      <c r="I3350" s="7">
        <v>10</v>
      </c>
      <c r="J3350" t="s">
        <v>45</v>
      </c>
      <c r="K3350" s="7">
        <v>7</v>
      </c>
      <c r="L3350" s="2" t="s">
        <v>1988</v>
      </c>
      <c r="M3350" s="12">
        <v>56</v>
      </c>
      <c r="N3350" t="s">
        <v>48</v>
      </c>
      <c r="O3350" t="s">
        <v>1091</v>
      </c>
      <c r="P3350" t="s">
        <v>203</v>
      </c>
      <c r="Q3350" s="7">
        <v>33.5</v>
      </c>
      <c r="R3350" s="2">
        <v>510</v>
      </c>
      <c r="S3350" t="s">
        <v>1113</v>
      </c>
      <c r="T3350" s="7">
        <v>4</v>
      </c>
      <c r="U3350">
        <v>910</v>
      </c>
      <c r="V3350">
        <v>685</v>
      </c>
    </row>
    <row r="3351" spans="1:22" ht="13.5" customHeight="1" x14ac:dyDescent="0.15">
      <c r="A3351" s="2" t="s">
        <v>1985</v>
      </c>
      <c r="B3351" s="2" t="s">
        <v>1986</v>
      </c>
      <c r="C3351" t="s">
        <v>6986</v>
      </c>
      <c r="D3351" t="s">
        <v>21</v>
      </c>
      <c r="E3351" s="16" t="s">
        <v>57</v>
      </c>
      <c r="F3351" t="s">
        <v>1077</v>
      </c>
      <c r="G3351" t="s">
        <v>24</v>
      </c>
      <c r="H3351" t="s">
        <v>85</v>
      </c>
      <c r="I3351" s="7">
        <v>9</v>
      </c>
      <c r="J3351" t="s">
        <v>53</v>
      </c>
      <c r="K3351" s="7">
        <v>5</v>
      </c>
      <c r="L3351" s="2" t="s">
        <v>1716</v>
      </c>
      <c r="M3351" s="12">
        <v>56</v>
      </c>
      <c r="N3351" t="s">
        <v>40</v>
      </c>
      <c r="O3351" t="s">
        <v>1226</v>
      </c>
      <c r="P3351" t="s">
        <v>199</v>
      </c>
      <c r="Q3351" s="7">
        <v>33</v>
      </c>
      <c r="R3351" s="2">
        <v>502</v>
      </c>
      <c r="S3351" t="s">
        <v>1234</v>
      </c>
      <c r="T3351" t="s">
        <v>60</v>
      </c>
      <c r="U3351">
        <v>99</v>
      </c>
      <c r="V3351">
        <v>684</v>
      </c>
    </row>
    <row r="3352" spans="1:22" ht="13.5" customHeight="1" x14ac:dyDescent="0.15">
      <c r="A3352" s="2" t="s">
        <v>1985</v>
      </c>
      <c r="B3352" s="2" t="s">
        <v>1986</v>
      </c>
      <c r="C3352" t="s">
        <v>6986</v>
      </c>
      <c r="D3352" t="s">
        <v>21</v>
      </c>
      <c r="E3352" s="16" t="s">
        <v>57</v>
      </c>
      <c r="F3352" t="s">
        <v>1077</v>
      </c>
      <c r="G3352" t="s">
        <v>24</v>
      </c>
      <c r="H3352" t="s">
        <v>85</v>
      </c>
      <c r="I3352" s="7">
        <v>8</v>
      </c>
      <c r="J3352" t="s">
        <v>29</v>
      </c>
      <c r="K3352" s="7">
        <v>10</v>
      </c>
      <c r="L3352" s="2" t="s">
        <v>1921</v>
      </c>
      <c r="M3352" s="12">
        <v>54</v>
      </c>
      <c r="N3352" t="s">
        <v>130</v>
      </c>
      <c r="O3352" t="s">
        <v>1070</v>
      </c>
      <c r="P3352" t="s">
        <v>268</v>
      </c>
      <c r="Q3352" s="7">
        <v>33.5</v>
      </c>
      <c r="R3352" s="2">
        <v>458</v>
      </c>
      <c r="S3352" t="s">
        <v>1117</v>
      </c>
      <c r="T3352" s="7">
        <v>3</v>
      </c>
      <c r="U3352">
        <v>33</v>
      </c>
      <c r="V3352">
        <v>683</v>
      </c>
    </row>
    <row r="3353" spans="1:22" ht="13.5" customHeight="1" x14ac:dyDescent="0.15">
      <c r="A3353" s="2" t="s">
        <v>1985</v>
      </c>
      <c r="B3353" s="2" t="s">
        <v>1986</v>
      </c>
      <c r="C3353" t="s">
        <v>6986</v>
      </c>
      <c r="D3353" t="s">
        <v>21</v>
      </c>
      <c r="E3353" s="16" t="s">
        <v>57</v>
      </c>
      <c r="F3353" t="s">
        <v>1077</v>
      </c>
      <c r="G3353" t="s">
        <v>24</v>
      </c>
      <c r="H3353" t="s">
        <v>85</v>
      </c>
      <c r="I3353" s="7">
        <v>7</v>
      </c>
      <c r="J3353" t="s">
        <v>47</v>
      </c>
      <c r="K3353" s="7">
        <v>4</v>
      </c>
      <c r="L3353" s="2" t="s">
        <v>1987</v>
      </c>
      <c r="M3353" s="12">
        <v>58</v>
      </c>
      <c r="N3353" t="s">
        <v>27</v>
      </c>
      <c r="O3353" t="s">
        <v>99</v>
      </c>
      <c r="P3353" t="s">
        <v>373</v>
      </c>
      <c r="Q3353" s="7">
        <v>32.799999999999997</v>
      </c>
      <c r="R3353" s="2">
        <v>496</v>
      </c>
      <c r="S3353" t="s">
        <v>1052</v>
      </c>
      <c r="T3353" s="3">
        <v>44248</v>
      </c>
      <c r="U3353">
        <v>66</v>
      </c>
      <c r="V3353">
        <v>682</v>
      </c>
    </row>
    <row r="3354" spans="1:22" ht="13.5" customHeight="1" x14ac:dyDescent="0.15">
      <c r="A3354" s="2" t="s">
        <v>1985</v>
      </c>
      <c r="B3354" s="2" t="s">
        <v>1986</v>
      </c>
      <c r="C3354" t="s">
        <v>6986</v>
      </c>
      <c r="D3354" t="s">
        <v>21</v>
      </c>
      <c r="E3354" s="16" t="s">
        <v>57</v>
      </c>
      <c r="F3354" t="s">
        <v>1077</v>
      </c>
      <c r="G3354" t="s">
        <v>24</v>
      </c>
      <c r="H3354" t="s">
        <v>85</v>
      </c>
      <c r="I3354" s="7">
        <v>6</v>
      </c>
      <c r="J3354" t="s">
        <v>29</v>
      </c>
      <c r="K3354" s="7">
        <v>9</v>
      </c>
      <c r="L3354" s="2" t="s">
        <v>1576</v>
      </c>
      <c r="M3354" s="12">
        <v>58</v>
      </c>
      <c r="N3354" t="s">
        <v>30</v>
      </c>
      <c r="O3354" t="s">
        <v>270</v>
      </c>
      <c r="P3354" t="s">
        <v>180</v>
      </c>
      <c r="Q3354" s="7">
        <v>32.1</v>
      </c>
      <c r="R3354" s="2">
        <v>470</v>
      </c>
      <c r="S3354" t="s">
        <v>1190</v>
      </c>
      <c r="T3354" s="3">
        <v>44504</v>
      </c>
      <c r="U3354">
        <v>77</v>
      </c>
      <c r="V3354">
        <v>681</v>
      </c>
    </row>
    <row r="3355" spans="1:22" ht="13.5" customHeight="1" x14ac:dyDescent="0.15">
      <c r="A3355" s="2" t="s">
        <v>1985</v>
      </c>
      <c r="B3355" s="2" t="s">
        <v>1986</v>
      </c>
      <c r="C3355" t="s">
        <v>6986</v>
      </c>
      <c r="D3355" t="s">
        <v>21</v>
      </c>
      <c r="E3355" s="16" t="s">
        <v>57</v>
      </c>
      <c r="F3355" t="s">
        <v>1077</v>
      </c>
      <c r="G3355" t="s">
        <v>24</v>
      </c>
      <c r="H3355" t="s">
        <v>85</v>
      </c>
      <c r="I3355" s="7">
        <v>5</v>
      </c>
      <c r="J3355" t="s">
        <v>33</v>
      </c>
      <c r="K3355" s="7">
        <v>1</v>
      </c>
      <c r="L3355" s="2" t="s">
        <v>1454</v>
      </c>
      <c r="M3355" s="12">
        <v>56</v>
      </c>
      <c r="N3355" t="s">
        <v>48</v>
      </c>
      <c r="O3355" t="s">
        <v>1108</v>
      </c>
      <c r="P3355" t="s">
        <v>367</v>
      </c>
      <c r="Q3355" s="7">
        <v>32</v>
      </c>
      <c r="R3355" s="2">
        <v>528</v>
      </c>
      <c r="S3355" t="s">
        <v>1067</v>
      </c>
      <c r="T3355" s="3">
        <v>44504</v>
      </c>
      <c r="U3355">
        <v>77</v>
      </c>
      <c r="V3355">
        <v>680</v>
      </c>
    </row>
    <row r="3356" spans="1:22" ht="13.5" customHeight="1" x14ac:dyDescent="0.15">
      <c r="A3356" s="2" t="s">
        <v>1985</v>
      </c>
      <c r="B3356" s="2" t="s">
        <v>1986</v>
      </c>
      <c r="C3356" t="s">
        <v>6986</v>
      </c>
      <c r="D3356" t="s">
        <v>21</v>
      </c>
      <c r="E3356" s="16" t="s">
        <v>57</v>
      </c>
      <c r="F3356" t="s">
        <v>1077</v>
      </c>
      <c r="G3356" t="s">
        <v>24</v>
      </c>
      <c r="H3356" t="s">
        <v>85</v>
      </c>
      <c r="I3356" s="7">
        <v>4</v>
      </c>
      <c r="J3356" t="s">
        <v>39</v>
      </c>
      <c r="K3356" s="7">
        <v>3</v>
      </c>
      <c r="L3356" s="2" t="s">
        <v>1605</v>
      </c>
      <c r="M3356" s="12">
        <v>56</v>
      </c>
      <c r="N3356" t="s">
        <v>30</v>
      </c>
      <c r="O3356" t="s">
        <v>1099</v>
      </c>
      <c r="P3356" t="s">
        <v>366</v>
      </c>
      <c r="Q3356" s="7">
        <v>32.1</v>
      </c>
      <c r="R3356" s="2">
        <v>470</v>
      </c>
      <c r="S3356" t="s">
        <v>1105</v>
      </c>
      <c r="T3356" t="s">
        <v>34</v>
      </c>
      <c r="U3356">
        <v>33</v>
      </c>
      <c r="V3356">
        <v>679</v>
      </c>
    </row>
    <row r="3357" spans="1:22" ht="13.5" customHeight="1" x14ac:dyDescent="0.15">
      <c r="A3357" s="2" t="s">
        <v>1985</v>
      </c>
      <c r="B3357" s="2" t="s">
        <v>1986</v>
      </c>
      <c r="C3357" t="s">
        <v>6986</v>
      </c>
      <c r="D3357" t="s">
        <v>21</v>
      </c>
      <c r="E3357" s="16" t="s">
        <v>57</v>
      </c>
      <c r="F3357" t="s">
        <v>1077</v>
      </c>
      <c r="G3357" t="s">
        <v>24</v>
      </c>
      <c r="H3357" t="s">
        <v>85</v>
      </c>
      <c r="I3357" s="7">
        <v>3</v>
      </c>
      <c r="J3357" t="s">
        <v>41</v>
      </c>
      <c r="K3357" s="7">
        <v>2</v>
      </c>
      <c r="L3357" s="2" t="s">
        <v>1440</v>
      </c>
      <c r="M3357" s="12">
        <v>56</v>
      </c>
      <c r="N3357" t="s">
        <v>30</v>
      </c>
      <c r="O3357" t="s">
        <v>1051</v>
      </c>
      <c r="P3357" t="s">
        <v>366</v>
      </c>
      <c r="Q3357" s="7">
        <v>32.1</v>
      </c>
      <c r="R3357" s="2">
        <v>462</v>
      </c>
      <c r="S3357" t="s">
        <v>1079</v>
      </c>
      <c r="T3357" t="s">
        <v>46</v>
      </c>
      <c r="U3357">
        <v>33</v>
      </c>
      <c r="V3357">
        <v>678</v>
      </c>
    </row>
    <row r="3358" spans="1:22" ht="13.5" customHeight="1" x14ac:dyDescent="0.15">
      <c r="A3358" s="2" t="s">
        <v>1985</v>
      </c>
      <c r="B3358" s="2" t="s">
        <v>1986</v>
      </c>
      <c r="C3358" t="s">
        <v>6986</v>
      </c>
      <c r="D3358" t="s">
        <v>21</v>
      </c>
      <c r="E3358" s="16" t="s">
        <v>57</v>
      </c>
      <c r="F3358" t="s">
        <v>1077</v>
      </c>
      <c r="G3358" t="s">
        <v>24</v>
      </c>
      <c r="H3358" t="s">
        <v>85</v>
      </c>
      <c r="I3358" s="7">
        <v>2</v>
      </c>
      <c r="J3358" t="s">
        <v>45</v>
      </c>
      <c r="K3358" s="7">
        <v>8</v>
      </c>
      <c r="L3358" s="2" t="s">
        <v>1445</v>
      </c>
      <c r="M3358" s="12">
        <v>56</v>
      </c>
      <c r="N3358" t="s">
        <v>38</v>
      </c>
      <c r="O3358" t="s">
        <v>1089</v>
      </c>
      <c r="P3358" t="s">
        <v>366</v>
      </c>
      <c r="Q3358" s="7">
        <v>32.5</v>
      </c>
      <c r="R3358" s="2">
        <v>472</v>
      </c>
      <c r="S3358" t="s">
        <v>1088</v>
      </c>
      <c r="T3358" s="3">
        <v>44504</v>
      </c>
      <c r="U3358">
        <v>11</v>
      </c>
      <c r="V3358">
        <v>677</v>
      </c>
    </row>
    <row r="3359" spans="1:22" ht="13.5" customHeight="1" x14ac:dyDescent="0.15">
      <c r="A3359" s="2" t="s">
        <v>1985</v>
      </c>
      <c r="B3359" s="2" t="s">
        <v>1986</v>
      </c>
      <c r="C3359" t="s">
        <v>6986</v>
      </c>
      <c r="D3359" t="s">
        <v>21</v>
      </c>
      <c r="E3359" s="16" t="s">
        <v>57</v>
      </c>
      <c r="F3359" t="s">
        <v>1077</v>
      </c>
      <c r="G3359" t="s">
        <v>24</v>
      </c>
      <c r="H3359" t="s">
        <v>85</v>
      </c>
      <c r="I3359" s="7">
        <v>1</v>
      </c>
      <c r="J3359" t="s">
        <v>26</v>
      </c>
      <c r="K3359" s="7">
        <v>6</v>
      </c>
      <c r="L3359" s="2" t="s">
        <v>1797</v>
      </c>
      <c r="M3359" s="12">
        <v>57</v>
      </c>
      <c r="N3359" t="s">
        <v>30</v>
      </c>
      <c r="O3359" t="s">
        <v>1078</v>
      </c>
      <c r="P3359" t="s">
        <v>177</v>
      </c>
      <c r="Q3359" s="7">
        <v>32.200000000000003</v>
      </c>
      <c r="R3359" s="2">
        <v>500</v>
      </c>
      <c r="S3359" t="s">
        <v>1079</v>
      </c>
      <c r="U3359">
        <v>22</v>
      </c>
      <c r="V3359">
        <v>676</v>
      </c>
    </row>
    <row r="3360" spans="1:22" ht="13.5" customHeight="1" x14ac:dyDescent="0.15">
      <c r="A3360" s="2" t="s">
        <v>1969</v>
      </c>
      <c r="B3360" s="2" t="s">
        <v>1970</v>
      </c>
      <c r="C3360" t="s">
        <v>6986</v>
      </c>
      <c r="D3360" t="s">
        <v>56</v>
      </c>
      <c r="E3360" s="16" t="s">
        <v>22</v>
      </c>
      <c r="F3360" t="s">
        <v>133</v>
      </c>
      <c r="G3360" t="s">
        <v>24</v>
      </c>
      <c r="H3360" t="s">
        <v>85</v>
      </c>
      <c r="I3360" s="7">
        <v>18</v>
      </c>
      <c r="J3360" t="s">
        <v>33</v>
      </c>
      <c r="K3360" s="7">
        <v>1</v>
      </c>
      <c r="L3360" s="2" t="s">
        <v>1984</v>
      </c>
      <c r="M3360" s="12">
        <v>54</v>
      </c>
      <c r="N3360" t="s">
        <v>71</v>
      </c>
      <c r="O3360" t="s">
        <v>1283</v>
      </c>
      <c r="P3360" t="s">
        <v>102</v>
      </c>
      <c r="Q3360" s="7">
        <v>34.9</v>
      </c>
      <c r="R3360" s="2">
        <v>430</v>
      </c>
      <c r="S3360" t="s">
        <v>1121</v>
      </c>
      <c r="T3360" s="7">
        <v>4</v>
      </c>
      <c r="U3360">
        <v>151617</v>
      </c>
      <c r="V3360">
        <v>675</v>
      </c>
    </row>
    <row r="3361" spans="1:22" ht="13.5" customHeight="1" x14ac:dyDescent="0.15">
      <c r="A3361" s="2" t="s">
        <v>1969</v>
      </c>
      <c r="B3361" s="2" t="s">
        <v>1970</v>
      </c>
      <c r="C3361" t="s">
        <v>6986</v>
      </c>
      <c r="D3361" t="s">
        <v>56</v>
      </c>
      <c r="E3361" s="16" t="s">
        <v>22</v>
      </c>
      <c r="F3361" t="s">
        <v>133</v>
      </c>
      <c r="G3361" t="s">
        <v>24</v>
      </c>
      <c r="H3361" t="s">
        <v>85</v>
      </c>
      <c r="I3361" s="7">
        <v>17</v>
      </c>
      <c r="J3361" t="s">
        <v>26</v>
      </c>
      <c r="K3361" s="7">
        <v>11</v>
      </c>
      <c r="L3361" s="2" t="s">
        <v>1983</v>
      </c>
      <c r="M3361" s="12">
        <v>54</v>
      </c>
      <c r="N3361" t="s">
        <v>71</v>
      </c>
      <c r="O3361" t="s">
        <v>1159</v>
      </c>
      <c r="P3361" t="s">
        <v>306</v>
      </c>
      <c r="Q3361" s="7">
        <v>34.299999999999997</v>
      </c>
      <c r="R3361" s="2">
        <v>418</v>
      </c>
      <c r="S3361" t="s">
        <v>1313</v>
      </c>
      <c r="T3361" t="s">
        <v>32</v>
      </c>
      <c r="U3361">
        <v>171617</v>
      </c>
      <c r="V3361">
        <v>674</v>
      </c>
    </row>
    <row r="3362" spans="1:22" ht="13.5" customHeight="1" x14ac:dyDescent="0.15">
      <c r="A3362" s="2" t="s">
        <v>1969</v>
      </c>
      <c r="B3362" s="2" t="s">
        <v>1970</v>
      </c>
      <c r="C3362" t="s">
        <v>6986</v>
      </c>
      <c r="D3362" t="s">
        <v>56</v>
      </c>
      <c r="E3362" s="16" t="s">
        <v>22</v>
      </c>
      <c r="F3362" t="s">
        <v>133</v>
      </c>
      <c r="G3362" t="s">
        <v>24</v>
      </c>
      <c r="H3362" t="s">
        <v>85</v>
      </c>
      <c r="I3362" s="7">
        <v>16</v>
      </c>
      <c r="J3362" t="s">
        <v>45</v>
      </c>
      <c r="K3362" s="7">
        <v>15</v>
      </c>
      <c r="L3362" s="2" t="s">
        <v>1982</v>
      </c>
      <c r="M3362" s="12">
        <v>54</v>
      </c>
      <c r="N3362" t="s">
        <v>71</v>
      </c>
      <c r="O3362" t="s">
        <v>1223</v>
      </c>
      <c r="P3362" t="s">
        <v>138</v>
      </c>
      <c r="Q3362" s="7">
        <v>34.6</v>
      </c>
      <c r="R3362" s="2">
        <v>440</v>
      </c>
      <c r="S3362" t="s">
        <v>1312</v>
      </c>
      <c r="T3362" s="3">
        <v>44299</v>
      </c>
      <c r="U3362">
        <v>71011</v>
      </c>
      <c r="V3362">
        <v>673</v>
      </c>
    </row>
    <row r="3363" spans="1:22" ht="13.5" customHeight="1" x14ac:dyDescent="0.15">
      <c r="A3363" s="2" t="s">
        <v>1969</v>
      </c>
      <c r="B3363" s="2" t="s">
        <v>1970</v>
      </c>
      <c r="C3363" t="s">
        <v>6986</v>
      </c>
      <c r="D3363" t="s">
        <v>56</v>
      </c>
      <c r="E3363" s="16" t="s">
        <v>22</v>
      </c>
      <c r="F3363" t="s">
        <v>133</v>
      </c>
      <c r="G3363" t="s">
        <v>24</v>
      </c>
      <c r="H3363" t="s">
        <v>85</v>
      </c>
      <c r="I3363" s="7">
        <v>15</v>
      </c>
      <c r="J3363" t="s">
        <v>41</v>
      </c>
      <c r="K3363" s="7">
        <v>3</v>
      </c>
      <c r="L3363" s="2" t="s">
        <v>1981</v>
      </c>
      <c r="M3363" s="12">
        <v>54</v>
      </c>
      <c r="N3363" t="s">
        <v>71</v>
      </c>
      <c r="O3363" t="s">
        <v>1053</v>
      </c>
      <c r="P3363" t="s">
        <v>405</v>
      </c>
      <c r="Q3363" s="7">
        <v>34</v>
      </c>
      <c r="R3363" s="2">
        <v>474</v>
      </c>
      <c r="S3363" t="s">
        <v>1311</v>
      </c>
      <c r="T3363" t="s">
        <v>34</v>
      </c>
      <c r="U3363">
        <v>171615</v>
      </c>
      <c r="V3363">
        <v>672</v>
      </c>
    </row>
    <row r="3364" spans="1:22" ht="13.5" customHeight="1" x14ac:dyDescent="0.15">
      <c r="A3364" s="2" t="s">
        <v>1969</v>
      </c>
      <c r="B3364" s="2" t="s">
        <v>1970</v>
      </c>
      <c r="C3364" t="s">
        <v>6986</v>
      </c>
      <c r="D3364" t="s">
        <v>56</v>
      </c>
      <c r="E3364" s="16" t="s">
        <v>22</v>
      </c>
      <c r="F3364" t="s">
        <v>133</v>
      </c>
      <c r="G3364" t="s">
        <v>24</v>
      </c>
      <c r="H3364" t="s">
        <v>85</v>
      </c>
      <c r="I3364" s="7">
        <v>14</v>
      </c>
      <c r="J3364" t="s">
        <v>53</v>
      </c>
      <c r="K3364" s="7">
        <v>10</v>
      </c>
      <c r="L3364" s="2" t="s">
        <v>1980</v>
      </c>
      <c r="M3364" s="12">
        <v>54</v>
      </c>
      <c r="N3364" t="s">
        <v>71</v>
      </c>
      <c r="O3364" t="s">
        <v>1085</v>
      </c>
      <c r="P3364" t="s">
        <v>54</v>
      </c>
      <c r="Q3364" s="7">
        <v>34.9</v>
      </c>
      <c r="R3364" s="2">
        <v>480</v>
      </c>
      <c r="S3364" t="s">
        <v>1086</v>
      </c>
      <c r="T3364" t="s">
        <v>34</v>
      </c>
      <c r="U3364">
        <v>222</v>
      </c>
      <c r="V3364">
        <v>671</v>
      </c>
    </row>
    <row r="3365" spans="1:22" ht="13.5" customHeight="1" x14ac:dyDescent="0.15">
      <c r="A3365" s="2" t="s">
        <v>1969</v>
      </c>
      <c r="B3365" s="2" t="s">
        <v>1970</v>
      </c>
      <c r="C3365" t="s">
        <v>6986</v>
      </c>
      <c r="D3365" t="s">
        <v>56</v>
      </c>
      <c r="E3365" s="16" t="s">
        <v>22</v>
      </c>
      <c r="F3365" t="s">
        <v>133</v>
      </c>
      <c r="G3365" t="s">
        <v>24</v>
      </c>
      <c r="H3365" t="s">
        <v>85</v>
      </c>
      <c r="I3365" s="7">
        <v>13</v>
      </c>
      <c r="J3365" t="s">
        <v>29</v>
      </c>
      <c r="K3365" s="7">
        <v>17</v>
      </c>
      <c r="L3365" s="2" t="s">
        <v>1814</v>
      </c>
      <c r="M3365" s="12">
        <v>54</v>
      </c>
      <c r="N3365" t="s">
        <v>71</v>
      </c>
      <c r="O3365" t="s">
        <v>1068</v>
      </c>
      <c r="P3365" t="s">
        <v>54</v>
      </c>
      <c r="Q3365" s="7">
        <v>34.799999999999997</v>
      </c>
      <c r="R3365" s="2">
        <v>456</v>
      </c>
      <c r="S3365" t="s">
        <v>1164</v>
      </c>
      <c r="T3365" t="s">
        <v>36</v>
      </c>
      <c r="U3365">
        <v>232</v>
      </c>
      <c r="V3365">
        <v>670</v>
      </c>
    </row>
    <row r="3366" spans="1:22" ht="13.5" customHeight="1" x14ac:dyDescent="0.15">
      <c r="A3366" s="2" t="s">
        <v>1969</v>
      </c>
      <c r="B3366" s="2" t="s">
        <v>1970</v>
      </c>
      <c r="C3366" t="s">
        <v>6986</v>
      </c>
      <c r="D3366" t="s">
        <v>56</v>
      </c>
      <c r="E3366" s="16" t="s">
        <v>22</v>
      </c>
      <c r="F3366" t="s">
        <v>133</v>
      </c>
      <c r="G3366" t="s">
        <v>24</v>
      </c>
      <c r="H3366" t="s">
        <v>85</v>
      </c>
      <c r="I3366" s="7">
        <v>12</v>
      </c>
      <c r="J3366" t="s">
        <v>45</v>
      </c>
      <c r="K3366" s="7">
        <v>14</v>
      </c>
      <c r="L3366" s="2" t="s">
        <v>1979</v>
      </c>
      <c r="M3366" s="12">
        <v>54</v>
      </c>
      <c r="N3366" t="s">
        <v>71</v>
      </c>
      <c r="O3366" t="s">
        <v>1120</v>
      </c>
      <c r="P3366" t="s">
        <v>54</v>
      </c>
      <c r="Q3366" s="7">
        <v>34.1</v>
      </c>
      <c r="R3366" s="2">
        <v>460</v>
      </c>
      <c r="S3366" t="s">
        <v>1213</v>
      </c>
      <c r="T3366" t="s">
        <v>32</v>
      </c>
      <c r="U3366">
        <v>91211</v>
      </c>
      <c r="V3366">
        <v>669</v>
      </c>
    </row>
    <row r="3367" spans="1:22" ht="13.5" customHeight="1" x14ac:dyDescent="0.15">
      <c r="A3367" s="2" t="s">
        <v>1969</v>
      </c>
      <c r="B3367" s="2" t="s">
        <v>1970</v>
      </c>
      <c r="C3367" t="s">
        <v>6986</v>
      </c>
      <c r="D3367" t="s">
        <v>56</v>
      </c>
      <c r="E3367" s="16" t="s">
        <v>22</v>
      </c>
      <c r="F3367" t="s">
        <v>133</v>
      </c>
      <c r="G3367" t="s">
        <v>24</v>
      </c>
      <c r="H3367" t="s">
        <v>85</v>
      </c>
      <c r="I3367" s="7">
        <v>11</v>
      </c>
      <c r="J3367" t="s">
        <v>45</v>
      </c>
      <c r="K3367" s="7">
        <v>13</v>
      </c>
      <c r="L3367" s="2" t="s">
        <v>1978</v>
      </c>
      <c r="M3367" s="12">
        <v>54</v>
      </c>
      <c r="N3367" t="s">
        <v>71</v>
      </c>
      <c r="O3367" t="s">
        <v>1061</v>
      </c>
      <c r="P3367" t="s">
        <v>304</v>
      </c>
      <c r="Q3367" s="7">
        <v>34.299999999999997</v>
      </c>
      <c r="R3367" s="2">
        <v>440</v>
      </c>
      <c r="S3367" t="s">
        <v>1310</v>
      </c>
      <c r="T3367" s="3">
        <v>44299</v>
      </c>
      <c r="U3367">
        <v>487</v>
      </c>
      <c r="V3367">
        <v>668</v>
      </c>
    </row>
    <row r="3368" spans="1:22" ht="13.5" customHeight="1" x14ac:dyDescent="0.15">
      <c r="A3368" s="2" t="s">
        <v>1969</v>
      </c>
      <c r="B3368" s="2" t="s">
        <v>1970</v>
      </c>
      <c r="C3368" t="s">
        <v>6986</v>
      </c>
      <c r="D3368" t="s">
        <v>56</v>
      </c>
      <c r="E3368" s="16" t="s">
        <v>22</v>
      </c>
      <c r="F3368" t="s">
        <v>133</v>
      </c>
      <c r="G3368" t="s">
        <v>24</v>
      </c>
      <c r="H3368" t="s">
        <v>85</v>
      </c>
      <c r="I3368" s="7">
        <v>10</v>
      </c>
      <c r="J3368" t="s">
        <v>26</v>
      </c>
      <c r="K3368" s="7">
        <v>12</v>
      </c>
      <c r="L3368" s="2" t="s">
        <v>1977</v>
      </c>
      <c r="M3368" s="12">
        <v>54</v>
      </c>
      <c r="N3368" t="s">
        <v>71</v>
      </c>
      <c r="O3368" t="s">
        <v>79</v>
      </c>
      <c r="P3368" t="s">
        <v>135</v>
      </c>
      <c r="Q3368" s="7">
        <v>33.6</v>
      </c>
      <c r="R3368" s="2">
        <v>438</v>
      </c>
      <c r="S3368" t="s">
        <v>1161</v>
      </c>
      <c r="T3368" t="s">
        <v>32</v>
      </c>
      <c r="U3368">
        <v>161415</v>
      </c>
      <c r="V3368">
        <v>667</v>
      </c>
    </row>
    <row r="3369" spans="1:22" ht="13.5" customHeight="1" x14ac:dyDescent="0.15">
      <c r="A3369" s="2" t="s">
        <v>1969</v>
      </c>
      <c r="B3369" s="2" t="s">
        <v>1970</v>
      </c>
      <c r="C3369" t="s">
        <v>6986</v>
      </c>
      <c r="D3369" t="s">
        <v>56</v>
      </c>
      <c r="E3369" s="16" t="s">
        <v>22</v>
      </c>
      <c r="F3369" t="s">
        <v>133</v>
      </c>
      <c r="G3369" t="s">
        <v>24</v>
      </c>
      <c r="H3369" t="s">
        <v>85</v>
      </c>
      <c r="I3369" s="7">
        <v>9</v>
      </c>
      <c r="J3369" t="s">
        <v>29</v>
      </c>
      <c r="K3369" s="7">
        <v>16</v>
      </c>
      <c r="L3369" s="2" t="s">
        <v>1976</v>
      </c>
      <c r="M3369" s="12">
        <v>54</v>
      </c>
      <c r="N3369" t="s">
        <v>71</v>
      </c>
      <c r="O3369" t="s">
        <v>1095</v>
      </c>
      <c r="P3369" t="s">
        <v>134</v>
      </c>
      <c r="Q3369" s="7">
        <v>34</v>
      </c>
      <c r="R3369" s="2">
        <v>444</v>
      </c>
      <c r="S3369" t="s">
        <v>1138</v>
      </c>
      <c r="T3369" t="s">
        <v>36</v>
      </c>
      <c r="U3369">
        <v>1257</v>
      </c>
      <c r="V3369">
        <v>666</v>
      </c>
    </row>
    <row r="3370" spans="1:22" ht="13.5" customHeight="1" x14ac:dyDescent="0.15">
      <c r="A3370" s="2" t="s">
        <v>1969</v>
      </c>
      <c r="B3370" s="2" t="s">
        <v>1970</v>
      </c>
      <c r="C3370" t="s">
        <v>6986</v>
      </c>
      <c r="D3370" t="s">
        <v>56</v>
      </c>
      <c r="E3370" s="16" t="s">
        <v>22</v>
      </c>
      <c r="F3370" t="s">
        <v>133</v>
      </c>
      <c r="G3370" t="s">
        <v>24</v>
      </c>
      <c r="H3370" t="s">
        <v>85</v>
      </c>
      <c r="I3370" s="7">
        <v>8</v>
      </c>
      <c r="J3370" t="s">
        <v>47</v>
      </c>
      <c r="K3370" s="7">
        <v>7</v>
      </c>
      <c r="L3370" s="2" t="s">
        <v>1975</v>
      </c>
      <c r="M3370" s="12">
        <v>54</v>
      </c>
      <c r="N3370" t="s">
        <v>71</v>
      </c>
      <c r="O3370" t="s">
        <v>1137</v>
      </c>
      <c r="P3370" t="s">
        <v>134</v>
      </c>
      <c r="Q3370" s="7">
        <v>33.9</v>
      </c>
      <c r="R3370" s="2">
        <v>466</v>
      </c>
      <c r="S3370" t="s">
        <v>1139</v>
      </c>
      <c r="T3370" t="s">
        <v>60</v>
      </c>
      <c r="U3370">
        <v>9107</v>
      </c>
      <c r="V3370">
        <v>665</v>
      </c>
    </row>
    <row r="3371" spans="1:22" ht="13.5" customHeight="1" x14ac:dyDescent="0.15">
      <c r="A3371" s="2" t="s">
        <v>1969</v>
      </c>
      <c r="B3371" s="2" t="s">
        <v>1970</v>
      </c>
      <c r="C3371" t="s">
        <v>6986</v>
      </c>
      <c r="D3371" t="s">
        <v>56</v>
      </c>
      <c r="E3371" s="16" t="s">
        <v>22</v>
      </c>
      <c r="F3371" t="s">
        <v>133</v>
      </c>
      <c r="G3371" t="s">
        <v>24</v>
      </c>
      <c r="H3371" t="s">
        <v>85</v>
      </c>
      <c r="I3371" s="7">
        <v>7</v>
      </c>
      <c r="J3371" t="s">
        <v>39</v>
      </c>
      <c r="K3371" s="7">
        <v>6</v>
      </c>
      <c r="L3371" s="2" t="s">
        <v>1974</v>
      </c>
      <c r="M3371" s="12">
        <v>54</v>
      </c>
      <c r="N3371" t="s">
        <v>71</v>
      </c>
      <c r="O3371" t="s">
        <v>1049</v>
      </c>
      <c r="P3371" t="s">
        <v>50</v>
      </c>
      <c r="Q3371" s="7">
        <v>34.1</v>
      </c>
      <c r="R3371" s="2">
        <v>468</v>
      </c>
      <c r="S3371" t="s">
        <v>1305</v>
      </c>
      <c r="T3371" t="s">
        <v>34</v>
      </c>
      <c r="U3371">
        <v>434</v>
      </c>
      <c r="V3371">
        <v>664</v>
      </c>
    </row>
    <row r="3372" spans="1:22" ht="13.5" customHeight="1" x14ac:dyDescent="0.15">
      <c r="A3372" s="2" t="s">
        <v>1969</v>
      </c>
      <c r="B3372" s="2" t="s">
        <v>1970</v>
      </c>
      <c r="C3372" t="s">
        <v>6986</v>
      </c>
      <c r="D3372" t="s">
        <v>56</v>
      </c>
      <c r="E3372" s="16" t="s">
        <v>22</v>
      </c>
      <c r="F3372" t="s">
        <v>133</v>
      </c>
      <c r="G3372" t="s">
        <v>24</v>
      </c>
      <c r="H3372" t="s">
        <v>85</v>
      </c>
      <c r="I3372" s="7">
        <v>6</v>
      </c>
      <c r="J3372" t="s">
        <v>39</v>
      </c>
      <c r="K3372" s="7">
        <v>5</v>
      </c>
      <c r="L3372" s="2" t="s">
        <v>1973</v>
      </c>
      <c r="M3372" s="12">
        <v>54</v>
      </c>
      <c r="N3372" t="s">
        <v>71</v>
      </c>
      <c r="O3372" t="s">
        <v>1074</v>
      </c>
      <c r="P3372" t="s">
        <v>50</v>
      </c>
      <c r="Q3372" s="7">
        <v>33.5</v>
      </c>
      <c r="R3372" s="2">
        <v>434</v>
      </c>
      <c r="S3372" t="s">
        <v>1158</v>
      </c>
      <c r="T3372" s="3">
        <v>44299</v>
      </c>
      <c r="U3372">
        <v>121411</v>
      </c>
      <c r="V3372">
        <v>663</v>
      </c>
    </row>
    <row r="3373" spans="1:22" ht="13.5" customHeight="1" x14ac:dyDescent="0.15">
      <c r="A3373" s="2" t="s">
        <v>1969</v>
      </c>
      <c r="B3373" s="2" t="s">
        <v>1970</v>
      </c>
      <c r="C3373" t="s">
        <v>6986</v>
      </c>
      <c r="D3373" t="s">
        <v>56</v>
      </c>
      <c r="E3373" s="16" t="s">
        <v>22</v>
      </c>
      <c r="F3373" t="s">
        <v>133</v>
      </c>
      <c r="G3373" t="s">
        <v>24</v>
      </c>
      <c r="H3373" t="s">
        <v>85</v>
      </c>
      <c r="I3373" s="7">
        <v>5</v>
      </c>
      <c r="J3373" t="s">
        <v>29</v>
      </c>
      <c r="K3373" s="7">
        <v>18</v>
      </c>
      <c r="L3373" s="2" t="s">
        <v>1972</v>
      </c>
      <c r="M3373" s="12">
        <v>54</v>
      </c>
      <c r="N3373" t="s">
        <v>71</v>
      </c>
      <c r="O3373" t="s">
        <v>1057</v>
      </c>
      <c r="P3373" t="s">
        <v>404</v>
      </c>
      <c r="Q3373" s="7">
        <v>33.700000000000003</v>
      </c>
      <c r="R3373" s="2">
        <v>472</v>
      </c>
      <c r="S3373" t="s">
        <v>1146</v>
      </c>
      <c r="T3373" t="s">
        <v>36</v>
      </c>
      <c r="U3373">
        <v>1156</v>
      </c>
      <c r="V3373">
        <v>662</v>
      </c>
    </row>
    <row r="3374" spans="1:22" ht="13.5" customHeight="1" x14ac:dyDescent="0.15">
      <c r="A3374" s="2" t="s">
        <v>1969</v>
      </c>
      <c r="B3374" s="2" t="s">
        <v>1970</v>
      </c>
      <c r="C3374" t="s">
        <v>6986</v>
      </c>
      <c r="D3374" t="s">
        <v>56</v>
      </c>
      <c r="E3374" s="16" t="s">
        <v>22</v>
      </c>
      <c r="F3374" t="s">
        <v>133</v>
      </c>
      <c r="G3374" t="s">
        <v>24</v>
      </c>
      <c r="H3374" t="s">
        <v>85</v>
      </c>
      <c r="I3374" s="7">
        <v>4</v>
      </c>
      <c r="J3374" t="s">
        <v>47</v>
      </c>
      <c r="K3374" s="7">
        <v>8</v>
      </c>
      <c r="L3374" s="2" t="s">
        <v>1462</v>
      </c>
      <c r="M3374" s="12">
        <v>54</v>
      </c>
      <c r="N3374" t="s">
        <v>71</v>
      </c>
      <c r="O3374" t="s">
        <v>1072</v>
      </c>
      <c r="P3374" t="s">
        <v>404</v>
      </c>
      <c r="Q3374" s="7">
        <v>33.799999999999997</v>
      </c>
      <c r="R3374" s="2">
        <v>468</v>
      </c>
      <c r="S3374" t="s">
        <v>1111</v>
      </c>
      <c r="T3374" t="s">
        <v>46</v>
      </c>
      <c r="U3374">
        <v>654</v>
      </c>
      <c r="V3374">
        <v>661</v>
      </c>
    </row>
    <row r="3375" spans="1:22" ht="13.5" customHeight="1" x14ac:dyDescent="0.15">
      <c r="A3375" s="2" t="s">
        <v>1969</v>
      </c>
      <c r="B3375" s="2" t="s">
        <v>1970</v>
      </c>
      <c r="C3375" t="s">
        <v>6986</v>
      </c>
      <c r="D3375" t="s">
        <v>56</v>
      </c>
      <c r="E3375" s="16" t="s">
        <v>22</v>
      </c>
      <c r="F3375" t="s">
        <v>133</v>
      </c>
      <c r="G3375" t="s">
        <v>24</v>
      </c>
      <c r="H3375" t="s">
        <v>85</v>
      </c>
      <c r="I3375" s="7">
        <v>3</v>
      </c>
      <c r="J3375" t="s">
        <v>53</v>
      </c>
      <c r="K3375" s="7">
        <v>9</v>
      </c>
      <c r="L3375" s="2" t="s">
        <v>1641</v>
      </c>
      <c r="M3375" s="12">
        <v>54</v>
      </c>
      <c r="N3375" t="s">
        <v>71</v>
      </c>
      <c r="O3375" t="s">
        <v>1130</v>
      </c>
      <c r="P3375" t="s">
        <v>404</v>
      </c>
      <c r="Q3375" s="7">
        <v>34.299999999999997</v>
      </c>
      <c r="R3375" s="2">
        <v>478</v>
      </c>
      <c r="S3375" t="s">
        <v>1153</v>
      </c>
      <c r="T3375" t="s">
        <v>32</v>
      </c>
      <c r="U3375">
        <v>111</v>
      </c>
      <c r="V3375">
        <v>660</v>
      </c>
    </row>
    <row r="3376" spans="1:22" ht="13.5" customHeight="1" x14ac:dyDescent="0.15">
      <c r="A3376" s="2" t="s">
        <v>1969</v>
      </c>
      <c r="B3376" s="2" t="s">
        <v>1970</v>
      </c>
      <c r="C3376" t="s">
        <v>6986</v>
      </c>
      <c r="D3376" t="s">
        <v>56</v>
      </c>
      <c r="E3376" s="16" t="s">
        <v>22</v>
      </c>
      <c r="F3376" t="s">
        <v>133</v>
      </c>
      <c r="G3376" t="s">
        <v>24</v>
      </c>
      <c r="H3376" t="s">
        <v>85</v>
      </c>
      <c r="I3376" s="7">
        <v>2</v>
      </c>
      <c r="J3376" t="s">
        <v>33</v>
      </c>
      <c r="K3376" s="7">
        <v>2</v>
      </c>
      <c r="L3376" s="2" t="s">
        <v>1811</v>
      </c>
      <c r="M3376" s="12">
        <v>54</v>
      </c>
      <c r="N3376" t="s">
        <v>71</v>
      </c>
      <c r="O3376" t="s">
        <v>1084</v>
      </c>
      <c r="P3376" t="s">
        <v>42</v>
      </c>
      <c r="Q3376" s="7">
        <v>33.5</v>
      </c>
      <c r="R3376" s="2">
        <v>464</v>
      </c>
      <c r="S3376" t="s">
        <v>1067</v>
      </c>
      <c r="T3376" t="s">
        <v>36</v>
      </c>
      <c r="U3376">
        <v>787</v>
      </c>
      <c r="V3376">
        <v>659</v>
      </c>
    </row>
    <row r="3377" spans="1:22" ht="13.5" customHeight="1" x14ac:dyDescent="0.15">
      <c r="A3377" s="2" t="s">
        <v>1969</v>
      </c>
      <c r="B3377" s="2" t="s">
        <v>1970</v>
      </c>
      <c r="C3377" t="s">
        <v>6986</v>
      </c>
      <c r="D3377" t="s">
        <v>56</v>
      </c>
      <c r="E3377" s="16" t="s">
        <v>22</v>
      </c>
      <c r="F3377" t="s">
        <v>133</v>
      </c>
      <c r="G3377" t="s">
        <v>24</v>
      </c>
      <c r="H3377" t="s">
        <v>85</v>
      </c>
      <c r="I3377" s="7">
        <v>1</v>
      </c>
      <c r="J3377" t="s">
        <v>41</v>
      </c>
      <c r="K3377" s="7">
        <v>4</v>
      </c>
      <c r="L3377" s="2" t="s">
        <v>1971</v>
      </c>
      <c r="M3377" s="12">
        <v>54</v>
      </c>
      <c r="N3377" t="s">
        <v>71</v>
      </c>
      <c r="O3377" t="s">
        <v>1066</v>
      </c>
      <c r="P3377" t="s">
        <v>42</v>
      </c>
      <c r="Q3377" s="7">
        <v>33.200000000000003</v>
      </c>
      <c r="R3377" s="2">
        <v>466</v>
      </c>
      <c r="S3377" t="s">
        <v>1100</v>
      </c>
      <c r="U3377">
        <v>121211</v>
      </c>
      <c r="V3377">
        <v>658</v>
      </c>
    </row>
    <row r="3378" spans="1:22" ht="13.5" customHeight="1" x14ac:dyDescent="0.15">
      <c r="A3378" s="2" t="s">
        <v>1962</v>
      </c>
      <c r="B3378" s="2" t="s">
        <v>1963</v>
      </c>
      <c r="C3378" t="s">
        <v>6986</v>
      </c>
      <c r="D3378" t="s">
        <v>118</v>
      </c>
      <c r="E3378" s="16" t="s">
        <v>119</v>
      </c>
      <c r="F3378" t="s">
        <v>23</v>
      </c>
      <c r="G3378" t="s">
        <v>24</v>
      </c>
      <c r="H3378" t="s">
        <v>25</v>
      </c>
      <c r="I3378" s="7">
        <v>10</v>
      </c>
      <c r="J3378" t="s">
        <v>33</v>
      </c>
      <c r="K3378" s="7">
        <v>1</v>
      </c>
      <c r="L3378" s="2" t="s">
        <v>1968</v>
      </c>
      <c r="M3378" s="12">
        <v>54</v>
      </c>
      <c r="N3378" t="s">
        <v>139</v>
      </c>
      <c r="O3378" t="s">
        <v>1309</v>
      </c>
      <c r="P3378" t="s">
        <v>186</v>
      </c>
      <c r="Q3378" s="7">
        <v>35.799999999999997</v>
      </c>
      <c r="R3378" s="2">
        <v>468</v>
      </c>
      <c r="S3378" t="s">
        <v>1234</v>
      </c>
      <c r="T3378" t="s">
        <v>36</v>
      </c>
      <c r="U3378">
        <v>55910</v>
      </c>
      <c r="V3378">
        <v>657</v>
      </c>
    </row>
    <row r="3379" spans="1:22" ht="13.5" customHeight="1" x14ac:dyDescent="0.15">
      <c r="A3379" s="2" t="s">
        <v>1962</v>
      </c>
      <c r="B3379" s="2" t="s">
        <v>1963</v>
      </c>
      <c r="C3379" t="s">
        <v>6986</v>
      </c>
      <c r="D3379" t="s">
        <v>118</v>
      </c>
      <c r="E3379" s="16" t="s">
        <v>119</v>
      </c>
      <c r="F3379" t="s">
        <v>23</v>
      </c>
      <c r="G3379" t="s">
        <v>24</v>
      </c>
      <c r="H3379" t="s">
        <v>25</v>
      </c>
      <c r="I3379" s="7">
        <v>9</v>
      </c>
      <c r="J3379" t="s">
        <v>47</v>
      </c>
      <c r="K3379" s="7">
        <v>4</v>
      </c>
      <c r="L3379" s="2" t="s">
        <v>1761</v>
      </c>
      <c r="M3379" s="12">
        <v>54</v>
      </c>
      <c r="N3379" t="s">
        <v>130</v>
      </c>
      <c r="O3379" t="s">
        <v>1170</v>
      </c>
      <c r="P3379" t="s">
        <v>186</v>
      </c>
      <c r="Q3379" s="7">
        <v>36.299999999999997</v>
      </c>
      <c r="R3379" s="2">
        <v>466</v>
      </c>
      <c r="S3379" t="s">
        <v>1249</v>
      </c>
      <c r="T3379" s="7">
        <v>5</v>
      </c>
      <c r="U3379">
        <v>1122</v>
      </c>
      <c r="V3379">
        <v>656</v>
      </c>
    </row>
    <row r="3380" spans="1:22" ht="13.5" customHeight="1" x14ac:dyDescent="0.15">
      <c r="A3380" s="2" t="s">
        <v>1962</v>
      </c>
      <c r="B3380" s="2" t="s">
        <v>1963</v>
      </c>
      <c r="C3380" t="s">
        <v>6986</v>
      </c>
      <c r="D3380" t="s">
        <v>118</v>
      </c>
      <c r="E3380" s="16" t="s">
        <v>119</v>
      </c>
      <c r="F3380" t="s">
        <v>23</v>
      </c>
      <c r="G3380" t="s">
        <v>24</v>
      </c>
      <c r="H3380" t="s">
        <v>25</v>
      </c>
      <c r="I3380" s="7">
        <v>8</v>
      </c>
      <c r="J3380" t="s">
        <v>45</v>
      </c>
      <c r="K3380" s="7">
        <v>8</v>
      </c>
      <c r="L3380" s="2" t="s">
        <v>1760</v>
      </c>
      <c r="M3380" s="12">
        <v>54</v>
      </c>
      <c r="N3380" t="s">
        <v>35</v>
      </c>
      <c r="O3380" t="s">
        <v>1049</v>
      </c>
      <c r="P3380" t="s">
        <v>183</v>
      </c>
      <c r="Q3380" s="7">
        <v>35.4</v>
      </c>
      <c r="R3380" s="2">
        <v>480</v>
      </c>
      <c r="S3380" t="s">
        <v>1050</v>
      </c>
      <c r="T3380" s="7">
        <v>3</v>
      </c>
      <c r="U3380">
        <v>2212</v>
      </c>
      <c r="V3380">
        <v>655</v>
      </c>
    </row>
    <row r="3381" spans="1:22" ht="13.5" customHeight="1" x14ac:dyDescent="0.15">
      <c r="A3381" s="2" t="s">
        <v>1962</v>
      </c>
      <c r="B3381" s="2" t="s">
        <v>1963</v>
      </c>
      <c r="C3381" t="s">
        <v>6986</v>
      </c>
      <c r="D3381" t="s">
        <v>118</v>
      </c>
      <c r="E3381" s="16" t="s">
        <v>119</v>
      </c>
      <c r="F3381" t="s">
        <v>23</v>
      </c>
      <c r="G3381" t="s">
        <v>24</v>
      </c>
      <c r="H3381" t="s">
        <v>25</v>
      </c>
      <c r="I3381" s="7">
        <v>7</v>
      </c>
      <c r="J3381" t="s">
        <v>41</v>
      </c>
      <c r="K3381" s="7">
        <v>2</v>
      </c>
      <c r="L3381" s="2" t="s">
        <v>1967</v>
      </c>
      <c r="M3381" s="12">
        <v>54</v>
      </c>
      <c r="N3381" t="s">
        <v>63</v>
      </c>
      <c r="O3381" t="s">
        <v>1095</v>
      </c>
      <c r="P3381" t="s">
        <v>279</v>
      </c>
      <c r="Q3381" s="7">
        <v>34.6</v>
      </c>
      <c r="R3381" s="2">
        <v>480</v>
      </c>
      <c r="S3381" t="s">
        <v>1107</v>
      </c>
      <c r="T3381" t="s">
        <v>46</v>
      </c>
      <c r="U3381">
        <v>7758</v>
      </c>
      <c r="V3381">
        <v>654</v>
      </c>
    </row>
    <row r="3382" spans="1:22" ht="13.5" customHeight="1" x14ac:dyDescent="0.15">
      <c r="A3382" s="2" t="s">
        <v>1962</v>
      </c>
      <c r="B3382" s="2" t="s">
        <v>1963</v>
      </c>
      <c r="C3382" t="s">
        <v>6986</v>
      </c>
      <c r="D3382" t="s">
        <v>118</v>
      </c>
      <c r="E3382" s="16" t="s">
        <v>119</v>
      </c>
      <c r="F3382" t="s">
        <v>23</v>
      </c>
      <c r="G3382" t="s">
        <v>24</v>
      </c>
      <c r="H3382" t="s">
        <v>25</v>
      </c>
      <c r="I3382" s="7">
        <v>6</v>
      </c>
      <c r="J3382" t="s">
        <v>39</v>
      </c>
      <c r="K3382" s="7">
        <v>3</v>
      </c>
      <c r="L3382" s="2" t="s">
        <v>1553</v>
      </c>
      <c r="M3382" s="12">
        <v>54</v>
      </c>
      <c r="N3382" t="s">
        <v>63</v>
      </c>
      <c r="O3382" t="s">
        <v>1066</v>
      </c>
      <c r="P3382" t="s">
        <v>279</v>
      </c>
      <c r="Q3382" s="7">
        <v>34.700000000000003</v>
      </c>
      <c r="R3382" s="2">
        <v>508</v>
      </c>
      <c r="S3382" t="s">
        <v>1162</v>
      </c>
      <c r="T3382" t="s">
        <v>34</v>
      </c>
      <c r="U3382">
        <v>3356</v>
      </c>
      <c r="V3382">
        <v>653</v>
      </c>
    </row>
    <row r="3383" spans="1:22" ht="13.5" customHeight="1" x14ac:dyDescent="0.15">
      <c r="A3383" s="2" t="s">
        <v>1962</v>
      </c>
      <c r="B3383" s="2" t="s">
        <v>1963</v>
      </c>
      <c r="C3383" t="s">
        <v>6986</v>
      </c>
      <c r="D3383" t="s">
        <v>118</v>
      </c>
      <c r="E3383" s="16" t="s">
        <v>119</v>
      </c>
      <c r="F3383" t="s">
        <v>23</v>
      </c>
      <c r="G3383" t="s">
        <v>24</v>
      </c>
      <c r="H3383" t="s">
        <v>25</v>
      </c>
      <c r="I3383" s="7">
        <v>5</v>
      </c>
      <c r="J3383" t="s">
        <v>29</v>
      </c>
      <c r="K3383" s="7">
        <v>9</v>
      </c>
      <c r="L3383" s="2" t="s">
        <v>1966</v>
      </c>
      <c r="M3383" s="12">
        <v>54</v>
      </c>
      <c r="N3383" t="s">
        <v>130</v>
      </c>
      <c r="O3383" t="s">
        <v>1075</v>
      </c>
      <c r="P3383" t="s">
        <v>310</v>
      </c>
      <c r="Q3383" s="7">
        <v>34.700000000000003</v>
      </c>
      <c r="R3383" s="2">
        <v>530</v>
      </c>
      <c r="S3383" t="s">
        <v>1067</v>
      </c>
      <c r="T3383" t="s">
        <v>46</v>
      </c>
      <c r="U3383">
        <v>3331</v>
      </c>
      <c r="V3383">
        <v>652</v>
      </c>
    </row>
    <row r="3384" spans="1:22" ht="13.5" customHeight="1" x14ac:dyDescent="0.15">
      <c r="A3384" s="2" t="s">
        <v>1962</v>
      </c>
      <c r="B3384" s="2" t="s">
        <v>1963</v>
      </c>
      <c r="C3384" t="s">
        <v>6986</v>
      </c>
      <c r="D3384" t="s">
        <v>118</v>
      </c>
      <c r="E3384" s="16" t="s">
        <v>119</v>
      </c>
      <c r="F3384" t="s">
        <v>23</v>
      </c>
      <c r="G3384" t="s">
        <v>24</v>
      </c>
      <c r="H3384" t="s">
        <v>25</v>
      </c>
      <c r="I3384" s="7">
        <v>4</v>
      </c>
      <c r="J3384" t="s">
        <v>45</v>
      </c>
      <c r="K3384" s="7">
        <v>7</v>
      </c>
      <c r="L3384" s="2" t="s">
        <v>1965</v>
      </c>
      <c r="M3384" s="12">
        <v>54</v>
      </c>
      <c r="N3384" t="s">
        <v>35</v>
      </c>
      <c r="O3384" t="s">
        <v>1273</v>
      </c>
      <c r="P3384" t="s">
        <v>310</v>
      </c>
      <c r="Q3384" s="7">
        <v>34.200000000000003</v>
      </c>
      <c r="R3384" s="2">
        <v>416</v>
      </c>
      <c r="S3384" t="s">
        <v>1160</v>
      </c>
      <c r="T3384" t="s">
        <v>36</v>
      </c>
      <c r="U3384">
        <v>9999</v>
      </c>
      <c r="V3384">
        <v>651</v>
      </c>
    </row>
    <row r="3385" spans="1:22" ht="13.5" customHeight="1" x14ac:dyDescent="0.15">
      <c r="A3385" s="2" t="s">
        <v>1962</v>
      </c>
      <c r="B3385" s="2" t="s">
        <v>1963</v>
      </c>
      <c r="C3385" t="s">
        <v>6986</v>
      </c>
      <c r="D3385" t="s">
        <v>118</v>
      </c>
      <c r="E3385" s="16" t="s">
        <v>119</v>
      </c>
      <c r="F3385" t="s">
        <v>23</v>
      </c>
      <c r="G3385" t="s">
        <v>24</v>
      </c>
      <c r="H3385" t="s">
        <v>25</v>
      </c>
      <c r="I3385" s="7">
        <v>3</v>
      </c>
      <c r="J3385" t="s">
        <v>29</v>
      </c>
      <c r="K3385" s="7">
        <v>10</v>
      </c>
      <c r="L3385" s="2" t="s">
        <v>1964</v>
      </c>
      <c r="M3385" s="12">
        <v>54</v>
      </c>
      <c r="N3385" t="s">
        <v>63</v>
      </c>
      <c r="O3385" t="s">
        <v>1120</v>
      </c>
      <c r="P3385" t="s">
        <v>310</v>
      </c>
      <c r="Q3385" s="7">
        <v>34.4</v>
      </c>
      <c r="R3385" s="2">
        <v>422</v>
      </c>
      <c r="S3385" t="s">
        <v>1065</v>
      </c>
      <c r="T3385" s="3">
        <v>44504</v>
      </c>
      <c r="U3385">
        <v>10972</v>
      </c>
      <c r="V3385">
        <v>650</v>
      </c>
    </row>
    <row r="3386" spans="1:22" ht="13.5" customHeight="1" x14ac:dyDescent="0.15">
      <c r="A3386" s="2" t="s">
        <v>1962</v>
      </c>
      <c r="B3386" s="2" t="s">
        <v>1963</v>
      </c>
      <c r="C3386" t="s">
        <v>6986</v>
      </c>
      <c r="D3386" t="s">
        <v>118</v>
      </c>
      <c r="E3386" s="16" t="s">
        <v>119</v>
      </c>
      <c r="F3386" t="s">
        <v>23</v>
      </c>
      <c r="G3386" t="s">
        <v>24</v>
      </c>
      <c r="H3386" t="s">
        <v>25</v>
      </c>
      <c r="I3386" s="7">
        <v>2</v>
      </c>
      <c r="J3386" t="s">
        <v>26</v>
      </c>
      <c r="K3386" s="7">
        <v>6</v>
      </c>
      <c r="L3386" s="2" t="s">
        <v>1758</v>
      </c>
      <c r="M3386" s="12">
        <v>54</v>
      </c>
      <c r="N3386" t="s">
        <v>130</v>
      </c>
      <c r="O3386" t="s">
        <v>1072</v>
      </c>
      <c r="P3386" t="s">
        <v>250</v>
      </c>
      <c r="Q3386" s="7">
        <v>34.5</v>
      </c>
      <c r="R3386" s="2">
        <v>476</v>
      </c>
      <c r="S3386" t="s">
        <v>1064</v>
      </c>
      <c r="T3386" s="3">
        <v>44248</v>
      </c>
      <c r="U3386">
        <v>5532</v>
      </c>
      <c r="V3386">
        <v>649</v>
      </c>
    </row>
    <row r="3387" spans="1:22" ht="13.5" customHeight="1" x14ac:dyDescent="0.15">
      <c r="A3387" s="2" t="s">
        <v>1962</v>
      </c>
      <c r="B3387" s="2" t="s">
        <v>1963</v>
      </c>
      <c r="C3387" t="s">
        <v>6986</v>
      </c>
      <c r="D3387" t="s">
        <v>118</v>
      </c>
      <c r="E3387" s="16" t="s">
        <v>119</v>
      </c>
      <c r="F3387" t="s">
        <v>23</v>
      </c>
      <c r="G3387" t="s">
        <v>24</v>
      </c>
      <c r="H3387" t="s">
        <v>25</v>
      </c>
      <c r="I3387" s="7">
        <v>1</v>
      </c>
      <c r="J3387" t="s">
        <v>53</v>
      </c>
      <c r="K3387" s="7">
        <v>5</v>
      </c>
      <c r="L3387" s="2" t="s">
        <v>1757</v>
      </c>
      <c r="M3387" s="12">
        <v>54</v>
      </c>
      <c r="N3387" t="s">
        <v>35</v>
      </c>
      <c r="O3387" t="s">
        <v>1124</v>
      </c>
      <c r="P3387" t="s">
        <v>243</v>
      </c>
      <c r="Q3387" s="7">
        <v>33.799999999999997</v>
      </c>
      <c r="R3387" s="2">
        <v>458</v>
      </c>
      <c r="S3387" t="s">
        <v>1248</v>
      </c>
      <c r="U3387">
        <v>7876</v>
      </c>
      <c r="V3387">
        <v>648</v>
      </c>
    </row>
    <row r="3388" spans="1:22" ht="13.5" customHeight="1" x14ac:dyDescent="0.15">
      <c r="A3388" s="2" t="s">
        <v>1951</v>
      </c>
      <c r="B3388" s="2" t="s">
        <v>1952</v>
      </c>
      <c r="C3388" t="s">
        <v>6989</v>
      </c>
      <c r="D3388" t="s">
        <v>345</v>
      </c>
      <c r="E3388" s="16" t="s">
        <v>119</v>
      </c>
      <c r="F3388" t="s">
        <v>346</v>
      </c>
      <c r="G3388" t="s">
        <v>297</v>
      </c>
      <c r="H3388" t="s">
        <v>25</v>
      </c>
      <c r="I3388" s="7">
        <v>16</v>
      </c>
      <c r="J3388" t="s">
        <v>45</v>
      </c>
      <c r="K3388" s="7">
        <v>13</v>
      </c>
      <c r="L3388" s="2" t="s">
        <v>1961</v>
      </c>
      <c r="M3388" s="12">
        <v>56</v>
      </c>
      <c r="N3388" t="s">
        <v>48</v>
      </c>
      <c r="O3388" t="s">
        <v>1258</v>
      </c>
      <c r="P3388" t="s">
        <v>403</v>
      </c>
      <c r="Q3388" s="7">
        <v>42.7</v>
      </c>
      <c r="R3388" s="2">
        <v>516</v>
      </c>
      <c r="S3388" t="s">
        <v>1308</v>
      </c>
      <c r="T3388" s="7">
        <v>9</v>
      </c>
      <c r="U3388">
        <v>1116</v>
      </c>
      <c r="V3388">
        <v>647</v>
      </c>
    </row>
    <row r="3389" spans="1:22" ht="13.5" customHeight="1" x14ac:dyDescent="0.15">
      <c r="A3389" s="2" t="s">
        <v>1951</v>
      </c>
      <c r="B3389" s="2" t="s">
        <v>1952</v>
      </c>
      <c r="C3389" t="s">
        <v>6989</v>
      </c>
      <c r="D3389" t="s">
        <v>345</v>
      </c>
      <c r="E3389" s="16" t="s">
        <v>119</v>
      </c>
      <c r="F3389" t="s">
        <v>346</v>
      </c>
      <c r="G3389" t="s">
        <v>297</v>
      </c>
      <c r="H3389" t="s">
        <v>25</v>
      </c>
      <c r="I3389" s="7">
        <v>15</v>
      </c>
      <c r="J3389" t="s">
        <v>39</v>
      </c>
      <c r="K3389" s="7">
        <v>6</v>
      </c>
      <c r="L3389" s="2" t="s">
        <v>1960</v>
      </c>
      <c r="M3389" s="12">
        <v>56</v>
      </c>
      <c r="N3389" t="s">
        <v>38</v>
      </c>
      <c r="O3389" t="s">
        <v>1087</v>
      </c>
      <c r="P3389" t="s">
        <v>402</v>
      </c>
      <c r="Q3389" s="7">
        <v>40.799999999999997</v>
      </c>
      <c r="R3389" s="2">
        <v>526</v>
      </c>
      <c r="S3389" t="s">
        <v>1113</v>
      </c>
      <c r="T3389" s="4">
        <v>11355</v>
      </c>
      <c r="U3389">
        <v>4439</v>
      </c>
      <c r="V3389">
        <v>646</v>
      </c>
    </row>
    <row r="3390" spans="1:22" ht="13.5" customHeight="1" x14ac:dyDescent="0.15">
      <c r="A3390" s="2" t="s">
        <v>1951</v>
      </c>
      <c r="B3390" s="2" t="s">
        <v>1952</v>
      </c>
      <c r="C3390" t="s">
        <v>6989</v>
      </c>
      <c r="D3390" t="s">
        <v>345</v>
      </c>
      <c r="E3390" s="16" t="s">
        <v>119</v>
      </c>
      <c r="F3390" t="s">
        <v>346</v>
      </c>
      <c r="G3390" t="s">
        <v>297</v>
      </c>
      <c r="H3390" t="s">
        <v>25</v>
      </c>
      <c r="I3390" s="7">
        <v>14</v>
      </c>
      <c r="J3390" t="s">
        <v>26</v>
      </c>
      <c r="K3390" s="7">
        <v>12</v>
      </c>
      <c r="L3390" s="2" t="s">
        <v>1959</v>
      </c>
      <c r="M3390" s="12">
        <v>56</v>
      </c>
      <c r="N3390" t="s">
        <v>40</v>
      </c>
      <c r="O3390" t="s">
        <v>1307</v>
      </c>
      <c r="P3390" t="s">
        <v>131</v>
      </c>
      <c r="Q3390" s="7">
        <v>39.9</v>
      </c>
      <c r="R3390" s="2">
        <v>506</v>
      </c>
      <c r="S3390" t="s">
        <v>1264</v>
      </c>
      <c r="T3390" t="s">
        <v>34</v>
      </c>
      <c r="U3390">
        <v>10101014</v>
      </c>
      <c r="V3390">
        <v>645</v>
      </c>
    </row>
    <row r="3391" spans="1:22" ht="13.5" customHeight="1" x14ac:dyDescent="0.15">
      <c r="A3391" s="2" t="s">
        <v>1951</v>
      </c>
      <c r="B3391" s="2" t="s">
        <v>1952</v>
      </c>
      <c r="C3391" t="s">
        <v>6989</v>
      </c>
      <c r="D3391" t="s">
        <v>345</v>
      </c>
      <c r="E3391" s="16" t="s">
        <v>119</v>
      </c>
      <c r="F3391" t="s">
        <v>346</v>
      </c>
      <c r="G3391" t="s">
        <v>297</v>
      </c>
      <c r="H3391" t="s">
        <v>25</v>
      </c>
      <c r="I3391" s="7">
        <v>13</v>
      </c>
      <c r="J3391" t="s">
        <v>47</v>
      </c>
      <c r="K3391" s="7">
        <v>7</v>
      </c>
      <c r="L3391" s="2" t="s">
        <v>1958</v>
      </c>
      <c r="M3391" s="12">
        <v>56</v>
      </c>
      <c r="N3391" t="s">
        <v>38</v>
      </c>
      <c r="O3391" t="s">
        <v>1106</v>
      </c>
      <c r="P3391" t="s">
        <v>131</v>
      </c>
      <c r="Q3391" s="7">
        <v>40.1</v>
      </c>
      <c r="R3391" s="2">
        <v>524</v>
      </c>
      <c r="S3391" t="s">
        <v>1117</v>
      </c>
      <c r="T3391" s="7">
        <v>5</v>
      </c>
      <c r="U3391">
        <v>33312</v>
      </c>
      <c r="V3391">
        <v>644</v>
      </c>
    </row>
    <row r="3392" spans="1:22" ht="13.5" customHeight="1" x14ac:dyDescent="0.15">
      <c r="A3392" s="2" t="s">
        <v>1951</v>
      </c>
      <c r="B3392" s="2" t="s">
        <v>1952</v>
      </c>
      <c r="C3392" t="s">
        <v>6989</v>
      </c>
      <c r="D3392" t="s">
        <v>345</v>
      </c>
      <c r="E3392" s="16" t="s">
        <v>119</v>
      </c>
      <c r="F3392" t="s">
        <v>346</v>
      </c>
      <c r="G3392" t="s">
        <v>297</v>
      </c>
      <c r="H3392" t="s">
        <v>25</v>
      </c>
      <c r="I3392" s="7">
        <v>12</v>
      </c>
      <c r="J3392" t="s">
        <v>33</v>
      </c>
      <c r="K3392" s="7">
        <v>2</v>
      </c>
      <c r="L3392" s="2" t="s">
        <v>1881</v>
      </c>
      <c r="M3392" s="12">
        <v>58</v>
      </c>
      <c r="N3392" t="s">
        <v>30</v>
      </c>
      <c r="O3392" t="s">
        <v>1085</v>
      </c>
      <c r="P3392" t="s">
        <v>351</v>
      </c>
      <c r="Q3392" s="7">
        <v>39.700000000000003</v>
      </c>
      <c r="R3392" s="2">
        <v>510</v>
      </c>
      <c r="S3392" t="s">
        <v>1236</v>
      </c>
      <c r="T3392" s="4">
        <v>11355</v>
      </c>
      <c r="U3392">
        <v>2221</v>
      </c>
      <c r="V3392">
        <v>643</v>
      </c>
    </row>
    <row r="3393" spans="1:22" ht="13.5" customHeight="1" x14ac:dyDescent="0.15">
      <c r="A3393" s="2" t="s">
        <v>1951</v>
      </c>
      <c r="B3393" s="2" t="s">
        <v>1952</v>
      </c>
      <c r="C3393" t="s">
        <v>6989</v>
      </c>
      <c r="D3393" t="s">
        <v>345</v>
      </c>
      <c r="E3393" s="16" t="s">
        <v>119</v>
      </c>
      <c r="F3393" t="s">
        <v>346</v>
      </c>
      <c r="G3393" t="s">
        <v>297</v>
      </c>
      <c r="H3393" t="s">
        <v>25</v>
      </c>
      <c r="I3393" s="7">
        <v>11</v>
      </c>
      <c r="J3393" t="s">
        <v>47</v>
      </c>
      <c r="K3393" s="7">
        <v>8</v>
      </c>
      <c r="L3393" s="2" t="s">
        <v>1875</v>
      </c>
      <c r="M3393" s="12">
        <v>56</v>
      </c>
      <c r="N3393" t="s">
        <v>40</v>
      </c>
      <c r="O3393" t="s">
        <v>1098</v>
      </c>
      <c r="P3393" t="s">
        <v>401</v>
      </c>
      <c r="Q3393" s="7">
        <v>39.1</v>
      </c>
      <c r="R3393" s="2">
        <v>522</v>
      </c>
      <c r="S3393" t="s">
        <v>1052</v>
      </c>
      <c r="T3393" s="3">
        <v>44502</v>
      </c>
      <c r="U3393">
        <v>4432</v>
      </c>
      <c r="V3393">
        <v>642</v>
      </c>
    </row>
    <row r="3394" spans="1:22" ht="13.5" customHeight="1" x14ac:dyDescent="0.15">
      <c r="A3394" s="2" t="s">
        <v>1951</v>
      </c>
      <c r="B3394" s="2" t="s">
        <v>1952</v>
      </c>
      <c r="C3394" t="s">
        <v>6989</v>
      </c>
      <c r="D3394" t="s">
        <v>345</v>
      </c>
      <c r="E3394" s="16" t="s">
        <v>119</v>
      </c>
      <c r="F3394" t="s">
        <v>346</v>
      </c>
      <c r="G3394" t="s">
        <v>297</v>
      </c>
      <c r="H3394" t="s">
        <v>25</v>
      </c>
      <c r="I3394" s="7">
        <v>10</v>
      </c>
      <c r="J3394" t="s">
        <v>26</v>
      </c>
      <c r="K3394" s="7">
        <v>11</v>
      </c>
      <c r="L3394" s="2" t="s">
        <v>1885</v>
      </c>
      <c r="M3394" s="12">
        <v>56</v>
      </c>
      <c r="N3394" t="s">
        <v>38</v>
      </c>
      <c r="O3394" t="s">
        <v>1057</v>
      </c>
      <c r="P3394" t="s">
        <v>400</v>
      </c>
      <c r="Q3394" s="7">
        <v>38.1</v>
      </c>
      <c r="R3394" s="2">
        <v>514</v>
      </c>
      <c r="S3394" t="s">
        <v>1289</v>
      </c>
      <c r="T3394" t="s">
        <v>34</v>
      </c>
      <c r="U3394">
        <v>12131212</v>
      </c>
      <c r="V3394">
        <v>641</v>
      </c>
    </row>
    <row r="3395" spans="1:22" ht="13.5" customHeight="1" x14ac:dyDescent="0.15">
      <c r="A3395" s="2" t="s">
        <v>1951</v>
      </c>
      <c r="B3395" s="2" t="s">
        <v>1952</v>
      </c>
      <c r="C3395" t="s">
        <v>6989</v>
      </c>
      <c r="D3395" t="s">
        <v>345</v>
      </c>
      <c r="E3395" s="16" t="s">
        <v>119</v>
      </c>
      <c r="F3395" t="s">
        <v>346</v>
      </c>
      <c r="G3395" t="s">
        <v>297</v>
      </c>
      <c r="H3395" t="s">
        <v>25</v>
      </c>
      <c r="I3395" s="7">
        <v>9</v>
      </c>
      <c r="J3395" t="s">
        <v>29</v>
      </c>
      <c r="K3395" s="7">
        <v>15</v>
      </c>
      <c r="L3395" s="2" t="s">
        <v>1545</v>
      </c>
      <c r="M3395" s="12">
        <v>57</v>
      </c>
      <c r="N3395" t="s">
        <v>40</v>
      </c>
      <c r="O3395" t="s">
        <v>1226</v>
      </c>
      <c r="P3395" t="s">
        <v>127</v>
      </c>
      <c r="Q3395" s="7">
        <v>37.700000000000003</v>
      </c>
      <c r="R3395" s="2">
        <v>486</v>
      </c>
      <c r="S3395" t="s">
        <v>1176</v>
      </c>
      <c r="T3395" t="s">
        <v>46</v>
      </c>
      <c r="U3395">
        <v>14141514</v>
      </c>
      <c r="V3395">
        <v>640</v>
      </c>
    </row>
    <row r="3396" spans="1:22" ht="13.5" customHeight="1" x14ac:dyDescent="0.15">
      <c r="A3396" s="2" t="s">
        <v>1951</v>
      </c>
      <c r="B3396" s="2" t="s">
        <v>1952</v>
      </c>
      <c r="C3396" t="s">
        <v>6989</v>
      </c>
      <c r="D3396" t="s">
        <v>345</v>
      </c>
      <c r="E3396" s="16" t="s">
        <v>119</v>
      </c>
      <c r="F3396" t="s">
        <v>346</v>
      </c>
      <c r="G3396" t="s">
        <v>297</v>
      </c>
      <c r="H3396" t="s">
        <v>25</v>
      </c>
      <c r="I3396" s="7">
        <v>8</v>
      </c>
      <c r="J3396" t="s">
        <v>45</v>
      </c>
      <c r="K3396" s="7">
        <v>14</v>
      </c>
      <c r="L3396" s="2" t="s">
        <v>1876</v>
      </c>
      <c r="M3396" s="12">
        <v>57</v>
      </c>
      <c r="N3396" t="s">
        <v>30</v>
      </c>
      <c r="O3396" t="s">
        <v>1101</v>
      </c>
      <c r="P3396" t="s">
        <v>127</v>
      </c>
      <c r="Q3396" s="7">
        <v>38.200000000000003</v>
      </c>
      <c r="R3396" s="2">
        <v>520</v>
      </c>
      <c r="S3396" t="s">
        <v>1167</v>
      </c>
      <c r="T3396" s="3">
        <v>44504</v>
      </c>
      <c r="U3396">
        <v>8896</v>
      </c>
      <c r="V3396">
        <v>639</v>
      </c>
    </row>
    <row r="3397" spans="1:22" ht="13.5" customHeight="1" x14ac:dyDescent="0.15">
      <c r="A3397" s="2" t="s">
        <v>1951</v>
      </c>
      <c r="B3397" s="2" t="s">
        <v>1952</v>
      </c>
      <c r="C3397" t="s">
        <v>6989</v>
      </c>
      <c r="D3397" t="s">
        <v>345</v>
      </c>
      <c r="E3397" s="16" t="s">
        <v>119</v>
      </c>
      <c r="F3397" t="s">
        <v>346</v>
      </c>
      <c r="G3397" t="s">
        <v>297</v>
      </c>
      <c r="H3397" t="s">
        <v>25</v>
      </c>
      <c r="I3397" s="7">
        <v>7</v>
      </c>
      <c r="J3397" t="s">
        <v>33</v>
      </c>
      <c r="K3397" s="7">
        <v>1</v>
      </c>
      <c r="L3397" s="2" t="s">
        <v>1957</v>
      </c>
      <c r="M3397" s="12">
        <v>56</v>
      </c>
      <c r="N3397" t="s">
        <v>40</v>
      </c>
      <c r="O3397" t="s">
        <v>1222</v>
      </c>
      <c r="P3397" t="s">
        <v>126</v>
      </c>
      <c r="Q3397" s="7">
        <v>38</v>
      </c>
      <c r="R3397" s="2">
        <v>498</v>
      </c>
      <c r="S3397" t="s">
        <v>1114</v>
      </c>
      <c r="T3397" t="s">
        <v>34</v>
      </c>
      <c r="U3397">
        <v>1211106</v>
      </c>
      <c r="V3397">
        <v>638</v>
      </c>
    </row>
    <row r="3398" spans="1:22" ht="13.5" customHeight="1" x14ac:dyDescent="0.15">
      <c r="A3398" s="2" t="s">
        <v>1951</v>
      </c>
      <c r="B3398" s="2" t="s">
        <v>1952</v>
      </c>
      <c r="C3398" t="s">
        <v>6989</v>
      </c>
      <c r="D3398" t="s">
        <v>345</v>
      </c>
      <c r="E3398" s="16" t="s">
        <v>119</v>
      </c>
      <c r="F3398" t="s">
        <v>346</v>
      </c>
      <c r="G3398" t="s">
        <v>297</v>
      </c>
      <c r="H3398" t="s">
        <v>25</v>
      </c>
      <c r="I3398" s="7">
        <v>6</v>
      </c>
      <c r="J3398" t="s">
        <v>29</v>
      </c>
      <c r="K3398" s="7">
        <v>16</v>
      </c>
      <c r="L3398" s="2" t="s">
        <v>1577</v>
      </c>
      <c r="M3398" s="12">
        <v>56</v>
      </c>
      <c r="N3398" t="s">
        <v>30</v>
      </c>
      <c r="O3398" t="s">
        <v>1130</v>
      </c>
      <c r="P3398" t="s">
        <v>126</v>
      </c>
      <c r="Q3398" s="7">
        <v>37.700000000000003</v>
      </c>
      <c r="R3398" s="2">
        <v>452</v>
      </c>
      <c r="S3398" t="s">
        <v>1191</v>
      </c>
      <c r="T3398" t="s">
        <v>34</v>
      </c>
      <c r="U3398">
        <v>10111214</v>
      </c>
      <c r="V3398">
        <v>637</v>
      </c>
    </row>
    <row r="3399" spans="1:22" ht="13.5" customHeight="1" x14ac:dyDescent="0.15">
      <c r="A3399" s="2" t="s">
        <v>1951</v>
      </c>
      <c r="B3399" s="2" t="s">
        <v>1952</v>
      </c>
      <c r="C3399" t="s">
        <v>6989</v>
      </c>
      <c r="D3399" t="s">
        <v>345</v>
      </c>
      <c r="E3399" s="16" t="s">
        <v>119</v>
      </c>
      <c r="F3399" t="s">
        <v>346</v>
      </c>
      <c r="G3399" t="s">
        <v>297</v>
      </c>
      <c r="H3399" t="s">
        <v>25</v>
      </c>
      <c r="I3399" s="7">
        <v>5</v>
      </c>
      <c r="J3399" t="s">
        <v>39</v>
      </c>
      <c r="K3399" s="7">
        <v>5</v>
      </c>
      <c r="L3399" s="2" t="s">
        <v>1956</v>
      </c>
      <c r="M3399" s="12">
        <v>56</v>
      </c>
      <c r="N3399" t="s">
        <v>48</v>
      </c>
      <c r="O3399" t="s">
        <v>1208</v>
      </c>
      <c r="P3399" t="s">
        <v>125</v>
      </c>
      <c r="Q3399" s="7">
        <v>37.4</v>
      </c>
      <c r="R3399" s="2">
        <v>520</v>
      </c>
      <c r="S3399" t="s">
        <v>1216</v>
      </c>
      <c r="T3399" s="3">
        <v>44248</v>
      </c>
      <c r="U3399">
        <v>1515169</v>
      </c>
      <c r="V3399">
        <v>636</v>
      </c>
    </row>
    <row r="3400" spans="1:22" ht="13.5" customHeight="1" x14ac:dyDescent="0.15">
      <c r="A3400" s="2" t="s">
        <v>1951</v>
      </c>
      <c r="B3400" s="2" t="s">
        <v>1952</v>
      </c>
      <c r="C3400" t="s">
        <v>6989</v>
      </c>
      <c r="D3400" t="s">
        <v>345</v>
      </c>
      <c r="E3400" s="16" t="s">
        <v>119</v>
      </c>
      <c r="F3400" t="s">
        <v>346</v>
      </c>
      <c r="G3400" t="s">
        <v>297</v>
      </c>
      <c r="H3400" t="s">
        <v>25</v>
      </c>
      <c r="I3400" s="7">
        <v>4</v>
      </c>
      <c r="J3400" t="s">
        <v>53</v>
      </c>
      <c r="K3400" s="7">
        <v>10</v>
      </c>
      <c r="L3400" s="2" t="s">
        <v>1955</v>
      </c>
      <c r="M3400" s="12">
        <v>56</v>
      </c>
      <c r="N3400" t="s">
        <v>43</v>
      </c>
      <c r="O3400" t="s">
        <v>1108</v>
      </c>
      <c r="P3400" t="s">
        <v>399</v>
      </c>
      <c r="Q3400" s="7">
        <v>37.299999999999997</v>
      </c>
      <c r="R3400" s="2">
        <v>484</v>
      </c>
      <c r="S3400" t="s">
        <v>1286</v>
      </c>
      <c r="T3400" s="3">
        <v>44248</v>
      </c>
      <c r="U3400">
        <v>16161211</v>
      </c>
      <c r="V3400">
        <v>635</v>
      </c>
    </row>
    <row r="3401" spans="1:22" ht="13.5" customHeight="1" x14ac:dyDescent="0.15">
      <c r="A3401" s="2" t="s">
        <v>1951</v>
      </c>
      <c r="B3401" s="2" t="s">
        <v>1952</v>
      </c>
      <c r="C3401" t="s">
        <v>6989</v>
      </c>
      <c r="D3401" t="s">
        <v>345</v>
      </c>
      <c r="E3401" s="16" t="s">
        <v>119</v>
      </c>
      <c r="F3401" t="s">
        <v>346</v>
      </c>
      <c r="G3401" t="s">
        <v>297</v>
      </c>
      <c r="H3401" t="s">
        <v>25</v>
      </c>
      <c r="I3401" s="7">
        <v>3</v>
      </c>
      <c r="J3401" t="s">
        <v>41</v>
      </c>
      <c r="K3401" s="7">
        <v>3</v>
      </c>
      <c r="L3401" s="2" t="s">
        <v>1874</v>
      </c>
      <c r="M3401" s="12">
        <v>56</v>
      </c>
      <c r="N3401" t="s">
        <v>48</v>
      </c>
      <c r="O3401" t="s">
        <v>1103</v>
      </c>
      <c r="P3401" t="s">
        <v>398</v>
      </c>
      <c r="Q3401" s="7">
        <v>37.299999999999997</v>
      </c>
      <c r="R3401" s="2">
        <v>528</v>
      </c>
      <c r="S3401" t="s">
        <v>1216</v>
      </c>
      <c r="T3401" t="s">
        <v>34</v>
      </c>
      <c r="U3401">
        <v>8874</v>
      </c>
      <c r="V3401">
        <v>634</v>
      </c>
    </row>
    <row r="3402" spans="1:22" ht="13.5" customHeight="1" x14ac:dyDescent="0.15">
      <c r="A3402" s="2" t="s">
        <v>1951</v>
      </c>
      <c r="B3402" s="2" t="s">
        <v>1952</v>
      </c>
      <c r="C3402" t="s">
        <v>6989</v>
      </c>
      <c r="D3402" t="s">
        <v>345</v>
      </c>
      <c r="E3402" s="16" t="s">
        <v>119</v>
      </c>
      <c r="F3402" t="s">
        <v>346</v>
      </c>
      <c r="G3402" t="s">
        <v>297</v>
      </c>
      <c r="H3402" t="s">
        <v>25</v>
      </c>
      <c r="I3402" s="7">
        <v>2</v>
      </c>
      <c r="J3402" t="s">
        <v>41</v>
      </c>
      <c r="K3402" s="7">
        <v>4</v>
      </c>
      <c r="L3402" s="2" t="s">
        <v>1954</v>
      </c>
      <c r="M3402" s="12">
        <v>57</v>
      </c>
      <c r="N3402" t="s">
        <v>30</v>
      </c>
      <c r="O3402" t="s">
        <v>1096</v>
      </c>
      <c r="P3402" t="s">
        <v>398</v>
      </c>
      <c r="Q3402" s="7">
        <v>37.6</v>
      </c>
      <c r="R3402" s="2">
        <v>506</v>
      </c>
      <c r="S3402" t="s">
        <v>1166</v>
      </c>
      <c r="T3402" t="s">
        <v>32</v>
      </c>
      <c r="U3402">
        <v>6632</v>
      </c>
      <c r="V3402">
        <v>633</v>
      </c>
    </row>
    <row r="3403" spans="1:22" ht="13.5" customHeight="1" x14ac:dyDescent="0.15">
      <c r="A3403" s="2" t="s">
        <v>1951</v>
      </c>
      <c r="B3403" s="2" t="s">
        <v>1952</v>
      </c>
      <c r="C3403" t="s">
        <v>6989</v>
      </c>
      <c r="D3403" t="s">
        <v>345</v>
      </c>
      <c r="E3403" s="16" t="s">
        <v>119</v>
      </c>
      <c r="F3403" t="s">
        <v>346</v>
      </c>
      <c r="G3403" t="s">
        <v>297</v>
      </c>
      <c r="H3403" t="s">
        <v>25</v>
      </c>
      <c r="I3403" s="7">
        <v>1</v>
      </c>
      <c r="J3403" t="s">
        <v>53</v>
      </c>
      <c r="K3403" s="7">
        <v>9</v>
      </c>
      <c r="L3403" s="2" t="s">
        <v>1953</v>
      </c>
      <c r="M3403" s="12">
        <v>56</v>
      </c>
      <c r="N3403" t="s">
        <v>390</v>
      </c>
      <c r="O3403" t="s">
        <v>1074</v>
      </c>
      <c r="P3403" t="s">
        <v>397</v>
      </c>
      <c r="Q3403" s="7">
        <v>37.200000000000003</v>
      </c>
      <c r="R3403" s="2">
        <v>480</v>
      </c>
      <c r="S3403" t="s">
        <v>1195</v>
      </c>
      <c r="U3403">
        <v>6774</v>
      </c>
      <c r="V3403">
        <v>632</v>
      </c>
    </row>
    <row r="3404" spans="1:22" ht="13.5" customHeight="1" x14ac:dyDescent="0.15">
      <c r="A3404" s="2" t="s">
        <v>1944</v>
      </c>
      <c r="B3404" s="2" t="s">
        <v>1945</v>
      </c>
      <c r="C3404" t="s">
        <v>6987</v>
      </c>
      <c r="D3404" t="s">
        <v>227</v>
      </c>
      <c r="E3404" s="16" t="s">
        <v>22</v>
      </c>
      <c r="F3404" t="s">
        <v>23</v>
      </c>
      <c r="G3404" t="s">
        <v>24</v>
      </c>
      <c r="H3404" t="s">
        <v>228</v>
      </c>
      <c r="I3404" s="7">
        <v>18</v>
      </c>
      <c r="J3404" t="s">
        <v>39</v>
      </c>
      <c r="K3404" s="7">
        <v>5</v>
      </c>
      <c r="L3404" s="2" t="s">
        <v>1619</v>
      </c>
      <c r="M3404" s="12">
        <v>57</v>
      </c>
      <c r="N3404" t="s">
        <v>69</v>
      </c>
      <c r="O3404" t="s">
        <v>1091</v>
      </c>
      <c r="P3404" t="s">
        <v>305</v>
      </c>
      <c r="Q3404" s="7">
        <v>37.4</v>
      </c>
      <c r="R3404" s="2">
        <v>468</v>
      </c>
      <c r="S3404" t="s">
        <v>1102</v>
      </c>
      <c r="T3404" s="7">
        <v>4</v>
      </c>
      <c r="U3404">
        <v>1112</v>
      </c>
      <c r="V3404">
        <v>631</v>
      </c>
    </row>
    <row r="3405" spans="1:22" ht="13.5" customHeight="1" x14ac:dyDescent="0.15">
      <c r="A3405" s="2" t="s">
        <v>1944</v>
      </c>
      <c r="B3405" s="2" t="s">
        <v>1945</v>
      </c>
      <c r="C3405" t="s">
        <v>6987</v>
      </c>
      <c r="D3405" t="s">
        <v>227</v>
      </c>
      <c r="E3405" s="16" t="s">
        <v>22</v>
      </c>
      <c r="F3405" t="s">
        <v>23</v>
      </c>
      <c r="G3405" t="s">
        <v>24</v>
      </c>
      <c r="H3405" t="s">
        <v>228</v>
      </c>
      <c r="I3405" s="7">
        <v>17</v>
      </c>
      <c r="J3405" t="s">
        <v>47</v>
      </c>
      <c r="K3405" s="7">
        <v>8</v>
      </c>
      <c r="L3405" s="2" t="s">
        <v>1748</v>
      </c>
      <c r="M3405" s="12">
        <v>57</v>
      </c>
      <c r="N3405" t="s">
        <v>69</v>
      </c>
      <c r="O3405" t="s">
        <v>1246</v>
      </c>
      <c r="P3405" t="s">
        <v>135</v>
      </c>
      <c r="Q3405" s="7">
        <v>35.9</v>
      </c>
      <c r="R3405" s="2">
        <v>486</v>
      </c>
      <c r="S3405" t="s">
        <v>1195</v>
      </c>
      <c r="T3405" t="s">
        <v>60</v>
      </c>
      <c r="U3405">
        <v>10101010</v>
      </c>
      <c r="V3405">
        <v>630</v>
      </c>
    </row>
    <row r="3406" spans="1:22" ht="13.5" customHeight="1" x14ac:dyDescent="0.15">
      <c r="A3406" s="2" t="s">
        <v>1944</v>
      </c>
      <c r="B3406" s="2" t="s">
        <v>1945</v>
      </c>
      <c r="C3406" t="s">
        <v>6987</v>
      </c>
      <c r="D3406" t="s">
        <v>227</v>
      </c>
      <c r="E3406" s="16" t="s">
        <v>22</v>
      </c>
      <c r="F3406" t="s">
        <v>23</v>
      </c>
      <c r="G3406" t="s">
        <v>24</v>
      </c>
      <c r="H3406" t="s">
        <v>228</v>
      </c>
      <c r="I3406" s="7">
        <v>16</v>
      </c>
      <c r="J3406" t="s">
        <v>45</v>
      </c>
      <c r="K3406" s="7">
        <v>15</v>
      </c>
      <c r="L3406" s="2" t="s">
        <v>1841</v>
      </c>
      <c r="M3406" s="12">
        <v>57</v>
      </c>
      <c r="N3406" t="s">
        <v>69</v>
      </c>
      <c r="O3406" t="s">
        <v>1051</v>
      </c>
      <c r="P3406" t="s">
        <v>134</v>
      </c>
      <c r="Q3406" s="7">
        <v>36.5</v>
      </c>
      <c r="R3406" s="2">
        <v>488</v>
      </c>
      <c r="S3406" t="s">
        <v>1279</v>
      </c>
      <c r="T3406" s="7">
        <v>2</v>
      </c>
      <c r="U3406">
        <v>2332</v>
      </c>
      <c r="V3406">
        <v>629</v>
      </c>
    </row>
    <row r="3407" spans="1:22" ht="13.5" customHeight="1" x14ac:dyDescent="0.15">
      <c r="A3407" s="2" t="s">
        <v>1944</v>
      </c>
      <c r="B3407" s="2" t="s">
        <v>1945</v>
      </c>
      <c r="C3407" t="s">
        <v>6987</v>
      </c>
      <c r="D3407" t="s">
        <v>227</v>
      </c>
      <c r="E3407" s="16" t="s">
        <v>22</v>
      </c>
      <c r="F3407" t="s">
        <v>23</v>
      </c>
      <c r="G3407" t="s">
        <v>24</v>
      </c>
      <c r="H3407" t="s">
        <v>228</v>
      </c>
      <c r="I3407" s="7">
        <v>15</v>
      </c>
      <c r="J3407" t="s">
        <v>53</v>
      </c>
      <c r="K3407" s="7">
        <v>9</v>
      </c>
      <c r="L3407" s="2" t="s">
        <v>1621</v>
      </c>
      <c r="M3407" s="12">
        <v>57</v>
      </c>
      <c r="N3407" t="s">
        <v>69</v>
      </c>
      <c r="O3407" t="s">
        <v>1137</v>
      </c>
      <c r="P3407" t="s">
        <v>49</v>
      </c>
      <c r="Q3407" s="7">
        <v>34.9</v>
      </c>
      <c r="R3407" s="2">
        <v>454</v>
      </c>
      <c r="S3407" t="s">
        <v>1092</v>
      </c>
      <c r="T3407" t="s">
        <v>36</v>
      </c>
      <c r="U3407">
        <v>18181718</v>
      </c>
      <c r="V3407">
        <v>628</v>
      </c>
    </row>
    <row r="3408" spans="1:22" ht="13.5" customHeight="1" x14ac:dyDescent="0.15">
      <c r="A3408" s="2" t="s">
        <v>1944</v>
      </c>
      <c r="B3408" s="2" t="s">
        <v>1945</v>
      </c>
      <c r="C3408" t="s">
        <v>6987</v>
      </c>
      <c r="D3408" t="s">
        <v>227</v>
      </c>
      <c r="E3408" s="16" t="s">
        <v>22</v>
      </c>
      <c r="F3408" t="s">
        <v>23</v>
      </c>
      <c r="G3408" t="s">
        <v>24</v>
      </c>
      <c r="H3408" t="s">
        <v>228</v>
      </c>
      <c r="I3408" s="7">
        <v>14</v>
      </c>
      <c r="J3408" t="s">
        <v>33</v>
      </c>
      <c r="K3408" s="7">
        <v>2</v>
      </c>
      <c r="L3408" s="2" t="s">
        <v>1950</v>
      </c>
      <c r="M3408" s="12">
        <v>57</v>
      </c>
      <c r="N3408" t="s">
        <v>69</v>
      </c>
      <c r="O3408" t="s">
        <v>1089</v>
      </c>
      <c r="P3408" t="s">
        <v>49</v>
      </c>
      <c r="Q3408" s="7">
        <v>35.299999999999997</v>
      </c>
      <c r="R3408" s="2">
        <v>466</v>
      </c>
      <c r="S3408" t="s">
        <v>1071</v>
      </c>
      <c r="T3408" t="s">
        <v>36</v>
      </c>
      <c r="U3408">
        <v>10121314</v>
      </c>
      <c r="V3408">
        <v>627</v>
      </c>
    </row>
    <row r="3409" spans="1:22" ht="13.5" customHeight="1" x14ac:dyDescent="0.15">
      <c r="A3409" s="2" t="s">
        <v>1944</v>
      </c>
      <c r="B3409" s="2" t="s">
        <v>1945</v>
      </c>
      <c r="C3409" t="s">
        <v>6987</v>
      </c>
      <c r="D3409" t="s">
        <v>227</v>
      </c>
      <c r="E3409" s="16" t="s">
        <v>22</v>
      </c>
      <c r="F3409" t="s">
        <v>23</v>
      </c>
      <c r="G3409" t="s">
        <v>24</v>
      </c>
      <c r="H3409" t="s">
        <v>228</v>
      </c>
      <c r="I3409" s="7">
        <v>13</v>
      </c>
      <c r="J3409" t="s">
        <v>41</v>
      </c>
      <c r="K3409" s="7">
        <v>3</v>
      </c>
      <c r="L3409" s="2" t="s">
        <v>1838</v>
      </c>
      <c r="M3409" s="12">
        <v>57</v>
      </c>
      <c r="N3409" t="s">
        <v>69</v>
      </c>
      <c r="O3409" t="s">
        <v>1070</v>
      </c>
      <c r="P3409" t="s">
        <v>49</v>
      </c>
      <c r="Q3409" s="7">
        <v>35.799999999999997</v>
      </c>
      <c r="R3409" s="2">
        <v>480</v>
      </c>
      <c r="S3409" t="s">
        <v>1110</v>
      </c>
      <c r="T3409" t="s">
        <v>46</v>
      </c>
      <c r="U3409">
        <v>10778</v>
      </c>
      <c r="V3409">
        <v>626</v>
      </c>
    </row>
    <row r="3410" spans="1:22" ht="13.5" customHeight="1" x14ac:dyDescent="0.15">
      <c r="A3410" s="2" t="s">
        <v>1944</v>
      </c>
      <c r="B3410" s="2" t="s">
        <v>1945</v>
      </c>
      <c r="C3410" t="s">
        <v>6987</v>
      </c>
      <c r="D3410" t="s">
        <v>227</v>
      </c>
      <c r="E3410" s="16" t="s">
        <v>22</v>
      </c>
      <c r="F3410" t="s">
        <v>23</v>
      </c>
      <c r="G3410" t="s">
        <v>24</v>
      </c>
      <c r="H3410" t="s">
        <v>228</v>
      </c>
      <c r="I3410" s="7">
        <v>12</v>
      </c>
      <c r="J3410" t="s">
        <v>53</v>
      </c>
      <c r="K3410" s="7">
        <v>10</v>
      </c>
      <c r="L3410" s="2" t="s">
        <v>1746</v>
      </c>
      <c r="M3410" s="12">
        <v>57</v>
      </c>
      <c r="N3410" t="s">
        <v>69</v>
      </c>
      <c r="O3410" t="s">
        <v>1072</v>
      </c>
      <c r="P3410" t="s">
        <v>49</v>
      </c>
      <c r="Q3410" s="7">
        <v>35.5</v>
      </c>
      <c r="R3410" s="2">
        <v>478</v>
      </c>
      <c r="S3410" t="s">
        <v>1161</v>
      </c>
      <c r="T3410" s="7">
        <v>2</v>
      </c>
      <c r="U3410">
        <v>13121010</v>
      </c>
      <c r="V3410">
        <v>625</v>
      </c>
    </row>
    <row r="3411" spans="1:22" ht="13.5" customHeight="1" x14ac:dyDescent="0.15">
      <c r="A3411" s="2" t="s">
        <v>1944</v>
      </c>
      <c r="B3411" s="2" t="s">
        <v>1945</v>
      </c>
      <c r="C3411" t="s">
        <v>6987</v>
      </c>
      <c r="D3411" t="s">
        <v>227</v>
      </c>
      <c r="E3411" s="16" t="s">
        <v>22</v>
      </c>
      <c r="F3411" t="s">
        <v>23</v>
      </c>
      <c r="G3411" t="s">
        <v>24</v>
      </c>
      <c r="H3411" t="s">
        <v>228</v>
      </c>
      <c r="I3411" s="7">
        <v>11</v>
      </c>
      <c r="J3411" t="s">
        <v>45</v>
      </c>
      <c r="K3411" s="7">
        <v>13</v>
      </c>
      <c r="L3411" s="2" t="s">
        <v>1747</v>
      </c>
      <c r="M3411" s="12">
        <v>57</v>
      </c>
      <c r="N3411" t="s">
        <v>69</v>
      </c>
      <c r="O3411" t="s">
        <v>1099</v>
      </c>
      <c r="P3411" t="s">
        <v>31</v>
      </c>
      <c r="Q3411" s="7">
        <v>34.9</v>
      </c>
      <c r="R3411" s="2">
        <v>498</v>
      </c>
      <c r="S3411" t="s">
        <v>1054</v>
      </c>
      <c r="T3411" t="s">
        <v>46</v>
      </c>
      <c r="U3411">
        <v>14141314</v>
      </c>
      <c r="V3411">
        <v>624</v>
      </c>
    </row>
    <row r="3412" spans="1:22" ht="13.5" customHeight="1" x14ac:dyDescent="0.15">
      <c r="A3412" s="2" t="s">
        <v>1944</v>
      </c>
      <c r="B3412" s="2" t="s">
        <v>1945</v>
      </c>
      <c r="C3412" t="s">
        <v>6987</v>
      </c>
      <c r="D3412" t="s">
        <v>227</v>
      </c>
      <c r="E3412" s="16" t="s">
        <v>22</v>
      </c>
      <c r="F3412" t="s">
        <v>23</v>
      </c>
      <c r="G3412" t="s">
        <v>24</v>
      </c>
      <c r="H3412" t="s">
        <v>228</v>
      </c>
      <c r="I3412" s="7">
        <v>10</v>
      </c>
      <c r="J3412" t="s">
        <v>29</v>
      </c>
      <c r="K3412" s="7">
        <v>18</v>
      </c>
      <c r="L3412" s="2" t="s">
        <v>1514</v>
      </c>
      <c r="M3412" s="12">
        <v>57</v>
      </c>
      <c r="N3412" t="s">
        <v>69</v>
      </c>
      <c r="O3412" t="s">
        <v>1068</v>
      </c>
      <c r="P3412" t="s">
        <v>31</v>
      </c>
      <c r="Q3412" s="7">
        <v>34.6</v>
      </c>
      <c r="R3412" s="2">
        <v>458</v>
      </c>
      <c r="S3412" t="s">
        <v>1306</v>
      </c>
      <c r="T3412" t="s">
        <v>32</v>
      </c>
      <c r="U3412">
        <v>14141714</v>
      </c>
      <c r="V3412">
        <v>623</v>
      </c>
    </row>
    <row r="3413" spans="1:22" ht="13.5" customHeight="1" x14ac:dyDescent="0.15">
      <c r="A3413" s="2" t="s">
        <v>1944</v>
      </c>
      <c r="B3413" s="2" t="s">
        <v>1945</v>
      </c>
      <c r="C3413" t="s">
        <v>6987</v>
      </c>
      <c r="D3413" t="s">
        <v>227</v>
      </c>
      <c r="E3413" s="16" t="s">
        <v>22</v>
      </c>
      <c r="F3413" t="s">
        <v>23</v>
      </c>
      <c r="G3413" t="s">
        <v>24</v>
      </c>
      <c r="H3413" t="s">
        <v>228</v>
      </c>
      <c r="I3413" s="7">
        <v>9</v>
      </c>
      <c r="J3413" t="s">
        <v>45</v>
      </c>
      <c r="K3413" s="7">
        <v>14</v>
      </c>
      <c r="L3413" s="2" t="s">
        <v>1949</v>
      </c>
      <c r="M3413" s="12">
        <v>57</v>
      </c>
      <c r="N3413" t="s">
        <v>69</v>
      </c>
      <c r="O3413" t="s">
        <v>1304</v>
      </c>
      <c r="P3413" t="s">
        <v>28</v>
      </c>
      <c r="Q3413" s="7">
        <v>35.799999999999997</v>
      </c>
      <c r="R3413" s="2">
        <v>478</v>
      </c>
      <c r="S3413" t="s">
        <v>1305</v>
      </c>
      <c r="T3413" s="3">
        <v>44502</v>
      </c>
      <c r="U3413">
        <v>2221</v>
      </c>
      <c r="V3413">
        <v>622</v>
      </c>
    </row>
    <row r="3414" spans="1:22" ht="13.5" customHeight="1" x14ac:dyDescent="0.15">
      <c r="A3414" s="2" t="s">
        <v>1944</v>
      </c>
      <c r="B3414" s="2" t="s">
        <v>1945</v>
      </c>
      <c r="C3414" t="s">
        <v>6987</v>
      </c>
      <c r="D3414" t="s">
        <v>227</v>
      </c>
      <c r="E3414" s="16" t="s">
        <v>22</v>
      </c>
      <c r="F3414" t="s">
        <v>23</v>
      </c>
      <c r="G3414" t="s">
        <v>24</v>
      </c>
      <c r="H3414" t="s">
        <v>228</v>
      </c>
      <c r="I3414" s="7">
        <v>8</v>
      </c>
      <c r="J3414" t="s">
        <v>29</v>
      </c>
      <c r="K3414" s="7">
        <v>17</v>
      </c>
      <c r="L3414" s="2" t="s">
        <v>1948</v>
      </c>
      <c r="M3414" s="12">
        <v>57</v>
      </c>
      <c r="N3414" t="s">
        <v>69</v>
      </c>
      <c r="O3414" t="s">
        <v>1084</v>
      </c>
      <c r="P3414" t="s">
        <v>396</v>
      </c>
      <c r="Q3414" s="7">
        <v>34.5</v>
      </c>
      <c r="R3414" s="2">
        <v>508</v>
      </c>
      <c r="S3414" t="s">
        <v>1056</v>
      </c>
      <c r="T3414" t="s">
        <v>46</v>
      </c>
      <c r="U3414">
        <v>16161514</v>
      </c>
      <c r="V3414">
        <v>621</v>
      </c>
    </row>
    <row r="3415" spans="1:22" ht="13.5" customHeight="1" x14ac:dyDescent="0.15">
      <c r="A3415" s="2" t="s">
        <v>1944</v>
      </c>
      <c r="B3415" s="2" t="s">
        <v>1945</v>
      </c>
      <c r="C3415" t="s">
        <v>6987</v>
      </c>
      <c r="D3415" t="s">
        <v>227</v>
      </c>
      <c r="E3415" s="16" t="s">
        <v>22</v>
      </c>
      <c r="F3415" t="s">
        <v>23</v>
      </c>
      <c r="G3415" t="s">
        <v>24</v>
      </c>
      <c r="H3415" t="s">
        <v>228</v>
      </c>
      <c r="I3415" s="7">
        <v>7</v>
      </c>
      <c r="J3415" t="s">
        <v>26</v>
      </c>
      <c r="K3415" s="7">
        <v>11</v>
      </c>
      <c r="L3415" s="2" t="s">
        <v>1509</v>
      </c>
      <c r="M3415" s="12">
        <v>57</v>
      </c>
      <c r="N3415" t="s">
        <v>69</v>
      </c>
      <c r="O3415" t="s">
        <v>270</v>
      </c>
      <c r="P3415" t="s">
        <v>396</v>
      </c>
      <c r="Q3415" s="7">
        <v>34.799999999999997</v>
      </c>
      <c r="R3415" s="2">
        <v>452</v>
      </c>
      <c r="S3415" t="s">
        <v>1153</v>
      </c>
      <c r="T3415" t="s">
        <v>32</v>
      </c>
      <c r="U3415">
        <v>9101010</v>
      </c>
      <c r="V3415">
        <v>620</v>
      </c>
    </row>
    <row r="3416" spans="1:22" ht="13.5" customHeight="1" x14ac:dyDescent="0.15">
      <c r="A3416" s="2" t="s">
        <v>1944</v>
      </c>
      <c r="B3416" s="2" t="s">
        <v>1945</v>
      </c>
      <c r="C3416" t="s">
        <v>6987</v>
      </c>
      <c r="D3416" t="s">
        <v>227</v>
      </c>
      <c r="E3416" s="16" t="s">
        <v>22</v>
      </c>
      <c r="F3416" t="s">
        <v>23</v>
      </c>
      <c r="G3416" t="s">
        <v>24</v>
      </c>
      <c r="H3416" t="s">
        <v>228</v>
      </c>
      <c r="I3416" s="7">
        <v>6</v>
      </c>
      <c r="J3416" t="s">
        <v>29</v>
      </c>
      <c r="K3416" s="7">
        <v>16</v>
      </c>
      <c r="L3416" s="2" t="s">
        <v>1618</v>
      </c>
      <c r="M3416" s="12">
        <v>57</v>
      </c>
      <c r="N3416" t="s">
        <v>69</v>
      </c>
      <c r="O3416" t="s">
        <v>1061</v>
      </c>
      <c r="P3416" t="s">
        <v>395</v>
      </c>
      <c r="Q3416" s="7">
        <v>34.4</v>
      </c>
      <c r="R3416" s="2">
        <v>460</v>
      </c>
      <c r="S3416" t="s">
        <v>1206</v>
      </c>
      <c r="T3416" s="3">
        <v>44504</v>
      </c>
      <c r="U3416">
        <v>16161510</v>
      </c>
      <c r="V3416">
        <v>619</v>
      </c>
    </row>
    <row r="3417" spans="1:22" ht="13.5" customHeight="1" x14ac:dyDescent="0.15">
      <c r="A3417" s="2" t="s">
        <v>1944</v>
      </c>
      <c r="B3417" s="2" t="s">
        <v>1945</v>
      </c>
      <c r="C3417" t="s">
        <v>6987</v>
      </c>
      <c r="D3417" t="s">
        <v>227</v>
      </c>
      <c r="E3417" s="16" t="s">
        <v>22</v>
      </c>
      <c r="F3417" t="s">
        <v>23</v>
      </c>
      <c r="G3417" t="s">
        <v>24</v>
      </c>
      <c r="H3417" t="s">
        <v>228</v>
      </c>
      <c r="I3417" s="7">
        <v>5</v>
      </c>
      <c r="J3417" t="s">
        <v>39</v>
      </c>
      <c r="K3417" s="7">
        <v>6</v>
      </c>
      <c r="L3417" s="2" t="s">
        <v>1628</v>
      </c>
      <c r="M3417" s="12">
        <v>57</v>
      </c>
      <c r="N3417" t="s">
        <v>69</v>
      </c>
      <c r="O3417" t="s">
        <v>1055</v>
      </c>
      <c r="P3417" t="s">
        <v>394</v>
      </c>
      <c r="Q3417" s="7">
        <v>34.700000000000003</v>
      </c>
      <c r="R3417" s="2">
        <v>490</v>
      </c>
      <c r="S3417" t="s">
        <v>1071</v>
      </c>
      <c r="T3417" s="3">
        <v>44502</v>
      </c>
      <c r="U3417">
        <v>6778</v>
      </c>
      <c r="V3417">
        <v>618</v>
      </c>
    </row>
    <row r="3418" spans="1:22" ht="13.5" customHeight="1" x14ac:dyDescent="0.15">
      <c r="A3418" s="2" t="s">
        <v>1944</v>
      </c>
      <c r="B3418" s="2" t="s">
        <v>1945</v>
      </c>
      <c r="C3418" t="s">
        <v>6987</v>
      </c>
      <c r="D3418" t="s">
        <v>227</v>
      </c>
      <c r="E3418" s="16" t="s">
        <v>22</v>
      </c>
      <c r="F3418" t="s">
        <v>23</v>
      </c>
      <c r="G3418" t="s">
        <v>24</v>
      </c>
      <c r="H3418" t="s">
        <v>228</v>
      </c>
      <c r="I3418" s="7">
        <v>4</v>
      </c>
      <c r="J3418" t="s">
        <v>33</v>
      </c>
      <c r="K3418" s="7">
        <v>1</v>
      </c>
      <c r="L3418" s="2" t="s">
        <v>1627</v>
      </c>
      <c r="M3418" s="12">
        <v>57</v>
      </c>
      <c r="N3418" t="s">
        <v>69</v>
      </c>
      <c r="O3418" t="s">
        <v>79</v>
      </c>
      <c r="P3418" t="s">
        <v>393</v>
      </c>
      <c r="Q3418" s="7">
        <v>34.9</v>
      </c>
      <c r="R3418" s="2">
        <v>470</v>
      </c>
      <c r="S3418" t="s">
        <v>1207</v>
      </c>
      <c r="T3418" s="7">
        <v>2</v>
      </c>
      <c r="U3418">
        <v>6545</v>
      </c>
      <c r="V3418">
        <v>617</v>
      </c>
    </row>
    <row r="3419" spans="1:22" ht="13.5" customHeight="1" x14ac:dyDescent="0.15">
      <c r="A3419" s="2" t="s">
        <v>1944</v>
      </c>
      <c r="B3419" s="2" t="s">
        <v>1945</v>
      </c>
      <c r="C3419" t="s">
        <v>6987</v>
      </c>
      <c r="D3419" t="s">
        <v>227</v>
      </c>
      <c r="E3419" s="16" t="s">
        <v>22</v>
      </c>
      <c r="F3419" t="s">
        <v>23</v>
      </c>
      <c r="G3419" t="s">
        <v>24</v>
      </c>
      <c r="H3419" t="s">
        <v>228</v>
      </c>
      <c r="I3419" s="7">
        <v>3</v>
      </c>
      <c r="J3419" t="s">
        <v>41</v>
      </c>
      <c r="K3419" s="7">
        <v>4</v>
      </c>
      <c r="L3419" s="2" t="s">
        <v>1626</v>
      </c>
      <c r="M3419" s="12">
        <v>57</v>
      </c>
      <c r="N3419" t="s">
        <v>69</v>
      </c>
      <c r="O3419" t="s">
        <v>1066</v>
      </c>
      <c r="P3419" t="s">
        <v>392</v>
      </c>
      <c r="Q3419" s="7">
        <v>34.5</v>
      </c>
      <c r="R3419" s="2">
        <v>450</v>
      </c>
      <c r="S3419" t="s">
        <v>1180</v>
      </c>
      <c r="T3419" t="s">
        <v>36</v>
      </c>
      <c r="U3419">
        <v>4345</v>
      </c>
      <c r="V3419">
        <v>616</v>
      </c>
    </row>
    <row r="3420" spans="1:22" ht="13.5" customHeight="1" x14ac:dyDescent="0.15">
      <c r="A3420" s="2" t="s">
        <v>1944</v>
      </c>
      <c r="B3420" s="2" t="s">
        <v>1945</v>
      </c>
      <c r="C3420" t="s">
        <v>6987</v>
      </c>
      <c r="D3420" t="s">
        <v>227</v>
      </c>
      <c r="E3420" s="16" t="s">
        <v>22</v>
      </c>
      <c r="F3420" t="s">
        <v>23</v>
      </c>
      <c r="G3420" t="s">
        <v>24</v>
      </c>
      <c r="H3420" t="s">
        <v>228</v>
      </c>
      <c r="I3420" s="7">
        <v>2</v>
      </c>
      <c r="J3420" t="s">
        <v>47</v>
      </c>
      <c r="K3420" s="7">
        <v>7</v>
      </c>
      <c r="L3420" s="2" t="s">
        <v>1947</v>
      </c>
      <c r="M3420" s="12">
        <v>57</v>
      </c>
      <c r="N3420" t="s">
        <v>69</v>
      </c>
      <c r="O3420" t="s">
        <v>1078</v>
      </c>
      <c r="P3420" t="s">
        <v>392</v>
      </c>
      <c r="Q3420" s="7">
        <v>34.4</v>
      </c>
      <c r="R3420" s="2">
        <v>478</v>
      </c>
      <c r="S3420" t="s">
        <v>1079</v>
      </c>
      <c r="T3420" t="s">
        <v>46</v>
      </c>
      <c r="U3420">
        <v>5544</v>
      </c>
      <c r="V3420">
        <v>615</v>
      </c>
    </row>
    <row r="3421" spans="1:22" ht="13.5" customHeight="1" x14ac:dyDescent="0.15">
      <c r="A3421" s="2" t="s">
        <v>1944</v>
      </c>
      <c r="B3421" s="2" t="s">
        <v>1945</v>
      </c>
      <c r="C3421" t="s">
        <v>6987</v>
      </c>
      <c r="D3421" t="s">
        <v>227</v>
      </c>
      <c r="E3421" s="16" t="s">
        <v>22</v>
      </c>
      <c r="F3421" t="s">
        <v>23</v>
      </c>
      <c r="G3421" t="s">
        <v>24</v>
      </c>
      <c r="H3421" t="s">
        <v>228</v>
      </c>
      <c r="I3421" s="7">
        <v>1</v>
      </c>
      <c r="J3421" t="s">
        <v>26</v>
      </c>
      <c r="K3421" s="7">
        <v>12</v>
      </c>
      <c r="L3421" s="2" t="s">
        <v>1946</v>
      </c>
      <c r="M3421" s="12">
        <v>57</v>
      </c>
      <c r="N3421" t="s">
        <v>69</v>
      </c>
      <c r="O3421" t="s">
        <v>99</v>
      </c>
      <c r="P3421" t="s">
        <v>392</v>
      </c>
      <c r="Q3421" s="7">
        <v>34.1</v>
      </c>
      <c r="R3421" s="2">
        <v>496</v>
      </c>
      <c r="S3421" t="s">
        <v>1162</v>
      </c>
      <c r="U3421">
        <v>6777</v>
      </c>
      <c r="V3421">
        <v>614</v>
      </c>
    </row>
    <row r="3422" spans="1:22" ht="13.5" customHeight="1" x14ac:dyDescent="0.15">
      <c r="A3422" s="2" t="s">
        <v>1935</v>
      </c>
      <c r="B3422" s="2" t="s">
        <v>1936</v>
      </c>
      <c r="C3422" t="s">
        <v>6986</v>
      </c>
      <c r="D3422" t="s">
        <v>345</v>
      </c>
      <c r="E3422" s="16" t="s">
        <v>57</v>
      </c>
      <c r="F3422" t="s">
        <v>1077</v>
      </c>
      <c r="G3422" t="s">
        <v>24</v>
      </c>
      <c r="H3422" t="s">
        <v>25</v>
      </c>
      <c r="I3422" s="7">
        <v>18</v>
      </c>
      <c r="J3422" t="s">
        <v>45</v>
      </c>
      <c r="K3422" s="7">
        <v>13</v>
      </c>
      <c r="L3422" s="2" t="s">
        <v>1793</v>
      </c>
      <c r="M3422" s="12">
        <v>54</v>
      </c>
      <c r="N3422" t="s">
        <v>71</v>
      </c>
      <c r="O3422" t="s">
        <v>1085</v>
      </c>
      <c r="P3422" t="s">
        <v>78</v>
      </c>
      <c r="Q3422" s="7">
        <v>36.200000000000003</v>
      </c>
      <c r="R3422" s="2">
        <v>444</v>
      </c>
      <c r="S3422" t="s">
        <v>1271</v>
      </c>
      <c r="T3422" s="3">
        <v>44504</v>
      </c>
      <c r="U3422">
        <v>22</v>
      </c>
      <c r="V3422">
        <v>613</v>
      </c>
    </row>
    <row r="3423" spans="1:22" ht="13.5" customHeight="1" x14ac:dyDescent="0.15">
      <c r="A3423" s="2" t="s">
        <v>1935</v>
      </c>
      <c r="B3423" s="2" t="s">
        <v>1936</v>
      </c>
      <c r="C3423" t="s">
        <v>6986</v>
      </c>
      <c r="D3423" t="s">
        <v>345</v>
      </c>
      <c r="E3423" s="16" t="s">
        <v>57</v>
      </c>
      <c r="F3423" t="s">
        <v>1077</v>
      </c>
      <c r="G3423" t="s">
        <v>24</v>
      </c>
      <c r="H3423" t="s">
        <v>25</v>
      </c>
      <c r="I3423" s="7">
        <v>17</v>
      </c>
      <c r="J3423" t="s">
        <v>47</v>
      </c>
      <c r="K3423" s="7">
        <v>7</v>
      </c>
      <c r="L3423" s="2" t="s">
        <v>1943</v>
      </c>
      <c r="M3423" s="12">
        <v>56</v>
      </c>
      <c r="N3423" t="s">
        <v>69</v>
      </c>
      <c r="O3423" t="s">
        <v>1208</v>
      </c>
      <c r="P3423" t="s">
        <v>77</v>
      </c>
      <c r="Q3423" s="7">
        <v>35.299999999999997</v>
      </c>
      <c r="R3423" s="2">
        <v>454</v>
      </c>
      <c r="S3423" t="s">
        <v>1206</v>
      </c>
      <c r="T3423" t="s">
        <v>60</v>
      </c>
      <c r="U3423">
        <v>1511</v>
      </c>
      <c r="V3423">
        <v>612</v>
      </c>
    </row>
    <row r="3424" spans="1:22" ht="13.5" customHeight="1" x14ac:dyDescent="0.15">
      <c r="A3424" s="2" t="s">
        <v>1935</v>
      </c>
      <c r="B3424" s="2" t="s">
        <v>1936</v>
      </c>
      <c r="C3424" t="s">
        <v>6986</v>
      </c>
      <c r="D3424" t="s">
        <v>345</v>
      </c>
      <c r="E3424" s="16" t="s">
        <v>57</v>
      </c>
      <c r="F3424" t="s">
        <v>1077</v>
      </c>
      <c r="G3424" t="s">
        <v>24</v>
      </c>
      <c r="H3424" t="s">
        <v>25</v>
      </c>
      <c r="I3424" s="7">
        <v>16</v>
      </c>
      <c r="J3424" t="s">
        <v>45</v>
      </c>
      <c r="K3424" s="7">
        <v>14</v>
      </c>
      <c r="L3424" s="2" t="s">
        <v>1629</v>
      </c>
      <c r="M3424" s="12">
        <v>56</v>
      </c>
      <c r="N3424" t="s">
        <v>69</v>
      </c>
      <c r="O3424" t="s">
        <v>99</v>
      </c>
      <c r="P3424" t="s">
        <v>391</v>
      </c>
      <c r="Q3424" s="7">
        <v>35.4</v>
      </c>
      <c r="R3424" s="2">
        <v>460</v>
      </c>
      <c r="S3424" t="s">
        <v>1154</v>
      </c>
      <c r="T3424" t="s">
        <v>60</v>
      </c>
      <c r="U3424">
        <v>67</v>
      </c>
      <c r="V3424">
        <v>611</v>
      </c>
    </row>
    <row r="3425" spans="1:22" ht="13.5" customHeight="1" x14ac:dyDescent="0.15">
      <c r="A3425" s="2" t="s">
        <v>1935</v>
      </c>
      <c r="B3425" s="2" t="s">
        <v>1936</v>
      </c>
      <c r="C3425" t="s">
        <v>6986</v>
      </c>
      <c r="D3425" t="s">
        <v>345</v>
      </c>
      <c r="E3425" s="16" t="s">
        <v>57</v>
      </c>
      <c r="F3425" t="s">
        <v>1077</v>
      </c>
      <c r="G3425" t="s">
        <v>24</v>
      </c>
      <c r="H3425" t="s">
        <v>25</v>
      </c>
      <c r="I3425" s="7">
        <v>15</v>
      </c>
      <c r="J3425" t="s">
        <v>47</v>
      </c>
      <c r="K3425" s="7">
        <v>8</v>
      </c>
      <c r="L3425" s="2" t="s">
        <v>1740</v>
      </c>
      <c r="M3425" s="12">
        <v>54</v>
      </c>
      <c r="N3425" t="s">
        <v>71</v>
      </c>
      <c r="O3425" t="s">
        <v>1104</v>
      </c>
      <c r="P3425" t="s">
        <v>70</v>
      </c>
      <c r="Q3425" s="7">
        <v>35.1</v>
      </c>
      <c r="R3425" s="2">
        <v>480</v>
      </c>
      <c r="S3425" t="s">
        <v>1102</v>
      </c>
      <c r="T3425" s="7">
        <v>3</v>
      </c>
      <c r="U3425">
        <v>911</v>
      </c>
      <c r="V3425">
        <v>610</v>
      </c>
    </row>
    <row r="3426" spans="1:22" ht="13.5" customHeight="1" x14ac:dyDescent="0.15">
      <c r="A3426" s="2" t="s">
        <v>1935</v>
      </c>
      <c r="B3426" s="2" t="s">
        <v>1936</v>
      </c>
      <c r="C3426" t="s">
        <v>6986</v>
      </c>
      <c r="D3426" t="s">
        <v>345</v>
      </c>
      <c r="E3426" s="16" t="s">
        <v>57</v>
      </c>
      <c r="F3426" t="s">
        <v>1077</v>
      </c>
      <c r="G3426" t="s">
        <v>24</v>
      </c>
      <c r="H3426" t="s">
        <v>25</v>
      </c>
      <c r="I3426" s="7">
        <v>14</v>
      </c>
      <c r="J3426" t="s">
        <v>41</v>
      </c>
      <c r="K3426" s="7">
        <v>4</v>
      </c>
      <c r="L3426" s="2" t="s">
        <v>1786</v>
      </c>
      <c r="M3426" s="12">
        <v>54</v>
      </c>
      <c r="N3426" t="s">
        <v>71</v>
      </c>
      <c r="O3426" t="s">
        <v>1268</v>
      </c>
      <c r="P3426" t="s">
        <v>62</v>
      </c>
      <c r="Q3426" s="7">
        <v>34.4</v>
      </c>
      <c r="R3426" s="2">
        <v>458</v>
      </c>
      <c r="S3426" t="s">
        <v>1224</v>
      </c>
      <c r="T3426" s="7">
        <v>2</v>
      </c>
      <c r="U3426">
        <v>1216</v>
      </c>
      <c r="V3426">
        <v>609</v>
      </c>
    </row>
    <row r="3427" spans="1:22" ht="13.5" customHeight="1" x14ac:dyDescent="0.15">
      <c r="A3427" s="2" t="s">
        <v>1935</v>
      </c>
      <c r="B3427" s="2" t="s">
        <v>1936</v>
      </c>
      <c r="C3427" t="s">
        <v>6986</v>
      </c>
      <c r="D3427" t="s">
        <v>345</v>
      </c>
      <c r="E3427" s="16" t="s">
        <v>57</v>
      </c>
      <c r="F3427" t="s">
        <v>1077</v>
      </c>
      <c r="G3427" t="s">
        <v>24</v>
      </c>
      <c r="H3427" t="s">
        <v>25</v>
      </c>
      <c r="I3427" s="7">
        <v>13</v>
      </c>
      <c r="J3427" t="s">
        <v>29</v>
      </c>
      <c r="K3427" s="7">
        <v>18</v>
      </c>
      <c r="L3427" s="2" t="s">
        <v>1942</v>
      </c>
      <c r="M3427" s="12">
        <v>56</v>
      </c>
      <c r="N3427" t="s">
        <v>69</v>
      </c>
      <c r="O3427" t="s">
        <v>1089</v>
      </c>
      <c r="P3427" t="s">
        <v>58</v>
      </c>
      <c r="Q3427" s="7">
        <v>34.5</v>
      </c>
      <c r="R3427" s="2">
        <v>466</v>
      </c>
      <c r="S3427" t="s">
        <v>1167</v>
      </c>
      <c r="T3427" t="s">
        <v>34</v>
      </c>
      <c r="U3427">
        <v>127</v>
      </c>
      <c r="V3427">
        <v>608</v>
      </c>
    </row>
    <row r="3428" spans="1:22" ht="13.5" customHeight="1" x14ac:dyDescent="0.15">
      <c r="A3428" s="2" t="s">
        <v>1935</v>
      </c>
      <c r="B3428" s="2" t="s">
        <v>1936</v>
      </c>
      <c r="C3428" t="s">
        <v>6986</v>
      </c>
      <c r="D3428" t="s">
        <v>345</v>
      </c>
      <c r="E3428" s="16" t="s">
        <v>57</v>
      </c>
      <c r="F3428" t="s">
        <v>1077</v>
      </c>
      <c r="G3428" t="s">
        <v>24</v>
      </c>
      <c r="H3428" t="s">
        <v>25</v>
      </c>
      <c r="I3428" s="7">
        <v>12</v>
      </c>
      <c r="J3428" t="s">
        <v>39</v>
      </c>
      <c r="K3428" s="7">
        <v>5</v>
      </c>
      <c r="L3428" s="2" t="s">
        <v>1941</v>
      </c>
      <c r="M3428" s="12">
        <v>56</v>
      </c>
      <c r="N3428" t="s">
        <v>69</v>
      </c>
      <c r="O3428" t="s">
        <v>1059</v>
      </c>
      <c r="P3428" t="s">
        <v>58</v>
      </c>
      <c r="Q3428" s="7">
        <v>34.299999999999997</v>
      </c>
      <c r="R3428" s="2">
        <v>458</v>
      </c>
      <c r="S3428" t="s">
        <v>1282</v>
      </c>
      <c r="T3428" t="s">
        <v>34</v>
      </c>
      <c r="U3428">
        <v>911</v>
      </c>
      <c r="V3428">
        <v>607</v>
      </c>
    </row>
    <row r="3429" spans="1:22" ht="13.5" customHeight="1" x14ac:dyDescent="0.15">
      <c r="A3429" s="2" t="s">
        <v>1935</v>
      </c>
      <c r="B3429" s="2" t="s">
        <v>1936</v>
      </c>
      <c r="C3429" t="s">
        <v>6986</v>
      </c>
      <c r="D3429" t="s">
        <v>345</v>
      </c>
      <c r="E3429" s="16" t="s">
        <v>57</v>
      </c>
      <c r="F3429" t="s">
        <v>1077</v>
      </c>
      <c r="G3429" t="s">
        <v>24</v>
      </c>
      <c r="H3429" t="s">
        <v>25</v>
      </c>
      <c r="I3429" s="7">
        <v>11</v>
      </c>
      <c r="J3429" t="s">
        <v>29</v>
      </c>
      <c r="K3429" s="7">
        <v>16</v>
      </c>
      <c r="L3429" s="2" t="s">
        <v>1940</v>
      </c>
      <c r="M3429" s="12">
        <v>56</v>
      </c>
      <c r="N3429" t="s">
        <v>69</v>
      </c>
      <c r="O3429" t="s">
        <v>1070</v>
      </c>
      <c r="P3429" t="s">
        <v>203</v>
      </c>
      <c r="Q3429" s="7">
        <v>34</v>
      </c>
      <c r="R3429" s="2">
        <v>440</v>
      </c>
      <c r="S3429" t="s">
        <v>1114</v>
      </c>
      <c r="T3429" t="s">
        <v>60</v>
      </c>
      <c r="U3429">
        <v>1716</v>
      </c>
      <c r="V3429">
        <v>606</v>
      </c>
    </row>
    <row r="3430" spans="1:22" ht="13.5" customHeight="1" x14ac:dyDescent="0.15">
      <c r="A3430" s="2" t="s">
        <v>1935</v>
      </c>
      <c r="B3430" s="2" t="s">
        <v>1936</v>
      </c>
      <c r="C3430" t="s">
        <v>6986</v>
      </c>
      <c r="D3430" t="s">
        <v>345</v>
      </c>
      <c r="E3430" s="16" t="s">
        <v>57</v>
      </c>
      <c r="F3430" t="s">
        <v>1077</v>
      </c>
      <c r="G3430" t="s">
        <v>24</v>
      </c>
      <c r="H3430" t="s">
        <v>25</v>
      </c>
      <c r="I3430" s="7">
        <v>10</v>
      </c>
      <c r="J3430" t="s">
        <v>33</v>
      </c>
      <c r="K3430" s="7">
        <v>1</v>
      </c>
      <c r="L3430" s="2" t="s">
        <v>1939</v>
      </c>
      <c r="M3430" s="12">
        <v>56</v>
      </c>
      <c r="N3430" t="s">
        <v>69</v>
      </c>
      <c r="O3430" t="s">
        <v>1091</v>
      </c>
      <c r="P3430" t="s">
        <v>202</v>
      </c>
      <c r="Q3430" s="7">
        <v>34.4</v>
      </c>
      <c r="R3430" s="2">
        <v>480</v>
      </c>
      <c r="S3430" t="s">
        <v>1105</v>
      </c>
      <c r="T3430" t="s">
        <v>60</v>
      </c>
      <c r="U3430">
        <v>67</v>
      </c>
      <c r="V3430">
        <v>605</v>
      </c>
    </row>
    <row r="3431" spans="1:22" ht="13.5" customHeight="1" x14ac:dyDescent="0.15">
      <c r="A3431" s="2" t="s">
        <v>1935</v>
      </c>
      <c r="B3431" s="2" t="s">
        <v>1936</v>
      </c>
      <c r="C3431" t="s">
        <v>6986</v>
      </c>
      <c r="D3431" t="s">
        <v>345</v>
      </c>
      <c r="E3431" s="16" t="s">
        <v>57</v>
      </c>
      <c r="F3431" t="s">
        <v>1077</v>
      </c>
      <c r="G3431" t="s">
        <v>24</v>
      </c>
      <c r="H3431" t="s">
        <v>25</v>
      </c>
      <c r="I3431" s="7">
        <v>9</v>
      </c>
      <c r="J3431" t="s">
        <v>26</v>
      </c>
      <c r="K3431" s="7">
        <v>12</v>
      </c>
      <c r="L3431" s="2" t="s">
        <v>1620</v>
      </c>
      <c r="M3431" s="12">
        <v>56</v>
      </c>
      <c r="N3431" t="s">
        <v>69</v>
      </c>
      <c r="O3431" t="s">
        <v>79</v>
      </c>
      <c r="P3431" t="s">
        <v>269</v>
      </c>
      <c r="Q3431" s="7">
        <v>34.5</v>
      </c>
      <c r="R3431" s="2">
        <v>462</v>
      </c>
      <c r="S3431" t="s">
        <v>1139</v>
      </c>
      <c r="T3431" s="3">
        <v>44504</v>
      </c>
      <c r="U3431">
        <v>43</v>
      </c>
      <c r="V3431">
        <v>604</v>
      </c>
    </row>
    <row r="3432" spans="1:22" ht="13.5" customHeight="1" x14ac:dyDescent="0.15">
      <c r="A3432" s="2" t="s">
        <v>1935</v>
      </c>
      <c r="B3432" s="2" t="s">
        <v>1936</v>
      </c>
      <c r="C3432" t="s">
        <v>6986</v>
      </c>
      <c r="D3432" t="s">
        <v>345</v>
      </c>
      <c r="E3432" s="16" t="s">
        <v>57</v>
      </c>
      <c r="F3432" t="s">
        <v>1077</v>
      </c>
      <c r="G3432" t="s">
        <v>24</v>
      </c>
      <c r="H3432" t="s">
        <v>25</v>
      </c>
      <c r="I3432" s="7">
        <v>8</v>
      </c>
      <c r="J3432" t="s">
        <v>41</v>
      </c>
      <c r="K3432" s="7">
        <v>3</v>
      </c>
      <c r="L3432" s="2" t="s">
        <v>1459</v>
      </c>
      <c r="M3432" s="12">
        <v>56</v>
      </c>
      <c r="N3432" t="s">
        <v>69</v>
      </c>
      <c r="O3432" t="s">
        <v>1108</v>
      </c>
      <c r="P3432" t="s">
        <v>201</v>
      </c>
      <c r="Q3432" s="7">
        <v>34.1</v>
      </c>
      <c r="R3432" s="2">
        <v>450</v>
      </c>
      <c r="S3432" t="s">
        <v>1109</v>
      </c>
      <c r="T3432" t="s">
        <v>46</v>
      </c>
      <c r="U3432">
        <v>67</v>
      </c>
      <c r="V3432">
        <v>603</v>
      </c>
    </row>
    <row r="3433" spans="1:22" ht="13.5" customHeight="1" x14ac:dyDescent="0.15">
      <c r="A3433" s="2" t="s">
        <v>1935</v>
      </c>
      <c r="B3433" s="2" t="s">
        <v>1936</v>
      </c>
      <c r="C3433" t="s">
        <v>6986</v>
      </c>
      <c r="D3433" t="s">
        <v>345</v>
      </c>
      <c r="E3433" s="16" t="s">
        <v>57</v>
      </c>
      <c r="F3433" t="s">
        <v>1077</v>
      </c>
      <c r="G3433" t="s">
        <v>24</v>
      </c>
      <c r="H3433" t="s">
        <v>25</v>
      </c>
      <c r="I3433" s="7">
        <v>7</v>
      </c>
      <c r="J3433" t="s">
        <v>33</v>
      </c>
      <c r="K3433" s="7">
        <v>2</v>
      </c>
      <c r="L3433" s="2" t="s">
        <v>1938</v>
      </c>
      <c r="M3433" s="12">
        <v>56</v>
      </c>
      <c r="N3433" t="s">
        <v>69</v>
      </c>
      <c r="O3433" t="s">
        <v>1051</v>
      </c>
      <c r="P3433" t="s">
        <v>201</v>
      </c>
      <c r="Q3433" s="7">
        <v>34.299999999999997</v>
      </c>
      <c r="R3433" s="2">
        <v>474</v>
      </c>
      <c r="S3433" t="s">
        <v>1193</v>
      </c>
      <c r="T3433" t="s">
        <v>32</v>
      </c>
      <c r="U3433">
        <v>43</v>
      </c>
      <c r="V3433">
        <v>602</v>
      </c>
    </row>
    <row r="3434" spans="1:22" ht="13.5" customHeight="1" x14ac:dyDescent="0.15">
      <c r="A3434" s="2" t="s">
        <v>1935</v>
      </c>
      <c r="B3434" s="2" t="s">
        <v>1936</v>
      </c>
      <c r="C3434" t="s">
        <v>6986</v>
      </c>
      <c r="D3434" t="s">
        <v>345</v>
      </c>
      <c r="E3434" s="16" t="s">
        <v>57</v>
      </c>
      <c r="F3434" t="s">
        <v>1077</v>
      </c>
      <c r="G3434" t="s">
        <v>24</v>
      </c>
      <c r="H3434" t="s">
        <v>25</v>
      </c>
      <c r="I3434" s="7">
        <v>6</v>
      </c>
      <c r="J3434" t="s">
        <v>29</v>
      </c>
      <c r="K3434" s="7">
        <v>17</v>
      </c>
      <c r="L3434" s="2" t="s">
        <v>1461</v>
      </c>
      <c r="M3434" s="12">
        <v>56</v>
      </c>
      <c r="N3434" t="s">
        <v>69</v>
      </c>
      <c r="O3434" t="s">
        <v>1098</v>
      </c>
      <c r="P3434" t="s">
        <v>200</v>
      </c>
      <c r="Q3434" s="7">
        <v>34.1</v>
      </c>
      <c r="R3434" s="2">
        <v>462</v>
      </c>
      <c r="S3434" t="s">
        <v>1052</v>
      </c>
      <c r="T3434" t="s">
        <v>34</v>
      </c>
      <c r="U3434">
        <v>93</v>
      </c>
      <c r="V3434">
        <v>601</v>
      </c>
    </row>
    <row r="3435" spans="1:22" ht="13.5" customHeight="1" x14ac:dyDescent="0.15">
      <c r="A3435" s="2" t="s">
        <v>1935</v>
      </c>
      <c r="B3435" s="2" t="s">
        <v>1936</v>
      </c>
      <c r="C3435" t="s">
        <v>6986</v>
      </c>
      <c r="D3435" t="s">
        <v>345</v>
      </c>
      <c r="E3435" s="16" t="s">
        <v>57</v>
      </c>
      <c r="F3435" t="s">
        <v>1077</v>
      </c>
      <c r="G3435" t="s">
        <v>24</v>
      </c>
      <c r="H3435" t="s">
        <v>25</v>
      </c>
      <c r="I3435" s="7">
        <v>5</v>
      </c>
      <c r="J3435" t="s">
        <v>45</v>
      </c>
      <c r="K3435" s="7">
        <v>15</v>
      </c>
      <c r="L3435" s="2" t="s">
        <v>1844</v>
      </c>
      <c r="M3435" s="12">
        <v>56</v>
      </c>
      <c r="N3435" t="s">
        <v>69</v>
      </c>
      <c r="O3435" t="s">
        <v>1084</v>
      </c>
      <c r="P3435" t="s">
        <v>200</v>
      </c>
      <c r="Q3435" s="7">
        <v>34.200000000000003</v>
      </c>
      <c r="R3435" s="2">
        <v>534</v>
      </c>
      <c r="S3435" t="s">
        <v>1052</v>
      </c>
      <c r="T3435" t="s">
        <v>34</v>
      </c>
      <c r="U3435">
        <v>23</v>
      </c>
      <c r="V3435">
        <v>600</v>
      </c>
    </row>
    <row r="3436" spans="1:22" ht="13.5" customHeight="1" x14ac:dyDescent="0.15">
      <c r="A3436" s="2" t="s">
        <v>1935</v>
      </c>
      <c r="B3436" s="2" t="s">
        <v>1936</v>
      </c>
      <c r="C3436" t="s">
        <v>6986</v>
      </c>
      <c r="D3436" t="s">
        <v>345</v>
      </c>
      <c r="E3436" s="16" t="s">
        <v>57</v>
      </c>
      <c r="F3436" t="s">
        <v>1077</v>
      </c>
      <c r="G3436" t="s">
        <v>24</v>
      </c>
      <c r="H3436" t="s">
        <v>25</v>
      </c>
      <c r="I3436" s="7">
        <v>4</v>
      </c>
      <c r="J3436" t="s">
        <v>39</v>
      </c>
      <c r="K3436" s="7">
        <v>6</v>
      </c>
      <c r="L3436" s="2" t="s">
        <v>1843</v>
      </c>
      <c r="M3436" s="12">
        <v>56</v>
      </c>
      <c r="N3436" t="s">
        <v>69</v>
      </c>
      <c r="O3436" t="s">
        <v>1130</v>
      </c>
      <c r="P3436" t="s">
        <v>199</v>
      </c>
      <c r="Q3436" s="7">
        <v>33.6</v>
      </c>
      <c r="R3436" s="2">
        <v>470</v>
      </c>
      <c r="S3436" t="s">
        <v>1191</v>
      </c>
      <c r="T3436" t="s">
        <v>46</v>
      </c>
      <c r="U3436">
        <v>1211</v>
      </c>
      <c r="V3436">
        <v>599</v>
      </c>
    </row>
    <row r="3437" spans="1:22" ht="13.5" customHeight="1" x14ac:dyDescent="0.15">
      <c r="A3437" s="2" t="s">
        <v>1935</v>
      </c>
      <c r="B3437" s="2" t="s">
        <v>1936</v>
      </c>
      <c r="C3437" t="s">
        <v>6986</v>
      </c>
      <c r="D3437" t="s">
        <v>345</v>
      </c>
      <c r="E3437" s="16" t="s">
        <v>57</v>
      </c>
      <c r="F3437" t="s">
        <v>1077</v>
      </c>
      <c r="G3437" t="s">
        <v>24</v>
      </c>
      <c r="H3437" t="s">
        <v>25</v>
      </c>
      <c r="I3437" s="7">
        <v>3</v>
      </c>
      <c r="J3437" t="s">
        <v>26</v>
      </c>
      <c r="K3437" s="7">
        <v>11</v>
      </c>
      <c r="L3437" s="2" t="s">
        <v>1937</v>
      </c>
      <c r="M3437" s="12">
        <v>56</v>
      </c>
      <c r="N3437" t="s">
        <v>69</v>
      </c>
      <c r="O3437" t="s">
        <v>1099</v>
      </c>
      <c r="P3437" t="s">
        <v>199</v>
      </c>
      <c r="Q3437" s="7">
        <v>33.6</v>
      </c>
      <c r="R3437" s="2">
        <v>472</v>
      </c>
      <c r="S3437" t="s">
        <v>1184</v>
      </c>
      <c r="T3437" t="s">
        <v>46</v>
      </c>
      <c r="U3437">
        <v>1611</v>
      </c>
      <c r="V3437">
        <v>598</v>
      </c>
    </row>
    <row r="3438" spans="1:22" ht="13.5" customHeight="1" x14ac:dyDescent="0.15">
      <c r="A3438" s="2" t="s">
        <v>1935</v>
      </c>
      <c r="B3438" s="2" t="s">
        <v>1936</v>
      </c>
      <c r="C3438" t="s">
        <v>6986</v>
      </c>
      <c r="D3438" t="s">
        <v>345</v>
      </c>
      <c r="E3438" s="16" t="s">
        <v>57</v>
      </c>
      <c r="F3438" t="s">
        <v>1077</v>
      </c>
      <c r="G3438" t="s">
        <v>24</v>
      </c>
      <c r="H3438" t="s">
        <v>25</v>
      </c>
      <c r="I3438" s="7">
        <v>2</v>
      </c>
      <c r="J3438" t="s">
        <v>53</v>
      </c>
      <c r="K3438" s="7">
        <v>10</v>
      </c>
      <c r="L3438" s="2" t="s">
        <v>1519</v>
      </c>
      <c r="M3438" s="12">
        <v>56</v>
      </c>
      <c r="N3438" t="s">
        <v>69</v>
      </c>
      <c r="O3438" t="s">
        <v>270</v>
      </c>
      <c r="P3438" t="s">
        <v>199</v>
      </c>
      <c r="Q3438" s="7">
        <v>33.299999999999997</v>
      </c>
      <c r="R3438" s="2">
        <v>480</v>
      </c>
      <c r="S3438" t="s">
        <v>1090</v>
      </c>
      <c r="T3438" t="s">
        <v>34</v>
      </c>
      <c r="U3438">
        <v>1716</v>
      </c>
      <c r="V3438">
        <v>597</v>
      </c>
    </row>
    <row r="3439" spans="1:22" ht="13.5" customHeight="1" x14ac:dyDescent="0.15">
      <c r="A3439" s="2" t="s">
        <v>1935</v>
      </c>
      <c r="B3439" s="2" t="s">
        <v>1936</v>
      </c>
      <c r="C3439" t="s">
        <v>6986</v>
      </c>
      <c r="D3439" t="s">
        <v>345</v>
      </c>
      <c r="E3439" s="16" t="s">
        <v>57</v>
      </c>
      <c r="F3439" t="s">
        <v>1077</v>
      </c>
      <c r="G3439" t="s">
        <v>24</v>
      </c>
      <c r="H3439" t="s">
        <v>25</v>
      </c>
      <c r="I3439" s="7">
        <v>1</v>
      </c>
      <c r="J3439" t="s">
        <v>53</v>
      </c>
      <c r="K3439" s="7">
        <v>9</v>
      </c>
      <c r="L3439" s="2" t="s">
        <v>1782</v>
      </c>
      <c r="M3439" s="12">
        <v>54</v>
      </c>
      <c r="N3439" t="s">
        <v>71</v>
      </c>
      <c r="O3439" t="s">
        <v>1096</v>
      </c>
      <c r="P3439" t="s">
        <v>199</v>
      </c>
      <c r="Q3439" s="7">
        <v>34.4</v>
      </c>
      <c r="R3439" s="2">
        <v>452</v>
      </c>
      <c r="S3439" t="s">
        <v>1143</v>
      </c>
      <c r="U3439">
        <v>11</v>
      </c>
      <c r="V3439">
        <v>596</v>
      </c>
    </row>
    <row r="3440" spans="1:22" ht="13.5" customHeight="1" x14ac:dyDescent="0.15">
      <c r="A3440" s="2" t="s">
        <v>1927</v>
      </c>
      <c r="B3440" s="2" t="s">
        <v>1928</v>
      </c>
      <c r="C3440" t="s">
        <v>6986</v>
      </c>
      <c r="D3440" t="s">
        <v>227</v>
      </c>
      <c r="E3440" s="16" t="s">
        <v>379</v>
      </c>
      <c r="F3440" t="s">
        <v>1297</v>
      </c>
      <c r="G3440" t="s">
        <v>24</v>
      </c>
      <c r="H3440" t="s">
        <v>380</v>
      </c>
      <c r="I3440" t="s">
        <v>389</v>
      </c>
      <c r="J3440" t="s">
        <v>45</v>
      </c>
      <c r="K3440" s="7">
        <v>9</v>
      </c>
      <c r="L3440" s="2" t="s">
        <v>1934</v>
      </c>
      <c r="M3440" s="12">
        <v>63</v>
      </c>
      <c r="N3440" t="s">
        <v>27</v>
      </c>
      <c r="O3440" t="s">
        <v>1263</v>
      </c>
      <c r="R3440" s="2">
        <v>458</v>
      </c>
      <c r="S3440" t="s">
        <v>1303</v>
      </c>
      <c r="U3440">
        <v>10101110</v>
      </c>
      <c r="V3440">
        <v>595</v>
      </c>
    </row>
    <row r="3441" spans="1:22" ht="13.5" customHeight="1" x14ac:dyDescent="0.15">
      <c r="A3441" s="2" t="s">
        <v>1927</v>
      </c>
      <c r="B3441" s="2" t="s">
        <v>1928</v>
      </c>
      <c r="C3441" t="s">
        <v>6986</v>
      </c>
      <c r="D3441" t="s">
        <v>227</v>
      </c>
      <c r="E3441" s="16" t="s">
        <v>379</v>
      </c>
      <c r="F3441" t="s">
        <v>1297</v>
      </c>
      <c r="G3441" t="s">
        <v>24</v>
      </c>
      <c r="H3441" t="s">
        <v>380</v>
      </c>
      <c r="I3441" t="s">
        <v>389</v>
      </c>
      <c r="J3441" t="s">
        <v>26</v>
      </c>
      <c r="K3441" s="7">
        <v>7</v>
      </c>
      <c r="L3441" s="2" t="s">
        <v>1933</v>
      </c>
      <c r="M3441" s="12">
        <v>63</v>
      </c>
      <c r="N3441" t="s">
        <v>390</v>
      </c>
      <c r="O3441" t="s">
        <v>1256</v>
      </c>
      <c r="R3441" s="2">
        <v>454</v>
      </c>
      <c r="S3441" t="s">
        <v>1302</v>
      </c>
      <c r="U3441">
        <v>10101010</v>
      </c>
      <c r="V3441">
        <v>594</v>
      </c>
    </row>
    <row r="3442" spans="1:22" ht="13.5" customHeight="1" x14ac:dyDescent="0.15">
      <c r="A3442" s="2" t="s">
        <v>1927</v>
      </c>
      <c r="B3442" s="2" t="s">
        <v>1928</v>
      </c>
      <c r="C3442" t="s">
        <v>6986</v>
      </c>
      <c r="D3442" t="s">
        <v>227</v>
      </c>
      <c r="E3442" s="16" t="s">
        <v>379</v>
      </c>
      <c r="F3442" t="s">
        <v>1297</v>
      </c>
      <c r="G3442" t="s">
        <v>24</v>
      </c>
      <c r="H3442" t="s">
        <v>380</v>
      </c>
      <c r="I3442" s="7">
        <v>9</v>
      </c>
      <c r="J3442" t="s">
        <v>29</v>
      </c>
      <c r="K3442" s="7">
        <v>11</v>
      </c>
      <c r="L3442" s="2" t="s">
        <v>1770</v>
      </c>
      <c r="M3442" s="12">
        <v>63</v>
      </c>
      <c r="N3442" t="s">
        <v>48</v>
      </c>
      <c r="O3442" t="s">
        <v>1258</v>
      </c>
      <c r="P3442" t="s">
        <v>388</v>
      </c>
      <c r="Q3442" s="7">
        <v>13.8</v>
      </c>
      <c r="R3442" s="2">
        <v>460</v>
      </c>
      <c r="S3442" t="s">
        <v>1234</v>
      </c>
      <c r="T3442" s="7">
        <v>7</v>
      </c>
      <c r="U3442">
        <v>9999</v>
      </c>
      <c r="V3442">
        <v>593</v>
      </c>
    </row>
    <row r="3443" spans="1:22" ht="13.5" customHeight="1" x14ac:dyDescent="0.15">
      <c r="A3443" s="2" t="s">
        <v>1927</v>
      </c>
      <c r="B3443" s="2" t="s">
        <v>1928</v>
      </c>
      <c r="C3443" t="s">
        <v>6986</v>
      </c>
      <c r="D3443" t="s">
        <v>227</v>
      </c>
      <c r="E3443" s="16" t="s">
        <v>379</v>
      </c>
      <c r="F3443" t="s">
        <v>1297</v>
      </c>
      <c r="G3443" t="s">
        <v>24</v>
      </c>
      <c r="H3443" t="s">
        <v>380</v>
      </c>
      <c r="I3443" s="7">
        <v>8</v>
      </c>
      <c r="J3443" t="s">
        <v>41</v>
      </c>
      <c r="K3443" s="7">
        <v>2</v>
      </c>
      <c r="L3443" s="2" t="s">
        <v>1932</v>
      </c>
      <c r="M3443" s="12">
        <v>63</v>
      </c>
      <c r="N3443" t="s">
        <v>115</v>
      </c>
      <c r="O3443" t="s">
        <v>1301</v>
      </c>
      <c r="P3443" t="s">
        <v>387</v>
      </c>
      <c r="Q3443" s="7">
        <v>13.8</v>
      </c>
      <c r="R3443" s="2">
        <v>496</v>
      </c>
      <c r="S3443" t="s">
        <v>1112</v>
      </c>
      <c r="T3443" t="s">
        <v>83</v>
      </c>
      <c r="U3443">
        <v>1157</v>
      </c>
      <c r="V3443">
        <v>592</v>
      </c>
    </row>
    <row r="3444" spans="1:22" ht="13.5" customHeight="1" x14ac:dyDescent="0.15">
      <c r="A3444" s="2" t="s">
        <v>1927</v>
      </c>
      <c r="B3444" s="2" t="s">
        <v>1928</v>
      </c>
      <c r="C3444" t="s">
        <v>6986</v>
      </c>
      <c r="D3444" t="s">
        <v>227</v>
      </c>
      <c r="E3444" s="16" t="s">
        <v>379</v>
      </c>
      <c r="F3444" t="s">
        <v>1297</v>
      </c>
      <c r="G3444" t="s">
        <v>24</v>
      </c>
      <c r="H3444" t="s">
        <v>380</v>
      </c>
      <c r="I3444" s="7">
        <v>7</v>
      </c>
      <c r="J3444" t="s">
        <v>45</v>
      </c>
      <c r="K3444" s="7">
        <v>8</v>
      </c>
      <c r="L3444" s="2" t="s">
        <v>1773</v>
      </c>
      <c r="M3444" s="12">
        <v>63</v>
      </c>
      <c r="N3444" t="s">
        <v>115</v>
      </c>
      <c r="O3444" t="s">
        <v>1262</v>
      </c>
      <c r="P3444" t="s">
        <v>386</v>
      </c>
      <c r="Q3444" s="7">
        <v>13.7</v>
      </c>
      <c r="R3444" s="2">
        <v>518</v>
      </c>
      <c r="S3444" t="s">
        <v>1139</v>
      </c>
      <c r="T3444" s="7">
        <v>7</v>
      </c>
      <c r="U3444">
        <v>8888</v>
      </c>
      <c r="V3444">
        <v>591</v>
      </c>
    </row>
    <row r="3445" spans="1:22" ht="13.5" customHeight="1" x14ac:dyDescent="0.15">
      <c r="A3445" s="2" t="s">
        <v>1927</v>
      </c>
      <c r="B3445" s="2" t="s">
        <v>1928</v>
      </c>
      <c r="C3445" t="s">
        <v>6986</v>
      </c>
      <c r="D3445" t="s">
        <v>227</v>
      </c>
      <c r="E3445" s="16" t="s">
        <v>379</v>
      </c>
      <c r="F3445" t="s">
        <v>1297</v>
      </c>
      <c r="G3445" t="s">
        <v>24</v>
      </c>
      <c r="H3445" t="s">
        <v>380</v>
      </c>
      <c r="I3445" s="7">
        <v>6</v>
      </c>
      <c r="J3445" t="s">
        <v>33</v>
      </c>
      <c r="K3445" s="7">
        <v>1</v>
      </c>
      <c r="L3445" s="2" t="s">
        <v>1931</v>
      </c>
      <c r="M3445" s="12">
        <v>63</v>
      </c>
      <c r="N3445" t="s">
        <v>115</v>
      </c>
      <c r="O3445" t="s">
        <v>1300</v>
      </c>
      <c r="P3445" t="s">
        <v>385</v>
      </c>
      <c r="Q3445" s="7">
        <v>13.6</v>
      </c>
      <c r="R3445" s="2">
        <v>486</v>
      </c>
      <c r="S3445" t="s">
        <v>1271</v>
      </c>
      <c r="T3445" s="4">
        <v>11355</v>
      </c>
      <c r="U3445">
        <v>3344</v>
      </c>
      <c r="V3445">
        <v>590</v>
      </c>
    </row>
    <row r="3446" spans="1:22" ht="13.5" customHeight="1" x14ac:dyDescent="0.15">
      <c r="A3446" s="2" t="s">
        <v>1927</v>
      </c>
      <c r="B3446" s="2" t="s">
        <v>1928</v>
      </c>
      <c r="C3446" t="s">
        <v>6986</v>
      </c>
      <c r="D3446" t="s">
        <v>227</v>
      </c>
      <c r="E3446" s="16" t="s">
        <v>379</v>
      </c>
      <c r="F3446" t="s">
        <v>1297</v>
      </c>
      <c r="G3446" t="s">
        <v>24</v>
      </c>
      <c r="H3446" t="s">
        <v>380</v>
      </c>
      <c r="I3446" s="7">
        <v>5</v>
      </c>
      <c r="J3446" t="s">
        <v>29</v>
      </c>
      <c r="K3446" s="7">
        <v>10</v>
      </c>
      <c r="L3446" s="2" t="s">
        <v>1766</v>
      </c>
      <c r="M3446" s="12">
        <v>63</v>
      </c>
      <c r="N3446" t="s">
        <v>115</v>
      </c>
      <c r="O3446" t="s">
        <v>1251</v>
      </c>
      <c r="P3446" t="s">
        <v>384</v>
      </c>
      <c r="Q3446" s="7">
        <v>13.6</v>
      </c>
      <c r="R3446" s="2">
        <v>544</v>
      </c>
      <c r="S3446" t="s">
        <v>1052</v>
      </c>
      <c r="T3446" t="s">
        <v>34</v>
      </c>
      <c r="U3446">
        <v>5523</v>
      </c>
      <c r="V3446">
        <v>589</v>
      </c>
    </row>
    <row r="3447" spans="1:22" ht="13.5" customHeight="1" x14ac:dyDescent="0.15">
      <c r="A3447" s="2" t="s">
        <v>1927</v>
      </c>
      <c r="B3447" s="2" t="s">
        <v>1928</v>
      </c>
      <c r="C3447" t="s">
        <v>6986</v>
      </c>
      <c r="D3447" t="s">
        <v>227</v>
      </c>
      <c r="E3447" s="16" t="s">
        <v>379</v>
      </c>
      <c r="F3447" t="s">
        <v>1297</v>
      </c>
      <c r="G3447" t="s">
        <v>24</v>
      </c>
      <c r="H3447" t="s">
        <v>380</v>
      </c>
      <c r="I3447" s="7">
        <v>4</v>
      </c>
      <c r="J3447" t="s">
        <v>26</v>
      </c>
      <c r="K3447" s="7">
        <v>6</v>
      </c>
      <c r="L3447" s="2" t="s">
        <v>1930</v>
      </c>
      <c r="M3447" s="12">
        <v>63</v>
      </c>
      <c r="N3447" t="s">
        <v>27</v>
      </c>
      <c r="O3447" t="s">
        <v>1299</v>
      </c>
      <c r="P3447" t="s">
        <v>384</v>
      </c>
      <c r="Q3447" s="7">
        <v>13.6</v>
      </c>
      <c r="R3447" s="2">
        <v>482</v>
      </c>
      <c r="S3447" t="s">
        <v>1275</v>
      </c>
      <c r="T3447" t="s">
        <v>34</v>
      </c>
      <c r="U3447">
        <v>7776</v>
      </c>
      <c r="V3447">
        <v>588</v>
      </c>
    </row>
    <row r="3448" spans="1:22" ht="13.5" customHeight="1" x14ac:dyDescent="0.15">
      <c r="A3448" s="2" t="s">
        <v>1927</v>
      </c>
      <c r="B3448" s="2" t="s">
        <v>1928</v>
      </c>
      <c r="C3448" t="s">
        <v>6986</v>
      </c>
      <c r="D3448" t="s">
        <v>227</v>
      </c>
      <c r="E3448" s="16" t="s">
        <v>379</v>
      </c>
      <c r="F3448" t="s">
        <v>1297</v>
      </c>
      <c r="G3448" t="s">
        <v>24</v>
      </c>
      <c r="H3448" t="s">
        <v>380</v>
      </c>
      <c r="I3448" s="7">
        <v>3</v>
      </c>
      <c r="J3448" t="s">
        <v>47</v>
      </c>
      <c r="K3448" s="7">
        <v>4</v>
      </c>
      <c r="L3448" s="2" t="s">
        <v>1929</v>
      </c>
      <c r="M3448" s="12">
        <v>63</v>
      </c>
      <c r="N3448" t="s">
        <v>43</v>
      </c>
      <c r="O3448" t="s">
        <v>1200</v>
      </c>
      <c r="P3448" t="s">
        <v>383</v>
      </c>
      <c r="Q3448" s="7">
        <v>13.6</v>
      </c>
      <c r="R3448" s="2">
        <v>470</v>
      </c>
      <c r="S3448" t="s">
        <v>1298</v>
      </c>
      <c r="T3448" s="7">
        <v>7</v>
      </c>
      <c r="U3448">
        <v>4455</v>
      </c>
      <c r="V3448">
        <v>587</v>
      </c>
    </row>
    <row r="3449" spans="1:22" ht="13.5" customHeight="1" x14ac:dyDescent="0.15">
      <c r="A3449" s="2" t="s">
        <v>1927</v>
      </c>
      <c r="B3449" s="2" t="s">
        <v>1928</v>
      </c>
      <c r="C3449" t="s">
        <v>6986</v>
      </c>
      <c r="D3449" t="s">
        <v>227</v>
      </c>
      <c r="E3449" s="16" t="s">
        <v>379</v>
      </c>
      <c r="F3449" t="s">
        <v>1297</v>
      </c>
      <c r="G3449" t="s">
        <v>24</v>
      </c>
      <c r="H3449" t="s">
        <v>380</v>
      </c>
      <c r="I3449" s="7">
        <v>2</v>
      </c>
      <c r="J3449" t="s">
        <v>39</v>
      </c>
      <c r="K3449" s="7">
        <v>3</v>
      </c>
      <c r="L3449" s="2" t="s">
        <v>1767</v>
      </c>
      <c r="M3449" s="12">
        <v>63</v>
      </c>
      <c r="N3449" t="s">
        <v>48</v>
      </c>
      <c r="O3449" t="s">
        <v>1252</v>
      </c>
      <c r="P3449" t="s">
        <v>382</v>
      </c>
      <c r="Q3449" s="7">
        <v>13.6</v>
      </c>
      <c r="R3449" s="2">
        <v>474</v>
      </c>
      <c r="S3449" t="s">
        <v>1253</v>
      </c>
      <c r="T3449" s="3">
        <v>44248</v>
      </c>
      <c r="U3449">
        <v>6512</v>
      </c>
      <c r="V3449">
        <v>586</v>
      </c>
    </row>
    <row r="3450" spans="1:22" ht="13.5" customHeight="1" x14ac:dyDescent="0.15">
      <c r="A3450" s="2" t="s">
        <v>1927</v>
      </c>
      <c r="B3450" s="2" t="s">
        <v>1928</v>
      </c>
      <c r="C3450" t="s">
        <v>6986</v>
      </c>
      <c r="D3450" t="s">
        <v>227</v>
      </c>
      <c r="E3450" s="16" t="s">
        <v>379</v>
      </c>
      <c r="F3450" t="s">
        <v>1297</v>
      </c>
      <c r="G3450" t="s">
        <v>24</v>
      </c>
      <c r="H3450" t="s">
        <v>380</v>
      </c>
      <c r="I3450" s="7">
        <v>1</v>
      </c>
      <c r="J3450" t="s">
        <v>53</v>
      </c>
      <c r="K3450" s="7">
        <v>5</v>
      </c>
      <c r="L3450" s="2" t="s">
        <v>1765</v>
      </c>
      <c r="M3450" s="12">
        <v>63</v>
      </c>
      <c r="N3450" t="s">
        <v>40</v>
      </c>
      <c r="O3450" t="s">
        <v>1250</v>
      </c>
      <c r="P3450" t="s">
        <v>381</v>
      </c>
      <c r="Q3450" s="7">
        <v>13.5</v>
      </c>
      <c r="R3450" s="2">
        <v>512</v>
      </c>
      <c r="S3450" t="s">
        <v>1214</v>
      </c>
      <c r="U3450">
        <v>2221</v>
      </c>
      <c r="V3450">
        <v>585</v>
      </c>
    </row>
    <row r="3451" spans="1:22" ht="13.5" customHeight="1" x14ac:dyDescent="0.15">
      <c r="A3451" s="2" t="s">
        <v>1922</v>
      </c>
      <c r="B3451" s="2" t="s">
        <v>1923</v>
      </c>
      <c r="C3451" t="s">
        <v>6986</v>
      </c>
      <c r="D3451" t="s">
        <v>227</v>
      </c>
      <c r="E3451" s="16" t="s">
        <v>57</v>
      </c>
      <c r="F3451" t="s">
        <v>1077</v>
      </c>
      <c r="G3451" t="s">
        <v>24</v>
      </c>
      <c r="H3451" t="s">
        <v>228</v>
      </c>
      <c r="I3451" s="7">
        <v>18</v>
      </c>
      <c r="J3451" t="s">
        <v>39</v>
      </c>
      <c r="K3451" s="7">
        <v>5</v>
      </c>
      <c r="L3451" s="2" t="s">
        <v>1926</v>
      </c>
      <c r="M3451" s="12">
        <v>55</v>
      </c>
      <c r="N3451" t="s">
        <v>71</v>
      </c>
      <c r="O3451" t="s">
        <v>1137</v>
      </c>
      <c r="P3451" t="s">
        <v>66</v>
      </c>
      <c r="Q3451" s="7">
        <v>35.1</v>
      </c>
      <c r="R3451" s="2">
        <v>456</v>
      </c>
      <c r="S3451" t="s">
        <v>1155</v>
      </c>
      <c r="T3451" s="3">
        <v>44248</v>
      </c>
      <c r="U3451">
        <v>1012</v>
      </c>
      <c r="V3451">
        <v>584</v>
      </c>
    </row>
    <row r="3452" spans="1:22" ht="13.5" customHeight="1" x14ac:dyDescent="0.15">
      <c r="A3452" s="2" t="s">
        <v>1922</v>
      </c>
      <c r="B3452" s="2" t="s">
        <v>1923</v>
      </c>
      <c r="C3452" t="s">
        <v>6986</v>
      </c>
      <c r="D3452" t="s">
        <v>227</v>
      </c>
      <c r="E3452" s="16" t="s">
        <v>57</v>
      </c>
      <c r="F3452" t="s">
        <v>1077</v>
      </c>
      <c r="G3452" t="s">
        <v>24</v>
      </c>
      <c r="H3452" t="s">
        <v>228</v>
      </c>
      <c r="I3452" s="7">
        <v>17</v>
      </c>
      <c r="J3452" t="s">
        <v>41</v>
      </c>
      <c r="K3452" s="7">
        <v>3</v>
      </c>
      <c r="L3452" s="2" t="s">
        <v>1734</v>
      </c>
      <c r="M3452" s="12">
        <v>55</v>
      </c>
      <c r="N3452" t="s">
        <v>71</v>
      </c>
      <c r="O3452" t="s">
        <v>1084</v>
      </c>
      <c r="P3452" t="s">
        <v>61</v>
      </c>
      <c r="Q3452" s="7">
        <v>34.700000000000003</v>
      </c>
      <c r="R3452" s="2">
        <v>434</v>
      </c>
      <c r="S3452" t="s">
        <v>1139</v>
      </c>
      <c r="T3452" t="s">
        <v>60</v>
      </c>
      <c r="U3452">
        <v>1012</v>
      </c>
      <c r="V3452">
        <v>583</v>
      </c>
    </row>
    <row r="3453" spans="1:22" ht="13.5" customHeight="1" x14ac:dyDescent="0.15">
      <c r="A3453" s="2" t="s">
        <v>1922</v>
      </c>
      <c r="B3453" s="2" t="s">
        <v>1923</v>
      </c>
      <c r="C3453" t="s">
        <v>6986</v>
      </c>
      <c r="D3453" t="s">
        <v>227</v>
      </c>
      <c r="E3453" s="16" t="s">
        <v>57</v>
      </c>
      <c r="F3453" t="s">
        <v>1077</v>
      </c>
      <c r="G3453" t="s">
        <v>24</v>
      </c>
      <c r="H3453" t="s">
        <v>228</v>
      </c>
      <c r="I3453" s="7">
        <v>16</v>
      </c>
      <c r="J3453" t="s">
        <v>39</v>
      </c>
      <c r="K3453" s="7">
        <v>6</v>
      </c>
      <c r="L3453" s="2" t="s">
        <v>1474</v>
      </c>
      <c r="M3453" s="12">
        <v>55</v>
      </c>
      <c r="N3453" t="s">
        <v>71</v>
      </c>
      <c r="O3453" t="s">
        <v>1074</v>
      </c>
      <c r="P3453" t="s">
        <v>59</v>
      </c>
      <c r="Q3453" s="7">
        <v>35</v>
      </c>
      <c r="R3453" s="2">
        <v>476</v>
      </c>
      <c r="S3453" t="s">
        <v>1115</v>
      </c>
      <c r="T3453" t="s">
        <v>34</v>
      </c>
      <c r="U3453">
        <v>56</v>
      </c>
      <c r="V3453">
        <v>582</v>
      </c>
    </row>
    <row r="3454" spans="1:22" ht="13.5" customHeight="1" x14ac:dyDescent="0.15">
      <c r="A3454" s="2" t="s">
        <v>1922</v>
      </c>
      <c r="B3454" s="2" t="s">
        <v>1923</v>
      </c>
      <c r="C3454" t="s">
        <v>6986</v>
      </c>
      <c r="D3454" t="s">
        <v>227</v>
      </c>
      <c r="E3454" s="16" t="s">
        <v>57</v>
      </c>
      <c r="F3454" t="s">
        <v>1077</v>
      </c>
      <c r="G3454" t="s">
        <v>24</v>
      </c>
      <c r="H3454" t="s">
        <v>228</v>
      </c>
      <c r="I3454" s="7">
        <v>15</v>
      </c>
      <c r="J3454" t="s">
        <v>53</v>
      </c>
      <c r="K3454" s="7">
        <v>10</v>
      </c>
      <c r="L3454" s="2" t="s">
        <v>1473</v>
      </c>
      <c r="M3454" s="12">
        <v>55</v>
      </c>
      <c r="N3454" t="s">
        <v>71</v>
      </c>
      <c r="O3454" t="s">
        <v>1075</v>
      </c>
      <c r="P3454" t="s">
        <v>59</v>
      </c>
      <c r="Q3454" s="7">
        <v>34</v>
      </c>
      <c r="R3454" s="2">
        <v>434</v>
      </c>
      <c r="S3454" t="s">
        <v>1119</v>
      </c>
      <c r="T3454" s="3">
        <v>44299</v>
      </c>
      <c r="U3454">
        <v>1818</v>
      </c>
      <c r="V3454">
        <v>581</v>
      </c>
    </row>
    <row r="3455" spans="1:22" ht="13.5" customHeight="1" x14ac:dyDescent="0.15">
      <c r="A3455" s="2" t="s">
        <v>1922</v>
      </c>
      <c r="B3455" s="2" t="s">
        <v>1923</v>
      </c>
      <c r="C3455" t="s">
        <v>6986</v>
      </c>
      <c r="D3455" t="s">
        <v>227</v>
      </c>
      <c r="E3455" s="16" t="s">
        <v>57</v>
      </c>
      <c r="F3455" t="s">
        <v>1077</v>
      </c>
      <c r="G3455" t="s">
        <v>24</v>
      </c>
      <c r="H3455" t="s">
        <v>228</v>
      </c>
      <c r="I3455" s="7">
        <v>14</v>
      </c>
      <c r="J3455" t="s">
        <v>29</v>
      </c>
      <c r="K3455" s="7">
        <v>17</v>
      </c>
      <c r="L3455" s="2" t="s">
        <v>1925</v>
      </c>
      <c r="M3455" s="12">
        <v>55</v>
      </c>
      <c r="N3455" t="s">
        <v>71</v>
      </c>
      <c r="O3455" t="s">
        <v>1066</v>
      </c>
      <c r="P3455" t="s">
        <v>202</v>
      </c>
      <c r="Q3455" s="7">
        <v>34</v>
      </c>
      <c r="R3455" s="2">
        <v>408</v>
      </c>
      <c r="S3455" t="s">
        <v>1065</v>
      </c>
      <c r="T3455" t="s">
        <v>32</v>
      </c>
      <c r="U3455">
        <v>1615</v>
      </c>
      <c r="V3455">
        <v>580</v>
      </c>
    </row>
    <row r="3456" spans="1:22" ht="13.5" customHeight="1" x14ac:dyDescent="0.15">
      <c r="A3456" s="2" t="s">
        <v>1922</v>
      </c>
      <c r="B3456" s="2" t="s">
        <v>1923</v>
      </c>
      <c r="C3456" t="s">
        <v>6986</v>
      </c>
      <c r="D3456" t="s">
        <v>227</v>
      </c>
      <c r="E3456" s="16" t="s">
        <v>57</v>
      </c>
      <c r="F3456" t="s">
        <v>1077</v>
      </c>
      <c r="G3456" t="s">
        <v>24</v>
      </c>
      <c r="H3456" t="s">
        <v>228</v>
      </c>
      <c r="I3456" s="7">
        <v>13</v>
      </c>
      <c r="J3456" t="s">
        <v>53</v>
      </c>
      <c r="K3456" s="7">
        <v>9</v>
      </c>
      <c r="L3456" s="2" t="s">
        <v>1477</v>
      </c>
      <c r="M3456" s="12">
        <v>55</v>
      </c>
      <c r="N3456" t="s">
        <v>71</v>
      </c>
      <c r="O3456" t="s">
        <v>79</v>
      </c>
      <c r="P3456" t="s">
        <v>269</v>
      </c>
      <c r="Q3456" s="7">
        <v>34.700000000000003</v>
      </c>
      <c r="R3456" s="2">
        <v>408</v>
      </c>
      <c r="S3456" t="s">
        <v>1062</v>
      </c>
      <c r="T3456" s="3">
        <v>44504</v>
      </c>
      <c r="U3456">
        <v>76</v>
      </c>
      <c r="V3456">
        <v>579</v>
      </c>
    </row>
    <row r="3457" spans="1:22" ht="13.5" customHeight="1" x14ac:dyDescent="0.15">
      <c r="A3457" s="2" t="s">
        <v>1922</v>
      </c>
      <c r="B3457" s="2" t="s">
        <v>1923</v>
      </c>
      <c r="C3457" t="s">
        <v>6986</v>
      </c>
      <c r="D3457" t="s">
        <v>227</v>
      </c>
      <c r="E3457" s="16" t="s">
        <v>57</v>
      </c>
      <c r="F3457" t="s">
        <v>1077</v>
      </c>
      <c r="G3457" t="s">
        <v>24</v>
      </c>
      <c r="H3457" t="s">
        <v>228</v>
      </c>
      <c r="I3457" s="7">
        <v>12</v>
      </c>
      <c r="J3457" t="s">
        <v>26</v>
      </c>
      <c r="K3457" s="7">
        <v>11</v>
      </c>
      <c r="L3457" s="2" t="s">
        <v>1783</v>
      </c>
      <c r="M3457" s="12">
        <v>55</v>
      </c>
      <c r="N3457" t="s">
        <v>71</v>
      </c>
      <c r="O3457" t="s">
        <v>1087</v>
      </c>
      <c r="P3457" t="s">
        <v>201</v>
      </c>
      <c r="Q3457" s="7">
        <v>34.700000000000003</v>
      </c>
      <c r="R3457" s="2">
        <v>412</v>
      </c>
      <c r="S3457" t="s">
        <v>1176</v>
      </c>
      <c r="T3457" s="3">
        <v>44504</v>
      </c>
      <c r="U3457">
        <v>34</v>
      </c>
      <c r="V3457">
        <v>578</v>
      </c>
    </row>
    <row r="3458" spans="1:22" ht="13.5" customHeight="1" x14ac:dyDescent="0.15">
      <c r="A3458" s="2" t="s">
        <v>1922</v>
      </c>
      <c r="B3458" s="2" t="s">
        <v>1923</v>
      </c>
      <c r="C3458" t="s">
        <v>6986</v>
      </c>
      <c r="D3458" t="s">
        <v>227</v>
      </c>
      <c r="E3458" s="16" t="s">
        <v>57</v>
      </c>
      <c r="F3458" t="s">
        <v>1077</v>
      </c>
      <c r="G3458" t="s">
        <v>24</v>
      </c>
      <c r="H3458" t="s">
        <v>228</v>
      </c>
      <c r="I3458" s="7">
        <v>11</v>
      </c>
      <c r="J3458" t="s">
        <v>26</v>
      </c>
      <c r="K3458" s="7">
        <v>12</v>
      </c>
      <c r="L3458" s="2" t="s">
        <v>1779</v>
      </c>
      <c r="M3458" s="12">
        <v>55</v>
      </c>
      <c r="N3458" t="s">
        <v>71</v>
      </c>
      <c r="O3458" t="s">
        <v>1098</v>
      </c>
      <c r="P3458" t="s">
        <v>199</v>
      </c>
      <c r="Q3458" s="7">
        <v>34</v>
      </c>
      <c r="R3458" s="2">
        <v>482</v>
      </c>
      <c r="S3458" t="s">
        <v>1213</v>
      </c>
      <c r="T3458" s="3">
        <v>44504</v>
      </c>
      <c r="U3458">
        <v>89</v>
      </c>
      <c r="V3458">
        <v>577</v>
      </c>
    </row>
    <row r="3459" spans="1:22" ht="13.5" customHeight="1" x14ac:dyDescent="0.15">
      <c r="A3459" s="2" t="s">
        <v>1922</v>
      </c>
      <c r="B3459" s="2" t="s">
        <v>1923</v>
      </c>
      <c r="C3459" t="s">
        <v>6986</v>
      </c>
      <c r="D3459" t="s">
        <v>227</v>
      </c>
      <c r="E3459" s="16" t="s">
        <v>57</v>
      </c>
      <c r="F3459" t="s">
        <v>1077</v>
      </c>
      <c r="G3459" t="s">
        <v>24</v>
      </c>
      <c r="H3459" t="s">
        <v>228</v>
      </c>
      <c r="I3459" s="7">
        <v>10</v>
      </c>
      <c r="J3459" t="s">
        <v>47</v>
      </c>
      <c r="K3459" s="7">
        <v>7</v>
      </c>
      <c r="L3459" s="2" t="s">
        <v>1785</v>
      </c>
      <c r="M3459" s="12">
        <v>55</v>
      </c>
      <c r="N3459" t="s">
        <v>71</v>
      </c>
      <c r="O3459" t="s">
        <v>1072</v>
      </c>
      <c r="P3459" t="s">
        <v>377</v>
      </c>
      <c r="Q3459" s="7">
        <v>33.799999999999997</v>
      </c>
      <c r="R3459" s="2">
        <v>458</v>
      </c>
      <c r="S3459" t="s">
        <v>1217</v>
      </c>
      <c r="T3459" s="7">
        <v>2</v>
      </c>
      <c r="U3459">
        <v>139</v>
      </c>
      <c r="V3459">
        <v>576</v>
      </c>
    </row>
    <row r="3460" spans="1:22" ht="13.5" customHeight="1" x14ac:dyDescent="0.15">
      <c r="A3460" s="2" t="s">
        <v>1922</v>
      </c>
      <c r="B3460" s="2" t="s">
        <v>1923</v>
      </c>
      <c r="C3460" t="s">
        <v>6986</v>
      </c>
      <c r="D3460" t="s">
        <v>227</v>
      </c>
      <c r="E3460" s="16" t="s">
        <v>57</v>
      </c>
      <c r="F3460" t="s">
        <v>1077</v>
      </c>
      <c r="G3460" t="s">
        <v>24</v>
      </c>
      <c r="H3460" t="s">
        <v>228</v>
      </c>
      <c r="I3460" s="7">
        <v>9</v>
      </c>
      <c r="J3460" t="s">
        <v>33</v>
      </c>
      <c r="K3460" s="7">
        <v>1</v>
      </c>
      <c r="L3460" s="2" t="s">
        <v>1735</v>
      </c>
      <c r="M3460" s="12">
        <v>55</v>
      </c>
      <c r="N3460" t="s">
        <v>71</v>
      </c>
      <c r="O3460" t="s">
        <v>1070</v>
      </c>
      <c r="P3460" t="s">
        <v>374</v>
      </c>
      <c r="Q3460" s="7">
        <v>33</v>
      </c>
      <c r="R3460" s="2">
        <v>462</v>
      </c>
      <c r="S3460" t="s">
        <v>1154</v>
      </c>
      <c r="T3460" t="s">
        <v>34</v>
      </c>
      <c r="U3460">
        <v>1615</v>
      </c>
      <c r="V3460">
        <v>575</v>
      </c>
    </row>
    <row r="3461" spans="1:22" ht="13.5" customHeight="1" x14ac:dyDescent="0.15">
      <c r="A3461" s="2" t="s">
        <v>1922</v>
      </c>
      <c r="B3461" s="2" t="s">
        <v>1923</v>
      </c>
      <c r="C3461" t="s">
        <v>6986</v>
      </c>
      <c r="D3461" t="s">
        <v>227</v>
      </c>
      <c r="E3461" s="16" t="s">
        <v>57</v>
      </c>
      <c r="F3461" t="s">
        <v>1077</v>
      </c>
      <c r="G3461" t="s">
        <v>24</v>
      </c>
      <c r="H3461" t="s">
        <v>228</v>
      </c>
      <c r="I3461" s="7">
        <v>8</v>
      </c>
      <c r="J3461" t="s">
        <v>45</v>
      </c>
      <c r="K3461" s="7">
        <v>13</v>
      </c>
      <c r="L3461" s="2" t="s">
        <v>1781</v>
      </c>
      <c r="M3461" s="12">
        <v>55</v>
      </c>
      <c r="N3461" t="s">
        <v>71</v>
      </c>
      <c r="O3461" t="s">
        <v>1104</v>
      </c>
      <c r="P3461" t="s">
        <v>373</v>
      </c>
      <c r="Q3461" s="7">
        <v>34</v>
      </c>
      <c r="R3461" s="2">
        <v>460</v>
      </c>
      <c r="S3461" t="s">
        <v>1267</v>
      </c>
      <c r="T3461" t="s">
        <v>60</v>
      </c>
      <c r="U3461">
        <v>23</v>
      </c>
      <c r="V3461">
        <v>574</v>
      </c>
    </row>
    <row r="3462" spans="1:22" ht="13.5" customHeight="1" x14ac:dyDescent="0.15">
      <c r="A3462" s="2" t="s">
        <v>1922</v>
      </c>
      <c r="B3462" s="2" t="s">
        <v>1923</v>
      </c>
      <c r="C3462" t="s">
        <v>6986</v>
      </c>
      <c r="D3462" t="s">
        <v>227</v>
      </c>
      <c r="E3462" s="16" t="s">
        <v>57</v>
      </c>
      <c r="F3462" t="s">
        <v>1077</v>
      </c>
      <c r="G3462" t="s">
        <v>24</v>
      </c>
      <c r="H3462" t="s">
        <v>228</v>
      </c>
      <c r="I3462" s="7">
        <v>7</v>
      </c>
      <c r="J3462" t="s">
        <v>33</v>
      </c>
      <c r="K3462" s="7">
        <v>2</v>
      </c>
      <c r="L3462" s="2" t="s">
        <v>1809</v>
      </c>
      <c r="M3462" s="12">
        <v>55</v>
      </c>
      <c r="N3462" t="s">
        <v>71</v>
      </c>
      <c r="O3462" t="s">
        <v>1091</v>
      </c>
      <c r="P3462" t="s">
        <v>181</v>
      </c>
      <c r="Q3462" s="7">
        <v>32.9</v>
      </c>
      <c r="R3462" s="2">
        <v>508</v>
      </c>
      <c r="S3462" t="s">
        <v>1156</v>
      </c>
      <c r="T3462" s="3">
        <v>44504</v>
      </c>
      <c r="U3462">
        <v>1315</v>
      </c>
      <c r="V3462">
        <v>573</v>
      </c>
    </row>
    <row r="3463" spans="1:22" ht="13.5" customHeight="1" x14ac:dyDescent="0.15">
      <c r="A3463" s="2" t="s">
        <v>1922</v>
      </c>
      <c r="B3463" s="2" t="s">
        <v>1923</v>
      </c>
      <c r="C3463" t="s">
        <v>6986</v>
      </c>
      <c r="D3463" t="s">
        <v>227</v>
      </c>
      <c r="E3463" s="16" t="s">
        <v>57</v>
      </c>
      <c r="F3463" t="s">
        <v>1077</v>
      </c>
      <c r="G3463" t="s">
        <v>24</v>
      </c>
      <c r="H3463" t="s">
        <v>228</v>
      </c>
      <c r="I3463" s="7">
        <v>6</v>
      </c>
      <c r="J3463" t="s">
        <v>29</v>
      </c>
      <c r="K3463" s="7">
        <v>18</v>
      </c>
      <c r="L3463" s="2" t="s">
        <v>1780</v>
      </c>
      <c r="M3463" s="12">
        <v>55</v>
      </c>
      <c r="N3463" t="s">
        <v>71</v>
      </c>
      <c r="O3463" t="s">
        <v>1095</v>
      </c>
      <c r="P3463" t="s">
        <v>378</v>
      </c>
      <c r="Q3463" s="7">
        <v>33.799999999999997</v>
      </c>
      <c r="R3463" s="2">
        <v>418</v>
      </c>
      <c r="S3463" t="s">
        <v>1229</v>
      </c>
      <c r="T3463" t="s">
        <v>60</v>
      </c>
      <c r="U3463">
        <v>12</v>
      </c>
      <c r="V3463">
        <v>572</v>
      </c>
    </row>
    <row r="3464" spans="1:22" ht="13.5" customHeight="1" x14ac:dyDescent="0.15">
      <c r="A3464" s="2" t="s">
        <v>1922</v>
      </c>
      <c r="B3464" s="2" t="s">
        <v>1923</v>
      </c>
      <c r="C3464" t="s">
        <v>6986</v>
      </c>
      <c r="D3464" t="s">
        <v>227</v>
      </c>
      <c r="E3464" s="16" t="s">
        <v>57</v>
      </c>
      <c r="F3464" t="s">
        <v>1077</v>
      </c>
      <c r="G3464" t="s">
        <v>24</v>
      </c>
      <c r="H3464" t="s">
        <v>228</v>
      </c>
      <c r="I3464" s="7">
        <v>5</v>
      </c>
      <c r="J3464" t="s">
        <v>45</v>
      </c>
      <c r="K3464" s="7">
        <v>14</v>
      </c>
      <c r="L3464" s="2" t="s">
        <v>1640</v>
      </c>
      <c r="M3464" s="12">
        <v>55</v>
      </c>
      <c r="N3464" t="s">
        <v>71</v>
      </c>
      <c r="O3464" t="s">
        <v>1099</v>
      </c>
      <c r="P3464" t="s">
        <v>180</v>
      </c>
      <c r="Q3464" s="7">
        <v>33.299999999999997</v>
      </c>
      <c r="R3464" s="2">
        <v>470</v>
      </c>
      <c r="S3464" t="s">
        <v>1207</v>
      </c>
      <c r="T3464" t="s">
        <v>34</v>
      </c>
      <c r="U3464">
        <v>106</v>
      </c>
      <c r="V3464">
        <v>571</v>
      </c>
    </row>
    <row r="3465" spans="1:22" ht="13.5" customHeight="1" x14ac:dyDescent="0.15">
      <c r="A3465" s="2" t="s">
        <v>1922</v>
      </c>
      <c r="B3465" s="2" t="s">
        <v>1923</v>
      </c>
      <c r="C3465" t="s">
        <v>6986</v>
      </c>
      <c r="D3465" t="s">
        <v>227</v>
      </c>
      <c r="E3465" s="16" t="s">
        <v>57</v>
      </c>
      <c r="F3465" t="s">
        <v>1077</v>
      </c>
      <c r="G3465" t="s">
        <v>24</v>
      </c>
      <c r="H3465" t="s">
        <v>228</v>
      </c>
      <c r="I3465" s="7">
        <v>4</v>
      </c>
      <c r="J3465" t="s">
        <v>45</v>
      </c>
      <c r="K3465" s="7">
        <v>15</v>
      </c>
      <c r="L3465" s="2" t="s">
        <v>1732</v>
      </c>
      <c r="M3465" s="12">
        <v>55</v>
      </c>
      <c r="N3465" t="s">
        <v>71</v>
      </c>
      <c r="O3465" t="s">
        <v>1078</v>
      </c>
      <c r="P3465" t="s">
        <v>368</v>
      </c>
      <c r="Q3465" s="7">
        <v>33.4</v>
      </c>
      <c r="R3465" s="2">
        <v>462</v>
      </c>
      <c r="S3465" t="s">
        <v>1079</v>
      </c>
      <c r="T3465" t="s">
        <v>36</v>
      </c>
      <c r="U3465">
        <v>54</v>
      </c>
      <c r="V3465">
        <v>570</v>
      </c>
    </row>
    <row r="3466" spans="1:22" ht="13.5" customHeight="1" x14ac:dyDescent="0.15">
      <c r="A3466" s="2" t="s">
        <v>1922</v>
      </c>
      <c r="B3466" s="2" t="s">
        <v>1923</v>
      </c>
      <c r="C3466" t="s">
        <v>6986</v>
      </c>
      <c r="D3466" t="s">
        <v>227</v>
      </c>
      <c r="E3466" s="16" t="s">
        <v>57</v>
      </c>
      <c r="F3466" t="s">
        <v>1077</v>
      </c>
      <c r="G3466" t="s">
        <v>24</v>
      </c>
      <c r="H3466" t="s">
        <v>228</v>
      </c>
      <c r="I3466" s="7">
        <v>3</v>
      </c>
      <c r="J3466" t="s">
        <v>41</v>
      </c>
      <c r="K3466" s="7">
        <v>4</v>
      </c>
      <c r="L3466" s="2" t="s">
        <v>1639</v>
      </c>
      <c r="M3466" s="12">
        <v>55</v>
      </c>
      <c r="N3466" t="s">
        <v>71</v>
      </c>
      <c r="O3466" t="s">
        <v>1108</v>
      </c>
      <c r="P3466" t="s">
        <v>368</v>
      </c>
      <c r="Q3466" s="7">
        <v>32.9</v>
      </c>
      <c r="R3466" s="2">
        <v>434</v>
      </c>
      <c r="S3466" t="s">
        <v>1133</v>
      </c>
      <c r="T3466" t="s">
        <v>34</v>
      </c>
      <c r="U3466">
        <v>89</v>
      </c>
      <c r="V3466">
        <v>569</v>
      </c>
    </row>
    <row r="3467" spans="1:22" ht="13.5" customHeight="1" x14ac:dyDescent="0.15">
      <c r="A3467" s="2" t="s">
        <v>1922</v>
      </c>
      <c r="B3467" s="2" t="s">
        <v>1923</v>
      </c>
      <c r="C3467" t="s">
        <v>6986</v>
      </c>
      <c r="D3467" t="s">
        <v>227</v>
      </c>
      <c r="E3467" s="16" t="s">
        <v>57</v>
      </c>
      <c r="F3467" t="s">
        <v>1077</v>
      </c>
      <c r="G3467" t="s">
        <v>24</v>
      </c>
      <c r="H3467" t="s">
        <v>228</v>
      </c>
      <c r="I3467" s="7">
        <v>2</v>
      </c>
      <c r="J3467" t="s">
        <v>29</v>
      </c>
      <c r="K3467" s="7">
        <v>16</v>
      </c>
      <c r="L3467" s="2" t="s">
        <v>1733</v>
      </c>
      <c r="M3467" s="12">
        <v>55</v>
      </c>
      <c r="N3467" t="s">
        <v>71</v>
      </c>
      <c r="O3467" t="s">
        <v>1057</v>
      </c>
      <c r="P3467" t="s">
        <v>368</v>
      </c>
      <c r="Q3467" s="7">
        <v>32.700000000000003</v>
      </c>
      <c r="R3467" s="2">
        <v>458</v>
      </c>
      <c r="S3467" t="s">
        <v>1109</v>
      </c>
      <c r="T3467" s="3">
        <v>44248</v>
      </c>
      <c r="U3467">
        <v>1512</v>
      </c>
      <c r="V3467">
        <v>568</v>
      </c>
    </row>
    <row r="3468" spans="1:22" ht="13.5" customHeight="1" x14ac:dyDescent="0.15">
      <c r="A3468" s="2" t="s">
        <v>1922</v>
      </c>
      <c r="B3468" s="2" t="s">
        <v>1923</v>
      </c>
      <c r="C3468" t="s">
        <v>6986</v>
      </c>
      <c r="D3468" t="s">
        <v>227</v>
      </c>
      <c r="E3468" s="16" t="s">
        <v>57</v>
      </c>
      <c r="F3468" t="s">
        <v>1077</v>
      </c>
      <c r="G3468" t="s">
        <v>24</v>
      </c>
      <c r="H3468" t="s">
        <v>228</v>
      </c>
      <c r="I3468" s="7">
        <v>1</v>
      </c>
      <c r="J3468" t="s">
        <v>47</v>
      </c>
      <c r="K3468" s="7">
        <v>8</v>
      </c>
      <c r="L3468" s="2" t="s">
        <v>1924</v>
      </c>
      <c r="M3468" s="12">
        <v>55</v>
      </c>
      <c r="N3468" t="s">
        <v>71</v>
      </c>
      <c r="O3468" t="s">
        <v>99</v>
      </c>
      <c r="P3468" t="s">
        <v>178</v>
      </c>
      <c r="Q3468" s="7">
        <v>33.299999999999997</v>
      </c>
      <c r="R3468" s="2">
        <v>476</v>
      </c>
      <c r="S3468" t="s">
        <v>1154</v>
      </c>
      <c r="U3468">
        <v>31</v>
      </c>
      <c r="V3468">
        <v>567</v>
      </c>
    </row>
    <row r="3469" spans="1:22" ht="13.5" customHeight="1" x14ac:dyDescent="0.15">
      <c r="A3469" s="2" t="s">
        <v>1918</v>
      </c>
      <c r="B3469" s="2" t="s">
        <v>1919</v>
      </c>
      <c r="C3469" t="s">
        <v>6986</v>
      </c>
      <c r="D3469" t="s">
        <v>21</v>
      </c>
      <c r="E3469" s="16" t="s">
        <v>57</v>
      </c>
      <c r="F3469" t="s">
        <v>1077</v>
      </c>
      <c r="G3469" t="s">
        <v>24</v>
      </c>
      <c r="H3469" t="s">
        <v>85</v>
      </c>
      <c r="I3469" s="7">
        <v>14</v>
      </c>
      <c r="J3469" t="s">
        <v>41</v>
      </c>
      <c r="K3469" s="7">
        <v>2</v>
      </c>
      <c r="L3469" s="2" t="s">
        <v>1667</v>
      </c>
      <c r="M3469" s="12">
        <v>54</v>
      </c>
      <c r="N3469" t="s">
        <v>35</v>
      </c>
      <c r="O3469" t="s">
        <v>270</v>
      </c>
      <c r="P3469" t="s">
        <v>199</v>
      </c>
      <c r="Q3469" s="7">
        <v>33.4</v>
      </c>
      <c r="R3469" s="2">
        <v>456</v>
      </c>
      <c r="S3469" t="s">
        <v>1086</v>
      </c>
      <c r="T3469" t="s">
        <v>60</v>
      </c>
      <c r="U3469">
        <v>1110</v>
      </c>
      <c r="V3469">
        <v>566</v>
      </c>
    </row>
    <row r="3470" spans="1:22" ht="13.5" customHeight="1" x14ac:dyDescent="0.15">
      <c r="A3470" s="2" t="s">
        <v>1918</v>
      </c>
      <c r="B3470" s="2" t="s">
        <v>1919</v>
      </c>
      <c r="C3470" t="s">
        <v>6986</v>
      </c>
      <c r="D3470" t="s">
        <v>21</v>
      </c>
      <c r="E3470" s="16" t="s">
        <v>57</v>
      </c>
      <c r="F3470" t="s">
        <v>1077</v>
      </c>
      <c r="G3470" t="s">
        <v>24</v>
      </c>
      <c r="H3470" t="s">
        <v>85</v>
      </c>
      <c r="I3470" s="7">
        <v>13</v>
      </c>
      <c r="J3470" t="s">
        <v>26</v>
      </c>
      <c r="K3470" s="7">
        <v>9</v>
      </c>
      <c r="L3470" s="2" t="s">
        <v>1921</v>
      </c>
      <c r="M3470" s="12">
        <v>54</v>
      </c>
      <c r="N3470" t="s">
        <v>130</v>
      </c>
      <c r="O3470" t="s">
        <v>1095</v>
      </c>
      <c r="P3470" t="s">
        <v>268</v>
      </c>
      <c r="Q3470" s="7">
        <v>33.299999999999997</v>
      </c>
      <c r="R3470" s="2">
        <v>454</v>
      </c>
      <c r="S3470" t="s">
        <v>1117</v>
      </c>
      <c r="T3470" t="s">
        <v>34</v>
      </c>
      <c r="U3470">
        <v>910</v>
      </c>
      <c r="V3470">
        <v>565</v>
      </c>
    </row>
    <row r="3471" spans="1:22" ht="13.5" customHeight="1" x14ac:dyDescent="0.15">
      <c r="A3471" s="2" t="s">
        <v>1918</v>
      </c>
      <c r="B3471" s="2" t="s">
        <v>1919</v>
      </c>
      <c r="C3471" t="s">
        <v>6986</v>
      </c>
      <c r="D3471" t="s">
        <v>21</v>
      </c>
      <c r="E3471" s="16" t="s">
        <v>57</v>
      </c>
      <c r="F3471" t="s">
        <v>1077</v>
      </c>
      <c r="G3471" t="s">
        <v>24</v>
      </c>
      <c r="H3471" t="s">
        <v>85</v>
      </c>
      <c r="I3471" s="7">
        <v>12</v>
      </c>
      <c r="J3471" t="s">
        <v>29</v>
      </c>
      <c r="K3471" s="7">
        <v>13</v>
      </c>
      <c r="L3471" s="2" t="s">
        <v>1673</v>
      </c>
      <c r="M3471" s="12">
        <v>54</v>
      </c>
      <c r="N3471" t="s">
        <v>63</v>
      </c>
      <c r="O3471" t="s">
        <v>1296</v>
      </c>
      <c r="P3471" t="s">
        <v>377</v>
      </c>
      <c r="Q3471" s="7">
        <v>33</v>
      </c>
      <c r="R3471" s="2">
        <v>480</v>
      </c>
      <c r="S3471" t="s">
        <v>1079</v>
      </c>
      <c r="T3471" t="s">
        <v>60</v>
      </c>
      <c r="U3471">
        <v>1413</v>
      </c>
      <c r="V3471">
        <v>564</v>
      </c>
    </row>
    <row r="3472" spans="1:22" ht="13.5" customHeight="1" x14ac:dyDescent="0.15">
      <c r="A3472" s="2" t="s">
        <v>1918</v>
      </c>
      <c r="B3472" s="2" t="s">
        <v>1919</v>
      </c>
      <c r="C3472" t="s">
        <v>6986</v>
      </c>
      <c r="D3472" t="s">
        <v>21</v>
      </c>
      <c r="E3472" s="16" t="s">
        <v>57</v>
      </c>
      <c r="F3472" t="s">
        <v>1077</v>
      </c>
      <c r="G3472" t="s">
        <v>24</v>
      </c>
      <c r="H3472" t="s">
        <v>85</v>
      </c>
      <c r="I3472" s="7">
        <v>11</v>
      </c>
      <c r="J3472" t="s">
        <v>53</v>
      </c>
      <c r="K3472" s="7">
        <v>7</v>
      </c>
      <c r="L3472" s="2" t="s">
        <v>1670</v>
      </c>
      <c r="M3472" s="12">
        <v>54</v>
      </c>
      <c r="N3472" t="s">
        <v>63</v>
      </c>
      <c r="O3472" t="s">
        <v>1099</v>
      </c>
      <c r="P3472" t="s">
        <v>376</v>
      </c>
      <c r="Q3472" s="7">
        <v>33.299999999999997</v>
      </c>
      <c r="R3472" s="2">
        <v>456</v>
      </c>
      <c r="S3472" t="s">
        <v>1217</v>
      </c>
      <c r="T3472" t="s">
        <v>36</v>
      </c>
      <c r="U3472">
        <v>77</v>
      </c>
      <c r="V3472">
        <v>563</v>
      </c>
    </row>
    <row r="3473" spans="1:22" ht="13.5" customHeight="1" x14ac:dyDescent="0.15">
      <c r="A3473" s="2" t="s">
        <v>1918</v>
      </c>
      <c r="B3473" s="2" t="s">
        <v>1919</v>
      </c>
      <c r="C3473" t="s">
        <v>6986</v>
      </c>
      <c r="D3473" t="s">
        <v>21</v>
      </c>
      <c r="E3473" s="16" t="s">
        <v>57</v>
      </c>
      <c r="F3473" t="s">
        <v>1077</v>
      </c>
      <c r="G3473" t="s">
        <v>24</v>
      </c>
      <c r="H3473" t="s">
        <v>85</v>
      </c>
      <c r="I3473" s="7">
        <v>10</v>
      </c>
      <c r="J3473" t="s">
        <v>33</v>
      </c>
      <c r="K3473" s="7">
        <v>1</v>
      </c>
      <c r="L3473" s="2" t="s">
        <v>1446</v>
      </c>
      <c r="M3473" s="12">
        <v>54</v>
      </c>
      <c r="N3473" t="s">
        <v>63</v>
      </c>
      <c r="O3473" t="s">
        <v>1089</v>
      </c>
      <c r="P3473" t="s">
        <v>376</v>
      </c>
      <c r="Q3473" s="7">
        <v>33.299999999999997</v>
      </c>
      <c r="R3473" s="2">
        <v>442</v>
      </c>
      <c r="S3473" t="s">
        <v>1090</v>
      </c>
      <c r="T3473" t="s">
        <v>46</v>
      </c>
      <c r="U3473">
        <v>77</v>
      </c>
      <c r="V3473">
        <v>562</v>
      </c>
    </row>
    <row r="3474" spans="1:22" ht="13.5" customHeight="1" x14ac:dyDescent="0.15">
      <c r="A3474" s="2" t="s">
        <v>1918</v>
      </c>
      <c r="B3474" s="2" t="s">
        <v>1919</v>
      </c>
      <c r="C3474" t="s">
        <v>6986</v>
      </c>
      <c r="D3474" t="s">
        <v>21</v>
      </c>
      <c r="E3474" s="16" t="s">
        <v>57</v>
      </c>
      <c r="F3474" t="s">
        <v>1077</v>
      </c>
      <c r="G3474" t="s">
        <v>24</v>
      </c>
      <c r="H3474" t="s">
        <v>85</v>
      </c>
      <c r="I3474" s="7">
        <v>9</v>
      </c>
      <c r="J3474" t="s">
        <v>39</v>
      </c>
      <c r="K3474" s="7">
        <v>3</v>
      </c>
      <c r="L3474" s="2" t="s">
        <v>1805</v>
      </c>
      <c r="M3474" s="12">
        <v>55</v>
      </c>
      <c r="N3474" t="s">
        <v>63</v>
      </c>
      <c r="O3474" t="s">
        <v>1096</v>
      </c>
      <c r="P3474" t="s">
        <v>376</v>
      </c>
      <c r="Q3474" s="7">
        <v>32.799999999999997</v>
      </c>
      <c r="R3474" s="2">
        <v>464</v>
      </c>
      <c r="S3474" t="s">
        <v>1162</v>
      </c>
      <c r="T3474" t="s">
        <v>60</v>
      </c>
      <c r="U3474">
        <v>1113</v>
      </c>
      <c r="V3474">
        <v>561</v>
      </c>
    </row>
    <row r="3475" spans="1:22" ht="13.5" customHeight="1" x14ac:dyDescent="0.15">
      <c r="A3475" s="2" t="s">
        <v>1918</v>
      </c>
      <c r="B3475" s="2" t="s">
        <v>1919</v>
      </c>
      <c r="C3475" t="s">
        <v>6986</v>
      </c>
      <c r="D3475" t="s">
        <v>21</v>
      </c>
      <c r="E3475" s="16" t="s">
        <v>57</v>
      </c>
      <c r="F3475" t="s">
        <v>1077</v>
      </c>
      <c r="G3475" t="s">
        <v>24</v>
      </c>
      <c r="H3475" t="s">
        <v>85</v>
      </c>
      <c r="I3475" s="7">
        <v>8</v>
      </c>
      <c r="J3475" t="s">
        <v>39</v>
      </c>
      <c r="K3475" s="7">
        <v>4</v>
      </c>
      <c r="L3475" s="2" t="s">
        <v>1700</v>
      </c>
      <c r="M3475" s="12">
        <v>54</v>
      </c>
      <c r="N3475" t="s">
        <v>63</v>
      </c>
      <c r="O3475" t="s">
        <v>1072</v>
      </c>
      <c r="P3475" t="s">
        <v>375</v>
      </c>
      <c r="Q3475" s="7">
        <v>33.200000000000003</v>
      </c>
      <c r="R3475" s="2">
        <v>510</v>
      </c>
      <c r="S3475" t="s">
        <v>1114</v>
      </c>
      <c r="T3475" t="s">
        <v>34</v>
      </c>
      <c r="U3475">
        <v>97</v>
      </c>
      <c r="V3475">
        <v>560</v>
      </c>
    </row>
    <row r="3476" spans="1:22" ht="13.5" customHeight="1" x14ac:dyDescent="0.15">
      <c r="A3476" s="2" t="s">
        <v>1918</v>
      </c>
      <c r="B3476" s="2" t="s">
        <v>1919</v>
      </c>
      <c r="C3476" t="s">
        <v>6986</v>
      </c>
      <c r="D3476" t="s">
        <v>21</v>
      </c>
      <c r="E3476" s="16" t="s">
        <v>57</v>
      </c>
      <c r="F3476" t="s">
        <v>1077</v>
      </c>
      <c r="G3476" t="s">
        <v>24</v>
      </c>
      <c r="H3476" t="s">
        <v>85</v>
      </c>
      <c r="I3476" s="7">
        <v>7</v>
      </c>
      <c r="J3476" t="s">
        <v>26</v>
      </c>
      <c r="K3476" s="7">
        <v>10</v>
      </c>
      <c r="L3476" s="2" t="s">
        <v>1606</v>
      </c>
      <c r="M3476" s="12">
        <v>54</v>
      </c>
      <c r="N3476" t="s">
        <v>130</v>
      </c>
      <c r="O3476" t="s">
        <v>1108</v>
      </c>
      <c r="P3476" t="s">
        <v>374</v>
      </c>
      <c r="Q3476" s="7">
        <v>33</v>
      </c>
      <c r="R3476" s="2">
        <v>450</v>
      </c>
      <c r="S3476" t="s">
        <v>1139</v>
      </c>
      <c r="T3476" t="s">
        <v>46</v>
      </c>
      <c r="U3476">
        <v>1110</v>
      </c>
      <c r="V3476">
        <v>559</v>
      </c>
    </row>
    <row r="3477" spans="1:22" ht="13.5" customHeight="1" x14ac:dyDescent="0.15">
      <c r="A3477" s="2" t="s">
        <v>1918</v>
      </c>
      <c r="B3477" s="2" t="s">
        <v>1919</v>
      </c>
      <c r="C3477" t="s">
        <v>6986</v>
      </c>
      <c r="D3477" t="s">
        <v>21</v>
      </c>
      <c r="E3477" s="16" t="s">
        <v>57</v>
      </c>
      <c r="F3477" t="s">
        <v>1077</v>
      </c>
      <c r="G3477" t="s">
        <v>24</v>
      </c>
      <c r="H3477" t="s">
        <v>85</v>
      </c>
      <c r="I3477" s="7">
        <v>6</v>
      </c>
      <c r="J3477" t="s">
        <v>47</v>
      </c>
      <c r="K3477" s="7">
        <v>6</v>
      </c>
      <c r="L3477" s="2" t="s">
        <v>1920</v>
      </c>
      <c r="M3477" s="12">
        <v>55</v>
      </c>
      <c r="N3477" t="s">
        <v>63</v>
      </c>
      <c r="O3477" t="s">
        <v>79</v>
      </c>
      <c r="P3477" t="s">
        <v>374</v>
      </c>
      <c r="Q3477" s="7">
        <v>33.200000000000003</v>
      </c>
      <c r="R3477" s="2">
        <v>436</v>
      </c>
      <c r="S3477" t="s">
        <v>1162</v>
      </c>
      <c r="T3477" t="s">
        <v>46</v>
      </c>
      <c r="U3477">
        <v>56</v>
      </c>
      <c r="V3477">
        <v>558</v>
      </c>
    </row>
    <row r="3478" spans="1:22" ht="13.5" customHeight="1" x14ac:dyDescent="0.15">
      <c r="A3478" s="2" t="s">
        <v>1918</v>
      </c>
      <c r="B3478" s="2" t="s">
        <v>1919</v>
      </c>
      <c r="C3478" t="s">
        <v>6986</v>
      </c>
      <c r="D3478" t="s">
        <v>21</v>
      </c>
      <c r="E3478" s="16" t="s">
        <v>57</v>
      </c>
      <c r="F3478" t="s">
        <v>1077</v>
      </c>
      <c r="G3478" t="s">
        <v>24</v>
      </c>
      <c r="H3478" t="s">
        <v>85</v>
      </c>
      <c r="I3478" s="7">
        <v>5</v>
      </c>
      <c r="J3478" t="s">
        <v>47</v>
      </c>
      <c r="K3478" s="7">
        <v>5</v>
      </c>
      <c r="L3478" s="2" t="s">
        <v>1759</v>
      </c>
      <c r="M3478" s="12">
        <v>54</v>
      </c>
      <c r="N3478" t="s">
        <v>35</v>
      </c>
      <c r="O3478" t="s">
        <v>1084</v>
      </c>
      <c r="P3478" t="s">
        <v>374</v>
      </c>
      <c r="Q3478" s="7">
        <v>33.4</v>
      </c>
      <c r="R3478" s="2">
        <v>448</v>
      </c>
      <c r="S3478" t="s">
        <v>1193</v>
      </c>
      <c r="T3478" t="s">
        <v>46</v>
      </c>
      <c r="U3478">
        <v>34</v>
      </c>
      <c r="V3478">
        <v>557</v>
      </c>
    </row>
    <row r="3479" spans="1:22" ht="13.5" customHeight="1" x14ac:dyDescent="0.15">
      <c r="A3479" s="2" t="s">
        <v>1918</v>
      </c>
      <c r="B3479" s="2" t="s">
        <v>1919</v>
      </c>
      <c r="C3479" t="s">
        <v>6986</v>
      </c>
      <c r="D3479" t="s">
        <v>21</v>
      </c>
      <c r="E3479" s="16" t="s">
        <v>57</v>
      </c>
      <c r="F3479" t="s">
        <v>1077</v>
      </c>
      <c r="G3479" t="s">
        <v>24</v>
      </c>
      <c r="H3479" t="s">
        <v>85</v>
      </c>
      <c r="I3479" s="7">
        <v>4</v>
      </c>
      <c r="J3479" t="s">
        <v>45</v>
      </c>
      <c r="K3479" s="7">
        <v>11</v>
      </c>
      <c r="L3479" s="2" t="s">
        <v>1712</v>
      </c>
      <c r="M3479" s="12">
        <v>55</v>
      </c>
      <c r="N3479" t="s">
        <v>35</v>
      </c>
      <c r="O3479" t="s">
        <v>1070</v>
      </c>
      <c r="P3479" t="s">
        <v>374</v>
      </c>
      <c r="Q3479" s="7">
        <v>33.700000000000003</v>
      </c>
      <c r="R3479" s="2">
        <v>474</v>
      </c>
      <c r="S3479" t="s">
        <v>1232</v>
      </c>
      <c r="T3479" t="s">
        <v>46</v>
      </c>
      <c r="U3479">
        <v>11</v>
      </c>
      <c r="V3479">
        <v>556</v>
      </c>
    </row>
    <row r="3480" spans="1:22" ht="13.5" customHeight="1" x14ac:dyDescent="0.15">
      <c r="A3480" s="2" t="s">
        <v>1918</v>
      </c>
      <c r="B3480" s="2" t="s">
        <v>1919</v>
      </c>
      <c r="C3480" t="s">
        <v>6986</v>
      </c>
      <c r="D3480" t="s">
        <v>21</v>
      </c>
      <c r="E3480" s="16" t="s">
        <v>57</v>
      </c>
      <c r="F3480" t="s">
        <v>1077</v>
      </c>
      <c r="G3480" t="s">
        <v>24</v>
      </c>
      <c r="H3480" t="s">
        <v>85</v>
      </c>
      <c r="I3480" s="7">
        <v>3</v>
      </c>
      <c r="J3480" t="s">
        <v>45</v>
      </c>
      <c r="K3480" s="7">
        <v>12</v>
      </c>
      <c r="L3480" s="2" t="s">
        <v>1442</v>
      </c>
      <c r="M3480" s="12">
        <v>54</v>
      </c>
      <c r="N3480" t="s">
        <v>35</v>
      </c>
      <c r="O3480" t="s">
        <v>1082</v>
      </c>
      <c r="P3480" t="s">
        <v>374</v>
      </c>
      <c r="Q3480" s="7">
        <v>33.299999999999997</v>
      </c>
      <c r="R3480" s="2">
        <v>468</v>
      </c>
      <c r="S3480" t="s">
        <v>1083</v>
      </c>
      <c r="T3480" t="s">
        <v>34</v>
      </c>
      <c r="U3480">
        <v>54</v>
      </c>
      <c r="V3480">
        <v>555</v>
      </c>
    </row>
    <row r="3481" spans="1:22" ht="13.5" customHeight="1" x14ac:dyDescent="0.15">
      <c r="A3481" s="2" t="s">
        <v>1918</v>
      </c>
      <c r="B3481" s="2" t="s">
        <v>1919</v>
      </c>
      <c r="C3481" t="s">
        <v>6986</v>
      </c>
      <c r="D3481" t="s">
        <v>21</v>
      </c>
      <c r="E3481" s="16" t="s">
        <v>57</v>
      </c>
      <c r="F3481" t="s">
        <v>1077</v>
      </c>
      <c r="G3481" t="s">
        <v>24</v>
      </c>
      <c r="H3481" t="s">
        <v>85</v>
      </c>
      <c r="I3481" s="7">
        <v>2</v>
      </c>
      <c r="J3481" t="s">
        <v>29</v>
      </c>
      <c r="K3481" s="7">
        <v>14</v>
      </c>
      <c r="L3481" s="2" t="s">
        <v>1664</v>
      </c>
      <c r="M3481" s="12">
        <v>54</v>
      </c>
      <c r="N3481" t="s">
        <v>63</v>
      </c>
      <c r="O3481" t="s">
        <v>1098</v>
      </c>
      <c r="P3481" t="s">
        <v>374</v>
      </c>
      <c r="Q3481" s="7">
        <v>33.6</v>
      </c>
      <c r="R3481" s="2">
        <v>462</v>
      </c>
      <c r="S3481" t="s">
        <v>1216</v>
      </c>
      <c r="T3481" t="s">
        <v>32</v>
      </c>
      <c r="U3481">
        <v>22</v>
      </c>
      <c r="V3481">
        <v>554</v>
      </c>
    </row>
    <row r="3482" spans="1:22" ht="13.5" customHeight="1" x14ac:dyDescent="0.15">
      <c r="A3482" s="2" t="s">
        <v>1918</v>
      </c>
      <c r="B3482" s="2" t="s">
        <v>1919</v>
      </c>
      <c r="C3482" t="s">
        <v>6986</v>
      </c>
      <c r="D3482" t="s">
        <v>21</v>
      </c>
      <c r="E3482" s="16" t="s">
        <v>57</v>
      </c>
      <c r="F3482" t="s">
        <v>1077</v>
      </c>
      <c r="G3482" t="s">
        <v>24</v>
      </c>
      <c r="H3482" t="s">
        <v>85</v>
      </c>
      <c r="I3482" s="7">
        <v>1</v>
      </c>
      <c r="J3482" t="s">
        <v>53</v>
      </c>
      <c r="K3482" s="7">
        <v>8</v>
      </c>
      <c r="L3482" s="2" t="s">
        <v>1762</v>
      </c>
      <c r="M3482" s="12">
        <v>54</v>
      </c>
      <c r="N3482" t="s">
        <v>63</v>
      </c>
      <c r="O3482" t="s">
        <v>1078</v>
      </c>
      <c r="P3482" t="s">
        <v>373</v>
      </c>
      <c r="Q3482" s="7">
        <v>33.4</v>
      </c>
      <c r="R3482" s="2">
        <v>446</v>
      </c>
      <c r="S3482" t="s">
        <v>1079</v>
      </c>
      <c r="U3482">
        <v>32</v>
      </c>
      <c r="V3482">
        <v>553</v>
      </c>
    </row>
    <row r="3483" spans="1:22" ht="13.5" customHeight="1" x14ac:dyDescent="0.15">
      <c r="A3483" s="2" t="s">
        <v>1905</v>
      </c>
      <c r="B3483" s="2" t="s">
        <v>1906</v>
      </c>
      <c r="C3483" t="s">
        <v>6986</v>
      </c>
      <c r="D3483" t="s">
        <v>56</v>
      </c>
      <c r="E3483" s="16" t="s">
        <v>57</v>
      </c>
      <c r="F3483" t="s">
        <v>1077</v>
      </c>
      <c r="G3483" t="s">
        <v>24</v>
      </c>
      <c r="H3483" t="s">
        <v>85</v>
      </c>
      <c r="I3483" t="s">
        <v>372</v>
      </c>
      <c r="J3483" t="s">
        <v>53</v>
      </c>
      <c r="K3483" s="7">
        <v>9</v>
      </c>
      <c r="L3483" s="2" t="s">
        <v>1916</v>
      </c>
      <c r="M3483" s="12">
        <v>56</v>
      </c>
      <c r="N3483" t="s">
        <v>69</v>
      </c>
      <c r="O3483" t="s">
        <v>1101</v>
      </c>
      <c r="R3483" s="2">
        <v>474</v>
      </c>
      <c r="S3483" t="s">
        <v>1083</v>
      </c>
      <c r="U3483" t="s">
        <v>1917</v>
      </c>
      <c r="V3483">
        <v>552</v>
      </c>
    </row>
    <row r="3484" spans="1:22" ht="13.5" customHeight="1" x14ac:dyDescent="0.15">
      <c r="A3484" s="2" t="s">
        <v>1905</v>
      </c>
      <c r="B3484" s="2" t="s">
        <v>1906</v>
      </c>
      <c r="C3484" t="s">
        <v>6986</v>
      </c>
      <c r="D3484" t="s">
        <v>56</v>
      </c>
      <c r="E3484" s="16" t="s">
        <v>57</v>
      </c>
      <c r="F3484" t="s">
        <v>1077</v>
      </c>
      <c r="G3484" t="s">
        <v>24</v>
      </c>
      <c r="H3484" t="s">
        <v>85</v>
      </c>
      <c r="I3484" s="7">
        <v>14</v>
      </c>
      <c r="J3484" t="s">
        <v>53</v>
      </c>
      <c r="K3484" s="7">
        <v>8</v>
      </c>
      <c r="L3484" s="2" t="s">
        <v>1915</v>
      </c>
      <c r="M3484" s="12">
        <v>54</v>
      </c>
      <c r="N3484" t="s">
        <v>71</v>
      </c>
      <c r="O3484" t="s">
        <v>1230</v>
      </c>
      <c r="P3484" t="s">
        <v>75</v>
      </c>
      <c r="Q3484" s="7">
        <v>36.200000000000003</v>
      </c>
      <c r="R3484" s="2">
        <v>488</v>
      </c>
      <c r="S3484" t="s">
        <v>1119</v>
      </c>
      <c r="T3484" t="s">
        <v>83</v>
      </c>
      <c r="U3484">
        <v>101113</v>
      </c>
      <c r="V3484">
        <v>551</v>
      </c>
    </row>
    <row r="3485" spans="1:22" ht="13.5" customHeight="1" x14ac:dyDescent="0.15">
      <c r="A3485" s="2" t="s">
        <v>1905</v>
      </c>
      <c r="B3485" s="2" t="s">
        <v>1906</v>
      </c>
      <c r="C3485" t="s">
        <v>6986</v>
      </c>
      <c r="D3485" t="s">
        <v>56</v>
      </c>
      <c r="E3485" s="16" t="s">
        <v>57</v>
      </c>
      <c r="F3485" t="s">
        <v>1077</v>
      </c>
      <c r="G3485" t="s">
        <v>24</v>
      </c>
      <c r="H3485" t="s">
        <v>85</v>
      </c>
      <c r="I3485" s="7">
        <v>13</v>
      </c>
      <c r="J3485" t="s">
        <v>26</v>
      </c>
      <c r="K3485" s="7">
        <v>10</v>
      </c>
      <c r="L3485" s="2" t="s">
        <v>1914</v>
      </c>
      <c r="M3485" s="12">
        <v>56</v>
      </c>
      <c r="N3485" t="s">
        <v>69</v>
      </c>
      <c r="O3485" t="s">
        <v>1130</v>
      </c>
      <c r="P3485" t="s">
        <v>61</v>
      </c>
      <c r="Q3485" s="7">
        <v>34.200000000000003</v>
      </c>
      <c r="R3485" s="2">
        <v>528</v>
      </c>
      <c r="S3485" t="s">
        <v>1153</v>
      </c>
      <c r="T3485" t="s">
        <v>60</v>
      </c>
      <c r="U3485">
        <v>789</v>
      </c>
      <c r="V3485">
        <v>550</v>
      </c>
    </row>
    <row r="3486" spans="1:22" ht="13.5" customHeight="1" x14ac:dyDescent="0.15">
      <c r="A3486" s="2" t="s">
        <v>1905</v>
      </c>
      <c r="B3486" s="2" t="s">
        <v>1906</v>
      </c>
      <c r="C3486" t="s">
        <v>6986</v>
      </c>
      <c r="D3486" t="s">
        <v>56</v>
      </c>
      <c r="E3486" s="16" t="s">
        <v>57</v>
      </c>
      <c r="F3486" t="s">
        <v>1077</v>
      </c>
      <c r="G3486" t="s">
        <v>24</v>
      </c>
      <c r="H3486" t="s">
        <v>85</v>
      </c>
      <c r="I3486" s="7">
        <v>12</v>
      </c>
      <c r="J3486" t="s">
        <v>39</v>
      </c>
      <c r="K3486" s="7">
        <v>5</v>
      </c>
      <c r="L3486" s="2" t="s">
        <v>1913</v>
      </c>
      <c r="M3486" s="12">
        <v>56</v>
      </c>
      <c r="N3486" t="s">
        <v>69</v>
      </c>
      <c r="O3486" t="s">
        <v>1211</v>
      </c>
      <c r="P3486" t="s">
        <v>59</v>
      </c>
      <c r="Q3486" s="7">
        <v>33.9</v>
      </c>
      <c r="R3486" s="2">
        <v>492</v>
      </c>
      <c r="S3486" t="s">
        <v>1295</v>
      </c>
      <c r="T3486" t="s">
        <v>34</v>
      </c>
      <c r="U3486">
        <v>101111</v>
      </c>
      <c r="V3486">
        <v>549</v>
      </c>
    </row>
    <row r="3487" spans="1:22" ht="13.5" customHeight="1" x14ac:dyDescent="0.15">
      <c r="A3487" s="2" t="s">
        <v>1905</v>
      </c>
      <c r="B3487" s="2" t="s">
        <v>1906</v>
      </c>
      <c r="C3487" t="s">
        <v>6986</v>
      </c>
      <c r="D3487" t="s">
        <v>56</v>
      </c>
      <c r="E3487" s="16" t="s">
        <v>57</v>
      </c>
      <c r="F3487" t="s">
        <v>1077</v>
      </c>
      <c r="G3487" t="s">
        <v>24</v>
      </c>
      <c r="H3487" t="s">
        <v>85</v>
      </c>
      <c r="I3487" s="7">
        <v>11</v>
      </c>
      <c r="J3487" t="s">
        <v>29</v>
      </c>
      <c r="K3487" s="7">
        <v>14</v>
      </c>
      <c r="L3487" s="2" t="s">
        <v>1912</v>
      </c>
      <c r="M3487" s="12">
        <v>56</v>
      </c>
      <c r="N3487" t="s">
        <v>69</v>
      </c>
      <c r="O3487" t="s">
        <v>1137</v>
      </c>
      <c r="P3487" t="s">
        <v>59</v>
      </c>
      <c r="Q3487" s="7">
        <v>34.4</v>
      </c>
      <c r="R3487" s="2">
        <v>468</v>
      </c>
      <c r="S3487" t="s">
        <v>1060</v>
      </c>
      <c r="T3487" t="s">
        <v>34</v>
      </c>
      <c r="U3487">
        <v>234</v>
      </c>
      <c r="V3487">
        <v>548</v>
      </c>
    </row>
    <row r="3488" spans="1:22" ht="13.5" customHeight="1" x14ac:dyDescent="0.15">
      <c r="A3488" s="2" t="s">
        <v>1905</v>
      </c>
      <c r="B3488" s="2" t="s">
        <v>1906</v>
      </c>
      <c r="C3488" t="s">
        <v>6986</v>
      </c>
      <c r="D3488" t="s">
        <v>56</v>
      </c>
      <c r="E3488" s="16" t="s">
        <v>57</v>
      </c>
      <c r="F3488" t="s">
        <v>1077</v>
      </c>
      <c r="G3488" t="s">
        <v>24</v>
      </c>
      <c r="H3488" t="s">
        <v>85</v>
      </c>
      <c r="I3488" s="7">
        <v>10</v>
      </c>
      <c r="J3488" t="s">
        <v>45</v>
      </c>
      <c r="K3488" s="7">
        <v>13</v>
      </c>
      <c r="L3488" s="2" t="s">
        <v>1911</v>
      </c>
      <c r="M3488" s="12">
        <v>56</v>
      </c>
      <c r="N3488" t="s">
        <v>69</v>
      </c>
      <c r="O3488" t="s">
        <v>1159</v>
      </c>
      <c r="P3488" t="s">
        <v>58</v>
      </c>
      <c r="Q3488" s="7">
        <v>34.299999999999997</v>
      </c>
      <c r="R3488" s="2">
        <v>498</v>
      </c>
      <c r="S3488" t="s">
        <v>1294</v>
      </c>
      <c r="T3488" t="s">
        <v>46</v>
      </c>
      <c r="U3488">
        <v>534</v>
      </c>
      <c r="V3488">
        <v>547</v>
      </c>
    </row>
    <row r="3489" spans="1:22" ht="13.5" customHeight="1" x14ac:dyDescent="0.15">
      <c r="A3489" s="2" t="s">
        <v>1905</v>
      </c>
      <c r="B3489" s="2" t="s">
        <v>1906</v>
      </c>
      <c r="C3489" t="s">
        <v>6986</v>
      </c>
      <c r="D3489" t="s">
        <v>56</v>
      </c>
      <c r="E3489" s="16" t="s">
        <v>57</v>
      </c>
      <c r="F3489" t="s">
        <v>1077</v>
      </c>
      <c r="G3489" t="s">
        <v>24</v>
      </c>
      <c r="H3489" t="s">
        <v>85</v>
      </c>
      <c r="I3489" s="7">
        <v>9</v>
      </c>
      <c r="J3489" t="s">
        <v>45</v>
      </c>
      <c r="K3489" s="7">
        <v>12</v>
      </c>
      <c r="L3489" s="2" t="s">
        <v>1910</v>
      </c>
      <c r="M3489" s="12">
        <v>56</v>
      </c>
      <c r="N3489" t="s">
        <v>69</v>
      </c>
      <c r="O3489" t="s">
        <v>1049</v>
      </c>
      <c r="P3489" t="s">
        <v>58</v>
      </c>
      <c r="Q3489" s="7">
        <v>34.299999999999997</v>
      </c>
      <c r="R3489" s="2">
        <v>470</v>
      </c>
      <c r="S3489" t="s">
        <v>1105</v>
      </c>
      <c r="T3489" t="s">
        <v>34</v>
      </c>
      <c r="U3489">
        <v>1332</v>
      </c>
      <c r="V3489">
        <v>546</v>
      </c>
    </row>
    <row r="3490" spans="1:22" ht="13.5" customHeight="1" x14ac:dyDescent="0.15">
      <c r="A3490" s="2" t="s">
        <v>1905</v>
      </c>
      <c r="B3490" s="2" t="s">
        <v>1906</v>
      </c>
      <c r="C3490" t="s">
        <v>6986</v>
      </c>
      <c r="D3490" t="s">
        <v>56</v>
      </c>
      <c r="E3490" s="16" t="s">
        <v>57</v>
      </c>
      <c r="F3490" t="s">
        <v>1077</v>
      </c>
      <c r="G3490" t="s">
        <v>24</v>
      </c>
      <c r="H3490" t="s">
        <v>85</v>
      </c>
      <c r="I3490" s="7">
        <v>8</v>
      </c>
      <c r="J3490" t="s">
        <v>41</v>
      </c>
      <c r="K3490" s="7">
        <v>2</v>
      </c>
      <c r="L3490" s="2" t="s">
        <v>1738</v>
      </c>
      <c r="M3490" s="12">
        <v>54</v>
      </c>
      <c r="N3490" t="s">
        <v>71</v>
      </c>
      <c r="O3490" t="s">
        <v>1061</v>
      </c>
      <c r="P3490" t="s">
        <v>58</v>
      </c>
      <c r="Q3490" s="7">
        <v>33.6</v>
      </c>
      <c r="R3490" s="2">
        <v>480</v>
      </c>
      <c r="S3490" t="s">
        <v>1129</v>
      </c>
      <c r="T3490" t="s">
        <v>46</v>
      </c>
      <c r="U3490">
        <v>101413</v>
      </c>
      <c r="V3490">
        <v>545</v>
      </c>
    </row>
    <row r="3491" spans="1:22" ht="13.5" customHeight="1" x14ac:dyDescent="0.15">
      <c r="A3491" s="2" t="s">
        <v>1905</v>
      </c>
      <c r="B3491" s="2" t="s">
        <v>1906</v>
      </c>
      <c r="C3491" t="s">
        <v>6986</v>
      </c>
      <c r="D3491" t="s">
        <v>56</v>
      </c>
      <c r="E3491" s="16" t="s">
        <v>57</v>
      </c>
      <c r="F3491" t="s">
        <v>1077</v>
      </c>
      <c r="G3491" t="s">
        <v>24</v>
      </c>
      <c r="H3491" t="s">
        <v>85</v>
      </c>
      <c r="I3491" s="7">
        <v>7</v>
      </c>
      <c r="J3491" t="s">
        <v>47</v>
      </c>
      <c r="K3491" s="7">
        <v>7</v>
      </c>
      <c r="L3491" s="2" t="s">
        <v>1794</v>
      </c>
      <c r="M3491" s="12">
        <v>54</v>
      </c>
      <c r="N3491" t="s">
        <v>71</v>
      </c>
      <c r="O3491" t="s">
        <v>1074</v>
      </c>
      <c r="P3491" t="s">
        <v>58</v>
      </c>
      <c r="Q3491" s="7">
        <v>34.5</v>
      </c>
      <c r="R3491" s="2">
        <v>430</v>
      </c>
      <c r="S3491" t="s">
        <v>1067</v>
      </c>
      <c r="T3491" t="s">
        <v>34</v>
      </c>
      <c r="U3491">
        <v>222</v>
      </c>
      <c r="V3491">
        <v>544</v>
      </c>
    </row>
    <row r="3492" spans="1:22" ht="13.5" customHeight="1" x14ac:dyDescent="0.15">
      <c r="A3492" s="2" t="s">
        <v>1905</v>
      </c>
      <c r="B3492" s="2" t="s">
        <v>1906</v>
      </c>
      <c r="C3492" t="s">
        <v>6986</v>
      </c>
      <c r="D3492" t="s">
        <v>56</v>
      </c>
      <c r="E3492" s="16" t="s">
        <v>57</v>
      </c>
      <c r="F3492" t="s">
        <v>1077</v>
      </c>
      <c r="G3492" t="s">
        <v>24</v>
      </c>
      <c r="H3492" t="s">
        <v>85</v>
      </c>
      <c r="I3492" s="7">
        <v>6</v>
      </c>
      <c r="J3492" t="s">
        <v>29</v>
      </c>
      <c r="K3492" s="7">
        <v>15</v>
      </c>
      <c r="L3492" s="2" t="s">
        <v>1846</v>
      </c>
      <c r="M3492" s="12">
        <v>56</v>
      </c>
      <c r="N3492" t="s">
        <v>69</v>
      </c>
      <c r="O3492" t="s">
        <v>1273</v>
      </c>
      <c r="P3492" t="s">
        <v>203</v>
      </c>
      <c r="Q3492" s="7">
        <v>34.1</v>
      </c>
      <c r="R3492" s="2">
        <v>446</v>
      </c>
      <c r="S3492" t="s">
        <v>1282</v>
      </c>
      <c r="T3492" t="s">
        <v>34</v>
      </c>
      <c r="U3492">
        <v>537</v>
      </c>
      <c r="V3492">
        <v>543</v>
      </c>
    </row>
    <row r="3493" spans="1:22" ht="13.5" customHeight="1" x14ac:dyDescent="0.15">
      <c r="A3493" s="2" t="s">
        <v>1905</v>
      </c>
      <c r="B3493" s="2" t="s">
        <v>1906</v>
      </c>
      <c r="C3493" t="s">
        <v>6986</v>
      </c>
      <c r="D3493" t="s">
        <v>56</v>
      </c>
      <c r="E3493" s="16" t="s">
        <v>57</v>
      </c>
      <c r="F3493" t="s">
        <v>1077</v>
      </c>
      <c r="G3493" t="s">
        <v>24</v>
      </c>
      <c r="H3493" t="s">
        <v>85</v>
      </c>
      <c r="I3493" s="7">
        <v>5</v>
      </c>
      <c r="J3493" t="s">
        <v>47</v>
      </c>
      <c r="K3493" s="7">
        <v>6</v>
      </c>
      <c r="L3493" s="2" t="s">
        <v>1909</v>
      </c>
      <c r="M3493" s="12">
        <v>56</v>
      </c>
      <c r="N3493" t="s">
        <v>69</v>
      </c>
      <c r="O3493" t="s">
        <v>1280</v>
      </c>
      <c r="P3493" t="s">
        <v>203</v>
      </c>
      <c r="Q3493" s="7">
        <v>33.9</v>
      </c>
      <c r="R3493" s="2">
        <v>470</v>
      </c>
      <c r="S3493" t="s">
        <v>1221</v>
      </c>
      <c r="T3493" s="3">
        <v>44504</v>
      </c>
      <c r="U3493">
        <v>787</v>
      </c>
      <c r="V3493">
        <v>542</v>
      </c>
    </row>
    <row r="3494" spans="1:22" ht="13.5" customHeight="1" x14ac:dyDescent="0.15">
      <c r="A3494" s="2" t="s">
        <v>1905</v>
      </c>
      <c r="B3494" s="2" t="s">
        <v>1906</v>
      </c>
      <c r="C3494" t="s">
        <v>6986</v>
      </c>
      <c r="D3494" t="s">
        <v>56</v>
      </c>
      <c r="E3494" s="16" t="s">
        <v>57</v>
      </c>
      <c r="F3494" t="s">
        <v>1077</v>
      </c>
      <c r="G3494" t="s">
        <v>24</v>
      </c>
      <c r="H3494" t="s">
        <v>85</v>
      </c>
      <c r="I3494" s="7">
        <v>4</v>
      </c>
      <c r="J3494" t="s">
        <v>26</v>
      </c>
      <c r="K3494" s="7">
        <v>11</v>
      </c>
      <c r="L3494" s="2" t="s">
        <v>1622</v>
      </c>
      <c r="M3494" s="12">
        <v>56</v>
      </c>
      <c r="N3494" t="s">
        <v>69</v>
      </c>
      <c r="O3494" t="s">
        <v>99</v>
      </c>
      <c r="P3494" t="s">
        <v>269</v>
      </c>
      <c r="Q3494" s="7">
        <v>33.700000000000003</v>
      </c>
      <c r="R3494" s="2">
        <v>504</v>
      </c>
      <c r="S3494" t="s">
        <v>1179</v>
      </c>
      <c r="T3494" s="3">
        <v>44504</v>
      </c>
      <c r="U3494">
        <v>989</v>
      </c>
      <c r="V3494">
        <v>541</v>
      </c>
    </row>
    <row r="3495" spans="1:22" ht="13.5" customHeight="1" x14ac:dyDescent="0.15">
      <c r="A3495" s="2" t="s">
        <v>1905</v>
      </c>
      <c r="B3495" s="2" t="s">
        <v>1906</v>
      </c>
      <c r="C3495" t="s">
        <v>6986</v>
      </c>
      <c r="D3495" t="s">
        <v>56</v>
      </c>
      <c r="E3495" s="16" t="s">
        <v>57</v>
      </c>
      <c r="F3495" t="s">
        <v>1077</v>
      </c>
      <c r="G3495" t="s">
        <v>24</v>
      </c>
      <c r="H3495" t="s">
        <v>85</v>
      </c>
      <c r="I3495" s="7">
        <v>3</v>
      </c>
      <c r="J3495" t="s">
        <v>39</v>
      </c>
      <c r="K3495" s="7">
        <v>4</v>
      </c>
      <c r="L3495" s="2" t="s">
        <v>1908</v>
      </c>
      <c r="M3495" s="12">
        <v>56</v>
      </c>
      <c r="N3495" t="s">
        <v>69</v>
      </c>
      <c r="O3495" t="s">
        <v>1066</v>
      </c>
      <c r="P3495" t="s">
        <v>201</v>
      </c>
      <c r="Q3495" s="7">
        <v>33.299999999999997</v>
      </c>
      <c r="R3495" s="2">
        <v>462</v>
      </c>
      <c r="S3495" t="s">
        <v>1293</v>
      </c>
      <c r="T3495" s="3">
        <v>44504</v>
      </c>
      <c r="U3495">
        <v>141111</v>
      </c>
      <c r="V3495">
        <v>540</v>
      </c>
    </row>
    <row r="3496" spans="1:22" ht="13.5" customHeight="1" x14ac:dyDescent="0.15">
      <c r="A3496" s="2" t="s">
        <v>1905</v>
      </c>
      <c r="B3496" s="2" t="s">
        <v>1906</v>
      </c>
      <c r="C3496" t="s">
        <v>6986</v>
      </c>
      <c r="D3496" t="s">
        <v>56</v>
      </c>
      <c r="E3496" s="16" t="s">
        <v>57</v>
      </c>
      <c r="F3496" t="s">
        <v>1077</v>
      </c>
      <c r="G3496" t="s">
        <v>24</v>
      </c>
      <c r="H3496" t="s">
        <v>85</v>
      </c>
      <c r="I3496" s="7">
        <v>2</v>
      </c>
      <c r="J3496" t="s">
        <v>41</v>
      </c>
      <c r="K3496" s="7">
        <v>3</v>
      </c>
      <c r="L3496" s="2" t="s">
        <v>1739</v>
      </c>
      <c r="M3496" s="12">
        <v>54</v>
      </c>
      <c r="N3496" t="s">
        <v>71</v>
      </c>
      <c r="O3496" t="s">
        <v>1055</v>
      </c>
      <c r="P3496" t="s">
        <v>199</v>
      </c>
      <c r="Q3496" s="7">
        <v>33.6</v>
      </c>
      <c r="R3496" s="2">
        <v>480</v>
      </c>
      <c r="S3496" t="s">
        <v>1092</v>
      </c>
      <c r="T3496" t="s">
        <v>34</v>
      </c>
      <c r="U3496">
        <v>234</v>
      </c>
      <c r="V3496">
        <v>539</v>
      </c>
    </row>
    <row r="3497" spans="1:22" ht="13.5" customHeight="1" x14ac:dyDescent="0.15">
      <c r="A3497" s="2" t="s">
        <v>1905</v>
      </c>
      <c r="B3497" s="2" t="s">
        <v>1906</v>
      </c>
      <c r="C3497" t="s">
        <v>6986</v>
      </c>
      <c r="D3497" t="s">
        <v>56</v>
      </c>
      <c r="E3497" s="16" t="s">
        <v>57</v>
      </c>
      <c r="F3497" t="s">
        <v>1077</v>
      </c>
      <c r="G3497" t="s">
        <v>24</v>
      </c>
      <c r="H3497" t="s">
        <v>85</v>
      </c>
      <c r="I3497" s="7">
        <v>1</v>
      </c>
      <c r="J3497" t="s">
        <v>33</v>
      </c>
      <c r="K3497" s="7">
        <v>1</v>
      </c>
      <c r="L3497" s="2" t="s">
        <v>1907</v>
      </c>
      <c r="M3497" s="12">
        <v>56</v>
      </c>
      <c r="N3497" t="s">
        <v>69</v>
      </c>
      <c r="O3497" t="s">
        <v>1053</v>
      </c>
      <c r="P3497" t="s">
        <v>199</v>
      </c>
      <c r="Q3497" s="7">
        <v>33.9</v>
      </c>
      <c r="R3497" s="2">
        <v>512</v>
      </c>
      <c r="S3497" t="s">
        <v>1162</v>
      </c>
      <c r="U3497">
        <v>111</v>
      </c>
      <c r="V3497">
        <v>538</v>
      </c>
    </row>
    <row r="3498" spans="1:22" ht="13.5" customHeight="1" x14ac:dyDescent="0.15">
      <c r="A3498" s="2" t="s">
        <v>1899</v>
      </c>
      <c r="B3498" s="2" t="s">
        <v>1900</v>
      </c>
      <c r="C3498" t="s">
        <v>6987</v>
      </c>
      <c r="D3498" t="s">
        <v>227</v>
      </c>
      <c r="E3498" s="16" t="s">
        <v>22</v>
      </c>
      <c r="F3498" t="s">
        <v>23</v>
      </c>
      <c r="G3498" t="s">
        <v>24</v>
      </c>
      <c r="H3498" t="s">
        <v>228</v>
      </c>
      <c r="I3498" s="7">
        <v>14</v>
      </c>
      <c r="J3498" t="s">
        <v>45</v>
      </c>
      <c r="K3498" s="7">
        <v>12</v>
      </c>
      <c r="L3498" s="2" t="s">
        <v>1701</v>
      </c>
      <c r="M3498" s="12">
        <v>57</v>
      </c>
      <c r="N3498" t="s">
        <v>30</v>
      </c>
      <c r="O3498" t="s">
        <v>1075</v>
      </c>
      <c r="P3498" t="s">
        <v>371</v>
      </c>
      <c r="Q3498" s="7">
        <v>36.700000000000003</v>
      </c>
      <c r="R3498" s="2">
        <v>478</v>
      </c>
      <c r="S3498" t="s">
        <v>1064</v>
      </c>
      <c r="T3498" t="s">
        <v>60</v>
      </c>
      <c r="U3498">
        <v>4564</v>
      </c>
      <c r="V3498">
        <v>537</v>
      </c>
    </row>
    <row r="3499" spans="1:22" ht="13.5" customHeight="1" x14ac:dyDescent="0.15">
      <c r="A3499" s="2" t="s">
        <v>1899</v>
      </c>
      <c r="B3499" s="2" t="s">
        <v>1900</v>
      </c>
      <c r="C3499" t="s">
        <v>6987</v>
      </c>
      <c r="D3499" t="s">
        <v>227</v>
      </c>
      <c r="E3499" s="16" t="s">
        <v>22</v>
      </c>
      <c r="F3499" t="s">
        <v>23</v>
      </c>
      <c r="G3499" t="s">
        <v>24</v>
      </c>
      <c r="H3499" t="s">
        <v>228</v>
      </c>
      <c r="I3499" s="7">
        <v>13</v>
      </c>
      <c r="J3499" t="s">
        <v>26</v>
      </c>
      <c r="K3499" s="7">
        <v>10</v>
      </c>
      <c r="L3499" s="2" t="s">
        <v>1423</v>
      </c>
      <c r="M3499" s="12">
        <v>57</v>
      </c>
      <c r="N3499" t="s">
        <v>30</v>
      </c>
      <c r="O3499" t="s">
        <v>1085</v>
      </c>
      <c r="P3499" t="s">
        <v>370</v>
      </c>
      <c r="Q3499" s="7">
        <v>36.1</v>
      </c>
      <c r="R3499" s="2">
        <v>454</v>
      </c>
      <c r="S3499" t="s">
        <v>1052</v>
      </c>
      <c r="T3499" s="3">
        <v>44299</v>
      </c>
      <c r="U3499">
        <v>11101111</v>
      </c>
      <c r="V3499">
        <v>536</v>
      </c>
    </row>
    <row r="3500" spans="1:22" ht="13.5" customHeight="1" x14ac:dyDescent="0.15">
      <c r="A3500" s="2" t="s">
        <v>1899</v>
      </c>
      <c r="B3500" s="2" t="s">
        <v>1900</v>
      </c>
      <c r="C3500" t="s">
        <v>6987</v>
      </c>
      <c r="D3500" t="s">
        <v>227</v>
      </c>
      <c r="E3500" s="16" t="s">
        <v>22</v>
      </c>
      <c r="F3500" t="s">
        <v>23</v>
      </c>
      <c r="G3500" t="s">
        <v>24</v>
      </c>
      <c r="H3500" t="s">
        <v>228</v>
      </c>
      <c r="I3500" s="7">
        <v>12</v>
      </c>
      <c r="J3500" t="s">
        <v>53</v>
      </c>
      <c r="K3500" s="7">
        <v>8</v>
      </c>
      <c r="L3500" s="2" t="s">
        <v>1904</v>
      </c>
      <c r="M3500" s="12">
        <v>57</v>
      </c>
      <c r="N3500" t="s">
        <v>27</v>
      </c>
      <c r="O3500" t="s">
        <v>97</v>
      </c>
      <c r="P3500" t="s">
        <v>105</v>
      </c>
      <c r="Q3500" s="7">
        <v>35.799999999999997</v>
      </c>
      <c r="R3500" s="2">
        <v>488</v>
      </c>
      <c r="S3500" t="s">
        <v>1260</v>
      </c>
      <c r="T3500" t="s">
        <v>34</v>
      </c>
      <c r="U3500">
        <v>13131111</v>
      </c>
      <c r="V3500">
        <v>535</v>
      </c>
    </row>
    <row r="3501" spans="1:22" ht="13.5" customHeight="1" x14ac:dyDescent="0.15">
      <c r="A3501" s="2" t="s">
        <v>1899</v>
      </c>
      <c r="B3501" s="2" t="s">
        <v>1900</v>
      </c>
      <c r="C3501" t="s">
        <v>6987</v>
      </c>
      <c r="D3501" t="s">
        <v>227</v>
      </c>
      <c r="E3501" s="16" t="s">
        <v>22</v>
      </c>
      <c r="F3501" t="s">
        <v>23</v>
      </c>
      <c r="G3501" t="s">
        <v>24</v>
      </c>
      <c r="H3501" t="s">
        <v>228</v>
      </c>
      <c r="I3501" s="7">
        <v>11</v>
      </c>
      <c r="J3501" t="s">
        <v>45</v>
      </c>
      <c r="K3501" s="7">
        <v>11</v>
      </c>
      <c r="L3501" s="2" t="s">
        <v>1800</v>
      </c>
      <c r="M3501" s="12">
        <v>57</v>
      </c>
      <c r="N3501" t="s">
        <v>27</v>
      </c>
      <c r="O3501" t="s">
        <v>79</v>
      </c>
      <c r="P3501" t="s">
        <v>369</v>
      </c>
      <c r="Q3501" s="7">
        <v>36.1</v>
      </c>
      <c r="R3501" s="2">
        <v>494</v>
      </c>
      <c r="S3501" t="s">
        <v>1071</v>
      </c>
      <c r="T3501" t="s">
        <v>34</v>
      </c>
      <c r="U3501">
        <v>9964</v>
      </c>
      <c r="V3501">
        <v>534</v>
      </c>
    </row>
    <row r="3502" spans="1:22" ht="13.5" customHeight="1" x14ac:dyDescent="0.15">
      <c r="A3502" s="2" t="s">
        <v>1899</v>
      </c>
      <c r="B3502" s="2" t="s">
        <v>1900</v>
      </c>
      <c r="C3502" t="s">
        <v>6987</v>
      </c>
      <c r="D3502" t="s">
        <v>227</v>
      </c>
      <c r="E3502" s="16" t="s">
        <v>22</v>
      </c>
      <c r="F3502" t="s">
        <v>23</v>
      </c>
      <c r="G3502" t="s">
        <v>24</v>
      </c>
      <c r="H3502" t="s">
        <v>228</v>
      </c>
      <c r="I3502" s="7">
        <v>10</v>
      </c>
      <c r="J3502" t="s">
        <v>39</v>
      </c>
      <c r="K3502" s="7">
        <v>4</v>
      </c>
      <c r="L3502" s="2" t="s">
        <v>1703</v>
      </c>
      <c r="M3502" s="12">
        <v>57</v>
      </c>
      <c r="N3502" t="s">
        <v>30</v>
      </c>
      <c r="O3502" t="s">
        <v>1066</v>
      </c>
      <c r="P3502" t="s">
        <v>369</v>
      </c>
      <c r="Q3502" s="7">
        <v>36.5</v>
      </c>
      <c r="R3502" s="2">
        <v>490</v>
      </c>
      <c r="S3502" t="s">
        <v>1139</v>
      </c>
      <c r="T3502" s="7">
        <v>2</v>
      </c>
      <c r="U3502">
        <v>1111</v>
      </c>
      <c r="V3502">
        <v>533</v>
      </c>
    </row>
    <row r="3503" spans="1:22" ht="13.5" customHeight="1" x14ac:dyDescent="0.15">
      <c r="A3503" s="2" t="s">
        <v>1899</v>
      </c>
      <c r="B3503" s="2" t="s">
        <v>1900</v>
      </c>
      <c r="C3503" t="s">
        <v>6987</v>
      </c>
      <c r="D3503" t="s">
        <v>227</v>
      </c>
      <c r="E3503" s="16" t="s">
        <v>22</v>
      </c>
      <c r="F3503" t="s">
        <v>23</v>
      </c>
      <c r="G3503" t="s">
        <v>24</v>
      </c>
      <c r="H3503" t="s">
        <v>228</v>
      </c>
      <c r="I3503" s="7">
        <v>9</v>
      </c>
      <c r="J3503" t="s">
        <v>29</v>
      </c>
      <c r="K3503" s="7">
        <v>14</v>
      </c>
      <c r="L3503" s="2" t="s">
        <v>1528</v>
      </c>
      <c r="M3503" s="12">
        <v>57</v>
      </c>
      <c r="N3503" t="s">
        <v>27</v>
      </c>
      <c r="O3503" t="s">
        <v>1104</v>
      </c>
      <c r="P3503" t="s">
        <v>102</v>
      </c>
      <c r="Q3503" s="7">
        <v>35.799999999999997</v>
      </c>
      <c r="R3503" s="2">
        <v>482</v>
      </c>
      <c r="S3503" t="s">
        <v>1105</v>
      </c>
      <c r="T3503" t="s">
        <v>34</v>
      </c>
      <c r="U3503">
        <v>6544</v>
      </c>
      <c r="V3503">
        <v>532</v>
      </c>
    </row>
    <row r="3504" spans="1:22" ht="13.5" customHeight="1" x14ac:dyDescent="0.15">
      <c r="A3504" s="2" t="s">
        <v>1899</v>
      </c>
      <c r="B3504" s="2" t="s">
        <v>1900</v>
      </c>
      <c r="C3504" t="s">
        <v>6987</v>
      </c>
      <c r="D3504" t="s">
        <v>227</v>
      </c>
      <c r="E3504" s="16" t="s">
        <v>22</v>
      </c>
      <c r="F3504" t="s">
        <v>23</v>
      </c>
      <c r="G3504" t="s">
        <v>24</v>
      </c>
      <c r="H3504" t="s">
        <v>228</v>
      </c>
      <c r="I3504" s="7">
        <v>8</v>
      </c>
      <c r="J3504" t="s">
        <v>47</v>
      </c>
      <c r="K3504" s="7">
        <v>5</v>
      </c>
      <c r="L3504" s="2" t="s">
        <v>1496</v>
      </c>
      <c r="M3504" s="12">
        <v>57</v>
      </c>
      <c r="N3504" t="s">
        <v>27</v>
      </c>
      <c r="O3504" t="s">
        <v>1055</v>
      </c>
      <c r="P3504" t="s">
        <v>102</v>
      </c>
      <c r="Q3504" s="7">
        <v>35.1</v>
      </c>
      <c r="R3504" s="2">
        <v>490</v>
      </c>
      <c r="S3504" t="s">
        <v>1143</v>
      </c>
      <c r="T3504" t="s">
        <v>34</v>
      </c>
      <c r="U3504">
        <v>9101114</v>
      </c>
      <c r="V3504">
        <v>531</v>
      </c>
    </row>
    <row r="3505" spans="1:22" ht="13.5" customHeight="1" x14ac:dyDescent="0.15">
      <c r="A3505" s="2" t="s">
        <v>1899</v>
      </c>
      <c r="B3505" s="2" t="s">
        <v>1900</v>
      </c>
      <c r="C3505" t="s">
        <v>6987</v>
      </c>
      <c r="D3505" t="s">
        <v>227</v>
      </c>
      <c r="E3505" s="16" t="s">
        <v>22</v>
      </c>
      <c r="F3505" t="s">
        <v>23</v>
      </c>
      <c r="G3505" t="s">
        <v>24</v>
      </c>
      <c r="H3505" t="s">
        <v>228</v>
      </c>
      <c r="I3505" s="7">
        <v>7</v>
      </c>
      <c r="J3505" t="s">
        <v>29</v>
      </c>
      <c r="K3505" s="7">
        <v>13</v>
      </c>
      <c r="L3505" s="2" t="s">
        <v>1689</v>
      </c>
      <c r="M3505" s="12">
        <v>57</v>
      </c>
      <c r="N3505" t="s">
        <v>27</v>
      </c>
      <c r="O3505" t="s">
        <v>1061</v>
      </c>
      <c r="P3505" t="s">
        <v>307</v>
      </c>
      <c r="Q3505" s="7">
        <v>35.9</v>
      </c>
      <c r="R3505" s="2">
        <v>450</v>
      </c>
      <c r="S3505" t="s">
        <v>1105</v>
      </c>
      <c r="T3505" s="3">
        <v>44504</v>
      </c>
      <c r="U3505">
        <v>2323</v>
      </c>
      <c r="V3505">
        <v>530</v>
      </c>
    </row>
    <row r="3506" spans="1:22" ht="13.5" customHeight="1" x14ac:dyDescent="0.15">
      <c r="A3506" s="2" t="s">
        <v>1899</v>
      </c>
      <c r="B3506" s="2" t="s">
        <v>1900</v>
      </c>
      <c r="C3506" t="s">
        <v>6987</v>
      </c>
      <c r="D3506" t="s">
        <v>227</v>
      </c>
      <c r="E3506" s="16" t="s">
        <v>22</v>
      </c>
      <c r="F3506" t="s">
        <v>23</v>
      </c>
      <c r="G3506" t="s">
        <v>24</v>
      </c>
      <c r="H3506" t="s">
        <v>228</v>
      </c>
      <c r="I3506" s="7">
        <v>6</v>
      </c>
      <c r="J3506" t="s">
        <v>53</v>
      </c>
      <c r="K3506" s="7">
        <v>7</v>
      </c>
      <c r="L3506" s="2" t="s">
        <v>1903</v>
      </c>
      <c r="M3506" s="12">
        <v>57</v>
      </c>
      <c r="N3506" t="s">
        <v>30</v>
      </c>
      <c r="O3506" t="s">
        <v>1089</v>
      </c>
      <c r="P3506" t="s">
        <v>55</v>
      </c>
      <c r="Q3506" s="7">
        <v>35.299999999999997</v>
      </c>
      <c r="R3506" s="2">
        <v>530</v>
      </c>
      <c r="S3506" t="s">
        <v>1215</v>
      </c>
      <c r="T3506" t="s">
        <v>32</v>
      </c>
      <c r="U3506">
        <v>111288</v>
      </c>
      <c r="V3506">
        <v>529</v>
      </c>
    </row>
    <row r="3507" spans="1:22" ht="13.5" customHeight="1" x14ac:dyDescent="0.15">
      <c r="A3507" s="2" t="s">
        <v>1899</v>
      </c>
      <c r="B3507" s="2" t="s">
        <v>1900</v>
      </c>
      <c r="C3507" t="s">
        <v>6987</v>
      </c>
      <c r="D3507" t="s">
        <v>227</v>
      </c>
      <c r="E3507" s="16" t="s">
        <v>22</v>
      </c>
      <c r="F3507" t="s">
        <v>23</v>
      </c>
      <c r="G3507" t="s">
        <v>24</v>
      </c>
      <c r="H3507" t="s">
        <v>228</v>
      </c>
      <c r="I3507" s="7">
        <v>5</v>
      </c>
      <c r="J3507" t="s">
        <v>26</v>
      </c>
      <c r="K3507" s="7">
        <v>9</v>
      </c>
      <c r="L3507" s="2" t="s">
        <v>1799</v>
      </c>
      <c r="M3507" s="12">
        <v>57</v>
      </c>
      <c r="N3507" t="s">
        <v>27</v>
      </c>
      <c r="O3507" t="s">
        <v>1096</v>
      </c>
      <c r="P3507" t="s">
        <v>100</v>
      </c>
      <c r="Q3507" s="7">
        <v>35.200000000000003</v>
      </c>
      <c r="R3507" s="2">
        <v>504</v>
      </c>
      <c r="S3507" t="s">
        <v>1162</v>
      </c>
      <c r="T3507" t="s">
        <v>34</v>
      </c>
      <c r="U3507">
        <v>7788</v>
      </c>
      <c r="V3507">
        <v>528</v>
      </c>
    </row>
    <row r="3508" spans="1:22" ht="13.5" customHeight="1" x14ac:dyDescent="0.15">
      <c r="A3508" s="2" t="s">
        <v>1899</v>
      </c>
      <c r="B3508" s="2" t="s">
        <v>1900</v>
      </c>
      <c r="C3508" t="s">
        <v>6987</v>
      </c>
      <c r="D3508" t="s">
        <v>227</v>
      </c>
      <c r="E3508" s="16" t="s">
        <v>22</v>
      </c>
      <c r="F3508" t="s">
        <v>23</v>
      </c>
      <c r="G3508" t="s">
        <v>24</v>
      </c>
      <c r="H3508" t="s">
        <v>228</v>
      </c>
      <c r="I3508" s="7">
        <v>4</v>
      </c>
      <c r="J3508" t="s">
        <v>33</v>
      </c>
      <c r="K3508" s="7">
        <v>1</v>
      </c>
      <c r="L3508" s="2" t="s">
        <v>1633</v>
      </c>
      <c r="M3508" s="12">
        <v>57</v>
      </c>
      <c r="N3508" t="s">
        <v>48</v>
      </c>
      <c r="O3508" t="s">
        <v>1084</v>
      </c>
      <c r="P3508" t="s">
        <v>100</v>
      </c>
      <c r="Q3508" s="7">
        <v>34.9</v>
      </c>
      <c r="R3508" s="2">
        <v>506</v>
      </c>
      <c r="S3508" t="s">
        <v>1207</v>
      </c>
      <c r="T3508" t="s">
        <v>60</v>
      </c>
      <c r="U3508">
        <v>14141111</v>
      </c>
      <c r="V3508">
        <v>527</v>
      </c>
    </row>
    <row r="3509" spans="1:22" ht="13.5" customHeight="1" x14ac:dyDescent="0.15">
      <c r="A3509" s="2" t="s">
        <v>1899</v>
      </c>
      <c r="B3509" s="2" t="s">
        <v>1900</v>
      </c>
      <c r="C3509" t="s">
        <v>6987</v>
      </c>
      <c r="D3509" t="s">
        <v>227</v>
      </c>
      <c r="E3509" s="16" t="s">
        <v>22</v>
      </c>
      <c r="F3509" t="s">
        <v>23</v>
      </c>
      <c r="G3509" t="s">
        <v>24</v>
      </c>
      <c r="H3509" t="s">
        <v>228</v>
      </c>
      <c r="I3509" s="7">
        <v>3</v>
      </c>
      <c r="J3509" t="s">
        <v>41</v>
      </c>
      <c r="K3509" s="7">
        <v>2</v>
      </c>
      <c r="L3509" s="2" t="s">
        <v>1902</v>
      </c>
      <c r="M3509" s="12">
        <v>57</v>
      </c>
      <c r="N3509" t="s">
        <v>30</v>
      </c>
      <c r="O3509" t="s">
        <v>1099</v>
      </c>
      <c r="P3509" t="s">
        <v>140</v>
      </c>
      <c r="Q3509" s="7">
        <v>35.1</v>
      </c>
      <c r="R3509" s="2">
        <v>468</v>
      </c>
      <c r="S3509" t="s">
        <v>1207</v>
      </c>
      <c r="T3509" t="s">
        <v>34</v>
      </c>
      <c r="U3509">
        <v>7788</v>
      </c>
      <c r="V3509">
        <v>526</v>
      </c>
    </row>
    <row r="3510" spans="1:22" ht="13.5" customHeight="1" x14ac:dyDescent="0.15">
      <c r="A3510" s="2" t="s">
        <v>1899</v>
      </c>
      <c r="B3510" s="2" t="s">
        <v>1900</v>
      </c>
      <c r="C3510" t="s">
        <v>6987</v>
      </c>
      <c r="D3510" t="s">
        <v>227</v>
      </c>
      <c r="E3510" s="16" t="s">
        <v>22</v>
      </c>
      <c r="F3510" t="s">
        <v>23</v>
      </c>
      <c r="G3510" t="s">
        <v>24</v>
      </c>
      <c r="H3510" t="s">
        <v>228</v>
      </c>
      <c r="I3510" s="7">
        <v>2</v>
      </c>
      <c r="J3510" t="s">
        <v>47</v>
      </c>
      <c r="K3510" s="7">
        <v>6</v>
      </c>
      <c r="L3510" s="2" t="s">
        <v>1901</v>
      </c>
      <c r="M3510" s="12">
        <v>57</v>
      </c>
      <c r="N3510" t="s">
        <v>27</v>
      </c>
      <c r="O3510" t="s">
        <v>1078</v>
      </c>
      <c r="P3510" t="s">
        <v>306</v>
      </c>
      <c r="Q3510" s="7">
        <v>35.4</v>
      </c>
      <c r="R3510" s="2">
        <v>508</v>
      </c>
      <c r="S3510" t="s">
        <v>1162</v>
      </c>
      <c r="T3510" t="s">
        <v>34</v>
      </c>
      <c r="U3510">
        <v>2222</v>
      </c>
      <c r="V3510">
        <v>525</v>
      </c>
    </row>
    <row r="3511" spans="1:22" ht="13.5" customHeight="1" x14ac:dyDescent="0.15">
      <c r="A3511" s="2" t="s">
        <v>1899</v>
      </c>
      <c r="B3511" s="2" t="s">
        <v>1900</v>
      </c>
      <c r="C3511" t="s">
        <v>6987</v>
      </c>
      <c r="D3511" t="s">
        <v>227</v>
      </c>
      <c r="E3511" s="16" t="s">
        <v>22</v>
      </c>
      <c r="F3511" t="s">
        <v>23</v>
      </c>
      <c r="G3511" t="s">
        <v>24</v>
      </c>
      <c r="H3511" t="s">
        <v>228</v>
      </c>
      <c r="I3511" s="7">
        <v>1</v>
      </c>
      <c r="J3511" t="s">
        <v>39</v>
      </c>
      <c r="K3511" s="7">
        <v>3</v>
      </c>
      <c r="L3511" s="2" t="s">
        <v>1801</v>
      </c>
      <c r="M3511" s="12">
        <v>57</v>
      </c>
      <c r="N3511" t="s">
        <v>27</v>
      </c>
      <c r="O3511" t="s">
        <v>1108</v>
      </c>
      <c r="P3511" t="s">
        <v>306</v>
      </c>
      <c r="Q3511" s="7">
        <v>35.200000000000003</v>
      </c>
      <c r="R3511" s="2">
        <v>524</v>
      </c>
      <c r="S3511" t="s">
        <v>1071</v>
      </c>
      <c r="U3511">
        <v>4344</v>
      </c>
      <c r="V3511">
        <v>524</v>
      </c>
    </row>
    <row r="3512" spans="1:22" ht="13.5" customHeight="1" x14ac:dyDescent="0.15">
      <c r="A3512" s="2" t="s">
        <v>1889</v>
      </c>
      <c r="B3512" s="2" t="s">
        <v>1890</v>
      </c>
      <c r="C3512" t="s">
        <v>6987</v>
      </c>
      <c r="D3512" t="s">
        <v>56</v>
      </c>
      <c r="E3512" s="16" t="s">
        <v>57</v>
      </c>
      <c r="F3512" t="s">
        <v>1077</v>
      </c>
      <c r="G3512" t="s">
        <v>24</v>
      </c>
      <c r="H3512" t="s">
        <v>25</v>
      </c>
      <c r="I3512" s="7">
        <v>16</v>
      </c>
      <c r="J3512" t="s">
        <v>33</v>
      </c>
      <c r="K3512" s="7">
        <v>1</v>
      </c>
      <c r="L3512" s="2" t="s">
        <v>1898</v>
      </c>
      <c r="M3512" s="12">
        <v>56</v>
      </c>
      <c r="N3512" t="s">
        <v>27</v>
      </c>
      <c r="O3512" t="s">
        <v>1124</v>
      </c>
      <c r="P3512" t="s">
        <v>180</v>
      </c>
      <c r="Q3512" s="7">
        <v>36.4</v>
      </c>
      <c r="R3512" s="2">
        <v>510</v>
      </c>
      <c r="S3512" t="s">
        <v>1196</v>
      </c>
      <c r="T3512" t="s">
        <v>32</v>
      </c>
      <c r="U3512">
        <v>334</v>
      </c>
      <c r="V3512">
        <v>523</v>
      </c>
    </row>
    <row r="3513" spans="1:22" ht="13.5" customHeight="1" x14ac:dyDescent="0.15">
      <c r="A3513" s="2" t="s">
        <v>1889</v>
      </c>
      <c r="B3513" s="2" t="s">
        <v>1890</v>
      </c>
      <c r="C3513" t="s">
        <v>6987</v>
      </c>
      <c r="D3513" t="s">
        <v>56</v>
      </c>
      <c r="E3513" s="16" t="s">
        <v>57</v>
      </c>
      <c r="F3513" t="s">
        <v>1077</v>
      </c>
      <c r="G3513" t="s">
        <v>24</v>
      </c>
      <c r="H3513" t="s">
        <v>25</v>
      </c>
      <c r="I3513" s="7">
        <v>15</v>
      </c>
      <c r="J3513" t="s">
        <v>53</v>
      </c>
      <c r="K3513" s="7">
        <v>9</v>
      </c>
      <c r="L3513" s="2" t="s">
        <v>1437</v>
      </c>
      <c r="M3513" s="12">
        <v>56</v>
      </c>
      <c r="N3513" t="s">
        <v>38</v>
      </c>
      <c r="O3513" t="s">
        <v>1066</v>
      </c>
      <c r="P3513" t="s">
        <v>368</v>
      </c>
      <c r="Q3513" s="7">
        <v>36</v>
      </c>
      <c r="R3513" s="2">
        <v>530</v>
      </c>
      <c r="S3513" t="s">
        <v>1076</v>
      </c>
      <c r="T3513" t="s">
        <v>34</v>
      </c>
      <c r="U3513">
        <v>366</v>
      </c>
      <c r="V3513">
        <v>522</v>
      </c>
    </row>
    <row r="3514" spans="1:22" ht="13.5" customHeight="1" x14ac:dyDescent="0.15">
      <c r="A3514" s="2" t="s">
        <v>1889</v>
      </c>
      <c r="B3514" s="2" t="s">
        <v>1890</v>
      </c>
      <c r="C3514" t="s">
        <v>6987</v>
      </c>
      <c r="D3514" t="s">
        <v>56</v>
      </c>
      <c r="E3514" s="16" t="s">
        <v>57</v>
      </c>
      <c r="F3514" t="s">
        <v>1077</v>
      </c>
      <c r="G3514" t="s">
        <v>24</v>
      </c>
      <c r="H3514" t="s">
        <v>25</v>
      </c>
      <c r="I3514" s="7">
        <v>14</v>
      </c>
      <c r="J3514" t="s">
        <v>41</v>
      </c>
      <c r="K3514" s="7">
        <v>3</v>
      </c>
      <c r="L3514" s="2" t="s">
        <v>1696</v>
      </c>
      <c r="M3514" s="12">
        <v>57</v>
      </c>
      <c r="N3514" t="s">
        <v>38</v>
      </c>
      <c r="O3514" t="s">
        <v>1230</v>
      </c>
      <c r="P3514" t="s">
        <v>367</v>
      </c>
      <c r="Q3514" s="7">
        <v>36.5</v>
      </c>
      <c r="R3514" s="2">
        <v>530</v>
      </c>
      <c r="S3514" t="s">
        <v>1228</v>
      </c>
      <c r="T3514" t="s">
        <v>60</v>
      </c>
      <c r="U3514">
        <v>111</v>
      </c>
      <c r="V3514">
        <v>521</v>
      </c>
    </row>
    <row r="3515" spans="1:22" ht="13.5" customHeight="1" x14ac:dyDescent="0.15">
      <c r="A3515" s="2" t="s">
        <v>1889</v>
      </c>
      <c r="B3515" s="2" t="s">
        <v>1890</v>
      </c>
      <c r="C3515" t="s">
        <v>6987</v>
      </c>
      <c r="D3515" t="s">
        <v>56</v>
      </c>
      <c r="E3515" s="16" t="s">
        <v>57</v>
      </c>
      <c r="F3515" t="s">
        <v>1077</v>
      </c>
      <c r="G3515" t="s">
        <v>24</v>
      </c>
      <c r="H3515" t="s">
        <v>25</v>
      </c>
      <c r="I3515" s="7">
        <v>13</v>
      </c>
      <c r="J3515" t="s">
        <v>29</v>
      </c>
      <c r="K3515" s="7">
        <v>15</v>
      </c>
      <c r="L3515" s="2" t="s">
        <v>1671</v>
      </c>
      <c r="M3515" s="12">
        <v>53</v>
      </c>
      <c r="N3515" t="s">
        <v>35</v>
      </c>
      <c r="O3515" t="s">
        <v>1057</v>
      </c>
      <c r="P3515" t="s">
        <v>179</v>
      </c>
      <c r="Q3515" s="7">
        <v>36.299999999999997</v>
      </c>
      <c r="R3515" s="2">
        <v>488</v>
      </c>
      <c r="S3515" t="s">
        <v>1292</v>
      </c>
      <c r="T3515" t="s">
        <v>32</v>
      </c>
      <c r="U3515">
        <v>222</v>
      </c>
      <c r="V3515">
        <v>520</v>
      </c>
    </row>
    <row r="3516" spans="1:22" ht="13.5" customHeight="1" x14ac:dyDescent="0.15">
      <c r="A3516" s="2" t="s">
        <v>1889</v>
      </c>
      <c r="B3516" s="2" t="s">
        <v>1890</v>
      </c>
      <c r="C3516" t="s">
        <v>6987</v>
      </c>
      <c r="D3516" t="s">
        <v>56</v>
      </c>
      <c r="E3516" s="16" t="s">
        <v>57</v>
      </c>
      <c r="F3516" t="s">
        <v>1077</v>
      </c>
      <c r="G3516" t="s">
        <v>24</v>
      </c>
      <c r="H3516" t="s">
        <v>25</v>
      </c>
      <c r="I3516" s="7">
        <v>12</v>
      </c>
      <c r="J3516" t="s">
        <v>29</v>
      </c>
      <c r="K3516" s="7">
        <v>16</v>
      </c>
      <c r="L3516" s="2" t="s">
        <v>1897</v>
      </c>
      <c r="M3516" s="12">
        <v>55</v>
      </c>
      <c r="N3516" t="s">
        <v>158</v>
      </c>
      <c r="O3516" t="s">
        <v>1074</v>
      </c>
      <c r="P3516" t="s">
        <v>366</v>
      </c>
      <c r="Q3516" s="7">
        <v>34.9</v>
      </c>
      <c r="R3516" s="2">
        <v>504</v>
      </c>
      <c r="S3516" t="s">
        <v>1123</v>
      </c>
      <c r="T3516" s="3">
        <v>44504</v>
      </c>
      <c r="U3516">
        <v>10912</v>
      </c>
      <c r="V3516">
        <v>519</v>
      </c>
    </row>
    <row r="3517" spans="1:22" ht="13.5" customHeight="1" x14ac:dyDescent="0.15">
      <c r="A3517" s="2" t="s">
        <v>1889</v>
      </c>
      <c r="B3517" s="2" t="s">
        <v>1890</v>
      </c>
      <c r="C3517" t="s">
        <v>6987</v>
      </c>
      <c r="D3517" t="s">
        <v>56</v>
      </c>
      <c r="E3517" s="16" t="s">
        <v>57</v>
      </c>
      <c r="F3517" t="s">
        <v>1077</v>
      </c>
      <c r="G3517" t="s">
        <v>24</v>
      </c>
      <c r="H3517" t="s">
        <v>25</v>
      </c>
      <c r="I3517" s="7">
        <v>11</v>
      </c>
      <c r="J3517" t="s">
        <v>26</v>
      </c>
      <c r="K3517" s="7">
        <v>11</v>
      </c>
      <c r="L3517" s="2" t="s">
        <v>1447</v>
      </c>
      <c r="M3517" s="12">
        <v>57</v>
      </c>
      <c r="N3517" t="s">
        <v>30</v>
      </c>
      <c r="O3517" t="s">
        <v>1091</v>
      </c>
      <c r="P3517" t="s">
        <v>177</v>
      </c>
      <c r="Q3517" s="7">
        <v>33.9</v>
      </c>
      <c r="R3517" s="2">
        <v>490</v>
      </c>
      <c r="S3517" t="s">
        <v>1092</v>
      </c>
      <c r="T3517" s="3">
        <v>44504</v>
      </c>
      <c r="U3517">
        <v>141513</v>
      </c>
      <c r="V3517">
        <v>518</v>
      </c>
    </row>
    <row r="3518" spans="1:22" ht="13.5" customHeight="1" x14ac:dyDescent="0.15">
      <c r="A3518" s="2" t="s">
        <v>1889</v>
      </c>
      <c r="B3518" s="2" t="s">
        <v>1890</v>
      </c>
      <c r="C3518" t="s">
        <v>6987</v>
      </c>
      <c r="D3518" t="s">
        <v>56</v>
      </c>
      <c r="E3518" s="16" t="s">
        <v>57</v>
      </c>
      <c r="F3518" t="s">
        <v>1077</v>
      </c>
      <c r="G3518" t="s">
        <v>24</v>
      </c>
      <c r="H3518" t="s">
        <v>25</v>
      </c>
      <c r="I3518" s="7">
        <v>10</v>
      </c>
      <c r="J3518" t="s">
        <v>47</v>
      </c>
      <c r="K3518" s="7">
        <v>7</v>
      </c>
      <c r="L3518" s="2" t="s">
        <v>1896</v>
      </c>
      <c r="M3518" s="12">
        <v>55</v>
      </c>
      <c r="N3518" t="s">
        <v>48</v>
      </c>
      <c r="O3518" t="s">
        <v>1053</v>
      </c>
      <c r="P3518" t="s">
        <v>365</v>
      </c>
      <c r="Q3518" s="7">
        <v>33.5</v>
      </c>
      <c r="R3518" s="2">
        <v>468</v>
      </c>
      <c r="S3518" t="s">
        <v>1151</v>
      </c>
      <c r="T3518" s="7">
        <v>1</v>
      </c>
      <c r="U3518">
        <v>161616</v>
      </c>
      <c r="V3518">
        <v>517</v>
      </c>
    </row>
    <row r="3519" spans="1:22" ht="13.5" customHeight="1" x14ac:dyDescent="0.15">
      <c r="A3519" s="2" t="s">
        <v>1889</v>
      </c>
      <c r="B3519" s="2" t="s">
        <v>1890</v>
      </c>
      <c r="C3519" t="s">
        <v>6987</v>
      </c>
      <c r="D3519" t="s">
        <v>56</v>
      </c>
      <c r="E3519" s="16" t="s">
        <v>57</v>
      </c>
      <c r="F3519" t="s">
        <v>1077</v>
      </c>
      <c r="G3519" t="s">
        <v>24</v>
      </c>
      <c r="H3519" t="s">
        <v>25</v>
      </c>
      <c r="I3519" s="7">
        <v>9</v>
      </c>
      <c r="J3519" t="s">
        <v>47</v>
      </c>
      <c r="K3519" s="7">
        <v>8</v>
      </c>
      <c r="L3519" s="2" t="s">
        <v>1895</v>
      </c>
      <c r="M3519" s="12">
        <v>57</v>
      </c>
      <c r="N3519" t="s">
        <v>27</v>
      </c>
      <c r="O3519" t="s">
        <v>1072</v>
      </c>
      <c r="P3519" t="s">
        <v>364</v>
      </c>
      <c r="Q3519" s="7">
        <v>34.200000000000003</v>
      </c>
      <c r="R3519" s="2">
        <v>506</v>
      </c>
      <c r="S3519" t="s">
        <v>1119</v>
      </c>
      <c r="T3519" t="s">
        <v>34</v>
      </c>
      <c r="U3519">
        <v>81213</v>
      </c>
      <c r="V3519">
        <v>516</v>
      </c>
    </row>
    <row r="3520" spans="1:22" ht="13.5" customHeight="1" x14ac:dyDescent="0.15">
      <c r="A3520" s="2" t="s">
        <v>1889</v>
      </c>
      <c r="B3520" s="2" t="s">
        <v>1890</v>
      </c>
      <c r="C3520" t="s">
        <v>6987</v>
      </c>
      <c r="D3520" t="s">
        <v>56</v>
      </c>
      <c r="E3520" s="16" t="s">
        <v>57</v>
      </c>
      <c r="F3520" t="s">
        <v>1077</v>
      </c>
      <c r="G3520" t="s">
        <v>24</v>
      </c>
      <c r="H3520" t="s">
        <v>25</v>
      </c>
      <c r="I3520" s="7">
        <v>8</v>
      </c>
      <c r="J3520" t="s">
        <v>39</v>
      </c>
      <c r="K3520" s="7">
        <v>6</v>
      </c>
      <c r="L3520" s="2" t="s">
        <v>1444</v>
      </c>
      <c r="M3520" s="12">
        <v>56.5</v>
      </c>
      <c r="N3520" t="s">
        <v>48</v>
      </c>
      <c r="O3520" t="s">
        <v>97</v>
      </c>
      <c r="P3520" t="s">
        <v>364</v>
      </c>
      <c r="Q3520" s="7">
        <v>34.299999999999997</v>
      </c>
      <c r="R3520" s="2">
        <v>528</v>
      </c>
      <c r="S3520" t="s">
        <v>1086</v>
      </c>
      <c r="T3520" t="s">
        <v>32</v>
      </c>
      <c r="U3520">
        <v>1499</v>
      </c>
      <c r="V3520">
        <v>515</v>
      </c>
    </row>
    <row r="3521" spans="1:22" ht="13.5" customHeight="1" x14ac:dyDescent="0.15">
      <c r="A3521" s="2" t="s">
        <v>1889</v>
      </c>
      <c r="B3521" s="2" t="s">
        <v>1890</v>
      </c>
      <c r="C3521" t="s">
        <v>6987</v>
      </c>
      <c r="D3521" t="s">
        <v>56</v>
      </c>
      <c r="E3521" s="16" t="s">
        <v>57</v>
      </c>
      <c r="F3521" t="s">
        <v>1077</v>
      </c>
      <c r="G3521" t="s">
        <v>24</v>
      </c>
      <c r="H3521" t="s">
        <v>25</v>
      </c>
      <c r="I3521" s="7">
        <v>7</v>
      </c>
      <c r="J3521" t="s">
        <v>41</v>
      </c>
      <c r="K3521" s="7">
        <v>4</v>
      </c>
      <c r="L3521" s="2" t="s">
        <v>1894</v>
      </c>
      <c r="M3521" s="12">
        <v>56</v>
      </c>
      <c r="N3521" t="s">
        <v>48</v>
      </c>
      <c r="O3521" t="s">
        <v>1061</v>
      </c>
      <c r="P3521" t="s">
        <v>363</v>
      </c>
      <c r="Q3521" s="7">
        <v>34.200000000000003</v>
      </c>
      <c r="R3521" s="2">
        <v>506</v>
      </c>
      <c r="S3521" t="s">
        <v>1291</v>
      </c>
      <c r="T3521" t="s">
        <v>34</v>
      </c>
      <c r="U3521">
        <v>1099</v>
      </c>
      <c r="V3521">
        <v>514</v>
      </c>
    </row>
    <row r="3522" spans="1:22" ht="13.5" customHeight="1" x14ac:dyDescent="0.15">
      <c r="A3522" s="2" t="s">
        <v>1889</v>
      </c>
      <c r="B3522" s="2" t="s">
        <v>1890</v>
      </c>
      <c r="C3522" t="s">
        <v>6987</v>
      </c>
      <c r="D3522" t="s">
        <v>56</v>
      </c>
      <c r="E3522" s="16" t="s">
        <v>57</v>
      </c>
      <c r="F3522" t="s">
        <v>1077</v>
      </c>
      <c r="G3522" t="s">
        <v>24</v>
      </c>
      <c r="H3522" t="s">
        <v>25</v>
      </c>
      <c r="I3522" s="7">
        <v>6</v>
      </c>
      <c r="J3522" t="s">
        <v>53</v>
      </c>
      <c r="K3522" s="7">
        <v>10</v>
      </c>
      <c r="L3522" s="2" t="s">
        <v>1452</v>
      </c>
      <c r="M3522" s="12">
        <v>57</v>
      </c>
      <c r="N3522" t="s">
        <v>48</v>
      </c>
      <c r="O3522" t="s">
        <v>1137</v>
      </c>
      <c r="P3522" t="s">
        <v>363</v>
      </c>
      <c r="Q3522" s="7">
        <v>34.1</v>
      </c>
      <c r="R3522" s="2">
        <v>466</v>
      </c>
      <c r="S3522" t="s">
        <v>1100</v>
      </c>
      <c r="T3522" t="s">
        <v>34</v>
      </c>
      <c r="U3522">
        <v>10129</v>
      </c>
      <c r="V3522">
        <v>513</v>
      </c>
    </row>
    <row r="3523" spans="1:22" ht="13.5" customHeight="1" x14ac:dyDescent="0.15">
      <c r="A3523" s="2" t="s">
        <v>1889</v>
      </c>
      <c r="B3523" s="2" t="s">
        <v>1890</v>
      </c>
      <c r="C3523" t="s">
        <v>6987</v>
      </c>
      <c r="D3523" t="s">
        <v>56</v>
      </c>
      <c r="E3523" s="16" t="s">
        <v>57</v>
      </c>
      <c r="F3523" t="s">
        <v>1077</v>
      </c>
      <c r="G3523" t="s">
        <v>24</v>
      </c>
      <c r="H3523" t="s">
        <v>25</v>
      </c>
      <c r="I3523" s="7">
        <v>5</v>
      </c>
      <c r="J3523" t="s">
        <v>39</v>
      </c>
      <c r="K3523" s="7">
        <v>5</v>
      </c>
      <c r="L3523" s="2" t="s">
        <v>1802</v>
      </c>
      <c r="M3523" s="12">
        <v>57.5</v>
      </c>
      <c r="N3523" t="s">
        <v>30</v>
      </c>
      <c r="O3523" t="s">
        <v>1120</v>
      </c>
      <c r="P3523" t="s">
        <v>174</v>
      </c>
      <c r="Q3523" s="7">
        <v>35</v>
      </c>
      <c r="R3523" s="2">
        <v>500</v>
      </c>
      <c r="S3523" t="s">
        <v>1139</v>
      </c>
      <c r="T3523" t="s">
        <v>60</v>
      </c>
      <c r="U3523">
        <v>645</v>
      </c>
      <c r="V3523">
        <v>512</v>
      </c>
    </row>
    <row r="3524" spans="1:22" ht="13.5" customHeight="1" x14ac:dyDescent="0.15">
      <c r="A3524" s="2" t="s">
        <v>1889</v>
      </c>
      <c r="B3524" s="2" t="s">
        <v>1890</v>
      </c>
      <c r="C3524" t="s">
        <v>6987</v>
      </c>
      <c r="D3524" t="s">
        <v>56</v>
      </c>
      <c r="E3524" s="16" t="s">
        <v>57</v>
      </c>
      <c r="F3524" t="s">
        <v>1077</v>
      </c>
      <c r="G3524" t="s">
        <v>24</v>
      </c>
      <c r="H3524" t="s">
        <v>25</v>
      </c>
      <c r="I3524" s="7">
        <v>4</v>
      </c>
      <c r="J3524" t="s">
        <v>45</v>
      </c>
      <c r="K3524" s="7">
        <v>14</v>
      </c>
      <c r="L3524" s="2" t="s">
        <v>1893</v>
      </c>
      <c r="M3524" s="12">
        <v>54</v>
      </c>
      <c r="N3524" t="s">
        <v>30</v>
      </c>
      <c r="O3524" t="s">
        <v>1108</v>
      </c>
      <c r="P3524" t="s">
        <v>173</v>
      </c>
      <c r="Q3524" s="7">
        <v>33.4</v>
      </c>
      <c r="R3524" s="2">
        <v>474</v>
      </c>
      <c r="S3524" t="s">
        <v>1171</v>
      </c>
      <c r="T3524" s="3">
        <v>44504</v>
      </c>
      <c r="U3524">
        <v>131413</v>
      </c>
      <c r="V3524">
        <v>511</v>
      </c>
    </row>
    <row r="3525" spans="1:22" ht="13.5" customHeight="1" x14ac:dyDescent="0.15">
      <c r="A3525" s="2" t="s">
        <v>1889</v>
      </c>
      <c r="B3525" s="2" t="s">
        <v>1890</v>
      </c>
      <c r="C3525" t="s">
        <v>6987</v>
      </c>
      <c r="D3525" t="s">
        <v>56</v>
      </c>
      <c r="E3525" s="16" t="s">
        <v>57</v>
      </c>
      <c r="F3525" t="s">
        <v>1077</v>
      </c>
      <c r="G3525" t="s">
        <v>24</v>
      </c>
      <c r="H3525" t="s">
        <v>25</v>
      </c>
      <c r="I3525" s="7">
        <v>3</v>
      </c>
      <c r="J3525" t="s">
        <v>45</v>
      </c>
      <c r="K3525" s="7">
        <v>13</v>
      </c>
      <c r="L3525" s="2" t="s">
        <v>1441</v>
      </c>
      <c r="M3525" s="12">
        <v>56</v>
      </c>
      <c r="N3525" t="s">
        <v>27</v>
      </c>
      <c r="O3525" t="s">
        <v>1055</v>
      </c>
      <c r="P3525" t="s">
        <v>362</v>
      </c>
      <c r="Q3525" s="7">
        <v>34.5</v>
      </c>
      <c r="R3525" s="2">
        <v>454</v>
      </c>
      <c r="S3525" t="s">
        <v>1081</v>
      </c>
      <c r="T3525" t="s">
        <v>36</v>
      </c>
      <c r="U3525">
        <v>676</v>
      </c>
      <c r="V3525">
        <v>510</v>
      </c>
    </row>
    <row r="3526" spans="1:22" ht="13.5" customHeight="1" x14ac:dyDescent="0.15">
      <c r="A3526" s="2" t="s">
        <v>1889</v>
      </c>
      <c r="B3526" s="2" t="s">
        <v>1890</v>
      </c>
      <c r="C3526" t="s">
        <v>6987</v>
      </c>
      <c r="D3526" t="s">
        <v>56</v>
      </c>
      <c r="E3526" s="16" t="s">
        <v>57</v>
      </c>
      <c r="F3526" t="s">
        <v>1077</v>
      </c>
      <c r="G3526" t="s">
        <v>24</v>
      </c>
      <c r="H3526" t="s">
        <v>25</v>
      </c>
      <c r="I3526" s="7">
        <v>2</v>
      </c>
      <c r="J3526" t="s">
        <v>26</v>
      </c>
      <c r="K3526" s="7">
        <v>12</v>
      </c>
      <c r="L3526" s="2" t="s">
        <v>1892</v>
      </c>
      <c r="M3526" s="12">
        <v>55</v>
      </c>
      <c r="N3526" t="s">
        <v>63</v>
      </c>
      <c r="O3526" t="s">
        <v>1099</v>
      </c>
      <c r="P3526" t="s">
        <v>362</v>
      </c>
      <c r="Q3526" s="7">
        <v>34</v>
      </c>
      <c r="R3526" s="2">
        <v>498</v>
      </c>
      <c r="S3526" t="s">
        <v>1064</v>
      </c>
      <c r="T3526" t="s">
        <v>34</v>
      </c>
      <c r="U3526">
        <v>888</v>
      </c>
      <c r="V3526">
        <v>509</v>
      </c>
    </row>
    <row r="3527" spans="1:22" ht="13.5" customHeight="1" x14ac:dyDescent="0.15">
      <c r="A3527" s="2" t="s">
        <v>1889</v>
      </c>
      <c r="B3527" s="2" t="s">
        <v>1890</v>
      </c>
      <c r="C3527" t="s">
        <v>6987</v>
      </c>
      <c r="D3527" t="s">
        <v>56</v>
      </c>
      <c r="E3527" s="16" t="s">
        <v>57</v>
      </c>
      <c r="F3527" t="s">
        <v>1077</v>
      </c>
      <c r="G3527" t="s">
        <v>24</v>
      </c>
      <c r="H3527" t="s">
        <v>25</v>
      </c>
      <c r="I3527" s="7">
        <v>1</v>
      </c>
      <c r="J3527" t="s">
        <v>33</v>
      </c>
      <c r="K3527" s="7">
        <v>2</v>
      </c>
      <c r="L3527" s="2" t="s">
        <v>1891</v>
      </c>
      <c r="M3527" s="12">
        <v>55</v>
      </c>
      <c r="N3527" t="s">
        <v>27</v>
      </c>
      <c r="O3527" t="s">
        <v>1078</v>
      </c>
      <c r="P3527" t="s">
        <v>362</v>
      </c>
      <c r="Q3527" s="7">
        <v>34.799999999999997</v>
      </c>
      <c r="R3527" s="2">
        <v>540</v>
      </c>
      <c r="S3527" t="s">
        <v>1217</v>
      </c>
      <c r="U3527">
        <v>343</v>
      </c>
      <c r="V3527">
        <v>508</v>
      </c>
    </row>
    <row r="3528" spans="1:22" ht="13.5" customHeight="1" x14ac:dyDescent="0.15">
      <c r="A3528" s="2" t="s">
        <v>1887</v>
      </c>
      <c r="B3528" s="2" t="s">
        <v>1888</v>
      </c>
      <c r="C3528" t="s">
        <v>6986</v>
      </c>
      <c r="D3528" t="s">
        <v>227</v>
      </c>
      <c r="E3528" s="16" t="s">
        <v>160</v>
      </c>
      <c r="F3528" t="s">
        <v>133</v>
      </c>
      <c r="G3528" t="s">
        <v>24</v>
      </c>
      <c r="H3528" t="s">
        <v>228</v>
      </c>
      <c r="I3528" s="7">
        <v>18</v>
      </c>
      <c r="J3528" t="s">
        <v>53</v>
      </c>
      <c r="K3528" s="7">
        <v>10</v>
      </c>
      <c r="L3528" s="2" t="s">
        <v>1602</v>
      </c>
      <c r="M3528" s="12">
        <v>55</v>
      </c>
      <c r="N3528" t="s">
        <v>63</v>
      </c>
      <c r="O3528" t="s">
        <v>1106</v>
      </c>
      <c r="P3528" t="s">
        <v>168</v>
      </c>
      <c r="Q3528" s="7">
        <v>35.799999999999997</v>
      </c>
      <c r="R3528" s="2">
        <v>442</v>
      </c>
      <c r="S3528" t="s">
        <v>1194</v>
      </c>
      <c r="T3528" t="s">
        <v>60</v>
      </c>
      <c r="U3528">
        <v>22</v>
      </c>
      <c r="V3528">
        <v>507</v>
      </c>
    </row>
    <row r="3529" spans="1:22" ht="13.5" customHeight="1" x14ac:dyDescent="0.15">
      <c r="A3529" s="2" t="s">
        <v>1887</v>
      </c>
      <c r="B3529" s="2" t="s">
        <v>1888</v>
      </c>
      <c r="C3529" t="s">
        <v>6986</v>
      </c>
      <c r="D3529" t="s">
        <v>227</v>
      </c>
      <c r="E3529" s="16" t="s">
        <v>160</v>
      </c>
      <c r="F3529" t="s">
        <v>133</v>
      </c>
      <c r="G3529" t="s">
        <v>24</v>
      </c>
      <c r="H3529" t="s">
        <v>228</v>
      </c>
      <c r="I3529" s="7">
        <v>17</v>
      </c>
      <c r="J3529" t="s">
        <v>33</v>
      </c>
      <c r="K3529" s="7">
        <v>1</v>
      </c>
      <c r="L3529" s="2" t="s">
        <v>1729</v>
      </c>
      <c r="M3529" s="12">
        <v>57</v>
      </c>
      <c r="N3529" t="s">
        <v>267</v>
      </c>
      <c r="O3529" t="s">
        <v>1223</v>
      </c>
      <c r="P3529" t="s">
        <v>167</v>
      </c>
      <c r="Q3529" s="7">
        <v>34.700000000000003</v>
      </c>
      <c r="R3529" s="2">
        <v>514</v>
      </c>
      <c r="S3529" t="s">
        <v>1195</v>
      </c>
      <c r="T3529" t="s">
        <v>32</v>
      </c>
      <c r="U3529">
        <v>1516</v>
      </c>
      <c r="V3529">
        <v>506</v>
      </c>
    </row>
    <row r="3530" spans="1:22" ht="13.5" customHeight="1" x14ac:dyDescent="0.15">
      <c r="A3530" s="2" t="s">
        <v>1887</v>
      </c>
      <c r="B3530" s="2" t="s">
        <v>1888</v>
      </c>
      <c r="C3530" t="s">
        <v>6986</v>
      </c>
      <c r="D3530" t="s">
        <v>227</v>
      </c>
      <c r="E3530" s="16" t="s">
        <v>160</v>
      </c>
      <c r="F3530" t="s">
        <v>133</v>
      </c>
      <c r="G3530" t="s">
        <v>24</v>
      </c>
      <c r="H3530" t="s">
        <v>228</v>
      </c>
      <c r="I3530" s="7">
        <v>16</v>
      </c>
      <c r="J3530" t="s">
        <v>29</v>
      </c>
      <c r="K3530" s="7">
        <v>18</v>
      </c>
      <c r="L3530" s="2" t="s">
        <v>1590</v>
      </c>
      <c r="M3530" s="12">
        <v>55</v>
      </c>
      <c r="N3530" t="s">
        <v>35</v>
      </c>
      <c r="O3530" t="s">
        <v>79</v>
      </c>
      <c r="P3530" t="s">
        <v>361</v>
      </c>
      <c r="Q3530" s="7">
        <v>34.6</v>
      </c>
      <c r="R3530" s="2">
        <v>506</v>
      </c>
      <c r="S3530" t="s">
        <v>1194</v>
      </c>
      <c r="T3530" t="s">
        <v>32</v>
      </c>
      <c r="U3530">
        <v>1716</v>
      </c>
      <c r="V3530">
        <v>505</v>
      </c>
    </row>
    <row r="3531" spans="1:22" ht="13.5" customHeight="1" x14ac:dyDescent="0.15">
      <c r="A3531" s="2" t="s">
        <v>1887</v>
      </c>
      <c r="B3531" s="2" t="s">
        <v>1888</v>
      </c>
      <c r="C3531" t="s">
        <v>6986</v>
      </c>
      <c r="D3531" t="s">
        <v>227</v>
      </c>
      <c r="E3531" s="16" t="s">
        <v>160</v>
      </c>
      <c r="F3531" t="s">
        <v>133</v>
      </c>
      <c r="G3531" t="s">
        <v>24</v>
      </c>
      <c r="H3531" t="s">
        <v>228</v>
      </c>
      <c r="I3531" s="7">
        <v>15</v>
      </c>
      <c r="J3531" t="s">
        <v>45</v>
      </c>
      <c r="K3531" s="7">
        <v>15</v>
      </c>
      <c r="L3531" s="2" t="s">
        <v>1722</v>
      </c>
      <c r="M3531" s="12">
        <v>55</v>
      </c>
      <c r="N3531" t="s">
        <v>63</v>
      </c>
      <c r="O3531" t="s">
        <v>1070</v>
      </c>
      <c r="P3531" t="s">
        <v>166</v>
      </c>
      <c r="Q3531" s="7">
        <v>35.799999999999997</v>
      </c>
      <c r="R3531" s="2">
        <v>480</v>
      </c>
      <c r="S3531" t="s">
        <v>1105</v>
      </c>
      <c r="T3531" t="s">
        <v>34</v>
      </c>
      <c r="U3531">
        <v>11</v>
      </c>
      <c r="V3531">
        <v>504</v>
      </c>
    </row>
    <row r="3532" spans="1:22" ht="13.5" customHeight="1" x14ac:dyDescent="0.15">
      <c r="A3532" s="2" t="s">
        <v>1887</v>
      </c>
      <c r="B3532" s="2" t="s">
        <v>1888</v>
      </c>
      <c r="C3532" t="s">
        <v>6986</v>
      </c>
      <c r="D3532" t="s">
        <v>227</v>
      </c>
      <c r="E3532" s="16" t="s">
        <v>160</v>
      </c>
      <c r="F3532" t="s">
        <v>133</v>
      </c>
      <c r="G3532" t="s">
        <v>24</v>
      </c>
      <c r="H3532" t="s">
        <v>228</v>
      </c>
      <c r="I3532" s="7">
        <v>14</v>
      </c>
      <c r="J3532" t="s">
        <v>53</v>
      </c>
      <c r="K3532" s="7">
        <v>9</v>
      </c>
      <c r="L3532" s="2" t="s">
        <v>1723</v>
      </c>
      <c r="M3532" s="12">
        <v>55</v>
      </c>
      <c r="N3532" t="s">
        <v>35</v>
      </c>
      <c r="O3532" t="s">
        <v>1074</v>
      </c>
      <c r="P3532" t="s">
        <v>165</v>
      </c>
      <c r="Q3532" s="7">
        <v>35.200000000000003</v>
      </c>
      <c r="R3532" s="2">
        <v>528</v>
      </c>
      <c r="S3532" t="s">
        <v>1235</v>
      </c>
      <c r="T3532" t="s">
        <v>60</v>
      </c>
      <c r="U3532">
        <v>65</v>
      </c>
      <c r="V3532">
        <v>503</v>
      </c>
    </row>
    <row r="3533" spans="1:22" ht="13.5" customHeight="1" x14ac:dyDescent="0.15">
      <c r="A3533" s="2" t="s">
        <v>1887</v>
      </c>
      <c r="B3533" s="2" t="s">
        <v>1888</v>
      </c>
      <c r="C3533" t="s">
        <v>6986</v>
      </c>
      <c r="D3533" t="s">
        <v>227</v>
      </c>
      <c r="E3533" s="16" t="s">
        <v>160</v>
      </c>
      <c r="F3533" t="s">
        <v>133</v>
      </c>
      <c r="G3533" t="s">
        <v>24</v>
      </c>
      <c r="H3533" t="s">
        <v>228</v>
      </c>
      <c r="I3533" s="7">
        <v>13</v>
      </c>
      <c r="J3533" t="s">
        <v>26</v>
      </c>
      <c r="K3533" s="7">
        <v>11</v>
      </c>
      <c r="L3533" s="2" t="s">
        <v>1717</v>
      </c>
      <c r="M3533" s="12">
        <v>57</v>
      </c>
      <c r="N3533" t="s">
        <v>40</v>
      </c>
      <c r="O3533" t="s">
        <v>1055</v>
      </c>
      <c r="P3533" t="s">
        <v>164</v>
      </c>
      <c r="Q3533" s="7">
        <v>34.299999999999997</v>
      </c>
      <c r="R3533" s="2">
        <v>514</v>
      </c>
      <c r="S3533" t="s">
        <v>1081</v>
      </c>
      <c r="T3533" s="7">
        <v>4</v>
      </c>
      <c r="U3533">
        <v>1816</v>
      </c>
      <c r="V3533">
        <v>502</v>
      </c>
    </row>
    <row r="3534" spans="1:22" ht="13.5" customHeight="1" x14ac:dyDescent="0.15">
      <c r="A3534" s="2" t="s">
        <v>1887</v>
      </c>
      <c r="B3534" s="2" t="s">
        <v>1888</v>
      </c>
      <c r="C3534" t="s">
        <v>6986</v>
      </c>
      <c r="D3534" t="s">
        <v>227</v>
      </c>
      <c r="E3534" s="16" t="s">
        <v>160</v>
      </c>
      <c r="F3534" t="s">
        <v>133</v>
      </c>
      <c r="G3534" t="s">
        <v>24</v>
      </c>
      <c r="H3534" t="s">
        <v>228</v>
      </c>
      <c r="I3534" s="7">
        <v>12</v>
      </c>
      <c r="J3534" t="s">
        <v>45</v>
      </c>
      <c r="K3534" s="7">
        <v>14</v>
      </c>
      <c r="L3534" s="2" t="s">
        <v>1591</v>
      </c>
      <c r="M3534" s="12">
        <v>55</v>
      </c>
      <c r="N3534" t="s">
        <v>35</v>
      </c>
      <c r="O3534" t="s">
        <v>1219</v>
      </c>
      <c r="P3534" t="s">
        <v>263</v>
      </c>
      <c r="Q3534" s="7">
        <v>34.200000000000003</v>
      </c>
      <c r="R3534" s="2">
        <v>494</v>
      </c>
      <c r="S3534" t="s">
        <v>1195</v>
      </c>
      <c r="T3534" t="s">
        <v>36</v>
      </c>
      <c r="U3534">
        <v>98</v>
      </c>
      <c r="V3534">
        <v>501</v>
      </c>
    </row>
    <row r="3535" spans="1:22" ht="13.5" customHeight="1" x14ac:dyDescent="0.15">
      <c r="A3535" s="2" t="s">
        <v>1887</v>
      </c>
      <c r="B3535" s="2" t="s">
        <v>1888</v>
      </c>
      <c r="C3535" t="s">
        <v>6986</v>
      </c>
      <c r="D3535" t="s">
        <v>227</v>
      </c>
      <c r="E3535" s="16" t="s">
        <v>160</v>
      </c>
      <c r="F3535" t="s">
        <v>133</v>
      </c>
      <c r="G3535" t="s">
        <v>24</v>
      </c>
      <c r="H3535" t="s">
        <v>228</v>
      </c>
      <c r="I3535" s="7">
        <v>11</v>
      </c>
      <c r="J3535" t="s">
        <v>29</v>
      </c>
      <c r="K3535" s="7">
        <v>17</v>
      </c>
      <c r="L3535" s="2" t="s">
        <v>1719</v>
      </c>
      <c r="M3535" s="12">
        <v>57</v>
      </c>
      <c r="N3535" t="s">
        <v>27</v>
      </c>
      <c r="O3535" t="s">
        <v>1075</v>
      </c>
      <c r="P3535" t="s">
        <v>263</v>
      </c>
      <c r="Q3535" s="7">
        <v>33.9</v>
      </c>
      <c r="R3535" s="2">
        <v>528</v>
      </c>
      <c r="S3535" t="s">
        <v>1194</v>
      </c>
      <c r="T3535" t="s">
        <v>36</v>
      </c>
      <c r="U3535">
        <v>912</v>
      </c>
      <c r="V3535">
        <v>500</v>
      </c>
    </row>
    <row r="3536" spans="1:22" ht="13.5" customHeight="1" x14ac:dyDescent="0.15">
      <c r="A3536" s="2" t="s">
        <v>1887</v>
      </c>
      <c r="B3536" s="2" t="s">
        <v>1888</v>
      </c>
      <c r="C3536" t="s">
        <v>6986</v>
      </c>
      <c r="D3536" t="s">
        <v>227</v>
      </c>
      <c r="E3536" s="16" t="s">
        <v>160</v>
      </c>
      <c r="F3536" t="s">
        <v>133</v>
      </c>
      <c r="G3536" t="s">
        <v>24</v>
      </c>
      <c r="H3536" t="s">
        <v>228</v>
      </c>
      <c r="I3536" s="7">
        <v>10</v>
      </c>
      <c r="J3536" t="s">
        <v>33</v>
      </c>
      <c r="K3536" s="7">
        <v>2</v>
      </c>
      <c r="L3536" s="2" t="s">
        <v>1598</v>
      </c>
      <c r="M3536" s="12">
        <v>57</v>
      </c>
      <c r="N3536" t="s">
        <v>40</v>
      </c>
      <c r="O3536" t="s">
        <v>1200</v>
      </c>
      <c r="P3536" t="s">
        <v>263</v>
      </c>
      <c r="Q3536" s="7">
        <v>34.200000000000003</v>
      </c>
      <c r="R3536" s="2">
        <v>444</v>
      </c>
      <c r="S3536" t="s">
        <v>1178</v>
      </c>
      <c r="T3536" t="s">
        <v>32</v>
      </c>
      <c r="U3536">
        <v>68</v>
      </c>
      <c r="V3536">
        <v>499</v>
      </c>
    </row>
    <row r="3537" spans="1:22" ht="13.5" customHeight="1" x14ac:dyDescent="0.15">
      <c r="A3537" s="2" t="s">
        <v>1887</v>
      </c>
      <c r="B3537" s="2" t="s">
        <v>1888</v>
      </c>
      <c r="C3537" t="s">
        <v>6986</v>
      </c>
      <c r="D3537" t="s">
        <v>227</v>
      </c>
      <c r="E3537" s="16" t="s">
        <v>160</v>
      </c>
      <c r="F3537" t="s">
        <v>133</v>
      </c>
      <c r="G3537" t="s">
        <v>24</v>
      </c>
      <c r="H3537" t="s">
        <v>228</v>
      </c>
      <c r="I3537" s="7">
        <v>9</v>
      </c>
      <c r="J3537" t="s">
        <v>39</v>
      </c>
      <c r="K3537" s="7">
        <v>6</v>
      </c>
      <c r="L3537" s="2" t="s">
        <v>1589</v>
      </c>
      <c r="M3537" s="12">
        <v>57</v>
      </c>
      <c r="N3537" t="s">
        <v>38</v>
      </c>
      <c r="O3537" t="s">
        <v>1078</v>
      </c>
      <c r="P3537" t="s">
        <v>360</v>
      </c>
      <c r="Q3537" s="7">
        <v>34.200000000000003</v>
      </c>
      <c r="R3537" s="2">
        <v>500</v>
      </c>
      <c r="S3537" t="s">
        <v>1143</v>
      </c>
      <c r="T3537" s="3">
        <v>44502</v>
      </c>
      <c r="U3537">
        <v>65</v>
      </c>
      <c r="V3537">
        <v>498</v>
      </c>
    </row>
    <row r="3538" spans="1:22" ht="13.5" customHeight="1" x14ac:dyDescent="0.15">
      <c r="A3538" s="2" t="s">
        <v>1887</v>
      </c>
      <c r="B3538" s="2" t="s">
        <v>1888</v>
      </c>
      <c r="C3538" t="s">
        <v>6986</v>
      </c>
      <c r="D3538" t="s">
        <v>227</v>
      </c>
      <c r="E3538" s="16" t="s">
        <v>160</v>
      </c>
      <c r="F3538" t="s">
        <v>133</v>
      </c>
      <c r="G3538" t="s">
        <v>24</v>
      </c>
      <c r="H3538" t="s">
        <v>228</v>
      </c>
      <c r="I3538" s="7">
        <v>8</v>
      </c>
      <c r="J3538" t="s">
        <v>26</v>
      </c>
      <c r="K3538" s="7">
        <v>12</v>
      </c>
      <c r="L3538" s="2" t="s">
        <v>1610</v>
      </c>
      <c r="M3538" s="12">
        <v>57</v>
      </c>
      <c r="N3538" t="s">
        <v>48</v>
      </c>
      <c r="O3538" t="s">
        <v>99</v>
      </c>
      <c r="P3538" t="s">
        <v>359</v>
      </c>
      <c r="Q3538" s="7">
        <v>33.700000000000003</v>
      </c>
      <c r="R3538" s="2">
        <v>516</v>
      </c>
      <c r="S3538" t="s">
        <v>1056</v>
      </c>
      <c r="T3538" t="s">
        <v>34</v>
      </c>
      <c r="U3538">
        <v>1112</v>
      </c>
      <c r="V3538">
        <v>497</v>
      </c>
    </row>
    <row r="3539" spans="1:22" ht="13.5" customHeight="1" x14ac:dyDescent="0.15">
      <c r="A3539" s="2" t="s">
        <v>1887</v>
      </c>
      <c r="B3539" s="2" t="s">
        <v>1888</v>
      </c>
      <c r="C3539" t="s">
        <v>6986</v>
      </c>
      <c r="D3539" t="s">
        <v>227</v>
      </c>
      <c r="E3539" s="16" t="s">
        <v>160</v>
      </c>
      <c r="F3539" t="s">
        <v>133</v>
      </c>
      <c r="G3539" t="s">
        <v>24</v>
      </c>
      <c r="H3539" t="s">
        <v>228</v>
      </c>
      <c r="I3539" s="7">
        <v>7</v>
      </c>
      <c r="J3539" t="s">
        <v>29</v>
      </c>
      <c r="K3539" s="7">
        <v>16</v>
      </c>
      <c r="L3539" s="2" t="s">
        <v>1662</v>
      </c>
      <c r="M3539" s="12">
        <v>55</v>
      </c>
      <c r="N3539" t="s">
        <v>130</v>
      </c>
      <c r="O3539" t="s">
        <v>1089</v>
      </c>
      <c r="P3539" t="s">
        <v>359</v>
      </c>
      <c r="Q3539" s="7">
        <v>33.5</v>
      </c>
      <c r="R3539" s="2">
        <v>480</v>
      </c>
      <c r="S3539" t="s">
        <v>1215</v>
      </c>
      <c r="T3539" s="3">
        <v>44504</v>
      </c>
      <c r="U3539">
        <v>1414</v>
      </c>
      <c r="V3539">
        <v>496</v>
      </c>
    </row>
    <row r="3540" spans="1:22" ht="13.5" customHeight="1" x14ac:dyDescent="0.15">
      <c r="A3540" s="2" t="s">
        <v>1887</v>
      </c>
      <c r="B3540" s="2" t="s">
        <v>1888</v>
      </c>
      <c r="C3540" t="s">
        <v>6986</v>
      </c>
      <c r="D3540" t="s">
        <v>227</v>
      </c>
      <c r="E3540" s="16" t="s">
        <v>160</v>
      </c>
      <c r="F3540" t="s">
        <v>133</v>
      </c>
      <c r="G3540" t="s">
        <v>24</v>
      </c>
      <c r="H3540" t="s">
        <v>228</v>
      </c>
      <c r="I3540" s="7">
        <v>6</v>
      </c>
      <c r="J3540" t="s">
        <v>47</v>
      </c>
      <c r="K3540" s="7">
        <v>8</v>
      </c>
      <c r="L3540" s="2" t="s">
        <v>1710</v>
      </c>
      <c r="M3540" s="12">
        <v>55</v>
      </c>
      <c r="N3540" t="s">
        <v>139</v>
      </c>
      <c r="O3540" t="s">
        <v>1084</v>
      </c>
      <c r="P3540" t="s">
        <v>358</v>
      </c>
      <c r="Q3540" s="7">
        <v>33.299999999999997</v>
      </c>
      <c r="R3540" s="2">
        <v>504</v>
      </c>
      <c r="S3540" t="s">
        <v>1110</v>
      </c>
      <c r="T3540" t="s">
        <v>36</v>
      </c>
      <c r="U3540">
        <v>1514</v>
      </c>
      <c r="V3540">
        <v>495</v>
      </c>
    </row>
    <row r="3541" spans="1:22" ht="13.5" customHeight="1" x14ac:dyDescent="0.15">
      <c r="A3541" s="2" t="s">
        <v>1887</v>
      </c>
      <c r="B3541" s="2" t="s">
        <v>1888</v>
      </c>
      <c r="C3541" t="s">
        <v>6986</v>
      </c>
      <c r="D3541" t="s">
        <v>227</v>
      </c>
      <c r="E3541" s="16" t="s">
        <v>160</v>
      </c>
      <c r="F3541" t="s">
        <v>133</v>
      </c>
      <c r="G3541" t="s">
        <v>24</v>
      </c>
      <c r="H3541" t="s">
        <v>228</v>
      </c>
      <c r="I3541" s="7">
        <v>5</v>
      </c>
      <c r="J3541" t="s">
        <v>39</v>
      </c>
      <c r="K3541" s="7">
        <v>5</v>
      </c>
      <c r="L3541" s="2" t="s">
        <v>1587</v>
      </c>
      <c r="M3541" s="12">
        <v>57</v>
      </c>
      <c r="N3541" t="s">
        <v>115</v>
      </c>
      <c r="O3541" t="s">
        <v>1201</v>
      </c>
      <c r="P3541" t="s">
        <v>358</v>
      </c>
      <c r="Q3541" s="7">
        <v>33.700000000000003</v>
      </c>
      <c r="R3541" s="2">
        <v>468</v>
      </c>
      <c r="S3541" t="s">
        <v>1193</v>
      </c>
      <c r="T3541" t="s">
        <v>32</v>
      </c>
      <c r="U3541">
        <v>118</v>
      </c>
      <c r="V3541">
        <v>494</v>
      </c>
    </row>
    <row r="3542" spans="1:22" ht="13.5" customHeight="1" x14ac:dyDescent="0.15">
      <c r="A3542" s="2" t="s">
        <v>1887</v>
      </c>
      <c r="B3542" s="2" t="s">
        <v>1888</v>
      </c>
      <c r="C3542" t="s">
        <v>6986</v>
      </c>
      <c r="D3542" t="s">
        <v>227</v>
      </c>
      <c r="E3542" s="16" t="s">
        <v>160</v>
      </c>
      <c r="F3542" t="s">
        <v>133</v>
      </c>
      <c r="G3542" t="s">
        <v>24</v>
      </c>
      <c r="H3542" t="s">
        <v>228</v>
      </c>
      <c r="I3542" s="7">
        <v>4</v>
      </c>
      <c r="J3542" t="s">
        <v>45</v>
      </c>
      <c r="K3542" s="7">
        <v>13</v>
      </c>
      <c r="L3542" s="2" t="s">
        <v>1585</v>
      </c>
      <c r="M3542" s="12">
        <v>57</v>
      </c>
      <c r="N3542" t="s">
        <v>30</v>
      </c>
      <c r="O3542" t="s">
        <v>1108</v>
      </c>
      <c r="P3542" t="s">
        <v>357</v>
      </c>
      <c r="Q3542" s="7">
        <v>34</v>
      </c>
      <c r="R3542" s="2">
        <v>472</v>
      </c>
      <c r="S3542" t="s">
        <v>1171</v>
      </c>
      <c r="T3542" t="s">
        <v>32</v>
      </c>
      <c r="U3542">
        <v>42</v>
      </c>
      <c r="V3542">
        <v>493</v>
      </c>
    </row>
    <row r="3543" spans="1:22" ht="13.5" customHeight="1" x14ac:dyDescent="0.15">
      <c r="A3543" s="2" t="s">
        <v>1887</v>
      </c>
      <c r="B3543" s="2" t="s">
        <v>1888</v>
      </c>
      <c r="C3543" t="s">
        <v>6986</v>
      </c>
      <c r="D3543" t="s">
        <v>227</v>
      </c>
      <c r="E3543" s="16" t="s">
        <v>160</v>
      </c>
      <c r="F3543" t="s">
        <v>133</v>
      </c>
      <c r="G3543" t="s">
        <v>24</v>
      </c>
      <c r="H3543" t="s">
        <v>228</v>
      </c>
      <c r="I3543" s="7">
        <v>3</v>
      </c>
      <c r="J3543" t="s">
        <v>47</v>
      </c>
      <c r="K3543" s="7">
        <v>7</v>
      </c>
      <c r="L3543" s="2" t="s">
        <v>1614</v>
      </c>
      <c r="M3543" s="12">
        <v>57</v>
      </c>
      <c r="N3543" t="s">
        <v>48</v>
      </c>
      <c r="O3543" t="s">
        <v>1085</v>
      </c>
      <c r="P3543" t="s">
        <v>356</v>
      </c>
      <c r="Q3543" s="7">
        <v>33.4</v>
      </c>
      <c r="R3543" s="2">
        <v>490</v>
      </c>
      <c r="S3543" t="s">
        <v>1205</v>
      </c>
      <c r="T3543" t="s">
        <v>46</v>
      </c>
      <c r="U3543">
        <v>1311</v>
      </c>
      <c r="V3543">
        <v>492</v>
      </c>
    </row>
    <row r="3544" spans="1:22" ht="13.5" customHeight="1" x14ac:dyDescent="0.15">
      <c r="A3544" s="2" t="s">
        <v>1887</v>
      </c>
      <c r="B3544" s="2" t="s">
        <v>1888</v>
      </c>
      <c r="C3544" t="s">
        <v>6986</v>
      </c>
      <c r="D3544" t="s">
        <v>227</v>
      </c>
      <c r="E3544" s="16" t="s">
        <v>160</v>
      </c>
      <c r="F3544" t="s">
        <v>133</v>
      </c>
      <c r="G3544" t="s">
        <v>24</v>
      </c>
      <c r="H3544" t="s">
        <v>228</v>
      </c>
      <c r="I3544" s="7">
        <v>2</v>
      </c>
      <c r="J3544" t="s">
        <v>41</v>
      </c>
      <c r="K3544" s="7">
        <v>4</v>
      </c>
      <c r="L3544" s="2" t="s">
        <v>1599</v>
      </c>
      <c r="M3544" s="12">
        <v>57</v>
      </c>
      <c r="N3544" t="s">
        <v>48</v>
      </c>
      <c r="O3544" t="s">
        <v>1208</v>
      </c>
      <c r="P3544" t="s">
        <v>356</v>
      </c>
      <c r="Q3544" s="7">
        <v>33.9</v>
      </c>
      <c r="R3544" s="2">
        <v>504</v>
      </c>
      <c r="S3544" t="s">
        <v>1163</v>
      </c>
      <c r="T3544" t="s">
        <v>32</v>
      </c>
      <c r="U3544">
        <v>32</v>
      </c>
      <c r="V3544">
        <v>491</v>
      </c>
    </row>
    <row r="3545" spans="1:22" ht="13.5" customHeight="1" x14ac:dyDescent="0.15">
      <c r="A3545" s="2" t="s">
        <v>1887</v>
      </c>
      <c r="B3545" s="2" t="s">
        <v>1888</v>
      </c>
      <c r="C3545" t="s">
        <v>6986</v>
      </c>
      <c r="D3545" t="s">
        <v>227</v>
      </c>
      <c r="E3545" s="16" t="s">
        <v>160</v>
      </c>
      <c r="F3545" t="s">
        <v>133</v>
      </c>
      <c r="G3545" t="s">
        <v>24</v>
      </c>
      <c r="H3545" t="s">
        <v>228</v>
      </c>
      <c r="I3545" s="7">
        <v>1</v>
      </c>
      <c r="J3545" t="s">
        <v>41</v>
      </c>
      <c r="K3545" s="7">
        <v>3</v>
      </c>
      <c r="L3545" s="2" t="s">
        <v>1713</v>
      </c>
      <c r="M3545" s="12">
        <v>57</v>
      </c>
      <c r="N3545" t="s">
        <v>30</v>
      </c>
      <c r="O3545" t="s">
        <v>1099</v>
      </c>
      <c r="P3545" t="s">
        <v>260</v>
      </c>
      <c r="Q3545" s="7">
        <v>33.6</v>
      </c>
      <c r="R3545" s="2">
        <v>492</v>
      </c>
      <c r="S3545" t="s">
        <v>1139</v>
      </c>
      <c r="U3545">
        <v>45</v>
      </c>
      <c r="V3545">
        <v>490</v>
      </c>
    </row>
    <row r="3546" spans="1:22" ht="13.5" customHeight="1" x14ac:dyDescent="0.15">
      <c r="A3546" s="2" t="s">
        <v>1871</v>
      </c>
      <c r="B3546" s="2" t="s">
        <v>1872</v>
      </c>
      <c r="C3546" t="s">
        <v>6986</v>
      </c>
      <c r="D3546" t="s">
        <v>345</v>
      </c>
      <c r="E3546" s="16" t="s">
        <v>119</v>
      </c>
      <c r="F3546" t="s">
        <v>346</v>
      </c>
      <c r="G3546" t="s">
        <v>24</v>
      </c>
      <c r="H3546" t="s">
        <v>25</v>
      </c>
      <c r="I3546" s="7">
        <v>16</v>
      </c>
      <c r="J3546" t="s">
        <v>45</v>
      </c>
      <c r="K3546" s="7">
        <v>13</v>
      </c>
      <c r="L3546" s="2" t="s">
        <v>1886</v>
      </c>
      <c r="M3546" s="12">
        <v>57</v>
      </c>
      <c r="N3546" t="s">
        <v>27</v>
      </c>
      <c r="O3546" t="s">
        <v>1290</v>
      </c>
      <c r="P3546" t="s">
        <v>355</v>
      </c>
      <c r="Q3546" s="7">
        <v>40.200000000000003</v>
      </c>
      <c r="R3546" s="2">
        <v>468</v>
      </c>
      <c r="S3546" t="s">
        <v>1202</v>
      </c>
      <c r="T3546" t="s">
        <v>32</v>
      </c>
      <c r="U3546">
        <v>1111</v>
      </c>
      <c r="V3546">
        <v>489</v>
      </c>
    </row>
    <row r="3547" spans="1:22" ht="13.5" customHeight="1" x14ac:dyDescent="0.15">
      <c r="A3547" s="2" t="s">
        <v>1871</v>
      </c>
      <c r="B3547" s="2" t="s">
        <v>1872</v>
      </c>
      <c r="C3547" t="s">
        <v>6986</v>
      </c>
      <c r="D3547" t="s">
        <v>345</v>
      </c>
      <c r="E3547" s="16" t="s">
        <v>119</v>
      </c>
      <c r="F3547" t="s">
        <v>346</v>
      </c>
      <c r="G3547" t="s">
        <v>24</v>
      </c>
      <c r="H3547" t="s">
        <v>25</v>
      </c>
      <c r="I3547" s="7">
        <v>15</v>
      </c>
      <c r="J3547" t="s">
        <v>33</v>
      </c>
      <c r="K3547" s="7">
        <v>2</v>
      </c>
      <c r="L3547" s="2" t="s">
        <v>1885</v>
      </c>
      <c r="M3547" s="12">
        <v>56</v>
      </c>
      <c r="N3547" t="s">
        <v>38</v>
      </c>
      <c r="O3547" t="s">
        <v>1068</v>
      </c>
      <c r="P3547" t="s">
        <v>354</v>
      </c>
      <c r="Q3547" s="7">
        <v>39.4</v>
      </c>
      <c r="R3547" s="2">
        <v>510</v>
      </c>
      <c r="S3547" t="s">
        <v>1289</v>
      </c>
      <c r="T3547" s="7">
        <v>3</v>
      </c>
      <c r="U3547">
        <v>67910</v>
      </c>
      <c r="V3547">
        <v>488</v>
      </c>
    </row>
    <row r="3548" spans="1:22" ht="13.5" customHeight="1" x14ac:dyDescent="0.15">
      <c r="A3548" s="2" t="s">
        <v>1871</v>
      </c>
      <c r="B3548" s="2" t="s">
        <v>1872</v>
      </c>
      <c r="C3548" t="s">
        <v>6986</v>
      </c>
      <c r="D3548" t="s">
        <v>345</v>
      </c>
      <c r="E3548" s="16" t="s">
        <v>119</v>
      </c>
      <c r="F3548" t="s">
        <v>346</v>
      </c>
      <c r="G3548" t="s">
        <v>24</v>
      </c>
      <c r="H3548" t="s">
        <v>25</v>
      </c>
      <c r="I3548" s="7">
        <v>14</v>
      </c>
      <c r="J3548" t="s">
        <v>53</v>
      </c>
      <c r="K3548" s="7">
        <v>9</v>
      </c>
      <c r="L3548" s="2" t="s">
        <v>1884</v>
      </c>
      <c r="M3548" s="12">
        <v>52</v>
      </c>
      <c r="N3548" t="s">
        <v>63</v>
      </c>
      <c r="O3548" t="s">
        <v>1059</v>
      </c>
      <c r="P3548" t="s">
        <v>132</v>
      </c>
      <c r="Q3548" s="7">
        <v>39.5</v>
      </c>
      <c r="R3548" s="2">
        <v>508</v>
      </c>
      <c r="S3548" t="s">
        <v>1148</v>
      </c>
      <c r="T3548" s="7">
        <v>4</v>
      </c>
      <c r="U3548">
        <v>2222</v>
      </c>
      <c r="V3548">
        <v>487</v>
      </c>
    </row>
    <row r="3549" spans="1:22" ht="13.5" customHeight="1" x14ac:dyDescent="0.15">
      <c r="A3549" s="2" t="s">
        <v>1871</v>
      </c>
      <c r="B3549" s="2" t="s">
        <v>1872</v>
      </c>
      <c r="C3549" t="s">
        <v>6986</v>
      </c>
      <c r="D3549" t="s">
        <v>345</v>
      </c>
      <c r="E3549" s="16" t="s">
        <v>119</v>
      </c>
      <c r="F3549" t="s">
        <v>346</v>
      </c>
      <c r="G3549" t="s">
        <v>24</v>
      </c>
      <c r="H3549" t="s">
        <v>25</v>
      </c>
      <c r="I3549" s="7">
        <v>13</v>
      </c>
      <c r="J3549" t="s">
        <v>47</v>
      </c>
      <c r="K3549" s="7">
        <v>7</v>
      </c>
      <c r="L3549" s="2" t="s">
        <v>1883</v>
      </c>
      <c r="M3549" s="12">
        <v>54</v>
      </c>
      <c r="N3549" t="s">
        <v>30</v>
      </c>
      <c r="O3549" t="s">
        <v>1137</v>
      </c>
      <c r="P3549" t="s">
        <v>353</v>
      </c>
      <c r="Q3549" s="7">
        <v>38.299999999999997</v>
      </c>
      <c r="R3549" s="2">
        <v>504</v>
      </c>
      <c r="S3549" t="s">
        <v>1260</v>
      </c>
      <c r="T3549" s="3">
        <v>44504</v>
      </c>
      <c r="U3549">
        <v>6778</v>
      </c>
      <c r="V3549">
        <v>486</v>
      </c>
    </row>
    <row r="3550" spans="1:22" ht="13.5" customHeight="1" x14ac:dyDescent="0.15">
      <c r="A3550" s="2" t="s">
        <v>1871</v>
      </c>
      <c r="B3550" s="2" t="s">
        <v>1872</v>
      </c>
      <c r="C3550" t="s">
        <v>6986</v>
      </c>
      <c r="D3550" t="s">
        <v>345</v>
      </c>
      <c r="E3550" s="16" t="s">
        <v>119</v>
      </c>
      <c r="F3550" t="s">
        <v>346</v>
      </c>
      <c r="G3550" t="s">
        <v>24</v>
      </c>
      <c r="H3550" t="s">
        <v>25</v>
      </c>
      <c r="I3550" s="7">
        <v>12</v>
      </c>
      <c r="J3550" t="s">
        <v>33</v>
      </c>
      <c r="K3550" s="7">
        <v>1</v>
      </c>
      <c r="L3550" s="2" t="s">
        <v>1882</v>
      </c>
      <c r="M3550" s="12">
        <v>55</v>
      </c>
      <c r="N3550" t="s">
        <v>30</v>
      </c>
      <c r="O3550" t="s">
        <v>1087</v>
      </c>
      <c r="P3550" t="s">
        <v>352</v>
      </c>
      <c r="Q3550" s="7">
        <v>37.700000000000003</v>
      </c>
      <c r="R3550" s="2">
        <v>490</v>
      </c>
      <c r="S3550" t="s">
        <v>1081</v>
      </c>
      <c r="T3550" t="s">
        <v>34</v>
      </c>
      <c r="U3550">
        <v>9111314</v>
      </c>
      <c r="V3550">
        <v>485</v>
      </c>
    </row>
    <row r="3551" spans="1:22" ht="13.5" customHeight="1" x14ac:dyDescent="0.15">
      <c r="A3551" s="2" t="s">
        <v>1871</v>
      </c>
      <c r="B3551" s="2" t="s">
        <v>1872</v>
      </c>
      <c r="C3551" t="s">
        <v>6986</v>
      </c>
      <c r="D3551" t="s">
        <v>345</v>
      </c>
      <c r="E3551" s="16" t="s">
        <v>119</v>
      </c>
      <c r="F3551" t="s">
        <v>346</v>
      </c>
      <c r="G3551" t="s">
        <v>24</v>
      </c>
      <c r="H3551" t="s">
        <v>25</v>
      </c>
      <c r="I3551" s="7">
        <v>11</v>
      </c>
      <c r="J3551" t="s">
        <v>39</v>
      </c>
      <c r="K3551" s="7">
        <v>5</v>
      </c>
      <c r="L3551" s="2" t="s">
        <v>1540</v>
      </c>
      <c r="M3551" s="12">
        <v>56</v>
      </c>
      <c r="N3551" t="s">
        <v>40</v>
      </c>
      <c r="O3551" t="s">
        <v>1168</v>
      </c>
      <c r="P3551" t="s">
        <v>352</v>
      </c>
      <c r="Q3551" s="7">
        <v>37.700000000000003</v>
      </c>
      <c r="R3551" s="2">
        <v>516</v>
      </c>
      <c r="S3551" t="s">
        <v>1169</v>
      </c>
      <c r="T3551" s="3">
        <v>44299</v>
      </c>
      <c r="U3551">
        <v>14141315</v>
      </c>
      <c r="V3551">
        <v>484</v>
      </c>
    </row>
    <row r="3552" spans="1:22" ht="13.5" customHeight="1" x14ac:dyDescent="0.15">
      <c r="A3552" s="2" t="s">
        <v>1871</v>
      </c>
      <c r="B3552" s="2" t="s">
        <v>1872</v>
      </c>
      <c r="C3552" t="s">
        <v>6986</v>
      </c>
      <c r="D3552" t="s">
        <v>345</v>
      </c>
      <c r="E3552" s="16" t="s">
        <v>119</v>
      </c>
      <c r="F3552" t="s">
        <v>346</v>
      </c>
      <c r="G3552" t="s">
        <v>24</v>
      </c>
      <c r="H3552" t="s">
        <v>25</v>
      </c>
      <c r="I3552" s="7">
        <v>10</v>
      </c>
      <c r="J3552" t="s">
        <v>47</v>
      </c>
      <c r="K3552" s="7">
        <v>8</v>
      </c>
      <c r="L3552" s="2" t="s">
        <v>1881</v>
      </c>
      <c r="M3552" s="12">
        <v>57</v>
      </c>
      <c r="N3552" t="s">
        <v>30</v>
      </c>
      <c r="O3552" t="s">
        <v>1061</v>
      </c>
      <c r="P3552" t="s">
        <v>351</v>
      </c>
      <c r="Q3552" s="7">
        <v>38</v>
      </c>
      <c r="R3552" s="2">
        <v>510</v>
      </c>
      <c r="S3552" t="s">
        <v>1236</v>
      </c>
      <c r="T3552" t="s">
        <v>32</v>
      </c>
      <c r="U3552">
        <v>3344</v>
      </c>
      <c r="V3552">
        <v>483</v>
      </c>
    </row>
    <row r="3553" spans="1:22" ht="13.5" customHeight="1" x14ac:dyDescent="0.15">
      <c r="A3553" s="2" t="s">
        <v>1871</v>
      </c>
      <c r="B3553" s="2" t="s">
        <v>1872</v>
      </c>
      <c r="C3553" t="s">
        <v>6986</v>
      </c>
      <c r="D3553" t="s">
        <v>345</v>
      </c>
      <c r="E3553" s="16" t="s">
        <v>119</v>
      </c>
      <c r="F3553" t="s">
        <v>346</v>
      </c>
      <c r="G3553" t="s">
        <v>24</v>
      </c>
      <c r="H3553" t="s">
        <v>25</v>
      </c>
      <c r="I3553" s="7">
        <v>9</v>
      </c>
      <c r="J3553" t="s">
        <v>29</v>
      </c>
      <c r="K3553" s="7">
        <v>16</v>
      </c>
      <c r="L3553" s="2" t="s">
        <v>1880</v>
      </c>
      <c r="M3553" s="12">
        <v>57.5</v>
      </c>
      <c r="N3553" t="s">
        <v>38</v>
      </c>
      <c r="O3553" t="s">
        <v>1053</v>
      </c>
      <c r="P3553" t="s">
        <v>350</v>
      </c>
      <c r="Q3553" s="7">
        <v>37.5</v>
      </c>
      <c r="R3553" s="2">
        <v>540</v>
      </c>
      <c r="S3553" t="s">
        <v>1155</v>
      </c>
      <c r="T3553" s="3">
        <v>44504</v>
      </c>
      <c r="U3553">
        <v>991012</v>
      </c>
      <c r="V3553">
        <v>482</v>
      </c>
    </row>
    <row r="3554" spans="1:22" ht="13.5" customHeight="1" x14ac:dyDescent="0.15">
      <c r="A3554" s="2" t="s">
        <v>1871</v>
      </c>
      <c r="B3554" s="2" t="s">
        <v>1872</v>
      </c>
      <c r="C3554" t="s">
        <v>6986</v>
      </c>
      <c r="D3554" t="s">
        <v>345</v>
      </c>
      <c r="E3554" s="16" t="s">
        <v>119</v>
      </c>
      <c r="F3554" t="s">
        <v>346</v>
      </c>
      <c r="G3554" t="s">
        <v>24</v>
      </c>
      <c r="H3554" t="s">
        <v>25</v>
      </c>
      <c r="I3554" s="7">
        <v>8</v>
      </c>
      <c r="J3554" t="s">
        <v>41</v>
      </c>
      <c r="K3554" s="7">
        <v>3</v>
      </c>
      <c r="L3554" s="2" t="s">
        <v>1879</v>
      </c>
      <c r="M3554" s="12">
        <v>55</v>
      </c>
      <c r="N3554" t="s">
        <v>48</v>
      </c>
      <c r="O3554" t="s">
        <v>1120</v>
      </c>
      <c r="P3554" t="s">
        <v>349</v>
      </c>
      <c r="Q3554" s="7">
        <v>37.299999999999997</v>
      </c>
      <c r="R3554" s="2">
        <v>492</v>
      </c>
      <c r="S3554" t="s">
        <v>1139</v>
      </c>
      <c r="T3554" t="s">
        <v>32</v>
      </c>
      <c r="U3554">
        <v>15151010</v>
      </c>
      <c r="V3554">
        <v>481</v>
      </c>
    </row>
    <row r="3555" spans="1:22" ht="13.5" customHeight="1" x14ac:dyDescent="0.15">
      <c r="A3555" s="2" t="s">
        <v>1871</v>
      </c>
      <c r="B3555" s="2" t="s">
        <v>1872</v>
      </c>
      <c r="C3555" t="s">
        <v>6986</v>
      </c>
      <c r="D3555" t="s">
        <v>345</v>
      </c>
      <c r="E3555" s="16" t="s">
        <v>119</v>
      </c>
      <c r="F3555" t="s">
        <v>346</v>
      </c>
      <c r="G3555" t="s">
        <v>24</v>
      </c>
      <c r="H3555" t="s">
        <v>25</v>
      </c>
      <c r="I3555" s="7">
        <v>7</v>
      </c>
      <c r="J3555" t="s">
        <v>45</v>
      </c>
      <c r="K3555" s="7">
        <v>14</v>
      </c>
      <c r="L3555" s="2" t="s">
        <v>1543</v>
      </c>
      <c r="M3555" s="12">
        <v>56</v>
      </c>
      <c r="N3555" t="s">
        <v>48</v>
      </c>
      <c r="O3555" t="s">
        <v>97</v>
      </c>
      <c r="P3555" t="s">
        <v>348</v>
      </c>
      <c r="Q3555" s="7">
        <v>37.4</v>
      </c>
      <c r="R3555" s="2">
        <v>484</v>
      </c>
      <c r="S3555" t="s">
        <v>1173</v>
      </c>
      <c r="T3555" t="s">
        <v>34</v>
      </c>
      <c r="U3555">
        <v>121277</v>
      </c>
      <c r="V3555">
        <v>480</v>
      </c>
    </row>
    <row r="3556" spans="1:22" ht="13.5" customHeight="1" x14ac:dyDescent="0.15">
      <c r="A3556" s="2" t="s">
        <v>1871</v>
      </c>
      <c r="B3556" s="2" t="s">
        <v>1872</v>
      </c>
      <c r="C3556" t="s">
        <v>6986</v>
      </c>
      <c r="D3556" t="s">
        <v>345</v>
      </c>
      <c r="E3556" s="16" t="s">
        <v>119</v>
      </c>
      <c r="F3556" t="s">
        <v>346</v>
      </c>
      <c r="G3556" t="s">
        <v>24</v>
      </c>
      <c r="H3556" t="s">
        <v>25</v>
      </c>
      <c r="I3556" s="7">
        <v>6</v>
      </c>
      <c r="J3556" t="s">
        <v>41</v>
      </c>
      <c r="K3556" s="7">
        <v>4</v>
      </c>
      <c r="L3556" s="2" t="s">
        <v>1878</v>
      </c>
      <c r="M3556" s="12">
        <v>55</v>
      </c>
      <c r="N3556" t="s">
        <v>30</v>
      </c>
      <c r="O3556" t="s">
        <v>1051</v>
      </c>
      <c r="P3556" t="s">
        <v>348</v>
      </c>
      <c r="Q3556" s="7">
        <v>37.200000000000003</v>
      </c>
      <c r="R3556" s="2">
        <v>474</v>
      </c>
      <c r="S3556" t="s">
        <v>1086</v>
      </c>
      <c r="T3556" t="s">
        <v>36</v>
      </c>
      <c r="U3556">
        <v>99108</v>
      </c>
      <c r="V3556">
        <v>479</v>
      </c>
    </row>
    <row r="3557" spans="1:22" ht="13.5" customHeight="1" x14ac:dyDescent="0.15">
      <c r="A3557" s="2" t="s">
        <v>1871</v>
      </c>
      <c r="B3557" s="2" t="s">
        <v>1872</v>
      </c>
      <c r="C3557" t="s">
        <v>6986</v>
      </c>
      <c r="D3557" t="s">
        <v>345</v>
      </c>
      <c r="E3557" s="16" t="s">
        <v>119</v>
      </c>
      <c r="F3557" t="s">
        <v>346</v>
      </c>
      <c r="G3557" t="s">
        <v>24</v>
      </c>
      <c r="H3557" t="s">
        <v>25</v>
      </c>
      <c r="I3557" s="7">
        <v>5</v>
      </c>
      <c r="J3557" t="s">
        <v>29</v>
      </c>
      <c r="K3557" s="7">
        <v>15</v>
      </c>
      <c r="L3557" s="2" t="s">
        <v>1877</v>
      </c>
      <c r="M3557" s="12">
        <v>53</v>
      </c>
      <c r="N3557" t="s">
        <v>249</v>
      </c>
      <c r="O3557" t="s">
        <v>1230</v>
      </c>
      <c r="P3557" t="s">
        <v>348</v>
      </c>
      <c r="Q3557" s="7">
        <v>36.6</v>
      </c>
      <c r="R3557" s="2">
        <v>518</v>
      </c>
      <c r="S3557" t="s">
        <v>1165</v>
      </c>
      <c r="T3557" t="s">
        <v>34</v>
      </c>
      <c r="U3557">
        <v>16161615</v>
      </c>
      <c r="V3557">
        <v>478</v>
      </c>
    </row>
    <row r="3558" spans="1:22" ht="13.5" customHeight="1" x14ac:dyDescent="0.15">
      <c r="A3558" s="2" t="s">
        <v>1871</v>
      </c>
      <c r="B3558" s="2" t="s">
        <v>1872</v>
      </c>
      <c r="C3558" t="s">
        <v>6986</v>
      </c>
      <c r="D3558" t="s">
        <v>345</v>
      </c>
      <c r="E3558" s="16" t="s">
        <v>119</v>
      </c>
      <c r="F3558" t="s">
        <v>346</v>
      </c>
      <c r="G3558" t="s">
        <v>24</v>
      </c>
      <c r="H3558" t="s">
        <v>25</v>
      </c>
      <c r="I3558" s="7">
        <v>4</v>
      </c>
      <c r="J3558" t="s">
        <v>39</v>
      </c>
      <c r="K3558" s="7">
        <v>6</v>
      </c>
      <c r="L3558" s="2" t="s">
        <v>1876</v>
      </c>
      <c r="M3558" s="12">
        <v>57</v>
      </c>
      <c r="N3558" t="s">
        <v>30</v>
      </c>
      <c r="O3558" t="s">
        <v>1066</v>
      </c>
      <c r="P3558" t="s">
        <v>129</v>
      </c>
      <c r="Q3558" s="7">
        <v>37.5</v>
      </c>
      <c r="R3558" s="2">
        <v>522</v>
      </c>
      <c r="S3558" t="s">
        <v>1167</v>
      </c>
      <c r="T3558" t="s">
        <v>46</v>
      </c>
      <c r="U3558">
        <v>5544</v>
      </c>
      <c r="V3558">
        <v>477</v>
      </c>
    </row>
    <row r="3559" spans="1:22" ht="13.5" customHeight="1" x14ac:dyDescent="0.15">
      <c r="A3559" s="2" t="s">
        <v>1871</v>
      </c>
      <c r="B3559" s="2" t="s">
        <v>1872</v>
      </c>
      <c r="C3559" t="s">
        <v>6986</v>
      </c>
      <c r="D3559" t="s">
        <v>345</v>
      </c>
      <c r="E3559" s="16" t="s">
        <v>119</v>
      </c>
      <c r="F3559" t="s">
        <v>346</v>
      </c>
      <c r="G3559" t="s">
        <v>24</v>
      </c>
      <c r="H3559" t="s">
        <v>25</v>
      </c>
      <c r="I3559" s="7">
        <v>3</v>
      </c>
      <c r="J3559" t="s">
        <v>26</v>
      </c>
      <c r="K3559" s="7">
        <v>11</v>
      </c>
      <c r="L3559" s="2" t="s">
        <v>1875</v>
      </c>
      <c r="M3559" s="12">
        <v>56</v>
      </c>
      <c r="N3559" t="s">
        <v>40</v>
      </c>
      <c r="O3559" t="s">
        <v>1049</v>
      </c>
      <c r="P3559" t="s">
        <v>129</v>
      </c>
      <c r="Q3559" s="7">
        <v>37.700000000000003</v>
      </c>
      <c r="R3559" s="2">
        <v>518</v>
      </c>
      <c r="S3559" t="s">
        <v>1052</v>
      </c>
      <c r="T3559" t="s">
        <v>34</v>
      </c>
      <c r="U3559">
        <v>3332</v>
      </c>
      <c r="V3559">
        <v>476</v>
      </c>
    </row>
    <row r="3560" spans="1:22" ht="13.5" customHeight="1" x14ac:dyDescent="0.15">
      <c r="A3560" s="2" t="s">
        <v>1871</v>
      </c>
      <c r="B3560" s="2" t="s">
        <v>1872</v>
      </c>
      <c r="C3560" t="s">
        <v>6986</v>
      </c>
      <c r="D3560" t="s">
        <v>345</v>
      </c>
      <c r="E3560" s="16" t="s">
        <v>119</v>
      </c>
      <c r="F3560" t="s">
        <v>346</v>
      </c>
      <c r="G3560" t="s">
        <v>24</v>
      </c>
      <c r="H3560" t="s">
        <v>25</v>
      </c>
      <c r="I3560" s="7">
        <v>2</v>
      </c>
      <c r="J3560" t="s">
        <v>26</v>
      </c>
      <c r="K3560" s="7">
        <v>12</v>
      </c>
      <c r="L3560" s="2" t="s">
        <v>1874</v>
      </c>
      <c r="M3560" s="12">
        <v>57.5</v>
      </c>
      <c r="N3560" t="s">
        <v>48</v>
      </c>
      <c r="O3560" t="s">
        <v>1103</v>
      </c>
      <c r="P3560" t="s">
        <v>129</v>
      </c>
      <c r="Q3560" s="7">
        <v>37.6</v>
      </c>
      <c r="R3560" s="2">
        <v>532</v>
      </c>
      <c r="S3560" t="s">
        <v>1216</v>
      </c>
      <c r="T3560" s="3">
        <v>44504</v>
      </c>
      <c r="U3560">
        <v>6544</v>
      </c>
      <c r="V3560">
        <v>475</v>
      </c>
    </row>
    <row r="3561" spans="1:22" ht="13.5" customHeight="1" x14ac:dyDescent="0.15">
      <c r="A3561" s="2" t="s">
        <v>1871</v>
      </c>
      <c r="B3561" s="2" t="s">
        <v>1872</v>
      </c>
      <c r="C3561" t="s">
        <v>6986</v>
      </c>
      <c r="D3561" t="s">
        <v>345</v>
      </c>
      <c r="E3561" s="16" t="s">
        <v>119</v>
      </c>
      <c r="F3561" t="s">
        <v>346</v>
      </c>
      <c r="G3561" t="s">
        <v>24</v>
      </c>
      <c r="H3561" t="s">
        <v>25</v>
      </c>
      <c r="I3561" s="7">
        <v>1</v>
      </c>
      <c r="J3561" t="s">
        <v>53</v>
      </c>
      <c r="K3561" s="7">
        <v>10</v>
      </c>
      <c r="L3561" s="2" t="s">
        <v>1873</v>
      </c>
      <c r="M3561" s="12">
        <v>55</v>
      </c>
      <c r="N3561" t="s">
        <v>48</v>
      </c>
      <c r="O3561" t="s">
        <v>1072</v>
      </c>
      <c r="P3561" t="s">
        <v>347</v>
      </c>
      <c r="Q3561" s="7">
        <v>36.6</v>
      </c>
      <c r="R3561" s="2">
        <v>572</v>
      </c>
      <c r="S3561" t="s">
        <v>1161</v>
      </c>
      <c r="U3561">
        <v>12121312</v>
      </c>
      <c r="V3561">
        <v>474</v>
      </c>
    </row>
    <row r="3562" spans="1:22" ht="13.5" customHeight="1" x14ac:dyDescent="0.15">
      <c r="A3562" s="2" t="s">
        <v>1861</v>
      </c>
      <c r="B3562" s="2" t="s">
        <v>1862</v>
      </c>
      <c r="C3562" t="s">
        <v>6987</v>
      </c>
      <c r="D3562" t="s">
        <v>21</v>
      </c>
      <c r="E3562" s="16" t="s">
        <v>119</v>
      </c>
      <c r="F3562" t="s">
        <v>1077</v>
      </c>
      <c r="G3562" t="s">
        <v>24</v>
      </c>
      <c r="H3562" t="s">
        <v>25</v>
      </c>
      <c r="I3562" s="7">
        <v>13</v>
      </c>
      <c r="J3562" t="s">
        <v>29</v>
      </c>
      <c r="K3562" s="7">
        <v>12</v>
      </c>
      <c r="L3562" s="2" t="s">
        <v>1870</v>
      </c>
      <c r="M3562" s="12">
        <v>56</v>
      </c>
      <c r="N3562" t="s">
        <v>69</v>
      </c>
      <c r="O3562" t="s">
        <v>1287</v>
      </c>
      <c r="P3562" t="s">
        <v>280</v>
      </c>
      <c r="Q3562" s="7">
        <v>35.799999999999997</v>
      </c>
      <c r="R3562" s="2">
        <v>440</v>
      </c>
      <c r="S3562" t="s">
        <v>1288</v>
      </c>
      <c r="T3562" s="4">
        <v>11355</v>
      </c>
      <c r="U3562">
        <v>136</v>
      </c>
      <c r="V3562">
        <v>473</v>
      </c>
    </row>
    <row r="3563" spans="1:22" ht="13.5" customHeight="1" x14ac:dyDescent="0.15">
      <c r="A3563" s="2" t="s">
        <v>1861</v>
      </c>
      <c r="B3563" s="2" t="s">
        <v>1862</v>
      </c>
      <c r="C3563" t="s">
        <v>6987</v>
      </c>
      <c r="D3563" t="s">
        <v>21</v>
      </c>
      <c r="E3563" s="16" t="s">
        <v>119</v>
      </c>
      <c r="F3563" t="s">
        <v>1077</v>
      </c>
      <c r="G3563" t="s">
        <v>24</v>
      </c>
      <c r="H3563" t="s">
        <v>25</v>
      </c>
      <c r="I3563" s="7">
        <v>12</v>
      </c>
      <c r="J3563" t="s">
        <v>45</v>
      </c>
      <c r="K3563" s="7">
        <v>10</v>
      </c>
      <c r="L3563" s="2" t="s">
        <v>1869</v>
      </c>
      <c r="M3563" s="12">
        <v>56</v>
      </c>
      <c r="N3563" t="s">
        <v>69</v>
      </c>
      <c r="O3563" t="s">
        <v>1226</v>
      </c>
      <c r="P3563" t="s">
        <v>344</v>
      </c>
      <c r="Q3563" s="7">
        <v>35.1</v>
      </c>
      <c r="R3563" s="2">
        <v>466</v>
      </c>
      <c r="S3563" t="s">
        <v>1187</v>
      </c>
      <c r="T3563" t="s">
        <v>60</v>
      </c>
      <c r="U3563">
        <v>810</v>
      </c>
      <c r="V3563">
        <v>472</v>
      </c>
    </row>
    <row r="3564" spans="1:22" ht="13.5" customHeight="1" x14ac:dyDescent="0.15">
      <c r="A3564" s="2" t="s">
        <v>1861</v>
      </c>
      <c r="B3564" s="2" t="s">
        <v>1862</v>
      </c>
      <c r="C3564" t="s">
        <v>6987</v>
      </c>
      <c r="D3564" t="s">
        <v>21</v>
      </c>
      <c r="E3564" s="16" t="s">
        <v>119</v>
      </c>
      <c r="F3564" t="s">
        <v>1077</v>
      </c>
      <c r="G3564" t="s">
        <v>24</v>
      </c>
      <c r="H3564" t="s">
        <v>25</v>
      </c>
      <c r="I3564" s="7">
        <v>11</v>
      </c>
      <c r="J3564" t="s">
        <v>26</v>
      </c>
      <c r="K3564" s="7">
        <v>8</v>
      </c>
      <c r="L3564" s="2" t="s">
        <v>1468</v>
      </c>
      <c r="M3564" s="12">
        <v>56</v>
      </c>
      <c r="N3564" t="s">
        <v>69</v>
      </c>
      <c r="O3564" t="s">
        <v>1096</v>
      </c>
      <c r="P3564" t="s">
        <v>250</v>
      </c>
      <c r="Q3564" s="7">
        <v>35.4</v>
      </c>
      <c r="R3564" s="2">
        <v>486</v>
      </c>
      <c r="S3564" t="s">
        <v>1113</v>
      </c>
      <c r="T3564" s="3">
        <v>44504</v>
      </c>
      <c r="U3564">
        <v>42</v>
      </c>
      <c r="V3564">
        <v>471</v>
      </c>
    </row>
    <row r="3565" spans="1:22" ht="13.5" customHeight="1" x14ac:dyDescent="0.15">
      <c r="A3565" s="2" t="s">
        <v>1861</v>
      </c>
      <c r="B3565" s="2" t="s">
        <v>1862</v>
      </c>
      <c r="C3565" t="s">
        <v>6987</v>
      </c>
      <c r="D3565" t="s">
        <v>21</v>
      </c>
      <c r="E3565" s="16" t="s">
        <v>119</v>
      </c>
      <c r="F3565" t="s">
        <v>1077</v>
      </c>
      <c r="G3565" t="s">
        <v>24</v>
      </c>
      <c r="H3565" t="s">
        <v>25</v>
      </c>
      <c r="I3565" s="7">
        <v>10</v>
      </c>
      <c r="J3565" t="s">
        <v>26</v>
      </c>
      <c r="K3565" s="7">
        <v>9</v>
      </c>
      <c r="L3565" s="2" t="s">
        <v>1466</v>
      </c>
      <c r="M3565" s="12">
        <v>56</v>
      </c>
      <c r="N3565" t="s">
        <v>69</v>
      </c>
      <c r="O3565" t="s">
        <v>1061</v>
      </c>
      <c r="P3565" t="s">
        <v>309</v>
      </c>
      <c r="Q3565" s="7">
        <v>35.1</v>
      </c>
      <c r="R3565" s="2">
        <v>496</v>
      </c>
      <c r="S3565" t="s">
        <v>1115</v>
      </c>
      <c r="T3565" t="s">
        <v>60</v>
      </c>
      <c r="U3565">
        <v>64</v>
      </c>
      <c r="V3565">
        <v>470</v>
      </c>
    </row>
    <row r="3566" spans="1:22" ht="13.5" customHeight="1" x14ac:dyDescent="0.15">
      <c r="A3566" s="2" t="s">
        <v>1861</v>
      </c>
      <c r="B3566" s="2" t="s">
        <v>1862</v>
      </c>
      <c r="C3566" t="s">
        <v>6987</v>
      </c>
      <c r="D3566" t="s">
        <v>21</v>
      </c>
      <c r="E3566" s="16" t="s">
        <v>119</v>
      </c>
      <c r="F3566" t="s">
        <v>1077</v>
      </c>
      <c r="G3566" t="s">
        <v>24</v>
      </c>
      <c r="H3566" t="s">
        <v>25</v>
      </c>
      <c r="I3566" s="7">
        <v>9</v>
      </c>
      <c r="J3566" t="s">
        <v>47</v>
      </c>
      <c r="K3566" s="7">
        <v>4</v>
      </c>
      <c r="L3566" s="2" t="s">
        <v>1868</v>
      </c>
      <c r="M3566" s="12">
        <v>56</v>
      </c>
      <c r="N3566" t="s">
        <v>69</v>
      </c>
      <c r="O3566" t="s">
        <v>1057</v>
      </c>
      <c r="P3566" t="s">
        <v>316</v>
      </c>
      <c r="Q3566" s="7">
        <v>34.799999999999997</v>
      </c>
      <c r="R3566" s="2">
        <v>472</v>
      </c>
      <c r="S3566" t="s">
        <v>1225</v>
      </c>
      <c r="T3566" s="3">
        <v>44299</v>
      </c>
      <c r="U3566">
        <v>66</v>
      </c>
      <c r="V3566">
        <v>469</v>
      </c>
    </row>
    <row r="3567" spans="1:22" ht="13.5" customHeight="1" x14ac:dyDescent="0.15">
      <c r="A3567" s="2" t="s">
        <v>1861</v>
      </c>
      <c r="B3567" s="2" t="s">
        <v>1862</v>
      </c>
      <c r="C3567" t="s">
        <v>6987</v>
      </c>
      <c r="D3567" t="s">
        <v>21</v>
      </c>
      <c r="E3567" s="16" t="s">
        <v>119</v>
      </c>
      <c r="F3567" t="s">
        <v>1077</v>
      </c>
      <c r="G3567" t="s">
        <v>24</v>
      </c>
      <c r="H3567" t="s">
        <v>25</v>
      </c>
      <c r="I3567" s="7">
        <v>8</v>
      </c>
      <c r="J3567" t="s">
        <v>39</v>
      </c>
      <c r="K3567" s="7">
        <v>3</v>
      </c>
      <c r="L3567" s="2" t="s">
        <v>1867</v>
      </c>
      <c r="M3567" s="12">
        <v>56</v>
      </c>
      <c r="N3567" t="s">
        <v>69</v>
      </c>
      <c r="O3567" t="s">
        <v>1078</v>
      </c>
      <c r="P3567" t="s">
        <v>242</v>
      </c>
      <c r="Q3567" s="7">
        <v>34.6</v>
      </c>
      <c r="R3567" s="2">
        <v>456</v>
      </c>
      <c r="S3567" t="s">
        <v>1079</v>
      </c>
      <c r="T3567" t="s">
        <v>32</v>
      </c>
      <c r="U3567">
        <v>46</v>
      </c>
      <c r="V3567">
        <v>468</v>
      </c>
    </row>
    <row r="3568" spans="1:22" ht="13.5" customHeight="1" x14ac:dyDescent="0.15">
      <c r="A3568" s="2" t="s">
        <v>1861</v>
      </c>
      <c r="B3568" s="2" t="s">
        <v>1862</v>
      </c>
      <c r="C3568" t="s">
        <v>6987</v>
      </c>
      <c r="D3568" t="s">
        <v>21</v>
      </c>
      <c r="E3568" s="16" t="s">
        <v>119</v>
      </c>
      <c r="F3568" t="s">
        <v>1077</v>
      </c>
      <c r="G3568" t="s">
        <v>24</v>
      </c>
      <c r="H3568" t="s">
        <v>25</v>
      </c>
      <c r="I3568" s="7">
        <v>7</v>
      </c>
      <c r="J3568" t="s">
        <v>53</v>
      </c>
      <c r="K3568" s="7">
        <v>7</v>
      </c>
      <c r="L3568" s="2" t="s">
        <v>1866</v>
      </c>
      <c r="M3568" s="12">
        <v>56</v>
      </c>
      <c r="N3568" t="s">
        <v>69</v>
      </c>
      <c r="O3568" t="s">
        <v>1084</v>
      </c>
      <c r="P3568" t="s">
        <v>192</v>
      </c>
      <c r="Q3568" s="7">
        <v>34.799999999999997</v>
      </c>
      <c r="R3568" s="2">
        <v>464</v>
      </c>
      <c r="S3568" t="s">
        <v>1167</v>
      </c>
      <c r="T3568" t="s">
        <v>34</v>
      </c>
      <c r="U3568">
        <v>22</v>
      </c>
      <c r="V3568">
        <v>467</v>
      </c>
    </row>
    <row r="3569" spans="1:22" ht="13.5" customHeight="1" x14ac:dyDescent="0.15">
      <c r="A3569" s="2" t="s">
        <v>1861</v>
      </c>
      <c r="B3569" s="2" t="s">
        <v>1862</v>
      </c>
      <c r="C3569" t="s">
        <v>6987</v>
      </c>
      <c r="D3569" t="s">
        <v>21</v>
      </c>
      <c r="E3569" s="16" t="s">
        <v>119</v>
      </c>
      <c r="F3569" t="s">
        <v>1077</v>
      </c>
      <c r="G3569" t="s">
        <v>24</v>
      </c>
      <c r="H3569" t="s">
        <v>25</v>
      </c>
      <c r="I3569" s="7">
        <v>6</v>
      </c>
      <c r="J3569" t="s">
        <v>53</v>
      </c>
      <c r="K3569" s="7">
        <v>6</v>
      </c>
      <c r="L3569" s="2" t="s">
        <v>1865</v>
      </c>
      <c r="M3569" s="12">
        <v>56</v>
      </c>
      <c r="N3569" t="s">
        <v>69</v>
      </c>
      <c r="O3569" t="s">
        <v>1051</v>
      </c>
      <c r="P3569" t="s">
        <v>191</v>
      </c>
      <c r="Q3569" s="7">
        <v>34.1</v>
      </c>
      <c r="R3569" s="2">
        <v>496</v>
      </c>
      <c r="S3569" t="s">
        <v>1286</v>
      </c>
      <c r="T3569" t="s">
        <v>36</v>
      </c>
      <c r="U3569">
        <v>1010</v>
      </c>
      <c r="V3569">
        <v>466</v>
      </c>
    </row>
    <row r="3570" spans="1:22" ht="13.5" customHeight="1" x14ac:dyDescent="0.15">
      <c r="A3570" s="2" t="s">
        <v>1861</v>
      </c>
      <c r="B3570" s="2" t="s">
        <v>1862</v>
      </c>
      <c r="C3570" t="s">
        <v>6987</v>
      </c>
      <c r="D3570" t="s">
        <v>21</v>
      </c>
      <c r="E3570" s="16" t="s">
        <v>119</v>
      </c>
      <c r="F3570" t="s">
        <v>1077</v>
      </c>
      <c r="G3570" t="s">
        <v>24</v>
      </c>
      <c r="H3570" t="s">
        <v>25</v>
      </c>
      <c r="I3570" s="7">
        <v>5</v>
      </c>
      <c r="J3570" t="s">
        <v>45</v>
      </c>
      <c r="K3570" s="7">
        <v>11</v>
      </c>
      <c r="L3570" s="2" t="s">
        <v>1460</v>
      </c>
      <c r="M3570" s="12">
        <v>56</v>
      </c>
      <c r="N3570" t="s">
        <v>69</v>
      </c>
      <c r="O3570" t="s">
        <v>1103</v>
      </c>
      <c r="P3570" t="s">
        <v>191</v>
      </c>
      <c r="Q3570" s="7">
        <v>34.4</v>
      </c>
      <c r="R3570" s="2">
        <v>468</v>
      </c>
      <c r="S3570" t="s">
        <v>1110</v>
      </c>
      <c r="T3570" s="3">
        <v>44299</v>
      </c>
      <c r="U3570">
        <v>106</v>
      </c>
      <c r="V3570">
        <v>465</v>
      </c>
    </row>
    <row r="3571" spans="1:22" ht="13.5" customHeight="1" x14ac:dyDescent="0.15">
      <c r="A3571" s="2" t="s">
        <v>1861</v>
      </c>
      <c r="B3571" s="2" t="s">
        <v>1862</v>
      </c>
      <c r="C3571" t="s">
        <v>6987</v>
      </c>
      <c r="D3571" t="s">
        <v>21</v>
      </c>
      <c r="E3571" s="16" t="s">
        <v>119</v>
      </c>
      <c r="F3571" t="s">
        <v>1077</v>
      </c>
      <c r="G3571" t="s">
        <v>24</v>
      </c>
      <c r="H3571" t="s">
        <v>25</v>
      </c>
      <c r="I3571" s="7">
        <v>4</v>
      </c>
      <c r="J3571" t="s">
        <v>47</v>
      </c>
      <c r="K3571" s="7">
        <v>5</v>
      </c>
      <c r="L3571" s="2" t="s">
        <v>1864</v>
      </c>
      <c r="M3571" s="12">
        <v>57</v>
      </c>
      <c r="N3571" t="s">
        <v>69</v>
      </c>
      <c r="O3571" t="s">
        <v>1108</v>
      </c>
      <c r="P3571" t="s">
        <v>241</v>
      </c>
      <c r="Q3571" s="7">
        <v>33.9</v>
      </c>
      <c r="R3571" s="2">
        <v>466</v>
      </c>
      <c r="S3571" t="s">
        <v>1171</v>
      </c>
      <c r="T3571" t="s">
        <v>46</v>
      </c>
      <c r="U3571">
        <v>810</v>
      </c>
      <c r="V3571">
        <v>464</v>
      </c>
    </row>
    <row r="3572" spans="1:22" ht="13.5" customHeight="1" x14ac:dyDescent="0.15">
      <c r="A3572" s="2" t="s">
        <v>1861</v>
      </c>
      <c r="B3572" s="2" t="s">
        <v>1862</v>
      </c>
      <c r="C3572" t="s">
        <v>6987</v>
      </c>
      <c r="D3572" t="s">
        <v>21</v>
      </c>
      <c r="E3572" s="16" t="s">
        <v>119</v>
      </c>
      <c r="F3572" t="s">
        <v>1077</v>
      </c>
      <c r="G3572" t="s">
        <v>24</v>
      </c>
      <c r="H3572" t="s">
        <v>25</v>
      </c>
      <c r="I3572" s="7">
        <v>3</v>
      </c>
      <c r="J3572" t="s">
        <v>29</v>
      </c>
      <c r="K3572" s="7">
        <v>13</v>
      </c>
      <c r="L3572" s="2" t="s">
        <v>1620</v>
      </c>
      <c r="M3572" s="12">
        <v>56</v>
      </c>
      <c r="N3572" t="s">
        <v>69</v>
      </c>
      <c r="O3572" t="s">
        <v>99</v>
      </c>
      <c r="P3572" t="s">
        <v>241</v>
      </c>
      <c r="Q3572" s="7">
        <v>33.9</v>
      </c>
      <c r="R3572" s="2">
        <v>464</v>
      </c>
      <c r="S3572" t="s">
        <v>1139</v>
      </c>
      <c r="T3572" s="3">
        <v>44504</v>
      </c>
      <c r="U3572">
        <v>1210</v>
      </c>
      <c r="V3572">
        <v>463</v>
      </c>
    </row>
    <row r="3573" spans="1:22" ht="13.5" customHeight="1" x14ac:dyDescent="0.15">
      <c r="A3573" s="2" t="s">
        <v>1861</v>
      </c>
      <c r="B3573" s="2" t="s">
        <v>1862</v>
      </c>
      <c r="C3573" t="s">
        <v>6987</v>
      </c>
      <c r="D3573" t="s">
        <v>21</v>
      </c>
      <c r="E3573" s="16" t="s">
        <v>119</v>
      </c>
      <c r="F3573" t="s">
        <v>1077</v>
      </c>
      <c r="G3573" t="s">
        <v>24</v>
      </c>
      <c r="H3573" t="s">
        <v>25</v>
      </c>
      <c r="I3573" s="7">
        <v>2</v>
      </c>
      <c r="J3573" t="s">
        <v>41</v>
      </c>
      <c r="K3573" s="7">
        <v>2</v>
      </c>
      <c r="L3573" s="2" t="s">
        <v>1863</v>
      </c>
      <c r="M3573" s="12">
        <v>56</v>
      </c>
      <c r="N3573" t="s">
        <v>69</v>
      </c>
      <c r="O3573" t="s">
        <v>1099</v>
      </c>
      <c r="P3573" t="s">
        <v>239</v>
      </c>
      <c r="Q3573" s="7">
        <v>34</v>
      </c>
      <c r="R3573" s="2">
        <v>492</v>
      </c>
      <c r="S3573" t="s">
        <v>1207</v>
      </c>
      <c r="T3573" t="s">
        <v>34</v>
      </c>
      <c r="U3573">
        <v>34</v>
      </c>
      <c r="V3573">
        <v>462</v>
      </c>
    </row>
    <row r="3574" spans="1:22" ht="13.5" customHeight="1" x14ac:dyDescent="0.15">
      <c r="A3574" s="2" t="s">
        <v>1861</v>
      </c>
      <c r="B3574" s="2" t="s">
        <v>1862</v>
      </c>
      <c r="C3574" t="s">
        <v>6987</v>
      </c>
      <c r="D3574" t="s">
        <v>21</v>
      </c>
      <c r="E3574" s="16" t="s">
        <v>119</v>
      </c>
      <c r="F3574" t="s">
        <v>1077</v>
      </c>
      <c r="G3574" t="s">
        <v>24</v>
      </c>
      <c r="H3574" t="s">
        <v>25</v>
      </c>
      <c r="I3574" s="7">
        <v>1</v>
      </c>
      <c r="J3574" t="s">
        <v>33</v>
      </c>
      <c r="K3574" s="7">
        <v>1</v>
      </c>
      <c r="L3574" s="2" t="s">
        <v>1619</v>
      </c>
      <c r="M3574" s="12">
        <v>56</v>
      </c>
      <c r="N3574" t="s">
        <v>69</v>
      </c>
      <c r="O3574" t="s">
        <v>1091</v>
      </c>
      <c r="P3574" t="s">
        <v>239</v>
      </c>
      <c r="Q3574" s="7">
        <v>34.299999999999997</v>
      </c>
      <c r="R3574" s="2">
        <v>462</v>
      </c>
      <c r="S3574" t="s">
        <v>1102</v>
      </c>
      <c r="U3574">
        <v>11</v>
      </c>
      <c r="V3574">
        <v>461</v>
      </c>
    </row>
    <row r="3575" spans="1:22" ht="13.5" customHeight="1" x14ac:dyDescent="0.15">
      <c r="A3575" s="2" t="s">
        <v>1854</v>
      </c>
      <c r="B3575" s="2" t="s">
        <v>1855</v>
      </c>
      <c r="C3575" t="s">
        <v>6987</v>
      </c>
      <c r="D3575" t="s">
        <v>56</v>
      </c>
      <c r="E3575" s="16" t="s">
        <v>331</v>
      </c>
      <c r="F3575" t="s">
        <v>23</v>
      </c>
      <c r="G3575" t="s">
        <v>297</v>
      </c>
      <c r="H3575" t="s">
        <v>85</v>
      </c>
      <c r="I3575" s="7">
        <v>12</v>
      </c>
      <c r="J3575" t="s">
        <v>26</v>
      </c>
      <c r="K3575" s="7">
        <v>8</v>
      </c>
      <c r="L3575" s="2" t="s">
        <v>1860</v>
      </c>
      <c r="M3575" s="12">
        <v>56</v>
      </c>
      <c r="N3575" t="s">
        <v>43</v>
      </c>
      <c r="O3575" t="s">
        <v>1159</v>
      </c>
      <c r="P3575" t="s">
        <v>343</v>
      </c>
      <c r="Q3575" s="7">
        <v>37.299999999999997</v>
      </c>
      <c r="R3575" s="2">
        <v>532</v>
      </c>
      <c r="S3575" t="s">
        <v>1151</v>
      </c>
      <c r="T3575" s="3">
        <v>44502</v>
      </c>
      <c r="U3575">
        <v>10101012</v>
      </c>
      <c r="V3575">
        <v>460</v>
      </c>
    </row>
    <row r="3576" spans="1:22" ht="13.5" customHeight="1" x14ac:dyDescent="0.15">
      <c r="A3576" s="2" t="s">
        <v>1854</v>
      </c>
      <c r="B3576" s="2" t="s">
        <v>1855</v>
      </c>
      <c r="C3576" t="s">
        <v>6987</v>
      </c>
      <c r="D3576" t="s">
        <v>56</v>
      </c>
      <c r="E3576" s="16" t="s">
        <v>331</v>
      </c>
      <c r="F3576" t="s">
        <v>23</v>
      </c>
      <c r="G3576" t="s">
        <v>297</v>
      </c>
      <c r="H3576" t="s">
        <v>85</v>
      </c>
      <c r="I3576" s="7">
        <v>11</v>
      </c>
      <c r="J3576" t="s">
        <v>39</v>
      </c>
      <c r="K3576" s="7">
        <v>3</v>
      </c>
      <c r="L3576" s="2" t="s">
        <v>1533</v>
      </c>
      <c r="M3576" s="12">
        <v>56</v>
      </c>
      <c r="N3576" t="s">
        <v>115</v>
      </c>
      <c r="O3576" t="s">
        <v>1074</v>
      </c>
      <c r="P3576" t="s">
        <v>342</v>
      </c>
      <c r="Q3576" s="7">
        <v>36.9</v>
      </c>
      <c r="R3576" s="2">
        <v>474</v>
      </c>
      <c r="S3576" t="s">
        <v>1165</v>
      </c>
      <c r="T3576" s="7">
        <v>5</v>
      </c>
      <c r="U3576">
        <v>1010118</v>
      </c>
      <c r="V3576">
        <v>459</v>
      </c>
    </row>
    <row r="3577" spans="1:22" ht="13.5" customHeight="1" x14ac:dyDescent="0.15">
      <c r="A3577" s="2" t="s">
        <v>1854</v>
      </c>
      <c r="B3577" s="2" t="s">
        <v>1855</v>
      </c>
      <c r="C3577" t="s">
        <v>6987</v>
      </c>
      <c r="D3577" t="s">
        <v>56</v>
      </c>
      <c r="E3577" s="16" t="s">
        <v>331</v>
      </c>
      <c r="F3577" t="s">
        <v>23</v>
      </c>
      <c r="G3577" t="s">
        <v>297</v>
      </c>
      <c r="H3577" t="s">
        <v>85</v>
      </c>
      <c r="I3577" s="7">
        <v>10</v>
      </c>
      <c r="J3577" t="s">
        <v>45</v>
      </c>
      <c r="K3577" s="7">
        <v>9</v>
      </c>
      <c r="L3577" s="2" t="s">
        <v>1652</v>
      </c>
      <c r="M3577" s="12">
        <v>56</v>
      </c>
      <c r="N3577" t="s">
        <v>48</v>
      </c>
      <c r="O3577" t="s">
        <v>1120</v>
      </c>
      <c r="P3577" t="s">
        <v>341</v>
      </c>
      <c r="Q3577" s="7">
        <v>36.9</v>
      </c>
      <c r="R3577" s="2">
        <v>538</v>
      </c>
      <c r="S3577" t="s">
        <v>1071</v>
      </c>
      <c r="T3577" t="s">
        <v>32</v>
      </c>
      <c r="U3577">
        <v>2233</v>
      </c>
      <c r="V3577">
        <v>458</v>
      </c>
    </row>
    <row r="3578" spans="1:22" ht="13.5" customHeight="1" x14ac:dyDescent="0.15">
      <c r="A3578" s="2" t="s">
        <v>1854</v>
      </c>
      <c r="B3578" s="2" t="s">
        <v>1855</v>
      </c>
      <c r="C3578" t="s">
        <v>6987</v>
      </c>
      <c r="D3578" t="s">
        <v>56</v>
      </c>
      <c r="E3578" s="16" t="s">
        <v>331</v>
      </c>
      <c r="F3578" t="s">
        <v>23</v>
      </c>
      <c r="G3578" t="s">
        <v>297</v>
      </c>
      <c r="H3578" t="s">
        <v>85</v>
      </c>
      <c r="I3578" s="7">
        <v>9</v>
      </c>
      <c r="J3578" t="s">
        <v>29</v>
      </c>
      <c r="K3578" s="7">
        <v>11</v>
      </c>
      <c r="L3578" s="2" t="s">
        <v>1859</v>
      </c>
      <c r="M3578" s="12">
        <v>56</v>
      </c>
      <c r="N3578" t="s">
        <v>27</v>
      </c>
      <c r="O3578" t="s">
        <v>1098</v>
      </c>
      <c r="P3578" t="s">
        <v>340</v>
      </c>
      <c r="Q3578" s="7">
        <v>36.200000000000003</v>
      </c>
      <c r="R3578" s="2">
        <v>468</v>
      </c>
      <c r="S3578" t="s">
        <v>1052</v>
      </c>
      <c r="T3578" s="7">
        <v>1</v>
      </c>
      <c r="U3578">
        <v>7788</v>
      </c>
      <c r="V3578">
        <v>457</v>
      </c>
    </row>
    <row r="3579" spans="1:22" ht="13.5" customHeight="1" x14ac:dyDescent="0.15">
      <c r="A3579" s="2" t="s">
        <v>1854</v>
      </c>
      <c r="B3579" s="2" t="s">
        <v>1855</v>
      </c>
      <c r="C3579" t="s">
        <v>6987</v>
      </c>
      <c r="D3579" t="s">
        <v>56</v>
      </c>
      <c r="E3579" s="16" t="s">
        <v>331</v>
      </c>
      <c r="F3579" t="s">
        <v>23</v>
      </c>
      <c r="G3579" t="s">
        <v>297</v>
      </c>
      <c r="H3579" t="s">
        <v>85</v>
      </c>
      <c r="I3579" s="7">
        <v>8</v>
      </c>
      <c r="J3579" t="s">
        <v>53</v>
      </c>
      <c r="K3579" s="7">
        <v>5</v>
      </c>
      <c r="L3579" s="2" t="s">
        <v>1431</v>
      </c>
      <c r="M3579" s="12">
        <v>56</v>
      </c>
      <c r="N3579" t="s">
        <v>38</v>
      </c>
      <c r="O3579" t="s">
        <v>1089</v>
      </c>
      <c r="P3579" t="s">
        <v>339</v>
      </c>
      <c r="Q3579" s="7">
        <v>35.700000000000003</v>
      </c>
      <c r="R3579" s="2">
        <v>524</v>
      </c>
      <c r="S3579" t="s">
        <v>1067</v>
      </c>
      <c r="T3579" s="7">
        <v>2</v>
      </c>
      <c r="U3579">
        <v>1212118</v>
      </c>
      <c r="V3579">
        <v>456</v>
      </c>
    </row>
    <row r="3580" spans="1:22" ht="13.5" customHeight="1" x14ac:dyDescent="0.15">
      <c r="A3580" s="2" t="s">
        <v>1854</v>
      </c>
      <c r="B3580" s="2" t="s">
        <v>1855</v>
      </c>
      <c r="C3580" t="s">
        <v>6987</v>
      </c>
      <c r="D3580" t="s">
        <v>56</v>
      </c>
      <c r="E3580" s="16" t="s">
        <v>331</v>
      </c>
      <c r="F3580" t="s">
        <v>23</v>
      </c>
      <c r="G3580" t="s">
        <v>297</v>
      </c>
      <c r="H3580" t="s">
        <v>85</v>
      </c>
      <c r="I3580" s="7">
        <v>7</v>
      </c>
      <c r="J3580" t="s">
        <v>29</v>
      </c>
      <c r="K3580" s="7">
        <v>12</v>
      </c>
      <c r="L3580" s="2" t="s">
        <v>1858</v>
      </c>
      <c r="M3580" s="12">
        <v>56</v>
      </c>
      <c r="N3580" t="s">
        <v>27</v>
      </c>
      <c r="O3580" t="s">
        <v>1137</v>
      </c>
      <c r="P3580" t="s">
        <v>338</v>
      </c>
      <c r="Q3580" s="7">
        <v>36</v>
      </c>
      <c r="R3580" s="2">
        <v>494</v>
      </c>
      <c r="S3580" t="s">
        <v>1141</v>
      </c>
      <c r="T3580" s="7">
        <v>2</v>
      </c>
      <c r="U3580">
        <v>7755</v>
      </c>
      <c r="V3580">
        <v>455</v>
      </c>
    </row>
    <row r="3581" spans="1:22" ht="13.5" customHeight="1" x14ac:dyDescent="0.15">
      <c r="A3581" s="2" t="s">
        <v>1854</v>
      </c>
      <c r="B3581" s="2" t="s">
        <v>1855</v>
      </c>
      <c r="C3581" t="s">
        <v>6987</v>
      </c>
      <c r="D3581" t="s">
        <v>56</v>
      </c>
      <c r="E3581" s="16" t="s">
        <v>331</v>
      </c>
      <c r="F3581" t="s">
        <v>23</v>
      </c>
      <c r="G3581" t="s">
        <v>297</v>
      </c>
      <c r="H3581" t="s">
        <v>85</v>
      </c>
      <c r="I3581" s="7">
        <v>6</v>
      </c>
      <c r="J3581" t="s">
        <v>53</v>
      </c>
      <c r="K3581" s="7">
        <v>6</v>
      </c>
      <c r="L3581" s="2" t="s">
        <v>1492</v>
      </c>
      <c r="M3581" s="12">
        <v>56</v>
      </c>
      <c r="N3581" t="s">
        <v>48</v>
      </c>
      <c r="O3581" t="s">
        <v>1066</v>
      </c>
      <c r="P3581" t="s">
        <v>337</v>
      </c>
      <c r="Q3581" s="7">
        <v>35.299999999999997</v>
      </c>
      <c r="R3581" s="2">
        <v>448</v>
      </c>
      <c r="S3581" t="s">
        <v>1139</v>
      </c>
      <c r="T3581" t="s">
        <v>32</v>
      </c>
      <c r="U3581">
        <v>7798</v>
      </c>
      <c r="V3581">
        <v>454</v>
      </c>
    </row>
    <row r="3582" spans="1:22" ht="13.5" customHeight="1" x14ac:dyDescent="0.15">
      <c r="A3582" s="2" t="s">
        <v>1854</v>
      </c>
      <c r="B3582" s="2" t="s">
        <v>1855</v>
      </c>
      <c r="C3582" t="s">
        <v>6987</v>
      </c>
      <c r="D3582" t="s">
        <v>56</v>
      </c>
      <c r="E3582" s="16" t="s">
        <v>331</v>
      </c>
      <c r="F3582" t="s">
        <v>23</v>
      </c>
      <c r="G3582" t="s">
        <v>297</v>
      </c>
      <c r="H3582" t="s">
        <v>85</v>
      </c>
      <c r="I3582" s="7">
        <v>5</v>
      </c>
      <c r="J3582" t="s">
        <v>41</v>
      </c>
      <c r="K3582" s="7">
        <v>2</v>
      </c>
      <c r="L3582" s="2" t="s">
        <v>1857</v>
      </c>
      <c r="M3582" s="12">
        <v>56</v>
      </c>
      <c r="N3582" t="s">
        <v>30</v>
      </c>
      <c r="O3582" t="s">
        <v>1072</v>
      </c>
      <c r="P3582" t="s">
        <v>336</v>
      </c>
      <c r="Q3582" s="7">
        <v>35.9</v>
      </c>
      <c r="R3582" s="2">
        <v>512</v>
      </c>
      <c r="S3582" t="s">
        <v>1154</v>
      </c>
      <c r="T3582" t="s">
        <v>34</v>
      </c>
      <c r="U3582">
        <v>3333</v>
      </c>
      <c r="V3582">
        <v>453</v>
      </c>
    </row>
    <row r="3583" spans="1:22" ht="13.5" customHeight="1" x14ac:dyDescent="0.15">
      <c r="A3583" s="2" t="s">
        <v>1854</v>
      </c>
      <c r="B3583" s="2" t="s">
        <v>1855</v>
      </c>
      <c r="C3583" t="s">
        <v>6987</v>
      </c>
      <c r="D3583" t="s">
        <v>56</v>
      </c>
      <c r="E3583" s="16" t="s">
        <v>331</v>
      </c>
      <c r="F3583" t="s">
        <v>23</v>
      </c>
      <c r="G3583" t="s">
        <v>297</v>
      </c>
      <c r="H3583" t="s">
        <v>85</v>
      </c>
      <c r="I3583" s="7">
        <v>4</v>
      </c>
      <c r="J3583" t="s">
        <v>45</v>
      </c>
      <c r="K3583" s="7">
        <v>10</v>
      </c>
      <c r="L3583" s="2" t="s">
        <v>1705</v>
      </c>
      <c r="M3583" s="12">
        <v>55</v>
      </c>
      <c r="N3583" t="s">
        <v>30</v>
      </c>
      <c r="O3583" t="s">
        <v>1285</v>
      </c>
      <c r="P3583" t="s">
        <v>335</v>
      </c>
      <c r="Q3583" s="7">
        <v>35.5</v>
      </c>
      <c r="R3583" s="2">
        <v>458</v>
      </c>
      <c r="S3583" t="s">
        <v>1231</v>
      </c>
      <c r="T3583" s="3">
        <v>44504</v>
      </c>
      <c r="U3583">
        <v>4455</v>
      </c>
      <c r="V3583">
        <v>452</v>
      </c>
    </row>
    <row r="3584" spans="1:22" ht="13.5" customHeight="1" x14ac:dyDescent="0.15">
      <c r="A3584" s="2" t="s">
        <v>1854</v>
      </c>
      <c r="B3584" s="2" t="s">
        <v>1855</v>
      </c>
      <c r="C3584" t="s">
        <v>6987</v>
      </c>
      <c r="D3584" t="s">
        <v>56</v>
      </c>
      <c r="E3584" s="16" t="s">
        <v>331</v>
      </c>
      <c r="F3584" t="s">
        <v>23</v>
      </c>
      <c r="G3584" t="s">
        <v>297</v>
      </c>
      <c r="H3584" t="s">
        <v>85</v>
      </c>
      <c r="I3584" s="7">
        <v>3</v>
      </c>
      <c r="J3584" t="s">
        <v>47</v>
      </c>
      <c r="K3584" s="7">
        <v>4</v>
      </c>
      <c r="L3584" s="2" t="s">
        <v>1527</v>
      </c>
      <c r="M3584" s="12">
        <v>56</v>
      </c>
      <c r="N3584" t="s">
        <v>40</v>
      </c>
      <c r="O3584" t="s">
        <v>1055</v>
      </c>
      <c r="P3584" t="s">
        <v>334</v>
      </c>
      <c r="Q3584" s="7">
        <v>35.200000000000003</v>
      </c>
      <c r="R3584" s="2">
        <v>484</v>
      </c>
      <c r="S3584" t="s">
        <v>1121</v>
      </c>
      <c r="T3584" s="3">
        <v>44504</v>
      </c>
      <c r="U3584">
        <v>5575</v>
      </c>
      <c r="V3584">
        <v>451</v>
      </c>
    </row>
    <row r="3585" spans="1:22" ht="13.5" customHeight="1" x14ac:dyDescent="0.15">
      <c r="A3585" s="2" t="s">
        <v>1854</v>
      </c>
      <c r="B3585" s="2" t="s">
        <v>1855</v>
      </c>
      <c r="C3585" t="s">
        <v>6987</v>
      </c>
      <c r="D3585" t="s">
        <v>56</v>
      </c>
      <c r="E3585" s="16" t="s">
        <v>331</v>
      </c>
      <c r="F3585" t="s">
        <v>23</v>
      </c>
      <c r="G3585" t="s">
        <v>297</v>
      </c>
      <c r="H3585" t="s">
        <v>85</v>
      </c>
      <c r="I3585" s="7">
        <v>2</v>
      </c>
      <c r="J3585" t="s">
        <v>26</v>
      </c>
      <c r="K3585" s="7">
        <v>7</v>
      </c>
      <c r="L3585" s="2" t="s">
        <v>1856</v>
      </c>
      <c r="M3585" s="12">
        <v>55</v>
      </c>
      <c r="N3585" t="s">
        <v>30</v>
      </c>
      <c r="O3585" t="s">
        <v>79</v>
      </c>
      <c r="P3585" t="s">
        <v>333</v>
      </c>
      <c r="Q3585" s="7">
        <v>35.6</v>
      </c>
      <c r="R3585" s="2">
        <v>466</v>
      </c>
      <c r="S3585" t="s">
        <v>1207</v>
      </c>
      <c r="T3585" s="3">
        <v>44504</v>
      </c>
      <c r="U3585">
        <v>6522</v>
      </c>
      <c r="V3585">
        <v>450</v>
      </c>
    </row>
    <row r="3586" spans="1:22" ht="13.5" customHeight="1" x14ac:dyDescent="0.15">
      <c r="A3586" s="2" t="s">
        <v>1854</v>
      </c>
      <c r="B3586" s="2" t="s">
        <v>1855</v>
      </c>
      <c r="C3586" t="s">
        <v>6987</v>
      </c>
      <c r="D3586" t="s">
        <v>56</v>
      </c>
      <c r="E3586" s="16" t="s">
        <v>331</v>
      </c>
      <c r="F3586" t="s">
        <v>23</v>
      </c>
      <c r="G3586" t="s">
        <v>297</v>
      </c>
      <c r="H3586" t="s">
        <v>85</v>
      </c>
      <c r="I3586" s="7">
        <v>1</v>
      </c>
      <c r="J3586" t="s">
        <v>33</v>
      </c>
      <c r="K3586" s="7">
        <v>1</v>
      </c>
      <c r="L3586" s="2" t="s">
        <v>1499</v>
      </c>
      <c r="M3586" s="12">
        <v>55</v>
      </c>
      <c r="N3586" t="s">
        <v>30</v>
      </c>
      <c r="O3586" t="s">
        <v>1070</v>
      </c>
      <c r="P3586" t="s">
        <v>332</v>
      </c>
      <c r="Q3586" s="7">
        <v>35.4</v>
      </c>
      <c r="R3586" s="2">
        <v>510</v>
      </c>
      <c r="S3586" t="s">
        <v>1145</v>
      </c>
      <c r="U3586">
        <v>1111</v>
      </c>
      <c r="V3586">
        <v>449</v>
      </c>
    </row>
    <row r="3587" spans="1:22" ht="13.5" customHeight="1" x14ac:dyDescent="0.15">
      <c r="A3587" s="2" t="s">
        <v>1849</v>
      </c>
      <c r="B3587" s="2" t="s">
        <v>1850</v>
      </c>
      <c r="C3587" t="s">
        <v>6987</v>
      </c>
      <c r="D3587" t="s">
        <v>21</v>
      </c>
      <c r="E3587" s="16" t="s">
        <v>319</v>
      </c>
      <c r="F3587" t="s">
        <v>23</v>
      </c>
      <c r="G3587" t="s">
        <v>297</v>
      </c>
      <c r="H3587" t="s">
        <v>85</v>
      </c>
      <c r="I3587" s="7">
        <v>11</v>
      </c>
      <c r="J3587" t="s">
        <v>53</v>
      </c>
      <c r="K3587" s="7">
        <v>5</v>
      </c>
      <c r="L3587" s="2" t="s">
        <v>1690</v>
      </c>
      <c r="M3587" s="12">
        <v>56</v>
      </c>
      <c r="N3587" t="s">
        <v>115</v>
      </c>
      <c r="O3587" t="s">
        <v>1226</v>
      </c>
      <c r="P3587" t="s">
        <v>330</v>
      </c>
      <c r="Q3587" s="7">
        <v>47.6</v>
      </c>
      <c r="R3587" s="2">
        <v>464</v>
      </c>
      <c r="S3587" t="s">
        <v>1110</v>
      </c>
      <c r="T3587" t="s">
        <v>83</v>
      </c>
      <c r="U3587">
        <v>12711</v>
      </c>
      <c r="V3587">
        <v>448</v>
      </c>
    </row>
    <row r="3588" spans="1:22" ht="13.5" customHeight="1" x14ac:dyDescent="0.15">
      <c r="A3588" s="2" t="s">
        <v>1849</v>
      </c>
      <c r="B3588" s="2" t="s">
        <v>1850</v>
      </c>
      <c r="C3588" t="s">
        <v>6987</v>
      </c>
      <c r="D3588" t="s">
        <v>21</v>
      </c>
      <c r="E3588" s="16" t="s">
        <v>319</v>
      </c>
      <c r="F3588" t="s">
        <v>23</v>
      </c>
      <c r="G3588" t="s">
        <v>297</v>
      </c>
      <c r="H3588" t="s">
        <v>85</v>
      </c>
      <c r="I3588" s="7">
        <v>10</v>
      </c>
      <c r="J3588" t="s">
        <v>29</v>
      </c>
      <c r="K3588" s="7">
        <v>11</v>
      </c>
      <c r="L3588" s="2" t="s">
        <v>1555</v>
      </c>
      <c r="M3588" s="12">
        <v>54</v>
      </c>
      <c r="N3588" t="s">
        <v>35</v>
      </c>
      <c r="O3588" t="s">
        <v>79</v>
      </c>
      <c r="P3588" t="s">
        <v>329</v>
      </c>
      <c r="Q3588" s="7">
        <v>40.200000000000003</v>
      </c>
      <c r="R3588" s="2">
        <v>458</v>
      </c>
      <c r="S3588" t="s">
        <v>1064</v>
      </c>
      <c r="T3588" s="7">
        <v>1</v>
      </c>
      <c r="U3588">
        <v>1111910</v>
      </c>
      <c r="V3588">
        <v>447</v>
      </c>
    </row>
    <row r="3589" spans="1:22" ht="13.5" customHeight="1" x14ac:dyDescent="0.15">
      <c r="A3589" s="2" t="s">
        <v>1849</v>
      </c>
      <c r="B3589" s="2" t="s">
        <v>1850</v>
      </c>
      <c r="C3589" t="s">
        <v>6987</v>
      </c>
      <c r="D3589" t="s">
        <v>21</v>
      </c>
      <c r="E3589" s="16" t="s">
        <v>319</v>
      </c>
      <c r="F3589" t="s">
        <v>23</v>
      </c>
      <c r="G3589" t="s">
        <v>297</v>
      </c>
      <c r="H3589" t="s">
        <v>85</v>
      </c>
      <c r="I3589" s="7">
        <v>9</v>
      </c>
      <c r="J3589" t="s">
        <v>47</v>
      </c>
      <c r="K3589" s="7">
        <v>4</v>
      </c>
      <c r="L3589" s="2" t="s">
        <v>1530</v>
      </c>
      <c r="M3589" s="12">
        <v>56</v>
      </c>
      <c r="N3589" t="s">
        <v>40</v>
      </c>
      <c r="O3589" t="s">
        <v>1096</v>
      </c>
      <c r="P3589" t="s">
        <v>328</v>
      </c>
      <c r="Q3589" s="7">
        <v>40.4</v>
      </c>
      <c r="R3589" s="2">
        <v>492</v>
      </c>
      <c r="S3589" t="s">
        <v>1071</v>
      </c>
      <c r="T3589" s="7">
        <v>4</v>
      </c>
      <c r="U3589">
        <v>4458</v>
      </c>
      <c r="V3589">
        <v>446</v>
      </c>
    </row>
    <row r="3590" spans="1:22" ht="13.5" customHeight="1" x14ac:dyDescent="0.15">
      <c r="A3590" s="2" t="s">
        <v>1849</v>
      </c>
      <c r="B3590" s="2" t="s">
        <v>1850</v>
      </c>
      <c r="C3590" t="s">
        <v>6987</v>
      </c>
      <c r="D3590" t="s">
        <v>21</v>
      </c>
      <c r="E3590" s="16" t="s">
        <v>319</v>
      </c>
      <c r="F3590" t="s">
        <v>23</v>
      </c>
      <c r="G3590" t="s">
        <v>297</v>
      </c>
      <c r="H3590" t="s">
        <v>85</v>
      </c>
      <c r="I3590" s="7">
        <v>8</v>
      </c>
      <c r="J3590" t="s">
        <v>45</v>
      </c>
      <c r="K3590" s="7">
        <v>8</v>
      </c>
      <c r="L3590" s="2" t="s">
        <v>1853</v>
      </c>
      <c r="M3590" s="12">
        <v>56</v>
      </c>
      <c r="N3590" t="s">
        <v>48</v>
      </c>
      <c r="O3590" t="s">
        <v>1057</v>
      </c>
      <c r="P3590" t="s">
        <v>327</v>
      </c>
      <c r="Q3590" s="7">
        <v>40</v>
      </c>
      <c r="R3590" s="2">
        <v>518</v>
      </c>
      <c r="S3590" t="s">
        <v>1146</v>
      </c>
      <c r="T3590" s="4">
        <v>11355</v>
      </c>
      <c r="U3590">
        <v>3333</v>
      </c>
      <c r="V3590">
        <v>445</v>
      </c>
    </row>
    <row r="3591" spans="1:22" ht="13.5" customHeight="1" x14ac:dyDescent="0.15">
      <c r="A3591" s="2" t="s">
        <v>1849</v>
      </c>
      <c r="B3591" s="2" t="s">
        <v>1850</v>
      </c>
      <c r="C3591" t="s">
        <v>6987</v>
      </c>
      <c r="D3591" t="s">
        <v>21</v>
      </c>
      <c r="E3591" s="16" t="s">
        <v>319</v>
      </c>
      <c r="F3591" t="s">
        <v>23</v>
      </c>
      <c r="G3591" t="s">
        <v>297</v>
      </c>
      <c r="H3591" t="s">
        <v>85</v>
      </c>
      <c r="I3591" s="7">
        <v>7</v>
      </c>
      <c r="J3591" t="s">
        <v>39</v>
      </c>
      <c r="K3591" s="7">
        <v>3</v>
      </c>
      <c r="L3591" s="2" t="s">
        <v>1497</v>
      </c>
      <c r="M3591" s="12">
        <v>56</v>
      </c>
      <c r="N3591" t="s">
        <v>38</v>
      </c>
      <c r="O3591" t="s">
        <v>1208</v>
      </c>
      <c r="P3591" t="s">
        <v>326</v>
      </c>
      <c r="Q3591" s="7">
        <v>39</v>
      </c>
      <c r="R3591" s="2">
        <v>472</v>
      </c>
      <c r="S3591" t="s">
        <v>1144</v>
      </c>
      <c r="T3591" s="3">
        <v>44299</v>
      </c>
      <c r="U3591">
        <v>101097</v>
      </c>
      <c r="V3591">
        <v>444</v>
      </c>
    </row>
    <row r="3592" spans="1:22" ht="13.5" customHeight="1" x14ac:dyDescent="0.15">
      <c r="A3592" s="2" t="s">
        <v>1849</v>
      </c>
      <c r="B3592" s="2" t="s">
        <v>1850</v>
      </c>
      <c r="C3592" t="s">
        <v>6987</v>
      </c>
      <c r="D3592" t="s">
        <v>21</v>
      </c>
      <c r="E3592" s="16" t="s">
        <v>319</v>
      </c>
      <c r="F3592" t="s">
        <v>23</v>
      </c>
      <c r="G3592" t="s">
        <v>297</v>
      </c>
      <c r="H3592" t="s">
        <v>85</v>
      </c>
      <c r="I3592" s="7">
        <v>6</v>
      </c>
      <c r="J3592" t="s">
        <v>41</v>
      </c>
      <c r="K3592" s="7">
        <v>2</v>
      </c>
      <c r="L3592" s="2" t="s">
        <v>1852</v>
      </c>
      <c r="M3592" s="12">
        <v>57</v>
      </c>
      <c r="N3592" t="s">
        <v>48</v>
      </c>
      <c r="O3592" t="s">
        <v>1120</v>
      </c>
      <c r="P3592" t="s">
        <v>325</v>
      </c>
      <c r="Q3592" s="7">
        <v>38.9</v>
      </c>
      <c r="R3592" s="2">
        <v>444</v>
      </c>
      <c r="S3592" t="s">
        <v>1229</v>
      </c>
      <c r="T3592" t="s">
        <v>60</v>
      </c>
      <c r="U3592">
        <v>7775</v>
      </c>
      <c r="V3592">
        <v>443</v>
      </c>
    </row>
    <row r="3593" spans="1:22" ht="13.5" customHeight="1" x14ac:dyDescent="0.15">
      <c r="A3593" s="2" t="s">
        <v>1849</v>
      </c>
      <c r="B3593" s="2" t="s">
        <v>1850</v>
      </c>
      <c r="C3593" t="s">
        <v>6987</v>
      </c>
      <c r="D3593" t="s">
        <v>21</v>
      </c>
      <c r="E3593" s="16" t="s">
        <v>319</v>
      </c>
      <c r="F3593" t="s">
        <v>23</v>
      </c>
      <c r="G3593" t="s">
        <v>297</v>
      </c>
      <c r="H3593" t="s">
        <v>85</v>
      </c>
      <c r="I3593" s="7">
        <v>5</v>
      </c>
      <c r="J3593" t="s">
        <v>45</v>
      </c>
      <c r="K3593" s="7">
        <v>9</v>
      </c>
      <c r="L3593" s="2" t="s">
        <v>1851</v>
      </c>
      <c r="M3593" s="12">
        <v>56</v>
      </c>
      <c r="N3593" t="s">
        <v>48</v>
      </c>
      <c r="O3593" t="s">
        <v>1084</v>
      </c>
      <c r="P3593" t="s">
        <v>324</v>
      </c>
      <c r="Q3593" s="7">
        <v>38.5</v>
      </c>
      <c r="R3593" s="2">
        <v>512</v>
      </c>
      <c r="S3593" t="s">
        <v>1056</v>
      </c>
      <c r="T3593" s="3">
        <v>44502</v>
      </c>
      <c r="U3593">
        <v>8898</v>
      </c>
      <c r="V3593">
        <v>442</v>
      </c>
    </row>
    <row r="3594" spans="1:22" ht="13.5" customHeight="1" x14ac:dyDescent="0.15">
      <c r="A3594" s="2" t="s">
        <v>1849</v>
      </c>
      <c r="B3594" s="2" t="s">
        <v>1850</v>
      </c>
      <c r="C3594" t="s">
        <v>6987</v>
      </c>
      <c r="D3594" t="s">
        <v>21</v>
      </c>
      <c r="E3594" s="16" t="s">
        <v>319</v>
      </c>
      <c r="F3594" t="s">
        <v>23</v>
      </c>
      <c r="G3594" t="s">
        <v>297</v>
      </c>
      <c r="H3594" t="s">
        <v>85</v>
      </c>
      <c r="I3594" s="7">
        <v>4</v>
      </c>
      <c r="J3594" t="s">
        <v>26</v>
      </c>
      <c r="K3594" s="7">
        <v>6</v>
      </c>
      <c r="L3594" s="2" t="s">
        <v>1653</v>
      </c>
      <c r="M3594" s="12">
        <v>56</v>
      </c>
      <c r="N3594" t="s">
        <v>38</v>
      </c>
      <c r="O3594" t="s">
        <v>1099</v>
      </c>
      <c r="P3594" t="s">
        <v>323</v>
      </c>
      <c r="Q3594" s="7">
        <v>38.6</v>
      </c>
      <c r="R3594" s="2">
        <v>490</v>
      </c>
      <c r="S3594" t="s">
        <v>1153</v>
      </c>
      <c r="T3594" s="7">
        <v>1</v>
      </c>
      <c r="U3594">
        <v>5556</v>
      </c>
      <c r="V3594">
        <v>441</v>
      </c>
    </row>
    <row r="3595" spans="1:22" ht="13.5" customHeight="1" x14ac:dyDescent="0.15">
      <c r="A3595" s="2" t="s">
        <v>1849</v>
      </c>
      <c r="B3595" s="2" t="s">
        <v>1850</v>
      </c>
      <c r="C3595" t="s">
        <v>6987</v>
      </c>
      <c r="D3595" t="s">
        <v>21</v>
      </c>
      <c r="E3595" s="16" t="s">
        <v>319</v>
      </c>
      <c r="F3595" t="s">
        <v>23</v>
      </c>
      <c r="G3595" t="s">
        <v>297</v>
      </c>
      <c r="H3595" t="s">
        <v>85</v>
      </c>
      <c r="I3595" s="7">
        <v>3</v>
      </c>
      <c r="J3595" t="s">
        <v>33</v>
      </c>
      <c r="K3595" s="7">
        <v>1</v>
      </c>
      <c r="L3595" s="2" t="s">
        <v>1503</v>
      </c>
      <c r="M3595" s="12">
        <v>56</v>
      </c>
      <c r="N3595" t="s">
        <v>48</v>
      </c>
      <c r="O3595" t="s">
        <v>1055</v>
      </c>
      <c r="P3595" t="s">
        <v>322</v>
      </c>
      <c r="Q3595" s="7">
        <v>39.200000000000003</v>
      </c>
      <c r="R3595" s="2">
        <v>498</v>
      </c>
      <c r="S3595" t="s">
        <v>1081</v>
      </c>
      <c r="T3595" s="3">
        <v>44248</v>
      </c>
      <c r="U3595">
        <v>2111</v>
      </c>
      <c r="V3595">
        <v>440</v>
      </c>
    </row>
    <row r="3596" spans="1:22" ht="13.5" customHeight="1" x14ac:dyDescent="0.15">
      <c r="A3596" s="2" t="s">
        <v>1849</v>
      </c>
      <c r="B3596" s="2" t="s">
        <v>1850</v>
      </c>
      <c r="C3596" t="s">
        <v>6987</v>
      </c>
      <c r="D3596" t="s">
        <v>21</v>
      </c>
      <c r="E3596" s="16" t="s">
        <v>319</v>
      </c>
      <c r="F3596" t="s">
        <v>23</v>
      </c>
      <c r="G3596" t="s">
        <v>297</v>
      </c>
      <c r="H3596" t="s">
        <v>85</v>
      </c>
      <c r="I3596" s="7">
        <v>2</v>
      </c>
      <c r="J3596" t="s">
        <v>26</v>
      </c>
      <c r="K3596" s="7">
        <v>7</v>
      </c>
      <c r="L3596" s="2" t="s">
        <v>1635</v>
      </c>
      <c r="M3596" s="12">
        <v>56</v>
      </c>
      <c r="N3596" t="s">
        <v>48</v>
      </c>
      <c r="O3596" t="s">
        <v>1132</v>
      </c>
      <c r="P3596" t="s">
        <v>321</v>
      </c>
      <c r="Q3596" s="7">
        <v>38.200000000000003</v>
      </c>
      <c r="R3596" s="2">
        <v>528</v>
      </c>
      <c r="S3596" t="s">
        <v>1052</v>
      </c>
      <c r="T3596" s="7">
        <v>5</v>
      </c>
      <c r="U3596">
        <v>5543</v>
      </c>
      <c r="V3596">
        <v>439</v>
      </c>
    </row>
    <row r="3597" spans="1:22" ht="13.5" customHeight="1" x14ac:dyDescent="0.15">
      <c r="A3597" s="2" t="s">
        <v>1849</v>
      </c>
      <c r="B3597" s="2" t="s">
        <v>1850</v>
      </c>
      <c r="C3597" t="s">
        <v>6987</v>
      </c>
      <c r="D3597" t="s">
        <v>21</v>
      </c>
      <c r="E3597" s="16" t="s">
        <v>319</v>
      </c>
      <c r="F3597" t="s">
        <v>23</v>
      </c>
      <c r="G3597" t="s">
        <v>297</v>
      </c>
      <c r="H3597" t="s">
        <v>85</v>
      </c>
      <c r="I3597" s="7">
        <v>1</v>
      </c>
      <c r="J3597" t="s">
        <v>29</v>
      </c>
      <c r="K3597" s="7">
        <v>10</v>
      </c>
      <c r="L3597" s="2" t="s">
        <v>1523</v>
      </c>
      <c r="M3597" s="12">
        <v>57</v>
      </c>
      <c r="N3597" t="s">
        <v>48</v>
      </c>
      <c r="O3597" t="s">
        <v>1066</v>
      </c>
      <c r="P3597" t="s">
        <v>320</v>
      </c>
      <c r="Q3597" s="7">
        <v>37.6</v>
      </c>
      <c r="R3597" s="2">
        <v>518</v>
      </c>
      <c r="S3597" t="s">
        <v>1162</v>
      </c>
      <c r="U3597">
        <v>8922</v>
      </c>
      <c r="V3597">
        <v>438</v>
      </c>
    </row>
    <row r="3598" spans="1:22" ht="13.5" customHeight="1" x14ac:dyDescent="0.15">
      <c r="A3598" s="2" t="s">
        <v>1835</v>
      </c>
      <c r="B3598" s="2" t="s">
        <v>1836</v>
      </c>
      <c r="C3598" t="s">
        <v>6987</v>
      </c>
      <c r="D3598" t="s">
        <v>56</v>
      </c>
      <c r="E3598" s="16" t="s">
        <v>119</v>
      </c>
      <c r="F3598" t="s">
        <v>23</v>
      </c>
      <c r="G3598" t="s">
        <v>24</v>
      </c>
      <c r="H3598" t="s">
        <v>85</v>
      </c>
      <c r="I3598" s="7">
        <v>16</v>
      </c>
      <c r="J3598" t="s">
        <v>45</v>
      </c>
      <c r="K3598" s="7">
        <v>14</v>
      </c>
      <c r="L3598" s="2" t="s">
        <v>1848</v>
      </c>
      <c r="M3598" s="12">
        <v>56</v>
      </c>
      <c r="N3598" t="s">
        <v>69</v>
      </c>
      <c r="O3598" t="s">
        <v>1283</v>
      </c>
      <c r="P3598" t="s">
        <v>318</v>
      </c>
      <c r="Q3598" s="7">
        <v>38.1</v>
      </c>
      <c r="R3598" s="2">
        <v>482</v>
      </c>
      <c r="S3598" t="s">
        <v>1284</v>
      </c>
      <c r="T3598" s="7">
        <v>7</v>
      </c>
      <c r="U3598">
        <v>3224</v>
      </c>
      <c r="V3598">
        <v>437</v>
      </c>
    </row>
    <row r="3599" spans="1:22" ht="13.5" customHeight="1" x14ac:dyDescent="0.15">
      <c r="A3599" s="2" t="s">
        <v>1835</v>
      </c>
      <c r="B3599" s="2" t="s">
        <v>1836</v>
      </c>
      <c r="C3599" t="s">
        <v>6987</v>
      </c>
      <c r="D3599" t="s">
        <v>56</v>
      </c>
      <c r="E3599" s="16" t="s">
        <v>119</v>
      </c>
      <c r="F3599" t="s">
        <v>23</v>
      </c>
      <c r="G3599" t="s">
        <v>24</v>
      </c>
      <c r="H3599" t="s">
        <v>85</v>
      </c>
      <c r="I3599" s="7">
        <v>15</v>
      </c>
      <c r="J3599" t="s">
        <v>26</v>
      </c>
      <c r="K3599" s="7">
        <v>11</v>
      </c>
      <c r="L3599" s="2" t="s">
        <v>1847</v>
      </c>
      <c r="M3599" s="12">
        <v>56</v>
      </c>
      <c r="N3599" t="s">
        <v>69</v>
      </c>
      <c r="O3599" t="s">
        <v>1074</v>
      </c>
      <c r="P3599" t="s">
        <v>183</v>
      </c>
      <c r="Q3599" s="7">
        <v>36.200000000000003</v>
      </c>
      <c r="R3599" s="2">
        <v>440</v>
      </c>
      <c r="S3599" t="s">
        <v>1195</v>
      </c>
      <c r="T3599" t="s">
        <v>60</v>
      </c>
      <c r="U3599">
        <v>99810</v>
      </c>
      <c r="V3599">
        <v>436</v>
      </c>
    </row>
    <row r="3600" spans="1:22" ht="13.5" customHeight="1" x14ac:dyDescent="0.15">
      <c r="A3600" s="2" t="s">
        <v>1835</v>
      </c>
      <c r="B3600" s="2" t="s">
        <v>1836</v>
      </c>
      <c r="C3600" t="s">
        <v>6987</v>
      </c>
      <c r="D3600" t="s">
        <v>56</v>
      </c>
      <c r="E3600" s="16" t="s">
        <v>119</v>
      </c>
      <c r="F3600" t="s">
        <v>23</v>
      </c>
      <c r="G3600" t="s">
        <v>24</v>
      </c>
      <c r="H3600" t="s">
        <v>85</v>
      </c>
      <c r="I3600" s="7">
        <v>14</v>
      </c>
      <c r="J3600" t="s">
        <v>39</v>
      </c>
      <c r="K3600" s="7">
        <v>6</v>
      </c>
      <c r="L3600" s="2" t="s">
        <v>1846</v>
      </c>
      <c r="M3600" s="12">
        <v>56</v>
      </c>
      <c r="N3600" t="s">
        <v>69</v>
      </c>
      <c r="O3600" t="s">
        <v>1273</v>
      </c>
      <c r="P3600" t="s">
        <v>280</v>
      </c>
      <c r="Q3600" s="7">
        <v>36.700000000000003</v>
      </c>
      <c r="R3600" s="2">
        <v>446</v>
      </c>
      <c r="S3600" t="s">
        <v>1282</v>
      </c>
      <c r="T3600" s="3">
        <v>44504</v>
      </c>
      <c r="U3600">
        <v>3444</v>
      </c>
      <c r="V3600">
        <v>435</v>
      </c>
    </row>
    <row r="3601" spans="1:22" ht="13.5" customHeight="1" x14ac:dyDescent="0.15">
      <c r="A3601" s="2" t="s">
        <v>1835</v>
      </c>
      <c r="B3601" s="2" t="s">
        <v>1836</v>
      </c>
      <c r="C3601" t="s">
        <v>6987</v>
      </c>
      <c r="D3601" t="s">
        <v>56</v>
      </c>
      <c r="E3601" s="16" t="s">
        <v>119</v>
      </c>
      <c r="F3601" t="s">
        <v>23</v>
      </c>
      <c r="G3601" t="s">
        <v>24</v>
      </c>
      <c r="H3601" t="s">
        <v>85</v>
      </c>
      <c r="I3601" s="7">
        <v>13</v>
      </c>
      <c r="J3601" t="s">
        <v>47</v>
      </c>
      <c r="K3601" s="7">
        <v>7</v>
      </c>
      <c r="L3601" s="2" t="s">
        <v>1513</v>
      </c>
      <c r="M3601" s="12">
        <v>56</v>
      </c>
      <c r="N3601" t="s">
        <v>69</v>
      </c>
      <c r="O3601" t="s">
        <v>1137</v>
      </c>
      <c r="P3601" t="s">
        <v>182</v>
      </c>
      <c r="Q3601" s="7">
        <v>36</v>
      </c>
      <c r="R3601" s="2">
        <v>438</v>
      </c>
      <c r="S3601" t="s">
        <v>1156</v>
      </c>
      <c r="T3601" s="7">
        <v>1</v>
      </c>
      <c r="U3601">
        <v>1514810</v>
      </c>
      <c r="V3601">
        <v>434</v>
      </c>
    </row>
    <row r="3602" spans="1:22" ht="13.5" customHeight="1" x14ac:dyDescent="0.15">
      <c r="A3602" s="2" t="s">
        <v>1835</v>
      </c>
      <c r="B3602" s="2" t="s">
        <v>1836</v>
      </c>
      <c r="C3602" t="s">
        <v>6987</v>
      </c>
      <c r="D3602" t="s">
        <v>56</v>
      </c>
      <c r="E3602" s="16" t="s">
        <v>119</v>
      </c>
      <c r="F3602" t="s">
        <v>23</v>
      </c>
      <c r="G3602" t="s">
        <v>24</v>
      </c>
      <c r="H3602" t="s">
        <v>85</v>
      </c>
      <c r="I3602" s="7">
        <v>12</v>
      </c>
      <c r="J3602" t="s">
        <v>29</v>
      </c>
      <c r="K3602" s="7">
        <v>16</v>
      </c>
      <c r="L3602" s="2" t="s">
        <v>1845</v>
      </c>
      <c r="M3602" s="12">
        <v>56</v>
      </c>
      <c r="N3602" t="s">
        <v>69</v>
      </c>
      <c r="O3602" t="s">
        <v>1280</v>
      </c>
      <c r="P3602" t="s">
        <v>279</v>
      </c>
      <c r="Q3602" s="7">
        <v>35.799999999999997</v>
      </c>
      <c r="R3602" s="2">
        <v>498</v>
      </c>
      <c r="S3602" t="s">
        <v>1281</v>
      </c>
      <c r="T3602" t="s">
        <v>36</v>
      </c>
      <c r="U3602">
        <v>8888</v>
      </c>
      <c r="V3602">
        <v>433</v>
      </c>
    </row>
    <row r="3603" spans="1:22" ht="13.5" customHeight="1" x14ac:dyDescent="0.15">
      <c r="A3603" s="2" t="s">
        <v>1835</v>
      </c>
      <c r="B3603" s="2" t="s">
        <v>1836</v>
      </c>
      <c r="C3603" t="s">
        <v>6987</v>
      </c>
      <c r="D3603" t="s">
        <v>56</v>
      </c>
      <c r="E3603" s="16" t="s">
        <v>119</v>
      </c>
      <c r="F3603" t="s">
        <v>23</v>
      </c>
      <c r="G3603" t="s">
        <v>24</v>
      </c>
      <c r="H3603" t="s">
        <v>85</v>
      </c>
      <c r="I3603" s="7">
        <v>11</v>
      </c>
      <c r="J3603" t="s">
        <v>41</v>
      </c>
      <c r="K3603" s="7">
        <v>3</v>
      </c>
      <c r="L3603" s="2" t="s">
        <v>1844</v>
      </c>
      <c r="M3603" s="12">
        <v>56</v>
      </c>
      <c r="N3603" t="s">
        <v>69</v>
      </c>
      <c r="O3603" t="s">
        <v>1091</v>
      </c>
      <c r="P3603" t="s">
        <v>279</v>
      </c>
      <c r="Q3603" s="7">
        <v>35.4</v>
      </c>
      <c r="R3603" s="2">
        <v>538</v>
      </c>
      <c r="S3603" t="s">
        <v>1052</v>
      </c>
      <c r="T3603" s="7">
        <v>2</v>
      </c>
      <c r="U3603">
        <v>13121315</v>
      </c>
      <c r="V3603">
        <v>432</v>
      </c>
    </row>
    <row r="3604" spans="1:22" ht="13.5" customHeight="1" x14ac:dyDescent="0.15">
      <c r="A3604" s="2" t="s">
        <v>1835</v>
      </c>
      <c r="B3604" s="2" t="s">
        <v>1836</v>
      </c>
      <c r="C3604" t="s">
        <v>6987</v>
      </c>
      <c r="D3604" t="s">
        <v>56</v>
      </c>
      <c r="E3604" s="16" t="s">
        <v>119</v>
      </c>
      <c r="F3604" t="s">
        <v>23</v>
      </c>
      <c r="G3604" t="s">
        <v>24</v>
      </c>
      <c r="H3604" t="s">
        <v>85</v>
      </c>
      <c r="I3604" s="7">
        <v>10</v>
      </c>
      <c r="J3604" t="s">
        <v>41</v>
      </c>
      <c r="K3604" s="7">
        <v>4</v>
      </c>
      <c r="L3604" s="2" t="s">
        <v>1843</v>
      </c>
      <c r="M3604" s="12">
        <v>56</v>
      </c>
      <c r="N3604" t="s">
        <v>69</v>
      </c>
      <c r="O3604" t="s">
        <v>1246</v>
      </c>
      <c r="P3604" t="s">
        <v>250</v>
      </c>
      <c r="Q3604" s="7">
        <v>34.9</v>
      </c>
      <c r="R3604" s="2">
        <v>478</v>
      </c>
      <c r="S3604" t="s">
        <v>1191</v>
      </c>
      <c r="T3604" t="s">
        <v>60</v>
      </c>
      <c r="U3604">
        <v>13141615</v>
      </c>
      <c r="V3604">
        <v>431</v>
      </c>
    </row>
    <row r="3605" spans="1:22" ht="13.5" customHeight="1" x14ac:dyDescent="0.15">
      <c r="A3605" s="2" t="s">
        <v>1835</v>
      </c>
      <c r="B3605" s="2" t="s">
        <v>1836</v>
      </c>
      <c r="C3605" t="s">
        <v>6987</v>
      </c>
      <c r="D3605" t="s">
        <v>56</v>
      </c>
      <c r="E3605" s="16" t="s">
        <v>119</v>
      </c>
      <c r="F3605" t="s">
        <v>23</v>
      </c>
      <c r="G3605" t="s">
        <v>24</v>
      </c>
      <c r="H3605" t="s">
        <v>85</v>
      </c>
      <c r="I3605" s="7">
        <v>9</v>
      </c>
      <c r="J3605" t="s">
        <v>39</v>
      </c>
      <c r="K3605" s="7">
        <v>5</v>
      </c>
      <c r="L3605" s="2" t="s">
        <v>1630</v>
      </c>
      <c r="M3605" s="12">
        <v>56</v>
      </c>
      <c r="N3605" t="s">
        <v>69</v>
      </c>
      <c r="O3605" t="s">
        <v>1093</v>
      </c>
      <c r="P3605" t="s">
        <v>317</v>
      </c>
      <c r="Q3605" s="7">
        <v>35</v>
      </c>
      <c r="R3605" s="2">
        <v>472</v>
      </c>
      <c r="S3605" t="s">
        <v>1164</v>
      </c>
      <c r="T3605" t="s">
        <v>34</v>
      </c>
      <c r="U3605">
        <v>15161313</v>
      </c>
      <c r="V3605">
        <v>430</v>
      </c>
    </row>
    <row r="3606" spans="1:22" ht="13.5" customHeight="1" x14ac:dyDescent="0.15">
      <c r="A3606" s="2" t="s">
        <v>1835</v>
      </c>
      <c r="B3606" s="2" t="s">
        <v>1836</v>
      </c>
      <c r="C3606" t="s">
        <v>6987</v>
      </c>
      <c r="D3606" t="s">
        <v>56</v>
      </c>
      <c r="E3606" s="16" t="s">
        <v>119</v>
      </c>
      <c r="F3606" t="s">
        <v>23</v>
      </c>
      <c r="G3606" t="s">
        <v>24</v>
      </c>
      <c r="H3606" t="s">
        <v>85</v>
      </c>
      <c r="I3606" s="7">
        <v>8</v>
      </c>
      <c r="J3606" t="s">
        <v>45</v>
      </c>
      <c r="K3606" s="7">
        <v>13</v>
      </c>
      <c r="L3606" s="2" t="s">
        <v>1512</v>
      </c>
      <c r="M3606" s="12">
        <v>56</v>
      </c>
      <c r="N3606" t="s">
        <v>69</v>
      </c>
      <c r="O3606" t="s">
        <v>1053</v>
      </c>
      <c r="P3606" t="s">
        <v>309</v>
      </c>
      <c r="Q3606" s="7">
        <v>34.9</v>
      </c>
      <c r="R3606" s="2">
        <v>496</v>
      </c>
      <c r="S3606" t="s">
        <v>1155</v>
      </c>
      <c r="T3606" t="s">
        <v>32</v>
      </c>
      <c r="U3606">
        <v>11121313</v>
      </c>
      <c r="V3606">
        <v>429</v>
      </c>
    </row>
    <row r="3607" spans="1:22" ht="13.5" customHeight="1" x14ac:dyDescent="0.15">
      <c r="A3607" s="2" t="s">
        <v>1835</v>
      </c>
      <c r="B3607" s="2" t="s">
        <v>1836</v>
      </c>
      <c r="C3607" t="s">
        <v>6987</v>
      </c>
      <c r="D3607" t="s">
        <v>56</v>
      </c>
      <c r="E3607" s="16" t="s">
        <v>119</v>
      </c>
      <c r="F3607" t="s">
        <v>23</v>
      </c>
      <c r="G3607" t="s">
        <v>24</v>
      </c>
      <c r="H3607" t="s">
        <v>85</v>
      </c>
      <c r="I3607" s="7">
        <v>7</v>
      </c>
      <c r="J3607" t="s">
        <v>29</v>
      </c>
      <c r="K3607" s="7">
        <v>15</v>
      </c>
      <c r="L3607" s="2" t="s">
        <v>1842</v>
      </c>
      <c r="M3607" s="12">
        <v>56</v>
      </c>
      <c r="N3607" t="s">
        <v>69</v>
      </c>
      <c r="O3607" t="s">
        <v>1078</v>
      </c>
      <c r="P3607" t="s">
        <v>316</v>
      </c>
      <c r="Q3607" s="7">
        <v>35.4</v>
      </c>
      <c r="R3607" s="2">
        <v>500</v>
      </c>
      <c r="S3607" t="s">
        <v>1162</v>
      </c>
      <c r="T3607" t="s">
        <v>36</v>
      </c>
      <c r="U3607">
        <v>6664</v>
      </c>
      <c r="V3607">
        <v>428</v>
      </c>
    </row>
    <row r="3608" spans="1:22" ht="13.5" customHeight="1" x14ac:dyDescent="0.15">
      <c r="A3608" s="2" t="s">
        <v>1835</v>
      </c>
      <c r="B3608" s="2" t="s">
        <v>1836</v>
      </c>
      <c r="C3608" t="s">
        <v>6987</v>
      </c>
      <c r="D3608" t="s">
        <v>56</v>
      </c>
      <c r="E3608" s="16" t="s">
        <v>119</v>
      </c>
      <c r="F3608" t="s">
        <v>23</v>
      </c>
      <c r="G3608" t="s">
        <v>24</v>
      </c>
      <c r="H3608" t="s">
        <v>85</v>
      </c>
      <c r="I3608" s="7">
        <v>6</v>
      </c>
      <c r="J3608" t="s">
        <v>33</v>
      </c>
      <c r="K3608" s="7">
        <v>2</v>
      </c>
      <c r="L3608" s="2" t="s">
        <v>1841</v>
      </c>
      <c r="M3608" s="12">
        <v>56</v>
      </c>
      <c r="N3608" t="s">
        <v>69</v>
      </c>
      <c r="O3608" t="s">
        <v>1051</v>
      </c>
      <c r="P3608" t="s">
        <v>316</v>
      </c>
      <c r="Q3608" s="7">
        <v>36.1</v>
      </c>
      <c r="R3608" s="2">
        <v>494</v>
      </c>
      <c r="S3608" t="s">
        <v>1279</v>
      </c>
      <c r="T3608" s="3">
        <v>44504</v>
      </c>
      <c r="U3608">
        <v>1111</v>
      </c>
      <c r="V3608">
        <v>427</v>
      </c>
    </row>
    <row r="3609" spans="1:22" ht="13.5" customHeight="1" x14ac:dyDescent="0.15">
      <c r="A3609" s="2" t="s">
        <v>1835</v>
      </c>
      <c r="B3609" s="2" t="s">
        <v>1836</v>
      </c>
      <c r="C3609" t="s">
        <v>6987</v>
      </c>
      <c r="D3609" t="s">
        <v>56</v>
      </c>
      <c r="E3609" s="16" t="s">
        <v>119</v>
      </c>
      <c r="F3609" t="s">
        <v>23</v>
      </c>
      <c r="G3609" t="s">
        <v>24</v>
      </c>
      <c r="H3609" t="s">
        <v>85</v>
      </c>
      <c r="I3609" s="7">
        <v>5</v>
      </c>
      <c r="J3609" t="s">
        <v>47</v>
      </c>
      <c r="K3609" s="7">
        <v>8</v>
      </c>
      <c r="L3609" s="2" t="s">
        <v>1840</v>
      </c>
      <c r="M3609" s="12">
        <v>56</v>
      </c>
      <c r="N3609" t="s">
        <v>69</v>
      </c>
      <c r="O3609" t="s">
        <v>97</v>
      </c>
      <c r="P3609" t="s">
        <v>193</v>
      </c>
      <c r="Q3609" s="7">
        <v>35.799999999999997</v>
      </c>
      <c r="R3609" s="2">
        <v>482</v>
      </c>
      <c r="S3609" t="s">
        <v>1161</v>
      </c>
      <c r="T3609" t="s">
        <v>36</v>
      </c>
      <c r="U3609">
        <v>2222</v>
      </c>
      <c r="V3609">
        <v>426</v>
      </c>
    </row>
    <row r="3610" spans="1:22" ht="13.5" customHeight="1" x14ac:dyDescent="0.15">
      <c r="A3610" s="2" t="s">
        <v>1835</v>
      </c>
      <c r="B3610" s="2" t="s">
        <v>1836</v>
      </c>
      <c r="C3610" t="s">
        <v>6987</v>
      </c>
      <c r="D3610" t="s">
        <v>56</v>
      </c>
      <c r="E3610" s="16" t="s">
        <v>119</v>
      </c>
      <c r="F3610" t="s">
        <v>23</v>
      </c>
      <c r="G3610" t="s">
        <v>24</v>
      </c>
      <c r="H3610" t="s">
        <v>85</v>
      </c>
      <c r="I3610" s="7">
        <v>4</v>
      </c>
      <c r="J3610" t="s">
        <v>26</v>
      </c>
      <c r="K3610" s="7">
        <v>12</v>
      </c>
      <c r="L3610" s="2" t="s">
        <v>1618</v>
      </c>
      <c r="M3610" s="12">
        <v>56</v>
      </c>
      <c r="N3610" t="s">
        <v>69</v>
      </c>
      <c r="O3610" t="s">
        <v>1061</v>
      </c>
      <c r="P3610" t="s">
        <v>193</v>
      </c>
      <c r="Q3610" s="7">
        <v>34.700000000000003</v>
      </c>
      <c r="R3610" s="2">
        <v>464</v>
      </c>
      <c r="S3610" t="s">
        <v>1206</v>
      </c>
      <c r="T3610" s="3">
        <v>44504</v>
      </c>
      <c r="U3610">
        <v>11111210</v>
      </c>
      <c r="V3610">
        <v>425</v>
      </c>
    </row>
    <row r="3611" spans="1:22" ht="13.5" customHeight="1" x14ac:dyDescent="0.15">
      <c r="A3611" s="2" t="s">
        <v>1835</v>
      </c>
      <c r="B3611" s="2" t="s">
        <v>1836</v>
      </c>
      <c r="C3611" t="s">
        <v>6987</v>
      </c>
      <c r="D3611" t="s">
        <v>56</v>
      </c>
      <c r="E3611" s="16" t="s">
        <v>119</v>
      </c>
      <c r="F3611" t="s">
        <v>23</v>
      </c>
      <c r="G3611" t="s">
        <v>24</v>
      </c>
      <c r="H3611" t="s">
        <v>85</v>
      </c>
      <c r="I3611" s="7">
        <v>3</v>
      </c>
      <c r="J3611" t="s">
        <v>53</v>
      </c>
      <c r="K3611" s="7">
        <v>10</v>
      </c>
      <c r="L3611" s="2" t="s">
        <v>1839</v>
      </c>
      <c r="M3611" s="12">
        <v>56</v>
      </c>
      <c r="N3611" t="s">
        <v>69</v>
      </c>
      <c r="O3611" t="s">
        <v>1072</v>
      </c>
      <c r="P3611" t="s">
        <v>192</v>
      </c>
      <c r="Q3611" s="7">
        <v>35.299999999999997</v>
      </c>
      <c r="R3611" s="2">
        <v>524</v>
      </c>
      <c r="S3611" t="s">
        <v>1065</v>
      </c>
      <c r="T3611" t="s">
        <v>34</v>
      </c>
      <c r="U3611">
        <v>3542</v>
      </c>
      <c r="V3611">
        <v>424</v>
      </c>
    </row>
    <row r="3612" spans="1:22" ht="13.5" customHeight="1" x14ac:dyDescent="0.15">
      <c r="A3612" s="2" t="s">
        <v>1835</v>
      </c>
      <c r="B3612" s="2" t="s">
        <v>1836</v>
      </c>
      <c r="C3612" t="s">
        <v>6987</v>
      </c>
      <c r="D3612" t="s">
        <v>56</v>
      </c>
      <c r="E3612" s="16" t="s">
        <v>119</v>
      </c>
      <c r="F3612" t="s">
        <v>23</v>
      </c>
      <c r="G3612" t="s">
        <v>24</v>
      </c>
      <c r="H3612" t="s">
        <v>85</v>
      </c>
      <c r="I3612" s="7">
        <v>2</v>
      </c>
      <c r="J3612" t="s">
        <v>33</v>
      </c>
      <c r="K3612" s="7">
        <v>1</v>
      </c>
      <c r="L3612" s="2" t="s">
        <v>1838</v>
      </c>
      <c r="M3612" s="12">
        <v>56</v>
      </c>
      <c r="N3612" t="s">
        <v>69</v>
      </c>
      <c r="O3612" t="s">
        <v>1070</v>
      </c>
      <c r="P3612" t="s">
        <v>192</v>
      </c>
      <c r="Q3612" s="7">
        <v>34.6</v>
      </c>
      <c r="R3612" s="2">
        <v>484</v>
      </c>
      <c r="S3612" t="s">
        <v>1110</v>
      </c>
      <c r="T3612" t="s">
        <v>46</v>
      </c>
      <c r="U3612">
        <v>109118</v>
      </c>
      <c r="V3612">
        <v>423</v>
      </c>
    </row>
    <row r="3613" spans="1:22" ht="13.5" customHeight="1" x14ac:dyDescent="0.15">
      <c r="A3613" s="2" t="s">
        <v>1835</v>
      </c>
      <c r="B3613" s="2" t="s">
        <v>1836</v>
      </c>
      <c r="C3613" t="s">
        <v>6987</v>
      </c>
      <c r="D3613" t="s">
        <v>56</v>
      </c>
      <c r="E3613" s="16" t="s">
        <v>119</v>
      </c>
      <c r="F3613" t="s">
        <v>23</v>
      </c>
      <c r="G3613" t="s">
        <v>24</v>
      </c>
      <c r="H3613" t="s">
        <v>85</v>
      </c>
      <c r="I3613" s="7">
        <v>1</v>
      </c>
      <c r="J3613" t="s">
        <v>53</v>
      </c>
      <c r="K3613" s="7">
        <v>9</v>
      </c>
      <c r="L3613" s="2" t="s">
        <v>1837</v>
      </c>
      <c r="M3613" s="12">
        <v>56</v>
      </c>
      <c r="N3613" t="s">
        <v>69</v>
      </c>
      <c r="O3613" t="s">
        <v>1159</v>
      </c>
      <c r="P3613" t="s">
        <v>192</v>
      </c>
      <c r="Q3613" s="7">
        <v>34.9</v>
      </c>
      <c r="R3613" s="2">
        <v>454</v>
      </c>
      <c r="S3613" t="s">
        <v>1160</v>
      </c>
      <c r="U3613">
        <v>6774</v>
      </c>
      <c r="V3613">
        <v>422</v>
      </c>
    </row>
    <row r="3614" spans="1:22" ht="13.5" customHeight="1" x14ac:dyDescent="0.15">
      <c r="A3614" s="2" t="s">
        <v>1819</v>
      </c>
      <c r="B3614" s="2" t="s">
        <v>1820</v>
      </c>
      <c r="C3614" t="s">
        <v>6986</v>
      </c>
      <c r="D3614" t="s">
        <v>118</v>
      </c>
      <c r="E3614" s="16" t="s">
        <v>142</v>
      </c>
      <c r="F3614" t="s">
        <v>133</v>
      </c>
      <c r="G3614" t="s">
        <v>24</v>
      </c>
      <c r="H3614" t="s">
        <v>25</v>
      </c>
      <c r="I3614" s="7">
        <v>15</v>
      </c>
      <c r="J3614" t="s">
        <v>33</v>
      </c>
      <c r="K3614" s="7">
        <v>1</v>
      </c>
      <c r="L3614" s="2" t="s">
        <v>1834</v>
      </c>
      <c r="M3614" s="12">
        <v>56</v>
      </c>
      <c r="N3614" t="s">
        <v>69</v>
      </c>
      <c r="O3614" t="s">
        <v>1277</v>
      </c>
      <c r="P3614" t="s">
        <v>315</v>
      </c>
      <c r="Q3614" s="7">
        <v>36.5</v>
      </c>
      <c r="R3614" s="2">
        <v>432</v>
      </c>
      <c r="S3614" t="s">
        <v>1278</v>
      </c>
      <c r="T3614" t="s">
        <v>83</v>
      </c>
      <c r="U3614">
        <v>1515</v>
      </c>
      <c r="V3614">
        <v>421</v>
      </c>
    </row>
    <row r="3615" spans="1:22" ht="13.5" customHeight="1" x14ac:dyDescent="0.15">
      <c r="A3615" s="2" t="s">
        <v>1819</v>
      </c>
      <c r="B3615" s="2" t="s">
        <v>1820</v>
      </c>
      <c r="C3615" t="s">
        <v>6986</v>
      </c>
      <c r="D3615" t="s">
        <v>118</v>
      </c>
      <c r="E3615" s="16" t="s">
        <v>142</v>
      </c>
      <c r="F3615" t="s">
        <v>133</v>
      </c>
      <c r="G3615" t="s">
        <v>24</v>
      </c>
      <c r="H3615" t="s">
        <v>25</v>
      </c>
      <c r="I3615" s="7">
        <v>14</v>
      </c>
      <c r="J3615" t="s">
        <v>47</v>
      </c>
      <c r="K3615" s="7">
        <v>6</v>
      </c>
      <c r="L3615" s="2" t="s">
        <v>1833</v>
      </c>
      <c r="M3615" s="12">
        <v>56</v>
      </c>
      <c r="N3615" t="s">
        <v>69</v>
      </c>
      <c r="O3615" t="s">
        <v>1085</v>
      </c>
      <c r="P3615" t="s">
        <v>300</v>
      </c>
      <c r="Q3615" s="7">
        <v>36.1</v>
      </c>
      <c r="R3615" s="2">
        <v>434</v>
      </c>
      <c r="S3615" t="s">
        <v>1179</v>
      </c>
      <c r="T3615" t="s">
        <v>60</v>
      </c>
      <c r="U3615">
        <v>109</v>
      </c>
      <c r="V3615">
        <v>420</v>
      </c>
    </row>
    <row r="3616" spans="1:22" ht="13.5" customHeight="1" x14ac:dyDescent="0.15">
      <c r="A3616" s="2" t="s">
        <v>1819</v>
      </c>
      <c r="B3616" s="2" t="s">
        <v>1820</v>
      </c>
      <c r="C3616" t="s">
        <v>6986</v>
      </c>
      <c r="D3616" t="s">
        <v>118</v>
      </c>
      <c r="E3616" s="16" t="s">
        <v>142</v>
      </c>
      <c r="F3616" t="s">
        <v>133</v>
      </c>
      <c r="G3616" t="s">
        <v>24</v>
      </c>
      <c r="H3616" t="s">
        <v>25</v>
      </c>
      <c r="I3616" s="7">
        <v>13</v>
      </c>
      <c r="J3616" t="s">
        <v>39</v>
      </c>
      <c r="K3616" s="7">
        <v>5</v>
      </c>
      <c r="L3616" s="2" t="s">
        <v>1832</v>
      </c>
      <c r="M3616" s="12">
        <v>56</v>
      </c>
      <c r="N3616" t="s">
        <v>69</v>
      </c>
      <c r="O3616" t="s">
        <v>1222</v>
      </c>
      <c r="P3616" t="s">
        <v>224</v>
      </c>
      <c r="Q3616" s="7">
        <v>36.5</v>
      </c>
      <c r="R3616" s="2">
        <v>466</v>
      </c>
      <c r="S3616" t="s">
        <v>1276</v>
      </c>
      <c r="T3616" s="3">
        <v>44504</v>
      </c>
      <c r="U3616">
        <v>22</v>
      </c>
      <c r="V3616">
        <v>419</v>
      </c>
    </row>
    <row r="3617" spans="1:22" ht="13.5" customHeight="1" x14ac:dyDescent="0.15">
      <c r="A3617" s="2" t="s">
        <v>1819</v>
      </c>
      <c r="B3617" s="2" t="s">
        <v>1820</v>
      </c>
      <c r="C3617" t="s">
        <v>6986</v>
      </c>
      <c r="D3617" t="s">
        <v>118</v>
      </c>
      <c r="E3617" s="16" t="s">
        <v>142</v>
      </c>
      <c r="F3617" t="s">
        <v>133</v>
      </c>
      <c r="G3617" t="s">
        <v>24</v>
      </c>
      <c r="H3617" t="s">
        <v>25</v>
      </c>
      <c r="I3617" s="7">
        <v>12</v>
      </c>
      <c r="J3617" t="s">
        <v>29</v>
      </c>
      <c r="K3617" s="7">
        <v>14</v>
      </c>
      <c r="L3617" s="2" t="s">
        <v>1831</v>
      </c>
      <c r="M3617" s="12">
        <v>56</v>
      </c>
      <c r="N3617" t="s">
        <v>69</v>
      </c>
      <c r="O3617" t="s">
        <v>1219</v>
      </c>
      <c r="P3617" t="s">
        <v>258</v>
      </c>
      <c r="Q3617" s="7">
        <v>35.5</v>
      </c>
      <c r="R3617" s="2">
        <v>470</v>
      </c>
      <c r="S3617" t="s">
        <v>1275</v>
      </c>
      <c r="T3617" t="s">
        <v>34</v>
      </c>
      <c r="U3617">
        <v>1212</v>
      </c>
      <c r="V3617">
        <v>418</v>
      </c>
    </row>
    <row r="3618" spans="1:22" ht="13.5" customHeight="1" x14ac:dyDescent="0.15">
      <c r="A3618" s="2" t="s">
        <v>1819</v>
      </c>
      <c r="B3618" s="2" t="s">
        <v>1820</v>
      </c>
      <c r="C3618" t="s">
        <v>6986</v>
      </c>
      <c r="D3618" t="s">
        <v>118</v>
      </c>
      <c r="E3618" s="16" t="s">
        <v>142</v>
      </c>
      <c r="F3618" t="s">
        <v>133</v>
      </c>
      <c r="G3618" t="s">
        <v>24</v>
      </c>
      <c r="H3618" t="s">
        <v>25</v>
      </c>
      <c r="I3618" s="7">
        <v>11</v>
      </c>
      <c r="J3618" t="s">
        <v>26</v>
      </c>
      <c r="K3618" s="7">
        <v>11</v>
      </c>
      <c r="L3618" s="2" t="s">
        <v>1830</v>
      </c>
      <c r="M3618" s="12">
        <v>56</v>
      </c>
      <c r="N3618" t="s">
        <v>69</v>
      </c>
      <c r="O3618" t="s">
        <v>1059</v>
      </c>
      <c r="P3618" t="s">
        <v>258</v>
      </c>
      <c r="Q3618" s="7">
        <v>36</v>
      </c>
      <c r="R3618" s="2">
        <v>452</v>
      </c>
      <c r="S3618" t="s">
        <v>1111</v>
      </c>
      <c r="T3618" t="s">
        <v>34</v>
      </c>
      <c r="U3618">
        <v>55</v>
      </c>
      <c r="V3618">
        <v>417</v>
      </c>
    </row>
    <row r="3619" spans="1:22" ht="13.5" customHeight="1" x14ac:dyDescent="0.15">
      <c r="A3619" s="2" t="s">
        <v>1819</v>
      </c>
      <c r="B3619" s="2" t="s">
        <v>1820</v>
      </c>
      <c r="C3619" t="s">
        <v>6986</v>
      </c>
      <c r="D3619" t="s">
        <v>118</v>
      </c>
      <c r="E3619" s="16" t="s">
        <v>142</v>
      </c>
      <c r="F3619" t="s">
        <v>133</v>
      </c>
      <c r="G3619" t="s">
        <v>24</v>
      </c>
      <c r="H3619" t="s">
        <v>25</v>
      </c>
      <c r="I3619" s="7">
        <v>10</v>
      </c>
      <c r="J3619" t="s">
        <v>47</v>
      </c>
      <c r="K3619" s="7">
        <v>7</v>
      </c>
      <c r="L3619" s="2" t="s">
        <v>1829</v>
      </c>
      <c r="M3619" s="12">
        <v>56</v>
      </c>
      <c r="N3619" t="s">
        <v>69</v>
      </c>
      <c r="O3619" t="s">
        <v>1132</v>
      </c>
      <c r="P3619" t="s">
        <v>222</v>
      </c>
      <c r="Q3619" s="7">
        <v>36</v>
      </c>
      <c r="R3619" s="2">
        <v>536</v>
      </c>
      <c r="S3619" t="s">
        <v>1267</v>
      </c>
      <c r="T3619" t="s">
        <v>46</v>
      </c>
      <c r="U3619">
        <v>55</v>
      </c>
      <c r="V3619">
        <v>416</v>
      </c>
    </row>
    <row r="3620" spans="1:22" ht="13.5" customHeight="1" x14ac:dyDescent="0.15">
      <c r="A3620" s="2" t="s">
        <v>1819</v>
      </c>
      <c r="B3620" s="2" t="s">
        <v>1820</v>
      </c>
      <c r="C3620" t="s">
        <v>6986</v>
      </c>
      <c r="D3620" t="s">
        <v>118</v>
      </c>
      <c r="E3620" s="16" t="s">
        <v>142</v>
      </c>
      <c r="F3620" t="s">
        <v>133</v>
      </c>
      <c r="G3620" t="s">
        <v>24</v>
      </c>
      <c r="H3620" t="s">
        <v>25</v>
      </c>
      <c r="I3620" s="7">
        <v>9</v>
      </c>
      <c r="J3620" t="s">
        <v>41</v>
      </c>
      <c r="K3620" s="7">
        <v>3</v>
      </c>
      <c r="L3620" s="2" t="s">
        <v>1828</v>
      </c>
      <c r="M3620" s="12">
        <v>54</v>
      </c>
      <c r="N3620" t="s">
        <v>71</v>
      </c>
      <c r="O3620" t="s">
        <v>1274</v>
      </c>
      <c r="P3620" t="s">
        <v>222</v>
      </c>
      <c r="Q3620" s="7">
        <v>36.4</v>
      </c>
      <c r="R3620" s="2">
        <v>474</v>
      </c>
      <c r="S3620" t="s">
        <v>1267</v>
      </c>
      <c r="T3620" s="3">
        <v>44504</v>
      </c>
      <c r="U3620">
        <v>11</v>
      </c>
      <c r="V3620">
        <v>415</v>
      </c>
    </row>
    <row r="3621" spans="1:22" ht="13.5" customHeight="1" x14ac:dyDescent="0.15">
      <c r="A3621" s="2" t="s">
        <v>1819</v>
      </c>
      <c r="B3621" s="2" t="s">
        <v>1820</v>
      </c>
      <c r="C3621" t="s">
        <v>6986</v>
      </c>
      <c r="D3621" t="s">
        <v>118</v>
      </c>
      <c r="E3621" s="16" t="s">
        <v>142</v>
      </c>
      <c r="F3621" t="s">
        <v>133</v>
      </c>
      <c r="G3621" t="s">
        <v>24</v>
      </c>
      <c r="H3621" t="s">
        <v>25</v>
      </c>
      <c r="I3621" s="7">
        <v>8</v>
      </c>
      <c r="J3621" t="s">
        <v>53</v>
      </c>
      <c r="K3621" s="7">
        <v>8</v>
      </c>
      <c r="L3621" s="2" t="s">
        <v>1827</v>
      </c>
      <c r="M3621" s="12">
        <v>56</v>
      </c>
      <c r="N3621" t="s">
        <v>69</v>
      </c>
      <c r="O3621" t="s">
        <v>1149</v>
      </c>
      <c r="P3621" t="s">
        <v>221</v>
      </c>
      <c r="Q3621" s="7">
        <v>35</v>
      </c>
      <c r="R3621" s="2">
        <v>422</v>
      </c>
      <c r="S3621" t="s">
        <v>1216</v>
      </c>
      <c r="T3621" t="s">
        <v>32</v>
      </c>
      <c r="U3621">
        <v>1414</v>
      </c>
      <c r="V3621">
        <v>414</v>
      </c>
    </row>
    <row r="3622" spans="1:22" ht="13.5" customHeight="1" x14ac:dyDescent="0.15">
      <c r="A3622" s="2" t="s">
        <v>1819</v>
      </c>
      <c r="B3622" s="2" t="s">
        <v>1820</v>
      </c>
      <c r="C3622" t="s">
        <v>6986</v>
      </c>
      <c r="D3622" t="s">
        <v>118</v>
      </c>
      <c r="E3622" s="16" t="s">
        <v>142</v>
      </c>
      <c r="F3622" t="s">
        <v>133</v>
      </c>
      <c r="G3622" t="s">
        <v>24</v>
      </c>
      <c r="H3622" t="s">
        <v>25</v>
      </c>
      <c r="I3622" s="7">
        <v>7</v>
      </c>
      <c r="J3622" t="s">
        <v>53</v>
      </c>
      <c r="K3622" s="7">
        <v>9</v>
      </c>
      <c r="L3622" s="2" t="s">
        <v>1826</v>
      </c>
      <c r="M3622" s="12">
        <v>56</v>
      </c>
      <c r="N3622" t="s">
        <v>69</v>
      </c>
      <c r="O3622" t="s">
        <v>1172</v>
      </c>
      <c r="P3622" t="s">
        <v>220</v>
      </c>
      <c r="Q3622" s="7">
        <v>35.6</v>
      </c>
      <c r="R3622" s="2">
        <v>496</v>
      </c>
      <c r="S3622" t="s">
        <v>1079</v>
      </c>
      <c r="T3622" t="s">
        <v>46</v>
      </c>
      <c r="U3622">
        <v>55</v>
      </c>
      <c r="V3622">
        <v>413</v>
      </c>
    </row>
    <row r="3623" spans="1:22" ht="13.5" customHeight="1" x14ac:dyDescent="0.15">
      <c r="A3623" s="2" t="s">
        <v>1819</v>
      </c>
      <c r="B3623" s="2" t="s">
        <v>1820</v>
      </c>
      <c r="C3623" t="s">
        <v>6986</v>
      </c>
      <c r="D3623" t="s">
        <v>118</v>
      </c>
      <c r="E3623" s="16" t="s">
        <v>142</v>
      </c>
      <c r="F3623" t="s">
        <v>133</v>
      </c>
      <c r="G3623" t="s">
        <v>24</v>
      </c>
      <c r="H3623" t="s">
        <v>25</v>
      </c>
      <c r="I3623" s="7">
        <v>6</v>
      </c>
      <c r="J3623" t="s">
        <v>26</v>
      </c>
      <c r="K3623" s="7">
        <v>10</v>
      </c>
      <c r="L3623" s="2" t="s">
        <v>1825</v>
      </c>
      <c r="M3623" s="12">
        <v>56</v>
      </c>
      <c r="N3623" t="s">
        <v>69</v>
      </c>
      <c r="O3623" t="s">
        <v>1061</v>
      </c>
      <c r="P3623" t="s">
        <v>220</v>
      </c>
      <c r="Q3623" s="7">
        <v>35.799999999999997</v>
      </c>
      <c r="R3623" s="2">
        <v>454</v>
      </c>
      <c r="S3623" t="s">
        <v>1115</v>
      </c>
      <c r="T3623" t="s">
        <v>34</v>
      </c>
      <c r="U3623">
        <v>33</v>
      </c>
      <c r="V3623">
        <v>412</v>
      </c>
    </row>
    <row r="3624" spans="1:22" ht="13.5" customHeight="1" x14ac:dyDescent="0.15">
      <c r="A3624" s="2" t="s">
        <v>1819</v>
      </c>
      <c r="B3624" s="2" t="s">
        <v>1820</v>
      </c>
      <c r="C3624" t="s">
        <v>6986</v>
      </c>
      <c r="D3624" t="s">
        <v>118</v>
      </c>
      <c r="E3624" s="16" t="s">
        <v>142</v>
      </c>
      <c r="F3624" t="s">
        <v>133</v>
      </c>
      <c r="G3624" t="s">
        <v>24</v>
      </c>
      <c r="H3624" t="s">
        <v>25</v>
      </c>
      <c r="I3624" s="7">
        <v>5</v>
      </c>
      <c r="J3624" t="s">
        <v>45</v>
      </c>
      <c r="K3624" s="7">
        <v>12</v>
      </c>
      <c r="L3624" s="2" t="s">
        <v>1824</v>
      </c>
      <c r="M3624" s="12">
        <v>54</v>
      </c>
      <c r="N3624" t="s">
        <v>71</v>
      </c>
      <c r="O3624" t="s">
        <v>1273</v>
      </c>
      <c r="P3624" t="s">
        <v>314</v>
      </c>
      <c r="Q3624" s="7">
        <v>35.299999999999997</v>
      </c>
      <c r="R3624" s="2">
        <v>424</v>
      </c>
      <c r="S3624" t="s">
        <v>1236</v>
      </c>
      <c r="T3624" s="3">
        <v>44299</v>
      </c>
      <c r="U3624">
        <v>109</v>
      </c>
      <c r="V3624">
        <v>411</v>
      </c>
    </row>
    <row r="3625" spans="1:22" ht="13.5" customHeight="1" x14ac:dyDescent="0.15">
      <c r="A3625" s="2" t="s">
        <v>1819</v>
      </c>
      <c r="B3625" s="2" t="s">
        <v>1820</v>
      </c>
      <c r="C3625" t="s">
        <v>6986</v>
      </c>
      <c r="D3625" t="s">
        <v>118</v>
      </c>
      <c r="E3625" s="16" t="s">
        <v>142</v>
      </c>
      <c r="F3625" t="s">
        <v>133</v>
      </c>
      <c r="G3625" t="s">
        <v>24</v>
      </c>
      <c r="H3625" t="s">
        <v>25</v>
      </c>
      <c r="I3625" s="7">
        <v>4</v>
      </c>
      <c r="J3625" t="s">
        <v>41</v>
      </c>
      <c r="K3625" s="7">
        <v>2</v>
      </c>
      <c r="L3625" s="2" t="s">
        <v>1823</v>
      </c>
      <c r="M3625" s="12">
        <v>56</v>
      </c>
      <c r="N3625" t="s">
        <v>69</v>
      </c>
      <c r="O3625" t="s">
        <v>1093</v>
      </c>
      <c r="P3625" t="s">
        <v>313</v>
      </c>
      <c r="Q3625" s="7">
        <v>35.200000000000003</v>
      </c>
      <c r="R3625" s="2">
        <v>476</v>
      </c>
      <c r="S3625" t="s">
        <v>1092</v>
      </c>
      <c r="T3625" t="s">
        <v>34</v>
      </c>
      <c r="U3625">
        <v>85</v>
      </c>
      <c r="V3625">
        <v>410</v>
      </c>
    </row>
    <row r="3626" spans="1:22" ht="13.5" customHeight="1" x14ac:dyDescent="0.15">
      <c r="A3626" s="2" t="s">
        <v>1819</v>
      </c>
      <c r="B3626" s="2" t="s">
        <v>1820</v>
      </c>
      <c r="C3626" t="s">
        <v>6986</v>
      </c>
      <c r="D3626" t="s">
        <v>118</v>
      </c>
      <c r="E3626" s="16" t="s">
        <v>142</v>
      </c>
      <c r="F3626" t="s">
        <v>133</v>
      </c>
      <c r="G3626" t="s">
        <v>24</v>
      </c>
      <c r="H3626" t="s">
        <v>25</v>
      </c>
      <c r="I3626" s="7">
        <v>3</v>
      </c>
      <c r="J3626" t="s">
        <v>39</v>
      </c>
      <c r="K3626" s="7">
        <v>4</v>
      </c>
      <c r="L3626" s="2" t="s">
        <v>1822</v>
      </c>
      <c r="M3626" s="12">
        <v>54</v>
      </c>
      <c r="N3626" t="s">
        <v>71</v>
      </c>
      <c r="O3626" t="s">
        <v>1099</v>
      </c>
      <c r="P3626" t="s">
        <v>217</v>
      </c>
      <c r="Q3626" s="7">
        <v>35.299999999999997</v>
      </c>
      <c r="R3626" s="2">
        <v>462</v>
      </c>
      <c r="S3626" t="s">
        <v>1083</v>
      </c>
      <c r="T3626" s="7">
        <v>3</v>
      </c>
      <c r="U3626">
        <v>33</v>
      </c>
      <c r="V3626">
        <v>409</v>
      </c>
    </row>
    <row r="3627" spans="1:22" ht="13.5" customHeight="1" x14ac:dyDescent="0.15">
      <c r="A3627" s="2" t="s">
        <v>1819</v>
      </c>
      <c r="B3627" s="2" t="s">
        <v>1820</v>
      </c>
      <c r="C3627" t="s">
        <v>6986</v>
      </c>
      <c r="D3627" t="s">
        <v>118</v>
      </c>
      <c r="E3627" s="16" t="s">
        <v>142</v>
      </c>
      <c r="F3627" t="s">
        <v>133</v>
      </c>
      <c r="G3627" t="s">
        <v>24</v>
      </c>
      <c r="H3627" t="s">
        <v>25</v>
      </c>
      <c r="I3627" s="7">
        <v>2</v>
      </c>
      <c r="J3627" t="s">
        <v>45</v>
      </c>
      <c r="K3627" s="7">
        <v>13</v>
      </c>
      <c r="L3627" s="2" t="s">
        <v>1821</v>
      </c>
      <c r="M3627" s="12">
        <v>56</v>
      </c>
      <c r="N3627" t="s">
        <v>69</v>
      </c>
      <c r="O3627" t="s">
        <v>1108</v>
      </c>
      <c r="P3627" t="s">
        <v>214</v>
      </c>
      <c r="Q3627" s="7">
        <v>34.4</v>
      </c>
      <c r="R3627" s="2">
        <v>486</v>
      </c>
      <c r="S3627" t="s">
        <v>1114</v>
      </c>
      <c r="T3627" t="s">
        <v>60</v>
      </c>
      <c r="U3627">
        <v>89</v>
      </c>
      <c r="V3627">
        <v>408</v>
      </c>
    </row>
    <row r="3628" spans="1:22" ht="13.5" customHeight="1" x14ac:dyDescent="0.15">
      <c r="A3628" s="2" t="s">
        <v>1819</v>
      </c>
      <c r="B3628" s="2" t="s">
        <v>1820</v>
      </c>
      <c r="C3628" t="s">
        <v>6986</v>
      </c>
      <c r="D3628" t="s">
        <v>118</v>
      </c>
      <c r="E3628" s="16" t="s">
        <v>142</v>
      </c>
      <c r="F3628" t="s">
        <v>133</v>
      </c>
      <c r="G3628" t="s">
        <v>24</v>
      </c>
      <c r="H3628" t="s">
        <v>25</v>
      </c>
      <c r="I3628" s="7">
        <v>1</v>
      </c>
      <c r="J3628" t="s">
        <v>29</v>
      </c>
      <c r="K3628" s="7">
        <v>15</v>
      </c>
      <c r="L3628" s="2" t="s">
        <v>1463</v>
      </c>
      <c r="M3628" s="12">
        <v>56</v>
      </c>
      <c r="N3628" t="s">
        <v>69</v>
      </c>
      <c r="O3628" t="s">
        <v>1103</v>
      </c>
      <c r="P3628" t="s">
        <v>255</v>
      </c>
      <c r="Q3628" s="7">
        <v>34</v>
      </c>
      <c r="R3628" s="2">
        <v>446</v>
      </c>
      <c r="S3628" t="s">
        <v>1112</v>
      </c>
      <c r="U3628">
        <v>1312</v>
      </c>
      <c r="V3628">
        <v>407</v>
      </c>
    </row>
    <row r="3629" spans="1:22" ht="13.5" customHeight="1" x14ac:dyDescent="0.15">
      <c r="A3629" s="2" t="s">
        <v>1806</v>
      </c>
      <c r="B3629" s="2" t="s">
        <v>1807</v>
      </c>
      <c r="C3629" t="s">
        <v>6986</v>
      </c>
      <c r="D3629" t="s">
        <v>56</v>
      </c>
      <c r="E3629" s="16" t="s">
        <v>119</v>
      </c>
      <c r="F3629" t="s">
        <v>23</v>
      </c>
      <c r="G3629" t="s">
        <v>24</v>
      </c>
      <c r="H3629" t="s">
        <v>25</v>
      </c>
      <c r="I3629" s="7">
        <v>13</v>
      </c>
      <c r="J3629" t="s">
        <v>53</v>
      </c>
      <c r="K3629" s="7">
        <v>6</v>
      </c>
      <c r="L3629" s="2" t="s">
        <v>1818</v>
      </c>
      <c r="M3629" s="12">
        <v>54</v>
      </c>
      <c r="N3629" t="s">
        <v>71</v>
      </c>
      <c r="O3629" t="s">
        <v>1074</v>
      </c>
      <c r="P3629" t="s">
        <v>312</v>
      </c>
      <c r="Q3629" s="7">
        <v>36.200000000000003</v>
      </c>
      <c r="R3629" s="2">
        <v>454</v>
      </c>
      <c r="S3629" t="s">
        <v>1180</v>
      </c>
      <c r="T3629" s="7">
        <v>7</v>
      </c>
      <c r="U3629">
        <v>78910</v>
      </c>
      <c r="V3629">
        <v>406</v>
      </c>
    </row>
    <row r="3630" spans="1:22" ht="13.5" customHeight="1" x14ac:dyDescent="0.15">
      <c r="A3630" s="2" t="s">
        <v>1806</v>
      </c>
      <c r="B3630" s="2" t="s">
        <v>1807</v>
      </c>
      <c r="C3630" t="s">
        <v>6986</v>
      </c>
      <c r="D3630" t="s">
        <v>56</v>
      </c>
      <c r="E3630" s="16" t="s">
        <v>119</v>
      </c>
      <c r="F3630" t="s">
        <v>23</v>
      </c>
      <c r="G3630" t="s">
        <v>24</v>
      </c>
      <c r="H3630" t="s">
        <v>25</v>
      </c>
      <c r="I3630" s="7">
        <v>12</v>
      </c>
      <c r="J3630" t="s">
        <v>47</v>
      </c>
      <c r="K3630" s="7">
        <v>5</v>
      </c>
      <c r="L3630" s="2" t="s">
        <v>1817</v>
      </c>
      <c r="M3630" s="12">
        <v>54</v>
      </c>
      <c r="N3630" t="s">
        <v>71</v>
      </c>
      <c r="O3630" t="s">
        <v>1053</v>
      </c>
      <c r="P3630" t="s">
        <v>280</v>
      </c>
      <c r="Q3630" s="7">
        <v>35.4</v>
      </c>
      <c r="R3630" s="2">
        <v>450</v>
      </c>
      <c r="S3630" t="s">
        <v>1153</v>
      </c>
      <c r="T3630" s="3">
        <v>44504</v>
      </c>
      <c r="U3630">
        <v>5556</v>
      </c>
      <c r="V3630">
        <v>405</v>
      </c>
    </row>
    <row r="3631" spans="1:22" ht="13.5" customHeight="1" x14ac:dyDescent="0.15">
      <c r="A3631" s="2" t="s">
        <v>1806</v>
      </c>
      <c r="B3631" s="2" t="s">
        <v>1807</v>
      </c>
      <c r="C3631" t="s">
        <v>6986</v>
      </c>
      <c r="D3631" t="s">
        <v>56</v>
      </c>
      <c r="E3631" s="16" t="s">
        <v>119</v>
      </c>
      <c r="F3631" t="s">
        <v>23</v>
      </c>
      <c r="G3631" t="s">
        <v>24</v>
      </c>
      <c r="H3631" t="s">
        <v>25</v>
      </c>
      <c r="I3631" s="7">
        <v>11</v>
      </c>
      <c r="J3631" t="s">
        <v>33</v>
      </c>
      <c r="K3631" s="7">
        <v>1</v>
      </c>
      <c r="L3631" s="2" t="s">
        <v>1816</v>
      </c>
      <c r="M3631" s="12">
        <v>54</v>
      </c>
      <c r="N3631" t="s">
        <v>71</v>
      </c>
      <c r="O3631" t="s">
        <v>1089</v>
      </c>
      <c r="P3631" t="s">
        <v>182</v>
      </c>
      <c r="Q3631" s="7">
        <v>35</v>
      </c>
      <c r="R3631" s="2">
        <v>472</v>
      </c>
      <c r="S3631" t="s">
        <v>1269</v>
      </c>
      <c r="T3631" t="s">
        <v>60</v>
      </c>
      <c r="U3631">
        <v>8676</v>
      </c>
      <c r="V3631">
        <v>404</v>
      </c>
    </row>
    <row r="3632" spans="1:22" ht="13.5" customHeight="1" x14ac:dyDescent="0.15">
      <c r="A3632" s="2" t="s">
        <v>1806</v>
      </c>
      <c r="B3632" s="2" t="s">
        <v>1807</v>
      </c>
      <c r="C3632" t="s">
        <v>6986</v>
      </c>
      <c r="D3632" t="s">
        <v>56</v>
      </c>
      <c r="E3632" s="16" t="s">
        <v>119</v>
      </c>
      <c r="F3632" t="s">
        <v>23</v>
      </c>
      <c r="G3632" t="s">
        <v>24</v>
      </c>
      <c r="H3632" t="s">
        <v>25</v>
      </c>
      <c r="I3632" s="7">
        <v>10</v>
      </c>
      <c r="J3632" t="s">
        <v>45</v>
      </c>
      <c r="K3632" s="7">
        <v>11</v>
      </c>
      <c r="L3632" s="2" t="s">
        <v>1815</v>
      </c>
      <c r="M3632" s="12">
        <v>54</v>
      </c>
      <c r="N3632" t="s">
        <v>71</v>
      </c>
      <c r="O3632" t="s">
        <v>1137</v>
      </c>
      <c r="P3632" t="s">
        <v>311</v>
      </c>
      <c r="Q3632" s="7">
        <v>34.700000000000003</v>
      </c>
      <c r="R3632" s="2">
        <v>430</v>
      </c>
      <c r="S3632" t="s">
        <v>1267</v>
      </c>
      <c r="T3632" t="s">
        <v>32</v>
      </c>
      <c r="U3632">
        <v>10101110</v>
      </c>
      <c r="V3632">
        <v>403</v>
      </c>
    </row>
    <row r="3633" spans="1:22" ht="13.5" customHeight="1" x14ac:dyDescent="0.15">
      <c r="A3633" s="2" t="s">
        <v>1806</v>
      </c>
      <c r="B3633" s="2" t="s">
        <v>1807</v>
      </c>
      <c r="C3633" t="s">
        <v>6986</v>
      </c>
      <c r="D3633" t="s">
        <v>56</v>
      </c>
      <c r="E3633" s="16" t="s">
        <v>119</v>
      </c>
      <c r="F3633" t="s">
        <v>23</v>
      </c>
      <c r="G3633" t="s">
        <v>24</v>
      </c>
      <c r="H3633" t="s">
        <v>25</v>
      </c>
      <c r="I3633" s="7">
        <v>9</v>
      </c>
      <c r="J3633" t="s">
        <v>39</v>
      </c>
      <c r="K3633" s="7">
        <v>3</v>
      </c>
      <c r="L3633" s="2" t="s">
        <v>1476</v>
      </c>
      <c r="M3633" s="12">
        <v>54</v>
      </c>
      <c r="N3633" t="s">
        <v>71</v>
      </c>
      <c r="O3633" t="s">
        <v>1120</v>
      </c>
      <c r="P3633" t="s">
        <v>279</v>
      </c>
      <c r="Q3633" s="7">
        <v>35.4</v>
      </c>
      <c r="R3633" s="2">
        <v>448</v>
      </c>
      <c r="S3633" t="s">
        <v>1121</v>
      </c>
      <c r="T3633" t="s">
        <v>34</v>
      </c>
      <c r="U3633">
        <v>3334</v>
      </c>
      <c r="V3633">
        <v>402</v>
      </c>
    </row>
    <row r="3634" spans="1:22" ht="13.5" customHeight="1" x14ac:dyDescent="0.15">
      <c r="A3634" s="2" t="s">
        <v>1806</v>
      </c>
      <c r="B3634" s="2" t="s">
        <v>1807</v>
      </c>
      <c r="C3634" t="s">
        <v>6986</v>
      </c>
      <c r="D3634" t="s">
        <v>56</v>
      </c>
      <c r="E3634" s="16" t="s">
        <v>119</v>
      </c>
      <c r="F3634" t="s">
        <v>23</v>
      </c>
      <c r="G3634" t="s">
        <v>24</v>
      </c>
      <c r="H3634" t="s">
        <v>25</v>
      </c>
      <c r="I3634" s="7">
        <v>8</v>
      </c>
      <c r="J3634" t="s">
        <v>26</v>
      </c>
      <c r="K3634" s="7">
        <v>9</v>
      </c>
      <c r="L3634" s="2" t="s">
        <v>1814</v>
      </c>
      <c r="M3634" s="12">
        <v>54</v>
      </c>
      <c r="N3634" t="s">
        <v>71</v>
      </c>
      <c r="O3634" t="s">
        <v>1068</v>
      </c>
      <c r="P3634" t="s">
        <v>310</v>
      </c>
      <c r="Q3634" s="7">
        <v>34.799999999999997</v>
      </c>
      <c r="R3634" s="2">
        <v>456</v>
      </c>
      <c r="S3634" t="s">
        <v>1164</v>
      </c>
      <c r="T3634" t="s">
        <v>34</v>
      </c>
      <c r="U3634">
        <v>8876</v>
      </c>
      <c r="V3634">
        <v>401</v>
      </c>
    </row>
    <row r="3635" spans="1:22" ht="13.5" customHeight="1" x14ac:dyDescent="0.15">
      <c r="A3635" s="2" t="s">
        <v>1806</v>
      </c>
      <c r="B3635" s="2" t="s">
        <v>1807</v>
      </c>
      <c r="C3635" t="s">
        <v>6986</v>
      </c>
      <c r="D3635" t="s">
        <v>56</v>
      </c>
      <c r="E3635" s="16" t="s">
        <v>119</v>
      </c>
      <c r="F3635" t="s">
        <v>23</v>
      </c>
      <c r="G3635" t="s">
        <v>24</v>
      </c>
      <c r="H3635" t="s">
        <v>25</v>
      </c>
      <c r="I3635" s="7">
        <v>7</v>
      </c>
      <c r="J3635" t="s">
        <v>29</v>
      </c>
      <c r="K3635" s="7">
        <v>13</v>
      </c>
      <c r="L3635" s="2" t="s">
        <v>1813</v>
      </c>
      <c r="M3635" s="12">
        <v>54</v>
      </c>
      <c r="N3635" t="s">
        <v>71</v>
      </c>
      <c r="O3635" t="s">
        <v>97</v>
      </c>
      <c r="P3635" t="s">
        <v>310</v>
      </c>
      <c r="Q3635" s="7">
        <v>34.299999999999997</v>
      </c>
      <c r="R3635" s="2">
        <v>448</v>
      </c>
      <c r="S3635" t="s">
        <v>1088</v>
      </c>
      <c r="T3635" s="7">
        <v>1</v>
      </c>
      <c r="U3635">
        <v>12121212</v>
      </c>
      <c r="V3635">
        <v>400</v>
      </c>
    </row>
    <row r="3636" spans="1:22" ht="13.5" customHeight="1" x14ac:dyDescent="0.15">
      <c r="A3636" s="2" t="s">
        <v>1806</v>
      </c>
      <c r="B3636" s="2" t="s">
        <v>1807</v>
      </c>
      <c r="C3636" t="s">
        <v>6986</v>
      </c>
      <c r="D3636" t="s">
        <v>56</v>
      </c>
      <c r="E3636" s="16" t="s">
        <v>119</v>
      </c>
      <c r="F3636" t="s">
        <v>23</v>
      </c>
      <c r="G3636" t="s">
        <v>24</v>
      </c>
      <c r="H3636" t="s">
        <v>25</v>
      </c>
      <c r="I3636" s="7">
        <v>6</v>
      </c>
      <c r="J3636" t="s">
        <v>29</v>
      </c>
      <c r="K3636" s="7">
        <v>12</v>
      </c>
      <c r="L3636" s="2" t="s">
        <v>1812</v>
      </c>
      <c r="M3636" s="12">
        <v>54</v>
      </c>
      <c r="N3636" t="s">
        <v>71</v>
      </c>
      <c r="O3636" t="s">
        <v>1072</v>
      </c>
      <c r="P3636" t="s">
        <v>250</v>
      </c>
      <c r="Q3636" s="7">
        <v>33.799999999999997</v>
      </c>
      <c r="R3636" s="2">
        <v>438</v>
      </c>
      <c r="S3636" t="s">
        <v>1160</v>
      </c>
      <c r="T3636" s="3">
        <v>44502</v>
      </c>
      <c r="U3636">
        <v>13131312</v>
      </c>
      <c r="V3636">
        <v>399</v>
      </c>
    </row>
    <row r="3637" spans="1:22" ht="13.5" customHeight="1" x14ac:dyDescent="0.15">
      <c r="A3637" s="2" t="s">
        <v>1806</v>
      </c>
      <c r="B3637" s="2" t="s">
        <v>1807</v>
      </c>
      <c r="C3637" t="s">
        <v>6986</v>
      </c>
      <c r="D3637" t="s">
        <v>56</v>
      </c>
      <c r="E3637" s="16" t="s">
        <v>119</v>
      </c>
      <c r="F3637" t="s">
        <v>23</v>
      </c>
      <c r="G3637" t="s">
        <v>24</v>
      </c>
      <c r="H3637" t="s">
        <v>25</v>
      </c>
      <c r="I3637" s="7">
        <v>5</v>
      </c>
      <c r="J3637" t="s">
        <v>26</v>
      </c>
      <c r="K3637" s="7">
        <v>8</v>
      </c>
      <c r="L3637" s="2" t="s">
        <v>1641</v>
      </c>
      <c r="M3637" s="12">
        <v>54</v>
      </c>
      <c r="N3637" t="s">
        <v>71</v>
      </c>
      <c r="O3637" t="s">
        <v>1272</v>
      </c>
      <c r="P3637" t="s">
        <v>309</v>
      </c>
      <c r="Q3637" s="7">
        <v>35.200000000000003</v>
      </c>
      <c r="R3637" s="2">
        <v>472</v>
      </c>
      <c r="S3637" t="s">
        <v>1153</v>
      </c>
      <c r="T3637" s="3">
        <v>44504</v>
      </c>
      <c r="U3637">
        <v>2222</v>
      </c>
      <c r="V3637">
        <v>398</v>
      </c>
    </row>
    <row r="3638" spans="1:22" ht="13.5" customHeight="1" x14ac:dyDescent="0.15">
      <c r="A3638" s="2" t="s">
        <v>1806</v>
      </c>
      <c r="B3638" s="2" t="s">
        <v>1807</v>
      </c>
      <c r="C3638" t="s">
        <v>6986</v>
      </c>
      <c r="D3638" t="s">
        <v>56</v>
      </c>
      <c r="E3638" s="16" t="s">
        <v>119</v>
      </c>
      <c r="F3638" t="s">
        <v>23</v>
      </c>
      <c r="G3638" t="s">
        <v>24</v>
      </c>
      <c r="H3638" t="s">
        <v>25</v>
      </c>
      <c r="I3638" s="7">
        <v>4</v>
      </c>
      <c r="J3638" t="s">
        <v>41</v>
      </c>
      <c r="K3638" s="7">
        <v>2</v>
      </c>
      <c r="L3638" s="2" t="s">
        <v>1811</v>
      </c>
      <c r="M3638" s="12">
        <v>54</v>
      </c>
      <c r="N3638" t="s">
        <v>71</v>
      </c>
      <c r="O3638" t="s">
        <v>1084</v>
      </c>
      <c r="P3638" t="s">
        <v>243</v>
      </c>
      <c r="Q3638" s="7">
        <v>34</v>
      </c>
      <c r="R3638" s="2">
        <v>466</v>
      </c>
      <c r="S3638" t="s">
        <v>1067</v>
      </c>
      <c r="T3638" s="3">
        <v>44299</v>
      </c>
      <c r="U3638">
        <v>101099</v>
      </c>
      <c r="V3638">
        <v>397</v>
      </c>
    </row>
    <row r="3639" spans="1:22" ht="13.5" customHeight="1" x14ac:dyDescent="0.15">
      <c r="A3639" s="2" t="s">
        <v>1806</v>
      </c>
      <c r="B3639" s="2" t="s">
        <v>1807</v>
      </c>
      <c r="C3639" t="s">
        <v>6986</v>
      </c>
      <c r="D3639" t="s">
        <v>56</v>
      </c>
      <c r="E3639" s="16" t="s">
        <v>119</v>
      </c>
      <c r="F3639" t="s">
        <v>23</v>
      </c>
      <c r="G3639" t="s">
        <v>24</v>
      </c>
      <c r="H3639" t="s">
        <v>25</v>
      </c>
      <c r="I3639" s="7">
        <v>3</v>
      </c>
      <c r="J3639" t="s">
        <v>45</v>
      </c>
      <c r="K3639" s="7">
        <v>10</v>
      </c>
      <c r="L3639" s="2" t="s">
        <v>1810</v>
      </c>
      <c r="M3639" s="12">
        <v>54</v>
      </c>
      <c r="N3639" t="s">
        <v>71</v>
      </c>
      <c r="O3639" t="s">
        <v>1096</v>
      </c>
      <c r="P3639" t="s">
        <v>192</v>
      </c>
      <c r="Q3639" s="7">
        <v>34.4</v>
      </c>
      <c r="R3639" s="2">
        <v>470</v>
      </c>
      <c r="S3639" t="s">
        <v>1207</v>
      </c>
      <c r="T3639" t="s">
        <v>36</v>
      </c>
      <c r="U3639">
        <v>3433</v>
      </c>
      <c r="V3639">
        <v>396</v>
      </c>
    </row>
    <row r="3640" spans="1:22" ht="13.5" customHeight="1" x14ac:dyDescent="0.15">
      <c r="A3640" s="2" t="s">
        <v>1806</v>
      </c>
      <c r="B3640" s="2" t="s">
        <v>1807</v>
      </c>
      <c r="C3640" t="s">
        <v>6986</v>
      </c>
      <c r="D3640" t="s">
        <v>56</v>
      </c>
      <c r="E3640" s="16" t="s">
        <v>119</v>
      </c>
      <c r="F3640" t="s">
        <v>23</v>
      </c>
      <c r="G3640" t="s">
        <v>24</v>
      </c>
      <c r="H3640" t="s">
        <v>25</v>
      </c>
      <c r="I3640" s="7">
        <v>2</v>
      </c>
      <c r="J3640" t="s">
        <v>53</v>
      </c>
      <c r="K3640" s="7">
        <v>7</v>
      </c>
      <c r="L3640" s="2" t="s">
        <v>1809</v>
      </c>
      <c r="M3640" s="12">
        <v>54</v>
      </c>
      <c r="N3640" t="s">
        <v>71</v>
      </c>
      <c r="O3640" t="s">
        <v>79</v>
      </c>
      <c r="P3640" t="s">
        <v>192</v>
      </c>
      <c r="Q3640" s="7">
        <v>34.1</v>
      </c>
      <c r="R3640" s="2">
        <v>510</v>
      </c>
      <c r="S3640" t="s">
        <v>1156</v>
      </c>
      <c r="T3640" s="3">
        <v>44248</v>
      </c>
      <c r="U3640">
        <v>6654</v>
      </c>
      <c r="V3640">
        <v>395</v>
      </c>
    </row>
    <row r="3641" spans="1:22" ht="13.5" customHeight="1" x14ac:dyDescent="0.15">
      <c r="A3641" s="2" t="s">
        <v>1806</v>
      </c>
      <c r="B3641" s="2" t="s">
        <v>1807</v>
      </c>
      <c r="C3641" t="s">
        <v>6986</v>
      </c>
      <c r="D3641" t="s">
        <v>56</v>
      </c>
      <c r="E3641" s="16" t="s">
        <v>119</v>
      </c>
      <c r="F3641" t="s">
        <v>23</v>
      </c>
      <c r="G3641" t="s">
        <v>24</v>
      </c>
      <c r="H3641" t="s">
        <v>25</v>
      </c>
      <c r="I3641" s="7">
        <v>1</v>
      </c>
      <c r="J3641" t="s">
        <v>47</v>
      </c>
      <c r="K3641" s="7">
        <v>4</v>
      </c>
      <c r="L3641" s="2" t="s">
        <v>1808</v>
      </c>
      <c r="M3641" s="12">
        <v>54</v>
      </c>
      <c r="N3641" t="s">
        <v>71</v>
      </c>
      <c r="O3641" t="s">
        <v>1075</v>
      </c>
      <c r="P3641" t="s">
        <v>241</v>
      </c>
      <c r="Q3641" s="7">
        <v>34.9</v>
      </c>
      <c r="R3641" s="2">
        <v>466</v>
      </c>
      <c r="S3641" t="s">
        <v>1154</v>
      </c>
      <c r="U3641">
        <v>1111</v>
      </c>
      <c r="V3641">
        <v>394</v>
      </c>
    </row>
    <row r="3642" spans="1:22" ht="13.5" customHeight="1" x14ac:dyDescent="0.15">
      <c r="A3642" s="2" t="s">
        <v>1795</v>
      </c>
      <c r="B3642" s="2" t="s">
        <v>1796</v>
      </c>
      <c r="C3642" t="s">
        <v>6989</v>
      </c>
      <c r="D3642" t="s">
        <v>118</v>
      </c>
      <c r="E3642" s="16" t="s">
        <v>22</v>
      </c>
      <c r="F3642" t="s">
        <v>133</v>
      </c>
      <c r="G3642" t="s">
        <v>297</v>
      </c>
      <c r="H3642" t="s">
        <v>85</v>
      </c>
      <c r="I3642" s="7">
        <v>13</v>
      </c>
      <c r="J3642" t="s">
        <v>29</v>
      </c>
      <c r="K3642" s="7">
        <v>13</v>
      </c>
      <c r="L3642" s="2" t="s">
        <v>1525</v>
      </c>
      <c r="M3642" s="12">
        <v>56</v>
      </c>
      <c r="N3642" t="s">
        <v>48</v>
      </c>
      <c r="O3642" t="s">
        <v>1099</v>
      </c>
      <c r="P3642" t="s">
        <v>308</v>
      </c>
      <c r="Q3642" s="7">
        <v>35.200000000000003</v>
      </c>
      <c r="R3642" s="2">
        <v>492</v>
      </c>
      <c r="S3642" t="s">
        <v>1153</v>
      </c>
      <c r="T3642" t="s">
        <v>34</v>
      </c>
      <c r="U3642">
        <v>11111111</v>
      </c>
      <c r="V3642">
        <v>393</v>
      </c>
    </row>
    <row r="3643" spans="1:22" ht="13.5" customHeight="1" x14ac:dyDescent="0.15">
      <c r="A3643" s="2" t="s">
        <v>1795</v>
      </c>
      <c r="B3643" s="2" t="s">
        <v>1796</v>
      </c>
      <c r="C3643" t="s">
        <v>6989</v>
      </c>
      <c r="D3643" t="s">
        <v>118</v>
      </c>
      <c r="E3643" s="16" t="s">
        <v>22</v>
      </c>
      <c r="F3643" t="s">
        <v>133</v>
      </c>
      <c r="G3643" t="s">
        <v>297</v>
      </c>
      <c r="H3643" t="s">
        <v>85</v>
      </c>
      <c r="I3643" s="7">
        <v>12</v>
      </c>
      <c r="J3643" t="s">
        <v>41</v>
      </c>
      <c r="K3643" s="7">
        <v>2</v>
      </c>
      <c r="L3643" s="2" t="s">
        <v>1529</v>
      </c>
      <c r="M3643" s="12">
        <v>56</v>
      </c>
      <c r="N3643" t="s">
        <v>40</v>
      </c>
      <c r="O3643" t="s">
        <v>1208</v>
      </c>
      <c r="P3643" t="s">
        <v>103</v>
      </c>
      <c r="Q3643" s="7">
        <v>35.1</v>
      </c>
      <c r="R3643" s="2">
        <v>456</v>
      </c>
      <c r="S3643" t="s">
        <v>1163</v>
      </c>
      <c r="T3643" t="s">
        <v>34</v>
      </c>
      <c r="U3643">
        <v>11111111</v>
      </c>
      <c r="V3643">
        <v>392</v>
      </c>
    </row>
    <row r="3644" spans="1:22" ht="13.5" customHeight="1" x14ac:dyDescent="0.15">
      <c r="A3644" s="2" t="s">
        <v>1795</v>
      </c>
      <c r="B3644" s="2" t="s">
        <v>1796</v>
      </c>
      <c r="C3644" t="s">
        <v>6989</v>
      </c>
      <c r="D3644" t="s">
        <v>118</v>
      </c>
      <c r="E3644" s="16" t="s">
        <v>22</v>
      </c>
      <c r="F3644" t="s">
        <v>133</v>
      </c>
      <c r="G3644" t="s">
        <v>297</v>
      </c>
      <c r="H3644" t="s">
        <v>85</v>
      </c>
      <c r="I3644" s="7">
        <v>11</v>
      </c>
      <c r="J3644" t="s">
        <v>39</v>
      </c>
      <c r="K3644" s="7">
        <v>3</v>
      </c>
      <c r="L3644" s="2" t="s">
        <v>1805</v>
      </c>
      <c r="M3644" s="12">
        <v>54</v>
      </c>
      <c r="N3644" t="s">
        <v>63</v>
      </c>
      <c r="O3644" t="s">
        <v>1101</v>
      </c>
      <c r="P3644" t="s">
        <v>103</v>
      </c>
      <c r="Q3644" s="7">
        <v>35.299999999999997</v>
      </c>
      <c r="R3644" s="2">
        <v>466</v>
      </c>
      <c r="S3644" t="s">
        <v>1162</v>
      </c>
      <c r="T3644" t="s">
        <v>36</v>
      </c>
      <c r="U3644">
        <v>8999</v>
      </c>
      <c r="V3644">
        <v>391</v>
      </c>
    </row>
    <row r="3645" spans="1:22" ht="13.5" customHeight="1" x14ac:dyDescent="0.15">
      <c r="A3645" s="2" t="s">
        <v>1795</v>
      </c>
      <c r="B3645" s="2" t="s">
        <v>1796</v>
      </c>
      <c r="C3645" t="s">
        <v>6989</v>
      </c>
      <c r="D3645" t="s">
        <v>118</v>
      </c>
      <c r="E3645" s="16" t="s">
        <v>22</v>
      </c>
      <c r="F3645" t="s">
        <v>133</v>
      </c>
      <c r="G3645" t="s">
        <v>297</v>
      </c>
      <c r="H3645" t="s">
        <v>85</v>
      </c>
      <c r="I3645" s="7">
        <v>10</v>
      </c>
      <c r="J3645" t="s">
        <v>47</v>
      </c>
      <c r="K3645" s="7">
        <v>5</v>
      </c>
      <c r="L3645" s="2" t="s">
        <v>1424</v>
      </c>
      <c r="M3645" s="12">
        <v>56</v>
      </c>
      <c r="N3645" t="s">
        <v>30</v>
      </c>
      <c r="O3645" t="s">
        <v>1103</v>
      </c>
      <c r="P3645" t="s">
        <v>103</v>
      </c>
      <c r="Q3645" s="7">
        <v>36.200000000000003</v>
      </c>
      <c r="R3645" s="2">
        <v>526</v>
      </c>
      <c r="S3645" t="s">
        <v>1162</v>
      </c>
      <c r="T3645" s="3">
        <v>44502</v>
      </c>
      <c r="U3645">
        <v>1111</v>
      </c>
      <c r="V3645">
        <v>390</v>
      </c>
    </row>
    <row r="3646" spans="1:22" ht="13.5" customHeight="1" x14ac:dyDescent="0.15">
      <c r="A3646" s="2" t="s">
        <v>1795</v>
      </c>
      <c r="B3646" s="2" t="s">
        <v>1796</v>
      </c>
      <c r="C3646" t="s">
        <v>6989</v>
      </c>
      <c r="D3646" t="s">
        <v>118</v>
      </c>
      <c r="E3646" s="16" t="s">
        <v>22</v>
      </c>
      <c r="F3646" t="s">
        <v>133</v>
      </c>
      <c r="G3646" t="s">
        <v>297</v>
      </c>
      <c r="H3646" t="s">
        <v>85</v>
      </c>
      <c r="I3646" s="7">
        <v>9</v>
      </c>
      <c r="J3646" t="s">
        <v>29</v>
      </c>
      <c r="K3646" s="7">
        <v>12</v>
      </c>
      <c r="L3646" s="2" t="s">
        <v>1804</v>
      </c>
      <c r="M3646" s="12">
        <v>54</v>
      </c>
      <c r="N3646" t="s">
        <v>130</v>
      </c>
      <c r="O3646" t="s">
        <v>1057</v>
      </c>
      <c r="P3646" t="s">
        <v>307</v>
      </c>
      <c r="Q3646" s="7">
        <v>35</v>
      </c>
      <c r="R3646" s="2">
        <v>500</v>
      </c>
      <c r="S3646" t="s">
        <v>1206</v>
      </c>
      <c r="T3646" t="s">
        <v>34</v>
      </c>
      <c r="U3646">
        <v>8999</v>
      </c>
      <c r="V3646">
        <v>389</v>
      </c>
    </row>
    <row r="3647" spans="1:22" ht="13.5" customHeight="1" x14ac:dyDescent="0.15">
      <c r="A3647" s="2" t="s">
        <v>1795</v>
      </c>
      <c r="B3647" s="2" t="s">
        <v>1796</v>
      </c>
      <c r="C3647" t="s">
        <v>6989</v>
      </c>
      <c r="D3647" t="s">
        <v>118</v>
      </c>
      <c r="E3647" s="16" t="s">
        <v>22</v>
      </c>
      <c r="F3647" t="s">
        <v>133</v>
      </c>
      <c r="G3647" t="s">
        <v>297</v>
      </c>
      <c r="H3647" t="s">
        <v>85</v>
      </c>
      <c r="I3647" s="7">
        <v>8</v>
      </c>
      <c r="J3647" t="s">
        <v>47</v>
      </c>
      <c r="K3647" s="7">
        <v>4</v>
      </c>
      <c r="L3647" s="2" t="s">
        <v>1803</v>
      </c>
      <c r="M3647" s="12">
        <v>56</v>
      </c>
      <c r="N3647" t="s">
        <v>40</v>
      </c>
      <c r="O3647" t="s">
        <v>1085</v>
      </c>
      <c r="P3647" t="s">
        <v>101</v>
      </c>
      <c r="Q3647" s="7">
        <v>34.700000000000003</v>
      </c>
      <c r="R3647" s="2">
        <v>520</v>
      </c>
      <c r="S3647" t="s">
        <v>1181</v>
      </c>
      <c r="T3647" s="3">
        <v>44504</v>
      </c>
      <c r="U3647">
        <v>11131113</v>
      </c>
      <c r="V3647">
        <v>388</v>
      </c>
    </row>
    <row r="3648" spans="1:22" ht="13.5" customHeight="1" x14ac:dyDescent="0.15">
      <c r="A3648" s="2" t="s">
        <v>1795</v>
      </c>
      <c r="B3648" s="2" t="s">
        <v>1796</v>
      </c>
      <c r="C3648" t="s">
        <v>6989</v>
      </c>
      <c r="D3648" t="s">
        <v>118</v>
      </c>
      <c r="E3648" s="16" t="s">
        <v>22</v>
      </c>
      <c r="F3648" t="s">
        <v>133</v>
      </c>
      <c r="G3648" t="s">
        <v>297</v>
      </c>
      <c r="H3648" t="s">
        <v>85</v>
      </c>
      <c r="I3648" s="7">
        <v>7</v>
      </c>
      <c r="J3648" t="s">
        <v>26</v>
      </c>
      <c r="K3648" s="7">
        <v>9</v>
      </c>
      <c r="L3648" s="2" t="s">
        <v>1496</v>
      </c>
      <c r="M3648" s="12">
        <v>56</v>
      </c>
      <c r="N3648" t="s">
        <v>27</v>
      </c>
      <c r="O3648" t="s">
        <v>1055</v>
      </c>
      <c r="P3648" t="s">
        <v>100</v>
      </c>
      <c r="Q3648" s="7">
        <v>35.299999999999997</v>
      </c>
      <c r="R3648" s="2">
        <v>490</v>
      </c>
      <c r="S3648" t="s">
        <v>1143</v>
      </c>
      <c r="T3648" t="s">
        <v>36</v>
      </c>
      <c r="U3648">
        <v>3333</v>
      </c>
      <c r="V3648">
        <v>387</v>
      </c>
    </row>
    <row r="3649" spans="1:22" ht="13.5" customHeight="1" x14ac:dyDescent="0.15">
      <c r="A3649" s="2" t="s">
        <v>1795</v>
      </c>
      <c r="B3649" s="2" t="s">
        <v>1796</v>
      </c>
      <c r="C3649" t="s">
        <v>6989</v>
      </c>
      <c r="D3649" t="s">
        <v>118</v>
      </c>
      <c r="E3649" s="16" t="s">
        <v>22</v>
      </c>
      <c r="F3649" t="s">
        <v>133</v>
      </c>
      <c r="G3649" t="s">
        <v>297</v>
      </c>
      <c r="H3649" t="s">
        <v>85</v>
      </c>
      <c r="I3649" s="7">
        <v>6</v>
      </c>
      <c r="J3649" t="s">
        <v>53</v>
      </c>
      <c r="K3649" s="7">
        <v>7</v>
      </c>
      <c r="L3649" s="2" t="s">
        <v>1802</v>
      </c>
      <c r="M3649" s="12">
        <v>56</v>
      </c>
      <c r="N3649" t="s">
        <v>30</v>
      </c>
      <c r="O3649" t="s">
        <v>1075</v>
      </c>
      <c r="P3649" t="s">
        <v>100</v>
      </c>
      <c r="Q3649" s="7">
        <v>35.5</v>
      </c>
      <c r="R3649" s="2">
        <v>504</v>
      </c>
      <c r="S3649" t="s">
        <v>1139</v>
      </c>
      <c r="T3649" s="7">
        <v>1</v>
      </c>
      <c r="U3649">
        <v>2222</v>
      </c>
      <c r="V3649">
        <v>386</v>
      </c>
    </row>
    <row r="3650" spans="1:22" ht="13.5" customHeight="1" x14ac:dyDescent="0.15">
      <c r="A3650" s="2" t="s">
        <v>1795</v>
      </c>
      <c r="B3650" s="2" t="s">
        <v>1796</v>
      </c>
      <c r="C3650" t="s">
        <v>6989</v>
      </c>
      <c r="D3650" t="s">
        <v>118</v>
      </c>
      <c r="E3650" s="16" t="s">
        <v>22</v>
      </c>
      <c r="F3650" t="s">
        <v>133</v>
      </c>
      <c r="G3650" t="s">
        <v>297</v>
      </c>
      <c r="H3650" t="s">
        <v>85</v>
      </c>
      <c r="I3650" s="7">
        <v>5</v>
      </c>
      <c r="J3650" t="s">
        <v>45</v>
      </c>
      <c r="K3650" s="7">
        <v>10</v>
      </c>
      <c r="L3650" s="2" t="s">
        <v>1801</v>
      </c>
      <c r="M3650" s="12">
        <v>57</v>
      </c>
      <c r="N3650" t="s">
        <v>27</v>
      </c>
      <c r="O3650" t="s">
        <v>1093</v>
      </c>
      <c r="P3650" t="s">
        <v>306</v>
      </c>
      <c r="Q3650" s="7">
        <v>35</v>
      </c>
      <c r="R3650" s="2">
        <v>528</v>
      </c>
      <c r="S3650" t="s">
        <v>1071</v>
      </c>
      <c r="T3650" s="3">
        <v>44502</v>
      </c>
      <c r="U3650">
        <v>5533</v>
      </c>
      <c r="V3650">
        <v>385</v>
      </c>
    </row>
    <row r="3651" spans="1:22" ht="13.5" customHeight="1" x14ac:dyDescent="0.15">
      <c r="A3651" s="2" t="s">
        <v>1795</v>
      </c>
      <c r="B3651" s="2" t="s">
        <v>1796</v>
      </c>
      <c r="C3651" t="s">
        <v>6989</v>
      </c>
      <c r="D3651" t="s">
        <v>118</v>
      </c>
      <c r="E3651" s="16" t="s">
        <v>22</v>
      </c>
      <c r="F3651" t="s">
        <v>133</v>
      </c>
      <c r="G3651" t="s">
        <v>297</v>
      </c>
      <c r="H3651" t="s">
        <v>85</v>
      </c>
      <c r="I3651" s="7">
        <v>4</v>
      </c>
      <c r="J3651" t="s">
        <v>53</v>
      </c>
      <c r="K3651" s="7">
        <v>6</v>
      </c>
      <c r="L3651" s="2" t="s">
        <v>1800</v>
      </c>
      <c r="M3651" s="12">
        <v>57</v>
      </c>
      <c r="N3651" t="s">
        <v>27</v>
      </c>
      <c r="O3651" t="s">
        <v>79</v>
      </c>
      <c r="P3651" t="s">
        <v>305</v>
      </c>
      <c r="Q3651" s="7">
        <v>34.700000000000003</v>
      </c>
      <c r="R3651" s="2">
        <v>492</v>
      </c>
      <c r="S3651" t="s">
        <v>1071</v>
      </c>
      <c r="T3651" s="3">
        <v>44248</v>
      </c>
      <c r="U3651">
        <v>5566</v>
      </c>
      <c r="V3651">
        <v>384</v>
      </c>
    </row>
    <row r="3652" spans="1:22" ht="13.5" customHeight="1" x14ac:dyDescent="0.15">
      <c r="A3652" s="2" t="s">
        <v>1795</v>
      </c>
      <c r="B3652" s="2" t="s">
        <v>1796</v>
      </c>
      <c r="C3652" t="s">
        <v>6989</v>
      </c>
      <c r="D3652" t="s">
        <v>118</v>
      </c>
      <c r="E3652" s="16" t="s">
        <v>22</v>
      </c>
      <c r="F3652" t="s">
        <v>133</v>
      </c>
      <c r="G3652" t="s">
        <v>297</v>
      </c>
      <c r="H3652" t="s">
        <v>85</v>
      </c>
      <c r="I3652" s="7">
        <v>3</v>
      </c>
      <c r="J3652" t="s">
        <v>26</v>
      </c>
      <c r="K3652" s="7">
        <v>8</v>
      </c>
      <c r="L3652" s="2" t="s">
        <v>1799</v>
      </c>
      <c r="M3652" s="12">
        <v>56</v>
      </c>
      <c r="N3652" t="s">
        <v>27</v>
      </c>
      <c r="O3652" t="s">
        <v>1070</v>
      </c>
      <c r="P3652" t="s">
        <v>304</v>
      </c>
      <c r="Q3652" s="7">
        <v>34.200000000000003</v>
      </c>
      <c r="R3652" s="2">
        <v>512</v>
      </c>
      <c r="S3652" t="s">
        <v>1162</v>
      </c>
      <c r="T3652" t="s">
        <v>60</v>
      </c>
      <c r="U3652">
        <v>7766</v>
      </c>
      <c r="V3652">
        <v>383</v>
      </c>
    </row>
    <row r="3653" spans="1:22" ht="13.5" customHeight="1" x14ac:dyDescent="0.15">
      <c r="A3653" s="2" t="s">
        <v>1795</v>
      </c>
      <c r="B3653" s="2" t="s">
        <v>1796</v>
      </c>
      <c r="C3653" t="s">
        <v>6989</v>
      </c>
      <c r="D3653" t="s">
        <v>118</v>
      </c>
      <c r="E3653" s="16" t="s">
        <v>22</v>
      </c>
      <c r="F3653" t="s">
        <v>133</v>
      </c>
      <c r="G3653" t="s">
        <v>297</v>
      </c>
      <c r="H3653" t="s">
        <v>85</v>
      </c>
      <c r="I3653" s="7">
        <v>2</v>
      </c>
      <c r="J3653" t="s">
        <v>45</v>
      </c>
      <c r="K3653" s="7">
        <v>11</v>
      </c>
      <c r="L3653" s="2" t="s">
        <v>1798</v>
      </c>
      <c r="M3653" s="12">
        <v>55</v>
      </c>
      <c r="N3653" t="s">
        <v>130</v>
      </c>
      <c r="O3653" t="s">
        <v>270</v>
      </c>
      <c r="P3653" t="s">
        <v>52</v>
      </c>
      <c r="Q3653" s="7">
        <v>34.1</v>
      </c>
      <c r="R3653" s="2">
        <v>458</v>
      </c>
      <c r="S3653" t="s">
        <v>1052</v>
      </c>
      <c r="T3653" s="3">
        <v>44504</v>
      </c>
      <c r="U3653">
        <v>8766</v>
      </c>
      <c r="V3653">
        <v>382</v>
      </c>
    </row>
    <row r="3654" spans="1:22" ht="13.5" customHeight="1" x14ac:dyDescent="0.15">
      <c r="A3654" s="2" t="s">
        <v>1795</v>
      </c>
      <c r="B3654" s="2" t="s">
        <v>1796</v>
      </c>
      <c r="C3654" t="s">
        <v>6989</v>
      </c>
      <c r="D3654" t="s">
        <v>118</v>
      </c>
      <c r="E3654" s="16" t="s">
        <v>22</v>
      </c>
      <c r="F3654" t="s">
        <v>133</v>
      </c>
      <c r="G3654" t="s">
        <v>297</v>
      </c>
      <c r="H3654" t="s">
        <v>85</v>
      </c>
      <c r="I3654" s="7">
        <v>1</v>
      </c>
      <c r="J3654" t="s">
        <v>33</v>
      </c>
      <c r="K3654" s="7">
        <v>1</v>
      </c>
      <c r="L3654" s="2" t="s">
        <v>1797</v>
      </c>
      <c r="M3654" s="12">
        <v>56</v>
      </c>
      <c r="N3654" t="s">
        <v>30</v>
      </c>
      <c r="O3654" t="s">
        <v>1078</v>
      </c>
      <c r="P3654" t="s">
        <v>135</v>
      </c>
      <c r="Q3654" s="7">
        <v>34.1</v>
      </c>
      <c r="R3654" s="2">
        <v>502</v>
      </c>
      <c r="S3654" t="s">
        <v>1079</v>
      </c>
      <c r="U3654">
        <v>3333</v>
      </c>
      <c r="V3654">
        <v>381</v>
      </c>
    </row>
    <row r="3655" spans="1:22" ht="13.5" customHeight="1" x14ac:dyDescent="0.15">
      <c r="A3655" s="2" t="s">
        <v>1777</v>
      </c>
      <c r="B3655" s="2" t="s">
        <v>1778</v>
      </c>
      <c r="C3655" t="s">
        <v>6989</v>
      </c>
      <c r="D3655" t="s">
        <v>21</v>
      </c>
      <c r="E3655" s="16" t="s">
        <v>142</v>
      </c>
      <c r="F3655" t="s">
        <v>23</v>
      </c>
      <c r="G3655" t="s">
        <v>297</v>
      </c>
      <c r="H3655" t="s">
        <v>85</v>
      </c>
      <c r="I3655" s="7">
        <v>18</v>
      </c>
      <c r="J3655" t="s">
        <v>45</v>
      </c>
      <c r="K3655" s="7">
        <v>13</v>
      </c>
      <c r="L3655" s="2" t="s">
        <v>1486</v>
      </c>
      <c r="M3655" s="12">
        <v>54</v>
      </c>
      <c r="N3655" t="s">
        <v>71</v>
      </c>
      <c r="O3655" t="s">
        <v>1134</v>
      </c>
      <c r="P3655" t="s">
        <v>149</v>
      </c>
      <c r="Q3655" s="7">
        <v>36.299999999999997</v>
      </c>
      <c r="R3655" s="2">
        <v>432</v>
      </c>
      <c r="S3655" t="s">
        <v>1123</v>
      </c>
      <c r="T3655" s="7">
        <v>5</v>
      </c>
      <c r="U3655">
        <v>1718</v>
      </c>
      <c r="V3655">
        <v>380</v>
      </c>
    </row>
    <row r="3656" spans="1:22" ht="13.5" customHeight="1" x14ac:dyDescent="0.15">
      <c r="A3656" s="2" t="s">
        <v>1777</v>
      </c>
      <c r="B3656" s="2" t="s">
        <v>1778</v>
      </c>
      <c r="C3656" t="s">
        <v>6989</v>
      </c>
      <c r="D3656" t="s">
        <v>21</v>
      </c>
      <c r="E3656" s="16" t="s">
        <v>142</v>
      </c>
      <c r="F3656" t="s">
        <v>23</v>
      </c>
      <c r="G3656" t="s">
        <v>297</v>
      </c>
      <c r="H3656" t="s">
        <v>85</v>
      </c>
      <c r="I3656" s="7">
        <v>17</v>
      </c>
      <c r="J3656" t="s">
        <v>29</v>
      </c>
      <c r="K3656" s="7">
        <v>16</v>
      </c>
      <c r="L3656" s="2" t="s">
        <v>1794</v>
      </c>
      <c r="M3656" s="12">
        <v>54</v>
      </c>
      <c r="N3656" t="s">
        <v>71</v>
      </c>
      <c r="O3656" t="s">
        <v>1243</v>
      </c>
      <c r="P3656" t="s">
        <v>144</v>
      </c>
      <c r="Q3656" s="7">
        <v>36.200000000000003</v>
      </c>
      <c r="R3656" s="2">
        <v>430</v>
      </c>
      <c r="S3656" t="s">
        <v>1067</v>
      </c>
      <c r="T3656" t="s">
        <v>46</v>
      </c>
      <c r="U3656">
        <v>76</v>
      </c>
      <c r="V3656">
        <v>379</v>
      </c>
    </row>
    <row r="3657" spans="1:22" ht="13.5" customHeight="1" x14ac:dyDescent="0.15">
      <c r="A3657" s="2" t="s">
        <v>1777</v>
      </c>
      <c r="B3657" s="2" t="s">
        <v>1778</v>
      </c>
      <c r="C3657" t="s">
        <v>6989</v>
      </c>
      <c r="D3657" t="s">
        <v>21</v>
      </c>
      <c r="E3657" s="16" t="s">
        <v>142</v>
      </c>
      <c r="F3657" t="s">
        <v>23</v>
      </c>
      <c r="G3657" t="s">
        <v>297</v>
      </c>
      <c r="H3657" t="s">
        <v>85</v>
      </c>
      <c r="I3657" s="7">
        <v>16</v>
      </c>
      <c r="J3657" t="s">
        <v>29</v>
      </c>
      <c r="K3657" s="7">
        <v>18</v>
      </c>
      <c r="L3657" s="2" t="s">
        <v>1793</v>
      </c>
      <c r="M3657" s="12">
        <v>54</v>
      </c>
      <c r="N3657" t="s">
        <v>71</v>
      </c>
      <c r="O3657" t="s">
        <v>1197</v>
      </c>
      <c r="P3657" t="s">
        <v>144</v>
      </c>
      <c r="Q3657" s="7">
        <v>35.6</v>
      </c>
      <c r="R3657" s="2">
        <v>448</v>
      </c>
      <c r="S3657" t="s">
        <v>1271</v>
      </c>
      <c r="T3657" s="7">
        <v>1</v>
      </c>
      <c r="U3657">
        <v>1714</v>
      </c>
      <c r="V3657">
        <v>378</v>
      </c>
    </row>
    <row r="3658" spans="1:22" ht="13.5" customHeight="1" x14ac:dyDescent="0.15">
      <c r="A3658" s="2" t="s">
        <v>1777</v>
      </c>
      <c r="B3658" s="2" t="s">
        <v>1778</v>
      </c>
      <c r="C3658" t="s">
        <v>6989</v>
      </c>
      <c r="D3658" t="s">
        <v>21</v>
      </c>
      <c r="E3658" s="16" t="s">
        <v>142</v>
      </c>
      <c r="F3658" t="s">
        <v>23</v>
      </c>
      <c r="G3658" t="s">
        <v>297</v>
      </c>
      <c r="H3658" t="s">
        <v>85</v>
      </c>
      <c r="I3658" s="7">
        <v>15</v>
      </c>
      <c r="J3658" t="s">
        <v>29</v>
      </c>
      <c r="K3658" s="7">
        <v>17</v>
      </c>
      <c r="L3658" s="2" t="s">
        <v>1792</v>
      </c>
      <c r="M3658" s="12">
        <v>54</v>
      </c>
      <c r="N3658" t="s">
        <v>71</v>
      </c>
      <c r="O3658" t="s">
        <v>1084</v>
      </c>
      <c r="P3658" t="s">
        <v>303</v>
      </c>
      <c r="Q3658" s="7">
        <v>35.6</v>
      </c>
      <c r="R3658" s="2">
        <v>474</v>
      </c>
      <c r="S3658" t="s">
        <v>1207</v>
      </c>
      <c r="T3658" s="3">
        <v>44502</v>
      </c>
      <c r="U3658">
        <v>1314</v>
      </c>
      <c r="V3658">
        <v>377</v>
      </c>
    </row>
    <row r="3659" spans="1:22" ht="13.5" customHeight="1" x14ac:dyDescent="0.15">
      <c r="A3659" s="2" t="s">
        <v>1777</v>
      </c>
      <c r="B3659" s="2" t="s">
        <v>1778</v>
      </c>
      <c r="C3659" t="s">
        <v>6989</v>
      </c>
      <c r="D3659" t="s">
        <v>21</v>
      </c>
      <c r="E3659" s="16" t="s">
        <v>142</v>
      </c>
      <c r="F3659" t="s">
        <v>23</v>
      </c>
      <c r="G3659" t="s">
        <v>297</v>
      </c>
      <c r="H3659" t="s">
        <v>85</v>
      </c>
      <c r="I3659" s="7">
        <v>14</v>
      </c>
      <c r="J3659" t="s">
        <v>33</v>
      </c>
      <c r="K3659" s="7">
        <v>2</v>
      </c>
      <c r="L3659" s="2" t="s">
        <v>1791</v>
      </c>
      <c r="M3659" s="12">
        <v>54</v>
      </c>
      <c r="N3659" t="s">
        <v>71</v>
      </c>
      <c r="O3659" t="s">
        <v>1226</v>
      </c>
      <c r="P3659" t="s">
        <v>225</v>
      </c>
      <c r="Q3659" s="7">
        <v>36.299999999999997</v>
      </c>
      <c r="R3659" s="2">
        <v>410</v>
      </c>
      <c r="S3659" t="s">
        <v>1176</v>
      </c>
      <c r="T3659" s="3">
        <v>44504</v>
      </c>
      <c r="U3659">
        <v>11</v>
      </c>
      <c r="V3659">
        <v>376</v>
      </c>
    </row>
    <row r="3660" spans="1:22" ht="13.5" customHeight="1" x14ac:dyDescent="0.15">
      <c r="A3660" s="2" t="s">
        <v>1777</v>
      </c>
      <c r="B3660" s="2" t="s">
        <v>1778</v>
      </c>
      <c r="C3660" t="s">
        <v>6989</v>
      </c>
      <c r="D3660" t="s">
        <v>21</v>
      </c>
      <c r="E3660" s="16" t="s">
        <v>142</v>
      </c>
      <c r="F3660" t="s">
        <v>23</v>
      </c>
      <c r="G3660" t="s">
        <v>297</v>
      </c>
      <c r="H3660" t="s">
        <v>85</v>
      </c>
      <c r="I3660" s="7">
        <v>13</v>
      </c>
      <c r="J3660" t="s">
        <v>45</v>
      </c>
      <c r="K3660" s="7">
        <v>14</v>
      </c>
      <c r="L3660" s="2" t="s">
        <v>1790</v>
      </c>
      <c r="M3660" s="12">
        <v>54</v>
      </c>
      <c r="N3660" t="s">
        <v>71</v>
      </c>
      <c r="O3660" t="s">
        <v>1149</v>
      </c>
      <c r="P3660" t="s">
        <v>302</v>
      </c>
      <c r="Q3660" s="7">
        <v>35</v>
      </c>
      <c r="R3660" s="2">
        <v>472</v>
      </c>
      <c r="S3660" t="s">
        <v>1117</v>
      </c>
      <c r="T3660" t="s">
        <v>34</v>
      </c>
      <c r="U3660">
        <v>1614</v>
      </c>
      <c r="V3660">
        <v>375</v>
      </c>
    </row>
    <row r="3661" spans="1:22" ht="13.5" customHeight="1" x14ac:dyDescent="0.15">
      <c r="A3661" s="2" t="s">
        <v>1777</v>
      </c>
      <c r="B3661" s="2" t="s">
        <v>1778</v>
      </c>
      <c r="C3661" t="s">
        <v>6989</v>
      </c>
      <c r="D3661" t="s">
        <v>21</v>
      </c>
      <c r="E3661" s="16" t="s">
        <v>142</v>
      </c>
      <c r="F3661" t="s">
        <v>23</v>
      </c>
      <c r="G3661" t="s">
        <v>297</v>
      </c>
      <c r="H3661" t="s">
        <v>85</v>
      </c>
      <c r="I3661" s="7">
        <v>12</v>
      </c>
      <c r="J3661" t="s">
        <v>41</v>
      </c>
      <c r="K3661" s="7">
        <v>3</v>
      </c>
      <c r="L3661" s="2" t="s">
        <v>1789</v>
      </c>
      <c r="M3661" s="12">
        <v>54</v>
      </c>
      <c r="N3661" t="s">
        <v>71</v>
      </c>
      <c r="O3661" t="s">
        <v>1106</v>
      </c>
      <c r="P3661" t="s">
        <v>302</v>
      </c>
      <c r="Q3661" s="7">
        <v>35.1</v>
      </c>
      <c r="R3661" s="2">
        <v>456</v>
      </c>
      <c r="S3661" t="s">
        <v>1270</v>
      </c>
      <c r="T3661" t="s">
        <v>32</v>
      </c>
      <c r="U3661">
        <v>1514</v>
      </c>
      <c r="V3661">
        <v>374</v>
      </c>
    </row>
    <row r="3662" spans="1:22" ht="13.5" customHeight="1" x14ac:dyDescent="0.15">
      <c r="A3662" s="2" t="s">
        <v>1777</v>
      </c>
      <c r="B3662" s="2" t="s">
        <v>1778</v>
      </c>
      <c r="C3662" t="s">
        <v>6989</v>
      </c>
      <c r="D3662" t="s">
        <v>21</v>
      </c>
      <c r="E3662" s="16" t="s">
        <v>142</v>
      </c>
      <c r="F3662" t="s">
        <v>23</v>
      </c>
      <c r="G3662" t="s">
        <v>297</v>
      </c>
      <c r="H3662" t="s">
        <v>85</v>
      </c>
      <c r="I3662" s="7">
        <v>11</v>
      </c>
      <c r="J3662" t="s">
        <v>26</v>
      </c>
      <c r="K3662" s="7">
        <v>12</v>
      </c>
      <c r="L3662" s="2" t="s">
        <v>1788</v>
      </c>
      <c r="M3662" s="12">
        <v>54</v>
      </c>
      <c r="N3662" t="s">
        <v>71</v>
      </c>
      <c r="O3662" t="s">
        <v>1051</v>
      </c>
      <c r="P3662" t="s">
        <v>301</v>
      </c>
      <c r="Q3662" s="7">
        <v>35.1</v>
      </c>
      <c r="R3662" s="2">
        <v>448</v>
      </c>
      <c r="S3662" t="s">
        <v>1079</v>
      </c>
      <c r="T3662" t="s">
        <v>34</v>
      </c>
      <c r="U3662">
        <v>1310</v>
      </c>
      <c r="V3662">
        <v>373</v>
      </c>
    </row>
    <row r="3663" spans="1:22" ht="13.5" customHeight="1" x14ac:dyDescent="0.15">
      <c r="A3663" s="2" t="s">
        <v>1777</v>
      </c>
      <c r="B3663" s="2" t="s">
        <v>1778</v>
      </c>
      <c r="C3663" t="s">
        <v>6989</v>
      </c>
      <c r="D3663" t="s">
        <v>21</v>
      </c>
      <c r="E3663" s="16" t="s">
        <v>142</v>
      </c>
      <c r="F3663" t="s">
        <v>23</v>
      </c>
      <c r="G3663" t="s">
        <v>297</v>
      </c>
      <c r="H3663" t="s">
        <v>85</v>
      </c>
      <c r="I3663" s="7">
        <v>10</v>
      </c>
      <c r="J3663" t="s">
        <v>26</v>
      </c>
      <c r="K3663" s="7">
        <v>11</v>
      </c>
      <c r="L3663" s="2" t="s">
        <v>1474</v>
      </c>
      <c r="M3663" s="12">
        <v>54</v>
      </c>
      <c r="N3663" t="s">
        <v>71</v>
      </c>
      <c r="O3663" t="s">
        <v>1074</v>
      </c>
      <c r="P3663" t="s">
        <v>300</v>
      </c>
      <c r="Q3663" s="7">
        <v>35.200000000000003</v>
      </c>
      <c r="R3663" s="2">
        <v>476</v>
      </c>
      <c r="S3663" t="s">
        <v>1115</v>
      </c>
      <c r="T3663" t="s">
        <v>60</v>
      </c>
      <c r="U3663">
        <v>1010</v>
      </c>
      <c r="V3663">
        <v>372</v>
      </c>
    </row>
    <row r="3664" spans="1:22" ht="13.5" customHeight="1" x14ac:dyDescent="0.15">
      <c r="A3664" s="2" t="s">
        <v>1777</v>
      </c>
      <c r="B3664" s="2" t="s">
        <v>1778</v>
      </c>
      <c r="C3664" t="s">
        <v>6989</v>
      </c>
      <c r="D3664" t="s">
        <v>21</v>
      </c>
      <c r="E3664" s="16" t="s">
        <v>142</v>
      </c>
      <c r="F3664" t="s">
        <v>23</v>
      </c>
      <c r="G3664" t="s">
        <v>297</v>
      </c>
      <c r="H3664" t="s">
        <v>85</v>
      </c>
      <c r="I3664" s="7">
        <v>9</v>
      </c>
      <c r="J3664" t="s">
        <v>47</v>
      </c>
      <c r="K3664" s="7">
        <v>8</v>
      </c>
      <c r="L3664" s="2" t="s">
        <v>1787</v>
      </c>
      <c r="M3664" s="12">
        <v>54</v>
      </c>
      <c r="N3664" t="s">
        <v>71</v>
      </c>
      <c r="O3664" t="s">
        <v>1089</v>
      </c>
      <c r="P3664" t="s">
        <v>224</v>
      </c>
      <c r="Q3664" s="7">
        <v>35.200000000000003</v>
      </c>
      <c r="R3664" s="2">
        <v>434</v>
      </c>
      <c r="S3664" t="s">
        <v>1269</v>
      </c>
      <c r="T3664" s="3">
        <v>44502</v>
      </c>
      <c r="U3664">
        <v>99</v>
      </c>
      <c r="V3664">
        <v>371</v>
      </c>
    </row>
    <row r="3665" spans="1:22" ht="13.5" customHeight="1" x14ac:dyDescent="0.15">
      <c r="A3665" s="2" t="s">
        <v>1777</v>
      </c>
      <c r="B3665" s="2" t="s">
        <v>1778</v>
      </c>
      <c r="C3665" t="s">
        <v>6989</v>
      </c>
      <c r="D3665" t="s">
        <v>21</v>
      </c>
      <c r="E3665" s="16" t="s">
        <v>142</v>
      </c>
      <c r="F3665" t="s">
        <v>23</v>
      </c>
      <c r="G3665" t="s">
        <v>297</v>
      </c>
      <c r="H3665" t="s">
        <v>85</v>
      </c>
      <c r="I3665" s="7">
        <v>8</v>
      </c>
      <c r="J3665" t="s">
        <v>41</v>
      </c>
      <c r="K3665" s="7">
        <v>4</v>
      </c>
      <c r="L3665" s="2" t="s">
        <v>1786</v>
      </c>
      <c r="M3665" s="12">
        <v>54</v>
      </c>
      <c r="N3665" t="s">
        <v>71</v>
      </c>
      <c r="O3665" t="s">
        <v>1268</v>
      </c>
      <c r="P3665" t="s">
        <v>258</v>
      </c>
      <c r="Q3665" s="7">
        <v>34.9</v>
      </c>
      <c r="R3665" s="2">
        <v>456</v>
      </c>
      <c r="S3665" t="s">
        <v>1224</v>
      </c>
      <c r="T3665" t="s">
        <v>34</v>
      </c>
      <c r="U3665">
        <v>1013</v>
      </c>
      <c r="V3665">
        <v>370</v>
      </c>
    </row>
    <row r="3666" spans="1:22" ht="13.5" customHeight="1" x14ac:dyDescent="0.15">
      <c r="A3666" s="2" t="s">
        <v>1777</v>
      </c>
      <c r="B3666" s="2" t="s">
        <v>1778</v>
      </c>
      <c r="C3666" t="s">
        <v>6989</v>
      </c>
      <c r="D3666" t="s">
        <v>21</v>
      </c>
      <c r="E3666" s="16" t="s">
        <v>142</v>
      </c>
      <c r="F3666" t="s">
        <v>23</v>
      </c>
      <c r="G3666" t="s">
        <v>297</v>
      </c>
      <c r="H3666" t="s">
        <v>85</v>
      </c>
      <c r="I3666" s="7">
        <v>7</v>
      </c>
      <c r="J3666" t="s">
        <v>39</v>
      </c>
      <c r="K3666" s="7">
        <v>5</v>
      </c>
      <c r="L3666" s="2" t="s">
        <v>1785</v>
      </c>
      <c r="M3666" s="12">
        <v>54</v>
      </c>
      <c r="N3666" t="s">
        <v>71</v>
      </c>
      <c r="O3666" t="s">
        <v>1072</v>
      </c>
      <c r="P3666" t="s">
        <v>222</v>
      </c>
      <c r="Q3666" s="7">
        <v>35.5</v>
      </c>
      <c r="R3666" s="2">
        <v>462</v>
      </c>
      <c r="S3666" t="s">
        <v>1217</v>
      </c>
      <c r="T3666" t="s">
        <v>36</v>
      </c>
      <c r="U3666">
        <v>22</v>
      </c>
      <c r="V3666">
        <v>369</v>
      </c>
    </row>
    <row r="3667" spans="1:22" ht="13.5" customHeight="1" x14ac:dyDescent="0.15">
      <c r="A3667" s="2" t="s">
        <v>1777</v>
      </c>
      <c r="B3667" s="2" t="s">
        <v>1778</v>
      </c>
      <c r="C3667" t="s">
        <v>6989</v>
      </c>
      <c r="D3667" t="s">
        <v>21</v>
      </c>
      <c r="E3667" s="16" t="s">
        <v>142</v>
      </c>
      <c r="F3667" t="s">
        <v>23</v>
      </c>
      <c r="G3667" t="s">
        <v>297</v>
      </c>
      <c r="H3667" t="s">
        <v>85</v>
      </c>
      <c r="I3667" s="7">
        <v>6</v>
      </c>
      <c r="J3667" t="s">
        <v>47</v>
      </c>
      <c r="K3667" s="7">
        <v>7</v>
      </c>
      <c r="L3667" s="2" t="s">
        <v>1784</v>
      </c>
      <c r="M3667" s="12">
        <v>54</v>
      </c>
      <c r="N3667" t="s">
        <v>71</v>
      </c>
      <c r="O3667" t="s">
        <v>1170</v>
      </c>
      <c r="P3667" t="s">
        <v>222</v>
      </c>
      <c r="Q3667" s="7">
        <v>35.1</v>
      </c>
      <c r="R3667" s="2">
        <v>444</v>
      </c>
      <c r="S3667" t="s">
        <v>1156</v>
      </c>
      <c r="T3667" t="s">
        <v>60</v>
      </c>
      <c r="U3667">
        <v>66</v>
      </c>
      <c r="V3667">
        <v>368</v>
      </c>
    </row>
    <row r="3668" spans="1:22" ht="13.5" customHeight="1" x14ac:dyDescent="0.15">
      <c r="A3668" s="2" t="s">
        <v>1777</v>
      </c>
      <c r="B3668" s="2" t="s">
        <v>1778</v>
      </c>
      <c r="C3668" t="s">
        <v>6989</v>
      </c>
      <c r="D3668" t="s">
        <v>21</v>
      </c>
      <c r="E3668" s="16" t="s">
        <v>142</v>
      </c>
      <c r="F3668" t="s">
        <v>23</v>
      </c>
      <c r="G3668" t="s">
        <v>297</v>
      </c>
      <c r="H3668" t="s">
        <v>85</v>
      </c>
      <c r="I3668" s="7">
        <v>5</v>
      </c>
      <c r="J3668" t="s">
        <v>53</v>
      </c>
      <c r="K3668" s="7">
        <v>9</v>
      </c>
      <c r="L3668" s="2" t="s">
        <v>1783</v>
      </c>
      <c r="M3668" s="12">
        <v>54</v>
      </c>
      <c r="N3668" t="s">
        <v>71</v>
      </c>
      <c r="O3668" t="s">
        <v>1087</v>
      </c>
      <c r="P3668" t="s">
        <v>299</v>
      </c>
      <c r="Q3668" s="7">
        <v>35.1</v>
      </c>
      <c r="R3668" s="2">
        <v>414</v>
      </c>
      <c r="S3668" t="s">
        <v>1176</v>
      </c>
      <c r="T3668" t="s">
        <v>60</v>
      </c>
      <c r="U3668">
        <v>55</v>
      </c>
      <c r="V3668">
        <v>367</v>
      </c>
    </row>
    <row r="3669" spans="1:22" ht="13.5" customHeight="1" x14ac:dyDescent="0.15">
      <c r="A3669" s="2" t="s">
        <v>1777</v>
      </c>
      <c r="B3669" s="2" t="s">
        <v>1778</v>
      </c>
      <c r="C3669" t="s">
        <v>6989</v>
      </c>
      <c r="D3669" t="s">
        <v>21</v>
      </c>
      <c r="E3669" s="16" t="s">
        <v>142</v>
      </c>
      <c r="F3669" t="s">
        <v>23</v>
      </c>
      <c r="G3669" t="s">
        <v>297</v>
      </c>
      <c r="H3669" t="s">
        <v>85</v>
      </c>
      <c r="I3669" s="7">
        <v>4</v>
      </c>
      <c r="J3669" t="s">
        <v>53</v>
      </c>
      <c r="K3669" s="7">
        <v>10</v>
      </c>
      <c r="L3669" s="2" t="s">
        <v>1782</v>
      </c>
      <c r="M3669" s="12">
        <v>54</v>
      </c>
      <c r="N3669" t="s">
        <v>71</v>
      </c>
      <c r="O3669" t="s">
        <v>1096</v>
      </c>
      <c r="P3669" t="s">
        <v>221</v>
      </c>
      <c r="Q3669" s="7">
        <v>35.200000000000003</v>
      </c>
      <c r="R3669" s="2">
        <v>456</v>
      </c>
      <c r="S3669" t="s">
        <v>1143</v>
      </c>
      <c r="T3669" t="s">
        <v>46</v>
      </c>
      <c r="U3669">
        <v>33</v>
      </c>
      <c r="V3669">
        <v>366</v>
      </c>
    </row>
    <row r="3670" spans="1:22" ht="13.5" customHeight="1" x14ac:dyDescent="0.15">
      <c r="A3670" s="2" t="s">
        <v>1777</v>
      </c>
      <c r="B3670" s="2" t="s">
        <v>1778</v>
      </c>
      <c r="C3670" t="s">
        <v>6989</v>
      </c>
      <c r="D3670" t="s">
        <v>21</v>
      </c>
      <c r="E3670" s="16" t="s">
        <v>142</v>
      </c>
      <c r="F3670" t="s">
        <v>23</v>
      </c>
      <c r="G3670" t="s">
        <v>297</v>
      </c>
      <c r="H3670" t="s">
        <v>85</v>
      </c>
      <c r="I3670" s="7">
        <v>3</v>
      </c>
      <c r="J3670" t="s">
        <v>45</v>
      </c>
      <c r="K3670" s="7">
        <v>15</v>
      </c>
      <c r="L3670" s="2" t="s">
        <v>1781</v>
      </c>
      <c r="M3670" s="12">
        <v>54</v>
      </c>
      <c r="N3670" t="s">
        <v>71</v>
      </c>
      <c r="O3670" t="s">
        <v>1104</v>
      </c>
      <c r="P3670" t="s">
        <v>221</v>
      </c>
      <c r="Q3670" s="7">
        <v>35.1</v>
      </c>
      <c r="R3670" s="2">
        <v>464</v>
      </c>
      <c r="S3670" t="s">
        <v>1267</v>
      </c>
      <c r="T3670" t="s">
        <v>32</v>
      </c>
      <c r="U3670">
        <v>33</v>
      </c>
      <c r="V3670">
        <v>365</v>
      </c>
    </row>
    <row r="3671" spans="1:22" ht="13.5" customHeight="1" x14ac:dyDescent="0.15">
      <c r="A3671" s="2" t="s">
        <v>1777</v>
      </c>
      <c r="B3671" s="2" t="s">
        <v>1778</v>
      </c>
      <c r="C3671" t="s">
        <v>6989</v>
      </c>
      <c r="D3671" t="s">
        <v>21</v>
      </c>
      <c r="E3671" s="16" t="s">
        <v>142</v>
      </c>
      <c r="F3671" t="s">
        <v>23</v>
      </c>
      <c r="G3671" t="s">
        <v>297</v>
      </c>
      <c r="H3671" t="s">
        <v>85</v>
      </c>
      <c r="I3671" s="7">
        <v>1</v>
      </c>
      <c r="J3671" t="s">
        <v>39</v>
      </c>
      <c r="K3671" s="7">
        <v>6</v>
      </c>
      <c r="L3671" s="2" t="s">
        <v>1780</v>
      </c>
      <c r="M3671" s="12">
        <v>54</v>
      </c>
      <c r="N3671" t="s">
        <v>71</v>
      </c>
      <c r="O3671" t="s">
        <v>1095</v>
      </c>
      <c r="P3671" t="s">
        <v>220</v>
      </c>
      <c r="Q3671" s="7">
        <v>34.700000000000003</v>
      </c>
      <c r="R3671" s="2">
        <v>418</v>
      </c>
      <c r="S3671" t="s">
        <v>1229</v>
      </c>
      <c r="T3671" t="s">
        <v>298</v>
      </c>
      <c r="U3671">
        <v>76</v>
      </c>
      <c r="V3671">
        <v>364</v>
      </c>
    </row>
    <row r="3672" spans="1:22" ht="13.5" customHeight="1" x14ac:dyDescent="0.15">
      <c r="A3672" s="2" t="s">
        <v>1777</v>
      </c>
      <c r="B3672" s="2" t="s">
        <v>1778</v>
      </c>
      <c r="C3672" t="s">
        <v>6989</v>
      </c>
      <c r="D3672" t="s">
        <v>21</v>
      </c>
      <c r="E3672" s="16" t="s">
        <v>142</v>
      </c>
      <c r="F3672" t="s">
        <v>23</v>
      </c>
      <c r="G3672" t="s">
        <v>297</v>
      </c>
      <c r="H3672" t="s">
        <v>85</v>
      </c>
      <c r="I3672" s="7">
        <v>1</v>
      </c>
      <c r="J3672" t="s">
        <v>33</v>
      </c>
      <c r="K3672" s="7">
        <v>1</v>
      </c>
      <c r="L3672" s="2" t="s">
        <v>1779</v>
      </c>
      <c r="M3672" s="12">
        <v>54</v>
      </c>
      <c r="N3672" t="s">
        <v>71</v>
      </c>
      <c r="O3672" t="s">
        <v>1098</v>
      </c>
      <c r="P3672" t="s">
        <v>220</v>
      </c>
      <c r="Q3672" s="7">
        <v>34.5</v>
      </c>
      <c r="R3672" s="2">
        <v>480</v>
      </c>
      <c r="S3672" t="s">
        <v>1213</v>
      </c>
      <c r="U3672">
        <v>1010</v>
      </c>
      <c r="V3672">
        <v>363</v>
      </c>
    </row>
    <row r="3673" spans="1:22" ht="13.5" customHeight="1" x14ac:dyDescent="0.15">
      <c r="A3673" s="2" t="s">
        <v>1763</v>
      </c>
      <c r="B3673" s="2" t="s">
        <v>1764</v>
      </c>
      <c r="C3673" t="s">
        <v>6986</v>
      </c>
      <c r="D3673" t="s">
        <v>281</v>
      </c>
      <c r="E3673" s="16" t="s">
        <v>282</v>
      </c>
      <c r="F3673" t="s">
        <v>283</v>
      </c>
      <c r="G3673" t="s">
        <v>24</v>
      </c>
      <c r="H3673" t="s">
        <v>284</v>
      </c>
      <c r="I3673" s="7">
        <v>12</v>
      </c>
      <c r="J3673" t="s">
        <v>45</v>
      </c>
      <c r="K3673" s="7">
        <v>9</v>
      </c>
      <c r="L3673" s="2" t="s">
        <v>1776</v>
      </c>
      <c r="M3673" s="12">
        <v>60</v>
      </c>
      <c r="N3673" t="s">
        <v>38</v>
      </c>
      <c r="O3673" t="s">
        <v>1265</v>
      </c>
      <c r="P3673" t="s">
        <v>296</v>
      </c>
      <c r="Q3673" s="7">
        <v>14.1</v>
      </c>
      <c r="R3673" s="2">
        <v>492</v>
      </c>
      <c r="S3673" t="s">
        <v>1266</v>
      </c>
      <c r="T3673" t="s">
        <v>83</v>
      </c>
      <c r="U3673">
        <v>12121212</v>
      </c>
      <c r="V3673">
        <v>362</v>
      </c>
    </row>
    <row r="3674" spans="1:22" ht="13.5" customHeight="1" x14ac:dyDescent="0.15">
      <c r="A3674" s="2" t="s">
        <v>1763</v>
      </c>
      <c r="B3674" s="2" t="s">
        <v>1764</v>
      </c>
      <c r="C3674" t="s">
        <v>6986</v>
      </c>
      <c r="D3674" t="s">
        <v>281</v>
      </c>
      <c r="E3674" s="16" t="s">
        <v>282</v>
      </c>
      <c r="F3674" t="s">
        <v>283</v>
      </c>
      <c r="G3674" t="s">
        <v>24</v>
      </c>
      <c r="H3674" t="s">
        <v>284</v>
      </c>
      <c r="I3674" s="7">
        <v>11</v>
      </c>
      <c r="J3674" t="s">
        <v>45</v>
      </c>
      <c r="K3674" s="7">
        <v>10</v>
      </c>
      <c r="L3674" s="2" t="s">
        <v>1775</v>
      </c>
      <c r="M3674" s="12">
        <v>60</v>
      </c>
      <c r="N3674" t="s">
        <v>27</v>
      </c>
      <c r="O3674" t="s">
        <v>1200</v>
      </c>
      <c r="P3674" t="s">
        <v>295</v>
      </c>
      <c r="Q3674" s="7">
        <v>13.9</v>
      </c>
      <c r="R3674" s="2">
        <v>484</v>
      </c>
      <c r="S3674" t="s">
        <v>1178</v>
      </c>
      <c r="T3674" t="s">
        <v>83</v>
      </c>
      <c r="U3674">
        <v>991011</v>
      </c>
      <c r="V3674">
        <v>361</v>
      </c>
    </row>
    <row r="3675" spans="1:22" ht="13.5" customHeight="1" x14ac:dyDescent="0.15">
      <c r="A3675" s="2" t="s">
        <v>1763</v>
      </c>
      <c r="B3675" s="2" t="s">
        <v>1764</v>
      </c>
      <c r="C3675" t="s">
        <v>6986</v>
      </c>
      <c r="D3675" t="s">
        <v>281</v>
      </c>
      <c r="E3675" s="16" t="s">
        <v>282</v>
      </c>
      <c r="F3675" t="s">
        <v>283</v>
      </c>
      <c r="G3675" t="s">
        <v>24</v>
      </c>
      <c r="H3675" t="s">
        <v>284</v>
      </c>
      <c r="I3675" s="7">
        <v>10</v>
      </c>
      <c r="J3675" t="s">
        <v>47</v>
      </c>
      <c r="K3675" s="7">
        <v>4</v>
      </c>
      <c r="L3675" s="2" t="s">
        <v>1774</v>
      </c>
      <c r="M3675" s="12">
        <v>60</v>
      </c>
      <c r="N3675" t="s">
        <v>48</v>
      </c>
      <c r="O3675" t="s">
        <v>1263</v>
      </c>
      <c r="P3675" t="s">
        <v>294</v>
      </c>
      <c r="Q3675" s="7">
        <v>13.7</v>
      </c>
      <c r="R3675" s="2">
        <v>528</v>
      </c>
      <c r="S3675" t="s">
        <v>1264</v>
      </c>
      <c r="T3675" t="s">
        <v>34</v>
      </c>
      <c r="U3675">
        <v>11111110</v>
      </c>
      <c r="V3675">
        <v>360</v>
      </c>
    </row>
    <row r="3676" spans="1:22" ht="13.5" customHeight="1" x14ac:dyDescent="0.15">
      <c r="A3676" s="2" t="s">
        <v>1763</v>
      </c>
      <c r="B3676" s="2" t="s">
        <v>1764</v>
      </c>
      <c r="C3676" t="s">
        <v>6986</v>
      </c>
      <c r="D3676" t="s">
        <v>281</v>
      </c>
      <c r="E3676" s="16" t="s">
        <v>282</v>
      </c>
      <c r="F3676" t="s">
        <v>283</v>
      </c>
      <c r="G3676" t="s">
        <v>24</v>
      </c>
      <c r="H3676" t="s">
        <v>284</v>
      </c>
      <c r="I3676" s="7">
        <v>9</v>
      </c>
      <c r="J3676" t="s">
        <v>53</v>
      </c>
      <c r="K3676" s="7">
        <v>5</v>
      </c>
      <c r="L3676" s="2" t="s">
        <v>1773</v>
      </c>
      <c r="M3676" s="12">
        <v>60</v>
      </c>
      <c r="N3676" t="s">
        <v>115</v>
      </c>
      <c r="O3676" t="s">
        <v>1262</v>
      </c>
      <c r="P3676" t="s">
        <v>293</v>
      </c>
      <c r="Q3676" s="7">
        <v>13.7</v>
      </c>
      <c r="R3676" s="2">
        <v>534</v>
      </c>
      <c r="S3676" t="s">
        <v>1139</v>
      </c>
      <c r="T3676" t="s">
        <v>60</v>
      </c>
      <c r="U3676">
        <v>101099</v>
      </c>
      <c r="V3676">
        <v>359</v>
      </c>
    </row>
    <row r="3677" spans="1:22" ht="13.5" customHeight="1" x14ac:dyDescent="0.15">
      <c r="A3677" s="2" t="s">
        <v>1763</v>
      </c>
      <c r="B3677" s="2" t="s">
        <v>1764</v>
      </c>
      <c r="C3677" t="s">
        <v>6986</v>
      </c>
      <c r="D3677" t="s">
        <v>281</v>
      </c>
      <c r="E3677" s="16" t="s">
        <v>282</v>
      </c>
      <c r="F3677" t="s">
        <v>283</v>
      </c>
      <c r="G3677" t="s">
        <v>24</v>
      </c>
      <c r="H3677" t="s">
        <v>284</v>
      </c>
      <c r="I3677" s="7">
        <v>8</v>
      </c>
      <c r="J3677" t="s">
        <v>26</v>
      </c>
      <c r="K3677" s="7">
        <v>8</v>
      </c>
      <c r="L3677" s="2" t="s">
        <v>1772</v>
      </c>
      <c r="M3677" s="12">
        <v>60</v>
      </c>
      <c r="N3677" t="s">
        <v>38</v>
      </c>
      <c r="O3677" t="s">
        <v>1261</v>
      </c>
      <c r="P3677" t="s">
        <v>292</v>
      </c>
      <c r="Q3677" s="7">
        <v>13.7</v>
      </c>
      <c r="R3677" s="2">
        <v>508</v>
      </c>
      <c r="S3677" t="s">
        <v>1109</v>
      </c>
      <c r="T3677" s="7">
        <v>3</v>
      </c>
      <c r="U3677">
        <v>7788</v>
      </c>
      <c r="V3677">
        <v>358</v>
      </c>
    </row>
    <row r="3678" spans="1:22" ht="13.5" customHeight="1" x14ac:dyDescent="0.15">
      <c r="A3678" s="2" t="s">
        <v>1763</v>
      </c>
      <c r="B3678" s="2" t="s">
        <v>1764</v>
      </c>
      <c r="C3678" t="s">
        <v>6986</v>
      </c>
      <c r="D3678" t="s">
        <v>281</v>
      </c>
      <c r="E3678" s="16" t="s">
        <v>282</v>
      </c>
      <c r="F3678" t="s">
        <v>283</v>
      </c>
      <c r="G3678" t="s">
        <v>24</v>
      </c>
      <c r="H3678" t="s">
        <v>284</v>
      </c>
      <c r="I3678" s="7">
        <v>7</v>
      </c>
      <c r="J3678" t="s">
        <v>41</v>
      </c>
      <c r="K3678" s="7">
        <v>2</v>
      </c>
      <c r="L3678" s="2" t="s">
        <v>1771</v>
      </c>
      <c r="M3678" s="12">
        <v>60</v>
      </c>
      <c r="N3678" t="s">
        <v>38</v>
      </c>
      <c r="O3678" t="s">
        <v>1259</v>
      </c>
      <c r="P3678" t="s">
        <v>291</v>
      </c>
      <c r="Q3678" s="7">
        <v>13.7</v>
      </c>
      <c r="R3678" s="2">
        <v>478</v>
      </c>
      <c r="S3678" t="s">
        <v>1260</v>
      </c>
      <c r="T3678" s="7">
        <v>5</v>
      </c>
      <c r="U3678">
        <v>6666</v>
      </c>
      <c r="V3678">
        <v>357</v>
      </c>
    </row>
    <row r="3679" spans="1:22" ht="13.5" customHeight="1" x14ac:dyDescent="0.15">
      <c r="A3679" s="2" t="s">
        <v>1763</v>
      </c>
      <c r="B3679" s="2" t="s">
        <v>1764</v>
      </c>
      <c r="C3679" t="s">
        <v>6986</v>
      </c>
      <c r="D3679" t="s">
        <v>281</v>
      </c>
      <c r="E3679" s="16" t="s">
        <v>282</v>
      </c>
      <c r="F3679" t="s">
        <v>283</v>
      </c>
      <c r="G3679" t="s">
        <v>24</v>
      </c>
      <c r="H3679" t="s">
        <v>284</v>
      </c>
      <c r="I3679" s="7">
        <v>6</v>
      </c>
      <c r="J3679" t="s">
        <v>53</v>
      </c>
      <c r="K3679" s="7">
        <v>6</v>
      </c>
      <c r="L3679" s="2" t="s">
        <v>1770</v>
      </c>
      <c r="M3679" s="12">
        <v>60</v>
      </c>
      <c r="N3679" t="s">
        <v>48</v>
      </c>
      <c r="O3679" t="s">
        <v>1258</v>
      </c>
      <c r="P3679" t="s">
        <v>290</v>
      </c>
      <c r="Q3679" s="7">
        <v>13.7</v>
      </c>
      <c r="R3679" s="2">
        <v>460</v>
      </c>
      <c r="S3679" t="s">
        <v>1234</v>
      </c>
      <c r="T3679" s="7">
        <v>4</v>
      </c>
      <c r="U3679">
        <v>4554</v>
      </c>
      <c r="V3679">
        <v>356</v>
      </c>
    </row>
    <row r="3680" spans="1:22" ht="13.5" customHeight="1" x14ac:dyDescent="0.15">
      <c r="A3680" s="2" t="s">
        <v>1763</v>
      </c>
      <c r="B3680" s="2" t="s">
        <v>1764</v>
      </c>
      <c r="C3680" t="s">
        <v>6986</v>
      </c>
      <c r="D3680" t="s">
        <v>281</v>
      </c>
      <c r="E3680" s="16" t="s">
        <v>282</v>
      </c>
      <c r="F3680" t="s">
        <v>283</v>
      </c>
      <c r="G3680" t="s">
        <v>24</v>
      </c>
      <c r="H3680" t="s">
        <v>284</v>
      </c>
      <c r="I3680" s="7">
        <v>5</v>
      </c>
      <c r="J3680" t="s">
        <v>26</v>
      </c>
      <c r="K3680" s="7">
        <v>7</v>
      </c>
      <c r="L3680" s="2" t="s">
        <v>1769</v>
      </c>
      <c r="M3680" s="12">
        <v>60</v>
      </c>
      <c r="N3680" t="s">
        <v>40</v>
      </c>
      <c r="O3680" t="s">
        <v>1256</v>
      </c>
      <c r="P3680" t="s">
        <v>289</v>
      </c>
      <c r="Q3680" s="7">
        <v>13.6</v>
      </c>
      <c r="R3680" s="2">
        <v>468</v>
      </c>
      <c r="S3680" t="s">
        <v>1257</v>
      </c>
      <c r="T3680" t="s">
        <v>34</v>
      </c>
      <c r="U3680">
        <v>1134</v>
      </c>
      <c r="V3680">
        <v>355</v>
      </c>
    </row>
    <row r="3681" spans="1:22" ht="13.5" customHeight="1" x14ac:dyDescent="0.15">
      <c r="A3681" s="2" t="s">
        <v>1763</v>
      </c>
      <c r="B3681" s="2" t="s">
        <v>1764</v>
      </c>
      <c r="C3681" t="s">
        <v>6986</v>
      </c>
      <c r="D3681" t="s">
        <v>281</v>
      </c>
      <c r="E3681" s="16" t="s">
        <v>282</v>
      </c>
      <c r="F3681" t="s">
        <v>283</v>
      </c>
      <c r="G3681" t="s">
        <v>24</v>
      </c>
      <c r="H3681" t="s">
        <v>284</v>
      </c>
      <c r="I3681" s="7">
        <v>4</v>
      </c>
      <c r="J3681" t="s">
        <v>29</v>
      </c>
      <c r="K3681" s="7">
        <v>12</v>
      </c>
      <c r="L3681" s="2" t="s">
        <v>1768</v>
      </c>
      <c r="M3681" s="12">
        <v>60</v>
      </c>
      <c r="N3681" t="s">
        <v>48</v>
      </c>
      <c r="O3681" t="s">
        <v>1254</v>
      </c>
      <c r="P3681" t="s">
        <v>288</v>
      </c>
      <c r="Q3681" s="7">
        <v>13.6</v>
      </c>
      <c r="R3681" s="2">
        <v>520</v>
      </c>
      <c r="S3681" t="s">
        <v>1255</v>
      </c>
      <c r="T3681" t="s">
        <v>60</v>
      </c>
      <c r="U3681">
        <v>7777</v>
      </c>
      <c r="V3681">
        <v>354</v>
      </c>
    </row>
    <row r="3682" spans="1:22" ht="13.5" customHeight="1" x14ac:dyDescent="0.15">
      <c r="A3682" s="2" t="s">
        <v>1763</v>
      </c>
      <c r="B3682" s="2" t="s">
        <v>1764</v>
      </c>
      <c r="C3682" t="s">
        <v>6986</v>
      </c>
      <c r="D3682" t="s">
        <v>281</v>
      </c>
      <c r="E3682" s="16" t="s">
        <v>282</v>
      </c>
      <c r="F3682" t="s">
        <v>283</v>
      </c>
      <c r="G3682" t="s">
        <v>24</v>
      </c>
      <c r="H3682" t="s">
        <v>284</v>
      </c>
      <c r="I3682" s="7">
        <v>3</v>
      </c>
      <c r="J3682" t="s">
        <v>39</v>
      </c>
      <c r="K3682" s="7">
        <v>3</v>
      </c>
      <c r="L3682" s="2" t="s">
        <v>1767</v>
      </c>
      <c r="M3682" s="12">
        <v>60</v>
      </c>
      <c r="N3682" t="s">
        <v>48</v>
      </c>
      <c r="O3682" t="s">
        <v>1252</v>
      </c>
      <c r="P3682" t="s">
        <v>287</v>
      </c>
      <c r="Q3682" s="7">
        <v>13.6</v>
      </c>
      <c r="R3682" s="2">
        <v>474</v>
      </c>
      <c r="S3682" t="s">
        <v>1253</v>
      </c>
      <c r="T3682" s="7">
        <v>8</v>
      </c>
      <c r="U3682">
        <v>4443</v>
      </c>
      <c r="V3682">
        <v>353</v>
      </c>
    </row>
    <row r="3683" spans="1:22" ht="13.5" customHeight="1" x14ac:dyDescent="0.15">
      <c r="A3683" s="2" t="s">
        <v>1763</v>
      </c>
      <c r="B3683" s="2" t="s">
        <v>1764</v>
      </c>
      <c r="C3683" t="s">
        <v>6986</v>
      </c>
      <c r="D3683" t="s">
        <v>281</v>
      </c>
      <c r="E3683" s="16" t="s">
        <v>282</v>
      </c>
      <c r="F3683" t="s">
        <v>283</v>
      </c>
      <c r="G3683" t="s">
        <v>24</v>
      </c>
      <c r="H3683" t="s">
        <v>284</v>
      </c>
      <c r="I3683" s="7">
        <v>2</v>
      </c>
      <c r="J3683" t="s">
        <v>33</v>
      </c>
      <c r="K3683" s="7">
        <v>1</v>
      </c>
      <c r="L3683" s="2" t="s">
        <v>1766</v>
      </c>
      <c r="M3683" s="12">
        <v>60</v>
      </c>
      <c r="N3683" t="s">
        <v>115</v>
      </c>
      <c r="O3683" t="s">
        <v>1251</v>
      </c>
      <c r="P3683" t="s">
        <v>286</v>
      </c>
      <c r="Q3683" s="7">
        <v>13.5</v>
      </c>
      <c r="R3683" s="2">
        <v>556</v>
      </c>
      <c r="S3683" t="s">
        <v>1052</v>
      </c>
      <c r="T3683" s="3">
        <v>44248</v>
      </c>
      <c r="U3683">
        <v>2211</v>
      </c>
      <c r="V3683">
        <v>352</v>
      </c>
    </row>
    <row r="3684" spans="1:22" ht="13.5" customHeight="1" x14ac:dyDescent="0.15">
      <c r="A3684" s="2" t="s">
        <v>1763</v>
      </c>
      <c r="B3684" s="2" t="s">
        <v>1764</v>
      </c>
      <c r="C3684" t="s">
        <v>6986</v>
      </c>
      <c r="D3684" t="s">
        <v>281</v>
      </c>
      <c r="E3684" s="16" t="s">
        <v>282</v>
      </c>
      <c r="F3684" t="s">
        <v>283</v>
      </c>
      <c r="G3684" t="s">
        <v>24</v>
      </c>
      <c r="H3684" t="s">
        <v>284</v>
      </c>
      <c r="I3684" s="7">
        <v>1</v>
      </c>
      <c r="J3684" t="s">
        <v>29</v>
      </c>
      <c r="K3684" s="7">
        <v>11</v>
      </c>
      <c r="L3684" s="2" t="s">
        <v>1765</v>
      </c>
      <c r="M3684" s="12">
        <v>62</v>
      </c>
      <c r="N3684" t="s">
        <v>40</v>
      </c>
      <c r="O3684" t="s">
        <v>1250</v>
      </c>
      <c r="P3684" t="s">
        <v>285</v>
      </c>
      <c r="Q3684" s="7">
        <v>13.5</v>
      </c>
      <c r="R3684" s="2">
        <v>516</v>
      </c>
      <c r="S3684" t="s">
        <v>1214</v>
      </c>
      <c r="U3684">
        <v>3322</v>
      </c>
      <c r="V3684">
        <v>351</v>
      </c>
    </row>
    <row r="3685" spans="1:22" ht="13.5" customHeight="1" x14ac:dyDescent="0.15">
      <c r="A3685" s="2" t="s">
        <v>1753</v>
      </c>
      <c r="B3685" s="2" t="s">
        <v>1754</v>
      </c>
      <c r="C3685" t="s">
        <v>6986</v>
      </c>
      <c r="D3685" t="s">
        <v>56</v>
      </c>
      <c r="E3685" s="16" t="s">
        <v>119</v>
      </c>
      <c r="F3685" t="s">
        <v>23</v>
      </c>
      <c r="G3685" t="s">
        <v>24</v>
      </c>
      <c r="H3685" t="s">
        <v>25</v>
      </c>
      <c r="I3685" s="7">
        <v>14</v>
      </c>
      <c r="J3685" t="s">
        <v>29</v>
      </c>
      <c r="K3685" s="7">
        <v>13</v>
      </c>
      <c r="L3685" s="2" t="s">
        <v>1762</v>
      </c>
      <c r="M3685" s="12">
        <v>55</v>
      </c>
      <c r="N3685" t="s">
        <v>63</v>
      </c>
      <c r="O3685" t="s">
        <v>1078</v>
      </c>
      <c r="P3685" t="s">
        <v>280</v>
      </c>
      <c r="Q3685" s="7">
        <v>36.799999999999997</v>
      </c>
      <c r="R3685" s="2">
        <v>446</v>
      </c>
      <c r="S3685" t="s">
        <v>1079</v>
      </c>
      <c r="T3685" s="7">
        <v>1</v>
      </c>
      <c r="U3685">
        <v>2232</v>
      </c>
      <c r="V3685">
        <v>350</v>
      </c>
    </row>
    <row r="3686" spans="1:22" ht="13.5" customHeight="1" x14ac:dyDescent="0.15">
      <c r="A3686" s="2" t="s">
        <v>1753</v>
      </c>
      <c r="B3686" s="2" t="s">
        <v>1754</v>
      </c>
      <c r="C3686" t="s">
        <v>6986</v>
      </c>
      <c r="D3686" t="s">
        <v>56</v>
      </c>
      <c r="E3686" s="16" t="s">
        <v>119</v>
      </c>
      <c r="F3686" t="s">
        <v>23</v>
      </c>
      <c r="G3686" t="s">
        <v>24</v>
      </c>
      <c r="H3686" t="s">
        <v>25</v>
      </c>
      <c r="I3686" s="7">
        <v>13</v>
      </c>
      <c r="J3686" t="s">
        <v>47</v>
      </c>
      <c r="K3686" s="7">
        <v>6</v>
      </c>
      <c r="L3686" s="2" t="s">
        <v>1553</v>
      </c>
      <c r="M3686" s="12">
        <v>53</v>
      </c>
      <c r="N3686" t="s">
        <v>63</v>
      </c>
      <c r="O3686" t="s">
        <v>1066</v>
      </c>
      <c r="P3686" t="s">
        <v>182</v>
      </c>
      <c r="Q3686" s="7">
        <v>36.5</v>
      </c>
      <c r="R3686" s="2">
        <v>508</v>
      </c>
      <c r="S3686" t="s">
        <v>1162</v>
      </c>
      <c r="T3686" t="s">
        <v>34</v>
      </c>
      <c r="U3686">
        <v>2235</v>
      </c>
      <c r="V3686">
        <v>349</v>
      </c>
    </row>
    <row r="3687" spans="1:22" ht="13.5" customHeight="1" x14ac:dyDescent="0.15">
      <c r="A3687" s="2" t="s">
        <v>1753</v>
      </c>
      <c r="B3687" s="2" t="s">
        <v>1754</v>
      </c>
      <c r="C3687" t="s">
        <v>6986</v>
      </c>
      <c r="D3687" t="s">
        <v>56</v>
      </c>
      <c r="E3687" s="16" t="s">
        <v>119</v>
      </c>
      <c r="F3687" t="s">
        <v>23</v>
      </c>
      <c r="G3687" t="s">
        <v>24</v>
      </c>
      <c r="H3687" t="s">
        <v>25</v>
      </c>
      <c r="I3687" s="7">
        <v>12</v>
      </c>
      <c r="J3687" t="s">
        <v>39</v>
      </c>
      <c r="K3687" s="7">
        <v>3</v>
      </c>
      <c r="L3687" s="2" t="s">
        <v>1761</v>
      </c>
      <c r="M3687" s="12">
        <v>54</v>
      </c>
      <c r="N3687" t="s">
        <v>130</v>
      </c>
      <c r="O3687" t="s">
        <v>1089</v>
      </c>
      <c r="P3687" t="s">
        <v>182</v>
      </c>
      <c r="Q3687" s="7">
        <v>36.799999999999997</v>
      </c>
      <c r="R3687" s="2">
        <v>466</v>
      </c>
      <c r="S3687" t="s">
        <v>1249</v>
      </c>
      <c r="T3687" s="3">
        <v>44502</v>
      </c>
      <c r="U3687">
        <v>1111</v>
      </c>
      <c r="V3687">
        <v>348</v>
      </c>
    </row>
    <row r="3688" spans="1:22" ht="13.5" customHeight="1" x14ac:dyDescent="0.15">
      <c r="A3688" s="2" t="s">
        <v>1753</v>
      </c>
      <c r="B3688" s="2" t="s">
        <v>1754</v>
      </c>
      <c r="C3688" t="s">
        <v>6986</v>
      </c>
      <c r="D3688" t="s">
        <v>56</v>
      </c>
      <c r="E3688" s="16" t="s">
        <v>119</v>
      </c>
      <c r="F3688" t="s">
        <v>23</v>
      </c>
      <c r="G3688" t="s">
        <v>24</v>
      </c>
      <c r="H3688" t="s">
        <v>25</v>
      </c>
      <c r="I3688" s="7">
        <v>11</v>
      </c>
      <c r="J3688" t="s">
        <v>29</v>
      </c>
      <c r="K3688" s="7">
        <v>14</v>
      </c>
      <c r="L3688" s="2" t="s">
        <v>1551</v>
      </c>
      <c r="M3688" s="12">
        <v>54</v>
      </c>
      <c r="N3688" t="s">
        <v>35</v>
      </c>
      <c r="O3688" t="s">
        <v>1059</v>
      </c>
      <c r="P3688" t="s">
        <v>279</v>
      </c>
      <c r="Q3688" s="7">
        <v>36.5</v>
      </c>
      <c r="R3688" s="2">
        <v>490</v>
      </c>
      <c r="S3688" t="s">
        <v>1179</v>
      </c>
      <c r="T3688" s="7">
        <v>4</v>
      </c>
      <c r="U3688">
        <v>2422</v>
      </c>
      <c r="V3688">
        <v>347</v>
      </c>
    </row>
    <row r="3689" spans="1:22" ht="13.5" customHeight="1" x14ac:dyDescent="0.15">
      <c r="A3689" s="2" t="s">
        <v>1753</v>
      </c>
      <c r="B3689" s="2" t="s">
        <v>1754</v>
      </c>
      <c r="C3689" t="s">
        <v>6986</v>
      </c>
      <c r="D3689" t="s">
        <v>56</v>
      </c>
      <c r="E3689" s="16" t="s">
        <v>119</v>
      </c>
      <c r="F3689" t="s">
        <v>23</v>
      </c>
      <c r="G3689" t="s">
        <v>24</v>
      </c>
      <c r="H3689" t="s">
        <v>25</v>
      </c>
      <c r="I3689" s="7">
        <v>10</v>
      </c>
      <c r="J3689" t="s">
        <v>33</v>
      </c>
      <c r="K3689" s="7">
        <v>1</v>
      </c>
      <c r="L3689" s="2" t="s">
        <v>1425</v>
      </c>
      <c r="M3689" s="12">
        <v>56</v>
      </c>
      <c r="N3689" t="s">
        <v>35</v>
      </c>
      <c r="O3689" t="s">
        <v>1055</v>
      </c>
      <c r="P3689" t="s">
        <v>243</v>
      </c>
      <c r="Q3689" s="7">
        <v>35.200000000000003</v>
      </c>
      <c r="R3689" s="2">
        <v>430</v>
      </c>
      <c r="S3689" t="s">
        <v>1056</v>
      </c>
      <c r="T3689" t="s">
        <v>32</v>
      </c>
      <c r="U3689">
        <v>98108</v>
      </c>
      <c r="V3689">
        <v>346</v>
      </c>
    </row>
    <row r="3690" spans="1:22" ht="13.5" customHeight="1" x14ac:dyDescent="0.15">
      <c r="A3690" s="2" t="s">
        <v>1753</v>
      </c>
      <c r="B3690" s="2" t="s">
        <v>1754</v>
      </c>
      <c r="C3690" t="s">
        <v>6986</v>
      </c>
      <c r="D3690" t="s">
        <v>56</v>
      </c>
      <c r="E3690" s="16" t="s">
        <v>119</v>
      </c>
      <c r="F3690" t="s">
        <v>23</v>
      </c>
      <c r="G3690" t="s">
        <v>24</v>
      </c>
      <c r="H3690" t="s">
        <v>25</v>
      </c>
      <c r="I3690" s="7">
        <v>9</v>
      </c>
      <c r="J3690" t="s">
        <v>45</v>
      </c>
      <c r="K3690" s="7">
        <v>12</v>
      </c>
      <c r="L3690" s="2" t="s">
        <v>1760</v>
      </c>
      <c r="M3690" s="12">
        <v>52</v>
      </c>
      <c r="N3690" t="s">
        <v>35</v>
      </c>
      <c r="O3690" t="s">
        <v>1049</v>
      </c>
      <c r="P3690" t="s">
        <v>193</v>
      </c>
      <c r="Q3690" s="7">
        <v>35.299999999999997</v>
      </c>
      <c r="R3690" s="2">
        <v>482</v>
      </c>
      <c r="S3690" t="s">
        <v>1050</v>
      </c>
      <c r="T3690" t="s">
        <v>32</v>
      </c>
      <c r="U3690">
        <v>5465</v>
      </c>
      <c r="V3690">
        <v>345</v>
      </c>
    </row>
    <row r="3691" spans="1:22" ht="13.5" customHeight="1" x14ac:dyDescent="0.15">
      <c r="A3691" s="2" t="s">
        <v>1753</v>
      </c>
      <c r="B3691" s="2" t="s">
        <v>1754</v>
      </c>
      <c r="C3691" t="s">
        <v>6986</v>
      </c>
      <c r="D3691" t="s">
        <v>56</v>
      </c>
      <c r="E3691" s="16" t="s">
        <v>119</v>
      </c>
      <c r="F3691" t="s">
        <v>23</v>
      </c>
      <c r="G3691" t="s">
        <v>24</v>
      </c>
      <c r="H3691" t="s">
        <v>25</v>
      </c>
      <c r="I3691" s="7">
        <v>8</v>
      </c>
      <c r="J3691" t="s">
        <v>53</v>
      </c>
      <c r="K3691" s="7">
        <v>8</v>
      </c>
      <c r="L3691" s="2" t="s">
        <v>1557</v>
      </c>
      <c r="M3691" s="12">
        <v>51</v>
      </c>
      <c r="N3691" t="s">
        <v>35</v>
      </c>
      <c r="O3691" t="s">
        <v>1053</v>
      </c>
      <c r="P3691" t="s">
        <v>242</v>
      </c>
      <c r="Q3691" s="7">
        <v>34.6</v>
      </c>
      <c r="R3691" s="2">
        <v>422</v>
      </c>
      <c r="S3691" t="s">
        <v>1181</v>
      </c>
      <c r="T3691" t="s">
        <v>36</v>
      </c>
      <c r="U3691">
        <v>14141412</v>
      </c>
      <c r="V3691">
        <v>344</v>
      </c>
    </row>
    <row r="3692" spans="1:22" ht="13.5" customHeight="1" x14ac:dyDescent="0.15">
      <c r="A3692" s="2" t="s">
        <v>1753</v>
      </c>
      <c r="B3692" s="2" t="s">
        <v>1754</v>
      </c>
      <c r="C3692" t="s">
        <v>6986</v>
      </c>
      <c r="D3692" t="s">
        <v>56</v>
      </c>
      <c r="E3692" s="16" t="s">
        <v>119</v>
      </c>
      <c r="F3692" t="s">
        <v>23</v>
      </c>
      <c r="G3692" t="s">
        <v>24</v>
      </c>
      <c r="H3692" t="s">
        <v>25</v>
      </c>
      <c r="I3692" s="7">
        <v>7</v>
      </c>
      <c r="J3692" t="s">
        <v>41</v>
      </c>
      <c r="K3692" s="7">
        <v>2</v>
      </c>
      <c r="L3692" s="2" t="s">
        <v>1552</v>
      </c>
      <c r="M3692" s="12">
        <v>55</v>
      </c>
      <c r="N3692" t="s">
        <v>63</v>
      </c>
      <c r="O3692" t="s">
        <v>1061</v>
      </c>
      <c r="P3692" t="s">
        <v>242</v>
      </c>
      <c r="Q3692" s="7">
        <v>34.9</v>
      </c>
      <c r="R3692" s="2">
        <v>466</v>
      </c>
      <c r="S3692" t="s">
        <v>1180</v>
      </c>
      <c r="T3692" t="s">
        <v>34</v>
      </c>
      <c r="U3692">
        <v>10101012</v>
      </c>
      <c r="V3692">
        <v>343</v>
      </c>
    </row>
    <row r="3693" spans="1:22" ht="13.5" customHeight="1" x14ac:dyDescent="0.15">
      <c r="A3693" s="2" t="s">
        <v>1753</v>
      </c>
      <c r="B3693" s="2" t="s">
        <v>1754</v>
      </c>
      <c r="C3693" t="s">
        <v>6986</v>
      </c>
      <c r="D3693" t="s">
        <v>56</v>
      </c>
      <c r="E3693" s="16" t="s">
        <v>119</v>
      </c>
      <c r="F3693" t="s">
        <v>23</v>
      </c>
      <c r="G3693" t="s">
        <v>24</v>
      </c>
      <c r="H3693" t="s">
        <v>25</v>
      </c>
      <c r="I3693" s="7">
        <v>6</v>
      </c>
      <c r="J3693" t="s">
        <v>47</v>
      </c>
      <c r="K3693" s="7">
        <v>5</v>
      </c>
      <c r="L3693" s="2" t="s">
        <v>1759</v>
      </c>
      <c r="M3693" s="12">
        <v>55</v>
      </c>
      <c r="N3693" t="s">
        <v>35</v>
      </c>
      <c r="O3693" t="s">
        <v>1084</v>
      </c>
      <c r="P3693" t="s">
        <v>192</v>
      </c>
      <c r="Q3693" s="7">
        <v>35</v>
      </c>
      <c r="R3693" s="2">
        <v>440</v>
      </c>
      <c r="S3693" t="s">
        <v>1193</v>
      </c>
      <c r="T3693" t="s">
        <v>46</v>
      </c>
      <c r="U3693">
        <v>5698</v>
      </c>
      <c r="V3693">
        <v>342</v>
      </c>
    </row>
    <row r="3694" spans="1:22" ht="13.5" customHeight="1" x14ac:dyDescent="0.15">
      <c r="A3694" s="2" t="s">
        <v>1753</v>
      </c>
      <c r="B3694" s="2" t="s">
        <v>1754</v>
      </c>
      <c r="C3694" t="s">
        <v>6986</v>
      </c>
      <c r="D3694" t="s">
        <v>56</v>
      </c>
      <c r="E3694" s="16" t="s">
        <v>119</v>
      </c>
      <c r="F3694" t="s">
        <v>23</v>
      </c>
      <c r="G3694" t="s">
        <v>24</v>
      </c>
      <c r="H3694" t="s">
        <v>25</v>
      </c>
      <c r="I3694" s="7">
        <v>5</v>
      </c>
      <c r="J3694" t="s">
        <v>45</v>
      </c>
      <c r="K3694" s="7">
        <v>11</v>
      </c>
      <c r="L3694" s="2" t="s">
        <v>1758</v>
      </c>
      <c r="M3694" s="12">
        <v>53</v>
      </c>
      <c r="N3694" t="s">
        <v>130</v>
      </c>
      <c r="O3694" t="s">
        <v>1072</v>
      </c>
      <c r="P3694" t="s">
        <v>192</v>
      </c>
      <c r="Q3694" s="7">
        <v>35.299999999999997</v>
      </c>
      <c r="R3694" s="2">
        <v>482</v>
      </c>
      <c r="S3694" t="s">
        <v>1064</v>
      </c>
      <c r="T3694" t="s">
        <v>36</v>
      </c>
      <c r="U3694">
        <v>5732</v>
      </c>
      <c r="V3694">
        <v>341</v>
      </c>
    </row>
    <row r="3695" spans="1:22" ht="13.5" customHeight="1" x14ac:dyDescent="0.15">
      <c r="A3695" s="2" t="s">
        <v>1753</v>
      </c>
      <c r="B3695" s="2" t="s">
        <v>1754</v>
      </c>
      <c r="C3695" t="s">
        <v>6986</v>
      </c>
      <c r="D3695" t="s">
        <v>56</v>
      </c>
      <c r="E3695" s="16" t="s">
        <v>119</v>
      </c>
      <c r="F3695" t="s">
        <v>23</v>
      </c>
      <c r="G3695" t="s">
        <v>24</v>
      </c>
      <c r="H3695" t="s">
        <v>25</v>
      </c>
      <c r="I3695" s="7">
        <v>4</v>
      </c>
      <c r="J3695" t="s">
        <v>26</v>
      </c>
      <c r="K3695" s="7">
        <v>10</v>
      </c>
      <c r="L3695" s="2" t="s">
        <v>1757</v>
      </c>
      <c r="M3695" s="12">
        <v>54</v>
      </c>
      <c r="N3695" t="s">
        <v>35</v>
      </c>
      <c r="O3695" t="s">
        <v>1120</v>
      </c>
      <c r="P3695" t="s">
        <v>192</v>
      </c>
      <c r="Q3695" s="7">
        <v>34.799999999999997</v>
      </c>
      <c r="R3695" s="2">
        <v>460</v>
      </c>
      <c r="S3695" t="s">
        <v>1248</v>
      </c>
      <c r="T3695" t="s">
        <v>60</v>
      </c>
      <c r="U3695">
        <v>12121012</v>
      </c>
      <c r="V3695">
        <v>340</v>
      </c>
    </row>
    <row r="3696" spans="1:22" ht="13.5" customHeight="1" x14ac:dyDescent="0.15">
      <c r="A3696" s="2" t="s">
        <v>1753</v>
      </c>
      <c r="B3696" s="2" t="s">
        <v>1754</v>
      </c>
      <c r="C3696" t="s">
        <v>6986</v>
      </c>
      <c r="D3696" t="s">
        <v>56</v>
      </c>
      <c r="E3696" s="16" t="s">
        <v>119</v>
      </c>
      <c r="F3696" t="s">
        <v>23</v>
      </c>
      <c r="G3696" t="s">
        <v>24</v>
      </c>
      <c r="H3696" t="s">
        <v>25</v>
      </c>
      <c r="I3696" s="7">
        <v>3</v>
      </c>
      <c r="J3696" t="s">
        <v>39</v>
      </c>
      <c r="K3696" s="7">
        <v>4</v>
      </c>
      <c r="L3696" s="2" t="s">
        <v>1756</v>
      </c>
      <c r="M3696" s="12">
        <v>51</v>
      </c>
      <c r="N3696" t="s">
        <v>35</v>
      </c>
      <c r="O3696" t="s">
        <v>1130</v>
      </c>
      <c r="P3696" t="s">
        <v>191</v>
      </c>
      <c r="Q3696" s="7">
        <v>35</v>
      </c>
      <c r="R3696" s="2">
        <v>442</v>
      </c>
      <c r="S3696" t="s">
        <v>1139</v>
      </c>
      <c r="T3696" t="s">
        <v>34</v>
      </c>
      <c r="U3696">
        <v>101068</v>
      </c>
      <c r="V3696">
        <v>339</v>
      </c>
    </row>
    <row r="3697" spans="1:22" ht="13.5" customHeight="1" x14ac:dyDescent="0.15">
      <c r="A3697" s="2" t="s">
        <v>1753</v>
      </c>
      <c r="B3697" s="2" t="s">
        <v>1754</v>
      </c>
      <c r="C3697" t="s">
        <v>6986</v>
      </c>
      <c r="D3697" t="s">
        <v>56</v>
      </c>
      <c r="E3697" s="16" t="s">
        <v>119</v>
      </c>
      <c r="F3697" t="s">
        <v>23</v>
      </c>
      <c r="G3697" t="s">
        <v>24</v>
      </c>
      <c r="H3697" t="s">
        <v>25</v>
      </c>
      <c r="I3697" s="7">
        <v>2</v>
      </c>
      <c r="J3697" t="s">
        <v>26</v>
      </c>
      <c r="K3697" s="7">
        <v>9</v>
      </c>
      <c r="L3697" s="2" t="s">
        <v>1554</v>
      </c>
      <c r="M3697" s="12">
        <v>53</v>
      </c>
      <c r="N3697" t="s">
        <v>63</v>
      </c>
      <c r="O3697" t="s">
        <v>97</v>
      </c>
      <c r="P3697" t="s">
        <v>191</v>
      </c>
      <c r="Q3697" s="7">
        <v>34.6</v>
      </c>
      <c r="R3697" s="2">
        <v>496</v>
      </c>
      <c r="S3697" t="s">
        <v>1067</v>
      </c>
      <c r="T3697" t="s">
        <v>36</v>
      </c>
      <c r="U3697">
        <v>1313138</v>
      </c>
      <c r="V3697">
        <v>338</v>
      </c>
    </row>
    <row r="3698" spans="1:22" ht="13.5" customHeight="1" x14ac:dyDescent="0.15">
      <c r="A3698" s="2" t="s">
        <v>1753</v>
      </c>
      <c r="B3698" s="2" t="s">
        <v>1754</v>
      </c>
      <c r="C3698" t="s">
        <v>6986</v>
      </c>
      <c r="D3698" t="s">
        <v>56</v>
      </c>
      <c r="E3698" s="16" t="s">
        <v>119</v>
      </c>
      <c r="F3698" t="s">
        <v>23</v>
      </c>
      <c r="G3698" t="s">
        <v>24</v>
      </c>
      <c r="H3698" t="s">
        <v>25</v>
      </c>
      <c r="I3698" s="7">
        <v>1</v>
      </c>
      <c r="J3698" t="s">
        <v>53</v>
      </c>
      <c r="K3698" s="7">
        <v>7</v>
      </c>
      <c r="L3698" s="2" t="s">
        <v>1755</v>
      </c>
      <c r="M3698" s="12">
        <v>54</v>
      </c>
      <c r="N3698" t="s">
        <v>35</v>
      </c>
      <c r="O3698" t="s">
        <v>1137</v>
      </c>
      <c r="P3698" t="s">
        <v>191</v>
      </c>
      <c r="Q3698" s="7">
        <v>35</v>
      </c>
      <c r="R3698" s="2">
        <v>480</v>
      </c>
      <c r="S3698" t="s">
        <v>1065</v>
      </c>
      <c r="U3698">
        <v>8865</v>
      </c>
      <c r="V3698">
        <v>337</v>
      </c>
    </row>
    <row r="3699" spans="1:22" ht="13.5" customHeight="1" x14ac:dyDescent="0.15">
      <c r="A3699" s="2" t="s">
        <v>1744</v>
      </c>
      <c r="B3699" s="2" t="s">
        <v>1745</v>
      </c>
      <c r="C3699" t="s">
        <v>6989</v>
      </c>
      <c r="D3699" t="s">
        <v>56</v>
      </c>
      <c r="E3699" s="16" t="s">
        <v>22</v>
      </c>
      <c r="F3699" t="s">
        <v>23</v>
      </c>
      <c r="G3699" t="s">
        <v>272</v>
      </c>
      <c r="H3699" t="s">
        <v>85</v>
      </c>
      <c r="I3699" s="7">
        <v>10</v>
      </c>
      <c r="J3699" t="s">
        <v>45</v>
      </c>
      <c r="K3699" s="7">
        <v>7</v>
      </c>
      <c r="L3699" s="2" t="s">
        <v>1752</v>
      </c>
      <c r="M3699" s="12">
        <v>56</v>
      </c>
      <c r="N3699" t="s">
        <v>69</v>
      </c>
      <c r="O3699" t="s">
        <v>1211</v>
      </c>
      <c r="P3699" t="s">
        <v>278</v>
      </c>
      <c r="Q3699" s="7">
        <v>38.700000000000003</v>
      </c>
      <c r="R3699" s="2">
        <v>456</v>
      </c>
      <c r="S3699" t="s">
        <v>1247</v>
      </c>
      <c r="T3699" t="s">
        <v>83</v>
      </c>
      <c r="U3699">
        <v>10101010</v>
      </c>
      <c r="V3699">
        <v>336</v>
      </c>
    </row>
    <row r="3700" spans="1:22" ht="13.5" customHeight="1" x14ac:dyDescent="0.15">
      <c r="A3700" s="2" t="s">
        <v>1744</v>
      </c>
      <c r="B3700" s="2" t="s">
        <v>1745</v>
      </c>
      <c r="C3700" t="s">
        <v>6989</v>
      </c>
      <c r="D3700" t="s">
        <v>56</v>
      </c>
      <c r="E3700" s="16" t="s">
        <v>22</v>
      </c>
      <c r="F3700" t="s">
        <v>23</v>
      </c>
      <c r="G3700" t="s">
        <v>272</v>
      </c>
      <c r="H3700" t="s">
        <v>85</v>
      </c>
      <c r="I3700" s="7">
        <v>9</v>
      </c>
      <c r="J3700" t="s">
        <v>26</v>
      </c>
      <c r="K3700" s="7">
        <v>6</v>
      </c>
      <c r="L3700" s="2" t="s">
        <v>1751</v>
      </c>
      <c r="M3700" s="12">
        <v>56</v>
      </c>
      <c r="N3700" t="s">
        <v>69</v>
      </c>
      <c r="O3700" t="s">
        <v>97</v>
      </c>
      <c r="P3700" t="s">
        <v>277</v>
      </c>
      <c r="Q3700" s="7">
        <v>38.9</v>
      </c>
      <c r="R3700" s="2">
        <v>468</v>
      </c>
      <c r="S3700" t="s">
        <v>1086</v>
      </c>
      <c r="T3700" s="7">
        <v>8</v>
      </c>
      <c r="U3700">
        <v>2225</v>
      </c>
      <c r="V3700">
        <v>335</v>
      </c>
    </row>
    <row r="3701" spans="1:22" ht="13.5" customHeight="1" x14ac:dyDescent="0.15">
      <c r="A3701" s="2" t="s">
        <v>1744</v>
      </c>
      <c r="B3701" s="2" t="s">
        <v>1745</v>
      </c>
      <c r="C3701" t="s">
        <v>6989</v>
      </c>
      <c r="D3701" t="s">
        <v>56</v>
      </c>
      <c r="E3701" s="16" t="s">
        <v>22</v>
      </c>
      <c r="F3701" t="s">
        <v>23</v>
      </c>
      <c r="G3701" t="s">
        <v>272</v>
      </c>
      <c r="H3701" t="s">
        <v>85</v>
      </c>
      <c r="I3701" s="7">
        <v>8</v>
      </c>
      <c r="J3701" t="s">
        <v>29</v>
      </c>
      <c r="K3701" s="7">
        <v>9</v>
      </c>
      <c r="L3701" s="2" t="s">
        <v>1514</v>
      </c>
      <c r="M3701" s="12">
        <v>56</v>
      </c>
      <c r="N3701" t="s">
        <v>69</v>
      </c>
      <c r="O3701" t="s">
        <v>1068</v>
      </c>
      <c r="P3701" t="s">
        <v>276</v>
      </c>
      <c r="Q3701" s="7">
        <v>37.6</v>
      </c>
      <c r="R3701" s="2">
        <v>450</v>
      </c>
      <c r="S3701" t="s">
        <v>1157</v>
      </c>
      <c r="T3701" t="s">
        <v>34</v>
      </c>
      <c r="U3701">
        <v>4322</v>
      </c>
      <c r="V3701">
        <v>334</v>
      </c>
    </row>
    <row r="3702" spans="1:22" ht="13.5" customHeight="1" x14ac:dyDescent="0.15">
      <c r="A3702" s="2" t="s">
        <v>1744</v>
      </c>
      <c r="B3702" s="2" t="s">
        <v>1745</v>
      </c>
      <c r="C3702" t="s">
        <v>6989</v>
      </c>
      <c r="D3702" t="s">
        <v>56</v>
      </c>
      <c r="E3702" s="16" t="s">
        <v>22</v>
      </c>
      <c r="F3702" t="s">
        <v>23</v>
      </c>
      <c r="G3702" t="s">
        <v>272</v>
      </c>
      <c r="H3702" t="s">
        <v>85</v>
      </c>
      <c r="I3702" s="7">
        <v>7</v>
      </c>
      <c r="J3702" t="s">
        <v>33</v>
      </c>
      <c r="K3702" s="7">
        <v>1</v>
      </c>
      <c r="L3702" s="2" t="s">
        <v>1509</v>
      </c>
      <c r="M3702" s="12">
        <v>56</v>
      </c>
      <c r="N3702" t="s">
        <v>69</v>
      </c>
      <c r="O3702" t="s">
        <v>1061</v>
      </c>
      <c r="P3702" t="s">
        <v>276</v>
      </c>
      <c r="Q3702" s="7">
        <v>37.700000000000003</v>
      </c>
      <c r="R3702" s="2">
        <v>452</v>
      </c>
      <c r="S3702" t="s">
        <v>1153</v>
      </c>
      <c r="T3702" t="s">
        <v>46</v>
      </c>
      <c r="U3702">
        <v>1111</v>
      </c>
      <c r="V3702">
        <v>333</v>
      </c>
    </row>
    <row r="3703" spans="1:22" ht="13.5" customHeight="1" x14ac:dyDescent="0.15">
      <c r="A3703" s="2" t="s">
        <v>1744</v>
      </c>
      <c r="B3703" s="2" t="s">
        <v>1745</v>
      </c>
      <c r="C3703" t="s">
        <v>6989</v>
      </c>
      <c r="D3703" t="s">
        <v>56</v>
      </c>
      <c r="E3703" s="16" t="s">
        <v>22</v>
      </c>
      <c r="F3703" t="s">
        <v>23</v>
      </c>
      <c r="G3703" t="s">
        <v>272</v>
      </c>
      <c r="H3703" t="s">
        <v>85</v>
      </c>
      <c r="I3703" s="7">
        <v>6</v>
      </c>
      <c r="J3703" t="s">
        <v>47</v>
      </c>
      <c r="K3703" s="7">
        <v>4</v>
      </c>
      <c r="L3703" s="2" t="s">
        <v>1750</v>
      </c>
      <c r="M3703" s="12">
        <v>56</v>
      </c>
      <c r="N3703" t="s">
        <v>69</v>
      </c>
      <c r="O3703" t="s">
        <v>1070</v>
      </c>
      <c r="P3703" t="s">
        <v>276</v>
      </c>
      <c r="Q3703" s="7">
        <v>37.1</v>
      </c>
      <c r="R3703" s="2">
        <v>490</v>
      </c>
      <c r="S3703" t="s">
        <v>1065</v>
      </c>
      <c r="T3703" s="3">
        <v>44299</v>
      </c>
      <c r="U3703">
        <v>6679</v>
      </c>
      <c r="V3703">
        <v>332</v>
      </c>
    </row>
    <row r="3704" spans="1:22" ht="13.5" customHeight="1" x14ac:dyDescent="0.15">
      <c r="A3704" s="2" t="s">
        <v>1744</v>
      </c>
      <c r="B3704" s="2" t="s">
        <v>1745</v>
      </c>
      <c r="C3704" t="s">
        <v>6989</v>
      </c>
      <c r="D3704" t="s">
        <v>56</v>
      </c>
      <c r="E3704" s="16" t="s">
        <v>22</v>
      </c>
      <c r="F3704" t="s">
        <v>23</v>
      </c>
      <c r="G3704" t="s">
        <v>272</v>
      </c>
      <c r="H3704" t="s">
        <v>85</v>
      </c>
      <c r="I3704" s="7">
        <v>5</v>
      </c>
      <c r="J3704" t="s">
        <v>39</v>
      </c>
      <c r="K3704" s="7">
        <v>3</v>
      </c>
      <c r="L3704" s="2" t="s">
        <v>1749</v>
      </c>
      <c r="M3704" s="12">
        <v>56</v>
      </c>
      <c r="N3704" t="s">
        <v>69</v>
      </c>
      <c r="O3704" t="s">
        <v>79</v>
      </c>
      <c r="P3704" t="s">
        <v>275</v>
      </c>
      <c r="Q3704" s="7">
        <v>37.1</v>
      </c>
      <c r="R3704" s="2">
        <v>464</v>
      </c>
      <c r="S3704" t="s">
        <v>1139</v>
      </c>
      <c r="T3704" t="s">
        <v>36</v>
      </c>
      <c r="U3704">
        <v>3342</v>
      </c>
      <c r="V3704">
        <v>331</v>
      </c>
    </row>
    <row r="3705" spans="1:22" ht="13.5" customHeight="1" x14ac:dyDescent="0.15">
      <c r="A3705" s="2" t="s">
        <v>1744</v>
      </c>
      <c r="B3705" s="2" t="s">
        <v>1745</v>
      </c>
      <c r="C3705" t="s">
        <v>6989</v>
      </c>
      <c r="D3705" t="s">
        <v>56</v>
      </c>
      <c r="E3705" s="16" t="s">
        <v>22</v>
      </c>
      <c r="F3705" t="s">
        <v>23</v>
      </c>
      <c r="G3705" t="s">
        <v>272</v>
      </c>
      <c r="H3705" t="s">
        <v>85</v>
      </c>
      <c r="I3705" s="7">
        <v>4</v>
      </c>
      <c r="J3705" t="s">
        <v>41</v>
      </c>
      <c r="K3705" s="7">
        <v>2</v>
      </c>
      <c r="L3705" s="2" t="s">
        <v>1748</v>
      </c>
      <c r="M3705" s="12">
        <v>56</v>
      </c>
      <c r="N3705" t="s">
        <v>69</v>
      </c>
      <c r="O3705" t="s">
        <v>1246</v>
      </c>
      <c r="P3705" t="s">
        <v>275</v>
      </c>
      <c r="Q3705" s="7">
        <v>37.1</v>
      </c>
      <c r="R3705" s="2">
        <v>496</v>
      </c>
      <c r="S3705" t="s">
        <v>1195</v>
      </c>
      <c r="T3705" t="s">
        <v>46</v>
      </c>
      <c r="U3705">
        <v>4542</v>
      </c>
      <c r="V3705">
        <v>330</v>
      </c>
    </row>
    <row r="3706" spans="1:22" ht="13.5" customHeight="1" x14ac:dyDescent="0.15">
      <c r="A3706" s="2" t="s">
        <v>1744</v>
      </c>
      <c r="B3706" s="2" t="s">
        <v>1745</v>
      </c>
      <c r="C3706" t="s">
        <v>6989</v>
      </c>
      <c r="D3706" t="s">
        <v>56</v>
      </c>
      <c r="E3706" s="16" t="s">
        <v>22</v>
      </c>
      <c r="F3706" t="s">
        <v>23</v>
      </c>
      <c r="G3706" t="s">
        <v>272</v>
      </c>
      <c r="H3706" t="s">
        <v>85</v>
      </c>
      <c r="I3706" s="7">
        <v>3</v>
      </c>
      <c r="J3706" t="s">
        <v>45</v>
      </c>
      <c r="K3706" s="7">
        <v>8</v>
      </c>
      <c r="L3706" s="2" t="s">
        <v>1747</v>
      </c>
      <c r="M3706" s="12">
        <v>56</v>
      </c>
      <c r="N3706" t="s">
        <v>69</v>
      </c>
      <c r="O3706" t="s">
        <v>1099</v>
      </c>
      <c r="P3706" t="s">
        <v>275</v>
      </c>
      <c r="Q3706" s="7">
        <v>36.700000000000003</v>
      </c>
      <c r="R3706" s="2">
        <v>498</v>
      </c>
      <c r="S3706" t="s">
        <v>1054</v>
      </c>
      <c r="T3706" t="s">
        <v>60</v>
      </c>
      <c r="U3706">
        <v>8887</v>
      </c>
      <c r="V3706">
        <v>329</v>
      </c>
    </row>
    <row r="3707" spans="1:22" ht="13.5" customHeight="1" x14ac:dyDescent="0.15">
      <c r="A3707" s="2" t="s">
        <v>1744</v>
      </c>
      <c r="B3707" s="2" t="s">
        <v>1745</v>
      </c>
      <c r="C3707" t="s">
        <v>6989</v>
      </c>
      <c r="D3707" t="s">
        <v>56</v>
      </c>
      <c r="E3707" s="16" t="s">
        <v>22</v>
      </c>
      <c r="F3707" t="s">
        <v>23</v>
      </c>
      <c r="G3707" t="s">
        <v>272</v>
      </c>
      <c r="H3707" t="s">
        <v>85</v>
      </c>
      <c r="I3707" s="7">
        <v>2</v>
      </c>
      <c r="J3707" t="s">
        <v>53</v>
      </c>
      <c r="K3707" s="7">
        <v>5</v>
      </c>
      <c r="L3707" s="2" t="s">
        <v>1746</v>
      </c>
      <c r="M3707" s="12">
        <v>56</v>
      </c>
      <c r="N3707" t="s">
        <v>69</v>
      </c>
      <c r="O3707" t="s">
        <v>1072</v>
      </c>
      <c r="P3707" t="s">
        <v>274</v>
      </c>
      <c r="Q3707" s="7">
        <v>36.200000000000003</v>
      </c>
      <c r="R3707" s="2">
        <v>488</v>
      </c>
      <c r="S3707" t="s">
        <v>1161</v>
      </c>
      <c r="T3707" s="3">
        <v>44502</v>
      </c>
      <c r="U3707">
        <v>9997</v>
      </c>
      <c r="V3707">
        <v>328</v>
      </c>
    </row>
    <row r="3708" spans="1:22" ht="13.5" customHeight="1" x14ac:dyDescent="0.15">
      <c r="A3708" s="2" t="s">
        <v>1744</v>
      </c>
      <c r="B3708" s="2" t="s">
        <v>1745</v>
      </c>
      <c r="C3708" t="s">
        <v>6989</v>
      </c>
      <c r="D3708" t="s">
        <v>56</v>
      </c>
      <c r="E3708" s="16" t="s">
        <v>22</v>
      </c>
      <c r="F3708" t="s">
        <v>23</v>
      </c>
      <c r="G3708" t="s">
        <v>272</v>
      </c>
      <c r="H3708" t="s">
        <v>85</v>
      </c>
      <c r="I3708" s="7">
        <v>1</v>
      </c>
      <c r="J3708" t="s">
        <v>29</v>
      </c>
      <c r="K3708" s="7">
        <v>10</v>
      </c>
      <c r="L3708" s="2" t="s">
        <v>1621</v>
      </c>
      <c r="M3708" s="12">
        <v>56</v>
      </c>
      <c r="N3708" t="s">
        <v>69</v>
      </c>
      <c r="O3708" t="s">
        <v>1089</v>
      </c>
      <c r="P3708" t="s">
        <v>273</v>
      </c>
      <c r="Q3708" s="7">
        <v>36.700000000000003</v>
      </c>
      <c r="R3708" s="2">
        <v>458</v>
      </c>
      <c r="S3708" t="s">
        <v>1092</v>
      </c>
      <c r="U3708">
        <v>6645</v>
      </c>
      <c r="V3708">
        <v>327</v>
      </c>
    </row>
    <row r="3709" spans="1:22" ht="13.5" customHeight="1" x14ac:dyDescent="0.15">
      <c r="A3709" s="2" t="s">
        <v>1730</v>
      </c>
      <c r="B3709" s="2" t="s">
        <v>1731</v>
      </c>
      <c r="C3709" t="s">
        <v>6986</v>
      </c>
      <c r="D3709" t="s">
        <v>21</v>
      </c>
      <c r="E3709" s="16" t="s">
        <v>57</v>
      </c>
      <c r="F3709" t="s">
        <v>1077</v>
      </c>
      <c r="G3709" t="s">
        <v>24</v>
      </c>
      <c r="H3709" t="s">
        <v>85</v>
      </c>
      <c r="I3709" s="7">
        <v>13</v>
      </c>
      <c r="J3709" t="s">
        <v>26</v>
      </c>
      <c r="K3709" s="7">
        <v>8</v>
      </c>
      <c r="L3709" s="2" t="s">
        <v>1743</v>
      </c>
      <c r="M3709" s="12">
        <v>54</v>
      </c>
      <c r="N3709" t="s">
        <v>71</v>
      </c>
      <c r="O3709" t="s">
        <v>1091</v>
      </c>
      <c r="P3709" t="s">
        <v>271</v>
      </c>
      <c r="Q3709" s="7">
        <v>36.299999999999997</v>
      </c>
      <c r="R3709" s="2">
        <v>430</v>
      </c>
      <c r="S3709" t="s">
        <v>1105</v>
      </c>
      <c r="T3709" s="7">
        <v>4</v>
      </c>
      <c r="U3709">
        <v>33</v>
      </c>
      <c r="V3709">
        <v>326</v>
      </c>
    </row>
    <row r="3710" spans="1:22" ht="13.5" customHeight="1" x14ac:dyDescent="0.15">
      <c r="A3710" s="2" t="s">
        <v>1730</v>
      </c>
      <c r="B3710" s="2" t="s">
        <v>1731</v>
      </c>
      <c r="C3710" t="s">
        <v>6986</v>
      </c>
      <c r="D3710" t="s">
        <v>21</v>
      </c>
      <c r="E3710" s="16" t="s">
        <v>57</v>
      </c>
      <c r="F3710" t="s">
        <v>1077</v>
      </c>
      <c r="G3710" t="s">
        <v>24</v>
      </c>
      <c r="H3710" t="s">
        <v>85</v>
      </c>
      <c r="I3710" s="7">
        <v>12</v>
      </c>
      <c r="J3710" t="s">
        <v>45</v>
      </c>
      <c r="K3710" s="7">
        <v>11</v>
      </c>
      <c r="L3710" s="2" t="s">
        <v>1742</v>
      </c>
      <c r="M3710" s="12">
        <v>54</v>
      </c>
      <c r="N3710" t="s">
        <v>71</v>
      </c>
      <c r="O3710" t="s">
        <v>270</v>
      </c>
      <c r="P3710" t="s">
        <v>70</v>
      </c>
      <c r="Q3710" s="7">
        <v>34.799999999999997</v>
      </c>
      <c r="R3710" s="2">
        <v>482</v>
      </c>
      <c r="S3710" t="s">
        <v>1058</v>
      </c>
      <c r="T3710" t="s">
        <v>34</v>
      </c>
      <c r="U3710">
        <v>1213</v>
      </c>
      <c r="V3710">
        <v>325</v>
      </c>
    </row>
    <row r="3711" spans="1:22" ht="13.5" customHeight="1" x14ac:dyDescent="0.15">
      <c r="A3711" s="2" t="s">
        <v>1730</v>
      </c>
      <c r="B3711" s="2" t="s">
        <v>1731</v>
      </c>
      <c r="C3711" t="s">
        <v>6986</v>
      </c>
      <c r="D3711" t="s">
        <v>21</v>
      </c>
      <c r="E3711" s="16" t="s">
        <v>57</v>
      </c>
      <c r="F3711" t="s">
        <v>1077</v>
      </c>
      <c r="G3711" t="s">
        <v>24</v>
      </c>
      <c r="H3711" t="s">
        <v>85</v>
      </c>
      <c r="I3711" s="7">
        <v>11</v>
      </c>
      <c r="J3711" t="s">
        <v>47</v>
      </c>
      <c r="K3711" s="7">
        <v>4</v>
      </c>
      <c r="L3711" s="2" t="s">
        <v>1741</v>
      </c>
      <c r="M3711" s="12">
        <v>54</v>
      </c>
      <c r="N3711" t="s">
        <v>71</v>
      </c>
      <c r="O3711" t="s">
        <v>1149</v>
      </c>
      <c r="P3711" t="s">
        <v>70</v>
      </c>
      <c r="Q3711" s="7">
        <v>35.299999999999997</v>
      </c>
      <c r="R3711" s="2">
        <v>440</v>
      </c>
      <c r="S3711" t="s">
        <v>1113</v>
      </c>
      <c r="T3711" s="3">
        <v>44504</v>
      </c>
      <c r="U3711">
        <v>97</v>
      </c>
      <c r="V3711">
        <v>324</v>
      </c>
    </row>
    <row r="3712" spans="1:22" ht="13.5" customHeight="1" x14ac:dyDescent="0.15">
      <c r="A3712" s="2" t="s">
        <v>1730</v>
      </c>
      <c r="B3712" s="2" t="s">
        <v>1731</v>
      </c>
      <c r="C3712" t="s">
        <v>6986</v>
      </c>
      <c r="D3712" t="s">
        <v>21</v>
      </c>
      <c r="E3712" s="16" t="s">
        <v>57</v>
      </c>
      <c r="F3712" t="s">
        <v>1077</v>
      </c>
      <c r="G3712" t="s">
        <v>24</v>
      </c>
      <c r="H3712" t="s">
        <v>85</v>
      </c>
      <c r="I3712" s="7">
        <v>10</v>
      </c>
      <c r="J3712" t="s">
        <v>26</v>
      </c>
      <c r="K3712" s="7">
        <v>9</v>
      </c>
      <c r="L3712" s="2" t="s">
        <v>1740</v>
      </c>
      <c r="M3712" s="12">
        <v>54</v>
      </c>
      <c r="N3712" t="s">
        <v>71</v>
      </c>
      <c r="O3712" t="s">
        <v>1104</v>
      </c>
      <c r="P3712" t="s">
        <v>66</v>
      </c>
      <c r="Q3712" s="7">
        <v>35.6</v>
      </c>
      <c r="R3712" s="2">
        <v>480</v>
      </c>
      <c r="S3712" t="s">
        <v>1102</v>
      </c>
      <c r="T3712" s="3">
        <v>44299</v>
      </c>
      <c r="U3712">
        <v>11</v>
      </c>
      <c r="V3712">
        <v>323</v>
      </c>
    </row>
    <row r="3713" spans="1:22" ht="13.5" customHeight="1" x14ac:dyDescent="0.15">
      <c r="A3713" s="2" t="s">
        <v>1730</v>
      </c>
      <c r="B3713" s="2" t="s">
        <v>1731</v>
      </c>
      <c r="C3713" t="s">
        <v>6986</v>
      </c>
      <c r="D3713" t="s">
        <v>21</v>
      </c>
      <c r="E3713" s="16" t="s">
        <v>57</v>
      </c>
      <c r="F3713" t="s">
        <v>1077</v>
      </c>
      <c r="G3713" t="s">
        <v>24</v>
      </c>
      <c r="H3713" t="s">
        <v>85</v>
      </c>
      <c r="I3713" s="7">
        <v>9</v>
      </c>
      <c r="J3713" t="s">
        <v>47</v>
      </c>
      <c r="K3713" s="7">
        <v>5</v>
      </c>
      <c r="L3713" s="2" t="s">
        <v>1739</v>
      </c>
      <c r="M3713" s="12">
        <v>54</v>
      </c>
      <c r="N3713" t="s">
        <v>71</v>
      </c>
      <c r="O3713" t="s">
        <v>1089</v>
      </c>
      <c r="P3713" t="s">
        <v>62</v>
      </c>
      <c r="Q3713" s="7">
        <v>35.1</v>
      </c>
      <c r="R3713" s="2">
        <v>482</v>
      </c>
      <c r="S3713" t="s">
        <v>1092</v>
      </c>
      <c r="T3713" s="3">
        <v>44504</v>
      </c>
      <c r="U3713">
        <v>63</v>
      </c>
      <c r="V3713">
        <v>322</v>
      </c>
    </row>
    <row r="3714" spans="1:22" ht="13.5" customHeight="1" x14ac:dyDescent="0.15">
      <c r="A3714" s="2" t="s">
        <v>1730</v>
      </c>
      <c r="B3714" s="2" t="s">
        <v>1731</v>
      </c>
      <c r="C3714" t="s">
        <v>6986</v>
      </c>
      <c r="D3714" t="s">
        <v>21</v>
      </c>
      <c r="E3714" s="16" t="s">
        <v>57</v>
      </c>
      <c r="F3714" t="s">
        <v>1077</v>
      </c>
      <c r="G3714" t="s">
        <v>24</v>
      </c>
      <c r="H3714" t="s">
        <v>85</v>
      </c>
      <c r="I3714" s="7">
        <v>8</v>
      </c>
      <c r="J3714" t="s">
        <v>45</v>
      </c>
      <c r="K3714" s="7">
        <v>10</v>
      </c>
      <c r="L3714" s="2" t="s">
        <v>1738</v>
      </c>
      <c r="M3714" s="12">
        <v>54</v>
      </c>
      <c r="N3714" t="s">
        <v>71</v>
      </c>
      <c r="O3714" t="s">
        <v>1084</v>
      </c>
      <c r="P3714" t="s">
        <v>59</v>
      </c>
      <c r="Q3714" s="7">
        <v>35</v>
      </c>
      <c r="R3714" s="2">
        <v>478</v>
      </c>
      <c r="S3714" t="s">
        <v>1129</v>
      </c>
      <c r="T3714" t="s">
        <v>60</v>
      </c>
      <c r="U3714">
        <v>22</v>
      </c>
      <c r="V3714">
        <v>321</v>
      </c>
    </row>
    <row r="3715" spans="1:22" ht="13.5" customHeight="1" x14ac:dyDescent="0.15">
      <c r="A3715" s="2" t="s">
        <v>1730</v>
      </c>
      <c r="B3715" s="2" t="s">
        <v>1731</v>
      </c>
      <c r="C3715" t="s">
        <v>6986</v>
      </c>
      <c r="D3715" t="s">
        <v>21</v>
      </c>
      <c r="E3715" s="16" t="s">
        <v>57</v>
      </c>
      <c r="F3715" t="s">
        <v>1077</v>
      </c>
      <c r="G3715" t="s">
        <v>24</v>
      </c>
      <c r="H3715" t="s">
        <v>85</v>
      </c>
      <c r="I3715" s="7">
        <v>7</v>
      </c>
      <c r="J3715" t="s">
        <v>41</v>
      </c>
      <c r="K3715" s="7">
        <v>2</v>
      </c>
      <c r="L3715" s="2" t="s">
        <v>1737</v>
      </c>
      <c r="M3715" s="12">
        <v>54</v>
      </c>
      <c r="N3715" t="s">
        <v>71</v>
      </c>
      <c r="O3715" t="s">
        <v>1244</v>
      </c>
      <c r="P3715" t="s">
        <v>58</v>
      </c>
      <c r="Q3715" s="7">
        <v>34.6</v>
      </c>
      <c r="R3715" s="2">
        <v>484</v>
      </c>
      <c r="S3715" t="s">
        <v>1245</v>
      </c>
      <c r="T3715" s="3">
        <v>44502</v>
      </c>
      <c r="U3715">
        <v>67</v>
      </c>
      <c r="V3715">
        <v>320</v>
      </c>
    </row>
    <row r="3716" spans="1:22" ht="13.5" customHeight="1" x14ac:dyDescent="0.15">
      <c r="A3716" s="2" t="s">
        <v>1730</v>
      </c>
      <c r="B3716" s="2" t="s">
        <v>1731</v>
      </c>
      <c r="C3716" t="s">
        <v>6986</v>
      </c>
      <c r="D3716" t="s">
        <v>21</v>
      </c>
      <c r="E3716" s="16" t="s">
        <v>57</v>
      </c>
      <c r="F3716" t="s">
        <v>1077</v>
      </c>
      <c r="G3716" t="s">
        <v>24</v>
      </c>
      <c r="H3716" t="s">
        <v>85</v>
      </c>
      <c r="I3716" s="7">
        <v>6</v>
      </c>
      <c r="J3716" t="s">
        <v>39</v>
      </c>
      <c r="K3716" s="7">
        <v>3</v>
      </c>
      <c r="L3716" s="2" t="s">
        <v>1736</v>
      </c>
      <c r="M3716" s="12">
        <v>54</v>
      </c>
      <c r="N3716" t="s">
        <v>71</v>
      </c>
      <c r="O3716" t="s">
        <v>1243</v>
      </c>
      <c r="P3716" t="s">
        <v>202</v>
      </c>
      <c r="Q3716" s="7">
        <v>34.5</v>
      </c>
      <c r="R3716" s="2">
        <v>444</v>
      </c>
      <c r="S3716" t="s">
        <v>1056</v>
      </c>
      <c r="T3716" t="s">
        <v>32</v>
      </c>
      <c r="U3716">
        <v>56</v>
      </c>
      <c r="V3716">
        <v>319</v>
      </c>
    </row>
    <row r="3717" spans="1:22" ht="13.5" customHeight="1" x14ac:dyDescent="0.15">
      <c r="A3717" s="2" t="s">
        <v>1730</v>
      </c>
      <c r="B3717" s="2" t="s">
        <v>1731</v>
      </c>
      <c r="C3717" t="s">
        <v>6986</v>
      </c>
      <c r="D3717" t="s">
        <v>21</v>
      </c>
      <c r="E3717" s="16" t="s">
        <v>57</v>
      </c>
      <c r="F3717" t="s">
        <v>1077</v>
      </c>
      <c r="G3717" t="s">
        <v>24</v>
      </c>
      <c r="H3717" t="s">
        <v>85</v>
      </c>
      <c r="I3717" s="7">
        <v>5</v>
      </c>
      <c r="J3717" t="s">
        <v>53</v>
      </c>
      <c r="K3717" s="7">
        <v>6</v>
      </c>
      <c r="L3717" s="2" t="s">
        <v>1735</v>
      </c>
      <c r="M3717" s="12">
        <v>54</v>
      </c>
      <c r="N3717" t="s">
        <v>71</v>
      </c>
      <c r="O3717" t="s">
        <v>1070</v>
      </c>
      <c r="P3717" t="s">
        <v>269</v>
      </c>
      <c r="Q3717" s="7">
        <v>34</v>
      </c>
      <c r="R3717" s="2">
        <v>472</v>
      </c>
      <c r="S3717" t="s">
        <v>1154</v>
      </c>
      <c r="T3717" s="3">
        <v>44299</v>
      </c>
      <c r="U3717">
        <v>910</v>
      </c>
      <c r="V3717">
        <v>318</v>
      </c>
    </row>
    <row r="3718" spans="1:22" ht="13.5" customHeight="1" x14ac:dyDescent="0.15">
      <c r="A3718" s="2" t="s">
        <v>1730</v>
      </c>
      <c r="B3718" s="2" t="s">
        <v>1731</v>
      </c>
      <c r="C3718" t="s">
        <v>6986</v>
      </c>
      <c r="D3718" t="s">
        <v>21</v>
      </c>
      <c r="E3718" s="16" t="s">
        <v>57</v>
      </c>
      <c r="F3718" t="s">
        <v>1077</v>
      </c>
      <c r="G3718" t="s">
        <v>24</v>
      </c>
      <c r="H3718" t="s">
        <v>85</v>
      </c>
      <c r="I3718" s="7">
        <v>4</v>
      </c>
      <c r="J3718" t="s">
        <v>29</v>
      </c>
      <c r="K3718" s="7">
        <v>12</v>
      </c>
      <c r="L3718" s="2" t="s">
        <v>1467</v>
      </c>
      <c r="M3718" s="12">
        <v>54</v>
      </c>
      <c r="N3718" t="s">
        <v>71</v>
      </c>
      <c r="O3718" t="s">
        <v>1108</v>
      </c>
      <c r="P3718" t="s">
        <v>200</v>
      </c>
      <c r="Q3718" s="7">
        <v>34</v>
      </c>
      <c r="R3718" s="2">
        <v>426</v>
      </c>
      <c r="S3718" t="s">
        <v>1116</v>
      </c>
      <c r="T3718" t="s">
        <v>46</v>
      </c>
      <c r="U3718">
        <v>67</v>
      </c>
      <c r="V3718">
        <v>317</v>
      </c>
    </row>
    <row r="3719" spans="1:22" ht="13.5" customHeight="1" x14ac:dyDescent="0.15">
      <c r="A3719" s="2" t="s">
        <v>1730</v>
      </c>
      <c r="B3719" s="2" t="s">
        <v>1731</v>
      </c>
      <c r="C3719" t="s">
        <v>6986</v>
      </c>
      <c r="D3719" t="s">
        <v>21</v>
      </c>
      <c r="E3719" s="16" t="s">
        <v>57</v>
      </c>
      <c r="F3719" t="s">
        <v>1077</v>
      </c>
      <c r="G3719" t="s">
        <v>24</v>
      </c>
      <c r="H3719" t="s">
        <v>85</v>
      </c>
      <c r="I3719" s="7">
        <v>3</v>
      </c>
      <c r="J3719" t="s">
        <v>53</v>
      </c>
      <c r="K3719" s="7">
        <v>7</v>
      </c>
      <c r="L3719" s="2" t="s">
        <v>1734</v>
      </c>
      <c r="M3719" s="12">
        <v>54</v>
      </c>
      <c r="N3719" t="s">
        <v>71</v>
      </c>
      <c r="O3719" t="s">
        <v>1099</v>
      </c>
      <c r="P3719" t="s">
        <v>200</v>
      </c>
      <c r="Q3719" s="7">
        <v>33.799999999999997</v>
      </c>
      <c r="R3719" s="2">
        <v>428</v>
      </c>
      <c r="S3719" t="s">
        <v>1139</v>
      </c>
      <c r="T3719" t="s">
        <v>36</v>
      </c>
      <c r="U3719">
        <v>1110</v>
      </c>
      <c r="V3719">
        <v>316</v>
      </c>
    </row>
    <row r="3720" spans="1:22" ht="13.5" customHeight="1" x14ac:dyDescent="0.15">
      <c r="A3720" s="2" t="s">
        <v>1730</v>
      </c>
      <c r="B3720" s="2" t="s">
        <v>1731</v>
      </c>
      <c r="C3720" t="s">
        <v>6986</v>
      </c>
      <c r="D3720" t="s">
        <v>21</v>
      </c>
      <c r="E3720" s="16" t="s">
        <v>57</v>
      </c>
      <c r="F3720" t="s">
        <v>1077</v>
      </c>
      <c r="G3720" t="s">
        <v>24</v>
      </c>
      <c r="H3720" t="s">
        <v>85</v>
      </c>
      <c r="I3720" s="7">
        <v>2</v>
      </c>
      <c r="J3720" t="s">
        <v>29</v>
      </c>
      <c r="K3720" s="7">
        <v>13</v>
      </c>
      <c r="L3720" s="2" t="s">
        <v>1733</v>
      </c>
      <c r="M3720" s="12">
        <v>54</v>
      </c>
      <c r="N3720" t="s">
        <v>71</v>
      </c>
      <c r="O3720" t="s">
        <v>1057</v>
      </c>
      <c r="P3720" t="s">
        <v>200</v>
      </c>
      <c r="Q3720" s="7">
        <v>33.6</v>
      </c>
      <c r="R3720" s="2">
        <v>452</v>
      </c>
      <c r="S3720" t="s">
        <v>1109</v>
      </c>
      <c r="T3720" s="7">
        <v>1</v>
      </c>
      <c r="U3720">
        <v>1212</v>
      </c>
      <c r="V3720">
        <v>315</v>
      </c>
    </row>
    <row r="3721" spans="1:22" ht="13.5" customHeight="1" x14ac:dyDescent="0.15">
      <c r="A3721" s="2" t="s">
        <v>1730</v>
      </c>
      <c r="B3721" s="2" t="s">
        <v>1731</v>
      </c>
      <c r="C3721" t="s">
        <v>6986</v>
      </c>
      <c r="D3721" t="s">
        <v>21</v>
      </c>
      <c r="E3721" s="16" t="s">
        <v>57</v>
      </c>
      <c r="F3721" t="s">
        <v>1077</v>
      </c>
      <c r="G3721" t="s">
        <v>24</v>
      </c>
      <c r="H3721" t="s">
        <v>85</v>
      </c>
      <c r="I3721" s="7">
        <v>1</v>
      </c>
      <c r="J3721" t="s">
        <v>33</v>
      </c>
      <c r="K3721" s="7">
        <v>1</v>
      </c>
      <c r="L3721" s="2" t="s">
        <v>1732</v>
      </c>
      <c r="M3721" s="12">
        <v>54</v>
      </c>
      <c r="N3721" t="s">
        <v>71</v>
      </c>
      <c r="O3721" t="s">
        <v>1078</v>
      </c>
      <c r="P3721" t="s">
        <v>268</v>
      </c>
      <c r="Q3721" s="7">
        <v>34</v>
      </c>
      <c r="R3721" s="2">
        <v>460</v>
      </c>
      <c r="S3721" t="s">
        <v>1079</v>
      </c>
      <c r="U3721">
        <v>33</v>
      </c>
      <c r="V3721">
        <v>314</v>
      </c>
    </row>
    <row r="3722" spans="1:22" ht="13.5" customHeight="1" x14ac:dyDescent="0.15">
      <c r="A3722" s="2" t="s">
        <v>1720</v>
      </c>
      <c r="B3722" s="2" t="s">
        <v>1721</v>
      </c>
      <c r="C3722" t="s">
        <v>6986</v>
      </c>
      <c r="D3722" t="s">
        <v>56</v>
      </c>
      <c r="E3722" s="16" t="s">
        <v>160</v>
      </c>
      <c r="F3722" t="s">
        <v>1077</v>
      </c>
      <c r="G3722" t="s">
        <v>24</v>
      </c>
      <c r="H3722" t="s">
        <v>25</v>
      </c>
      <c r="I3722" s="7">
        <v>16</v>
      </c>
      <c r="J3722" t="s">
        <v>26</v>
      </c>
      <c r="K3722" s="7">
        <v>11</v>
      </c>
      <c r="L3722" s="2" t="s">
        <v>1602</v>
      </c>
      <c r="M3722" s="12">
        <v>54</v>
      </c>
      <c r="N3722" t="s">
        <v>63</v>
      </c>
      <c r="O3722" t="s">
        <v>1137</v>
      </c>
      <c r="P3722" t="s">
        <v>169</v>
      </c>
      <c r="Q3722" s="7">
        <v>36.700000000000003</v>
      </c>
      <c r="R3722" s="2">
        <v>434</v>
      </c>
      <c r="S3722" t="s">
        <v>1194</v>
      </c>
      <c r="T3722" s="4">
        <v>11355</v>
      </c>
      <c r="U3722">
        <v>23</v>
      </c>
      <c r="V3722">
        <v>313</v>
      </c>
    </row>
    <row r="3723" spans="1:22" ht="13.5" customHeight="1" x14ac:dyDescent="0.15">
      <c r="A3723" s="2" t="s">
        <v>1720</v>
      </c>
      <c r="B3723" s="2" t="s">
        <v>1721</v>
      </c>
      <c r="C3723" t="s">
        <v>6986</v>
      </c>
      <c r="D3723" t="s">
        <v>56</v>
      </c>
      <c r="E3723" s="16" t="s">
        <v>160</v>
      </c>
      <c r="F3723" t="s">
        <v>1077</v>
      </c>
      <c r="G3723" t="s">
        <v>24</v>
      </c>
      <c r="H3723" t="s">
        <v>25</v>
      </c>
      <c r="I3723" s="7">
        <v>15</v>
      </c>
      <c r="J3723" t="s">
        <v>41</v>
      </c>
      <c r="K3723" s="7">
        <v>3</v>
      </c>
      <c r="L3723" s="2" t="s">
        <v>1729</v>
      </c>
      <c r="M3723" s="12">
        <v>57</v>
      </c>
      <c r="N3723" t="s">
        <v>267</v>
      </c>
      <c r="O3723" t="s">
        <v>1053</v>
      </c>
      <c r="P3723" t="s">
        <v>165</v>
      </c>
      <c r="Q3723" s="7">
        <v>35.1</v>
      </c>
      <c r="R3723" s="2">
        <v>518</v>
      </c>
      <c r="S3723" t="s">
        <v>1195</v>
      </c>
      <c r="T3723" t="s">
        <v>60</v>
      </c>
      <c r="U3723">
        <v>1313</v>
      </c>
      <c r="V3723">
        <v>312</v>
      </c>
    </row>
    <row r="3724" spans="1:22" ht="13.5" customHeight="1" x14ac:dyDescent="0.15">
      <c r="A3724" s="2" t="s">
        <v>1720</v>
      </c>
      <c r="B3724" s="2" t="s">
        <v>1721</v>
      </c>
      <c r="C3724" t="s">
        <v>6986</v>
      </c>
      <c r="D3724" t="s">
        <v>56</v>
      </c>
      <c r="E3724" s="16" t="s">
        <v>160</v>
      </c>
      <c r="F3724" t="s">
        <v>1077</v>
      </c>
      <c r="G3724" t="s">
        <v>24</v>
      </c>
      <c r="H3724" t="s">
        <v>25</v>
      </c>
      <c r="I3724" s="7">
        <v>14</v>
      </c>
      <c r="J3724" t="s">
        <v>29</v>
      </c>
      <c r="K3724" s="7">
        <v>15</v>
      </c>
      <c r="L3724" s="2" t="s">
        <v>1728</v>
      </c>
      <c r="M3724" s="12">
        <v>56</v>
      </c>
      <c r="N3724" t="s">
        <v>30</v>
      </c>
      <c r="O3724" t="s">
        <v>1241</v>
      </c>
      <c r="P3724" t="s">
        <v>164</v>
      </c>
      <c r="Q3724" s="7">
        <v>34.5</v>
      </c>
      <c r="R3724" s="2">
        <v>440</v>
      </c>
      <c r="S3724" t="s">
        <v>1242</v>
      </c>
      <c r="T3724" t="s">
        <v>34</v>
      </c>
      <c r="U3724">
        <v>1616</v>
      </c>
      <c r="V3724">
        <v>311</v>
      </c>
    </row>
    <row r="3725" spans="1:22" ht="13.5" customHeight="1" x14ac:dyDescent="0.15">
      <c r="A3725" s="2" t="s">
        <v>1720</v>
      </c>
      <c r="B3725" s="2" t="s">
        <v>1721</v>
      </c>
      <c r="C3725" t="s">
        <v>6986</v>
      </c>
      <c r="D3725" t="s">
        <v>56</v>
      </c>
      <c r="E3725" s="16" t="s">
        <v>160</v>
      </c>
      <c r="F3725" t="s">
        <v>1077</v>
      </c>
      <c r="G3725" t="s">
        <v>24</v>
      </c>
      <c r="H3725" t="s">
        <v>25</v>
      </c>
      <c r="I3725" s="7">
        <v>13</v>
      </c>
      <c r="J3725" t="s">
        <v>33</v>
      </c>
      <c r="K3725" s="7">
        <v>1</v>
      </c>
      <c r="L3725" s="2" t="s">
        <v>1727</v>
      </c>
      <c r="M3725" s="12">
        <v>56</v>
      </c>
      <c r="N3725" t="s">
        <v>38</v>
      </c>
      <c r="O3725" t="s">
        <v>1239</v>
      </c>
      <c r="P3725" t="s">
        <v>163</v>
      </c>
      <c r="Q3725" s="7">
        <v>35.200000000000003</v>
      </c>
      <c r="R3725" s="2">
        <v>482</v>
      </c>
      <c r="S3725" t="s">
        <v>1240</v>
      </c>
      <c r="T3725" t="s">
        <v>60</v>
      </c>
      <c r="U3725">
        <v>89</v>
      </c>
      <c r="V3725">
        <v>310</v>
      </c>
    </row>
    <row r="3726" spans="1:22" ht="13.5" customHeight="1" x14ac:dyDescent="0.15">
      <c r="A3726" s="2" t="s">
        <v>1720</v>
      </c>
      <c r="B3726" s="2" t="s">
        <v>1721</v>
      </c>
      <c r="C3726" t="s">
        <v>6986</v>
      </c>
      <c r="D3726" t="s">
        <v>56</v>
      </c>
      <c r="E3726" s="16" t="s">
        <v>160</v>
      </c>
      <c r="F3726" t="s">
        <v>1077</v>
      </c>
      <c r="G3726" t="s">
        <v>24</v>
      </c>
      <c r="H3726" t="s">
        <v>25</v>
      </c>
      <c r="I3726" s="7">
        <v>12</v>
      </c>
      <c r="J3726" t="s">
        <v>47</v>
      </c>
      <c r="K3726" s="7">
        <v>8</v>
      </c>
      <c r="L3726" s="2" t="s">
        <v>1726</v>
      </c>
      <c r="M3726" s="12">
        <v>54</v>
      </c>
      <c r="N3726" t="s">
        <v>63</v>
      </c>
      <c r="O3726" t="s">
        <v>1140</v>
      </c>
      <c r="P3726" t="s">
        <v>266</v>
      </c>
      <c r="Q3726" s="7">
        <v>35.4</v>
      </c>
      <c r="R3726" s="2">
        <v>428</v>
      </c>
      <c r="S3726" t="s">
        <v>1224</v>
      </c>
      <c r="T3726" t="s">
        <v>34</v>
      </c>
      <c r="U3726">
        <v>55</v>
      </c>
      <c r="V3726">
        <v>309</v>
      </c>
    </row>
    <row r="3727" spans="1:22" ht="13.5" customHeight="1" x14ac:dyDescent="0.15">
      <c r="A3727" s="2" t="s">
        <v>1720</v>
      </c>
      <c r="B3727" s="2" t="s">
        <v>1721</v>
      </c>
      <c r="C3727" t="s">
        <v>6986</v>
      </c>
      <c r="D3727" t="s">
        <v>56</v>
      </c>
      <c r="E3727" s="16" t="s">
        <v>160</v>
      </c>
      <c r="F3727" t="s">
        <v>1077</v>
      </c>
      <c r="G3727" t="s">
        <v>24</v>
      </c>
      <c r="H3727" t="s">
        <v>25</v>
      </c>
      <c r="I3727" s="7">
        <v>11</v>
      </c>
      <c r="J3727" t="s">
        <v>47</v>
      </c>
      <c r="K3727" s="7">
        <v>7</v>
      </c>
      <c r="L3727" s="2" t="s">
        <v>1725</v>
      </c>
      <c r="M3727" s="12">
        <v>56</v>
      </c>
      <c r="N3727" t="s">
        <v>30</v>
      </c>
      <c r="O3727" t="s">
        <v>1061</v>
      </c>
      <c r="P3727" t="s">
        <v>162</v>
      </c>
      <c r="Q3727" s="7">
        <v>34.9</v>
      </c>
      <c r="R3727" s="2">
        <v>466</v>
      </c>
      <c r="S3727" t="s">
        <v>1238</v>
      </c>
      <c r="T3727" t="s">
        <v>36</v>
      </c>
      <c r="U3727">
        <v>1011</v>
      </c>
      <c r="V3727">
        <v>308</v>
      </c>
    </row>
    <row r="3728" spans="1:22" ht="13.5" customHeight="1" x14ac:dyDescent="0.15">
      <c r="A3728" s="2" t="s">
        <v>1720</v>
      </c>
      <c r="B3728" s="2" t="s">
        <v>1721</v>
      </c>
      <c r="C3728" t="s">
        <v>6986</v>
      </c>
      <c r="D3728" t="s">
        <v>56</v>
      </c>
      <c r="E3728" s="16" t="s">
        <v>160</v>
      </c>
      <c r="F3728" t="s">
        <v>1077</v>
      </c>
      <c r="G3728" t="s">
        <v>24</v>
      </c>
      <c r="H3728" t="s">
        <v>25</v>
      </c>
      <c r="I3728" s="7">
        <v>10</v>
      </c>
      <c r="J3728" t="s">
        <v>39</v>
      </c>
      <c r="K3728" s="7">
        <v>5</v>
      </c>
      <c r="L3728" s="2" t="s">
        <v>1590</v>
      </c>
      <c r="M3728" s="12">
        <v>54</v>
      </c>
      <c r="N3728" t="s">
        <v>35</v>
      </c>
      <c r="O3728" t="s">
        <v>79</v>
      </c>
      <c r="P3728" t="s">
        <v>162</v>
      </c>
      <c r="Q3728" s="7">
        <v>34.5</v>
      </c>
      <c r="R3728" s="2">
        <v>488</v>
      </c>
      <c r="S3728" t="s">
        <v>1194</v>
      </c>
      <c r="T3728" t="s">
        <v>32</v>
      </c>
      <c r="U3728">
        <v>1413</v>
      </c>
      <c r="V3728">
        <v>307</v>
      </c>
    </row>
    <row r="3729" spans="1:22" ht="13.5" customHeight="1" x14ac:dyDescent="0.15">
      <c r="A3729" s="2" t="s">
        <v>1720</v>
      </c>
      <c r="B3729" s="2" t="s">
        <v>1721</v>
      </c>
      <c r="C3729" t="s">
        <v>6986</v>
      </c>
      <c r="D3729" t="s">
        <v>56</v>
      </c>
      <c r="E3729" s="16" t="s">
        <v>160</v>
      </c>
      <c r="F3729" t="s">
        <v>1077</v>
      </c>
      <c r="G3729" t="s">
        <v>24</v>
      </c>
      <c r="H3729" t="s">
        <v>25</v>
      </c>
      <c r="I3729" s="7">
        <v>9</v>
      </c>
      <c r="J3729" t="s">
        <v>45</v>
      </c>
      <c r="K3729" s="7">
        <v>13</v>
      </c>
      <c r="L3729" s="2" t="s">
        <v>1597</v>
      </c>
      <c r="M3729" s="12">
        <v>56</v>
      </c>
      <c r="N3729" t="s">
        <v>48</v>
      </c>
      <c r="O3729" t="s">
        <v>1055</v>
      </c>
      <c r="P3729" t="s">
        <v>265</v>
      </c>
      <c r="Q3729" s="7">
        <v>34.700000000000003</v>
      </c>
      <c r="R3729" s="2">
        <v>496</v>
      </c>
      <c r="S3729" t="s">
        <v>1199</v>
      </c>
      <c r="T3729" t="s">
        <v>60</v>
      </c>
      <c r="U3729">
        <v>1212</v>
      </c>
      <c r="V3729">
        <v>306</v>
      </c>
    </row>
    <row r="3730" spans="1:22" ht="13.5" customHeight="1" x14ac:dyDescent="0.15">
      <c r="A3730" s="2" t="s">
        <v>1720</v>
      </c>
      <c r="B3730" s="2" t="s">
        <v>1721</v>
      </c>
      <c r="C3730" t="s">
        <v>6986</v>
      </c>
      <c r="D3730" t="s">
        <v>56</v>
      </c>
      <c r="E3730" s="16" t="s">
        <v>160</v>
      </c>
      <c r="F3730" t="s">
        <v>1077</v>
      </c>
      <c r="G3730" t="s">
        <v>24</v>
      </c>
      <c r="H3730" t="s">
        <v>25</v>
      </c>
      <c r="I3730" s="7">
        <v>8</v>
      </c>
      <c r="J3730" t="s">
        <v>53</v>
      </c>
      <c r="K3730" s="7">
        <v>10</v>
      </c>
      <c r="L3730" s="2" t="s">
        <v>1595</v>
      </c>
      <c r="M3730" s="12">
        <v>56</v>
      </c>
      <c r="N3730" t="s">
        <v>40</v>
      </c>
      <c r="O3730" t="s">
        <v>1072</v>
      </c>
      <c r="P3730" t="s">
        <v>161</v>
      </c>
      <c r="Q3730" s="7">
        <v>35.200000000000003</v>
      </c>
      <c r="R3730" s="2">
        <v>478</v>
      </c>
      <c r="S3730" t="s">
        <v>1237</v>
      </c>
      <c r="T3730" t="s">
        <v>60</v>
      </c>
      <c r="U3730">
        <v>43</v>
      </c>
      <c r="V3730">
        <v>305</v>
      </c>
    </row>
    <row r="3731" spans="1:22" ht="13.5" customHeight="1" x14ac:dyDescent="0.15">
      <c r="A3731" s="2" t="s">
        <v>1720</v>
      </c>
      <c r="B3731" s="2" t="s">
        <v>1721</v>
      </c>
      <c r="C3731" t="s">
        <v>6986</v>
      </c>
      <c r="D3731" t="s">
        <v>56</v>
      </c>
      <c r="E3731" s="16" t="s">
        <v>160</v>
      </c>
      <c r="F3731" t="s">
        <v>1077</v>
      </c>
      <c r="G3731" t="s">
        <v>24</v>
      </c>
      <c r="H3731" t="s">
        <v>25</v>
      </c>
      <c r="I3731" s="7">
        <v>7</v>
      </c>
      <c r="J3731" t="s">
        <v>41</v>
      </c>
      <c r="K3731" s="7">
        <v>4</v>
      </c>
      <c r="L3731" s="2" t="s">
        <v>1724</v>
      </c>
      <c r="M3731" s="12">
        <v>54</v>
      </c>
      <c r="N3731" t="s">
        <v>130</v>
      </c>
      <c r="O3731" t="s">
        <v>1068</v>
      </c>
      <c r="P3731" t="s">
        <v>264</v>
      </c>
      <c r="Q3731" s="7">
        <v>34.1</v>
      </c>
      <c r="R3731" s="2">
        <v>454</v>
      </c>
      <c r="S3731" t="s">
        <v>1236</v>
      </c>
      <c r="T3731" t="s">
        <v>34</v>
      </c>
      <c r="U3731">
        <v>1513</v>
      </c>
      <c r="V3731">
        <v>304</v>
      </c>
    </row>
    <row r="3732" spans="1:22" ht="13.5" customHeight="1" x14ac:dyDescent="0.15">
      <c r="A3732" s="2" t="s">
        <v>1720</v>
      </c>
      <c r="B3732" s="2" t="s">
        <v>1721</v>
      </c>
      <c r="C3732" t="s">
        <v>6986</v>
      </c>
      <c r="D3732" t="s">
        <v>56</v>
      </c>
      <c r="E3732" s="16" t="s">
        <v>160</v>
      </c>
      <c r="F3732" t="s">
        <v>1077</v>
      </c>
      <c r="G3732" t="s">
        <v>24</v>
      </c>
      <c r="H3732" t="s">
        <v>25</v>
      </c>
      <c r="I3732" s="7">
        <v>6</v>
      </c>
      <c r="J3732" t="s">
        <v>29</v>
      </c>
      <c r="K3732" s="7">
        <v>16</v>
      </c>
      <c r="L3732" s="2" t="s">
        <v>1586</v>
      </c>
      <c r="M3732" s="12">
        <v>54</v>
      </c>
      <c r="N3732" t="s">
        <v>35</v>
      </c>
      <c r="O3732" t="s">
        <v>1096</v>
      </c>
      <c r="P3732" t="s">
        <v>263</v>
      </c>
      <c r="Q3732" s="7">
        <v>34.6</v>
      </c>
      <c r="R3732" s="2">
        <v>446</v>
      </c>
      <c r="S3732" t="s">
        <v>1114</v>
      </c>
      <c r="T3732" t="s">
        <v>34</v>
      </c>
      <c r="U3732">
        <v>88</v>
      </c>
      <c r="V3732">
        <v>303</v>
      </c>
    </row>
    <row r="3733" spans="1:22" ht="13.5" customHeight="1" x14ac:dyDescent="0.15">
      <c r="A3733" s="2" t="s">
        <v>1720</v>
      </c>
      <c r="B3733" s="2" t="s">
        <v>1721</v>
      </c>
      <c r="C3733" t="s">
        <v>6986</v>
      </c>
      <c r="D3733" t="s">
        <v>56</v>
      </c>
      <c r="E3733" s="16" t="s">
        <v>160</v>
      </c>
      <c r="F3733" t="s">
        <v>1077</v>
      </c>
      <c r="G3733" t="s">
        <v>24</v>
      </c>
      <c r="H3733" t="s">
        <v>25</v>
      </c>
      <c r="I3733" s="7">
        <v>5</v>
      </c>
      <c r="J3733" t="s">
        <v>53</v>
      </c>
      <c r="K3733" s="7">
        <v>9</v>
      </c>
      <c r="L3733" s="2" t="s">
        <v>1614</v>
      </c>
      <c r="M3733" s="12">
        <v>56</v>
      </c>
      <c r="N3733" t="s">
        <v>48</v>
      </c>
      <c r="O3733" t="s">
        <v>1059</v>
      </c>
      <c r="P3733" t="s">
        <v>263</v>
      </c>
      <c r="Q3733" s="7">
        <v>34.799999999999997</v>
      </c>
      <c r="R3733" s="2">
        <v>490</v>
      </c>
      <c r="S3733" t="s">
        <v>1205</v>
      </c>
      <c r="T3733" s="3">
        <v>44504</v>
      </c>
      <c r="U3733">
        <v>65</v>
      </c>
      <c r="V3733">
        <v>302</v>
      </c>
    </row>
    <row r="3734" spans="1:22" ht="13.5" customHeight="1" x14ac:dyDescent="0.15">
      <c r="A3734" s="2" t="s">
        <v>1720</v>
      </c>
      <c r="B3734" s="2" t="s">
        <v>1721</v>
      </c>
      <c r="C3734" t="s">
        <v>6986</v>
      </c>
      <c r="D3734" t="s">
        <v>56</v>
      </c>
      <c r="E3734" s="16" t="s">
        <v>160</v>
      </c>
      <c r="F3734" t="s">
        <v>1077</v>
      </c>
      <c r="G3734" t="s">
        <v>24</v>
      </c>
      <c r="H3734" t="s">
        <v>25</v>
      </c>
      <c r="I3734" s="7">
        <v>4</v>
      </c>
      <c r="J3734" t="s">
        <v>33</v>
      </c>
      <c r="K3734" s="7">
        <v>2</v>
      </c>
      <c r="L3734" s="2" t="s">
        <v>1591</v>
      </c>
      <c r="M3734" s="12">
        <v>54</v>
      </c>
      <c r="N3734" t="s">
        <v>35</v>
      </c>
      <c r="O3734" t="s">
        <v>97</v>
      </c>
      <c r="P3734" t="s">
        <v>262</v>
      </c>
      <c r="Q3734" s="7">
        <v>34.299999999999997</v>
      </c>
      <c r="R3734" s="2">
        <v>498</v>
      </c>
      <c r="S3734" t="s">
        <v>1195</v>
      </c>
      <c r="T3734" s="3">
        <v>44502</v>
      </c>
      <c r="U3734">
        <v>109</v>
      </c>
      <c r="V3734">
        <v>301</v>
      </c>
    </row>
    <row r="3735" spans="1:22" ht="13.5" customHeight="1" x14ac:dyDescent="0.15">
      <c r="A3735" s="2" t="s">
        <v>1720</v>
      </c>
      <c r="B3735" s="2" t="s">
        <v>1721</v>
      </c>
      <c r="C3735" t="s">
        <v>6986</v>
      </c>
      <c r="D3735" t="s">
        <v>56</v>
      </c>
      <c r="E3735" s="16" t="s">
        <v>160</v>
      </c>
      <c r="F3735" t="s">
        <v>1077</v>
      </c>
      <c r="G3735" t="s">
        <v>24</v>
      </c>
      <c r="H3735" t="s">
        <v>25</v>
      </c>
      <c r="I3735" s="7">
        <v>3</v>
      </c>
      <c r="J3735" t="s">
        <v>39</v>
      </c>
      <c r="K3735" s="7">
        <v>6</v>
      </c>
      <c r="L3735" s="2" t="s">
        <v>1719</v>
      </c>
      <c r="M3735" s="12">
        <v>56</v>
      </c>
      <c r="N3735" t="s">
        <v>27</v>
      </c>
      <c r="O3735" t="s">
        <v>1049</v>
      </c>
      <c r="P3735" t="s">
        <v>261</v>
      </c>
      <c r="Q3735" s="7">
        <v>34.4</v>
      </c>
      <c r="R3735" s="2">
        <v>518</v>
      </c>
      <c r="S3735" t="s">
        <v>1194</v>
      </c>
      <c r="T3735" s="3">
        <v>44248</v>
      </c>
      <c r="U3735">
        <v>67</v>
      </c>
      <c r="V3735">
        <v>300</v>
      </c>
    </row>
    <row r="3736" spans="1:22" ht="13.5" customHeight="1" x14ac:dyDescent="0.15">
      <c r="A3736" s="2" t="s">
        <v>1720</v>
      </c>
      <c r="B3736" s="2" t="s">
        <v>1721</v>
      </c>
      <c r="C3736" t="s">
        <v>6986</v>
      </c>
      <c r="D3736" t="s">
        <v>56</v>
      </c>
      <c r="E3736" s="16" t="s">
        <v>160</v>
      </c>
      <c r="F3736" t="s">
        <v>1077</v>
      </c>
      <c r="G3736" t="s">
        <v>24</v>
      </c>
      <c r="H3736" t="s">
        <v>25</v>
      </c>
      <c r="I3736" s="7">
        <v>2</v>
      </c>
      <c r="J3736" t="s">
        <v>26</v>
      </c>
      <c r="K3736" s="7">
        <v>12</v>
      </c>
      <c r="L3736" s="2" t="s">
        <v>1723</v>
      </c>
      <c r="M3736" s="12">
        <v>54</v>
      </c>
      <c r="N3736" t="s">
        <v>35</v>
      </c>
      <c r="O3736" t="s">
        <v>1074</v>
      </c>
      <c r="P3736" t="s">
        <v>260</v>
      </c>
      <c r="Q3736" s="7">
        <v>34.4</v>
      </c>
      <c r="R3736" s="2">
        <v>526</v>
      </c>
      <c r="S3736" t="s">
        <v>1235</v>
      </c>
      <c r="T3736" s="3">
        <v>44504</v>
      </c>
      <c r="U3736">
        <v>22</v>
      </c>
      <c r="V3736">
        <v>299</v>
      </c>
    </row>
    <row r="3737" spans="1:22" ht="13.5" customHeight="1" x14ac:dyDescent="0.15">
      <c r="A3737" s="2" t="s">
        <v>1720</v>
      </c>
      <c r="B3737" s="2" t="s">
        <v>1721</v>
      </c>
      <c r="C3737" t="s">
        <v>6986</v>
      </c>
      <c r="D3737" t="s">
        <v>56</v>
      </c>
      <c r="E3737" s="16" t="s">
        <v>160</v>
      </c>
      <c r="F3737" t="s">
        <v>1077</v>
      </c>
      <c r="G3737" t="s">
        <v>24</v>
      </c>
      <c r="H3737" t="s">
        <v>25</v>
      </c>
      <c r="I3737" s="7">
        <v>1</v>
      </c>
      <c r="J3737" t="s">
        <v>45</v>
      </c>
      <c r="K3737" s="7">
        <v>14</v>
      </c>
      <c r="L3737" s="2" t="s">
        <v>1722</v>
      </c>
      <c r="M3737" s="12">
        <v>54</v>
      </c>
      <c r="N3737" t="s">
        <v>63</v>
      </c>
      <c r="O3737" t="s">
        <v>99</v>
      </c>
      <c r="P3737" t="s">
        <v>259</v>
      </c>
      <c r="Q3737" s="7">
        <v>34.799999999999997</v>
      </c>
      <c r="R3737" s="2">
        <v>486</v>
      </c>
      <c r="S3737" t="s">
        <v>1105</v>
      </c>
      <c r="U3737">
        <v>11</v>
      </c>
      <c r="V3737">
        <v>298</v>
      </c>
    </row>
    <row r="3738" spans="1:22" ht="13.5" customHeight="1" x14ac:dyDescent="0.15">
      <c r="A3738" s="2" t="s">
        <v>1708</v>
      </c>
      <c r="B3738" s="2" t="s">
        <v>1709</v>
      </c>
      <c r="C3738" t="s">
        <v>6986</v>
      </c>
      <c r="D3738" t="s">
        <v>21</v>
      </c>
      <c r="E3738" s="16" t="s">
        <v>142</v>
      </c>
      <c r="F3738" t="s">
        <v>23</v>
      </c>
      <c r="G3738" t="s">
        <v>24</v>
      </c>
      <c r="H3738" t="s">
        <v>25</v>
      </c>
      <c r="I3738" s="7">
        <v>18</v>
      </c>
      <c r="J3738" t="s">
        <v>45</v>
      </c>
      <c r="K3738" s="7">
        <v>13</v>
      </c>
      <c r="L3738" s="2" t="s">
        <v>1601</v>
      </c>
      <c r="M3738" s="12">
        <v>56</v>
      </c>
      <c r="N3738" t="s">
        <v>38</v>
      </c>
      <c r="O3738" t="s">
        <v>1087</v>
      </c>
      <c r="P3738" t="s">
        <v>258</v>
      </c>
      <c r="Q3738" s="7">
        <v>36.5</v>
      </c>
      <c r="R3738" s="2">
        <v>488</v>
      </c>
      <c r="S3738" t="s">
        <v>1202</v>
      </c>
      <c r="T3738" s="4">
        <v>11355</v>
      </c>
      <c r="U3738">
        <v>32</v>
      </c>
      <c r="V3738">
        <v>297</v>
      </c>
    </row>
    <row r="3739" spans="1:22" ht="13.5" customHeight="1" x14ac:dyDescent="0.15">
      <c r="A3739" s="2" t="s">
        <v>1708</v>
      </c>
      <c r="B3739" s="2" t="s">
        <v>1709</v>
      </c>
      <c r="C3739" t="s">
        <v>6986</v>
      </c>
      <c r="D3739" t="s">
        <v>21</v>
      </c>
      <c r="E3739" s="16" t="s">
        <v>142</v>
      </c>
      <c r="F3739" t="s">
        <v>23</v>
      </c>
      <c r="G3739" t="s">
        <v>24</v>
      </c>
      <c r="H3739" t="s">
        <v>25</v>
      </c>
      <c r="I3739" s="7">
        <v>17</v>
      </c>
      <c r="J3739" t="s">
        <v>53</v>
      </c>
      <c r="K3739" s="7">
        <v>9</v>
      </c>
      <c r="L3739" s="2" t="s">
        <v>1719</v>
      </c>
      <c r="M3739" s="12">
        <v>56</v>
      </c>
      <c r="N3739" t="s">
        <v>27</v>
      </c>
      <c r="O3739" t="s">
        <v>1057</v>
      </c>
      <c r="P3739" t="s">
        <v>219</v>
      </c>
      <c r="Q3739" s="7">
        <v>35.6</v>
      </c>
      <c r="R3739" s="2">
        <v>522</v>
      </c>
      <c r="S3739" t="s">
        <v>1194</v>
      </c>
      <c r="T3739" s="3">
        <v>44299</v>
      </c>
      <c r="U3739">
        <v>76</v>
      </c>
      <c r="V3739">
        <v>296</v>
      </c>
    </row>
    <row r="3740" spans="1:22" ht="13.5" customHeight="1" x14ac:dyDescent="0.15">
      <c r="A3740" s="2" t="s">
        <v>1708</v>
      </c>
      <c r="B3740" s="2" t="s">
        <v>1709</v>
      </c>
      <c r="C3740" t="s">
        <v>6986</v>
      </c>
      <c r="D3740" t="s">
        <v>21</v>
      </c>
      <c r="E3740" s="16" t="s">
        <v>142</v>
      </c>
      <c r="F3740" t="s">
        <v>23</v>
      </c>
      <c r="G3740" t="s">
        <v>24</v>
      </c>
      <c r="H3740" t="s">
        <v>25</v>
      </c>
      <c r="I3740" s="7">
        <v>16</v>
      </c>
      <c r="J3740" t="s">
        <v>33</v>
      </c>
      <c r="K3740" s="7">
        <v>2</v>
      </c>
      <c r="L3740" s="2" t="s">
        <v>1437</v>
      </c>
      <c r="M3740" s="12">
        <v>56</v>
      </c>
      <c r="N3740" t="s">
        <v>38</v>
      </c>
      <c r="O3740" t="s">
        <v>1089</v>
      </c>
      <c r="P3740" t="s">
        <v>217</v>
      </c>
      <c r="Q3740" s="7">
        <v>34.799999999999997</v>
      </c>
      <c r="R3740" s="2">
        <v>528</v>
      </c>
      <c r="S3740" t="s">
        <v>1076</v>
      </c>
      <c r="T3740" t="s">
        <v>32</v>
      </c>
      <c r="U3740">
        <v>1518</v>
      </c>
      <c r="V3740">
        <v>295</v>
      </c>
    </row>
    <row r="3741" spans="1:22" ht="13.5" customHeight="1" x14ac:dyDescent="0.15">
      <c r="A3741" s="2" t="s">
        <v>1708</v>
      </c>
      <c r="B3741" s="2" t="s">
        <v>1709</v>
      </c>
      <c r="C3741" t="s">
        <v>6986</v>
      </c>
      <c r="D3741" t="s">
        <v>21</v>
      </c>
      <c r="E3741" s="16" t="s">
        <v>142</v>
      </c>
      <c r="F3741" t="s">
        <v>23</v>
      </c>
      <c r="G3741" t="s">
        <v>24</v>
      </c>
      <c r="H3741" t="s">
        <v>25</v>
      </c>
      <c r="I3741" s="7">
        <v>15</v>
      </c>
      <c r="J3741" t="s">
        <v>26</v>
      </c>
      <c r="K3741" s="7">
        <v>12</v>
      </c>
      <c r="L3741" s="2" t="s">
        <v>1593</v>
      </c>
      <c r="M3741" s="12">
        <v>56</v>
      </c>
      <c r="N3741" t="s">
        <v>30</v>
      </c>
      <c r="O3741" t="s">
        <v>1208</v>
      </c>
      <c r="P3741" t="s">
        <v>257</v>
      </c>
      <c r="Q3741" s="7">
        <v>35.200000000000003</v>
      </c>
      <c r="R3741" s="2">
        <v>504</v>
      </c>
      <c r="S3741" t="s">
        <v>1138</v>
      </c>
      <c r="T3741" t="s">
        <v>36</v>
      </c>
      <c r="U3741">
        <v>96</v>
      </c>
      <c r="V3741">
        <v>294</v>
      </c>
    </row>
    <row r="3742" spans="1:22" ht="13.5" customHeight="1" x14ac:dyDescent="0.15">
      <c r="A3742" s="2" t="s">
        <v>1708</v>
      </c>
      <c r="B3742" s="2" t="s">
        <v>1709</v>
      </c>
      <c r="C3742" t="s">
        <v>6986</v>
      </c>
      <c r="D3742" t="s">
        <v>21</v>
      </c>
      <c r="E3742" s="16" t="s">
        <v>142</v>
      </c>
      <c r="F3742" t="s">
        <v>23</v>
      </c>
      <c r="G3742" t="s">
        <v>24</v>
      </c>
      <c r="H3742" t="s">
        <v>25</v>
      </c>
      <c r="I3742" s="7">
        <v>14</v>
      </c>
      <c r="J3742" t="s">
        <v>53</v>
      </c>
      <c r="K3742" s="7">
        <v>10</v>
      </c>
      <c r="L3742" s="2" t="s">
        <v>1718</v>
      </c>
      <c r="M3742" s="12">
        <v>56</v>
      </c>
      <c r="N3742" t="s">
        <v>38</v>
      </c>
      <c r="O3742" t="s">
        <v>1108</v>
      </c>
      <c r="P3742" t="s">
        <v>257</v>
      </c>
      <c r="Q3742" s="7">
        <v>35</v>
      </c>
      <c r="R3742" s="2">
        <v>498</v>
      </c>
      <c r="S3742" t="s">
        <v>1056</v>
      </c>
      <c r="T3742" s="3">
        <v>44504</v>
      </c>
      <c r="U3742">
        <v>910</v>
      </c>
      <c r="V3742">
        <v>293</v>
      </c>
    </row>
    <row r="3743" spans="1:22" ht="13.5" customHeight="1" x14ac:dyDescent="0.15">
      <c r="A3743" s="2" t="s">
        <v>1708</v>
      </c>
      <c r="B3743" s="2" t="s">
        <v>1709</v>
      </c>
      <c r="C3743" t="s">
        <v>6986</v>
      </c>
      <c r="D3743" t="s">
        <v>21</v>
      </c>
      <c r="E3743" s="16" t="s">
        <v>142</v>
      </c>
      <c r="F3743" t="s">
        <v>23</v>
      </c>
      <c r="G3743" t="s">
        <v>24</v>
      </c>
      <c r="H3743" t="s">
        <v>25</v>
      </c>
      <c r="I3743" s="7">
        <v>13</v>
      </c>
      <c r="J3743" t="s">
        <v>45</v>
      </c>
      <c r="K3743" s="7">
        <v>15</v>
      </c>
      <c r="L3743" s="2" t="s">
        <v>1717</v>
      </c>
      <c r="M3743" s="12">
        <v>56</v>
      </c>
      <c r="N3743" t="s">
        <v>40</v>
      </c>
      <c r="O3743" t="s">
        <v>1101</v>
      </c>
      <c r="P3743" t="s">
        <v>256</v>
      </c>
      <c r="Q3743" s="7">
        <v>34.700000000000003</v>
      </c>
      <c r="R3743" s="2">
        <v>522</v>
      </c>
      <c r="S3743" t="s">
        <v>1081</v>
      </c>
      <c r="T3743" t="s">
        <v>34</v>
      </c>
      <c r="U3743">
        <v>1210</v>
      </c>
      <c r="V3743">
        <v>292</v>
      </c>
    </row>
    <row r="3744" spans="1:22" ht="13.5" customHeight="1" x14ac:dyDescent="0.15">
      <c r="A3744" s="2" t="s">
        <v>1708</v>
      </c>
      <c r="B3744" s="2" t="s">
        <v>1709</v>
      </c>
      <c r="C3744" t="s">
        <v>6986</v>
      </c>
      <c r="D3744" t="s">
        <v>21</v>
      </c>
      <c r="E3744" s="16" t="s">
        <v>142</v>
      </c>
      <c r="F3744" t="s">
        <v>23</v>
      </c>
      <c r="G3744" t="s">
        <v>24</v>
      </c>
      <c r="H3744" t="s">
        <v>25</v>
      </c>
      <c r="I3744" s="7">
        <v>12</v>
      </c>
      <c r="J3744" t="s">
        <v>47</v>
      </c>
      <c r="K3744" s="7">
        <v>8</v>
      </c>
      <c r="L3744" s="2" t="s">
        <v>1716</v>
      </c>
      <c r="M3744" s="12">
        <v>56</v>
      </c>
      <c r="N3744" t="s">
        <v>40</v>
      </c>
      <c r="O3744" t="s">
        <v>1226</v>
      </c>
      <c r="P3744" t="s">
        <v>215</v>
      </c>
      <c r="Q3744" s="7">
        <v>34.799999999999997</v>
      </c>
      <c r="R3744" s="2">
        <v>502</v>
      </c>
      <c r="S3744" t="s">
        <v>1234</v>
      </c>
      <c r="T3744" t="s">
        <v>34</v>
      </c>
      <c r="U3744">
        <v>910</v>
      </c>
      <c r="V3744">
        <v>291</v>
      </c>
    </row>
    <row r="3745" spans="1:22" ht="13.5" customHeight="1" x14ac:dyDescent="0.15">
      <c r="A3745" s="2" t="s">
        <v>1708</v>
      </c>
      <c r="B3745" s="2" t="s">
        <v>1709</v>
      </c>
      <c r="C3745" t="s">
        <v>6986</v>
      </c>
      <c r="D3745" t="s">
        <v>21</v>
      </c>
      <c r="E3745" s="16" t="s">
        <v>142</v>
      </c>
      <c r="F3745" t="s">
        <v>23</v>
      </c>
      <c r="G3745" t="s">
        <v>24</v>
      </c>
      <c r="H3745" t="s">
        <v>25</v>
      </c>
      <c r="I3745" s="7">
        <v>11</v>
      </c>
      <c r="J3745" t="s">
        <v>41</v>
      </c>
      <c r="K3745" s="7">
        <v>4</v>
      </c>
      <c r="L3745" s="2" t="s">
        <v>1715</v>
      </c>
      <c r="M3745" s="12">
        <v>56</v>
      </c>
      <c r="N3745" t="s">
        <v>27</v>
      </c>
      <c r="O3745" t="s">
        <v>1096</v>
      </c>
      <c r="P3745" t="s">
        <v>215</v>
      </c>
      <c r="Q3745" s="7">
        <v>35</v>
      </c>
      <c r="R3745" s="2">
        <v>504</v>
      </c>
      <c r="S3745" t="s">
        <v>1233</v>
      </c>
      <c r="T3745" t="s">
        <v>32</v>
      </c>
      <c r="U3745">
        <v>56</v>
      </c>
      <c r="V3745">
        <v>290</v>
      </c>
    </row>
    <row r="3746" spans="1:22" ht="13.5" customHeight="1" x14ac:dyDescent="0.15">
      <c r="A3746" s="2" t="s">
        <v>1708</v>
      </c>
      <c r="B3746" s="2" t="s">
        <v>1709</v>
      </c>
      <c r="C3746" t="s">
        <v>6986</v>
      </c>
      <c r="D3746" t="s">
        <v>21</v>
      </c>
      <c r="E3746" s="16" t="s">
        <v>142</v>
      </c>
      <c r="F3746" t="s">
        <v>23</v>
      </c>
      <c r="G3746" t="s">
        <v>24</v>
      </c>
      <c r="H3746" t="s">
        <v>25</v>
      </c>
      <c r="I3746" s="7">
        <v>10</v>
      </c>
      <c r="J3746" t="s">
        <v>47</v>
      </c>
      <c r="K3746" s="7">
        <v>7</v>
      </c>
      <c r="L3746" s="2" t="s">
        <v>1451</v>
      </c>
      <c r="M3746" s="12">
        <v>56</v>
      </c>
      <c r="N3746" t="s">
        <v>48</v>
      </c>
      <c r="O3746" t="s">
        <v>1091</v>
      </c>
      <c r="P3746" t="s">
        <v>214</v>
      </c>
      <c r="Q3746" s="7">
        <v>34.4</v>
      </c>
      <c r="R3746" s="2">
        <v>502</v>
      </c>
      <c r="S3746" t="s">
        <v>1052</v>
      </c>
      <c r="T3746" t="s">
        <v>34</v>
      </c>
      <c r="U3746">
        <v>1515</v>
      </c>
      <c r="V3746">
        <v>289</v>
      </c>
    </row>
    <row r="3747" spans="1:22" ht="13.5" customHeight="1" x14ac:dyDescent="0.15">
      <c r="A3747" s="2" t="s">
        <v>1708</v>
      </c>
      <c r="B3747" s="2" t="s">
        <v>1709</v>
      </c>
      <c r="C3747" t="s">
        <v>6986</v>
      </c>
      <c r="D3747" t="s">
        <v>21</v>
      </c>
      <c r="E3747" s="16" t="s">
        <v>142</v>
      </c>
      <c r="F3747" t="s">
        <v>23</v>
      </c>
      <c r="G3747" t="s">
        <v>24</v>
      </c>
      <c r="H3747" t="s">
        <v>25</v>
      </c>
      <c r="I3747" s="7">
        <v>9</v>
      </c>
      <c r="J3747" t="s">
        <v>39</v>
      </c>
      <c r="K3747" s="7">
        <v>6</v>
      </c>
      <c r="L3747" s="2" t="s">
        <v>1714</v>
      </c>
      <c r="M3747" s="12">
        <v>56</v>
      </c>
      <c r="N3747" t="s">
        <v>158</v>
      </c>
      <c r="O3747" t="s">
        <v>1203</v>
      </c>
      <c r="P3747" t="s">
        <v>255</v>
      </c>
      <c r="Q3747" s="7">
        <v>34.5</v>
      </c>
      <c r="R3747" s="2">
        <v>520</v>
      </c>
      <c r="S3747" t="s">
        <v>1154</v>
      </c>
      <c r="T3747" t="s">
        <v>34</v>
      </c>
      <c r="U3747">
        <v>1214</v>
      </c>
      <c r="V3747">
        <v>288</v>
      </c>
    </row>
    <row r="3748" spans="1:22" ht="13.5" customHeight="1" x14ac:dyDescent="0.15">
      <c r="A3748" s="2" t="s">
        <v>1708</v>
      </c>
      <c r="B3748" s="2" t="s">
        <v>1709</v>
      </c>
      <c r="C3748" t="s">
        <v>6986</v>
      </c>
      <c r="D3748" t="s">
        <v>21</v>
      </c>
      <c r="E3748" s="16" t="s">
        <v>142</v>
      </c>
      <c r="F3748" t="s">
        <v>23</v>
      </c>
      <c r="G3748" t="s">
        <v>24</v>
      </c>
      <c r="H3748" t="s">
        <v>25</v>
      </c>
      <c r="I3748" s="7">
        <v>8</v>
      </c>
      <c r="J3748" t="s">
        <v>39</v>
      </c>
      <c r="K3748" s="7">
        <v>5</v>
      </c>
      <c r="L3748" s="2" t="s">
        <v>1598</v>
      </c>
      <c r="M3748" s="12">
        <v>56</v>
      </c>
      <c r="N3748" t="s">
        <v>40</v>
      </c>
      <c r="O3748" t="s">
        <v>1200</v>
      </c>
      <c r="P3748" t="s">
        <v>255</v>
      </c>
      <c r="Q3748" s="7">
        <v>35.1</v>
      </c>
      <c r="R3748" s="2">
        <v>446</v>
      </c>
      <c r="S3748" t="s">
        <v>1178</v>
      </c>
      <c r="T3748" t="s">
        <v>32</v>
      </c>
      <c r="U3748">
        <v>22</v>
      </c>
      <c r="V3748">
        <v>287</v>
      </c>
    </row>
    <row r="3749" spans="1:22" ht="13.5" customHeight="1" x14ac:dyDescent="0.15">
      <c r="A3749" s="2" t="s">
        <v>1708</v>
      </c>
      <c r="B3749" s="2" t="s">
        <v>1709</v>
      </c>
      <c r="C3749" t="s">
        <v>6986</v>
      </c>
      <c r="D3749" t="s">
        <v>21</v>
      </c>
      <c r="E3749" s="16" t="s">
        <v>142</v>
      </c>
      <c r="F3749" t="s">
        <v>23</v>
      </c>
      <c r="G3749" t="s">
        <v>24</v>
      </c>
      <c r="H3749" t="s">
        <v>25</v>
      </c>
      <c r="I3749" s="7">
        <v>7</v>
      </c>
      <c r="J3749" t="s">
        <v>29</v>
      </c>
      <c r="K3749" s="7">
        <v>16</v>
      </c>
      <c r="L3749" s="2" t="s">
        <v>1713</v>
      </c>
      <c r="M3749" s="12">
        <v>56</v>
      </c>
      <c r="N3749" t="s">
        <v>30</v>
      </c>
      <c r="O3749" t="s">
        <v>1099</v>
      </c>
      <c r="P3749" t="s">
        <v>254</v>
      </c>
      <c r="Q3749" s="7">
        <v>34.799999999999997</v>
      </c>
      <c r="R3749" s="2">
        <v>496</v>
      </c>
      <c r="S3749" t="s">
        <v>1139</v>
      </c>
      <c r="T3749" t="s">
        <v>36</v>
      </c>
      <c r="U3749">
        <v>54</v>
      </c>
      <c r="V3749">
        <v>286</v>
      </c>
    </row>
    <row r="3750" spans="1:22" ht="13.5" customHeight="1" x14ac:dyDescent="0.15">
      <c r="A3750" s="2" t="s">
        <v>1708</v>
      </c>
      <c r="B3750" s="2" t="s">
        <v>1709</v>
      </c>
      <c r="C3750" t="s">
        <v>6986</v>
      </c>
      <c r="D3750" t="s">
        <v>21</v>
      </c>
      <c r="E3750" s="16" t="s">
        <v>142</v>
      </c>
      <c r="F3750" t="s">
        <v>23</v>
      </c>
      <c r="G3750" t="s">
        <v>24</v>
      </c>
      <c r="H3750" t="s">
        <v>25</v>
      </c>
      <c r="I3750" s="7">
        <v>6</v>
      </c>
      <c r="J3750" t="s">
        <v>45</v>
      </c>
      <c r="K3750" s="7">
        <v>14</v>
      </c>
      <c r="L3750" s="2" t="s">
        <v>1712</v>
      </c>
      <c r="M3750" s="12">
        <v>55</v>
      </c>
      <c r="N3750" t="s">
        <v>35</v>
      </c>
      <c r="O3750" t="s">
        <v>1070</v>
      </c>
      <c r="P3750" t="s">
        <v>254</v>
      </c>
      <c r="Q3750" s="7">
        <v>35.1</v>
      </c>
      <c r="R3750" s="2">
        <v>472</v>
      </c>
      <c r="S3750" t="s">
        <v>1232</v>
      </c>
      <c r="T3750" t="s">
        <v>36</v>
      </c>
      <c r="U3750">
        <v>11</v>
      </c>
      <c r="V3750">
        <v>285</v>
      </c>
    </row>
    <row r="3751" spans="1:22" ht="13.5" customHeight="1" x14ac:dyDescent="0.15">
      <c r="A3751" s="2" t="s">
        <v>1708</v>
      </c>
      <c r="B3751" s="2" t="s">
        <v>1709</v>
      </c>
      <c r="C3751" t="s">
        <v>6986</v>
      </c>
      <c r="D3751" t="s">
        <v>21</v>
      </c>
      <c r="E3751" s="16" t="s">
        <v>142</v>
      </c>
      <c r="F3751" t="s">
        <v>23</v>
      </c>
      <c r="G3751" t="s">
        <v>24</v>
      </c>
      <c r="H3751" t="s">
        <v>25</v>
      </c>
      <c r="I3751" s="7">
        <v>5</v>
      </c>
      <c r="J3751" t="s">
        <v>29</v>
      </c>
      <c r="K3751" s="7">
        <v>18</v>
      </c>
      <c r="L3751" s="2" t="s">
        <v>1711</v>
      </c>
      <c r="M3751" s="12">
        <v>56</v>
      </c>
      <c r="N3751" t="s">
        <v>30</v>
      </c>
      <c r="O3751" t="s">
        <v>1098</v>
      </c>
      <c r="P3751" t="s">
        <v>254</v>
      </c>
      <c r="Q3751" s="7">
        <v>34.1</v>
      </c>
      <c r="R3751" s="2">
        <v>478</v>
      </c>
      <c r="S3751" t="s">
        <v>1052</v>
      </c>
      <c r="T3751" t="s">
        <v>34</v>
      </c>
      <c r="U3751">
        <v>1515</v>
      </c>
      <c r="V3751">
        <v>284</v>
      </c>
    </row>
    <row r="3752" spans="1:22" ht="13.5" customHeight="1" x14ac:dyDescent="0.15">
      <c r="A3752" s="2" t="s">
        <v>1708</v>
      </c>
      <c r="B3752" s="2" t="s">
        <v>1709</v>
      </c>
      <c r="C3752" t="s">
        <v>6986</v>
      </c>
      <c r="D3752" t="s">
        <v>21</v>
      </c>
      <c r="E3752" s="16" t="s">
        <v>142</v>
      </c>
      <c r="F3752" t="s">
        <v>23</v>
      </c>
      <c r="G3752" t="s">
        <v>24</v>
      </c>
      <c r="H3752" t="s">
        <v>25</v>
      </c>
      <c r="I3752" s="7">
        <v>4</v>
      </c>
      <c r="J3752" t="s">
        <v>26</v>
      </c>
      <c r="K3752" s="7">
        <v>11</v>
      </c>
      <c r="L3752" s="2" t="s">
        <v>1452</v>
      </c>
      <c r="M3752" s="12">
        <v>57</v>
      </c>
      <c r="N3752" t="s">
        <v>48</v>
      </c>
      <c r="O3752" t="s">
        <v>1078</v>
      </c>
      <c r="P3752" t="s">
        <v>254</v>
      </c>
      <c r="Q3752" s="7">
        <v>34.299999999999997</v>
      </c>
      <c r="R3752" s="2">
        <v>462</v>
      </c>
      <c r="S3752" t="s">
        <v>1100</v>
      </c>
      <c r="T3752" t="s">
        <v>32</v>
      </c>
      <c r="U3752">
        <v>1210</v>
      </c>
      <c r="V3752">
        <v>283</v>
      </c>
    </row>
    <row r="3753" spans="1:22" ht="13.5" customHeight="1" x14ac:dyDescent="0.15">
      <c r="A3753" s="2" t="s">
        <v>1708</v>
      </c>
      <c r="B3753" s="2" t="s">
        <v>1709</v>
      </c>
      <c r="C3753" t="s">
        <v>6986</v>
      </c>
      <c r="D3753" t="s">
        <v>21</v>
      </c>
      <c r="E3753" s="16" t="s">
        <v>142</v>
      </c>
      <c r="F3753" t="s">
        <v>23</v>
      </c>
      <c r="G3753" t="s">
        <v>24</v>
      </c>
      <c r="H3753" t="s">
        <v>25</v>
      </c>
      <c r="I3753" s="7">
        <v>3</v>
      </c>
      <c r="J3753" t="s">
        <v>41</v>
      </c>
      <c r="K3753" s="7">
        <v>3</v>
      </c>
      <c r="L3753" s="2" t="s">
        <v>1610</v>
      </c>
      <c r="M3753" s="12">
        <v>56</v>
      </c>
      <c r="N3753" t="s">
        <v>48</v>
      </c>
      <c r="O3753" t="s">
        <v>1055</v>
      </c>
      <c r="P3753" t="s">
        <v>253</v>
      </c>
      <c r="Q3753" s="7">
        <v>34.5</v>
      </c>
      <c r="R3753" s="2">
        <v>518</v>
      </c>
      <c r="S3753" t="s">
        <v>1056</v>
      </c>
      <c r="T3753" s="3">
        <v>44504</v>
      </c>
      <c r="U3753">
        <v>79</v>
      </c>
      <c r="V3753">
        <v>282</v>
      </c>
    </row>
    <row r="3754" spans="1:22" ht="13.5" customHeight="1" x14ac:dyDescent="0.15">
      <c r="A3754" s="2" t="s">
        <v>1708</v>
      </c>
      <c r="B3754" s="2" t="s">
        <v>1709</v>
      </c>
      <c r="C3754" t="s">
        <v>6986</v>
      </c>
      <c r="D3754" t="s">
        <v>21</v>
      </c>
      <c r="E3754" s="16" t="s">
        <v>142</v>
      </c>
      <c r="F3754" t="s">
        <v>23</v>
      </c>
      <c r="G3754" t="s">
        <v>24</v>
      </c>
      <c r="H3754" t="s">
        <v>25</v>
      </c>
      <c r="I3754" s="7">
        <v>2</v>
      </c>
      <c r="J3754" t="s">
        <v>33</v>
      </c>
      <c r="K3754" s="7">
        <v>1</v>
      </c>
      <c r="L3754" s="2" t="s">
        <v>1710</v>
      </c>
      <c r="M3754" s="12">
        <v>54</v>
      </c>
      <c r="N3754" t="s">
        <v>139</v>
      </c>
      <c r="O3754" t="s">
        <v>1084</v>
      </c>
      <c r="P3754" t="s">
        <v>252</v>
      </c>
      <c r="Q3754" s="7">
        <v>34.6</v>
      </c>
      <c r="R3754" s="2">
        <v>506</v>
      </c>
      <c r="S3754" t="s">
        <v>1110</v>
      </c>
      <c r="T3754" s="7">
        <v>1</v>
      </c>
      <c r="U3754">
        <v>34</v>
      </c>
      <c r="V3754">
        <v>281</v>
      </c>
    </row>
    <row r="3755" spans="1:22" ht="13.5" customHeight="1" x14ac:dyDescent="0.15">
      <c r="A3755" s="2" t="s">
        <v>1708</v>
      </c>
      <c r="B3755" s="2" t="s">
        <v>1709</v>
      </c>
      <c r="C3755" t="s">
        <v>6986</v>
      </c>
      <c r="D3755" t="s">
        <v>21</v>
      </c>
      <c r="E3755" s="16" t="s">
        <v>142</v>
      </c>
      <c r="F3755" t="s">
        <v>23</v>
      </c>
      <c r="G3755" t="s">
        <v>24</v>
      </c>
      <c r="H3755" t="s">
        <v>25</v>
      </c>
      <c r="I3755" s="7">
        <v>1</v>
      </c>
      <c r="J3755" t="s">
        <v>29</v>
      </c>
      <c r="K3755" s="7">
        <v>17</v>
      </c>
      <c r="L3755" s="2" t="s">
        <v>1449</v>
      </c>
      <c r="M3755" s="12">
        <v>56</v>
      </c>
      <c r="N3755" t="s">
        <v>48</v>
      </c>
      <c r="O3755" t="s">
        <v>1051</v>
      </c>
      <c r="P3755" t="s">
        <v>251</v>
      </c>
      <c r="Q3755" s="7">
        <v>33.4</v>
      </c>
      <c r="R3755" s="2">
        <v>500</v>
      </c>
      <c r="S3755" t="s">
        <v>1071</v>
      </c>
      <c r="U3755">
        <v>1815</v>
      </c>
      <c r="V3755">
        <v>280</v>
      </c>
    </row>
    <row r="3756" spans="1:22" ht="13.5" customHeight="1" x14ac:dyDescent="0.15">
      <c r="A3756" s="2" t="s">
        <v>1698</v>
      </c>
      <c r="B3756" s="2" t="s">
        <v>1699</v>
      </c>
      <c r="C3756" t="s">
        <v>6986</v>
      </c>
      <c r="D3756" t="s">
        <v>56</v>
      </c>
      <c r="E3756" s="16" t="s">
        <v>119</v>
      </c>
      <c r="F3756" t="s">
        <v>23</v>
      </c>
      <c r="G3756" t="s">
        <v>24</v>
      </c>
      <c r="H3756" t="s">
        <v>85</v>
      </c>
      <c r="I3756" s="7">
        <v>11</v>
      </c>
      <c r="J3756" t="s">
        <v>26</v>
      </c>
      <c r="K3756" s="7">
        <v>6</v>
      </c>
      <c r="L3756" s="2" t="s">
        <v>1707</v>
      </c>
      <c r="M3756" s="12">
        <v>56</v>
      </c>
      <c r="N3756" t="s">
        <v>115</v>
      </c>
      <c r="O3756" t="s">
        <v>1074</v>
      </c>
      <c r="P3756" t="s">
        <v>121</v>
      </c>
      <c r="Q3756" s="7">
        <v>35.9</v>
      </c>
      <c r="R3756" s="2">
        <v>460</v>
      </c>
      <c r="S3756" t="s">
        <v>1129</v>
      </c>
      <c r="T3756" s="7">
        <v>8</v>
      </c>
      <c r="U3756">
        <v>11111111</v>
      </c>
      <c r="V3756">
        <v>279</v>
      </c>
    </row>
    <row r="3757" spans="1:22" ht="13.5" customHeight="1" x14ac:dyDescent="0.15">
      <c r="A3757" s="2" t="s">
        <v>1698</v>
      </c>
      <c r="B3757" s="2" t="s">
        <v>1699</v>
      </c>
      <c r="C3757" t="s">
        <v>6986</v>
      </c>
      <c r="D3757" t="s">
        <v>56</v>
      </c>
      <c r="E3757" s="16" t="s">
        <v>119</v>
      </c>
      <c r="F3757" t="s">
        <v>23</v>
      </c>
      <c r="G3757" t="s">
        <v>24</v>
      </c>
      <c r="H3757" t="s">
        <v>85</v>
      </c>
      <c r="I3757" s="7">
        <v>10</v>
      </c>
      <c r="J3757" t="s">
        <v>47</v>
      </c>
      <c r="K3757" s="7">
        <v>4</v>
      </c>
      <c r="L3757" s="2" t="s">
        <v>1706</v>
      </c>
      <c r="M3757" s="12">
        <v>56</v>
      </c>
      <c r="N3757" t="s">
        <v>249</v>
      </c>
      <c r="O3757" t="s">
        <v>1080</v>
      </c>
      <c r="P3757" t="s">
        <v>250</v>
      </c>
      <c r="Q3757" s="7">
        <v>36.299999999999997</v>
      </c>
      <c r="R3757" s="2">
        <v>506</v>
      </c>
      <c r="S3757" t="s">
        <v>1228</v>
      </c>
      <c r="T3757" t="s">
        <v>83</v>
      </c>
      <c r="U3757">
        <v>7777</v>
      </c>
      <c r="V3757">
        <v>278</v>
      </c>
    </row>
    <row r="3758" spans="1:22" ht="13.5" customHeight="1" x14ac:dyDescent="0.15">
      <c r="A3758" s="2" t="s">
        <v>1698</v>
      </c>
      <c r="B3758" s="2" t="s">
        <v>1699</v>
      </c>
      <c r="C3758" t="s">
        <v>6986</v>
      </c>
      <c r="D3758" t="s">
        <v>56</v>
      </c>
      <c r="E3758" s="16" t="s">
        <v>119</v>
      </c>
      <c r="F3758" t="s">
        <v>23</v>
      </c>
      <c r="G3758" t="s">
        <v>24</v>
      </c>
      <c r="H3758" t="s">
        <v>85</v>
      </c>
      <c r="I3758" s="7">
        <v>9</v>
      </c>
      <c r="J3758" t="s">
        <v>29</v>
      </c>
      <c r="K3758" s="7">
        <v>11</v>
      </c>
      <c r="L3758" s="2" t="s">
        <v>1427</v>
      </c>
      <c r="M3758" s="12">
        <v>56</v>
      </c>
      <c r="N3758" t="s">
        <v>38</v>
      </c>
      <c r="O3758" t="s">
        <v>1059</v>
      </c>
      <c r="P3758" t="s">
        <v>248</v>
      </c>
      <c r="Q3758" s="7">
        <v>33.5</v>
      </c>
      <c r="R3758" s="2">
        <v>508</v>
      </c>
      <c r="S3758" t="s">
        <v>1060</v>
      </c>
      <c r="T3758" t="s">
        <v>34</v>
      </c>
      <c r="U3758">
        <v>10101010</v>
      </c>
      <c r="V3758">
        <v>277</v>
      </c>
    </row>
    <row r="3759" spans="1:22" ht="13.5" customHeight="1" x14ac:dyDescent="0.15">
      <c r="A3759" s="2" t="s">
        <v>1698</v>
      </c>
      <c r="B3759" s="2" t="s">
        <v>1699</v>
      </c>
      <c r="C3759" t="s">
        <v>6986</v>
      </c>
      <c r="D3759" t="s">
        <v>56</v>
      </c>
      <c r="E3759" s="16" t="s">
        <v>119</v>
      </c>
      <c r="F3759" t="s">
        <v>23</v>
      </c>
      <c r="G3759" t="s">
        <v>24</v>
      </c>
      <c r="H3759" t="s">
        <v>85</v>
      </c>
      <c r="I3759" s="7">
        <v>8</v>
      </c>
      <c r="J3759" t="s">
        <v>45</v>
      </c>
      <c r="K3759" s="7">
        <v>8</v>
      </c>
      <c r="L3759" s="2" t="s">
        <v>1705</v>
      </c>
      <c r="M3759" s="12">
        <v>55</v>
      </c>
      <c r="N3759" t="s">
        <v>30</v>
      </c>
      <c r="O3759" t="s">
        <v>97</v>
      </c>
      <c r="P3759" t="s">
        <v>248</v>
      </c>
      <c r="Q3759" s="7">
        <v>33.9</v>
      </c>
      <c r="R3759" s="2">
        <v>464</v>
      </c>
      <c r="S3759" t="s">
        <v>1231</v>
      </c>
      <c r="T3759" t="s">
        <v>34</v>
      </c>
      <c r="U3759">
        <v>9999</v>
      </c>
      <c r="V3759">
        <v>276</v>
      </c>
    </row>
    <row r="3760" spans="1:22" ht="13.5" customHeight="1" x14ac:dyDescent="0.15">
      <c r="A3760" s="2" t="s">
        <v>1698</v>
      </c>
      <c r="B3760" s="2" t="s">
        <v>1699</v>
      </c>
      <c r="C3760" t="s">
        <v>6986</v>
      </c>
      <c r="D3760" t="s">
        <v>56</v>
      </c>
      <c r="E3760" s="16" t="s">
        <v>119</v>
      </c>
      <c r="F3760" t="s">
        <v>23</v>
      </c>
      <c r="G3760" t="s">
        <v>24</v>
      </c>
      <c r="H3760" t="s">
        <v>85</v>
      </c>
      <c r="I3760" s="7">
        <v>7</v>
      </c>
      <c r="J3760" t="s">
        <v>41</v>
      </c>
      <c r="K3760" s="7">
        <v>2</v>
      </c>
      <c r="L3760" s="2" t="s">
        <v>1696</v>
      </c>
      <c r="M3760" s="12">
        <v>56</v>
      </c>
      <c r="N3760" t="s">
        <v>38</v>
      </c>
      <c r="O3760" t="s">
        <v>1230</v>
      </c>
      <c r="P3760" t="s">
        <v>247</v>
      </c>
      <c r="Q3760" s="7">
        <v>36.4</v>
      </c>
      <c r="R3760" s="2">
        <v>534</v>
      </c>
      <c r="S3760" t="s">
        <v>1228</v>
      </c>
      <c r="T3760" s="3">
        <v>44502</v>
      </c>
      <c r="U3760">
        <v>1111</v>
      </c>
      <c r="V3760">
        <v>275</v>
      </c>
    </row>
    <row r="3761" spans="1:22" ht="13.5" customHeight="1" x14ac:dyDescent="0.15">
      <c r="A3761" s="2" t="s">
        <v>1698</v>
      </c>
      <c r="B3761" s="2" t="s">
        <v>1699</v>
      </c>
      <c r="C3761" t="s">
        <v>6986</v>
      </c>
      <c r="D3761" t="s">
        <v>56</v>
      </c>
      <c r="E3761" s="16" t="s">
        <v>119</v>
      </c>
      <c r="F3761" t="s">
        <v>23</v>
      </c>
      <c r="G3761" t="s">
        <v>24</v>
      </c>
      <c r="H3761" t="s">
        <v>85</v>
      </c>
      <c r="I3761" s="7">
        <v>6</v>
      </c>
      <c r="J3761" t="s">
        <v>53</v>
      </c>
      <c r="K3761" s="7">
        <v>5</v>
      </c>
      <c r="L3761" s="2" t="s">
        <v>1704</v>
      </c>
      <c r="M3761" s="12">
        <v>54</v>
      </c>
      <c r="N3761" t="s">
        <v>130</v>
      </c>
      <c r="O3761" t="s">
        <v>99</v>
      </c>
      <c r="P3761" t="s">
        <v>246</v>
      </c>
      <c r="Q3761" s="7">
        <v>33.799999999999997</v>
      </c>
      <c r="R3761" s="2">
        <v>504</v>
      </c>
      <c r="S3761" t="s">
        <v>1181</v>
      </c>
      <c r="T3761" s="7">
        <v>2</v>
      </c>
      <c r="U3761">
        <v>8777</v>
      </c>
      <c r="V3761">
        <v>274</v>
      </c>
    </row>
    <row r="3762" spans="1:22" ht="13.5" customHeight="1" x14ac:dyDescent="0.15">
      <c r="A3762" s="2" t="s">
        <v>1698</v>
      </c>
      <c r="B3762" s="2" t="s">
        <v>1699</v>
      </c>
      <c r="C3762" t="s">
        <v>6986</v>
      </c>
      <c r="D3762" t="s">
        <v>56</v>
      </c>
      <c r="E3762" s="16" t="s">
        <v>119</v>
      </c>
      <c r="F3762" t="s">
        <v>23</v>
      </c>
      <c r="G3762" t="s">
        <v>24</v>
      </c>
      <c r="H3762" t="s">
        <v>85</v>
      </c>
      <c r="I3762" s="7">
        <v>5</v>
      </c>
      <c r="J3762" t="s">
        <v>45</v>
      </c>
      <c r="K3762" s="7">
        <v>9</v>
      </c>
      <c r="L3762" s="2" t="s">
        <v>1703</v>
      </c>
      <c r="M3762" s="12">
        <v>57</v>
      </c>
      <c r="N3762" t="s">
        <v>30</v>
      </c>
      <c r="O3762" t="s">
        <v>1066</v>
      </c>
      <c r="P3762" t="s">
        <v>245</v>
      </c>
      <c r="Q3762" s="7">
        <v>34.200000000000003</v>
      </c>
      <c r="R3762" s="2">
        <v>496</v>
      </c>
      <c r="S3762" t="s">
        <v>1139</v>
      </c>
      <c r="T3762" t="s">
        <v>46</v>
      </c>
      <c r="U3762">
        <v>3333</v>
      </c>
      <c r="V3762">
        <v>273</v>
      </c>
    </row>
    <row r="3763" spans="1:22" ht="13.5" customHeight="1" x14ac:dyDescent="0.15">
      <c r="A3763" s="2" t="s">
        <v>1698</v>
      </c>
      <c r="B3763" s="2" t="s">
        <v>1699</v>
      </c>
      <c r="C3763" t="s">
        <v>6986</v>
      </c>
      <c r="D3763" t="s">
        <v>56</v>
      </c>
      <c r="E3763" s="16" t="s">
        <v>119</v>
      </c>
      <c r="F3763" t="s">
        <v>23</v>
      </c>
      <c r="G3763" t="s">
        <v>24</v>
      </c>
      <c r="H3763" t="s">
        <v>85</v>
      </c>
      <c r="I3763" s="7">
        <v>4</v>
      </c>
      <c r="J3763" t="s">
        <v>29</v>
      </c>
      <c r="K3763" s="7">
        <v>10</v>
      </c>
      <c r="L3763" s="2" t="s">
        <v>1702</v>
      </c>
      <c r="M3763" s="12">
        <v>58</v>
      </c>
      <c r="N3763" t="s">
        <v>27</v>
      </c>
      <c r="O3763" t="s">
        <v>79</v>
      </c>
      <c r="P3763" t="s">
        <v>245</v>
      </c>
      <c r="Q3763" s="7">
        <v>33.799999999999997</v>
      </c>
      <c r="R3763" s="2">
        <v>524</v>
      </c>
      <c r="S3763" t="s">
        <v>1229</v>
      </c>
      <c r="T3763" s="3">
        <v>44504</v>
      </c>
      <c r="U3763">
        <v>6654</v>
      </c>
      <c r="V3763">
        <v>272</v>
      </c>
    </row>
    <row r="3764" spans="1:22" ht="13.5" customHeight="1" x14ac:dyDescent="0.15">
      <c r="A3764" s="2" t="s">
        <v>1698</v>
      </c>
      <c r="B3764" s="2" t="s">
        <v>1699</v>
      </c>
      <c r="C3764" t="s">
        <v>6986</v>
      </c>
      <c r="D3764" t="s">
        <v>56</v>
      </c>
      <c r="E3764" s="16" t="s">
        <v>119</v>
      </c>
      <c r="F3764" t="s">
        <v>23</v>
      </c>
      <c r="G3764" t="s">
        <v>24</v>
      </c>
      <c r="H3764" t="s">
        <v>85</v>
      </c>
      <c r="I3764" s="7">
        <v>3</v>
      </c>
      <c r="J3764" t="s">
        <v>26</v>
      </c>
      <c r="K3764" s="7">
        <v>7</v>
      </c>
      <c r="L3764" s="2" t="s">
        <v>1701</v>
      </c>
      <c r="M3764" s="12">
        <v>57</v>
      </c>
      <c r="N3764" t="s">
        <v>30</v>
      </c>
      <c r="O3764" t="s">
        <v>1075</v>
      </c>
      <c r="P3764" t="s">
        <v>244</v>
      </c>
      <c r="Q3764" s="7">
        <v>33.5</v>
      </c>
      <c r="R3764" s="2">
        <v>490</v>
      </c>
      <c r="S3764" t="s">
        <v>1064</v>
      </c>
      <c r="T3764" t="s">
        <v>46</v>
      </c>
      <c r="U3764">
        <v>5566</v>
      </c>
      <c r="V3764">
        <v>271</v>
      </c>
    </row>
    <row r="3765" spans="1:22" ht="13.5" customHeight="1" x14ac:dyDescent="0.15">
      <c r="A3765" s="2" t="s">
        <v>1698</v>
      </c>
      <c r="B3765" s="2" t="s">
        <v>1699</v>
      </c>
      <c r="C3765" t="s">
        <v>6986</v>
      </c>
      <c r="D3765" t="s">
        <v>56</v>
      </c>
      <c r="E3765" s="16" t="s">
        <v>119</v>
      </c>
      <c r="F3765" t="s">
        <v>23</v>
      </c>
      <c r="G3765" t="s">
        <v>24</v>
      </c>
      <c r="H3765" t="s">
        <v>85</v>
      </c>
      <c r="I3765" s="7">
        <v>2</v>
      </c>
      <c r="J3765" t="s">
        <v>39</v>
      </c>
      <c r="K3765" s="7">
        <v>3</v>
      </c>
      <c r="L3765" s="2" t="s">
        <v>1700</v>
      </c>
      <c r="M3765" s="12">
        <v>53</v>
      </c>
      <c r="N3765" t="s">
        <v>63</v>
      </c>
      <c r="O3765" t="s">
        <v>1072</v>
      </c>
      <c r="P3765" t="s">
        <v>244</v>
      </c>
      <c r="Q3765" s="7">
        <v>34.9</v>
      </c>
      <c r="R3765" s="2">
        <v>512</v>
      </c>
      <c r="S3765" t="s">
        <v>1114</v>
      </c>
      <c r="T3765" t="s">
        <v>34</v>
      </c>
      <c r="U3765">
        <v>2222</v>
      </c>
      <c r="V3765">
        <v>270</v>
      </c>
    </row>
    <row r="3766" spans="1:22" ht="13.5" customHeight="1" x14ac:dyDescent="0.15">
      <c r="A3766" s="2" t="s">
        <v>1698</v>
      </c>
      <c r="B3766" s="2" t="s">
        <v>1699</v>
      </c>
      <c r="C3766" t="s">
        <v>6986</v>
      </c>
      <c r="D3766" t="s">
        <v>56</v>
      </c>
      <c r="E3766" s="16" t="s">
        <v>119</v>
      </c>
      <c r="F3766" t="s">
        <v>23</v>
      </c>
      <c r="G3766" t="s">
        <v>24</v>
      </c>
      <c r="H3766" t="s">
        <v>85</v>
      </c>
      <c r="I3766" s="7">
        <v>1</v>
      </c>
      <c r="J3766" t="s">
        <v>33</v>
      </c>
      <c r="K3766" s="7">
        <v>1</v>
      </c>
      <c r="L3766" s="2" t="s">
        <v>1422</v>
      </c>
      <c r="M3766" s="12">
        <v>57</v>
      </c>
      <c r="N3766" t="s">
        <v>27</v>
      </c>
      <c r="O3766" t="s">
        <v>1049</v>
      </c>
      <c r="P3766" t="s">
        <v>244</v>
      </c>
      <c r="Q3766" s="7">
        <v>33.700000000000003</v>
      </c>
      <c r="R3766" s="2">
        <v>492</v>
      </c>
      <c r="S3766" t="s">
        <v>1050</v>
      </c>
      <c r="U3766">
        <v>4444</v>
      </c>
      <c r="V3766">
        <v>269</v>
      </c>
    </row>
    <row r="3767" spans="1:22" ht="13.5" customHeight="1" x14ac:dyDescent="0.15">
      <c r="A3767" s="2" t="s">
        <v>1687</v>
      </c>
      <c r="B3767" s="2" t="s">
        <v>1688</v>
      </c>
      <c r="C3767" t="s">
        <v>6986</v>
      </c>
      <c r="D3767" t="s">
        <v>236</v>
      </c>
      <c r="E3767" s="16" t="s">
        <v>119</v>
      </c>
      <c r="F3767" t="s">
        <v>23</v>
      </c>
      <c r="G3767" t="s">
        <v>24</v>
      </c>
      <c r="H3767" t="s">
        <v>25</v>
      </c>
      <c r="I3767" s="7">
        <v>14</v>
      </c>
      <c r="J3767" t="s">
        <v>29</v>
      </c>
      <c r="K3767" s="7">
        <v>14</v>
      </c>
      <c r="L3767" s="2" t="s">
        <v>1697</v>
      </c>
      <c r="M3767" s="12">
        <v>56</v>
      </c>
      <c r="N3767" t="s">
        <v>27</v>
      </c>
      <c r="O3767" t="s">
        <v>1208</v>
      </c>
      <c r="P3767" t="s">
        <v>243</v>
      </c>
      <c r="Q3767" s="7">
        <v>35.4</v>
      </c>
      <c r="R3767" s="2">
        <v>452</v>
      </c>
      <c r="S3767" t="s">
        <v>1105</v>
      </c>
      <c r="T3767" s="3">
        <v>44504</v>
      </c>
      <c r="U3767">
        <v>8769</v>
      </c>
      <c r="V3767">
        <v>268</v>
      </c>
    </row>
    <row r="3768" spans="1:22" ht="13.5" customHeight="1" x14ac:dyDescent="0.15">
      <c r="A3768" s="2" t="s">
        <v>1687</v>
      </c>
      <c r="B3768" s="2" t="s">
        <v>1688</v>
      </c>
      <c r="C3768" t="s">
        <v>6986</v>
      </c>
      <c r="D3768" t="s">
        <v>236</v>
      </c>
      <c r="E3768" s="16" t="s">
        <v>119</v>
      </c>
      <c r="F3768" t="s">
        <v>23</v>
      </c>
      <c r="G3768" t="s">
        <v>24</v>
      </c>
      <c r="H3768" t="s">
        <v>25</v>
      </c>
      <c r="I3768" s="7">
        <v>13</v>
      </c>
      <c r="J3768" t="s">
        <v>47</v>
      </c>
      <c r="K3768" s="7">
        <v>6</v>
      </c>
      <c r="L3768" s="2" t="s">
        <v>1696</v>
      </c>
      <c r="M3768" s="12">
        <v>57.5</v>
      </c>
      <c r="N3768" t="s">
        <v>38</v>
      </c>
      <c r="O3768" t="s">
        <v>1124</v>
      </c>
      <c r="P3768" t="s">
        <v>242</v>
      </c>
      <c r="Q3768" s="7">
        <v>34.4</v>
      </c>
      <c r="R3768" s="2">
        <v>536</v>
      </c>
      <c r="S3768" t="s">
        <v>1228</v>
      </c>
      <c r="T3768" s="7">
        <v>2</v>
      </c>
      <c r="U3768">
        <v>14141413</v>
      </c>
      <c r="V3768">
        <v>267</v>
      </c>
    </row>
    <row r="3769" spans="1:22" ht="13.5" customHeight="1" x14ac:dyDescent="0.15">
      <c r="A3769" s="2" t="s">
        <v>1687</v>
      </c>
      <c r="B3769" s="2" t="s">
        <v>1688</v>
      </c>
      <c r="C3769" t="s">
        <v>6986</v>
      </c>
      <c r="D3769" t="s">
        <v>236</v>
      </c>
      <c r="E3769" s="16" t="s">
        <v>119</v>
      </c>
      <c r="F3769" t="s">
        <v>23</v>
      </c>
      <c r="G3769" t="s">
        <v>24</v>
      </c>
      <c r="H3769" t="s">
        <v>25</v>
      </c>
      <c r="I3769" s="7">
        <v>12</v>
      </c>
      <c r="J3769" t="s">
        <v>29</v>
      </c>
      <c r="K3769" s="7">
        <v>13</v>
      </c>
      <c r="L3769" s="2" t="s">
        <v>1562</v>
      </c>
      <c r="M3769" s="12">
        <v>54</v>
      </c>
      <c r="N3769" t="s">
        <v>35</v>
      </c>
      <c r="O3769" t="s">
        <v>1219</v>
      </c>
      <c r="P3769" t="s">
        <v>190</v>
      </c>
      <c r="Q3769" s="7">
        <v>34.6</v>
      </c>
      <c r="R3769" s="2">
        <v>454</v>
      </c>
      <c r="S3769" t="s">
        <v>1102</v>
      </c>
      <c r="T3769" s="7">
        <v>1</v>
      </c>
      <c r="U3769">
        <v>1110109</v>
      </c>
      <c r="V3769">
        <v>266</v>
      </c>
    </row>
    <row r="3770" spans="1:22" ht="13.5" customHeight="1" x14ac:dyDescent="0.15">
      <c r="A3770" s="2" t="s">
        <v>1687</v>
      </c>
      <c r="B3770" s="2" t="s">
        <v>1688</v>
      </c>
      <c r="C3770" t="s">
        <v>6986</v>
      </c>
      <c r="D3770" t="s">
        <v>236</v>
      </c>
      <c r="E3770" s="16" t="s">
        <v>119</v>
      </c>
      <c r="F3770" t="s">
        <v>23</v>
      </c>
      <c r="G3770" t="s">
        <v>24</v>
      </c>
      <c r="H3770" t="s">
        <v>25</v>
      </c>
      <c r="I3770" s="7">
        <v>11</v>
      </c>
      <c r="J3770" t="s">
        <v>26</v>
      </c>
      <c r="K3770" s="7">
        <v>10</v>
      </c>
      <c r="L3770" s="2" t="s">
        <v>1695</v>
      </c>
      <c r="M3770" s="12">
        <v>54</v>
      </c>
      <c r="N3770" t="s">
        <v>30</v>
      </c>
      <c r="O3770" t="s">
        <v>1095</v>
      </c>
      <c r="P3770" t="s">
        <v>241</v>
      </c>
      <c r="Q3770" s="7">
        <v>34.4</v>
      </c>
      <c r="R3770" s="2">
        <v>460</v>
      </c>
      <c r="S3770" t="s">
        <v>1147</v>
      </c>
      <c r="T3770" t="s">
        <v>32</v>
      </c>
      <c r="U3770">
        <v>810109</v>
      </c>
      <c r="V3770">
        <v>265</v>
      </c>
    </row>
    <row r="3771" spans="1:22" ht="13.5" customHeight="1" x14ac:dyDescent="0.15">
      <c r="A3771" s="2" t="s">
        <v>1687</v>
      </c>
      <c r="B3771" s="2" t="s">
        <v>1688</v>
      </c>
      <c r="C3771" t="s">
        <v>6986</v>
      </c>
      <c r="D3771" t="s">
        <v>236</v>
      </c>
      <c r="E3771" s="16" t="s">
        <v>119</v>
      </c>
      <c r="F3771" t="s">
        <v>23</v>
      </c>
      <c r="G3771" t="s">
        <v>24</v>
      </c>
      <c r="H3771" t="s">
        <v>25</v>
      </c>
      <c r="I3771" s="7">
        <v>10</v>
      </c>
      <c r="J3771" t="s">
        <v>53</v>
      </c>
      <c r="K3771" s="7">
        <v>8</v>
      </c>
      <c r="L3771" s="2" t="s">
        <v>1441</v>
      </c>
      <c r="M3771" s="12">
        <v>56</v>
      </c>
      <c r="N3771" t="s">
        <v>27</v>
      </c>
      <c r="O3771" t="s">
        <v>1080</v>
      </c>
      <c r="P3771" t="s">
        <v>240</v>
      </c>
      <c r="Q3771" s="7">
        <v>34.5</v>
      </c>
      <c r="R3771" s="2">
        <v>456</v>
      </c>
      <c r="S3771" t="s">
        <v>1081</v>
      </c>
      <c r="T3771" t="s">
        <v>36</v>
      </c>
      <c r="U3771">
        <v>5788</v>
      </c>
      <c r="V3771">
        <v>264</v>
      </c>
    </row>
    <row r="3772" spans="1:22" ht="13.5" customHeight="1" x14ac:dyDescent="0.15">
      <c r="A3772" s="2" t="s">
        <v>1687</v>
      </c>
      <c r="B3772" s="2" t="s">
        <v>1688</v>
      </c>
      <c r="C3772" t="s">
        <v>6986</v>
      </c>
      <c r="D3772" t="s">
        <v>236</v>
      </c>
      <c r="E3772" s="16" t="s">
        <v>119</v>
      </c>
      <c r="F3772" t="s">
        <v>23</v>
      </c>
      <c r="G3772" t="s">
        <v>24</v>
      </c>
      <c r="H3772" t="s">
        <v>25</v>
      </c>
      <c r="I3772" s="7">
        <v>9</v>
      </c>
      <c r="J3772" t="s">
        <v>26</v>
      </c>
      <c r="K3772" s="7">
        <v>9</v>
      </c>
      <c r="L3772" s="2" t="s">
        <v>1694</v>
      </c>
      <c r="M3772" s="12">
        <v>53</v>
      </c>
      <c r="N3772" t="s">
        <v>43</v>
      </c>
      <c r="O3772" t="s">
        <v>1227</v>
      </c>
      <c r="P3772" t="s">
        <v>240</v>
      </c>
      <c r="Q3772" s="7">
        <v>34</v>
      </c>
      <c r="R3772" s="2">
        <v>422</v>
      </c>
      <c r="S3772" t="s">
        <v>1181</v>
      </c>
      <c r="T3772" t="s">
        <v>32</v>
      </c>
      <c r="U3772">
        <v>13131313</v>
      </c>
      <c r="V3772">
        <v>263</v>
      </c>
    </row>
    <row r="3773" spans="1:22" ht="13.5" customHeight="1" x14ac:dyDescent="0.15">
      <c r="A3773" s="2" t="s">
        <v>1687</v>
      </c>
      <c r="B3773" s="2" t="s">
        <v>1688</v>
      </c>
      <c r="C3773" t="s">
        <v>6986</v>
      </c>
      <c r="D3773" t="s">
        <v>236</v>
      </c>
      <c r="E3773" s="16" t="s">
        <v>119</v>
      </c>
      <c r="F3773" t="s">
        <v>23</v>
      </c>
      <c r="G3773" t="s">
        <v>24</v>
      </c>
      <c r="H3773" t="s">
        <v>25</v>
      </c>
      <c r="I3773" s="7">
        <v>8</v>
      </c>
      <c r="J3773" t="s">
        <v>47</v>
      </c>
      <c r="K3773" s="7">
        <v>5</v>
      </c>
      <c r="L3773" s="2" t="s">
        <v>1693</v>
      </c>
      <c r="M3773" s="12">
        <v>55</v>
      </c>
      <c r="N3773" t="s">
        <v>38</v>
      </c>
      <c r="O3773" t="s">
        <v>1104</v>
      </c>
      <c r="P3773" t="s">
        <v>239</v>
      </c>
      <c r="Q3773" s="7">
        <v>34.4</v>
      </c>
      <c r="R3773" s="2">
        <v>484</v>
      </c>
      <c r="S3773" t="s">
        <v>1162</v>
      </c>
      <c r="T3773" s="3">
        <v>44504</v>
      </c>
      <c r="U3773">
        <v>10786</v>
      </c>
      <c r="V3773">
        <v>262</v>
      </c>
    </row>
    <row r="3774" spans="1:22" ht="13.5" customHeight="1" x14ac:dyDescent="0.15">
      <c r="A3774" s="2" t="s">
        <v>1687</v>
      </c>
      <c r="B3774" s="2" t="s">
        <v>1688</v>
      </c>
      <c r="C3774" t="s">
        <v>6986</v>
      </c>
      <c r="D3774" t="s">
        <v>236</v>
      </c>
      <c r="E3774" s="16" t="s">
        <v>119</v>
      </c>
      <c r="F3774" t="s">
        <v>23</v>
      </c>
      <c r="G3774" t="s">
        <v>24</v>
      </c>
      <c r="H3774" t="s">
        <v>25</v>
      </c>
      <c r="I3774" s="7">
        <v>7</v>
      </c>
      <c r="J3774" t="s">
        <v>53</v>
      </c>
      <c r="K3774" s="7">
        <v>7</v>
      </c>
      <c r="L3774" s="2" t="s">
        <v>1692</v>
      </c>
      <c r="M3774" s="12">
        <v>57</v>
      </c>
      <c r="N3774" t="s">
        <v>48</v>
      </c>
      <c r="O3774" t="s">
        <v>1137</v>
      </c>
      <c r="P3774" t="s">
        <v>189</v>
      </c>
      <c r="Q3774" s="7">
        <v>34.700000000000003</v>
      </c>
      <c r="R3774" s="2">
        <v>518</v>
      </c>
      <c r="S3774" t="s">
        <v>1105</v>
      </c>
      <c r="T3774" t="s">
        <v>46</v>
      </c>
      <c r="U3774">
        <v>2322</v>
      </c>
      <c r="V3774">
        <v>261</v>
      </c>
    </row>
    <row r="3775" spans="1:22" ht="13.5" customHeight="1" x14ac:dyDescent="0.15">
      <c r="A3775" s="2" t="s">
        <v>1687</v>
      </c>
      <c r="B3775" s="2" t="s">
        <v>1688</v>
      </c>
      <c r="C3775" t="s">
        <v>6986</v>
      </c>
      <c r="D3775" t="s">
        <v>236</v>
      </c>
      <c r="E3775" s="16" t="s">
        <v>119</v>
      </c>
      <c r="F3775" t="s">
        <v>23</v>
      </c>
      <c r="G3775" t="s">
        <v>24</v>
      </c>
      <c r="H3775" t="s">
        <v>25</v>
      </c>
      <c r="I3775" s="7">
        <v>6</v>
      </c>
      <c r="J3775" t="s">
        <v>39</v>
      </c>
      <c r="K3775" s="7">
        <v>4</v>
      </c>
      <c r="L3775" s="2" t="s">
        <v>1433</v>
      </c>
      <c r="M3775" s="12">
        <v>56</v>
      </c>
      <c r="N3775" t="s">
        <v>48</v>
      </c>
      <c r="O3775" t="s">
        <v>1096</v>
      </c>
      <c r="P3775" t="s">
        <v>189</v>
      </c>
      <c r="Q3775" s="7">
        <v>34.4</v>
      </c>
      <c r="R3775" s="2">
        <v>452</v>
      </c>
      <c r="S3775" t="s">
        <v>1071</v>
      </c>
      <c r="T3775" t="s">
        <v>36</v>
      </c>
      <c r="U3775">
        <v>5666</v>
      </c>
      <c r="V3775">
        <v>260</v>
      </c>
    </row>
    <row r="3776" spans="1:22" ht="13.5" customHeight="1" x14ac:dyDescent="0.15">
      <c r="A3776" s="2" t="s">
        <v>1687</v>
      </c>
      <c r="B3776" s="2" t="s">
        <v>1688</v>
      </c>
      <c r="C3776" t="s">
        <v>6986</v>
      </c>
      <c r="D3776" t="s">
        <v>236</v>
      </c>
      <c r="E3776" s="16" t="s">
        <v>119</v>
      </c>
      <c r="F3776" t="s">
        <v>23</v>
      </c>
      <c r="G3776" t="s">
        <v>24</v>
      </c>
      <c r="H3776" t="s">
        <v>25</v>
      </c>
      <c r="I3776" s="7">
        <v>5</v>
      </c>
      <c r="J3776" t="s">
        <v>41</v>
      </c>
      <c r="K3776" s="7">
        <v>2</v>
      </c>
      <c r="L3776" s="2" t="s">
        <v>1428</v>
      </c>
      <c r="M3776" s="12">
        <v>57</v>
      </c>
      <c r="N3776" t="s">
        <v>40</v>
      </c>
      <c r="O3776" t="s">
        <v>1103</v>
      </c>
      <c r="P3776" t="s">
        <v>189</v>
      </c>
      <c r="Q3776" s="7">
        <v>34.5</v>
      </c>
      <c r="R3776" s="2">
        <v>504</v>
      </c>
      <c r="S3776" t="s">
        <v>1062</v>
      </c>
      <c r="T3776" t="s">
        <v>36</v>
      </c>
      <c r="U3776">
        <v>4444</v>
      </c>
      <c r="V3776">
        <v>259</v>
      </c>
    </row>
    <row r="3777" spans="1:22" ht="13.5" customHeight="1" x14ac:dyDescent="0.15">
      <c r="A3777" s="2" t="s">
        <v>1687</v>
      </c>
      <c r="B3777" s="2" t="s">
        <v>1688</v>
      </c>
      <c r="C3777" t="s">
        <v>6986</v>
      </c>
      <c r="D3777" t="s">
        <v>236</v>
      </c>
      <c r="E3777" s="16" t="s">
        <v>119</v>
      </c>
      <c r="F3777" t="s">
        <v>23</v>
      </c>
      <c r="G3777" t="s">
        <v>24</v>
      </c>
      <c r="H3777" t="s">
        <v>25</v>
      </c>
      <c r="I3777" s="7">
        <v>4</v>
      </c>
      <c r="J3777" t="s">
        <v>45</v>
      </c>
      <c r="K3777" s="7">
        <v>11</v>
      </c>
      <c r="L3777" s="2" t="s">
        <v>1691</v>
      </c>
      <c r="M3777" s="12">
        <v>56</v>
      </c>
      <c r="N3777" t="s">
        <v>48</v>
      </c>
      <c r="O3777" t="s">
        <v>1087</v>
      </c>
      <c r="P3777" t="s">
        <v>189</v>
      </c>
      <c r="Q3777" s="7">
        <v>34</v>
      </c>
      <c r="R3777" s="2">
        <v>460</v>
      </c>
      <c r="S3777" t="s">
        <v>1092</v>
      </c>
      <c r="T3777" t="s">
        <v>34</v>
      </c>
      <c r="U3777">
        <v>1212109</v>
      </c>
      <c r="V3777">
        <v>258</v>
      </c>
    </row>
    <row r="3778" spans="1:22" ht="13.5" customHeight="1" x14ac:dyDescent="0.15">
      <c r="A3778" s="2" t="s">
        <v>1687</v>
      </c>
      <c r="B3778" s="2" t="s">
        <v>1688</v>
      </c>
      <c r="C3778" t="s">
        <v>6986</v>
      </c>
      <c r="D3778" t="s">
        <v>236</v>
      </c>
      <c r="E3778" s="16" t="s">
        <v>119</v>
      </c>
      <c r="F3778" t="s">
        <v>23</v>
      </c>
      <c r="G3778" t="s">
        <v>24</v>
      </c>
      <c r="H3778" t="s">
        <v>25</v>
      </c>
      <c r="I3778" s="7">
        <v>3</v>
      </c>
      <c r="J3778" t="s">
        <v>33</v>
      </c>
      <c r="K3778" s="7">
        <v>1</v>
      </c>
      <c r="L3778" s="2" t="s">
        <v>1690</v>
      </c>
      <c r="M3778" s="12">
        <v>53</v>
      </c>
      <c r="N3778" t="s">
        <v>115</v>
      </c>
      <c r="O3778" t="s">
        <v>1226</v>
      </c>
      <c r="P3778" t="s">
        <v>238</v>
      </c>
      <c r="Q3778" s="7">
        <v>35.6</v>
      </c>
      <c r="R3778" s="2">
        <v>464</v>
      </c>
      <c r="S3778" t="s">
        <v>1110</v>
      </c>
      <c r="T3778" s="3">
        <v>44502</v>
      </c>
      <c r="U3778">
        <v>1111</v>
      </c>
      <c r="V3778">
        <v>257</v>
      </c>
    </row>
    <row r="3779" spans="1:22" ht="13.5" customHeight="1" x14ac:dyDescent="0.15">
      <c r="A3779" s="2" t="s">
        <v>1687</v>
      </c>
      <c r="B3779" s="2" t="s">
        <v>1688</v>
      </c>
      <c r="C3779" t="s">
        <v>6986</v>
      </c>
      <c r="D3779" t="s">
        <v>236</v>
      </c>
      <c r="E3779" s="16" t="s">
        <v>119</v>
      </c>
      <c r="F3779" t="s">
        <v>23</v>
      </c>
      <c r="G3779" t="s">
        <v>24</v>
      </c>
      <c r="H3779" t="s">
        <v>25</v>
      </c>
      <c r="I3779" s="7">
        <v>2</v>
      </c>
      <c r="J3779" t="s">
        <v>39</v>
      </c>
      <c r="K3779" s="7">
        <v>3</v>
      </c>
      <c r="L3779" s="2" t="s">
        <v>1424</v>
      </c>
      <c r="M3779" s="12">
        <v>54</v>
      </c>
      <c r="N3779" t="s">
        <v>30</v>
      </c>
      <c r="O3779" t="s">
        <v>1078</v>
      </c>
      <c r="P3779" t="s">
        <v>237</v>
      </c>
      <c r="Q3779" s="7">
        <v>34.5</v>
      </c>
      <c r="R3779" s="2">
        <v>522</v>
      </c>
      <c r="S3779" t="s">
        <v>1162</v>
      </c>
      <c r="T3779" t="s">
        <v>34</v>
      </c>
      <c r="U3779">
        <v>2222</v>
      </c>
      <c r="V3779">
        <v>256</v>
      </c>
    </row>
    <row r="3780" spans="1:22" ht="13.5" customHeight="1" x14ac:dyDescent="0.15">
      <c r="A3780" s="2" t="s">
        <v>1687</v>
      </c>
      <c r="B3780" s="2" t="s">
        <v>1688</v>
      </c>
      <c r="C3780" t="s">
        <v>6986</v>
      </c>
      <c r="D3780" t="s">
        <v>236</v>
      </c>
      <c r="E3780" s="16" t="s">
        <v>119</v>
      </c>
      <c r="F3780" t="s">
        <v>23</v>
      </c>
      <c r="G3780" t="s">
        <v>24</v>
      </c>
      <c r="H3780" t="s">
        <v>25</v>
      </c>
      <c r="I3780" s="7">
        <v>1</v>
      </c>
      <c r="J3780" t="s">
        <v>45</v>
      </c>
      <c r="K3780" s="7">
        <v>12</v>
      </c>
      <c r="L3780" s="2" t="s">
        <v>1689</v>
      </c>
      <c r="M3780" s="12">
        <v>57</v>
      </c>
      <c r="N3780" t="s">
        <v>27</v>
      </c>
      <c r="O3780" t="s">
        <v>1075</v>
      </c>
      <c r="P3780" t="s">
        <v>237</v>
      </c>
      <c r="Q3780" s="7">
        <v>34.200000000000003</v>
      </c>
      <c r="R3780" s="2">
        <v>450</v>
      </c>
      <c r="S3780" t="s">
        <v>1105</v>
      </c>
      <c r="U3780">
        <v>5444</v>
      </c>
      <c r="V3780">
        <v>255</v>
      </c>
    </row>
    <row r="3781" spans="1:22" ht="13.5" customHeight="1" x14ac:dyDescent="0.15">
      <c r="A3781" s="2" t="s">
        <v>1680</v>
      </c>
      <c r="B3781" s="2" t="s">
        <v>1681</v>
      </c>
      <c r="C3781" t="s">
        <v>6986</v>
      </c>
      <c r="D3781" t="s">
        <v>227</v>
      </c>
      <c r="E3781" s="16" t="s">
        <v>57</v>
      </c>
      <c r="F3781" t="s">
        <v>120</v>
      </c>
      <c r="G3781" t="s">
        <v>24</v>
      </c>
      <c r="H3781" t="s">
        <v>228</v>
      </c>
      <c r="I3781" s="7">
        <v>14</v>
      </c>
      <c r="J3781" t="s">
        <v>39</v>
      </c>
      <c r="K3781" s="7">
        <v>4</v>
      </c>
      <c r="L3781" s="2" t="s">
        <v>1581</v>
      </c>
      <c r="M3781" s="12">
        <v>57</v>
      </c>
      <c r="N3781" t="s">
        <v>40</v>
      </c>
      <c r="O3781" t="s">
        <v>1063</v>
      </c>
      <c r="P3781" t="s">
        <v>235</v>
      </c>
      <c r="Q3781" s="7">
        <v>36.700000000000003</v>
      </c>
      <c r="R3781" s="2">
        <v>520</v>
      </c>
      <c r="S3781" t="s">
        <v>1118</v>
      </c>
      <c r="T3781" t="s">
        <v>34</v>
      </c>
      <c r="U3781">
        <v>1010</v>
      </c>
      <c r="V3781">
        <v>254</v>
      </c>
    </row>
    <row r="3782" spans="1:22" ht="13.5" customHeight="1" x14ac:dyDescent="0.15">
      <c r="A3782" s="2" t="s">
        <v>1680</v>
      </c>
      <c r="B3782" s="2" t="s">
        <v>1681</v>
      </c>
      <c r="C3782" t="s">
        <v>6986</v>
      </c>
      <c r="D3782" t="s">
        <v>227</v>
      </c>
      <c r="E3782" s="16" t="s">
        <v>57</v>
      </c>
      <c r="F3782" t="s">
        <v>120</v>
      </c>
      <c r="G3782" t="s">
        <v>24</v>
      </c>
      <c r="H3782" t="s">
        <v>228</v>
      </c>
      <c r="I3782" s="7">
        <v>13</v>
      </c>
      <c r="J3782" t="s">
        <v>29</v>
      </c>
      <c r="K3782" s="7">
        <v>13</v>
      </c>
      <c r="L3782" s="2" t="s">
        <v>1686</v>
      </c>
      <c r="M3782" s="12">
        <v>57</v>
      </c>
      <c r="N3782" t="s">
        <v>43</v>
      </c>
      <c r="O3782" t="s">
        <v>1053</v>
      </c>
      <c r="P3782" t="s">
        <v>235</v>
      </c>
      <c r="Q3782" s="7">
        <v>36.9</v>
      </c>
      <c r="R3782" s="2">
        <v>452</v>
      </c>
      <c r="S3782" t="s">
        <v>1173</v>
      </c>
      <c r="T3782" t="s">
        <v>32</v>
      </c>
      <c r="U3782">
        <v>68</v>
      </c>
      <c r="V3782">
        <v>253</v>
      </c>
    </row>
    <row r="3783" spans="1:22" ht="13.5" customHeight="1" x14ac:dyDescent="0.15">
      <c r="A3783" s="2" t="s">
        <v>1680</v>
      </c>
      <c r="B3783" s="2" t="s">
        <v>1681</v>
      </c>
      <c r="C3783" t="s">
        <v>6986</v>
      </c>
      <c r="D3783" t="s">
        <v>227</v>
      </c>
      <c r="E3783" s="16" t="s">
        <v>57</v>
      </c>
      <c r="F3783" t="s">
        <v>120</v>
      </c>
      <c r="G3783" t="s">
        <v>24</v>
      </c>
      <c r="H3783" t="s">
        <v>228</v>
      </c>
      <c r="I3783" s="7">
        <v>12</v>
      </c>
      <c r="J3783" t="s">
        <v>45</v>
      </c>
      <c r="K3783" s="7">
        <v>12</v>
      </c>
      <c r="L3783" s="2" t="s">
        <v>1572</v>
      </c>
      <c r="M3783" s="12">
        <v>57</v>
      </c>
      <c r="N3783" t="s">
        <v>38</v>
      </c>
      <c r="O3783" t="s">
        <v>97</v>
      </c>
      <c r="P3783" t="s">
        <v>234</v>
      </c>
      <c r="Q3783" s="7">
        <v>36.6</v>
      </c>
      <c r="R3783" s="2">
        <v>510</v>
      </c>
      <c r="S3783" t="s">
        <v>1187</v>
      </c>
      <c r="T3783" s="7">
        <v>2</v>
      </c>
      <c r="U3783">
        <v>1010</v>
      </c>
      <c r="V3783">
        <v>252</v>
      </c>
    </row>
    <row r="3784" spans="1:22" ht="13.5" customHeight="1" x14ac:dyDescent="0.15">
      <c r="A3784" s="2" t="s">
        <v>1680</v>
      </c>
      <c r="B3784" s="2" t="s">
        <v>1681</v>
      </c>
      <c r="C3784" t="s">
        <v>6986</v>
      </c>
      <c r="D3784" t="s">
        <v>227</v>
      </c>
      <c r="E3784" s="16" t="s">
        <v>57</v>
      </c>
      <c r="F3784" t="s">
        <v>120</v>
      </c>
      <c r="G3784" t="s">
        <v>24</v>
      </c>
      <c r="H3784" t="s">
        <v>228</v>
      </c>
      <c r="I3784" s="7">
        <v>11</v>
      </c>
      <c r="J3784" t="s">
        <v>33</v>
      </c>
      <c r="K3784" s="7">
        <v>1</v>
      </c>
      <c r="L3784" s="2" t="s">
        <v>1569</v>
      </c>
      <c r="M3784" s="12">
        <v>57</v>
      </c>
      <c r="N3784" t="s">
        <v>48</v>
      </c>
      <c r="O3784" t="s">
        <v>1101</v>
      </c>
      <c r="P3784" t="s">
        <v>233</v>
      </c>
      <c r="Q3784" s="7">
        <v>36.200000000000003</v>
      </c>
      <c r="R3784" s="2">
        <v>476</v>
      </c>
      <c r="S3784" t="s">
        <v>1166</v>
      </c>
      <c r="T3784" t="s">
        <v>60</v>
      </c>
      <c r="U3784">
        <v>1310</v>
      </c>
      <c r="V3784">
        <v>251</v>
      </c>
    </row>
    <row r="3785" spans="1:22" ht="13.5" customHeight="1" x14ac:dyDescent="0.15">
      <c r="A3785" s="2" t="s">
        <v>1680</v>
      </c>
      <c r="B3785" s="2" t="s">
        <v>1681</v>
      </c>
      <c r="C3785" t="s">
        <v>6986</v>
      </c>
      <c r="D3785" t="s">
        <v>227</v>
      </c>
      <c r="E3785" s="16" t="s">
        <v>57</v>
      </c>
      <c r="F3785" t="s">
        <v>120</v>
      </c>
      <c r="G3785" t="s">
        <v>24</v>
      </c>
      <c r="H3785" t="s">
        <v>228</v>
      </c>
      <c r="I3785" s="7">
        <v>10</v>
      </c>
      <c r="J3785" t="s">
        <v>29</v>
      </c>
      <c r="K3785" s="7">
        <v>14</v>
      </c>
      <c r="L3785" s="2" t="s">
        <v>1685</v>
      </c>
      <c r="M3785" s="12">
        <v>57</v>
      </c>
      <c r="N3785" t="s">
        <v>30</v>
      </c>
      <c r="O3785" t="s">
        <v>79</v>
      </c>
      <c r="P3785" t="s">
        <v>75</v>
      </c>
      <c r="Q3785" s="7">
        <v>36.4</v>
      </c>
      <c r="R3785" s="2">
        <v>450</v>
      </c>
      <c r="S3785" t="s">
        <v>1225</v>
      </c>
      <c r="T3785" t="s">
        <v>60</v>
      </c>
      <c r="U3785">
        <v>68</v>
      </c>
      <c r="V3785">
        <v>250</v>
      </c>
    </row>
    <row r="3786" spans="1:22" ht="13.5" customHeight="1" x14ac:dyDescent="0.15">
      <c r="A3786" s="2" t="s">
        <v>1680</v>
      </c>
      <c r="B3786" s="2" t="s">
        <v>1681</v>
      </c>
      <c r="C3786" t="s">
        <v>6986</v>
      </c>
      <c r="D3786" t="s">
        <v>227</v>
      </c>
      <c r="E3786" s="16" t="s">
        <v>57</v>
      </c>
      <c r="F3786" t="s">
        <v>120</v>
      </c>
      <c r="G3786" t="s">
        <v>24</v>
      </c>
      <c r="H3786" t="s">
        <v>228</v>
      </c>
      <c r="I3786" s="7">
        <v>9</v>
      </c>
      <c r="J3786" t="s">
        <v>26</v>
      </c>
      <c r="K3786" s="7">
        <v>9</v>
      </c>
      <c r="L3786" s="2" t="s">
        <v>1571</v>
      </c>
      <c r="M3786" s="12">
        <v>57</v>
      </c>
      <c r="N3786" t="s">
        <v>48</v>
      </c>
      <c r="O3786" t="s">
        <v>1068</v>
      </c>
      <c r="P3786" t="s">
        <v>232</v>
      </c>
      <c r="Q3786" s="7">
        <v>36.6</v>
      </c>
      <c r="R3786" s="2">
        <v>530</v>
      </c>
      <c r="S3786" t="s">
        <v>1186</v>
      </c>
      <c r="T3786" t="s">
        <v>32</v>
      </c>
      <c r="U3786">
        <v>33</v>
      </c>
      <c r="V3786">
        <v>249</v>
      </c>
    </row>
    <row r="3787" spans="1:22" ht="13.5" customHeight="1" x14ac:dyDescent="0.15">
      <c r="A3787" s="2" t="s">
        <v>1680</v>
      </c>
      <c r="B3787" s="2" t="s">
        <v>1681</v>
      </c>
      <c r="C3787" t="s">
        <v>6986</v>
      </c>
      <c r="D3787" t="s">
        <v>227</v>
      </c>
      <c r="E3787" s="16" t="s">
        <v>57</v>
      </c>
      <c r="F3787" t="s">
        <v>120</v>
      </c>
      <c r="G3787" t="s">
        <v>24</v>
      </c>
      <c r="H3787" t="s">
        <v>228</v>
      </c>
      <c r="I3787" s="7">
        <v>8</v>
      </c>
      <c r="J3787" t="s">
        <v>47</v>
      </c>
      <c r="K3787" s="7">
        <v>5</v>
      </c>
      <c r="L3787" s="2" t="s">
        <v>1684</v>
      </c>
      <c r="M3787" s="12">
        <v>57</v>
      </c>
      <c r="N3787" t="s">
        <v>27</v>
      </c>
      <c r="O3787" t="s">
        <v>1091</v>
      </c>
      <c r="P3787" t="s">
        <v>231</v>
      </c>
      <c r="Q3787" s="7">
        <v>36.5</v>
      </c>
      <c r="R3787" s="2">
        <v>542</v>
      </c>
      <c r="S3787" t="s">
        <v>1088</v>
      </c>
      <c r="T3787" s="7">
        <v>1</v>
      </c>
      <c r="U3787">
        <v>33</v>
      </c>
      <c r="V3787">
        <v>248</v>
      </c>
    </row>
    <row r="3788" spans="1:22" ht="13.5" customHeight="1" x14ac:dyDescent="0.15">
      <c r="A3788" s="2" t="s">
        <v>1680</v>
      </c>
      <c r="B3788" s="2" t="s">
        <v>1681</v>
      </c>
      <c r="C3788" t="s">
        <v>6986</v>
      </c>
      <c r="D3788" t="s">
        <v>227</v>
      </c>
      <c r="E3788" s="16" t="s">
        <v>57</v>
      </c>
      <c r="F3788" t="s">
        <v>120</v>
      </c>
      <c r="G3788" t="s">
        <v>24</v>
      </c>
      <c r="H3788" t="s">
        <v>228</v>
      </c>
      <c r="I3788" s="7">
        <v>7</v>
      </c>
      <c r="J3788" t="s">
        <v>53</v>
      </c>
      <c r="K3788" s="7">
        <v>7</v>
      </c>
      <c r="L3788" s="2" t="s">
        <v>1574</v>
      </c>
      <c r="M3788" s="12">
        <v>57</v>
      </c>
      <c r="N3788" t="s">
        <v>27</v>
      </c>
      <c r="O3788" t="s">
        <v>1066</v>
      </c>
      <c r="P3788" t="s">
        <v>230</v>
      </c>
      <c r="Q3788" s="7">
        <v>35.700000000000003</v>
      </c>
      <c r="R3788" s="2">
        <v>546</v>
      </c>
      <c r="S3788" t="s">
        <v>1105</v>
      </c>
      <c r="T3788" s="3">
        <v>44504</v>
      </c>
      <c r="U3788">
        <v>1010</v>
      </c>
      <c r="V3788">
        <v>247</v>
      </c>
    </row>
    <row r="3789" spans="1:22" ht="13.5" customHeight="1" x14ac:dyDescent="0.15">
      <c r="A3789" s="2" t="s">
        <v>1680</v>
      </c>
      <c r="B3789" s="2" t="s">
        <v>1681</v>
      </c>
      <c r="C3789" t="s">
        <v>6986</v>
      </c>
      <c r="D3789" t="s">
        <v>227</v>
      </c>
      <c r="E3789" s="16" t="s">
        <v>57</v>
      </c>
      <c r="F3789" t="s">
        <v>120</v>
      </c>
      <c r="G3789" t="s">
        <v>24</v>
      </c>
      <c r="H3789" t="s">
        <v>228</v>
      </c>
      <c r="I3789" s="7">
        <v>6</v>
      </c>
      <c r="J3789" t="s">
        <v>26</v>
      </c>
      <c r="K3789" s="7">
        <v>10</v>
      </c>
      <c r="L3789" s="2" t="s">
        <v>1683</v>
      </c>
      <c r="M3789" s="12">
        <v>57</v>
      </c>
      <c r="N3789" t="s">
        <v>27</v>
      </c>
      <c r="O3789" t="s">
        <v>1061</v>
      </c>
      <c r="P3789" t="s">
        <v>74</v>
      </c>
      <c r="Q3789" s="7">
        <v>36.299999999999997</v>
      </c>
      <c r="R3789" s="2">
        <v>504</v>
      </c>
      <c r="S3789" t="s">
        <v>1224</v>
      </c>
      <c r="T3789" t="s">
        <v>34</v>
      </c>
      <c r="U3789">
        <v>22</v>
      </c>
      <c r="V3789">
        <v>246</v>
      </c>
    </row>
    <row r="3790" spans="1:22" ht="13.5" customHeight="1" x14ac:dyDescent="0.15">
      <c r="A3790" s="2" t="s">
        <v>1680</v>
      </c>
      <c r="B3790" s="2" t="s">
        <v>1681</v>
      </c>
      <c r="C3790" t="s">
        <v>6986</v>
      </c>
      <c r="D3790" t="s">
        <v>227</v>
      </c>
      <c r="E3790" s="16" t="s">
        <v>57</v>
      </c>
      <c r="F3790" t="s">
        <v>120</v>
      </c>
      <c r="G3790" t="s">
        <v>24</v>
      </c>
      <c r="H3790" t="s">
        <v>228</v>
      </c>
      <c r="I3790" s="7">
        <v>5</v>
      </c>
      <c r="J3790" t="s">
        <v>45</v>
      </c>
      <c r="K3790" s="7">
        <v>11</v>
      </c>
      <c r="L3790" s="2" t="s">
        <v>1567</v>
      </c>
      <c r="M3790" s="12">
        <v>57</v>
      </c>
      <c r="N3790" t="s">
        <v>143</v>
      </c>
      <c r="O3790" t="s">
        <v>1223</v>
      </c>
      <c r="P3790" t="s">
        <v>80</v>
      </c>
      <c r="Q3790" s="7">
        <v>35.200000000000003</v>
      </c>
      <c r="R3790" s="2">
        <v>478</v>
      </c>
      <c r="S3790" t="s">
        <v>1113</v>
      </c>
      <c r="T3790" t="s">
        <v>32</v>
      </c>
      <c r="U3790">
        <v>1314</v>
      </c>
      <c r="V3790">
        <v>245</v>
      </c>
    </row>
    <row r="3791" spans="1:22" ht="13.5" customHeight="1" x14ac:dyDescent="0.15">
      <c r="A3791" s="2" t="s">
        <v>1680</v>
      </c>
      <c r="B3791" s="2" t="s">
        <v>1681</v>
      </c>
      <c r="C3791" t="s">
        <v>6986</v>
      </c>
      <c r="D3791" t="s">
        <v>227</v>
      </c>
      <c r="E3791" s="16" t="s">
        <v>57</v>
      </c>
      <c r="F3791" t="s">
        <v>120</v>
      </c>
      <c r="G3791" t="s">
        <v>24</v>
      </c>
      <c r="H3791" t="s">
        <v>228</v>
      </c>
      <c r="I3791" s="7">
        <v>4</v>
      </c>
      <c r="J3791" t="s">
        <v>53</v>
      </c>
      <c r="K3791" s="7">
        <v>8</v>
      </c>
      <c r="L3791" s="2" t="s">
        <v>1570</v>
      </c>
      <c r="M3791" s="12">
        <v>57</v>
      </c>
      <c r="N3791" t="s">
        <v>38</v>
      </c>
      <c r="O3791" t="s">
        <v>1057</v>
      </c>
      <c r="P3791" t="s">
        <v>73</v>
      </c>
      <c r="Q3791" s="7">
        <v>35.9</v>
      </c>
      <c r="R3791" s="2">
        <v>518</v>
      </c>
      <c r="S3791" t="s">
        <v>1116</v>
      </c>
      <c r="T3791" s="3">
        <v>44504</v>
      </c>
      <c r="U3791">
        <v>53</v>
      </c>
      <c r="V3791">
        <v>244</v>
      </c>
    </row>
    <row r="3792" spans="1:22" ht="13.5" customHeight="1" x14ac:dyDescent="0.15">
      <c r="A3792" s="2" t="s">
        <v>1680</v>
      </c>
      <c r="B3792" s="2" t="s">
        <v>1681</v>
      </c>
      <c r="C3792" t="s">
        <v>6986</v>
      </c>
      <c r="D3792" t="s">
        <v>227</v>
      </c>
      <c r="E3792" s="16" t="s">
        <v>57</v>
      </c>
      <c r="F3792" t="s">
        <v>120</v>
      </c>
      <c r="G3792" t="s">
        <v>24</v>
      </c>
      <c r="H3792" t="s">
        <v>228</v>
      </c>
      <c r="I3792" s="7">
        <v>3</v>
      </c>
      <c r="J3792" t="s">
        <v>41</v>
      </c>
      <c r="K3792" s="7">
        <v>2</v>
      </c>
      <c r="L3792" s="2" t="s">
        <v>1568</v>
      </c>
      <c r="M3792" s="12">
        <v>57</v>
      </c>
      <c r="N3792" t="s">
        <v>27</v>
      </c>
      <c r="O3792" t="s">
        <v>1099</v>
      </c>
      <c r="P3792" t="s">
        <v>72</v>
      </c>
      <c r="Q3792" s="7">
        <v>35.5</v>
      </c>
      <c r="R3792" s="2">
        <v>508</v>
      </c>
      <c r="S3792" t="s">
        <v>1058</v>
      </c>
      <c r="T3792" s="7">
        <v>4</v>
      </c>
      <c r="U3792">
        <v>66</v>
      </c>
      <c r="V3792">
        <v>243</v>
      </c>
    </row>
    <row r="3793" spans="1:22" ht="13.5" customHeight="1" x14ac:dyDescent="0.15">
      <c r="A3793" s="2" t="s">
        <v>1680</v>
      </c>
      <c r="B3793" s="2" t="s">
        <v>1681</v>
      </c>
      <c r="C3793" t="s">
        <v>6986</v>
      </c>
      <c r="D3793" t="s">
        <v>227</v>
      </c>
      <c r="E3793" s="16" t="s">
        <v>57</v>
      </c>
      <c r="F3793" t="s">
        <v>120</v>
      </c>
      <c r="G3793" t="s">
        <v>24</v>
      </c>
      <c r="H3793" t="s">
        <v>228</v>
      </c>
      <c r="I3793" s="7">
        <v>2</v>
      </c>
      <c r="J3793" t="s">
        <v>39</v>
      </c>
      <c r="K3793" s="7">
        <v>3</v>
      </c>
      <c r="L3793" s="2" t="s">
        <v>1682</v>
      </c>
      <c r="M3793" s="12">
        <v>57</v>
      </c>
      <c r="N3793" t="s">
        <v>48</v>
      </c>
      <c r="O3793" t="s">
        <v>99</v>
      </c>
      <c r="P3793" t="s">
        <v>229</v>
      </c>
      <c r="Q3793" s="7">
        <v>34.799999999999997</v>
      </c>
      <c r="R3793" s="2">
        <v>528</v>
      </c>
      <c r="S3793" t="s">
        <v>1190</v>
      </c>
      <c r="T3793" t="s">
        <v>34</v>
      </c>
      <c r="U3793">
        <v>66</v>
      </c>
      <c r="V3793">
        <v>242</v>
      </c>
    </row>
    <row r="3794" spans="1:22" ht="13.5" customHeight="1" x14ac:dyDescent="0.15">
      <c r="A3794" s="2" t="s">
        <v>1680</v>
      </c>
      <c r="B3794" s="2" t="s">
        <v>1681</v>
      </c>
      <c r="C3794" t="s">
        <v>6986</v>
      </c>
      <c r="D3794" t="s">
        <v>227</v>
      </c>
      <c r="E3794" s="16" t="s">
        <v>57</v>
      </c>
      <c r="F3794" t="s">
        <v>120</v>
      </c>
      <c r="G3794" t="s">
        <v>24</v>
      </c>
      <c r="H3794" t="s">
        <v>228</v>
      </c>
      <c r="I3794" s="7">
        <v>1</v>
      </c>
      <c r="J3794" t="s">
        <v>47</v>
      </c>
      <c r="K3794" s="7">
        <v>6</v>
      </c>
      <c r="L3794" s="2" t="s">
        <v>1536</v>
      </c>
      <c r="M3794" s="12">
        <v>57</v>
      </c>
      <c r="N3794" t="s">
        <v>27</v>
      </c>
      <c r="O3794" t="s">
        <v>1070</v>
      </c>
      <c r="P3794" t="s">
        <v>229</v>
      </c>
      <c r="Q3794" s="7">
        <v>35.4</v>
      </c>
      <c r="R3794" s="2">
        <v>514</v>
      </c>
      <c r="S3794" t="s">
        <v>1166</v>
      </c>
      <c r="U3794">
        <v>11</v>
      </c>
      <c r="V3794">
        <v>241</v>
      </c>
    </row>
    <row r="3795" spans="1:22" ht="13.5" customHeight="1" x14ac:dyDescent="0.15">
      <c r="A3795" s="2" t="s">
        <v>1660</v>
      </c>
      <c r="B3795" s="2" t="s">
        <v>1661</v>
      </c>
      <c r="C3795" t="s">
        <v>6986</v>
      </c>
      <c r="D3795" t="s">
        <v>21</v>
      </c>
      <c r="E3795" s="16" t="s">
        <v>142</v>
      </c>
      <c r="F3795" t="s">
        <v>1077</v>
      </c>
      <c r="G3795" t="s">
        <v>24</v>
      </c>
      <c r="H3795" t="s">
        <v>25</v>
      </c>
      <c r="I3795" t="s">
        <v>226</v>
      </c>
      <c r="J3795" t="s">
        <v>33</v>
      </c>
      <c r="K3795" s="7">
        <v>1</v>
      </c>
      <c r="L3795" s="2" t="s">
        <v>1678</v>
      </c>
      <c r="M3795" s="12">
        <v>54</v>
      </c>
      <c r="N3795" t="s">
        <v>130</v>
      </c>
      <c r="O3795" t="s">
        <v>1099</v>
      </c>
      <c r="S3795" t="s">
        <v>1139</v>
      </c>
      <c r="U3795" t="s">
        <v>1679</v>
      </c>
      <c r="V3795">
        <v>240</v>
      </c>
    </row>
    <row r="3796" spans="1:22" ht="13.5" customHeight="1" x14ac:dyDescent="0.15">
      <c r="A3796" s="2" t="s">
        <v>1660</v>
      </c>
      <c r="B3796" s="2" t="s">
        <v>1661</v>
      </c>
      <c r="C3796" t="s">
        <v>6986</v>
      </c>
      <c r="D3796" t="s">
        <v>21</v>
      </c>
      <c r="E3796" s="16" t="s">
        <v>142</v>
      </c>
      <c r="F3796" t="s">
        <v>1077</v>
      </c>
      <c r="G3796" t="s">
        <v>24</v>
      </c>
      <c r="H3796" t="s">
        <v>25</v>
      </c>
      <c r="I3796" s="7">
        <v>17</v>
      </c>
      <c r="J3796" t="s">
        <v>39</v>
      </c>
      <c r="K3796" s="7">
        <v>6</v>
      </c>
      <c r="L3796" s="2" t="s">
        <v>1677</v>
      </c>
      <c r="M3796" s="12">
        <v>54</v>
      </c>
      <c r="N3796" t="s">
        <v>130</v>
      </c>
      <c r="O3796" t="s">
        <v>1222</v>
      </c>
      <c r="P3796" t="s">
        <v>225</v>
      </c>
      <c r="Q3796" s="7">
        <v>36.799999999999997</v>
      </c>
      <c r="R3796" s="2">
        <v>500</v>
      </c>
      <c r="S3796" t="s">
        <v>1083</v>
      </c>
      <c r="T3796" s="7">
        <v>3</v>
      </c>
      <c r="U3796">
        <v>11</v>
      </c>
      <c r="V3796">
        <v>239</v>
      </c>
    </row>
    <row r="3797" spans="1:22" ht="13.5" customHeight="1" x14ac:dyDescent="0.15">
      <c r="A3797" s="2" t="s">
        <v>1660</v>
      </c>
      <c r="B3797" s="2" t="s">
        <v>1661</v>
      </c>
      <c r="C3797" t="s">
        <v>6986</v>
      </c>
      <c r="D3797" t="s">
        <v>21</v>
      </c>
      <c r="E3797" s="16" t="s">
        <v>142</v>
      </c>
      <c r="F3797" t="s">
        <v>1077</v>
      </c>
      <c r="G3797" t="s">
        <v>24</v>
      </c>
      <c r="H3797" t="s">
        <v>25</v>
      </c>
      <c r="I3797" s="7">
        <v>16</v>
      </c>
      <c r="J3797" t="s">
        <v>29</v>
      </c>
      <c r="K3797" s="7">
        <v>16</v>
      </c>
      <c r="L3797" s="2" t="s">
        <v>1676</v>
      </c>
      <c r="M3797" s="12">
        <v>54</v>
      </c>
      <c r="N3797" t="s">
        <v>35</v>
      </c>
      <c r="O3797" t="s">
        <v>1051</v>
      </c>
      <c r="P3797" t="s">
        <v>224</v>
      </c>
      <c r="Q3797" s="7">
        <v>34.799999999999997</v>
      </c>
      <c r="R3797" s="2">
        <v>498</v>
      </c>
      <c r="S3797" t="s">
        <v>1221</v>
      </c>
      <c r="T3797" t="s">
        <v>46</v>
      </c>
      <c r="U3797">
        <v>1617</v>
      </c>
      <c r="V3797">
        <v>238</v>
      </c>
    </row>
    <row r="3798" spans="1:22" ht="13.5" customHeight="1" x14ac:dyDescent="0.15">
      <c r="A3798" s="2" t="s">
        <v>1660</v>
      </c>
      <c r="B3798" s="2" t="s">
        <v>1661</v>
      </c>
      <c r="C3798" t="s">
        <v>6986</v>
      </c>
      <c r="D3798" t="s">
        <v>21</v>
      </c>
      <c r="E3798" s="16" t="s">
        <v>142</v>
      </c>
      <c r="F3798" t="s">
        <v>1077</v>
      </c>
      <c r="G3798" t="s">
        <v>24</v>
      </c>
      <c r="H3798" t="s">
        <v>25</v>
      </c>
      <c r="I3798" s="7">
        <v>15</v>
      </c>
      <c r="J3798" t="s">
        <v>41</v>
      </c>
      <c r="K3798" s="7">
        <v>3</v>
      </c>
      <c r="L3798" s="2" t="s">
        <v>1675</v>
      </c>
      <c r="M3798" s="12">
        <v>54</v>
      </c>
      <c r="N3798" t="s">
        <v>63</v>
      </c>
      <c r="O3798" t="s">
        <v>1124</v>
      </c>
      <c r="P3798" t="s">
        <v>224</v>
      </c>
      <c r="Q3798" s="7">
        <v>35.5</v>
      </c>
      <c r="R3798" s="2">
        <v>460</v>
      </c>
      <c r="S3798" t="s">
        <v>1220</v>
      </c>
      <c r="T3798" t="s">
        <v>60</v>
      </c>
      <c r="U3798">
        <v>1111</v>
      </c>
      <c r="V3798">
        <v>237</v>
      </c>
    </row>
    <row r="3799" spans="1:22" ht="13.5" customHeight="1" x14ac:dyDescent="0.15">
      <c r="A3799" s="2" t="s">
        <v>1660</v>
      </c>
      <c r="B3799" s="2" t="s">
        <v>1661</v>
      </c>
      <c r="C3799" t="s">
        <v>6986</v>
      </c>
      <c r="D3799" t="s">
        <v>21</v>
      </c>
      <c r="E3799" s="16" t="s">
        <v>142</v>
      </c>
      <c r="F3799" t="s">
        <v>1077</v>
      </c>
      <c r="G3799" t="s">
        <v>24</v>
      </c>
      <c r="H3799" t="s">
        <v>25</v>
      </c>
      <c r="I3799" s="7">
        <v>14</v>
      </c>
      <c r="J3799" t="s">
        <v>47</v>
      </c>
      <c r="K3799" s="7">
        <v>8</v>
      </c>
      <c r="L3799" s="2" t="s">
        <v>1594</v>
      </c>
      <c r="M3799" s="12">
        <v>54</v>
      </c>
      <c r="N3799" t="s">
        <v>139</v>
      </c>
      <c r="O3799" t="s">
        <v>1106</v>
      </c>
      <c r="P3799" t="s">
        <v>223</v>
      </c>
      <c r="Q3799" s="7">
        <v>36</v>
      </c>
      <c r="R3799" s="2">
        <v>484</v>
      </c>
      <c r="S3799" t="s">
        <v>1198</v>
      </c>
      <c r="T3799" s="3">
        <v>44504</v>
      </c>
      <c r="U3799">
        <v>34</v>
      </c>
      <c r="V3799">
        <v>236</v>
      </c>
    </row>
    <row r="3800" spans="1:22" ht="13.5" customHeight="1" x14ac:dyDescent="0.15">
      <c r="A3800" s="2" t="s">
        <v>1660</v>
      </c>
      <c r="B3800" s="2" t="s">
        <v>1661</v>
      </c>
      <c r="C3800" t="s">
        <v>6986</v>
      </c>
      <c r="D3800" t="s">
        <v>21</v>
      </c>
      <c r="E3800" s="16" t="s">
        <v>142</v>
      </c>
      <c r="F3800" t="s">
        <v>1077</v>
      </c>
      <c r="G3800" t="s">
        <v>24</v>
      </c>
      <c r="H3800" t="s">
        <v>25</v>
      </c>
      <c r="I3800" s="7">
        <v>13</v>
      </c>
      <c r="J3800" t="s">
        <v>29</v>
      </c>
      <c r="K3800" s="7">
        <v>18</v>
      </c>
      <c r="L3800" s="2" t="s">
        <v>1674</v>
      </c>
      <c r="M3800" s="12">
        <v>54</v>
      </c>
      <c r="N3800" t="s">
        <v>35</v>
      </c>
      <c r="O3800" t="s">
        <v>1101</v>
      </c>
      <c r="P3800" t="s">
        <v>222</v>
      </c>
      <c r="Q3800" s="7">
        <v>35.299999999999997</v>
      </c>
      <c r="R3800" s="2">
        <v>484</v>
      </c>
      <c r="S3800" t="s">
        <v>1162</v>
      </c>
      <c r="T3800" s="3">
        <v>44504</v>
      </c>
      <c r="U3800">
        <v>78</v>
      </c>
      <c r="V3800">
        <v>235</v>
      </c>
    </row>
    <row r="3801" spans="1:22" ht="13.5" customHeight="1" x14ac:dyDescent="0.15">
      <c r="A3801" s="2" t="s">
        <v>1660</v>
      </c>
      <c r="B3801" s="2" t="s">
        <v>1661</v>
      </c>
      <c r="C3801" t="s">
        <v>6986</v>
      </c>
      <c r="D3801" t="s">
        <v>21</v>
      </c>
      <c r="E3801" s="16" t="s">
        <v>142</v>
      </c>
      <c r="F3801" t="s">
        <v>1077</v>
      </c>
      <c r="G3801" t="s">
        <v>24</v>
      </c>
      <c r="H3801" t="s">
        <v>25</v>
      </c>
      <c r="I3801" s="7">
        <v>12</v>
      </c>
      <c r="J3801" t="s">
        <v>33</v>
      </c>
      <c r="K3801" s="7">
        <v>2</v>
      </c>
      <c r="L3801" s="2" t="s">
        <v>1673</v>
      </c>
      <c r="M3801" s="12">
        <v>54</v>
      </c>
      <c r="N3801" t="s">
        <v>63</v>
      </c>
      <c r="O3801" t="s">
        <v>1078</v>
      </c>
      <c r="P3801" t="s">
        <v>221</v>
      </c>
      <c r="Q3801" s="7">
        <v>34.5</v>
      </c>
      <c r="R3801" s="2">
        <v>492</v>
      </c>
      <c r="S3801" t="s">
        <v>1079</v>
      </c>
      <c r="T3801" t="s">
        <v>34</v>
      </c>
      <c r="U3801">
        <v>1415</v>
      </c>
      <c r="V3801">
        <v>234</v>
      </c>
    </row>
    <row r="3802" spans="1:22" ht="13.5" customHeight="1" x14ac:dyDescent="0.15">
      <c r="A3802" s="2" t="s">
        <v>1660</v>
      </c>
      <c r="B3802" s="2" t="s">
        <v>1661</v>
      </c>
      <c r="C3802" t="s">
        <v>6986</v>
      </c>
      <c r="D3802" t="s">
        <v>21</v>
      </c>
      <c r="E3802" s="16" t="s">
        <v>142</v>
      </c>
      <c r="F3802" t="s">
        <v>1077</v>
      </c>
      <c r="G3802" t="s">
        <v>24</v>
      </c>
      <c r="H3802" t="s">
        <v>25</v>
      </c>
      <c r="I3802" s="7">
        <v>11</v>
      </c>
      <c r="J3802" t="s">
        <v>39</v>
      </c>
      <c r="K3802" s="7">
        <v>5</v>
      </c>
      <c r="L3802" s="2" t="s">
        <v>1672</v>
      </c>
      <c r="M3802" s="12">
        <v>55</v>
      </c>
      <c r="N3802" t="s">
        <v>130</v>
      </c>
      <c r="O3802" t="s">
        <v>1219</v>
      </c>
      <c r="P3802" t="s">
        <v>221</v>
      </c>
      <c r="Q3802" s="7">
        <v>35.4</v>
      </c>
      <c r="R3802" s="2">
        <v>500</v>
      </c>
      <c r="S3802" t="s">
        <v>1102</v>
      </c>
      <c r="T3802" t="s">
        <v>32</v>
      </c>
      <c r="U3802">
        <v>44</v>
      </c>
      <c r="V3802">
        <v>233</v>
      </c>
    </row>
    <row r="3803" spans="1:22" ht="13.5" customHeight="1" x14ac:dyDescent="0.15">
      <c r="A3803" s="2" t="s">
        <v>1660</v>
      </c>
      <c r="B3803" s="2" t="s">
        <v>1661</v>
      </c>
      <c r="C3803" t="s">
        <v>6986</v>
      </c>
      <c r="D3803" t="s">
        <v>21</v>
      </c>
      <c r="E3803" s="16" t="s">
        <v>142</v>
      </c>
      <c r="F3803" t="s">
        <v>1077</v>
      </c>
      <c r="G3803" t="s">
        <v>24</v>
      </c>
      <c r="H3803" t="s">
        <v>25</v>
      </c>
      <c r="I3803" s="7">
        <v>10</v>
      </c>
      <c r="J3803" t="s">
        <v>53</v>
      </c>
      <c r="K3803" s="7">
        <v>9</v>
      </c>
      <c r="L3803" s="2" t="s">
        <v>1671</v>
      </c>
      <c r="M3803" s="12">
        <v>54</v>
      </c>
      <c r="N3803" t="s">
        <v>35</v>
      </c>
      <c r="O3803" t="s">
        <v>1057</v>
      </c>
      <c r="P3803" t="s">
        <v>220</v>
      </c>
      <c r="Q3803" s="7">
        <v>35.5</v>
      </c>
      <c r="R3803" s="2">
        <v>500</v>
      </c>
      <c r="S3803" t="s">
        <v>1218</v>
      </c>
      <c r="T3803" s="3">
        <v>44504</v>
      </c>
      <c r="U3803">
        <v>43</v>
      </c>
      <c r="V3803">
        <v>232</v>
      </c>
    </row>
    <row r="3804" spans="1:22" ht="13.5" customHeight="1" x14ac:dyDescent="0.15">
      <c r="A3804" s="2" t="s">
        <v>1660</v>
      </c>
      <c r="B3804" s="2" t="s">
        <v>1661</v>
      </c>
      <c r="C3804" t="s">
        <v>6986</v>
      </c>
      <c r="D3804" t="s">
        <v>21</v>
      </c>
      <c r="E3804" s="16" t="s">
        <v>142</v>
      </c>
      <c r="F3804" t="s">
        <v>1077</v>
      </c>
      <c r="G3804" t="s">
        <v>24</v>
      </c>
      <c r="H3804" t="s">
        <v>25</v>
      </c>
      <c r="I3804" s="7">
        <v>9</v>
      </c>
      <c r="J3804" t="s">
        <v>41</v>
      </c>
      <c r="K3804" s="7">
        <v>4</v>
      </c>
      <c r="L3804" s="2" t="s">
        <v>1670</v>
      </c>
      <c r="M3804" s="12">
        <v>55</v>
      </c>
      <c r="N3804" t="s">
        <v>63</v>
      </c>
      <c r="O3804" t="s">
        <v>1108</v>
      </c>
      <c r="P3804" t="s">
        <v>219</v>
      </c>
      <c r="Q3804" s="7">
        <v>34.6</v>
      </c>
      <c r="R3804" s="2">
        <v>462</v>
      </c>
      <c r="S3804" t="s">
        <v>1217</v>
      </c>
      <c r="T3804" t="s">
        <v>34</v>
      </c>
      <c r="U3804">
        <v>1111</v>
      </c>
      <c r="V3804">
        <v>231</v>
      </c>
    </row>
    <row r="3805" spans="1:22" ht="13.5" customHeight="1" x14ac:dyDescent="0.15">
      <c r="A3805" s="2" t="s">
        <v>1660</v>
      </c>
      <c r="B3805" s="2" t="s">
        <v>1661</v>
      </c>
      <c r="C3805" t="s">
        <v>6986</v>
      </c>
      <c r="D3805" t="s">
        <v>21</v>
      </c>
      <c r="E3805" s="16" t="s">
        <v>142</v>
      </c>
      <c r="F3805" t="s">
        <v>1077</v>
      </c>
      <c r="G3805" t="s">
        <v>24</v>
      </c>
      <c r="H3805" t="s">
        <v>25</v>
      </c>
      <c r="I3805" s="7">
        <v>8</v>
      </c>
      <c r="J3805" t="s">
        <v>29</v>
      </c>
      <c r="K3805" s="7">
        <v>17</v>
      </c>
      <c r="L3805" s="2" t="s">
        <v>1669</v>
      </c>
      <c r="M3805" s="12">
        <v>54</v>
      </c>
      <c r="N3805" t="s">
        <v>130</v>
      </c>
      <c r="O3805" t="s">
        <v>1091</v>
      </c>
      <c r="P3805" t="s">
        <v>219</v>
      </c>
      <c r="Q3805" s="7">
        <v>34.4</v>
      </c>
      <c r="R3805" s="2">
        <v>504</v>
      </c>
      <c r="S3805" t="s">
        <v>1184</v>
      </c>
      <c r="T3805" t="s">
        <v>46</v>
      </c>
      <c r="U3805">
        <v>1414</v>
      </c>
      <c r="V3805">
        <v>230</v>
      </c>
    </row>
    <row r="3806" spans="1:22" ht="13.5" customHeight="1" x14ac:dyDescent="0.15">
      <c r="A3806" s="2" t="s">
        <v>1660</v>
      </c>
      <c r="B3806" s="2" t="s">
        <v>1661</v>
      </c>
      <c r="C3806" t="s">
        <v>6986</v>
      </c>
      <c r="D3806" t="s">
        <v>21</v>
      </c>
      <c r="E3806" s="16" t="s">
        <v>142</v>
      </c>
      <c r="F3806" t="s">
        <v>1077</v>
      </c>
      <c r="G3806" t="s">
        <v>24</v>
      </c>
      <c r="H3806" t="s">
        <v>25</v>
      </c>
      <c r="I3806" s="7">
        <v>7</v>
      </c>
      <c r="J3806" t="s">
        <v>47</v>
      </c>
      <c r="K3806" s="7">
        <v>7</v>
      </c>
      <c r="L3806" s="2" t="s">
        <v>1668</v>
      </c>
      <c r="M3806" s="12">
        <v>54</v>
      </c>
      <c r="N3806" t="s">
        <v>35</v>
      </c>
      <c r="O3806" t="s">
        <v>1080</v>
      </c>
      <c r="P3806" t="s">
        <v>219</v>
      </c>
      <c r="Q3806" s="7">
        <v>34.9</v>
      </c>
      <c r="R3806" s="2">
        <v>492</v>
      </c>
      <c r="S3806" t="s">
        <v>1143</v>
      </c>
      <c r="T3806" t="s">
        <v>32</v>
      </c>
      <c r="U3806">
        <v>78</v>
      </c>
      <c r="V3806">
        <v>229</v>
      </c>
    </row>
    <row r="3807" spans="1:22" ht="13.5" customHeight="1" x14ac:dyDescent="0.15">
      <c r="A3807" s="2" t="s">
        <v>1660</v>
      </c>
      <c r="B3807" s="2" t="s">
        <v>1661</v>
      </c>
      <c r="C3807" t="s">
        <v>6986</v>
      </c>
      <c r="D3807" t="s">
        <v>21</v>
      </c>
      <c r="E3807" s="16" t="s">
        <v>142</v>
      </c>
      <c r="F3807" t="s">
        <v>1077</v>
      </c>
      <c r="G3807" t="s">
        <v>24</v>
      </c>
      <c r="H3807" t="s">
        <v>25</v>
      </c>
      <c r="I3807" s="7">
        <v>6</v>
      </c>
      <c r="J3807" t="s">
        <v>26</v>
      </c>
      <c r="K3807" s="7">
        <v>11</v>
      </c>
      <c r="L3807" s="2" t="s">
        <v>1667</v>
      </c>
      <c r="M3807" s="12">
        <v>55</v>
      </c>
      <c r="N3807" t="s">
        <v>35</v>
      </c>
      <c r="O3807" t="s">
        <v>79</v>
      </c>
      <c r="P3807" t="s">
        <v>218</v>
      </c>
      <c r="Q3807" s="7">
        <v>33.799999999999997</v>
      </c>
      <c r="R3807" s="2">
        <v>454</v>
      </c>
      <c r="S3807" t="s">
        <v>1086</v>
      </c>
      <c r="T3807" s="3">
        <v>44504</v>
      </c>
      <c r="U3807">
        <v>1716</v>
      </c>
      <c r="V3807">
        <v>228</v>
      </c>
    </row>
    <row r="3808" spans="1:22" ht="13.5" customHeight="1" x14ac:dyDescent="0.15">
      <c r="A3808" s="2" t="s">
        <v>1660</v>
      </c>
      <c r="B3808" s="2" t="s">
        <v>1661</v>
      </c>
      <c r="C3808" t="s">
        <v>6986</v>
      </c>
      <c r="D3808" t="s">
        <v>21</v>
      </c>
      <c r="E3808" s="16" t="s">
        <v>142</v>
      </c>
      <c r="F3808" t="s">
        <v>1077</v>
      </c>
      <c r="G3808" t="s">
        <v>24</v>
      </c>
      <c r="H3808" t="s">
        <v>25</v>
      </c>
      <c r="I3808" s="7">
        <v>5</v>
      </c>
      <c r="J3808" t="s">
        <v>45</v>
      </c>
      <c r="K3808" s="7">
        <v>14</v>
      </c>
      <c r="L3808" s="2" t="s">
        <v>1666</v>
      </c>
      <c r="M3808" s="12">
        <v>56</v>
      </c>
      <c r="N3808" t="s">
        <v>130</v>
      </c>
      <c r="O3808" t="s">
        <v>1055</v>
      </c>
      <c r="P3808" t="s">
        <v>217</v>
      </c>
      <c r="Q3808" s="7">
        <v>34.700000000000003</v>
      </c>
      <c r="R3808" s="2">
        <v>514</v>
      </c>
      <c r="S3808" t="s">
        <v>1081</v>
      </c>
      <c r="T3808" s="3">
        <v>44504</v>
      </c>
      <c r="U3808">
        <v>66</v>
      </c>
      <c r="V3808">
        <v>227</v>
      </c>
    </row>
    <row r="3809" spans="1:22" ht="13.5" customHeight="1" x14ac:dyDescent="0.15">
      <c r="A3809" s="2" t="s">
        <v>1660</v>
      </c>
      <c r="B3809" s="2" t="s">
        <v>1661</v>
      </c>
      <c r="C3809" t="s">
        <v>6986</v>
      </c>
      <c r="D3809" t="s">
        <v>21</v>
      </c>
      <c r="E3809" s="16" t="s">
        <v>142</v>
      </c>
      <c r="F3809" t="s">
        <v>1077</v>
      </c>
      <c r="G3809" t="s">
        <v>24</v>
      </c>
      <c r="H3809" t="s">
        <v>25</v>
      </c>
      <c r="I3809" s="7">
        <v>4</v>
      </c>
      <c r="J3809" t="s">
        <v>26</v>
      </c>
      <c r="K3809" s="7">
        <v>12</v>
      </c>
      <c r="L3809" s="2" t="s">
        <v>1665</v>
      </c>
      <c r="M3809" s="12">
        <v>54</v>
      </c>
      <c r="N3809" t="s">
        <v>63</v>
      </c>
      <c r="O3809" t="s">
        <v>99</v>
      </c>
      <c r="P3809" t="s">
        <v>216</v>
      </c>
      <c r="Q3809" s="7">
        <v>34.299999999999997</v>
      </c>
      <c r="R3809" s="2">
        <v>434</v>
      </c>
      <c r="S3809" t="s">
        <v>1154</v>
      </c>
      <c r="T3809" s="3">
        <v>44504</v>
      </c>
      <c r="U3809">
        <v>108</v>
      </c>
      <c r="V3809">
        <v>226</v>
      </c>
    </row>
    <row r="3810" spans="1:22" ht="13.5" customHeight="1" x14ac:dyDescent="0.15">
      <c r="A3810" s="2" t="s">
        <v>1660</v>
      </c>
      <c r="B3810" s="2" t="s">
        <v>1661</v>
      </c>
      <c r="C3810" t="s">
        <v>6986</v>
      </c>
      <c r="D3810" t="s">
        <v>21</v>
      </c>
      <c r="E3810" s="16" t="s">
        <v>142</v>
      </c>
      <c r="F3810" t="s">
        <v>1077</v>
      </c>
      <c r="G3810" t="s">
        <v>24</v>
      </c>
      <c r="H3810" t="s">
        <v>25</v>
      </c>
      <c r="I3810" s="7">
        <v>3</v>
      </c>
      <c r="J3810" t="s">
        <v>45</v>
      </c>
      <c r="K3810" s="7">
        <v>13</v>
      </c>
      <c r="L3810" s="2" t="s">
        <v>1664</v>
      </c>
      <c r="M3810" s="12">
        <v>53</v>
      </c>
      <c r="N3810" t="s">
        <v>63</v>
      </c>
      <c r="O3810" t="s">
        <v>1098</v>
      </c>
      <c r="P3810" t="s">
        <v>215</v>
      </c>
      <c r="Q3810" s="7">
        <v>34.700000000000003</v>
      </c>
      <c r="R3810" s="2">
        <v>466</v>
      </c>
      <c r="S3810" t="s">
        <v>1216</v>
      </c>
      <c r="T3810" t="s">
        <v>34</v>
      </c>
      <c r="U3810">
        <v>22</v>
      </c>
      <c r="V3810">
        <v>225</v>
      </c>
    </row>
    <row r="3811" spans="1:22" ht="13.5" customHeight="1" x14ac:dyDescent="0.15">
      <c r="A3811" s="2" t="s">
        <v>1660</v>
      </c>
      <c r="B3811" s="2" t="s">
        <v>1661</v>
      </c>
      <c r="C3811" t="s">
        <v>6986</v>
      </c>
      <c r="D3811" t="s">
        <v>21</v>
      </c>
      <c r="E3811" s="16" t="s">
        <v>142</v>
      </c>
      <c r="F3811" t="s">
        <v>1077</v>
      </c>
      <c r="G3811" t="s">
        <v>24</v>
      </c>
      <c r="H3811" t="s">
        <v>25</v>
      </c>
      <c r="I3811" s="7">
        <v>2</v>
      </c>
      <c r="J3811" t="s">
        <v>45</v>
      </c>
      <c r="K3811" s="7">
        <v>15</v>
      </c>
      <c r="L3811" s="2" t="s">
        <v>1663</v>
      </c>
      <c r="M3811" s="12">
        <v>54</v>
      </c>
      <c r="N3811" t="s">
        <v>130</v>
      </c>
      <c r="O3811" t="s">
        <v>1070</v>
      </c>
      <c r="P3811" t="s">
        <v>215</v>
      </c>
      <c r="Q3811" s="7">
        <v>33.9</v>
      </c>
      <c r="R3811" s="2">
        <v>490</v>
      </c>
      <c r="S3811" t="s">
        <v>1056</v>
      </c>
      <c r="T3811" t="s">
        <v>32</v>
      </c>
      <c r="U3811">
        <v>1111</v>
      </c>
      <c r="V3811">
        <v>224</v>
      </c>
    </row>
    <row r="3812" spans="1:22" ht="13.5" customHeight="1" x14ac:dyDescent="0.15">
      <c r="A3812" s="2" t="s">
        <v>1660</v>
      </c>
      <c r="B3812" s="2" t="s">
        <v>1661</v>
      </c>
      <c r="C3812" t="s">
        <v>6986</v>
      </c>
      <c r="D3812" t="s">
        <v>21</v>
      </c>
      <c r="E3812" s="16" t="s">
        <v>142</v>
      </c>
      <c r="F3812" t="s">
        <v>1077</v>
      </c>
      <c r="G3812" t="s">
        <v>24</v>
      </c>
      <c r="H3812" t="s">
        <v>25</v>
      </c>
      <c r="I3812" s="7">
        <v>1</v>
      </c>
      <c r="J3812" t="s">
        <v>53</v>
      </c>
      <c r="K3812" s="7">
        <v>10</v>
      </c>
      <c r="L3812" s="2" t="s">
        <v>1662</v>
      </c>
      <c r="M3812" s="12">
        <v>54</v>
      </c>
      <c r="N3812" t="s">
        <v>130</v>
      </c>
      <c r="O3812" t="s">
        <v>1089</v>
      </c>
      <c r="P3812" t="s">
        <v>214</v>
      </c>
      <c r="Q3812" s="7">
        <v>34.200000000000003</v>
      </c>
      <c r="R3812" s="2">
        <v>486</v>
      </c>
      <c r="S3812" t="s">
        <v>1215</v>
      </c>
      <c r="U3812">
        <v>76</v>
      </c>
      <c r="V3812">
        <v>223</v>
      </c>
    </row>
    <row r="3813" spans="1:22" ht="13.5" customHeight="1" x14ac:dyDescent="0.15">
      <c r="A3813" s="2" t="s">
        <v>1648</v>
      </c>
      <c r="B3813" s="2" t="s">
        <v>1649</v>
      </c>
      <c r="C3813" t="s">
        <v>6987</v>
      </c>
      <c r="D3813" t="s">
        <v>56</v>
      </c>
      <c r="E3813" s="16" t="s">
        <v>205</v>
      </c>
      <c r="F3813" t="s">
        <v>133</v>
      </c>
      <c r="G3813" t="s">
        <v>24</v>
      </c>
      <c r="H3813" t="s">
        <v>25</v>
      </c>
      <c r="I3813" s="7">
        <v>10</v>
      </c>
      <c r="J3813" t="s">
        <v>53</v>
      </c>
      <c r="K3813" s="7">
        <v>5</v>
      </c>
      <c r="L3813" s="2" t="s">
        <v>1659</v>
      </c>
      <c r="M3813" s="12">
        <v>54</v>
      </c>
      <c r="N3813" t="s">
        <v>38</v>
      </c>
      <c r="O3813" t="s">
        <v>1072</v>
      </c>
      <c r="P3813" t="s">
        <v>213</v>
      </c>
      <c r="Q3813" s="7">
        <v>35.700000000000003</v>
      </c>
      <c r="R3813" s="2">
        <v>504</v>
      </c>
      <c r="S3813" t="s">
        <v>1161</v>
      </c>
      <c r="T3813" s="7">
        <v>5</v>
      </c>
      <c r="U3813">
        <v>9999</v>
      </c>
      <c r="V3813">
        <v>222</v>
      </c>
    </row>
    <row r="3814" spans="1:22" ht="13.5" customHeight="1" x14ac:dyDescent="0.15">
      <c r="A3814" s="2" t="s">
        <v>1648</v>
      </c>
      <c r="B3814" s="2" t="s">
        <v>1649</v>
      </c>
      <c r="C3814" t="s">
        <v>6987</v>
      </c>
      <c r="D3814" t="s">
        <v>56</v>
      </c>
      <c r="E3814" s="16" t="s">
        <v>205</v>
      </c>
      <c r="F3814" t="s">
        <v>133</v>
      </c>
      <c r="G3814" t="s">
        <v>24</v>
      </c>
      <c r="H3814" t="s">
        <v>25</v>
      </c>
      <c r="I3814" s="7">
        <v>9</v>
      </c>
      <c r="J3814" t="s">
        <v>47</v>
      </c>
      <c r="K3814" s="7">
        <v>4</v>
      </c>
      <c r="L3814" s="2" t="s">
        <v>1658</v>
      </c>
      <c r="M3814" s="12">
        <v>49</v>
      </c>
      <c r="N3814" t="s">
        <v>158</v>
      </c>
      <c r="O3814" t="s">
        <v>1049</v>
      </c>
      <c r="P3814" t="s">
        <v>212</v>
      </c>
      <c r="Q3814" s="7">
        <v>35.6</v>
      </c>
      <c r="R3814" s="2">
        <v>494</v>
      </c>
      <c r="S3814" t="s">
        <v>1052</v>
      </c>
      <c r="T3814" t="s">
        <v>60</v>
      </c>
      <c r="U3814">
        <v>2222</v>
      </c>
      <c r="V3814">
        <v>221</v>
      </c>
    </row>
    <row r="3815" spans="1:22" ht="13.5" customHeight="1" x14ac:dyDescent="0.15">
      <c r="A3815" s="2" t="s">
        <v>1648</v>
      </c>
      <c r="B3815" s="2" t="s">
        <v>1649</v>
      </c>
      <c r="C3815" t="s">
        <v>6987</v>
      </c>
      <c r="D3815" t="s">
        <v>56</v>
      </c>
      <c r="E3815" s="16" t="s">
        <v>205</v>
      </c>
      <c r="F3815" t="s">
        <v>133</v>
      </c>
      <c r="G3815" t="s">
        <v>24</v>
      </c>
      <c r="H3815" t="s">
        <v>25</v>
      </c>
      <c r="I3815" s="7">
        <v>8</v>
      </c>
      <c r="J3815" t="s">
        <v>33</v>
      </c>
      <c r="K3815" s="7">
        <v>1</v>
      </c>
      <c r="L3815" s="2" t="s">
        <v>1657</v>
      </c>
      <c r="M3815" s="12">
        <v>56</v>
      </c>
      <c r="N3815" t="s">
        <v>40</v>
      </c>
      <c r="O3815" t="s">
        <v>1093</v>
      </c>
      <c r="P3815" t="s">
        <v>211</v>
      </c>
      <c r="Q3815" s="7">
        <v>35</v>
      </c>
      <c r="R3815" s="2">
        <v>484</v>
      </c>
      <c r="S3815" t="s">
        <v>1214</v>
      </c>
      <c r="T3815" t="s">
        <v>34</v>
      </c>
      <c r="U3815">
        <v>101096</v>
      </c>
      <c r="V3815">
        <v>220</v>
      </c>
    </row>
    <row r="3816" spans="1:22" ht="13.5" customHeight="1" x14ac:dyDescent="0.15">
      <c r="A3816" s="2" t="s">
        <v>1648</v>
      </c>
      <c r="B3816" s="2" t="s">
        <v>1649</v>
      </c>
      <c r="C3816" t="s">
        <v>6987</v>
      </c>
      <c r="D3816" t="s">
        <v>56</v>
      </c>
      <c r="E3816" s="16" t="s">
        <v>205</v>
      </c>
      <c r="F3816" t="s">
        <v>133</v>
      </c>
      <c r="G3816" t="s">
        <v>24</v>
      </c>
      <c r="H3816" t="s">
        <v>25</v>
      </c>
      <c r="I3816" s="7">
        <v>7</v>
      </c>
      <c r="J3816" t="s">
        <v>39</v>
      </c>
      <c r="K3816" s="7">
        <v>3</v>
      </c>
      <c r="L3816" s="2" t="s">
        <v>1656</v>
      </c>
      <c r="M3816" s="12">
        <v>53</v>
      </c>
      <c r="N3816" t="s">
        <v>40</v>
      </c>
      <c r="O3816" t="s">
        <v>1074</v>
      </c>
      <c r="P3816" t="s">
        <v>211</v>
      </c>
      <c r="Q3816" s="7">
        <v>34.9</v>
      </c>
      <c r="R3816" s="2">
        <v>496</v>
      </c>
      <c r="S3816" t="s">
        <v>1213</v>
      </c>
      <c r="T3816" s="3">
        <v>44299</v>
      </c>
      <c r="U3816">
        <v>7567</v>
      </c>
      <c r="V3816">
        <v>219</v>
      </c>
    </row>
    <row r="3817" spans="1:22" ht="13.5" customHeight="1" x14ac:dyDescent="0.15">
      <c r="A3817" s="2" t="s">
        <v>1648</v>
      </c>
      <c r="B3817" s="2" t="s">
        <v>1649</v>
      </c>
      <c r="C3817" t="s">
        <v>6987</v>
      </c>
      <c r="D3817" t="s">
        <v>56</v>
      </c>
      <c r="E3817" s="16" t="s">
        <v>205</v>
      </c>
      <c r="F3817" t="s">
        <v>133</v>
      </c>
      <c r="G3817" t="s">
        <v>24</v>
      </c>
      <c r="H3817" t="s">
        <v>25</v>
      </c>
      <c r="I3817" s="7">
        <v>6</v>
      </c>
      <c r="J3817" t="s">
        <v>29</v>
      </c>
      <c r="K3817" s="7">
        <v>9</v>
      </c>
      <c r="L3817" s="2" t="s">
        <v>1655</v>
      </c>
      <c r="M3817" s="12">
        <v>55</v>
      </c>
      <c r="N3817" t="s">
        <v>27</v>
      </c>
      <c r="O3817" t="s">
        <v>1096</v>
      </c>
      <c r="P3817" t="s">
        <v>210</v>
      </c>
      <c r="Q3817" s="7">
        <v>34.9</v>
      </c>
      <c r="R3817" s="2">
        <v>444</v>
      </c>
      <c r="S3817" t="s">
        <v>1162</v>
      </c>
      <c r="T3817" t="s">
        <v>34</v>
      </c>
      <c r="U3817">
        <v>4444</v>
      </c>
      <c r="V3817">
        <v>218</v>
      </c>
    </row>
    <row r="3818" spans="1:22" ht="13.5" customHeight="1" x14ac:dyDescent="0.15">
      <c r="A3818" s="2" t="s">
        <v>1648</v>
      </c>
      <c r="B3818" s="2" t="s">
        <v>1649</v>
      </c>
      <c r="C3818" t="s">
        <v>6987</v>
      </c>
      <c r="D3818" t="s">
        <v>56</v>
      </c>
      <c r="E3818" s="16" t="s">
        <v>205</v>
      </c>
      <c r="F3818" t="s">
        <v>133</v>
      </c>
      <c r="G3818" t="s">
        <v>24</v>
      </c>
      <c r="H3818" t="s">
        <v>25</v>
      </c>
      <c r="I3818" s="7">
        <v>5</v>
      </c>
      <c r="J3818" t="s">
        <v>26</v>
      </c>
      <c r="K3818" s="7">
        <v>6</v>
      </c>
      <c r="L3818" s="2" t="s">
        <v>1654</v>
      </c>
      <c r="M3818" s="12">
        <v>51</v>
      </c>
      <c r="N3818" t="s">
        <v>38</v>
      </c>
      <c r="O3818" t="s">
        <v>1066</v>
      </c>
      <c r="P3818" t="s">
        <v>210</v>
      </c>
      <c r="Q3818" s="7">
        <v>34.6</v>
      </c>
      <c r="R3818" s="2">
        <v>436</v>
      </c>
      <c r="S3818" t="s">
        <v>1148</v>
      </c>
      <c r="T3818" s="3">
        <v>44299</v>
      </c>
      <c r="U3818">
        <v>7767</v>
      </c>
      <c r="V3818">
        <v>217</v>
      </c>
    </row>
    <row r="3819" spans="1:22" ht="13.5" customHeight="1" x14ac:dyDescent="0.15">
      <c r="A3819" s="2" t="s">
        <v>1648</v>
      </c>
      <c r="B3819" s="2" t="s">
        <v>1649</v>
      </c>
      <c r="C3819" t="s">
        <v>6987</v>
      </c>
      <c r="D3819" t="s">
        <v>56</v>
      </c>
      <c r="E3819" s="16" t="s">
        <v>205</v>
      </c>
      <c r="F3819" t="s">
        <v>133</v>
      </c>
      <c r="G3819" t="s">
        <v>24</v>
      </c>
      <c r="H3819" t="s">
        <v>25</v>
      </c>
      <c r="I3819" s="7">
        <v>4</v>
      </c>
      <c r="J3819" t="s">
        <v>45</v>
      </c>
      <c r="K3819" s="7">
        <v>7</v>
      </c>
      <c r="L3819" s="2" t="s">
        <v>1653</v>
      </c>
      <c r="M3819" s="12">
        <v>54</v>
      </c>
      <c r="N3819" t="s">
        <v>38</v>
      </c>
      <c r="O3819" t="s">
        <v>1061</v>
      </c>
      <c r="P3819" t="s">
        <v>209</v>
      </c>
      <c r="Q3819" s="7">
        <v>34.6</v>
      </c>
      <c r="R3819" s="2">
        <v>490</v>
      </c>
      <c r="S3819" t="s">
        <v>1153</v>
      </c>
      <c r="T3819" t="s">
        <v>32</v>
      </c>
      <c r="U3819">
        <v>5544</v>
      </c>
      <c r="V3819">
        <v>216</v>
      </c>
    </row>
    <row r="3820" spans="1:22" ht="13.5" customHeight="1" x14ac:dyDescent="0.15">
      <c r="A3820" s="2" t="s">
        <v>1648</v>
      </c>
      <c r="B3820" s="2" t="s">
        <v>1649</v>
      </c>
      <c r="C3820" t="s">
        <v>6987</v>
      </c>
      <c r="D3820" t="s">
        <v>56</v>
      </c>
      <c r="E3820" s="16" t="s">
        <v>205</v>
      </c>
      <c r="F3820" t="s">
        <v>133</v>
      </c>
      <c r="G3820" t="s">
        <v>24</v>
      </c>
      <c r="H3820" t="s">
        <v>25</v>
      </c>
      <c r="I3820" s="7">
        <v>3</v>
      </c>
      <c r="J3820" t="s">
        <v>41</v>
      </c>
      <c r="K3820" s="7">
        <v>2</v>
      </c>
      <c r="L3820" s="2" t="s">
        <v>1652</v>
      </c>
      <c r="M3820" s="12">
        <v>54</v>
      </c>
      <c r="N3820" t="s">
        <v>48</v>
      </c>
      <c r="O3820" t="s">
        <v>1120</v>
      </c>
      <c r="P3820" t="s">
        <v>208</v>
      </c>
      <c r="Q3820" s="7">
        <v>34.700000000000003</v>
      </c>
      <c r="R3820" s="2">
        <v>546</v>
      </c>
      <c r="S3820" t="s">
        <v>1071</v>
      </c>
      <c r="T3820" s="3">
        <v>44504</v>
      </c>
      <c r="U3820">
        <v>3332</v>
      </c>
      <c r="V3820">
        <v>215</v>
      </c>
    </row>
    <row r="3821" spans="1:22" ht="13.5" customHeight="1" x14ac:dyDescent="0.15">
      <c r="A3821" s="2" t="s">
        <v>1648</v>
      </c>
      <c r="B3821" s="2" t="s">
        <v>1649</v>
      </c>
      <c r="C3821" t="s">
        <v>6987</v>
      </c>
      <c r="D3821" t="s">
        <v>56</v>
      </c>
      <c r="E3821" s="16" t="s">
        <v>205</v>
      </c>
      <c r="F3821" t="s">
        <v>133</v>
      </c>
      <c r="G3821" t="s">
        <v>24</v>
      </c>
      <c r="H3821" t="s">
        <v>25</v>
      </c>
      <c r="I3821" s="7">
        <v>2</v>
      </c>
      <c r="J3821" t="s">
        <v>45</v>
      </c>
      <c r="K3821" s="7">
        <v>8</v>
      </c>
      <c r="L3821" s="2" t="s">
        <v>1651</v>
      </c>
      <c r="M3821" s="12">
        <v>50</v>
      </c>
      <c r="N3821" t="s">
        <v>27</v>
      </c>
      <c r="O3821" t="s">
        <v>1211</v>
      </c>
      <c r="P3821" t="s">
        <v>207</v>
      </c>
      <c r="Q3821" s="7">
        <v>34.799999999999997</v>
      </c>
      <c r="R3821" s="2">
        <v>438</v>
      </c>
      <c r="S3821" t="s">
        <v>1212</v>
      </c>
      <c r="T3821" s="3">
        <v>44248</v>
      </c>
      <c r="U3821">
        <v>1111</v>
      </c>
      <c r="V3821">
        <v>214</v>
      </c>
    </row>
    <row r="3822" spans="1:22" ht="13.5" customHeight="1" x14ac:dyDescent="0.15">
      <c r="A3822" s="2" t="s">
        <v>1648</v>
      </c>
      <c r="B3822" s="2" t="s">
        <v>1649</v>
      </c>
      <c r="C3822" t="s">
        <v>6987</v>
      </c>
      <c r="D3822" t="s">
        <v>56</v>
      </c>
      <c r="E3822" s="16" t="s">
        <v>205</v>
      </c>
      <c r="F3822" t="s">
        <v>133</v>
      </c>
      <c r="G3822" t="s">
        <v>24</v>
      </c>
      <c r="H3822" t="s">
        <v>25</v>
      </c>
      <c r="I3822" s="7">
        <v>1</v>
      </c>
      <c r="J3822" t="s">
        <v>29</v>
      </c>
      <c r="K3822" s="7">
        <v>10</v>
      </c>
      <c r="L3822" s="2" t="s">
        <v>1650</v>
      </c>
      <c r="M3822" s="12">
        <v>54</v>
      </c>
      <c r="N3822" t="s">
        <v>30</v>
      </c>
      <c r="O3822" t="s">
        <v>1084</v>
      </c>
      <c r="P3822" t="s">
        <v>206</v>
      </c>
      <c r="Q3822" s="7">
        <v>33.4</v>
      </c>
      <c r="R3822" s="2">
        <v>484</v>
      </c>
      <c r="S3822" t="s">
        <v>1207</v>
      </c>
      <c r="U3822">
        <v>6789</v>
      </c>
      <c r="V3822">
        <v>213</v>
      </c>
    </row>
    <row r="3823" spans="1:22" ht="13.5" customHeight="1" x14ac:dyDescent="0.15">
      <c r="A3823" s="2" t="s">
        <v>1637</v>
      </c>
      <c r="B3823" s="2" t="s">
        <v>1638</v>
      </c>
      <c r="C3823" t="s">
        <v>6987</v>
      </c>
      <c r="D3823" t="s">
        <v>56</v>
      </c>
      <c r="E3823" s="16" t="s">
        <v>57</v>
      </c>
      <c r="F3823" t="s">
        <v>133</v>
      </c>
      <c r="G3823" t="s">
        <v>24</v>
      </c>
      <c r="H3823" t="s">
        <v>25</v>
      </c>
      <c r="I3823" s="7">
        <v>9</v>
      </c>
      <c r="J3823" t="s">
        <v>53</v>
      </c>
      <c r="K3823" s="7">
        <v>5</v>
      </c>
      <c r="L3823" s="2" t="s">
        <v>1647</v>
      </c>
      <c r="M3823" s="12">
        <v>55</v>
      </c>
      <c r="N3823" t="s">
        <v>71</v>
      </c>
      <c r="O3823" t="s">
        <v>1209</v>
      </c>
      <c r="P3823" t="s">
        <v>204</v>
      </c>
      <c r="Q3823" s="7">
        <v>35.9</v>
      </c>
      <c r="R3823" s="2">
        <v>436</v>
      </c>
      <c r="S3823" t="s">
        <v>1210</v>
      </c>
      <c r="T3823" t="s">
        <v>83</v>
      </c>
      <c r="U3823">
        <v>76</v>
      </c>
      <c r="V3823">
        <v>212</v>
      </c>
    </row>
    <row r="3824" spans="1:22" ht="13.5" customHeight="1" x14ac:dyDescent="0.15">
      <c r="A3824" s="2" t="s">
        <v>1637</v>
      </c>
      <c r="B3824" s="2" t="s">
        <v>1638</v>
      </c>
      <c r="C3824" t="s">
        <v>6987</v>
      </c>
      <c r="D3824" t="s">
        <v>56</v>
      </c>
      <c r="E3824" s="16" t="s">
        <v>57</v>
      </c>
      <c r="F3824" t="s">
        <v>133</v>
      </c>
      <c r="G3824" t="s">
        <v>24</v>
      </c>
      <c r="H3824" t="s">
        <v>25</v>
      </c>
      <c r="I3824" s="7">
        <v>8</v>
      </c>
      <c r="J3824" t="s">
        <v>39</v>
      </c>
      <c r="K3824" s="7">
        <v>3</v>
      </c>
      <c r="L3824" s="2" t="s">
        <v>1646</v>
      </c>
      <c r="M3824" s="12">
        <v>54</v>
      </c>
      <c r="N3824" t="s">
        <v>71</v>
      </c>
      <c r="O3824" t="s">
        <v>99</v>
      </c>
      <c r="P3824" t="s">
        <v>58</v>
      </c>
      <c r="Q3824" s="7">
        <v>34.299999999999997</v>
      </c>
      <c r="R3824" s="2">
        <v>510</v>
      </c>
      <c r="S3824" t="s">
        <v>1154</v>
      </c>
      <c r="T3824" t="s">
        <v>32</v>
      </c>
      <c r="U3824">
        <v>22</v>
      </c>
      <c r="V3824">
        <v>211</v>
      </c>
    </row>
    <row r="3825" spans="1:22" ht="13.5" customHeight="1" x14ac:dyDescent="0.15">
      <c r="A3825" s="2" t="s">
        <v>1637</v>
      </c>
      <c r="B3825" s="2" t="s">
        <v>1638</v>
      </c>
      <c r="C3825" t="s">
        <v>6987</v>
      </c>
      <c r="D3825" t="s">
        <v>56</v>
      </c>
      <c r="E3825" s="16" t="s">
        <v>57</v>
      </c>
      <c r="F3825" t="s">
        <v>133</v>
      </c>
      <c r="G3825" t="s">
        <v>24</v>
      </c>
      <c r="H3825" t="s">
        <v>25</v>
      </c>
      <c r="I3825" s="7">
        <v>7</v>
      </c>
      <c r="J3825" t="s">
        <v>29</v>
      </c>
      <c r="K3825" s="7">
        <v>8</v>
      </c>
      <c r="L3825" s="2" t="s">
        <v>1645</v>
      </c>
      <c r="M3825" s="12">
        <v>54</v>
      </c>
      <c r="N3825" t="s">
        <v>71</v>
      </c>
      <c r="O3825" t="s">
        <v>97</v>
      </c>
      <c r="P3825" t="s">
        <v>203</v>
      </c>
      <c r="Q3825" s="7">
        <v>33.5</v>
      </c>
      <c r="R3825" s="2">
        <v>448</v>
      </c>
      <c r="S3825" t="s">
        <v>1129</v>
      </c>
      <c r="T3825" t="s">
        <v>60</v>
      </c>
      <c r="U3825">
        <v>78</v>
      </c>
      <c r="V3825">
        <v>210</v>
      </c>
    </row>
    <row r="3826" spans="1:22" ht="13.5" customHeight="1" x14ac:dyDescent="0.15">
      <c r="A3826" s="2" t="s">
        <v>1637</v>
      </c>
      <c r="B3826" s="2" t="s">
        <v>1638</v>
      </c>
      <c r="C3826" t="s">
        <v>6987</v>
      </c>
      <c r="D3826" t="s">
        <v>56</v>
      </c>
      <c r="E3826" s="16" t="s">
        <v>57</v>
      </c>
      <c r="F3826" t="s">
        <v>133</v>
      </c>
      <c r="G3826" t="s">
        <v>24</v>
      </c>
      <c r="H3826" t="s">
        <v>25</v>
      </c>
      <c r="I3826" s="7">
        <v>6</v>
      </c>
      <c r="J3826" t="s">
        <v>33</v>
      </c>
      <c r="K3826" s="7">
        <v>1</v>
      </c>
      <c r="L3826" s="2" t="s">
        <v>1644</v>
      </c>
      <c r="M3826" s="12">
        <v>54</v>
      </c>
      <c r="N3826" t="s">
        <v>71</v>
      </c>
      <c r="O3826" t="s">
        <v>1074</v>
      </c>
      <c r="P3826" t="s">
        <v>202</v>
      </c>
      <c r="Q3826" s="7">
        <v>34</v>
      </c>
      <c r="R3826" s="2">
        <v>502</v>
      </c>
      <c r="S3826" t="s">
        <v>1067</v>
      </c>
      <c r="T3826" t="s">
        <v>34</v>
      </c>
      <c r="U3826">
        <v>22</v>
      </c>
      <c r="V3826">
        <v>209</v>
      </c>
    </row>
    <row r="3827" spans="1:22" ht="13.5" customHeight="1" x14ac:dyDescent="0.15">
      <c r="A3827" s="2" t="s">
        <v>1637</v>
      </c>
      <c r="B3827" s="2" t="s">
        <v>1638</v>
      </c>
      <c r="C3827" t="s">
        <v>6987</v>
      </c>
      <c r="D3827" t="s">
        <v>56</v>
      </c>
      <c r="E3827" s="16" t="s">
        <v>57</v>
      </c>
      <c r="F3827" t="s">
        <v>133</v>
      </c>
      <c r="G3827" t="s">
        <v>24</v>
      </c>
      <c r="H3827" t="s">
        <v>25</v>
      </c>
      <c r="I3827" s="7">
        <v>5</v>
      </c>
      <c r="J3827" t="s">
        <v>41</v>
      </c>
      <c r="K3827" s="7">
        <v>2</v>
      </c>
      <c r="L3827" s="2" t="s">
        <v>1643</v>
      </c>
      <c r="M3827" s="12">
        <v>54</v>
      </c>
      <c r="N3827" t="s">
        <v>71</v>
      </c>
      <c r="O3827" t="s">
        <v>51</v>
      </c>
      <c r="P3827" t="s">
        <v>202</v>
      </c>
      <c r="Q3827" s="7">
        <v>33.799999999999997</v>
      </c>
      <c r="R3827" s="2">
        <v>452</v>
      </c>
      <c r="S3827" t="s">
        <v>1060</v>
      </c>
      <c r="T3827" s="3">
        <v>44299</v>
      </c>
      <c r="U3827">
        <v>44</v>
      </c>
      <c r="V3827">
        <v>208</v>
      </c>
    </row>
    <row r="3828" spans="1:22" ht="13.5" customHeight="1" x14ac:dyDescent="0.15">
      <c r="A3828" s="2" t="s">
        <v>1637</v>
      </c>
      <c r="B3828" s="2" t="s">
        <v>1638</v>
      </c>
      <c r="C3828" t="s">
        <v>6987</v>
      </c>
      <c r="D3828" t="s">
        <v>56</v>
      </c>
      <c r="E3828" s="16" t="s">
        <v>57</v>
      </c>
      <c r="F3828" t="s">
        <v>133</v>
      </c>
      <c r="G3828" t="s">
        <v>24</v>
      </c>
      <c r="H3828" t="s">
        <v>25</v>
      </c>
      <c r="I3828" s="7">
        <v>4</v>
      </c>
      <c r="J3828" t="s">
        <v>45</v>
      </c>
      <c r="K3828" s="7">
        <v>7</v>
      </c>
      <c r="L3828" s="2" t="s">
        <v>1642</v>
      </c>
      <c r="M3828" s="12">
        <v>54</v>
      </c>
      <c r="N3828" t="s">
        <v>71</v>
      </c>
      <c r="O3828" t="s">
        <v>1066</v>
      </c>
      <c r="P3828" t="s">
        <v>201</v>
      </c>
      <c r="Q3828" s="7">
        <v>33.6</v>
      </c>
      <c r="R3828" s="2">
        <v>466</v>
      </c>
      <c r="S3828" t="s">
        <v>1065</v>
      </c>
      <c r="T3828" t="s">
        <v>34</v>
      </c>
      <c r="U3828">
        <v>44</v>
      </c>
      <c r="V3828">
        <v>207</v>
      </c>
    </row>
    <row r="3829" spans="1:22" ht="13.5" customHeight="1" x14ac:dyDescent="0.15">
      <c r="A3829" s="2" t="s">
        <v>1637</v>
      </c>
      <c r="B3829" s="2" t="s">
        <v>1638</v>
      </c>
      <c r="C3829" t="s">
        <v>6987</v>
      </c>
      <c r="D3829" t="s">
        <v>56</v>
      </c>
      <c r="E3829" s="16" t="s">
        <v>57</v>
      </c>
      <c r="F3829" t="s">
        <v>133</v>
      </c>
      <c r="G3829" t="s">
        <v>24</v>
      </c>
      <c r="H3829" t="s">
        <v>25</v>
      </c>
      <c r="I3829" s="7">
        <v>3</v>
      </c>
      <c r="J3829" t="s">
        <v>47</v>
      </c>
      <c r="K3829" s="7">
        <v>4</v>
      </c>
      <c r="L3829" s="2" t="s">
        <v>1641</v>
      </c>
      <c r="M3829" s="12">
        <v>54</v>
      </c>
      <c r="N3829" t="s">
        <v>71</v>
      </c>
      <c r="O3829" t="s">
        <v>1130</v>
      </c>
      <c r="P3829" t="s">
        <v>200</v>
      </c>
      <c r="Q3829" s="7">
        <v>33.9</v>
      </c>
      <c r="R3829" s="2">
        <v>476</v>
      </c>
      <c r="S3829" t="s">
        <v>1153</v>
      </c>
      <c r="T3829" t="s">
        <v>32</v>
      </c>
      <c r="U3829">
        <v>11</v>
      </c>
      <c r="V3829">
        <v>206</v>
      </c>
    </row>
    <row r="3830" spans="1:22" ht="13.5" customHeight="1" x14ac:dyDescent="0.15">
      <c r="A3830" s="2" t="s">
        <v>1637</v>
      </c>
      <c r="B3830" s="2" t="s">
        <v>1638</v>
      </c>
      <c r="C3830" t="s">
        <v>6987</v>
      </c>
      <c r="D3830" t="s">
        <v>56</v>
      </c>
      <c r="E3830" s="16" t="s">
        <v>57</v>
      </c>
      <c r="F3830" t="s">
        <v>133</v>
      </c>
      <c r="G3830" t="s">
        <v>24</v>
      </c>
      <c r="H3830" t="s">
        <v>25</v>
      </c>
      <c r="I3830" s="7">
        <v>2</v>
      </c>
      <c r="J3830" t="s">
        <v>26</v>
      </c>
      <c r="K3830" s="7">
        <v>6</v>
      </c>
      <c r="L3830" s="2" t="s">
        <v>1640</v>
      </c>
      <c r="M3830" s="12">
        <v>54</v>
      </c>
      <c r="N3830" t="s">
        <v>71</v>
      </c>
      <c r="O3830" t="s">
        <v>1099</v>
      </c>
      <c r="P3830" t="s">
        <v>199</v>
      </c>
      <c r="Q3830" s="7">
        <v>32.9</v>
      </c>
      <c r="R3830" s="2">
        <v>476</v>
      </c>
      <c r="S3830" t="s">
        <v>1207</v>
      </c>
      <c r="T3830" t="s">
        <v>34</v>
      </c>
      <c r="U3830">
        <v>98</v>
      </c>
      <c r="V3830">
        <v>205</v>
      </c>
    </row>
    <row r="3831" spans="1:22" ht="13.5" customHeight="1" x14ac:dyDescent="0.15">
      <c r="A3831" s="2" t="s">
        <v>1637</v>
      </c>
      <c r="B3831" s="2" t="s">
        <v>1638</v>
      </c>
      <c r="C3831" t="s">
        <v>6987</v>
      </c>
      <c r="D3831" t="s">
        <v>56</v>
      </c>
      <c r="E3831" s="16" t="s">
        <v>57</v>
      </c>
      <c r="F3831" t="s">
        <v>133</v>
      </c>
      <c r="G3831" t="s">
        <v>24</v>
      </c>
      <c r="H3831" t="s">
        <v>25</v>
      </c>
      <c r="I3831" s="7">
        <v>1</v>
      </c>
      <c r="J3831" t="s">
        <v>29</v>
      </c>
      <c r="K3831" s="7">
        <v>9</v>
      </c>
      <c r="L3831" s="2" t="s">
        <v>1639</v>
      </c>
      <c r="M3831" s="12">
        <v>55</v>
      </c>
      <c r="N3831" t="s">
        <v>71</v>
      </c>
      <c r="O3831" t="s">
        <v>1108</v>
      </c>
      <c r="P3831" t="s">
        <v>199</v>
      </c>
      <c r="Q3831" s="7">
        <v>33.1</v>
      </c>
      <c r="R3831" s="2">
        <v>438</v>
      </c>
      <c r="S3831" t="s">
        <v>1133</v>
      </c>
      <c r="U3831">
        <v>66</v>
      </c>
      <c r="V3831">
        <v>204</v>
      </c>
    </row>
    <row r="3832" spans="1:22" ht="13.5" customHeight="1" x14ac:dyDescent="0.15">
      <c r="A3832" s="2" t="s">
        <v>1631</v>
      </c>
      <c r="B3832" s="2" t="s">
        <v>1632</v>
      </c>
      <c r="C3832" t="s">
        <v>6986</v>
      </c>
      <c r="D3832" t="s">
        <v>21</v>
      </c>
      <c r="E3832" s="16" t="s">
        <v>107</v>
      </c>
      <c r="F3832" t="s">
        <v>1077</v>
      </c>
      <c r="G3832" t="s">
        <v>24</v>
      </c>
      <c r="H3832" t="s">
        <v>85</v>
      </c>
      <c r="I3832" s="7">
        <v>12</v>
      </c>
      <c r="J3832" t="s">
        <v>39</v>
      </c>
      <c r="K3832" s="7">
        <v>3</v>
      </c>
      <c r="L3832" s="2" t="s">
        <v>1533</v>
      </c>
      <c r="M3832" s="12">
        <v>56</v>
      </c>
      <c r="N3832" t="s">
        <v>115</v>
      </c>
      <c r="O3832" t="s">
        <v>1149</v>
      </c>
      <c r="P3832" t="s">
        <v>198</v>
      </c>
      <c r="R3832" s="2">
        <v>480</v>
      </c>
      <c r="S3832" t="s">
        <v>1165</v>
      </c>
      <c r="T3832" s="7">
        <v>5</v>
      </c>
      <c r="U3832">
        <v>12121212</v>
      </c>
      <c r="V3832">
        <v>203</v>
      </c>
    </row>
    <row r="3833" spans="1:22" ht="13.5" customHeight="1" x14ac:dyDescent="0.15">
      <c r="A3833" s="2" t="s">
        <v>1631</v>
      </c>
      <c r="B3833" s="2" t="s">
        <v>1632</v>
      </c>
      <c r="C3833" t="s">
        <v>6986</v>
      </c>
      <c r="D3833" t="s">
        <v>21</v>
      </c>
      <c r="E3833" s="16" t="s">
        <v>107</v>
      </c>
      <c r="F3833" t="s">
        <v>1077</v>
      </c>
      <c r="G3833" t="s">
        <v>24</v>
      </c>
      <c r="H3833" t="s">
        <v>85</v>
      </c>
      <c r="I3833" s="7">
        <v>11</v>
      </c>
      <c r="J3833" t="s">
        <v>33</v>
      </c>
      <c r="K3833" s="7">
        <v>1</v>
      </c>
      <c r="L3833" s="2" t="s">
        <v>1636</v>
      </c>
      <c r="M3833" s="12">
        <v>56</v>
      </c>
      <c r="N3833" t="s">
        <v>158</v>
      </c>
      <c r="O3833" t="s">
        <v>1078</v>
      </c>
      <c r="P3833" t="s">
        <v>197</v>
      </c>
      <c r="R3833" s="2">
        <v>474</v>
      </c>
      <c r="S3833" t="s">
        <v>1076</v>
      </c>
      <c r="T3833" s="7">
        <v>4</v>
      </c>
      <c r="U3833">
        <v>8898</v>
      </c>
      <c r="V3833">
        <v>202</v>
      </c>
    </row>
    <row r="3834" spans="1:22" ht="13.5" customHeight="1" x14ac:dyDescent="0.15">
      <c r="A3834" s="2" t="s">
        <v>1631</v>
      </c>
      <c r="B3834" s="2" t="s">
        <v>1632</v>
      </c>
      <c r="C3834" t="s">
        <v>6986</v>
      </c>
      <c r="D3834" t="s">
        <v>21</v>
      </c>
      <c r="E3834" s="16" t="s">
        <v>107</v>
      </c>
      <c r="F3834" t="s">
        <v>1077</v>
      </c>
      <c r="G3834" t="s">
        <v>24</v>
      </c>
      <c r="H3834" t="s">
        <v>85</v>
      </c>
      <c r="I3834" s="7">
        <v>10</v>
      </c>
      <c r="J3834" t="s">
        <v>45</v>
      </c>
      <c r="K3834" s="7">
        <v>9</v>
      </c>
      <c r="L3834" s="2" t="s">
        <v>1635</v>
      </c>
      <c r="M3834" s="12">
        <v>56</v>
      </c>
      <c r="N3834" t="s">
        <v>48</v>
      </c>
      <c r="O3834" t="s">
        <v>1098</v>
      </c>
      <c r="P3834" t="s">
        <v>196</v>
      </c>
      <c r="R3834" s="2">
        <v>538</v>
      </c>
      <c r="S3834" t="s">
        <v>1052</v>
      </c>
      <c r="T3834" t="s">
        <v>36</v>
      </c>
      <c r="U3834">
        <v>5578</v>
      </c>
      <c r="V3834">
        <v>201</v>
      </c>
    </row>
    <row r="3835" spans="1:22" ht="13.5" customHeight="1" x14ac:dyDescent="0.15">
      <c r="A3835" s="2" t="s">
        <v>1631</v>
      </c>
      <c r="B3835" s="2" t="s">
        <v>1632</v>
      </c>
      <c r="C3835" t="s">
        <v>6986</v>
      </c>
      <c r="D3835" t="s">
        <v>21</v>
      </c>
      <c r="E3835" s="16" t="s">
        <v>107</v>
      </c>
      <c r="F3835" t="s">
        <v>1077</v>
      </c>
      <c r="G3835" t="s">
        <v>24</v>
      </c>
      <c r="H3835" t="s">
        <v>85</v>
      </c>
      <c r="I3835" s="7">
        <v>9</v>
      </c>
      <c r="J3835" t="s">
        <v>41</v>
      </c>
      <c r="K3835" s="7">
        <v>2</v>
      </c>
      <c r="L3835" s="2" t="s">
        <v>1494</v>
      </c>
      <c r="M3835" s="12">
        <v>56</v>
      </c>
      <c r="N3835" t="s">
        <v>48</v>
      </c>
      <c r="O3835" t="s">
        <v>1140</v>
      </c>
      <c r="P3835" t="s">
        <v>196</v>
      </c>
      <c r="R3835" s="2">
        <v>498</v>
      </c>
      <c r="S3835" t="s">
        <v>1141</v>
      </c>
      <c r="T3835" s="3">
        <v>44504</v>
      </c>
      <c r="U3835">
        <v>5564</v>
      </c>
      <c r="V3835">
        <v>200</v>
      </c>
    </row>
    <row r="3836" spans="1:22" ht="13.5" customHeight="1" x14ac:dyDescent="0.15">
      <c r="A3836" s="2" t="s">
        <v>1631</v>
      </c>
      <c r="B3836" s="2" t="s">
        <v>1632</v>
      </c>
      <c r="C3836" t="s">
        <v>6986</v>
      </c>
      <c r="D3836" t="s">
        <v>21</v>
      </c>
      <c r="E3836" s="16" t="s">
        <v>107</v>
      </c>
      <c r="F3836" t="s">
        <v>1077</v>
      </c>
      <c r="G3836" t="s">
        <v>24</v>
      </c>
      <c r="H3836" t="s">
        <v>85</v>
      </c>
      <c r="I3836" s="7">
        <v>8</v>
      </c>
      <c r="J3836" t="s">
        <v>29</v>
      </c>
      <c r="K3836" s="7">
        <v>11</v>
      </c>
      <c r="L3836" s="2" t="s">
        <v>1426</v>
      </c>
      <c r="M3836" s="12">
        <v>55</v>
      </c>
      <c r="N3836" t="s">
        <v>30</v>
      </c>
      <c r="O3836" t="s">
        <v>1057</v>
      </c>
      <c r="P3836" t="s">
        <v>195</v>
      </c>
      <c r="R3836" s="2">
        <v>466</v>
      </c>
      <c r="S3836" t="s">
        <v>1058</v>
      </c>
      <c r="T3836" s="3">
        <v>44504</v>
      </c>
      <c r="U3836">
        <v>1111</v>
      </c>
      <c r="V3836">
        <v>199</v>
      </c>
    </row>
    <row r="3837" spans="1:22" ht="13.5" customHeight="1" x14ac:dyDescent="0.15">
      <c r="A3837" s="2" t="s">
        <v>1631</v>
      </c>
      <c r="B3837" s="2" t="s">
        <v>1632</v>
      </c>
      <c r="C3837" t="s">
        <v>6986</v>
      </c>
      <c r="D3837" t="s">
        <v>21</v>
      </c>
      <c r="E3837" s="16" t="s">
        <v>107</v>
      </c>
      <c r="F3837" t="s">
        <v>1077</v>
      </c>
      <c r="G3837" t="s">
        <v>24</v>
      </c>
      <c r="H3837" t="s">
        <v>85</v>
      </c>
      <c r="I3837" s="7">
        <v>7</v>
      </c>
      <c r="J3837" t="s">
        <v>53</v>
      </c>
      <c r="K3837" s="7">
        <v>6</v>
      </c>
      <c r="L3837" s="2" t="s">
        <v>1498</v>
      </c>
      <c r="M3837" s="12">
        <v>56</v>
      </c>
      <c r="N3837" t="s">
        <v>38</v>
      </c>
      <c r="O3837" t="s">
        <v>1091</v>
      </c>
      <c r="P3837" t="s">
        <v>117</v>
      </c>
      <c r="R3837" s="2">
        <v>510</v>
      </c>
      <c r="S3837" t="s">
        <v>1133</v>
      </c>
      <c r="T3837" t="s">
        <v>34</v>
      </c>
      <c r="U3837">
        <v>10101110</v>
      </c>
      <c r="V3837">
        <v>198</v>
      </c>
    </row>
    <row r="3838" spans="1:22" ht="13.5" customHeight="1" x14ac:dyDescent="0.15">
      <c r="A3838" s="2" t="s">
        <v>1631</v>
      </c>
      <c r="B3838" s="2" t="s">
        <v>1632</v>
      </c>
      <c r="C3838" t="s">
        <v>6986</v>
      </c>
      <c r="D3838" t="s">
        <v>21</v>
      </c>
      <c r="E3838" s="16" t="s">
        <v>107</v>
      </c>
      <c r="F3838" t="s">
        <v>1077</v>
      </c>
      <c r="G3838" t="s">
        <v>24</v>
      </c>
      <c r="H3838" t="s">
        <v>85</v>
      </c>
      <c r="I3838" s="7">
        <v>6</v>
      </c>
      <c r="J3838" t="s">
        <v>53</v>
      </c>
      <c r="K3838" s="7">
        <v>5</v>
      </c>
      <c r="L3838" s="2" t="s">
        <v>1431</v>
      </c>
      <c r="M3838" s="12">
        <v>56</v>
      </c>
      <c r="N3838" t="s">
        <v>38</v>
      </c>
      <c r="O3838" t="s">
        <v>1089</v>
      </c>
      <c r="P3838" t="s">
        <v>117</v>
      </c>
      <c r="R3838" s="2">
        <v>528</v>
      </c>
      <c r="S3838" t="s">
        <v>1067</v>
      </c>
      <c r="T3838" t="s">
        <v>36</v>
      </c>
      <c r="U3838">
        <v>101022</v>
      </c>
      <c r="V3838">
        <v>197</v>
      </c>
    </row>
    <row r="3839" spans="1:22" ht="13.5" customHeight="1" x14ac:dyDescent="0.15">
      <c r="A3839" s="2" t="s">
        <v>1631</v>
      </c>
      <c r="B3839" s="2" t="s">
        <v>1632</v>
      </c>
      <c r="C3839" t="s">
        <v>6986</v>
      </c>
      <c r="D3839" t="s">
        <v>21</v>
      </c>
      <c r="E3839" s="16" t="s">
        <v>107</v>
      </c>
      <c r="F3839" t="s">
        <v>1077</v>
      </c>
      <c r="G3839" t="s">
        <v>24</v>
      </c>
      <c r="H3839" t="s">
        <v>85</v>
      </c>
      <c r="I3839" s="7">
        <v>5</v>
      </c>
      <c r="J3839" t="s">
        <v>47</v>
      </c>
      <c r="K3839" s="7">
        <v>4</v>
      </c>
      <c r="L3839" s="2" t="s">
        <v>1497</v>
      </c>
      <c r="M3839" s="12">
        <v>56</v>
      </c>
      <c r="N3839" t="s">
        <v>38</v>
      </c>
      <c r="O3839" t="s">
        <v>1208</v>
      </c>
      <c r="P3839" t="s">
        <v>117</v>
      </c>
      <c r="R3839" s="2">
        <v>474</v>
      </c>
      <c r="S3839" t="s">
        <v>1144</v>
      </c>
      <c r="T3839" t="s">
        <v>32</v>
      </c>
      <c r="U3839">
        <v>551010</v>
      </c>
      <c r="V3839">
        <v>196</v>
      </c>
    </row>
    <row r="3840" spans="1:22" ht="13.5" customHeight="1" x14ac:dyDescent="0.15">
      <c r="A3840" s="2" t="s">
        <v>1631</v>
      </c>
      <c r="B3840" s="2" t="s">
        <v>1632</v>
      </c>
      <c r="C3840" t="s">
        <v>6986</v>
      </c>
      <c r="D3840" t="s">
        <v>21</v>
      </c>
      <c r="E3840" s="16" t="s">
        <v>107</v>
      </c>
      <c r="F3840" t="s">
        <v>1077</v>
      </c>
      <c r="G3840" t="s">
        <v>24</v>
      </c>
      <c r="H3840" t="s">
        <v>85</v>
      </c>
      <c r="I3840" s="7">
        <v>4</v>
      </c>
      <c r="J3840" t="s">
        <v>26</v>
      </c>
      <c r="K3840" s="7">
        <v>7</v>
      </c>
      <c r="L3840" s="2" t="s">
        <v>1634</v>
      </c>
      <c r="M3840" s="12">
        <v>57</v>
      </c>
      <c r="N3840" t="s">
        <v>38</v>
      </c>
      <c r="O3840" t="s">
        <v>1099</v>
      </c>
      <c r="P3840" t="s">
        <v>116</v>
      </c>
      <c r="R3840" s="2">
        <v>460</v>
      </c>
      <c r="S3840" t="s">
        <v>1139</v>
      </c>
      <c r="T3840" t="s">
        <v>34</v>
      </c>
      <c r="U3840">
        <v>3334</v>
      </c>
      <c r="V3840">
        <v>195</v>
      </c>
    </row>
    <row r="3841" spans="1:22" ht="13.5" customHeight="1" x14ac:dyDescent="0.15">
      <c r="A3841" s="2" t="s">
        <v>1631</v>
      </c>
      <c r="B3841" s="2" t="s">
        <v>1632</v>
      </c>
      <c r="C3841" t="s">
        <v>6986</v>
      </c>
      <c r="D3841" t="s">
        <v>21</v>
      </c>
      <c r="E3841" s="16" t="s">
        <v>107</v>
      </c>
      <c r="F3841" t="s">
        <v>1077</v>
      </c>
      <c r="G3841" t="s">
        <v>24</v>
      </c>
      <c r="H3841" t="s">
        <v>85</v>
      </c>
      <c r="I3841" s="7">
        <v>3</v>
      </c>
      <c r="J3841" t="s">
        <v>29</v>
      </c>
      <c r="K3841" s="7">
        <v>12</v>
      </c>
      <c r="L3841" s="2" t="s">
        <v>1633</v>
      </c>
      <c r="M3841" s="12">
        <v>57</v>
      </c>
      <c r="N3841" t="s">
        <v>48</v>
      </c>
      <c r="O3841" t="s">
        <v>1084</v>
      </c>
      <c r="P3841" t="s">
        <v>116</v>
      </c>
      <c r="R3841" s="2">
        <v>514</v>
      </c>
      <c r="S3841" t="s">
        <v>1207</v>
      </c>
      <c r="T3841" t="s">
        <v>34</v>
      </c>
      <c r="U3841">
        <v>9977</v>
      </c>
      <c r="V3841">
        <v>194</v>
      </c>
    </row>
    <row r="3842" spans="1:22" ht="13.5" customHeight="1" x14ac:dyDescent="0.15">
      <c r="A3842" s="2" t="s">
        <v>1631</v>
      </c>
      <c r="B3842" s="2" t="s">
        <v>1632</v>
      </c>
      <c r="C3842" t="s">
        <v>6986</v>
      </c>
      <c r="D3842" t="s">
        <v>21</v>
      </c>
      <c r="E3842" s="16" t="s">
        <v>107</v>
      </c>
      <c r="F3842" t="s">
        <v>1077</v>
      </c>
      <c r="G3842" t="s">
        <v>24</v>
      </c>
      <c r="H3842" t="s">
        <v>85</v>
      </c>
      <c r="I3842" s="7">
        <v>2</v>
      </c>
      <c r="J3842" t="s">
        <v>45</v>
      </c>
      <c r="K3842" s="7">
        <v>10</v>
      </c>
      <c r="L3842" s="2" t="s">
        <v>1423</v>
      </c>
      <c r="M3842" s="12">
        <v>56</v>
      </c>
      <c r="N3842" t="s">
        <v>30</v>
      </c>
      <c r="O3842" t="s">
        <v>1051</v>
      </c>
      <c r="P3842" t="s">
        <v>194</v>
      </c>
      <c r="R3842" s="2">
        <v>460</v>
      </c>
      <c r="S3842" t="s">
        <v>1052</v>
      </c>
      <c r="T3842" t="s">
        <v>34</v>
      </c>
      <c r="U3842">
        <v>3454</v>
      </c>
      <c r="V3842">
        <v>193</v>
      </c>
    </row>
    <row r="3843" spans="1:22" ht="13.5" customHeight="1" x14ac:dyDescent="0.15">
      <c r="A3843" s="2" t="s">
        <v>1631</v>
      </c>
      <c r="B3843" s="2" t="s">
        <v>1632</v>
      </c>
      <c r="C3843" t="s">
        <v>6986</v>
      </c>
      <c r="D3843" t="s">
        <v>21</v>
      </c>
      <c r="E3843" s="16" t="s">
        <v>107</v>
      </c>
      <c r="F3843" t="s">
        <v>1077</v>
      </c>
      <c r="G3843" t="s">
        <v>24</v>
      </c>
      <c r="H3843" t="s">
        <v>85</v>
      </c>
      <c r="I3843" s="7">
        <v>1</v>
      </c>
      <c r="J3843" t="s">
        <v>26</v>
      </c>
      <c r="K3843" s="7">
        <v>8</v>
      </c>
      <c r="L3843" s="2" t="s">
        <v>1528</v>
      </c>
      <c r="M3843" s="12">
        <v>56</v>
      </c>
      <c r="N3843" t="s">
        <v>27</v>
      </c>
      <c r="O3843" t="s">
        <v>1104</v>
      </c>
      <c r="P3843" t="s">
        <v>194</v>
      </c>
      <c r="R3843" s="2">
        <v>492</v>
      </c>
      <c r="S3843" t="s">
        <v>1105</v>
      </c>
      <c r="U3843">
        <v>2233</v>
      </c>
      <c r="V3843">
        <v>192</v>
      </c>
    </row>
    <row r="3844" spans="1:22" ht="13.5" customHeight="1" x14ac:dyDescent="0.15">
      <c r="A3844" s="2" t="s">
        <v>1624</v>
      </c>
      <c r="B3844" s="2" t="s">
        <v>1625</v>
      </c>
      <c r="C3844" t="s">
        <v>6986</v>
      </c>
      <c r="D3844" t="s">
        <v>56</v>
      </c>
      <c r="E3844" s="16" t="s">
        <v>119</v>
      </c>
      <c r="F3844" t="s">
        <v>133</v>
      </c>
      <c r="G3844" t="s">
        <v>24</v>
      </c>
      <c r="H3844" t="s">
        <v>25</v>
      </c>
      <c r="I3844" s="7">
        <v>7</v>
      </c>
      <c r="J3844" t="s">
        <v>39</v>
      </c>
      <c r="K3844" s="7">
        <v>3</v>
      </c>
      <c r="L3844" s="2" t="s">
        <v>1514</v>
      </c>
      <c r="M3844" s="12">
        <v>56</v>
      </c>
      <c r="N3844" t="s">
        <v>69</v>
      </c>
      <c r="O3844" t="s">
        <v>1068</v>
      </c>
      <c r="P3844" t="s">
        <v>193</v>
      </c>
      <c r="Q3844" s="10">
        <v>34.299999999999997</v>
      </c>
      <c r="R3844" s="2">
        <v>448</v>
      </c>
      <c r="S3844" t="s">
        <v>1157</v>
      </c>
      <c r="T3844" t="s">
        <v>36</v>
      </c>
      <c r="U3844">
        <v>622</v>
      </c>
      <c r="V3844">
        <v>191</v>
      </c>
    </row>
    <row r="3845" spans="1:22" ht="13.5" customHeight="1" x14ac:dyDescent="0.15">
      <c r="A3845" s="2" t="s">
        <v>1624</v>
      </c>
      <c r="B3845" s="2" t="s">
        <v>1625</v>
      </c>
      <c r="C3845" t="s">
        <v>6986</v>
      </c>
      <c r="D3845" t="s">
        <v>56</v>
      </c>
      <c r="E3845" s="16" t="s">
        <v>119</v>
      </c>
      <c r="F3845" t="s">
        <v>133</v>
      </c>
      <c r="G3845" t="s">
        <v>24</v>
      </c>
      <c r="H3845" t="s">
        <v>25</v>
      </c>
      <c r="I3845" s="7">
        <v>6</v>
      </c>
      <c r="J3845" t="s">
        <v>41</v>
      </c>
      <c r="K3845" s="7">
        <v>2</v>
      </c>
      <c r="L3845" s="2" t="s">
        <v>1515</v>
      </c>
      <c r="M3845" s="12">
        <v>56</v>
      </c>
      <c r="N3845" t="s">
        <v>69</v>
      </c>
      <c r="O3845" t="s">
        <v>1137</v>
      </c>
      <c r="P3845" t="s">
        <v>193</v>
      </c>
      <c r="Q3845" s="10">
        <v>33.9</v>
      </c>
      <c r="R3845" s="2">
        <v>460</v>
      </c>
      <c r="S3845" t="s">
        <v>1155</v>
      </c>
      <c r="T3845" s="7">
        <v>1</v>
      </c>
      <c r="U3845">
        <v>566</v>
      </c>
      <c r="V3845">
        <v>190</v>
      </c>
    </row>
    <row r="3846" spans="1:22" ht="13.5" customHeight="1" x14ac:dyDescent="0.15">
      <c r="A3846" s="2" t="s">
        <v>1624</v>
      </c>
      <c r="B3846" s="2" t="s">
        <v>1625</v>
      </c>
      <c r="C3846" t="s">
        <v>6986</v>
      </c>
      <c r="D3846" t="s">
        <v>56</v>
      </c>
      <c r="E3846" s="16" t="s">
        <v>119</v>
      </c>
      <c r="F3846" t="s">
        <v>133</v>
      </c>
      <c r="G3846" t="s">
        <v>24</v>
      </c>
      <c r="H3846" t="s">
        <v>25</v>
      </c>
      <c r="I3846" s="7">
        <v>5</v>
      </c>
      <c r="J3846" t="s">
        <v>45</v>
      </c>
      <c r="K3846" s="7">
        <v>7</v>
      </c>
      <c r="L3846" s="2" t="s">
        <v>1630</v>
      </c>
      <c r="M3846" s="12">
        <v>56</v>
      </c>
      <c r="N3846" t="s">
        <v>69</v>
      </c>
      <c r="O3846" t="s">
        <v>1074</v>
      </c>
      <c r="P3846" t="s">
        <v>192</v>
      </c>
      <c r="Q3846" s="10">
        <v>33.5</v>
      </c>
      <c r="R3846" s="2">
        <v>478</v>
      </c>
      <c r="S3846" t="s">
        <v>1164</v>
      </c>
      <c r="T3846" t="s">
        <v>32</v>
      </c>
      <c r="U3846">
        <v>777</v>
      </c>
      <c r="V3846">
        <v>189</v>
      </c>
    </row>
    <row r="3847" spans="1:22" ht="13.5" customHeight="1" x14ac:dyDescent="0.15">
      <c r="A3847" s="2" t="s">
        <v>1624</v>
      </c>
      <c r="B3847" s="2" t="s">
        <v>1625</v>
      </c>
      <c r="C3847" t="s">
        <v>6986</v>
      </c>
      <c r="D3847" t="s">
        <v>56</v>
      </c>
      <c r="E3847" s="16" t="s">
        <v>119</v>
      </c>
      <c r="F3847" t="s">
        <v>133</v>
      </c>
      <c r="G3847" t="s">
        <v>24</v>
      </c>
      <c r="H3847" t="s">
        <v>25</v>
      </c>
      <c r="I3847" s="7">
        <v>4</v>
      </c>
      <c r="J3847" t="s">
        <v>53</v>
      </c>
      <c r="K3847" s="7">
        <v>5</v>
      </c>
      <c r="L3847" s="2" t="s">
        <v>1629</v>
      </c>
      <c r="M3847" s="12">
        <v>56</v>
      </c>
      <c r="N3847" t="s">
        <v>69</v>
      </c>
      <c r="O3847" t="s">
        <v>99</v>
      </c>
      <c r="P3847" t="s">
        <v>191</v>
      </c>
      <c r="Q3847" s="10">
        <v>34</v>
      </c>
      <c r="R3847" s="2">
        <v>468</v>
      </c>
      <c r="S3847" t="s">
        <v>1154</v>
      </c>
      <c r="T3847" t="s">
        <v>60</v>
      </c>
      <c r="U3847">
        <v>222</v>
      </c>
      <c r="V3847">
        <v>188</v>
      </c>
    </row>
    <row r="3848" spans="1:22" ht="13.5" customHeight="1" x14ac:dyDescent="0.15">
      <c r="A3848" s="2" t="s">
        <v>1624</v>
      </c>
      <c r="B3848" s="2" t="s">
        <v>1625</v>
      </c>
      <c r="C3848" t="s">
        <v>6986</v>
      </c>
      <c r="D3848" t="s">
        <v>56</v>
      </c>
      <c r="E3848" s="16" t="s">
        <v>119</v>
      </c>
      <c r="F3848" t="s">
        <v>133</v>
      </c>
      <c r="G3848" t="s">
        <v>24</v>
      </c>
      <c r="H3848" t="s">
        <v>25</v>
      </c>
      <c r="I3848" s="7">
        <v>3</v>
      </c>
      <c r="J3848" t="s">
        <v>26</v>
      </c>
      <c r="K3848" s="7">
        <v>6</v>
      </c>
      <c r="L3848" s="2" t="s">
        <v>1628</v>
      </c>
      <c r="M3848" s="12">
        <v>57</v>
      </c>
      <c r="N3848" t="s">
        <v>69</v>
      </c>
      <c r="O3848" t="s">
        <v>1070</v>
      </c>
      <c r="P3848" t="s">
        <v>190</v>
      </c>
      <c r="Q3848" s="10">
        <v>33.700000000000003</v>
      </c>
      <c r="R3848" s="2">
        <v>488</v>
      </c>
      <c r="S3848" t="s">
        <v>1071</v>
      </c>
      <c r="T3848" s="7">
        <v>4</v>
      </c>
      <c r="U3848">
        <v>454</v>
      </c>
      <c r="V3848">
        <v>187</v>
      </c>
    </row>
    <row r="3849" spans="1:22" ht="13.5" customHeight="1" x14ac:dyDescent="0.15">
      <c r="A3849" s="2" t="s">
        <v>1624</v>
      </c>
      <c r="B3849" s="2" t="s">
        <v>1625</v>
      </c>
      <c r="C3849" t="s">
        <v>6986</v>
      </c>
      <c r="D3849" t="s">
        <v>56</v>
      </c>
      <c r="E3849" s="16" t="s">
        <v>119</v>
      </c>
      <c r="F3849" t="s">
        <v>133</v>
      </c>
      <c r="G3849" t="s">
        <v>24</v>
      </c>
      <c r="H3849" t="s">
        <v>25</v>
      </c>
      <c r="I3849" s="7">
        <v>2</v>
      </c>
      <c r="J3849" t="s">
        <v>47</v>
      </c>
      <c r="K3849" s="7">
        <v>4</v>
      </c>
      <c r="L3849" s="2" t="s">
        <v>1627</v>
      </c>
      <c r="M3849" s="12">
        <v>57</v>
      </c>
      <c r="N3849" t="s">
        <v>69</v>
      </c>
      <c r="O3849" t="s">
        <v>79</v>
      </c>
      <c r="P3849" t="s">
        <v>189</v>
      </c>
      <c r="Q3849" s="10">
        <v>33.5</v>
      </c>
      <c r="R3849" s="2">
        <v>478</v>
      </c>
      <c r="S3849" t="s">
        <v>1207</v>
      </c>
      <c r="T3849" s="3">
        <v>44504</v>
      </c>
      <c r="U3849">
        <v>111</v>
      </c>
      <c r="V3849">
        <v>186</v>
      </c>
    </row>
    <row r="3850" spans="1:22" ht="13.5" customHeight="1" x14ac:dyDescent="0.15">
      <c r="A3850" s="2" t="s">
        <v>1624</v>
      </c>
      <c r="B3850" s="2" t="s">
        <v>1625</v>
      </c>
      <c r="C3850" t="s">
        <v>6986</v>
      </c>
      <c r="D3850" t="s">
        <v>56</v>
      </c>
      <c r="E3850" s="16" t="s">
        <v>119</v>
      </c>
      <c r="F3850" t="s">
        <v>133</v>
      </c>
      <c r="G3850" t="s">
        <v>24</v>
      </c>
      <c r="H3850" t="s">
        <v>25</v>
      </c>
      <c r="I3850" s="7">
        <v>1</v>
      </c>
      <c r="J3850" t="s">
        <v>33</v>
      </c>
      <c r="K3850" s="7">
        <v>1</v>
      </c>
      <c r="L3850" s="2" t="s">
        <v>1626</v>
      </c>
      <c r="M3850" s="12">
        <v>56</v>
      </c>
      <c r="N3850" t="s">
        <v>69</v>
      </c>
      <c r="O3850" t="s">
        <v>1066</v>
      </c>
      <c r="P3850" t="s">
        <v>188</v>
      </c>
      <c r="Q3850" s="10">
        <v>32.9</v>
      </c>
      <c r="R3850" s="2">
        <v>454</v>
      </c>
      <c r="S3850" t="s">
        <v>1180</v>
      </c>
      <c r="U3850">
        <v>344</v>
      </c>
      <c r="V3850">
        <v>185</v>
      </c>
    </row>
    <row r="3851" spans="1:22" ht="13.5" customHeight="1" x14ac:dyDescent="0.15">
      <c r="A3851" s="2" t="s">
        <v>1615</v>
      </c>
      <c r="B3851" s="2" t="s">
        <v>1616</v>
      </c>
      <c r="C3851" t="s">
        <v>6989</v>
      </c>
      <c r="D3851" t="s">
        <v>21</v>
      </c>
      <c r="E3851" s="16" t="s">
        <v>119</v>
      </c>
      <c r="F3851" t="s">
        <v>1077</v>
      </c>
      <c r="G3851" t="s">
        <v>24</v>
      </c>
      <c r="H3851" t="s">
        <v>25</v>
      </c>
      <c r="I3851" s="7">
        <v>8</v>
      </c>
      <c r="J3851" t="s">
        <v>41</v>
      </c>
      <c r="K3851" s="7">
        <v>2</v>
      </c>
      <c r="L3851" s="2" t="s">
        <v>1623</v>
      </c>
      <c r="M3851" s="12">
        <v>56</v>
      </c>
      <c r="N3851" t="s">
        <v>69</v>
      </c>
      <c r="O3851" t="s">
        <v>1051</v>
      </c>
      <c r="P3851" t="s">
        <v>187</v>
      </c>
      <c r="Q3851" s="10">
        <v>36.200000000000003</v>
      </c>
      <c r="R3851" s="2">
        <v>452</v>
      </c>
      <c r="S3851" t="s">
        <v>1079</v>
      </c>
      <c r="T3851" s="3">
        <v>44248</v>
      </c>
      <c r="U3851">
        <v>44</v>
      </c>
      <c r="V3851">
        <v>184</v>
      </c>
    </row>
    <row r="3852" spans="1:22" ht="13.5" customHeight="1" x14ac:dyDescent="0.15">
      <c r="A3852" s="2" t="s">
        <v>1615</v>
      </c>
      <c r="B3852" s="2" t="s">
        <v>1616</v>
      </c>
      <c r="C3852" t="s">
        <v>6989</v>
      </c>
      <c r="D3852" t="s">
        <v>21</v>
      </c>
      <c r="E3852" s="16" t="s">
        <v>119</v>
      </c>
      <c r="F3852" t="s">
        <v>1077</v>
      </c>
      <c r="G3852" t="s">
        <v>24</v>
      </c>
      <c r="H3852" t="s">
        <v>25</v>
      </c>
      <c r="I3852" s="7">
        <v>7</v>
      </c>
      <c r="J3852" t="s">
        <v>45</v>
      </c>
      <c r="K3852" s="7">
        <v>7</v>
      </c>
      <c r="L3852" s="2" t="s">
        <v>1622</v>
      </c>
      <c r="M3852" s="12">
        <v>56</v>
      </c>
      <c r="N3852" t="s">
        <v>69</v>
      </c>
      <c r="O3852" t="s">
        <v>1066</v>
      </c>
      <c r="P3852" t="s">
        <v>186</v>
      </c>
      <c r="Q3852" s="10">
        <v>35.700000000000003</v>
      </c>
      <c r="R3852" s="2">
        <v>508</v>
      </c>
      <c r="S3852" t="s">
        <v>1179</v>
      </c>
      <c r="T3852" s="3">
        <v>44504</v>
      </c>
      <c r="U3852">
        <v>54</v>
      </c>
      <c r="V3852">
        <v>183</v>
      </c>
    </row>
    <row r="3853" spans="1:22" ht="13.5" customHeight="1" x14ac:dyDescent="0.15">
      <c r="A3853" s="2" t="s">
        <v>1615</v>
      </c>
      <c r="B3853" s="2" t="s">
        <v>1616</v>
      </c>
      <c r="C3853" t="s">
        <v>6989</v>
      </c>
      <c r="D3853" t="s">
        <v>21</v>
      </c>
      <c r="E3853" s="16" t="s">
        <v>119</v>
      </c>
      <c r="F3853" t="s">
        <v>1077</v>
      </c>
      <c r="G3853" t="s">
        <v>24</v>
      </c>
      <c r="H3853" t="s">
        <v>25</v>
      </c>
      <c r="I3853" s="7">
        <v>6</v>
      </c>
      <c r="J3853" t="s">
        <v>53</v>
      </c>
      <c r="K3853" s="7">
        <v>5</v>
      </c>
      <c r="L3853" s="2" t="s">
        <v>1468</v>
      </c>
      <c r="M3853" s="12">
        <v>56</v>
      </c>
      <c r="N3853" t="s">
        <v>69</v>
      </c>
      <c r="O3853" t="s">
        <v>1057</v>
      </c>
      <c r="P3853" t="s">
        <v>185</v>
      </c>
      <c r="Q3853" s="10">
        <v>35.299999999999997</v>
      </c>
      <c r="R3853" s="2">
        <v>484</v>
      </c>
      <c r="S3853" t="s">
        <v>1113</v>
      </c>
      <c r="T3853" s="3">
        <v>44504</v>
      </c>
      <c r="U3853">
        <v>77</v>
      </c>
      <c r="V3853">
        <v>182</v>
      </c>
    </row>
    <row r="3854" spans="1:22" ht="13.5" customHeight="1" x14ac:dyDescent="0.15">
      <c r="A3854" s="2" t="s">
        <v>1615</v>
      </c>
      <c r="B3854" s="2" t="s">
        <v>1616</v>
      </c>
      <c r="C3854" t="s">
        <v>6989</v>
      </c>
      <c r="D3854" t="s">
        <v>21</v>
      </c>
      <c r="E3854" s="16" t="s">
        <v>119</v>
      </c>
      <c r="F3854" t="s">
        <v>1077</v>
      </c>
      <c r="G3854" t="s">
        <v>24</v>
      </c>
      <c r="H3854" t="s">
        <v>25</v>
      </c>
      <c r="I3854" s="7">
        <v>5</v>
      </c>
      <c r="J3854" t="s">
        <v>29</v>
      </c>
      <c r="K3854" s="7">
        <v>8</v>
      </c>
      <c r="L3854" s="2" t="s">
        <v>1621</v>
      </c>
      <c r="M3854" s="12">
        <v>56</v>
      </c>
      <c r="N3854" t="s">
        <v>69</v>
      </c>
      <c r="O3854" t="s">
        <v>1089</v>
      </c>
      <c r="P3854" t="s">
        <v>121</v>
      </c>
      <c r="Q3854" s="10">
        <v>35.299999999999997</v>
      </c>
      <c r="R3854" s="2">
        <v>466</v>
      </c>
      <c r="S3854" t="s">
        <v>1092</v>
      </c>
      <c r="T3854" s="3">
        <v>44248</v>
      </c>
      <c r="U3854">
        <v>54</v>
      </c>
      <c r="V3854">
        <v>181</v>
      </c>
    </row>
    <row r="3855" spans="1:22" ht="13.5" customHeight="1" x14ac:dyDescent="0.15">
      <c r="A3855" s="2" t="s">
        <v>1615</v>
      </c>
      <c r="B3855" s="2" t="s">
        <v>1616</v>
      </c>
      <c r="C3855" t="s">
        <v>6989</v>
      </c>
      <c r="D3855" t="s">
        <v>21</v>
      </c>
      <c r="E3855" s="16" t="s">
        <v>119</v>
      </c>
      <c r="F3855" t="s">
        <v>1077</v>
      </c>
      <c r="G3855" t="s">
        <v>24</v>
      </c>
      <c r="H3855" t="s">
        <v>25</v>
      </c>
      <c r="I3855" s="7">
        <v>4</v>
      </c>
      <c r="J3855" t="s">
        <v>39</v>
      </c>
      <c r="K3855" s="7">
        <v>3</v>
      </c>
      <c r="L3855" s="2" t="s">
        <v>1620</v>
      </c>
      <c r="M3855" s="12">
        <v>56</v>
      </c>
      <c r="N3855" t="s">
        <v>69</v>
      </c>
      <c r="O3855" t="s">
        <v>79</v>
      </c>
      <c r="P3855" t="s">
        <v>184</v>
      </c>
      <c r="Q3855" s="10">
        <v>35.1</v>
      </c>
      <c r="R3855" s="2">
        <v>472</v>
      </c>
      <c r="S3855" t="s">
        <v>1139</v>
      </c>
      <c r="T3855" t="s">
        <v>36</v>
      </c>
      <c r="U3855">
        <v>33</v>
      </c>
      <c r="V3855">
        <v>180</v>
      </c>
    </row>
    <row r="3856" spans="1:22" ht="13.5" customHeight="1" x14ac:dyDescent="0.15">
      <c r="A3856" s="2" t="s">
        <v>1615</v>
      </c>
      <c r="B3856" s="2" t="s">
        <v>1616</v>
      </c>
      <c r="C3856" t="s">
        <v>6989</v>
      </c>
      <c r="D3856" t="s">
        <v>21</v>
      </c>
      <c r="E3856" s="16" t="s">
        <v>119</v>
      </c>
      <c r="F3856" t="s">
        <v>1077</v>
      </c>
      <c r="G3856" t="s">
        <v>24</v>
      </c>
      <c r="H3856" t="s">
        <v>25</v>
      </c>
      <c r="I3856" s="7">
        <v>3</v>
      </c>
      <c r="J3856" t="s">
        <v>26</v>
      </c>
      <c r="K3856" s="7">
        <v>6</v>
      </c>
      <c r="L3856" s="2" t="s">
        <v>1619</v>
      </c>
      <c r="M3856" s="12">
        <v>56</v>
      </c>
      <c r="N3856" t="s">
        <v>69</v>
      </c>
      <c r="O3856" t="s">
        <v>1091</v>
      </c>
      <c r="P3856" t="s">
        <v>184</v>
      </c>
      <c r="Q3856" s="10">
        <v>35.799999999999997</v>
      </c>
      <c r="R3856" s="2">
        <v>468</v>
      </c>
      <c r="S3856" t="s">
        <v>1102</v>
      </c>
      <c r="T3856" t="s">
        <v>32</v>
      </c>
      <c r="U3856">
        <v>11</v>
      </c>
      <c r="V3856">
        <v>179</v>
      </c>
    </row>
    <row r="3857" spans="1:22" ht="13.5" customHeight="1" x14ac:dyDescent="0.15">
      <c r="A3857" s="2" t="s">
        <v>1615</v>
      </c>
      <c r="B3857" s="2" t="s">
        <v>1616</v>
      </c>
      <c r="C3857" t="s">
        <v>6989</v>
      </c>
      <c r="D3857" t="s">
        <v>21</v>
      </c>
      <c r="E3857" s="16" t="s">
        <v>119</v>
      </c>
      <c r="F3857" t="s">
        <v>1077</v>
      </c>
      <c r="G3857" t="s">
        <v>24</v>
      </c>
      <c r="H3857" t="s">
        <v>25</v>
      </c>
      <c r="I3857" s="7">
        <v>2</v>
      </c>
      <c r="J3857" t="s">
        <v>33</v>
      </c>
      <c r="K3857" s="7">
        <v>1</v>
      </c>
      <c r="L3857" s="2" t="s">
        <v>1618</v>
      </c>
      <c r="M3857" s="12">
        <v>56</v>
      </c>
      <c r="N3857" t="s">
        <v>69</v>
      </c>
      <c r="O3857" t="s">
        <v>1084</v>
      </c>
      <c r="P3857" t="s">
        <v>183</v>
      </c>
      <c r="Q3857" s="10">
        <v>34.4</v>
      </c>
      <c r="R3857" s="2">
        <v>466</v>
      </c>
      <c r="S3857" t="s">
        <v>1206</v>
      </c>
      <c r="T3857" s="7">
        <v>2</v>
      </c>
      <c r="U3857">
        <v>88</v>
      </c>
      <c r="V3857">
        <v>178</v>
      </c>
    </row>
    <row r="3858" spans="1:22" ht="13.5" customHeight="1" x14ac:dyDescent="0.15">
      <c r="A3858" s="2" t="s">
        <v>1615</v>
      </c>
      <c r="B3858" s="2" t="s">
        <v>1616</v>
      </c>
      <c r="C3858" t="s">
        <v>6989</v>
      </c>
      <c r="D3858" t="s">
        <v>21</v>
      </c>
      <c r="E3858" s="16" t="s">
        <v>119</v>
      </c>
      <c r="F3858" t="s">
        <v>1077</v>
      </c>
      <c r="G3858" t="s">
        <v>24</v>
      </c>
      <c r="H3858" t="s">
        <v>25</v>
      </c>
      <c r="I3858" s="7">
        <v>1</v>
      </c>
      <c r="J3858" t="s">
        <v>47</v>
      </c>
      <c r="K3858" s="7">
        <v>4</v>
      </c>
      <c r="L3858" s="2" t="s">
        <v>1617</v>
      </c>
      <c r="M3858" s="12">
        <v>56</v>
      </c>
      <c r="N3858" t="s">
        <v>69</v>
      </c>
      <c r="O3858" t="s">
        <v>1078</v>
      </c>
      <c r="P3858" t="s">
        <v>182</v>
      </c>
      <c r="Q3858" s="10">
        <v>34.799999999999997</v>
      </c>
      <c r="R3858" s="2">
        <v>476</v>
      </c>
      <c r="S3858" t="s">
        <v>1071</v>
      </c>
      <c r="U3858">
        <v>22</v>
      </c>
      <c r="V3858">
        <v>177</v>
      </c>
    </row>
    <row r="3859" spans="1:22" ht="13.5" customHeight="1" x14ac:dyDescent="0.15">
      <c r="A3859" s="2" t="s">
        <v>1603</v>
      </c>
      <c r="B3859" s="2" t="s">
        <v>1604</v>
      </c>
      <c r="C3859" t="s">
        <v>6986</v>
      </c>
      <c r="D3859" t="s">
        <v>56</v>
      </c>
      <c r="E3859" s="16" t="s">
        <v>57</v>
      </c>
      <c r="F3859" t="s">
        <v>133</v>
      </c>
      <c r="G3859" t="s">
        <v>24</v>
      </c>
      <c r="H3859" t="s">
        <v>25</v>
      </c>
      <c r="I3859" s="7">
        <v>15</v>
      </c>
      <c r="J3859" t="s">
        <v>45</v>
      </c>
      <c r="K3859" s="7">
        <v>12</v>
      </c>
      <c r="L3859" s="2" t="s">
        <v>1614</v>
      </c>
      <c r="M3859" s="12">
        <v>56</v>
      </c>
      <c r="N3859" t="s">
        <v>48</v>
      </c>
      <c r="O3859" t="s">
        <v>97</v>
      </c>
      <c r="P3859" t="s">
        <v>181</v>
      </c>
      <c r="Q3859" s="10">
        <v>36.299999999999997</v>
      </c>
      <c r="R3859" s="2">
        <v>486</v>
      </c>
      <c r="S3859" t="s">
        <v>1205</v>
      </c>
      <c r="T3859" s="7">
        <v>2</v>
      </c>
      <c r="U3859">
        <v>11</v>
      </c>
      <c r="V3859">
        <v>176</v>
      </c>
    </row>
    <row r="3860" spans="1:22" ht="13.5" customHeight="1" x14ac:dyDescent="0.15">
      <c r="A3860" s="2" t="s">
        <v>1603</v>
      </c>
      <c r="B3860" s="2" t="s">
        <v>1604</v>
      </c>
      <c r="C3860" t="s">
        <v>6986</v>
      </c>
      <c r="D3860" t="s">
        <v>56</v>
      </c>
      <c r="E3860" s="16" t="s">
        <v>57</v>
      </c>
      <c r="F3860" t="s">
        <v>133</v>
      </c>
      <c r="G3860" t="s">
        <v>24</v>
      </c>
      <c r="H3860" t="s">
        <v>25</v>
      </c>
      <c r="I3860" s="7">
        <v>14</v>
      </c>
      <c r="J3860" t="s">
        <v>26</v>
      </c>
      <c r="K3860" s="7">
        <v>11</v>
      </c>
      <c r="L3860" s="2" t="s">
        <v>1613</v>
      </c>
      <c r="M3860" s="12">
        <v>56</v>
      </c>
      <c r="N3860" t="s">
        <v>30</v>
      </c>
      <c r="O3860" t="s">
        <v>1070</v>
      </c>
      <c r="P3860" t="s">
        <v>180</v>
      </c>
      <c r="Q3860" s="10">
        <v>33.700000000000003</v>
      </c>
      <c r="R3860" s="2">
        <v>510</v>
      </c>
      <c r="S3860" t="s">
        <v>1071</v>
      </c>
      <c r="T3860" s="3">
        <v>44299</v>
      </c>
      <c r="U3860">
        <v>1414</v>
      </c>
      <c r="V3860">
        <v>175</v>
      </c>
    </row>
    <row r="3861" spans="1:22" ht="13.5" customHeight="1" x14ac:dyDescent="0.15">
      <c r="A3861" s="2" t="s">
        <v>1603</v>
      </c>
      <c r="B3861" s="2" t="s">
        <v>1604</v>
      </c>
      <c r="C3861" t="s">
        <v>6986</v>
      </c>
      <c r="D3861" t="s">
        <v>56</v>
      </c>
      <c r="E3861" s="16" t="s">
        <v>57</v>
      </c>
      <c r="F3861" t="s">
        <v>133</v>
      </c>
      <c r="G3861" t="s">
        <v>24</v>
      </c>
      <c r="H3861" t="s">
        <v>25</v>
      </c>
      <c r="I3861" s="7">
        <v>13</v>
      </c>
      <c r="J3861" t="s">
        <v>47</v>
      </c>
      <c r="K3861" s="7">
        <v>7</v>
      </c>
      <c r="L3861" s="2" t="s">
        <v>1448</v>
      </c>
      <c r="M3861" s="12">
        <v>56</v>
      </c>
      <c r="N3861" t="s">
        <v>38</v>
      </c>
      <c r="O3861" t="s">
        <v>1074</v>
      </c>
      <c r="P3861" t="s">
        <v>179</v>
      </c>
      <c r="Q3861" s="10">
        <v>34.4</v>
      </c>
      <c r="R3861" s="2">
        <v>458</v>
      </c>
      <c r="S3861" t="s">
        <v>1094</v>
      </c>
      <c r="T3861" t="s">
        <v>60</v>
      </c>
      <c r="U3861">
        <v>78</v>
      </c>
      <c r="V3861">
        <v>174</v>
      </c>
    </row>
    <row r="3862" spans="1:22" ht="13.5" customHeight="1" x14ac:dyDescent="0.15">
      <c r="A3862" s="2" t="s">
        <v>1603</v>
      </c>
      <c r="B3862" s="2" t="s">
        <v>1604</v>
      </c>
      <c r="C3862" t="s">
        <v>6986</v>
      </c>
      <c r="D3862" t="s">
        <v>56</v>
      </c>
      <c r="E3862" s="16" t="s">
        <v>57</v>
      </c>
      <c r="F3862" t="s">
        <v>133</v>
      </c>
      <c r="G3862" t="s">
        <v>24</v>
      </c>
      <c r="H3862" t="s">
        <v>25</v>
      </c>
      <c r="I3862" s="7">
        <v>12</v>
      </c>
      <c r="J3862" t="s">
        <v>41</v>
      </c>
      <c r="K3862" s="7">
        <v>3</v>
      </c>
      <c r="L3862" s="2" t="s">
        <v>1612</v>
      </c>
      <c r="M3862" s="12">
        <v>54</v>
      </c>
      <c r="N3862" t="s">
        <v>63</v>
      </c>
      <c r="O3862" t="s">
        <v>1061</v>
      </c>
      <c r="P3862" t="s">
        <v>178</v>
      </c>
      <c r="Q3862" s="10">
        <v>34.9</v>
      </c>
      <c r="R3862" s="2">
        <v>470</v>
      </c>
      <c r="S3862" t="s">
        <v>1204</v>
      </c>
      <c r="T3862" t="s">
        <v>60</v>
      </c>
      <c r="U3862">
        <v>44</v>
      </c>
      <c r="V3862">
        <v>173</v>
      </c>
    </row>
    <row r="3863" spans="1:22" ht="13.5" customHeight="1" x14ac:dyDescent="0.15">
      <c r="A3863" s="2" t="s">
        <v>1603</v>
      </c>
      <c r="B3863" s="2" t="s">
        <v>1604</v>
      </c>
      <c r="C3863" t="s">
        <v>6986</v>
      </c>
      <c r="D3863" t="s">
        <v>56</v>
      </c>
      <c r="E3863" s="16" t="s">
        <v>57</v>
      </c>
      <c r="F3863" t="s">
        <v>133</v>
      </c>
      <c r="G3863" t="s">
        <v>24</v>
      </c>
      <c r="H3863" t="s">
        <v>25</v>
      </c>
      <c r="I3863" s="7">
        <v>11</v>
      </c>
      <c r="J3863" t="s">
        <v>29</v>
      </c>
      <c r="K3863" s="7">
        <v>14</v>
      </c>
      <c r="L3863" s="2" t="s">
        <v>1611</v>
      </c>
      <c r="M3863" s="12">
        <v>56</v>
      </c>
      <c r="N3863" t="s">
        <v>38</v>
      </c>
      <c r="O3863" t="s">
        <v>1072</v>
      </c>
      <c r="P3863" t="s">
        <v>177</v>
      </c>
      <c r="Q3863" s="10">
        <v>33.9</v>
      </c>
      <c r="R3863" s="2">
        <v>486</v>
      </c>
      <c r="S3863" t="s">
        <v>1161</v>
      </c>
      <c r="T3863" t="s">
        <v>34</v>
      </c>
      <c r="U3863">
        <v>1211</v>
      </c>
      <c r="V3863">
        <v>172</v>
      </c>
    </row>
    <row r="3864" spans="1:22" ht="13.5" customHeight="1" x14ac:dyDescent="0.15">
      <c r="A3864" s="2" t="s">
        <v>1603</v>
      </c>
      <c r="B3864" s="2" t="s">
        <v>1604</v>
      </c>
      <c r="C3864" t="s">
        <v>6986</v>
      </c>
      <c r="D3864" t="s">
        <v>56</v>
      </c>
      <c r="E3864" s="16" t="s">
        <v>57</v>
      </c>
      <c r="F3864" t="s">
        <v>133</v>
      </c>
      <c r="G3864" t="s">
        <v>24</v>
      </c>
      <c r="H3864" t="s">
        <v>25</v>
      </c>
      <c r="I3864" s="7">
        <v>10</v>
      </c>
      <c r="J3864" t="s">
        <v>53</v>
      </c>
      <c r="K3864" s="7">
        <v>9</v>
      </c>
      <c r="L3864" s="2" t="s">
        <v>1437</v>
      </c>
      <c r="M3864" s="12">
        <v>57</v>
      </c>
      <c r="N3864" t="s">
        <v>38</v>
      </c>
      <c r="O3864" t="s">
        <v>51</v>
      </c>
      <c r="P3864" t="s">
        <v>176</v>
      </c>
      <c r="Q3864" s="10">
        <v>35.1</v>
      </c>
      <c r="R3864" s="2">
        <v>538</v>
      </c>
      <c r="S3864" t="s">
        <v>1076</v>
      </c>
      <c r="T3864" t="s">
        <v>36</v>
      </c>
      <c r="U3864">
        <v>32</v>
      </c>
      <c r="V3864">
        <v>171</v>
      </c>
    </row>
    <row r="3865" spans="1:22" ht="13.5" customHeight="1" x14ac:dyDescent="0.15">
      <c r="A3865" s="2" t="s">
        <v>1603</v>
      </c>
      <c r="B3865" s="2" t="s">
        <v>1604</v>
      </c>
      <c r="C3865" t="s">
        <v>6986</v>
      </c>
      <c r="D3865" t="s">
        <v>56</v>
      </c>
      <c r="E3865" s="16" t="s">
        <v>57</v>
      </c>
      <c r="F3865" t="s">
        <v>133</v>
      </c>
      <c r="G3865" t="s">
        <v>24</v>
      </c>
      <c r="H3865" t="s">
        <v>25</v>
      </c>
      <c r="I3865" s="7">
        <v>9</v>
      </c>
      <c r="J3865" t="s">
        <v>26</v>
      </c>
      <c r="K3865" s="7">
        <v>10</v>
      </c>
      <c r="L3865" s="2" t="s">
        <v>1610</v>
      </c>
      <c r="M3865" s="12">
        <v>57</v>
      </c>
      <c r="N3865" t="s">
        <v>48</v>
      </c>
      <c r="O3865" t="s">
        <v>1055</v>
      </c>
      <c r="P3865" t="s">
        <v>176</v>
      </c>
      <c r="Q3865" s="10">
        <v>35.1</v>
      </c>
      <c r="R3865" s="2">
        <v>522</v>
      </c>
      <c r="S3865" t="s">
        <v>1056</v>
      </c>
      <c r="T3865" t="s">
        <v>36</v>
      </c>
      <c r="U3865">
        <v>22</v>
      </c>
      <c r="V3865">
        <v>170</v>
      </c>
    </row>
    <row r="3866" spans="1:22" ht="13.5" customHeight="1" x14ac:dyDescent="0.15">
      <c r="A3866" s="2" t="s">
        <v>1603</v>
      </c>
      <c r="B3866" s="2" t="s">
        <v>1604</v>
      </c>
      <c r="C3866" t="s">
        <v>6986</v>
      </c>
      <c r="D3866" t="s">
        <v>56</v>
      </c>
      <c r="E3866" s="16" t="s">
        <v>57</v>
      </c>
      <c r="F3866" t="s">
        <v>133</v>
      </c>
      <c r="G3866" t="s">
        <v>24</v>
      </c>
      <c r="H3866" t="s">
        <v>25</v>
      </c>
      <c r="I3866" s="7">
        <v>8</v>
      </c>
      <c r="J3866" t="s">
        <v>29</v>
      </c>
      <c r="K3866" s="7">
        <v>15</v>
      </c>
      <c r="L3866" s="2" t="s">
        <v>1609</v>
      </c>
      <c r="M3866" s="12">
        <v>56</v>
      </c>
      <c r="N3866" t="s">
        <v>30</v>
      </c>
      <c r="O3866" t="s">
        <v>1063</v>
      </c>
      <c r="P3866" t="s">
        <v>176</v>
      </c>
      <c r="Q3866" s="10">
        <v>32.799999999999997</v>
      </c>
      <c r="R3866" s="2">
        <v>490</v>
      </c>
      <c r="S3866" t="s">
        <v>1154</v>
      </c>
      <c r="T3866" t="s">
        <v>46</v>
      </c>
      <c r="U3866">
        <v>1515</v>
      </c>
      <c r="V3866">
        <v>169</v>
      </c>
    </row>
    <row r="3867" spans="1:22" ht="13.5" customHeight="1" x14ac:dyDescent="0.15">
      <c r="A3867" s="2" t="s">
        <v>1603</v>
      </c>
      <c r="B3867" s="2" t="s">
        <v>1604</v>
      </c>
      <c r="C3867" t="s">
        <v>6986</v>
      </c>
      <c r="D3867" t="s">
        <v>56</v>
      </c>
      <c r="E3867" s="16" t="s">
        <v>57</v>
      </c>
      <c r="F3867" t="s">
        <v>133</v>
      </c>
      <c r="G3867" t="s">
        <v>24</v>
      </c>
      <c r="H3867" t="s">
        <v>25</v>
      </c>
      <c r="I3867" s="7">
        <v>7</v>
      </c>
      <c r="J3867" t="s">
        <v>45</v>
      </c>
      <c r="K3867" s="7">
        <v>13</v>
      </c>
      <c r="L3867" s="2" t="s">
        <v>1451</v>
      </c>
      <c r="M3867" s="12">
        <v>56</v>
      </c>
      <c r="N3867" t="s">
        <v>48</v>
      </c>
      <c r="O3867" t="s">
        <v>1098</v>
      </c>
      <c r="P3867" t="s">
        <v>176</v>
      </c>
      <c r="Q3867" s="10">
        <v>33.700000000000003</v>
      </c>
      <c r="R3867" s="2">
        <v>494</v>
      </c>
      <c r="S3867" t="s">
        <v>1052</v>
      </c>
      <c r="T3867" s="3">
        <v>44504</v>
      </c>
      <c r="U3867">
        <v>1011</v>
      </c>
      <c r="V3867">
        <v>168</v>
      </c>
    </row>
    <row r="3868" spans="1:22" ht="13.5" customHeight="1" x14ac:dyDescent="0.15">
      <c r="A3868" s="2" t="s">
        <v>1603</v>
      </c>
      <c r="B3868" s="2" t="s">
        <v>1604</v>
      </c>
      <c r="C3868" t="s">
        <v>6986</v>
      </c>
      <c r="D3868" t="s">
        <v>56</v>
      </c>
      <c r="E3868" s="16" t="s">
        <v>57</v>
      </c>
      <c r="F3868" t="s">
        <v>133</v>
      </c>
      <c r="G3868" t="s">
        <v>24</v>
      </c>
      <c r="H3868" t="s">
        <v>25</v>
      </c>
      <c r="I3868" s="7">
        <v>6</v>
      </c>
      <c r="J3868" t="s">
        <v>39</v>
      </c>
      <c r="K3868" s="7">
        <v>4</v>
      </c>
      <c r="L3868" s="2" t="s">
        <v>1454</v>
      </c>
      <c r="M3868" s="12">
        <v>56</v>
      </c>
      <c r="N3868" t="s">
        <v>48</v>
      </c>
      <c r="O3868" t="s">
        <v>1203</v>
      </c>
      <c r="P3868" t="s">
        <v>175</v>
      </c>
      <c r="Q3868" s="10">
        <v>33.299999999999997</v>
      </c>
      <c r="R3868" s="2">
        <v>536</v>
      </c>
      <c r="S3868" t="s">
        <v>1067</v>
      </c>
      <c r="T3868" t="s">
        <v>34</v>
      </c>
      <c r="U3868">
        <v>1313</v>
      </c>
      <c r="V3868">
        <v>167</v>
      </c>
    </row>
    <row r="3869" spans="1:22" ht="13.5" customHeight="1" x14ac:dyDescent="0.15">
      <c r="A3869" s="2" t="s">
        <v>1603</v>
      </c>
      <c r="B3869" s="2" t="s">
        <v>1604</v>
      </c>
      <c r="C3869" t="s">
        <v>6986</v>
      </c>
      <c r="D3869" t="s">
        <v>56</v>
      </c>
      <c r="E3869" s="16" t="s">
        <v>57</v>
      </c>
      <c r="F3869" t="s">
        <v>133</v>
      </c>
      <c r="G3869" t="s">
        <v>24</v>
      </c>
      <c r="H3869" t="s">
        <v>25</v>
      </c>
      <c r="I3869" s="7">
        <v>5</v>
      </c>
      <c r="J3869" t="s">
        <v>39</v>
      </c>
      <c r="K3869" s="7">
        <v>5</v>
      </c>
      <c r="L3869" s="2" t="s">
        <v>1608</v>
      </c>
      <c r="M3869" s="12">
        <v>57</v>
      </c>
      <c r="N3869" t="s">
        <v>30</v>
      </c>
      <c r="O3869" t="s">
        <v>99</v>
      </c>
      <c r="P3869" t="s">
        <v>175</v>
      </c>
      <c r="Q3869" s="10">
        <v>34.200000000000003</v>
      </c>
      <c r="R3869" s="2">
        <v>526</v>
      </c>
      <c r="S3869" t="s">
        <v>1154</v>
      </c>
      <c r="T3869" t="s">
        <v>36</v>
      </c>
      <c r="U3869">
        <v>55</v>
      </c>
      <c r="V3869">
        <v>166</v>
      </c>
    </row>
    <row r="3870" spans="1:22" ht="13.5" customHeight="1" x14ac:dyDescent="0.15">
      <c r="A3870" s="2" t="s">
        <v>1603</v>
      </c>
      <c r="B3870" s="2" t="s">
        <v>1604</v>
      </c>
      <c r="C3870" t="s">
        <v>6986</v>
      </c>
      <c r="D3870" t="s">
        <v>56</v>
      </c>
      <c r="E3870" s="16" t="s">
        <v>57</v>
      </c>
      <c r="F3870" t="s">
        <v>133</v>
      </c>
      <c r="G3870" t="s">
        <v>24</v>
      </c>
      <c r="H3870" t="s">
        <v>25</v>
      </c>
      <c r="I3870" s="7">
        <v>4</v>
      </c>
      <c r="J3870" t="s">
        <v>53</v>
      </c>
      <c r="K3870" s="7">
        <v>8</v>
      </c>
      <c r="L3870" s="2" t="s">
        <v>1452</v>
      </c>
      <c r="M3870" s="12">
        <v>57</v>
      </c>
      <c r="N3870" t="s">
        <v>48</v>
      </c>
      <c r="O3870" t="s">
        <v>1137</v>
      </c>
      <c r="P3870" t="s">
        <v>175</v>
      </c>
      <c r="Q3870" s="10">
        <v>33.700000000000003</v>
      </c>
      <c r="R3870" s="2">
        <v>464</v>
      </c>
      <c r="S3870" t="s">
        <v>1100</v>
      </c>
      <c r="T3870" s="3">
        <v>44502</v>
      </c>
      <c r="U3870">
        <v>99</v>
      </c>
      <c r="V3870">
        <v>165</v>
      </c>
    </row>
    <row r="3871" spans="1:22" ht="13.5" customHeight="1" x14ac:dyDescent="0.15">
      <c r="A3871" s="2" t="s">
        <v>1603</v>
      </c>
      <c r="B3871" s="2" t="s">
        <v>1604</v>
      </c>
      <c r="C3871" t="s">
        <v>6986</v>
      </c>
      <c r="D3871" t="s">
        <v>56</v>
      </c>
      <c r="E3871" s="16" t="s">
        <v>57</v>
      </c>
      <c r="F3871" t="s">
        <v>133</v>
      </c>
      <c r="G3871" t="s">
        <v>24</v>
      </c>
      <c r="H3871" t="s">
        <v>25</v>
      </c>
      <c r="I3871" s="7">
        <v>3</v>
      </c>
      <c r="J3871" t="s">
        <v>33</v>
      </c>
      <c r="K3871" s="7">
        <v>1</v>
      </c>
      <c r="L3871" s="2" t="s">
        <v>1607</v>
      </c>
      <c r="M3871" s="12">
        <v>56</v>
      </c>
      <c r="N3871" t="s">
        <v>27</v>
      </c>
      <c r="O3871" t="s">
        <v>1093</v>
      </c>
      <c r="P3871" t="s">
        <v>174</v>
      </c>
      <c r="Q3871" s="10">
        <v>33.4</v>
      </c>
      <c r="R3871" s="2">
        <v>518</v>
      </c>
      <c r="S3871" t="s">
        <v>1154</v>
      </c>
      <c r="T3871" t="s">
        <v>46</v>
      </c>
      <c r="U3871">
        <v>109</v>
      </c>
      <c r="V3871">
        <v>164</v>
      </c>
    </row>
    <row r="3872" spans="1:22" ht="13.5" customHeight="1" x14ac:dyDescent="0.15">
      <c r="A3872" s="2" t="s">
        <v>1603</v>
      </c>
      <c r="B3872" s="2" t="s">
        <v>1604</v>
      </c>
      <c r="C3872" t="s">
        <v>6986</v>
      </c>
      <c r="D3872" t="s">
        <v>56</v>
      </c>
      <c r="E3872" s="16" t="s">
        <v>57</v>
      </c>
      <c r="F3872" t="s">
        <v>133</v>
      </c>
      <c r="G3872" t="s">
        <v>24</v>
      </c>
      <c r="H3872" t="s">
        <v>25</v>
      </c>
      <c r="I3872" s="7">
        <v>2</v>
      </c>
      <c r="J3872" t="s">
        <v>47</v>
      </c>
      <c r="K3872" s="7">
        <v>6</v>
      </c>
      <c r="L3872" s="2" t="s">
        <v>1606</v>
      </c>
      <c r="M3872" s="12">
        <v>54</v>
      </c>
      <c r="N3872" t="s">
        <v>130</v>
      </c>
      <c r="O3872" t="s">
        <v>1108</v>
      </c>
      <c r="P3872" t="s">
        <v>174</v>
      </c>
      <c r="Q3872" s="10">
        <v>33.6</v>
      </c>
      <c r="R3872" s="2">
        <v>450</v>
      </c>
      <c r="S3872" t="s">
        <v>1139</v>
      </c>
      <c r="T3872" t="s">
        <v>32</v>
      </c>
      <c r="U3872">
        <v>66</v>
      </c>
      <c r="V3872">
        <v>163</v>
      </c>
    </row>
    <row r="3873" spans="1:22" ht="13.5" customHeight="1" x14ac:dyDescent="0.15">
      <c r="A3873" s="2" t="s">
        <v>1603</v>
      </c>
      <c r="B3873" s="2" t="s">
        <v>1604</v>
      </c>
      <c r="C3873" t="s">
        <v>6986</v>
      </c>
      <c r="D3873" t="s">
        <v>56</v>
      </c>
      <c r="E3873" s="16" t="s">
        <v>57</v>
      </c>
      <c r="F3873" t="s">
        <v>133</v>
      </c>
      <c r="G3873" t="s">
        <v>24</v>
      </c>
      <c r="H3873" t="s">
        <v>25</v>
      </c>
      <c r="I3873" s="7">
        <v>1</v>
      </c>
      <c r="J3873" t="s">
        <v>41</v>
      </c>
      <c r="K3873" s="7">
        <v>2</v>
      </c>
      <c r="L3873" s="2" t="s">
        <v>1605</v>
      </c>
      <c r="M3873" s="12">
        <v>56</v>
      </c>
      <c r="N3873" t="s">
        <v>30</v>
      </c>
      <c r="O3873" t="s">
        <v>1099</v>
      </c>
      <c r="P3873" t="s">
        <v>173</v>
      </c>
      <c r="Q3873" s="10">
        <v>33.5</v>
      </c>
      <c r="R3873" s="2">
        <v>460</v>
      </c>
      <c r="S3873" t="s">
        <v>1105</v>
      </c>
      <c r="U3873">
        <v>76</v>
      </c>
      <c r="V3873">
        <v>162</v>
      </c>
    </row>
    <row r="3874" spans="1:22" ht="13.5" customHeight="1" x14ac:dyDescent="0.15">
      <c r="A3874" s="2" t="s">
        <v>1583</v>
      </c>
      <c r="B3874" s="2" t="s">
        <v>1584</v>
      </c>
      <c r="C3874" t="s">
        <v>6986</v>
      </c>
      <c r="D3874" t="s">
        <v>21</v>
      </c>
      <c r="E3874" s="16" t="s">
        <v>160</v>
      </c>
      <c r="F3874" t="s">
        <v>23</v>
      </c>
      <c r="G3874" t="s">
        <v>24</v>
      </c>
      <c r="H3874" t="s">
        <v>25</v>
      </c>
      <c r="I3874" s="7">
        <v>18</v>
      </c>
      <c r="J3874" t="s">
        <v>53</v>
      </c>
      <c r="K3874" s="7">
        <v>10</v>
      </c>
      <c r="L3874" s="2" t="s">
        <v>1602</v>
      </c>
      <c r="M3874" s="12">
        <v>54</v>
      </c>
      <c r="N3874" t="s">
        <v>63</v>
      </c>
      <c r="O3874" t="s">
        <v>79</v>
      </c>
      <c r="P3874" t="s">
        <v>172</v>
      </c>
      <c r="Q3874" s="10">
        <v>36.9</v>
      </c>
      <c r="R3874" s="2">
        <v>444</v>
      </c>
      <c r="S3874" t="s">
        <v>1194</v>
      </c>
      <c r="T3874" s="7">
        <v>7</v>
      </c>
      <c r="U3874">
        <v>22</v>
      </c>
      <c r="V3874">
        <v>161</v>
      </c>
    </row>
    <row r="3875" spans="1:22" ht="13.5" customHeight="1" x14ac:dyDescent="0.15">
      <c r="A3875" s="2" t="s">
        <v>1583</v>
      </c>
      <c r="B3875" s="2" t="s">
        <v>1584</v>
      </c>
      <c r="C3875" t="s">
        <v>6986</v>
      </c>
      <c r="D3875" t="s">
        <v>21</v>
      </c>
      <c r="E3875" s="16" t="s">
        <v>160</v>
      </c>
      <c r="F3875" t="s">
        <v>23</v>
      </c>
      <c r="G3875" t="s">
        <v>24</v>
      </c>
      <c r="H3875" t="s">
        <v>25</v>
      </c>
      <c r="I3875" s="7">
        <v>17</v>
      </c>
      <c r="J3875" t="s">
        <v>45</v>
      </c>
      <c r="K3875" s="7">
        <v>15</v>
      </c>
      <c r="L3875" s="2" t="s">
        <v>1601</v>
      </c>
      <c r="M3875" s="12">
        <v>55</v>
      </c>
      <c r="N3875" t="s">
        <v>38</v>
      </c>
      <c r="O3875" t="s">
        <v>1087</v>
      </c>
      <c r="P3875" t="s">
        <v>171</v>
      </c>
      <c r="Q3875" s="10">
        <v>35.700000000000003</v>
      </c>
      <c r="R3875" s="2">
        <v>488</v>
      </c>
      <c r="S3875" t="s">
        <v>1202</v>
      </c>
      <c r="T3875" t="s">
        <v>32</v>
      </c>
      <c r="U3875">
        <v>44</v>
      </c>
      <c r="V3875">
        <v>160</v>
      </c>
    </row>
    <row r="3876" spans="1:22" ht="13.5" customHeight="1" x14ac:dyDescent="0.15">
      <c r="A3876" s="2" t="s">
        <v>1583</v>
      </c>
      <c r="B3876" s="2" t="s">
        <v>1584</v>
      </c>
      <c r="C3876" t="s">
        <v>6986</v>
      </c>
      <c r="D3876" t="s">
        <v>21</v>
      </c>
      <c r="E3876" s="16" t="s">
        <v>160</v>
      </c>
      <c r="F3876" t="s">
        <v>23</v>
      </c>
      <c r="G3876" t="s">
        <v>24</v>
      </c>
      <c r="H3876" t="s">
        <v>25</v>
      </c>
      <c r="I3876" s="7">
        <v>16</v>
      </c>
      <c r="J3876" t="s">
        <v>41</v>
      </c>
      <c r="K3876" s="7">
        <v>3</v>
      </c>
      <c r="L3876" s="2" t="s">
        <v>1600</v>
      </c>
      <c r="M3876" s="12">
        <v>54</v>
      </c>
      <c r="N3876" t="s">
        <v>38</v>
      </c>
      <c r="O3876" t="s">
        <v>1201</v>
      </c>
      <c r="P3876" t="s">
        <v>170</v>
      </c>
      <c r="Q3876" s="10">
        <v>34.9</v>
      </c>
      <c r="R3876" s="2">
        <v>454</v>
      </c>
      <c r="S3876" t="s">
        <v>1193</v>
      </c>
      <c r="T3876" t="s">
        <v>34</v>
      </c>
      <c r="U3876">
        <v>1615</v>
      </c>
      <c r="V3876">
        <v>159</v>
      </c>
    </row>
    <row r="3877" spans="1:22" ht="13.5" customHeight="1" x14ac:dyDescent="0.15">
      <c r="A3877" s="2" t="s">
        <v>1583</v>
      </c>
      <c r="B3877" s="2" t="s">
        <v>1584</v>
      </c>
      <c r="C3877" t="s">
        <v>6986</v>
      </c>
      <c r="D3877" t="s">
        <v>21</v>
      </c>
      <c r="E3877" s="16" t="s">
        <v>160</v>
      </c>
      <c r="F3877" t="s">
        <v>23</v>
      </c>
      <c r="G3877" t="s">
        <v>24</v>
      </c>
      <c r="H3877" t="s">
        <v>25</v>
      </c>
      <c r="I3877" s="7">
        <v>15</v>
      </c>
      <c r="J3877" t="s">
        <v>45</v>
      </c>
      <c r="K3877" s="7">
        <v>14</v>
      </c>
      <c r="L3877" s="2" t="s">
        <v>1599</v>
      </c>
      <c r="M3877" s="12">
        <v>58</v>
      </c>
      <c r="N3877" t="s">
        <v>48</v>
      </c>
      <c r="O3877" t="s">
        <v>1089</v>
      </c>
      <c r="P3877" t="s">
        <v>170</v>
      </c>
      <c r="Q3877" s="10">
        <v>36.299999999999997</v>
      </c>
      <c r="R3877" s="2">
        <v>508</v>
      </c>
      <c r="S3877" t="s">
        <v>1163</v>
      </c>
      <c r="T3877" t="s">
        <v>46</v>
      </c>
      <c r="U3877">
        <v>11</v>
      </c>
      <c r="V3877">
        <v>158</v>
      </c>
    </row>
    <row r="3878" spans="1:22" ht="13.5" customHeight="1" x14ac:dyDescent="0.15">
      <c r="A3878" s="2" t="s">
        <v>1583</v>
      </c>
      <c r="B3878" s="2" t="s">
        <v>1584</v>
      </c>
      <c r="C3878" t="s">
        <v>6986</v>
      </c>
      <c r="D3878" t="s">
        <v>21</v>
      </c>
      <c r="E3878" s="16" t="s">
        <v>160</v>
      </c>
      <c r="F3878" t="s">
        <v>23</v>
      </c>
      <c r="G3878" t="s">
        <v>24</v>
      </c>
      <c r="H3878" t="s">
        <v>25</v>
      </c>
      <c r="I3878" s="7">
        <v>14</v>
      </c>
      <c r="J3878" t="s">
        <v>39</v>
      </c>
      <c r="K3878" s="7">
        <v>6</v>
      </c>
      <c r="L3878" s="2" t="s">
        <v>1598</v>
      </c>
      <c r="M3878" s="12">
        <v>56.5</v>
      </c>
      <c r="N3878" t="s">
        <v>40</v>
      </c>
      <c r="O3878" t="s">
        <v>1200</v>
      </c>
      <c r="P3878" t="s">
        <v>170</v>
      </c>
      <c r="Q3878" s="10">
        <v>35.700000000000003</v>
      </c>
      <c r="R3878" s="2">
        <v>450</v>
      </c>
      <c r="S3878" t="s">
        <v>1178</v>
      </c>
      <c r="T3878" t="s">
        <v>34</v>
      </c>
      <c r="U3878">
        <v>22</v>
      </c>
      <c r="V3878">
        <v>157</v>
      </c>
    </row>
    <row r="3879" spans="1:22" ht="13.5" customHeight="1" x14ac:dyDescent="0.15">
      <c r="A3879" s="2" t="s">
        <v>1583</v>
      </c>
      <c r="B3879" s="2" t="s">
        <v>1584</v>
      </c>
      <c r="C3879" t="s">
        <v>6986</v>
      </c>
      <c r="D3879" t="s">
        <v>21</v>
      </c>
      <c r="E3879" s="16" t="s">
        <v>160</v>
      </c>
      <c r="F3879" t="s">
        <v>23</v>
      </c>
      <c r="G3879" t="s">
        <v>24</v>
      </c>
      <c r="H3879" t="s">
        <v>25</v>
      </c>
      <c r="I3879" s="7">
        <v>13</v>
      </c>
      <c r="J3879" t="s">
        <v>41</v>
      </c>
      <c r="K3879" s="7">
        <v>4</v>
      </c>
      <c r="L3879" s="2" t="s">
        <v>1597</v>
      </c>
      <c r="M3879" s="12">
        <v>56</v>
      </c>
      <c r="N3879" t="s">
        <v>48</v>
      </c>
      <c r="O3879" t="s">
        <v>1132</v>
      </c>
      <c r="P3879" t="s">
        <v>169</v>
      </c>
      <c r="Q3879" s="10">
        <v>34.700000000000003</v>
      </c>
      <c r="R3879" s="2">
        <v>500</v>
      </c>
      <c r="S3879" t="s">
        <v>1199</v>
      </c>
      <c r="T3879" t="s">
        <v>46</v>
      </c>
      <c r="U3879">
        <v>1817</v>
      </c>
      <c r="V3879">
        <v>156</v>
      </c>
    </row>
    <row r="3880" spans="1:22" ht="13.5" customHeight="1" x14ac:dyDescent="0.15">
      <c r="A3880" s="2" t="s">
        <v>1583</v>
      </c>
      <c r="B3880" s="2" t="s">
        <v>1584</v>
      </c>
      <c r="C3880" t="s">
        <v>6986</v>
      </c>
      <c r="D3880" t="s">
        <v>21</v>
      </c>
      <c r="E3880" s="16" t="s">
        <v>160</v>
      </c>
      <c r="F3880" t="s">
        <v>23</v>
      </c>
      <c r="G3880" t="s">
        <v>24</v>
      </c>
      <c r="H3880" t="s">
        <v>25</v>
      </c>
      <c r="I3880" s="7">
        <v>12</v>
      </c>
      <c r="J3880" t="s">
        <v>26</v>
      </c>
      <c r="K3880" s="7">
        <v>11</v>
      </c>
      <c r="L3880" s="2" t="s">
        <v>1596</v>
      </c>
      <c r="M3880" s="12">
        <v>57</v>
      </c>
      <c r="N3880" t="s">
        <v>48</v>
      </c>
      <c r="O3880" t="s">
        <v>1183</v>
      </c>
      <c r="P3880" t="s">
        <v>169</v>
      </c>
      <c r="Q3880" s="10">
        <v>34.700000000000003</v>
      </c>
      <c r="R3880" s="2">
        <v>494</v>
      </c>
      <c r="S3880" t="s">
        <v>1092</v>
      </c>
      <c r="T3880" s="7">
        <v>1</v>
      </c>
      <c r="U3880">
        <v>1417</v>
      </c>
      <c r="V3880">
        <v>155</v>
      </c>
    </row>
    <row r="3881" spans="1:22" ht="13.5" customHeight="1" x14ac:dyDescent="0.15">
      <c r="A3881" s="2" t="s">
        <v>1583</v>
      </c>
      <c r="B3881" s="2" t="s">
        <v>1584</v>
      </c>
      <c r="C3881" t="s">
        <v>6986</v>
      </c>
      <c r="D3881" t="s">
        <v>21</v>
      </c>
      <c r="E3881" s="16" t="s">
        <v>160</v>
      </c>
      <c r="F3881" t="s">
        <v>23</v>
      </c>
      <c r="G3881" t="s">
        <v>24</v>
      </c>
      <c r="H3881" t="s">
        <v>25</v>
      </c>
      <c r="I3881" s="7">
        <v>11</v>
      </c>
      <c r="J3881" t="s">
        <v>33</v>
      </c>
      <c r="K3881" s="7">
        <v>1</v>
      </c>
      <c r="L3881" s="2" t="s">
        <v>1595</v>
      </c>
      <c r="M3881" s="12">
        <v>56</v>
      </c>
      <c r="N3881" t="s">
        <v>40</v>
      </c>
      <c r="O3881" t="s">
        <v>1099</v>
      </c>
      <c r="P3881" t="s">
        <v>168</v>
      </c>
      <c r="Q3881" s="10">
        <v>35</v>
      </c>
      <c r="R3881" s="2">
        <v>488</v>
      </c>
      <c r="S3881" t="s">
        <v>1185</v>
      </c>
      <c r="T3881" t="s">
        <v>60</v>
      </c>
      <c r="U3881">
        <v>99</v>
      </c>
      <c r="V3881">
        <v>154</v>
      </c>
    </row>
    <row r="3882" spans="1:22" ht="13.5" customHeight="1" x14ac:dyDescent="0.15">
      <c r="A3882" s="2" t="s">
        <v>1583</v>
      </c>
      <c r="B3882" s="2" t="s">
        <v>1584</v>
      </c>
      <c r="C3882" t="s">
        <v>6986</v>
      </c>
      <c r="D3882" t="s">
        <v>21</v>
      </c>
      <c r="E3882" s="16" t="s">
        <v>160</v>
      </c>
      <c r="F3882" t="s">
        <v>23</v>
      </c>
      <c r="G3882" t="s">
        <v>24</v>
      </c>
      <c r="H3882" t="s">
        <v>25</v>
      </c>
      <c r="I3882" s="7">
        <v>10</v>
      </c>
      <c r="J3882" t="s">
        <v>26</v>
      </c>
      <c r="K3882" s="7">
        <v>12</v>
      </c>
      <c r="L3882" s="2" t="s">
        <v>1594</v>
      </c>
      <c r="M3882" s="12">
        <v>53</v>
      </c>
      <c r="N3882" t="s">
        <v>139</v>
      </c>
      <c r="O3882" t="s">
        <v>1197</v>
      </c>
      <c r="P3882" t="s">
        <v>167</v>
      </c>
      <c r="Q3882" s="10">
        <v>34.9</v>
      </c>
      <c r="R3882" s="2">
        <v>482</v>
      </c>
      <c r="S3882" t="s">
        <v>1198</v>
      </c>
      <c r="T3882" t="s">
        <v>36</v>
      </c>
      <c r="U3882">
        <v>59</v>
      </c>
      <c r="V3882">
        <v>153</v>
      </c>
    </row>
    <row r="3883" spans="1:22" ht="13.5" customHeight="1" x14ac:dyDescent="0.15">
      <c r="A3883" s="2" t="s">
        <v>1583</v>
      </c>
      <c r="B3883" s="2" t="s">
        <v>1584</v>
      </c>
      <c r="C3883" t="s">
        <v>6986</v>
      </c>
      <c r="D3883" t="s">
        <v>21</v>
      </c>
      <c r="E3883" s="16" t="s">
        <v>160</v>
      </c>
      <c r="F3883" t="s">
        <v>23</v>
      </c>
      <c r="G3883" t="s">
        <v>24</v>
      </c>
      <c r="H3883" t="s">
        <v>25</v>
      </c>
      <c r="I3883" s="7">
        <v>9</v>
      </c>
      <c r="J3883" t="s">
        <v>47</v>
      </c>
      <c r="K3883" s="7">
        <v>7</v>
      </c>
      <c r="L3883" s="2" t="s">
        <v>1593</v>
      </c>
      <c r="M3883" s="12">
        <v>54</v>
      </c>
      <c r="N3883" t="s">
        <v>30</v>
      </c>
      <c r="O3883" t="s">
        <v>1098</v>
      </c>
      <c r="P3883" t="s">
        <v>167</v>
      </c>
      <c r="Q3883" s="10">
        <v>34.799999999999997</v>
      </c>
      <c r="R3883" s="2">
        <v>512</v>
      </c>
      <c r="S3883" t="s">
        <v>1138</v>
      </c>
      <c r="T3883" s="3">
        <v>44504</v>
      </c>
      <c r="U3883">
        <v>912</v>
      </c>
      <c r="V3883">
        <v>152</v>
      </c>
    </row>
    <row r="3884" spans="1:22" ht="13.5" customHeight="1" x14ac:dyDescent="0.15">
      <c r="A3884" s="2" t="s">
        <v>1583</v>
      </c>
      <c r="B3884" s="2" t="s">
        <v>1584</v>
      </c>
      <c r="C3884" t="s">
        <v>6986</v>
      </c>
      <c r="D3884" t="s">
        <v>21</v>
      </c>
      <c r="E3884" s="16" t="s">
        <v>160</v>
      </c>
      <c r="F3884" t="s">
        <v>23</v>
      </c>
      <c r="G3884" t="s">
        <v>24</v>
      </c>
      <c r="H3884" t="s">
        <v>25</v>
      </c>
      <c r="I3884" s="7">
        <v>8</v>
      </c>
      <c r="J3884" t="s">
        <v>39</v>
      </c>
      <c r="K3884" s="7">
        <v>5</v>
      </c>
      <c r="L3884" s="2" t="s">
        <v>1592</v>
      </c>
      <c r="M3884" s="12">
        <v>55</v>
      </c>
      <c r="N3884" t="s">
        <v>48</v>
      </c>
      <c r="O3884" t="s">
        <v>1140</v>
      </c>
      <c r="P3884" t="s">
        <v>166</v>
      </c>
      <c r="Q3884" s="10">
        <v>34.799999999999997</v>
      </c>
      <c r="R3884" s="2">
        <v>472</v>
      </c>
      <c r="S3884" t="s">
        <v>1196</v>
      </c>
      <c r="T3884" t="s">
        <v>32</v>
      </c>
      <c r="U3884">
        <v>57</v>
      </c>
      <c r="V3884">
        <v>151</v>
      </c>
    </row>
    <row r="3885" spans="1:22" ht="13.5" customHeight="1" x14ac:dyDescent="0.15">
      <c r="A3885" s="2" t="s">
        <v>1583</v>
      </c>
      <c r="B3885" s="2" t="s">
        <v>1584</v>
      </c>
      <c r="C3885" t="s">
        <v>6986</v>
      </c>
      <c r="D3885" t="s">
        <v>21</v>
      </c>
      <c r="E3885" s="16" t="s">
        <v>160</v>
      </c>
      <c r="F3885" t="s">
        <v>23</v>
      </c>
      <c r="G3885" t="s">
        <v>24</v>
      </c>
      <c r="H3885" t="s">
        <v>25</v>
      </c>
      <c r="I3885" s="7">
        <v>7</v>
      </c>
      <c r="J3885" t="s">
        <v>53</v>
      </c>
      <c r="K3885" s="7">
        <v>9</v>
      </c>
      <c r="L3885" s="2" t="s">
        <v>1591</v>
      </c>
      <c r="M3885" s="12">
        <v>54</v>
      </c>
      <c r="N3885" t="s">
        <v>35</v>
      </c>
      <c r="O3885" t="s">
        <v>1137</v>
      </c>
      <c r="P3885" t="s">
        <v>165</v>
      </c>
      <c r="Q3885" s="10">
        <v>34.5</v>
      </c>
      <c r="R3885" s="2">
        <v>494</v>
      </c>
      <c r="S3885" t="s">
        <v>1195</v>
      </c>
      <c r="T3885" t="s">
        <v>60</v>
      </c>
      <c r="U3885">
        <v>914</v>
      </c>
      <c r="V3885">
        <v>150</v>
      </c>
    </row>
    <row r="3886" spans="1:22" ht="13.5" customHeight="1" x14ac:dyDescent="0.15">
      <c r="A3886" s="2" t="s">
        <v>1583</v>
      </c>
      <c r="B3886" s="2" t="s">
        <v>1584</v>
      </c>
      <c r="C3886" t="s">
        <v>6986</v>
      </c>
      <c r="D3886" t="s">
        <v>21</v>
      </c>
      <c r="E3886" s="16" t="s">
        <v>160</v>
      </c>
      <c r="F3886" t="s">
        <v>23</v>
      </c>
      <c r="G3886" t="s">
        <v>24</v>
      </c>
      <c r="H3886" t="s">
        <v>25</v>
      </c>
      <c r="I3886" s="7">
        <v>6</v>
      </c>
      <c r="J3886" t="s">
        <v>45</v>
      </c>
      <c r="K3886" s="7">
        <v>13</v>
      </c>
      <c r="L3886" s="2" t="s">
        <v>1590</v>
      </c>
      <c r="M3886" s="12">
        <v>55</v>
      </c>
      <c r="N3886" t="s">
        <v>35</v>
      </c>
      <c r="O3886" t="s">
        <v>1095</v>
      </c>
      <c r="P3886" t="s">
        <v>164</v>
      </c>
      <c r="Q3886" s="10">
        <v>34.299999999999997</v>
      </c>
      <c r="R3886" s="2">
        <v>502</v>
      </c>
      <c r="S3886" t="s">
        <v>1194</v>
      </c>
      <c r="T3886" t="s">
        <v>60</v>
      </c>
      <c r="U3886">
        <v>1312</v>
      </c>
      <c r="V3886">
        <v>149</v>
      </c>
    </row>
    <row r="3887" spans="1:22" ht="13.5" customHeight="1" x14ac:dyDescent="0.15">
      <c r="A3887" s="2" t="s">
        <v>1583</v>
      </c>
      <c r="B3887" s="2" t="s">
        <v>1584</v>
      </c>
      <c r="C3887" t="s">
        <v>6986</v>
      </c>
      <c r="D3887" t="s">
        <v>21</v>
      </c>
      <c r="E3887" s="16" t="s">
        <v>160</v>
      </c>
      <c r="F3887" t="s">
        <v>23</v>
      </c>
      <c r="G3887" t="s">
        <v>24</v>
      </c>
      <c r="H3887" t="s">
        <v>25</v>
      </c>
      <c r="I3887" s="7">
        <v>5</v>
      </c>
      <c r="J3887" t="s">
        <v>29</v>
      </c>
      <c r="K3887" s="7">
        <v>17</v>
      </c>
      <c r="L3887" s="2" t="s">
        <v>1589</v>
      </c>
      <c r="M3887" s="12">
        <v>57.5</v>
      </c>
      <c r="N3887" t="s">
        <v>38</v>
      </c>
      <c r="O3887" t="s">
        <v>1078</v>
      </c>
      <c r="P3887" t="s">
        <v>163</v>
      </c>
      <c r="Q3887" s="10">
        <v>34.299999999999997</v>
      </c>
      <c r="R3887" s="2">
        <v>504</v>
      </c>
      <c r="S3887" t="s">
        <v>1143</v>
      </c>
      <c r="T3887" s="3">
        <v>44504</v>
      </c>
      <c r="U3887">
        <v>95</v>
      </c>
      <c r="V3887">
        <v>148</v>
      </c>
    </row>
    <row r="3888" spans="1:22" ht="13.5" customHeight="1" x14ac:dyDescent="0.15">
      <c r="A3888" s="2" t="s">
        <v>1583</v>
      </c>
      <c r="B3888" s="2" t="s">
        <v>1584</v>
      </c>
      <c r="C3888" t="s">
        <v>6986</v>
      </c>
      <c r="D3888" t="s">
        <v>21</v>
      </c>
      <c r="E3888" s="16" t="s">
        <v>160</v>
      </c>
      <c r="F3888" t="s">
        <v>23</v>
      </c>
      <c r="G3888" t="s">
        <v>24</v>
      </c>
      <c r="H3888" t="s">
        <v>25</v>
      </c>
      <c r="I3888" s="7">
        <v>4</v>
      </c>
      <c r="J3888" t="s">
        <v>29</v>
      </c>
      <c r="K3888" s="7">
        <v>16</v>
      </c>
      <c r="L3888" s="2" t="s">
        <v>1588</v>
      </c>
      <c r="M3888" s="12">
        <v>53</v>
      </c>
      <c r="N3888" t="s">
        <v>63</v>
      </c>
      <c r="O3888" t="s">
        <v>1091</v>
      </c>
      <c r="P3888" t="s">
        <v>162</v>
      </c>
      <c r="Q3888" s="10">
        <v>34.200000000000003</v>
      </c>
      <c r="R3888" s="2">
        <v>464</v>
      </c>
      <c r="S3888" t="s">
        <v>1086</v>
      </c>
      <c r="T3888" t="s">
        <v>34</v>
      </c>
      <c r="U3888">
        <v>87</v>
      </c>
      <c r="V3888">
        <v>147</v>
      </c>
    </row>
    <row r="3889" spans="1:22" ht="13.5" customHeight="1" x14ac:dyDescent="0.15">
      <c r="A3889" s="2" t="s">
        <v>1583</v>
      </c>
      <c r="B3889" s="2" t="s">
        <v>1584</v>
      </c>
      <c r="C3889" t="s">
        <v>6986</v>
      </c>
      <c r="D3889" t="s">
        <v>21</v>
      </c>
      <c r="E3889" s="16" t="s">
        <v>160</v>
      </c>
      <c r="F3889" t="s">
        <v>23</v>
      </c>
      <c r="G3889" t="s">
        <v>24</v>
      </c>
      <c r="H3889" t="s">
        <v>25</v>
      </c>
      <c r="I3889" s="7">
        <v>3</v>
      </c>
      <c r="J3889" t="s">
        <v>29</v>
      </c>
      <c r="K3889" s="7">
        <v>18</v>
      </c>
      <c r="L3889" s="2" t="s">
        <v>1587</v>
      </c>
      <c r="M3889" s="12">
        <v>57</v>
      </c>
      <c r="N3889" t="s">
        <v>115</v>
      </c>
      <c r="O3889" t="s">
        <v>1149</v>
      </c>
      <c r="P3889" t="s">
        <v>162</v>
      </c>
      <c r="Q3889" s="10">
        <v>33.700000000000003</v>
      </c>
      <c r="R3889" s="2">
        <v>474</v>
      </c>
      <c r="S3889" t="s">
        <v>1193</v>
      </c>
      <c r="T3889" t="s">
        <v>34</v>
      </c>
      <c r="U3889">
        <v>1615</v>
      </c>
      <c r="V3889">
        <v>146</v>
      </c>
    </row>
    <row r="3890" spans="1:22" ht="13.5" customHeight="1" x14ac:dyDescent="0.15">
      <c r="A3890" s="2" t="s">
        <v>1583</v>
      </c>
      <c r="B3890" s="2" t="s">
        <v>1584</v>
      </c>
      <c r="C3890" t="s">
        <v>6986</v>
      </c>
      <c r="D3890" t="s">
        <v>21</v>
      </c>
      <c r="E3890" s="16" t="s">
        <v>160</v>
      </c>
      <c r="F3890" t="s">
        <v>23</v>
      </c>
      <c r="G3890" t="s">
        <v>24</v>
      </c>
      <c r="H3890" t="s">
        <v>25</v>
      </c>
      <c r="I3890" s="7">
        <v>2</v>
      </c>
      <c r="J3890" t="s">
        <v>47</v>
      </c>
      <c r="K3890" s="7">
        <v>8</v>
      </c>
      <c r="L3890" s="2" t="s">
        <v>1586</v>
      </c>
      <c r="M3890" s="12">
        <v>53</v>
      </c>
      <c r="N3890" t="s">
        <v>35</v>
      </c>
      <c r="O3890" t="s">
        <v>1096</v>
      </c>
      <c r="P3890" t="s">
        <v>162</v>
      </c>
      <c r="Q3890" s="10">
        <v>33.9</v>
      </c>
      <c r="R3890" s="2">
        <v>462</v>
      </c>
      <c r="S3890" t="s">
        <v>1114</v>
      </c>
      <c r="T3890" s="3">
        <v>44504</v>
      </c>
      <c r="U3890">
        <v>149</v>
      </c>
      <c r="V3890">
        <v>145</v>
      </c>
    </row>
    <row r="3891" spans="1:22" ht="13.5" customHeight="1" x14ac:dyDescent="0.15">
      <c r="A3891" s="2" t="s">
        <v>1583</v>
      </c>
      <c r="B3891" s="2" t="s">
        <v>1584</v>
      </c>
      <c r="C3891" t="s">
        <v>6986</v>
      </c>
      <c r="D3891" t="s">
        <v>21</v>
      </c>
      <c r="E3891" s="16" t="s">
        <v>160</v>
      </c>
      <c r="F3891" t="s">
        <v>23</v>
      </c>
      <c r="G3891" t="s">
        <v>24</v>
      </c>
      <c r="H3891" t="s">
        <v>25</v>
      </c>
      <c r="I3891" s="7">
        <v>1</v>
      </c>
      <c r="J3891" t="s">
        <v>33</v>
      </c>
      <c r="K3891" s="7">
        <v>2</v>
      </c>
      <c r="L3891" s="2" t="s">
        <v>1585</v>
      </c>
      <c r="M3891" s="12">
        <v>56.5</v>
      </c>
      <c r="N3891" t="s">
        <v>30</v>
      </c>
      <c r="O3891" t="s">
        <v>1108</v>
      </c>
      <c r="P3891" t="s">
        <v>161</v>
      </c>
      <c r="Q3891" s="10">
        <v>34.200000000000003</v>
      </c>
      <c r="R3891" s="2">
        <v>474</v>
      </c>
      <c r="S3891" t="s">
        <v>1171</v>
      </c>
      <c r="U3891">
        <v>55</v>
      </c>
      <c r="V3891">
        <v>144</v>
      </c>
    </row>
    <row r="3892" spans="1:22" ht="13.5" customHeight="1" x14ac:dyDescent="0.15">
      <c r="A3892" s="2" t="s">
        <v>1565</v>
      </c>
      <c r="B3892" s="2" t="s">
        <v>1566</v>
      </c>
      <c r="C3892" t="s">
        <v>6986</v>
      </c>
      <c r="D3892" t="s">
        <v>56</v>
      </c>
      <c r="E3892" s="16" t="s">
        <v>142</v>
      </c>
      <c r="F3892" t="s">
        <v>120</v>
      </c>
      <c r="G3892" t="s">
        <v>24</v>
      </c>
      <c r="H3892" t="s">
        <v>25</v>
      </c>
      <c r="I3892" s="7">
        <v>16</v>
      </c>
      <c r="J3892" t="s">
        <v>53</v>
      </c>
      <c r="K3892" s="7">
        <v>10</v>
      </c>
      <c r="L3892" s="2" t="s">
        <v>1582</v>
      </c>
      <c r="M3892" s="12">
        <v>56</v>
      </c>
      <c r="N3892" t="s">
        <v>158</v>
      </c>
      <c r="O3892" t="s">
        <v>1120</v>
      </c>
      <c r="P3892" t="s">
        <v>159</v>
      </c>
      <c r="Q3892" s="10">
        <v>38.799999999999997</v>
      </c>
      <c r="R3892" s="2">
        <v>546</v>
      </c>
      <c r="S3892" t="s">
        <v>1154</v>
      </c>
      <c r="T3892" s="7">
        <v>3</v>
      </c>
      <c r="U3892">
        <v>22</v>
      </c>
      <c r="V3892">
        <v>143</v>
      </c>
    </row>
    <row r="3893" spans="1:22" ht="13.5" customHeight="1" x14ac:dyDescent="0.15">
      <c r="A3893" s="2" t="s">
        <v>1565</v>
      </c>
      <c r="B3893" s="2" t="s">
        <v>1566</v>
      </c>
      <c r="C3893" t="s">
        <v>6986</v>
      </c>
      <c r="D3893" t="s">
        <v>56</v>
      </c>
      <c r="E3893" s="16" t="s">
        <v>142</v>
      </c>
      <c r="F3893" t="s">
        <v>120</v>
      </c>
      <c r="G3893" t="s">
        <v>24</v>
      </c>
      <c r="H3893" t="s">
        <v>25</v>
      </c>
      <c r="I3893" s="7">
        <v>15</v>
      </c>
      <c r="J3893" t="s">
        <v>45</v>
      </c>
      <c r="K3893" s="7">
        <v>13</v>
      </c>
      <c r="L3893" s="2" t="s">
        <v>1581</v>
      </c>
      <c r="M3893" s="12">
        <v>56</v>
      </c>
      <c r="N3893" t="s">
        <v>40</v>
      </c>
      <c r="O3893" t="s">
        <v>1106</v>
      </c>
      <c r="P3893" t="s">
        <v>157</v>
      </c>
      <c r="Q3893" s="10">
        <v>36.700000000000003</v>
      </c>
      <c r="R3893" s="2">
        <v>520</v>
      </c>
      <c r="S3893" t="s">
        <v>1118</v>
      </c>
      <c r="T3893" t="s">
        <v>34</v>
      </c>
      <c r="U3893">
        <v>1516</v>
      </c>
      <c r="V3893">
        <v>142</v>
      </c>
    </row>
    <row r="3894" spans="1:22" ht="13.5" customHeight="1" x14ac:dyDescent="0.15">
      <c r="A3894" s="2" t="s">
        <v>1565</v>
      </c>
      <c r="B3894" s="2" t="s">
        <v>1566</v>
      </c>
      <c r="C3894" t="s">
        <v>6986</v>
      </c>
      <c r="D3894" t="s">
        <v>56</v>
      </c>
      <c r="E3894" s="16" t="s">
        <v>142</v>
      </c>
      <c r="F3894" t="s">
        <v>120</v>
      </c>
      <c r="G3894" t="s">
        <v>24</v>
      </c>
      <c r="H3894" t="s">
        <v>25</v>
      </c>
      <c r="I3894" s="7">
        <v>14</v>
      </c>
      <c r="J3894" t="s">
        <v>41</v>
      </c>
      <c r="K3894" s="7">
        <v>3</v>
      </c>
      <c r="L3894" s="2" t="s">
        <v>1580</v>
      </c>
      <c r="M3894" s="12">
        <v>56</v>
      </c>
      <c r="N3894" t="s">
        <v>48</v>
      </c>
      <c r="O3894" t="s">
        <v>1084</v>
      </c>
      <c r="P3894" t="s">
        <v>156</v>
      </c>
      <c r="Q3894" s="10">
        <v>36.799999999999997</v>
      </c>
      <c r="R3894" s="2">
        <v>496</v>
      </c>
      <c r="S3894" t="s">
        <v>1058</v>
      </c>
      <c r="T3894" s="7">
        <v>2</v>
      </c>
      <c r="U3894">
        <v>1413</v>
      </c>
      <c r="V3894">
        <v>141</v>
      </c>
    </row>
    <row r="3895" spans="1:22" ht="13.5" customHeight="1" x14ac:dyDescent="0.15">
      <c r="A3895" s="2" t="s">
        <v>1565</v>
      </c>
      <c r="B3895" s="2" t="s">
        <v>1566</v>
      </c>
      <c r="C3895" t="s">
        <v>6986</v>
      </c>
      <c r="D3895" t="s">
        <v>56</v>
      </c>
      <c r="E3895" s="16" t="s">
        <v>142</v>
      </c>
      <c r="F3895" t="s">
        <v>120</v>
      </c>
      <c r="G3895" t="s">
        <v>24</v>
      </c>
      <c r="H3895" t="s">
        <v>25</v>
      </c>
      <c r="I3895" s="7">
        <v>13</v>
      </c>
      <c r="J3895" t="s">
        <v>29</v>
      </c>
      <c r="K3895" s="7">
        <v>16</v>
      </c>
      <c r="L3895" s="2" t="s">
        <v>1579</v>
      </c>
      <c r="M3895" s="12">
        <v>57</v>
      </c>
      <c r="N3895" t="s">
        <v>27</v>
      </c>
      <c r="O3895" t="s">
        <v>1070</v>
      </c>
      <c r="P3895" t="s">
        <v>155</v>
      </c>
      <c r="Q3895" s="10">
        <v>38.1</v>
      </c>
      <c r="R3895" s="2">
        <v>518</v>
      </c>
      <c r="S3895" t="s">
        <v>1187</v>
      </c>
      <c r="T3895" t="s">
        <v>32</v>
      </c>
      <c r="U3895">
        <v>11</v>
      </c>
      <c r="V3895">
        <v>140</v>
      </c>
    </row>
    <row r="3896" spans="1:22" ht="13.5" customHeight="1" x14ac:dyDescent="0.15">
      <c r="A3896" s="2" t="s">
        <v>1565</v>
      </c>
      <c r="B3896" s="2" t="s">
        <v>1566</v>
      </c>
      <c r="C3896" t="s">
        <v>6986</v>
      </c>
      <c r="D3896" t="s">
        <v>56</v>
      </c>
      <c r="E3896" s="16" t="s">
        <v>142</v>
      </c>
      <c r="F3896" t="s">
        <v>120</v>
      </c>
      <c r="G3896" t="s">
        <v>24</v>
      </c>
      <c r="H3896" t="s">
        <v>25</v>
      </c>
      <c r="I3896" s="7">
        <v>12</v>
      </c>
      <c r="J3896" t="s">
        <v>39</v>
      </c>
      <c r="K3896" s="7">
        <v>5</v>
      </c>
      <c r="L3896" s="2" t="s">
        <v>1578</v>
      </c>
      <c r="M3896" s="12">
        <v>56</v>
      </c>
      <c r="N3896" t="s">
        <v>40</v>
      </c>
      <c r="O3896" t="s">
        <v>1074</v>
      </c>
      <c r="P3896" t="s">
        <v>154</v>
      </c>
      <c r="Q3896" s="10">
        <v>37.1</v>
      </c>
      <c r="R3896" s="2">
        <v>482</v>
      </c>
      <c r="S3896" t="s">
        <v>1192</v>
      </c>
      <c r="T3896" s="3">
        <v>44299</v>
      </c>
      <c r="U3896">
        <v>55</v>
      </c>
      <c r="V3896">
        <v>139</v>
      </c>
    </row>
    <row r="3897" spans="1:22" ht="13.5" customHeight="1" x14ac:dyDescent="0.15">
      <c r="A3897" s="2" t="s">
        <v>1565</v>
      </c>
      <c r="B3897" s="2" t="s">
        <v>1566</v>
      </c>
      <c r="C3897" t="s">
        <v>6986</v>
      </c>
      <c r="D3897" t="s">
        <v>56</v>
      </c>
      <c r="E3897" s="16" t="s">
        <v>142</v>
      </c>
      <c r="F3897" t="s">
        <v>120</v>
      </c>
      <c r="G3897" t="s">
        <v>24</v>
      </c>
      <c r="H3897" t="s">
        <v>25</v>
      </c>
      <c r="I3897" s="7">
        <v>11</v>
      </c>
      <c r="J3897" t="s">
        <v>47</v>
      </c>
      <c r="K3897" s="7">
        <v>7</v>
      </c>
      <c r="L3897" s="2" t="s">
        <v>1577</v>
      </c>
      <c r="M3897" s="12">
        <v>55</v>
      </c>
      <c r="N3897" t="s">
        <v>30</v>
      </c>
      <c r="O3897" t="s">
        <v>1061</v>
      </c>
      <c r="P3897" t="s">
        <v>153</v>
      </c>
      <c r="Q3897" s="10">
        <v>36.1</v>
      </c>
      <c r="R3897" s="2">
        <v>454</v>
      </c>
      <c r="S3897" t="s">
        <v>1191</v>
      </c>
      <c r="T3897" t="s">
        <v>34</v>
      </c>
      <c r="U3897">
        <v>1513</v>
      </c>
      <c r="V3897">
        <v>138</v>
      </c>
    </row>
    <row r="3898" spans="1:22" ht="13.5" customHeight="1" x14ac:dyDescent="0.15">
      <c r="A3898" s="2" t="s">
        <v>1565</v>
      </c>
      <c r="B3898" s="2" t="s">
        <v>1566</v>
      </c>
      <c r="C3898" t="s">
        <v>6986</v>
      </c>
      <c r="D3898" t="s">
        <v>56</v>
      </c>
      <c r="E3898" s="16" t="s">
        <v>142</v>
      </c>
      <c r="F3898" t="s">
        <v>120</v>
      </c>
      <c r="G3898" t="s">
        <v>24</v>
      </c>
      <c r="H3898" t="s">
        <v>25</v>
      </c>
      <c r="I3898" s="7">
        <v>10</v>
      </c>
      <c r="J3898" t="s">
        <v>41</v>
      </c>
      <c r="K3898" s="7">
        <v>4</v>
      </c>
      <c r="L3898" s="2" t="s">
        <v>1576</v>
      </c>
      <c r="M3898" s="12">
        <v>58</v>
      </c>
      <c r="N3898" t="s">
        <v>30</v>
      </c>
      <c r="O3898" t="s">
        <v>1051</v>
      </c>
      <c r="P3898" t="s">
        <v>152</v>
      </c>
      <c r="Q3898" s="10">
        <v>36.299999999999997</v>
      </c>
      <c r="R3898" s="2">
        <v>468</v>
      </c>
      <c r="S3898" t="s">
        <v>1190</v>
      </c>
      <c r="T3898" t="s">
        <v>32</v>
      </c>
      <c r="U3898">
        <v>1110</v>
      </c>
      <c r="V3898">
        <v>137</v>
      </c>
    </row>
    <row r="3899" spans="1:22" ht="13.5" customHeight="1" x14ac:dyDescent="0.15">
      <c r="A3899" s="2" t="s">
        <v>1565</v>
      </c>
      <c r="B3899" s="2" t="s">
        <v>1566</v>
      </c>
      <c r="C3899" t="s">
        <v>6986</v>
      </c>
      <c r="D3899" t="s">
        <v>56</v>
      </c>
      <c r="E3899" s="16" t="s">
        <v>142</v>
      </c>
      <c r="F3899" t="s">
        <v>120</v>
      </c>
      <c r="G3899" t="s">
        <v>24</v>
      </c>
      <c r="H3899" t="s">
        <v>25</v>
      </c>
      <c r="I3899" s="7">
        <v>9</v>
      </c>
      <c r="J3899" t="s">
        <v>29</v>
      </c>
      <c r="K3899" s="7">
        <v>15</v>
      </c>
      <c r="L3899" s="2" t="s">
        <v>1575</v>
      </c>
      <c r="M3899" s="12">
        <v>58</v>
      </c>
      <c r="N3899" t="s">
        <v>115</v>
      </c>
      <c r="O3899" t="s">
        <v>1188</v>
      </c>
      <c r="P3899" t="s">
        <v>151</v>
      </c>
      <c r="Q3899" s="10">
        <v>36.200000000000003</v>
      </c>
      <c r="R3899" s="2">
        <v>528</v>
      </c>
      <c r="S3899" t="s">
        <v>1189</v>
      </c>
      <c r="T3899" t="s">
        <v>34</v>
      </c>
      <c r="U3899">
        <v>910</v>
      </c>
      <c r="V3899">
        <v>136</v>
      </c>
    </row>
    <row r="3900" spans="1:22" ht="13.5" customHeight="1" x14ac:dyDescent="0.15">
      <c r="A3900" s="2" t="s">
        <v>1565</v>
      </c>
      <c r="B3900" s="2" t="s">
        <v>1566</v>
      </c>
      <c r="C3900" t="s">
        <v>6986</v>
      </c>
      <c r="D3900" t="s">
        <v>56</v>
      </c>
      <c r="E3900" s="16" t="s">
        <v>142</v>
      </c>
      <c r="F3900" t="s">
        <v>120</v>
      </c>
      <c r="G3900" t="s">
        <v>24</v>
      </c>
      <c r="H3900" t="s">
        <v>25</v>
      </c>
      <c r="I3900" s="7">
        <v>8</v>
      </c>
      <c r="J3900" t="s">
        <v>26</v>
      </c>
      <c r="K3900" s="7">
        <v>12</v>
      </c>
      <c r="L3900" s="2" t="s">
        <v>1574</v>
      </c>
      <c r="M3900" s="12">
        <v>57</v>
      </c>
      <c r="N3900" t="s">
        <v>27</v>
      </c>
      <c r="O3900" t="s">
        <v>1066</v>
      </c>
      <c r="P3900" t="s">
        <v>151</v>
      </c>
      <c r="Q3900" s="10">
        <v>36.200000000000003</v>
      </c>
      <c r="R3900" s="2">
        <v>540</v>
      </c>
      <c r="S3900" t="s">
        <v>1105</v>
      </c>
      <c r="T3900" t="s">
        <v>34</v>
      </c>
      <c r="U3900">
        <v>1210</v>
      </c>
      <c r="V3900">
        <v>135</v>
      </c>
    </row>
    <row r="3901" spans="1:22" ht="13.5" customHeight="1" x14ac:dyDescent="0.15">
      <c r="A3901" s="2" t="s">
        <v>1565</v>
      </c>
      <c r="B3901" s="2" t="s">
        <v>1566</v>
      </c>
      <c r="C3901" t="s">
        <v>6986</v>
      </c>
      <c r="D3901" t="s">
        <v>56</v>
      </c>
      <c r="E3901" s="16" t="s">
        <v>142</v>
      </c>
      <c r="F3901" t="s">
        <v>120</v>
      </c>
      <c r="G3901" t="s">
        <v>24</v>
      </c>
      <c r="H3901" t="s">
        <v>25</v>
      </c>
      <c r="I3901" s="7">
        <v>7</v>
      </c>
      <c r="J3901" t="s">
        <v>47</v>
      </c>
      <c r="K3901" s="7">
        <v>8</v>
      </c>
      <c r="L3901" s="2" t="s">
        <v>1573</v>
      </c>
      <c r="M3901" s="12">
        <v>54</v>
      </c>
      <c r="N3901" t="s">
        <v>130</v>
      </c>
      <c r="O3901" t="s">
        <v>1053</v>
      </c>
      <c r="P3901" t="s">
        <v>150</v>
      </c>
      <c r="Q3901" s="10">
        <v>36.200000000000003</v>
      </c>
      <c r="R3901" s="2">
        <v>492</v>
      </c>
      <c r="S3901" t="s">
        <v>1185</v>
      </c>
      <c r="T3901" t="s">
        <v>32</v>
      </c>
      <c r="U3901">
        <v>78</v>
      </c>
      <c r="V3901">
        <v>134</v>
      </c>
    </row>
    <row r="3902" spans="1:22" ht="13.5" customHeight="1" x14ac:dyDescent="0.15">
      <c r="A3902" s="2" t="s">
        <v>1565</v>
      </c>
      <c r="B3902" s="2" t="s">
        <v>1566</v>
      </c>
      <c r="C3902" t="s">
        <v>6986</v>
      </c>
      <c r="D3902" t="s">
        <v>56</v>
      </c>
      <c r="E3902" s="16" t="s">
        <v>142</v>
      </c>
      <c r="F3902" t="s">
        <v>120</v>
      </c>
      <c r="G3902" t="s">
        <v>24</v>
      </c>
      <c r="H3902" t="s">
        <v>25</v>
      </c>
      <c r="I3902" s="7">
        <v>6</v>
      </c>
      <c r="J3902" t="s">
        <v>45</v>
      </c>
      <c r="K3902" s="7">
        <v>14</v>
      </c>
      <c r="L3902" s="2" t="s">
        <v>1572</v>
      </c>
      <c r="M3902" s="12">
        <v>56</v>
      </c>
      <c r="N3902" t="s">
        <v>38</v>
      </c>
      <c r="O3902" t="s">
        <v>97</v>
      </c>
      <c r="P3902" t="s">
        <v>149</v>
      </c>
      <c r="Q3902" s="10">
        <v>36.9</v>
      </c>
      <c r="R3902" s="2">
        <v>506</v>
      </c>
      <c r="S3902" t="s">
        <v>1187</v>
      </c>
      <c r="T3902" t="s">
        <v>32</v>
      </c>
      <c r="U3902">
        <v>33</v>
      </c>
      <c r="V3902">
        <v>133</v>
      </c>
    </row>
    <row r="3903" spans="1:22" ht="13.5" customHeight="1" x14ac:dyDescent="0.15">
      <c r="A3903" s="2" t="s">
        <v>1565</v>
      </c>
      <c r="B3903" s="2" t="s">
        <v>1566</v>
      </c>
      <c r="C3903" t="s">
        <v>6986</v>
      </c>
      <c r="D3903" t="s">
        <v>56</v>
      </c>
      <c r="E3903" s="16" t="s">
        <v>142</v>
      </c>
      <c r="F3903" t="s">
        <v>120</v>
      </c>
      <c r="G3903" t="s">
        <v>24</v>
      </c>
      <c r="H3903" t="s">
        <v>25</v>
      </c>
      <c r="I3903" s="7">
        <v>5</v>
      </c>
      <c r="J3903" t="s">
        <v>53</v>
      </c>
      <c r="K3903" s="7">
        <v>9</v>
      </c>
      <c r="L3903" s="2" t="s">
        <v>1571</v>
      </c>
      <c r="M3903" s="12">
        <v>56</v>
      </c>
      <c r="N3903" t="s">
        <v>48</v>
      </c>
      <c r="O3903" t="s">
        <v>1068</v>
      </c>
      <c r="P3903" t="s">
        <v>148</v>
      </c>
      <c r="Q3903" s="10">
        <v>36.299999999999997</v>
      </c>
      <c r="R3903" s="2">
        <v>534</v>
      </c>
      <c r="S3903" t="s">
        <v>1186</v>
      </c>
      <c r="T3903" t="s">
        <v>32</v>
      </c>
      <c r="U3903">
        <v>55</v>
      </c>
      <c r="V3903">
        <v>132</v>
      </c>
    </row>
    <row r="3904" spans="1:22" ht="13.5" customHeight="1" x14ac:dyDescent="0.15">
      <c r="A3904" s="2" t="s">
        <v>1565</v>
      </c>
      <c r="B3904" s="2" t="s">
        <v>1566</v>
      </c>
      <c r="C3904" t="s">
        <v>6986</v>
      </c>
      <c r="D3904" t="s">
        <v>56</v>
      </c>
      <c r="E3904" s="16" t="s">
        <v>142</v>
      </c>
      <c r="F3904" t="s">
        <v>120</v>
      </c>
      <c r="G3904" t="s">
        <v>24</v>
      </c>
      <c r="H3904" t="s">
        <v>25</v>
      </c>
      <c r="I3904" s="7">
        <v>4</v>
      </c>
      <c r="J3904" t="s">
        <v>39</v>
      </c>
      <c r="K3904" s="7">
        <v>6</v>
      </c>
      <c r="L3904" s="2" t="s">
        <v>1570</v>
      </c>
      <c r="M3904" s="12">
        <v>58</v>
      </c>
      <c r="N3904" t="s">
        <v>38</v>
      </c>
      <c r="O3904" t="s">
        <v>1057</v>
      </c>
      <c r="P3904" t="s">
        <v>147</v>
      </c>
      <c r="Q3904" s="10">
        <v>35.5</v>
      </c>
      <c r="R3904" s="2">
        <v>522</v>
      </c>
      <c r="S3904" t="s">
        <v>1116</v>
      </c>
      <c r="T3904" s="7">
        <v>2</v>
      </c>
      <c r="U3904">
        <v>1213</v>
      </c>
      <c r="V3904">
        <v>131</v>
      </c>
    </row>
    <row r="3905" spans="1:22" ht="13.5" customHeight="1" x14ac:dyDescent="0.15">
      <c r="A3905" s="2" t="s">
        <v>1565</v>
      </c>
      <c r="B3905" s="2" t="s">
        <v>1566</v>
      </c>
      <c r="C3905" t="s">
        <v>6986</v>
      </c>
      <c r="D3905" t="s">
        <v>56</v>
      </c>
      <c r="E3905" s="16" t="s">
        <v>142</v>
      </c>
      <c r="F3905" t="s">
        <v>120</v>
      </c>
      <c r="G3905" t="s">
        <v>24</v>
      </c>
      <c r="H3905" t="s">
        <v>25</v>
      </c>
      <c r="I3905" s="7">
        <v>3</v>
      </c>
      <c r="J3905" t="s">
        <v>33</v>
      </c>
      <c r="K3905" s="7">
        <v>1</v>
      </c>
      <c r="L3905" s="2" t="s">
        <v>1569</v>
      </c>
      <c r="M3905" s="12">
        <v>56</v>
      </c>
      <c r="N3905" t="s">
        <v>48</v>
      </c>
      <c r="O3905" t="s">
        <v>1101</v>
      </c>
      <c r="P3905" t="s">
        <v>146</v>
      </c>
      <c r="Q3905" s="10">
        <v>35.6</v>
      </c>
      <c r="R3905" s="2">
        <v>476</v>
      </c>
      <c r="S3905" t="s">
        <v>1166</v>
      </c>
      <c r="T3905" s="3">
        <v>44299</v>
      </c>
      <c r="U3905">
        <v>98</v>
      </c>
      <c r="V3905">
        <v>130</v>
      </c>
    </row>
    <row r="3906" spans="1:22" ht="13.5" customHeight="1" x14ac:dyDescent="0.15">
      <c r="A3906" s="2" t="s">
        <v>1565</v>
      </c>
      <c r="B3906" s="2" t="s">
        <v>1566</v>
      </c>
      <c r="C3906" t="s">
        <v>6986</v>
      </c>
      <c r="D3906" t="s">
        <v>56</v>
      </c>
      <c r="E3906" s="16" t="s">
        <v>142</v>
      </c>
      <c r="F3906" t="s">
        <v>120</v>
      </c>
      <c r="G3906" t="s">
        <v>24</v>
      </c>
      <c r="H3906" t="s">
        <v>25</v>
      </c>
      <c r="I3906" s="7">
        <v>2</v>
      </c>
      <c r="J3906" t="s">
        <v>33</v>
      </c>
      <c r="K3906" s="7">
        <v>2</v>
      </c>
      <c r="L3906" s="2" t="s">
        <v>1568</v>
      </c>
      <c r="M3906" s="12">
        <v>56</v>
      </c>
      <c r="N3906" t="s">
        <v>27</v>
      </c>
      <c r="O3906" t="s">
        <v>99</v>
      </c>
      <c r="P3906" t="s">
        <v>145</v>
      </c>
      <c r="Q3906" s="10">
        <v>35.9</v>
      </c>
      <c r="R3906" s="2">
        <v>506</v>
      </c>
      <c r="S3906" t="s">
        <v>1058</v>
      </c>
      <c r="T3906" t="s">
        <v>60</v>
      </c>
      <c r="U3906">
        <v>44</v>
      </c>
      <c r="V3906">
        <v>129</v>
      </c>
    </row>
    <row r="3907" spans="1:22" ht="13.5" customHeight="1" x14ac:dyDescent="0.15">
      <c r="A3907" s="2" t="s">
        <v>1565</v>
      </c>
      <c r="B3907" s="2" t="s">
        <v>1566</v>
      </c>
      <c r="C3907" t="s">
        <v>6986</v>
      </c>
      <c r="D3907" t="s">
        <v>56</v>
      </c>
      <c r="E3907" s="16" t="s">
        <v>142</v>
      </c>
      <c r="F3907" t="s">
        <v>120</v>
      </c>
      <c r="G3907" t="s">
        <v>24</v>
      </c>
      <c r="H3907" t="s">
        <v>25</v>
      </c>
      <c r="I3907" s="7">
        <v>1</v>
      </c>
      <c r="J3907" t="s">
        <v>26</v>
      </c>
      <c r="K3907" s="7">
        <v>11</v>
      </c>
      <c r="L3907" s="2" t="s">
        <v>1567</v>
      </c>
      <c r="M3907" s="12">
        <v>56</v>
      </c>
      <c r="N3907" t="s">
        <v>143</v>
      </c>
      <c r="O3907" t="s">
        <v>44</v>
      </c>
      <c r="P3907" t="s">
        <v>144</v>
      </c>
      <c r="Q3907" s="10">
        <v>35.4</v>
      </c>
      <c r="R3907" s="2">
        <v>478</v>
      </c>
      <c r="S3907" t="s">
        <v>1113</v>
      </c>
      <c r="U3907">
        <v>75</v>
      </c>
      <c r="V3907">
        <v>128</v>
      </c>
    </row>
    <row r="3908" spans="1:22" ht="13.5" customHeight="1" x14ac:dyDescent="0.15">
      <c r="A3908" s="2" t="s">
        <v>1549</v>
      </c>
      <c r="B3908" s="2" t="s">
        <v>1550</v>
      </c>
      <c r="C3908" t="s">
        <v>6986</v>
      </c>
      <c r="D3908" t="s">
        <v>118</v>
      </c>
      <c r="E3908" s="16" t="s">
        <v>22</v>
      </c>
      <c r="F3908" t="s">
        <v>133</v>
      </c>
      <c r="G3908" t="s">
        <v>24</v>
      </c>
      <c r="H3908" t="s">
        <v>25</v>
      </c>
      <c r="I3908" s="7">
        <v>14</v>
      </c>
      <c r="J3908" t="s">
        <v>29</v>
      </c>
      <c r="K3908" s="7">
        <v>14</v>
      </c>
      <c r="L3908" s="2" t="s">
        <v>1564</v>
      </c>
      <c r="M3908" s="12">
        <v>54</v>
      </c>
      <c r="N3908" t="s">
        <v>35</v>
      </c>
      <c r="O3908" t="s">
        <v>1103</v>
      </c>
      <c r="P3908" t="s">
        <v>103</v>
      </c>
      <c r="Q3908" s="10">
        <v>34.5</v>
      </c>
      <c r="R3908" s="2">
        <v>530</v>
      </c>
      <c r="S3908" t="s">
        <v>1185</v>
      </c>
      <c r="T3908" s="3">
        <v>44248</v>
      </c>
      <c r="U3908">
        <v>14141414</v>
      </c>
      <c r="V3908">
        <v>127</v>
      </c>
    </row>
    <row r="3909" spans="1:22" ht="13.5" customHeight="1" x14ac:dyDescent="0.15">
      <c r="A3909" s="2" t="s">
        <v>1549</v>
      </c>
      <c r="B3909" s="2" t="s">
        <v>1550</v>
      </c>
      <c r="C3909" t="s">
        <v>6986</v>
      </c>
      <c r="D3909" t="s">
        <v>118</v>
      </c>
      <c r="E3909" s="16" t="s">
        <v>22</v>
      </c>
      <c r="F3909" t="s">
        <v>133</v>
      </c>
      <c r="G3909" t="s">
        <v>24</v>
      </c>
      <c r="H3909" t="s">
        <v>25</v>
      </c>
      <c r="I3909" s="7">
        <v>13</v>
      </c>
      <c r="J3909" t="s">
        <v>26</v>
      </c>
      <c r="K3909" s="7">
        <v>10</v>
      </c>
      <c r="L3909" s="2" t="s">
        <v>1563</v>
      </c>
      <c r="M3909" s="12">
        <v>50</v>
      </c>
      <c r="N3909" t="s">
        <v>141</v>
      </c>
      <c r="O3909" t="s">
        <v>1183</v>
      </c>
      <c r="P3909" t="s">
        <v>55</v>
      </c>
      <c r="Q3909" s="10">
        <v>35.5</v>
      </c>
      <c r="R3909" s="2">
        <v>520</v>
      </c>
      <c r="S3909" t="s">
        <v>1184</v>
      </c>
      <c r="T3909" t="s">
        <v>60</v>
      </c>
      <c r="U3909">
        <v>2222</v>
      </c>
      <c r="V3909">
        <v>126</v>
      </c>
    </row>
    <row r="3910" spans="1:22" ht="13.5" customHeight="1" x14ac:dyDescent="0.15">
      <c r="A3910" s="2" t="s">
        <v>1549</v>
      </c>
      <c r="B3910" s="2" t="s">
        <v>1550</v>
      </c>
      <c r="C3910" t="s">
        <v>6986</v>
      </c>
      <c r="D3910" t="s">
        <v>118</v>
      </c>
      <c r="E3910" s="16" t="s">
        <v>22</v>
      </c>
      <c r="F3910" t="s">
        <v>133</v>
      </c>
      <c r="G3910" t="s">
        <v>24</v>
      </c>
      <c r="H3910" t="s">
        <v>25</v>
      </c>
      <c r="I3910" s="7">
        <v>12</v>
      </c>
      <c r="J3910" t="s">
        <v>45</v>
      </c>
      <c r="K3910" s="7">
        <v>12</v>
      </c>
      <c r="L3910" s="2" t="s">
        <v>1562</v>
      </c>
      <c r="M3910" s="12">
        <v>55</v>
      </c>
      <c r="N3910" t="s">
        <v>35</v>
      </c>
      <c r="O3910" t="s">
        <v>1101</v>
      </c>
      <c r="P3910" t="s">
        <v>100</v>
      </c>
      <c r="Q3910" s="10">
        <v>34.700000000000003</v>
      </c>
      <c r="R3910" s="2">
        <v>468</v>
      </c>
      <c r="S3910" t="s">
        <v>1102</v>
      </c>
      <c r="T3910" t="s">
        <v>32</v>
      </c>
      <c r="U3910">
        <v>6877</v>
      </c>
      <c r="V3910">
        <v>125</v>
      </c>
    </row>
    <row r="3911" spans="1:22" ht="13.5" customHeight="1" x14ac:dyDescent="0.15">
      <c r="A3911" s="2" t="s">
        <v>1549</v>
      </c>
      <c r="B3911" s="2" t="s">
        <v>1550</v>
      </c>
      <c r="C3911" t="s">
        <v>6986</v>
      </c>
      <c r="D3911" t="s">
        <v>118</v>
      </c>
      <c r="E3911" s="16" t="s">
        <v>22</v>
      </c>
      <c r="F3911" t="s">
        <v>133</v>
      </c>
      <c r="G3911" t="s">
        <v>24</v>
      </c>
      <c r="H3911" t="s">
        <v>25</v>
      </c>
      <c r="I3911" s="7">
        <v>11</v>
      </c>
      <c r="J3911" t="s">
        <v>39</v>
      </c>
      <c r="K3911" s="7">
        <v>3</v>
      </c>
      <c r="L3911" s="2" t="s">
        <v>1561</v>
      </c>
      <c r="M3911" s="12">
        <v>50</v>
      </c>
      <c r="N3911" t="s">
        <v>139</v>
      </c>
      <c r="O3911" t="s">
        <v>1182</v>
      </c>
      <c r="P3911" t="s">
        <v>140</v>
      </c>
      <c r="Q3911" s="10">
        <v>35.200000000000003</v>
      </c>
      <c r="R3911" s="2">
        <v>468</v>
      </c>
      <c r="S3911" t="s">
        <v>1112</v>
      </c>
      <c r="T3911" s="7">
        <v>1</v>
      </c>
      <c r="U3911">
        <v>3332</v>
      </c>
      <c r="V3911">
        <v>124</v>
      </c>
    </row>
    <row r="3912" spans="1:22" ht="13.5" customHeight="1" x14ac:dyDescent="0.15">
      <c r="A3912" s="2" t="s">
        <v>1549</v>
      </c>
      <c r="B3912" s="2" t="s">
        <v>1550</v>
      </c>
      <c r="C3912" t="s">
        <v>6986</v>
      </c>
      <c r="D3912" t="s">
        <v>118</v>
      </c>
      <c r="E3912" s="16" t="s">
        <v>22</v>
      </c>
      <c r="F3912" t="s">
        <v>133</v>
      </c>
      <c r="G3912" t="s">
        <v>24</v>
      </c>
      <c r="H3912" t="s">
        <v>25</v>
      </c>
      <c r="I3912" s="7">
        <v>10</v>
      </c>
      <c r="J3912" t="s">
        <v>53</v>
      </c>
      <c r="K3912" s="7">
        <v>7</v>
      </c>
      <c r="L3912" s="2" t="s">
        <v>1560</v>
      </c>
      <c r="M3912" s="12">
        <v>51</v>
      </c>
      <c r="N3912" t="s">
        <v>63</v>
      </c>
      <c r="O3912" t="s">
        <v>1170</v>
      </c>
      <c r="P3912" t="s">
        <v>138</v>
      </c>
      <c r="Q3912" s="10">
        <v>34.4</v>
      </c>
      <c r="R3912" s="2">
        <v>458</v>
      </c>
      <c r="S3912" t="s">
        <v>1083</v>
      </c>
      <c r="T3912" s="7">
        <v>1</v>
      </c>
      <c r="U3912">
        <v>6677</v>
      </c>
      <c r="V3912">
        <v>123</v>
      </c>
    </row>
    <row r="3913" spans="1:22" ht="13.5" customHeight="1" x14ac:dyDescent="0.15">
      <c r="A3913" s="2" t="s">
        <v>1549</v>
      </c>
      <c r="B3913" s="2" t="s">
        <v>1550</v>
      </c>
      <c r="C3913" t="s">
        <v>6986</v>
      </c>
      <c r="D3913" t="s">
        <v>118</v>
      </c>
      <c r="E3913" s="16" t="s">
        <v>22</v>
      </c>
      <c r="F3913" t="s">
        <v>133</v>
      </c>
      <c r="G3913" t="s">
        <v>24</v>
      </c>
      <c r="H3913" t="s">
        <v>25</v>
      </c>
      <c r="I3913" s="7">
        <v>9</v>
      </c>
      <c r="J3913" t="s">
        <v>29</v>
      </c>
      <c r="K3913" s="7">
        <v>13</v>
      </c>
      <c r="L3913" s="2" t="s">
        <v>1559</v>
      </c>
      <c r="M3913" s="12">
        <v>49</v>
      </c>
      <c r="N3913" t="s">
        <v>63</v>
      </c>
      <c r="O3913" t="s">
        <v>1104</v>
      </c>
      <c r="P3913" t="s">
        <v>137</v>
      </c>
      <c r="Q3913" s="10">
        <v>33.799999999999997</v>
      </c>
      <c r="R3913" s="2">
        <v>452</v>
      </c>
      <c r="S3913" t="s">
        <v>1107</v>
      </c>
      <c r="T3913" t="s">
        <v>34</v>
      </c>
      <c r="U3913">
        <v>12111212</v>
      </c>
      <c r="V3913">
        <v>122</v>
      </c>
    </row>
    <row r="3914" spans="1:22" ht="13.5" customHeight="1" x14ac:dyDescent="0.15">
      <c r="A3914" s="2" t="s">
        <v>1549</v>
      </c>
      <c r="B3914" s="2" t="s">
        <v>1550</v>
      </c>
      <c r="C3914" t="s">
        <v>6986</v>
      </c>
      <c r="D3914" t="s">
        <v>118</v>
      </c>
      <c r="E3914" s="16" t="s">
        <v>22</v>
      </c>
      <c r="F3914" t="s">
        <v>133</v>
      </c>
      <c r="G3914" t="s">
        <v>24</v>
      </c>
      <c r="H3914" t="s">
        <v>25</v>
      </c>
      <c r="I3914" s="7">
        <v>8</v>
      </c>
      <c r="J3914" t="s">
        <v>47</v>
      </c>
      <c r="K3914" s="7">
        <v>6</v>
      </c>
      <c r="L3914" s="2" t="s">
        <v>1558</v>
      </c>
      <c r="M3914" s="12">
        <v>50</v>
      </c>
      <c r="N3914" t="s">
        <v>130</v>
      </c>
      <c r="O3914" t="s">
        <v>1095</v>
      </c>
      <c r="P3914" t="s">
        <v>137</v>
      </c>
      <c r="Q3914" s="10">
        <v>33.9</v>
      </c>
      <c r="R3914" s="2">
        <v>460</v>
      </c>
      <c r="S3914" t="s">
        <v>1062</v>
      </c>
      <c r="T3914" s="3">
        <v>44504</v>
      </c>
      <c r="U3914">
        <v>12111212</v>
      </c>
      <c r="V3914">
        <v>121</v>
      </c>
    </row>
    <row r="3915" spans="1:22" ht="13.5" customHeight="1" x14ac:dyDescent="0.15">
      <c r="A3915" s="2" t="s">
        <v>1549</v>
      </c>
      <c r="B3915" s="2" t="s">
        <v>1550</v>
      </c>
      <c r="C3915" t="s">
        <v>6986</v>
      </c>
      <c r="D3915" t="s">
        <v>118</v>
      </c>
      <c r="E3915" s="16" t="s">
        <v>22</v>
      </c>
      <c r="F3915" t="s">
        <v>133</v>
      </c>
      <c r="G3915" t="s">
        <v>24</v>
      </c>
      <c r="H3915" t="s">
        <v>25</v>
      </c>
      <c r="I3915" s="7">
        <v>7</v>
      </c>
      <c r="J3915" t="s">
        <v>41</v>
      </c>
      <c r="K3915" s="7">
        <v>2</v>
      </c>
      <c r="L3915" s="2" t="s">
        <v>1557</v>
      </c>
      <c r="M3915" s="12">
        <v>52</v>
      </c>
      <c r="N3915" t="s">
        <v>35</v>
      </c>
      <c r="O3915" t="s">
        <v>1085</v>
      </c>
      <c r="P3915" t="s">
        <v>54</v>
      </c>
      <c r="Q3915" s="10">
        <v>33.9</v>
      </c>
      <c r="R3915" s="2">
        <v>428</v>
      </c>
      <c r="S3915" t="s">
        <v>1181</v>
      </c>
      <c r="T3915" s="3">
        <v>44504</v>
      </c>
      <c r="U3915">
        <v>11111010</v>
      </c>
      <c r="V3915">
        <v>120</v>
      </c>
    </row>
    <row r="3916" spans="1:22" ht="13.5" customHeight="1" x14ac:dyDescent="0.15">
      <c r="A3916" s="2" t="s">
        <v>1549</v>
      </c>
      <c r="B3916" s="2" t="s">
        <v>1550</v>
      </c>
      <c r="C3916" t="s">
        <v>6986</v>
      </c>
      <c r="D3916" t="s">
        <v>118</v>
      </c>
      <c r="E3916" s="16" t="s">
        <v>22</v>
      </c>
      <c r="F3916" t="s">
        <v>133</v>
      </c>
      <c r="G3916" t="s">
        <v>24</v>
      </c>
      <c r="H3916" t="s">
        <v>25</v>
      </c>
      <c r="I3916" s="7">
        <v>6</v>
      </c>
      <c r="J3916" t="s">
        <v>33</v>
      </c>
      <c r="K3916" s="7">
        <v>1</v>
      </c>
      <c r="L3916" s="2" t="s">
        <v>1556</v>
      </c>
      <c r="M3916" s="12">
        <v>55</v>
      </c>
      <c r="N3916" t="s">
        <v>130</v>
      </c>
      <c r="O3916" t="s">
        <v>79</v>
      </c>
      <c r="P3916" t="s">
        <v>52</v>
      </c>
      <c r="Q3916" s="10">
        <v>34.1</v>
      </c>
      <c r="R3916" s="2">
        <v>500</v>
      </c>
      <c r="S3916" t="s">
        <v>1100</v>
      </c>
      <c r="T3916" t="s">
        <v>34</v>
      </c>
      <c r="U3916">
        <v>6554</v>
      </c>
      <c r="V3916">
        <v>119</v>
      </c>
    </row>
    <row r="3917" spans="1:22" ht="13.5" customHeight="1" x14ac:dyDescent="0.15">
      <c r="A3917" s="2" t="s">
        <v>1549</v>
      </c>
      <c r="B3917" s="2" t="s">
        <v>1550</v>
      </c>
      <c r="C3917" t="s">
        <v>6986</v>
      </c>
      <c r="D3917" t="s">
        <v>118</v>
      </c>
      <c r="E3917" s="16" t="s">
        <v>22</v>
      </c>
      <c r="F3917" t="s">
        <v>133</v>
      </c>
      <c r="G3917" t="s">
        <v>24</v>
      </c>
      <c r="H3917" t="s">
        <v>25</v>
      </c>
      <c r="I3917" s="7">
        <v>5</v>
      </c>
      <c r="J3917" t="s">
        <v>39</v>
      </c>
      <c r="K3917" s="7">
        <v>4</v>
      </c>
      <c r="L3917" s="2" t="s">
        <v>1555</v>
      </c>
      <c r="M3917" s="12">
        <v>54</v>
      </c>
      <c r="N3917" t="s">
        <v>35</v>
      </c>
      <c r="O3917" t="s">
        <v>1075</v>
      </c>
      <c r="P3917" t="s">
        <v>136</v>
      </c>
      <c r="Q3917" s="10">
        <v>33.799999999999997</v>
      </c>
      <c r="R3917" s="2">
        <v>464</v>
      </c>
      <c r="S3917" t="s">
        <v>1064</v>
      </c>
      <c r="T3917" t="s">
        <v>46</v>
      </c>
      <c r="U3917">
        <v>9877</v>
      </c>
      <c r="V3917">
        <v>118</v>
      </c>
    </row>
    <row r="3918" spans="1:22" ht="13.5" customHeight="1" x14ac:dyDescent="0.15">
      <c r="A3918" s="2" t="s">
        <v>1549</v>
      </c>
      <c r="B3918" s="2" t="s">
        <v>1550</v>
      </c>
      <c r="C3918" t="s">
        <v>6986</v>
      </c>
      <c r="D3918" t="s">
        <v>118</v>
      </c>
      <c r="E3918" s="16" t="s">
        <v>22</v>
      </c>
      <c r="F3918" t="s">
        <v>133</v>
      </c>
      <c r="G3918" t="s">
        <v>24</v>
      </c>
      <c r="H3918" t="s">
        <v>25</v>
      </c>
      <c r="I3918" s="7">
        <v>4</v>
      </c>
      <c r="J3918" t="s">
        <v>26</v>
      </c>
      <c r="K3918" s="7">
        <v>9</v>
      </c>
      <c r="L3918" s="2" t="s">
        <v>1554</v>
      </c>
      <c r="M3918" s="12">
        <v>53</v>
      </c>
      <c r="N3918" t="s">
        <v>63</v>
      </c>
      <c r="O3918" t="s">
        <v>1108</v>
      </c>
      <c r="P3918" t="s">
        <v>136</v>
      </c>
      <c r="Q3918" s="10">
        <v>33.9</v>
      </c>
      <c r="R3918" s="2">
        <v>500</v>
      </c>
      <c r="S3918" t="s">
        <v>1067</v>
      </c>
      <c r="T3918" t="s">
        <v>32</v>
      </c>
      <c r="U3918">
        <v>5656</v>
      </c>
      <c r="V3918">
        <v>117</v>
      </c>
    </row>
    <row r="3919" spans="1:22" ht="13.5" customHeight="1" x14ac:dyDescent="0.15">
      <c r="A3919" s="2" t="s">
        <v>1549</v>
      </c>
      <c r="B3919" s="2" t="s">
        <v>1550</v>
      </c>
      <c r="C3919" t="s">
        <v>6986</v>
      </c>
      <c r="D3919" t="s">
        <v>118</v>
      </c>
      <c r="E3919" s="16" t="s">
        <v>22</v>
      </c>
      <c r="F3919" t="s">
        <v>133</v>
      </c>
      <c r="G3919" t="s">
        <v>24</v>
      </c>
      <c r="H3919" t="s">
        <v>25</v>
      </c>
      <c r="I3919" s="7">
        <v>3</v>
      </c>
      <c r="J3919" t="s">
        <v>53</v>
      </c>
      <c r="K3919" s="7">
        <v>8</v>
      </c>
      <c r="L3919" s="2" t="s">
        <v>1553</v>
      </c>
      <c r="M3919" s="12">
        <v>53</v>
      </c>
      <c r="N3919" t="s">
        <v>63</v>
      </c>
      <c r="O3919" t="s">
        <v>1066</v>
      </c>
      <c r="P3919" t="s">
        <v>135</v>
      </c>
      <c r="Q3919" s="10">
        <v>34.4</v>
      </c>
      <c r="R3919" s="2">
        <v>512</v>
      </c>
      <c r="S3919" t="s">
        <v>1162</v>
      </c>
      <c r="T3919" t="s">
        <v>34</v>
      </c>
      <c r="U3919">
        <v>1111</v>
      </c>
      <c r="V3919">
        <v>116</v>
      </c>
    </row>
    <row r="3920" spans="1:22" ht="13.5" customHeight="1" x14ac:dyDescent="0.15">
      <c r="A3920" s="2" t="s">
        <v>1549</v>
      </c>
      <c r="B3920" s="2" t="s">
        <v>1550</v>
      </c>
      <c r="C3920" t="s">
        <v>6986</v>
      </c>
      <c r="D3920" t="s">
        <v>118</v>
      </c>
      <c r="E3920" s="16" t="s">
        <v>22</v>
      </c>
      <c r="F3920" t="s">
        <v>133</v>
      </c>
      <c r="G3920" t="s">
        <v>24</v>
      </c>
      <c r="H3920" t="s">
        <v>25</v>
      </c>
      <c r="I3920" s="7">
        <v>2</v>
      </c>
      <c r="J3920" t="s">
        <v>45</v>
      </c>
      <c r="K3920" s="7">
        <v>11</v>
      </c>
      <c r="L3920" s="2" t="s">
        <v>1552</v>
      </c>
      <c r="M3920" s="12">
        <v>55</v>
      </c>
      <c r="N3920" t="s">
        <v>63</v>
      </c>
      <c r="O3920" t="s">
        <v>99</v>
      </c>
      <c r="P3920" t="s">
        <v>135</v>
      </c>
      <c r="Q3920" s="10">
        <v>33.5</v>
      </c>
      <c r="R3920" s="2">
        <v>468</v>
      </c>
      <c r="S3920" t="s">
        <v>1180</v>
      </c>
      <c r="T3920" t="s">
        <v>32</v>
      </c>
      <c r="U3920">
        <v>9101010</v>
      </c>
      <c r="V3920">
        <v>115</v>
      </c>
    </row>
    <row r="3921" spans="1:22" ht="13.5" customHeight="1" x14ac:dyDescent="0.15">
      <c r="A3921" s="2" t="s">
        <v>1549</v>
      </c>
      <c r="B3921" s="2" t="s">
        <v>1550</v>
      </c>
      <c r="C3921" t="s">
        <v>6986</v>
      </c>
      <c r="D3921" t="s">
        <v>118</v>
      </c>
      <c r="E3921" s="16" t="s">
        <v>22</v>
      </c>
      <c r="F3921" t="s">
        <v>133</v>
      </c>
      <c r="G3921" t="s">
        <v>24</v>
      </c>
      <c r="H3921" t="s">
        <v>25</v>
      </c>
      <c r="I3921" s="7">
        <v>1</v>
      </c>
      <c r="J3921" t="s">
        <v>47</v>
      </c>
      <c r="K3921" s="7">
        <v>5</v>
      </c>
      <c r="L3921" s="2" t="s">
        <v>1551</v>
      </c>
      <c r="M3921" s="12">
        <v>54</v>
      </c>
      <c r="N3921" t="s">
        <v>35</v>
      </c>
      <c r="O3921" t="s">
        <v>1059</v>
      </c>
      <c r="P3921" t="s">
        <v>134</v>
      </c>
      <c r="Q3921" s="10">
        <v>33.9</v>
      </c>
      <c r="R3921" s="2">
        <v>496</v>
      </c>
      <c r="S3921" t="s">
        <v>1179</v>
      </c>
      <c r="U3921">
        <v>4444</v>
      </c>
      <c r="V3921">
        <v>114</v>
      </c>
    </row>
    <row r="3922" spans="1:22" ht="13.5" customHeight="1" x14ac:dyDescent="0.15">
      <c r="A3922" s="2" t="s">
        <v>1534</v>
      </c>
      <c r="B3922" s="2" t="s">
        <v>1535</v>
      </c>
      <c r="C3922" t="s">
        <v>6987</v>
      </c>
      <c r="D3922" t="s">
        <v>118</v>
      </c>
      <c r="E3922" s="16" t="s">
        <v>119</v>
      </c>
      <c r="F3922" t="s">
        <v>120</v>
      </c>
      <c r="G3922" t="s">
        <v>24</v>
      </c>
      <c r="H3922" t="s">
        <v>85</v>
      </c>
      <c r="I3922" s="7">
        <v>13</v>
      </c>
      <c r="J3922" t="s">
        <v>26</v>
      </c>
      <c r="K3922" s="7">
        <v>8</v>
      </c>
      <c r="L3922" s="2" t="s">
        <v>1548</v>
      </c>
      <c r="M3922" s="12">
        <v>56</v>
      </c>
      <c r="N3922" t="s">
        <v>38</v>
      </c>
      <c r="O3922" t="s">
        <v>1085</v>
      </c>
      <c r="P3922" t="s">
        <v>132</v>
      </c>
      <c r="Q3922" s="10">
        <v>40</v>
      </c>
      <c r="R3922" s="2">
        <v>478</v>
      </c>
      <c r="S3922" t="s">
        <v>1178</v>
      </c>
      <c r="T3922" s="3">
        <v>44248</v>
      </c>
      <c r="U3922">
        <v>4435</v>
      </c>
      <c r="V3922">
        <v>113</v>
      </c>
    </row>
    <row r="3923" spans="1:22" ht="13.5" customHeight="1" x14ac:dyDescent="0.15">
      <c r="A3923" s="2" t="s">
        <v>1534</v>
      </c>
      <c r="B3923" s="2" t="s">
        <v>1535</v>
      </c>
      <c r="C3923" t="s">
        <v>6987</v>
      </c>
      <c r="D3923" t="s">
        <v>118</v>
      </c>
      <c r="E3923" s="16" t="s">
        <v>119</v>
      </c>
      <c r="F3923" t="s">
        <v>120</v>
      </c>
      <c r="G3923" t="s">
        <v>24</v>
      </c>
      <c r="H3923" t="s">
        <v>85</v>
      </c>
      <c r="I3923" s="7">
        <v>12</v>
      </c>
      <c r="J3923" t="s">
        <v>53</v>
      </c>
      <c r="K3923" s="7">
        <v>7</v>
      </c>
      <c r="L3923" s="2" t="s">
        <v>1547</v>
      </c>
      <c r="M3923" s="12">
        <v>55</v>
      </c>
      <c r="N3923" t="s">
        <v>130</v>
      </c>
      <c r="O3923" t="s">
        <v>1055</v>
      </c>
      <c r="P3923" t="s">
        <v>131</v>
      </c>
      <c r="Q3923" s="10">
        <v>39.200000000000003</v>
      </c>
      <c r="R3923" s="2">
        <v>488</v>
      </c>
      <c r="S3923" t="s">
        <v>1081</v>
      </c>
      <c r="T3923" s="7">
        <v>8</v>
      </c>
      <c r="U3923">
        <v>4475</v>
      </c>
      <c r="V3923">
        <v>112</v>
      </c>
    </row>
    <row r="3924" spans="1:22" ht="13.5" customHeight="1" x14ac:dyDescent="0.15">
      <c r="A3924" s="2" t="s">
        <v>1534</v>
      </c>
      <c r="B3924" s="2" t="s">
        <v>1535</v>
      </c>
      <c r="C3924" t="s">
        <v>6987</v>
      </c>
      <c r="D3924" t="s">
        <v>118</v>
      </c>
      <c r="E3924" s="16" t="s">
        <v>119</v>
      </c>
      <c r="F3924" t="s">
        <v>120</v>
      </c>
      <c r="G3924" t="s">
        <v>24</v>
      </c>
      <c r="H3924" t="s">
        <v>85</v>
      </c>
      <c r="I3924" s="7">
        <v>11</v>
      </c>
      <c r="J3924" t="s">
        <v>45</v>
      </c>
      <c r="K3924" s="7">
        <v>11</v>
      </c>
      <c r="L3924" s="2" t="s">
        <v>1546</v>
      </c>
      <c r="M3924" s="12">
        <v>56</v>
      </c>
      <c r="N3924" t="s">
        <v>48</v>
      </c>
      <c r="O3924" t="s">
        <v>1103</v>
      </c>
      <c r="P3924" t="s">
        <v>129</v>
      </c>
      <c r="Q3924" s="10">
        <v>38.200000000000003</v>
      </c>
      <c r="R3924" s="2">
        <v>476</v>
      </c>
      <c r="S3924" t="s">
        <v>1177</v>
      </c>
      <c r="T3924" s="7">
        <v>2</v>
      </c>
      <c r="U3924">
        <v>7755</v>
      </c>
      <c r="V3924">
        <v>111</v>
      </c>
    </row>
    <row r="3925" spans="1:22" ht="13.5" customHeight="1" x14ac:dyDescent="0.15">
      <c r="A3925" s="2" t="s">
        <v>1534</v>
      </c>
      <c r="B3925" s="2" t="s">
        <v>1535</v>
      </c>
      <c r="C3925" t="s">
        <v>6987</v>
      </c>
      <c r="D3925" t="s">
        <v>118</v>
      </c>
      <c r="E3925" s="16" t="s">
        <v>119</v>
      </c>
      <c r="F3925" t="s">
        <v>120</v>
      </c>
      <c r="G3925" t="s">
        <v>24</v>
      </c>
      <c r="H3925" t="s">
        <v>85</v>
      </c>
      <c r="I3925" s="7">
        <v>10</v>
      </c>
      <c r="J3925" t="s">
        <v>29</v>
      </c>
      <c r="K3925" s="7">
        <v>12</v>
      </c>
      <c r="L3925" s="2" t="s">
        <v>1545</v>
      </c>
      <c r="M3925" s="12">
        <v>56</v>
      </c>
      <c r="N3925" t="s">
        <v>40</v>
      </c>
      <c r="O3925" t="s">
        <v>1087</v>
      </c>
      <c r="P3925" t="s">
        <v>128</v>
      </c>
      <c r="Q3925" s="10">
        <v>37.4</v>
      </c>
      <c r="R3925" s="2">
        <v>504</v>
      </c>
      <c r="S3925" t="s">
        <v>1176</v>
      </c>
      <c r="T3925" s="7">
        <v>1</v>
      </c>
      <c r="U3925">
        <v>101099</v>
      </c>
      <c r="V3925">
        <v>110</v>
      </c>
    </row>
    <row r="3926" spans="1:22" ht="13.5" customHeight="1" x14ac:dyDescent="0.15">
      <c r="A3926" s="2" t="s">
        <v>1534</v>
      </c>
      <c r="B3926" s="2" t="s">
        <v>1535</v>
      </c>
      <c r="C3926" t="s">
        <v>6987</v>
      </c>
      <c r="D3926" t="s">
        <v>118</v>
      </c>
      <c r="E3926" s="16" t="s">
        <v>119</v>
      </c>
      <c r="F3926" t="s">
        <v>120</v>
      </c>
      <c r="G3926" t="s">
        <v>24</v>
      </c>
      <c r="H3926" t="s">
        <v>85</v>
      </c>
      <c r="I3926" s="7">
        <v>9</v>
      </c>
      <c r="J3926" t="s">
        <v>26</v>
      </c>
      <c r="K3926" s="7">
        <v>9</v>
      </c>
      <c r="L3926" s="2" t="s">
        <v>1544</v>
      </c>
      <c r="M3926" s="12">
        <v>56</v>
      </c>
      <c r="N3926" t="s">
        <v>38</v>
      </c>
      <c r="O3926" t="s">
        <v>1174</v>
      </c>
      <c r="P3926" t="s">
        <v>127</v>
      </c>
      <c r="Q3926" s="10">
        <v>36.9</v>
      </c>
      <c r="R3926" s="2">
        <v>458</v>
      </c>
      <c r="S3926" t="s">
        <v>1175</v>
      </c>
      <c r="T3926" t="s">
        <v>36</v>
      </c>
      <c r="U3926">
        <v>11111111</v>
      </c>
      <c r="V3926">
        <v>109</v>
      </c>
    </row>
    <row r="3927" spans="1:22" ht="13.5" customHeight="1" x14ac:dyDescent="0.15">
      <c r="A3927" s="2" t="s">
        <v>1534</v>
      </c>
      <c r="B3927" s="2" t="s">
        <v>1535</v>
      </c>
      <c r="C3927" t="s">
        <v>6987</v>
      </c>
      <c r="D3927" t="s">
        <v>118</v>
      </c>
      <c r="E3927" s="16" t="s">
        <v>119</v>
      </c>
      <c r="F3927" t="s">
        <v>120</v>
      </c>
      <c r="G3927" t="s">
        <v>24</v>
      </c>
      <c r="H3927" t="s">
        <v>85</v>
      </c>
      <c r="I3927" s="7">
        <v>8</v>
      </c>
      <c r="J3927" t="s">
        <v>33</v>
      </c>
      <c r="K3927" s="7">
        <v>1</v>
      </c>
      <c r="L3927" s="2" t="s">
        <v>1543</v>
      </c>
      <c r="M3927" s="12">
        <v>56</v>
      </c>
      <c r="N3927" t="s">
        <v>48</v>
      </c>
      <c r="O3927" t="s">
        <v>97</v>
      </c>
      <c r="P3927" t="s">
        <v>127</v>
      </c>
      <c r="Q3927" s="10">
        <v>37.799999999999997</v>
      </c>
      <c r="R3927" s="2">
        <v>484</v>
      </c>
      <c r="S3927" t="s">
        <v>1173</v>
      </c>
      <c r="T3927" s="3">
        <v>44502</v>
      </c>
      <c r="U3927">
        <v>2233</v>
      </c>
      <c r="V3927">
        <v>108</v>
      </c>
    </row>
    <row r="3928" spans="1:22" ht="13.5" customHeight="1" x14ac:dyDescent="0.15">
      <c r="A3928" s="2" t="s">
        <v>1534</v>
      </c>
      <c r="B3928" s="2" t="s">
        <v>1535</v>
      </c>
      <c r="C3928" t="s">
        <v>6987</v>
      </c>
      <c r="D3928" t="s">
        <v>118</v>
      </c>
      <c r="E3928" s="16" t="s">
        <v>119</v>
      </c>
      <c r="F3928" t="s">
        <v>120</v>
      </c>
      <c r="G3928" t="s">
        <v>24</v>
      </c>
      <c r="H3928" t="s">
        <v>85</v>
      </c>
      <c r="I3928" s="7">
        <v>7</v>
      </c>
      <c r="J3928" t="s">
        <v>29</v>
      </c>
      <c r="K3928" s="7">
        <v>13</v>
      </c>
      <c r="L3928" s="2" t="s">
        <v>1542</v>
      </c>
      <c r="M3928" s="12">
        <v>57</v>
      </c>
      <c r="N3928" t="s">
        <v>40</v>
      </c>
      <c r="O3928" t="s">
        <v>1172</v>
      </c>
      <c r="P3928" t="s">
        <v>126</v>
      </c>
      <c r="Q3928" s="10">
        <v>36.4</v>
      </c>
      <c r="R3928" s="2">
        <v>462</v>
      </c>
      <c r="S3928" t="s">
        <v>1166</v>
      </c>
      <c r="T3928" t="s">
        <v>32</v>
      </c>
      <c r="U3928">
        <v>13131313</v>
      </c>
      <c r="V3928">
        <v>107</v>
      </c>
    </row>
    <row r="3929" spans="1:22" ht="13.5" customHeight="1" x14ac:dyDescent="0.15">
      <c r="A3929" s="2" t="s">
        <v>1534</v>
      </c>
      <c r="B3929" s="2" t="s">
        <v>1535</v>
      </c>
      <c r="C3929" t="s">
        <v>6987</v>
      </c>
      <c r="D3929" t="s">
        <v>118</v>
      </c>
      <c r="E3929" s="16" t="s">
        <v>119</v>
      </c>
      <c r="F3929" t="s">
        <v>120</v>
      </c>
      <c r="G3929" t="s">
        <v>24</v>
      </c>
      <c r="H3929" t="s">
        <v>85</v>
      </c>
      <c r="I3929" s="7">
        <v>6</v>
      </c>
      <c r="J3929" t="s">
        <v>53</v>
      </c>
      <c r="K3929" s="7">
        <v>6</v>
      </c>
      <c r="L3929" s="2" t="s">
        <v>1541</v>
      </c>
      <c r="M3929" s="12">
        <v>56</v>
      </c>
      <c r="N3929" t="s">
        <v>38</v>
      </c>
      <c r="O3929" t="s">
        <v>1170</v>
      </c>
      <c r="P3929" t="s">
        <v>125</v>
      </c>
      <c r="Q3929" s="10">
        <v>36.5</v>
      </c>
      <c r="R3929" s="2">
        <v>496</v>
      </c>
      <c r="S3929" t="s">
        <v>1171</v>
      </c>
      <c r="T3929" t="s">
        <v>36</v>
      </c>
      <c r="U3929">
        <v>11111111</v>
      </c>
      <c r="V3929">
        <v>106</v>
      </c>
    </row>
    <row r="3930" spans="1:22" ht="13.5" customHeight="1" x14ac:dyDescent="0.15">
      <c r="A3930" s="2" t="s">
        <v>1534</v>
      </c>
      <c r="B3930" s="2" t="s">
        <v>1535</v>
      </c>
      <c r="C3930" t="s">
        <v>6987</v>
      </c>
      <c r="D3930" t="s">
        <v>118</v>
      </c>
      <c r="E3930" s="16" t="s">
        <v>119</v>
      </c>
      <c r="F3930" t="s">
        <v>120</v>
      </c>
      <c r="G3930" t="s">
        <v>24</v>
      </c>
      <c r="H3930" t="s">
        <v>85</v>
      </c>
      <c r="I3930" s="7">
        <v>5</v>
      </c>
      <c r="J3930" t="s">
        <v>41</v>
      </c>
      <c r="K3930" s="7">
        <v>2</v>
      </c>
      <c r="L3930" s="2" t="s">
        <v>1540</v>
      </c>
      <c r="M3930" s="12">
        <v>56</v>
      </c>
      <c r="N3930" t="s">
        <v>40</v>
      </c>
      <c r="O3930" t="s">
        <v>1168</v>
      </c>
      <c r="P3930" t="s">
        <v>125</v>
      </c>
      <c r="Q3930" s="10">
        <v>36.799999999999997</v>
      </c>
      <c r="R3930" s="2">
        <v>526</v>
      </c>
      <c r="S3930" t="s">
        <v>1169</v>
      </c>
      <c r="T3930" s="3">
        <v>44299</v>
      </c>
      <c r="U3930">
        <v>9999</v>
      </c>
      <c r="V3930">
        <v>105</v>
      </c>
    </row>
    <row r="3931" spans="1:22" ht="13.5" customHeight="1" x14ac:dyDescent="0.15">
      <c r="A3931" s="2" t="s">
        <v>1534</v>
      </c>
      <c r="B3931" s="2" t="s">
        <v>1535</v>
      </c>
      <c r="C3931" t="s">
        <v>6987</v>
      </c>
      <c r="D3931" t="s">
        <v>118</v>
      </c>
      <c r="E3931" s="16" t="s">
        <v>119</v>
      </c>
      <c r="F3931" t="s">
        <v>120</v>
      </c>
      <c r="G3931" t="s">
        <v>24</v>
      </c>
      <c r="H3931" t="s">
        <v>85</v>
      </c>
      <c r="I3931" s="7">
        <v>4</v>
      </c>
      <c r="J3931" t="s">
        <v>45</v>
      </c>
      <c r="K3931" s="7">
        <v>10</v>
      </c>
      <c r="L3931" s="2" t="s">
        <v>1539</v>
      </c>
      <c r="M3931" s="12">
        <v>56</v>
      </c>
      <c r="N3931" t="s">
        <v>48</v>
      </c>
      <c r="O3931" t="s">
        <v>1075</v>
      </c>
      <c r="P3931" t="s">
        <v>124</v>
      </c>
      <c r="Q3931" s="10">
        <v>36.799999999999997</v>
      </c>
      <c r="R3931" s="2">
        <v>500</v>
      </c>
      <c r="S3931" t="s">
        <v>1121</v>
      </c>
      <c r="T3931" s="3">
        <v>44504</v>
      </c>
      <c r="U3931">
        <v>8875</v>
      </c>
      <c r="V3931">
        <v>104</v>
      </c>
    </row>
    <row r="3932" spans="1:22" ht="13.5" customHeight="1" x14ac:dyDescent="0.15">
      <c r="A3932" s="2" t="s">
        <v>1534</v>
      </c>
      <c r="B3932" s="2" t="s">
        <v>1535</v>
      </c>
      <c r="C3932" t="s">
        <v>6987</v>
      </c>
      <c r="D3932" t="s">
        <v>118</v>
      </c>
      <c r="E3932" s="16" t="s">
        <v>119</v>
      </c>
      <c r="F3932" t="s">
        <v>120</v>
      </c>
      <c r="G3932" t="s">
        <v>24</v>
      </c>
      <c r="H3932" t="s">
        <v>85</v>
      </c>
      <c r="I3932" s="7">
        <v>3</v>
      </c>
      <c r="J3932" t="s">
        <v>47</v>
      </c>
      <c r="K3932" s="7">
        <v>5</v>
      </c>
      <c r="L3932" s="2" t="s">
        <v>1538</v>
      </c>
      <c r="M3932" s="12">
        <v>55</v>
      </c>
      <c r="N3932" t="s">
        <v>30</v>
      </c>
      <c r="O3932" t="s">
        <v>1051</v>
      </c>
      <c r="P3932" t="s">
        <v>123</v>
      </c>
      <c r="Q3932" s="10">
        <v>37.200000000000003</v>
      </c>
      <c r="R3932" s="2">
        <v>538</v>
      </c>
      <c r="S3932" t="s">
        <v>1083</v>
      </c>
      <c r="T3932" s="7">
        <v>7</v>
      </c>
      <c r="U3932">
        <v>2222</v>
      </c>
      <c r="V3932">
        <v>103</v>
      </c>
    </row>
    <row r="3933" spans="1:22" ht="13.5" customHeight="1" x14ac:dyDescent="0.15">
      <c r="A3933" s="2" t="s">
        <v>1534</v>
      </c>
      <c r="B3933" s="2" t="s">
        <v>1535</v>
      </c>
      <c r="C3933" t="s">
        <v>6987</v>
      </c>
      <c r="D3933" t="s">
        <v>118</v>
      </c>
      <c r="E3933" s="16" t="s">
        <v>119</v>
      </c>
      <c r="F3933" t="s">
        <v>120</v>
      </c>
      <c r="G3933" t="s">
        <v>24</v>
      </c>
      <c r="H3933" t="s">
        <v>85</v>
      </c>
      <c r="I3933" s="7">
        <v>2</v>
      </c>
      <c r="J3933" t="s">
        <v>39</v>
      </c>
      <c r="K3933" s="7">
        <v>3</v>
      </c>
      <c r="L3933" s="2" t="s">
        <v>1537</v>
      </c>
      <c r="M3933" s="12">
        <v>56</v>
      </c>
      <c r="N3933" t="s">
        <v>30</v>
      </c>
      <c r="O3933" t="s">
        <v>1078</v>
      </c>
      <c r="P3933" t="s">
        <v>122</v>
      </c>
      <c r="Q3933" s="10">
        <v>35.799999999999997</v>
      </c>
      <c r="R3933" s="2">
        <v>480</v>
      </c>
      <c r="S3933" t="s">
        <v>1167</v>
      </c>
      <c r="T3933" s="7">
        <v>2</v>
      </c>
      <c r="U3933">
        <v>4454</v>
      </c>
      <c r="V3933">
        <v>102</v>
      </c>
    </row>
    <row r="3934" spans="1:22" ht="13.5" customHeight="1" x14ac:dyDescent="0.15">
      <c r="A3934" s="2" t="s">
        <v>1534</v>
      </c>
      <c r="B3934" s="2" t="s">
        <v>1535</v>
      </c>
      <c r="C3934" t="s">
        <v>6987</v>
      </c>
      <c r="D3934" t="s">
        <v>118</v>
      </c>
      <c r="E3934" s="16" t="s">
        <v>119</v>
      </c>
      <c r="F3934" t="s">
        <v>120</v>
      </c>
      <c r="G3934" t="s">
        <v>24</v>
      </c>
      <c r="H3934" t="s">
        <v>85</v>
      </c>
      <c r="I3934" s="7">
        <v>1</v>
      </c>
      <c r="J3934" t="s">
        <v>47</v>
      </c>
      <c r="K3934" s="7">
        <v>4</v>
      </c>
      <c r="L3934" s="2" t="s">
        <v>1536</v>
      </c>
      <c r="M3934" s="12">
        <v>56</v>
      </c>
      <c r="N3934" t="s">
        <v>27</v>
      </c>
      <c r="O3934" t="s">
        <v>1070</v>
      </c>
      <c r="P3934" t="s">
        <v>121</v>
      </c>
      <c r="Q3934" s="10">
        <v>35.9</v>
      </c>
      <c r="R3934" s="2">
        <v>514</v>
      </c>
      <c r="S3934" t="s">
        <v>1166</v>
      </c>
      <c r="U3934">
        <v>1111</v>
      </c>
      <c r="V3934">
        <v>101</v>
      </c>
    </row>
    <row r="3935" spans="1:22" ht="13.5" customHeight="1" x14ac:dyDescent="0.15">
      <c r="A3935" s="2" t="s">
        <v>1521</v>
      </c>
      <c r="B3935" s="2" t="s">
        <v>1522</v>
      </c>
      <c r="C3935" t="s">
        <v>6986</v>
      </c>
      <c r="D3935" t="s">
        <v>56</v>
      </c>
      <c r="E3935" s="16" t="s">
        <v>107</v>
      </c>
      <c r="F3935" t="s">
        <v>1077</v>
      </c>
      <c r="G3935" t="s">
        <v>24</v>
      </c>
      <c r="H3935" t="s">
        <v>85</v>
      </c>
      <c r="I3935" s="7">
        <v>11</v>
      </c>
      <c r="J3935" t="s">
        <v>41</v>
      </c>
      <c r="K3935" s="7">
        <v>2</v>
      </c>
      <c r="L3935" s="2" t="s">
        <v>1533</v>
      </c>
      <c r="M3935" s="12">
        <v>56</v>
      </c>
      <c r="N3935" t="s">
        <v>115</v>
      </c>
      <c r="O3935" t="s">
        <v>1074</v>
      </c>
      <c r="P3935" t="s">
        <v>117</v>
      </c>
      <c r="Q3935" s="10">
        <v>35</v>
      </c>
      <c r="R3935" s="2">
        <v>480</v>
      </c>
      <c r="S3935" t="s">
        <v>1165</v>
      </c>
      <c r="T3935" t="s">
        <v>34</v>
      </c>
      <c r="U3935">
        <v>11111010</v>
      </c>
      <c r="V3935">
        <v>100</v>
      </c>
    </row>
    <row r="3936" spans="1:22" ht="13.5" customHeight="1" x14ac:dyDescent="0.15">
      <c r="A3936" s="2" t="s">
        <v>1521</v>
      </c>
      <c r="B3936" s="2" t="s">
        <v>1522</v>
      </c>
      <c r="C3936" t="s">
        <v>6986</v>
      </c>
      <c r="D3936" t="s">
        <v>56</v>
      </c>
      <c r="E3936" s="16" t="s">
        <v>107</v>
      </c>
      <c r="F3936" t="s">
        <v>1077</v>
      </c>
      <c r="G3936" t="s">
        <v>24</v>
      </c>
      <c r="H3936" t="s">
        <v>85</v>
      </c>
      <c r="I3936" s="7">
        <v>10</v>
      </c>
      <c r="J3936" t="s">
        <v>26</v>
      </c>
      <c r="K3936" s="7">
        <v>6</v>
      </c>
      <c r="L3936" s="2" t="s">
        <v>1532</v>
      </c>
      <c r="M3936" s="12">
        <v>56</v>
      </c>
      <c r="N3936" t="s">
        <v>48</v>
      </c>
      <c r="O3936" t="s">
        <v>1063</v>
      </c>
      <c r="P3936" t="s">
        <v>117</v>
      </c>
      <c r="Q3936" s="10">
        <v>35.700000000000003</v>
      </c>
      <c r="R3936" s="2">
        <v>504</v>
      </c>
      <c r="S3936" t="s">
        <v>1164</v>
      </c>
      <c r="T3936" t="s">
        <v>34</v>
      </c>
      <c r="U3936">
        <v>3324</v>
      </c>
      <c r="V3936">
        <v>99</v>
      </c>
    </row>
    <row r="3937" spans="1:22" ht="13.5" customHeight="1" x14ac:dyDescent="0.15">
      <c r="A3937" s="2" t="s">
        <v>1521</v>
      </c>
      <c r="B3937" s="2" t="s">
        <v>1522</v>
      </c>
      <c r="C3937" t="s">
        <v>6986</v>
      </c>
      <c r="D3937" t="s">
        <v>56</v>
      </c>
      <c r="E3937" s="16" t="s">
        <v>107</v>
      </c>
      <c r="F3937" t="s">
        <v>1077</v>
      </c>
      <c r="G3937" t="s">
        <v>24</v>
      </c>
      <c r="H3937" t="s">
        <v>85</v>
      </c>
      <c r="I3937" s="7">
        <v>9</v>
      </c>
      <c r="J3937" t="s">
        <v>39</v>
      </c>
      <c r="K3937" s="7">
        <v>3</v>
      </c>
      <c r="L3937" s="2" t="s">
        <v>1531</v>
      </c>
      <c r="M3937" s="12">
        <v>56</v>
      </c>
      <c r="N3937" t="s">
        <v>115</v>
      </c>
      <c r="O3937" t="s">
        <v>1068</v>
      </c>
      <c r="P3937" t="s">
        <v>116</v>
      </c>
      <c r="Q3937" s="10">
        <v>35.299999999999997</v>
      </c>
      <c r="R3937" s="2">
        <v>490</v>
      </c>
      <c r="S3937" t="s">
        <v>1160</v>
      </c>
      <c r="T3937" s="7">
        <v>2</v>
      </c>
      <c r="U3937">
        <v>7668</v>
      </c>
      <c r="V3937">
        <v>98</v>
      </c>
    </row>
    <row r="3938" spans="1:22" ht="13.5" customHeight="1" x14ac:dyDescent="0.15">
      <c r="A3938" s="2" t="s">
        <v>1521</v>
      </c>
      <c r="B3938" s="2" t="s">
        <v>1522</v>
      </c>
      <c r="C3938" t="s">
        <v>6986</v>
      </c>
      <c r="D3938" t="s">
        <v>56</v>
      </c>
      <c r="E3938" s="16" t="s">
        <v>107</v>
      </c>
      <c r="F3938" t="s">
        <v>1077</v>
      </c>
      <c r="G3938" t="s">
        <v>24</v>
      </c>
      <c r="H3938" t="s">
        <v>85</v>
      </c>
      <c r="I3938" s="7">
        <v>8</v>
      </c>
      <c r="J3938" t="s">
        <v>26</v>
      </c>
      <c r="K3938" s="7">
        <v>7</v>
      </c>
      <c r="L3938" s="2" t="s">
        <v>1530</v>
      </c>
      <c r="M3938" s="12">
        <v>56</v>
      </c>
      <c r="N3938" t="s">
        <v>40</v>
      </c>
      <c r="O3938" t="s">
        <v>1053</v>
      </c>
      <c r="P3938" t="s">
        <v>114</v>
      </c>
      <c r="Q3938" s="10">
        <v>35.5</v>
      </c>
      <c r="R3938" s="2">
        <v>490</v>
      </c>
      <c r="S3938" t="s">
        <v>1071</v>
      </c>
      <c r="T3938" t="s">
        <v>60</v>
      </c>
      <c r="U3938">
        <v>1111</v>
      </c>
      <c r="V3938">
        <v>97</v>
      </c>
    </row>
    <row r="3939" spans="1:22" ht="13.5" customHeight="1" x14ac:dyDescent="0.15">
      <c r="A3939" s="2" t="s">
        <v>1521</v>
      </c>
      <c r="B3939" s="2" t="s">
        <v>1522</v>
      </c>
      <c r="C3939" t="s">
        <v>6986</v>
      </c>
      <c r="D3939" t="s">
        <v>56</v>
      </c>
      <c r="E3939" s="16" t="s">
        <v>107</v>
      </c>
      <c r="F3939" t="s">
        <v>1077</v>
      </c>
      <c r="G3939" t="s">
        <v>24</v>
      </c>
      <c r="H3939" t="s">
        <v>85</v>
      </c>
      <c r="I3939" s="7">
        <v>7</v>
      </c>
      <c r="J3939" t="s">
        <v>45</v>
      </c>
      <c r="K3939" s="7">
        <v>9</v>
      </c>
      <c r="L3939" s="2" t="s">
        <v>1529</v>
      </c>
      <c r="M3939" s="12">
        <v>56</v>
      </c>
      <c r="N3939" t="s">
        <v>40</v>
      </c>
      <c r="O3939" t="s">
        <v>1137</v>
      </c>
      <c r="P3939" t="s">
        <v>113</v>
      </c>
      <c r="Q3939" s="10">
        <v>34.4</v>
      </c>
      <c r="R3939" s="2">
        <v>458</v>
      </c>
      <c r="S3939" t="s">
        <v>1163</v>
      </c>
      <c r="T3939" t="s">
        <v>32</v>
      </c>
      <c r="U3939">
        <v>10101011</v>
      </c>
      <c r="V3939">
        <v>96</v>
      </c>
    </row>
    <row r="3940" spans="1:22" ht="13.5" customHeight="1" x14ac:dyDescent="0.15">
      <c r="A3940" s="2" t="s">
        <v>1521</v>
      </c>
      <c r="B3940" s="2" t="s">
        <v>1522</v>
      </c>
      <c r="C3940" t="s">
        <v>6986</v>
      </c>
      <c r="D3940" t="s">
        <v>56</v>
      </c>
      <c r="E3940" s="16" t="s">
        <v>107</v>
      </c>
      <c r="F3940" t="s">
        <v>1077</v>
      </c>
      <c r="G3940" t="s">
        <v>24</v>
      </c>
      <c r="H3940" t="s">
        <v>85</v>
      </c>
      <c r="I3940" s="7">
        <v>6</v>
      </c>
      <c r="J3940" t="s">
        <v>53</v>
      </c>
      <c r="K3940" s="7">
        <v>5</v>
      </c>
      <c r="L3940" s="2" t="s">
        <v>1528</v>
      </c>
      <c r="M3940" s="12">
        <v>57</v>
      </c>
      <c r="N3940" t="s">
        <v>27</v>
      </c>
      <c r="O3940" t="s">
        <v>1108</v>
      </c>
      <c r="P3940" t="s">
        <v>112</v>
      </c>
      <c r="Q3940" s="10">
        <v>34.9</v>
      </c>
      <c r="R3940" s="2">
        <v>490</v>
      </c>
      <c r="S3940" t="s">
        <v>1105</v>
      </c>
      <c r="T3940" t="s">
        <v>60</v>
      </c>
      <c r="U3940">
        <v>5444</v>
      </c>
      <c r="V3940">
        <v>95</v>
      </c>
    </row>
    <row r="3941" spans="1:22" ht="13.5" customHeight="1" x14ac:dyDescent="0.15">
      <c r="A3941" s="2" t="s">
        <v>1521</v>
      </c>
      <c r="B3941" s="2" t="s">
        <v>1522</v>
      </c>
      <c r="C3941" t="s">
        <v>6986</v>
      </c>
      <c r="D3941" t="s">
        <v>56</v>
      </c>
      <c r="E3941" s="16" t="s">
        <v>107</v>
      </c>
      <c r="F3941" t="s">
        <v>1077</v>
      </c>
      <c r="G3941" t="s">
        <v>24</v>
      </c>
      <c r="H3941" t="s">
        <v>85</v>
      </c>
      <c r="I3941" s="7">
        <v>5</v>
      </c>
      <c r="J3941" t="s">
        <v>29</v>
      </c>
      <c r="K3941" s="7">
        <v>11</v>
      </c>
      <c r="L3941" s="2" t="s">
        <v>1527</v>
      </c>
      <c r="M3941" s="12">
        <v>56</v>
      </c>
      <c r="N3941" t="s">
        <v>40</v>
      </c>
      <c r="O3941" t="s">
        <v>1120</v>
      </c>
      <c r="P3941" t="s">
        <v>111</v>
      </c>
      <c r="Q3941" s="10">
        <v>34.4</v>
      </c>
      <c r="R3941" s="2">
        <v>488</v>
      </c>
      <c r="S3941" t="s">
        <v>1121</v>
      </c>
      <c r="T3941" s="3">
        <v>44504</v>
      </c>
      <c r="U3941">
        <v>7898</v>
      </c>
      <c r="V3941">
        <v>94</v>
      </c>
    </row>
    <row r="3942" spans="1:22" ht="13.5" customHeight="1" x14ac:dyDescent="0.15">
      <c r="A3942" s="2" t="s">
        <v>1521</v>
      </c>
      <c r="B3942" s="2" t="s">
        <v>1522</v>
      </c>
      <c r="C3942" t="s">
        <v>6986</v>
      </c>
      <c r="D3942" t="s">
        <v>56</v>
      </c>
      <c r="E3942" s="16" t="s">
        <v>107</v>
      </c>
      <c r="F3942" t="s">
        <v>1077</v>
      </c>
      <c r="G3942" t="s">
        <v>24</v>
      </c>
      <c r="H3942" t="s">
        <v>85</v>
      </c>
      <c r="I3942" s="7">
        <v>4</v>
      </c>
      <c r="J3942" t="s">
        <v>33</v>
      </c>
      <c r="K3942" s="7">
        <v>1</v>
      </c>
      <c r="L3942" s="2" t="s">
        <v>1526</v>
      </c>
      <c r="M3942" s="12">
        <v>56</v>
      </c>
      <c r="N3942" t="s">
        <v>30</v>
      </c>
      <c r="O3942" t="s">
        <v>1061</v>
      </c>
      <c r="P3942" t="s">
        <v>110</v>
      </c>
      <c r="Q3942" s="10">
        <v>34.9</v>
      </c>
      <c r="R3942" s="2">
        <v>514</v>
      </c>
      <c r="S3942" t="s">
        <v>1073</v>
      </c>
      <c r="T3942" s="3">
        <v>44502</v>
      </c>
      <c r="U3942">
        <v>2222</v>
      </c>
      <c r="V3942">
        <v>93</v>
      </c>
    </row>
    <row r="3943" spans="1:22" ht="13.5" customHeight="1" x14ac:dyDescent="0.15">
      <c r="A3943" s="2" t="s">
        <v>1521</v>
      </c>
      <c r="B3943" s="2" t="s">
        <v>1522</v>
      </c>
      <c r="C3943" t="s">
        <v>6986</v>
      </c>
      <c r="D3943" t="s">
        <v>56</v>
      </c>
      <c r="E3943" s="16" t="s">
        <v>107</v>
      </c>
      <c r="F3943" t="s">
        <v>1077</v>
      </c>
      <c r="G3943" t="s">
        <v>24</v>
      </c>
      <c r="H3943" t="s">
        <v>85</v>
      </c>
      <c r="I3943" s="7">
        <v>3</v>
      </c>
      <c r="J3943" t="s">
        <v>29</v>
      </c>
      <c r="K3943" s="7">
        <v>10</v>
      </c>
      <c r="L3943" s="2" t="s">
        <v>1525</v>
      </c>
      <c r="M3943" s="12">
        <v>56</v>
      </c>
      <c r="N3943" t="s">
        <v>48</v>
      </c>
      <c r="O3943" t="s">
        <v>44</v>
      </c>
      <c r="P3943" t="s">
        <v>109</v>
      </c>
      <c r="Q3943" s="10">
        <v>34.1</v>
      </c>
      <c r="R3943" s="2">
        <v>488</v>
      </c>
      <c r="S3943" t="s">
        <v>1153</v>
      </c>
      <c r="T3943" t="s">
        <v>60</v>
      </c>
      <c r="U3943">
        <v>7866</v>
      </c>
      <c r="V3943">
        <v>92</v>
      </c>
    </row>
    <row r="3944" spans="1:22" ht="13.5" customHeight="1" x14ac:dyDescent="0.15">
      <c r="A3944" s="2" t="s">
        <v>1521</v>
      </c>
      <c r="B3944" s="2" t="s">
        <v>1522</v>
      </c>
      <c r="C3944" t="s">
        <v>6986</v>
      </c>
      <c r="D3944" t="s">
        <v>56</v>
      </c>
      <c r="E3944" s="16" t="s">
        <v>107</v>
      </c>
      <c r="F3944" t="s">
        <v>1077</v>
      </c>
      <c r="G3944" t="s">
        <v>24</v>
      </c>
      <c r="H3944" t="s">
        <v>85</v>
      </c>
      <c r="I3944" s="7">
        <v>2</v>
      </c>
      <c r="J3944" t="s">
        <v>47</v>
      </c>
      <c r="K3944" s="7">
        <v>4</v>
      </c>
      <c r="L3944" s="2" t="s">
        <v>1524</v>
      </c>
      <c r="M3944" s="12">
        <v>57</v>
      </c>
      <c r="N3944" t="s">
        <v>30</v>
      </c>
      <c r="O3944" t="s">
        <v>99</v>
      </c>
      <c r="P3944" t="s">
        <v>108</v>
      </c>
      <c r="Q3944" s="10">
        <v>34</v>
      </c>
      <c r="R3944" s="2">
        <v>480</v>
      </c>
      <c r="S3944" t="s">
        <v>1076</v>
      </c>
      <c r="T3944" t="s">
        <v>46</v>
      </c>
      <c r="U3944">
        <v>6666</v>
      </c>
      <c r="V3944">
        <v>91</v>
      </c>
    </row>
    <row r="3945" spans="1:22" ht="13.5" customHeight="1" x14ac:dyDescent="0.15">
      <c r="A3945" s="2" t="s">
        <v>1521</v>
      </c>
      <c r="B3945" s="2" t="s">
        <v>1522</v>
      </c>
      <c r="C3945" t="s">
        <v>6986</v>
      </c>
      <c r="D3945" t="s">
        <v>56</v>
      </c>
      <c r="E3945" s="16" t="s">
        <v>107</v>
      </c>
      <c r="F3945" t="s">
        <v>1077</v>
      </c>
      <c r="G3945" t="s">
        <v>24</v>
      </c>
      <c r="H3945" t="s">
        <v>85</v>
      </c>
      <c r="I3945" s="7">
        <v>1</v>
      </c>
      <c r="J3945" t="s">
        <v>45</v>
      </c>
      <c r="K3945" s="7">
        <v>8</v>
      </c>
      <c r="L3945" s="2" t="s">
        <v>1523</v>
      </c>
      <c r="M3945" s="12">
        <v>56</v>
      </c>
      <c r="N3945" t="s">
        <v>48</v>
      </c>
      <c r="O3945" t="s">
        <v>1072</v>
      </c>
      <c r="P3945" t="s">
        <v>108</v>
      </c>
      <c r="Q3945" s="10">
        <v>34.200000000000003</v>
      </c>
      <c r="R3945" s="2">
        <v>522</v>
      </c>
      <c r="S3945" t="s">
        <v>1162</v>
      </c>
      <c r="U3945">
        <v>4543</v>
      </c>
      <c r="V3945">
        <v>90</v>
      </c>
    </row>
    <row r="3946" spans="1:22" ht="13.5" customHeight="1" x14ac:dyDescent="0.15">
      <c r="A3946" s="2" t="s">
        <v>1507</v>
      </c>
      <c r="B3946" s="2" t="s">
        <v>1508</v>
      </c>
      <c r="C3946" t="s">
        <v>6986</v>
      </c>
      <c r="D3946" t="s">
        <v>21</v>
      </c>
      <c r="E3946" s="16" t="s">
        <v>22</v>
      </c>
      <c r="F3946" t="s">
        <v>23</v>
      </c>
      <c r="G3946" t="s">
        <v>24</v>
      </c>
      <c r="H3946" t="s">
        <v>25</v>
      </c>
      <c r="I3946" s="7">
        <v>12</v>
      </c>
      <c r="J3946" t="s">
        <v>29</v>
      </c>
      <c r="K3946" s="7">
        <v>12</v>
      </c>
      <c r="L3946" s="2" t="s">
        <v>1520</v>
      </c>
      <c r="M3946" s="12">
        <v>56</v>
      </c>
      <c r="N3946" t="s">
        <v>69</v>
      </c>
      <c r="O3946" t="s">
        <v>79</v>
      </c>
      <c r="P3946" t="s">
        <v>106</v>
      </c>
      <c r="Q3946" s="10">
        <v>36.200000000000003</v>
      </c>
      <c r="R3946" s="2">
        <v>472</v>
      </c>
      <c r="S3946" t="s">
        <v>1161</v>
      </c>
      <c r="T3946" t="s">
        <v>34</v>
      </c>
      <c r="U3946">
        <v>8824</v>
      </c>
      <c r="V3946">
        <v>89</v>
      </c>
    </row>
    <row r="3947" spans="1:22" ht="13.5" customHeight="1" x14ac:dyDescent="0.15">
      <c r="A3947" s="2" t="s">
        <v>1507</v>
      </c>
      <c r="B3947" s="2" t="s">
        <v>1508</v>
      </c>
      <c r="C3947" t="s">
        <v>6986</v>
      </c>
      <c r="D3947" t="s">
        <v>21</v>
      </c>
      <c r="E3947" s="16" t="s">
        <v>22</v>
      </c>
      <c r="F3947" t="s">
        <v>23</v>
      </c>
      <c r="G3947" t="s">
        <v>24</v>
      </c>
      <c r="H3947" t="s">
        <v>25</v>
      </c>
      <c r="I3947" s="7">
        <v>11</v>
      </c>
      <c r="J3947" t="s">
        <v>53</v>
      </c>
      <c r="K3947" s="7">
        <v>6</v>
      </c>
      <c r="L3947" s="2" t="s">
        <v>1519</v>
      </c>
      <c r="M3947" s="12">
        <v>56</v>
      </c>
      <c r="N3947" t="s">
        <v>69</v>
      </c>
      <c r="O3947" t="s">
        <v>1099</v>
      </c>
      <c r="P3947" t="s">
        <v>106</v>
      </c>
      <c r="Q3947" s="10">
        <v>36.299999999999997</v>
      </c>
      <c r="R3947" s="2">
        <v>486</v>
      </c>
      <c r="S3947" t="s">
        <v>1090</v>
      </c>
      <c r="T3947" t="s">
        <v>32</v>
      </c>
      <c r="U3947">
        <v>1112</v>
      </c>
      <c r="V3947">
        <v>88</v>
      </c>
    </row>
    <row r="3948" spans="1:22" ht="13.5" customHeight="1" x14ac:dyDescent="0.15">
      <c r="A3948" s="2" t="s">
        <v>1507</v>
      </c>
      <c r="B3948" s="2" t="s">
        <v>1508</v>
      </c>
      <c r="C3948" t="s">
        <v>6986</v>
      </c>
      <c r="D3948" t="s">
        <v>21</v>
      </c>
      <c r="E3948" s="16" t="s">
        <v>22</v>
      </c>
      <c r="F3948" t="s">
        <v>23</v>
      </c>
      <c r="G3948" t="s">
        <v>24</v>
      </c>
      <c r="H3948" t="s">
        <v>25</v>
      </c>
      <c r="I3948" s="7">
        <v>10</v>
      </c>
      <c r="J3948" t="s">
        <v>33</v>
      </c>
      <c r="K3948" s="7">
        <v>1</v>
      </c>
      <c r="L3948" s="2" t="s">
        <v>1518</v>
      </c>
      <c r="M3948" s="12">
        <v>56</v>
      </c>
      <c r="N3948" t="s">
        <v>69</v>
      </c>
      <c r="O3948" t="s">
        <v>1159</v>
      </c>
      <c r="P3948" t="s">
        <v>105</v>
      </c>
      <c r="Q3948" s="10">
        <v>35.6</v>
      </c>
      <c r="R3948" s="2">
        <v>496</v>
      </c>
      <c r="S3948" t="s">
        <v>1160</v>
      </c>
      <c r="T3948" s="3">
        <v>44502</v>
      </c>
      <c r="U3948">
        <v>8888</v>
      </c>
      <c r="V3948">
        <v>87</v>
      </c>
    </row>
    <row r="3949" spans="1:22" ht="13.5" customHeight="1" x14ac:dyDescent="0.15">
      <c r="A3949" s="2" t="s">
        <v>1507</v>
      </c>
      <c r="B3949" s="2" t="s">
        <v>1508</v>
      </c>
      <c r="C3949" t="s">
        <v>6986</v>
      </c>
      <c r="D3949" t="s">
        <v>21</v>
      </c>
      <c r="E3949" s="16" t="s">
        <v>22</v>
      </c>
      <c r="F3949" t="s">
        <v>23</v>
      </c>
      <c r="G3949" t="s">
        <v>24</v>
      </c>
      <c r="H3949" t="s">
        <v>25</v>
      </c>
      <c r="I3949" s="7">
        <v>9</v>
      </c>
      <c r="J3949" t="s">
        <v>26</v>
      </c>
      <c r="K3949" s="7">
        <v>8</v>
      </c>
      <c r="L3949" s="2" t="s">
        <v>1517</v>
      </c>
      <c r="M3949" s="12">
        <v>56</v>
      </c>
      <c r="N3949" t="s">
        <v>69</v>
      </c>
      <c r="O3949" t="s">
        <v>1098</v>
      </c>
      <c r="P3949" t="s">
        <v>104</v>
      </c>
      <c r="Q3949" s="10">
        <v>35.700000000000003</v>
      </c>
      <c r="R3949" s="2">
        <v>458</v>
      </c>
      <c r="S3949" t="s">
        <v>1052</v>
      </c>
      <c r="T3949" t="s">
        <v>36</v>
      </c>
      <c r="U3949">
        <v>4454</v>
      </c>
      <c r="V3949">
        <v>86</v>
      </c>
    </row>
    <row r="3950" spans="1:22" ht="13.5" customHeight="1" x14ac:dyDescent="0.15">
      <c r="A3950" s="2" t="s">
        <v>1507</v>
      </c>
      <c r="B3950" s="2" t="s">
        <v>1508</v>
      </c>
      <c r="C3950" t="s">
        <v>6986</v>
      </c>
      <c r="D3950" t="s">
        <v>21</v>
      </c>
      <c r="E3950" s="16" t="s">
        <v>22</v>
      </c>
      <c r="F3950" t="s">
        <v>23</v>
      </c>
      <c r="G3950" t="s">
        <v>24</v>
      </c>
      <c r="H3950" t="s">
        <v>25</v>
      </c>
      <c r="I3950" s="7">
        <v>8</v>
      </c>
      <c r="J3950" t="s">
        <v>39</v>
      </c>
      <c r="K3950" s="7">
        <v>3</v>
      </c>
      <c r="L3950" s="2" t="s">
        <v>1516</v>
      </c>
      <c r="M3950" s="12">
        <v>56</v>
      </c>
      <c r="N3950" t="s">
        <v>69</v>
      </c>
      <c r="O3950" t="s">
        <v>1063</v>
      </c>
      <c r="P3950" t="s">
        <v>104</v>
      </c>
      <c r="Q3950" s="10">
        <v>35.299999999999997</v>
      </c>
      <c r="R3950" s="2">
        <v>480</v>
      </c>
      <c r="S3950" t="s">
        <v>1158</v>
      </c>
      <c r="T3950" t="s">
        <v>36</v>
      </c>
      <c r="U3950">
        <v>8101112</v>
      </c>
      <c r="V3950">
        <v>85</v>
      </c>
    </row>
    <row r="3951" spans="1:22" ht="13.5" customHeight="1" x14ac:dyDescent="0.15">
      <c r="A3951" s="2" t="s">
        <v>1507</v>
      </c>
      <c r="B3951" s="2" t="s">
        <v>1508</v>
      </c>
      <c r="C3951" t="s">
        <v>6986</v>
      </c>
      <c r="D3951" t="s">
        <v>21</v>
      </c>
      <c r="E3951" s="16" t="s">
        <v>22</v>
      </c>
      <c r="F3951" t="s">
        <v>23</v>
      </c>
      <c r="G3951" t="s">
        <v>24</v>
      </c>
      <c r="H3951" t="s">
        <v>25</v>
      </c>
      <c r="I3951" s="7">
        <v>7</v>
      </c>
      <c r="J3951" t="s">
        <v>47</v>
      </c>
      <c r="K3951" s="7">
        <v>4</v>
      </c>
      <c r="L3951" s="2" t="s">
        <v>1515</v>
      </c>
      <c r="M3951" s="12">
        <v>56</v>
      </c>
      <c r="N3951" t="s">
        <v>69</v>
      </c>
      <c r="O3951" t="s">
        <v>1137</v>
      </c>
      <c r="P3951" t="s">
        <v>104</v>
      </c>
      <c r="Q3951" s="10">
        <v>35.4</v>
      </c>
      <c r="R3951" s="2">
        <v>460</v>
      </c>
      <c r="S3951" t="s">
        <v>1155</v>
      </c>
      <c r="T3951" t="s">
        <v>34</v>
      </c>
      <c r="U3951">
        <v>6688</v>
      </c>
      <c r="V3951">
        <v>84</v>
      </c>
    </row>
    <row r="3952" spans="1:22" ht="13.5" customHeight="1" x14ac:dyDescent="0.15">
      <c r="A3952" s="2" t="s">
        <v>1507</v>
      </c>
      <c r="B3952" s="2" t="s">
        <v>1508</v>
      </c>
      <c r="C3952" t="s">
        <v>6986</v>
      </c>
      <c r="D3952" t="s">
        <v>21</v>
      </c>
      <c r="E3952" s="16" t="s">
        <v>22</v>
      </c>
      <c r="F3952" t="s">
        <v>23</v>
      </c>
      <c r="G3952" t="s">
        <v>24</v>
      </c>
      <c r="H3952" t="s">
        <v>25</v>
      </c>
      <c r="I3952" s="7">
        <v>6</v>
      </c>
      <c r="J3952" t="s">
        <v>45</v>
      </c>
      <c r="K3952" s="7">
        <v>10</v>
      </c>
      <c r="L3952" s="2" t="s">
        <v>1514</v>
      </c>
      <c r="M3952" s="12">
        <v>56</v>
      </c>
      <c r="N3952" t="s">
        <v>69</v>
      </c>
      <c r="O3952" t="s">
        <v>1068</v>
      </c>
      <c r="P3952" t="s">
        <v>104</v>
      </c>
      <c r="Q3952" s="10">
        <v>35.5</v>
      </c>
      <c r="R3952" s="2">
        <v>450</v>
      </c>
      <c r="S3952" t="s">
        <v>1157</v>
      </c>
      <c r="T3952" s="3">
        <v>44504</v>
      </c>
      <c r="U3952">
        <v>1111810</v>
      </c>
      <c r="V3952">
        <v>83</v>
      </c>
    </row>
    <row r="3953" spans="1:22" ht="13.5" customHeight="1" x14ac:dyDescent="0.15">
      <c r="A3953" s="2" t="s">
        <v>1507</v>
      </c>
      <c r="B3953" s="2" t="s">
        <v>1508</v>
      </c>
      <c r="C3953" t="s">
        <v>6986</v>
      </c>
      <c r="D3953" t="s">
        <v>21</v>
      </c>
      <c r="E3953" s="16" t="s">
        <v>22</v>
      </c>
      <c r="F3953" t="s">
        <v>23</v>
      </c>
      <c r="G3953" t="s">
        <v>24</v>
      </c>
      <c r="H3953" t="s">
        <v>25</v>
      </c>
      <c r="I3953" s="7">
        <v>5</v>
      </c>
      <c r="J3953" t="s">
        <v>29</v>
      </c>
      <c r="K3953" s="7">
        <v>11</v>
      </c>
      <c r="L3953" s="2" t="s">
        <v>1513</v>
      </c>
      <c r="M3953" s="12">
        <v>56</v>
      </c>
      <c r="N3953" t="s">
        <v>69</v>
      </c>
      <c r="O3953" t="s">
        <v>1066</v>
      </c>
      <c r="P3953" t="s">
        <v>103</v>
      </c>
      <c r="Q3953" s="10">
        <v>34.799999999999997</v>
      </c>
      <c r="R3953" s="2">
        <v>444</v>
      </c>
      <c r="S3953" t="s">
        <v>1156</v>
      </c>
      <c r="T3953" t="s">
        <v>34</v>
      </c>
      <c r="U3953">
        <v>12121210</v>
      </c>
      <c r="V3953">
        <v>82</v>
      </c>
    </row>
    <row r="3954" spans="1:22" ht="13.5" customHeight="1" x14ac:dyDescent="0.15">
      <c r="A3954" s="2" t="s">
        <v>1507</v>
      </c>
      <c r="B3954" s="2" t="s">
        <v>1508</v>
      </c>
      <c r="C3954" t="s">
        <v>6986</v>
      </c>
      <c r="D3954" t="s">
        <v>21</v>
      </c>
      <c r="E3954" s="16" t="s">
        <v>22</v>
      </c>
      <c r="F3954" t="s">
        <v>23</v>
      </c>
      <c r="G3954" t="s">
        <v>24</v>
      </c>
      <c r="H3954" t="s">
        <v>25</v>
      </c>
      <c r="I3954" s="7">
        <v>4</v>
      </c>
      <c r="J3954" t="s">
        <v>45</v>
      </c>
      <c r="K3954" s="7">
        <v>9</v>
      </c>
      <c r="L3954" s="2" t="s">
        <v>1512</v>
      </c>
      <c r="M3954" s="12">
        <v>56</v>
      </c>
      <c r="N3954" t="s">
        <v>69</v>
      </c>
      <c r="O3954" t="s">
        <v>1053</v>
      </c>
      <c r="P3954" t="s">
        <v>102</v>
      </c>
      <c r="Q3954" s="10">
        <v>35.299999999999997</v>
      </c>
      <c r="R3954" s="2">
        <v>500</v>
      </c>
      <c r="S3954" t="s">
        <v>1155</v>
      </c>
      <c r="T3954" s="3">
        <v>44504</v>
      </c>
      <c r="U3954">
        <v>5574</v>
      </c>
      <c r="V3954">
        <v>81</v>
      </c>
    </row>
    <row r="3955" spans="1:22" ht="13.5" customHeight="1" x14ac:dyDescent="0.15">
      <c r="A3955" s="2" t="s">
        <v>1507</v>
      </c>
      <c r="B3955" s="2" t="s">
        <v>1508</v>
      </c>
      <c r="C3955" t="s">
        <v>6986</v>
      </c>
      <c r="D3955" t="s">
        <v>21</v>
      </c>
      <c r="E3955" s="16" t="s">
        <v>22</v>
      </c>
      <c r="F3955" t="s">
        <v>23</v>
      </c>
      <c r="G3955" t="s">
        <v>24</v>
      </c>
      <c r="H3955" t="s">
        <v>25</v>
      </c>
      <c r="I3955" s="7">
        <v>3</v>
      </c>
      <c r="J3955" t="s">
        <v>41</v>
      </c>
      <c r="K3955" s="7">
        <v>2</v>
      </c>
      <c r="L3955" s="2" t="s">
        <v>1511</v>
      </c>
      <c r="M3955" s="12">
        <v>56</v>
      </c>
      <c r="N3955" t="s">
        <v>69</v>
      </c>
      <c r="O3955" t="s">
        <v>1132</v>
      </c>
      <c r="P3955" t="s">
        <v>101</v>
      </c>
      <c r="Q3955" s="10">
        <v>35.200000000000003</v>
      </c>
      <c r="R3955" s="2">
        <v>454</v>
      </c>
      <c r="S3955" t="s">
        <v>1133</v>
      </c>
      <c r="T3955" t="s">
        <v>34</v>
      </c>
      <c r="U3955">
        <v>6654</v>
      </c>
      <c r="V3955">
        <v>80</v>
      </c>
    </row>
    <row r="3956" spans="1:22" ht="13.5" customHeight="1" x14ac:dyDescent="0.15">
      <c r="A3956" s="2" t="s">
        <v>1507</v>
      </c>
      <c r="B3956" s="2" t="s">
        <v>1508</v>
      </c>
      <c r="C3956" t="s">
        <v>6986</v>
      </c>
      <c r="D3956" t="s">
        <v>21</v>
      </c>
      <c r="E3956" s="16" t="s">
        <v>22</v>
      </c>
      <c r="F3956" t="s">
        <v>23</v>
      </c>
      <c r="G3956" t="s">
        <v>24</v>
      </c>
      <c r="H3956" t="s">
        <v>25</v>
      </c>
      <c r="I3956" s="7">
        <v>2</v>
      </c>
      <c r="J3956" t="s">
        <v>53</v>
      </c>
      <c r="K3956" s="7">
        <v>5</v>
      </c>
      <c r="L3956" s="2" t="s">
        <v>1510</v>
      </c>
      <c r="M3956" s="12">
        <v>56</v>
      </c>
      <c r="N3956" t="s">
        <v>69</v>
      </c>
      <c r="O3956" t="s">
        <v>44</v>
      </c>
      <c r="P3956" t="s">
        <v>101</v>
      </c>
      <c r="Q3956" s="10">
        <v>35.4</v>
      </c>
      <c r="R3956" s="2">
        <v>494</v>
      </c>
      <c r="S3956" t="s">
        <v>1154</v>
      </c>
      <c r="T3956" s="3">
        <v>44504</v>
      </c>
      <c r="U3956">
        <v>3322</v>
      </c>
      <c r="V3956">
        <v>79</v>
      </c>
    </row>
    <row r="3957" spans="1:22" ht="13.5" customHeight="1" x14ac:dyDescent="0.15">
      <c r="A3957" s="2" t="s">
        <v>1507</v>
      </c>
      <c r="B3957" s="2" t="s">
        <v>1508</v>
      </c>
      <c r="C3957" t="s">
        <v>6986</v>
      </c>
      <c r="D3957" t="s">
        <v>21</v>
      </c>
      <c r="E3957" s="16" t="s">
        <v>22</v>
      </c>
      <c r="F3957" t="s">
        <v>23</v>
      </c>
      <c r="G3957" t="s">
        <v>24</v>
      </c>
      <c r="H3957" t="s">
        <v>25</v>
      </c>
      <c r="I3957" s="7">
        <v>1</v>
      </c>
      <c r="J3957" t="s">
        <v>26</v>
      </c>
      <c r="K3957" s="7">
        <v>7</v>
      </c>
      <c r="L3957" s="2" t="s">
        <v>1509</v>
      </c>
      <c r="M3957" s="12">
        <v>56</v>
      </c>
      <c r="N3957" t="s">
        <v>69</v>
      </c>
      <c r="O3957" t="s">
        <v>99</v>
      </c>
      <c r="P3957" t="s">
        <v>100</v>
      </c>
      <c r="Q3957" s="10">
        <v>35.299999999999997</v>
      </c>
      <c r="R3957" s="2">
        <v>456</v>
      </c>
      <c r="S3957" t="s">
        <v>1153</v>
      </c>
      <c r="U3957">
        <v>2221</v>
      </c>
      <c r="V3957">
        <v>78</v>
      </c>
    </row>
    <row r="3958" spans="1:22" ht="13.5" customHeight="1" x14ac:dyDescent="0.15">
      <c r="A3958" s="2" t="s">
        <v>1489</v>
      </c>
      <c r="B3958" s="2" t="s">
        <v>1490</v>
      </c>
      <c r="C3958" t="s">
        <v>6986</v>
      </c>
      <c r="D3958" t="s">
        <v>56</v>
      </c>
      <c r="E3958" s="16" t="s">
        <v>84</v>
      </c>
      <c r="F3958" t="s">
        <v>1077</v>
      </c>
      <c r="G3958" t="s">
        <v>24</v>
      </c>
      <c r="H3958" t="s">
        <v>85</v>
      </c>
      <c r="I3958" s="7">
        <v>16</v>
      </c>
      <c r="J3958" t="s">
        <v>47</v>
      </c>
      <c r="K3958" s="7">
        <v>7</v>
      </c>
      <c r="L3958" s="2" t="s">
        <v>1506</v>
      </c>
      <c r="M3958" s="12">
        <v>57</v>
      </c>
      <c r="N3958" t="s">
        <v>48</v>
      </c>
      <c r="O3958" t="s">
        <v>1051</v>
      </c>
      <c r="P3958" t="s">
        <v>98</v>
      </c>
      <c r="Q3958" s="10">
        <v>40.9</v>
      </c>
      <c r="R3958" s="2">
        <v>510</v>
      </c>
      <c r="S3958" t="s">
        <v>1152</v>
      </c>
      <c r="T3958" s="7">
        <v>5</v>
      </c>
      <c r="U3958">
        <v>5456</v>
      </c>
      <c r="V3958">
        <v>77</v>
      </c>
    </row>
    <row r="3959" spans="1:22" ht="13.5" customHeight="1" x14ac:dyDescent="0.15">
      <c r="A3959" s="2" t="s">
        <v>1489</v>
      </c>
      <c r="B3959" s="2" t="s">
        <v>1490</v>
      </c>
      <c r="C3959" t="s">
        <v>6986</v>
      </c>
      <c r="D3959" t="s">
        <v>56</v>
      </c>
      <c r="E3959" s="16" t="s">
        <v>84</v>
      </c>
      <c r="F3959" t="s">
        <v>1077</v>
      </c>
      <c r="G3959" t="s">
        <v>24</v>
      </c>
      <c r="H3959" t="s">
        <v>85</v>
      </c>
      <c r="I3959" s="7">
        <v>15</v>
      </c>
      <c r="J3959" t="s">
        <v>41</v>
      </c>
      <c r="K3959" s="7">
        <v>4</v>
      </c>
      <c r="L3959" s="2" t="s">
        <v>1505</v>
      </c>
      <c r="M3959" s="12">
        <v>52</v>
      </c>
      <c r="N3959" t="s">
        <v>30</v>
      </c>
      <c r="O3959" t="s">
        <v>97</v>
      </c>
      <c r="P3959" t="s">
        <v>96</v>
      </c>
      <c r="Q3959" s="10">
        <v>40</v>
      </c>
      <c r="R3959" s="2">
        <v>464</v>
      </c>
      <c r="S3959" t="s">
        <v>1151</v>
      </c>
      <c r="T3959" t="s">
        <v>34</v>
      </c>
      <c r="U3959">
        <v>5656</v>
      </c>
      <c r="V3959">
        <v>76</v>
      </c>
    </row>
    <row r="3960" spans="1:22" ht="13.5" customHeight="1" x14ac:dyDescent="0.15">
      <c r="A3960" s="2" t="s">
        <v>1489</v>
      </c>
      <c r="B3960" s="2" t="s">
        <v>1490</v>
      </c>
      <c r="C3960" t="s">
        <v>6986</v>
      </c>
      <c r="D3960" t="s">
        <v>56</v>
      </c>
      <c r="E3960" s="16" t="s">
        <v>84</v>
      </c>
      <c r="F3960" t="s">
        <v>1077</v>
      </c>
      <c r="G3960" t="s">
        <v>24</v>
      </c>
      <c r="H3960" t="s">
        <v>85</v>
      </c>
      <c r="I3960" s="7">
        <v>14</v>
      </c>
      <c r="J3960" t="s">
        <v>45</v>
      </c>
      <c r="K3960" s="7">
        <v>14</v>
      </c>
      <c r="L3960" s="2" t="s">
        <v>1504</v>
      </c>
      <c r="M3960" s="12">
        <v>54</v>
      </c>
      <c r="N3960" t="s">
        <v>30</v>
      </c>
      <c r="O3960" t="s">
        <v>1149</v>
      </c>
      <c r="P3960" t="s">
        <v>96</v>
      </c>
      <c r="Q3960" s="10">
        <v>40.299999999999997</v>
      </c>
      <c r="R3960" s="2">
        <v>480</v>
      </c>
      <c r="S3960" t="s">
        <v>1150</v>
      </c>
      <c r="T3960" t="s">
        <v>32</v>
      </c>
      <c r="U3960">
        <v>1123</v>
      </c>
      <c r="V3960">
        <v>75</v>
      </c>
    </row>
    <row r="3961" spans="1:22" ht="13.5" customHeight="1" x14ac:dyDescent="0.15">
      <c r="A3961" s="2" t="s">
        <v>1489</v>
      </c>
      <c r="B3961" s="2" t="s">
        <v>1490</v>
      </c>
      <c r="C3961" t="s">
        <v>6986</v>
      </c>
      <c r="D3961" t="s">
        <v>56</v>
      </c>
      <c r="E3961" s="16" t="s">
        <v>84</v>
      </c>
      <c r="F3961" t="s">
        <v>1077</v>
      </c>
      <c r="G3961" t="s">
        <v>24</v>
      </c>
      <c r="H3961" t="s">
        <v>85</v>
      </c>
      <c r="I3961" s="7">
        <v>13</v>
      </c>
      <c r="J3961" t="s">
        <v>29</v>
      </c>
      <c r="K3961" s="7">
        <v>15</v>
      </c>
      <c r="L3961" s="2" t="s">
        <v>1503</v>
      </c>
      <c r="M3961" s="12">
        <v>56</v>
      </c>
      <c r="N3961" t="s">
        <v>48</v>
      </c>
      <c r="O3961" t="s">
        <v>1055</v>
      </c>
      <c r="P3961" t="s">
        <v>95</v>
      </c>
      <c r="Q3961" s="10">
        <v>40</v>
      </c>
      <c r="R3961" s="2">
        <v>500</v>
      </c>
      <c r="S3961" t="s">
        <v>1081</v>
      </c>
      <c r="T3961" s="3">
        <v>44299</v>
      </c>
      <c r="U3961">
        <v>3345</v>
      </c>
      <c r="V3961">
        <v>74</v>
      </c>
    </row>
    <row r="3962" spans="1:22" ht="13.5" customHeight="1" x14ac:dyDescent="0.15">
      <c r="A3962" s="2" t="s">
        <v>1489</v>
      </c>
      <c r="B3962" s="2" t="s">
        <v>1490</v>
      </c>
      <c r="C3962" t="s">
        <v>6986</v>
      </c>
      <c r="D3962" t="s">
        <v>56</v>
      </c>
      <c r="E3962" s="16" t="s">
        <v>84</v>
      </c>
      <c r="F3962" t="s">
        <v>1077</v>
      </c>
      <c r="G3962" t="s">
        <v>24</v>
      </c>
      <c r="H3962" t="s">
        <v>85</v>
      </c>
      <c r="I3962" s="7">
        <v>12</v>
      </c>
      <c r="J3962" t="s">
        <v>33</v>
      </c>
      <c r="K3962" s="7">
        <v>1</v>
      </c>
      <c r="L3962" s="2" t="s">
        <v>1502</v>
      </c>
      <c r="M3962" s="12">
        <v>55</v>
      </c>
      <c r="N3962" t="s">
        <v>38</v>
      </c>
      <c r="O3962" t="s">
        <v>1108</v>
      </c>
      <c r="P3962" t="s">
        <v>94</v>
      </c>
      <c r="Q3962" s="10">
        <v>39.4</v>
      </c>
      <c r="R3962" s="2">
        <v>476</v>
      </c>
      <c r="S3962" t="s">
        <v>1148</v>
      </c>
      <c r="T3962" s="3">
        <v>44248</v>
      </c>
      <c r="U3962">
        <v>16151014</v>
      </c>
      <c r="V3962">
        <v>73</v>
      </c>
    </row>
    <row r="3963" spans="1:22" ht="13.5" customHeight="1" x14ac:dyDescent="0.15">
      <c r="A3963" s="2" t="s">
        <v>1489</v>
      </c>
      <c r="B3963" s="2" t="s">
        <v>1490</v>
      </c>
      <c r="C3963" t="s">
        <v>6986</v>
      </c>
      <c r="D3963" t="s">
        <v>56</v>
      </c>
      <c r="E3963" s="16" t="s">
        <v>84</v>
      </c>
      <c r="F3963" t="s">
        <v>1077</v>
      </c>
      <c r="G3963" t="s">
        <v>24</v>
      </c>
      <c r="H3963" t="s">
        <v>85</v>
      </c>
      <c r="I3963" s="7">
        <v>11</v>
      </c>
      <c r="J3963" t="s">
        <v>47</v>
      </c>
      <c r="K3963" s="7">
        <v>8</v>
      </c>
      <c r="L3963" s="2" t="s">
        <v>1501</v>
      </c>
      <c r="M3963" s="12">
        <v>56</v>
      </c>
      <c r="N3963" t="s">
        <v>48</v>
      </c>
      <c r="O3963" t="s">
        <v>1053</v>
      </c>
      <c r="P3963" t="s">
        <v>93</v>
      </c>
      <c r="Q3963" s="10">
        <v>38.9</v>
      </c>
      <c r="R3963" s="2">
        <v>512</v>
      </c>
      <c r="S3963" t="s">
        <v>1147</v>
      </c>
      <c r="T3963" s="7">
        <v>2</v>
      </c>
      <c r="U3963">
        <v>119815</v>
      </c>
      <c r="V3963">
        <v>72</v>
      </c>
    </row>
    <row r="3964" spans="1:22" ht="13.5" customHeight="1" x14ac:dyDescent="0.15">
      <c r="A3964" s="2" t="s">
        <v>1489</v>
      </c>
      <c r="B3964" s="2" t="s">
        <v>1490</v>
      </c>
      <c r="C3964" t="s">
        <v>6986</v>
      </c>
      <c r="D3964" t="s">
        <v>56</v>
      </c>
      <c r="E3964" s="16" t="s">
        <v>84</v>
      </c>
      <c r="F3964" t="s">
        <v>1077</v>
      </c>
      <c r="G3964" t="s">
        <v>24</v>
      </c>
      <c r="H3964" t="s">
        <v>85</v>
      </c>
      <c r="I3964" s="7">
        <v>10</v>
      </c>
      <c r="J3964" t="s">
        <v>39</v>
      </c>
      <c r="K3964" s="7">
        <v>6</v>
      </c>
      <c r="L3964" s="2" t="s">
        <v>1500</v>
      </c>
      <c r="M3964" s="12">
        <v>49</v>
      </c>
      <c r="N3964" t="s">
        <v>63</v>
      </c>
      <c r="O3964" t="s">
        <v>1104</v>
      </c>
      <c r="P3964" t="s">
        <v>92</v>
      </c>
      <c r="Q3964" s="10">
        <v>39.200000000000003</v>
      </c>
      <c r="R3964" s="2">
        <v>530</v>
      </c>
      <c r="S3964" t="s">
        <v>1146</v>
      </c>
      <c r="T3964" s="7">
        <v>6</v>
      </c>
      <c r="U3964">
        <v>2222</v>
      </c>
      <c r="V3964">
        <v>71</v>
      </c>
    </row>
    <row r="3965" spans="1:22" ht="13.5" customHeight="1" x14ac:dyDescent="0.15">
      <c r="A3965" s="2" t="s">
        <v>1489</v>
      </c>
      <c r="B3965" s="2" t="s">
        <v>1490</v>
      </c>
      <c r="C3965" t="s">
        <v>6986</v>
      </c>
      <c r="D3965" t="s">
        <v>56</v>
      </c>
      <c r="E3965" s="16" t="s">
        <v>84</v>
      </c>
      <c r="F3965" t="s">
        <v>1077</v>
      </c>
      <c r="G3965" t="s">
        <v>24</v>
      </c>
      <c r="H3965" t="s">
        <v>85</v>
      </c>
      <c r="I3965" s="7">
        <v>9</v>
      </c>
      <c r="J3965" t="s">
        <v>26</v>
      </c>
      <c r="K3965" s="7">
        <v>12</v>
      </c>
      <c r="L3965" s="2" t="s">
        <v>1499</v>
      </c>
      <c r="M3965" s="12">
        <v>56</v>
      </c>
      <c r="N3965" t="s">
        <v>30</v>
      </c>
      <c r="O3965" t="s">
        <v>1070</v>
      </c>
      <c r="P3965" t="s">
        <v>91</v>
      </c>
      <c r="Q3965" s="10">
        <v>38.6</v>
      </c>
      <c r="R3965" s="2">
        <v>508</v>
      </c>
      <c r="S3965" t="s">
        <v>1145</v>
      </c>
      <c r="T3965" t="s">
        <v>34</v>
      </c>
      <c r="U3965">
        <v>141411</v>
      </c>
      <c r="V3965">
        <v>70</v>
      </c>
    </row>
    <row r="3966" spans="1:22" ht="13.5" customHeight="1" x14ac:dyDescent="0.15">
      <c r="A3966" s="2" t="s">
        <v>1489</v>
      </c>
      <c r="B3966" s="2" t="s">
        <v>1490</v>
      </c>
      <c r="C3966" t="s">
        <v>6986</v>
      </c>
      <c r="D3966" t="s">
        <v>56</v>
      </c>
      <c r="E3966" s="16" t="s">
        <v>84</v>
      </c>
      <c r="F3966" t="s">
        <v>1077</v>
      </c>
      <c r="G3966" t="s">
        <v>24</v>
      </c>
      <c r="H3966" t="s">
        <v>85</v>
      </c>
      <c r="I3966" s="7">
        <v>8</v>
      </c>
      <c r="J3966" t="s">
        <v>45</v>
      </c>
      <c r="K3966" s="7">
        <v>13</v>
      </c>
      <c r="L3966" s="2" t="s">
        <v>1498</v>
      </c>
      <c r="M3966" s="12">
        <v>56</v>
      </c>
      <c r="N3966" t="s">
        <v>38</v>
      </c>
      <c r="O3966" t="s">
        <v>1099</v>
      </c>
      <c r="P3966" t="s">
        <v>91</v>
      </c>
      <c r="Q3966" s="10">
        <v>37.4</v>
      </c>
      <c r="R3966" s="2">
        <v>508</v>
      </c>
      <c r="S3966" t="s">
        <v>1133</v>
      </c>
      <c r="T3966" s="7">
        <v>3</v>
      </c>
      <c r="U3966">
        <v>15151510</v>
      </c>
      <c r="V3966">
        <v>69</v>
      </c>
    </row>
    <row r="3967" spans="1:22" ht="13.5" customHeight="1" x14ac:dyDescent="0.15">
      <c r="A3967" s="2" t="s">
        <v>1489</v>
      </c>
      <c r="B3967" s="2" t="s">
        <v>1490</v>
      </c>
      <c r="C3967" t="s">
        <v>6986</v>
      </c>
      <c r="D3967" t="s">
        <v>56</v>
      </c>
      <c r="E3967" s="16" t="s">
        <v>84</v>
      </c>
      <c r="F3967" t="s">
        <v>1077</v>
      </c>
      <c r="G3967" t="s">
        <v>24</v>
      </c>
      <c r="H3967" t="s">
        <v>85</v>
      </c>
      <c r="I3967" s="7">
        <v>7</v>
      </c>
      <c r="J3967" t="s">
        <v>53</v>
      </c>
      <c r="K3967" s="7">
        <v>9</v>
      </c>
      <c r="L3967" s="2" t="s">
        <v>1497</v>
      </c>
      <c r="M3967" s="12">
        <v>55</v>
      </c>
      <c r="N3967" t="s">
        <v>38</v>
      </c>
      <c r="O3967" t="s">
        <v>1057</v>
      </c>
      <c r="P3967" t="s">
        <v>90</v>
      </c>
      <c r="Q3967" s="10">
        <v>36.799999999999997</v>
      </c>
      <c r="R3967" s="2">
        <v>470</v>
      </c>
      <c r="S3967" t="s">
        <v>1144</v>
      </c>
      <c r="T3967" t="s">
        <v>34</v>
      </c>
      <c r="U3967">
        <v>11121515</v>
      </c>
      <c r="V3967">
        <v>68</v>
      </c>
    </row>
    <row r="3968" spans="1:22" ht="13.5" customHeight="1" x14ac:dyDescent="0.15">
      <c r="A3968" s="2" t="s">
        <v>1489</v>
      </c>
      <c r="B3968" s="2" t="s">
        <v>1490</v>
      </c>
      <c r="C3968" t="s">
        <v>6986</v>
      </c>
      <c r="D3968" t="s">
        <v>56</v>
      </c>
      <c r="E3968" s="16" t="s">
        <v>84</v>
      </c>
      <c r="F3968" t="s">
        <v>1077</v>
      </c>
      <c r="G3968" t="s">
        <v>24</v>
      </c>
      <c r="H3968" t="s">
        <v>85</v>
      </c>
      <c r="I3968" s="7">
        <v>6</v>
      </c>
      <c r="J3968" t="s">
        <v>29</v>
      </c>
      <c r="K3968" s="7">
        <v>16</v>
      </c>
      <c r="L3968" s="2" t="s">
        <v>1496</v>
      </c>
      <c r="M3968" s="12">
        <v>56</v>
      </c>
      <c r="N3968" t="s">
        <v>27</v>
      </c>
      <c r="O3968" t="s">
        <v>1078</v>
      </c>
      <c r="P3968" t="s">
        <v>90</v>
      </c>
      <c r="Q3968" s="10">
        <v>37</v>
      </c>
      <c r="R3968" s="2">
        <v>500</v>
      </c>
      <c r="S3968" t="s">
        <v>1143</v>
      </c>
      <c r="T3968" t="s">
        <v>32</v>
      </c>
      <c r="U3968">
        <v>881010</v>
      </c>
      <c r="V3968">
        <v>67</v>
      </c>
    </row>
    <row r="3969" spans="1:22" ht="13.5" customHeight="1" x14ac:dyDescent="0.15">
      <c r="A3969" s="2" t="s">
        <v>1489</v>
      </c>
      <c r="B3969" s="2" t="s">
        <v>1490</v>
      </c>
      <c r="C3969" t="s">
        <v>6986</v>
      </c>
      <c r="D3969" t="s">
        <v>56</v>
      </c>
      <c r="E3969" s="16" t="s">
        <v>84</v>
      </c>
      <c r="F3969" t="s">
        <v>1077</v>
      </c>
      <c r="G3969" t="s">
        <v>24</v>
      </c>
      <c r="H3969" t="s">
        <v>85</v>
      </c>
      <c r="I3969" s="7">
        <v>5</v>
      </c>
      <c r="J3969" t="s">
        <v>41</v>
      </c>
      <c r="K3969" s="7">
        <v>3</v>
      </c>
      <c r="L3969" s="2" t="s">
        <v>1495</v>
      </c>
      <c r="M3969" s="12">
        <v>51</v>
      </c>
      <c r="N3969" t="s">
        <v>48</v>
      </c>
      <c r="O3969" t="s">
        <v>1106</v>
      </c>
      <c r="P3969" t="s">
        <v>89</v>
      </c>
      <c r="Q3969" s="10">
        <v>37.299999999999997</v>
      </c>
      <c r="R3969" s="2">
        <v>528</v>
      </c>
      <c r="S3969" t="s">
        <v>1142</v>
      </c>
      <c r="T3969" t="s">
        <v>34</v>
      </c>
      <c r="U3969">
        <v>4453</v>
      </c>
      <c r="V3969">
        <v>66</v>
      </c>
    </row>
    <row r="3970" spans="1:22" ht="13.5" customHeight="1" x14ac:dyDescent="0.15">
      <c r="A3970" s="2" t="s">
        <v>1489</v>
      </c>
      <c r="B3970" s="2" t="s">
        <v>1490</v>
      </c>
      <c r="C3970" t="s">
        <v>6986</v>
      </c>
      <c r="D3970" t="s">
        <v>56</v>
      </c>
      <c r="E3970" s="16" t="s">
        <v>84</v>
      </c>
      <c r="F3970" t="s">
        <v>1077</v>
      </c>
      <c r="G3970" t="s">
        <v>24</v>
      </c>
      <c r="H3970" t="s">
        <v>85</v>
      </c>
      <c r="I3970" s="7">
        <v>4</v>
      </c>
      <c r="J3970" t="s">
        <v>26</v>
      </c>
      <c r="K3970" s="7">
        <v>11</v>
      </c>
      <c r="L3970" s="2" t="s">
        <v>1494</v>
      </c>
      <c r="M3970" s="12">
        <v>56</v>
      </c>
      <c r="N3970" t="s">
        <v>48</v>
      </c>
      <c r="O3970" t="s">
        <v>1140</v>
      </c>
      <c r="P3970" t="s">
        <v>88</v>
      </c>
      <c r="Q3970" s="10">
        <v>36.799999999999997</v>
      </c>
      <c r="R3970" s="2">
        <v>494</v>
      </c>
      <c r="S3970" t="s">
        <v>1141</v>
      </c>
      <c r="T3970" t="s">
        <v>34</v>
      </c>
      <c r="U3970">
        <v>991410</v>
      </c>
      <c r="V3970">
        <v>65</v>
      </c>
    </row>
    <row r="3971" spans="1:22" ht="13.5" customHeight="1" x14ac:dyDescent="0.15">
      <c r="A3971" s="2" t="s">
        <v>1489</v>
      </c>
      <c r="B3971" s="2" t="s">
        <v>1490</v>
      </c>
      <c r="C3971" t="s">
        <v>6986</v>
      </c>
      <c r="D3971" t="s">
        <v>56</v>
      </c>
      <c r="E3971" s="16" t="s">
        <v>84</v>
      </c>
      <c r="F3971" t="s">
        <v>1077</v>
      </c>
      <c r="G3971" t="s">
        <v>24</v>
      </c>
      <c r="H3971" t="s">
        <v>85</v>
      </c>
      <c r="I3971" s="7">
        <v>3</v>
      </c>
      <c r="J3971" t="s">
        <v>39</v>
      </c>
      <c r="K3971" s="7">
        <v>5</v>
      </c>
      <c r="L3971" s="2" t="s">
        <v>1493</v>
      </c>
      <c r="M3971" s="12">
        <v>55</v>
      </c>
      <c r="N3971" t="s">
        <v>48</v>
      </c>
      <c r="O3971" t="s">
        <v>1063</v>
      </c>
      <c r="P3971" t="s">
        <v>88</v>
      </c>
      <c r="Q3971" s="10">
        <v>37.1</v>
      </c>
      <c r="R3971" s="2">
        <v>504</v>
      </c>
      <c r="S3971" t="s">
        <v>1064</v>
      </c>
      <c r="T3971" t="s">
        <v>32</v>
      </c>
      <c r="U3971">
        <v>7786</v>
      </c>
      <c r="V3971">
        <v>64</v>
      </c>
    </row>
    <row r="3972" spans="1:22" ht="13.5" customHeight="1" x14ac:dyDescent="0.15">
      <c r="A3972" s="2" t="s">
        <v>1489</v>
      </c>
      <c r="B3972" s="2" t="s">
        <v>1490</v>
      </c>
      <c r="C3972" t="s">
        <v>6986</v>
      </c>
      <c r="D3972" t="s">
        <v>56</v>
      </c>
      <c r="E3972" s="16" t="s">
        <v>84</v>
      </c>
      <c r="F3972" t="s">
        <v>1077</v>
      </c>
      <c r="G3972" t="s">
        <v>24</v>
      </c>
      <c r="H3972" t="s">
        <v>85</v>
      </c>
      <c r="I3972" s="7">
        <v>2</v>
      </c>
      <c r="J3972" t="s">
        <v>53</v>
      </c>
      <c r="K3972" s="7">
        <v>10</v>
      </c>
      <c r="L3972" s="2" t="s">
        <v>1492</v>
      </c>
      <c r="M3972" s="12">
        <v>55</v>
      </c>
      <c r="N3972" t="s">
        <v>48</v>
      </c>
      <c r="O3972" t="s">
        <v>1084</v>
      </c>
      <c r="P3972" t="s">
        <v>87</v>
      </c>
      <c r="Q3972" s="10">
        <v>36.700000000000003</v>
      </c>
      <c r="R3972" s="2">
        <v>450</v>
      </c>
      <c r="S3972" t="s">
        <v>1139</v>
      </c>
      <c r="T3972" t="s">
        <v>32</v>
      </c>
      <c r="U3972">
        <v>13131010</v>
      </c>
      <c r="V3972">
        <v>63</v>
      </c>
    </row>
    <row r="3973" spans="1:22" ht="13.5" customHeight="1" x14ac:dyDescent="0.15">
      <c r="A3973" s="2" t="s">
        <v>1489</v>
      </c>
      <c r="B3973" s="2" t="s">
        <v>1490</v>
      </c>
      <c r="C3973" t="s">
        <v>6986</v>
      </c>
      <c r="D3973" t="s">
        <v>56</v>
      </c>
      <c r="E3973" s="16" t="s">
        <v>84</v>
      </c>
      <c r="F3973" t="s">
        <v>1077</v>
      </c>
      <c r="G3973" t="s">
        <v>24</v>
      </c>
      <c r="H3973" t="s">
        <v>85</v>
      </c>
      <c r="I3973" s="7">
        <v>1</v>
      </c>
      <c r="J3973" t="s">
        <v>33</v>
      </c>
      <c r="K3973" s="7">
        <v>2</v>
      </c>
      <c r="L3973" s="2" t="s">
        <v>1491</v>
      </c>
      <c r="M3973" s="12">
        <v>55</v>
      </c>
      <c r="N3973" t="s">
        <v>30</v>
      </c>
      <c r="O3973" t="s">
        <v>79</v>
      </c>
      <c r="P3973" t="s">
        <v>86</v>
      </c>
      <c r="Q3973" s="10">
        <v>36.799999999999997</v>
      </c>
      <c r="R3973" s="2">
        <v>454</v>
      </c>
      <c r="S3973" t="s">
        <v>1129</v>
      </c>
      <c r="U3973">
        <v>99106</v>
      </c>
      <c r="V3973">
        <v>62</v>
      </c>
    </row>
    <row r="3974" spans="1:22" ht="13.5" customHeight="1" x14ac:dyDescent="0.15">
      <c r="A3974" s="2" t="s">
        <v>1471</v>
      </c>
      <c r="B3974" s="2" t="s">
        <v>1472</v>
      </c>
      <c r="C3974" t="s">
        <v>6987</v>
      </c>
      <c r="D3974" t="s">
        <v>21</v>
      </c>
      <c r="E3974" s="16" t="s">
        <v>57</v>
      </c>
      <c r="F3974" t="s">
        <v>1077</v>
      </c>
      <c r="G3974" t="s">
        <v>24</v>
      </c>
      <c r="H3974" t="s">
        <v>25</v>
      </c>
      <c r="I3974" s="7">
        <v>16</v>
      </c>
      <c r="J3974" t="s">
        <v>29</v>
      </c>
      <c r="K3974" s="7">
        <v>16</v>
      </c>
      <c r="L3974" s="2" t="s">
        <v>1488</v>
      </c>
      <c r="M3974" s="12">
        <v>54</v>
      </c>
      <c r="N3974" t="s">
        <v>71</v>
      </c>
      <c r="O3974" t="s">
        <v>1137</v>
      </c>
      <c r="P3974" t="s">
        <v>82</v>
      </c>
      <c r="Q3974" s="10">
        <v>42.5</v>
      </c>
      <c r="R3974" s="2">
        <v>480</v>
      </c>
      <c r="S3974" t="s">
        <v>1138</v>
      </c>
      <c r="T3974" t="s">
        <v>83</v>
      </c>
      <c r="U3974">
        <v>6710</v>
      </c>
      <c r="V3974">
        <v>61</v>
      </c>
    </row>
    <row r="3975" spans="1:22" ht="13.5" customHeight="1" x14ac:dyDescent="0.15">
      <c r="A3975" s="2" t="s">
        <v>1471</v>
      </c>
      <c r="B3975" s="2" t="s">
        <v>1472</v>
      </c>
      <c r="C3975" t="s">
        <v>6987</v>
      </c>
      <c r="D3975" t="s">
        <v>21</v>
      </c>
      <c r="E3975" s="16" t="s">
        <v>57</v>
      </c>
      <c r="F3975" t="s">
        <v>1077</v>
      </c>
      <c r="G3975" t="s">
        <v>24</v>
      </c>
      <c r="H3975" t="s">
        <v>25</v>
      </c>
      <c r="I3975" s="7">
        <v>15</v>
      </c>
      <c r="J3975" t="s">
        <v>29</v>
      </c>
      <c r="K3975" s="7">
        <v>15</v>
      </c>
      <c r="L3975" s="2" t="s">
        <v>1487</v>
      </c>
      <c r="M3975" s="12">
        <v>54</v>
      </c>
      <c r="N3975" t="s">
        <v>71</v>
      </c>
      <c r="O3975" t="s">
        <v>1135</v>
      </c>
      <c r="P3975" t="s">
        <v>75</v>
      </c>
      <c r="Q3975" s="10">
        <v>35.799999999999997</v>
      </c>
      <c r="R3975" s="2">
        <v>478</v>
      </c>
      <c r="S3975" t="s">
        <v>1136</v>
      </c>
      <c r="T3975" s="7">
        <v>3</v>
      </c>
      <c r="U3975">
        <v>111110</v>
      </c>
      <c r="V3975">
        <v>60</v>
      </c>
    </row>
    <row r="3976" spans="1:22" ht="13.5" customHeight="1" x14ac:dyDescent="0.15">
      <c r="A3976" s="2" t="s">
        <v>1471</v>
      </c>
      <c r="B3976" s="2" t="s">
        <v>1472</v>
      </c>
      <c r="C3976" t="s">
        <v>6987</v>
      </c>
      <c r="D3976" t="s">
        <v>21</v>
      </c>
      <c r="E3976" s="16" t="s">
        <v>57</v>
      </c>
      <c r="F3976" t="s">
        <v>1077</v>
      </c>
      <c r="G3976" t="s">
        <v>24</v>
      </c>
      <c r="H3976" t="s">
        <v>25</v>
      </c>
      <c r="I3976" s="7">
        <v>14</v>
      </c>
      <c r="J3976" t="s">
        <v>47</v>
      </c>
      <c r="K3976" s="7">
        <v>7</v>
      </c>
      <c r="L3976" s="2" t="s">
        <v>1486</v>
      </c>
      <c r="M3976" s="12">
        <v>54</v>
      </c>
      <c r="N3976" t="s">
        <v>71</v>
      </c>
      <c r="O3976" t="s">
        <v>1134</v>
      </c>
      <c r="P3976" t="s">
        <v>81</v>
      </c>
      <c r="Q3976" s="10">
        <v>35.799999999999997</v>
      </c>
      <c r="R3976" s="2">
        <v>434</v>
      </c>
      <c r="S3976" t="s">
        <v>1123</v>
      </c>
      <c r="T3976" t="s">
        <v>36</v>
      </c>
      <c r="U3976">
        <v>445</v>
      </c>
      <c r="V3976">
        <v>59</v>
      </c>
    </row>
    <row r="3977" spans="1:22" ht="13.5" customHeight="1" x14ac:dyDescent="0.15">
      <c r="A3977" s="2" t="s">
        <v>1471</v>
      </c>
      <c r="B3977" s="2" t="s">
        <v>1472</v>
      </c>
      <c r="C3977" t="s">
        <v>6987</v>
      </c>
      <c r="D3977" t="s">
        <v>21</v>
      </c>
      <c r="E3977" s="16" t="s">
        <v>57</v>
      </c>
      <c r="F3977" t="s">
        <v>1077</v>
      </c>
      <c r="G3977" t="s">
        <v>24</v>
      </c>
      <c r="H3977" t="s">
        <v>25</v>
      </c>
      <c r="I3977" s="7">
        <v>13</v>
      </c>
      <c r="J3977" t="s">
        <v>39</v>
      </c>
      <c r="K3977" s="7">
        <v>6</v>
      </c>
      <c r="L3977" s="2" t="s">
        <v>1485</v>
      </c>
      <c r="M3977" s="12">
        <v>54</v>
      </c>
      <c r="N3977" t="s">
        <v>71</v>
      </c>
      <c r="O3977" t="s">
        <v>51</v>
      </c>
      <c r="P3977" t="s">
        <v>81</v>
      </c>
      <c r="Q3977" s="10">
        <v>35.6</v>
      </c>
      <c r="R3977" s="2">
        <v>432</v>
      </c>
      <c r="S3977" t="s">
        <v>1133</v>
      </c>
      <c r="T3977" s="3">
        <v>44504</v>
      </c>
      <c r="U3977">
        <v>977</v>
      </c>
      <c r="V3977">
        <v>58</v>
      </c>
    </row>
    <row r="3978" spans="1:22" ht="13.5" customHeight="1" x14ac:dyDescent="0.15">
      <c r="A3978" s="2" t="s">
        <v>1471</v>
      </c>
      <c r="B3978" s="2" t="s">
        <v>1472</v>
      </c>
      <c r="C3978" t="s">
        <v>6987</v>
      </c>
      <c r="D3978" t="s">
        <v>21</v>
      </c>
      <c r="E3978" s="16" t="s">
        <v>57</v>
      </c>
      <c r="F3978" t="s">
        <v>1077</v>
      </c>
      <c r="G3978" t="s">
        <v>24</v>
      </c>
      <c r="H3978" t="s">
        <v>25</v>
      </c>
      <c r="I3978" s="7">
        <v>12</v>
      </c>
      <c r="J3978" t="s">
        <v>53</v>
      </c>
      <c r="K3978" s="7">
        <v>10</v>
      </c>
      <c r="L3978" s="2" t="s">
        <v>1484</v>
      </c>
      <c r="M3978" s="12">
        <v>54</v>
      </c>
      <c r="N3978" t="s">
        <v>71</v>
      </c>
      <c r="O3978" t="s">
        <v>1132</v>
      </c>
      <c r="P3978" t="s">
        <v>80</v>
      </c>
      <c r="Q3978" s="10">
        <v>35.4</v>
      </c>
      <c r="R3978" s="2">
        <v>382</v>
      </c>
      <c r="S3978" t="s">
        <v>1052</v>
      </c>
      <c r="T3978" t="s">
        <v>34</v>
      </c>
      <c r="U3978">
        <v>677</v>
      </c>
      <c r="V3978">
        <v>57</v>
      </c>
    </row>
    <row r="3979" spans="1:22" ht="13.5" customHeight="1" x14ac:dyDescent="0.15">
      <c r="A3979" s="2" t="s">
        <v>1471</v>
      </c>
      <c r="B3979" s="2" t="s">
        <v>1472</v>
      </c>
      <c r="C3979" t="s">
        <v>6987</v>
      </c>
      <c r="D3979" t="s">
        <v>21</v>
      </c>
      <c r="E3979" s="16" t="s">
        <v>57</v>
      </c>
      <c r="F3979" t="s">
        <v>1077</v>
      </c>
      <c r="G3979" t="s">
        <v>24</v>
      </c>
      <c r="H3979" t="s">
        <v>25</v>
      </c>
      <c r="I3979" s="7">
        <v>11</v>
      </c>
      <c r="J3979" t="s">
        <v>53</v>
      </c>
      <c r="K3979" s="7">
        <v>9</v>
      </c>
      <c r="L3979" s="2" t="s">
        <v>1483</v>
      </c>
      <c r="M3979" s="12">
        <v>54</v>
      </c>
      <c r="N3979" t="s">
        <v>71</v>
      </c>
      <c r="O3979" t="s">
        <v>1130</v>
      </c>
      <c r="P3979" t="s">
        <v>73</v>
      </c>
      <c r="Q3979" s="10">
        <v>35.700000000000003</v>
      </c>
      <c r="R3979" s="2">
        <v>438</v>
      </c>
      <c r="S3979" t="s">
        <v>1131</v>
      </c>
      <c r="T3979" s="3">
        <v>44504</v>
      </c>
      <c r="U3979">
        <v>222</v>
      </c>
      <c r="V3979">
        <v>56</v>
      </c>
    </row>
    <row r="3980" spans="1:22" ht="13.5" customHeight="1" x14ac:dyDescent="0.15">
      <c r="A3980" s="2" t="s">
        <v>1471</v>
      </c>
      <c r="B3980" s="2" t="s">
        <v>1472</v>
      </c>
      <c r="C3980" t="s">
        <v>6987</v>
      </c>
      <c r="D3980" t="s">
        <v>21</v>
      </c>
      <c r="E3980" s="16" t="s">
        <v>57</v>
      </c>
      <c r="F3980" t="s">
        <v>1077</v>
      </c>
      <c r="G3980" t="s">
        <v>24</v>
      </c>
      <c r="H3980" t="s">
        <v>25</v>
      </c>
      <c r="I3980" s="7">
        <v>10</v>
      </c>
      <c r="J3980" t="s">
        <v>33</v>
      </c>
      <c r="K3980" s="7">
        <v>2</v>
      </c>
      <c r="L3980" s="2" t="s">
        <v>1482</v>
      </c>
      <c r="M3980" s="12">
        <v>54</v>
      </c>
      <c r="N3980" t="s">
        <v>71</v>
      </c>
      <c r="O3980" t="s">
        <v>1063</v>
      </c>
      <c r="P3980" t="s">
        <v>72</v>
      </c>
      <c r="Q3980" s="10">
        <v>34.6</v>
      </c>
      <c r="R3980" s="2">
        <v>440</v>
      </c>
      <c r="S3980" t="s">
        <v>1129</v>
      </c>
      <c r="T3980" t="s">
        <v>32</v>
      </c>
      <c r="U3980">
        <v>131410</v>
      </c>
      <c r="V3980">
        <v>55</v>
      </c>
    </row>
    <row r="3981" spans="1:22" ht="13.5" customHeight="1" x14ac:dyDescent="0.15">
      <c r="A3981" s="2" t="s">
        <v>1471</v>
      </c>
      <c r="B3981" s="2" t="s">
        <v>1472</v>
      </c>
      <c r="C3981" t="s">
        <v>6987</v>
      </c>
      <c r="D3981" t="s">
        <v>21</v>
      </c>
      <c r="E3981" s="16" t="s">
        <v>57</v>
      </c>
      <c r="F3981" t="s">
        <v>1077</v>
      </c>
      <c r="G3981" t="s">
        <v>24</v>
      </c>
      <c r="H3981" t="s">
        <v>25</v>
      </c>
      <c r="I3981" s="7">
        <v>9</v>
      </c>
      <c r="J3981" t="s">
        <v>41</v>
      </c>
      <c r="K3981" s="7">
        <v>4</v>
      </c>
      <c r="L3981" s="2" t="s">
        <v>1481</v>
      </c>
      <c r="M3981" s="12">
        <v>54</v>
      </c>
      <c r="N3981" t="s">
        <v>71</v>
      </c>
      <c r="O3981" t="s">
        <v>1127</v>
      </c>
      <c r="P3981" t="s">
        <v>78</v>
      </c>
      <c r="Q3981" s="10">
        <v>35.200000000000003</v>
      </c>
      <c r="R3981" s="2">
        <v>416</v>
      </c>
      <c r="S3981" t="s">
        <v>1128</v>
      </c>
      <c r="T3981" t="s">
        <v>36</v>
      </c>
      <c r="U3981">
        <v>443</v>
      </c>
      <c r="V3981">
        <v>54</v>
      </c>
    </row>
    <row r="3982" spans="1:22" ht="13.5" customHeight="1" x14ac:dyDescent="0.15">
      <c r="A3982" s="2" t="s">
        <v>1471</v>
      </c>
      <c r="B3982" s="2" t="s">
        <v>1472</v>
      </c>
      <c r="C3982" t="s">
        <v>6987</v>
      </c>
      <c r="D3982" t="s">
        <v>21</v>
      </c>
      <c r="E3982" s="16" t="s">
        <v>57</v>
      </c>
      <c r="F3982" t="s">
        <v>1077</v>
      </c>
      <c r="G3982" t="s">
        <v>24</v>
      </c>
      <c r="H3982" t="s">
        <v>25</v>
      </c>
      <c r="I3982" s="7">
        <v>8</v>
      </c>
      <c r="J3982" t="s">
        <v>26</v>
      </c>
      <c r="K3982" s="7">
        <v>12</v>
      </c>
      <c r="L3982" s="2" t="s">
        <v>1480</v>
      </c>
      <c r="M3982" s="12">
        <v>54</v>
      </c>
      <c r="N3982" t="s">
        <v>71</v>
      </c>
      <c r="O3982" t="s">
        <v>1061</v>
      </c>
      <c r="P3982" t="s">
        <v>78</v>
      </c>
      <c r="Q3982" s="10">
        <v>34.299999999999997</v>
      </c>
      <c r="R3982" s="2">
        <v>436</v>
      </c>
      <c r="S3982" t="s">
        <v>1126</v>
      </c>
      <c r="T3982" t="s">
        <v>46</v>
      </c>
      <c r="U3982">
        <v>151515</v>
      </c>
      <c r="V3982">
        <v>53</v>
      </c>
    </row>
    <row r="3983" spans="1:22" ht="13.5" customHeight="1" x14ac:dyDescent="0.15">
      <c r="A3983" s="2" t="s">
        <v>1471</v>
      </c>
      <c r="B3983" s="2" t="s">
        <v>1472</v>
      </c>
      <c r="C3983" t="s">
        <v>6987</v>
      </c>
      <c r="D3983" t="s">
        <v>21</v>
      </c>
      <c r="E3983" s="16" t="s">
        <v>57</v>
      </c>
      <c r="F3983" t="s">
        <v>1077</v>
      </c>
      <c r="G3983" t="s">
        <v>24</v>
      </c>
      <c r="H3983" t="s">
        <v>25</v>
      </c>
      <c r="I3983" s="7">
        <v>7</v>
      </c>
      <c r="J3983" t="s">
        <v>45</v>
      </c>
      <c r="K3983" s="7">
        <v>14</v>
      </c>
      <c r="L3983" s="2" t="s">
        <v>1479</v>
      </c>
      <c r="M3983" s="12">
        <v>54</v>
      </c>
      <c r="N3983" t="s">
        <v>71</v>
      </c>
      <c r="O3983" t="s">
        <v>1124</v>
      </c>
      <c r="P3983" t="s">
        <v>78</v>
      </c>
      <c r="Q3983" s="10">
        <v>34</v>
      </c>
      <c r="R3983" s="2">
        <v>442</v>
      </c>
      <c r="S3983" t="s">
        <v>1125</v>
      </c>
      <c r="T3983" t="s">
        <v>36</v>
      </c>
      <c r="U3983">
        <v>161616</v>
      </c>
      <c r="V3983">
        <v>52</v>
      </c>
    </row>
    <row r="3984" spans="1:22" ht="13.5" customHeight="1" x14ac:dyDescent="0.15">
      <c r="A3984" s="2" t="s">
        <v>1471</v>
      </c>
      <c r="B3984" s="2" t="s">
        <v>1472</v>
      </c>
      <c r="C3984" t="s">
        <v>6987</v>
      </c>
      <c r="D3984" t="s">
        <v>21</v>
      </c>
      <c r="E3984" s="16" t="s">
        <v>57</v>
      </c>
      <c r="F3984" t="s">
        <v>1077</v>
      </c>
      <c r="G3984" t="s">
        <v>24</v>
      </c>
      <c r="H3984" t="s">
        <v>25</v>
      </c>
      <c r="I3984" s="7">
        <v>6</v>
      </c>
      <c r="J3984" t="s">
        <v>39</v>
      </c>
      <c r="K3984" s="7">
        <v>5</v>
      </c>
      <c r="L3984" s="2" t="s">
        <v>1478</v>
      </c>
      <c r="M3984" s="12">
        <v>54</v>
      </c>
      <c r="N3984" t="s">
        <v>71</v>
      </c>
      <c r="O3984" t="s">
        <v>1122</v>
      </c>
      <c r="P3984" t="s">
        <v>78</v>
      </c>
      <c r="Q3984" s="10">
        <v>35.5</v>
      </c>
      <c r="R3984" s="2">
        <v>434</v>
      </c>
      <c r="S3984" t="s">
        <v>1123</v>
      </c>
      <c r="T3984" t="s">
        <v>46</v>
      </c>
      <c r="U3984">
        <v>111</v>
      </c>
      <c r="V3984">
        <v>51</v>
      </c>
    </row>
    <row r="3985" spans="1:22" ht="13.5" customHeight="1" x14ac:dyDescent="0.15">
      <c r="A3985" s="2" t="s">
        <v>1471</v>
      </c>
      <c r="B3985" s="2" t="s">
        <v>1472</v>
      </c>
      <c r="C3985" t="s">
        <v>6987</v>
      </c>
      <c r="D3985" t="s">
        <v>21</v>
      </c>
      <c r="E3985" s="16" t="s">
        <v>57</v>
      </c>
      <c r="F3985" t="s">
        <v>1077</v>
      </c>
      <c r="G3985" t="s">
        <v>24</v>
      </c>
      <c r="H3985" t="s">
        <v>25</v>
      </c>
      <c r="I3985" s="7">
        <v>5</v>
      </c>
      <c r="J3985" t="s">
        <v>26</v>
      </c>
      <c r="K3985" s="7">
        <v>11</v>
      </c>
      <c r="L3985" s="2" t="s">
        <v>1477</v>
      </c>
      <c r="M3985" s="12">
        <v>54</v>
      </c>
      <c r="N3985" t="s">
        <v>71</v>
      </c>
      <c r="O3985" t="s">
        <v>79</v>
      </c>
      <c r="P3985" t="s">
        <v>78</v>
      </c>
      <c r="Q3985" s="10">
        <v>35.200000000000003</v>
      </c>
      <c r="R3985" s="2">
        <v>424</v>
      </c>
      <c r="S3985" t="s">
        <v>1062</v>
      </c>
      <c r="T3985" t="s">
        <v>46</v>
      </c>
      <c r="U3985">
        <v>645</v>
      </c>
      <c r="V3985">
        <v>50</v>
      </c>
    </row>
    <row r="3986" spans="1:22" ht="13.5" customHeight="1" x14ac:dyDescent="0.15">
      <c r="A3986" s="2" t="s">
        <v>1471</v>
      </c>
      <c r="B3986" s="2" t="s">
        <v>1472</v>
      </c>
      <c r="C3986" t="s">
        <v>6987</v>
      </c>
      <c r="D3986" t="s">
        <v>21</v>
      </c>
      <c r="E3986" s="16" t="s">
        <v>57</v>
      </c>
      <c r="F3986" t="s">
        <v>1077</v>
      </c>
      <c r="G3986" t="s">
        <v>24</v>
      </c>
      <c r="H3986" t="s">
        <v>25</v>
      </c>
      <c r="I3986" s="7">
        <v>4</v>
      </c>
      <c r="J3986" t="s">
        <v>41</v>
      </c>
      <c r="K3986" s="7">
        <v>3</v>
      </c>
      <c r="L3986" s="2" t="s">
        <v>1476</v>
      </c>
      <c r="M3986" s="12">
        <v>54</v>
      </c>
      <c r="N3986" t="s">
        <v>71</v>
      </c>
      <c r="O3986" t="s">
        <v>1120</v>
      </c>
      <c r="P3986" t="s">
        <v>78</v>
      </c>
      <c r="Q3986" s="10">
        <v>34.700000000000003</v>
      </c>
      <c r="R3986" s="2">
        <v>446</v>
      </c>
      <c r="S3986" t="s">
        <v>1121</v>
      </c>
      <c r="T3986" t="s">
        <v>60</v>
      </c>
      <c r="U3986">
        <v>111110</v>
      </c>
      <c r="V3986">
        <v>49</v>
      </c>
    </row>
    <row r="3987" spans="1:22" ht="13.5" customHeight="1" x14ac:dyDescent="0.15">
      <c r="A3987" s="2" t="s">
        <v>1471</v>
      </c>
      <c r="B3987" s="2" t="s">
        <v>1472</v>
      </c>
      <c r="C3987" t="s">
        <v>6987</v>
      </c>
      <c r="D3987" t="s">
        <v>21</v>
      </c>
      <c r="E3987" s="16" t="s">
        <v>57</v>
      </c>
      <c r="F3987" t="s">
        <v>1077</v>
      </c>
      <c r="G3987" t="s">
        <v>24</v>
      </c>
      <c r="H3987" t="s">
        <v>25</v>
      </c>
      <c r="I3987" s="7">
        <v>3</v>
      </c>
      <c r="J3987" t="s">
        <v>45</v>
      </c>
      <c r="K3987" s="7">
        <v>13</v>
      </c>
      <c r="L3987" s="2" t="s">
        <v>1475</v>
      </c>
      <c r="M3987" s="12">
        <v>54</v>
      </c>
      <c r="N3987" t="s">
        <v>71</v>
      </c>
      <c r="O3987" t="s">
        <v>1066</v>
      </c>
      <c r="P3987" t="s">
        <v>68</v>
      </c>
      <c r="Q3987" s="10">
        <v>35.299999999999997</v>
      </c>
      <c r="R3987" s="2">
        <v>486</v>
      </c>
      <c r="S3987" t="s">
        <v>1067</v>
      </c>
      <c r="T3987" t="s">
        <v>32</v>
      </c>
      <c r="U3987">
        <v>223</v>
      </c>
      <c r="V3987">
        <v>48</v>
      </c>
    </row>
    <row r="3988" spans="1:22" ht="13.5" customHeight="1" x14ac:dyDescent="0.15">
      <c r="A3988" s="2" t="s">
        <v>1471</v>
      </c>
      <c r="B3988" s="2" t="s">
        <v>1472</v>
      </c>
      <c r="C3988" t="s">
        <v>6987</v>
      </c>
      <c r="D3988" t="s">
        <v>21</v>
      </c>
      <c r="E3988" s="16" t="s">
        <v>57</v>
      </c>
      <c r="F3988" t="s">
        <v>1077</v>
      </c>
      <c r="G3988" t="s">
        <v>24</v>
      </c>
      <c r="H3988" t="s">
        <v>25</v>
      </c>
      <c r="I3988" s="7">
        <v>2</v>
      </c>
      <c r="J3988" t="s">
        <v>47</v>
      </c>
      <c r="K3988" s="7">
        <v>8</v>
      </c>
      <c r="L3988" s="2" t="s">
        <v>1474</v>
      </c>
      <c r="M3988" s="12">
        <v>54</v>
      </c>
      <c r="N3988" t="s">
        <v>71</v>
      </c>
      <c r="O3988" t="s">
        <v>1074</v>
      </c>
      <c r="P3988" t="s">
        <v>77</v>
      </c>
      <c r="Q3988" s="10">
        <v>34.700000000000003</v>
      </c>
      <c r="R3988" s="2">
        <v>470</v>
      </c>
      <c r="S3988" t="s">
        <v>1115</v>
      </c>
      <c r="T3988" t="s">
        <v>46</v>
      </c>
      <c r="U3988">
        <v>977</v>
      </c>
      <c r="V3988">
        <v>47</v>
      </c>
    </row>
    <row r="3989" spans="1:22" ht="13.5" customHeight="1" x14ac:dyDescent="0.15">
      <c r="A3989" s="2" t="s">
        <v>1471</v>
      </c>
      <c r="B3989" s="2" t="s">
        <v>1472</v>
      </c>
      <c r="C3989" t="s">
        <v>6987</v>
      </c>
      <c r="D3989" t="s">
        <v>21</v>
      </c>
      <c r="E3989" s="16" t="s">
        <v>57</v>
      </c>
      <c r="F3989" t="s">
        <v>1077</v>
      </c>
      <c r="G3989" t="s">
        <v>24</v>
      </c>
      <c r="H3989" t="s">
        <v>25</v>
      </c>
      <c r="I3989" s="7">
        <v>1</v>
      </c>
      <c r="J3989" t="s">
        <v>33</v>
      </c>
      <c r="K3989" s="7">
        <v>1</v>
      </c>
      <c r="L3989" s="2" t="s">
        <v>1473</v>
      </c>
      <c r="M3989" s="12">
        <v>54</v>
      </c>
      <c r="N3989" t="s">
        <v>71</v>
      </c>
      <c r="O3989" t="s">
        <v>1075</v>
      </c>
      <c r="P3989" t="s">
        <v>77</v>
      </c>
      <c r="Q3989" s="10">
        <v>34.5</v>
      </c>
      <c r="R3989" s="2">
        <v>436</v>
      </c>
      <c r="S3989" t="s">
        <v>1119</v>
      </c>
      <c r="U3989">
        <v>131110</v>
      </c>
      <c r="V3989">
        <v>46</v>
      </c>
    </row>
    <row r="3990" spans="1:22" ht="13.5" customHeight="1" x14ac:dyDescent="0.15">
      <c r="A3990" s="2" t="s">
        <v>1457</v>
      </c>
      <c r="B3990" s="2" t="s">
        <v>1458</v>
      </c>
      <c r="C3990" t="s">
        <v>6986</v>
      </c>
      <c r="D3990" t="s">
        <v>56</v>
      </c>
      <c r="E3990" s="16" t="s">
        <v>57</v>
      </c>
      <c r="F3990" t="s">
        <v>1077</v>
      </c>
      <c r="G3990" t="s">
        <v>24</v>
      </c>
      <c r="H3990" t="s">
        <v>25</v>
      </c>
      <c r="I3990" s="7">
        <v>12</v>
      </c>
      <c r="J3990" t="s">
        <v>26</v>
      </c>
      <c r="K3990" s="7">
        <v>7</v>
      </c>
      <c r="L3990" s="2" t="s">
        <v>1470</v>
      </c>
      <c r="M3990" s="12">
        <v>56</v>
      </c>
      <c r="N3990" t="s">
        <v>69</v>
      </c>
      <c r="O3990" t="s">
        <v>1096</v>
      </c>
      <c r="P3990" t="s">
        <v>76</v>
      </c>
      <c r="Q3990" s="10">
        <v>37.5</v>
      </c>
      <c r="R3990" s="2">
        <v>474</v>
      </c>
      <c r="S3990" t="s">
        <v>1118</v>
      </c>
      <c r="T3990" s="3">
        <v>44502</v>
      </c>
      <c r="U3990">
        <v>22</v>
      </c>
      <c r="V3990">
        <v>45</v>
      </c>
    </row>
    <row r="3991" spans="1:22" ht="13.5" customHeight="1" x14ac:dyDescent="0.15">
      <c r="A3991" s="2" t="s">
        <v>1457</v>
      </c>
      <c r="B3991" s="2" t="s">
        <v>1458</v>
      </c>
      <c r="C3991" t="s">
        <v>6986</v>
      </c>
      <c r="D3991" t="s">
        <v>56</v>
      </c>
      <c r="E3991" s="16" t="s">
        <v>57</v>
      </c>
      <c r="F3991" t="s">
        <v>1077</v>
      </c>
      <c r="G3991" t="s">
        <v>24</v>
      </c>
      <c r="H3991" t="s">
        <v>25</v>
      </c>
      <c r="I3991" s="7">
        <v>11</v>
      </c>
      <c r="J3991" t="s">
        <v>29</v>
      </c>
      <c r="K3991" s="7">
        <v>11</v>
      </c>
      <c r="L3991" s="2" t="s">
        <v>1469</v>
      </c>
      <c r="M3991" s="12">
        <v>56</v>
      </c>
      <c r="N3991" t="s">
        <v>69</v>
      </c>
      <c r="O3991" t="s">
        <v>1057</v>
      </c>
      <c r="P3991" t="s">
        <v>75</v>
      </c>
      <c r="Q3991" s="10">
        <v>37.200000000000003</v>
      </c>
      <c r="R3991" s="2">
        <v>480</v>
      </c>
      <c r="S3991" t="s">
        <v>1117</v>
      </c>
      <c r="T3991" s="4">
        <v>11355</v>
      </c>
      <c r="U3991">
        <v>32</v>
      </c>
      <c r="V3991">
        <v>44</v>
      </c>
    </row>
    <row r="3992" spans="1:22" ht="13.5" customHeight="1" x14ac:dyDescent="0.15">
      <c r="A3992" s="2" t="s">
        <v>1457</v>
      </c>
      <c r="B3992" s="2" t="s">
        <v>1458</v>
      </c>
      <c r="C3992" t="s">
        <v>6986</v>
      </c>
      <c r="D3992" t="s">
        <v>56</v>
      </c>
      <c r="E3992" s="16" t="s">
        <v>57</v>
      </c>
      <c r="F3992" t="s">
        <v>1077</v>
      </c>
      <c r="G3992" t="s">
        <v>24</v>
      </c>
      <c r="H3992" t="s">
        <v>25</v>
      </c>
      <c r="I3992" s="7">
        <v>10</v>
      </c>
      <c r="J3992" t="s">
        <v>29</v>
      </c>
      <c r="K3992" s="7">
        <v>12</v>
      </c>
      <c r="L3992" s="2" t="s">
        <v>1468</v>
      </c>
      <c r="M3992" s="12">
        <v>56</v>
      </c>
      <c r="N3992" t="s">
        <v>69</v>
      </c>
      <c r="O3992" t="s">
        <v>1085</v>
      </c>
      <c r="P3992" t="s">
        <v>74</v>
      </c>
      <c r="Q3992" s="10">
        <v>36.9</v>
      </c>
      <c r="R3992" s="2">
        <v>484</v>
      </c>
      <c r="S3992" t="s">
        <v>1113</v>
      </c>
      <c r="T3992" t="s">
        <v>36</v>
      </c>
      <c r="U3992">
        <v>11</v>
      </c>
      <c r="V3992">
        <v>43</v>
      </c>
    </row>
    <row r="3993" spans="1:22" ht="13.5" customHeight="1" x14ac:dyDescent="0.15">
      <c r="A3993" s="2" t="s">
        <v>1457</v>
      </c>
      <c r="B3993" s="2" t="s">
        <v>1458</v>
      </c>
      <c r="C3993" t="s">
        <v>6986</v>
      </c>
      <c r="D3993" t="s">
        <v>56</v>
      </c>
      <c r="E3993" s="16" t="s">
        <v>57</v>
      </c>
      <c r="F3993" t="s">
        <v>1077</v>
      </c>
      <c r="G3993" t="s">
        <v>24</v>
      </c>
      <c r="H3993" t="s">
        <v>25</v>
      </c>
      <c r="I3993" s="7">
        <v>9</v>
      </c>
      <c r="J3993" t="s">
        <v>53</v>
      </c>
      <c r="K3993" s="7">
        <v>6</v>
      </c>
      <c r="L3993" s="2" t="s">
        <v>1467</v>
      </c>
      <c r="M3993" s="12">
        <v>54</v>
      </c>
      <c r="N3993" t="s">
        <v>71</v>
      </c>
      <c r="O3993" t="s">
        <v>1099</v>
      </c>
      <c r="P3993" t="s">
        <v>74</v>
      </c>
      <c r="Q3993" s="10">
        <v>36.4</v>
      </c>
      <c r="R3993" s="2">
        <v>438</v>
      </c>
      <c r="S3993" t="s">
        <v>1116</v>
      </c>
      <c r="T3993" s="3">
        <v>44502</v>
      </c>
      <c r="U3993">
        <v>55</v>
      </c>
      <c r="V3993">
        <v>42</v>
      </c>
    </row>
    <row r="3994" spans="1:22" ht="13.5" customHeight="1" x14ac:dyDescent="0.15">
      <c r="A3994" s="2" t="s">
        <v>1457</v>
      </c>
      <c r="B3994" s="2" t="s">
        <v>1458</v>
      </c>
      <c r="C3994" t="s">
        <v>6986</v>
      </c>
      <c r="D3994" t="s">
        <v>56</v>
      </c>
      <c r="E3994" s="16" t="s">
        <v>57</v>
      </c>
      <c r="F3994" t="s">
        <v>1077</v>
      </c>
      <c r="G3994" t="s">
        <v>24</v>
      </c>
      <c r="H3994" t="s">
        <v>25</v>
      </c>
      <c r="I3994" s="7">
        <v>8</v>
      </c>
      <c r="J3994" t="s">
        <v>53</v>
      </c>
      <c r="K3994" s="7">
        <v>5</v>
      </c>
      <c r="L3994" s="2" t="s">
        <v>1466</v>
      </c>
      <c r="M3994" s="12">
        <v>56</v>
      </c>
      <c r="N3994" t="s">
        <v>69</v>
      </c>
      <c r="O3994" t="s">
        <v>1078</v>
      </c>
      <c r="P3994" t="s">
        <v>73</v>
      </c>
      <c r="Q3994" s="10">
        <v>36</v>
      </c>
      <c r="R3994" s="2">
        <v>496</v>
      </c>
      <c r="S3994" t="s">
        <v>1115</v>
      </c>
      <c r="T3994" t="s">
        <v>60</v>
      </c>
      <c r="U3994">
        <v>87</v>
      </c>
      <c r="V3994">
        <v>41</v>
      </c>
    </row>
    <row r="3995" spans="1:22" ht="13.5" customHeight="1" x14ac:dyDescent="0.15">
      <c r="A3995" s="2" t="s">
        <v>1457</v>
      </c>
      <c r="B3995" s="2" t="s">
        <v>1458</v>
      </c>
      <c r="C3995" t="s">
        <v>6986</v>
      </c>
      <c r="D3995" t="s">
        <v>56</v>
      </c>
      <c r="E3995" s="16" t="s">
        <v>57</v>
      </c>
      <c r="F3995" t="s">
        <v>1077</v>
      </c>
      <c r="G3995" t="s">
        <v>24</v>
      </c>
      <c r="H3995" t="s">
        <v>25</v>
      </c>
      <c r="I3995" s="7">
        <v>7</v>
      </c>
      <c r="J3995" t="s">
        <v>47</v>
      </c>
      <c r="K3995" s="7">
        <v>4</v>
      </c>
      <c r="L3995" s="2" t="s">
        <v>1465</v>
      </c>
      <c r="M3995" s="12">
        <v>56</v>
      </c>
      <c r="N3995" t="s">
        <v>69</v>
      </c>
      <c r="O3995" t="s">
        <v>1070</v>
      </c>
      <c r="P3995" t="s">
        <v>72</v>
      </c>
      <c r="Q3995" s="10">
        <v>36.200000000000003</v>
      </c>
      <c r="R3995" s="2">
        <v>452</v>
      </c>
      <c r="S3995" t="s">
        <v>1114</v>
      </c>
      <c r="T3995" t="s">
        <v>34</v>
      </c>
      <c r="U3995">
        <v>34</v>
      </c>
      <c r="V3995">
        <v>40</v>
      </c>
    </row>
    <row r="3996" spans="1:22" ht="13.5" customHeight="1" x14ac:dyDescent="0.15">
      <c r="A3996" s="2" t="s">
        <v>1457</v>
      </c>
      <c r="B3996" s="2" t="s">
        <v>1458</v>
      </c>
      <c r="C3996" t="s">
        <v>6986</v>
      </c>
      <c r="D3996" t="s">
        <v>56</v>
      </c>
      <c r="E3996" s="16" t="s">
        <v>57</v>
      </c>
      <c r="F3996" t="s">
        <v>1077</v>
      </c>
      <c r="G3996" t="s">
        <v>24</v>
      </c>
      <c r="H3996" t="s">
        <v>25</v>
      </c>
      <c r="I3996" s="7">
        <v>6</v>
      </c>
      <c r="J3996" t="s">
        <v>26</v>
      </c>
      <c r="K3996" s="7">
        <v>8</v>
      </c>
      <c r="L3996" s="2" t="s">
        <v>1464</v>
      </c>
      <c r="M3996" s="12">
        <v>56</v>
      </c>
      <c r="N3996" t="s">
        <v>69</v>
      </c>
      <c r="O3996" t="s">
        <v>1091</v>
      </c>
      <c r="P3996" t="s">
        <v>72</v>
      </c>
      <c r="Q3996" s="10">
        <v>35.4</v>
      </c>
      <c r="R3996" s="2">
        <v>472</v>
      </c>
      <c r="S3996" t="s">
        <v>1113</v>
      </c>
      <c r="T3996" s="3">
        <v>44504</v>
      </c>
      <c r="U3996">
        <v>1210</v>
      </c>
      <c r="V3996">
        <v>39</v>
      </c>
    </row>
    <row r="3997" spans="1:22" ht="13.5" customHeight="1" x14ac:dyDescent="0.15">
      <c r="A3997" s="2" t="s">
        <v>1457</v>
      </c>
      <c r="B3997" s="2" t="s">
        <v>1458</v>
      </c>
      <c r="C3997" t="s">
        <v>6986</v>
      </c>
      <c r="D3997" t="s">
        <v>56</v>
      </c>
      <c r="E3997" s="16" t="s">
        <v>57</v>
      </c>
      <c r="F3997" t="s">
        <v>1077</v>
      </c>
      <c r="G3997" t="s">
        <v>24</v>
      </c>
      <c r="H3997" t="s">
        <v>25</v>
      </c>
      <c r="I3997" s="7">
        <v>5</v>
      </c>
      <c r="J3997" t="s">
        <v>39</v>
      </c>
      <c r="K3997" s="7">
        <v>3</v>
      </c>
      <c r="L3997" s="2" t="s">
        <v>1463</v>
      </c>
      <c r="M3997" s="12">
        <v>56</v>
      </c>
      <c r="N3997" t="s">
        <v>69</v>
      </c>
      <c r="O3997" t="s">
        <v>1095</v>
      </c>
      <c r="P3997" t="s">
        <v>68</v>
      </c>
      <c r="Q3997" s="10">
        <v>35.4</v>
      </c>
      <c r="R3997" s="2">
        <v>448</v>
      </c>
      <c r="S3997" t="s">
        <v>1112</v>
      </c>
      <c r="T3997" t="s">
        <v>46</v>
      </c>
      <c r="U3997">
        <v>1010</v>
      </c>
      <c r="V3997">
        <v>38</v>
      </c>
    </row>
    <row r="3998" spans="1:22" ht="13.5" customHeight="1" x14ac:dyDescent="0.15">
      <c r="A3998" s="2" t="s">
        <v>1457</v>
      </c>
      <c r="B3998" s="2" t="s">
        <v>1458</v>
      </c>
      <c r="C3998" t="s">
        <v>6986</v>
      </c>
      <c r="D3998" t="s">
        <v>56</v>
      </c>
      <c r="E3998" s="16" t="s">
        <v>57</v>
      </c>
      <c r="F3998" t="s">
        <v>1077</v>
      </c>
      <c r="G3998" t="s">
        <v>24</v>
      </c>
      <c r="H3998" t="s">
        <v>25</v>
      </c>
      <c r="I3998" s="7">
        <v>4</v>
      </c>
      <c r="J3998" t="s">
        <v>45</v>
      </c>
      <c r="K3998" s="7">
        <v>9</v>
      </c>
      <c r="L3998" s="2" t="s">
        <v>1462</v>
      </c>
      <c r="M3998" s="12">
        <v>54</v>
      </c>
      <c r="N3998" t="s">
        <v>71</v>
      </c>
      <c r="O3998" t="s">
        <v>1089</v>
      </c>
      <c r="P3998" t="s">
        <v>68</v>
      </c>
      <c r="Q3998" s="10">
        <v>35.799999999999997</v>
      </c>
      <c r="R3998" s="2">
        <v>464</v>
      </c>
      <c r="S3998" t="s">
        <v>1111</v>
      </c>
      <c r="T3998" s="3">
        <v>44504</v>
      </c>
      <c r="U3998">
        <v>55</v>
      </c>
      <c r="V3998">
        <v>37</v>
      </c>
    </row>
    <row r="3999" spans="1:22" ht="13.5" customHeight="1" x14ac:dyDescent="0.15">
      <c r="A3999" s="2" t="s">
        <v>1457</v>
      </c>
      <c r="B3999" s="2" t="s">
        <v>1458</v>
      </c>
      <c r="C3999" t="s">
        <v>6986</v>
      </c>
      <c r="D3999" t="s">
        <v>56</v>
      </c>
      <c r="E3999" s="16" t="s">
        <v>57</v>
      </c>
      <c r="F3999" t="s">
        <v>1077</v>
      </c>
      <c r="G3999" t="s">
        <v>24</v>
      </c>
      <c r="H3999" t="s">
        <v>25</v>
      </c>
      <c r="I3999" s="7">
        <v>3</v>
      </c>
      <c r="J3999" t="s">
        <v>45</v>
      </c>
      <c r="K3999" s="7">
        <v>10</v>
      </c>
      <c r="L3999" s="2" t="s">
        <v>1461</v>
      </c>
      <c r="M3999" s="12">
        <v>56</v>
      </c>
      <c r="N3999" t="s">
        <v>69</v>
      </c>
      <c r="O3999" t="s">
        <v>1098</v>
      </c>
      <c r="P3999" t="s">
        <v>67</v>
      </c>
      <c r="Q3999" s="10">
        <v>35.4</v>
      </c>
      <c r="R3999" s="2">
        <v>460</v>
      </c>
      <c r="S3999" t="s">
        <v>1052</v>
      </c>
      <c r="T3999" s="3">
        <v>44502</v>
      </c>
      <c r="U3999">
        <v>87</v>
      </c>
      <c r="V3999">
        <v>36</v>
      </c>
    </row>
    <row r="4000" spans="1:22" ht="13.5" customHeight="1" x14ac:dyDescent="0.15">
      <c r="A4000" s="2" t="s">
        <v>1457</v>
      </c>
      <c r="B4000" s="2" t="s">
        <v>1458</v>
      </c>
      <c r="C4000" t="s">
        <v>6986</v>
      </c>
      <c r="D4000" t="s">
        <v>56</v>
      </c>
      <c r="E4000" s="16" t="s">
        <v>57</v>
      </c>
      <c r="F4000" t="s">
        <v>1077</v>
      </c>
      <c r="G4000" t="s">
        <v>24</v>
      </c>
      <c r="H4000" t="s">
        <v>25</v>
      </c>
      <c r="I4000" s="7">
        <v>2</v>
      </c>
      <c r="J4000" t="s">
        <v>33</v>
      </c>
      <c r="K4000" s="7">
        <v>1</v>
      </c>
      <c r="L4000" s="2" t="s">
        <v>1460</v>
      </c>
      <c r="M4000" s="12">
        <v>56</v>
      </c>
      <c r="N4000" t="s">
        <v>69</v>
      </c>
      <c r="O4000" t="s">
        <v>1103</v>
      </c>
      <c r="P4000" t="s">
        <v>70</v>
      </c>
      <c r="Q4000" s="10">
        <v>35</v>
      </c>
      <c r="R4000" s="2">
        <v>470</v>
      </c>
      <c r="S4000" t="s">
        <v>1110</v>
      </c>
      <c r="T4000" t="s">
        <v>34</v>
      </c>
      <c r="U4000">
        <v>1110</v>
      </c>
      <c r="V4000">
        <v>35</v>
      </c>
    </row>
    <row r="4001" spans="1:22" ht="13.5" customHeight="1" x14ac:dyDescent="0.15">
      <c r="A4001" s="2" t="s">
        <v>1457</v>
      </c>
      <c r="B4001" s="2" t="s">
        <v>1458</v>
      </c>
      <c r="C4001" t="s">
        <v>6986</v>
      </c>
      <c r="D4001" t="s">
        <v>56</v>
      </c>
      <c r="E4001" s="16" t="s">
        <v>57</v>
      </c>
      <c r="F4001" t="s">
        <v>1077</v>
      </c>
      <c r="G4001" t="s">
        <v>24</v>
      </c>
      <c r="H4001" t="s">
        <v>25</v>
      </c>
      <c r="I4001" s="7">
        <v>1</v>
      </c>
      <c r="J4001" t="s">
        <v>41</v>
      </c>
      <c r="K4001" s="7">
        <v>2</v>
      </c>
      <c r="L4001" s="2" t="s">
        <v>1459</v>
      </c>
      <c r="M4001" s="12">
        <v>56</v>
      </c>
      <c r="N4001" t="s">
        <v>69</v>
      </c>
      <c r="O4001" t="s">
        <v>1108</v>
      </c>
      <c r="P4001" t="s">
        <v>70</v>
      </c>
      <c r="Q4001" s="10">
        <v>35.299999999999997</v>
      </c>
      <c r="R4001" s="2">
        <v>444</v>
      </c>
      <c r="S4001" t="s">
        <v>1109</v>
      </c>
      <c r="U4001">
        <v>77</v>
      </c>
      <c r="V4001">
        <v>34</v>
      </c>
    </row>
    <row r="4002" spans="1:22" ht="13.5" customHeight="1" x14ac:dyDescent="0.15">
      <c r="A4002" s="2" t="s">
        <v>1438</v>
      </c>
      <c r="B4002" s="2" t="s">
        <v>1439</v>
      </c>
      <c r="C4002" t="s">
        <v>6986</v>
      </c>
      <c r="D4002" t="s">
        <v>56</v>
      </c>
      <c r="E4002" s="16" t="s">
        <v>57</v>
      </c>
      <c r="F4002" t="s">
        <v>1077</v>
      </c>
      <c r="G4002" t="s">
        <v>24</v>
      </c>
      <c r="H4002" t="s">
        <v>25</v>
      </c>
      <c r="I4002" s="7">
        <v>17</v>
      </c>
      <c r="J4002" t="s">
        <v>39</v>
      </c>
      <c r="K4002" s="7">
        <v>5</v>
      </c>
      <c r="L4002" s="2" t="s">
        <v>1456</v>
      </c>
      <c r="M4002" s="12">
        <v>52</v>
      </c>
      <c r="N4002" t="s">
        <v>40</v>
      </c>
      <c r="O4002" t="s">
        <v>1106</v>
      </c>
      <c r="P4002" t="s">
        <v>68</v>
      </c>
      <c r="Q4002" s="10">
        <v>35.200000000000003</v>
      </c>
      <c r="R4002" s="2">
        <v>504</v>
      </c>
      <c r="S4002" t="s">
        <v>1107</v>
      </c>
      <c r="T4002" s="7">
        <v>1</v>
      </c>
      <c r="U4002">
        <v>1715</v>
      </c>
      <c r="V4002">
        <v>33</v>
      </c>
    </row>
    <row r="4003" spans="1:22" ht="13.5" customHeight="1" x14ac:dyDescent="0.15">
      <c r="A4003" s="2" t="s">
        <v>1438</v>
      </c>
      <c r="B4003" s="2" t="s">
        <v>1439</v>
      </c>
      <c r="C4003" t="s">
        <v>6986</v>
      </c>
      <c r="D4003" t="s">
        <v>56</v>
      </c>
      <c r="E4003" s="16" t="s">
        <v>57</v>
      </c>
      <c r="F4003" t="s">
        <v>1077</v>
      </c>
      <c r="G4003" t="s">
        <v>24</v>
      </c>
      <c r="H4003" t="s">
        <v>25</v>
      </c>
      <c r="I4003" s="7">
        <v>16</v>
      </c>
      <c r="J4003" t="s">
        <v>45</v>
      </c>
      <c r="K4003" s="7">
        <v>13</v>
      </c>
      <c r="L4003" s="2" t="s">
        <v>1455</v>
      </c>
      <c r="M4003" s="12">
        <v>54</v>
      </c>
      <c r="N4003" t="s">
        <v>30</v>
      </c>
      <c r="O4003" t="s">
        <v>1104</v>
      </c>
      <c r="P4003" t="s">
        <v>67</v>
      </c>
      <c r="Q4003" s="10">
        <v>36.1</v>
      </c>
      <c r="R4003" s="2">
        <v>470</v>
      </c>
      <c r="S4003" t="s">
        <v>1105</v>
      </c>
      <c r="T4003" s="3">
        <v>44248</v>
      </c>
      <c r="U4003">
        <v>22</v>
      </c>
      <c r="V4003">
        <v>32</v>
      </c>
    </row>
    <row r="4004" spans="1:22" ht="13.5" customHeight="1" x14ac:dyDescent="0.15">
      <c r="A4004" s="2" t="s">
        <v>1438</v>
      </c>
      <c r="B4004" s="2" t="s">
        <v>1439</v>
      </c>
      <c r="C4004" t="s">
        <v>6986</v>
      </c>
      <c r="D4004" t="s">
        <v>56</v>
      </c>
      <c r="E4004" s="16" t="s">
        <v>57</v>
      </c>
      <c r="F4004" t="s">
        <v>1077</v>
      </c>
      <c r="G4004" t="s">
        <v>24</v>
      </c>
      <c r="H4004" t="s">
        <v>25</v>
      </c>
      <c r="I4004" s="7">
        <v>15</v>
      </c>
      <c r="J4004" t="s">
        <v>33</v>
      </c>
      <c r="K4004" s="7">
        <v>1</v>
      </c>
      <c r="L4004" s="2" t="s">
        <v>1454</v>
      </c>
      <c r="M4004" s="12">
        <v>54</v>
      </c>
      <c r="N4004" t="s">
        <v>48</v>
      </c>
      <c r="O4004" t="s">
        <v>1103</v>
      </c>
      <c r="P4004" t="s">
        <v>66</v>
      </c>
      <c r="Q4004" s="10">
        <v>35.299999999999997</v>
      </c>
      <c r="R4004" s="2">
        <v>534</v>
      </c>
      <c r="S4004" t="s">
        <v>1067</v>
      </c>
      <c r="T4004" t="s">
        <v>36</v>
      </c>
      <c r="U4004">
        <v>67</v>
      </c>
      <c r="V4004">
        <v>31</v>
      </c>
    </row>
    <row r="4005" spans="1:22" ht="13.5" customHeight="1" x14ac:dyDescent="0.15">
      <c r="A4005" s="2" t="s">
        <v>1438</v>
      </c>
      <c r="B4005" s="2" t="s">
        <v>1439</v>
      </c>
      <c r="C4005" t="s">
        <v>6986</v>
      </c>
      <c r="D4005" t="s">
        <v>56</v>
      </c>
      <c r="E4005" s="16" t="s">
        <v>57</v>
      </c>
      <c r="F4005" t="s">
        <v>1077</v>
      </c>
      <c r="G4005" t="s">
        <v>24</v>
      </c>
      <c r="H4005" t="s">
        <v>25</v>
      </c>
      <c r="I4005" s="7">
        <v>14</v>
      </c>
      <c r="J4005" t="s">
        <v>29</v>
      </c>
      <c r="K4005" s="7">
        <v>16</v>
      </c>
      <c r="L4005" s="2" t="s">
        <v>1453</v>
      </c>
      <c r="M4005" s="12">
        <v>52</v>
      </c>
      <c r="N4005" t="s">
        <v>38</v>
      </c>
      <c r="O4005" t="s">
        <v>1101</v>
      </c>
      <c r="P4005" t="s">
        <v>66</v>
      </c>
      <c r="Q4005" s="10">
        <v>35.799999999999997</v>
      </c>
      <c r="R4005" s="2">
        <v>468</v>
      </c>
      <c r="S4005" t="s">
        <v>1102</v>
      </c>
      <c r="T4005" t="s">
        <v>34</v>
      </c>
      <c r="U4005">
        <v>11</v>
      </c>
      <c r="V4005">
        <v>30</v>
      </c>
    </row>
    <row r="4006" spans="1:22" ht="13.5" customHeight="1" x14ac:dyDescent="0.15">
      <c r="A4006" s="2" t="s">
        <v>1438</v>
      </c>
      <c r="B4006" s="2" t="s">
        <v>1439</v>
      </c>
      <c r="C4006" t="s">
        <v>6986</v>
      </c>
      <c r="D4006" t="s">
        <v>56</v>
      </c>
      <c r="E4006" s="16" t="s">
        <v>57</v>
      </c>
      <c r="F4006" t="s">
        <v>1077</v>
      </c>
      <c r="G4006" t="s">
        <v>24</v>
      </c>
      <c r="H4006" t="s">
        <v>25</v>
      </c>
      <c r="I4006" s="7">
        <v>13</v>
      </c>
      <c r="J4006" t="s">
        <v>29</v>
      </c>
      <c r="K4006" s="7">
        <v>17</v>
      </c>
      <c r="L4006" s="2" t="s">
        <v>1452</v>
      </c>
      <c r="M4006" s="12">
        <v>57</v>
      </c>
      <c r="N4006" t="s">
        <v>48</v>
      </c>
      <c r="O4006" t="s">
        <v>1099</v>
      </c>
      <c r="P4006" t="s">
        <v>65</v>
      </c>
      <c r="Q4006" s="10">
        <v>34.700000000000003</v>
      </c>
      <c r="R4006" s="2">
        <v>460</v>
      </c>
      <c r="S4006" t="s">
        <v>1100</v>
      </c>
      <c r="T4006" t="s">
        <v>34</v>
      </c>
      <c r="U4006">
        <v>1412</v>
      </c>
      <c r="V4006">
        <v>29</v>
      </c>
    </row>
    <row r="4007" spans="1:22" ht="13.5" customHeight="1" x14ac:dyDescent="0.15">
      <c r="A4007" s="2" t="s">
        <v>1438</v>
      </c>
      <c r="B4007" s="2" t="s">
        <v>1439</v>
      </c>
      <c r="C4007" t="s">
        <v>6986</v>
      </c>
      <c r="D4007" t="s">
        <v>56</v>
      </c>
      <c r="E4007" s="16" t="s">
        <v>57</v>
      </c>
      <c r="F4007" t="s">
        <v>1077</v>
      </c>
      <c r="G4007" t="s">
        <v>24</v>
      </c>
      <c r="H4007" t="s">
        <v>25</v>
      </c>
      <c r="I4007" s="7">
        <v>12</v>
      </c>
      <c r="J4007" t="s">
        <v>53</v>
      </c>
      <c r="K4007" s="7">
        <v>10</v>
      </c>
      <c r="L4007" s="2" t="s">
        <v>1451</v>
      </c>
      <c r="M4007" s="12">
        <v>54</v>
      </c>
      <c r="N4007" t="s">
        <v>48</v>
      </c>
      <c r="O4007" t="s">
        <v>1098</v>
      </c>
      <c r="P4007" t="s">
        <v>65</v>
      </c>
      <c r="Q4007" s="10">
        <v>35.1</v>
      </c>
      <c r="R4007" s="2">
        <v>510</v>
      </c>
      <c r="S4007" t="s">
        <v>1052</v>
      </c>
      <c r="T4007" t="s">
        <v>34</v>
      </c>
      <c r="U4007">
        <v>109</v>
      </c>
      <c r="V4007">
        <v>28</v>
      </c>
    </row>
    <row r="4008" spans="1:22" ht="13.5" customHeight="1" x14ac:dyDescent="0.15">
      <c r="A4008" s="2" t="s">
        <v>1438</v>
      </c>
      <c r="B4008" s="2" t="s">
        <v>1439</v>
      </c>
      <c r="C4008" t="s">
        <v>6986</v>
      </c>
      <c r="D4008" t="s">
        <v>56</v>
      </c>
      <c r="E4008" s="16" t="s">
        <v>57</v>
      </c>
      <c r="F4008" t="s">
        <v>1077</v>
      </c>
      <c r="G4008" t="s">
        <v>24</v>
      </c>
      <c r="H4008" t="s">
        <v>25</v>
      </c>
      <c r="I4008" s="7">
        <v>11</v>
      </c>
      <c r="J4008" t="s">
        <v>26</v>
      </c>
      <c r="K4008" s="7">
        <v>11</v>
      </c>
      <c r="L4008" s="2" t="s">
        <v>1450</v>
      </c>
      <c r="M4008" s="12">
        <v>53</v>
      </c>
      <c r="N4008" t="s">
        <v>30</v>
      </c>
      <c r="O4008" t="s">
        <v>1096</v>
      </c>
      <c r="P4008" t="s">
        <v>64</v>
      </c>
      <c r="Q4008" s="10">
        <v>35.200000000000003</v>
      </c>
      <c r="R4008" s="2">
        <v>488</v>
      </c>
      <c r="S4008" t="s">
        <v>1097</v>
      </c>
      <c r="T4008" t="s">
        <v>34</v>
      </c>
      <c r="U4008">
        <v>35</v>
      </c>
      <c r="V4008">
        <v>27</v>
      </c>
    </row>
    <row r="4009" spans="1:22" ht="13.5" customHeight="1" x14ac:dyDescent="0.15">
      <c r="A4009" s="2" t="s">
        <v>1438</v>
      </c>
      <c r="B4009" s="2" t="s">
        <v>1439</v>
      </c>
      <c r="C4009" t="s">
        <v>6986</v>
      </c>
      <c r="D4009" t="s">
        <v>56</v>
      </c>
      <c r="E4009" s="16" t="s">
        <v>57</v>
      </c>
      <c r="F4009" t="s">
        <v>1077</v>
      </c>
      <c r="G4009" t="s">
        <v>24</v>
      </c>
      <c r="H4009" t="s">
        <v>25</v>
      </c>
      <c r="I4009" s="7">
        <v>10</v>
      </c>
      <c r="J4009" t="s">
        <v>53</v>
      </c>
      <c r="K4009" s="7">
        <v>9</v>
      </c>
      <c r="L4009" s="2" t="s">
        <v>1449</v>
      </c>
      <c r="M4009" s="12">
        <v>57</v>
      </c>
      <c r="N4009" t="s">
        <v>48</v>
      </c>
      <c r="O4009" t="s">
        <v>1095</v>
      </c>
      <c r="P4009" t="s">
        <v>64</v>
      </c>
      <c r="Q4009" s="10">
        <v>34.299999999999997</v>
      </c>
      <c r="R4009" s="2">
        <v>506</v>
      </c>
      <c r="S4009" t="s">
        <v>1071</v>
      </c>
      <c r="T4009" t="s">
        <v>46</v>
      </c>
      <c r="U4009">
        <v>1617</v>
      </c>
      <c r="V4009">
        <v>26</v>
      </c>
    </row>
    <row r="4010" spans="1:22" ht="13.5" customHeight="1" x14ac:dyDescent="0.15">
      <c r="A4010" s="2" t="s">
        <v>1438</v>
      </c>
      <c r="B4010" s="2" t="s">
        <v>1439</v>
      </c>
      <c r="C4010" t="s">
        <v>6986</v>
      </c>
      <c r="D4010" t="s">
        <v>56</v>
      </c>
      <c r="E4010" s="16" t="s">
        <v>57</v>
      </c>
      <c r="F4010" t="s">
        <v>6971</v>
      </c>
      <c r="G4010" t="s">
        <v>24</v>
      </c>
      <c r="H4010" t="s">
        <v>25</v>
      </c>
      <c r="I4010" s="7">
        <v>9</v>
      </c>
      <c r="J4010" t="s">
        <v>45</v>
      </c>
      <c r="K4010" s="7">
        <v>14</v>
      </c>
      <c r="L4010" s="2" t="s">
        <v>1448</v>
      </c>
      <c r="M4010" s="12">
        <v>54</v>
      </c>
      <c r="N4010" t="s">
        <v>38</v>
      </c>
      <c r="O4010" t="s">
        <v>1093</v>
      </c>
      <c r="P4010" t="s">
        <v>64</v>
      </c>
      <c r="Q4010" s="10">
        <v>34.4</v>
      </c>
      <c r="R4010" s="2">
        <v>450</v>
      </c>
      <c r="S4010" t="s">
        <v>1094</v>
      </c>
      <c r="T4010" t="s">
        <v>36</v>
      </c>
      <c r="U4010">
        <v>1515</v>
      </c>
      <c r="V4010">
        <v>25</v>
      </c>
    </row>
    <row r="4011" spans="1:22" ht="13.5" customHeight="1" x14ac:dyDescent="0.15">
      <c r="A4011" s="2" t="s">
        <v>1438</v>
      </c>
      <c r="B4011" s="2" t="s">
        <v>1439</v>
      </c>
      <c r="C4011" t="s">
        <v>6986</v>
      </c>
      <c r="D4011" t="s">
        <v>56</v>
      </c>
      <c r="E4011" s="16" t="s">
        <v>57</v>
      </c>
      <c r="F4011" t="s">
        <v>1077</v>
      </c>
      <c r="G4011" t="s">
        <v>24</v>
      </c>
      <c r="H4011" t="s">
        <v>25</v>
      </c>
      <c r="I4011" s="7">
        <v>8</v>
      </c>
      <c r="J4011" t="s">
        <v>41</v>
      </c>
      <c r="K4011" s="7">
        <v>3</v>
      </c>
      <c r="L4011" s="2" t="s">
        <v>1447</v>
      </c>
      <c r="M4011" s="12">
        <v>56</v>
      </c>
      <c r="N4011" t="s">
        <v>30</v>
      </c>
      <c r="O4011" t="s">
        <v>1091</v>
      </c>
      <c r="P4011" t="s">
        <v>64</v>
      </c>
      <c r="Q4011" s="10">
        <v>34.700000000000003</v>
      </c>
      <c r="R4011" s="2">
        <v>494</v>
      </c>
      <c r="S4011" t="s">
        <v>1092</v>
      </c>
      <c r="T4011" t="s">
        <v>46</v>
      </c>
      <c r="U4011">
        <v>1312</v>
      </c>
      <c r="V4011">
        <v>24</v>
      </c>
    </row>
    <row r="4012" spans="1:22" ht="13.5" customHeight="1" x14ac:dyDescent="0.15">
      <c r="A4012" s="2" t="s">
        <v>1438</v>
      </c>
      <c r="B4012" s="2" t="s">
        <v>1439</v>
      </c>
      <c r="C4012" t="s">
        <v>6986</v>
      </c>
      <c r="D4012" t="s">
        <v>56</v>
      </c>
      <c r="E4012" s="16" t="s">
        <v>57</v>
      </c>
      <c r="F4012" t="s">
        <v>1077</v>
      </c>
      <c r="G4012" t="s">
        <v>24</v>
      </c>
      <c r="H4012" t="s">
        <v>25</v>
      </c>
      <c r="I4012" s="7">
        <v>7</v>
      </c>
      <c r="J4012" t="s">
        <v>33</v>
      </c>
      <c r="K4012" s="7">
        <v>2</v>
      </c>
      <c r="L4012" s="2" t="s">
        <v>1446</v>
      </c>
      <c r="M4012" s="12">
        <v>53</v>
      </c>
      <c r="N4012" t="s">
        <v>63</v>
      </c>
      <c r="O4012" t="s">
        <v>1089</v>
      </c>
      <c r="P4012" t="s">
        <v>64</v>
      </c>
      <c r="Q4012" s="10">
        <v>35</v>
      </c>
      <c r="R4012" s="2">
        <v>440</v>
      </c>
      <c r="S4012" t="s">
        <v>1090</v>
      </c>
      <c r="T4012" t="s">
        <v>34</v>
      </c>
      <c r="U4012">
        <v>69</v>
      </c>
      <c r="V4012">
        <v>23</v>
      </c>
    </row>
    <row r="4013" spans="1:22" ht="13.5" customHeight="1" x14ac:dyDescent="0.15">
      <c r="A4013" s="2" t="s">
        <v>1438</v>
      </c>
      <c r="B4013" s="2" t="s">
        <v>1439</v>
      </c>
      <c r="C4013" t="s">
        <v>6986</v>
      </c>
      <c r="D4013" t="s">
        <v>56</v>
      </c>
      <c r="E4013" s="16" t="s">
        <v>57</v>
      </c>
      <c r="F4013" t="s">
        <v>1077</v>
      </c>
      <c r="G4013" t="s">
        <v>24</v>
      </c>
      <c r="H4013" t="s">
        <v>25</v>
      </c>
      <c r="I4013" s="7">
        <v>6</v>
      </c>
      <c r="J4013" t="s">
        <v>41</v>
      </c>
      <c r="K4013" s="7">
        <v>4</v>
      </c>
      <c r="L4013" s="2" t="s">
        <v>1445</v>
      </c>
      <c r="M4013" s="12">
        <v>56.5</v>
      </c>
      <c r="N4013" t="s">
        <v>38</v>
      </c>
      <c r="O4013" t="s">
        <v>1087</v>
      </c>
      <c r="P4013" t="s">
        <v>62</v>
      </c>
      <c r="Q4013" s="10">
        <v>35.200000000000003</v>
      </c>
      <c r="R4013" s="2">
        <v>478</v>
      </c>
      <c r="S4013" t="s">
        <v>1088</v>
      </c>
      <c r="T4013" t="s">
        <v>36</v>
      </c>
      <c r="U4013">
        <v>33</v>
      </c>
      <c r="V4013">
        <v>22</v>
      </c>
    </row>
    <row r="4014" spans="1:22" ht="13.5" customHeight="1" x14ac:dyDescent="0.15">
      <c r="A4014" s="2" t="s">
        <v>1438</v>
      </c>
      <c r="B4014" s="2" t="s">
        <v>1439</v>
      </c>
      <c r="C4014" t="s">
        <v>6986</v>
      </c>
      <c r="D4014" t="s">
        <v>56</v>
      </c>
      <c r="E4014" s="16" t="s">
        <v>57</v>
      </c>
      <c r="F4014" t="s">
        <v>1077</v>
      </c>
      <c r="G4014" t="s">
        <v>24</v>
      </c>
      <c r="H4014" t="s">
        <v>25</v>
      </c>
      <c r="I4014" s="7">
        <v>5</v>
      </c>
      <c r="J4014" t="s">
        <v>47</v>
      </c>
      <c r="K4014" s="7">
        <v>8</v>
      </c>
      <c r="L4014" s="2" t="s">
        <v>1444</v>
      </c>
      <c r="M4014" s="12">
        <v>56.5</v>
      </c>
      <c r="N4014" t="s">
        <v>48</v>
      </c>
      <c r="O4014" t="s">
        <v>1085</v>
      </c>
      <c r="P4014" t="s">
        <v>62</v>
      </c>
      <c r="Q4014" s="10">
        <v>35</v>
      </c>
      <c r="R4014" s="2">
        <v>536</v>
      </c>
      <c r="S4014" t="s">
        <v>1086</v>
      </c>
      <c r="T4014" t="s">
        <v>34</v>
      </c>
      <c r="U4014">
        <v>67</v>
      </c>
      <c r="V4014">
        <v>21</v>
      </c>
    </row>
    <row r="4015" spans="1:22" ht="13.5" customHeight="1" x14ac:dyDescent="0.15">
      <c r="A4015" s="2" t="s">
        <v>1438</v>
      </c>
      <c r="B4015" s="2" t="s">
        <v>1439</v>
      </c>
      <c r="C4015" t="s">
        <v>6986</v>
      </c>
      <c r="D4015" t="s">
        <v>56</v>
      </c>
      <c r="E4015" s="16" t="s">
        <v>57</v>
      </c>
      <c r="F4015" t="s">
        <v>1077</v>
      </c>
      <c r="G4015" t="s">
        <v>24</v>
      </c>
      <c r="H4015" t="s">
        <v>25</v>
      </c>
      <c r="I4015" s="7">
        <v>4</v>
      </c>
      <c r="J4015" t="s">
        <v>39</v>
      </c>
      <c r="K4015" s="7">
        <v>6</v>
      </c>
      <c r="L4015" s="2" t="s">
        <v>1443</v>
      </c>
      <c r="M4015" s="12">
        <v>54</v>
      </c>
      <c r="N4015" t="s">
        <v>30</v>
      </c>
      <c r="O4015" t="s">
        <v>1084</v>
      </c>
      <c r="P4015" t="s">
        <v>62</v>
      </c>
      <c r="Q4015" s="10">
        <v>34.700000000000003</v>
      </c>
      <c r="R4015" s="2">
        <v>478</v>
      </c>
      <c r="S4015" t="s">
        <v>1056</v>
      </c>
      <c r="T4015" t="s">
        <v>60</v>
      </c>
      <c r="U4015">
        <v>1012</v>
      </c>
      <c r="V4015">
        <v>20</v>
      </c>
    </row>
    <row r="4016" spans="1:22" ht="13.5" customHeight="1" x14ac:dyDescent="0.15">
      <c r="A4016" s="2" t="s">
        <v>1438</v>
      </c>
      <c r="B4016" s="2" t="s">
        <v>1439</v>
      </c>
      <c r="C4016" t="s">
        <v>6986</v>
      </c>
      <c r="D4016" t="s">
        <v>56</v>
      </c>
      <c r="E4016" s="16" t="s">
        <v>57</v>
      </c>
      <c r="F4016" t="s">
        <v>1077</v>
      </c>
      <c r="G4016" t="s">
        <v>24</v>
      </c>
      <c r="H4016" t="s">
        <v>25</v>
      </c>
      <c r="I4016" s="7">
        <v>3</v>
      </c>
      <c r="J4016" t="s">
        <v>47</v>
      </c>
      <c r="K4016" s="7">
        <v>7</v>
      </c>
      <c r="L4016" s="2" t="s">
        <v>1442</v>
      </c>
      <c r="M4016" s="12">
        <v>54</v>
      </c>
      <c r="N4016" t="s">
        <v>35</v>
      </c>
      <c r="O4016" t="s">
        <v>1082</v>
      </c>
      <c r="P4016" t="s">
        <v>61</v>
      </c>
      <c r="Q4016" s="10">
        <v>34.799999999999997</v>
      </c>
      <c r="R4016" s="2">
        <v>462</v>
      </c>
      <c r="S4016" t="s">
        <v>1083</v>
      </c>
      <c r="T4016" t="s">
        <v>34</v>
      </c>
      <c r="U4016">
        <v>109</v>
      </c>
      <c r="V4016">
        <v>19</v>
      </c>
    </row>
    <row r="4017" spans="1:22" ht="13.5" customHeight="1" x14ac:dyDescent="0.15">
      <c r="A4017" s="2" t="s">
        <v>1438</v>
      </c>
      <c r="B4017" s="2" t="s">
        <v>1439</v>
      </c>
      <c r="C4017" t="s">
        <v>6986</v>
      </c>
      <c r="D4017" t="s">
        <v>56</v>
      </c>
      <c r="E4017" s="16" t="s">
        <v>57</v>
      </c>
      <c r="F4017" t="s">
        <v>1077</v>
      </c>
      <c r="G4017" t="s">
        <v>24</v>
      </c>
      <c r="H4017" t="s">
        <v>25</v>
      </c>
      <c r="I4017" s="7">
        <v>2</v>
      </c>
      <c r="J4017" t="s">
        <v>29</v>
      </c>
      <c r="K4017" s="7">
        <v>15</v>
      </c>
      <c r="L4017" s="2" t="s">
        <v>1441</v>
      </c>
      <c r="M4017" s="12">
        <v>56</v>
      </c>
      <c r="N4017" t="s">
        <v>27</v>
      </c>
      <c r="O4017" t="s">
        <v>1080</v>
      </c>
      <c r="P4017" t="s">
        <v>59</v>
      </c>
      <c r="Q4017" s="10">
        <v>35</v>
      </c>
      <c r="R4017" s="2">
        <v>456</v>
      </c>
      <c r="S4017" t="s">
        <v>1081</v>
      </c>
      <c r="T4017" t="s">
        <v>60</v>
      </c>
      <c r="U4017">
        <v>33</v>
      </c>
      <c r="V4017">
        <v>18</v>
      </c>
    </row>
    <row r="4018" spans="1:22" ht="13.5" customHeight="1" x14ac:dyDescent="0.15">
      <c r="A4018" s="2" t="s">
        <v>1438</v>
      </c>
      <c r="B4018" s="2" t="s">
        <v>1439</v>
      </c>
      <c r="C4018" t="s">
        <v>6986</v>
      </c>
      <c r="D4018" t="s">
        <v>56</v>
      </c>
      <c r="E4018" s="16" t="s">
        <v>57</v>
      </c>
      <c r="F4018" t="s">
        <v>1077</v>
      </c>
      <c r="G4018" t="s">
        <v>24</v>
      </c>
      <c r="H4018" t="s">
        <v>25</v>
      </c>
      <c r="I4018" s="7">
        <v>1</v>
      </c>
      <c r="J4018" t="s">
        <v>26</v>
      </c>
      <c r="K4018" s="7">
        <v>12</v>
      </c>
      <c r="L4018" s="2" t="s">
        <v>1440</v>
      </c>
      <c r="M4018" s="12">
        <v>55</v>
      </c>
      <c r="N4018" t="s">
        <v>30</v>
      </c>
      <c r="O4018" t="s">
        <v>1078</v>
      </c>
      <c r="P4018" t="s">
        <v>58</v>
      </c>
      <c r="Q4018" s="10">
        <v>34.799999999999997</v>
      </c>
      <c r="R4018" s="2">
        <v>470</v>
      </c>
      <c r="S4018" t="s">
        <v>1079</v>
      </c>
      <c r="U4018">
        <v>65</v>
      </c>
      <c r="V4018">
        <v>17</v>
      </c>
    </row>
    <row r="4019" spans="1:22" ht="13.5" customHeight="1" x14ac:dyDescent="0.15">
      <c r="A4019" s="2" t="s">
        <v>1420</v>
      </c>
      <c r="B4019" s="2" t="s">
        <v>1421</v>
      </c>
      <c r="C4019" t="s">
        <v>6986</v>
      </c>
      <c r="D4019" t="s">
        <v>21</v>
      </c>
      <c r="E4019" s="16" t="s">
        <v>22</v>
      </c>
      <c r="F4019" t="s">
        <v>23</v>
      </c>
      <c r="G4019" t="s">
        <v>24</v>
      </c>
      <c r="H4019" t="s">
        <v>25</v>
      </c>
      <c r="I4019" s="7">
        <v>16</v>
      </c>
      <c r="J4019" t="s">
        <v>53</v>
      </c>
      <c r="K4019" s="7">
        <v>10</v>
      </c>
      <c r="L4019" s="2" t="s">
        <v>1437</v>
      </c>
      <c r="M4019" s="12">
        <v>57</v>
      </c>
      <c r="N4019" t="s">
        <v>38</v>
      </c>
      <c r="O4019" t="s">
        <v>1075</v>
      </c>
      <c r="P4019" t="s">
        <v>55</v>
      </c>
      <c r="Q4019" s="10">
        <v>37.1</v>
      </c>
      <c r="R4019" s="2">
        <v>540</v>
      </c>
      <c r="S4019" t="s">
        <v>1076</v>
      </c>
      <c r="T4019" s="7">
        <v>5</v>
      </c>
      <c r="U4019">
        <v>45411</v>
      </c>
      <c r="V4019">
        <v>16</v>
      </c>
    </row>
    <row r="4020" spans="1:22" ht="13.5" customHeight="1" x14ac:dyDescent="0.15">
      <c r="A4020" s="2" t="s">
        <v>1420</v>
      </c>
      <c r="B4020" s="2" t="s">
        <v>1421</v>
      </c>
      <c r="C4020" t="s">
        <v>6986</v>
      </c>
      <c r="D4020" t="s">
        <v>21</v>
      </c>
      <c r="E4020" s="16" t="s">
        <v>22</v>
      </c>
      <c r="F4020" t="s">
        <v>23</v>
      </c>
      <c r="G4020" t="s">
        <v>24</v>
      </c>
      <c r="H4020" t="s">
        <v>25</v>
      </c>
      <c r="I4020" s="7">
        <v>15</v>
      </c>
      <c r="J4020" t="s">
        <v>53</v>
      </c>
      <c r="K4020" s="7">
        <v>9</v>
      </c>
      <c r="L4020" s="2" t="s">
        <v>1436</v>
      </c>
      <c r="M4020" s="12">
        <v>57</v>
      </c>
      <c r="N4020" t="s">
        <v>48</v>
      </c>
      <c r="O4020" t="s">
        <v>1074</v>
      </c>
      <c r="P4020" t="s">
        <v>54</v>
      </c>
      <c r="Q4020" s="10">
        <v>36.4</v>
      </c>
      <c r="R4020" s="2">
        <v>542</v>
      </c>
      <c r="S4020" t="s">
        <v>1071</v>
      </c>
      <c r="T4020" s="3">
        <v>44504</v>
      </c>
      <c r="U4020">
        <v>3347</v>
      </c>
      <c r="V4020">
        <v>15</v>
      </c>
    </row>
    <row r="4021" spans="1:22" ht="13.5" customHeight="1" x14ac:dyDescent="0.15">
      <c r="A4021" s="2" t="s">
        <v>1420</v>
      </c>
      <c r="B4021" s="2" t="s">
        <v>1421</v>
      </c>
      <c r="C4021" t="s">
        <v>6986</v>
      </c>
      <c r="D4021" t="s">
        <v>21</v>
      </c>
      <c r="E4021" s="16" t="s">
        <v>22</v>
      </c>
      <c r="F4021" t="s">
        <v>23</v>
      </c>
      <c r="G4021" t="s">
        <v>24</v>
      </c>
      <c r="H4021" t="s">
        <v>25</v>
      </c>
      <c r="I4021" s="7">
        <v>14</v>
      </c>
      <c r="J4021" t="s">
        <v>45</v>
      </c>
      <c r="K4021" s="7">
        <v>13</v>
      </c>
      <c r="L4021" s="2" t="s">
        <v>1435</v>
      </c>
      <c r="M4021" s="12">
        <v>55</v>
      </c>
      <c r="N4021" t="s">
        <v>38</v>
      </c>
      <c r="O4021" t="s">
        <v>51</v>
      </c>
      <c r="P4021" t="s">
        <v>52</v>
      </c>
      <c r="Q4021" s="10">
        <v>35.799999999999997</v>
      </c>
      <c r="R4021" s="2">
        <v>486</v>
      </c>
      <c r="S4021" t="s">
        <v>1073</v>
      </c>
      <c r="T4021" s="3">
        <v>44248</v>
      </c>
      <c r="U4021">
        <v>10101216</v>
      </c>
      <c r="V4021">
        <v>14</v>
      </c>
    </row>
    <row r="4022" spans="1:22" ht="13.5" customHeight="1" x14ac:dyDescent="0.15">
      <c r="A4022" s="2" t="s">
        <v>1420</v>
      </c>
      <c r="B4022" s="2" t="s">
        <v>1421</v>
      </c>
      <c r="C4022" t="s">
        <v>6986</v>
      </c>
      <c r="D4022" t="s">
        <v>21</v>
      </c>
      <c r="E4022" s="16" t="s">
        <v>22</v>
      </c>
      <c r="F4022" t="s">
        <v>23</v>
      </c>
      <c r="G4022" t="s">
        <v>24</v>
      </c>
      <c r="H4022" t="s">
        <v>25</v>
      </c>
      <c r="I4022" s="7">
        <v>13</v>
      </c>
      <c r="J4022" t="s">
        <v>41</v>
      </c>
      <c r="K4022" s="7">
        <v>3</v>
      </c>
      <c r="L4022" s="2" t="s">
        <v>1434</v>
      </c>
      <c r="M4022" s="12">
        <v>56</v>
      </c>
      <c r="N4022" t="s">
        <v>30</v>
      </c>
      <c r="O4022" t="s">
        <v>1072</v>
      </c>
      <c r="P4022" t="s">
        <v>50</v>
      </c>
      <c r="Q4022" s="10">
        <v>36.1</v>
      </c>
      <c r="R4022" s="2">
        <v>480</v>
      </c>
      <c r="S4022" t="s">
        <v>1065</v>
      </c>
      <c r="T4022" s="3">
        <v>44502</v>
      </c>
      <c r="U4022">
        <v>2222</v>
      </c>
      <c r="V4022">
        <v>13</v>
      </c>
    </row>
    <row r="4023" spans="1:22" ht="13.5" customHeight="1" x14ac:dyDescent="0.15">
      <c r="A4023" s="2" t="s">
        <v>1420</v>
      </c>
      <c r="B4023" s="2" t="s">
        <v>1421</v>
      </c>
      <c r="C4023" t="s">
        <v>6986</v>
      </c>
      <c r="D4023" t="s">
        <v>21</v>
      </c>
      <c r="E4023" s="16" t="s">
        <v>22</v>
      </c>
      <c r="F4023" t="s">
        <v>23</v>
      </c>
      <c r="G4023" t="s">
        <v>24</v>
      </c>
      <c r="H4023" t="s">
        <v>25</v>
      </c>
      <c r="I4023" s="7">
        <v>12</v>
      </c>
      <c r="J4023" t="s">
        <v>47</v>
      </c>
      <c r="K4023" s="7">
        <v>8</v>
      </c>
      <c r="L4023" s="2" t="s">
        <v>1433</v>
      </c>
      <c r="M4023" s="12">
        <v>56</v>
      </c>
      <c r="N4023" t="s">
        <v>48</v>
      </c>
      <c r="O4023" t="s">
        <v>1070</v>
      </c>
      <c r="P4023" t="s">
        <v>49</v>
      </c>
      <c r="Q4023" s="10">
        <v>35.299999999999997</v>
      </c>
      <c r="R4023" s="2">
        <v>452</v>
      </c>
      <c r="S4023" t="s">
        <v>1071</v>
      </c>
      <c r="T4023" s="3">
        <v>44504</v>
      </c>
      <c r="U4023">
        <v>881014</v>
      </c>
      <c r="V4023">
        <v>12</v>
      </c>
    </row>
    <row r="4024" spans="1:22" ht="13.5" customHeight="1" x14ac:dyDescent="0.15">
      <c r="A4024" s="2" t="s">
        <v>1420</v>
      </c>
      <c r="B4024" s="2" t="s">
        <v>1421</v>
      </c>
      <c r="C4024" t="s">
        <v>6986</v>
      </c>
      <c r="D4024" t="s">
        <v>21</v>
      </c>
      <c r="E4024" s="16" t="s">
        <v>22</v>
      </c>
      <c r="F4024" t="s">
        <v>23</v>
      </c>
      <c r="G4024" t="s">
        <v>24</v>
      </c>
      <c r="H4024" t="s">
        <v>25</v>
      </c>
      <c r="I4024" s="7">
        <v>11</v>
      </c>
      <c r="J4024" t="s">
        <v>47</v>
      </c>
      <c r="K4024" s="7">
        <v>7</v>
      </c>
      <c r="L4024" s="2" t="s">
        <v>1432</v>
      </c>
      <c r="M4024" s="12">
        <v>57</v>
      </c>
      <c r="N4024" t="s">
        <v>48</v>
      </c>
      <c r="O4024" t="s">
        <v>1068</v>
      </c>
      <c r="P4024" t="s">
        <v>42</v>
      </c>
      <c r="Q4024" s="10">
        <v>34.9</v>
      </c>
      <c r="R4024" s="2">
        <v>476</v>
      </c>
      <c r="S4024" t="s">
        <v>1069</v>
      </c>
      <c r="T4024" t="s">
        <v>34</v>
      </c>
      <c r="U4024">
        <v>11101411</v>
      </c>
      <c r="V4024">
        <v>11</v>
      </c>
    </row>
    <row r="4025" spans="1:22" ht="13.5" customHeight="1" x14ac:dyDescent="0.15">
      <c r="A4025" s="2" t="s">
        <v>1420</v>
      </c>
      <c r="B4025" s="2" t="s">
        <v>1421</v>
      </c>
      <c r="C4025" t="s">
        <v>6986</v>
      </c>
      <c r="D4025" t="s">
        <v>21</v>
      </c>
      <c r="E4025" s="16" t="s">
        <v>22</v>
      </c>
      <c r="F4025" t="s">
        <v>23</v>
      </c>
      <c r="G4025" t="s">
        <v>24</v>
      </c>
      <c r="H4025" t="s">
        <v>25</v>
      </c>
      <c r="I4025" s="7">
        <v>10</v>
      </c>
      <c r="J4025" t="s">
        <v>45</v>
      </c>
      <c r="K4025" s="7">
        <v>14</v>
      </c>
      <c r="L4025" s="2" t="s">
        <v>1431</v>
      </c>
      <c r="M4025" s="12">
        <v>56</v>
      </c>
      <c r="N4025" t="s">
        <v>38</v>
      </c>
      <c r="O4025" t="s">
        <v>1066</v>
      </c>
      <c r="P4025" t="s">
        <v>42</v>
      </c>
      <c r="Q4025" s="10">
        <v>34.799999999999997</v>
      </c>
      <c r="R4025" s="2">
        <v>528</v>
      </c>
      <c r="S4025" t="s">
        <v>1067</v>
      </c>
      <c r="T4025" t="s">
        <v>46</v>
      </c>
      <c r="U4025">
        <v>16161411</v>
      </c>
      <c r="V4025">
        <v>10</v>
      </c>
    </row>
    <row r="4026" spans="1:22" ht="13.5" customHeight="1" x14ac:dyDescent="0.15">
      <c r="A4026" s="2" t="s">
        <v>1420</v>
      </c>
      <c r="B4026" s="2" t="s">
        <v>1421</v>
      </c>
      <c r="C4026" t="s">
        <v>6986</v>
      </c>
      <c r="D4026" t="s">
        <v>21</v>
      </c>
      <c r="E4026" s="16" t="s">
        <v>22</v>
      </c>
      <c r="F4026" t="s">
        <v>23</v>
      </c>
      <c r="G4026" t="s">
        <v>24</v>
      </c>
      <c r="H4026" t="s">
        <v>25</v>
      </c>
      <c r="I4026" s="7">
        <v>9</v>
      </c>
      <c r="J4026" t="s">
        <v>39</v>
      </c>
      <c r="K4026" s="7">
        <v>5</v>
      </c>
      <c r="L4026" s="2" t="s">
        <v>1430</v>
      </c>
      <c r="M4026" s="12">
        <v>56</v>
      </c>
      <c r="N4026" t="s">
        <v>6957</v>
      </c>
      <c r="O4026" t="s">
        <v>44</v>
      </c>
      <c r="P4026" t="s">
        <v>42</v>
      </c>
      <c r="Q4026" s="10">
        <v>35.1</v>
      </c>
      <c r="R4026" s="2">
        <v>502</v>
      </c>
      <c r="S4026" t="s">
        <v>1065</v>
      </c>
      <c r="T4026" t="s">
        <v>36</v>
      </c>
      <c r="U4026">
        <v>87107</v>
      </c>
      <c r="V4026">
        <v>9</v>
      </c>
    </row>
    <row r="4027" spans="1:22" ht="13.5" customHeight="1" x14ac:dyDescent="0.15">
      <c r="A4027" s="2" t="s">
        <v>1420</v>
      </c>
      <c r="B4027" s="2" t="s">
        <v>1421</v>
      </c>
      <c r="C4027" t="s">
        <v>6986</v>
      </c>
      <c r="D4027" t="s">
        <v>21</v>
      </c>
      <c r="E4027" s="16" t="s">
        <v>22</v>
      </c>
      <c r="F4027" t="s">
        <v>23</v>
      </c>
      <c r="G4027" t="s">
        <v>24</v>
      </c>
      <c r="H4027" t="s">
        <v>25</v>
      </c>
      <c r="I4027" s="7">
        <v>8</v>
      </c>
      <c r="J4027" t="s">
        <v>41</v>
      </c>
      <c r="K4027" s="7">
        <v>4</v>
      </c>
      <c r="L4027" s="2" t="s">
        <v>1429</v>
      </c>
      <c r="M4027" s="12">
        <v>54</v>
      </c>
      <c r="N4027" t="s">
        <v>27</v>
      </c>
      <c r="O4027" t="s">
        <v>1063</v>
      </c>
      <c r="P4027" t="s">
        <v>42</v>
      </c>
      <c r="Q4027" s="10">
        <v>35.4</v>
      </c>
      <c r="R4027" s="2">
        <v>480</v>
      </c>
      <c r="S4027" t="s">
        <v>1064</v>
      </c>
      <c r="T4027" t="s">
        <v>34</v>
      </c>
      <c r="U4027">
        <v>4546</v>
      </c>
      <c r="V4027">
        <v>8</v>
      </c>
    </row>
    <row r="4028" spans="1:22" ht="13.5" customHeight="1" x14ac:dyDescent="0.15">
      <c r="A4028" s="2" t="s">
        <v>1420</v>
      </c>
      <c r="B4028" s="2" t="s">
        <v>1421</v>
      </c>
      <c r="C4028" t="s">
        <v>6986</v>
      </c>
      <c r="D4028" t="s">
        <v>21</v>
      </c>
      <c r="E4028" s="16" t="s">
        <v>22</v>
      </c>
      <c r="F4028" t="s">
        <v>23</v>
      </c>
      <c r="G4028" t="s">
        <v>24</v>
      </c>
      <c r="H4028" t="s">
        <v>25</v>
      </c>
      <c r="I4028" s="7">
        <v>7</v>
      </c>
      <c r="J4028" t="s">
        <v>39</v>
      </c>
      <c r="K4028" s="7">
        <v>6</v>
      </c>
      <c r="L4028" s="2" t="s">
        <v>1428</v>
      </c>
      <c r="M4028" s="12">
        <v>57</v>
      </c>
      <c r="N4028" t="s">
        <v>40</v>
      </c>
      <c r="O4028" t="s">
        <v>1061</v>
      </c>
      <c r="P4028" t="s">
        <v>37</v>
      </c>
      <c r="Q4028" s="10">
        <v>34.799999999999997</v>
      </c>
      <c r="R4028" s="2">
        <v>496</v>
      </c>
      <c r="S4028" t="s">
        <v>1062</v>
      </c>
      <c r="T4028" t="s">
        <v>34</v>
      </c>
      <c r="U4028">
        <v>12131414</v>
      </c>
      <c r="V4028">
        <v>7</v>
      </c>
    </row>
    <row r="4029" spans="1:22" ht="13.5" customHeight="1" x14ac:dyDescent="0.15">
      <c r="A4029" s="2" t="s">
        <v>1420</v>
      </c>
      <c r="B4029" s="2" t="s">
        <v>1421</v>
      </c>
      <c r="C4029" t="s">
        <v>6986</v>
      </c>
      <c r="D4029" t="s">
        <v>21</v>
      </c>
      <c r="E4029" s="16" t="s">
        <v>22</v>
      </c>
      <c r="F4029" t="s">
        <v>23</v>
      </c>
      <c r="G4029" t="s">
        <v>24</v>
      </c>
      <c r="H4029" t="s">
        <v>25</v>
      </c>
      <c r="I4029" s="7">
        <v>6</v>
      </c>
      <c r="J4029" t="s">
        <v>29</v>
      </c>
      <c r="K4029" s="7">
        <v>16</v>
      </c>
      <c r="L4029" s="2" t="s">
        <v>1427</v>
      </c>
      <c r="M4029" s="12">
        <v>56</v>
      </c>
      <c r="N4029" t="s">
        <v>38</v>
      </c>
      <c r="O4029" t="s">
        <v>1059</v>
      </c>
      <c r="P4029" t="s">
        <v>37</v>
      </c>
      <c r="Q4029" s="10">
        <v>34.9</v>
      </c>
      <c r="R4029" s="2">
        <v>516</v>
      </c>
      <c r="S4029" t="s">
        <v>1060</v>
      </c>
      <c r="T4029" t="s">
        <v>36</v>
      </c>
      <c r="U4029">
        <v>15151210</v>
      </c>
      <c r="V4029">
        <v>6</v>
      </c>
    </row>
    <row r="4030" spans="1:22" ht="13.5" customHeight="1" x14ac:dyDescent="0.15">
      <c r="A4030" s="2" t="s">
        <v>1420</v>
      </c>
      <c r="B4030" s="2" t="s">
        <v>1421</v>
      </c>
      <c r="C4030" t="s">
        <v>6986</v>
      </c>
      <c r="D4030" t="s">
        <v>21</v>
      </c>
      <c r="E4030" s="16" t="s">
        <v>22</v>
      </c>
      <c r="F4030" t="s">
        <v>23</v>
      </c>
      <c r="G4030" t="s">
        <v>24</v>
      </c>
      <c r="H4030" t="s">
        <v>25</v>
      </c>
      <c r="I4030" s="7">
        <v>5</v>
      </c>
      <c r="J4030" t="s">
        <v>26</v>
      </c>
      <c r="K4030" s="7">
        <v>12</v>
      </c>
      <c r="L4030" s="2" t="s">
        <v>1426</v>
      </c>
      <c r="M4030" s="12">
        <v>56</v>
      </c>
      <c r="N4030" t="s">
        <v>30</v>
      </c>
      <c r="O4030" t="s">
        <v>1057</v>
      </c>
      <c r="P4030" t="s">
        <v>37</v>
      </c>
      <c r="Q4030" s="10">
        <v>35.299999999999997</v>
      </c>
      <c r="R4030" s="2">
        <v>464</v>
      </c>
      <c r="S4030" t="s">
        <v>1058</v>
      </c>
      <c r="T4030" t="s">
        <v>34</v>
      </c>
      <c r="U4030">
        <v>141444</v>
      </c>
      <c r="V4030">
        <v>5</v>
      </c>
    </row>
    <row r="4031" spans="1:22" ht="13.5" customHeight="1" x14ac:dyDescent="0.15">
      <c r="A4031" s="2" t="s">
        <v>1420</v>
      </c>
      <c r="B4031" s="2" t="s">
        <v>1421</v>
      </c>
      <c r="C4031" t="s">
        <v>6986</v>
      </c>
      <c r="D4031" t="s">
        <v>21</v>
      </c>
      <c r="E4031" s="16" t="s">
        <v>22</v>
      </c>
      <c r="F4031" t="s">
        <v>23</v>
      </c>
      <c r="G4031" t="s">
        <v>24</v>
      </c>
      <c r="H4031" t="s">
        <v>25</v>
      </c>
      <c r="I4031" s="7">
        <v>4</v>
      </c>
      <c r="J4031" t="s">
        <v>33</v>
      </c>
      <c r="K4031" s="7">
        <v>2</v>
      </c>
      <c r="L4031" s="2" t="s">
        <v>1425</v>
      </c>
      <c r="M4031" s="12">
        <v>56</v>
      </c>
      <c r="N4031" t="s">
        <v>35</v>
      </c>
      <c r="O4031" t="s">
        <v>1055</v>
      </c>
      <c r="P4031" t="s">
        <v>31</v>
      </c>
      <c r="Q4031" s="10">
        <v>35.200000000000003</v>
      </c>
      <c r="R4031" s="2">
        <v>430</v>
      </c>
      <c r="S4031" t="s">
        <v>1056</v>
      </c>
      <c r="T4031" t="s">
        <v>36</v>
      </c>
      <c r="U4031">
        <v>4344</v>
      </c>
      <c r="V4031">
        <v>4</v>
      </c>
    </row>
    <row r="4032" spans="1:22" ht="13.5" customHeight="1" x14ac:dyDescent="0.15">
      <c r="A4032" s="2" t="s">
        <v>1420</v>
      </c>
      <c r="B4032" s="2" t="s">
        <v>1421</v>
      </c>
      <c r="C4032" t="s">
        <v>6986</v>
      </c>
      <c r="D4032" t="s">
        <v>21</v>
      </c>
      <c r="E4032" s="16" t="s">
        <v>22</v>
      </c>
      <c r="F4032" t="s">
        <v>23</v>
      </c>
      <c r="G4032" t="s">
        <v>24</v>
      </c>
      <c r="H4032" t="s">
        <v>25</v>
      </c>
      <c r="I4032" s="7">
        <v>3</v>
      </c>
      <c r="J4032" t="s">
        <v>33</v>
      </c>
      <c r="K4032" s="7">
        <v>1</v>
      </c>
      <c r="L4032" s="2" t="s">
        <v>1424</v>
      </c>
      <c r="M4032" s="12">
        <v>53</v>
      </c>
      <c r="N4032" t="s">
        <v>30</v>
      </c>
      <c r="O4032" t="s">
        <v>1053</v>
      </c>
      <c r="P4032" t="s">
        <v>31</v>
      </c>
      <c r="Q4032" s="10">
        <v>35.6</v>
      </c>
      <c r="R4032" s="2">
        <v>528</v>
      </c>
      <c r="S4032" t="s">
        <v>1054</v>
      </c>
      <c r="T4032" t="s">
        <v>34</v>
      </c>
      <c r="U4032">
        <v>1111</v>
      </c>
      <c r="V4032">
        <v>3</v>
      </c>
    </row>
    <row r="4033" spans="1:22" ht="13.5" customHeight="1" x14ac:dyDescent="0.15">
      <c r="A4033" s="2" t="s">
        <v>1420</v>
      </c>
      <c r="B4033" s="2" t="s">
        <v>1421</v>
      </c>
      <c r="C4033" t="s">
        <v>6986</v>
      </c>
      <c r="D4033" t="s">
        <v>21</v>
      </c>
      <c r="E4033" s="16" t="s">
        <v>22</v>
      </c>
      <c r="F4033" t="s">
        <v>23</v>
      </c>
      <c r="G4033" t="s">
        <v>24</v>
      </c>
      <c r="H4033" t="s">
        <v>25</v>
      </c>
      <c r="I4033" s="7">
        <v>2</v>
      </c>
      <c r="J4033" t="s">
        <v>29</v>
      </c>
      <c r="K4033" s="7">
        <v>15</v>
      </c>
      <c r="L4033" s="2" t="s">
        <v>1423</v>
      </c>
      <c r="M4033" s="12">
        <v>56</v>
      </c>
      <c r="N4033" t="s">
        <v>30</v>
      </c>
      <c r="O4033" t="s">
        <v>1051</v>
      </c>
      <c r="P4033" t="s">
        <v>31</v>
      </c>
      <c r="Q4033" s="10">
        <v>35.4</v>
      </c>
      <c r="R4033" s="2">
        <v>456</v>
      </c>
      <c r="S4033" t="s">
        <v>1052</v>
      </c>
      <c r="T4033" t="s">
        <v>32</v>
      </c>
      <c r="U4033">
        <v>121232</v>
      </c>
      <c r="V4033">
        <v>2</v>
      </c>
    </row>
    <row r="4034" spans="1:22" ht="13.5" customHeight="1" x14ac:dyDescent="0.15">
      <c r="A4034" s="2" t="s">
        <v>1420</v>
      </c>
      <c r="B4034" s="2" t="s">
        <v>1421</v>
      </c>
      <c r="C4034" t="s">
        <v>6986</v>
      </c>
      <c r="D4034" t="s">
        <v>21</v>
      </c>
      <c r="E4034" s="16" t="s">
        <v>22</v>
      </c>
      <c r="F4034" t="s">
        <v>23</v>
      </c>
      <c r="G4034" t="s">
        <v>24</v>
      </c>
      <c r="H4034" t="s">
        <v>25</v>
      </c>
      <c r="I4034" s="7">
        <v>1</v>
      </c>
      <c r="J4034" t="s">
        <v>26</v>
      </c>
      <c r="K4034" s="7">
        <v>11</v>
      </c>
      <c r="L4034" s="2" t="s">
        <v>1422</v>
      </c>
      <c r="M4034" s="12">
        <v>58</v>
      </c>
      <c r="N4034" t="s">
        <v>27</v>
      </c>
      <c r="O4034" t="s">
        <v>1049</v>
      </c>
      <c r="P4034" t="s">
        <v>28</v>
      </c>
      <c r="Q4034" s="10">
        <v>34.9</v>
      </c>
      <c r="R4034" s="2">
        <v>490</v>
      </c>
      <c r="S4034" t="s">
        <v>1050</v>
      </c>
      <c r="U4034">
        <v>7897</v>
      </c>
      <c r="V4034">
        <v>1</v>
      </c>
    </row>
  </sheetData>
  <sortState xmlns:xlrd2="http://schemas.microsoft.com/office/spreadsheetml/2017/richdata2" ref="A2:V4034">
    <sortCondition descending="1" ref="V1:V4034"/>
  </sortState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461B-2640-4C31-AA70-DD40F98CFF52}">
  <dimension ref="A1:C8292"/>
  <sheetViews>
    <sheetView workbookViewId="0">
      <selection activeCell="E19" sqref="E19"/>
    </sheetView>
  </sheetViews>
  <sheetFormatPr defaultRowHeight="13.5" x14ac:dyDescent="0.15"/>
  <cols>
    <col min="1" max="1" width="18.125" bestFit="1" customWidth="1"/>
    <col min="2" max="2" width="23.625" bestFit="1" customWidth="1"/>
    <col min="3" max="3" width="26" bestFit="1" customWidth="1"/>
  </cols>
  <sheetData>
    <row r="1" spans="1:3" x14ac:dyDescent="0.15">
      <c r="A1" s="13" t="s">
        <v>3313</v>
      </c>
      <c r="B1" s="13" t="s">
        <v>3314</v>
      </c>
      <c r="C1" s="13" t="s">
        <v>3315</v>
      </c>
    </row>
    <row r="2" spans="1:3" x14ac:dyDescent="0.15">
      <c r="A2" t="s">
        <v>1422</v>
      </c>
      <c r="B2" t="s">
        <v>3316</v>
      </c>
      <c r="C2" t="s">
        <v>3317</v>
      </c>
    </row>
    <row r="3" spans="1:3" x14ac:dyDescent="0.15">
      <c r="A3" t="s">
        <v>1423</v>
      </c>
      <c r="B3" t="s">
        <v>3316</v>
      </c>
      <c r="C3" t="s">
        <v>3318</v>
      </c>
    </row>
    <row r="4" spans="1:3" x14ac:dyDescent="0.15">
      <c r="A4" t="s">
        <v>1424</v>
      </c>
      <c r="B4" t="s">
        <v>3319</v>
      </c>
      <c r="C4" t="s">
        <v>3320</v>
      </c>
    </row>
    <row r="5" spans="1:3" x14ac:dyDescent="0.15">
      <c r="A5" t="s">
        <v>1425</v>
      </c>
      <c r="B5" t="s">
        <v>3316</v>
      </c>
      <c r="C5" t="s">
        <v>3321</v>
      </c>
    </row>
    <row r="6" spans="1:3" x14ac:dyDescent="0.15">
      <c r="A6" t="s">
        <v>1426</v>
      </c>
      <c r="B6" t="s">
        <v>3322</v>
      </c>
      <c r="C6" t="s">
        <v>3323</v>
      </c>
    </row>
    <row r="7" spans="1:3" x14ac:dyDescent="0.15">
      <c r="A7" t="s">
        <v>1427</v>
      </c>
      <c r="B7" t="s">
        <v>3324</v>
      </c>
      <c r="C7" t="s">
        <v>3325</v>
      </c>
    </row>
    <row r="8" spans="1:3" x14ac:dyDescent="0.15">
      <c r="A8" t="s">
        <v>1428</v>
      </c>
      <c r="B8" t="s">
        <v>3326</v>
      </c>
      <c r="C8" t="s">
        <v>3327</v>
      </c>
    </row>
    <row r="9" spans="1:3" x14ac:dyDescent="0.15">
      <c r="A9" t="s">
        <v>1429</v>
      </c>
      <c r="B9" t="s">
        <v>3328</v>
      </c>
      <c r="C9" t="s">
        <v>3329</v>
      </c>
    </row>
    <row r="10" spans="1:3" x14ac:dyDescent="0.15">
      <c r="A10" t="s">
        <v>1430</v>
      </c>
      <c r="B10" t="s">
        <v>3324</v>
      </c>
      <c r="C10" t="s">
        <v>3330</v>
      </c>
    </row>
    <row r="11" spans="1:3" x14ac:dyDescent="0.15">
      <c r="A11" t="s">
        <v>1431</v>
      </c>
      <c r="B11" t="s">
        <v>3331</v>
      </c>
      <c r="C11" t="s">
        <v>3332</v>
      </c>
    </row>
    <row r="12" spans="1:3" x14ac:dyDescent="0.15">
      <c r="A12" t="s">
        <v>1432</v>
      </c>
      <c r="B12" t="s">
        <v>3333</v>
      </c>
      <c r="C12" t="s">
        <v>3334</v>
      </c>
    </row>
    <row r="13" spans="1:3" x14ac:dyDescent="0.15">
      <c r="A13" t="s">
        <v>1433</v>
      </c>
      <c r="B13" t="s">
        <v>3316</v>
      </c>
      <c r="C13" t="s">
        <v>3335</v>
      </c>
    </row>
    <row r="14" spans="1:3" x14ac:dyDescent="0.15">
      <c r="A14" t="s">
        <v>1434</v>
      </c>
      <c r="B14" t="s">
        <v>3328</v>
      </c>
      <c r="C14" t="s">
        <v>3336</v>
      </c>
    </row>
    <row r="15" spans="1:3" x14ac:dyDescent="0.15">
      <c r="A15" t="s">
        <v>1435</v>
      </c>
      <c r="B15" t="s">
        <v>3322</v>
      </c>
      <c r="C15" t="s">
        <v>3337</v>
      </c>
    </row>
    <row r="16" spans="1:3" x14ac:dyDescent="0.15">
      <c r="A16" t="s">
        <v>1436</v>
      </c>
      <c r="B16" t="s">
        <v>3338</v>
      </c>
      <c r="C16" t="s">
        <v>3339</v>
      </c>
    </row>
    <row r="17" spans="1:3" x14ac:dyDescent="0.15">
      <c r="A17" t="s">
        <v>1437</v>
      </c>
      <c r="B17" t="s">
        <v>3340</v>
      </c>
      <c r="C17" t="s">
        <v>3341</v>
      </c>
    </row>
    <row r="18" spans="1:3" x14ac:dyDescent="0.15">
      <c r="A18" t="s">
        <v>1440</v>
      </c>
      <c r="B18" t="s">
        <v>3342</v>
      </c>
      <c r="C18" t="s">
        <v>3343</v>
      </c>
    </row>
    <row r="19" spans="1:3" x14ac:dyDescent="0.15">
      <c r="A19" t="s">
        <v>1441</v>
      </c>
      <c r="B19" t="s">
        <v>3322</v>
      </c>
      <c r="C19" t="s">
        <v>3344</v>
      </c>
    </row>
    <row r="20" spans="1:3" x14ac:dyDescent="0.15">
      <c r="A20" t="s">
        <v>1442</v>
      </c>
      <c r="B20" t="s">
        <v>3316</v>
      </c>
      <c r="C20" t="s">
        <v>3345</v>
      </c>
    </row>
    <row r="21" spans="1:3" x14ac:dyDescent="0.15">
      <c r="A21" t="s">
        <v>1443</v>
      </c>
      <c r="B21" t="s">
        <v>3322</v>
      </c>
      <c r="C21" t="s">
        <v>3346</v>
      </c>
    </row>
    <row r="22" spans="1:3" x14ac:dyDescent="0.15">
      <c r="A22" t="s">
        <v>1444</v>
      </c>
      <c r="B22" t="s">
        <v>3324</v>
      </c>
      <c r="C22" t="s">
        <v>3347</v>
      </c>
    </row>
    <row r="23" spans="1:3" x14ac:dyDescent="0.15">
      <c r="A23" t="s">
        <v>1445</v>
      </c>
      <c r="B23" t="s">
        <v>3348</v>
      </c>
      <c r="C23" t="s">
        <v>3349</v>
      </c>
    </row>
    <row r="24" spans="1:3" x14ac:dyDescent="0.15">
      <c r="A24" t="s">
        <v>1446</v>
      </c>
      <c r="B24" t="s">
        <v>3350</v>
      </c>
      <c r="C24" t="s">
        <v>3351</v>
      </c>
    </row>
    <row r="25" spans="1:3" x14ac:dyDescent="0.15">
      <c r="A25" t="s">
        <v>1447</v>
      </c>
      <c r="B25" t="s">
        <v>3350</v>
      </c>
      <c r="C25" t="s">
        <v>3352</v>
      </c>
    </row>
    <row r="26" spans="1:3" x14ac:dyDescent="0.15">
      <c r="A26" t="s">
        <v>1448</v>
      </c>
      <c r="B26" t="s">
        <v>3348</v>
      </c>
      <c r="C26" t="s">
        <v>3353</v>
      </c>
    </row>
    <row r="27" spans="1:3" x14ac:dyDescent="0.15">
      <c r="A27" t="s">
        <v>1449</v>
      </c>
      <c r="B27" t="s">
        <v>3354</v>
      </c>
      <c r="C27" t="s">
        <v>3355</v>
      </c>
    </row>
    <row r="28" spans="1:3" x14ac:dyDescent="0.15">
      <c r="A28" t="s">
        <v>1450</v>
      </c>
      <c r="B28" t="s">
        <v>3356</v>
      </c>
      <c r="C28" t="s">
        <v>3357</v>
      </c>
    </row>
    <row r="29" spans="1:3" x14ac:dyDescent="0.15">
      <c r="A29" t="s">
        <v>1451</v>
      </c>
      <c r="B29" t="s">
        <v>3350</v>
      </c>
      <c r="C29" t="s">
        <v>3358</v>
      </c>
    </row>
    <row r="30" spans="1:3" x14ac:dyDescent="0.15">
      <c r="A30" t="s">
        <v>1452</v>
      </c>
      <c r="B30" t="s">
        <v>3333</v>
      </c>
      <c r="C30" t="s">
        <v>3359</v>
      </c>
    </row>
    <row r="31" spans="1:3" x14ac:dyDescent="0.15">
      <c r="A31" t="s">
        <v>1453</v>
      </c>
      <c r="B31" t="s">
        <v>3360</v>
      </c>
      <c r="C31" t="s">
        <v>3361</v>
      </c>
    </row>
    <row r="32" spans="1:3" x14ac:dyDescent="0.15">
      <c r="A32" t="s">
        <v>1454</v>
      </c>
      <c r="B32" t="s">
        <v>3362</v>
      </c>
      <c r="C32" t="s">
        <v>3363</v>
      </c>
    </row>
    <row r="33" spans="1:3" x14ac:dyDescent="0.15">
      <c r="A33" t="s">
        <v>1455</v>
      </c>
      <c r="B33" t="s">
        <v>3364</v>
      </c>
      <c r="C33" t="s">
        <v>3365</v>
      </c>
    </row>
    <row r="34" spans="1:3" x14ac:dyDescent="0.15">
      <c r="A34" t="s">
        <v>1456</v>
      </c>
      <c r="B34" t="s">
        <v>3316</v>
      </c>
      <c r="C34" t="s">
        <v>3366</v>
      </c>
    </row>
    <row r="35" spans="1:3" x14ac:dyDescent="0.15">
      <c r="A35" t="s">
        <v>1881</v>
      </c>
      <c r="B35" t="s">
        <v>3367</v>
      </c>
      <c r="C35" t="s">
        <v>3368</v>
      </c>
    </row>
    <row r="36" spans="1:3" x14ac:dyDescent="0.15">
      <c r="A36" t="s">
        <v>3369</v>
      </c>
      <c r="B36" t="s">
        <v>3370</v>
      </c>
      <c r="C36" t="s">
        <v>3371</v>
      </c>
    </row>
    <row r="37" spans="1:3" x14ac:dyDescent="0.15">
      <c r="A37" t="s">
        <v>1544</v>
      </c>
      <c r="B37" t="s">
        <v>3372</v>
      </c>
      <c r="C37" t="s">
        <v>3373</v>
      </c>
    </row>
    <row r="38" spans="1:3" x14ac:dyDescent="0.15">
      <c r="A38" t="s">
        <v>2272</v>
      </c>
      <c r="B38" t="s">
        <v>3328</v>
      </c>
      <c r="C38" t="s">
        <v>3374</v>
      </c>
    </row>
    <row r="39" spans="1:3" x14ac:dyDescent="0.15">
      <c r="A39" t="s">
        <v>3375</v>
      </c>
      <c r="B39" t="s">
        <v>3376</v>
      </c>
      <c r="C39" t="s">
        <v>3377</v>
      </c>
    </row>
    <row r="40" spans="1:3" x14ac:dyDescent="0.15">
      <c r="A40" t="s">
        <v>2162</v>
      </c>
      <c r="B40" t="s">
        <v>3378</v>
      </c>
      <c r="C40" t="s">
        <v>3379</v>
      </c>
    </row>
    <row r="41" spans="1:3" x14ac:dyDescent="0.15">
      <c r="A41" t="s">
        <v>3380</v>
      </c>
      <c r="B41" t="s">
        <v>3381</v>
      </c>
      <c r="C41" t="s">
        <v>3382</v>
      </c>
    </row>
    <row r="42" spans="1:3" x14ac:dyDescent="0.15">
      <c r="A42" t="s">
        <v>1885</v>
      </c>
      <c r="B42" t="s">
        <v>3383</v>
      </c>
      <c r="C42" t="s">
        <v>3384</v>
      </c>
    </row>
    <row r="43" spans="1:3" x14ac:dyDescent="0.15">
      <c r="A43" t="s">
        <v>2686</v>
      </c>
      <c r="B43" t="s">
        <v>3385</v>
      </c>
      <c r="C43" t="s">
        <v>3386</v>
      </c>
    </row>
    <row r="44" spans="1:3" x14ac:dyDescent="0.15">
      <c r="A44" t="s">
        <v>1883</v>
      </c>
      <c r="B44" t="s">
        <v>3387</v>
      </c>
      <c r="C44" t="s">
        <v>3388</v>
      </c>
    </row>
    <row r="45" spans="1:3" x14ac:dyDescent="0.15">
      <c r="A45" t="s">
        <v>3389</v>
      </c>
      <c r="B45" t="s">
        <v>3383</v>
      </c>
      <c r="C45" t="s">
        <v>3390</v>
      </c>
    </row>
    <row r="46" spans="1:3" x14ac:dyDescent="0.15">
      <c r="A46" t="s">
        <v>1692</v>
      </c>
      <c r="B46" t="s">
        <v>3391</v>
      </c>
      <c r="C46" t="s">
        <v>3392</v>
      </c>
    </row>
    <row r="47" spans="1:3" x14ac:dyDescent="0.15">
      <c r="A47" t="s">
        <v>3393</v>
      </c>
      <c r="B47" t="s">
        <v>3394</v>
      </c>
      <c r="C47" t="s">
        <v>3395</v>
      </c>
    </row>
    <row r="48" spans="1:3" x14ac:dyDescent="0.15">
      <c r="A48" t="s">
        <v>1459</v>
      </c>
      <c r="B48" t="s">
        <v>3396</v>
      </c>
      <c r="C48" t="s">
        <v>3397</v>
      </c>
    </row>
    <row r="49" spans="1:3" x14ac:dyDescent="0.15">
      <c r="A49" t="s">
        <v>1460</v>
      </c>
      <c r="B49" t="s">
        <v>3398</v>
      </c>
      <c r="C49" t="s">
        <v>3399</v>
      </c>
    </row>
    <row r="50" spans="1:3" x14ac:dyDescent="0.15">
      <c r="A50" t="s">
        <v>1461</v>
      </c>
      <c r="B50" t="s">
        <v>3400</v>
      </c>
      <c r="C50" t="s">
        <v>3401</v>
      </c>
    </row>
    <row r="51" spans="1:3" x14ac:dyDescent="0.15">
      <c r="A51" t="s">
        <v>1462</v>
      </c>
      <c r="B51" t="s">
        <v>3402</v>
      </c>
      <c r="C51" t="s">
        <v>3403</v>
      </c>
    </row>
    <row r="52" spans="1:3" x14ac:dyDescent="0.15">
      <c r="A52" t="s">
        <v>1463</v>
      </c>
      <c r="B52" t="s">
        <v>3324</v>
      </c>
      <c r="C52" t="s">
        <v>3404</v>
      </c>
    </row>
    <row r="53" spans="1:3" x14ac:dyDescent="0.15">
      <c r="A53" t="s">
        <v>1464</v>
      </c>
      <c r="B53" t="s">
        <v>3400</v>
      </c>
      <c r="C53" t="s">
        <v>3405</v>
      </c>
    </row>
    <row r="54" spans="1:3" x14ac:dyDescent="0.15">
      <c r="A54" t="s">
        <v>1465</v>
      </c>
      <c r="B54" t="s">
        <v>3350</v>
      </c>
      <c r="C54" t="s">
        <v>3406</v>
      </c>
    </row>
    <row r="55" spans="1:3" x14ac:dyDescent="0.15">
      <c r="A55" t="s">
        <v>1466</v>
      </c>
      <c r="B55" t="s">
        <v>3396</v>
      </c>
      <c r="C55" t="s">
        <v>3407</v>
      </c>
    </row>
    <row r="56" spans="1:3" x14ac:dyDescent="0.15">
      <c r="A56" t="s">
        <v>1467</v>
      </c>
      <c r="B56" t="s">
        <v>3396</v>
      </c>
      <c r="C56" t="s">
        <v>3408</v>
      </c>
    </row>
    <row r="57" spans="1:3" x14ac:dyDescent="0.15">
      <c r="A57" t="s">
        <v>1468</v>
      </c>
      <c r="B57" t="s">
        <v>3348</v>
      </c>
      <c r="C57" t="s">
        <v>3409</v>
      </c>
    </row>
    <row r="58" spans="1:3" x14ac:dyDescent="0.15">
      <c r="A58" t="s">
        <v>1469</v>
      </c>
      <c r="B58" t="s">
        <v>3410</v>
      </c>
      <c r="C58" t="s">
        <v>3411</v>
      </c>
    </row>
    <row r="59" spans="1:3" x14ac:dyDescent="0.15">
      <c r="A59" t="s">
        <v>1470</v>
      </c>
      <c r="B59" t="s">
        <v>3402</v>
      </c>
      <c r="C59" t="s">
        <v>3412</v>
      </c>
    </row>
    <row r="60" spans="1:3" x14ac:dyDescent="0.15">
      <c r="A60" t="s">
        <v>1473</v>
      </c>
      <c r="B60" t="s">
        <v>3324</v>
      </c>
      <c r="C60" t="s">
        <v>3413</v>
      </c>
    </row>
    <row r="61" spans="1:3" x14ac:dyDescent="0.15">
      <c r="A61" t="s">
        <v>1474</v>
      </c>
      <c r="B61" t="s">
        <v>3333</v>
      </c>
      <c r="C61" t="s">
        <v>3414</v>
      </c>
    </row>
    <row r="62" spans="1:3" x14ac:dyDescent="0.15">
      <c r="A62" t="s">
        <v>1475</v>
      </c>
      <c r="B62" t="s">
        <v>3400</v>
      </c>
      <c r="C62" t="s">
        <v>3415</v>
      </c>
    </row>
    <row r="63" spans="1:3" x14ac:dyDescent="0.15">
      <c r="A63" t="s">
        <v>1476</v>
      </c>
      <c r="B63" t="s">
        <v>3402</v>
      </c>
      <c r="C63" t="s">
        <v>3416</v>
      </c>
    </row>
    <row r="64" spans="1:3" x14ac:dyDescent="0.15">
      <c r="A64" t="s">
        <v>1477</v>
      </c>
      <c r="B64" t="s">
        <v>3398</v>
      </c>
      <c r="C64" t="s">
        <v>3417</v>
      </c>
    </row>
    <row r="65" spans="1:3" x14ac:dyDescent="0.15">
      <c r="A65" t="s">
        <v>1478</v>
      </c>
      <c r="B65" t="s">
        <v>3418</v>
      </c>
      <c r="C65" t="s">
        <v>3419</v>
      </c>
    </row>
    <row r="66" spans="1:3" x14ac:dyDescent="0.15">
      <c r="A66" t="s">
        <v>1479</v>
      </c>
      <c r="B66" t="s">
        <v>3420</v>
      </c>
      <c r="C66" t="s">
        <v>3421</v>
      </c>
    </row>
    <row r="67" spans="1:3" x14ac:dyDescent="0.15">
      <c r="A67" t="s">
        <v>1480</v>
      </c>
      <c r="B67" t="s">
        <v>3422</v>
      </c>
      <c r="C67" t="s">
        <v>3423</v>
      </c>
    </row>
    <row r="68" spans="1:3" x14ac:dyDescent="0.15">
      <c r="A68" t="s">
        <v>1481</v>
      </c>
      <c r="B68" t="s">
        <v>3398</v>
      </c>
      <c r="C68" t="s">
        <v>3424</v>
      </c>
    </row>
    <row r="69" spans="1:3" x14ac:dyDescent="0.15">
      <c r="A69" t="s">
        <v>1482</v>
      </c>
      <c r="B69" t="s">
        <v>3322</v>
      </c>
      <c r="C69" t="s">
        <v>3425</v>
      </c>
    </row>
    <row r="70" spans="1:3" x14ac:dyDescent="0.15">
      <c r="A70" t="s">
        <v>1483</v>
      </c>
      <c r="B70" t="s">
        <v>3426</v>
      </c>
      <c r="C70" t="s">
        <v>3427</v>
      </c>
    </row>
    <row r="71" spans="1:3" x14ac:dyDescent="0.15">
      <c r="A71" t="s">
        <v>1484</v>
      </c>
      <c r="B71" t="s">
        <v>3324</v>
      </c>
      <c r="C71" t="s">
        <v>3428</v>
      </c>
    </row>
    <row r="72" spans="1:3" x14ac:dyDescent="0.15">
      <c r="A72" t="s">
        <v>1485</v>
      </c>
      <c r="B72" t="s">
        <v>3396</v>
      </c>
      <c r="C72" t="s">
        <v>3429</v>
      </c>
    </row>
    <row r="73" spans="1:3" x14ac:dyDescent="0.15">
      <c r="A73" t="s">
        <v>1486</v>
      </c>
      <c r="B73" t="s">
        <v>3430</v>
      </c>
      <c r="C73" t="s">
        <v>3431</v>
      </c>
    </row>
    <row r="74" spans="1:3" x14ac:dyDescent="0.15">
      <c r="A74" t="s">
        <v>1487</v>
      </c>
      <c r="B74" t="s">
        <v>3432</v>
      </c>
      <c r="C74" t="s">
        <v>3433</v>
      </c>
    </row>
    <row r="75" spans="1:3" x14ac:dyDescent="0.15">
      <c r="A75" t="s">
        <v>1488</v>
      </c>
      <c r="B75" t="s">
        <v>3402</v>
      </c>
      <c r="C75" t="s">
        <v>3434</v>
      </c>
    </row>
    <row r="76" spans="1:3" x14ac:dyDescent="0.15">
      <c r="A76" t="s">
        <v>3435</v>
      </c>
      <c r="B76" t="s">
        <v>3402</v>
      </c>
      <c r="C76" t="s">
        <v>3408</v>
      </c>
    </row>
    <row r="77" spans="1:3" x14ac:dyDescent="0.15">
      <c r="A77" t="s">
        <v>3436</v>
      </c>
      <c r="B77" t="s">
        <v>3383</v>
      </c>
      <c r="C77" t="s">
        <v>3437</v>
      </c>
    </row>
    <row r="78" spans="1:3" x14ac:dyDescent="0.15">
      <c r="A78" t="s">
        <v>3438</v>
      </c>
      <c r="B78" t="s">
        <v>3439</v>
      </c>
      <c r="C78" t="s">
        <v>3440</v>
      </c>
    </row>
    <row r="79" spans="1:3" x14ac:dyDescent="0.15">
      <c r="A79" t="s">
        <v>3441</v>
      </c>
      <c r="B79" t="s">
        <v>3342</v>
      </c>
      <c r="C79" t="s">
        <v>3442</v>
      </c>
    </row>
    <row r="80" spans="1:3" x14ac:dyDescent="0.15">
      <c r="A80" t="s">
        <v>3443</v>
      </c>
      <c r="B80" t="s">
        <v>3444</v>
      </c>
      <c r="C80" t="s">
        <v>3445</v>
      </c>
    </row>
    <row r="81" spans="1:3" x14ac:dyDescent="0.15">
      <c r="A81" t="s">
        <v>3446</v>
      </c>
      <c r="B81" t="s">
        <v>3447</v>
      </c>
      <c r="C81" t="s">
        <v>3448</v>
      </c>
    </row>
    <row r="82" spans="1:3" x14ac:dyDescent="0.15">
      <c r="A82" t="s">
        <v>3449</v>
      </c>
      <c r="B82" t="s">
        <v>3450</v>
      </c>
      <c r="C82" t="s">
        <v>3451</v>
      </c>
    </row>
    <row r="83" spans="1:3" x14ac:dyDescent="0.15">
      <c r="A83" t="s">
        <v>3452</v>
      </c>
      <c r="B83" t="s">
        <v>3453</v>
      </c>
      <c r="C83" t="s">
        <v>3454</v>
      </c>
    </row>
    <row r="84" spans="1:3" x14ac:dyDescent="0.15">
      <c r="A84" t="s">
        <v>3455</v>
      </c>
      <c r="B84" t="s">
        <v>3456</v>
      </c>
      <c r="C84" t="s">
        <v>3457</v>
      </c>
    </row>
    <row r="85" spans="1:3" x14ac:dyDescent="0.15">
      <c r="A85" t="s">
        <v>3458</v>
      </c>
      <c r="B85" t="s">
        <v>3459</v>
      </c>
      <c r="C85" t="s">
        <v>3388</v>
      </c>
    </row>
    <row r="86" spans="1:3" x14ac:dyDescent="0.15">
      <c r="A86" t="s">
        <v>3460</v>
      </c>
      <c r="B86" t="s">
        <v>3461</v>
      </c>
      <c r="C86" t="s">
        <v>3462</v>
      </c>
    </row>
    <row r="87" spans="1:3" x14ac:dyDescent="0.15">
      <c r="A87" t="s">
        <v>3463</v>
      </c>
      <c r="B87" t="s">
        <v>3464</v>
      </c>
      <c r="C87" t="s">
        <v>3465</v>
      </c>
    </row>
    <row r="88" spans="1:3" x14ac:dyDescent="0.15">
      <c r="A88" t="s">
        <v>1894</v>
      </c>
      <c r="B88" t="s">
        <v>3362</v>
      </c>
      <c r="C88" t="s">
        <v>3466</v>
      </c>
    </row>
    <row r="89" spans="1:3" x14ac:dyDescent="0.15">
      <c r="A89" t="s">
        <v>1897</v>
      </c>
      <c r="B89" t="s">
        <v>3342</v>
      </c>
      <c r="C89" t="s">
        <v>3467</v>
      </c>
    </row>
    <row r="90" spans="1:3" x14ac:dyDescent="0.15">
      <c r="A90" t="s">
        <v>2929</v>
      </c>
      <c r="B90" t="s">
        <v>3348</v>
      </c>
      <c r="C90" t="s">
        <v>3468</v>
      </c>
    </row>
    <row r="91" spans="1:3" x14ac:dyDescent="0.15">
      <c r="A91" t="s">
        <v>3469</v>
      </c>
      <c r="B91" t="s">
        <v>3324</v>
      </c>
      <c r="C91" t="s">
        <v>3470</v>
      </c>
    </row>
    <row r="92" spans="1:3" x14ac:dyDescent="0.15">
      <c r="A92" t="s">
        <v>1675</v>
      </c>
      <c r="B92" t="s">
        <v>3387</v>
      </c>
      <c r="C92" t="s">
        <v>3471</v>
      </c>
    </row>
    <row r="93" spans="1:3" x14ac:dyDescent="0.15">
      <c r="A93" t="s">
        <v>3472</v>
      </c>
      <c r="B93" t="s">
        <v>3324</v>
      </c>
      <c r="C93" t="s">
        <v>3473</v>
      </c>
    </row>
    <row r="94" spans="1:3" x14ac:dyDescent="0.15">
      <c r="A94" t="s">
        <v>1454</v>
      </c>
      <c r="B94" t="s">
        <v>3362</v>
      </c>
      <c r="C94" t="s">
        <v>3363</v>
      </c>
    </row>
    <row r="95" spans="1:3" x14ac:dyDescent="0.15">
      <c r="A95" t="s">
        <v>1760</v>
      </c>
      <c r="B95" t="s">
        <v>3316</v>
      </c>
      <c r="C95" t="s">
        <v>3317</v>
      </c>
    </row>
    <row r="96" spans="1:3" x14ac:dyDescent="0.15">
      <c r="A96" t="s">
        <v>3474</v>
      </c>
      <c r="B96" t="s">
        <v>3475</v>
      </c>
      <c r="C96" t="s">
        <v>3476</v>
      </c>
    </row>
    <row r="97" spans="1:3" x14ac:dyDescent="0.15">
      <c r="A97" t="s">
        <v>1614</v>
      </c>
      <c r="B97" t="s">
        <v>3477</v>
      </c>
      <c r="C97" t="s">
        <v>3478</v>
      </c>
    </row>
    <row r="98" spans="1:3" x14ac:dyDescent="0.15">
      <c r="A98" t="s">
        <v>3479</v>
      </c>
      <c r="B98" t="s">
        <v>3362</v>
      </c>
      <c r="C98" t="s">
        <v>3480</v>
      </c>
    </row>
    <row r="99" spans="1:3" x14ac:dyDescent="0.15">
      <c r="A99" t="s">
        <v>3481</v>
      </c>
      <c r="B99" t="s">
        <v>3475</v>
      </c>
      <c r="C99" t="s">
        <v>3482</v>
      </c>
    </row>
    <row r="100" spans="1:3" x14ac:dyDescent="0.15">
      <c r="A100" t="s">
        <v>1577</v>
      </c>
      <c r="B100" t="s">
        <v>3447</v>
      </c>
      <c r="C100" t="s">
        <v>3483</v>
      </c>
    </row>
    <row r="101" spans="1:3" x14ac:dyDescent="0.15">
      <c r="A101" t="s">
        <v>3484</v>
      </c>
      <c r="B101" t="s">
        <v>3387</v>
      </c>
      <c r="C101" t="s">
        <v>3485</v>
      </c>
    </row>
    <row r="102" spans="1:3" x14ac:dyDescent="0.15">
      <c r="A102" t="s">
        <v>1491</v>
      </c>
      <c r="B102" t="s">
        <v>3350</v>
      </c>
      <c r="C102" t="s">
        <v>3486</v>
      </c>
    </row>
    <row r="103" spans="1:3" x14ac:dyDescent="0.15">
      <c r="A103" t="s">
        <v>1492</v>
      </c>
      <c r="B103" t="s">
        <v>3316</v>
      </c>
      <c r="C103" t="s">
        <v>3487</v>
      </c>
    </row>
    <row r="104" spans="1:3" x14ac:dyDescent="0.15">
      <c r="A104" t="s">
        <v>1493</v>
      </c>
      <c r="B104" t="s">
        <v>3316</v>
      </c>
      <c r="C104" t="s">
        <v>3488</v>
      </c>
    </row>
    <row r="105" spans="1:3" x14ac:dyDescent="0.15">
      <c r="A105" t="s">
        <v>1494</v>
      </c>
      <c r="B105" t="s">
        <v>3477</v>
      </c>
      <c r="C105" t="s">
        <v>3489</v>
      </c>
    </row>
    <row r="106" spans="1:3" x14ac:dyDescent="0.15">
      <c r="A106" t="s">
        <v>1495</v>
      </c>
      <c r="B106" t="s">
        <v>3387</v>
      </c>
      <c r="C106" t="s">
        <v>3490</v>
      </c>
    </row>
    <row r="107" spans="1:3" x14ac:dyDescent="0.15">
      <c r="A107" t="s">
        <v>1496</v>
      </c>
      <c r="B107" t="s">
        <v>3402</v>
      </c>
      <c r="C107" t="s">
        <v>3491</v>
      </c>
    </row>
    <row r="108" spans="1:3" x14ac:dyDescent="0.15">
      <c r="A108" t="s">
        <v>1497</v>
      </c>
      <c r="B108" t="s">
        <v>3492</v>
      </c>
      <c r="C108" t="s">
        <v>3493</v>
      </c>
    </row>
    <row r="109" spans="1:3" x14ac:dyDescent="0.15">
      <c r="A109" t="s">
        <v>1498</v>
      </c>
      <c r="B109" t="s">
        <v>3494</v>
      </c>
      <c r="C109" t="s">
        <v>3495</v>
      </c>
    </row>
    <row r="110" spans="1:3" x14ac:dyDescent="0.15">
      <c r="A110" t="s">
        <v>1499</v>
      </c>
      <c r="B110" t="s">
        <v>3387</v>
      </c>
      <c r="C110" t="s">
        <v>3496</v>
      </c>
    </row>
    <row r="111" spans="1:3" x14ac:dyDescent="0.15">
      <c r="A111" t="s">
        <v>1500</v>
      </c>
      <c r="B111" t="s">
        <v>3497</v>
      </c>
      <c r="C111" t="s">
        <v>3498</v>
      </c>
    </row>
    <row r="112" spans="1:3" x14ac:dyDescent="0.15">
      <c r="A112" t="s">
        <v>1501</v>
      </c>
      <c r="B112" t="s">
        <v>3372</v>
      </c>
      <c r="C112" t="s">
        <v>3499</v>
      </c>
    </row>
    <row r="113" spans="1:3" x14ac:dyDescent="0.15">
      <c r="A113" t="s">
        <v>1502</v>
      </c>
      <c r="B113" t="s">
        <v>3500</v>
      </c>
      <c r="C113" t="s">
        <v>3501</v>
      </c>
    </row>
    <row r="114" spans="1:3" x14ac:dyDescent="0.15">
      <c r="A114" t="s">
        <v>1503</v>
      </c>
      <c r="B114" t="s">
        <v>3475</v>
      </c>
      <c r="C114" t="s">
        <v>3502</v>
      </c>
    </row>
    <row r="115" spans="1:3" x14ac:dyDescent="0.15">
      <c r="A115" t="s">
        <v>1504</v>
      </c>
      <c r="B115" t="s">
        <v>3503</v>
      </c>
      <c r="C115" t="s">
        <v>3504</v>
      </c>
    </row>
    <row r="116" spans="1:3" x14ac:dyDescent="0.15">
      <c r="A116" t="s">
        <v>1505</v>
      </c>
      <c r="B116" t="s">
        <v>3316</v>
      </c>
      <c r="C116" t="s">
        <v>3505</v>
      </c>
    </row>
    <row r="117" spans="1:3" x14ac:dyDescent="0.15">
      <c r="A117" t="s">
        <v>1506</v>
      </c>
      <c r="B117" t="s">
        <v>3506</v>
      </c>
      <c r="C117" t="s">
        <v>3507</v>
      </c>
    </row>
    <row r="118" spans="1:3" x14ac:dyDescent="0.15">
      <c r="A118" t="s">
        <v>1509</v>
      </c>
      <c r="B118" t="s">
        <v>3508</v>
      </c>
      <c r="C118" t="s">
        <v>3509</v>
      </c>
    </row>
    <row r="119" spans="1:3" x14ac:dyDescent="0.15">
      <c r="A119" t="s">
        <v>1510</v>
      </c>
      <c r="B119" t="s">
        <v>3328</v>
      </c>
      <c r="C119" t="s">
        <v>3510</v>
      </c>
    </row>
    <row r="120" spans="1:3" x14ac:dyDescent="0.15">
      <c r="A120" t="s">
        <v>1511</v>
      </c>
      <c r="B120" t="s">
        <v>3324</v>
      </c>
      <c r="C120" t="s">
        <v>3511</v>
      </c>
    </row>
    <row r="121" spans="1:3" x14ac:dyDescent="0.15">
      <c r="A121" t="s">
        <v>1512</v>
      </c>
      <c r="B121" t="s">
        <v>3426</v>
      </c>
      <c r="C121" t="s">
        <v>3512</v>
      </c>
    </row>
    <row r="122" spans="1:3" x14ac:dyDescent="0.15">
      <c r="A122" t="s">
        <v>1513</v>
      </c>
      <c r="B122" t="s">
        <v>3324</v>
      </c>
      <c r="C122" t="s">
        <v>3513</v>
      </c>
    </row>
    <row r="123" spans="1:3" x14ac:dyDescent="0.15">
      <c r="A123" t="s">
        <v>1514</v>
      </c>
      <c r="B123" t="s">
        <v>3514</v>
      </c>
      <c r="C123" t="s">
        <v>3515</v>
      </c>
    </row>
    <row r="124" spans="1:3" x14ac:dyDescent="0.15">
      <c r="A124" t="s">
        <v>1515</v>
      </c>
      <c r="B124" t="s">
        <v>3475</v>
      </c>
      <c r="C124" t="s">
        <v>3516</v>
      </c>
    </row>
    <row r="125" spans="1:3" x14ac:dyDescent="0.15">
      <c r="A125" t="s">
        <v>1516</v>
      </c>
      <c r="B125" t="s">
        <v>3398</v>
      </c>
      <c r="C125" t="s">
        <v>3517</v>
      </c>
    </row>
    <row r="126" spans="1:3" x14ac:dyDescent="0.15">
      <c r="A126" t="s">
        <v>1517</v>
      </c>
      <c r="B126" t="s">
        <v>3350</v>
      </c>
      <c r="C126" t="s">
        <v>3518</v>
      </c>
    </row>
    <row r="127" spans="1:3" x14ac:dyDescent="0.15">
      <c r="A127" t="s">
        <v>1518</v>
      </c>
      <c r="B127" t="s">
        <v>3402</v>
      </c>
      <c r="C127" t="s">
        <v>3519</v>
      </c>
    </row>
    <row r="128" spans="1:3" x14ac:dyDescent="0.15">
      <c r="A128" t="s">
        <v>1519</v>
      </c>
      <c r="B128" t="s">
        <v>3322</v>
      </c>
      <c r="C128" t="s">
        <v>3520</v>
      </c>
    </row>
    <row r="129" spans="1:3" x14ac:dyDescent="0.15">
      <c r="A129" t="s">
        <v>1520</v>
      </c>
      <c r="B129" t="s">
        <v>3350</v>
      </c>
      <c r="C129" t="s">
        <v>3521</v>
      </c>
    </row>
    <row r="130" spans="1:3" x14ac:dyDescent="0.15">
      <c r="A130" t="s">
        <v>1595</v>
      </c>
      <c r="B130" t="s">
        <v>3522</v>
      </c>
      <c r="C130" t="s">
        <v>3523</v>
      </c>
    </row>
    <row r="131" spans="1:3" x14ac:dyDescent="0.15">
      <c r="A131" t="s">
        <v>1588</v>
      </c>
      <c r="B131" t="s">
        <v>3396</v>
      </c>
      <c r="C131" t="s">
        <v>3524</v>
      </c>
    </row>
    <row r="132" spans="1:3" x14ac:dyDescent="0.15">
      <c r="A132" t="s">
        <v>1587</v>
      </c>
      <c r="B132" t="s">
        <v>3525</v>
      </c>
      <c r="C132" t="s">
        <v>3526</v>
      </c>
    </row>
    <row r="133" spans="1:3" x14ac:dyDescent="0.15">
      <c r="A133" t="s">
        <v>1724</v>
      </c>
      <c r="B133" t="s">
        <v>3333</v>
      </c>
      <c r="C133" t="s">
        <v>3527</v>
      </c>
    </row>
    <row r="134" spans="1:3" x14ac:dyDescent="0.15">
      <c r="A134" t="s">
        <v>1592</v>
      </c>
      <c r="B134" t="s">
        <v>3475</v>
      </c>
      <c r="C134" t="s">
        <v>3528</v>
      </c>
    </row>
    <row r="135" spans="1:3" x14ac:dyDescent="0.15">
      <c r="A135" t="s">
        <v>1593</v>
      </c>
      <c r="B135" t="s">
        <v>3529</v>
      </c>
      <c r="C135" t="s">
        <v>3530</v>
      </c>
    </row>
    <row r="136" spans="1:3" x14ac:dyDescent="0.15">
      <c r="A136" t="s">
        <v>1719</v>
      </c>
      <c r="B136" t="s">
        <v>3531</v>
      </c>
      <c r="C136" t="s">
        <v>3532</v>
      </c>
    </row>
    <row r="137" spans="1:3" x14ac:dyDescent="0.15">
      <c r="A137" t="s">
        <v>1600</v>
      </c>
      <c r="B137" t="s">
        <v>3362</v>
      </c>
      <c r="C137" t="s">
        <v>3533</v>
      </c>
    </row>
    <row r="138" spans="1:3" x14ac:dyDescent="0.15">
      <c r="A138" t="s">
        <v>2223</v>
      </c>
      <c r="B138" t="s">
        <v>3534</v>
      </c>
      <c r="C138" t="s">
        <v>3535</v>
      </c>
    </row>
    <row r="139" spans="1:3" x14ac:dyDescent="0.15">
      <c r="A139" t="s">
        <v>1716</v>
      </c>
      <c r="B139" t="s">
        <v>3316</v>
      </c>
      <c r="C139" t="s">
        <v>3536</v>
      </c>
    </row>
    <row r="140" spans="1:3" x14ac:dyDescent="0.15">
      <c r="A140" t="s">
        <v>2152</v>
      </c>
      <c r="B140" t="s">
        <v>3537</v>
      </c>
      <c r="C140" t="s">
        <v>3538</v>
      </c>
    </row>
    <row r="141" spans="1:3" x14ac:dyDescent="0.15">
      <c r="A141" t="s">
        <v>3539</v>
      </c>
      <c r="B141" t="s">
        <v>3362</v>
      </c>
      <c r="C141" t="s">
        <v>3540</v>
      </c>
    </row>
    <row r="142" spans="1:3" x14ac:dyDescent="0.15">
      <c r="A142" t="s">
        <v>2177</v>
      </c>
      <c r="B142" t="s">
        <v>3316</v>
      </c>
      <c r="C142" t="s">
        <v>3541</v>
      </c>
    </row>
    <row r="143" spans="1:3" x14ac:dyDescent="0.15">
      <c r="A143" t="s">
        <v>1756</v>
      </c>
      <c r="B143" t="s">
        <v>3350</v>
      </c>
      <c r="C143" t="s">
        <v>3542</v>
      </c>
    </row>
    <row r="144" spans="1:3" x14ac:dyDescent="0.15">
      <c r="A144" t="s">
        <v>3543</v>
      </c>
      <c r="B144" t="s">
        <v>3322</v>
      </c>
      <c r="C144" t="s">
        <v>3544</v>
      </c>
    </row>
    <row r="145" spans="1:3" x14ac:dyDescent="0.15">
      <c r="A145" t="s">
        <v>3545</v>
      </c>
      <c r="B145" t="s">
        <v>3475</v>
      </c>
      <c r="C145" t="s">
        <v>3546</v>
      </c>
    </row>
    <row r="146" spans="1:3" x14ac:dyDescent="0.15">
      <c r="A146" t="s">
        <v>2178</v>
      </c>
      <c r="B146" t="s">
        <v>3322</v>
      </c>
      <c r="C146" t="s">
        <v>3547</v>
      </c>
    </row>
    <row r="147" spans="1:3" x14ac:dyDescent="0.15">
      <c r="A147" t="s">
        <v>3548</v>
      </c>
      <c r="B147" t="s">
        <v>3387</v>
      </c>
      <c r="C147" t="s">
        <v>3549</v>
      </c>
    </row>
    <row r="148" spans="1:3" x14ac:dyDescent="0.15">
      <c r="A148" t="s">
        <v>3550</v>
      </c>
      <c r="B148" t="s">
        <v>3324</v>
      </c>
      <c r="C148" t="s">
        <v>3551</v>
      </c>
    </row>
    <row r="149" spans="1:3" x14ac:dyDescent="0.15">
      <c r="A149" t="s">
        <v>3552</v>
      </c>
      <c r="B149" t="s">
        <v>3328</v>
      </c>
      <c r="C149" t="s">
        <v>3553</v>
      </c>
    </row>
    <row r="150" spans="1:3" x14ac:dyDescent="0.15">
      <c r="A150" t="s">
        <v>3554</v>
      </c>
      <c r="B150" t="s">
        <v>3555</v>
      </c>
      <c r="C150" t="s">
        <v>3556</v>
      </c>
    </row>
    <row r="151" spans="1:3" x14ac:dyDescent="0.15">
      <c r="A151" t="s">
        <v>3557</v>
      </c>
      <c r="B151" t="s">
        <v>3326</v>
      </c>
      <c r="C151" t="s">
        <v>3558</v>
      </c>
    </row>
    <row r="152" spans="1:3" x14ac:dyDescent="0.15">
      <c r="A152" t="s">
        <v>3559</v>
      </c>
      <c r="B152" t="s">
        <v>3398</v>
      </c>
      <c r="C152" t="s">
        <v>3560</v>
      </c>
    </row>
    <row r="153" spans="1:3" x14ac:dyDescent="0.15">
      <c r="A153" t="s">
        <v>3561</v>
      </c>
      <c r="B153" t="s">
        <v>3500</v>
      </c>
      <c r="C153" t="s">
        <v>3562</v>
      </c>
    </row>
    <row r="154" spans="1:3" x14ac:dyDescent="0.15">
      <c r="A154" t="s">
        <v>3563</v>
      </c>
      <c r="B154" t="s">
        <v>3350</v>
      </c>
      <c r="C154" t="s">
        <v>3564</v>
      </c>
    </row>
    <row r="155" spans="1:3" x14ac:dyDescent="0.15">
      <c r="A155" t="s">
        <v>2013</v>
      </c>
      <c r="B155" t="s">
        <v>3398</v>
      </c>
      <c r="C155" t="s">
        <v>3565</v>
      </c>
    </row>
    <row r="156" spans="1:3" x14ac:dyDescent="0.15">
      <c r="A156" t="s">
        <v>3566</v>
      </c>
      <c r="B156" t="s">
        <v>3316</v>
      </c>
      <c r="C156" t="s">
        <v>3567</v>
      </c>
    </row>
    <row r="157" spans="1:3" x14ac:dyDescent="0.15">
      <c r="A157" t="s">
        <v>3568</v>
      </c>
      <c r="B157" t="s">
        <v>3372</v>
      </c>
      <c r="C157" t="s">
        <v>3569</v>
      </c>
    </row>
    <row r="158" spans="1:3" x14ac:dyDescent="0.15">
      <c r="A158" t="s">
        <v>3570</v>
      </c>
      <c r="B158" t="s">
        <v>3326</v>
      </c>
      <c r="C158" t="s">
        <v>3571</v>
      </c>
    </row>
    <row r="159" spans="1:3" x14ac:dyDescent="0.15">
      <c r="A159" t="s">
        <v>2898</v>
      </c>
      <c r="B159" t="s">
        <v>3350</v>
      </c>
      <c r="C159" t="s">
        <v>3572</v>
      </c>
    </row>
    <row r="160" spans="1:3" x14ac:dyDescent="0.15">
      <c r="A160" t="s">
        <v>3573</v>
      </c>
      <c r="B160" t="s">
        <v>3402</v>
      </c>
      <c r="C160" t="s">
        <v>3574</v>
      </c>
    </row>
    <row r="161" spans="1:3" x14ac:dyDescent="0.15">
      <c r="A161" t="s">
        <v>3575</v>
      </c>
      <c r="B161" t="s">
        <v>3350</v>
      </c>
      <c r="C161" t="s">
        <v>3576</v>
      </c>
    </row>
    <row r="162" spans="1:3" x14ac:dyDescent="0.15">
      <c r="A162" t="s">
        <v>3577</v>
      </c>
      <c r="B162" t="s">
        <v>3475</v>
      </c>
      <c r="C162" t="s">
        <v>3578</v>
      </c>
    </row>
    <row r="163" spans="1:3" x14ac:dyDescent="0.15">
      <c r="A163" t="s">
        <v>3579</v>
      </c>
      <c r="B163" t="s">
        <v>3580</v>
      </c>
      <c r="C163" t="s">
        <v>3581</v>
      </c>
    </row>
    <row r="164" spans="1:3" x14ac:dyDescent="0.15">
      <c r="A164" t="s">
        <v>3582</v>
      </c>
      <c r="B164" t="s">
        <v>3583</v>
      </c>
      <c r="C164" t="s">
        <v>3584</v>
      </c>
    </row>
    <row r="165" spans="1:3" x14ac:dyDescent="0.15">
      <c r="A165" t="s">
        <v>2527</v>
      </c>
      <c r="B165" t="s">
        <v>3322</v>
      </c>
      <c r="C165" t="s">
        <v>3585</v>
      </c>
    </row>
    <row r="166" spans="1:3" x14ac:dyDescent="0.15">
      <c r="A166" t="s">
        <v>1684</v>
      </c>
      <c r="B166" t="s">
        <v>3420</v>
      </c>
      <c r="C166" t="s">
        <v>3586</v>
      </c>
    </row>
    <row r="167" spans="1:3" x14ac:dyDescent="0.15">
      <c r="A167" t="s">
        <v>2992</v>
      </c>
      <c r="B167" t="s">
        <v>3537</v>
      </c>
      <c r="C167" t="s">
        <v>3587</v>
      </c>
    </row>
    <row r="168" spans="1:3" x14ac:dyDescent="0.15">
      <c r="A168" t="s">
        <v>2262</v>
      </c>
      <c r="B168" t="s">
        <v>3588</v>
      </c>
      <c r="C168" t="s">
        <v>3589</v>
      </c>
    </row>
    <row r="169" spans="1:3" x14ac:dyDescent="0.15">
      <c r="A169" t="s">
        <v>1875</v>
      </c>
      <c r="B169" t="s">
        <v>3475</v>
      </c>
      <c r="C169" t="s">
        <v>3590</v>
      </c>
    </row>
    <row r="170" spans="1:3" x14ac:dyDescent="0.15">
      <c r="A170" t="s">
        <v>3591</v>
      </c>
      <c r="B170" t="s">
        <v>3592</v>
      </c>
      <c r="C170" t="s">
        <v>3593</v>
      </c>
    </row>
    <row r="171" spans="1:3" x14ac:dyDescent="0.15">
      <c r="A171" t="s">
        <v>3594</v>
      </c>
      <c r="B171" t="s">
        <v>3350</v>
      </c>
      <c r="C171" t="s">
        <v>3595</v>
      </c>
    </row>
    <row r="172" spans="1:3" x14ac:dyDescent="0.15">
      <c r="A172" t="s">
        <v>3596</v>
      </c>
      <c r="B172" t="s">
        <v>3597</v>
      </c>
      <c r="C172" t="s">
        <v>3598</v>
      </c>
    </row>
    <row r="173" spans="1:3" x14ac:dyDescent="0.15">
      <c r="A173" t="s">
        <v>3599</v>
      </c>
      <c r="B173" t="s">
        <v>3600</v>
      </c>
      <c r="C173" t="s">
        <v>3601</v>
      </c>
    </row>
    <row r="174" spans="1:3" x14ac:dyDescent="0.15">
      <c r="A174" t="s">
        <v>2164</v>
      </c>
      <c r="B174" t="s">
        <v>3602</v>
      </c>
      <c r="C174" t="s">
        <v>3603</v>
      </c>
    </row>
    <row r="175" spans="1:3" x14ac:dyDescent="0.15">
      <c r="A175" t="s">
        <v>1961</v>
      </c>
      <c r="B175" t="s">
        <v>3602</v>
      </c>
      <c r="C175" t="s">
        <v>3604</v>
      </c>
    </row>
    <row r="176" spans="1:3" x14ac:dyDescent="0.15">
      <c r="A176" t="s">
        <v>3605</v>
      </c>
      <c r="B176" t="s">
        <v>3342</v>
      </c>
      <c r="C176" t="s">
        <v>3606</v>
      </c>
    </row>
    <row r="177" spans="1:3" x14ac:dyDescent="0.15">
      <c r="A177" t="s">
        <v>3607</v>
      </c>
      <c r="B177" t="s">
        <v>3608</v>
      </c>
      <c r="C177" t="s">
        <v>3609</v>
      </c>
    </row>
    <row r="178" spans="1:3" x14ac:dyDescent="0.15">
      <c r="A178" t="s">
        <v>2905</v>
      </c>
      <c r="B178" t="s">
        <v>3610</v>
      </c>
      <c r="C178" t="s">
        <v>3611</v>
      </c>
    </row>
    <row r="179" spans="1:3" x14ac:dyDescent="0.15">
      <c r="A179" t="s">
        <v>3612</v>
      </c>
      <c r="B179" t="s">
        <v>3613</v>
      </c>
      <c r="C179" t="s">
        <v>3614</v>
      </c>
    </row>
    <row r="180" spans="1:3" x14ac:dyDescent="0.15">
      <c r="A180" t="s">
        <v>3615</v>
      </c>
      <c r="B180" t="s">
        <v>3464</v>
      </c>
      <c r="C180" t="s">
        <v>3616</v>
      </c>
    </row>
    <row r="181" spans="1:3" x14ac:dyDescent="0.15">
      <c r="A181" t="s">
        <v>1523</v>
      </c>
      <c r="B181" t="s">
        <v>3387</v>
      </c>
      <c r="C181" t="s">
        <v>3617</v>
      </c>
    </row>
    <row r="182" spans="1:3" x14ac:dyDescent="0.15">
      <c r="A182" t="s">
        <v>1524</v>
      </c>
      <c r="B182" t="s">
        <v>3350</v>
      </c>
      <c r="C182" t="s">
        <v>3618</v>
      </c>
    </row>
    <row r="183" spans="1:3" x14ac:dyDescent="0.15">
      <c r="A183" t="s">
        <v>1525</v>
      </c>
      <c r="B183" t="s">
        <v>3376</v>
      </c>
      <c r="C183" t="s">
        <v>3619</v>
      </c>
    </row>
    <row r="184" spans="1:3" x14ac:dyDescent="0.15">
      <c r="A184" t="s">
        <v>1526</v>
      </c>
      <c r="B184" t="s">
        <v>3348</v>
      </c>
      <c r="C184" t="s">
        <v>3620</v>
      </c>
    </row>
    <row r="185" spans="1:3" x14ac:dyDescent="0.15">
      <c r="A185" t="s">
        <v>1527</v>
      </c>
      <c r="B185" t="s">
        <v>3328</v>
      </c>
      <c r="C185" t="s">
        <v>3621</v>
      </c>
    </row>
    <row r="186" spans="1:3" x14ac:dyDescent="0.15">
      <c r="A186" t="s">
        <v>1528</v>
      </c>
      <c r="B186" t="s">
        <v>3402</v>
      </c>
      <c r="C186" t="s">
        <v>3622</v>
      </c>
    </row>
    <row r="187" spans="1:3" x14ac:dyDescent="0.15">
      <c r="A187" t="s">
        <v>1529</v>
      </c>
      <c r="B187" t="s">
        <v>3316</v>
      </c>
      <c r="C187" t="s">
        <v>3623</v>
      </c>
    </row>
    <row r="188" spans="1:3" x14ac:dyDescent="0.15">
      <c r="A188" t="s">
        <v>1530</v>
      </c>
      <c r="B188" t="s">
        <v>3316</v>
      </c>
      <c r="C188" t="s">
        <v>3624</v>
      </c>
    </row>
    <row r="189" spans="1:3" x14ac:dyDescent="0.15">
      <c r="A189" t="s">
        <v>1531</v>
      </c>
      <c r="B189" t="s">
        <v>3316</v>
      </c>
      <c r="C189" t="s">
        <v>3625</v>
      </c>
    </row>
    <row r="190" spans="1:3" x14ac:dyDescent="0.15">
      <c r="A190" t="s">
        <v>1532</v>
      </c>
      <c r="B190" t="s">
        <v>3356</v>
      </c>
      <c r="C190" t="s">
        <v>3626</v>
      </c>
    </row>
    <row r="191" spans="1:3" x14ac:dyDescent="0.15">
      <c r="A191" t="s">
        <v>1533</v>
      </c>
      <c r="B191" t="s">
        <v>3627</v>
      </c>
      <c r="C191" t="s">
        <v>3542</v>
      </c>
    </row>
    <row r="192" spans="1:3" x14ac:dyDescent="0.15">
      <c r="A192" t="s">
        <v>1536</v>
      </c>
      <c r="B192" t="s">
        <v>3628</v>
      </c>
      <c r="C192" t="s">
        <v>3629</v>
      </c>
    </row>
    <row r="193" spans="1:3" x14ac:dyDescent="0.15">
      <c r="A193" t="s">
        <v>1537</v>
      </c>
      <c r="B193" t="s">
        <v>3328</v>
      </c>
      <c r="C193" t="s">
        <v>3630</v>
      </c>
    </row>
    <row r="194" spans="1:3" x14ac:dyDescent="0.15">
      <c r="A194" t="s">
        <v>1538</v>
      </c>
      <c r="B194" t="s">
        <v>3439</v>
      </c>
      <c r="C194" t="s">
        <v>3631</v>
      </c>
    </row>
    <row r="195" spans="1:3" x14ac:dyDescent="0.15">
      <c r="A195" t="s">
        <v>1539</v>
      </c>
      <c r="B195" t="s">
        <v>3632</v>
      </c>
      <c r="C195" t="s">
        <v>3633</v>
      </c>
    </row>
    <row r="196" spans="1:3" x14ac:dyDescent="0.15">
      <c r="A196" t="s">
        <v>1540</v>
      </c>
      <c r="B196" t="s">
        <v>3531</v>
      </c>
      <c r="C196" t="s">
        <v>3634</v>
      </c>
    </row>
    <row r="197" spans="1:3" x14ac:dyDescent="0.15">
      <c r="A197" t="s">
        <v>1541</v>
      </c>
      <c r="B197" t="s">
        <v>3316</v>
      </c>
      <c r="C197" t="s">
        <v>3635</v>
      </c>
    </row>
    <row r="198" spans="1:3" x14ac:dyDescent="0.15">
      <c r="A198" t="s">
        <v>1542</v>
      </c>
      <c r="B198" t="s">
        <v>3531</v>
      </c>
      <c r="C198" t="s">
        <v>3636</v>
      </c>
    </row>
    <row r="199" spans="1:3" x14ac:dyDescent="0.15">
      <c r="A199" t="s">
        <v>1543</v>
      </c>
      <c r="B199" t="s">
        <v>3439</v>
      </c>
      <c r="C199" t="s">
        <v>3637</v>
      </c>
    </row>
    <row r="200" spans="1:3" x14ac:dyDescent="0.15">
      <c r="A200" t="s">
        <v>1544</v>
      </c>
      <c r="B200" t="s">
        <v>3372</v>
      </c>
      <c r="C200" t="s">
        <v>3373</v>
      </c>
    </row>
    <row r="201" spans="1:3" x14ac:dyDescent="0.15">
      <c r="A201" t="s">
        <v>1545</v>
      </c>
      <c r="B201" t="s">
        <v>3383</v>
      </c>
      <c r="C201" t="s">
        <v>3638</v>
      </c>
    </row>
    <row r="202" spans="1:3" x14ac:dyDescent="0.15">
      <c r="A202" t="s">
        <v>1546</v>
      </c>
      <c r="B202" t="s">
        <v>3464</v>
      </c>
      <c r="C202" t="s">
        <v>3639</v>
      </c>
    </row>
    <row r="203" spans="1:3" x14ac:dyDescent="0.15">
      <c r="A203" t="s">
        <v>1547</v>
      </c>
      <c r="B203" t="s">
        <v>3350</v>
      </c>
      <c r="C203" t="s">
        <v>3601</v>
      </c>
    </row>
    <row r="204" spans="1:3" x14ac:dyDescent="0.15">
      <c r="A204" t="s">
        <v>1548</v>
      </c>
      <c r="B204" t="s">
        <v>3640</v>
      </c>
      <c r="C204" t="s">
        <v>3641</v>
      </c>
    </row>
    <row r="205" spans="1:3" x14ac:dyDescent="0.15">
      <c r="A205" t="s">
        <v>1715</v>
      </c>
      <c r="B205" t="s">
        <v>3642</v>
      </c>
      <c r="C205" t="s">
        <v>3643</v>
      </c>
    </row>
    <row r="206" spans="1:3" x14ac:dyDescent="0.15">
      <c r="A206" t="s">
        <v>2151</v>
      </c>
      <c r="B206" t="s">
        <v>3387</v>
      </c>
      <c r="C206" t="s">
        <v>3644</v>
      </c>
    </row>
    <row r="207" spans="1:3" x14ac:dyDescent="0.15">
      <c r="A207" t="s">
        <v>2690</v>
      </c>
      <c r="B207" t="s">
        <v>3503</v>
      </c>
      <c r="C207" t="s">
        <v>3645</v>
      </c>
    </row>
    <row r="208" spans="1:3" x14ac:dyDescent="0.15">
      <c r="A208" t="s">
        <v>2184</v>
      </c>
      <c r="B208" t="s">
        <v>3477</v>
      </c>
      <c r="C208" t="s">
        <v>3646</v>
      </c>
    </row>
    <row r="209" spans="1:3" x14ac:dyDescent="0.15">
      <c r="A209" t="s">
        <v>2631</v>
      </c>
      <c r="B209" t="s">
        <v>3475</v>
      </c>
      <c r="C209" t="s">
        <v>3647</v>
      </c>
    </row>
    <row r="210" spans="1:3" x14ac:dyDescent="0.15">
      <c r="A210" t="s">
        <v>3648</v>
      </c>
      <c r="B210" t="s">
        <v>3398</v>
      </c>
      <c r="C210" t="s">
        <v>3649</v>
      </c>
    </row>
    <row r="211" spans="1:3" x14ac:dyDescent="0.15">
      <c r="A211" t="s">
        <v>3650</v>
      </c>
      <c r="B211" t="s">
        <v>3324</v>
      </c>
      <c r="C211" t="s">
        <v>3651</v>
      </c>
    </row>
    <row r="212" spans="1:3" x14ac:dyDescent="0.15">
      <c r="A212" t="s">
        <v>1664</v>
      </c>
      <c r="B212" t="s">
        <v>3475</v>
      </c>
      <c r="C212" t="s">
        <v>3652</v>
      </c>
    </row>
    <row r="213" spans="1:3" x14ac:dyDescent="0.15">
      <c r="A213" t="s">
        <v>3653</v>
      </c>
      <c r="B213" t="s">
        <v>3503</v>
      </c>
      <c r="C213" t="s">
        <v>3654</v>
      </c>
    </row>
    <row r="214" spans="1:3" x14ac:dyDescent="0.15">
      <c r="A214" t="s">
        <v>3655</v>
      </c>
      <c r="B214" t="s">
        <v>3322</v>
      </c>
      <c r="C214" t="s">
        <v>3656</v>
      </c>
    </row>
    <row r="215" spans="1:3" x14ac:dyDescent="0.15">
      <c r="A215" t="s">
        <v>3657</v>
      </c>
      <c r="B215" t="s">
        <v>3350</v>
      </c>
      <c r="C215" t="s">
        <v>3658</v>
      </c>
    </row>
    <row r="216" spans="1:3" x14ac:dyDescent="0.15">
      <c r="A216" t="s">
        <v>3659</v>
      </c>
      <c r="B216" t="s">
        <v>3660</v>
      </c>
      <c r="C216" t="s">
        <v>3661</v>
      </c>
    </row>
    <row r="217" spans="1:3" x14ac:dyDescent="0.15">
      <c r="A217" t="s">
        <v>3662</v>
      </c>
      <c r="B217" t="s">
        <v>3387</v>
      </c>
      <c r="C217" t="s">
        <v>3663</v>
      </c>
    </row>
    <row r="218" spans="1:3" x14ac:dyDescent="0.15">
      <c r="A218" t="s">
        <v>3664</v>
      </c>
      <c r="B218" t="s">
        <v>3665</v>
      </c>
      <c r="C218" t="s">
        <v>3666</v>
      </c>
    </row>
    <row r="219" spans="1:3" x14ac:dyDescent="0.15">
      <c r="A219" t="s">
        <v>1692</v>
      </c>
      <c r="B219" t="s">
        <v>3391</v>
      </c>
      <c r="C219" t="s">
        <v>3392</v>
      </c>
    </row>
    <row r="220" spans="1:3" x14ac:dyDescent="0.15">
      <c r="A220" t="s">
        <v>2932</v>
      </c>
      <c r="B220" t="s">
        <v>3316</v>
      </c>
      <c r="C220" t="s">
        <v>3667</v>
      </c>
    </row>
    <row r="221" spans="1:3" x14ac:dyDescent="0.15">
      <c r="A221" t="s">
        <v>2090</v>
      </c>
      <c r="B221" t="s">
        <v>3613</v>
      </c>
      <c r="C221" t="s">
        <v>3668</v>
      </c>
    </row>
    <row r="222" spans="1:3" x14ac:dyDescent="0.15">
      <c r="A222" t="s">
        <v>1895</v>
      </c>
      <c r="B222" t="s">
        <v>3328</v>
      </c>
      <c r="C222" t="s">
        <v>3669</v>
      </c>
    </row>
    <row r="223" spans="1:3" x14ac:dyDescent="0.15">
      <c r="A223" t="s">
        <v>1435</v>
      </c>
      <c r="B223" t="s">
        <v>3322</v>
      </c>
      <c r="C223" t="s">
        <v>3337</v>
      </c>
    </row>
    <row r="224" spans="1:3" x14ac:dyDescent="0.15">
      <c r="A224" t="s">
        <v>2158</v>
      </c>
      <c r="B224" t="s">
        <v>3670</v>
      </c>
      <c r="C224" t="s">
        <v>3671</v>
      </c>
    </row>
    <row r="225" spans="1:3" x14ac:dyDescent="0.15">
      <c r="A225" t="s">
        <v>1443</v>
      </c>
      <c r="B225" t="s">
        <v>3322</v>
      </c>
      <c r="C225" t="s">
        <v>3346</v>
      </c>
    </row>
    <row r="226" spans="1:3" x14ac:dyDescent="0.15">
      <c r="A226" t="s">
        <v>1427</v>
      </c>
      <c r="B226" t="s">
        <v>3324</v>
      </c>
      <c r="C226" t="s">
        <v>3325</v>
      </c>
    </row>
    <row r="227" spans="1:3" x14ac:dyDescent="0.15">
      <c r="A227" t="s">
        <v>3672</v>
      </c>
      <c r="B227" t="s">
        <v>3640</v>
      </c>
      <c r="C227" t="s">
        <v>3673</v>
      </c>
    </row>
    <row r="228" spans="1:3" x14ac:dyDescent="0.15">
      <c r="A228" t="s">
        <v>1551</v>
      </c>
      <c r="B228" t="s">
        <v>3316</v>
      </c>
      <c r="C228" t="s">
        <v>3674</v>
      </c>
    </row>
    <row r="229" spans="1:3" x14ac:dyDescent="0.15">
      <c r="A229" t="s">
        <v>1552</v>
      </c>
      <c r="B229" t="s">
        <v>3324</v>
      </c>
      <c r="C229" t="s">
        <v>3675</v>
      </c>
    </row>
    <row r="230" spans="1:3" x14ac:dyDescent="0.15">
      <c r="A230" t="s">
        <v>1553</v>
      </c>
      <c r="B230" t="s">
        <v>3676</v>
      </c>
      <c r="C230" t="s">
        <v>3677</v>
      </c>
    </row>
    <row r="231" spans="1:3" x14ac:dyDescent="0.15">
      <c r="A231" t="s">
        <v>1554</v>
      </c>
      <c r="B231" t="s">
        <v>3402</v>
      </c>
      <c r="C231" t="s">
        <v>3678</v>
      </c>
    </row>
    <row r="232" spans="1:3" x14ac:dyDescent="0.15">
      <c r="A232" t="s">
        <v>1555</v>
      </c>
      <c r="B232" t="s">
        <v>3316</v>
      </c>
      <c r="C232" t="s">
        <v>3679</v>
      </c>
    </row>
    <row r="233" spans="1:3" x14ac:dyDescent="0.15">
      <c r="A233" t="s">
        <v>1556</v>
      </c>
      <c r="B233" t="s">
        <v>3326</v>
      </c>
      <c r="C233" t="s">
        <v>3680</v>
      </c>
    </row>
    <row r="234" spans="1:3" x14ac:dyDescent="0.15">
      <c r="A234" t="s">
        <v>1557</v>
      </c>
      <c r="B234" t="s">
        <v>3324</v>
      </c>
      <c r="C234" t="s">
        <v>3681</v>
      </c>
    </row>
    <row r="235" spans="1:3" x14ac:dyDescent="0.15">
      <c r="A235" t="s">
        <v>1558</v>
      </c>
      <c r="B235" t="s">
        <v>3322</v>
      </c>
      <c r="C235" t="s">
        <v>3682</v>
      </c>
    </row>
    <row r="236" spans="1:3" x14ac:dyDescent="0.15">
      <c r="A236" t="s">
        <v>1559</v>
      </c>
      <c r="B236" t="s">
        <v>3683</v>
      </c>
      <c r="C236" t="s">
        <v>3684</v>
      </c>
    </row>
    <row r="237" spans="1:3" x14ac:dyDescent="0.15">
      <c r="A237" t="s">
        <v>1560</v>
      </c>
      <c r="B237" t="s">
        <v>3398</v>
      </c>
      <c r="C237" t="s">
        <v>3685</v>
      </c>
    </row>
    <row r="238" spans="1:3" x14ac:dyDescent="0.15">
      <c r="A238" t="s">
        <v>1561</v>
      </c>
      <c r="B238" t="s">
        <v>3322</v>
      </c>
      <c r="C238" t="s">
        <v>3686</v>
      </c>
    </row>
    <row r="239" spans="1:3" x14ac:dyDescent="0.15">
      <c r="A239" t="s">
        <v>1562</v>
      </c>
      <c r="B239" t="s">
        <v>3537</v>
      </c>
      <c r="C239" t="s">
        <v>3687</v>
      </c>
    </row>
    <row r="240" spans="1:3" x14ac:dyDescent="0.15">
      <c r="A240" t="s">
        <v>1563</v>
      </c>
      <c r="B240" t="s">
        <v>3583</v>
      </c>
      <c r="C240" t="s">
        <v>3688</v>
      </c>
    </row>
    <row r="241" spans="1:3" x14ac:dyDescent="0.15">
      <c r="A241" t="s">
        <v>1564</v>
      </c>
      <c r="B241" t="s">
        <v>3500</v>
      </c>
      <c r="C241" t="s">
        <v>3689</v>
      </c>
    </row>
    <row r="242" spans="1:3" x14ac:dyDescent="0.15">
      <c r="A242" t="s">
        <v>2037</v>
      </c>
      <c r="B242" t="s">
        <v>3439</v>
      </c>
      <c r="C242" t="s">
        <v>3690</v>
      </c>
    </row>
    <row r="243" spans="1:3" x14ac:dyDescent="0.15">
      <c r="A243" t="s">
        <v>3691</v>
      </c>
      <c r="B243" t="s">
        <v>3692</v>
      </c>
      <c r="C243" t="s">
        <v>3693</v>
      </c>
    </row>
    <row r="244" spans="1:3" x14ac:dyDescent="0.15">
      <c r="A244" t="s">
        <v>2129</v>
      </c>
      <c r="B244" t="s">
        <v>3360</v>
      </c>
      <c r="C244" t="s">
        <v>3694</v>
      </c>
    </row>
    <row r="245" spans="1:3" x14ac:dyDescent="0.15">
      <c r="A245" t="s">
        <v>1775</v>
      </c>
      <c r="B245" t="s">
        <v>3360</v>
      </c>
      <c r="C245" t="s">
        <v>3695</v>
      </c>
    </row>
    <row r="246" spans="1:3" x14ac:dyDescent="0.15">
      <c r="A246" t="s">
        <v>2043</v>
      </c>
      <c r="B246" t="s">
        <v>3342</v>
      </c>
      <c r="C246" t="s">
        <v>3696</v>
      </c>
    </row>
    <row r="247" spans="1:3" x14ac:dyDescent="0.15">
      <c r="A247" t="s">
        <v>3697</v>
      </c>
      <c r="B247" t="s">
        <v>3360</v>
      </c>
      <c r="C247" t="s">
        <v>3698</v>
      </c>
    </row>
    <row r="248" spans="1:3" x14ac:dyDescent="0.15">
      <c r="A248" t="s">
        <v>3699</v>
      </c>
      <c r="B248" t="s">
        <v>3461</v>
      </c>
      <c r="C248" t="s">
        <v>3700</v>
      </c>
    </row>
    <row r="249" spans="1:3" x14ac:dyDescent="0.15">
      <c r="A249" t="s">
        <v>3701</v>
      </c>
      <c r="B249" t="s">
        <v>3367</v>
      </c>
      <c r="C249" t="s">
        <v>3702</v>
      </c>
    </row>
    <row r="250" spans="1:3" x14ac:dyDescent="0.15">
      <c r="A250" t="s">
        <v>1567</v>
      </c>
      <c r="B250" t="s">
        <v>3703</v>
      </c>
      <c r="C250" t="s">
        <v>3704</v>
      </c>
    </row>
    <row r="251" spans="1:3" x14ac:dyDescent="0.15">
      <c r="A251" t="s">
        <v>1568</v>
      </c>
      <c r="B251" t="s">
        <v>3328</v>
      </c>
      <c r="C251" t="s">
        <v>3705</v>
      </c>
    </row>
    <row r="252" spans="1:3" x14ac:dyDescent="0.15">
      <c r="A252" t="s">
        <v>1569</v>
      </c>
      <c r="B252" t="s">
        <v>3706</v>
      </c>
      <c r="C252" t="s">
        <v>3707</v>
      </c>
    </row>
    <row r="253" spans="1:3" x14ac:dyDescent="0.15">
      <c r="A253" t="s">
        <v>1570</v>
      </c>
      <c r="B253" t="s">
        <v>3708</v>
      </c>
      <c r="C253" t="s">
        <v>3709</v>
      </c>
    </row>
    <row r="254" spans="1:3" x14ac:dyDescent="0.15">
      <c r="A254" t="s">
        <v>1571</v>
      </c>
      <c r="B254" t="s">
        <v>3588</v>
      </c>
      <c r="C254" t="s">
        <v>3710</v>
      </c>
    </row>
    <row r="255" spans="1:3" x14ac:dyDescent="0.15">
      <c r="A255" t="s">
        <v>1572</v>
      </c>
      <c r="B255" t="s">
        <v>3378</v>
      </c>
      <c r="C255" t="s">
        <v>3711</v>
      </c>
    </row>
    <row r="256" spans="1:3" x14ac:dyDescent="0.15">
      <c r="A256" t="s">
        <v>1573</v>
      </c>
      <c r="B256" t="s">
        <v>3464</v>
      </c>
      <c r="C256" t="s">
        <v>3712</v>
      </c>
    </row>
    <row r="257" spans="1:3" x14ac:dyDescent="0.15">
      <c r="A257" t="s">
        <v>1574</v>
      </c>
      <c r="B257" t="s">
        <v>3383</v>
      </c>
      <c r="C257" t="s">
        <v>3713</v>
      </c>
    </row>
    <row r="258" spans="1:3" x14ac:dyDescent="0.15">
      <c r="A258" t="s">
        <v>1575</v>
      </c>
      <c r="B258" t="s">
        <v>3714</v>
      </c>
      <c r="C258" t="s">
        <v>3715</v>
      </c>
    </row>
    <row r="259" spans="1:3" x14ac:dyDescent="0.15">
      <c r="A259" t="s">
        <v>1576</v>
      </c>
      <c r="B259" t="s">
        <v>3350</v>
      </c>
      <c r="C259" t="s">
        <v>3716</v>
      </c>
    </row>
    <row r="260" spans="1:3" x14ac:dyDescent="0.15">
      <c r="A260" t="s">
        <v>1577</v>
      </c>
      <c r="B260" t="s">
        <v>3447</v>
      </c>
      <c r="C260" t="s">
        <v>3483</v>
      </c>
    </row>
    <row r="261" spans="1:3" x14ac:dyDescent="0.15">
      <c r="A261" t="s">
        <v>1578</v>
      </c>
      <c r="B261" t="s">
        <v>3394</v>
      </c>
      <c r="C261" t="s">
        <v>3717</v>
      </c>
    </row>
    <row r="262" spans="1:3" x14ac:dyDescent="0.15">
      <c r="A262" t="s">
        <v>1579</v>
      </c>
      <c r="B262" t="s">
        <v>3718</v>
      </c>
      <c r="C262" t="s">
        <v>3719</v>
      </c>
    </row>
    <row r="263" spans="1:3" x14ac:dyDescent="0.15">
      <c r="A263" t="s">
        <v>1580</v>
      </c>
      <c r="B263" t="s">
        <v>3342</v>
      </c>
      <c r="C263" t="s">
        <v>3720</v>
      </c>
    </row>
    <row r="264" spans="1:3" x14ac:dyDescent="0.15">
      <c r="A264" t="s">
        <v>1581</v>
      </c>
      <c r="B264" t="s">
        <v>3721</v>
      </c>
      <c r="C264" t="s">
        <v>3722</v>
      </c>
    </row>
    <row r="265" spans="1:3" x14ac:dyDescent="0.15">
      <c r="A265" t="s">
        <v>1582</v>
      </c>
      <c r="B265" t="s">
        <v>3602</v>
      </c>
      <c r="C265" t="s">
        <v>3723</v>
      </c>
    </row>
    <row r="266" spans="1:3" x14ac:dyDescent="0.15">
      <c r="A266" t="s">
        <v>3724</v>
      </c>
      <c r="B266" t="s">
        <v>3350</v>
      </c>
      <c r="C266" t="s">
        <v>3725</v>
      </c>
    </row>
    <row r="267" spans="1:3" x14ac:dyDescent="0.15">
      <c r="A267" t="s">
        <v>2680</v>
      </c>
      <c r="B267" t="s">
        <v>3537</v>
      </c>
      <c r="C267" t="s">
        <v>3726</v>
      </c>
    </row>
    <row r="268" spans="1:3" x14ac:dyDescent="0.15">
      <c r="A268" t="s">
        <v>3727</v>
      </c>
      <c r="B268" t="s">
        <v>3387</v>
      </c>
      <c r="C268" t="s">
        <v>3728</v>
      </c>
    </row>
    <row r="269" spans="1:3" x14ac:dyDescent="0.15">
      <c r="A269" t="s">
        <v>3729</v>
      </c>
      <c r="B269" t="s">
        <v>3730</v>
      </c>
      <c r="C269" t="s">
        <v>3731</v>
      </c>
    </row>
    <row r="270" spans="1:3" x14ac:dyDescent="0.15">
      <c r="A270" t="s">
        <v>3017</v>
      </c>
      <c r="B270" t="s">
        <v>3461</v>
      </c>
      <c r="C270" t="s">
        <v>3681</v>
      </c>
    </row>
    <row r="271" spans="1:3" x14ac:dyDescent="0.15">
      <c r="A271" t="s">
        <v>3732</v>
      </c>
      <c r="B271" t="s">
        <v>3610</v>
      </c>
      <c r="C271" t="s">
        <v>3733</v>
      </c>
    </row>
    <row r="272" spans="1:3" x14ac:dyDescent="0.15">
      <c r="A272" t="s">
        <v>3734</v>
      </c>
      <c r="B272" t="s">
        <v>3376</v>
      </c>
      <c r="C272" t="s">
        <v>3735</v>
      </c>
    </row>
    <row r="273" spans="1:3" x14ac:dyDescent="0.15">
      <c r="A273" t="s">
        <v>3736</v>
      </c>
      <c r="B273" t="s">
        <v>3342</v>
      </c>
      <c r="C273" t="s">
        <v>3737</v>
      </c>
    </row>
    <row r="274" spans="1:3" x14ac:dyDescent="0.15">
      <c r="A274" t="s">
        <v>3738</v>
      </c>
      <c r="B274" t="s">
        <v>3739</v>
      </c>
      <c r="C274" t="s">
        <v>3740</v>
      </c>
    </row>
    <row r="275" spans="1:3" x14ac:dyDescent="0.15">
      <c r="A275" t="s">
        <v>3741</v>
      </c>
      <c r="B275" t="s">
        <v>3742</v>
      </c>
      <c r="C275" t="s">
        <v>3743</v>
      </c>
    </row>
    <row r="276" spans="1:3" x14ac:dyDescent="0.15">
      <c r="A276" t="s">
        <v>3744</v>
      </c>
      <c r="B276" t="s">
        <v>3537</v>
      </c>
      <c r="C276" t="s">
        <v>3745</v>
      </c>
    </row>
    <row r="277" spans="1:3" x14ac:dyDescent="0.15">
      <c r="A277" t="s">
        <v>3746</v>
      </c>
      <c r="B277" t="s">
        <v>3747</v>
      </c>
      <c r="C277" t="s">
        <v>3748</v>
      </c>
    </row>
    <row r="278" spans="1:3" x14ac:dyDescent="0.15">
      <c r="A278" t="s">
        <v>3749</v>
      </c>
      <c r="B278" t="s">
        <v>3475</v>
      </c>
      <c r="C278" t="s">
        <v>3750</v>
      </c>
    </row>
    <row r="279" spans="1:3" x14ac:dyDescent="0.15">
      <c r="A279" t="s">
        <v>3751</v>
      </c>
      <c r="B279" t="s">
        <v>3367</v>
      </c>
      <c r="C279" t="s">
        <v>3752</v>
      </c>
    </row>
    <row r="280" spans="1:3" x14ac:dyDescent="0.15">
      <c r="A280" t="s">
        <v>1585</v>
      </c>
      <c r="B280" t="s">
        <v>3396</v>
      </c>
      <c r="C280" t="s">
        <v>3753</v>
      </c>
    </row>
    <row r="281" spans="1:3" x14ac:dyDescent="0.15">
      <c r="A281" t="s">
        <v>1586</v>
      </c>
      <c r="B281" t="s">
        <v>3356</v>
      </c>
      <c r="C281" t="s">
        <v>3754</v>
      </c>
    </row>
    <row r="282" spans="1:3" x14ac:dyDescent="0.15">
      <c r="A282" t="s">
        <v>1587</v>
      </c>
      <c r="B282" t="s">
        <v>3525</v>
      </c>
      <c r="C282" t="s">
        <v>3526</v>
      </c>
    </row>
    <row r="283" spans="1:3" x14ac:dyDescent="0.15">
      <c r="A283" t="s">
        <v>1588</v>
      </c>
      <c r="B283" t="s">
        <v>3396</v>
      </c>
      <c r="C283" t="s">
        <v>3524</v>
      </c>
    </row>
    <row r="284" spans="1:3" x14ac:dyDescent="0.15">
      <c r="A284" t="s">
        <v>1589</v>
      </c>
      <c r="B284" t="s">
        <v>3350</v>
      </c>
      <c r="C284" t="s">
        <v>3755</v>
      </c>
    </row>
    <row r="285" spans="1:3" x14ac:dyDescent="0.15">
      <c r="A285" t="s">
        <v>1590</v>
      </c>
      <c r="B285" t="s">
        <v>3714</v>
      </c>
      <c r="C285" t="s">
        <v>3532</v>
      </c>
    </row>
    <row r="286" spans="1:3" x14ac:dyDescent="0.15">
      <c r="A286" t="s">
        <v>1591</v>
      </c>
      <c r="B286" t="s">
        <v>3322</v>
      </c>
      <c r="C286" t="s">
        <v>3756</v>
      </c>
    </row>
    <row r="287" spans="1:3" x14ac:dyDescent="0.15">
      <c r="A287" t="s">
        <v>1592</v>
      </c>
      <c r="B287" t="s">
        <v>3475</v>
      </c>
      <c r="C287" t="s">
        <v>3528</v>
      </c>
    </row>
    <row r="288" spans="1:3" x14ac:dyDescent="0.15">
      <c r="A288" t="s">
        <v>1593</v>
      </c>
      <c r="B288" t="s">
        <v>3529</v>
      </c>
      <c r="C288" t="s">
        <v>3530</v>
      </c>
    </row>
    <row r="289" spans="1:3" x14ac:dyDescent="0.15">
      <c r="A289" t="s">
        <v>1594</v>
      </c>
      <c r="B289" t="s">
        <v>3757</v>
      </c>
      <c r="C289" t="s">
        <v>3758</v>
      </c>
    </row>
    <row r="290" spans="1:3" x14ac:dyDescent="0.15">
      <c r="A290" t="s">
        <v>1595</v>
      </c>
      <c r="B290" t="s">
        <v>3522</v>
      </c>
      <c r="C290" t="s">
        <v>3523</v>
      </c>
    </row>
    <row r="291" spans="1:3" x14ac:dyDescent="0.15">
      <c r="A291" t="s">
        <v>1596</v>
      </c>
      <c r="B291" t="s">
        <v>3354</v>
      </c>
      <c r="C291" t="s">
        <v>3759</v>
      </c>
    </row>
    <row r="292" spans="1:3" x14ac:dyDescent="0.15">
      <c r="A292" t="s">
        <v>1597</v>
      </c>
      <c r="B292" t="s">
        <v>3608</v>
      </c>
      <c r="C292" t="s">
        <v>3760</v>
      </c>
    </row>
    <row r="293" spans="1:3" x14ac:dyDescent="0.15">
      <c r="A293" t="s">
        <v>1598</v>
      </c>
      <c r="B293" t="s">
        <v>3430</v>
      </c>
      <c r="C293" t="s">
        <v>3761</v>
      </c>
    </row>
    <row r="294" spans="1:3" x14ac:dyDescent="0.15">
      <c r="A294" t="s">
        <v>1599</v>
      </c>
      <c r="B294" t="s">
        <v>3362</v>
      </c>
      <c r="C294" t="s">
        <v>3762</v>
      </c>
    </row>
    <row r="295" spans="1:3" x14ac:dyDescent="0.15">
      <c r="A295" t="s">
        <v>1600</v>
      </c>
      <c r="B295" t="s">
        <v>3362</v>
      </c>
      <c r="C295" t="s">
        <v>3533</v>
      </c>
    </row>
    <row r="296" spans="1:3" x14ac:dyDescent="0.15">
      <c r="A296" t="s">
        <v>1601</v>
      </c>
      <c r="B296" t="s">
        <v>3385</v>
      </c>
      <c r="C296" t="s">
        <v>3763</v>
      </c>
    </row>
    <row r="297" spans="1:3" x14ac:dyDescent="0.15">
      <c r="A297" t="s">
        <v>1602</v>
      </c>
      <c r="B297" t="s">
        <v>3534</v>
      </c>
      <c r="C297" t="s">
        <v>3760</v>
      </c>
    </row>
    <row r="298" spans="1:3" x14ac:dyDescent="0.15">
      <c r="A298" t="s">
        <v>1711</v>
      </c>
      <c r="B298" t="s">
        <v>3350</v>
      </c>
      <c r="C298" t="s">
        <v>3764</v>
      </c>
    </row>
    <row r="299" spans="1:3" x14ac:dyDescent="0.15">
      <c r="A299" t="s">
        <v>3765</v>
      </c>
      <c r="B299" t="s">
        <v>3400</v>
      </c>
      <c r="C299" t="s">
        <v>3679</v>
      </c>
    </row>
    <row r="300" spans="1:3" x14ac:dyDescent="0.15">
      <c r="A300" t="s">
        <v>3766</v>
      </c>
      <c r="B300" t="s">
        <v>3350</v>
      </c>
      <c r="C300" t="s">
        <v>3767</v>
      </c>
    </row>
    <row r="301" spans="1:3" x14ac:dyDescent="0.15">
      <c r="A301" t="s">
        <v>1965</v>
      </c>
      <c r="B301" t="s">
        <v>3316</v>
      </c>
      <c r="C301" t="s">
        <v>3768</v>
      </c>
    </row>
    <row r="302" spans="1:3" x14ac:dyDescent="0.15">
      <c r="A302" t="s">
        <v>3769</v>
      </c>
      <c r="B302" t="s">
        <v>3420</v>
      </c>
      <c r="C302" t="s">
        <v>3770</v>
      </c>
    </row>
    <row r="303" spans="1:3" x14ac:dyDescent="0.15">
      <c r="A303" t="s">
        <v>2186</v>
      </c>
      <c r="B303" t="s">
        <v>3683</v>
      </c>
      <c r="C303" t="s">
        <v>3771</v>
      </c>
    </row>
    <row r="304" spans="1:3" x14ac:dyDescent="0.15">
      <c r="A304" t="s">
        <v>2734</v>
      </c>
      <c r="B304" t="s">
        <v>3613</v>
      </c>
      <c r="C304" t="s">
        <v>3772</v>
      </c>
    </row>
    <row r="305" spans="1:3" x14ac:dyDescent="0.15">
      <c r="A305" t="s">
        <v>3773</v>
      </c>
      <c r="B305" t="s">
        <v>3774</v>
      </c>
      <c r="C305" t="s">
        <v>3775</v>
      </c>
    </row>
    <row r="306" spans="1:3" x14ac:dyDescent="0.15">
      <c r="A306" t="s">
        <v>3776</v>
      </c>
      <c r="B306" t="s">
        <v>3461</v>
      </c>
      <c r="C306" t="s">
        <v>3777</v>
      </c>
    </row>
    <row r="307" spans="1:3" x14ac:dyDescent="0.15">
      <c r="A307" t="s">
        <v>3778</v>
      </c>
      <c r="B307" t="s">
        <v>3613</v>
      </c>
      <c r="C307" t="s">
        <v>3779</v>
      </c>
    </row>
    <row r="308" spans="1:3" x14ac:dyDescent="0.15">
      <c r="A308" t="s">
        <v>2047</v>
      </c>
      <c r="B308" t="s">
        <v>3350</v>
      </c>
      <c r="C308" t="s">
        <v>3780</v>
      </c>
    </row>
    <row r="309" spans="1:3" x14ac:dyDescent="0.15">
      <c r="A309" t="s">
        <v>3781</v>
      </c>
      <c r="B309" t="s">
        <v>3400</v>
      </c>
      <c r="C309" t="s">
        <v>3782</v>
      </c>
    </row>
    <row r="310" spans="1:3" x14ac:dyDescent="0.15">
      <c r="A310" t="s">
        <v>3783</v>
      </c>
      <c r="B310" t="s">
        <v>3350</v>
      </c>
      <c r="C310" t="s">
        <v>3784</v>
      </c>
    </row>
    <row r="311" spans="1:3" x14ac:dyDescent="0.15">
      <c r="A311" t="s">
        <v>2753</v>
      </c>
      <c r="B311" t="s">
        <v>3396</v>
      </c>
      <c r="C311" t="s">
        <v>3785</v>
      </c>
    </row>
    <row r="312" spans="1:3" x14ac:dyDescent="0.15">
      <c r="A312" t="s">
        <v>3786</v>
      </c>
      <c r="B312" t="s">
        <v>3757</v>
      </c>
      <c r="C312" t="s">
        <v>3787</v>
      </c>
    </row>
    <row r="313" spans="1:3" x14ac:dyDescent="0.15">
      <c r="A313" t="s">
        <v>3788</v>
      </c>
      <c r="B313" t="s">
        <v>3326</v>
      </c>
      <c r="C313" t="s">
        <v>3789</v>
      </c>
    </row>
    <row r="314" spans="1:3" x14ac:dyDescent="0.15">
      <c r="A314" t="s">
        <v>3790</v>
      </c>
      <c r="B314" t="s">
        <v>3706</v>
      </c>
      <c r="C314" t="s">
        <v>3791</v>
      </c>
    </row>
    <row r="315" spans="1:3" x14ac:dyDescent="0.15">
      <c r="A315" t="s">
        <v>3792</v>
      </c>
      <c r="B315" t="s">
        <v>3391</v>
      </c>
      <c r="C315" t="s">
        <v>3793</v>
      </c>
    </row>
    <row r="316" spans="1:3" x14ac:dyDescent="0.15">
      <c r="A316" t="s">
        <v>1541</v>
      </c>
      <c r="B316" t="s">
        <v>3316</v>
      </c>
      <c r="C316" t="s">
        <v>3635</v>
      </c>
    </row>
    <row r="317" spans="1:3" x14ac:dyDescent="0.15">
      <c r="A317" t="s">
        <v>1956</v>
      </c>
      <c r="B317" t="s">
        <v>3537</v>
      </c>
      <c r="C317" t="s">
        <v>3735</v>
      </c>
    </row>
    <row r="318" spans="1:3" x14ac:dyDescent="0.15">
      <c r="A318" t="s">
        <v>1957</v>
      </c>
      <c r="B318" t="s">
        <v>3439</v>
      </c>
      <c r="C318" t="s">
        <v>3794</v>
      </c>
    </row>
    <row r="319" spans="1:3" x14ac:dyDescent="0.15">
      <c r="A319" t="s">
        <v>2679</v>
      </c>
      <c r="B319" t="s">
        <v>3602</v>
      </c>
      <c r="C319" t="s">
        <v>3795</v>
      </c>
    </row>
    <row r="320" spans="1:3" x14ac:dyDescent="0.15">
      <c r="A320" t="s">
        <v>1542</v>
      </c>
      <c r="B320" t="s">
        <v>3531</v>
      </c>
      <c r="C320" t="s">
        <v>3636</v>
      </c>
    </row>
    <row r="321" spans="1:3" x14ac:dyDescent="0.15">
      <c r="A321" t="s">
        <v>2051</v>
      </c>
      <c r="B321" t="s">
        <v>3477</v>
      </c>
      <c r="C321" t="s">
        <v>3796</v>
      </c>
    </row>
    <row r="322" spans="1:3" x14ac:dyDescent="0.15">
      <c r="A322" t="s">
        <v>2778</v>
      </c>
      <c r="B322" t="s">
        <v>3439</v>
      </c>
      <c r="C322" t="s">
        <v>3797</v>
      </c>
    </row>
    <row r="323" spans="1:3" x14ac:dyDescent="0.15">
      <c r="A323" t="s">
        <v>2363</v>
      </c>
      <c r="B323" t="s">
        <v>3328</v>
      </c>
      <c r="C323" t="s">
        <v>3798</v>
      </c>
    </row>
    <row r="324" spans="1:3" x14ac:dyDescent="0.15">
      <c r="A324" t="s">
        <v>3375</v>
      </c>
      <c r="B324" t="s">
        <v>3376</v>
      </c>
      <c r="C324" t="s">
        <v>3377</v>
      </c>
    </row>
    <row r="325" spans="1:3" x14ac:dyDescent="0.15">
      <c r="A325" t="s">
        <v>1958</v>
      </c>
      <c r="B325" t="s">
        <v>3328</v>
      </c>
      <c r="C325" t="s">
        <v>3799</v>
      </c>
    </row>
    <row r="326" spans="1:3" x14ac:dyDescent="0.15">
      <c r="A326" t="s">
        <v>2816</v>
      </c>
      <c r="B326" t="s">
        <v>3370</v>
      </c>
      <c r="C326" t="s">
        <v>3800</v>
      </c>
    </row>
    <row r="327" spans="1:3" x14ac:dyDescent="0.15">
      <c r="A327" t="s">
        <v>3801</v>
      </c>
      <c r="B327" t="s">
        <v>3328</v>
      </c>
      <c r="C327" t="s">
        <v>3802</v>
      </c>
    </row>
    <row r="328" spans="1:3" x14ac:dyDescent="0.15">
      <c r="A328" t="s">
        <v>1885</v>
      </c>
      <c r="B328" t="s">
        <v>3383</v>
      </c>
      <c r="C328" t="s">
        <v>3384</v>
      </c>
    </row>
    <row r="329" spans="1:3" x14ac:dyDescent="0.15">
      <c r="A329" t="s">
        <v>3803</v>
      </c>
      <c r="B329" t="s">
        <v>3398</v>
      </c>
      <c r="C329" t="s">
        <v>3804</v>
      </c>
    </row>
    <row r="330" spans="1:3" x14ac:dyDescent="0.15">
      <c r="A330" t="s">
        <v>1860</v>
      </c>
      <c r="B330" t="s">
        <v>3475</v>
      </c>
      <c r="C330" t="s">
        <v>3805</v>
      </c>
    </row>
    <row r="331" spans="1:3" x14ac:dyDescent="0.15">
      <c r="A331" t="s">
        <v>1605</v>
      </c>
      <c r="B331" t="s">
        <v>3316</v>
      </c>
      <c r="C331" t="s">
        <v>3806</v>
      </c>
    </row>
    <row r="332" spans="1:3" x14ac:dyDescent="0.15">
      <c r="A332" t="s">
        <v>1606</v>
      </c>
      <c r="B332" t="s">
        <v>3350</v>
      </c>
      <c r="C332" t="s">
        <v>3807</v>
      </c>
    </row>
    <row r="333" spans="1:3" x14ac:dyDescent="0.15">
      <c r="A333" t="s">
        <v>1607</v>
      </c>
      <c r="B333" t="s">
        <v>3350</v>
      </c>
      <c r="C333" t="s">
        <v>3808</v>
      </c>
    </row>
    <row r="334" spans="1:3" x14ac:dyDescent="0.15">
      <c r="A334" t="s">
        <v>1452</v>
      </c>
      <c r="B334" t="s">
        <v>3333</v>
      </c>
      <c r="C334" t="s">
        <v>3359</v>
      </c>
    </row>
    <row r="335" spans="1:3" x14ac:dyDescent="0.15">
      <c r="A335" t="s">
        <v>1608</v>
      </c>
      <c r="B335" t="s">
        <v>3809</v>
      </c>
      <c r="C335" t="s">
        <v>3810</v>
      </c>
    </row>
    <row r="336" spans="1:3" x14ac:dyDescent="0.15">
      <c r="A336" t="s">
        <v>1454</v>
      </c>
      <c r="B336" t="s">
        <v>3362</v>
      </c>
      <c r="C336" t="s">
        <v>3363</v>
      </c>
    </row>
    <row r="337" spans="1:3" x14ac:dyDescent="0.15">
      <c r="A337" t="s">
        <v>1451</v>
      </c>
      <c r="B337" t="s">
        <v>3350</v>
      </c>
      <c r="C337" t="s">
        <v>3358</v>
      </c>
    </row>
    <row r="338" spans="1:3" x14ac:dyDescent="0.15">
      <c r="A338" t="s">
        <v>1609</v>
      </c>
      <c r="B338" t="s">
        <v>3328</v>
      </c>
      <c r="C338" t="s">
        <v>3546</v>
      </c>
    </row>
    <row r="339" spans="1:3" x14ac:dyDescent="0.15">
      <c r="A339" t="s">
        <v>1610</v>
      </c>
      <c r="B339" t="s">
        <v>3322</v>
      </c>
      <c r="C339" t="s">
        <v>3811</v>
      </c>
    </row>
    <row r="340" spans="1:3" x14ac:dyDescent="0.15">
      <c r="A340" t="s">
        <v>1437</v>
      </c>
      <c r="B340" t="s">
        <v>3340</v>
      </c>
      <c r="C340" t="s">
        <v>3341</v>
      </c>
    </row>
    <row r="341" spans="1:3" x14ac:dyDescent="0.15">
      <c r="A341" t="s">
        <v>1611</v>
      </c>
      <c r="B341" t="s">
        <v>3316</v>
      </c>
      <c r="C341" t="s">
        <v>3812</v>
      </c>
    </row>
    <row r="342" spans="1:3" x14ac:dyDescent="0.15">
      <c r="A342" t="s">
        <v>1612</v>
      </c>
      <c r="B342" t="s">
        <v>3402</v>
      </c>
      <c r="C342" t="s">
        <v>3813</v>
      </c>
    </row>
    <row r="343" spans="1:3" x14ac:dyDescent="0.15">
      <c r="A343" t="s">
        <v>1448</v>
      </c>
      <c r="B343" t="s">
        <v>3348</v>
      </c>
      <c r="C343" t="s">
        <v>3353</v>
      </c>
    </row>
    <row r="344" spans="1:3" x14ac:dyDescent="0.15">
      <c r="A344" t="s">
        <v>1613</v>
      </c>
      <c r="B344" t="s">
        <v>3494</v>
      </c>
      <c r="C344" t="s">
        <v>3814</v>
      </c>
    </row>
    <row r="345" spans="1:3" x14ac:dyDescent="0.15">
      <c r="A345" t="s">
        <v>1614</v>
      </c>
      <c r="B345" t="s">
        <v>3477</v>
      </c>
      <c r="C345" t="s">
        <v>3478</v>
      </c>
    </row>
    <row r="346" spans="1:3" x14ac:dyDescent="0.15">
      <c r="A346" t="s">
        <v>1882</v>
      </c>
      <c r="B346" t="s">
        <v>3497</v>
      </c>
      <c r="C346" t="s">
        <v>3601</v>
      </c>
    </row>
    <row r="347" spans="1:3" x14ac:dyDescent="0.15">
      <c r="A347" t="s">
        <v>2260</v>
      </c>
      <c r="B347" t="s">
        <v>3602</v>
      </c>
      <c r="C347" t="s">
        <v>3815</v>
      </c>
    </row>
    <row r="348" spans="1:3" x14ac:dyDescent="0.15">
      <c r="A348" t="s">
        <v>3816</v>
      </c>
      <c r="B348" t="s">
        <v>3316</v>
      </c>
      <c r="C348" t="s">
        <v>3817</v>
      </c>
    </row>
    <row r="349" spans="1:3" x14ac:dyDescent="0.15">
      <c r="A349" t="s">
        <v>3818</v>
      </c>
      <c r="B349" t="s">
        <v>3537</v>
      </c>
      <c r="C349" t="s">
        <v>3819</v>
      </c>
    </row>
    <row r="350" spans="1:3" x14ac:dyDescent="0.15">
      <c r="A350" t="s">
        <v>3031</v>
      </c>
      <c r="B350" t="s">
        <v>3383</v>
      </c>
      <c r="C350" t="s">
        <v>3820</v>
      </c>
    </row>
    <row r="351" spans="1:3" x14ac:dyDescent="0.15">
      <c r="A351" t="s">
        <v>3060</v>
      </c>
      <c r="B351" t="s">
        <v>3402</v>
      </c>
      <c r="C351" t="s">
        <v>3821</v>
      </c>
    </row>
    <row r="352" spans="1:3" x14ac:dyDescent="0.15">
      <c r="A352" t="s">
        <v>3822</v>
      </c>
      <c r="B352" t="s">
        <v>3387</v>
      </c>
      <c r="C352" t="s">
        <v>3823</v>
      </c>
    </row>
    <row r="353" spans="1:3" x14ac:dyDescent="0.15">
      <c r="A353" t="s">
        <v>3824</v>
      </c>
      <c r="B353" t="s">
        <v>3342</v>
      </c>
      <c r="C353" t="s">
        <v>3611</v>
      </c>
    </row>
    <row r="354" spans="1:3" x14ac:dyDescent="0.15">
      <c r="A354" t="s">
        <v>3825</v>
      </c>
      <c r="B354" t="s">
        <v>3826</v>
      </c>
      <c r="C354" t="s">
        <v>3827</v>
      </c>
    </row>
    <row r="355" spans="1:3" x14ac:dyDescent="0.15">
      <c r="A355" t="s">
        <v>3828</v>
      </c>
      <c r="B355" t="s">
        <v>3477</v>
      </c>
      <c r="C355" t="s">
        <v>3829</v>
      </c>
    </row>
    <row r="356" spans="1:3" x14ac:dyDescent="0.15">
      <c r="A356" t="s">
        <v>3830</v>
      </c>
      <c r="B356" t="s">
        <v>3326</v>
      </c>
      <c r="C356" t="s">
        <v>3831</v>
      </c>
    </row>
    <row r="357" spans="1:3" x14ac:dyDescent="0.15">
      <c r="A357" t="s">
        <v>1617</v>
      </c>
      <c r="B357" t="s">
        <v>3350</v>
      </c>
      <c r="C357" t="s">
        <v>3832</v>
      </c>
    </row>
    <row r="358" spans="1:3" x14ac:dyDescent="0.15">
      <c r="A358" t="s">
        <v>1618</v>
      </c>
      <c r="B358" t="s">
        <v>3497</v>
      </c>
      <c r="C358" t="s">
        <v>3611</v>
      </c>
    </row>
    <row r="359" spans="1:3" x14ac:dyDescent="0.15">
      <c r="A359" t="s">
        <v>1619</v>
      </c>
      <c r="B359" t="s">
        <v>3422</v>
      </c>
      <c r="C359" t="s">
        <v>3833</v>
      </c>
    </row>
    <row r="360" spans="1:3" x14ac:dyDescent="0.15">
      <c r="A360" t="s">
        <v>1620</v>
      </c>
      <c r="B360" t="s">
        <v>3350</v>
      </c>
      <c r="C360" t="s">
        <v>3834</v>
      </c>
    </row>
    <row r="361" spans="1:3" x14ac:dyDescent="0.15">
      <c r="A361" t="s">
        <v>1621</v>
      </c>
      <c r="B361" t="s">
        <v>3350</v>
      </c>
      <c r="C361" t="s">
        <v>3835</v>
      </c>
    </row>
    <row r="362" spans="1:3" x14ac:dyDescent="0.15">
      <c r="A362" t="s">
        <v>1468</v>
      </c>
      <c r="B362" t="s">
        <v>3348</v>
      </c>
      <c r="C362" t="s">
        <v>3409</v>
      </c>
    </row>
    <row r="363" spans="1:3" x14ac:dyDescent="0.15">
      <c r="A363" t="s">
        <v>1622</v>
      </c>
      <c r="B363" t="s">
        <v>3610</v>
      </c>
      <c r="C363" t="s">
        <v>3836</v>
      </c>
    </row>
    <row r="364" spans="1:3" x14ac:dyDescent="0.15">
      <c r="A364" t="s">
        <v>1623</v>
      </c>
      <c r="B364" t="s">
        <v>3497</v>
      </c>
      <c r="C364" t="s">
        <v>3837</v>
      </c>
    </row>
    <row r="365" spans="1:3" x14ac:dyDescent="0.15">
      <c r="A365" t="s">
        <v>1445</v>
      </c>
      <c r="B365" t="s">
        <v>3348</v>
      </c>
      <c r="C365" t="s">
        <v>3349</v>
      </c>
    </row>
    <row r="366" spans="1:3" x14ac:dyDescent="0.15">
      <c r="A366" t="s">
        <v>3838</v>
      </c>
      <c r="B366" t="s">
        <v>3350</v>
      </c>
      <c r="C366" t="s">
        <v>3839</v>
      </c>
    </row>
    <row r="367" spans="1:3" x14ac:dyDescent="0.15">
      <c r="A367" t="s">
        <v>1447</v>
      </c>
      <c r="B367" t="s">
        <v>3350</v>
      </c>
      <c r="C367" t="s">
        <v>3352</v>
      </c>
    </row>
    <row r="368" spans="1:3" x14ac:dyDescent="0.15">
      <c r="A368" t="s">
        <v>1504</v>
      </c>
      <c r="B368" t="s">
        <v>3503</v>
      </c>
      <c r="C368" t="s">
        <v>3504</v>
      </c>
    </row>
    <row r="369" spans="1:3" x14ac:dyDescent="0.15">
      <c r="A369" t="s">
        <v>3840</v>
      </c>
      <c r="B369" t="s">
        <v>3841</v>
      </c>
      <c r="C369" t="s">
        <v>3842</v>
      </c>
    </row>
    <row r="370" spans="1:3" x14ac:dyDescent="0.15">
      <c r="A370" t="s">
        <v>1898</v>
      </c>
      <c r="B370" t="s">
        <v>3843</v>
      </c>
      <c r="C370" t="s">
        <v>3844</v>
      </c>
    </row>
    <row r="371" spans="1:3" x14ac:dyDescent="0.15">
      <c r="A371" t="s">
        <v>1453</v>
      </c>
      <c r="B371" t="s">
        <v>3360</v>
      </c>
      <c r="C371" t="s">
        <v>3361</v>
      </c>
    </row>
    <row r="372" spans="1:3" x14ac:dyDescent="0.15">
      <c r="A372" t="s">
        <v>3845</v>
      </c>
      <c r="B372" t="s">
        <v>3387</v>
      </c>
      <c r="C372" t="s">
        <v>3846</v>
      </c>
    </row>
    <row r="373" spans="1:3" x14ac:dyDescent="0.15">
      <c r="A373" t="s">
        <v>1716</v>
      </c>
      <c r="B373" t="s">
        <v>3316</v>
      </c>
      <c r="C373" t="s">
        <v>3536</v>
      </c>
    </row>
    <row r="374" spans="1:3" x14ac:dyDescent="0.15">
      <c r="A374" t="s">
        <v>2121</v>
      </c>
      <c r="B374" t="s">
        <v>3381</v>
      </c>
      <c r="C374" t="s">
        <v>3847</v>
      </c>
    </row>
    <row r="375" spans="1:3" x14ac:dyDescent="0.15">
      <c r="A375" t="s">
        <v>1706</v>
      </c>
      <c r="B375" t="s">
        <v>3848</v>
      </c>
      <c r="C375" t="s">
        <v>3849</v>
      </c>
    </row>
    <row r="376" spans="1:3" x14ac:dyDescent="0.15">
      <c r="A376" t="s">
        <v>1455</v>
      </c>
      <c r="B376" t="s">
        <v>3364</v>
      </c>
      <c r="C376" t="s">
        <v>3365</v>
      </c>
    </row>
    <row r="377" spans="1:3" x14ac:dyDescent="0.15">
      <c r="A377" t="s">
        <v>3850</v>
      </c>
      <c r="B377" t="s">
        <v>3331</v>
      </c>
      <c r="C377" t="s">
        <v>3851</v>
      </c>
    </row>
    <row r="378" spans="1:3" x14ac:dyDescent="0.15">
      <c r="A378" t="s">
        <v>3852</v>
      </c>
      <c r="B378" t="s">
        <v>3398</v>
      </c>
      <c r="C378" t="s">
        <v>3853</v>
      </c>
    </row>
    <row r="379" spans="1:3" x14ac:dyDescent="0.15">
      <c r="A379" t="s">
        <v>1495</v>
      </c>
      <c r="B379" t="s">
        <v>3387</v>
      </c>
      <c r="C379" t="s">
        <v>3490</v>
      </c>
    </row>
    <row r="380" spans="1:3" x14ac:dyDescent="0.15">
      <c r="A380" t="s">
        <v>3854</v>
      </c>
      <c r="B380" t="s">
        <v>3328</v>
      </c>
      <c r="C380" t="s">
        <v>3855</v>
      </c>
    </row>
    <row r="381" spans="1:3" x14ac:dyDescent="0.15">
      <c r="A381" t="s">
        <v>3856</v>
      </c>
      <c r="B381" t="s">
        <v>3497</v>
      </c>
      <c r="C381" t="s">
        <v>3857</v>
      </c>
    </row>
    <row r="382" spans="1:3" x14ac:dyDescent="0.15">
      <c r="A382" t="s">
        <v>3858</v>
      </c>
      <c r="B382" t="s">
        <v>3613</v>
      </c>
      <c r="C382" t="s">
        <v>3859</v>
      </c>
    </row>
    <row r="383" spans="1:3" x14ac:dyDescent="0.15">
      <c r="A383" t="s">
        <v>3014</v>
      </c>
      <c r="B383" t="s">
        <v>3497</v>
      </c>
      <c r="C383" t="s">
        <v>3860</v>
      </c>
    </row>
    <row r="384" spans="1:3" x14ac:dyDescent="0.15">
      <c r="A384" t="s">
        <v>3861</v>
      </c>
      <c r="B384" t="s">
        <v>3522</v>
      </c>
      <c r="C384" t="s">
        <v>3862</v>
      </c>
    </row>
    <row r="385" spans="1:3" x14ac:dyDescent="0.15">
      <c r="A385" t="s">
        <v>3863</v>
      </c>
      <c r="B385" t="s">
        <v>3350</v>
      </c>
      <c r="C385" t="s">
        <v>3864</v>
      </c>
    </row>
    <row r="386" spans="1:3" x14ac:dyDescent="0.15">
      <c r="A386" t="s">
        <v>3568</v>
      </c>
      <c r="B386" t="s">
        <v>3372</v>
      </c>
      <c r="C386" t="s">
        <v>3569</v>
      </c>
    </row>
    <row r="387" spans="1:3" x14ac:dyDescent="0.15">
      <c r="A387" t="s">
        <v>3865</v>
      </c>
      <c r="B387" t="s">
        <v>3356</v>
      </c>
      <c r="C387" t="s">
        <v>3866</v>
      </c>
    </row>
    <row r="388" spans="1:3" x14ac:dyDescent="0.15">
      <c r="A388" t="s">
        <v>2943</v>
      </c>
      <c r="B388" t="s">
        <v>3322</v>
      </c>
      <c r="C388" t="s">
        <v>3867</v>
      </c>
    </row>
    <row r="389" spans="1:3" x14ac:dyDescent="0.15">
      <c r="A389" t="s">
        <v>3868</v>
      </c>
      <c r="B389" t="s">
        <v>3316</v>
      </c>
      <c r="C389" t="s">
        <v>3869</v>
      </c>
    </row>
    <row r="390" spans="1:3" x14ac:dyDescent="0.15">
      <c r="A390" t="s">
        <v>3870</v>
      </c>
      <c r="B390" t="s">
        <v>3610</v>
      </c>
      <c r="C390" t="s">
        <v>3871</v>
      </c>
    </row>
    <row r="391" spans="1:3" x14ac:dyDescent="0.15">
      <c r="A391" t="s">
        <v>3872</v>
      </c>
      <c r="B391" t="s">
        <v>3362</v>
      </c>
      <c r="C391" t="s">
        <v>3873</v>
      </c>
    </row>
    <row r="392" spans="1:3" x14ac:dyDescent="0.15">
      <c r="A392" t="s">
        <v>3874</v>
      </c>
      <c r="B392" t="s">
        <v>3316</v>
      </c>
      <c r="C392" t="s">
        <v>3644</v>
      </c>
    </row>
    <row r="393" spans="1:3" x14ac:dyDescent="0.15">
      <c r="A393" t="s">
        <v>3875</v>
      </c>
      <c r="B393" t="s">
        <v>3876</v>
      </c>
      <c r="C393" t="s">
        <v>3877</v>
      </c>
    </row>
    <row r="394" spans="1:3" x14ac:dyDescent="0.15">
      <c r="A394" t="s">
        <v>3878</v>
      </c>
      <c r="B394" t="s">
        <v>3522</v>
      </c>
      <c r="C394" t="s">
        <v>3879</v>
      </c>
    </row>
    <row r="395" spans="1:3" x14ac:dyDescent="0.15">
      <c r="A395" t="s">
        <v>1626</v>
      </c>
      <c r="B395" t="s">
        <v>3350</v>
      </c>
      <c r="C395" t="s">
        <v>3880</v>
      </c>
    </row>
    <row r="396" spans="1:3" x14ac:dyDescent="0.15">
      <c r="A396" t="s">
        <v>1627</v>
      </c>
      <c r="B396" t="s">
        <v>3475</v>
      </c>
      <c r="C396" t="s">
        <v>3881</v>
      </c>
    </row>
    <row r="397" spans="1:3" x14ac:dyDescent="0.15">
      <c r="A397" t="s">
        <v>1628</v>
      </c>
      <c r="B397" t="s">
        <v>3328</v>
      </c>
      <c r="C397" t="s">
        <v>3882</v>
      </c>
    </row>
    <row r="398" spans="1:3" x14ac:dyDescent="0.15">
      <c r="A398" t="s">
        <v>1629</v>
      </c>
      <c r="B398" t="s">
        <v>3883</v>
      </c>
      <c r="C398" t="s">
        <v>3884</v>
      </c>
    </row>
    <row r="399" spans="1:3" x14ac:dyDescent="0.15">
      <c r="A399" t="s">
        <v>1630</v>
      </c>
      <c r="B399" t="s">
        <v>3350</v>
      </c>
      <c r="C399" t="s">
        <v>3885</v>
      </c>
    </row>
    <row r="400" spans="1:3" x14ac:dyDescent="0.15">
      <c r="A400" t="s">
        <v>1515</v>
      </c>
      <c r="B400" t="s">
        <v>3475</v>
      </c>
      <c r="C400" t="s">
        <v>3516</v>
      </c>
    </row>
    <row r="401" spans="1:3" x14ac:dyDescent="0.15">
      <c r="A401" t="s">
        <v>1514</v>
      </c>
      <c r="B401" t="s">
        <v>3514</v>
      </c>
      <c r="C401" t="s">
        <v>3515</v>
      </c>
    </row>
    <row r="402" spans="1:3" x14ac:dyDescent="0.15">
      <c r="A402" t="s">
        <v>1528</v>
      </c>
      <c r="B402" t="s">
        <v>3402</v>
      </c>
      <c r="C402" t="s">
        <v>3622</v>
      </c>
    </row>
    <row r="403" spans="1:3" x14ac:dyDescent="0.15">
      <c r="A403" t="s">
        <v>1423</v>
      </c>
      <c r="B403" t="s">
        <v>3316</v>
      </c>
      <c r="C403" t="s">
        <v>3318</v>
      </c>
    </row>
    <row r="404" spans="1:3" x14ac:dyDescent="0.15">
      <c r="A404" t="s">
        <v>1633</v>
      </c>
      <c r="B404" t="s">
        <v>3350</v>
      </c>
      <c r="C404" t="s">
        <v>3886</v>
      </c>
    </row>
    <row r="405" spans="1:3" x14ac:dyDescent="0.15">
      <c r="A405" t="s">
        <v>1634</v>
      </c>
      <c r="B405" t="s">
        <v>3316</v>
      </c>
      <c r="C405" t="s">
        <v>3887</v>
      </c>
    </row>
    <row r="406" spans="1:3" x14ac:dyDescent="0.15">
      <c r="A406" t="s">
        <v>1497</v>
      </c>
      <c r="B406" t="s">
        <v>3492</v>
      </c>
      <c r="C406" t="s">
        <v>3493</v>
      </c>
    </row>
    <row r="407" spans="1:3" x14ac:dyDescent="0.15">
      <c r="A407" t="s">
        <v>1431</v>
      </c>
      <c r="B407" t="s">
        <v>3331</v>
      </c>
      <c r="C407" t="s">
        <v>3332</v>
      </c>
    </row>
    <row r="408" spans="1:3" x14ac:dyDescent="0.15">
      <c r="A408" t="s">
        <v>1498</v>
      </c>
      <c r="B408" t="s">
        <v>3494</v>
      </c>
      <c r="C408" t="s">
        <v>3495</v>
      </c>
    </row>
    <row r="409" spans="1:3" x14ac:dyDescent="0.15">
      <c r="A409" t="s">
        <v>1426</v>
      </c>
      <c r="B409" t="s">
        <v>3322</v>
      </c>
      <c r="C409" t="s">
        <v>3323</v>
      </c>
    </row>
    <row r="410" spans="1:3" x14ac:dyDescent="0.15">
      <c r="A410" t="s">
        <v>1494</v>
      </c>
      <c r="B410" t="s">
        <v>3477</v>
      </c>
      <c r="C410" t="s">
        <v>3489</v>
      </c>
    </row>
    <row r="411" spans="1:3" x14ac:dyDescent="0.15">
      <c r="A411" t="s">
        <v>1635</v>
      </c>
      <c r="B411" t="s">
        <v>3322</v>
      </c>
      <c r="C411" t="s">
        <v>3888</v>
      </c>
    </row>
    <row r="412" spans="1:3" x14ac:dyDescent="0.15">
      <c r="A412" t="s">
        <v>1636</v>
      </c>
      <c r="B412" t="s">
        <v>3350</v>
      </c>
      <c r="C412" t="s">
        <v>3889</v>
      </c>
    </row>
    <row r="413" spans="1:3" x14ac:dyDescent="0.15">
      <c r="A413" t="s">
        <v>1533</v>
      </c>
      <c r="B413" t="s">
        <v>3627</v>
      </c>
      <c r="C413" t="s">
        <v>3542</v>
      </c>
    </row>
    <row r="414" spans="1:3" x14ac:dyDescent="0.15">
      <c r="A414" t="s">
        <v>2013</v>
      </c>
      <c r="B414" t="s">
        <v>3398</v>
      </c>
      <c r="C414" t="s">
        <v>3565</v>
      </c>
    </row>
    <row r="415" spans="1:3" x14ac:dyDescent="0.15">
      <c r="A415" t="s">
        <v>3561</v>
      </c>
      <c r="B415" t="s">
        <v>3500</v>
      </c>
      <c r="C415" t="s">
        <v>3562</v>
      </c>
    </row>
    <row r="416" spans="1:3" x14ac:dyDescent="0.15">
      <c r="A416" t="s">
        <v>3011</v>
      </c>
      <c r="B416" t="s">
        <v>3890</v>
      </c>
      <c r="C416" t="s">
        <v>3891</v>
      </c>
    </row>
    <row r="417" spans="1:3" x14ac:dyDescent="0.15">
      <c r="A417" t="s">
        <v>1560</v>
      </c>
      <c r="B417" t="s">
        <v>3398</v>
      </c>
      <c r="C417" t="s">
        <v>3685</v>
      </c>
    </row>
    <row r="418" spans="1:3" x14ac:dyDescent="0.15">
      <c r="A418" t="s">
        <v>3214</v>
      </c>
      <c r="B418" t="s">
        <v>3328</v>
      </c>
      <c r="C418" t="s">
        <v>3892</v>
      </c>
    </row>
    <row r="419" spans="1:3" x14ac:dyDescent="0.15">
      <c r="A419" t="s">
        <v>3893</v>
      </c>
      <c r="B419" t="s">
        <v>3398</v>
      </c>
      <c r="C419" t="s">
        <v>3894</v>
      </c>
    </row>
    <row r="420" spans="1:3" x14ac:dyDescent="0.15">
      <c r="A420" t="s">
        <v>3552</v>
      </c>
      <c r="B420" t="s">
        <v>3328</v>
      </c>
      <c r="C420" t="s">
        <v>3553</v>
      </c>
    </row>
    <row r="421" spans="1:3" x14ac:dyDescent="0.15">
      <c r="A421" t="s">
        <v>3895</v>
      </c>
      <c r="B421" t="s">
        <v>3522</v>
      </c>
      <c r="C421" t="s">
        <v>3896</v>
      </c>
    </row>
    <row r="422" spans="1:3" x14ac:dyDescent="0.15">
      <c r="A422" t="s">
        <v>2416</v>
      </c>
      <c r="B422" t="s">
        <v>3322</v>
      </c>
      <c r="C422" t="s">
        <v>3897</v>
      </c>
    </row>
    <row r="423" spans="1:3" x14ac:dyDescent="0.15">
      <c r="A423" t="s">
        <v>3550</v>
      </c>
      <c r="B423" t="s">
        <v>3324</v>
      </c>
      <c r="C423" t="s">
        <v>3551</v>
      </c>
    </row>
    <row r="424" spans="1:3" x14ac:dyDescent="0.15">
      <c r="A424" t="s">
        <v>3898</v>
      </c>
      <c r="B424" t="s">
        <v>3322</v>
      </c>
      <c r="C424" t="s">
        <v>3405</v>
      </c>
    </row>
    <row r="425" spans="1:3" x14ac:dyDescent="0.15">
      <c r="A425" t="s">
        <v>2097</v>
      </c>
      <c r="B425" t="s">
        <v>3324</v>
      </c>
      <c r="C425" t="s">
        <v>3859</v>
      </c>
    </row>
    <row r="426" spans="1:3" x14ac:dyDescent="0.15">
      <c r="A426" t="s">
        <v>3559</v>
      </c>
      <c r="B426" t="s">
        <v>3398</v>
      </c>
      <c r="C426" t="s">
        <v>3560</v>
      </c>
    </row>
    <row r="427" spans="1:3" x14ac:dyDescent="0.15">
      <c r="A427" t="s">
        <v>3899</v>
      </c>
      <c r="B427" t="s">
        <v>3324</v>
      </c>
      <c r="C427" t="s">
        <v>3900</v>
      </c>
    </row>
    <row r="428" spans="1:3" x14ac:dyDescent="0.15">
      <c r="A428" t="s">
        <v>3901</v>
      </c>
      <c r="B428" t="s">
        <v>3506</v>
      </c>
      <c r="C428" t="s">
        <v>3902</v>
      </c>
    </row>
    <row r="429" spans="1:3" x14ac:dyDescent="0.15">
      <c r="A429" t="s">
        <v>1639</v>
      </c>
      <c r="B429" t="s">
        <v>3331</v>
      </c>
      <c r="C429" t="s">
        <v>3675</v>
      </c>
    </row>
    <row r="430" spans="1:3" x14ac:dyDescent="0.15">
      <c r="A430" t="s">
        <v>1640</v>
      </c>
      <c r="B430" t="s">
        <v>3342</v>
      </c>
      <c r="C430" t="s">
        <v>3903</v>
      </c>
    </row>
    <row r="431" spans="1:3" x14ac:dyDescent="0.15">
      <c r="A431" t="s">
        <v>1641</v>
      </c>
      <c r="B431" t="s">
        <v>3475</v>
      </c>
      <c r="C431" t="s">
        <v>3904</v>
      </c>
    </row>
    <row r="432" spans="1:3" x14ac:dyDescent="0.15">
      <c r="A432" t="s">
        <v>1642</v>
      </c>
      <c r="B432" t="s">
        <v>3350</v>
      </c>
      <c r="C432" t="s">
        <v>3905</v>
      </c>
    </row>
    <row r="433" spans="1:3" x14ac:dyDescent="0.15">
      <c r="A433" t="s">
        <v>1643</v>
      </c>
      <c r="B433" t="s">
        <v>3350</v>
      </c>
      <c r="C433" t="s">
        <v>3906</v>
      </c>
    </row>
    <row r="434" spans="1:3" x14ac:dyDescent="0.15">
      <c r="A434" t="s">
        <v>1644</v>
      </c>
      <c r="B434" t="s">
        <v>3907</v>
      </c>
      <c r="C434" t="s">
        <v>3908</v>
      </c>
    </row>
    <row r="435" spans="1:3" x14ac:dyDescent="0.15">
      <c r="A435" t="s">
        <v>1645</v>
      </c>
      <c r="B435" t="s">
        <v>3350</v>
      </c>
      <c r="C435" t="s">
        <v>3909</v>
      </c>
    </row>
    <row r="436" spans="1:3" x14ac:dyDescent="0.15">
      <c r="A436" t="s">
        <v>1646</v>
      </c>
      <c r="B436" t="s">
        <v>3319</v>
      </c>
      <c r="C436" t="s">
        <v>3910</v>
      </c>
    </row>
    <row r="437" spans="1:3" x14ac:dyDescent="0.15">
      <c r="A437" t="s">
        <v>1647</v>
      </c>
      <c r="B437" t="s">
        <v>3911</v>
      </c>
      <c r="C437" t="s">
        <v>3912</v>
      </c>
    </row>
    <row r="438" spans="1:3" x14ac:dyDescent="0.15">
      <c r="A438" t="s">
        <v>1650</v>
      </c>
      <c r="B438" t="s">
        <v>3328</v>
      </c>
      <c r="C438" t="s">
        <v>3913</v>
      </c>
    </row>
    <row r="439" spans="1:3" x14ac:dyDescent="0.15">
      <c r="A439" t="s">
        <v>1651</v>
      </c>
      <c r="B439" t="s">
        <v>3391</v>
      </c>
      <c r="C439" t="s">
        <v>3914</v>
      </c>
    </row>
    <row r="440" spans="1:3" x14ac:dyDescent="0.15">
      <c r="A440" t="s">
        <v>1652</v>
      </c>
      <c r="B440" t="s">
        <v>3387</v>
      </c>
      <c r="C440" t="s">
        <v>3485</v>
      </c>
    </row>
    <row r="441" spans="1:3" x14ac:dyDescent="0.15">
      <c r="A441" t="s">
        <v>1653</v>
      </c>
      <c r="B441" t="s">
        <v>3350</v>
      </c>
      <c r="C441" t="s">
        <v>3915</v>
      </c>
    </row>
    <row r="442" spans="1:3" x14ac:dyDescent="0.15">
      <c r="A442" t="s">
        <v>1654</v>
      </c>
      <c r="B442" t="s">
        <v>3316</v>
      </c>
      <c r="C442" t="s">
        <v>3916</v>
      </c>
    </row>
    <row r="443" spans="1:3" x14ac:dyDescent="0.15">
      <c r="A443" t="s">
        <v>1655</v>
      </c>
      <c r="B443" t="s">
        <v>3328</v>
      </c>
      <c r="C443" t="s">
        <v>3917</v>
      </c>
    </row>
    <row r="444" spans="1:3" x14ac:dyDescent="0.15">
      <c r="A444" t="s">
        <v>1656</v>
      </c>
      <c r="B444" t="s">
        <v>3328</v>
      </c>
      <c r="C444" t="s">
        <v>3918</v>
      </c>
    </row>
    <row r="445" spans="1:3" x14ac:dyDescent="0.15">
      <c r="A445" t="s">
        <v>1657</v>
      </c>
      <c r="B445" t="s">
        <v>3500</v>
      </c>
      <c r="C445" t="s">
        <v>3919</v>
      </c>
    </row>
    <row r="446" spans="1:3" x14ac:dyDescent="0.15">
      <c r="A446" t="s">
        <v>1658</v>
      </c>
      <c r="B446" t="s">
        <v>3354</v>
      </c>
      <c r="C446" t="s">
        <v>3920</v>
      </c>
    </row>
    <row r="447" spans="1:3" x14ac:dyDescent="0.15">
      <c r="A447" t="s">
        <v>1659</v>
      </c>
      <c r="B447" t="s">
        <v>3328</v>
      </c>
      <c r="C447" t="s">
        <v>3855</v>
      </c>
    </row>
    <row r="448" spans="1:3" x14ac:dyDescent="0.15">
      <c r="A448" t="s">
        <v>1662</v>
      </c>
      <c r="B448" t="s">
        <v>3387</v>
      </c>
      <c r="C448" t="s">
        <v>3921</v>
      </c>
    </row>
    <row r="449" spans="1:3" x14ac:dyDescent="0.15">
      <c r="A449" t="s">
        <v>1663</v>
      </c>
      <c r="B449" t="s">
        <v>3316</v>
      </c>
      <c r="C449" t="s">
        <v>3922</v>
      </c>
    </row>
    <row r="450" spans="1:3" x14ac:dyDescent="0.15">
      <c r="A450" t="s">
        <v>1664</v>
      </c>
      <c r="B450" t="s">
        <v>3475</v>
      </c>
      <c r="C450" t="s">
        <v>3652</v>
      </c>
    </row>
    <row r="451" spans="1:3" x14ac:dyDescent="0.15">
      <c r="A451" t="s">
        <v>1665</v>
      </c>
      <c r="B451" t="s">
        <v>3350</v>
      </c>
      <c r="C451" t="s">
        <v>3923</v>
      </c>
    </row>
    <row r="452" spans="1:3" x14ac:dyDescent="0.15">
      <c r="A452" t="s">
        <v>1666</v>
      </c>
      <c r="B452" t="s">
        <v>3475</v>
      </c>
      <c r="C452" t="s">
        <v>3924</v>
      </c>
    </row>
    <row r="453" spans="1:3" x14ac:dyDescent="0.15">
      <c r="A453" t="s">
        <v>1667</v>
      </c>
      <c r="B453" t="s">
        <v>3350</v>
      </c>
      <c r="C453" t="s">
        <v>3925</v>
      </c>
    </row>
    <row r="454" spans="1:3" x14ac:dyDescent="0.15">
      <c r="A454" t="s">
        <v>1668</v>
      </c>
      <c r="B454" t="s">
        <v>3322</v>
      </c>
      <c r="C454" t="s">
        <v>3926</v>
      </c>
    </row>
    <row r="455" spans="1:3" x14ac:dyDescent="0.15">
      <c r="A455" t="s">
        <v>1669</v>
      </c>
      <c r="B455" t="s">
        <v>3522</v>
      </c>
      <c r="C455" t="s">
        <v>3927</v>
      </c>
    </row>
    <row r="456" spans="1:3" x14ac:dyDescent="0.15">
      <c r="A456" t="s">
        <v>1670</v>
      </c>
      <c r="B456" t="s">
        <v>3328</v>
      </c>
      <c r="C456" t="s">
        <v>3928</v>
      </c>
    </row>
    <row r="457" spans="1:3" x14ac:dyDescent="0.15">
      <c r="A457" t="s">
        <v>1671</v>
      </c>
      <c r="B457" t="s">
        <v>3350</v>
      </c>
      <c r="C457" t="s">
        <v>3929</v>
      </c>
    </row>
    <row r="458" spans="1:3" x14ac:dyDescent="0.15">
      <c r="A458" t="s">
        <v>1672</v>
      </c>
      <c r="B458" t="s">
        <v>3475</v>
      </c>
      <c r="C458" t="s">
        <v>3930</v>
      </c>
    </row>
    <row r="459" spans="1:3" x14ac:dyDescent="0.15">
      <c r="A459" t="s">
        <v>1673</v>
      </c>
      <c r="B459" t="s">
        <v>3420</v>
      </c>
      <c r="C459" t="s">
        <v>3931</v>
      </c>
    </row>
    <row r="460" spans="1:3" x14ac:dyDescent="0.15">
      <c r="A460" t="s">
        <v>1674</v>
      </c>
      <c r="B460" t="s">
        <v>3537</v>
      </c>
      <c r="C460" t="s">
        <v>3932</v>
      </c>
    </row>
    <row r="461" spans="1:3" x14ac:dyDescent="0.15">
      <c r="A461" t="s">
        <v>1594</v>
      </c>
      <c r="B461" t="s">
        <v>3757</v>
      </c>
      <c r="C461" t="s">
        <v>3758</v>
      </c>
    </row>
    <row r="462" spans="1:3" x14ac:dyDescent="0.15">
      <c r="A462" t="s">
        <v>1675</v>
      </c>
      <c r="B462" t="s">
        <v>3387</v>
      </c>
      <c r="C462" t="s">
        <v>3471</v>
      </c>
    </row>
    <row r="463" spans="1:3" x14ac:dyDescent="0.15">
      <c r="A463" t="s">
        <v>1676</v>
      </c>
      <c r="B463" t="s">
        <v>3933</v>
      </c>
      <c r="C463" t="s">
        <v>3934</v>
      </c>
    </row>
    <row r="464" spans="1:3" x14ac:dyDescent="0.15">
      <c r="A464" t="s">
        <v>1677</v>
      </c>
      <c r="B464" t="s">
        <v>3475</v>
      </c>
      <c r="C464" t="s">
        <v>3935</v>
      </c>
    </row>
    <row r="465" spans="1:3" x14ac:dyDescent="0.15">
      <c r="A465" t="s">
        <v>1678</v>
      </c>
      <c r="B465" t="s">
        <v>3350</v>
      </c>
      <c r="C465" t="s">
        <v>3936</v>
      </c>
    </row>
    <row r="466" spans="1:3" x14ac:dyDescent="0.15">
      <c r="A466" t="s">
        <v>3937</v>
      </c>
      <c r="B466" t="s">
        <v>3322</v>
      </c>
      <c r="C466" t="s">
        <v>3938</v>
      </c>
    </row>
    <row r="467" spans="1:3" x14ac:dyDescent="0.15">
      <c r="A467" t="s">
        <v>3939</v>
      </c>
      <c r="B467" t="s">
        <v>3537</v>
      </c>
      <c r="C467" t="s">
        <v>3940</v>
      </c>
    </row>
    <row r="468" spans="1:3" x14ac:dyDescent="0.15">
      <c r="A468" t="s">
        <v>3941</v>
      </c>
      <c r="B468" t="s">
        <v>3942</v>
      </c>
      <c r="C468" t="s">
        <v>3943</v>
      </c>
    </row>
    <row r="469" spans="1:3" x14ac:dyDescent="0.15">
      <c r="A469" t="s">
        <v>3944</v>
      </c>
      <c r="B469" t="s">
        <v>3316</v>
      </c>
      <c r="C469" t="s">
        <v>3945</v>
      </c>
    </row>
    <row r="470" spans="1:3" x14ac:dyDescent="0.15">
      <c r="A470" t="s">
        <v>2813</v>
      </c>
      <c r="B470" t="s">
        <v>3326</v>
      </c>
      <c r="C470" t="s">
        <v>3946</v>
      </c>
    </row>
    <row r="471" spans="1:3" x14ac:dyDescent="0.15">
      <c r="A471" t="s">
        <v>3947</v>
      </c>
      <c r="B471" t="s">
        <v>3350</v>
      </c>
      <c r="C471" t="s">
        <v>3948</v>
      </c>
    </row>
    <row r="472" spans="1:3" x14ac:dyDescent="0.15">
      <c r="A472" t="s">
        <v>3949</v>
      </c>
      <c r="B472" t="s">
        <v>3439</v>
      </c>
      <c r="C472" t="s">
        <v>3440</v>
      </c>
    </row>
    <row r="473" spans="1:3" x14ac:dyDescent="0.15">
      <c r="A473" t="s">
        <v>3950</v>
      </c>
      <c r="B473" t="s">
        <v>3757</v>
      </c>
      <c r="C473" t="s">
        <v>3951</v>
      </c>
    </row>
    <row r="474" spans="1:3" x14ac:dyDescent="0.15">
      <c r="A474" t="s">
        <v>3952</v>
      </c>
      <c r="B474" t="s">
        <v>3953</v>
      </c>
      <c r="C474" t="s">
        <v>3954</v>
      </c>
    </row>
    <row r="475" spans="1:3" x14ac:dyDescent="0.15">
      <c r="A475" t="s">
        <v>3955</v>
      </c>
      <c r="B475" t="s">
        <v>3360</v>
      </c>
      <c r="C475" t="s">
        <v>3956</v>
      </c>
    </row>
    <row r="476" spans="1:3" x14ac:dyDescent="0.15">
      <c r="A476" t="s">
        <v>2681</v>
      </c>
      <c r="B476" t="s">
        <v>3464</v>
      </c>
      <c r="C476" t="s">
        <v>3957</v>
      </c>
    </row>
    <row r="477" spans="1:3" x14ac:dyDescent="0.15">
      <c r="A477" t="s">
        <v>3958</v>
      </c>
      <c r="B477" t="s">
        <v>3742</v>
      </c>
      <c r="C477" t="s">
        <v>3959</v>
      </c>
    </row>
    <row r="478" spans="1:3" x14ac:dyDescent="0.15">
      <c r="A478" t="s">
        <v>3960</v>
      </c>
      <c r="B478" t="s">
        <v>3439</v>
      </c>
      <c r="C478" t="s">
        <v>3961</v>
      </c>
    </row>
    <row r="479" spans="1:3" x14ac:dyDescent="0.15">
      <c r="A479" t="s">
        <v>3962</v>
      </c>
      <c r="B479" t="s">
        <v>3326</v>
      </c>
      <c r="C479" t="s">
        <v>3963</v>
      </c>
    </row>
    <row r="480" spans="1:3" x14ac:dyDescent="0.15">
      <c r="A480" t="s">
        <v>3964</v>
      </c>
      <c r="B480" t="s">
        <v>3522</v>
      </c>
      <c r="C480" t="s">
        <v>3965</v>
      </c>
    </row>
    <row r="481" spans="1:3" x14ac:dyDescent="0.15">
      <c r="A481" t="s">
        <v>3966</v>
      </c>
      <c r="B481" t="s">
        <v>3475</v>
      </c>
      <c r="C481" t="s">
        <v>3967</v>
      </c>
    </row>
    <row r="482" spans="1:3" x14ac:dyDescent="0.15">
      <c r="A482" t="s">
        <v>1536</v>
      </c>
      <c r="B482" t="s">
        <v>3628</v>
      </c>
      <c r="C482" t="s">
        <v>3629</v>
      </c>
    </row>
    <row r="483" spans="1:3" x14ac:dyDescent="0.15">
      <c r="A483" t="s">
        <v>1682</v>
      </c>
      <c r="B483" t="s">
        <v>3383</v>
      </c>
      <c r="C483" t="s">
        <v>3968</v>
      </c>
    </row>
    <row r="484" spans="1:3" x14ac:dyDescent="0.15">
      <c r="A484" t="s">
        <v>1568</v>
      </c>
      <c r="B484" t="s">
        <v>3328</v>
      </c>
      <c r="C484" t="s">
        <v>3705</v>
      </c>
    </row>
    <row r="485" spans="1:3" x14ac:dyDescent="0.15">
      <c r="A485" t="s">
        <v>1570</v>
      </c>
      <c r="B485" t="s">
        <v>3708</v>
      </c>
      <c r="C485" t="s">
        <v>3709</v>
      </c>
    </row>
    <row r="486" spans="1:3" x14ac:dyDescent="0.15">
      <c r="A486" t="s">
        <v>1567</v>
      </c>
      <c r="B486" t="s">
        <v>3703</v>
      </c>
      <c r="C486" t="s">
        <v>3704</v>
      </c>
    </row>
    <row r="487" spans="1:3" x14ac:dyDescent="0.15">
      <c r="A487" t="s">
        <v>1683</v>
      </c>
      <c r="B487" t="s">
        <v>3326</v>
      </c>
      <c r="C487" t="s">
        <v>3969</v>
      </c>
    </row>
    <row r="488" spans="1:3" x14ac:dyDescent="0.15">
      <c r="A488" t="s">
        <v>1574</v>
      </c>
      <c r="B488" t="s">
        <v>3383</v>
      </c>
      <c r="C488" t="s">
        <v>3713</v>
      </c>
    </row>
    <row r="489" spans="1:3" x14ac:dyDescent="0.15">
      <c r="A489" t="s">
        <v>1684</v>
      </c>
      <c r="B489" t="s">
        <v>3420</v>
      </c>
      <c r="C489" t="s">
        <v>3586</v>
      </c>
    </row>
    <row r="490" spans="1:3" x14ac:dyDescent="0.15">
      <c r="A490" t="s">
        <v>1571</v>
      </c>
      <c r="B490" t="s">
        <v>3588</v>
      </c>
      <c r="C490" t="s">
        <v>3710</v>
      </c>
    </row>
    <row r="491" spans="1:3" x14ac:dyDescent="0.15">
      <c r="A491" t="s">
        <v>1685</v>
      </c>
      <c r="B491" t="s">
        <v>3430</v>
      </c>
      <c r="C491" t="s">
        <v>3970</v>
      </c>
    </row>
    <row r="492" spans="1:3" x14ac:dyDescent="0.15">
      <c r="A492" t="s">
        <v>1569</v>
      </c>
      <c r="B492" t="s">
        <v>3706</v>
      </c>
      <c r="C492" t="s">
        <v>3707</v>
      </c>
    </row>
    <row r="493" spans="1:3" x14ac:dyDescent="0.15">
      <c r="A493" t="s">
        <v>1572</v>
      </c>
      <c r="B493" t="s">
        <v>3378</v>
      </c>
      <c r="C493" t="s">
        <v>3711</v>
      </c>
    </row>
    <row r="494" spans="1:3" x14ac:dyDescent="0.15">
      <c r="A494" t="s">
        <v>1686</v>
      </c>
      <c r="B494" t="s">
        <v>3971</v>
      </c>
      <c r="C494" t="s">
        <v>3972</v>
      </c>
    </row>
    <row r="495" spans="1:3" x14ac:dyDescent="0.15">
      <c r="A495" t="s">
        <v>1581</v>
      </c>
      <c r="B495" t="s">
        <v>3721</v>
      </c>
      <c r="C495" t="s">
        <v>3722</v>
      </c>
    </row>
    <row r="496" spans="1:3" x14ac:dyDescent="0.15">
      <c r="A496" t="s">
        <v>1573</v>
      </c>
      <c r="B496" t="s">
        <v>3464</v>
      </c>
      <c r="C496" t="s">
        <v>3712</v>
      </c>
    </row>
    <row r="497" spans="1:3" x14ac:dyDescent="0.15">
      <c r="A497" t="s">
        <v>3973</v>
      </c>
      <c r="B497" t="s">
        <v>3342</v>
      </c>
      <c r="C497" t="s">
        <v>3974</v>
      </c>
    </row>
    <row r="498" spans="1:3" x14ac:dyDescent="0.15">
      <c r="A498" t="s">
        <v>2164</v>
      </c>
      <c r="B498" t="s">
        <v>3602</v>
      </c>
      <c r="C498" t="s">
        <v>3603</v>
      </c>
    </row>
    <row r="499" spans="1:3" x14ac:dyDescent="0.15">
      <c r="A499" t="s">
        <v>2588</v>
      </c>
      <c r="B499" t="s">
        <v>3342</v>
      </c>
      <c r="C499" t="s">
        <v>3975</v>
      </c>
    </row>
    <row r="500" spans="1:3" x14ac:dyDescent="0.15">
      <c r="A500" t="s">
        <v>3976</v>
      </c>
      <c r="B500" t="s">
        <v>3420</v>
      </c>
      <c r="C500" t="s">
        <v>3977</v>
      </c>
    </row>
    <row r="501" spans="1:3" x14ac:dyDescent="0.15">
      <c r="A501" t="s">
        <v>1578</v>
      </c>
      <c r="B501" t="s">
        <v>3394</v>
      </c>
      <c r="C501" t="s">
        <v>3717</v>
      </c>
    </row>
    <row r="502" spans="1:3" x14ac:dyDescent="0.15">
      <c r="A502" t="s">
        <v>3978</v>
      </c>
      <c r="B502" t="s">
        <v>3979</v>
      </c>
      <c r="C502" t="s">
        <v>3980</v>
      </c>
    </row>
    <row r="503" spans="1:3" x14ac:dyDescent="0.15">
      <c r="A503" t="s">
        <v>3612</v>
      </c>
      <c r="B503" t="s">
        <v>3613</v>
      </c>
      <c r="C503" t="s">
        <v>3614</v>
      </c>
    </row>
    <row r="504" spans="1:3" x14ac:dyDescent="0.15">
      <c r="A504" t="s">
        <v>3981</v>
      </c>
      <c r="B504" t="s">
        <v>3348</v>
      </c>
      <c r="C504" t="s">
        <v>3982</v>
      </c>
    </row>
    <row r="505" spans="1:3" x14ac:dyDescent="0.15">
      <c r="A505" t="s">
        <v>3267</v>
      </c>
      <c r="B505" t="s">
        <v>3983</v>
      </c>
      <c r="C505" t="s">
        <v>3984</v>
      </c>
    </row>
    <row r="506" spans="1:3" x14ac:dyDescent="0.15">
      <c r="A506" t="s">
        <v>3985</v>
      </c>
      <c r="B506" t="s">
        <v>3986</v>
      </c>
      <c r="C506" t="s">
        <v>3987</v>
      </c>
    </row>
    <row r="507" spans="1:3" x14ac:dyDescent="0.15">
      <c r="A507" t="s">
        <v>2585</v>
      </c>
      <c r="B507" t="s">
        <v>3706</v>
      </c>
      <c r="C507" t="s">
        <v>3988</v>
      </c>
    </row>
    <row r="508" spans="1:3" x14ac:dyDescent="0.15">
      <c r="A508" t="s">
        <v>3989</v>
      </c>
      <c r="B508" t="s">
        <v>3990</v>
      </c>
      <c r="C508" t="s">
        <v>3991</v>
      </c>
    </row>
    <row r="509" spans="1:3" x14ac:dyDescent="0.15">
      <c r="A509" t="s">
        <v>1689</v>
      </c>
      <c r="B509" t="s">
        <v>3316</v>
      </c>
      <c r="C509" t="s">
        <v>3658</v>
      </c>
    </row>
    <row r="510" spans="1:3" x14ac:dyDescent="0.15">
      <c r="A510" t="s">
        <v>1424</v>
      </c>
      <c r="B510" t="s">
        <v>3319</v>
      </c>
      <c r="C510" t="s">
        <v>3320</v>
      </c>
    </row>
    <row r="511" spans="1:3" x14ac:dyDescent="0.15">
      <c r="A511" t="s">
        <v>1690</v>
      </c>
      <c r="B511" t="s">
        <v>3610</v>
      </c>
      <c r="C511" t="s">
        <v>3992</v>
      </c>
    </row>
    <row r="512" spans="1:3" x14ac:dyDescent="0.15">
      <c r="A512" t="s">
        <v>1691</v>
      </c>
      <c r="B512" t="s">
        <v>3324</v>
      </c>
      <c r="C512" t="s">
        <v>3993</v>
      </c>
    </row>
    <row r="513" spans="1:3" x14ac:dyDescent="0.15">
      <c r="A513" t="s">
        <v>1428</v>
      </c>
      <c r="B513" t="s">
        <v>3326</v>
      </c>
      <c r="C513" t="s">
        <v>3327</v>
      </c>
    </row>
    <row r="514" spans="1:3" x14ac:dyDescent="0.15">
      <c r="A514" t="s">
        <v>1433</v>
      </c>
      <c r="B514" t="s">
        <v>3316</v>
      </c>
      <c r="C514" t="s">
        <v>3335</v>
      </c>
    </row>
    <row r="515" spans="1:3" x14ac:dyDescent="0.15">
      <c r="A515" t="s">
        <v>1692</v>
      </c>
      <c r="B515" t="s">
        <v>3391</v>
      </c>
      <c r="C515" t="s">
        <v>3392</v>
      </c>
    </row>
    <row r="516" spans="1:3" x14ac:dyDescent="0.15">
      <c r="A516" t="s">
        <v>1693</v>
      </c>
      <c r="B516" t="s">
        <v>3350</v>
      </c>
      <c r="C516" t="s">
        <v>3994</v>
      </c>
    </row>
    <row r="517" spans="1:3" x14ac:dyDescent="0.15">
      <c r="A517" t="s">
        <v>1694</v>
      </c>
      <c r="B517" t="s">
        <v>3350</v>
      </c>
      <c r="C517" t="s">
        <v>3995</v>
      </c>
    </row>
    <row r="518" spans="1:3" x14ac:dyDescent="0.15">
      <c r="A518" t="s">
        <v>1441</v>
      </c>
      <c r="B518" t="s">
        <v>3322</v>
      </c>
      <c r="C518" t="s">
        <v>3344</v>
      </c>
    </row>
    <row r="519" spans="1:3" x14ac:dyDescent="0.15">
      <c r="A519" t="s">
        <v>1695</v>
      </c>
      <c r="B519" t="s">
        <v>3324</v>
      </c>
      <c r="C519" t="s">
        <v>3996</v>
      </c>
    </row>
    <row r="520" spans="1:3" x14ac:dyDescent="0.15">
      <c r="A520" t="s">
        <v>1562</v>
      </c>
      <c r="B520" t="s">
        <v>3537</v>
      </c>
      <c r="C520" t="s">
        <v>3687</v>
      </c>
    </row>
    <row r="521" spans="1:3" x14ac:dyDescent="0.15">
      <c r="A521" t="s">
        <v>1696</v>
      </c>
      <c r="B521" t="s">
        <v>3997</v>
      </c>
      <c r="C521" t="s">
        <v>3998</v>
      </c>
    </row>
    <row r="522" spans="1:3" x14ac:dyDescent="0.15">
      <c r="A522" t="s">
        <v>1697</v>
      </c>
      <c r="B522" t="s">
        <v>3387</v>
      </c>
      <c r="C522" t="s">
        <v>3999</v>
      </c>
    </row>
    <row r="523" spans="1:3" x14ac:dyDescent="0.15">
      <c r="A523" t="s">
        <v>2428</v>
      </c>
      <c r="B523" t="s">
        <v>3348</v>
      </c>
      <c r="C523" t="s">
        <v>3982</v>
      </c>
    </row>
    <row r="524" spans="1:3" x14ac:dyDescent="0.15">
      <c r="A524" t="s">
        <v>2136</v>
      </c>
      <c r="B524" t="s">
        <v>3632</v>
      </c>
      <c r="C524" t="s">
        <v>4000</v>
      </c>
    </row>
    <row r="525" spans="1:3" x14ac:dyDescent="0.15">
      <c r="A525" t="s">
        <v>2502</v>
      </c>
      <c r="B525" t="s">
        <v>3387</v>
      </c>
      <c r="C525" t="s">
        <v>4001</v>
      </c>
    </row>
    <row r="526" spans="1:3" x14ac:dyDescent="0.15">
      <c r="A526" t="s">
        <v>2277</v>
      </c>
      <c r="B526" t="s">
        <v>3391</v>
      </c>
      <c r="C526" t="s">
        <v>4002</v>
      </c>
    </row>
    <row r="527" spans="1:3" x14ac:dyDescent="0.15">
      <c r="A527" t="s">
        <v>2132</v>
      </c>
      <c r="B527" t="s">
        <v>3757</v>
      </c>
      <c r="C527" t="s">
        <v>4003</v>
      </c>
    </row>
    <row r="528" spans="1:3" x14ac:dyDescent="0.15">
      <c r="A528" t="s">
        <v>1934</v>
      </c>
      <c r="B528" t="s">
        <v>3721</v>
      </c>
      <c r="C528" t="s">
        <v>4004</v>
      </c>
    </row>
    <row r="529" spans="1:3" x14ac:dyDescent="0.15">
      <c r="A529" t="s">
        <v>4005</v>
      </c>
      <c r="B529" t="s">
        <v>3714</v>
      </c>
      <c r="C529" t="s">
        <v>4006</v>
      </c>
    </row>
    <row r="530" spans="1:3" x14ac:dyDescent="0.15">
      <c r="A530" t="s">
        <v>2361</v>
      </c>
      <c r="B530" t="s">
        <v>3933</v>
      </c>
      <c r="C530" t="s">
        <v>4007</v>
      </c>
    </row>
    <row r="531" spans="1:3" x14ac:dyDescent="0.15">
      <c r="A531" t="s">
        <v>4008</v>
      </c>
      <c r="B531" t="s">
        <v>3360</v>
      </c>
      <c r="C531" t="s">
        <v>4009</v>
      </c>
    </row>
    <row r="532" spans="1:3" x14ac:dyDescent="0.15">
      <c r="A532" t="s">
        <v>4010</v>
      </c>
      <c r="B532" t="s">
        <v>3475</v>
      </c>
      <c r="C532" t="s">
        <v>4011</v>
      </c>
    </row>
    <row r="533" spans="1:3" x14ac:dyDescent="0.15">
      <c r="A533" t="s">
        <v>1933</v>
      </c>
      <c r="B533" t="s">
        <v>3402</v>
      </c>
      <c r="C533" t="s">
        <v>4012</v>
      </c>
    </row>
    <row r="534" spans="1:3" x14ac:dyDescent="0.15">
      <c r="A534" t="s">
        <v>4013</v>
      </c>
      <c r="B534" t="s">
        <v>3525</v>
      </c>
      <c r="C534" t="s">
        <v>4014</v>
      </c>
    </row>
    <row r="535" spans="1:3" x14ac:dyDescent="0.15">
      <c r="A535" t="s">
        <v>4015</v>
      </c>
      <c r="B535" t="s">
        <v>3328</v>
      </c>
      <c r="C535" t="s">
        <v>4016</v>
      </c>
    </row>
    <row r="536" spans="1:3" x14ac:dyDescent="0.15">
      <c r="A536" t="s">
        <v>2816</v>
      </c>
      <c r="B536" t="s">
        <v>3370</v>
      </c>
      <c r="C536" t="s">
        <v>3800</v>
      </c>
    </row>
    <row r="537" spans="1:3" x14ac:dyDescent="0.15">
      <c r="A537" t="s">
        <v>1957</v>
      </c>
      <c r="B537" t="s">
        <v>3439</v>
      </c>
      <c r="C537" t="s">
        <v>3794</v>
      </c>
    </row>
    <row r="538" spans="1:3" x14ac:dyDescent="0.15">
      <c r="A538" t="s">
        <v>1541</v>
      </c>
      <c r="B538" t="s">
        <v>3316</v>
      </c>
      <c r="C538" t="s">
        <v>3635</v>
      </c>
    </row>
    <row r="539" spans="1:3" x14ac:dyDescent="0.15">
      <c r="A539" t="s">
        <v>1539</v>
      </c>
      <c r="B539" t="s">
        <v>3632</v>
      </c>
      <c r="C539" t="s">
        <v>3633</v>
      </c>
    </row>
    <row r="540" spans="1:3" x14ac:dyDescent="0.15">
      <c r="A540" t="s">
        <v>2679</v>
      </c>
      <c r="B540" t="s">
        <v>3602</v>
      </c>
      <c r="C540" t="s">
        <v>3795</v>
      </c>
    </row>
    <row r="541" spans="1:3" x14ac:dyDescent="0.15">
      <c r="A541" t="s">
        <v>1540</v>
      </c>
      <c r="B541" t="s">
        <v>3531</v>
      </c>
      <c r="C541" t="s">
        <v>3634</v>
      </c>
    </row>
    <row r="542" spans="1:3" x14ac:dyDescent="0.15">
      <c r="A542" t="s">
        <v>1956</v>
      </c>
      <c r="B542" t="s">
        <v>3537</v>
      </c>
      <c r="C542" t="s">
        <v>3735</v>
      </c>
    </row>
    <row r="543" spans="1:3" x14ac:dyDescent="0.15">
      <c r="A543" t="s">
        <v>2363</v>
      </c>
      <c r="B543" t="s">
        <v>3328</v>
      </c>
      <c r="C543" t="s">
        <v>3798</v>
      </c>
    </row>
    <row r="544" spans="1:3" x14ac:dyDescent="0.15">
      <c r="A544" t="s">
        <v>3369</v>
      </c>
      <c r="B544" t="s">
        <v>3370</v>
      </c>
      <c r="C544" t="s">
        <v>3371</v>
      </c>
    </row>
    <row r="545" spans="1:3" x14ac:dyDescent="0.15">
      <c r="A545" t="s">
        <v>1544</v>
      </c>
      <c r="B545" t="s">
        <v>3372</v>
      </c>
      <c r="C545" t="s">
        <v>3373</v>
      </c>
    </row>
    <row r="546" spans="1:3" x14ac:dyDescent="0.15">
      <c r="A546" t="s">
        <v>2051</v>
      </c>
      <c r="B546" t="s">
        <v>3477</v>
      </c>
      <c r="C546" t="s">
        <v>3796</v>
      </c>
    </row>
    <row r="547" spans="1:3" x14ac:dyDescent="0.15">
      <c r="A547" t="s">
        <v>4017</v>
      </c>
      <c r="B547" t="s">
        <v>3367</v>
      </c>
      <c r="C547" t="s">
        <v>4018</v>
      </c>
    </row>
    <row r="548" spans="1:3" x14ac:dyDescent="0.15">
      <c r="A548" t="s">
        <v>1545</v>
      </c>
      <c r="B548" t="s">
        <v>3383</v>
      </c>
      <c r="C548" t="s">
        <v>3638</v>
      </c>
    </row>
    <row r="549" spans="1:3" x14ac:dyDescent="0.15">
      <c r="A549" t="s">
        <v>3484</v>
      </c>
      <c r="B549" t="s">
        <v>3387</v>
      </c>
      <c r="C549" t="s">
        <v>3485</v>
      </c>
    </row>
    <row r="550" spans="1:3" x14ac:dyDescent="0.15">
      <c r="A550" t="s">
        <v>4019</v>
      </c>
      <c r="B550" t="s">
        <v>3537</v>
      </c>
      <c r="C550" t="s">
        <v>4020</v>
      </c>
    </row>
    <row r="551" spans="1:3" x14ac:dyDescent="0.15">
      <c r="A551" t="s">
        <v>1958</v>
      </c>
      <c r="B551" t="s">
        <v>3328</v>
      </c>
      <c r="C551" t="s">
        <v>3799</v>
      </c>
    </row>
    <row r="552" spans="1:3" x14ac:dyDescent="0.15">
      <c r="A552" t="s">
        <v>4021</v>
      </c>
      <c r="B552" t="s">
        <v>3383</v>
      </c>
      <c r="C552" t="s">
        <v>4022</v>
      </c>
    </row>
    <row r="553" spans="1:3" x14ac:dyDescent="0.15">
      <c r="A553" t="s">
        <v>4023</v>
      </c>
      <c r="B553" t="s">
        <v>3534</v>
      </c>
      <c r="C553" t="s">
        <v>4024</v>
      </c>
    </row>
    <row r="554" spans="1:3" x14ac:dyDescent="0.15">
      <c r="A554" t="s">
        <v>4025</v>
      </c>
      <c r="B554" t="s">
        <v>3362</v>
      </c>
      <c r="C554" t="s">
        <v>4026</v>
      </c>
    </row>
    <row r="555" spans="1:3" x14ac:dyDescent="0.15">
      <c r="A555" t="s">
        <v>4027</v>
      </c>
      <c r="B555" t="s">
        <v>3475</v>
      </c>
      <c r="C555" t="s">
        <v>4028</v>
      </c>
    </row>
    <row r="556" spans="1:3" x14ac:dyDescent="0.15">
      <c r="A556" t="s">
        <v>4029</v>
      </c>
      <c r="B556" t="s">
        <v>3459</v>
      </c>
      <c r="C556" t="s">
        <v>4030</v>
      </c>
    </row>
    <row r="557" spans="1:3" x14ac:dyDescent="0.15">
      <c r="A557" t="s">
        <v>4031</v>
      </c>
      <c r="B557" t="s">
        <v>3841</v>
      </c>
      <c r="C557" t="s">
        <v>4032</v>
      </c>
    </row>
    <row r="558" spans="1:3" x14ac:dyDescent="0.15">
      <c r="A558" t="s">
        <v>2960</v>
      </c>
      <c r="B558" t="s">
        <v>3333</v>
      </c>
      <c r="C558" t="s">
        <v>4033</v>
      </c>
    </row>
    <row r="559" spans="1:3" x14ac:dyDescent="0.15">
      <c r="A559" t="s">
        <v>4034</v>
      </c>
      <c r="B559" t="s">
        <v>3342</v>
      </c>
      <c r="C559" t="s">
        <v>3789</v>
      </c>
    </row>
    <row r="560" spans="1:3" x14ac:dyDescent="0.15">
      <c r="A560" t="s">
        <v>4035</v>
      </c>
      <c r="B560" t="s">
        <v>3610</v>
      </c>
      <c r="C560" t="s">
        <v>4036</v>
      </c>
    </row>
    <row r="561" spans="1:3" x14ac:dyDescent="0.15">
      <c r="A561" t="s">
        <v>4037</v>
      </c>
      <c r="B561" t="s">
        <v>3475</v>
      </c>
      <c r="C561" t="s">
        <v>4038</v>
      </c>
    </row>
    <row r="562" spans="1:3" x14ac:dyDescent="0.15">
      <c r="A562" t="s">
        <v>4039</v>
      </c>
      <c r="B562" t="s">
        <v>4040</v>
      </c>
      <c r="C562" t="s">
        <v>4041</v>
      </c>
    </row>
    <row r="563" spans="1:3" x14ac:dyDescent="0.15">
      <c r="A563" t="s">
        <v>4042</v>
      </c>
      <c r="B563" t="s">
        <v>4043</v>
      </c>
      <c r="C563" t="s">
        <v>4044</v>
      </c>
    </row>
    <row r="564" spans="1:3" x14ac:dyDescent="0.15">
      <c r="A564" t="s">
        <v>4045</v>
      </c>
      <c r="B564" t="s">
        <v>3459</v>
      </c>
      <c r="C564" t="s">
        <v>3935</v>
      </c>
    </row>
    <row r="565" spans="1:3" x14ac:dyDescent="0.15">
      <c r="A565" t="s">
        <v>4046</v>
      </c>
      <c r="B565" t="s">
        <v>3400</v>
      </c>
      <c r="C565" t="s">
        <v>4047</v>
      </c>
    </row>
    <row r="566" spans="1:3" x14ac:dyDescent="0.15">
      <c r="A566" t="s">
        <v>4048</v>
      </c>
      <c r="B566" t="s">
        <v>4049</v>
      </c>
      <c r="C566" t="s">
        <v>4050</v>
      </c>
    </row>
    <row r="567" spans="1:3" x14ac:dyDescent="0.15">
      <c r="A567" t="s">
        <v>4051</v>
      </c>
      <c r="B567" t="s">
        <v>3610</v>
      </c>
      <c r="C567" t="s">
        <v>4052</v>
      </c>
    </row>
    <row r="568" spans="1:3" x14ac:dyDescent="0.15">
      <c r="A568" t="s">
        <v>4053</v>
      </c>
      <c r="B568" t="s">
        <v>3376</v>
      </c>
      <c r="C568" t="s">
        <v>4054</v>
      </c>
    </row>
    <row r="569" spans="1:3" x14ac:dyDescent="0.15">
      <c r="A569" t="s">
        <v>4055</v>
      </c>
      <c r="B569" t="s">
        <v>3396</v>
      </c>
      <c r="C569" t="s">
        <v>4056</v>
      </c>
    </row>
    <row r="570" spans="1:3" x14ac:dyDescent="0.15">
      <c r="A570" t="s">
        <v>1422</v>
      </c>
      <c r="B570" t="s">
        <v>3316</v>
      </c>
      <c r="C570" t="s">
        <v>3317</v>
      </c>
    </row>
    <row r="571" spans="1:3" x14ac:dyDescent="0.15">
      <c r="A571" t="s">
        <v>1700</v>
      </c>
      <c r="B571" t="s">
        <v>3497</v>
      </c>
      <c r="C571" t="s">
        <v>4057</v>
      </c>
    </row>
    <row r="572" spans="1:3" x14ac:dyDescent="0.15">
      <c r="A572" t="s">
        <v>1701</v>
      </c>
      <c r="B572" t="s">
        <v>3396</v>
      </c>
      <c r="C572" t="s">
        <v>4058</v>
      </c>
    </row>
    <row r="573" spans="1:3" x14ac:dyDescent="0.15">
      <c r="A573" t="s">
        <v>1702</v>
      </c>
      <c r="B573" t="s">
        <v>3322</v>
      </c>
      <c r="C573" t="s">
        <v>4059</v>
      </c>
    </row>
    <row r="574" spans="1:3" x14ac:dyDescent="0.15">
      <c r="A574" t="s">
        <v>1703</v>
      </c>
      <c r="B574" t="s">
        <v>3497</v>
      </c>
      <c r="C574" t="s">
        <v>4060</v>
      </c>
    </row>
    <row r="575" spans="1:3" x14ac:dyDescent="0.15">
      <c r="A575" t="s">
        <v>1704</v>
      </c>
      <c r="B575" t="s">
        <v>3324</v>
      </c>
      <c r="C575" t="s">
        <v>4061</v>
      </c>
    </row>
    <row r="576" spans="1:3" x14ac:dyDescent="0.15">
      <c r="A576" t="s">
        <v>1696</v>
      </c>
      <c r="B576" t="s">
        <v>3997</v>
      </c>
      <c r="C576" t="s">
        <v>3998</v>
      </c>
    </row>
    <row r="577" spans="1:3" x14ac:dyDescent="0.15">
      <c r="A577" t="s">
        <v>1705</v>
      </c>
      <c r="B577" t="s">
        <v>3522</v>
      </c>
      <c r="C577" t="s">
        <v>4062</v>
      </c>
    </row>
    <row r="578" spans="1:3" x14ac:dyDescent="0.15">
      <c r="A578" t="s">
        <v>1427</v>
      </c>
      <c r="B578" t="s">
        <v>3324</v>
      </c>
      <c r="C578" t="s">
        <v>3325</v>
      </c>
    </row>
    <row r="579" spans="1:3" x14ac:dyDescent="0.15">
      <c r="A579" t="s">
        <v>1706</v>
      </c>
      <c r="B579" t="s">
        <v>3848</v>
      </c>
      <c r="C579" t="s">
        <v>3849</v>
      </c>
    </row>
    <row r="580" spans="1:3" x14ac:dyDescent="0.15">
      <c r="A580" t="s">
        <v>1707</v>
      </c>
      <c r="B580" t="s">
        <v>4063</v>
      </c>
      <c r="C580" t="s">
        <v>4064</v>
      </c>
    </row>
    <row r="581" spans="1:3" x14ac:dyDescent="0.15">
      <c r="A581" t="s">
        <v>1449</v>
      </c>
      <c r="B581" t="s">
        <v>3354</v>
      </c>
      <c r="C581" t="s">
        <v>3355</v>
      </c>
    </row>
    <row r="582" spans="1:3" x14ac:dyDescent="0.15">
      <c r="A582" t="s">
        <v>1710</v>
      </c>
      <c r="B582" t="s">
        <v>3328</v>
      </c>
      <c r="C582" t="s">
        <v>4065</v>
      </c>
    </row>
    <row r="583" spans="1:3" x14ac:dyDescent="0.15">
      <c r="A583" t="s">
        <v>1610</v>
      </c>
      <c r="B583" t="s">
        <v>3322</v>
      </c>
      <c r="C583" t="s">
        <v>3811</v>
      </c>
    </row>
    <row r="584" spans="1:3" x14ac:dyDescent="0.15">
      <c r="A584" t="s">
        <v>1452</v>
      </c>
      <c r="B584" t="s">
        <v>3333</v>
      </c>
      <c r="C584" t="s">
        <v>3359</v>
      </c>
    </row>
    <row r="585" spans="1:3" x14ac:dyDescent="0.15">
      <c r="A585" t="s">
        <v>1711</v>
      </c>
      <c r="B585" t="s">
        <v>3350</v>
      </c>
      <c r="C585" t="s">
        <v>3764</v>
      </c>
    </row>
    <row r="586" spans="1:3" x14ac:dyDescent="0.15">
      <c r="A586" t="s">
        <v>1712</v>
      </c>
      <c r="B586" t="s">
        <v>3714</v>
      </c>
      <c r="C586" t="s">
        <v>4066</v>
      </c>
    </row>
    <row r="587" spans="1:3" x14ac:dyDescent="0.15">
      <c r="A587" t="s">
        <v>1713</v>
      </c>
      <c r="B587" t="s">
        <v>4067</v>
      </c>
      <c r="C587" t="s">
        <v>4068</v>
      </c>
    </row>
    <row r="588" spans="1:3" x14ac:dyDescent="0.15">
      <c r="A588" t="s">
        <v>1598</v>
      </c>
      <c r="B588" t="s">
        <v>3430</v>
      </c>
      <c r="C588" t="s">
        <v>3761</v>
      </c>
    </row>
    <row r="589" spans="1:3" x14ac:dyDescent="0.15">
      <c r="A589" t="s">
        <v>1714</v>
      </c>
      <c r="B589" t="s">
        <v>3475</v>
      </c>
      <c r="C589" t="s">
        <v>4069</v>
      </c>
    </row>
    <row r="590" spans="1:3" x14ac:dyDescent="0.15">
      <c r="A590" t="s">
        <v>1451</v>
      </c>
      <c r="B590" t="s">
        <v>3350</v>
      </c>
      <c r="C590" t="s">
        <v>3358</v>
      </c>
    </row>
    <row r="591" spans="1:3" x14ac:dyDescent="0.15">
      <c r="A591" t="s">
        <v>1715</v>
      </c>
      <c r="B591" t="s">
        <v>3642</v>
      </c>
      <c r="C591" t="s">
        <v>3643</v>
      </c>
    </row>
    <row r="592" spans="1:3" x14ac:dyDescent="0.15">
      <c r="A592" t="s">
        <v>1716</v>
      </c>
      <c r="B592" t="s">
        <v>3316</v>
      </c>
      <c r="C592" t="s">
        <v>3536</v>
      </c>
    </row>
    <row r="593" spans="1:3" x14ac:dyDescent="0.15">
      <c r="A593" t="s">
        <v>1717</v>
      </c>
      <c r="B593" t="s">
        <v>3387</v>
      </c>
      <c r="C593" t="s">
        <v>4070</v>
      </c>
    </row>
    <row r="594" spans="1:3" x14ac:dyDescent="0.15">
      <c r="A594" t="s">
        <v>1718</v>
      </c>
      <c r="B594" t="s">
        <v>3322</v>
      </c>
      <c r="C594" t="s">
        <v>4071</v>
      </c>
    </row>
    <row r="595" spans="1:3" x14ac:dyDescent="0.15">
      <c r="A595" t="s">
        <v>1593</v>
      </c>
      <c r="B595" t="s">
        <v>3529</v>
      </c>
      <c r="C595" t="s">
        <v>3530</v>
      </c>
    </row>
    <row r="596" spans="1:3" x14ac:dyDescent="0.15">
      <c r="A596" t="s">
        <v>1437</v>
      </c>
      <c r="B596" t="s">
        <v>3340</v>
      </c>
      <c r="C596" t="s">
        <v>3341</v>
      </c>
    </row>
    <row r="597" spans="1:3" x14ac:dyDescent="0.15">
      <c r="A597" t="s">
        <v>1719</v>
      </c>
      <c r="B597" t="s">
        <v>3531</v>
      </c>
      <c r="C597" t="s">
        <v>3532</v>
      </c>
    </row>
    <row r="598" spans="1:3" x14ac:dyDescent="0.15">
      <c r="A598" t="s">
        <v>1601</v>
      </c>
      <c r="B598" t="s">
        <v>3385</v>
      </c>
      <c r="C598" t="s">
        <v>3763</v>
      </c>
    </row>
    <row r="599" spans="1:3" x14ac:dyDescent="0.15">
      <c r="A599" t="s">
        <v>4072</v>
      </c>
      <c r="B599" t="s">
        <v>4073</v>
      </c>
      <c r="C599" t="s">
        <v>4074</v>
      </c>
    </row>
    <row r="600" spans="1:3" x14ac:dyDescent="0.15">
      <c r="A600" t="s">
        <v>4075</v>
      </c>
      <c r="B600" t="s">
        <v>3628</v>
      </c>
      <c r="C600" t="s">
        <v>4076</v>
      </c>
    </row>
    <row r="601" spans="1:3" x14ac:dyDescent="0.15">
      <c r="A601" t="s">
        <v>3056</v>
      </c>
      <c r="B601" t="s">
        <v>3537</v>
      </c>
      <c r="C601" t="s">
        <v>4077</v>
      </c>
    </row>
    <row r="602" spans="1:3" x14ac:dyDescent="0.15">
      <c r="A602" t="s">
        <v>4078</v>
      </c>
      <c r="B602" t="s">
        <v>3350</v>
      </c>
      <c r="C602" t="s">
        <v>4079</v>
      </c>
    </row>
    <row r="603" spans="1:3" x14ac:dyDescent="0.15">
      <c r="A603" t="s">
        <v>4080</v>
      </c>
      <c r="B603" t="s">
        <v>3362</v>
      </c>
      <c r="C603" t="s">
        <v>4081</v>
      </c>
    </row>
    <row r="604" spans="1:3" x14ac:dyDescent="0.15">
      <c r="A604" t="s">
        <v>4082</v>
      </c>
      <c r="B604" t="s">
        <v>3522</v>
      </c>
      <c r="C604" t="s">
        <v>4083</v>
      </c>
    </row>
    <row r="605" spans="1:3" x14ac:dyDescent="0.15">
      <c r="A605" t="s">
        <v>4084</v>
      </c>
      <c r="B605" t="s">
        <v>3324</v>
      </c>
      <c r="C605" t="s">
        <v>4085</v>
      </c>
    </row>
    <row r="606" spans="1:3" x14ac:dyDescent="0.15">
      <c r="A606" t="s">
        <v>4086</v>
      </c>
      <c r="B606" t="s">
        <v>3385</v>
      </c>
      <c r="C606" t="s">
        <v>4087</v>
      </c>
    </row>
    <row r="607" spans="1:3" x14ac:dyDescent="0.15">
      <c r="A607" t="s">
        <v>4088</v>
      </c>
      <c r="B607" t="s">
        <v>3477</v>
      </c>
      <c r="C607" t="s">
        <v>4089</v>
      </c>
    </row>
    <row r="608" spans="1:3" x14ac:dyDescent="0.15">
      <c r="A608" t="s">
        <v>4090</v>
      </c>
      <c r="B608" t="s">
        <v>4091</v>
      </c>
      <c r="C608" t="s">
        <v>4092</v>
      </c>
    </row>
    <row r="609" spans="1:3" x14ac:dyDescent="0.15">
      <c r="A609" t="s">
        <v>2221</v>
      </c>
      <c r="B609" t="s">
        <v>3475</v>
      </c>
      <c r="C609" t="s">
        <v>4093</v>
      </c>
    </row>
    <row r="610" spans="1:3" x14ac:dyDescent="0.15">
      <c r="A610" t="s">
        <v>4094</v>
      </c>
      <c r="B610" t="s">
        <v>3475</v>
      </c>
      <c r="C610" t="s">
        <v>4095</v>
      </c>
    </row>
    <row r="611" spans="1:3" x14ac:dyDescent="0.15">
      <c r="A611" t="s">
        <v>4096</v>
      </c>
      <c r="B611" t="s">
        <v>3683</v>
      </c>
      <c r="C611" t="s">
        <v>4097</v>
      </c>
    </row>
    <row r="612" spans="1:3" x14ac:dyDescent="0.15">
      <c r="A612" t="s">
        <v>4098</v>
      </c>
      <c r="B612" t="s">
        <v>3387</v>
      </c>
      <c r="C612" t="s">
        <v>4001</v>
      </c>
    </row>
    <row r="613" spans="1:3" x14ac:dyDescent="0.15">
      <c r="A613" t="s">
        <v>1722</v>
      </c>
      <c r="B613" t="s">
        <v>3718</v>
      </c>
      <c r="C613" t="s">
        <v>4099</v>
      </c>
    </row>
    <row r="614" spans="1:3" x14ac:dyDescent="0.15">
      <c r="A614" t="s">
        <v>1723</v>
      </c>
      <c r="B614" t="s">
        <v>3475</v>
      </c>
      <c r="C614" t="s">
        <v>4100</v>
      </c>
    </row>
    <row r="615" spans="1:3" x14ac:dyDescent="0.15">
      <c r="A615" t="s">
        <v>1719</v>
      </c>
      <c r="B615" t="s">
        <v>3531</v>
      </c>
      <c r="C615" t="s">
        <v>3532</v>
      </c>
    </row>
    <row r="616" spans="1:3" x14ac:dyDescent="0.15">
      <c r="A616" t="s">
        <v>1591</v>
      </c>
      <c r="B616" t="s">
        <v>3322</v>
      </c>
      <c r="C616" t="s">
        <v>3756</v>
      </c>
    </row>
    <row r="617" spans="1:3" x14ac:dyDescent="0.15">
      <c r="A617" t="s">
        <v>1614</v>
      </c>
      <c r="B617" t="s">
        <v>3477</v>
      </c>
      <c r="C617" t="s">
        <v>3478</v>
      </c>
    </row>
    <row r="618" spans="1:3" x14ac:dyDescent="0.15">
      <c r="A618" t="s">
        <v>1586</v>
      </c>
      <c r="B618" t="s">
        <v>3356</v>
      </c>
      <c r="C618" t="s">
        <v>3754</v>
      </c>
    </row>
    <row r="619" spans="1:3" x14ac:dyDescent="0.15">
      <c r="A619" t="s">
        <v>1724</v>
      </c>
      <c r="B619" t="s">
        <v>3333</v>
      </c>
      <c r="C619" t="s">
        <v>3527</v>
      </c>
    </row>
    <row r="620" spans="1:3" x14ac:dyDescent="0.15">
      <c r="A620" t="s">
        <v>1595</v>
      </c>
      <c r="B620" t="s">
        <v>3522</v>
      </c>
      <c r="C620" t="s">
        <v>3523</v>
      </c>
    </row>
    <row r="621" spans="1:3" x14ac:dyDescent="0.15">
      <c r="A621" t="s">
        <v>1597</v>
      </c>
      <c r="B621" t="s">
        <v>3608</v>
      </c>
      <c r="C621" t="s">
        <v>3760</v>
      </c>
    </row>
    <row r="622" spans="1:3" x14ac:dyDescent="0.15">
      <c r="A622" t="s">
        <v>1590</v>
      </c>
      <c r="B622" t="s">
        <v>3714</v>
      </c>
      <c r="C622" t="s">
        <v>3532</v>
      </c>
    </row>
    <row r="623" spans="1:3" x14ac:dyDescent="0.15">
      <c r="A623" t="s">
        <v>1725</v>
      </c>
      <c r="B623" t="s">
        <v>4101</v>
      </c>
      <c r="C623" t="s">
        <v>4102</v>
      </c>
    </row>
    <row r="624" spans="1:3" x14ac:dyDescent="0.15">
      <c r="A624" t="s">
        <v>1726</v>
      </c>
      <c r="B624" t="s">
        <v>3350</v>
      </c>
      <c r="C624" t="s">
        <v>4103</v>
      </c>
    </row>
    <row r="625" spans="1:3" x14ac:dyDescent="0.15">
      <c r="A625" t="s">
        <v>1727</v>
      </c>
      <c r="B625" t="s">
        <v>3534</v>
      </c>
      <c r="C625" t="s">
        <v>4024</v>
      </c>
    </row>
    <row r="626" spans="1:3" x14ac:dyDescent="0.15">
      <c r="A626" t="s">
        <v>1728</v>
      </c>
      <c r="B626" t="s">
        <v>4101</v>
      </c>
      <c r="C626" t="s">
        <v>4104</v>
      </c>
    </row>
    <row r="627" spans="1:3" x14ac:dyDescent="0.15">
      <c r="A627" t="s">
        <v>1729</v>
      </c>
      <c r="B627" t="s">
        <v>4105</v>
      </c>
      <c r="C627" t="s">
        <v>4106</v>
      </c>
    </row>
    <row r="628" spans="1:3" x14ac:dyDescent="0.15">
      <c r="A628" t="s">
        <v>1602</v>
      </c>
      <c r="B628" t="s">
        <v>3534</v>
      </c>
      <c r="C628" t="s">
        <v>3760</v>
      </c>
    </row>
    <row r="629" spans="1:3" x14ac:dyDescent="0.15">
      <c r="A629" t="s">
        <v>1732</v>
      </c>
      <c r="B629" t="s">
        <v>3350</v>
      </c>
      <c r="C629" t="s">
        <v>4107</v>
      </c>
    </row>
    <row r="630" spans="1:3" x14ac:dyDescent="0.15">
      <c r="A630" t="s">
        <v>1733</v>
      </c>
      <c r="B630" t="s">
        <v>3475</v>
      </c>
      <c r="C630" t="s">
        <v>4108</v>
      </c>
    </row>
    <row r="631" spans="1:3" x14ac:dyDescent="0.15">
      <c r="A631" t="s">
        <v>1734</v>
      </c>
      <c r="B631" t="s">
        <v>3350</v>
      </c>
      <c r="C631" t="s">
        <v>4109</v>
      </c>
    </row>
    <row r="632" spans="1:3" x14ac:dyDescent="0.15">
      <c r="A632" t="s">
        <v>1467</v>
      </c>
      <c r="B632" t="s">
        <v>3396</v>
      </c>
      <c r="C632" t="s">
        <v>3408</v>
      </c>
    </row>
    <row r="633" spans="1:3" x14ac:dyDescent="0.15">
      <c r="A633" t="s">
        <v>1735</v>
      </c>
      <c r="B633" t="s">
        <v>3350</v>
      </c>
      <c r="C633" t="s">
        <v>4110</v>
      </c>
    </row>
    <row r="634" spans="1:3" x14ac:dyDescent="0.15">
      <c r="A634" t="s">
        <v>1736</v>
      </c>
      <c r="B634" t="s">
        <v>3396</v>
      </c>
      <c r="C634" t="s">
        <v>4111</v>
      </c>
    </row>
    <row r="635" spans="1:3" x14ac:dyDescent="0.15">
      <c r="A635" t="s">
        <v>1737</v>
      </c>
      <c r="B635" t="s">
        <v>3461</v>
      </c>
      <c r="C635" t="s">
        <v>4112</v>
      </c>
    </row>
    <row r="636" spans="1:3" x14ac:dyDescent="0.15">
      <c r="A636" t="s">
        <v>1738</v>
      </c>
      <c r="B636" t="s">
        <v>3322</v>
      </c>
      <c r="C636" t="s">
        <v>3764</v>
      </c>
    </row>
    <row r="637" spans="1:3" x14ac:dyDescent="0.15">
      <c r="A637" t="s">
        <v>1739</v>
      </c>
      <c r="B637" t="s">
        <v>3475</v>
      </c>
      <c r="C637" t="s">
        <v>4113</v>
      </c>
    </row>
    <row r="638" spans="1:3" x14ac:dyDescent="0.15">
      <c r="A638" t="s">
        <v>1740</v>
      </c>
      <c r="B638" t="s">
        <v>3426</v>
      </c>
      <c r="C638" t="s">
        <v>4114</v>
      </c>
    </row>
    <row r="639" spans="1:3" x14ac:dyDescent="0.15">
      <c r="A639" t="s">
        <v>1741</v>
      </c>
      <c r="B639" t="s">
        <v>3592</v>
      </c>
      <c r="C639" t="s">
        <v>4115</v>
      </c>
    </row>
    <row r="640" spans="1:3" x14ac:dyDescent="0.15">
      <c r="A640" t="s">
        <v>1742</v>
      </c>
      <c r="B640" t="s">
        <v>3398</v>
      </c>
      <c r="C640" t="s">
        <v>4116</v>
      </c>
    </row>
    <row r="641" spans="1:3" x14ac:dyDescent="0.15">
      <c r="A641" t="s">
        <v>1743</v>
      </c>
      <c r="B641" t="s">
        <v>3350</v>
      </c>
      <c r="C641" t="s">
        <v>4117</v>
      </c>
    </row>
    <row r="642" spans="1:3" x14ac:dyDescent="0.15">
      <c r="A642" t="s">
        <v>2394</v>
      </c>
      <c r="B642" t="s">
        <v>4118</v>
      </c>
      <c r="C642" t="s">
        <v>4119</v>
      </c>
    </row>
    <row r="643" spans="1:3" x14ac:dyDescent="0.15">
      <c r="A643" t="s">
        <v>4120</v>
      </c>
      <c r="B643" t="s">
        <v>3537</v>
      </c>
      <c r="C643" t="s">
        <v>4121</v>
      </c>
    </row>
    <row r="644" spans="1:3" x14ac:dyDescent="0.15">
      <c r="A644" t="s">
        <v>4122</v>
      </c>
      <c r="B644" t="s">
        <v>3464</v>
      </c>
      <c r="C644" t="s">
        <v>4123</v>
      </c>
    </row>
    <row r="645" spans="1:3" x14ac:dyDescent="0.15">
      <c r="A645" t="s">
        <v>4124</v>
      </c>
      <c r="B645" t="s">
        <v>3328</v>
      </c>
      <c r="C645" t="s">
        <v>4125</v>
      </c>
    </row>
    <row r="646" spans="1:3" x14ac:dyDescent="0.15">
      <c r="A646" t="s">
        <v>4126</v>
      </c>
      <c r="B646" t="s">
        <v>4127</v>
      </c>
      <c r="C646" t="s">
        <v>4128</v>
      </c>
    </row>
    <row r="647" spans="1:3" x14ac:dyDescent="0.15">
      <c r="A647" t="s">
        <v>4129</v>
      </c>
      <c r="B647" t="s">
        <v>3459</v>
      </c>
      <c r="C647" t="s">
        <v>3820</v>
      </c>
    </row>
    <row r="648" spans="1:3" x14ac:dyDescent="0.15">
      <c r="A648" t="s">
        <v>4130</v>
      </c>
      <c r="B648" t="s">
        <v>3602</v>
      </c>
      <c r="C648" t="s">
        <v>4131</v>
      </c>
    </row>
    <row r="649" spans="1:3" x14ac:dyDescent="0.15">
      <c r="A649" t="s">
        <v>4132</v>
      </c>
      <c r="B649" t="s">
        <v>4133</v>
      </c>
      <c r="C649" t="s">
        <v>4134</v>
      </c>
    </row>
    <row r="650" spans="1:3" x14ac:dyDescent="0.15">
      <c r="A650" t="s">
        <v>4135</v>
      </c>
      <c r="B650" t="s">
        <v>3706</v>
      </c>
      <c r="C650" t="s">
        <v>4136</v>
      </c>
    </row>
    <row r="651" spans="1:3" x14ac:dyDescent="0.15">
      <c r="A651" t="s">
        <v>3941</v>
      </c>
      <c r="B651" t="s">
        <v>3942</v>
      </c>
      <c r="C651" t="s">
        <v>3943</v>
      </c>
    </row>
    <row r="652" spans="1:3" x14ac:dyDescent="0.15">
      <c r="A652" t="s">
        <v>4137</v>
      </c>
      <c r="B652" t="s">
        <v>4118</v>
      </c>
      <c r="C652" t="s">
        <v>4138</v>
      </c>
    </row>
    <row r="653" spans="1:3" x14ac:dyDescent="0.15">
      <c r="A653" t="s">
        <v>4139</v>
      </c>
      <c r="B653" t="s">
        <v>3316</v>
      </c>
      <c r="C653" t="s">
        <v>4140</v>
      </c>
    </row>
    <row r="654" spans="1:3" x14ac:dyDescent="0.15">
      <c r="A654" t="s">
        <v>4141</v>
      </c>
      <c r="B654" t="s">
        <v>3350</v>
      </c>
      <c r="C654" t="s">
        <v>4142</v>
      </c>
    </row>
    <row r="655" spans="1:3" x14ac:dyDescent="0.15">
      <c r="A655" t="s">
        <v>4143</v>
      </c>
      <c r="B655" t="s">
        <v>3383</v>
      </c>
      <c r="C655" t="s">
        <v>4144</v>
      </c>
    </row>
    <row r="656" spans="1:3" x14ac:dyDescent="0.15">
      <c r="A656" t="s">
        <v>4145</v>
      </c>
      <c r="B656" t="s">
        <v>4146</v>
      </c>
      <c r="C656" t="s">
        <v>4147</v>
      </c>
    </row>
    <row r="657" spans="1:3" x14ac:dyDescent="0.15">
      <c r="A657" t="s">
        <v>4148</v>
      </c>
      <c r="B657" t="s">
        <v>3420</v>
      </c>
      <c r="C657" t="s">
        <v>3945</v>
      </c>
    </row>
    <row r="658" spans="1:3" x14ac:dyDescent="0.15">
      <c r="A658" t="s">
        <v>1621</v>
      </c>
      <c r="B658" t="s">
        <v>3350</v>
      </c>
      <c r="C658" t="s">
        <v>3835</v>
      </c>
    </row>
    <row r="659" spans="1:3" x14ac:dyDescent="0.15">
      <c r="A659" t="s">
        <v>1746</v>
      </c>
      <c r="B659" t="s">
        <v>3322</v>
      </c>
      <c r="C659" t="s">
        <v>4149</v>
      </c>
    </row>
    <row r="660" spans="1:3" x14ac:dyDescent="0.15">
      <c r="A660" t="s">
        <v>1747</v>
      </c>
      <c r="B660" t="s">
        <v>3398</v>
      </c>
      <c r="C660" t="s">
        <v>4150</v>
      </c>
    </row>
    <row r="661" spans="1:3" x14ac:dyDescent="0.15">
      <c r="A661" t="s">
        <v>1748</v>
      </c>
      <c r="B661" t="s">
        <v>3324</v>
      </c>
      <c r="C661" t="s">
        <v>4151</v>
      </c>
    </row>
    <row r="662" spans="1:3" x14ac:dyDescent="0.15">
      <c r="A662" t="s">
        <v>1749</v>
      </c>
      <c r="B662" t="s">
        <v>3350</v>
      </c>
      <c r="C662" t="s">
        <v>4152</v>
      </c>
    </row>
    <row r="663" spans="1:3" x14ac:dyDescent="0.15">
      <c r="A663" t="s">
        <v>1750</v>
      </c>
      <c r="B663" t="s">
        <v>3350</v>
      </c>
      <c r="C663" t="s">
        <v>4153</v>
      </c>
    </row>
    <row r="664" spans="1:3" x14ac:dyDescent="0.15">
      <c r="A664" t="s">
        <v>1509</v>
      </c>
      <c r="B664" t="s">
        <v>3508</v>
      </c>
      <c r="C664" t="s">
        <v>3509</v>
      </c>
    </row>
    <row r="665" spans="1:3" x14ac:dyDescent="0.15">
      <c r="A665" t="s">
        <v>1514</v>
      </c>
      <c r="B665" t="s">
        <v>3514</v>
      </c>
      <c r="C665" t="s">
        <v>3515</v>
      </c>
    </row>
    <row r="666" spans="1:3" x14ac:dyDescent="0.15">
      <c r="A666" t="s">
        <v>1751</v>
      </c>
      <c r="B666" t="s">
        <v>3402</v>
      </c>
      <c r="C666" t="s">
        <v>4154</v>
      </c>
    </row>
    <row r="667" spans="1:3" x14ac:dyDescent="0.15">
      <c r="A667" t="s">
        <v>1752</v>
      </c>
      <c r="B667" t="s">
        <v>3506</v>
      </c>
      <c r="C667" t="s">
        <v>4155</v>
      </c>
    </row>
    <row r="668" spans="1:3" x14ac:dyDescent="0.15">
      <c r="A668" t="s">
        <v>3672</v>
      </c>
      <c r="B668" t="s">
        <v>3640</v>
      </c>
      <c r="C668" t="s">
        <v>3673</v>
      </c>
    </row>
    <row r="669" spans="1:3" x14ac:dyDescent="0.15">
      <c r="A669" t="s">
        <v>2932</v>
      </c>
      <c r="B669" t="s">
        <v>3316</v>
      </c>
      <c r="C669" t="s">
        <v>3667</v>
      </c>
    </row>
    <row r="670" spans="1:3" x14ac:dyDescent="0.15">
      <c r="A670" t="s">
        <v>2010</v>
      </c>
      <c r="B670" t="s">
        <v>3477</v>
      </c>
      <c r="C670" t="s">
        <v>4156</v>
      </c>
    </row>
    <row r="671" spans="1:3" x14ac:dyDescent="0.15">
      <c r="A671" t="s">
        <v>2177</v>
      </c>
      <c r="B671" t="s">
        <v>3316</v>
      </c>
      <c r="C671" t="s">
        <v>3541</v>
      </c>
    </row>
    <row r="672" spans="1:3" x14ac:dyDescent="0.15">
      <c r="A672" t="s">
        <v>1691</v>
      </c>
      <c r="B672" t="s">
        <v>3324</v>
      </c>
      <c r="C672" t="s">
        <v>3993</v>
      </c>
    </row>
    <row r="673" spans="1:3" x14ac:dyDescent="0.15">
      <c r="A673" t="s">
        <v>4157</v>
      </c>
      <c r="B673" t="s">
        <v>3475</v>
      </c>
      <c r="C673" t="s">
        <v>4158</v>
      </c>
    </row>
    <row r="674" spans="1:3" x14ac:dyDescent="0.15">
      <c r="A674" t="s">
        <v>1697</v>
      </c>
      <c r="B674" t="s">
        <v>3387</v>
      </c>
      <c r="C674" t="s">
        <v>3999</v>
      </c>
    </row>
    <row r="675" spans="1:3" x14ac:dyDescent="0.15">
      <c r="A675" t="s">
        <v>1429</v>
      </c>
      <c r="B675" t="s">
        <v>3328</v>
      </c>
      <c r="C675" t="s">
        <v>3329</v>
      </c>
    </row>
    <row r="676" spans="1:3" x14ac:dyDescent="0.15">
      <c r="A676" t="s">
        <v>1529</v>
      </c>
      <c r="B676" t="s">
        <v>3316</v>
      </c>
      <c r="C676" t="s">
        <v>3623</v>
      </c>
    </row>
    <row r="677" spans="1:3" x14ac:dyDescent="0.15">
      <c r="A677" t="s">
        <v>3803</v>
      </c>
      <c r="B677" t="s">
        <v>3398</v>
      </c>
      <c r="C677" t="s">
        <v>3804</v>
      </c>
    </row>
    <row r="678" spans="1:3" x14ac:dyDescent="0.15">
      <c r="A678" t="s">
        <v>1504</v>
      </c>
      <c r="B678" t="s">
        <v>3503</v>
      </c>
      <c r="C678" t="s">
        <v>3504</v>
      </c>
    </row>
    <row r="679" spans="1:3" x14ac:dyDescent="0.15">
      <c r="A679" t="s">
        <v>1695</v>
      </c>
      <c r="B679" t="s">
        <v>3324</v>
      </c>
      <c r="C679" t="s">
        <v>3996</v>
      </c>
    </row>
    <row r="680" spans="1:3" x14ac:dyDescent="0.15">
      <c r="A680" t="s">
        <v>1690</v>
      </c>
      <c r="B680" t="s">
        <v>3610</v>
      </c>
      <c r="C680" t="s">
        <v>3992</v>
      </c>
    </row>
    <row r="681" spans="1:3" x14ac:dyDescent="0.15">
      <c r="A681" t="s">
        <v>2249</v>
      </c>
      <c r="B681" t="s">
        <v>3350</v>
      </c>
      <c r="C681" t="s">
        <v>4159</v>
      </c>
    </row>
    <row r="682" spans="1:3" x14ac:dyDescent="0.15">
      <c r="A682" t="s">
        <v>2256</v>
      </c>
      <c r="B682" t="s">
        <v>3316</v>
      </c>
      <c r="C682" t="s">
        <v>4160</v>
      </c>
    </row>
    <row r="683" spans="1:3" x14ac:dyDescent="0.15">
      <c r="A683" t="s">
        <v>1967</v>
      </c>
      <c r="B683" t="s">
        <v>3324</v>
      </c>
      <c r="C683" t="s">
        <v>3321</v>
      </c>
    </row>
    <row r="684" spans="1:3" x14ac:dyDescent="0.15">
      <c r="A684" t="s">
        <v>2523</v>
      </c>
      <c r="B684" t="s">
        <v>3402</v>
      </c>
      <c r="C684" t="s">
        <v>4161</v>
      </c>
    </row>
    <row r="685" spans="1:3" x14ac:dyDescent="0.15">
      <c r="A685" t="s">
        <v>2232</v>
      </c>
      <c r="B685" t="s">
        <v>3316</v>
      </c>
      <c r="C685" t="s">
        <v>4162</v>
      </c>
    </row>
    <row r="686" spans="1:3" x14ac:dyDescent="0.15">
      <c r="A686" t="s">
        <v>2752</v>
      </c>
      <c r="B686" t="s">
        <v>3890</v>
      </c>
      <c r="C686" t="s">
        <v>4163</v>
      </c>
    </row>
    <row r="687" spans="1:3" x14ac:dyDescent="0.15">
      <c r="A687" t="s">
        <v>3852</v>
      </c>
      <c r="B687" t="s">
        <v>3398</v>
      </c>
      <c r="C687" t="s">
        <v>3853</v>
      </c>
    </row>
    <row r="688" spans="1:3" x14ac:dyDescent="0.15">
      <c r="A688" t="s">
        <v>3870</v>
      </c>
      <c r="B688" t="s">
        <v>3610</v>
      </c>
      <c r="C688" t="s">
        <v>3871</v>
      </c>
    </row>
    <row r="689" spans="1:3" x14ac:dyDescent="0.15">
      <c r="A689" t="s">
        <v>3856</v>
      </c>
      <c r="B689" t="s">
        <v>3497</v>
      </c>
      <c r="C689" t="s">
        <v>3857</v>
      </c>
    </row>
    <row r="690" spans="1:3" x14ac:dyDescent="0.15">
      <c r="A690" t="s">
        <v>4164</v>
      </c>
      <c r="B690" t="s">
        <v>3841</v>
      </c>
      <c r="C690" t="s">
        <v>4165</v>
      </c>
    </row>
    <row r="691" spans="1:3" x14ac:dyDescent="0.15">
      <c r="A691" t="s">
        <v>4166</v>
      </c>
      <c r="B691" t="s">
        <v>3328</v>
      </c>
      <c r="C691" t="s">
        <v>3407</v>
      </c>
    </row>
    <row r="692" spans="1:3" x14ac:dyDescent="0.15">
      <c r="A692" t="s">
        <v>4167</v>
      </c>
      <c r="B692" t="s">
        <v>3580</v>
      </c>
      <c r="C692" t="s">
        <v>4168</v>
      </c>
    </row>
    <row r="693" spans="1:3" x14ac:dyDescent="0.15">
      <c r="A693" t="s">
        <v>4169</v>
      </c>
      <c r="B693" t="s">
        <v>3475</v>
      </c>
      <c r="C693" t="s">
        <v>4170</v>
      </c>
    </row>
    <row r="694" spans="1:3" x14ac:dyDescent="0.15">
      <c r="A694" t="s">
        <v>3868</v>
      </c>
      <c r="B694" t="s">
        <v>3316</v>
      </c>
      <c r="C694" t="s">
        <v>3869</v>
      </c>
    </row>
    <row r="695" spans="1:3" x14ac:dyDescent="0.15">
      <c r="A695" t="s">
        <v>4171</v>
      </c>
      <c r="B695" t="s">
        <v>3376</v>
      </c>
      <c r="C695" t="s">
        <v>4172</v>
      </c>
    </row>
    <row r="696" spans="1:3" x14ac:dyDescent="0.15">
      <c r="A696" t="s">
        <v>3788</v>
      </c>
      <c r="B696" t="s">
        <v>3326</v>
      </c>
      <c r="C696" t="s">
        <v>3789</v>
      </c>
    </row>
    <row r="697" spans="1:3" x14ac:dyDescent="0.15">
      <c r="A697" t="s">
        <v>3878</v>
      </c>
      <c r="B697" t="s">
        <v>3522</v>
      </c>
      <c r="C697" t="s">
        <v>3879</v>
      </c>
    </row>
    <row r="698" spans="1:3" x14ac:dyDescent="0.15">
      <c r="A698" t="s">
        <v>1755</v>
      </c>
      <c r="B698" t="s">
        <v>3500</v>
      </c>
      <c r="C698" t="s">
        <v>4173</v>
      </c>
    </row>
    <row r="699" spans="1:3" x14ac:dyDescent="0.15">
      <c r="A699" t="s">
        <v>1554</v>
      </c>
      <c r="B699" t="s">
        <v>3402</v>
      </c>
      <c r="C699" t="s">
        <v>3678</v>
      </c>
    </row>
    <row r="700" spans="1:3" x14ac:dyDescent="0.15">
      <c r="A700" t="s">
        <v>1756</v>
      </c>
      <c r="B700" t="s">
        <v>3350</v>
      </c>
      <c r="C700" t="s">
        <v>3542</v>
      </c>
    </row>
    <row r="701" spans="1:3" x14ac:dyDescent="0.15">
      <c r="A701" t="s">
        <v>1757</v>
      </c>
      <c r="B701" t="s">
        <v>3500</v>
      </c>
      <c r="C701" t="s">
        <v>4174</v>
      </c>
    </row>
    <row r="702" spans="1:3" x14ac:dyDescent="0.15">
      <c r="A702" t="s">
        <v>1758</v>
      </c>
      <c r="B702" t="s">
        <v>3350</v>
      </c>
      <c r="C702" t="s">
        <v>4175</v>
      </c>
    </row>
    <row r="703" spans="1:3" x14ac:dyDescent="0.15">
      <c r="A703" t="s">
        <v>1759</v>
      </c>
      <c r="B703" t="s">
        <v>3316</v>
      </c>
      <c r="C703" t="s">
        <v>4176</v>
      </c>
    </row>
    <row r="704" spans="1:3" x14ac:dyDescent="0.15">
      <c r="A704" t="s">
        <v>1552</v>
      </c>
      <c r="B704" t="s">
        <v>3324</v>
      </c>
      <c r="C704" t="s">
        <v>3675</v>
      </c>
    </row>
    <row r="705" spans="1:3" x14ac:dyDescent="0.15">
      <c r="A705" t="s">
        <v>1557</v>
      </c>
      <c r="B705" t="s">
        <v>3324</v>
      </c>
      <c r="C705" t="s">
        <v>3681</v>
      </c>
    </row>
    <row r="706" spans="1:3" x14ac:dyDescent="0.15">
      <c r="A706" t="s">
        <v>1760</v>
      </c>
      <c r="B706" t="s">
        <v>3316</v>
      </c>
      <c r="C706" t="s">
        <v>3317</v>
      </c>
    </row>
    <row r="707" spans="1:3" x14ac:dyDescent="0.15">
      <c r="A707" t="s">
        <v>1425</v>
      </c>
      <c r="B707" t="s">
        <v>3316</v>
      </c>
      <c r="C707" t="s">
        <v>3321</v>
      </c>
    </row>
    <row r="708" spans="1:3" x14ac:dyDescent="0.15">
      <c r="A708" t="s">
        <v>1551</v>
      </c>
      <c r="B708" t="s">
        <v>3316</v>
      </c>
      <c r="C708" t="s">
        <v>3674</v>
      </c>
    </row>
    <row r="709" spans="1:3" x14ac:dyDescent="0.15">
      <c r="A709" t="s">
        <v>1761</v>
      </c>
      <c r="B709" t="s">
        <v>3350</v>
      </c>
      <c r="C709" t="s">
        <v>4177</v>
      </c>
    </row>
    <row r="710" spans="1:3" x14ac:dyDescent="0.15">
      <c r="A710" t="s">
        <v>1553</v>
      </c>
      <c r="B710" t="s">
        <v>3676</v>
      </c>
      <c r="C710" t="s">
        <v>3677</v>
      </c>
    </row>
    <row r="711" spans="1:3" x14ac:dyDescent="0.15">
      <c r="A711" t="s">
        <v>1762</v>
      </c>
      <c r="B711" t="s">
        <v>3350</v>
      </c>
      <c r="C711" t="s">
        <v>4178</v>
      </c>
    </row>
    <row r="712" spans="1:3" x14ac:dyDescent="0.15">
      <c r="A712" t="s">
        <v>2152</v>
      </c>
      <c r="B712" t="s">
        <v>3537</v>
      </c>
      <c r="C712" t="s">
        <v>3538</v>
      </c>
    </row>
    <row r="713" spans="1:3" x14ac:dyDescent="0.15">
      <c r="A713" t="s">
        <v>3662</v>
      </c>
      <c r="B713" t="s">
        <v>3387</v>
      </c>
      <c r="C713" t="s">
        <v>3663</v>
      </c>
    </row>
    <row r="714" spans="1:3" x14ac:dyDescent="0.15">
      <c r="A714" t="s">
        <v>3898</v>
      </c>
      <c r="B714" t="s">
        <v>3322</v>
      </c>
      <c r="C714" t="s">
        <v>3405</v>
      </c>
    </row>
    <row r="715" spans="1:3" x14ac:dyDescent="0.15">
      <c r="A715" t="s">
        <v>4179</v>
      </c>
      <c r="B715" t="s">
        <v>3387</v>
      </c>
      <c r="C715" t="s">
        <v>4180</v>
      </c>
    </row>
    <row r="716" spans="1:3" x14ac:dyDescent="0.15">
      <c r="A716" t="s">
        <v>2124</v>
      </c>
      <c r="B716" t="s">
        <v>4049</v>
      </c>
      <c r="C716" t="s">
        <v>4181</v>
      </c>
    </row>
    <row r="717" spans="1:3" x14ac:dyDescent="0.15">
      <c r="A717" t="s">
        <v>4182</v>
      </c>
      <c r="B717" t="s">
        <v>3360</v>
      </c>
      <c r="C717" t="s">
        <v>4183</v>
      </c>
    </row>
    <row r="718" spans="1:3" x14ac:dyDescent="0.15">
      <c r="A718" t="s">
        <v>3184</v>
      </c>
      <c r="B718" t="s">
        <v>3360</v>
      </c>
      <c r="C718" t="s">
        <v>4184</v>
      </c>
    </row>
    <row r="719" spans="1:3" x14ac:dyDescent="0.15">
      <c r="A719" t="s">
        <v>4185</v>
      </c>
      <c r="B719" t="s">
        <v>3588</v>
      </c>
      <c r="C719" t="s">
        <v>4186</v>
      </c>
    </row>
    <row r="720" spans="1:3" x14ac:dyDescent="0.15">
      <c r="A720" t="s">
        <v>2154</v>
      </c>
      <c r="B720" t="s">
        <v>3350</v>
      </c>
      <c r="C720" t="s">
        <v>4187</v>
      </c>
    </row>
    <row r="721" spans="1:3" x14ac:dyDescent="0.15">
      <c r="A721" t="s">
        <v>4084</v>
      </c>
      <c r="B721" t="s">
        <v>3324</v>
      </c>
      <c r="C721" t="s">
        <v>4085</v>
      </c>
    </row>
    <row r="722" spans="1:3" x14ac:dyDescent="0.15">
      <c r="A722" t="s">
        <v>3895</v>
      </c>
      <c r="B722" t="s">
        <v>3522</v>
      </c>
      <c r="C722" t="s">
        <v>3896</v>
      </c>
    </row>
    <row r="723" spans="1:3" x14ac:dyDescent="0.15">
      <c r="A723" t="s">
        <v>3776</v>
      </c>
      <c r="B723" t="s">
        <v>3461</v>
      </c>
      <c r="C723" t="s">
        <v>3777</v>
      </c>
    </row>
    <row r="724" spans="1:3" x14ac:dyDescent="0.15">
      <c r="A724" t="s">
        <v>4094</v>
      </c>
      <c r="B724" t="s">
        <v>3475</v>
      </c>
      <c r="C724" t="s">
        <v>4095</v>
      </c>
    </row>
    <row r="725" spans="1:3" x14ac:dyDescent="0.15">
      <c r="A725" t="s">
        <v>2031</v>
      </c>
      <c r="B725" t="s">
        <v>3360</v>
      </c>
      <c r="C725" t="s">
        <v>4188</v>
      </c>
    </row>
    <row r="726" spans="1:3" x14ac:dyDescent="0.15">
      <c r="A726" t="s">
        <v>1765</v>
      </c>
      <c r="B726" t="s">
        <v>3316</v>
      </c>
      <c r="C726" t="s">
        <v>4189</v>
      </c>
    </row>
    <row r="727" spans="1:3" x14ac:dyDescent="0.15">
      <c r="A727" t="s">
        <v>1766</v>
      </c>
      <c r="B727" t="s">
        <v>3350</v>
      </c>
      <c r="C727" t="s">
        <v>4190</v>
      </c>
    </row>
    <row r="728" spans="1:3" x14ac:dyDescent="0.15">
      <c r="A728" t="s">
        <v>1767</v>
      </c>
      <c r="B728" t="s">
        <v>4043</v>
      </c>
      <c r="C728" t="s">
        <v>4191</v>
      </c>
    </row>
    <row r="729" spans="1:3" x14ac:dyDescent="0.15">
      <c r="A729" t="s">
        <v>1768</v>
      </c>
      <c r="B729" t="s">
        <v>3610</v>
      </c>
      <c r="C729" t="s">
        <v>4192</v>
      </c>
    </row>
    <row r="730" spans="1:3" x14ac:dyDescent="0.15">
      <c r="A730" t="s">
        <v>1769</v>
      </c>
      <c r="B730" t="s">
        <v>4043</v>
      </c>
      <c r="C730" t="s">
        <v>4193</v>
      </c>
    </row>
    <row r="731" spans="1:3" x14ac:dyDescent="0.15">
      <c r="A731" t="s">
        <v>1770</v>
      </c>
      <c r="B731" t="s">
        <v>3475</v>
      </c>
      <c r="C731" t="s">
        <v>4194</v>
      </c>
    </row>
    <row r="732" spans="1:3" x14ac:dyDescent="0.15">
      <c r="A732" t="s">
        <v>1771</v>
      </c>
      <c r="B732" t="s">
        <v>3420</v>
      </c>
      <c r="C732" t="s">
        <v>4195</v>
      </c>
    </row>
    <row r="733" spans="1:3" x14ac:dyDescent="0.15">
      <c r="A733" t="s">
        <v>1772</v>
      </c>
      <c r="B733" t="s">
        <v>3328</v>
      </c>
      <c r="C733" t="s">
        <v>4196</v>
      </c>
    </row>
    <row r="734" spans="1:3" x14ac:dyDescent="0.15">
      <c r="A734" t="s">
        <v>1773</v>
      </c>
      <c r="B734" t="s">
        <v>3362</v>
      </c>
      <c r="C734" t="s">
        <v>4197</v>
      </c>
    </row>
    <row r="735" spans="1:3" x14ac:dyDescent="0.15">
      <c r="A735" t="s">
        <v>1774</v>
      </c>
      <c r="B735" t="s">
        <v>4198</v>
      </c>
      <c r="C735" t="s">
        <v>4199</v>
      </c>
    </row>
    <row r="736" spans="1:3" x14ac:dyDescent="0.15">
      <c r="A736" t="s">
        <v>1775</v>
      </c>
      <c r="B736" t="s">
        <v>3360</v>
      </c>
      <c r="C736" t="s">
        <v>3695</v>
      </c>
    </row>
    <row r="737" spans="1:3" x14ac:dyDescent="0.15">
      <c r="A737" t="s">
        <v>1776</v>
      </c>
      <c r="B737" t="s">
        <v>3383</v>
      </c>
      <c r="C737" t="s">
        <v>4200</v>
      </c>
    </row>
    <row r="738" spans="1:3" x14ac:dyDescent="0.15">
      <c r="A738" t="s">
        <v>1926</v>
      </c>
      <c r="B738" t="s">
        <v>3396</v>
      </c>
      <c r="C738" t="s">
        <v>4201</v>
      </c>
    </row>
    <row r="739" spans="1:3" x14ac:dyDescent="0.15">
      <c r="A739" t="s">
        <v>1925</v>
      </c>
      <c r="B739" t="s">
        <v>3350</v>
      </c>
      <c r="C739" t="s">
        <v>4202</v>
      </c>
    </row>
    <row r="740" spans="1:3" x14ac:dyDescent="0.15">
      <c r="A740" t="s">
        <v>4203</v>
      </c>
      <c r="B740" t="s">
        <v>3385</v>
      </c>
      <c r="C740" t="s">
        <v>4204</v>
      </c>
    </row>
    <row r="741" spans="1:3" x14ac:dyDescent="0.15">
      <c r="A741" t="s">
        <v>4205</v>
      </c>
      <c r="B741" t="s">
        <v>3376</v>
      </c>
      <c r="C741" t="s">
        <v>4206</v>
      </c>
    </row>
    <row r="742" spans="1:3" x14ac:dyDescent="0.15">
      <c r="A742" t="s">
        <v>1983</v>
      </c>
      <c r="B742" t="s">
        <v>3450</v>
      </c>
      <c r="C742" t="s">
        <v>4207</v>
      </c>
    </row>
    <row r="743" spans="1:3" x14ac:dyDescent="0.15">
      <c r="A743" t="s">
        <v>4208</v>
      </c>
      <c r="B743" t="s">
        <v>3508</v>
      </c>
      <c r="C743" t="s">
        <v>4209</v>
      </c>
    </row>
    <row r="744" spans="1:3" x14ac:dyDescent="0.15">
      <c r="A744" t="s">
        <v>1482</v>
      </c>
      <c r="B744" t="s">
        <v>3322</v>
      </c>
      <c r="C744" t="s">
        <v>3425</v>
      </c>
    </row>
    <row r="745" spans="1:3" x14ac:dyDescent="0.15">
      <c r="A745" t="s">
        <v>4210</v>
      </c>
      <c r="B745" t="s">
        <v>3450</v>
      </c>
      <c r="C745" t="s">
        <v>4211</v>
      </c>
    </row>
    <row r="746" spans="1:3" x14ac:dyDescent="0.15">
      <c r="A746" t="s">
        <v>4212</v>
      </c>
      <c r="B746" t="s">
        <v>3508</v>
      </c>
      <c r="C746" t="s">
        <v>4213</v>
      </c>
    </row>
    <row r="747" spans="1:3" x14ac:dyDescent="0.15">
      <c r="A747" t="s">
        <v>4214</v>
      </c>
      <c r="B747" t="s">
        <v>3348</v>
      </c>
      <c r="C747" t="s">
        <v>4215</v>
      </c>
    </row>
    <row r="748" spans="1:3" x14ac:dyDescent="0.15">
      <c r="A748" t="s">
        <v>1645</v>
      </c>
      <c r="B748" t="s">
        <v>3350</v>
      </c>
      <c r="C748" t="s">
        <v>3909</v>
      </c>
    </row>
    <row r="749" spans="1:3" x14ac:dyDescent="0.15">
      <c r="A749" t="s">
        <v>4216</v>
      </c>
      <c r="B749" t="s">
        <v>3350</v>
      </c>
      <c r="C749" t="s">
        <v>4217</v>
      </c>
    </row>
    <row r="750" spans="1:3" x14ac:dyDescent="0.15">
      <c r="A750" t="s">
        <v>4218</v>
      </c>
      <c r="B750" t="s">
        <v>4219</v>
      </c>
      <c r="C750" t="s">
        <v>4220</v>
      </c>
    </row>
    <row r="751" spans="1:3" x14ac:dyDescent="0.15">
      <c r="A751" t="s">
        <v>4221</v>
      </c>
      <c r="B751" t="s">
        <v>4222</v>
      </c>
      <c r="C751" t="s">
        <v>4223</v>
      </c>
    </row>
    <row r="752" spans="1:3" x14ac:dyDescent="0.15">
      <c r="A752" t="s">
        <v>1478</v>
      </c>
      <c r="B752" t="s">
        <v>3418</v>
      </c>
      <c r="C752" t="s">
        <v>3419</v>
      </c>
    </row>
    <row r="753" spans="1:3" x14ac:dyDescent="0.15">
      <c r="A753" t="s">
        <v>4224</v>
      </c>
      <c r="B753" t="s">
        <v>3592</v>
      </c>
      <c r="C753" t="s">
        <v>4225</v>
      </c>
    </row>
    <row r="754" spans="1:3" x14ac:dyDescent="0.15">
      <c r="A754" t="s">
        <v>1797</v>
      </c>
      <c r="B754" t="s">
        <v>3350</v>
      </c>
      <c r="C754" t="s">
        <v>4226</v>
      </c>
    </row>
    <row r="755" spans="1:3" x14ac:dyDescent="0.15">
      <c r="A755" t="s">
        <v>1798</v>
      </c>
      <c r="B755" t="s">
        <v>3322</v>
      </c>
      <c r="C755" t="s">
        <v>3578</v>
      </c>
    </row>
    <row r="756" spans="1:3" x14ac:dyDescent="0.15">
      <c r="A756" t="s">
        <v>1799</v>
      </c>
      <c r="B756" t="s">
        <v>3328</v>
      </c>
      <c r="C756" t="s">
        <v>4227</v>
      </c>
    </row>
    <row r="757" spans="1:3" x14ac:dyDescent="0.15">
      <c r="A757" t="s">
        <v>1800</v>
      </c>
      <c r="B757" t="s">
        <v>3324</v>
      </c>
      <c r="C757" t="s">
        <v>4228</v>
      </c>
    </row>
    <row r="758" spans="1:3" x14ac:dyDescent="0.15">
      <c r="A758" t="s">
        <v>1801</v>
      </c>
      <c r="B758" t="s">
        <v>3350</v>
      </c>
      <c r="C758" t="s">
        <v>4229</v>
      </c>
    </row>
    <row r="759" spans="1:3" x14ac:dyDescent="0.15">
      <c r="A759" t="s">
        <v>1802</v>
      </c>
      <c r="B759" t="s">
        <v>3350</v>
      </c>
      <c r="C759" t="s">
        <v>4230</v>
      </c>
    </row>
    <row r="760" spans="1:3" x14ac:dyDescent="0.15">
      <c r="A760" t="s">
        <v>1496</v>
      </c>
      <c r="B760" t="s">
        <v>3402</v>
      </c>
      <c r="C760" t="s">
        <v>3491</v>
      </c>
    </row>
    <row r="761" spans="1:3" x14ac:dyDescent="0.15">
      <c r="A761" t="s">
        <v>1803</v>
      </c>
      <c r="B761" t="s">
        <v>3328</v>
      </c>
      <c r="C761" t="s">
        <v>3681</v>
      </c>
    </row>
    <row r="762" spans="1:3" x14ac:dyDescent="0.15">
      <c r="A762" t="s">
        <v>1804</v>
      </c>
      <c r="B762" t="s">
        <v>3324</v>
      </c>
      <c r="C762" t="s">
        <v>4231</v>
      </c>
    </row>
    <row r="763" spans="1:3" x14ac:dyDescent="0.15">
      <c r="A763" t="s">
        <v>1424</v>
      </c>
      <c r="B763" t="s">
        <v>3319</v>
      </c>
      <c r="C763" t="s">
        <v>3320</v>
      </c>
    </row>
    <row r="764" spans="1:3" x14ac:dyDescent="0.15">
      <c r="A764" t="s">
        <v>1805</v>
      </c>
      <c r="B764" t="s">
        <v>3350</v>
      </c>
      <c r="C764" t="s">
        <v>4232</v>
      </c>
    </row>
    <row r="765" spans="1:3" x14ac:dyDescent="0.15">
      <c r="A765" t="s">
        <v>1529</v>
      </c>
      <c r="B765" t="s">
        <v>3316</v>
      </c>
      <c r="C765" t="s">
        <v>3623</v>
      </c>
    </row>
    <row r="766" spans="1:3" x14ac:dyDescent="0.15">
      <c r="A766" t="s">
        <v>1525</v>
      </c>
      <c r="B766" t="s">
        <v>3376</v>
      </c>
      <c r="C766" t="s">
        <v>3619</v>
      </c>
    </row>
    <row r="767" spans="1:3" x14ac:dyDescent="0.15">
      <c r="A767" t="s">
        <v>1779</v>
      </c>
      <c r="B767" t="s">
        <v>3322</v>
      </c>
      <c r="C767" t="s">
        <v>4233</v>
      </c>
    </row>
    <row r="768" spans="1:3" x14ac:dyDescent="0.15">
      <c r="A768" t="s">
        <v>1780</v>
      </c>
      <c r="B768" t="s">
        <v>4234</v>
      </c>
      <c r="C768" t="s">
        <v>4235</v>
      </c>
    </row>
    <row r="769" spans="1:3" x14ac:dyDescent="0.15">
      <c r="A769" t="s">
        <v>1781</v>
      </c>
      <c r="B769" t="s">
        <v>3420</v>
      </c>
      <c r="C769" t="s">
        <v>4236</v>
      </c>
    </row>
    <row r="770" spans="1:3" x14ac:dyDescent="0.15">
      <c r="A770" t="s">
        <v>1782</v>
      </c>
      <c r="B770" t="s">
        <v>3396</v>
      </c>
      <c r="C770" t="s">
        <v>3693</v>
      </c>
    </row>
    <row r="771" spans="1:3" x14ac:dyDescent="0.15">
      <c r="A771" t="s">
        <v>1783</v>
      </c>
      <c r="B771" t="s">
        <v>3461</v>
      </c>
      <c r="C771" t="s">
        <v>4237</v>
      </c>
    </row>
    <row r="772" spans="1:3" x14ac:dyDescent="0.15">
      <c r="A772" t="s">
        <v>1784</v>
      </c>
      <c r="B772" t="s">
        <v>4219</v>
      </c>
      <c r="C772" t="s">
        <v>4238</v>
      </c>
    </row>
    <row r="773" spans="1:3" x14ac:dyDescent="0.15">
      <c r="A773" t="s">
        <v>1785</v>
      </c>
      <c r="B773" t="s">
        <v>4219</v>
      </c>
      <c r="C773" t="s">
        <v>3806</v>
      </c>
    </row>
    <row r="774" spans="1:3" x14ac:dyDescent="0.15">
      <c r="A774" t="s">
        <v>1786</v>
      </c>
      <c r="B774" t="s">
        <v>4239</v>
      </c>
      <c r="C774" t="s">
        <v>4240</v>
      </c>
    </row>
    <row r="775" spans="1:3" x14ac:dyDescent="0.15">
      <c r="A775" t="s">
        <v>1787</v>
      </c>
      <c r="B775" t="s">
        <v>3385</v>
      </c>
      <c r="C775" t="s">
        <v>4241</v>
      </c>
    </row>
    <row r="776" spans="1:3" x14ac:dyDescent="0.15">
      <c r="A776" t="s">
        <v>1474</v>
      </c>
      <c r="B776" t="s">
        <v>3333</v>
      </c>
      <c r="C776" t="s">
        <v>3414</v>
      </c>
    </row>
    <row r="777" spans="1:3" x14ac:dyDescent="0.15">
      <c r="A777" t="s">
        <v>1788</v>
      </c>
      <c r="B777" t="s">
        <v>3387</v>
      </c>
      <c r="C777" t="s">
        <v>4242</v>
      </c>
    </row>
    <row r="778" spans="1:3" x14ac:dyDescent="0.15">
      <c r="A778" t="s">
        <v>1789</v>
      </c>
      <c r="B778" t="s">
        <v>3610</v>
      </c>
      <c r="C778" t="s">
        <v>4243</v>
      </c>
    </row>
    <row r="779" spans="1:3" x14ac:dyDescent="0.15">
      <c r="A779" t="s">
        <v>1790</v>
      </c>
      <c r="B779" t="s">
        <v>3324</v>
      </c>
      <c r="C779" t="s">
        <v>4244</v>
      </c>
    </row>
    <row r="780" spans="1:3" x14ac:dyDescent="0.15">
      <c r="A780" t="s">
        <v>1791</v>
      </c>
      <c r="B780" t="s">
        <v>3396</v>
      </c>
      <c r="C780" t="s">
        <v>4245</v>
      </c>
    </row>
    <row r="781" spans="1:3" x14ac:dyDescent="0.15">
      <c r="A781" t="s">
        <v>1792</v>
      </c>
      <c r="B781" t="s">
        <v>3398</v>
      </c>
      <c r="C781" t="s">
        <v>4246</v>
      </c>
    </row>
    <row r="782" spans="1:3" x14ac:dyDescent="0.15">
      <c r="A782" t="s">
        <v>1793</v>
      </c>
      <c r="B782" t="s">
        <v>4219</v>
      </c>
      <c r="C782" t="s">
        <v>4247</v>
      </c>
    </row>
    <row r="783" spans="1:3" x14ac:dyDescent="0.15">
      <c r="A783" t="s">
        <v>1794</v>
      </c>
      <c r="B783" t="s">
        <v>3396</v>
      </c>
      <c r="C783" t="s">
        <v>4248</v>
      </c>
    </row>
    <row r="784" spans="1:3" x14ac:dyDescent="0.15">
      <c r="A784" t="s">
        <v>1486</v>
      </c>
      <c r="B784" t="s">
        <v>3430</v>
      </c>
      <c r="C784" t="s">
        <v>3431</v>
      </c>
    </row>
    <row r="785" spans="1:3" x14ac:dyDescent="0.15">
      <c r="A785" t="s">
        <v>1808</v>
      </c>
      <c r="B785" t="s">
        <v>3350</v>
      </c>
      <c r="C785" t="s">
        <v>4249</v>
      </c>
    </row>
    <row r="786" spans="1:3" x14ac:dyDescent="0.15">
      <c r="A786" t="s">
        <v>1809</v>
      </c>
      <c r="B786" t="s">
        <v>3398</v>
      </c>
      <c r="C786" t="s">
        <v>4250</v>
      </c>
    </row>
    <row r="787" spans="1:3" x14ac:dyDescent="0.15">
      <c r="A787" t="s">
        <v>1810</v>
      </c>
      <c r="B787" t="s">
        <v>3350</v>
      </c>
      <c r="C787" t="s">
        <v>4251</v>
      </c>
    </row>
    <row r="788" spans="1:3" x14ac:dyDescent="0.15">
      <c r="A788" t="s">
        <v>1811</v>
      </c>
      <c r="B788" t="s">
        <v>3322</v>
      </c>
      <c r="C788" t="s">
        <v>4252</v>
      </c>
    </row>
    <row r="789" spans="1:3" x14ac:dyDescent="0.15">
      <c r="A789" t="s">
        <v>1641</v>
      </c>
      <c r="B789" t="s">
        <v>3475</v>
      </c>
      <c r="C789" t="s">
        <v>3904</v>
      </c>
    </row>
    <row r="790" spans="1:3" x14ac:dyDescent="0.15">
      <c r="A790" t="s">
        <v>1812</v>
      </c>
      <c r="B790" t="s">
        <v>3324</v>
      </c>
      <c r="C790" t="s">
        <v>4253</v>
      </c>
    </row>
    <row r="791" spans="1:3" x14ac:dyDescent="0.15">
      <c r="A791" t="s">
        <v>1813</v>
      </c>
      <c r="B791" t="s">
        <v>3461</v>
      </c>
      <c r="C791" t="s">
        <v>4254</v>
      </c>
    </row>
    <row r="792" spans="1:3" x14ac:dyDescent="0.15">
      <c r="A792" t="s">
        <v>1814</v>
      </c>
      <c r="B792" t="s">
        <v>3348</v>
      </c>
      <c r="C792" t="s">
        <v>4255</v>
      </c>
    </row>
    <row r="793" spans="1:3" x14ac:dyDescent="0.15">
      <c r="A793" t="s">
        <v>1476</v>
      </c>
      <c r="B793" t="s">
        <v>3402</v>
      </c>
      <c r="C793" t="s">
        <v>3416</v>
      </c>
    </row>
    <row r="794" spans="1:3" x14ac:dyDescent="0.15">
      <c r="A794" t="s">
        <v>1815</v>
      </c>
      <c r="B794" t="s">
        <v>3683</v>
      </c>
      <c r="C794" t="s">
        <v>4256</v>
      </c>
    </row>
    <row r="795" spans="1:3" x14ac:dyDescent="0.15">
      <c r="A795" t="s">
        <v>1816</v>
      </c>
      <c r="B795" t="s">
        <v>3610</v>
      </c>
      <c r="C795" t="s">
        <v>4257</v>
      </c>
    </row>
    <row r="796" spans="1:3" x14ac:dyDescent="0.15">
      <c r="A796" t="s">
        <v>1817</v>
      </c>
      <c r="B796" t="s">
        <v>3497</v>
      </c>
      <c r="C796" t="s">
        <v>4258</v>
      </c>
    </row>
    <row r="797" spans="1:3" x14ac:dyDescent="0.15">
      <c r="A797" t="s">
        <v>1818</v>
      </c>
      <c r="B797" t="s">
        <v>3398</v>
      </c>
      <c r="C797" t="s">
        <v>4259</v>
      </c>
    </row>
    <row r="798" spans="1:3" x14ac:dyDescent="0.15">
      <c r="A798" t="s">
        <v>1463</v>
      </c>
      <c r="B798" t="s">
        <v>3324</v>
      </c>
      <c r="C798" t="s">
        <v>3404</v>
      </c>
    </row>
    <row r="799" spans="1:3" x14ac:dyDescent="0.15">
      <c r="A799" t="s">
        <v>1821</v>
      </c>
      <c r="B799" t="s">
        <v>3396</v>
      </c>
      <c r="C799" t="s">
        <v>4260</v>
      </c>
    </row>
    <row r="800" spans="1:3" x14ac:dyDescent="0.15">
      <c r="A800" t="s">
        <v>1822</v>
      </c>
      <c r="B800" t="s">
        <v>3508</v>
      </c>
      <c r="C800" t="s">
        <v>4261</v>
      </c>
    </row>
    <row r="801" spans="1:3" x14ac:dyDescent="0.15">
      <c r="A801" t="s">
        <v>1823</v>
      </c>
      <c r="B801" t="s">
        <v>3350</v>
      </c>
      <c r="C801" t="s">
        <v>4262</v>
      </c>
    </row>
    <row r="802" spans="1:3" x14ac:dyDescent="0.15">
      <c r="A802" t="s">
        <v>1824</v>
      </c>
      <c r="B802" t="s">
        <v>3420</v>
      </c>
      <c r="C802" t="s">
        <v>4263</v>
      </c>
    </row>
    <row r="803" spans="1:3" x14ac:dyDescent="0.15">
      <c r="A803" t="s">
        <v>1825</v>
      </c>
      <c r="B803" t="s">
        <v>4264</v>
      </c>
      <c r="C803" t="s">
        <v>4265</v>
      </c>
    </row>
    <row r="804" spans="1:3" x14ac:dyDescent="0.15">
      <c r="A804" t="s">
        <v>1826</v>
      </c>
      <c r="B804" t="s">
        <v>4266</v>
      </c>
      <c r="C804" t="s">
        <v>4267</v>
      </c>
    </row>
    <row r="805" spans="1:3" x14ac:dyDescent="0.15">
      <c r="A805" t="s">
        <v>1827</v>
      </c>
      <c r="B805" t="s">
        <v>3356</v>
      </c>
      <c r="C805" t="s">
        <v>4268</v>
      </c>
    </row>
    <row r="806" spans="1:3" x14ac:dyDescent="0.15">
      <c r="A806" t="s">
        <v>1828</v>
      </c>
      <c r="B806" t="s">
        <v>3360</v>
      </c>
      <c r="C806" t="s">
        <v>4269</v>
      </c>
    </row>
    <row r="807" spans="1:3" x14ac:dyDescent="0.15">
      <c r="A807" t="s">
        <v>1829</v>
      </c>
      <c r="B807" t="s">
        <v>3420</v>
      </c>
      <c r="C807" t="s">
        <v>4270</v>
      </c>
    </row>
    <row r="808" spans="1:3" x14ac:dyDescent="0.15">
      <c r="A808" t="s">
        <v>1830</v>
      </c>
      <c r="B808" t="s">
        <v>3381</v>
      </c>
      <c r="C808" t="s">
        <v>4271</v>
      </c>
    </row>
    <row r="809" spans="1:3" x14ac:dyDescent="0.15">
      <c r="A809" t="s">
        <v>1831</v>
      </c>
      <c r="B809" t="s">
        <v>4272</v>
      </c>
      <c r="C809" t="s">
        <v>4273</v>
      </c>
    </row>
    <row r="810" spans="1:3" x14ac:dyDescent="0.15">
      <c r="A810" t="s">
        <v>1832</v>
      </c>
      <c r="B810" t="s">
        <v>3385</v>
      </c>
      <c r="C810" t="s">
        <v>4274</v>
      </c>
    </row>
    <row r="811" spans="1:3" x14ac:dyDescent="0.15">
      <c r="A811" t="s">
        <v>1833</v>
      </c>
      <c r="B811" t="s">
        <v>3430</v>
      </c>
      <c r="C811" t="s">
        <v>4275</v>
      </c>
    </row>
    <row r="812" spans="1:3" x14ac:dyDescent="0.15">
      <c r="A812" t="s">
        <v>1834</v>
      </c>
      <c r="B812" t="s">
        <v>3370</v>
      </c>
      <c r="C812" t="s">
        <v>4276</v>
      </c>
    </row>
    <row r="813" spans="1:3" x14ac:dyDescent="0.15">
      <c r="A813" t="s">
        <v>1947</v>
      </c>
      <c r="B813" t="s">
        <v>4219</v>
      </c>
      <c r="C813" t="s">
        <v>4277</v>
      </c>
    </row>
    <row r="814" spans="1:3" x14ac:dyDescent="0.15">
      <c r="A814" t="s">
        <v>2389</v>
      </c>
      <c r="B814" t="s">
        <v>3350</v>
      </c>
      <c r="C814" t="s">
        <v>4278</v>
      </c>
    </row>
    <row r="815" spans="1:3" x14ac:dyDescent="0.15">
      <c r="A815" t="s">
        <v>2390</v>
      </c>
      <c r="B815" t="s">
        <v>3324</v>
      </c>
      <c r="C815" t="s">
        <v>4279</v>
      </c>
    </row>
    <row r="816" spans="1:3" x14ac:dyDescent="0.15">
      <c r="A816" t="s">
        <v>4280</v>
      </c>
      <c r="B816" t="s">
        <v>3610</v>
      </c>
      <c r="C816" t="s">
        <v>4281</v>
      </c>
    </row>
    <row r="817" spans="1:3" x14ac:dyDescent="0.15">
      <c r="A817" t="s">
        <v>2020</v>
      </c>
      <c r="B817" t="s">
        <v>3400</v>
      </c>
      <c r="C817" t="s">
        <v>4282</v>
      </c>
    </row>
    <row r="818" spans="1:3" x14ac:dyDescent="0.15">
      <c r="A818" t="s">
        <v>1916</v>
      </c>
      <c r="B818" t="s">
        <v>3324</v>
      </c>
      <c r="C818" t="s">
        <v>4283</v>
      </c>
    </row>
    <row r="819" spans="1:3" x14ac:dyDescent="0.15">
      <c r="A819" t="s">
        <v>2022</v>
      </c>
      <c r="B819" t="s">
        <v>3324</v>
      </c>
      <c r="C819" t="s">
        <v>4284</v>
      </c>
    </row>
    <row r="820" spans="1:3" x14ac:dyDescent="0.15">
      <c r="A820" t="s">
        <v>1910</v>
      </c>
      <c r="B820" t="s">
        <v>3610</v>
      </c>
      <c r="C820" t="s">
        <v>4285</v>
      </c>
    </row>
    <row r="821" spans="1:3" x14ac:dyDescent="0.15">
      <c r="A821" t="s">
        <v>4286</v>
      </c>
      <c r="B821" t="s">
        <v>4287</v>
      </c>
      <c r="C821" t="s">
        <v>4288</v>
      </c>
    </row>
    <row r="822" spans="1:3" x14ac:dyDescent="0.15">
      <c r="A822" t="s">
        <v>4289</v>
      </c>
      <c r="B822" t="s">
        <v>3500</v>
      </c>
      <c r="C822" t="s">
        <v>4290</v>
      </c>
    </row>
    <row r="823" spans="1:3" x14ac:dyDescent="0.15">
      <c r="A823" t="s">
        <v>1837</v>
      </c>
      <c r="B823" t="s">
        <v>3342</v>
      </c>
      <c r="C823" t="s">
        <v>4291</v>
      </c>
    </row>
    <row r="824" spans="1:3" x14ac:dyDescent="0.15">
      <c r="A824" t="s">
        <v>1838</v>
      </c>
      <c r="B824" t="s">
        <v>3396</v>
      </c>
      <c r="C824" t="s">
        <v>4292</v>
      </c>
    </row>
    <row r="825" spans="1:3" x14ac:dyDescent="0.15">
      <c r="A825" t="s">
        <v>1839</v>
      </c>
      <c r="B825" t="s">
        <v>3475</v>
      </c>
      <c r="C825" t="s">
        <v>4293</v>
      </c>
    </row>
    <row r="826" spans="1:3" x14ac:dyDescent="0.15">
      <c r="A826" t="s">
        <v>1618</v>
      </c>
      <c r="B826" t="s">
        <v>3497</v>
      </c>
      <c r="C826" t="s">
        <v>3611</v>
      </c>
    </row>
    <row r="827" spans="1:3" x14ac:dyDescent="0.15">
      <c r="A827" t="s">
        <v>1840</v>
      </c>
      <c r="B827" t="s">
        <v>3322</v>
      </c>
      <c r="C827" t="s">
        <v>4294</v>
      </c>
    </row>
    <row r="828" spans="1:3" x14ac:dyDescent="0.15">
      <c r="A828" t="s">
        <v>1841</v>
      </c>
      <c r="B828" t="s">
        <v>3348</v>
      </c>
      <c r="C828" t="s">
        <v>4295</v>
      </c>
    </row>
    <row r="829" spans="1:3" x14ac:dyDescent="0.15">
      <c r="A829" t="s">
        <v>1842</v>
      </c>
      <c r="B829" t="s">
        <v>3350</v>
      </c>
      <c r="C829" t="s">
        <v>4296</v>
      </c>
    </row>
    <row r="830" spans="1:3" x14ac:dyDescent="0.15">
      <c r="A830" t="s">
        <v>1512</v>
      </c>
      <c r="B830" t="s">
        <v>3426</v>
      </c>
      <c r="C830" t="s">
        <v>3512</v>
      </c>
    </row>
    <row r="831" spans="1:3" x14ac:dyDescent="0.15">
      <c r="A831" t="s">
        <v>1630</v>
      </c>
      <c r="B831" t="s">
        <v>3350</v>
      </c>
      <c r="C831" t="s">
        <v>3885</v>
      </c>
    </row>
    <row r="832" spans="1:3" x14ac:dyDescent="0.15">
      <c r="A832" t="s">
        <v>1843</v>
      </c>
      <c r="B832" t="s">
        <v>3402</v>
      </c>
      <c r="C832" t="s">
        <v>4297</v>
      </c>
    </row>
    <row r="833" spans="1:3" x14ac:dyDescent="0.15">
      <c r="A833" t="s">
        <v>1844</v>
      </c>
      <c r="B833" t="s">
        <v>4298</v>
      </c>
      <c r="C833" t="s">
        <v>4299</v>
      </c>
    </row>
    <row r="834" spans="1:3" x14ac:dyDescent="0.15">
      <c r="A834" t="s">
        <v>1845</v>
      </c>
      <c r="B834" t="s">
        <v>4300</v>
      </c>
      <c r="C834" t="s">
        <v>4301</v>
      </c>
    </row>
    <row r="835" spans="1:3" x14ac:dyDescent="0.15">
      <c r="A835" t="s">
        <v>1513</v>
      </c>
      <c r="B835" t="s">
        <v>3324</v>
      </c>
      <c r="C835" t="s">
        <v>3513</v>
      </c>
    </row>
    <row r="836" spans="1:3" x14ac:dyDescent="0.15">
      <c r="A836" t="s">
        <v>1846</v>
      </c>
      <c r="B836" t="s">
        <v>3508</v>
      </c>
      <c r="C836" t="s">
        <v>4302</v>
      </c>
    </row>
    <row r="837" spans="1:3" x14ac:dyDescent="0.15">
      <c r="A837" t="s">
        <v>1847</v>
      </c>
      <c r="B837" t="s">
        <v>3322</v>
      </c>
      <c r="C837" t="s">
        <v>3318</v>
      </c>
    </row>
    <row r="838" spans="1:3" x14ac:dyDescent="0.15">
      <c r="A838" t="s">
        <v>1848</v>
      </c>
      <c r="B838" t="s">
        <v>4303</v>
      </c>
      <c r="C838" t="s">
        <v>4304</v>
      </c>
    </row>
    <row r="839" spans="1:3" x14ac:dyDescent="0.15">
      <c r="A839" t="s">
        <v>2527</v>
      </c>
      <c r="B839" t="s">
        <v>3322</v>
      </c>
      <c r="C839" t="s">
        <v>3585</v>
      </c>
    </row>
    <row r="840" spans="1:3" x14ac:dyDescent="0.15">
      <c r="A840" t="s">
        <v>4305</v>
      </c>
      <c r="B840" t="s">
        <v>3391</v>
      </c>
      <c r="C840" t="s">
        <v>4306</v>
      </c>
    </row>
    <row r="841" spans="1:3" x14ac:dyDescent="0.15">
      <c r="A841" t="s">
        <v>4307</v>
      </c>
      <c r="B841" t="s">
        <v>3316</v>
      </c>
      <c r="C841" t="s">
        <v>4251</v>
      </c>
    </row>
    <row r="842" spans="1:3" x14ac:dyDescent="0.15">
      <c r="A842" t="s">
        <v>3095</v>
      </c>
      <c r="B842" t="s">
        <v>3316</v>
      </c>
      <c r="C842" t="s">
        <v>4308</v>
      </c>
    </row>
    <row r="843" spans="1:3" x14ac:dyDescent="0.15">
      <c r="A843" t="s">
        <v>4309</v>
      </c>
      <c r="B843" t="s">
        <v>3444</v>
      </c>
      <c r="C843" t="s">
        <v>4310</v>
      </c>
    </row>
    <row r="844" spans="1:3" x14ac:dyDescent="0.15">
      <c r="A844" t="s">
        <v>4311</v>
      </c>
      <c r="B844" t="s">
        <v>3683</v>
      </c>
      <c r="C844" t="s">
        <v>4312</v>
      </c>
    </row>
    <row r="845" spans="1:3" x14ac:dyDescent="0.15">
      <c r="A845" t="s">
        <v>3568</v>
      </c>
      <c r="B845" t="s">
        <v>3372</v>
      </c>
      <c r="C845" t="s">
        <v>3569</v>
      </c>
    </row>
    <row r="846" spans="1:3" x14ac:dyDescent="0.15">
      <c r="A846" t="s">
        <v>3874</v>
      </c>
      <c r="B846" t="s">
        <v>3316</v>
      </c>
      <c r="C846" t="s">
        <v>3644</v>
      </c>
    </row>
    <row r="847" spans="1:3" x14ac:dyDescent="0.15">
      <c r="A847" t="s">
        <v>4313</v>
      </c>
      <c r="B847" t="s">
        <v>3387</v>
      </c>
      <c r="C847" t="s">
        <v>4314</v>
      </c>
    </row>
    <row r="848" spans="1:3" x14ac:dyDescent="0.15">
      <c r="A848" t="s">
        <v>4315</v>
      </c>
      <c r="B848" t="s">
        <v>4316</v>
      </c>
      <c r="C848" t="s">
        <v>4317</v>
      </c>
    </row>
    <row r="849" spans="1:3" x14ac:dyDescent="0.15">
      <c r="A849" t="s">
        <v>4318</v>
      </c>
      <c r="B849" t="s">
        <v>3350</v>
      </c>
      <c r="C849" t="s">
        <v>4319</v>
      </c>
    </row>
    <row r="850" spans="1:3" x14ac:dyDescent="0.15">
      <c r="A850" t="s">
        <v>4320</v>
      </c>
      <c r="B850" t="s">
        <v>3660</v>
      </c>
      <c r="C850" t="s">
        <v>4321</v>
      </c>
    </row>
    <row r="851" spans="1:3" x14ac:dyDescent="0.15">
      <c r="A851" t="s">
        <v>4322</v>
      </c>
      <c r="B851" t="s">
        <v>4272</v>
      </c>
      <c r="C851" t="s">
        <v>4323</v>
      </c>
    </row>
    <row r="852" spans="1:3" x14ac:dyDescent="0.15">
      <c r="A852" t="s">
        <v>1523</v>
      </c>
      <c r="B852" t="s">
        <v>3387</v>
      </c>
      <c r="C852" t="s">
        <v>3617</v>
      </c>
    </row>
    <row r="853" spans="1:3" x14ac:dyDescent="0.15">
      <c r="A853" t="s">
        <v>1635</v>
      </c>
      <c r="B853" t="s">
        <v>3322</v>
      </c>
      <c r="C853" t="s">
        <v>3888</v>
      </c>
    </row>
    <row r="854" spans="1:3" x14ac:dyDescent="0.15">
      <c r="A854" t="s">
        <v>1503</v>
      </c>
      <c r="B854" t="s">
        <v>3475</v>
      </c>
      <c r="C854" t="s">
        <v>3502</v>
      </c>
    </row>
    <row r="855" spans="1:3" x14ac:dyDescent="0.15">
      <c r="A855" t="s">
        <v>1653</v>
      </c>
      <c r="B855" t="s">
        <v>3350</v>
      </c>
      <c r="C855" t="s">
        <v>3915</v>
      </c>
    </row>
    <row r="856" spans="1:3" x14ac:dyDescent="0.15">
      <c r="A856" t="s">
        <v>1851</v>
      </c>
      <c r="B856" t="s">
        <v>3322</v>
      </c>
      <c r="C856" t="s">
        <v>3562</v>
      </c>
    </row>
    <row r="857" spans="1:3" x14ac:dyDescent="0.15">
      <c r="A857" t="s">
        <v>1852</v>
      </c>
      <c r="B857" t="s">
        <v>3430</v>
      </c>
      <c r="C857" t="s">
        <v>4324</v>
      </c>
    </row>
    <row r="858" spans="1:3" x14ac:dyDescent="0.15">
      <c r="A858" t="s">
        <v>1497</v>
      </c>
      <c r="B858" t="s">
        <v>3492</v>
      </c>
      <c r="C858" t="s">
        <v>3493</v>
      </c>
    </row>
    <row r="859" spans="1:3" x14ac:dyDescent="0.15">
      <c r="A859" t="s">
        <v>1853</v>
      </c>
      <c r="B859" t="s">
        <v>3506</v>
      </c>
      <c r="C859" t="s">
        <v>4325</v>
      </c>
    </row>
    <row r="860" spans="1:3" x14ac:dyDescent="0.15">
      <c r="A860" t="s">
        <v>1530</v>
      </c>
      <c r="B860" t="s">
        <v>3316</v>
      </c>
      <c r="C860" t="s">
        <v>3624</v>
      </c>
    </row>
    <row r="861" spans="1:3" x14ac:dyDescent="0.15">
      <c r="A861" t="s">
        <v>1555</v>
      </c>
      <c r="B861" t="s">
        <v>3316</v>
      </c>
      <c r="C861" t="s">
        <v>3679</v>
      </c>
    </row>
    <row r="862" spans="1:3" x14ac:dyDescent="0.15">
      <c r="A862" t="s">
        <v>1690</v>
      </c>
      <c r="B862" t="s">
        <v>3610</v>
      </c>
      <c r="C862" t="s">
        <v>3992</v>
      </c>
    </row>
    <row r="863" spans="1:3" x14ac:dyDescent="0.15">
      <c r="A863" t="s">
        <v>1499</v>
      </c>
      <c r="B863" t="s">
        <v>3387</v>
      </c>
      <c r="C863" t="s">
        <v>3496</v>
      </c>
    </row>
    <row r="864" spans="1:3" x14ac:dyDescent="0.15">
      <c r="A864" t="s">
        <v>1856</v>
      </c>
      <c r="B864" t="s">
        <v>3316</v>
      </c>
      <c r="C864" t="s">
        <v>4326</v>
      </c>
    </row>
    <row r="865" spans="1:3" x14ac:dyDescent="0.15">
      <c r="A865" t="s">
        <v>1527</v>
      </c>
      <c r="B865" t="s">
        <v>3328</v>
      </c>
      <c r="C865" t="s">
        <v>3621</v>
      </c>
    </row>
    <row r="866" spans="1:3" x14ac:dyDescent="0.15">
      <c r="A866" t="s">
        <v>1705</v>
      </c>
      <c r="B866" t="s">
        <v>3522</v>
      </c>
      <c r="C866" t="s">
        <v>4062</v>
      </c>
    </row>
    <row r="867" spans="1:3" x14ac:dyDescent="0.15">
      <c r="A867" t="s">
        <v>1857</v>
      </c>
      <c r="B867" t="s">
        <v>3322</v>
      </c>
      <c r="C867" t="s">
        <v>4327</v>
      </c>
    </row>
    <row r="868" spans="1:3" x14ac:dyDescent="0.15">
      <c r="A868" t="s">
        <v>1492</v>
      </c>
      <c r="B868" t="s">
        <v>3316</v>
      </c>
      <c r="C868" t="s">
        <v>3487</v>
      </c>
    </row>
    <row r="869" spans="1:3" x14ac:dyDescent="0.15">
      <c r="A869" t="s">
        <v>1858</v>
      </c>
      <c r="B869" t="s">
        <v>3640</v>
      </c>
      <c r="C869" t="s">
        <v>4328</v>
      </c>
    </row>
    <row r="870" spans="1:3" x14ac:dyDescent="0.15">
      <c r="A870" t="s">
        <v>1431</v>
      </c>
      <c r="B870" t="s">
        <v>3331</v>
      </c>
      <c r="C870" t="s">
        <v>3332</v>
      </c>
    </row>
    <row r="871" spans="1:3" x14ac:dyDescent="0.15">
      <c r="A871" t="s">
        <v>1859</v>
      </c>
      <c r="B871" t="s">
        <v>3322</v>
      </c>
      <c r="C871" t="s">
        <v>4329</v>
      </c>
    </row>
    <row r="872" spans="1:3" x14ac:dyDescent="0.15">
      <c r="A872" t="s">
        <v>1652</v>
      </c>
      <c r="B872" t="s">
        <v>3387</v>
      </c>
      <c r="C872" t="s">
        <v>3485</v>
      </c>
    </row>
    <row r="873" spans="1:3" x14ac:dyDescent="0.15">
      <c r="A873" t="s">
        <v>1533</v>
      </c>
      <c r="B873" t="s">
        <v>3627</v>
      </c>
      <c r="C873" t="s">
        <v>3542</v>
      </c>
    </row>
    <row r="874" spans="1:3" x14ac:dyDescent="0.15">
      <c r="A874" t="s">
        <v>1860</v>
      </c>
      <c r="B874" t="s">
        <v>3475</v>
      </c>
      <c r="C874" t="s">
        <v>3805</v>
      </c>
    </row>
    <row r="875" spans="1:3" x14ac:dyDescent="0.15">
      <c r="A875" t="s">
        <v>2681</v>
      </c>
      <c r="B875" t="s">
        <v>3464</v>
      </c>
      <c r="C875" t="s">
        <v>3957</v>
      </c>
    </row>
    <row r="876" spans="1:3" x14ac:dyDescent="0.15">
      <c r="A876" t="s">
        <v>2394</v>
      </c>
      <c r="B876" t="s">
        <v>4118</v>
      </c>
      <c r="C876" t="s">
        <v>4119</v>
      </c>
    </row>
    <row r="877" spans="1:3" x14ac:dyDescent="0.15">
      <c r="A877" t="s">
        <v>4330</v>
      </c>
      <c r="B877" t="s">
        <v>3525</v>
      </c>
      <c r="C877" t="s">
        <v>4331</v>
      </c>
    </row>
    <row r="878" spans="1:3" x14ac:dyDescent="0.15">
      <c r="A878" t="s">
        <v>2678</v>
      </c>
      <c r="B878" t="s">
        <v>3537</v>
      </c>
      <c r="C878" t="s">
        <v>4332</v>
      </c>
    </row>
    <row r="879" spans="1:3" x14ac:dyDescent="0.15">
      <c r="A879" t="s">
        <v>3724</v>
      </c>
      <c r="B879" t="s">
        <v>3350</v>
      </c>
      <c r="C879" t="s">
        <v>3725</v>
      </c>
    </row>
    <row r="880" spans="1:3" x14ac:dyDescent="0.15">
      <c r="A880" t="s">
        <v>4333</v>
      </c>
      <c r="B880" t="s">
        <v>3350</v>
      </c>
      <c r="C880" t="s">
        <v>4334</v>
      </c>
    </row>
    <row r="881" spans="1:3" x14ac:dyDescent="0.15">
      <c r="A881" t="s">
        <v>3824</v>
      </c>
      <c r="B881" t="s">
        <v>3342</v>
      </c>
      <c r="C881" t="s">
        <v>3611</v>
      </c>
    </row>
    <row r="882" spans="1:3" x14ac:dyDescent="0.15">
      <c r="A882" t="s">
        <v>3937</v>
      </c>
      <c r="B882" t="s">
        <v>3322</v>
      </c>
      <c r="C882" t="s">
        <v>3938</v>
      </c>
    </row>
    <row r="883" spans="1:3" x14ac:dyDescent="0.15">
      <c r="A883" t="s">
        <v>4335</v>
      </c>
      <c r="B883" t="s">
        <v>3316</v>
      </c>
      <c r="C883" t="s">
        <v>4336</v>
      </c>
    </row>
    <row r="884" spans="1:3" x14ac:dyDescent="0.15">
      <c r="A884" t="s">
        <v>4337</v>
      </c>
      <c r="B884" t="s">
        <v>3610</v>
      </c>
      <c r="C884" t="s">
        <v>3977</v>
      </c>
    </row>
    <row r="885" spans="1:3" x14ac:dyDescent="0.15">
      <c r="A885" t="s">
        <v>4338</v>
      </c>
      <c r="B885" t="s">
        <v>4272</v>
      </c>
      <c r="C885" t="s">
        <v>4339</v>
      </c>
    </row>
    <row r="886" spans="1:3" x14ac:dyDescent="0.15">
      <c r="A886" t="s">
        <v>4340</v>
      </c>
      <c r="B886" t="s">
        <v>3370</v>
      </c>
      <c r="C886" t="s">
        <v>4341</v>
      </c>
    </row>
    <row r="887" spans="1:3" x14ac:dyDescent="0.15">
      <c r="A887" t="s">
        <v>3031</v>
      </c>
      <c r="B887" t="s">
        <v>3383</v>
      </c>
      <c r="C887" t="s">
        <v>3820</v>
      </c>
    </row>
    <row r="888" spans="1:3" x14ac:dyDescent="0.15">
      <c r="A888" t="s">
        <v>4342</v>
      </c>
      <c r="B888" t="s">
        <v>3328</v>
      </c>
      <c r="C888" t="s">
        <v>4343</v>
      </c>
    </row>
    <row r="889" spans="1:3" x14ac:dyDescent="0.15">
      <c r="A889" t="s">
        <v>4344</v>
      </c>
      <c r="B889" t="s">
        <v>3439</v>
      </c>
      <c r="C889" t="s">
        <v>4345</v>
      </c>
    </row>
    <row r="890" spans="1:3" x14ac:dyDescent="0.15">
      <c r="A890" t="s">
        <v>4346</v>
      </c>
      <c r="B890" t="s">
        <v>3376</v>
      </c>
      <c r="C890" t="s">
        <v>4347</v>
      </c>
    </row>
    <row r="891" spans="1:3" x14ac:dyDescent="0.15">
      <c r="A891" t="s">
        <v>1619</v>
      </c>
      <c r="B891" t="s">
        <v>3422</v>
      </c>
      <c r="C891" t="s">
        <v>3833</v>
      </c>
    </row>
    <row r="892" spans="1:3" x14ac:dyDescent="0.15">
      <c r="A892" t="s">
        <v>1863</v>
      </c>
      <c r="B892" t="s">
        <v>3350</v>
      </c>
      <c r="C892" t="s">
        <v>3886</v>
      </c>
    </row>
    <row r="893" spans="1:3" x14ac:dyDescent="0.15">
      <c r="A893" t="s">
        <v>1620</v>
      </c>
      <c r="B893" t="s">
        <v>3350</v>
      </c>
      <c r="C893" t="s">
        <v>3834</v>
      </c>
    </row>
    <row r="894" spans="1:3" x14ac:dyDescent="0.15">
      <c r="A894" t="s">
        <v>1864</v>
      </c>
      <c r="B894" t="s">
        <v>3396</v>
      </c>
      <c r="C894" t="s">
        <v>4348</v>
      </c>
    </row>
    <row r="895" spans="1:3" x14ac:dyDescent="0.15">
      <c r="A895" t="s">
        <v>1460</v>
      </c>
      <c r="B895" t="s">
        <v>3398</v>
      </c>
      <c r="C895" t="s">
        <v>3399</v>
      </c>
    </row>
    <row r="896" spans="1:3" x14ac:dyDescent="0.15">
      <c r="A896" t="s">
        <v>1865</v>
      </c>
      <c r="B896" t="s">
        <v>3402</v>
      </c>
      <c r="C896" t="s">
        <v>4349</v>
      </c>
    </row>
    <row r="897" spans="1:3" x14ac:dyDescent="0.15">
      <c r="A897" t="s">
        <v>1866</v>
      </c>
      <c r="B897" t="s">
        <v>3350</v>
      </c>
      <c r="C897" t="s">
        <v>4350</v>
      </c>
    </row>
    <row r="898" spans="1:3" x14ac:dyDescent="0.15">
      <c r="A898" t="s">
        <v>1867</v>
      </c>
      <c r="B898" t="s">
        <v>3350</v>
      </c>
      <c r="C898" t="s">
        <v>4351</v>
      </c>
    </row>
    <row r="899" spans="1:3" x14ac:dyDescent="0.15">
      <c r="A899" t="s">
        <v>1868</v>
      </c>
      <c r="B899" t="s">
        <v>3396</v>
      </c>
      <c r="C899" t="s">
        <v>4352</v>
      </c>
    </row>
    <row r="900" spans="1:3" x14ac:dyDescent="0.15">
      <c r="A900" t="s">
        <v>1466</v>
      </c>
      <c r="B900" t="s">
        <v>3396</v>
      </c>
      <c r="C900" t="s">
        <v>3407</v>
      </c>
    </row>
    <row r="901" spans="1:3" x14ac:dyDescent="0.15">
      <c r="A901" t="s">
        <v>1468</v>
      </c>
      <c r="B901" t="s">
        <v>3348</v>
      </c>
      <c r="C901" t="s">
        <v>3409</v>
      </c>
    </row>
    <row r="902" spans="1:3" x14ac:dyDescent="0.15">
      <c r="A902" t="s">
        <v>1869</v>
      </c>
      <c r="B902" t="s">
        <v>3322</v>
      </c>
      <c r="C902" t="s">
        <v>3784</v>
      </c>
    </row>
    <row r="903" spans="1:3" x14ac:dyDescent="0.15">
      <c r="A903" t="s">
        <v>1870</v>
      </c>
      <c r="B903" t="s">
        <v>3385</v>
      </c>
      <c r="C903" t="s">
        <v>4353</v>
      </c>
    </row>
    <row r="904" spans="1:3" x14ac:dyDescent="0.15">
      <c r="A904" t="s">
        <v>1873</v>
      </c>
      <c r="B904" t="s">
        <v>3326</v>
      </c>
      <c r="C904" t="s">
        <v>4354</v>
      </c>
    </row>
    <row r="905" spans="1:3" x14ac:dyDescent="0.15">
      <c r="A905" t="s">
        <v>1874</v>
      </c>
      <c r="B905" t="s">
        <v>3367</v>
      </c>
      <c r="C905" t="s">
        <v>4355</v>
      </c>
    </row>
    <row r="906" spans="1:3" x14ac:dyDescent="0.15">
      <c r="A906" t="s">
        <v>1875</v>
      </c>
      <c r="B906" t="s">
        <v>3475</v>
      </c>
      <c r="C906" t="s">
        <v>3590</v>
      </c>
    </row>
    <row r="907" spans="1:3" x14ac:dyDescent="0.15">
      <c r="A907" t="s">
        <v>1876</v>
      </c>
      <c r="B907" t="s">
        <v>3420</v>
      </c>
      <c r="C907" t="s">
        <v>4356</v>
      </c>
    </row>
    <row r="908" spans="1:3" x14ac:dyDescent="0.15">
      <c r="A908" t="s">
        <v>1877</v>
      </c>
      <c r="B908" t="s">
        <v>3632</v>
      </c>
      <c r="C908" t="s">
        <v>4357</v>
      </c>
    </row>
    <row r="909" spans="1:3" x14ac:dyDescent="0.15">
      <c r="A909" t="s">
        <v>1878</v>
      </c>
      <c r="B909" t="s">
        <v>3322</v>
      </c>
      <c r="C909" t="s">
        <v>4358</v>
      </c>
    </row>
    <row r="910" spans="1:3" x14ac:dyDescent="0.15">
      <c r="A910" t="s">
        <v>1543</v>
      </c>
      <c r="B910" t="s">
        <v>3439</v>
      </c>
      <c r="C910" t="s">
        <v>3637</v>
      </c>
    </row>
    <row r="911" spans="1:3" x14ac:dyDescent="0.15">
      <c r="A911" t="s">
        <v>1879</v>
      </c>
      <c r="B911" t="s">
        <v>3328</v>
      </c>
      <c r="C911" t="s">
        <v>4359</v>
      </c>
    </row>
    <row r="912" spans="1:3" x14ac:dyDescent="0.15">
      <c r="A912" t="s">
        <v>1880</v>
      </c>
      <c r="B912" t="s">
        <v>3328</v>
      </c>
      <c r="C912" t="s">
        <v>4360</v>
      </c>
    </row>
    <row r="913" spans="1:3" x14ac:dyDescent="0.15">
      <c r="A913" t="s">
        <v>1881</v>
      </c>
      <c r="B913" t="s">
        <v>3367</v>
      </c>
      <c r="C913" t="s">
        <v>3368</v>
      </c>
    </row>
    <row r="914" spans="1:3" x14ac:dyDescent="0.15">
      <c r="A914" t="s">
        <v>1540</v>
      </c>
      <c r="B914" t="s">
        <v>3531</v>
      </c>
      <c r="C914" t="s">
        <v>3634</v>
      </c>
    </row>
    <row r="915" spans="1:3" x14ac:dyDescent="0.15">
      <c r="A915" t="s">
        <v>1882</v>
      </c>
      <c r="B915" t="s">
        <v>3497</v>
      </c>
      <c r="C915" t="s">
        <v>3601</v>
      </c>
    </row>
    <row r="916" spans="1:3" x14ac:dyDescent="0.15">
      <c r="A916" t="s">
        <v>1883</v>
      </c>
      <c r="B916" t="s">
        <v>3387</v>
      </c>
      <c r="C916" t="s">
        <v>3388</v>
      </c>
    </row>
    <row r="917" spans="1:3" x14ac:dyDescent="0.15">
      <c r="A917" t="s">
        <v>1884</v>
      </c>
      <c r="B917" t="s">
        <v>3367</v>
      </c>
      <c r="C917" t="s">
        <v>4361</v>
      </c>
    </row>
    <row r="918" spans="1:3" x14ac:dyDescent="0.15">
      <c r="A918" t="s">
        <v>1885</v>
      </c>
      <c r="B918" t="s">
        <v>3383</v>
      </c>
      <c r="C918" t="s">
        <v>3384</v>
      </c>
    </row>
    <row r="919" spans="1:3" x14ac:dyDescent="0.15">
      <c r="A919" t="s">
        <v>1886</v>
      </c>
      <c r="B919" t="s">
        <v>4362</v>
      </c>
      <c r="C919" t="s">
        <v>4363</v>
      </c>
    </row>
    <row r="920" spans="1:3" x14ac:dyDescent="0.15">
      <c r="A920" t="s">
        <v>1713</v>
      </c>
      <c r="B920" t="s">
        <v>4067</v>
      </c>
      <c r="C920" t="s">
        <v>4068</v>
      </c>
    </row>
    <row r="921" spans="1:3" x14ac:dyDescent="0.15">
      <c r="A921" t="s">
        <v>1599</v>
      </c>
      <c r="B921" t="s">
        <v>3362</v>
      </c>
      <c r="C921" t="s">
        <v>3762</v>
      </c>
    </row>
    <row r="922" spans="1:3" x14ac:dyDescent="0.15">
      <c r="A922" t="s">
        <v>1614</v>
      </c>
      <c r="B922" t="s">
        <v>3477</v>
      </c>
      <c r="C922" t="s">
        <v>3478</v>
      </c>
    </row>
    <row r="923" spans="1:3" x14ac:dyDescent="0.15">
      <c r="A923" t="s">
        <v>1585</v>
      </c>
      <c r="B923" t="s">
        <v>3396</v>
      </c>
      <c r="C923" t="s">
        <v>3753</v>
      </c>
    </row>
    <row r="924" spans="1:3" x14ac:dyDescent="0.15">
      <c r="A924" t="s">
        <v>1587</v>
      </c>
      <c r="B924" t="s">
        <v>3525</v>
      </c>
      <c r="C924" t="s">
        <v>3526</v>
      </c>
    </row>
    <row r="925" spans="1:3" x14ac:dyDescent="0.15">
      <c r="A925" t="s">
        <v>1710</v>
      </c>
      <c r="B925" t="s">
        <v>3328</v>
      </c>
      <c r="C925" t="s">
        <v>4065</v>
      </c>
    </row>
    <row r="926" spans="1:3" x14ac:dyDescent="0.15">
      <c r="A926" t="s">
        <v>1662</v>
      </c>
      <c r="B926" t="s">
        <v>3387</v>
      </c>
      <c r="C926" t="s">
        <v>3921</v>
      </c>
    </row>
    <row r="927" spans="1:3" x14ac:dyDescent="0.15">
      <c r="A927" t="s">
        <v>1610</v>
      </c>
      <c r="B927" t="s">
        <v>3322</v>
      </c>
      <c r="C927" t="s">
        <v>3811</v>
      </c>
    </row>
    <row r="928" spans="1:3" x14ac:dyDescent="0.15">
      <c r="A928" t="s">
        <v>1589</v>
      </c>
      <c r="B928" t="s">
        <v>3350</v>
      </c>
      <c r="C928" t="s">
        <v>3755</v>
      </c>
    </row>
    <row r="929" spans="1:3" x14ac:dyDescent="0.15">
      <c r="A929" t="s">
        <v>1598</v>
      </c>
      <c r="B929" t="s">
        <v>3430</v>
      </c>
      <c r="C929" t="s">
        <v>3761</v>
      </c>
    </row>
    <row r="930" spans="1:3" x14ac:dyDescent="0.15">
      <c r="A930" t="s">
        <v>1719</v>
      </c>
      <c r="B930" t="s">
        <v>3531</v>
      </c>
      <c r="C930" t="s">
        <v>3532</v>
      </c>
    </row>
    <row r="931" spans="1:3" x14ac:dyDescent="0.15">
      <c r="A931" t="s">
        <v>1591</v>
      </c>
      <c r="B931" t="s">
        <v>3322</v>
      </c>
      <c r="C931" t="s">
        <v>3756</v>
      </c>
    </row>
    <row r="932" spans="1:3" x14ac:dyDescent="0.15">
      <c r="A932" t="s">
        <v>1717</v>
      </c>
      <c r="B932" t="s">
        <v>3387</v>
      </c>
      <c r="C932" t="s">
        <v>4070</v>
      </c>
    </row>
    <row r="933" spans="1:3" x14ac:dyDescent="0.15">
      <c r="A933" t="s">
        <v>1723</v>
      </c>
      <c r="B933" t="s">
        <v>3475</v>
      </c>
      <c r="C933" t="s">
        <v>4100</v>
      </c>
    </row>
    <row r="934" spans="1:3" x14ac:dyDescent="0.15">
      <c r="A934" t="s">
        <v>1722</v>
      </c>
      <c r="B934" t="s">
        <v>3718</v>
      </c>
      <c r="C934" t="s">
        <v>4099</v>
      </c>
    </row>
    <row r="935" spans="1:3" x14ac:dyDescent="0.15">
      <c r="A935" t="s">
        <v>1590</v>
      </c>
      <c r="B935" t="s">
        <v>3714</v>
      </c>
      <c r="C935" t="s">
        <v>3532</v>
      </c>
    </row>
    <row r="936" spans="1:3" x14ac:dyDescent="0.15">
      <c r="A936" t="s">
        <v>1729</v>
      </c>
      <c r="B936" t="s">
        <v>4105</v>
      </c>
      <c r="C936" t="s">
        <v>4106</v>
      </c>
    </row>
    <row r="937" spans="1:3" x14ac:dyDescent="0.15">
      <c r="A937" t="s">
        <v>1602</v>
      </c>
      <c r="B937" t="s">
        <v>3534</v>
      </c>
      <c r="C937" t="s">
        <v>3760</v>
      </c>
    </row>
    <row r="938" spans="1:3" x14ac:dyDescent="0.15">
      <c r="A938" t="s">
        <v>2083</v>
      </c>
      <c r="B938" t="s">
        <v>3316</v>
      </c>
      <c r="C938" t="s">
        <v>3909</v>
      </c>
    </row>
    <row r="939" spans="1:3" x14ac:dyDescent="0.15">
      <c r="A939" t="s">
        <v>2085</v>
      </c>
      <c r="B939" t="s">
        <v>3350</v>
      </c>
      <c r="C939" t="s">
        <v>4364</v>
      </c>
    </row>
    <row r="940" spans="1:3" x14ac:dyDescent="0.15">
      <c r="A940" t="s">
        <v>2933</v>
      </c>
      <c r="B940" t="s">
        <v>3376</v>
      </c>
      <c r="C940" t="s">
        <v>4079</v>
      </c>
    </row>
    <row r="941" spans="1:3" x14ac:dyDescent="0.15">
      <c r="A941" t="s">
        <v>2010</v>
      </c>
      <c r="B941" t="s">
        <v>3477</v>
      </c>
      <c r="C941" t="s">
        <v>4156</v>
      </c>
    </row>
    <row r="942" spans="1:3" x14ac:dyDescent="0.15">
      <c r="A942" t="s">
        <v>1691</v>
      </c>
      <c r="B942" t="s">
        <v>3324</v>
      </c>
      <c r="C942" t="s">
        <v>3993</v>
      </c>
    </row>
    <row r="943" spans="1:3" x14ac:dyDescent="0.15">
      <c r="A943" t="s">
        <v>1454</v>
      </c>
      <c r="B943" t="s">
        <v>3362</v>
      </c>
      <c r="C943" t="s">
        <v>3363</v>
      </c>
    </row>
    <row r="944" spans="1:3" x14ac:dyDescent="0.15">
      <c r="A944" t="s">
        <v>1453</v>
      </c>
      <c r="B944" t="s">
        <v>3360</v>
      </c>
      <c r="C944" t="s">
        <v>3361</v>
      </c>
    </row>
    <row r="945" spans="1:3" x14ac:dyDescent="0.15">
      <c r="A945" t="s">
        <v>3672</v>
      </c>
      <c r="B945" t="s">
        <v>3640</v>
      </c>
      <c r="C945" t="s">
        <v>3673</v>
      </c>
    </row>
    <row r="946" spans="1:3" x14ac:dyDescent="0.15">
      <c r="A946" t="s">
        <v>1716</v>
      </c>
      <c r="B946" t="s">
        <v>3316</v>
      </c>
      <c r="C946" t="s">
        <v>3536</v>
      </c>
    </row>
    <row r="947" spans="1:3" x14ac:dyDescent="0.15">
      <c r="A947" t="s">
        <v>4157</v>
      </c>
      <c r="B947" t="s">
        <v>3475</v>
      </c>
      <c r="C947" t="s">
        <v>4158</v>
      </c>
    </row>
    <row r="948" spans="1:3" x14ac:dyDescent="0.15">
      <c r="A948" t="s">
        <v>2090</v>
      </c>
      <c r="B948" t="s">
        <v>3613</v>
      </c>
      <c r="C948" t="s">
        <v>3668</v>
      </c>
    </row>
    <row r="949" spans="1:3" x14ac:dyDescent="0.15">
      <c r="A949" t="s">
        <v>2187</v>
      </c>
      <c r="B949" t="s">
        <v>3350</v>
      </c>
      <c r="C949" t="s">
        <v>3542</v>
      </c>
    </row>
    <row r="950" spans="1:3" x14ac:dyDescent="0.15">
      <c r="A950" t="s">
        <v>1673</v>
      </c>
      <c r="B950" t="s">
        <v>3420</v>
      </c>
      <c r="C950" t="s">
        <v>3931</v>
      </c>
    </row>
    <row r="951" spans="1:3" x14ac:dyDescent="0.15">
      <c r="A951" t="s">
        <v>2186</v>
      </c>
      <c r="B951" t="s">
        <v>3683</v>
      </c>
      <c r="C951" t="s">
        <v>3771</v>
      </c>
    </row>
    <row r="952" spans="1:3" x14ac:dyDescent="0.15">
      <c r="A952" t="s">
        <v>1504</v>
      </c>
      <c r="B952" t="s">
        <v>3503</v>
      </c>
      <c r="C952" t="s">
        <v>3504</v>
      </c>
    </row>
    <row r="953" spans="1:3" x14ac:dyDescent="0.15">
      <c r="A953" t="s">
        <v>1443</v>
      </c>
      <c r="B953" t="s">
        <v>3322</v>
      </c>
      <c r="C953" t="s">
        <v>3346</v>
      </c>
    </row>
    <row r="954" spans="1:3" x14ac:dyDescent="0.15">
      <c r="A954" t="s">
        <v>2324</v>
      </c>
      <c r="B954" t="s">
        <v>3475</v>
      </c>
      <c r="C954" t="s">
        <v>4365</v>
      </c>
    </row>
    <row r="955" spans="1:3" x14ac:dyDescent="0.15">
      <c r="A955" t="s">
        <v>1891</v>
      </c>
      <c r="B955" t="s">
        <v>4366</v>
      </c>
      <c r="C955" t="s">
        <v>4367</v>
      </c>
    </row>
    <row r="956" spans="1:3" x14ac:dyDescent="0.15">
      <c r="A956" t="s">
        <v>1892</v>
      </c>
      <c r="B956" t="s">
        <v>3350</v>
      </c>
      <c r="C956" t="s">
        <v>4368</v>
      </c>
    </row>
    <row r="957" spans="1:3" x14ac:dyDescent="0.15">
      <c r="A957" t="s">
        <v>1441</v>
      </c>
      <c r="B957" t="s">
        <v>3322</v>
      </c>
      <c r="C957" t="s">
        <v>3344</v>
      </c>
    </row>
    <row r="958" spans="1:3" x14ac:dyDescent="0.15">
      <c r="A958" t="s">
        <v>1893</v>
      </c>
      <c r="B958" t="s">
        <v>3396</v>
      </c>
      <c r="C958" t="s">
        <v>4369</v>
      </c>
    </row>
    <row r="959" spans="1:3" x14ac:dyDescent="0.15">
      <c r="A959" t="s">
        <v>1802</v>
      </c>
      <c r="B959" t="s">
        <v>3350</v>
      </c>
      <c r="C959" t="s">
        <v>4230</v>
      </c>
    </row>
    <row r="960" spans="1:3" x14ac:dyDescent="0.15">
      <c r="A960" t="s">
        <v>1452</v>
      </c>
      <c r="B960" t="s">
        <v>3333</v>
      </c>
      <c r="C960" t="s">
        <v>3359</v>
      </c>
    </row>
    <row r="961" spans="1:3" x14ac:dyDescent="0.15">
      <c r="A961" t="s">
        <v>1894</v>
      </c>
      <c r="B961" t="s">
        <v>3362</v>
      </c>
      <c r="C961" t="s">
        <v>3466</v>
      </c>
    </row>
    <row r="962" spans="1:3" x14ac:dyDescent="0.15">
      <c r="A962" t="s">
        <v>1444</v>
      </c>
      <c r="B962" t="s">
        <v>3324</v>
      </c>
      <c r="C962" t="s">
        <v>3347</v>
      </c>
    </row>
    <row r="963" spans="1:3" x14ac:dyDescent="0.15">
      <c r="A963" t="s">
        <v>1895</v>
      </c>
      <c r="B963" t="s">
        <v>3328</v>
      </c>
      <c r="C963" t="s">
        <v>3669</v>
      </c>
    </row>
    <row r="964" spans="1:3" x14ac:dyDescent="0.15">
      <c r="A964" t="s">
        <v>1896</v>
      </c>
      <c r="B964" t="s">
        <v>3362</v>
      </c>
      <c r="C964" t="s">
        <v>4370</v>
      </c>
    </row>
    <row r="965" spans="1:3" x14ac:dyDescent="0.15">
      <c r="A965" t="s">
        <v>1447</v>
      </c>
      <c r="B965" t="s">
        <v>3350</v>
      </c>
      <c r="C965" t="s">
        <v>3352</v>
      </c>
    </row>
    <row r="966" spans="1:3" x14ac:dyDescent="0.15">
      <c r="A966" t="s">
        <v>1897</v>
      </c>
      <c r="B966" t="s">
        <v>3342</v>
      </c>
      <c r="C966" t="s">
        <v>3467</v>
      </c>
    </row>
    <row r="967" spans="1:3" x14ac:dyDescent="0.15">
      <c r="A967" t="s">
        <v>1671</v>
      </c>
      <c r="B967" t="s">
        <v>3350</v>
      </c>
      <c r="C967" t="s">
        <v>3929</v>
      </c>
    </row>
    <row r="968" spans="1:3" x14ac:dyDescent="0.15">
      <c r="A968" t="s">
        <v>1696</v>
      </c>
      <c r="B968" t="s">
        <v>3997</v>
      </c>
      <c r="C968" t="s">
        <v>3998</v>
      </c>
    </row>
    <row r="969" spans="1:3" x14ac:dyDescent="0.15">
      <c r="A969" t="s">
        <v>1437</v>
      </c>
      <c r="B969" t="s">
        <v>3340</v>
      </c>
      <c r="C969" t="s">
        <v>3341</v>
      </c>
    </row>
    <row r="970" spans="1:3" x14ac:dyDescent="0.15">
      <c r="A970" t="s">
        <v>1898</v>
      </c>
      <c r="B970" t="s">
        <v>3843</v>
      </c>
      <c r="C970" t="s">
        <v>3844</v>
      </c>
    </row>
    <row r="971" spans="1:3" x14ac:dyDescent="0.15">
      <c r="A971" t="s">
        <v>2992</v>
      </c>
      <c r="B971" t="s">
        <v>3537</v>
      </c>
      <c r="C971" t="s">
        <v>3587</v>
      </c>
    </row>
    <row r="972" spans="1:3" x14ac:dyDescent="0.15">
      <c r="A972" t="s">
        <v>3435</v>
      </c>
      <c r="B972" t="s">
        <v>3402</v>
      </c>
      <c r="C972" t="s">
        <v>3408</v>
      </c>
    </row>
    <row r="973" spans="1:3" x14ac:dyDescent="0.15">
      <c r="A973" t="s">
        <v>2166</v>
      </c>
      <c r="B973" t="s">
        <v>3464</v>
      </c>
      <c r="C973" t="s">
        <v>4371</v>
      </c>
    </row>
    <row r="974" spans="1:3" x14ac:dyDescent="0.15">
      <c r="A974" t="s">
        <v>3594</v>
      </c>
      <c r="B974" t="s">
        <v>3350</v>
      </c>
      <c r="C974" t="s">
        <v>3595</v>
      </c>
    </row>
    <row r="975" spans="1:3" x14ac:dyDescent="0.15">
      <c r="A975" t="s">
        <v>2173</v>
      </c>
      <c r="B975" t="s">
        <v>3464</v>
      </c>
      <c r="C975" t="s">
        <v>4372</v>
      </c>
    </row>
    <row r="976" spans="1:3" x14ac:dyDescent="0.15">
      <c r="A976" t="s">
        <v>2557</v>
      </c>
      <c r="B976" t="s">
        <v>4373</v>
      </c>
      <c r="C976" t="s">
        <v>4374</v>
      </c>
    </row>
    <row r="977" spans="1:3" x14ac:dyDescent="0.15">
      <c r="A977" t="s">
        <v>2492</v>
      </c>
      <c r="B977" t="s">
        <v>4375</v>
      </c>
      <c r="C977" t="s">
        <v>4376</v>
      </c>
    </row>
    <row r="978" spans="1:3" x14ac:dyDescent="0.15">
      <c r="A978" t="s">
        <v>2491</v>
      </c>
      <c r="B978" t="s">
        <v>3328</v>
      </c>
      <c r="C978" t="s">
        <v>4377</v>
      </c>
    </row>
    <row r="979" spans="1:3" x14ac:dyDescent="0.15">
      <c r="A979" t="s">
        <v>1582</v>
      </c>
      <c r="B979" t="s">
        <v>3602</v>
      </c>
      <c r="C979" t="s">
        <v>3723</v>
      </c>
    </row>
    <row r="980" spans="1:3" x14ac:dyDescent="0.15">
      <c r="A980" t="s">
        <v>2263</v>
      </c>
      <c r="B980" t="s">
        <v>4378</v>
      </c>
      <c r="C980" t="s">
        <v>4379</v>
      </c>
    </row>
    <row r="981" spans="1:3" x14ac:dyDescent="0.15">
      <c r="A981" t="s">
        <v>4380</v>
      </c>
      <c r="B981" t="s">
        <v>4381</v>
      </c>
      <c r="C981" t="s">
        <v>4382</v>
      </c>
    </row>
    <row r="982" spans="1:3" x14ac:dyDescent="0.15">
      <c r="A982" t="s">
        <v>1580</v>
      </c>
      <c r="B982" t="s">
        <v>3342</v>
      </c>
      <c r="C982" t="s">
        <v>3720</v>
      </c>
    </row>
    <row r="983" spans="1:3" x14ac:dyDescent="0.15">
      <c r="A983" t="s">
        <v>1960</v>
      </c>
      <c r="B983" t="s">
        <v>3531</v>
      </c>
      <c r="C983" t="s">
        <v>4383</v>
      </c>
    </row>
    <row r="984" spans="1:3" x14ac:dyDescent="0.15">
      <c r="A984" t="s">
        <v>1958</v>
      </c>
      <c r="B984" t="s">
        <v>3328</v>
      </c>
      <c r="C984" t="s">
        <v>3799</v>
      </c>
    </row>
    <row r="985" spans="1:3" x14ac:dyDescent="0.15">
      <c r="A985" t="s">
        <v>4384</v>
      </c>
      <c r="B985" t="s">
        <v>3464</v>
      </c>
      <c r="C985" t="s">
        <v>4385</v>
      </c>
    </row>
    <row r="986" spans="1:3" x14ac:dyDescent="0.15">
      <c r="A986" t="s">
        <v>1959</v>
      </c>
      <c r="B986" t="s">
        <v>4386</v>
      </c>
      <c r="C986" t="s">
        <v>4387</v>
      </c>
    </row>
    <row r="987" spans="1:3" x14ac:dyDescent="0.15">
      <c r="A987" t="s">
        <v>2110</v>
      </c>
      <c r="B987" t="s">
        <v>3613</v>
      </c>
      <c r="C987" t="s">
        <v>4388</v>
      </c>
    </row>
    <row r="988" spans="1:3" x14ac:dyDescent="0.15">
      <c r="A988" t="s">
        <v>4389</v>
      </c>
      <c r="B988" t="s">
        <v>4219</v>
      </c>
      <c r="C988" t="s">
        <v>3802</v>
      </c>
    </row>
    <row r="989" spans="1:3" x14ac:dyDescent="0.15">
      <c r="A989" t="s">
        <v>4390</v>
      </c>
      <c r="B989" t="s">
        <v>3706</v>
      </c>
      <c r="C989" t="s">
        <v>4391</v>
      </c>
    </row>
    <row r="990" spans="1:3" x14ac:dyDescent="0.15">
      <c r="A990" t="s">
        <v>2244</v>
      </c>
      <c r="B990" t="s">
        <v>3610</v>
      </c>
      <c r="C990" t="s">
        <v>4392</v>
      </c>
    </row>
    <row r="991" spans="1:3" x14ac:dyDescent="0.15">
      <c r="A991" t="s">
        <v>2112</v>
      </c>
      <c r="B991" t="s">
        <v>3475</v>
      </c>
      <c r="C991" t="s">
        <v>4393</v>
      </c>
    </row>
    <row r="992" spans="1:3" x14ac:dyDescent="0.15">
      <c r="A992" t="s">
        <v>4394</v>
      </c>
      <c r="B992" t="s">
        <v>3683</v>
      </c>
      <c r="C992" t="s">
        <v>4395</v>
      </c>
    </row>
    <row r="993" spans="1:3" x14ac:dyDescent="0.15">
      <c r="A993" t="s">
        <v>4396</v>
      </c>
      <c r="B993" t="s">
        <v>3383</v>
      </c>
      <c r="C993" t="s">
        <v>4397</v>
      </c>
    </row>
    <row r="994" spans="1:3" x14ac:dyDescent="0.15">
      <c r="A994" t="s">
        <v>4398</v>
      </c>
      <c r="B994" t="s">
        <v>3422</v>
      </c>
      <c r="C994" t="s">
        <v>4399</v>
      </c>
    </row>
    <row r="995" spans="1:3" x14ac:dyDescent="0.15">
      <c r="A995" t="s">
        <v>1801</v>
      </c>
      <c r="B995" t="s">
        <v>3350</v>
      </c>
      <c r="C995" t="s">
        <v>4229</v>
      </c>
    </row>
    <row r="996" spans="1:3" x14ac:dyDescent="0.15">
      <c r="A996" t="s">
        <v>1901</v>
      </c>
      <c r="B996" t="s">
        <v>3402</v>
      </c>
      <c r="C996" t="s">
        <v>4400</v>
      </c>
    </row>
    <row r="997" spans="1:3" x14ac:dyDescent="0.15">
      <c r="A997" t="s">
        <v>1902</v>
      </c>
      <c r="B997" t="s">
        <v>3350</v>
      </c>
      <c r="C997" t="s">
        <v>4152</v>
      </c>
    </row>
    <row r="998" spans="1:3" x14ac:dyDescent="0.15">
      <c r="A998" t="s">
        <v>1633</v>
      </c>
      <c r="B998" t="s">
        <v>3350</v>
      </c>
      <c r="C998" t="s">
        <v>3886</v>
      </c>
    </row>
    <row r="999" spans="1:3" x14ac:dyDescent="0.15">
      <c r="A999" t="s">
        <v>1799</v>
      </c>
      <c r="B999" t="s">
        <v>3328</v>
      </c>
      <c r="C999" t="s">
        <v>4227</v>
      </c>
    </row>
    <row r="1000" spans="1:3" x14ac:dyDescent="0.15">
      <c r="A1000" t="s">
        <v>1903</v>
      </c>
      <c r="B1000" t="s">
        <v>3324</v>
      </c>
      <c r="C1000" t="s">
        <v>4401</v>
      </c>
    </row>
    <row r="1001" spans="1:3" x14ac:dyDescent="0.15">
      <c r="A1001" t="s">
        <v>1689</v>
      </c>
      <c r="B1001" t="s">
        <v>3316</v>
      </c>
      <c r="C1001" t="s">
        <v>3658</v>
      </c>
    </row>
    <row r="1002" spans="1:3" x14ac:dyDescent="0.15">
      <c r="A1002" t="s">
        <v>1496</v>
      </c>
      <c r="B1002" t="s">
        <v>3402</v>
      </c>
      <c r="C1002" t="s">
        <v>3491</v>
      </c>
    </row>
    <row r="1003" spans="1:3" x14ac:dyDescent="0.15">
      <c r="A1003" t="s">
        <v>1528</v>
      </c>
      <c r="B1003" t="s">
        <v>3402</v>
      </c>
      <c r="C1003" t="s">
        <v>3622</v>
      </c>
    </row>
    <row r="1004" spans="1:3" x14ac:dyDescent="0.15">
      <c r="A1004" t="s">
        <v>1703</v>
      </c>
      <c r="B1004" t="s">
        <v>3497</v>
      </c>
      <c r="C1004" t="s">
        <v>4060</v>
      </c>
    </row>
    <row r="1005" spans="1:3" x14ac:dyDescent="0.15">
      <c r="A1005" t="s">
        <v>1800</v>
      </c>
      <c r="B1005" t="s">
        <v>3324</v>
      </c>
      <c r="C1005" t="s">
        <v>4228</v>
      </c>
    </row>
    <row r="1006" spans="1:3" x14ac:dyDescent="0.15">
      <c r="A1006" t="s">
        <v>1904</v>
      </c>
      <c r="B1006" t="s">
        <v>3350</v>
      </c>
      <c r="C1006" t="s">
        <v>4402</v>
      </c>
    </row>
    <row r="1007" spans="1:3" x14ac:dyDescent="0.15">
      <c r="A1007" t="s">
        <v>1423</v>
      </c>
      <c r="B1007" t="s">
        <v>3316</v>
      </c>
      <c r="C1007" t="s">
        <v>3318</v>
      </c>
    </row>
    <row r="1008" spans="1:3" x14ac:dyDescent="0.15">
      <c r="A1008" t="s">
        <v>1701</v>
      </c>
      <c r="B1008" t="s">
        <v>3396</v>
      </c>
      <c r="C1008" t="s">
        <v>4058</v>
      </c>
    </row>
    <row r="1009" spans="1:3" x14ac:dyDescent="0.15">
      <c r="A1009" t="s">
        <v>2632</v>
      </c>
      <c r="B1009" t="s">
        <v>4403</v>
      </c>
      <c r="C1009" t="s">
        <v>4404</v>
      </c>
    </row>
    <row r="1010" spans="1:3" x14ac:dyDescent="0.15">
      <c r="A1010" t="s">
        <v>4405</v>
      </c>
      <c r="B1010" t="s">
        <v>4406</v>
      </c>
      <c r="C1010" t="s">
        <v>4407</v>
      </c>
    </row>
    <row r="1011" spans="1:3" x14ac:dyDescent="0.15">
      <c r="A1011" t="s">
        <v>4408</v>
      </c>
      <c r="B1011" t="s">
        <v>3354</v>
      </c>
      <c r="C1011" t="s">
        <v>4409</v>
      </c>
    </row>
    <row r="1012" spans="1:3" x14ac:dyDescent="0.15">
      <c r="A1012" t="s">
        <v>4034</v>
      </c>
      <c r="B1012" t="s">
        <v>3342</v>
      </c>
      <c r="C1012" t="s">
        <v>3789</v>
      </c>
    </row>
    <row r="1013" spans="1:3" x14ac:dyDescent="0.15">
      <c r="A1013" t="s">
        <v>4035</v>
      </c>
      <c r="B1013" t="s">
        <v>3610</v>
      </c>
      <c r="C1013" t="s">
        <v>4036</v>
      </c>
    </row>
    <row r="1014" spans="1:3" x14ac:dyDescent="0.15">
      <c r="A1014" t="s">
        <v>4410</v>
      </c>
      <c r="B1014" t="s">
        <v>3628</v>
      </c>
      <c r="C1014" t="s">
        <v>4411</v>
      </c>
    </row>
    <row r="1015" spans="1:3" x14ac:dyDescent="0.15">
      <c r="A1015" t="s">
        <v>4412</v>
      </c>
      <c r="B1015" t="s">
        <v>3522</v>
      </c>
      <c r="C1015" t="s">
        <v>4413</v>
      </c>
    </row>
    <row r="1016" spans="1:3" x14ac:dyDescent="0.15">
      <c r="A1016" t="s">
        <v>4414</v>
      </c>
      <c r="B1016" t="s">
        <v>3387</v>
      </c>
      <c r="C1016" t="s">
        <v>4415</v>
      </c>
    </row>
    <row r="1017" spans="1:3" x14ac:dyDescent="0.15">
      <c r="A1017" t="s">
        <v>4416</v>
      </c>
      <c r="B1017" t="s">
        <v>3613</v>
      </c>
      <c r="C1017" t="s">
        <v>4417</v>
      </c>
    </row>
    <row r="1018" spans="1:3" x14ac:dyDescent="0.15">
      <c r="A1018" t="s">
        <v>4418</v>
      </c>
      <c r="B1018" t="s">
        <v>3475</v>
      </c>
      <c r="C1018" t="s">
        <v>4419</v>
      </c>
    </row>
    <row r="1019" spans="1:3" x14ac:dyDescent="0.15">
      <c r="A1019" t="s">
        <v>4420</v>
      </c>
      <c r="B1019" t="s">
        <v>4406</v>
      </c>
      <c r="C1019" t="s">
        <v>4421</v>
      </c>
    </row>
    <row r="1020" spans="1:3" x14ac:dyDescent="0.15">
      <c r="A1020" t="s">
        <v>4422</v>
      </c>
      <c r="B1020" t="s">
        <v>3322</v>
      </c>
      <c r="C1020" t="s">
        <v>4423</v>
      </c>
    </row>
    <row r="1021" spans="1:3" x14ac:dyDescent="0.15">
      <c r="A1021" t="s">
        <v>4424</v>
      </c>
      <c r="B1021" t="s">
        <v>3500</v>
      </c>
      <c r="C1021" t="s">
        <v>4425</v>
      </c>
    </row>
    <row r="1022" spans="1:3" x14ac:dyDescent="0.15">
      <c r="A1022" t="s">
        <v>4426</v>
      </c>
      <c r="B1022" t="s">
        <v>3385</v>
      </c>
      <c r="C1022" t="s">
        <v>4427</v>
      </c>
    </row>
    <row r="1023" spans="1:3" x14ac:dyDescent="0.15">
      <c r="A1023" t="s">
        <v>2985</v>
      </c>
      <c r="B1023" t="s">
        <v>3613</v>
      </c>
      <c r="C1023" t="s">
        <v>4428</v>
      </c>
    </row>
    <row r="1024" spans="1:3" x14ac:dyDescent="0.15">
      <c r="A1024" t="s">
        <v>1907</v>
      </c>
      <c r="B1024" t="s">
        <v>3592</v>
      </c>
      <c r="C1024" t="s">
        <v>4429</v>
      </c>
    </row>
    <row r="1025" spans="1:3" x14ac:dyDescent="0.15">
      <c r="A1025" t="s">
        <v>1739</v>
      </c>
      <c r="B1025" t="s">
        <v>3475</v>
      </c>
      <c r="C1025" t="s">
        <v>4113</v>
      </c>
    </row>
    <row r="1026" spans="1:3" x14ac:dyDescent="0.15">
      <c r="A1026" t="s">
        <v>1908</v>
      </c>
      <c r="B1026" t="s">
        <v>3402</v>
      </c>
      <c r="C1026" t="s">
        <v>4430</v>
      </c>
    </row>
    <row r="1027" spans="1:3" x14ac:dyDescent="0.15">
      <c r="A1027" t="s">
        <v>1622</v>
      </c>
      <c r="B1027" t="s">
        <v>3610</v>
      </c>
      <c r="C1027" t="s">
        <v>3836</v>
      </c>
    </row>
    <row r="1028" spans="1:3" x14ac:dyDescent="0.15">
      <c r="A1028" t="s">
        <v>1909</v>
      </c>
      <c r="B1028" t="s">
        <v>3400</v>
      </c>
      <c r="C1028" t="s">
        <v>4431</v>
      </c>
    </row>
    <row r="1029" spans="1:3" x14ac:dyDescent="0.15">
      <c r="A1029" t="s">
        <v>1846</v>
      </c>
      <c r="B1029" t="s">
        <v>3508</v>
      </c>
      <c r="C1029" t="s">
        <v>4302</v>
      </c>
    </row>
    <row r="1030" spans="1:3" x14ac:dyDescent="0.15">
      <c r="A1030" t="s">
        <v>1794</v>
      </c>
      <c r="B1030" t="s">
        <v>3396</v>
      </c>
      <c r="C1030" t="s">
        <v>4248</v>
      </c>
    </row>
    <row r="1031" spans="1:3" x14ac:dyDescent="0.15">
      <c r="A1031" t="s">
        <v>1738</v>
      </c>
      <c r="B1031" t="s">
        <v>3322</v>
      </c>
      <c r="C1031" t="s">
        <v>3764</v>
      </c>
    </row>
    <row r="1032" spans="1:3" x14ac:dyDescent="0.15">
      <c r="A1032" t="s">
        <v>1910</v>
      </c>
      <c r="B1032" t="s">
        <v>3610</v>
      </c>
      <c r="C1032" t="s">
        <v>4285</v>
      </c>
    </row>
    <row r="1033" spans="1:3" x14ac:dyDescent="0.15">
      <c r="A1033" t="s">
        <v>1911</v>
      </c>
      <c r="B1033" t="s">
        <v>3333</v>
      </c>
      <c r="C1033" t="s">
        <v>4432</v>
      </c>
    </row>
    <row r="1034" spans="1:3" x14ac:dyDescent="0.15">
      <c r="A1034" t="s">
        <v>1912</v>
      </c>
      <c r="B1034" t="s">
        <v>3396</v>
      </c>
      <c r="C1034" t="s">
        <v>4433</v>
      </c>
    </row>
    <row r="1035" spans="1:3" x14ac:dyDescent="0.15">
      <c r="A1035" t="s">
        <v>1913</v>
      </c>
      <c r="B1035" t="s">
        <v>3890</v>
      </c>
      <c r="C1035" t="s">
        <v>4434</v>
      </c>
    </row>
    <row r="1036" spans="1:3" x14ac:dyDescent="0.15">
      <c r="A1036" t="s">
        <v>1914</v>
      </c>
      <c r="B1036" t="s">
        <v>3383</v>
      </c>
      <c r="C1036" t="s">
        <v>4435</v>
      </c>
    </row>
    <row r="1037" spans="1:3" x14ac:dyDescent="0.15">
      <c r="A1037" t="s">
        <v>1915</v>
      </c>
      <c r="B1037" t="s">
        <v>4272</v>
      </c>
      <c r="C1037" t="s">
        <v>4436</v>
      </c>
    </row>
    <row r="1038" spans="1:3" x14ac:dyDescent="0.15">
      <c r="A1038" t="s">
        <v>1916</v>
      </c>
      <c r="B1038" t="s">
        <v>3324</v>
      </c>
      <c r="C1038" t="s">
        <v>4283</v>
      </c>
    </row>
    <row r="1039" spans="1:3" x14ac:dyDescent="0.15">
      <c r="A1039" t="s">
        <v>1762</v>
      </c>
      <c r="B1039" t="s">
        <v>3350</v>
      </c>
      <c r="C1039" t="s">
        <v>4178</v>
      </c>
    </row>
    <row r="1040" spans="1:3" x14ac:dyDescent="0.15">
      <c r="A1040" t="s">
        <v>1664</v>
      </c>
      <c r="B1040" t="s">
        <v>3475</v>
      </c>
      <c r="C1040" t="s">
        <v>3652</v>
      </c>
    </row>
    <row r="1041" spans="1:3" x14ac:dyDescent="0.15">
      <c r="A1041" t="s">
        <v>1442</v>
      </c>
      <c r="B1041" t="s">
        <v>3316</v>
      </c>
      <c r="C1041" t="s">
        <v>3345</v>
      </c>
    </row>
    <row r="1042" spans="1:3" x14ac:dyDescent="0.15">
      <c r="A1042" t="s">
        <v>1712</v>
      </c>
      <c r="B1042" t="s">
        <v>3714</v>
      </c>
      <c r="C1042" t="s">
        <v>4066</v>
      </c>
    </row>
    <row r="1043" spans="1:3" x14ac:dyDescent="0.15">
      <c r="A1043" t="s">
        <v>1759</v>
      </c>
      <c r="B1043" t="s">
        <v>3316</v>
      </c>
      <c r="C1043" t="s">
        <v>4176</v>
      </c>
    </row>
    <row r="1044" spans="1:3" x14ac:dyDescent="0.15">
      <c r="A1044" t="s">
        <v>1920</v>
      </c>
      <c r="B1044" t="s">
        <v>3350</v>
      </c>
      <c r="C1044" t="s">
        <v>4437</v>
      </c>
    </row>
    <row r="1045" spans="1:3" x14ac:dyDescent="0.15">
      <c r="A1045" t="s">
        <v>1606</v>
      </c>
      <c r="B1045" t="s">
        <v>3350</v>
      </c>
      <c r="C1045" t="s">
        <v>3807</v>
      </c>
    </row>
    <row r="1046" spans="1:3" x14ac:dyDescent="0.15">
      <c r="A1046" t="s">
        <v>1700</v>
      </c>
      <c r="B1046" t="s">
        <v>3497</v>
      </c>
      <c r="C1046" t="s">
        <v>4057</v>
      </c>
    </row>
    <row r="1047" spans="1:3" x14ac:dyDescent="0.15">
      <c r="A1047" t="s">
        <v>1805</v>
      </c>
      <c r="B1047" t="s">
        <v>3350</v>
      </c>
      <c r="C1047" t="s">
        <v>4232</v>
      </c>
    </row>
    <row r="1048" spans="1:3" x14ac:dyDescent="0.15">
      <c r="A1048" t="s">
        <v>1446</v>
      </c>
      <c r="B1048" t="s">
        <v>3350</v>
      </c>
      <c r="C1048" t="s">
        <v>3351</v>
      </c>
    </row>
    <row r="1049" spans="1:3" x14ac:dyDescent="0.15">
      <c r="A1049" t="s">
        <v>1670</v>
      </c>
      <c r="B1049" t="s">
        <v>3328</v>
      </c>
      <c r="C1049" t="s">
        <v>3928</v>
      </c>
    </row>
    <row r="1050" spans="1:3" x14ac:dyDescent="0.15">
      <c r="A1050" t="s">
        <v>1673</v>
      </c>
      <c r="B1050" t="s">
        <v>3420</v>
      </c>
      <c r="C1050" t="s">
        <v>3931</v>
      </c>
    </row>
    <row r="1051" spans="1:3" x14ac:dyDescent="0.15">
      <c r="A1051" t="s">
        <v>1921</v>
      </c>
      <c r="B1051" t="s">
        <v>3400</v>
      </c>
      <c r="C1051" t="s">
        <v>4438</v>
      </c>
    </row>
    <row r="1052" spans="1:3" x14ac:dyDescent="0.15">
      <c r="A1052" t="s">
        <v>1667</v>
      </c>
      <c r="B1052" t="s">
        <v>3350</v>
      </c>
      <c r="C1052" t="s">
        <v>3925</v>
      </c>
    </row>
    <row r="1053" spans="1:3" x14ac:dyDescent="0.15">
      <c r="A1053" t="s">
        <v>4439</v>
      </c>
      <c r="B1053" t="s">
        <v>3383</v>
      </c>
      <c r="C1053" t="s">
        <v>4440</v>
      </c>
    </row>
    <row r="1054" spans="1:3" x14ac:dyDescent="0.15">
      <c r="A1054" t="s">
        <v>4441</v>
      </c>
      <c r="B1054" t="s">
        <v>3757</v>
      </c>
      <c r="C1054" t="s">
        <v>4442</v>
      </c>
    </row>
    <row r="1055" spans="1:3" x14ac:dyDescent="0.15">
      <c r="A1055" t="s">
        <v>4443</v>
      </c>
      <c r="B1055" t="s">
        <v>3360</v>
      </c>
      <c r="C1055" t="s">
        <v>4444</v>
      </c>
    </row>
    <row r="1056" spans="1:3" x14ac:dyDescent="0.15">
      <c r="A1056" t="s">
        <v>4445</v>
      </c>
      <c r="B1056" t="s">
        <v>3322</v>
      </c>
      <c r="C1056" t="s">
        <v>4446</v>
      </c>
    </row>
    <row r="1057" spans="1:3" x14ac:dyDescent="0.15">
      <c r="A1057" t="s">
        <v>4447</v>
      </c>
      <c r="B1057" t="s">
        <v>3342</v>
      </c>
      <c r="C1057" t="s">
        <v>3669</v>
      </c>
    </row>
    <row r="1058" spans="1:3" x14ac:dyDescent="0.15">
      <c r="A1058" t="s">
        <v>4448</v>
      </c>
      <c r="B1058" t="s">
        <v>3383</v>
      </c>
      <c r="C1058" t="s">
        <v>4449</v>
      </c>
    </row>
    <row r="1059" spans="1:3" x14ac:dyDescent="0.15">
      <c r="A1059" t="s">
        <v>4450</v>
      </c>
      <c r="B1059" t="s">
        <v>3350</v>
      </c>
      <c r="C1059" t="s">
        <v>4451</v>
      </c>
    </row>
    <row r="1060" spans="1:3" x14ac:dyDescent="0.15">
      <c r="A1060" t="s">
        <v>4126</v>
      </c>
      <c r="B1060" t="s">
        <v>4127</v>
      </c>
      <c r="C1060" t="s">
        <v>4128</v>
      </c>
    </row>
    <row r="1061" spans="1:3" x14ac:dyDescent="0.15">
      <c r="A1061" t="s">
        <v>4452</v>
      </c>
      <c r="B1061" t="s">
        <v>3328</v>
      </c>
      <c r="C1061" t="s">
        <v>4453</v>
      </c>
    </row>
    <row r="1062" spans="1:3" x14ac:dyDescent="0.15">
      <c r="A1062" t="s">
        <v>4454</v>
      </c>
      <c r="B1062" t="s">
        <v>3391</v>
      </c>
      <c r="C1062" t="s">
        <v>4455</v>
      </c>
    </row>
    <row r="1063" spans="1:3" x14ac:dyDescent="0.15">
      <c r="A1063" t="s">
        <v>4456</v>
      </c>
      <c r="B1063" t="s">
        <v>3942</v>
      </c>
      <c r="C1063" t="s">
        <v>4457</v>
      </c>
    </row>
    <row r="1064" spans="1:3" x14ac:dyDescent="0.15">
      <c r="A1064" t="s">
        <v>4458</v>
      </c>
      <c r="B1064" t="s">
        <v>3464</v>
      </c>
      <c r="C1064" t="s">
        <v>4459</v>
      </c>
    </row>
    <row r="1065" spans="1:3" x14ac:dyDescent="0.15">
      <c r="A1065" t="s">
        <v>4460</v>
      </c>
      <c r="B1065" t="s">
        <v>3342</v>
      </c>
      <c r="C1065" t="s">
        <v>3687</v>
      </c>
    </row>
    <row r="1066" spans="1:3" x14ac:dyDescent="0.15">
      <c r="A1066" t="s">
        <v>4461</v>
      </c>
      <c r="B1066" t="s">
        <v>3555</v>
      </c>
      <c r="C1066" t="s">
        <v>4462</v>
      </c>
    </row>
    <row r="1067" spans="1:3" x14ac:dyDescent="0.15">
      <c r="A1067" t="s">
        <v>4463</v>
      </c>
      <c r="B1067" t="s">
        <v>3580</v>
      </c>
      <c r="C1067" t="s">
        <v>4464</v>
      </c>
    </row>
    <row r="1068" spans="1:3" x14ac:dyDescent="0.15">
      <c r="A1068" t="s">
        <v>1592</v>
      </c>
      <c r="B1068" t="s">
        <v>3475</v>
      </c>
      <c r="C1068" t="s">
        <v>3528</v>
      </c>
    </row>
    <row r="1069" spans="1:3" x14ac:dyDescent="0.15">
      <c r="A1069" t="s">
        <v>2219</v>
      </c>
      <c r="B1069" t="s">
        <v>4272</v>
      </c>
      <c r="C1069" t="s">
        <v>4465</v>
      </c>
    </row>
    <row r="1070" spans="1:3" x14ac:dyDescent="0.15">
      <c r="A1070" t="s">
        <v>1725</v>
      </c>
      <c r="B1070" t="s">
        <v>4101</v>
      </c>
      <c r="C1070" t="s">
        <v>4102</v>
      </c>
    </row>
    <row r="1071" spans="1:3" x14ac:dyDescent="0.15">
      <c r="A1071" t="s">
        <v>1600</v>
      </c>
      <c r="B1071" t="s">
        <v>3362</v>
      </c>
      <c r="C1071" t="s">
        <v>3533</v>
      </c>
    </row>
    <row r="1072" spans="1:3" x14ac:dyDescent="0.15">
      <c r="A1072" t="s">
        <v>1715</v>
      </c>
      <c r="B1072" t="s">
        <v>3642</v>
      </c>
      <c r="C1072" t="s">
        <v>3643</v>
      </c>
    </row>
    <row r="1073" spans="1:3" x14ac:dyDescent="0.15">
      <c r="A1073" t="s">
        <v>1597</v>
      </c>
      <c r="B1073" t="s">
        <v>3608</v>
      </c>
      <c r="C1073" t="s">
        <v>3760</v>
      </c>
    </row>
    <row r="1074" spans="1:3" x14ac:dyDescent="0.15">
      <c r="A1074" t="s">
        <v>3539</v>
      </c>
      <c r="B1074" t="s">
        <v>3362</v>
      </c>
      <c r="C1074" t="s">
        <v>3540</v>
      </c>
    </row>
    <row r="1075" spans="1:3" x14ac:dyDescent="0.15">
      <c r="A1075" t="s">
        <v>4072</v>
      </c>
      <c r="B1075" t="s">
        <v>4073</v>
      </c>
      <c r="C1075" t="s">
        <v>4074</v>
      </c>
    </row>
    <row r="1076" spans="1:3" x14ac:dyDescent="0.15">
      <c r="A1076" t="s">
        <v>2222</v>
      </c>
      <c r="B1076" t="s">
        <v>3439</v>
      </c>
      <c r="C1076" t="s">
        <v>4466</v>
      </c>
    </row>
    <row r="1077" spans="1:3" x14ac:dyDescent="0.15">
      <c r="A1077" t="s">
        <v>2267</v>
      </c>
      <c r="B1077" t="s">
        <v>3354</v>
      </c>
      <c r="C1077" t="s">
        <v>4467</v>
      </c>
    </row>
    <row r="1078" spans="1:3" x14ac:dyDescent="0.15">
      <c r="A1078" t="s">
        <v>1593</v>
      </c>
      <c r="B1078" t="s">
        <v>3529</v>
      </c>
      <c r="C1078" t="s">
        <v>3530</v>
      </c>
    </row>
    <row r="1079" spans="1:3" x14ac:dyDescent="0.15">
      <c r="A1079" t="s">
        <v>1595</v>
      </c>
      <c r="B1079" t="s">
        <v>3522</v>
      </c>
      <c r="C1079" t="s">
        <v>3523</v>
      </c>
    </row>
    <row r="1080" spans="1:3" x14ac:dyDescent="0.15">
      <c r="A1080" t="s">
        <v>3840</v>
      </c>
      <c r="B1080" t="s">
        <v>3841</v>
      </c>
      <c r="C1080" t="s">
        <v>3842</v>
      </c>
    </row>
    <row r="1081" spans="1:3" x14ac:dyDescent="0.15">
      <c r="A1081" t="s">
        <v>2571</v>
      </c>
      <c r="B1081" t="s">
        <v>3933</v>
      </c>
      <c r="C1081" t="s">
        <v>4468</v>
      </c>
    </row>
    <row r="1082" spans="1:3" x14ac:dyDescent="0.15">
      <c r="A1082" t="s">
        <v>4469</v>
      </c>
      <c r="B1082" t="s">
        <v>4406</v>
      </c>
      <c r="C1082" t="s">
        <v>4470</v>
      </c>
    </row>
    <row r="1083" spans="1:3" x14ac:dyDescent="0.15">
      <c r="A1083" t="s">
        <v>2121</v>
      </c>
      <c r="B1083" t="s">
        <v>3381</v>
      </c>
      <c r="C1083" t="s">
        <v>3847</v>
      </c>
    </row>
    <row r="1084" spans="1:3" x14ac:dyDescent="0.15">
      <c r="A1084" t="s">
        <v>1924</v>
      </c>
      <c r="B1084" t="s">
        <v>3350</v>
      </c>
      <c r="C1084" t="s">
        <v>4471</v>
      </c>
    </row>
    <row r="1085" spans="1:3" x14ac:dyDescent="0.15">
      <c r="A1085" t="s">
        <v>1733</v>
      </c>
      <c r="B1085" t="s">
        <v>3475</v>
      </c>
      <c r="C1085" t="s">
        <v>4108</v>
      </c>
    </row>
    <row r="1086" spans="1:3" x14ac:dyDescent="0.15">
      <c r="A1086" t="s">
        <v>1639</v>
      </c>
      <c r="B1086" t="s">
        <v>3331</v>
      </c>
      <c r="C1086" t="s">
        <v>3675</v>
      </c>
    </row>
    <row r="1087" spans="1:3" x14ac:dyDescent="0.15">
      <c r="A1087" t="s">
        <v>1732</v>
      </c>
      <c r="B1087" t="s">
        <v>3350</v>
      </c>
      <c r="C1087" t="s">
        <v>4107</v>
      </c>
    </row>
    <row r="1088" spans="1:3" x14ac:dyDescent="0.15">
      <c r="A1088" t="s">
        <v>1640</v>
      </c>
      <c r="B1088" t="s">
        <v>3342</v>
      </c>
      <c r="C1088" t="s">
        <v>3903</v>
      </c>
    </row>
    <row r="1089" spans="1:3" x14ac:dyDescent="0.15">
      <c r="A1089" t="s">
        <v>1780</v>
      </c>
      <c r="B1089" t="s">
        <v>4234</v>
      </c>
      <c r="C1089" t="s">
        <v>4235</v>
      </c>
    </row>
    <row r="1090" spans="1:3" x14ac:dyDescent="0.15">
      <c r="A1090" t="s">
        <v>1809</v>
      </c>
      <c r="B1090" t="s">
        <v>3398</v>
      </c>
      <c r="C1090" t="s">
        <v>4250</v>
      </c>
    </row>
    <row r="1091" spans="1:3" x14ac:dyDescent="0.15">
      <c r="A1091" t="s">
        <v>1781</v>
      </c>
      <c r="B1091" t="s">
        <v>3420</v>
      </c>
      <c r="C1091" t="s">
        <v>4236</v>
      </c>
    </row>
    <row r="1092" spans="1:3" x14ac:dyDescent="0.15">
      <c r="A1092" t="s">
        <v>1735</v>
      </c>
      <c r="B1092" t="s">
        <v>3350</v>
      </c>
      <c r="C1092" t="s">
        <v>4110</v>
      </c>
    </row>
    <row r="1093" spans="1:3" x14ac:dyDescent="0.15">
      <c r="A1093" t="s">
        <v>1785</v>
      </c>
      <c r="B1093" t="s">
        <v>4219</v>
      </c>
      <c r="C1093" t="s">
        <v>3806</v>
      </c>
    </row>
    <row r="1094" spans="1:3" x14ac:dyDescent="0.15">
      <c r="A1094" t="s">
        <v>1779</v>
      </c>
      <c r="B1094" t="s">
        <v>3322</v>
      </c>
      <c r="C1094" t="s">
        <v>4233</v>
      </c>
    </row>
    <row r="1095" spans="1:3" x14ac:dyDescent="0.15">
      <c r="A1095" t="s">
        <v>1783</v>
      </c>
      <c r="B1095" t="s">
        <v>3461</v>
      </c>
      <c r="C1095" t="s">
        <v>4237</v>
      </c>
    </row>
    <row r="1096" spans="1:3" x14ac:dyDescent="0.15">
      <c r="A1096" t="s">
        <v>1477</v>
      </c>
      <c r="B1096" t="s">
        <v>3398</v>
      </c>
      <c r="C1096" t="s">
        <v>3417</v>
      </c>
    </row>
    <row r="1097" spans="1:3" x14ac:dyDescent="0.15">
      <c r="A1097" t="s">
        <v>1925</v>
      </c>
      <c r="B1097" t="s">
        <v>3350</v>
      </c>
      <c r="C1097" t="s">
        <v>4202</v>
      </c>
    </row>
    <row r="1098" spans="1:3" x14ac:dyDescent="0.15">
      <c r="A1098" t="s">
        <v>1473</v>
      </c>
      <c r="B1098" t="s">
        <v>3324</v>
      </c>
      <c r="C1098" t="s">
        <v>3413</v>
      </c>
    </row>
    <row r="1099" spans="1:3" x14ac:dyDescent="0.15">
      <c r="A1099" t="s">
        <v>1474</v>
      </c>
      <c r="B1099" t="s">
        <v>3333</v>
      </c>
      <c r="C1099" t="s">
        <v>3414</v>
      </c>
    </row>
    <row r="1100" spans="1:3" x14ac:dyDescent="0.15">
      <c r="A1100" t="s">
        <v>1734</v>
      </c>
      <c r="B1100" t="s">
        <v>3350</v>
      </c>
      <c r="C1100" t="s">
        <v>4109</v>
      </c>
    </row>
    <row r="1101" spans="1:3" x14ac:dyDescent="0.15">
      <c r="A1101" t="s">
        <v>1926</v>
      </c>
      <c r="B1101" t="s">
        <v>3396</v>
      </c>
      <c r="C1101" t="s">
        <v>4201</v>
      </c>
    </row>
    <row r="1102" spans="1:3" x14ac:dyDescent="0.15">
      <c r="A1102" t="s">
        <v>2587</v>
      </c>
      <c r="B1102" t="s">
        <v>3628</v>
      </c>
      <c r="C1102" t="s">
        <v>4472</v>
      </c>
    </row>
    <row r="1103" spans="1:3" x14ac:dyDescent="0.15">
      <c r="A1103" t="s">
        <v>4473</v>
      </c>
      <c r="B1103" t="s">
        <v>3326</v>
      </c>
      <c r="C1103" t="s">
        <v>4474</v>
      </c>
    </row>
    <row r="1104" spans="1:3" x14ac:dyDescent="0.15">
      <c r="A1104" t="s">
        <v>4475</v>
      </c>
      <c r="B1104" t="s">
        <v>3420</v>
      </c>
      <c r="C1104" t="s">
        <v>4476</v>
      </c>
    </row>
    <row r="1105" spans="1:3" x14ac:dyDescent="0.15">
      <c r="A1105" t="s">
        <v>4477</v>
      </c>
      <c r="B1105" t="s">
        <v>3387</v>
      </c>
      <c r="C1105" t="s">
        <v>4478</v>
      </c>
    </row>
    <row r="1106" spans="1:3" x14ac:dyDescent="0.15">
      <c r="A1106" t="s">
        <v>4479</v>
      </c>
      <c r="B1106" t="s">
        <v>3383</v>
      </c>
      <c r="C1106" t="s">
        <v>4480</v>
      </c>
    </row>
    <row r="1107" spans="1:3" x14ac:dyDescent="0.15">
      <c r="A1107" t="s">
        <v>4481</v>
      </c>
      <c r="B1107" t="s">
        <v>3370</v>
      </c>
      <c r="C1107" t="s">
        <v>4482</v>
      </c>
    </row>
    <row r="1108" spans="1:3" x14ac:dyDescent="0.15">
      <c r="A1108" t="s">
        <v>4483</v>
      </c>
      <c r="B1108" t="s">
        <v>3459</v>
      </c>
      <c r="C1108" t="s">
        <v>4484</v>
      </c>
    </row>
    <row r="1109" spans="1:3" x14ac:dyDescent="0.15">
      <c r="A1109" t="s">
        <v>4485</v>
      </c>
      <c r="B1109" t="s">
        <v>3911</v>
      </c>
      <c r="C1109" t="s">
        <v>4486</v>
      </c>
    </row>
    <row r="1110" spans="1:3" x14ac:dyDescent="0.15">
      <c r="A1110" t="s">
        <v>4487</v>
      </c>
      <c r="B1110" t="s">
        <v>4488</v>
      </c>
      <c r="C1110" t="s">
        <v>4489</v>
      </c>
    </row>
    <row r="1111" spans="1:3" x14ac:dyDescent="0.15">
      <c r="A1111" t="s">
        <v>4490</v>
      </c>
      <c r="B1111" t="s">
        <v>3450</v>
      </c>
      <c r="C1111" t="s">
        <v>4491</v>
      </c>
    </row>
    <row r="1112" spans="1:3" x14ac:dyDescent="0.15">
      <c r="A1112" t="s">
        <v>4492</v>
      </c>
      <c r="B1112" t="s">
        <v>3342</v>
      </c>
      <c r="C1112" t="s">
        <v>4493</v>
      </c>
    </row>
    <row r="1113" spans="1:3" x14ac:dyDescent="0.15">
      <c r="A1113" t="s">
        <v>4494</v>
      </c>
      <c r="B1113" t="s">
        <v>3610</v>
      </c>
      <c r="C1113" t="s">
        <v>4495</v>
      </c>
    </row>
    <row r="1114" spans="1:3" x14ac:dyDescent="0.15">
      <c r="A1114" t="s">
        <v>4496</v>
      </c>
      <c r="B1114" t="s">
        <v>3342</v>
      </c>
      <c r="C1114" t="s">
        <v>4497</v>
      </c>
    </row>
    <row r="1115" spans="1:3" x14ac:dyDescent="0.15">
      <c r="A1115" t="s">
        <v>4498</v>
      </c>
      <c r="B1115" t="s">
        <v>3396</v>
      </c>
      <c r="C1115" t="s">
        <v>4499</v>
      </c>
    </row>
    <row r="1116" spans="1:3" x14ac:dyDescent="0.15">
      <c r="A1116" t="s">
        <v>4500</v>
      </c>
      <c r="B1116" t="s">
        <v>3430</v>
      </c>
      <c r="C1116" t="s">
        <v>4501</v>
      </c>
    </row>
    <row r="1117" spans="1:3" x14ac:dyDescent="0.15">
      <c r="A1117" t="s">
        <v>4502</v>
      </c>
      <c r="B1117" t="s">
        <v>3360</v>
      </c>
      <c r="C1117" t="s">
        <v>4503</v>
      </c>
    </row>
    <row r="1118" spans="1:3" x14ac:dyDescent="0.15">
      <c r="A1118" t="s">
        <v>1765</v>
      </c>
      <c r="B1118" t="s">
        <v>3316</v>
      </c>
      <c r="C1118" t="s">
        <v>4189</v>
      </c>
    </row>
    <row r="1119" spans="1:3" x14ac:dyDescent="0.15">
      <c r="A1119" t="s">
        <v>1767</v>
      </c>
      <c r="B1119" t="s">
        <v>4043</v>
      </c>
      <c r="C1119" t="s">
        <v>4191</v>
      </c>
    </row>
    <row r="1120" spans="1:3" x14ac:dyDescent="0.15">
      <c r="A1120" t="s">
        <v>1929</v>
      </c>
      <c r="B1120" t="s">
        <v>3333</v>
      </c>
      <c r="C1120" t="s">
        <v>4504</v>
      </c>
    </row>
    <row r="1121" spans="1:3" x14ac:dyDescent="0.15">
      <c r="A1121" t="s">
        <v>1930</v>
      </c>
      <c r="B1121" t="s">
        <v>3402</v>
      </c>
      <c r="C1121" t="s">
        <v>4505</v>
      </c>
    </row>
    <row r="1122" spans="1:3" x14ac:dyDescent="0.15">
      <c r="A1122" t="s">
        <v>1766</v>
      </c>
      <c r="B1122" t="s">
        <v>3350</v>
      </c>
      <c r="C1122" t="s">
        <v>4190</v>
      </c>
    </row>
    <row r="1123" spans="1:3" x14ac:dyDescent="0.15">
      <c r="A1123" t="s">
        <v>1931</v>
      </c>
      <c r="B1123" t="s">
        <v>4506</v>
      </c>
      <c r="C1123" t="s">
        <v>4507</v>
      </c>
    </row>
    <row r="1124" spans="1:3" x14ac:dyDescent="0.15">
      <c r="A1124" t="s">
        <v>1773</v>
      </c>
      <c r="B1124" t="s">
        <v>3362</v>
      </c>
      <c r="C1124" t="s">
        <v>4197</v>
      </c>
    </row>
    <row r="1125" spans="1:3" x14ac:dyDescent="0.15">
      <c r="A1125" t="s">
        <v>1932</v>
      </c>
      <c r="B1125" t="s">
        <v>3439</v>
      </c>
      <c r="C1125" t="s">
        <v>4508</v>
      </c>
    </row>
    <row r="1126" spans="1:3" x14ac:dyDescent="0.15">
      <c r="A1126" t="s">
        <v>1770</v>
      </c>
      <c r="B1126" t="s">
        <v>3475</v>
      </c>
      <c r="C1126" t="s">
        <v>4194</v>
      </c>
    </row>
    <row r="1127" spans="1:3" x14ac:dyDescent="0.15">
      <c r="A1127" t="s">
        <v>1933</v>
      </c>
      <c r="B1127" t="s">
        <v>3402</v>
      </c>
      <c r="C1127" t="s">
        <v>4012</v>
      </c>
    </row>
    <row r="1128" spans="1:3" x14ac:dyDescent="0.15">
      <c r="A1128" t="s">
        <v>1934</v>
      </c>
      <c r="B1128" t="s">
        <v>3721</v>
      </c>
      <c r="C1128" t="s">
        <v>4004</v>
      </c>
    </row>
    <row r="1129" spans="1:3" x14ac:dyDescent="0.15">
      <c r="A1129" t="s">
        <v>1782</v>
      </c>
      <c r="B1129" t="s">
        <v>3396</v>
      </c>
      <c r="C1129" t="s">
        <v>3693</v>
      </c>
    </row>
    <row r="1130" spans="1:3" x14ac:dyDescent="0.15">
      <c r="A1130" t="s">
        <v>1519</v>
      </c>
      <c r="B1130" t="s">
        <v>3322</v>
      </c>
      <c r="C1130" t="s">
        <v>3520</v>
      </c>
    </row>
    <row r="1131" spans="1:3" x14ac:dyDescent="0.15">
      <c r="A1131" t="s">
        <v>1937</v>
      </c>
      <c r="B1131" t="s">
        <v>3356</v>
      </c>
      <c r="C1131" t="s">
        <v>3357</v>
      </c>
    </row>
    <row r="1132" spans="1:3" x14ac:dyDescent="0.15">
      <c r="A1132" t="s">
        <v>1843</v>
      </c>
      <c r="B1132" t="s">
        <v>3402</v>
      </c>
      <c r="C1132" t="s">
        <v>4297</v>
      </c>
    </row>
    <row r="1133" spans="1:3" x14ac:dyDescent="0.15">
      <c r="A1133" t="s">
        <v>1844</v>
      </c>
      <c r="B1133" t="s">
        <v>4298</v>
      </c>
      <c r="C1133" t="s">
        <v>4299</v>
      </c>
    </row>
    <row r="1134" spans="1:3" x14ac:dyDescent="0.15">
      <c r="A1134" t="s">
        <v>1461</v>
      </c>
      <c r="B1134" t="s">
        <v>3400</v>
      </c>
      <c r="C1134" t="s">
        <v>3401</v>
      </c>
    </row>
    <row r="1135" spans="1:3" x14ac:dyDescent="0.15">
      <c r="A1135" t="s">
        <v>1938</v>
      </c>
      <c r="B1135" t="s">
        <v>3328</v>
      </c>
      <c r="C1135" t="s">
        <v>4509</v>
      </c>
    </row>
    <row r="1136" spans="1:3" x14ac:dyDescent="0.15">
      <c r="A1136" t="s">
        <v>1459</v>
      </c>
      <c r="B1136" t="s">
        <v>3396</v>
      </c>
      <c r="C1136" t="s">
        <v>3397</v>
      </c>
    </row>
    <row r="1137" spans="1:3" x14ac:dyDescent="0.15">
      <c r="A1137" t="s">
        <v>1620</v>
      </c>
      <c r="B1137" t="s">
        <v>3350</v>
      </c>
      <c r="C1137" t="s">
        <v>3834</v>
      </c>
    </row>
    <row r="1138" spans="1:3" x14ac:dyDescent="0.15">
      <c r="A1138" t="s">
        <v>1939</v>
      </c>
      <c r="B1138" t="s">
        <v>3350</v>
      </c>
      <c r="C1138" t="s">
        <v>4510</v>
      </c>
    </row>
    <row r="1139" spans="1:3" x14ac:dyDescent="0.15">
      <c r="A1139" t="s">
        <v>1940</v>
      </c>
      <c r="B1139" t="s">
        <v>3350</v>
      </c>
      <c r="C1139" t="s">
        <v>4194</v>
      </c>
    </row>
    <row r="1140" spans="1:3" x14ac:dyDescent="0.15">
      <c r="A1140" t="s">
        <v>1941</v>
      </c>
      <c r="B1140" t="s">
        <v>4511</v>
      </c>
      <c r="C1140" t="s">
        <v>4512</v>
      </c>
    </row>
    <row r="1141" spans="1:3" x14ac:dyDescent="0.15">
      <c r="A1141" t="s">
        <v>1942</v>
      </c>
      <c r="B1141" t="s">
        <v>3497</v>
      </c>
      <c r="C1141" t="s">
        <v>4513</v>
      </c>
    </row>
    <row r="1142" spans="1:3" x14ac:dyDescent="0.15">
      <c r="A1142" t="s">
        <v>1786</v>
      </c>
      <c r="B1142" t="s">
        <v>4239</v>
      </c>
      <c r="C1142" t="s">
        <v>4240</v>
      </c>
    </row>
    <row r="1143" spans="1:3" x14ac:dyDescent="0.15">
      <c r="A1143" t="s">
        <v>1740</v>
      </c>
      <c r="B1143" t="s">
        <v>3426</v>
      </c>
      <c r="C1143" t="s">
        <v>4114</v>
      </c>
    </row>
    <row r="1144" spans="1:3" x14ac:dyDescent="0.15">
      <c r="A1144" t="s">
        <v>1629</v>
      </c>
      <c r="B1144" t="s">
        <v>3883</v>
      </c>
      <c r="C1144" t="s">
        <v>3884</v>
      </c>
    </row>
    <row r="1145" spans="1:3" x14ac:dyDescent="0.15">
      <c r="A1145" t="s">
        <v>1943</v>
      </c>
      <c r="B1145" t="s">
        <v>4514</v>
      </c>
      <c r="C1145" t="s">
        <v>4515</v>
      </c>
    </row>
    <row r="1146" spans="1:3" x14ac:dyDescent="0.15">
      <c r="A1146" t="s">
        <v>1793</v>
      </c>
      <c r="B1146" t="s">
        <v>4219</v>
      </c>
      <c r="C1146" t="s">
        <v>4247</v>
      </c>
    </row>
    <row r="1147" spans="1:3" x14ac:dyDescent="0.15">
      <c r="A1147" t="s">
        <v>2177</v>
      </c>
      <c r="B1147" t="s">
        <v>3316</v>
      </c>
      <c r="C1147" t="s">
        <v>3541</v>
      </c>
    </row>
    <row r="1148" spans="1:3" x14ac:dyDescent="0.15">
      <c r="A1148" t="s">
        <v>2157</v>
      </c>
      <c r="B1148" t="s">
        <v>3316</v>
      </c>
      <c r="C1148" t="s">
        <v>4516</v>
      </c>
    </row>
    <row r="1149" spans="1:3" x14ac:dyDescent="0.15">
      <c r="A1149" t="s">
        <v>2249</v>
      </c>
      <c r="B1149" t="s">
        <v>3350</v>
      </c>
      <c r="C1149" t="s">
        <v>4159</v>
      </c>
    </row>
    <row r="1150" spans="1:3" x14ac:dyDescent="0.15">
      <c r="A1150" t="s">
        <v>2013</v>
      </c>
      <c r="B1150" t="s">
        <v>3398</v>
      </c>
      <c r="C1150" t="s">
        <v>3565</v>
      </c>
    </row>
    <row r="1151" spans="1:3" x14ac:dyDescent="0.15">
      <c r="A1151" t="s">
        <v>1427</v>
      </c>
      <c r="B1151" t="s">
        <v>3324</v>
      </c>
      <c r="C1151" t="s">
        <v>3325</v>
      </c>
    </row>
    <row r="1152" spans="1:3" x14ac:dyDescent="0.15">
      <c r="A1152" t="s">
        <v>1532</v>
      </c>
      <c r="B1152" t="s">
        <v>3356</v>
      </c>
      <c r="C1152" t="s">
        <v>3626</v>
      </c>
    </row>
    <row r="1153" spans="1:3" x14ac:dyDescent="0.15">
      <c r="A1153" t="s">
        <v>4517</v>
      </c>
      <c r="B1153" t="s">
        <v>3387</v>
      </c>
      <c r="C1153" t="s">
        <v>4518</v>
      </c>
    </row>
    <row r="1154" spans="1:3" x14ac:dyDescent="0.15">
      <c r="A1154" t="s">
        <v>1448</v>
      </c>
      <c r="B1154" t="s">
        <v>3348</v>
      </c>
      <c r="C1154" t="s">
        <v>3353</v>
      </c>
    </row>
    <row r="1155" spans="1:3" x14ac:dyDescent="0.15">
      <c r="A1155" t="s">
        <v>1544</v>
      </c>
      <c r="B1155" t="s">
        <v>3372</v>
      </c>
      <c r="C1155" t="s">
        <v>3373</v>
      </c>
    </row>
    <row r="1156" spans="1:3" x14ac:dyDescent="0.15">
      <c r="A1156" t="s">
        <v>1433</v>
      </c>
      <c r="B1156" t="s">
        <v>3316</v>
      </c>
      <c r="C1156" t="s">
        <v>3335</v>
      </c>
    </row>
    <row r="1157" spans="1:3" x14ac:dyDescent="0.15">
      <c r="A1157" t="s">
        <v>1694</v>
      </c>
      <c r="B1157" t="s">
        <v>3350</v>
      </c>
      <c r="C1157" t="s">
        <v>3995</v>
      </c>
    </row>
    <row r="1158" spans="1:3" x14ac:dyDescent="0.15">
      <c r="A1158" t="s">
        <v>2178</v>
      </c>
      <c r="B1158" t="s">
        <v>3322</v>
      </c>
      <c r="C1158" t="s">
        <v>3547</v>
      </c>
    </row>
    <row r="1159" spans="1:3" x14ac:dyDescent="0.15">
      <c r="A1159" t="s">
        <v>1695</v>
      </c>
      <c r="B1159" t="s">
        <v>3324</v>
      </c>
      <c r="C1159" t="s">
        <v>3996</v>
      </c>
    </row>
    <row r="1160" spans="1:3" x14ac:dyDescent="0.15">
      <c r="A1160" t="s">
        <v>2012</v>
      </c>
      <c r="B1160" t="s">
        <v>3324</v>
      </c>
      <c r="C1160" t="s">
        <v>3330</v>
      </c>
    </row>
    <row r="1161" spans="1:3" x14ac:dyDescent="0.15">
      <c r="A1161" t="s">
        <v>4519</v>
      </c>
      <c r="B1161" t="s">
        <v>4520</v>
      </c>
      <c r="C1161" t="s">
        <v>4521</v>
      </c>
    </row>
    <row r="1162" spans="1:3" x14ac:dyDescent="0.15">
      <c r="A1162" t="s">
        <v>1946</v>
      </c>
      <c r="B1162" t="s">
        <v>3396</v>
      </c>
      <c r="C1162" t="s">
        <v>3917</v>
      </c>
    </row>
    <row r="1163" spans="1:3" x14ac:dyDescent="0.15">
      <c r="A1163" t="s">
        <v>1947</v>
      </c>
      <c r="B1163" t="s">
        <v>4219</v>
      </c>
      <c r="C1163" t="s">
        <v>4277</v>
      </c>
    </row>
    <row r="1164" spans="1:3" x14ac:dyDescent="0.15">
      <c r="A1164" t="s">
        <v>1626</v>
      </c>
      <c r="B1164" t="s">
        <v>3350</v>
      </c>
      <c r="C1164" t="s">
        <v>3880</v>
      </c>
    </row>
    <row r="1165" spans="1:3" x14ac:dyDescent="0.15">
      <c r="A1165" t="s">
        <v>1627</v>
      </c>
      <c r="B1165" t="s">
        <v>3475</v>
      </c>
      <c r="C1165" t="s">
        <v>3881</v>
      </c>
    </row>
    <row r="1166" spans="1:3" x14ac:dyDescent="0.15">
      <c r="A1166" t="s">
        <v>1628</v>
      </c>
      <c r="B1166" t="s">
        <v>3328</v>
      </c>
      <c r="C1166" t="s">
        <v>3882</v>
      </c>
    </row>
    <row r="1167" spans="1:3" x14ac:dyDescent="0.15">
      <c r="A1167" t="s">
        <v>1618</v>
      </c>
      <c r="B1167" t="s">
        <v>3497</v>
      </c>
      <c r="C1167" t="s">
        <v>3611</v>
      </c>
    </row>
    <row r="1168" spans="1:3" x14ac:dyDescent="0.15">
      <c r="A1168" t="s">
        <v>1509</v>
      </c>
      <c r="B1168" t="s">
        <v>3508</v>
      </c>
      <c r="C1168" t="s">
        <v>3509</v>
      </c>
    </row>
    <row r="1169" spans="1:3" x14ac:dyDescent="0.15">
      <c r="A1169" t="s">
        <v>1948</v>
      </c>
      <c r="B1169" t="s">
        <v>4219</v>
      </c>
      <c r="C1169" t="s">
        <v>4522</v>
      </c>
    </row>
    <row r="1170" spans="1:3" x14ac:dyDescent="0.15">
      <c r="A1170" t="s">
        <v>1949</v>
      </c>
      <c r="B1170" t="s">
        <v>4523</v>
      </c>
      <c r="C1170" t="s">
        <v>4524</v>
      </c>
    </row>
    <row r="1171" spans="1:3" x14ac:dyDescent="0.15">
      <c r="A1171" t="s">
        <v>1514</v>
      </c>
      <c r="B1171" t="s">
        <v>3514</v>
      </c>
      <c r="C1171" t="s">
        <v>3515</v>
      </c>
    </row>
    <row r="1172" spans="1:3" x14ac:dyDescent="0.15">
      <c r="A1172" t="s">
        <v>1747</v>
      </c>
      <c r="B1172" t="s">
        <v>3398</v>
      </c>
      <c r="C1172" t="s">
        <v>4150</v>
      </c>
    </row>
    <row r="1173" spans="1:3" x14ac:dyDescent="0.15">
      <c r="A1173" t="s">
        <v>1746</v>
      </c>
      <c r="B1173" t="s">
        <v>3322</v>
      </c>
      <c r="C1173" t="s">
        <v>4149</v>
      </c>
    </row>
    <row r="1174" spans="1:3" x14ac:dyDescent="0.15">
      <c r="A1174" t="s">
        <v>1838</v>
      </c>
      <c r="B1174" t="s">
        <v>3396</v>
      </c>
      <c r="C1174" t="s">
        <v>4292</v>
      </c>
    </row>
    <row r="1175" spans="1:3" x14ac:dyDescent="0.15">
      <c r="A1175" t="s">
        <v>1950</v>
      </c>
      <c r="B1175" t="s">
        <v>3350</v>
      </c>
      <c r="C1175" t="s">
        <v>4525</v>
      </c>
    </row>
    <row r="1176" spans="1:3" x14ac:dyDescent="0.15">
      <c r="A1176" t="s">
        <v>1621</v>
      </c>
      <c r="B1176" t="s">
        <v>3350</v>
      </c>
      <c r="C1176" t="s">
        <v>3835</v>
      </c>
    </row>
    <row r="1177" spans="1:3" x14ac:dyDescent="0.15">
      <c r="A1177" t="s">
        <v>1841</v>
      </c>
      <c r="B1177" t="s">
        <v>3348</v>
      </c>
      <c r="C1177" t="s">
        <v>4295</v>
      </c>
    </row>
    <row r="1178" spans="1:3" x14ac:dyDescent="0.15">
      <c r="A1178" t="s">
        <v>1748</v>
      </c>
      <c r="B1178" t="s">
        <v>3324</v>
      </c>
      <c r="C1178" t="s">
        <v>4151</v>
      </c>
    </row>
    <row r="1179" spans="1:3" x14ac:dyDescent="0.15">
      <c r="A1179" t="s">
        <v>1619</v>
      </c>
      <c r="B1179" t="s">
        <v>3422</v>
      </c>
      <c r="C1179" t="s">
        <v>3833</v>
      </c>
    </row>
    <row r="1180" spans="1:3" x14ac:dyDescent="0.15">
      <c r="A1180" t="s">
        <v>1953</v>
      </c>
      <c r="B1180" t="s">
        <v>4118</v>
      </c>
      <c r="C1180" t="s">
        <v>4526</v>
      </c>
    </row>
    <row r="1181" spans="1:3" x14ac:dyDescent="0.15">
      <c r="A1181" t="s">
        <v>1954</v>
      </c>
      <c r="B1181" t="s">
        <v>3376</v>
      </c>
      <c r="C1181" t="s">
        <v>4527</v>
      </c>
    </row>
    <row r="1182" spans="1:3" x14ac:dyDescent="0.15">
      <c r="A1182" t="s">
        <v>1874</v>
      </c>
      <c r="B1182" t="s">
        <v>3367</v>
      </c>
      <c r="C1182" t="s">
        <v>4355</v>
      </c>
    </row>
    <row r="1183" spans="1:3" x14ac:dyDescent="0.15">
      <c r="A1183" t="s">
        <v>1955</v>
      </c>
      <c r="B1183" t="s">
        <v>3439</v>
      </c>
      <c r="C1183" t="s">
        <v>4528</v>
      </c>
    </row>
    <row r="1184" spans="1:3" x14ac:dyDescent="0.15">
      <c r="A1184" t="s">
        <v>1956</v>
      </c>
      <c r="B1184" t="s">
        <v>3537</v>
      </c>
      <c r="C1184" t="s">
        <v>3735</v>
      </c>
    </row>
    <row r="1185" spans="1:3" x14ac:dyDescent="0.15">
      <c r="A1185" t="s">
        <v>1577</v>
      </c>
      <c r="B1185" t="s">
        <v>3447</v>
      </c>
      <c r="C1185" t="s">
        <v>3483</v>
      </c>
    </row>
    <row r="1186" spans="1:3" x14ac:dyDescent="0.15">
      <c r="A1186" t="s">
        <v>1957</v>
      </c>
      <c r="B1186" t="s">
        <v>3439</v>
      </c>
      <c r="C1186" t="s">
        <v>3794</v>
      </c>
    </row>
    <row r="1187" spans="1:3" x14ac:dyDescent="0.15">
      <c r="A1187" t="s">
        <v>1876</v>
      </c>
      <c r="B1187" t="s">
        <v>3420</v>
      </c>
      <c r="C1187" t="s">
        <v>4356</v>
      </c>
    </row>
    <row r="1188" spans="1:3" x14ac:dyDescent="0.15">
      <c r="A1188" t="s">
        <v>1545</v>
      </c>
      <c r="B1188" t="s">
        <v>3383</v>
      </c>
      <c r="C1188" t="s">
        <v>3638</v>
      </c>
    </row>
    <row r="1189" spans="1:3" x14ac:dyDescent="0.15">
      <c r="A1189" t="s">
        <v>1885</v>
      </c>
      <c r="B1189" t="s">
        <v>3383</v>
      </c>
      <c r="C1189" t="s">
        <v>3384</v>
      </c>
    </row>
    <row r="1190" spans="1:3" x14ac:dyDescent="0.15">
      <c r="A1190" t="s">
        <v>1875</v>
      </c>
      <c r="B1190" t="s">
        <v>3475</v>
      </c>
      <c r="C1190" t="s">
        <v>3590</v>
      </c>
    </row>
    <row r="1191" spans="1:3" x14ac:dyDescent="0.15">
      <c r="A1191" t="s">
        <v>1881</v>
      </c>
      <c r="B1191" t="s">
        <v>3367</v>
      </c>
      <c r="C1191" t="s">
        <v>3368</v>
      </c>
    </row>
    <row r="1192" spans="1:3" x14ac:dyDescent="0.15">
      <c r="A1192" t="s">
        <v>1958</v>
      </c>
      <c r="B1192" t="s">
        <v>3328</v>
      </c>
      <c r="C1192" t="s">
        <v>3799</v>
      </c>
    </row>
    <row r="1193" spans="1:3" x14ac:dyDescent="0.15">
      <c r="A1193" t="s">
        <v>1959</v>
      </c>
      <c r="B1193" t="s">
        <v>4386</v>
      </c>
      <c r="C1193" t="s">
        <v>4387</v>
      </c>
    </row>
    <row r="1194" spans="1:3" x14ac:dyDescent="0.15">
      <c r="A1194" t="s">
        <v>1960</v>
      </c>
      <c r="B1194" t="s">
        <v>3531</v>
      </c>
      <c r="C1194" t="s">
        <v>4383</v>
      </c>
    </row>
    <row r="1195" spans="1:3" x14ac:dyDescent="0.15">
      <c r="A1195" t="s">
        <v>1961</v>
      </c>
      <c r="B1195" t="s">
        <v>3602</v>
      </c>
      <c r="C1195" t="s">
        <v>3604</v>
      </c>
    </row>
    <row r="1196" spans="1:3" x14ac:dyDescent="0.15">
      <c r="A1196" t="s">
        <v>1757</v>
      </c>
      <c r="B1196" t="s">
        <v>3500</v>
      </c>
      <c r="C1196" t="s">
        <v>4174</v>
      </c>
    </row>
    <row r="1197" spans="1:3" x14ac:dyDescent="0.15">
      <c r="A1197" t="s">
        <v>1758</v>
      </c>
      <c r="B1197" t="s">
        <v>3350</v>
      </c>
      <c r="C1197" t="s">
        <v>4175</v>
      </c>
    </row>
    <row r="1198" spans="1:3" x14ac:dyDescent="0.15">
      <c r="A1198" t="s">
        <v>1964</v>
      </c>
      <c r="B1198" t="s">
        <v>3350</v>
      </c>
      <c r="C1198" t="s">
        <v>4529</v>
      </c>
    </row>
    <row r="1199" spans="1:3" x14ac:dyDescent="0.15">
      <c r="A1199" t="s">
        <v>1965</v>
      </c>
      <c r="B1199" t="s">
        <v>3316</v>
      </c>
      <c r="C1199" t="s">
        <v>3768</v>
      </c>
    </row>
    <row r="1200" spans="1:3" x14ac:dyDescent="0.15">
      <c r="A1200" t="s">
        <v>1966</v>
      </c>
      <c r="B1200" t="s">
        <v>3398</v>
      </c>
      <c r="C1200" t="s">
        <v>4530</v>
      </c>
    </row>
    <row r="1201" spans="1:3" x14ac:dyDescent="0.15">
      <c r="A1201" t="s">
        <v>1553</v>
      </c>
      <c r="B1201" t="s">
        <v>3676</v>
      </c>
      <c r="C1201" t="s">
        <v>3677</v>
      </c>
    </row>
    <row r="1202" spans="1:3" x14ac:dyDescent="0.15">
      <c r="A1202" t="s">
        <v>1967</v>
      </c>
      <c r="B1202" t="s">
        <v>3324</v>
      </c>
      <c r="C1202" t="s">
        <v>3321</v>
      </c>
    </row>
    <row r="1203" spans="1:3" x14ac:dyDescent="0.15">
      <c r="A1203" t="s">
        <v>1760</v>
      </c>
      <c r="B1203" t="s">
        <v>3316</v>
      </c>
      <c r="C1203" t="s">
        <v>3317</v>
      </c>
    </row>
    <row r="1204" spans="1:3" x14ac:dyDescent="0.15">
      <c r="A1204" t="s">
        <v>1761</v>
      </c>
      <c r="B1204" t="s">
        <v>3350</v>
      </c>
      <c r="C1204" t="s">
        <v>4177</v>
      </c>
    </row>
    <row r="1205" spans="1:3" x14ac:dyDescent="0.15">
      <c r="A1205" t="s">
        <v>1968</v>
      </c>
      <c r="B1205" t="s">
        <v>3742</v>
      </c>
      <c r="C1205" t="s">
        <v>4531</v>
      </c>
    </row>
    <row r="1206" spans="1:3" x14ac:dyDescent="0.15">
      <c r="A1206" t="s">
        <v>2162</v>
      </c>
      <c r="B1206" t="s">
        <v>3378</v>
      </c>
      <c r="C1206" t="s">
        <v>3379</v>
      </c>
    </row>
    <row r="1207" spans="1:3" x14ac:dyDescent="0.15">
      <c r="A1207" t="s">
        <v>2263</v>
      </c>
      <c r="B1207" t="s">
        <v>4378</v>
      </c>
      <c r="C1207" t="s">
        <v>4379</v>
      </c>
    </row>
    <row r="1208" spans="1:3" x14ac:dyDescent="0.15">
      <c r="A1208" t="s">
        <v>2992</v>
      </c>
      <c r="B1208" t="s">
        <v>3537</v>
      </c>
      <c r="C1208" t="s">
        <v>3587</v>
      </c>
    </row>
    <row r="1209" spans="1:3" x14ac:dyDescent="0.15">
      <c r="A1209" t="s">
        <v>4019</v>
      </c>
      <c r="B1209" t="s">
        <v>3537</v>
      </c>
      <c r="C1209" t="s">
        <v>4020</v>
      </c>
    </row>
    <row r="1210" spans="1:3" x14ac:dyDescent="0.15">
      <c r="A1210" t="s">
        <v>2262</v>
      </c>
      <c r="B1210" t="s">
        <v>3588</v>
      </c>
      <c r="C1210" t="s">
        <v>3589</v>
      </c>
    </row>
    <row r="1211" spans="1:3" x14ac:dyDescent="0.15">
      <c r="A1211" t="s">
        <v>4532</v>
      </c>
      <c r="B1211" t="s">
        <v>3602</v>
      </c>
      <c r="C1211" t="s">
        <v>4533</v>
      </c>
    </row>
    <row r="1212" spans="1:3" x14ac:dyDescent="0.15">
      <c r="A1212" t="s">
        <v>4534</v>
      </c>
      <c r="B1212" t="s">
        <v>3450</v>
      </c>
      <c r="C1212" t="s">
        <v>4535</v>
      </c>
    </row>
    <row r="1213" spans="1:3" x14ac:dyDescent="0.15">
      <c r="A1213" t="s">
        <v>2169</v>
      </c>
      <c r="B1213" t="s">
        <v>4536</v>
      </c>
      <c r="C1213" t="s">
        <v>3880</v>
      </c>
    </row>
    <row r="1214" spans="1:3" x14ac:dyDescent="0.15">
      <c r="A1214" t="s">
        <v>4537</v>
      </c>
      <c r="B1214" t="s">
        <v>3387</v>
      </c>
      <c r="C1214" t="s">
        <v>4538</v>
      </c>
    </row>
    <row r="1215" spans="1:3" x14ac:dyDescent="0.15">
      <c r="A1215" t="s">
        <v>1961</v>
      </c>
      <c r="B1215" t="s">
        <v>3602</v>
      </c>
      <c r="C1215" t="s">
        <v>3604</v>
      </c>
    </row>
    <row r="1216" spans="1:3" x14ac:dyDescent="0.15">
      <c r="A1216" t="s">
        <v>2492</v>
      </c>
      <c r="B1216" t="s">
        <v>4375</v>
      </c>
      <c r="C1216" t="s">
        <v>4376</v>
      </c>
    </row>
    <row r="1217" spans="1:3" x14ac:dyDescent="0.15">
      <c r="A1217" t="s">
        <v>2430</v>
      </c>
      <c r="B1217" t="s">
        <v>3328</v>
      </c>
      <c r="C1217" t="s">
        <v>3720</v>
      </c>
    </row>
    <row r="1218" spans="1:3" x14ac:dyDescent="0.15">
      <c r="A1218" t="s">
        <v>1569</v>
      </c>
      <c r="B1218" t="s">
        <v>3706</v>
      </c>
      <c r="C1218" t="s">
        <v>3707</v>
      </c>
    </row>
    <row r="1219" spans="1:3" x14ac:dyDescent="0.15">
      <c r="A1219" t="s">
        <v>2814</v>
      </c>
      <c r="B1219" t="s">
        <v>3632</v>
      </c>
      <c r="C1219" t="s">
        <v>4539</v>
      </c>
    </row>
    <row r="1220" spans="1:3" x14ac:dyDescent="0.15">
      <c r="A1220" t="s">
        <v>3393</v>
      </c>
      <c r="B1220" t="s">
        <v>3394</v>
      </c>
      <c r="C1220" t="s">
        <v>3395</v>
      </c>
    </row>
    <row r="1221" spans="1:3" x14ac:dyDescent="0.15">
      <c r="A1221" t="s">
        <v>1697</v>
      </c>
      <c r="B1221" t="s">
        <v>3387</v>
      </c>
      <c r="C1221" t="s">
        <v>3999</v>
      </c>
    </row>
    <row r="1222" spans="1:3" x14ac:dyDescent="0.15">
      <c r="A1222" t="s">
        <v>2151</v>
      </c>
      <c r="B1222" t="s">
        <v>3387</v>
      </c>
      <c r="C1222" t="s">
        <v>3644</v>
      </c>
    </row>
    <row r="1223" spans="1:3" x14ac:dyDescent="0.15">
      <c r="A1223" t="s">
        <v>2735</v>
      </c>
      <c r="B1223" t="s">
        <v>3333</v>
      </c>
      <c r="C1223" t="s">
        <v>4540</v>
      </c>
    </row>
    <row r="1224" spans="1:3" x14ac:dyDescent="0.15">
      <c r="A1224" t="s">
        <v>2616</v>
      </c>
      <c r="B1224" t="s">
        <v>3362</v>
      </c>
      <c r="C1224" t="s">
        <v>4541</v>
      </c>
    </row>
    <row r="1225" spans="1:3" x14ac:dyDescent="0.15">
      <c r="A1225" t="s">
        <v>2154</v>
      </c>
      <c r="B1225" t="s">
        <v>3350</v>
      </c>
      <c r="C1225" t="s">
        <v>4187</v>
      </c>
    </row>
    <row r="1226" spans="1:3" x14ac:dyDescent="0.15">
      <c r="A1226" t="s">
        <v>4542</v>
      </c>
      <c r="B1226" t="s">
        <v>3628</v>
      </c>
      <c r="C1226" t="s">
        <v>4543</v>
      </c>
    </row>
    <row r="1227" spans="1:3" x14ac:dyDescent="0.15">
      <c r="A1227" t="s">
        <v>4080</v>
      </c>
      <c r="B1227" t="s">
        <v>3362</v>
      </c>
      <c r="C1227" t="s">
        <v>4081</v>
      </c>
    </row>
    <row r="1228" spans="1:3" x14ac:dyDescent="0.15">
      <c r="A1228" t="s">
        <v>4544</v>
      </c>
      <c r="B1228" t="s">
        <v>4545</v>
      </c>
      <c r="C1228" t="s">
        <v>4061</v>
      </c>
    </row>
    <row r="1229" spans="1:3" x14ac:dyDescent="0.15">
      <c r="A1229" t="s">
        <v>3056</v>
      </c>
      <c r="B1229" t="s">
        <v>3537</v>
      </c>
      <c r="C1229" t="s">
        <v>4077</v>
      </c>
    </row>
    <row r="1230" spans="1:3" x14ac:dyDescent="0.15">
      <c r="A1230" t="s">
        <v>4546</v>
      </c>
      <c r="B1230" t="s">
        <v>3378</v>
      </c>
      <c r="C1230" t="s">
        <v>4547</v>
      </c>
    </row>
    <row r="1231" spans="1:3" x14ac:dyDescent="0.15">
      <c r="A1231" t="s">
        <v>4548</v>
      </c>
      <c r="B1231" t="s">
        <v>3531</v>
      </c>
      <c r="C1231" t="s">
        <v>4549</v>
      </c>
    </row>
    <row r="1232" spans="1:3" x14ac:dyDescent="0.15">
      <c r="A1232" t="s">
        <v>3650</v>
      </c>
      <c r="B1232" t="s">
        <v>3324</v>
      </c>
      <c r="C1232" t="s">
        <v>3651</v>
      </c>
    </row>
    <row r="1233" spans="1:3" x14ac:dyDescent="0.15">
      <c r="A1233" t="s">
        <v>2632</v>
      </c>
      <c r="B1233" t="s">
        <v>4403</v>
      </c>
      <c r="C1233" t="s">
        <v>4404</v>
      </c>
    </row>
    <row r="1234" spans="1:3" x14ac:dyDescent="0.15">
      <c r="A1234" t="s">
        <v>4185</v>
      </c>
      <c r="B1234" t="s">
        <v>3588</v>
      </c>
      <c r="C1234" t="s">
        <v>4186</v>
      </c>
    </row>
    <row r="1235" spans="1:3" x14ac:dyDescent="0.15">
      <c r="A1235" t="s">
        <v>4550</v>
      </c>
      <c r="B1235" t="s">
        <v>3342</v>
      </c>
      <c r="C1235" t="s">
        <v>4551</v>
      </c>
    </row>
    <row r="1236" spans="1:3" x14ac:dyDescent="0.15">
      <c r="A1236" t="s">
        <v>4408</v>
      </c>
      <c r="B1236" t="s">
        <v>3354</v>
      </c>
      <c r="C1236" t="s">
        <v>4409</v>
      </c>
    </row>
    <row r="1237" spans="1:3" x14ac:dyDescent="0.15">
      <c r="A1237" t="s">
        <v>4552</v>
      </c>
      <c r="B1237" t="s">
        <v>3400</v>
      </c>
      <c r="C1237" t="s">
        <v>4553</v>
      </c>
    </row>
    <row r="1238" spans="1:3" x14ac:dyDescent="0.15">
      <c r="A1238" t="s">
        <v>3020</v>
      </c>
      <c r="B1238" t="s">
        <v>3890</v>
      </c>
      <c r="C1238" t="s">
        <v>4554</v>
      </c>
    </row>
    <row r="1239" spans="1:3" x14ac:dyDescent="0.15">
      <c r="A1239" t="s">
        <v>4037</v>
      </c>
      <c r="B1239" t="s">
        <v>3475</v>
      </c>
      <c r="C1239" t="s">
        <v>4038</v>
      </c>
    </row>
    <row r="1240" spans="1:3" x14ac:dyDescent="0.15">
      <c r="A1240" t="s">
        <v>4555</v>
      </c>
      <c r="B1240" t="s">
        <v>3642</v>
      </c>
      <c r="C1240" t="s">
        <v>4556</v>
      </c>
    </row>
    <row r="1241" spans="1:3" x14ac:dyDescent="0.15">
      <c r="A1241" t="s">
        <v>4557</v>
      </c>
      <c r="B1241" t="s">
        <v>4558</v>
      </c>
      <c r="C1241" t="s">
        <v>4559</v>
      </c>
    </row>
    <row r="1242" spans="1:3" x14ac:dyDescent="0.15">
      <c r="A1242" t="s">
        <v>2554</v>
      </c>
      <c r="B1242" t="s">
        <v>4373</v>
      </c>
      <c r="C1242" t="s">
        <v>4560</v>
      </c>
    </row>
    <row r="1243" spans="1:3" x14ac:dyDescent="0.15">
      <c r="A1243" t="s">
        <v>4561</v>
      </c>
      <c r="B1243" t="s">
        <v>3477</v>
      </c>
      <c r="C1243" t="s">
        <v>4562</v>
      </c>
    </row>
    <row r="1244" spans="1:3" x14ac:dyDescent="0.15">
      <c r="A1244" t="s">
        <v>2960</v>
      </c>
      <c r="B1244" t="s">
        <v>3333</v>
      </c>
      <c r="C1244" t="s">
        <v>4033</v>
      </c>
    </row>
    <row r="1245" spans="1:3" x14ac:dyDescent="0.15">
      <c r="A1245" t="s">
        <v>4563</v>
      </c>
      <c r="B1245" t="s">
        <v>3420</v>
      </c>
      <c r="C1245" t="s">
        <v>4564</v>
      </c>
    </row>
    <row r="1246" spans="1:3" x14ac:dyDescent="0.15">
      <c r="A1246" t="s">
        <v>4045</v>
      </c>
      <c r="B1246" t="s">
        <v>3459</v>
      </c>
      <c r="C1246" t="s">
        <v>3935</v>
      </c>
    </row>
    <row r="1247" spans="1:3" x14ac:dyDescent="0.15">
      <c r="A1247" t="s">
        <v>4565</v>
      </c>
      <c r="B1247" t="s">
        <v>3333</v>
      </c>
      <c r="C1247" t="s">
        <v>3759</v>
      </c>
    </row>
    <row r="1248" spans="1:3" x14ac:dyDescent="0.15">
      <c r="A1248" t="s">
        <v>4416</v>
      </c>
      <c r="B1248" t="s">
        <v>3613</v>
      </c>
      <c r="C1248" t="s">
        <v>4417</v>
      </c>
    </row>
    <row r="1249" spans="1:3" x14ac:dyDescent="0.15">
      <c r="A1249" t="s">
        <v>2656</v>
      </c>
      <c r="B1249" t="s">
        <v>3497</v>
      </c>
      <c r="C1249" t="s">
        <v>4566</v>
      </c>
    </row>
    <row r="1250" spans="1:3" x14ac:dyDescent="0.15">
      <c r="A1250" t="s">
        <v>4567</v>
      </c>
      <c r="B1250" t="s">
        <v>3475</v>
      </c>
      <c r="C1250" t="s">
        <v>4568</v>
      </c>
    </row>
    <row r="1251" spans="1:3" x14ac:dyDescent="0.15">
      <c r="A1251" t="s">
        <v>4031</v>
      </c>
      <c r="B1251" t="s">
        <v>3841</v>
      </c>
      <c r="C1251" t="s">
        <v>4032</v>
      </c>
    </row>
    <row r="1252" spans="1:3" x14ac:dyDescent="0.15">
      <c r="A1252" t="s">
        <v>1971</v>
      </c>
      <c r="B1252" t="s">
        <v>3398</v>
      </c>
      <c r="C1252" t="s">
        <v>3857</v>
      </c>
    </row>
    <row r="1253" spans="1:3" x14ac:dyDescent="0.15">
      <c r="A1253" t="s">
        <v>1811</v>
      </c>
      <c r="B1253" t="s">
        <v>3322</v>
      </c>
      <c r="C1253" t="s">
        <v>4252</v>
      </c>
    </row>
    <row r="1254" spans="1:3" x14ac:dyDescent="0.15">
      <c r="A1254" t="s">
        <v>1641</v>
      </c>
      <c r="B1254" t="s">
        <v>3475</v>
      </c>
      <c r="C1254" t="s">
        <v>3904</v>
      </c>
    </row>
    <row r="1255" spans="1:3" x14ac:dyDescent="0.15">
      <c r="A1255" t="s">
        <v>1462</v>
      </c>
      <c r="B1255" t="s">
        <v>3402</v>
      </c>
      <c r="C1255" t="s">
        <v>3403</v>
      </c>
    </row>
    <row r="1256" spans="1:3" x14ac:dyDescent="0.15">
      <c r="A1256" t="s">
        <v>1972</v>
      </c>
      <c r="B1256" t="s">
        <v>3402</v>
      </c>
      <c r="C1256" t="s">
        <v>4569</v>
      </c>
    </row>
    <row r="1257" spans="1:3" x14ac:dyDescent="0.15">
      <c r="A1257" t="s">
        <v>1973</v>
      </c>
      <c r="B1257" t="s">
        <v>3322</v>
      </c>
      <c r="C1257" t="s">
        <v>4326</v>
      </c>
    </row>
    <row r="1258" spans="1:3" x14ac:dyDescent="0.15">
      <c r="A1258" t="s">
        <v>1974</v>
      </c>
      <c r="B1258" t="s">
        <v>3348</v>
      </c>
      <c r="C1258" t="s">
        <v>4570</v>
      </c>
    </row>
    <row r="1259" spans="1:3" x14ac:dyDescent="0.15">
      <c r="A1259" t="s">
        <v>1975</v>
      </c>
      <c r="B1259" t="s">
        <v>3350</v>
      </c>
      <c r="C1259" t="s">
        <v>4571</v>
      </c>
    </row>
    <row r="1260" spans="1:3" x14ac:dyDescent="0.15">
      <c r="A1260" t="s">
        <v>1976</v>
      </c>
      <c r="B1260" t="s">
        <v>3322</v>
      </c>
      <c r="C1260" t="s">
        <v>4572</v>
      </c>
    </row>
    <row r="1261" spans="1:3" x14ac:dyDescent="0.15">
      <c r="A1261" t="s">
        <v>1977</v>
      </c>
      <c r="B1261" t="s">
        <v>3324</v>
      </c>
      <c r="C1261" t="s">
        <v>4573</v>
      </c>
    </row>
    <row r="1262" spans="1:3" x14ac:dyDescent="0.15">
      <c r="A1262" t="s">
        <v>1978</v>
      </c>
      <c r="B1262" t="s">
        <v>3396</v>
      </c>
      <c r="C1262" t="s">
        <v>4574</v>
      </c>
    </row>
    <row r="1263" spans="1:3" x14ac:dyDescent="0.15">
      <c r="A1263" t="s">
        <v>1979</v>
      </c>
      <c r="B1263" t="s">
        <v>3398</v>
      </c>
      <c r="C1263" t="s">
        <v>4575</v>
      </c>
    </row>
    <row r="1264" spans="1:3" x14ac:dyDescent="0.15">
      <c r="A1264" t="s">
        <v>1814</v>
      </c>
      <c r="B1264" t="s">
        <v>3348</v>
      </c>
      <c r="C1264" t="s">
        <v>4255</v>
      </c>
    </row>
    <row r="1265" spans="1:3" x14ac:dyDescent="0.15">
      <c r="A1265" t="s">
        <v>1980</v>
      </c>
      <c r="B1265" t="s">
        <v>3497</v>
      </c>
      <c r="C1265" t="s">
        <v>3498</v>
      </c>
    </row>
    <row r="1266" spans="1:3" x14ac:dyDescent="0.15">
      <c r="A1266" t="s">
        <v>1981</v>
      </c>
      <c r="B1266" t="s">
        <v>3324</v>
      </c>
      <c r="C1266" t="s">
        <v>4576</v>
      </c>
    </row>
    <row r="1267" spans="1:3" x14ac:dyDescent="0.15">
      <c r="A1267" t="s">
        <v>1982</v>
      </c>
      <c r="B1267" t="s">
        <v>4577</v>
      </c>
      <c r="C1267" t="s">
        <v>4578</v>
      </c>
    </row>
    <row r="1268" spans="1:3" x14ac:dyDescent="0.15">
      <c r="A1268" t="s">
        <v>1983</v>
      </c>
      <c r="B1268" t="s">
        <v>3450</v>
      </c>
      <c r="C1268" t="s">
        <v>4207</v>
      </c>
    </row>
    <row r="1269" spans="1:3" x14ac:dyDescent="0.15">
      <c r="A1269" t="s">
        <v>1984</v>
      </c>
      <c r="B1269" t="s">
        <v>3322</v>
      </c>
      <c r="C1269" t="s">
        <v>4579</v>
      </c>
    </row>
    <row r="1270" spans="1:3" x14ac:dyDescent="0.15">
      <c r="A1270" t="s">
        <v>1797</v>
      </c>
      <c r="B1270" t="s">
        <v>3350</v>
      </c>
      <c r="C1270" t="s">
        <v>4226</v>
      </c>
    </row>
    <row r="1271" spans="1:3" x14ac:dyDescent="0.15">
      <c r="A1271" t="s">
        <v>1445</v>
      </c>
      <c r="B1271" t="s">
        <v>3348</v>
      </c>
      <c r="C1271" t="s">
        <v>3349</v>
      </c>
    </row>
    <row r="1272" spans="1:3" x14ac:dyDescent="0.15">
      <c r="A1272" t="s">
        <v>1440</v>
      </c>
      <c r="B1272" t="s">
        <v>3342</v>
      </c>
      <c r="C1272" t="s">
        <v>3343</v>
      </c>
    </row>
    <row r="1273" spans="1:3" x14ac:dyDescent="0.15">
      <c r="A1273" t="s">
        <v>1605</v>
      </c>
      <c r="B1273" t="s">
        <v>3316</v>
      </c>
      <c r="C1273" t="s">
        <v>3806</v>
      </c>
    </row>
    <row r="1274" spans="1:3" x14ac:dyDescent="0.15">
      <c r="A1274" t="s">
        <v>1454</v>
      </c>
      <c r="B1274" t="s">
        <v>3362</v>
      </c>
      <c r="C1274" t="s">
        <v>3363</v>
      </c>
    </row>
    <row r="1275" spans="1:3" x14ac:dyDescent="0.15">
      <c r="A1275" t="s">
        <v>1576</v>
      </c>
      <c r="B1275" t="s">
        <v>3350</v>
      </c>
      <c r="C1275" t="s">
        <v>3716</v>
      </c>
    </row>
    <row r="1276" spans="1:3" x14ac:dyDescent="0.15">
      <c r="A1276" t="s">
        <v>1987</v>
      </c>
      <c r="B1276" t="s">
        <v>3319</v>
      </c>
      <c r="C1276" t="s">
        <v>4580</v>
      </c>
    </row>
    <row r="1277" spans="1:3" x14ac:dyDescent="0.15">
      <c r="A1277" t="s">
        <v>1921</v>
      </c>
      <c r="B1277" t="s">
        <v>3400</v>
      </c>
      <c r="C1277" t="s">
        <v>4438</v>
      </c>
    </row>
    <row r="1278" spans="1:3" x14ac:dyDescent="0.15">
      <c r="A1278" t="s">
        <v>1716</v>
      </c>
      <c r="B1278" t="s">
        <v>3316</v>
      </c>
      <c r="C1278" t="s">
        <v>3536</v>
      </c>
    </row>
    <row r="1279" spans="1:3" x14ac:dyDescent="0.15">
      <c r="A1279" t="s">
        <v>1988</v>
      </c>
      <c r="B1279" t="s">
        <v>3692</v>
      </c>
      <c r="C1279" t="s">
        <v>4581</v>
      </c>
    </row>
    <row r="1280" spans="1:3" x14ac:dyDescent="0.15">
      <c r="A1280" t="s">
        <v>3019</v>
      </c>
      <c r="B1280" t="s">
        <v>3396</v>
      </c>
      <c r="C1280" t="s">
        <v>4582</v>
      </c>
    </row>
    <row r="1281" spans="1:3" x14ac:dyDescent="0.15">
      <c r="A1281" t="s">
        <v>4088</v>
      </c>
      <c r="B1281" t="s">
        <v>3477</v>
      </c>
      <c r="C1281" t="s">
        <v>4089</v>
      </c>
    </row>
    <row r="1282" spans="1:3" x14ac:dyDescent="0.15">
      <c r="A1282" t="s">
        <v>2218</v>
      </c>
      <c r="B1282" t="s">
        <v>3420</v>
      </c>
      <c r="C1282" t="s">
        <v>4583</v>
      </c>
    </row>
    <row r="1283" spans="1:3" x14ac:dyDescent="0.15">
      <c r="A1283" t="s">
        <v>2153</v>
      </c>
      <c r="B1283" t="s">
        <v>3537</v>
      </c>
      <c r="C1283" t="s">
        <v>4584</v>
      </c>
    </row>
    <row r="1284" spans="1:3" x14ac:dyDescent="0.15">
      <c r="A1284" t="s">
        <v>4585</v>
      </c>
      <c r="B1284" t="s">
        <v>3420</v>
      </c>
      <c r="C1284" t="s">
        <v>4586</v>
      </c>
    </row>
    <row r="1285" spans="1:3" x14ac:dyDescent="0.15">
      <c r="A1285" t="s">
        <v>4587</v>
      </c>
      <c r="B1285" t="s">
        <v>4272</v>
      </c>
      <c r="C1285" t="s">
        <v>4588</v>
      </c>
    </row>
    <row r="1286" spans="1:3" x14ac:dyDescent="0.15">
      <c r="A1286" t="s">
        <v>4082</v>
      </c>
      <c r="B1286" t="s">
        <v>3522</v>
      </c>
      <c r="C1286" t="s">
        <v>4083</v>
      </c>
    </row>
    <row r="1287" spans="1:3" x14ac:dyDescent="0.15">
      <c r="A1287" t="s">
        <v>4589</v>
      </c>
      <c r="B1287" t="s">
        <v>3843</v>
      </c>
      <c r="C1287" t="s">
        <v>4590</v>
      </c>
    </row>
    <row r="1288" spans="1:3" x14ac:dyDescent="0.15">
      <c r="A1288" t="s">
        <v>2221</v>
      </c>
      <c r="B1288" t="s">
        <v>3475</v>
      </c>
      <c r="C1288" t="s">
        <v>4093</v>
      </c>
    </row>
    <row r="1289" spans="1:3" x14ac:dyDescent="0.15">
      <c r="A1289" t="s">
        <v>4410</v>
      </c>
      <c r="B1289" t="s">
        <v>3628</v>
      </c>
      <c r="C1289" t="s">
        <v>4411</v>
      </c>
    </row>
    <row r="1290" spans="1:3" x14ac:dyDescent="0.15">
      <c r="A1290" t="s">
        <v>4591</v>
      </c>
      <c r="B1290" t="s">
        <v>3534</v>
      </c>
      <c r="C1290" t="s">
        <v>4592</v>
      </c>
    </row>
    <row r="1291" spans="1:3" x14ac:dyDescent="0.15">
      <c r="A1291" t="s">
        <v>2031</v>
      </c>
      <c r="B1291" t="s">
        <v>3360</v>
      </c>
      <c r="C1291" t="s">
        <v>4188</v>
      </c>
    </row>
    <row r="1292" spans="1:3" x14ac:dyDescent="0.15">
      <c r="A1292" t="s">
        <v>4593</v>
      </c>
      <c r="B1292" t="s">
        <v>3933</v>
      </c>
      <c r="C1292" t="s">
        <v>4594</v>
      </c>
    </row>
    <row r="1293" spans="1:3" x14ac:dyDescent="0.15">
      <c r="A1293" t="s">
        <v>1991</v>
      </c>
      <c r="B1293" t="s">
        <v>3402</v>
      </c>
      <c r="C1293" t="s">
        <v>4002</v>
      </c>
    </row>
    <row r="1294" spans="1:3" x14ac:dyDescent="0.15">
      <c r="A1294" t="s">
        <v>1510</v>
      </c>
      <c r="B1294" t="s">
        <v>3328</v>
      </c>
      <c r="C1294" t="s">
        <v>3510</v>
      </c>
    </row>
    <row r="1295" spans="1:3" x14ac:dyDescent="0.15">
      <c r="A1295" t="s">
        <v>1992</v>
      </c>
      <c r="B1295" t="s">
        <v>3477</v>
      </c>
      <c r="C1295" t="s">
        <v>4595</v>
      </c>
    </row>
    <row r="1296" spans="1:3" x14ac:dyDescent="0.15">
      <c r="A1296" t="s">
        <v>1993</v>
      </c>
      <c r="B1296" t="s">
        <v>3402</v>
      </c>
      <c r="C1296" t="s">
        <v>4596</v>
      </c>
    </row>
    <row r="1297" spans="1:3" x14ac:dyDescent="0.15">
      <c r="A1297" t="s">
        <v>1750</v>
      </c>
      <c r="B1297" t="s">
        <v>3350</v>
      </c>
      <c r="C1297" t="s">
        <v>4153</v>
      </c>
    </row>
    <row r="1298" spans="1:3" x14ac:dyDescent="0.15">
      <c r="A1298" t="s">
        <v>1994</v>
      </c>
      <c r="B1298" t="s">
        <v>3324</v>
      </c>
      <c r="C1298" t="s">
        <v>4597</v>
      </c>
    </row>
    <row r="1299" spans="1:3" x14ac:dyDescent="0.15">
      <c r="A1299" t="s">
        <v>1869</v>
      </c>
      <c r="B1299" t="s">
        <v>3322</v>
      </c>
      <c r="C1299" t="s">
        <v>3784</v>
      </c>
    </row>
    <row r="1300" spans="1:3" x14ac:dyDescent="0.15">
      <c r="A1300" t="s">
        <v>1995</v>
      </c>
      <c r="B1300" t="s">
        <v>3508</v>
      </c>
      <c r="C1300" t="s">
        <v>4598</v>
      </c>
    </row>
    <row r="1301" spans="1:3" x14ac:dyDescent="0.15">
      <c r="A1301" t="s">
        <v>1996</v>
      </c>
      <c r="B1301" t="s">
        <v>3400</v>
      </c>
      <c r="C1301" t="s">
        <v>4599</v>
      </c>
    </row>
    <row r="1302" spans="1:3" x14ac:dyDescent="0.15">
      <c r="A1302" t="s">
        <v>1997</v>
      </c>
      <c r="B1302" t="s">
        <v>3402</v>
      </c>
      <c r="C1302" t="s">
        <v>4600</v>
      </c>
    </row>
    <row r="1303" spans="1:3" x14ac:dyDescent="0.15">
      <c r="A1303" t="s">
        <v>1998</v>
      </c>
      <c r="B1303" t="s">
        <v>3328</v>
      </c>
      <c r="C1303" t="s">
        <v>3330</v>
      </c>
    </row>
    <row r="1304" spans="1:3" x14ac:dyDescent="0.15">
      <c r="A1304" t="s">
        <v>1863</v>
      </c>
      <c r="B1304" t="s">
        <v>3350</v>
      </c>
      <c r="C1304" t="s">
        <v>3886</v>
      </c>
    </row>
    <row r="1305" spans="1:3" x14ac:dyDescent="0.15">
      <c r="A1305" t="s">
        <v>1999</v>
      </c>
      <c r="B1305" t="s">
        <v>3461</v>
      </c>
      <c r="C1305" t="s">
        <v>4601</v>
      </c>
    </row>
    <row r="1306" spans="1:3" x14ac:dyDescent="0.15">
      <c r="A1306" t="s">
        <v>2000</v>
      </c>
      <c r="B1306" t="s">
        <v>3402</v>
      </c>
      <c r="C1306" t="s">
        <v>4602</v>
      </c>
    </row>
    <row r="1307" spans="1:3" x14ac:dyDescent="0.15">
      <c r="A1307" t="s">
        <v>2001</v>
      </c>
      <c r="B1307" t="s">
        <v>3497</v>
      </c>
      <c r="C1307" t="s">
        <v>4603</v>
      </c>
    </row>
    <row r="1308" spans="1:3" x14ac:dyDescent="0.15">
      <c r="A1308" t="s">
        <v>2002</v>
      </c>
      <c r="B1308" t="s">
        <v>3350</v>
      </c>
      <c r="C1308" t="s">
        <v>4604</v>
      </c>
    </row>
    <row r="1309" spans="1:3" x14ac:dyDescent="0.15">
      <c r="A1309" t="s">
        <v>1642</v>
      </c>
      <c r="B1309" t="s">
        <v>3350</v>
      </c>
      <c r="C1309" t="s">
        <v>3905</v>
      </c>
    </row>
    <row r="1310" spans="1:3" x14ac:dyDescent="0.15">
      <c r="A1310" t="s">
        <v>2423</v>
      </c>
      <c r="B1310" t="s">
        <v>4219</v>
      </c>
      <c r="C1310" t="s">
        <v>4605</v>
      </c>
    </row>
    <row r="1311" spans="1:3" x14ac:dyDescent="0.15">
      <c r="A1311" t="s">
        <v>4606</v>
      </c>
      <c r="B1311" t="s">
        <v>3350</v>
      </c>
      <c r="C1311" t="s">
        <v>4607</v>
      </c>
    </row>
    <row r="1312" spans="1:3" x14ac:dyDescent="0.15">
      <c r="A1312" t="s">
        <v>1792</v>
      </c>
      <c r="B1312" t="s">
        <v>3398</v>
      </c>
      <c r="C1312" t="s">
        <v>4246</v>
      </c>
    </row>
    <row r="1313" spans="1:3" x14ac:dyDescent="0.15">
      <c r="A1313" t="s">
        <v>1738</v>
      </c>
      <c r="B1313" t="s">
        <v>3322</v>
      </c>
      <c r="C1313" t="s">
        <v>3764</v>
      </c>
    </row>
    <row r="1314" spans="1:3" x14ac:dyDescent="0.15">
      <c r="A1314" t="s">
        <v>2344</v>
      </c>
      <c r="B1314" t="s">
        <v>3350</v>
      </c>
      <c r="C1314" t="s">
        <v>4187</v>
      </c>
    </row>
    <row r="1315" spans="1:3" x14ac:dyDescent="0.15">
      <c r="A1315" t="s">
        <v>2373</v>
      </c>
      <c r="B1315" t="s">
        <v>3402</v>
      </c>
      <c r="C1315" t="s">
        <v>4608</v>
      </c>
    </row>
    <row r="1316" spans="1:3" x14ac:dyDescent="0.15">
      <c r="A1316" t="s">
        <v>4609</v>
      </c>
      <c r="B1316" t="s">
        <v>4219</v>
      </c>
      <c r="C1316" t="s">
        <v>4610</v>
      </c>
    </row>
    <row r="1317" spans="1:3" x14ac:dyDescent="0.15">
      <c r="A1317" t="s">
        <v>4611</v>
      </c>
      <c r="B1317" t="s">
        <v>3376</v>
      </c>
      <c r="C1317" t="s">
        <v>4612</v>
      </c>
    </row>
    <row r="1318" spans="1:3" x14ac:dyDescent="0.15">
      <c r="A1318" t="s">
        <v>1742</v>
      </c>
      <c r="B1318" t="s">
        <v>3398</v>
      </c>
      <c r="C1318" t="s">
        <v>4116</v>
      </c>
    </row>
    <row r="1319" spans="1:3" x14ac:dyDescent="0.15">
      <c r="A1319" t="s">
        <v>4613</v>
      </c>
      <c r="B1319" t="s">
        <v>3475</v>
      </c>
      <c r="C1319" t="s">
        <v>4614</v>
      </c>
    </row>
    <row r="1320" spans="1:3" x14ac:dyDescent="0.15">
      <c r="A1320" t="s">
        <v>4615</v>
      </c>
      <c r="B1320" t="s">
        <v>3522</v>
      </c>
      <c r="C1320" t="s">
        <v>4616</v>
      </c>
    </row>
    <row r="1321" spans="1:3" x14ac:dyDescent="0.15">
      <c r="A1321" t="s">
        <v>1524</v>
      </c>
      <c r="B1321" t="s">
        <v>3350</v>
      </c>
      <c r="C1321" t="s">
        <v>3618</v>
      </c>
    </row>
    <row r="1322" spans="1:3" x14ac:dyDescent="0.15">
      <c r="A1322" t="s">
        <v>1491</v>
      </c>
      <c r="B1322" t="s">
        <v>3350</v>
      </c>
      <c r="C1322" t="s">
        <v>3486</v>
      </c>
    </row>
    <row r="1323" spans="1:3" x14ac:dyDescent="0.15">
      <c r="A1323" t="s">
        <v>1634</v>
      </c>
      <c r="B1323" t="s">
        <v>3316</v>
      </c>
      <c r="C1323" t="s">
        <v>3887</v>
      </c>
    </row>
    <row r="1324" spans="1:3" x14ac:dyDescent="0.15">
      <c r="A1324" t="s">
        <v>1856</v>
      </c>
      <c r="B1324" t="s">
        <v>3316</v>
      </c>
      <c r="C1324" t="s">
        <v>4326</v>
      </c>
    </row>
    <row r="1325" spans="1:3" x14ac:dyDescent="0.15">
      <c r="A1325" t="s">
        <v>1650</v>
      </c>
      <c r="B1325" t="s">
        <v>3328</v>
      </c>
      <c r="C1325" t="s">
        <v>3913</v>
      </c>
    </row>
    <row r="1326" spans="1:3" x14ac:dyDescent="0.15">
      <c r="A1326" t="s">
        <v>1859</v>
      </c>
      <c r="B1326" t="s">
        <v>3322</v>
      </c>
      <c r="C1326" t="s">
        <v>4329</v>
      </c>
    </row>
    <row r="1327" spans="1:3" x14ac:dyDescent="0.15">
      <c r="A1327" t="s">
        <v>1635</v>
      </c>
      <c r="B1327" t="s">
        <v>3322</v>
      </c>
      <c r="C1327" t="s">
        <v>3888</v>
      </c>
    </row>
    <row r="1328" spans="1:3" x14ac:dyDescent="0.15">
      <c r="A1328" t="s">
        <v>1852</v>
      </c>
      <c r="B1328" t="s">
        <v>3430</v>
      </c>
      <c r="C1328" t="s">
        <v>4324</v>
      </c>
    </row>
    <row r="1329" spans="1:3" x14ac:dyDescent="0.15">
      <c r="A1329" t="s">
        <v>1497</v>
      </c>
      <c r="B1329" t="s">
        <v>3492</v>
      </c>
      <c r="C1329" t="s">
        <v>3493</v>
      </c>
    </row>
    <row r="1330" spans="1:3" x14ac:dyDescent="0.15">
      <c r="A1330" t="s">
        <v>1858</v>
      </c>
      <c r="B1330" t="s">
        <v>3640</v>
      </c>
      <c r="C1330" t="s">
        <v>4328</v>
      </c>
    </row>
    <row r="1331" spans="1:3" x14ac:dyDescent="0.15">
      <c r="A1331" t="s">
        <v>1499</v>
      </c>
      <c r="B1331" t="s">
        <v>3387</v>
      </c>
      <c r="C1331" t="s">
        <v>3496</v>
      </c>
    </row>
    <row r="1332" spans="1:3" x14ac:dyDescent="0.15">
      <c r="A1332" t="s">
        <v>1503</v>
      </c>
      <c r="B1332" t="s">
        <v>3475</v>
      </c>
      <c r="C1332" t="s">
        <v>3502</v>
      </c>
    </row>
    <row r="1333" spans="1:3" x14ac:dyDescent="0.15">
      <c r="A1333" t="s">
        <v>1853</v>
      </c>
      <c r="B1333" t="s">
        <v>3506</v>
      </c>
      <c r="C1333" t="s">
        <v>4325</v>
      </c>
    </row>
    <row r="1334" spans="1:3" x14ac:dyDescent="0.15">
      <c r="A1334" t="s">
        <v>2007</v>
      </c>
      <c r="B1334" t="s">
        <v>3402</v>
      </c>
      <c r="C1334" t="s">
        <v>4617</v>
      </c>
    </row>
    <row r="1335" spans="1:3" x14ac:dyDescent="0.15">
      <c r="A1335" t="s">
        <v>2008</v>
      </c>
      <c r="B1335" t="s">
        <v>4523</v>
      </c>
      <c r="C1335" t="s">
        <v>4618</v>
      </c>
    </row>
    <row r="1336" spans="1:3" x14ac:dyDescent="0.15">
      <c r="A1336" t="s">
        <v>2009</v>
      </c>
      <c r="B1336" t="s">
        <v>3328</v>
      </c>
      <c r="C1336" t="s">
        <v>3470</v>
      </c>
    </row>
    <row r="1337" spans="1:3" x14ac:dyDescent="0.15">
      <c r="A1337" t="s">
        <v>1492</v>
      </c>
      <c r="B1337" t="s">
        <v>3316</v>
      </c>
      <c r="C1337" t="s">
        <v>3487</v>
      </c>
    </row>
    <row r="1338" spans="1:3" x14ac:dyDescent="0.15">
      <c r="A1338" t="s">
        <v>1692</v>
      </c>
      <c r="B1338" t="s">
        <v>3391</v>
      </c>
      <c r="C1338" t="s">
        <v>3392</v>
      </c>
    </row>
    <row r="1339" spans="1:3" x14ac:dyDescent="0.15">
      <c r="A1339" t="s">
        <v>2010</v>
      </c>
      <c r="B1339" t="s">
        <v>3477</v>
      </c>
      <c r="C1339" t="s">
        <v>4156</v>
      </c>
    </row>
    <row r="1340" spans="1:3" x14ac:dyDescent="0.15">
      <c r="A1340" t="s">
        <v>1428</v>
      </c>
      <c r="B1340" t="s">
        <v>3326</v>
      </c>
      <c r="C1340" t="s">
        <v>3327</v>
      </c>
    </row>
    <row r="1341" spans="1:3" x14ac:dyDescent="0.15">
      <c r="A1341" t="s">
        <v>1498</v>
      </c>
      <c r="B1341" t="s">
        <v>3494</v>
      </c>
      <c r="C1341" t="s">
        <v>3495</v>
      </c>
    </row>
    <row r="1342" spans="1:3" x14ac:dyDescent="0.15">
      <c r="A1342" t="s">
        <v>1525</v>
      </c>
      <c r="B1342" t="s">
        <v>3376</v>
      </c>
      <c r="C1342" t="s">
        <v>3619</v>
      </c>
    </row>
    <row r="1343" spans="1:3" x14ac:dyDescent="0.15">
      <c r="A1343" t="s">
        <v>1529</v>
      </c>
      <c r="B1343" t="s">
        <v>3316</v>
      </c>
      <c r="C1343" t="s">
        <v>3623</v>
      </c>
    </row>
    <row r="1344" spans="1:3" x14ac:dyDescent="0.15">
      <c r="A1344" t="s">
        <v>1803</v>
      </c>
      <c r="B1344" t="s">
        <v>3328</v>
      </c>
      <c r="C1344" t="s">
        <v>3681</v>
      </c>
    </row>
    <row r="1345" spans="1:3" x14ac:dyDescent="0.15">
      <c r="A1345" t="s">
        <v>2011</v>
      </c>
      <c r="B1345" t="s">
        <v>3475</v>
      </c>
      <c r="C1345" t="s">
        <v>3857</v>
      </c>
    </row>
    <row r="1346" spans="1:3" x14ac:dyDescent="0.15">
      <c r="A1346" t="s">
        <v>2012</v>
      </c>
      <c r="B1346" t="s">
        <v>3324</v>
      </c>
      <c r="C1346" t="s">
        <v>3330</v>
      </c>
    </row>
    <row r="1347" spans="1:3" x14ac:dyDescent="0.15">
      <c r="A1347" t="s">
        <v>2013</v>
      </c>
      <c r="B1347" t="s">
        <v>3398</v>
      </c>
      <c r="C1347" t="s">
        <v>3565</v>
      </c>
    </row>
    <row r="1348" spans="1:3" x14ac:dyDescent="0.15">
      <c r="A1348" t="s">
        <v>2014</v>
      </c>
      <c r="B1348" t="s">
        <v>3439</v>
      </c>
      <c r="C1348" t="s">
        <v>3347</v>
      </c>
    </row>
    <row r="1349" spans="1:3" x14ac:dyDescent="0.15">
      <c r="A1349" t="s">
        <v>1429</v>
      </c>
      <c r="B1349" t="s">
        <v>3328</v>
      </c>
      <c r="C1349" t="s">
        <v>3329</v>
      </c>
    </row>
    <row r="1350" spans="1:3" x14ac:dyDescent="0.15">
      <c r="A1350" t="s">
        <v>2585</v>
      </c>
      <c r="B1350" t="s">
        <v>3706</v>
      </c>
      <c r="C1350" t="s">
        <v>3988</v>
      </c>
    </row>
    <row r="1351" spans="1:3" x14ac:dyDescent="0.15">
      <c r="A1351" t="s">
        <v>4619</v>
      </c>
      <c r="B1351" t="s">
        <v>3383</v>
      </c>
      <c r="C1351" t="s">
        <v>4620</v>
      </c>
    </row>
    <row r="1352" spans="1:3" x14ac:dyDescent="0.15">
      <c r="A1352" t="s">
        <v>3591</v>
      </c>
      <c r="B1352" t="s">
        <v>3592</v>
      </c>
      <c r="C1352" t="s">
        <v>3593</v>
      </c>
    </row>
    <row r="1353" spans="1:3" x14ac:dyDescent="0.15">
      <c r="A1353" t="s">
        <v>3973</v>
      </c>
      <c r="B1353" t="s">
        <v>3342</v>
      </c>
      <c r="C1353" t="s">
        <v>3974</v>
      </c>
    </row>
    <row r="1354" spans="1:3" x14ac:dyDescent="0.15">
      <c r="A1354" t="s">
        <v>2172</v>
      </c>
      <c r="B1354" t="s">
        <v>4621</v>
      </c>
      <c r="C1354" t="s">
        <v>4622</v>
      </c>
    </row>
    <row r="1355" spans="1:3" x14ac:dyDescent="0.15">
      <c r="A1355" t="s">
        <v>3976</v>
      </c>
      <c r="B1355" t="s">
        <v>3420</v>
      </c>
      <c r="C1355" t="s">
        <v>3977</v>
      </c>
    </row>
    <row r="1356" spans="1:3" x14ac:dyDescent="0.15">
      <c r="A1356" t="s">
        <v>3978</v>
      </c>
      <c r="B1356" t="s">
        <v>3979</v>
      </c>
      <c r="C1356" t="s">
        <v>3980</v>
      </c>
    </row>
    <row r="1357" spans="1:3" x14ac:dyDescent="0.15">
      <c r="A1357" t="s">
        <v>4623</v>
      </c>
      <c r="B1357" t="s">
        <v>3531</v>
      </c>
      <c r="C1357" t="s">
        <v>4624</v>
      </c>
    </row>
    <row r="1358" spans="1:3" x14ac:dyDescent="0.15">
      <c r="A1358" t="s">
        <v>2584</v>
      </c>
      <c r="B1358" t="s">
        <v>3911</v>
      </c>
      <c r="C1358" t="s">
        <v>4625</v>
      </c>
    </row>
    <row r="1359" spans="1:3" x14ac:dyDescent="0.15">
      <c r="A1359" t="s">
        <v>3594</v>
      </c>
      <c r="B1359" t="s">
        <v>3350</v>
      </c>
      <c r="C1359" t="s">
        <v>3595</v>
      </c>
    </row>
    <row r="1360" spans="1:3" x14ac:dyDescent="0.15">
      <c r="A1360" t="s">
        <v>1718</v>
      </c>
      <c r="B1360" t="s">
        <v>3322</v>
      </c>
      <c r="C1360" t="s">
        <v>4071</v>
      </c>
    </row>
    <row r="1361" spans="1:3" x14ac:dyDescent="0.15">
      <c r="A1361" t="s">
        <v>3989</v>
      </c>
      <c r="B1361" t="s">
        <v>3990</v>
      </c>
      <c r="C1361" t="s">
        <v>3991</v>
      </c>
    </row>
    <row r="1362" spans="1:3" x14ac:dyDescent="0.15">
      <c r="A1362" t="s">
        <v>2591</v>
      </c>
      <c r="B1362" t="s">
        <v>4626</v>
      </c>
      <c r="C1362" t="s">
        <v>4627</v>
      </c>
    </row>
    <row r="1363" spans="1:3" x14ac:dyDescent="0.15">
      <c r="A1363" t="s">
        <v>3985</v>
      </c>
      <c r="B1363" t="s">
        <v>3986</v>
      </c>
      <c r="C1363" t="s">
        <v>3987</v>
      </c>
    </row>
    <row r="1364" spans="1:3" x14ac:dyDescent="0.15">
      <c r="A1364" t="s">
        <v>3615</v>
      </c>
      <c r="B1364" t="s">
        <v>3464</v>
      </c>
      <c r="C1364" t="s">
        <v>3616</v>
      </c>
    </row>
    <row r="1365" spans="1:3" x14ac:dyDescent="0.15">
      <c r="A1365" t="s">
        <v>2217</v>
      </c>
      <c r="B1365" t="s">
        <v>3597</v>
      </c>
      <c r="C1365" t="s">
        <v>4628</v>
      </c>
    </row>
    <row r="1366" spans="1:3" x14ac:dyDescent="0.15">
      <c r="A1366" t="s">
        <v>4629</v>
      </c>
      <c r="B1366" t="s">
        <v>3396</v>
      </c>
      <c r="C1366" t="s">
        <v>4630</v>
      </c>
    </row>
    <row r="1367" spans="1:3" x14ac:dyDescent="0.15">
      <c r="A1367" t="s">
        <v>4631</v>
      </c>
      <c r="B1367" t="s">
        <v>3459</v>
      </c>
      <c r="C1367" t="s">
        <v>4632</v>
      </c>
    </row>
    <row r="1368" spans="1:3" x14ac:dyDescent="0.15">
      <c r="A1368" t="s">
        <v>4633</v>
      </c>
      <c r="B1368" t="s">
        <v>4043</v>
      </c>
      <c r="C1368" t="s">
        <v>4634</v>
      </c>
    </row>
    <row r="1369" spans="1:3" x14ac:dyDescent="0.15">
      <c r="A1369" t="s">
        <v>4635</v>
      </c>
      <c r="B1369" t="s">
        <v>3706</v>
      </c>
      <c r="C1369" t="s">
        <v>4636</v>
      </c>
    </row>
    <row r="1370" spans="1:3" x14ac:dyDescent="0.15">
      <c r="A1370" t="s">
        <v>4637</v>
      </c>
      <c r="B1370" t="s">
        <v>3933</v>
      </c>
      <c r="C1370" t="s">
        <v>4638</v>
      </c>
    </row>
    <row r="1371" spans="1:3" x14ac:dyDescent="0.15">
      <c r="A1371" t="s">
        <v>4639</v>
      </c>
      <c r="B1371" t="s">
        <v>3385</v>
      </c>
      <c r="C1371" t="s">
        <v>4640</v>
      </c>
    </row>
    <row r="1372" spans="1:3" x14ac:dyDescent="0.15">
      <c r="A1372" t="s">
        <v>4641</v>
      </c>
      <c r="B1372" t="s">
        <v>4118</v>
      </c>
      <c r="C1372" t="s">
        <v>4642</v>
      </c>
    </row>
    <row r="1373" spans="1:3" x14ac:dyDescent="0.15">
      <c r="A1373" t="s">
        <v>4643</v>
      </c>
      <c r="B1373" t="s">
        <v>3721</v>
      </c>
      <c r="C1373" t="s">
        <v>4644</v>
      </c>
    </row>
    <row r="1374" spans="1:3" x14ac:dyDescent="0.15">
      <c r="A1374" t="s">
        <v>4645</v>
      </c>
      <c r="B1374" t="s">
        <v>3430</v>
      </c>
      <c r="C1374" t="s">
        <v>4646</v>
      </c>
    </row>
    <row r="1375" spans="1:3" x14ac:dyDescent="0.15">
      <c r="A1375" t="s">
        <v>4647</v>
      </c>
      <c r="B1375" t="s">
        <v>3396</v>
      </c>
      <c r="C1375" t="s">
        <v>4648</v>
      </c>
    </row>
    <row r="1376" spans="1:3" x14ac:dyDescent="0.15">
      <c r="A1376" t="s">
        <v>4649</v>
      </c>
      <c r="B1376" t="s">
        <v>4650</v>
      </c>
      <c r="C1376" t="s">
        <v>4651</v>
      </c>
    </row>
    <row r="1377" spans="1:3" x14ac:dyDescent="0.15">
      <c r="A1377" t="s">
        <v>4652</v>
      </c>
      <c r="B1377" t="s">
        <v>3322</v>
      </c>
      <c r="C1377" t="s">
        <v>4653</v>
      </c>
    </row>
    <row r="1378" spans="1:3" x14ac:dyDescent="0.15">
      <c r="A1378" t="s">
        <v>4654</v>
      </c>
      <c r="B1378" t="s">
        <v>3362</v>
      </c>
      <c r="C1378" t="s">
        <v>4655</v>
      </c>
    </row>
    <row r="1379" spans="1:3" x14ac:dyDescent="0.15">
      <c r="A1379" t="s">
        <v>4656</v>
      </c>
      <c r="B1379" t="s">
        <v>3628</v>
      </c>
      <c r="C1379" t="s">
        <v>4657</v>
      </c>
    </row>
    <row r="1380" spans="1:3" x14ac:dyDescent="0.15">
      <c r="A1380" t="s">
        <v>4658</v>
      </c>
      <c r="B1380" t="s">
        <v>3911</v>
      </c>
      <c r="C1380" t="s">
        <v>4659</v>
      </c>
    </row>
    <row r="1381" spans="1:3" x14ac:dyDescent="0.15">
      <c r="A1381" t="s">
        <v>1516</v>
      </c>
      <c r="B1381" t="s">
        <v>3398</v>
      </c>
      <c r="C1381" t="s">
        <v>3517</v>
      </c>
    </row>
    <row r="1382" spans="1:3" x14ac:dyDescent="0.15">
      <c r="A1382" t="s">
        <v>2376</v>
      </c>
      <c r="B1382" t="s">
        <v>4660</v>
      </c>
      <c r="C1382" t="s">
        <v>4661</v>
      </c>
    </row>
    <row r="1383" spans="1:3" x14ac:dyDescent="0.15">
      <c r="A1383" t="s">
        <v>2379</v>
      </c>
      <c r="B1383" t="s">
        <v>3461</v>
      </c>
      <c r="C1383" t="s">
        <v>4662</v>
      </c>
    </row>
    <row r="1384" spans="1:3" x14ac:dyDescent="0.15">
      <c r="A1384" t="s">
        <v>1825</v>
      </c>
      <c r="B1384" t="s">
        <v>4264</v>
      </c>
      <c r="C1384" t="s">
        <v>4265</v>
      </c>
    </row>
    <row r="1385" spans="1:3" x14ac:dyDescent="0.15">
      <c r="A1385" t="s">
        <v>2377</v>
      </c>
      <c r="B1385" t="s">
        <v>3350</v>
      </c>
      <c r="C1385" t="s">
        <v>4663</v>
      </c>
    </row>
    <row r="1386" spans="1:3" x14ac:dyDescent="0.15">
      <c r="A1386" t="s">
        <v>1512</v>
      </c>
      <c r="B1386" t="s">
        <v>3426</v>
      </c>
      <c r="C1386" t="s">
        <v>3512</v>
      </c>
    </row>
    <row r="1387" spans="1:3" x14ac:dyDescent="0.15">
      <c r="A1387" t="s">
        <v>4664</v>
      </c>
      <c r="B1387" t="s">
        <v>3418</v>
      </c>
      <c r="C1387" t="s">
        <v>4665</v>
      </c>
    </row>
    <row r="1388" spans="1:3" x14ac:dyDescent="0.15">
      <c r="A1388" t="s">
        <v>4666</v>
      </c>
      <c r="B1388" t="s">
        <v>3400</v>
      </c>
      <c r="C1388" t="s">
        <v>4667</v>
      </c>
    </row>
    <row r="1389" spans="1:3" x14ac:dyDescent="0.15">
      <c r="A1389" t="s">
        <v>2147</v>
      </c>
      <c r="B1389" t="s">
        <v>3683</v>
      </c>
      <c r="C1389" t="s">
        <v>4668</v>
      </c>
    </row>
    <row r="1390" spans="1:3" x14ac:dyDescent="0.15">
      <c r="A1390" t="s">
        <v>4669</v>
      </c>
      <c r="B1390" t="s">
        <v>4670</v>
      </c>
      <c r="C1390" t="s">
        <v>4671</v>
      </c>
    </row>
    <row r="1391" spans="1:3" x14ac:dyDescent="0.15">
      <c r="A1391" t="s">
        <v>1623</v>
      </c>
      <c r="B1391" t="s">
        <v>3497</v>
      </c>
      <c r="C1391" t="s">
        <v>3837</v>
      </c>
    </row>
    <row r="1392" spans="1:3" x14ac:dyDescent="0.15">
      <c r="A1392" t="s">
        <v>2068</v>
      </c>
      <c r="B1392" t="s">
        <v>4118</v>
      </c>
      <c r="C1392" t="s">
        <v>4672</v>
      </c>
    </row>
    <row r="1393" spans="1:3" x14ac:dyDescent="0.15">
      <c r="A1393" t="s">
        <v>4673</v>
      </c>
      <c r="B1393" t="s">
        <v>3328</v>
      </c>
      <c r="C1393" t="s">
        <v>3932</v>
      </c>
    </row>
    <row r="1394" spans="1:3" x14ac:dyDescent="0.15">
      <c r="A1394" t="s">
        <v>2441</v>
      </c>
      <c r="B1394" t="s">
        <v>3402</v>
      </c>
      <c r="C1394" t="s">
        <v>4058</v>
      </c>
    </row>
    <row r="1395" spans="1:3" x14ac:dyDescent="0.15">
      <c r="A1395" t="s">
        <v>4674</v>
      </c>
      <c r="B1395" t="s">
        <v>3391</v>
      </c>
      <c r="C1395" t="s">
        <v>4675</v>
      </c>
    </row>
    <row r="1396" spans="1:3" x14ac:dyDescent="0.15">
      <c r="A1396" t="s">
        <v>2017</v>
      </c>
      <c r="B1396" t="s">
        <v>3328</v>
      </c>
      <c r="C1396" t="s">
        <v>4676</v>
      </c>
    </row>
    <row r="1397" spans="1:3" x14ac:dyDescent="0.15">
      <c r="A1397" t="s">
        <v>1842</v>
      </c>
      <c r="B1397" t="s">
        <v>3350</v>
      </c>
      <c r="C1397" t="s">
        <v>4296</v>
      </c>
    </row>
    <row r="1398" spans="1:3" x14ac:dyDescent="0.15">
      <c r="A1398" t="s">
        <v>2018</v>
      </c>
      <c r="B1398" t="s">
        <v>3350</v>
      </c>
      <c r="C1398" t="s">
        <v>4677</v>
      </c>
    </row>
    <row r="1399" spans="1:3" x14ac:dyDescent="0.15">
      <c r="A1399" t="s">
        <v>1514</v>
      </c>
      <c r="B1399" t="s">
        <v>3514</v>
      </c>
      <c r="C1399" t="s">
        <v>3515</v>
      </c>
    </row>
    <row r="1400" spans="1:3" x14ac:dyDescent="0.15">
      <c r="A1400" t="s">
        <v>1618</v>
      </c>
      <c r="B1400" t="s">
        <v>3497</v>
      </c>
      <c r="C1400" t="s">
        <v>3611</v>
      </c>
    </row>
    <row r="1401" spans="1:3" x14ac:dyDescent="0.15">
      <c r="A1401" t="s">
        <v>1747</v>
      </c>
      <c r="B1401" t="s">
        <v>3398</v>
      </c>
      <c r="C1401" t="s">
        <v>4150</v>
      </c>
    </row>
    <row r="1402" spans="1:3" x14ac:dyDescent="0.15">
      <c r="A1402" t="s">
        <v>2019</v>
      </c>
      <c r="B1402" t="s">
        <v>4678</v>
      </c>
      <c r="C1402" t="s">
        <v>4679</v>
      </c>
    </row>
    <row r="1403" spans="1:3" x14ac:dyDescent="0.15">
      <c r="A1403" t="s">
        <v>1865</v>
      </c>
      <c r="B1403" t="s">
        <v>3402</v>
      </c>
      <c r="C1403" t="s">
        <v>4349</v>
      </c>
    </row>
    <row r="1404" spans="1:3" x14ac:dyDescent="0.15">
      <c r="A1404" t="s">
        <v>2020</v>
      </c>
      <c r="B1404" t="s">
        <v>3400</v>
      </c>
      <c r="C1404" t="s">
        <v>4282</v>
      </c>
    </row>
    <row r="1405" spans="1:3" x14ac:dyDescent="0.15">
      <c r="A1405" t="s">
        <v>1751</v>
      </c>
      <c r="B1405" t="s">
        <v>3402</v>
      </c>
      <c r="C1405" t="s">
        <v>4154</v>
      </c>
    </row>
    <row r="1406" spans="1:3" x14ac:dyDescent="0.15">
      <c r="A1406" t="s">
        <v>2021</v>
      </c>
      <c r="B1406" t="s">
        <v>4660</v>
      </c>
      <c r="C1406" t="s">
        <v>3624</v>
      </c>
    </row>
    <row r="1407" spans="1:3" x14ac:dyDescent="0.15">
      <c r="A1407" t="s">
        <v>2022</v>
      </c>
      <c r="B1407" t="s">
        <v>3324</v>
      </c>
      <c r="C1407" t="s">
        <v>4284</v>
      </c>
    </row>
    <row r="1408" spans="1:3" x14ac:dyDescent="0.15">
      <c r="A1408" t="s">
        <v>2023</v>
      </c>
      <c r="B1408" t="s">
        <v>3350</v>
      </c>
      <c r="C1408" t="s">
        <v>4680</v>
      </c>
    </row>
    <row r="1409" spans="1:3" x14ac:dyDescent="0.15">
      <c r="A1409" t="s">
        <v>2024</v>
      </c>
      <c r="B1409" t="s">
        <v>3387</v>
      </c>
      <c r="C1409" t="s">
        <v>4681</v>
      </c>
    </row>
    <row r="1410" spans="1:3" x14ac:dyDescent="0.15">
      <c r="A1410" t="s">
        <v>1675</v>
      </c>
      <c r="B1410" t="s">
        <v>3387</v>
      </c>
      <c r="C1410" t="s">
        <v>3471</v>
      </c>
    </row>
    <row r="1411" spans="1:3" x14ac:dyDescent="0.15">
      <c r="A1411" t="s">
        <v>2085</v>
      </c>
      <c r="B1411" t="s">
        <v>3350</v>
      </c>
      <c r="C1411" t="s">
        <v>4364</v>
      </c>
    </row>
    <row r="1412" spans="1:3" x14ac:dyDescent="0.15">
      <c r="A1412" t="s">
        <v>1668</v>
      </c>
      <c r="B1412" t="s">
        <v>3322</v>
      </c>
      <c r="C1412" t="s">
        <v>3926</v>
      </c>
    </row>
    <row r="1413" spans="1:3" x14ac:dyDescent="0.15">
      <c r="A1413" t="s">
        <v>1448</v>
      </c>
      <c r="B1413" t="s">
        <v>3348</v>
      </c>
      <c r="C1413" t="s">
        <v>3353</v>
      </c>
    </row>
    <row r="1414" spans="1:3" x14ac:dyDescent="0.15">
      <c r="A1414" t="s">
        <v>1612</v>
      </c>
      <c r="B1414" t="s">
        <v>3402</v>
      </c>
      <c r="C1414" t="s">
        <v>3813</v>
      </c>
    </row>
    <row r="1415" spans="1:3" x14ac:dyDescent="0.15">
      <c r="A1415" t="s">
        <v>4682</v>
      </c>
      <c r="B1415" t="s">
        <v>3350</v>
      </c>
      <c r="C1415" t="s">
        <v>4683</v>
      </c>
    </row>
    <row r="1416" spans="1:3" x14ac:dyDescent="0.15">
      <c r="A1416" t="s">
        <v>3840</v>
      </c>
      <c r="B1416" t="s">
        <v>3841</v>
      </c>
      <c r="C1416" t="s">
        <v>3842</v>
      </c>
    </row>
    <row r="1417" spans="1:3" x14ac:dyDescent="0.15">
      <c r="A1417" t="s">
        <v>1897</v>
      </c>
      <c r="B1417" t="s">
        <v>3342</v>
      </c>
      <c r="C1417" t="s">
        <v>3467</v>
      </c>
    </row>
    <row r="1418" spans="1:3" x14ac:dyDescent="0.15">
      <c r="A1418" t="s">
        <v>2929</v>
      </c>
      <c r="B1418" t="s">
        <v>3348</v>
      </c>
      <c r="C1418" t="s">
        <v>3468</v>
      </c>
    </row>
    <row r="1419" spans="1:3" x14ac:dyDescent="0.15">
      <c r="A1419" t="s">
        <v>1896</v>
      </c>
      <c r="B1419" t="s">
        <v>3362</v>
      </c>
      <c r="C1419" t="s">
        <v>4370</v>
      </c>
    </row>
    <row r="1420" spans="1:3" x14ac:dyDescent="0.15">
      <c r="A1420" t="s">
        <v>1665</v>
      </c>
      <c r="B1420" t="s">
        <v>3350</v>
      </c>
      <c r="C1420" t="s">
        <v>3923</v>
      </c>
    </row>
    <row r="1421" spans="1:3" x14ac:dyDescent="0.15">
      <c r="A1421" t="s">
        <v>3845</v>
      </c>
      <c r="B1421" t="s">
        <v>3387</v>
      </c>
      <c r="C1421" t="s">
        <v>3846</v>
      </c>
    </row>
    <row r="1422" spans="1:3" x14ac:dyDescent="0.15">
      <c r="A1422" t="s">
        <v>1443</v>
      </c>
      <c r="B1422" t="s">
        <v>3322</v>
      </c>
      <c r="C1422" t="s">
        <v>3346</v>
      </c>
    </row>
    <row r="1423" spans="1:3" x14ac:dyDescent="0.15">
      <c r="A1423" t="s">
        <v>2435</v>
      </c>
      <c r="B1423" t="s">
        <v>3475</v>
      </c>
      <c r="C1423" t="s">
        <v>4684</v>
      </c>
    </row>
    <row r="1424" spans="1:3" x14ac:dyDescent="0.15">
      <c r="A1424" t="s">
        <v>2186</v>
      </c>
      <c r="B1424" t="s">
        <v>3683</v>
      </c>
      <c r="C1424" t="s">
        <v>3771</v>
      </c>
    </row>
    <row r="1425" spans="1:3" x14ac:dyDescent="0.15">
      <c r="A1425" t="s">
        <v>2324</v>
      </c>
      <c r="B1425" t="s">
        <v>3475</v>
      </c>
      <c r="C1425" t="s">
        <v>4365</v>
      </c>
    </row>
    <row r="1426" spans="1:3" x14ac:dyDescent="0.15">
      <c r="A1426" t="s">
        <v>1627</v>
      </c>
      <c r="B1426" t="s">
        <v>3475</v>
      </c>
      <c r="C1426" t="s">
        <v>3881</v>
      </c>
    </row>
    <row r="1427" spans="1:3" x14ac:dyDescent="0.15">
      <c r="A1427" t="s">
        <v>1864</v>
      </c>
      <c r="B1427" t="s">
        <v>3396</v>
      </c>
      <c r="C1427" t="s">
        <v>4348</v>
      </c>
    </row>
    <row r="1428" spans="1:3" x14ac:dyDescent="0.15">
      <c r="A1428" t="s">
        <v>1519</v>
      </c>
      <c r="B1428" t="s">
        <v>3322</v>
      </c>
      <c r="C1428" t="s">
        <v>3520</v>
      </c>
    </row>
    <row r="1429" spans="1:3" x14ac:dyDescent="0.15">
      <c r="A1429" t="s">
        <v>1617</v>
      </c>
      <c r="B1429" t="s">
        <v>3350</v>
      </c>
      <c r="C1429" t="s">
        <v>3832</v>
      </c>
    </row>
    <row r="1430" spans="1:3" x14ac:dyDescent="0.15">
      <c r="A1430" t="s">
        <v>1924</v>
      </c>
      <c r="B1430" t="s">
        <v>3350</v>
      </c>
      <c r="C1430" t="s">
        <v>4471</v>
      </c>
    </row>
    <row r="1431" spans="1:3" x14ac:dyDescent="0.15">
      <c r="A1431" t="s">
        <v>1459</v>
      </c>
      <c r="B1431" t="s">
        <v>3396</v>
      </c>
      <c r="C1431" t="s">
        <v>3397</v>
      </c>
    </row>
    <row r="1432" spans="1:3" x14ac:dyDescent="0.15">
      <c r="A1432" t="s">
        <v>1463</v>
      </c>
      <c r="B1432" t="s">
        <v>3324</v>
      </c>
      <c r="C1432" t="s">
        <v>3404</v>
      </c>
    </row>
    <row r="1433" spans="1:3" x14ac:dyDescent="0.15">
      <c r="A1433" t="s">
        <v>1937</v>
      </c>
      <c r="B1433" t="s">
        <v>3356</v>
      </c>
      <c r="C1433" t="s">
        <v>3357</v>
      </c>
    </row>
    <row r="1434" spans="1:3" x14ac:dyDescent="0.15">
      <c r="A1434" t="s">
        <v>1907</v>
      </c>
      <c r="B1434" t="s">
        <v>3592</v>
      </c>
      <c r="C1434" t="s">
        <v>4429</v>
      </c>
    </row>
    <row r="1435" spans="1:3" x14ac:dyDescent="0.15">
      <c r="A1435" t="s">
        <v>1821</v>
      </c>
      <c r="B1435" t="s">
        <v>3396</v>
      </c>
      <c r="C1435" t="s">
        <v>4260</v>
      </c>
    </row>
    <row r="1436" spans="1:3" x14ac:dyDescent="0.15">
      <c r="A1436" t="s">
        <v>1460</v>
      </c>
      <c r="B1436" t="s">
        <v>3398</v>
      </c>
      <c r="C1436" t="s">
        <v>3399</v>
      </c>
    </row>
    <row r="1437" spans="1:3" x14ac:dyDescent="0.15">
      <c r="A1437" t="s">
        <v>1780</v>
      </c>
      <c r="B1437" t="s">
        <v>4234</v>
      </c>
      <c r="C1437" t="s">
        <v>4235</v>
      </c>
    </row>
    <row r="1438" spans="1:3" x14ac:dyDescent="0.15">
      <c r="A1438" t="s">
        <v>1838</v>
      </c>
      <c r="B1438" t="s">
        <v>3396</v>
      </c>
      <c r="C1438" t="s">
        <v>4292</v>
      </c>
    </row>
    <row r="1439" spans="1:3" x14ac:dyDescent="0.15">
      <c r="A1439" t="s">
        <v>1841</v>
      </c>
      <c r="B1439" t="s">
        <v>3348</v>
      </c>
      <c r="C1439" t="s">
        <v>4295</v>
      </c>
    </row>
    <row r="1440" spans="1:3" x14ac:dyDescent="0.15">
      <c r="A1440" t="s">
        <v>1908</v>
      </c>
      <c r="B1440" t="s">
        <v>3402</v>
      </c>
      <c r="C1440" t="s">
        <v>4430</v>
      </c>
    </row>
    <row r="1441" spans="1:3" x14ac:dyDescent="0.15">
      <c r="A1441" t="s">
        <v>1782</v>
      </c>
      <c r="B1441" t="s">
        <v>3396</v>
      </c>
      <c r="C1441" t="s">
        <v>3693</v>
      </c>
    </row>
    <row r="1442" spans="1:3" x14ac:dyDescent="0.15">
      <c r="A1442" t="s">
        <v>1910</v>
      </c>
      <c r="B1442" t="s">
        <v>3610</v>
      </c>
      <c r="C1442" t="s">
        <v>4285</v>
      </c>
    </row>
    <row r="1443" spans="1:3" x14ac:dyDescent="0.15">
      <c r="A1443" t="s">
        <v>1938</v>
      </c>
      <c r="B1443" t="s">
        <v>3328</v>
      </c>
      <c r="C1443" t="s">
        <v>4509</v>
      </c>
    </row>
    <row r="1444" spans="1:3" x14ac:dyDescent="0.15">
      <c r="A1444" t="s">
        <v>2266</v>
      </c>
      <c r="B1444" t="s">
        <v>4685</v>
      </c>
      <c r="C1444" t="s">
        <v>4686</v>
      </c>
    </row>
    <row r="1445" spans="1:3" x14ac:dyDescent="0.15">
      <c r="A1445" t="s">
        <v>1669</v>
      </c>
      <c r="B1445" t="s">
        <v>3522</v>
      </c>
      <c r="C1445" t="s">
        <v>3927</v>
      </c>
    </row>
    <row r="1446" spans="1:3" x14ac:dyDescent="0.15">
      <c r="A1446" t="s">
        <v>1726</v>
      </c>
      <c r="B1446" t="s">
        <v>3350</v>
      </c>
      <c r="C1446" t="s">
        <v>4103</v>
      </c>
    </row>
    <row r="1447" spans="1:3" x14ac:dyDescent="0.15">
      <c r="A1447" t="s">
        <v>4072</v>
      </c>
      <c r="B1447" t="s">
        <v>4073</v>
      </c>
      <c r="C1447" t="s">
        <v>4074</v>
      </c>
    </row>
    <row r="1448" spans="1:3" x14ac:dyDescent="0.15">
      <c r="A1448" t="s">
        <v>1725</v>
      </c>
      <c r="B1448" t="s">
        <v>4101</v>
      </c>
      <c r="C1448" t="s">
        <v>4102</v>
      </c>
    </row>
    <row r="1449" spans="1:3" x14ac:dyDescent="0.15">
      <c r="A1449" t="s">
        <v>1716</v>
      </c>
      <c r="B1449" t="s">
        <v>3316</v>
      </c>
      <c r="C1449" t="s">
        <v>3536</v>
      </c>
    </row>
    <row r="1450" spans="1:3" x14ac:dyDescent="0.15">
      <c r="A1450" t="s">
        <v>1719</v>
      </c>
      <c r="B1450" t="s">
        <v>3531</v>
      </c>
      <c r="C1450" t="s">
        <v>3532</v>
      </c>
    </row>
    <row r="1451" spans="1:3" x14ac:dyDescent="0.15">
      <c r="A1451" t="s">
        <v>1590</v>
      </c>
      <c r="B1451" t="s">
        <v>3714</v>
      </c>
      <c r="C1451" t="s">
        <v>3532</v>
      </c>
    </row>
    <row r="1452" spans="1:3" x14ac:dyDescent="0.15">
      <c r="A1452" t="s">
        <v>1601</v>
      </c>
      <c r="B1452" t="s">
        <v>3385</v>
      </c>
      <c r="C1452" t="s">
        <v>3763</v>
      </c>
    </row>
    <row r="1453" spans="1:3" x14ac:dyDescent="0.15">
      <c r="A1453" t="s">
        <v>2267</v>
      </c>
      <c r="B1453" t="s">
        <v>3354</v>
      </c>
      <c r="C1453" t="s">
        <v>4467</v>
      </c>
    </row>
    <row r="1454" spans="1:3" x14ac:dyDescent="0.15">
      <c r="A1454" t="s">
        <v>1595</v>
      </c>
      <c r="B1454" t="s">
        <v>3522</v>
      </c>
      <c r="C1454" t="s">
        <v>3523</v>
      </c>
    </row>
    <row r="1455" spans="1:3" x14ac:dyDescent="0.15">
      <c r="A1455" t="s">
        <v>1453</v>
      </c>
      <c r="B1455" t="s">
        <v>3360</v>
      </c>
      <c r="C1455" t="s">
        <v>3361</v>
      </c>
    </row>
    <row r="1456" spans="1:3" x14ac:dyDescent="0.15">
      <c r="A1456" t="s">
        <v>1600</v>
      </c>
      <c r="B1456" t="s">
        <v>3362</v>
      </c>
      <c r="C1456" t="s">
        <v>3533</v>
      </c>
    </row>
    <row r="1457" spans="1:3" x14ac:dyDescent="0.15">
      <c r="A1457" t="s">
        <v>4687</v>
      </c>
      <c r="B1457" t="s">
        <v>3971</v>
      </c>
      <c r="C1457" t="s">
        <v>4688</v>
      </c>
    </row>
    <row r="1458" spans="1:3" x14ac:dyDescent="0.15">
      <c r="A1458" t="s">
        <v>4689</v>
      </c>
      <c r="B1458" t="s">
        <v>3385</v>
      </c>
      <c r="C1458" t="s">
        <v>4690</v>
      </c>
    </row>
    <row r="1459" spans="1:3" x14ac:dyDescent="0.15">
      <c r="A1459" t="s">
        <v>1677</v>
      </c>
      <c r="B1459" t="s">
        <v>3475</v>
      </c>
      <c r="C1459" t="s">
        <v>3935</v>
      </c>
    </row>
    <row r="1460" spans="1:3" x14ac:dyDescent="0.15">
      <c r="A1460" t="s">
        <v>4691</v>
      </c>
      <c r="B1460" t="s">
        <v>3718</v>
      </c>
      <c r="C1460" t="s">
        <v>4692</v>
      </c>
    </row>
    <row r="1461" spans="1:3" x14ac:dyDescent="0.15">
      <c r="A1461" t="s">
        <v>4693</v>
      </c>
      <c r="B1461" t="s">
        <v>4694</v>
      </c>
      <c r="C1461" t="s">
        <v>4695</v>
      </c>
    </row>
    <row r="1462" spans="1:3" x14ac:dyDescent="0.15">
      <c r="A1462" t="s">
        <v>4696</v>
      </c>
      <c r="B1462" t="s">
        <v>3322</v>
      </c>
      <c r="C1462" t="s">
        <v>4697</v>
      </c>
    </row>
    <row r="1463" spans="1:3" x14ac:dyDescent="0.15">
      <c r="A1463" t="s">
        <v>4698</v>
      </c>
      <c r="B1463" t="s">
        <v>3400</v>
      </c>
      <c r="C1463" t="s">
        <v>4699</v>
      </c>
    </row>
    <row r="1464" spans="1:3" x14ac:dyDescent="0.15">
      <c r="A1464" t="s">
        <v>4700</v>
      </c>
      <c r="B1464" t="s">
        <v>3580</v>
      </c>
      <c r="C1464" t="s">
        <v>4701</v>
      </c>
    </row>
    <row r="1465" spans="1:3" x14ac:dyDescent="0.15">
      <c r="A1465" t="s">
        <v>4702</v>
      </c>
      <c r="B1465" t="s">
        <v>3402</v>
      </c>
      <c r="C1465" t="s">
        <v>4703</v>
      </c>
    </row>
    <row r="1466" spans="1:3" x14ac:dyDescent="0.15">
      <c r="A1466" t="s">
        <v>4122</v>
      </c>
      <c r="B1466" t="s">
        <v>3464</v>
      </c>
      <c r="C1466" t="s">
        <v>4123</v>
      </c>
    </row>
    <row r="1467" spans="1:3" x14ac:dyDescent="0.15">
      <c r="A1467" t="s">
        <v>4704</v>
      </c>
      <c r="B1467" t="s">
        <v>3953</v>
      </c>
      <c r="C1467" t="s">
        <v>4705</v>
      </c>
    </row>
    <row r="1468" spans="1:3" x14ac:dyDescent="0.15">
      <c r="A1468" t="s">
        <v>4706</v>
      </c>
      <c r="B1468" t="s">
        <v>3316</v>
      </c>
      <c r="C1468" t="s">
        <v>4707</v>
      </c>
    </row>
    <row r="1469" spans="1:3" x14ac:dyDescent="0.15">
      <c r="A1469" t="s">
        <v>4708</v>
      </c>
      <c r="B1469" t="s">
        <v>3464</v>
      </c>
      <c r="C1469" t="s">
        <v>4709</v>
      </c>
    </row>
    <row r="1470" spans="1:3" x14ac:dyDescent="0.15">
      <c r="A1470" t="s">
        <v>4710</v>
      </c>
      <c r="B1470" t="s">
        <v>3531</v>
      </c>
      <c r="C1470" t="s">
        <v>4711</v>
      </c>
    </row>
    <row r="1471" spans="1:3" x14ac:dyDescent="0.15">
      <c r="A1471" t="s">
        <v>4712</v>
      </c>
      <c r="B1471" t="s">
        <v>3826</v>
      </c>
      <c r="C1471" t="s">
        <v>4713</v>
      </c>
    </row>
    <row r="1472" spans="1:3" x14ac:dyDescent="0.15">
      <c r="A1472" t="s">
        <v>4714</v>
      </c>
      <c r="B1472" t="s">
        <v>3402</v>
      </c>
      <c r="C1472" t="s">
        <v>4715</v>
      </c>
    </row>
    <row r="1473" spans="1:3" x14ac:dyDescent="0.15">
      <c r="A1473" t="s">
        <v>4716</v>
      </c>
      <c r="B1473" t="s">
        <v>3610</v>
      </c>
      <c r="C1473" t="s">
        <v>4717</v>
      </c>
    </row>
    <row r="1474" spans="1:3" x14ac:dyDescent="0.15">
      <c r="A1474" t="s">
        <v>4718</v>
      </c>
      <c r="B1474" t="s">
        <v>3326</v>
      </c>
      <c r="C1474" t="s">
        <v>4719</v>
      </c>
    </row>
    <row r="1475" spans="1:3" x14ac:dyDescent="0.15">
      <c r="A1475" t="s">
        <v>2680</v>
      </c>
      <c r="B1475" t="s">
        <v>3537</v>
      </c>
      <c r="C1475" t="s">
        <v>3726</v>
      </c>
    </row>
    <row r="1476" spans="1:3" x14ac:dyDescent="0.15">
      <c r="A1476" t="s">
        <v>1608</v>
      </c>
      <c r="B1476" t="s">
        <v>3809</v>
      </c>
      <c r="C1476" t="s">
        <v>3810</v>
      </c>
    </row>
    <row r="1477" spans="1:3" x14ac:dyDescent="0.15">
      <c r="A1477" t="s">
        <v>1663</v>
      </c>
      <c r="B1477" t="s">
        <v>3316</v>
      </c>
      <c r="C1477" t="s">
        <v>3922</v>
      </c>
    </row>
    <row r="1478" spans="1:3" x14ac:dyDescent="0.15">
      <c r="A1478" t="s">
        <v>1610</v>
      </c>
      <c r="B1478" t="s">
        <v>3322</v>
      </c>
      <c r="C1478" t="s">
        <v>3811</v>
      </c>
    </row>
    <row r="1479" spans="1:3" x14ac:dyDescent="0.15">
      <c r="A1479" t="s">
        <v>2029</v>
      </c>
      <c r="B1479" t="s">
        <v>3328</v>
      </c>
      <c r="C1479" t="s">
        <v>4720</v>
      </c>
    </row>
    <row r="1480" spans="1:3" x14ac:dyDescent="0.15">
      <c r="A1480" t="s">
        <v>2030</v>
      </c>
      <c r="B1480" t="s">
        <v>3387</v>
      </c>
      <c r="C1480" t="s">
        <v>4721</v>
      </c>
    </row>
    <row r="1481" spans="1:3" x14ac:dyDescent="0.15">
      <c r="A1481" t="s">
        <v>1451</v>
      </c>
      <c r="B1481" t="s">
        <v>3350</v>
      </c>
      <c r="C1481" t="s">
        <v>3358</v>
      </c>
    </row>
    <row r="1482" spans="1:3" x14ac:dyDescent="0.15">
      <c r="A1482" t="s">
        <v>1449</v>
      </c>
      <c r="B1482" t="s">
        <v>3354</v>
      </c>
      <c r="C1482" t="s">
        <v>3355</v>
      </c>
    </row>
    <row r="1483" spans="1:3" x14ac:dyDescent="0.15">
      <c r="A1483" t="s">
        <v>1894</v>
      </c>
      <c r="B1483" t="s">
        <v>3362</v>
      </c>
      <c r="C1483" t="s">
        <v>3466</v>
      </c>
    </row>
    <row r="1484" spans="1:3" x14ac:dyDescent="0.15">
      <c r="A1484" t="s">
        <v>1454</v>
      </c>
      <c r="B1484" t="s">
        <v>3362</v>
      </c>
      <c r="C1484" t="s">
        <v>3363</v>
      </c>
    </row>
    <row r="1485" spans="1:3" x14ac:dyDescent="0.15">
      <c r="A1485" t="s">
        <v>1719</v>
      </c>
      <c r="B1485" t="s">
        <v>3531</v>
      </c>
      <c r="C1485" t="s">
        <v>3532</v>
      </c>
    </row>
    <row r="1486" spans="1:3" x14ac:dyDescent="0.15">
      <c r="A1486" t="s">
        <v>1711</v>
      </c>
      <c r="B1486" t="s">
        <v>3350</v>
      </c>
      <c r="C1486" t="s">
        <v>3764</v>
      </c>
    </row>
    <row r="1487" spans="1:3" x14ac:dyDescent="0.15">
      <c r="A1487" t="s">
        <v>1452</v>
      </c>
      <c r="B1487" t="s">
        <v>3333</v>
      </c>
      <c r="C1487" t="s">
        <v>3359</v>
      </c>
    </row>
    <row r="1488" spans="1:3" x14ac:dyDescent="0.15">
      <c r="A1488" t="s">
        <v>1715</v>
      </c>
      <c r="B1488" t="s">
        <v>3642</v>
      </c>
      <c r="C1488" t="s">
        <v>3643</v>
      </c>
    </row>
    <row r="1489" spans="1:3" x14ac:dyDescent="0.15">
      <c r="A1489" t="s">
        <v>1714</v>
      </c>
      <c r="B1489" t="s">
        <v>3475</v>
      </c>
      <c r="C1489" t="s">
        <v>4069</v>
      </c>
    </row>
    <row r="1490" spans="1:3" x14ac:dyDescent="0.15">
      <c r="A1490" t="s">
        <v>2031</v>
      </c>
      <c r="B1490" t="s">
        <v>3360</v>
      </c>
      <c r="C1490" t="s">
        <v>4188</v>
      </c>
    </row>
    <row r="1491" spans="1:3" x14ac:dyDescent="0.15">
      <c r="A1491" t="s">
        <v>1607</v>
      </c>
      <c r="B1491" t="s">
        <v>3350</v>
      </c>
      <c r="C1491" t="s">
        <v>3808</v>
      </c>
    </row>
    <row r="1492" spans="1:3" x14ac:dyDescent="0.15">
      <c r="A1492" t="s">
        <v>2034</v>
      </c>
      <c r="B1492" t="s">
        <v>3706</v>
      </c>
      <c r="C1492" t="s">
        <v>4722</v>
      </c>
    </row>
    <row r="1493" spans="1:3" x14ac:dyDescent="0.15">
      <c r="A1493" t="s">
        <v>2035</v>
      </c>
      <c r="B1493" t="s">
        <v>3324</v>
      </c>
      <c r="C1493" t="s">
        <v>4723</v>
      </c>
    </row>
    <row r="1494" spans="1:3" x14ac:dyDescent="0.15">
      <c r="A1494" t="s">
        <v>2036</v>
      </c>
      <c r="B1494" t="s">
        <v>3360</v>
      </c>
      <c r="C1494" t="s">
        <v>4724</v>
      </c>
    </row>
    <row r="1495" spans="1:3" x14ac:dyDescent="0.15">
      <c r="A1495" t="s">
        <v>2037</v>
      </c>
      <c r="B1495" t="s">
        <v>3439</v>
      </c>
      <c r="C1495" t="s">
        <v>3690</v>
      </c>
    </row>
    <row r="1496" spans="1:3" x14ac:dyDescent="0.15">
      <c r="A1496" t="s">
        <v>1768</v>
      </c>
      <c r="B1496" t="s">
        <v>3610</v>
      </c>
      <c r="C1496" t="s">
        <v>4192</v>
      </c>
    </row>
    <row r="1497" spans="1:3" x14ac:dyDescent="0.15">
      <c r="A1497" t="s">
        <v>2038</v>
      </c>
      <c r="B1497" t="s">
        <v>3757</v>
      </c>
      <c r="C1497" t="s">
        <v>4725</v>
      </c>
    </row>
    <row r="1498" spans="1:3" x14ac:dyDescent="0.15">
      <c r="A1498" t="s">
        <v>2039</v>
      </c>
      <c r="B1498" t="s">
        <v>3322</v>
      </c>
      <c r="C1498" t="s">
        <v>4726</v>
      </c>
    </row>
    <row r="1499" spans="1:3" x14ac:dyDescent="0.15">
      <c r="A1499" t="s">
        <v>2040</v>
      </c>
      <c r="B1499" t="s">
        <v>3477</v>
      </c>
      <c r="C1499" t="s">
        <v>4628</v>
      </c>
    </row>
    <row r="1500" spans="1:3" x14ac:dyDescent="0.15">
      <c r="A1500" t="s">
        <v>2041</v>
      </c>
      <c r="B1500" t="s">
        <v>4727</v>
      </c>
      <c r="C1500" t="s">
        <v>4728</v>
      </c>
    </row>
    <row r="1501" spans="1:3" x14ac:dyDescent="0.15">
      <c r="A1501" t="s">
        <v>2043</v>
      </c>
      <c r="B1501" t="s">
        <v>3342</v>
      </c>
      <c r="C1501" t="s">
        <v>3696</v>
      </c>
    </row>
    <row r="1502" spans="1:3" x14ac:dyDescent="0.15">
      <c r="A1502" t="s">
        <v>3579</v>
      </c>
      <c r="B1502" t="s">
        <v>3580</v>
      </c>
      <c r="C1502" t="s">
        <v>3581</v>
      </c>
    </row>
    <row r="1503" spans="1:3" x14ac:dyDescent="0.15">
      <c r="A1503" t="s">
        <v>4729</v>
      </c>
      <c r="B1503" t="s">
        <v>3326</v>
      </c>
      <c r="C1503" t="s">
        <v>4730</v>
      </c>
    </row>
    <row r="1504" spans="1:3" x14ac:dyDescent="0.15">
      <c r="A1504" t="s">
        <v>2232</v>
      </c>
      <c r="B1504" t="s">
        <v>3316</v>
      </c>
      <c r="C1504" t="s">
        <v>4162</v>
      </c>
    </row>
    <row r="1505" spans="1:3" x14ac:dyDescent="0.15">
      <c r="A1505" t="s">
        <v>4731</v>
      </c>
      <c r="B1505" t="s">
        <v>3324</v>
      </c>
      <c r="C1505" t="s">
        <v>4732</v>
      </c>
    </row>
    <row r="1506" spans="1:3" x14ac:dyDescent="0.15">
      <c r="A1506" t="s">
        <v>1658</v>
      </c>
      <c r="B1506" t="s">
        <v>3354</v>
      </c>
      <c r="C1506" t="s">
        <v>3920</v>
      </c>
    </row>
    <row r="1507" spans="1:3" x14ac:dyDescent="0.15">
      <c r="A1507" t="s">
        <v>4309</v>
      </c>
      <c r="B1507" t="s">
        <v>3444</v>
      </c>
      <c r="C1507" t="s">
        <v>4310</v>
      </c>
    </row>
    <row r="1508" spans="1:3" x14ac:dyDescent="0.15">
      <c r="A1508" t="s">
        <v>4733</v>
      </c>
      <c r="B1508" t="s">
        <v>3580</v>
      </c>
      <c r="C1508" t="s">
        <v>4087</v>
      </c>
    </row>
    <row r="1509" spans="1:3" x14ac:dyDescent="0.15">
      <c r="A1509" t="s">
        <v>4734</v>
      </c>
      <c r="B1509" t="s">
        <v>3324</v>
      </c>
      <c r="C1509" t="s">
        <v>4735</v>
      </c>
    </row>
    <row r="1510" spans="1:3" x14ac:dyDescent="0.15">
      <c r="A1510" t="s">
        <v>4736</v>
      </c>
      <c r="B1510" t="s">
        <v>4523</v>
      </c>
      <c r="C1510" t="s">
        <v>4737</v>
      </c>
    </row>
    <row r="1511" spans="1:3" x14ac:dyDescent="0.15">
      <c r="A1511" t="s">
        <v>4311</v>
      </c>
      <c r="B1511" t="s">
        <v>3683</v>
      </c>
      <c r="C1511" t="s">
        <v>4312</v>
      </c>
    </row>
    <row r="1512" spans="1:3" x14ac:dyDescent="0.15">
      <c r="A1512" t="s">
        <v>4738</v>
      </c>
      <c r="B1512" t="s">
        <v>3322</v>
      </c>
      <c r="C1512" t="s">
        <v>4739</v>
      </c>
    </row>
    <row r="1513" spans="1:3" x14ac:dyDescent="0.15">
      <c r="A1513" t="s">
        <v>4740</v>
      </c>
      <c r="B1513" t="s">
        <v>3350</v>
      </c>
      <c r="C1513" t="s">
        <v>4741</v>
      </c>
    </row>
    <row r="1514" spans="1:3" x14ac:dyDescent="0.15">
      <c r="A1514" t="s">
        <v>1552</v>
      </c>
      <c r="B1514" t="s">
        <v>3324</v>
      </c>
      <c r="C1514" t="s">
        <v>3675</v>
      </c>
    </row>
    <row r="1515" spans="1:3" x14ac:dyDescent="0.15">
      <c r="A1515" t="s">
        <v>1892</v>
      </c>
      <c r="B1515" t="s">
        <v>3350</v>
      </c>
      <c r="C1515" t="s">
        <v>4368</v>
      </c>
    </row>
    <row r="1516" spans="1:3" x14ac:dyDescent="0.15">
      <c r="A1516" t="s">
        <v>1759</v>
      </c>
      <c r="B1516" t="s">
        <v>3316</v>
      </c>
      <c r="C1516" t="s">
        <v>4176</v>
      </c>
    </row>
    <row r="1517" spans="1:3" x14ac:dyDescent="0.15">
      <c r="A1517" t="s">
        <v>1700</v>
      </c>
      <c r="B1517" t="s">
        <v>3497</v>
      </c>
      <c r="C1517" t="s">
        <v>4057</v>
      </c>
    </row>
    <row r="1518" spans="1:3" x14ac:dyDescent="0.15">
      <c r="A1518" t="s">
        <v>2046</v>
      </c>
      <c r="B1518" t="s">
        <v>3342</v>
      </c>
      <c r="C1518" t="s">
        <v>4742</v>
      </c>
    </row>
    <row r="1519" spans="1:3" x14ac:dyDescent="0.15">
      <c r="A1519" t="s">
        <v>1442</v>
      </c>
      <c r="B1519" t="s">
        <v>3316</v>
      </c>
      <c r="C1519" t="s">
        <v>3345</v>
      </c>
    </row>
    <row r="1520" spans="1:3" x14ac:dyDescent="0.15">
      <c r="A1520" t="s">
        <v>2047</v>
      </c>
      <c r="B1520" t="s">
        <v>3350</v>
      </c>
      <c r="C1520" t="s">
        <v>3780</v>
      </c>
    </row>
    <row r="1521" spans="1:3" x14ac:dyDescent="0.15">
      <c r="A1521" t="s">
        <v>1762</v>
      </c>
      <c r="B1521" t="s">
        <v>3350</v>
      </c>
      <c r="C1521" t="s">
        <v>4178</v>
      </c>
    </row>
    <row r="1522" spans="1:3" x14ac:dyDescent="0.15">
      <c r="A1522" t="s">
        <v>2048</v>
      </c>
      <c r="B1522" t="s">
        <v>3319</v>
      </c>
      <c r="C1522" t="s">
        <v>4110</v>
      </c>
    </row>
    <row r="1523" spans="1:3" x14ac:dyDescent="0.15">
      <c r="A1523" t="s">
        <v>1710</v>
      </c>
      <c r="B1523" t="s">
        <v>3328</v>
      </c>
      <c r="C1523" t="s">
        <v>4065</v>
      </c>
    </row>
    <row r="1524" spans="1:3" x14ac:dyDescent="0.15">
      <c r="A1524" t="s">
        <v>1606</v>
      </c>
      <c r="B1524" t="s">
        <v>3350</v>
      </c>
      <c r="C1524" t="s">
        <v>3807</v>
      </c>
    </row>
    <row r="1525" spans="1:3" x14ac:dyDescent="0.15">
      <c r="A1525" t="s">
        <v>1757</v>
      </c>
      <c r="B1525" t="s">
        <v>3500</v>
      </c>
      <c r="C1525" t="s">
        <v>4174</v>
      </c>
    </row>
    <row r="1526" spans="1:3" x14ac:dyDescent="0.15">
      <c r="A1526" t="s">
        <v>1805</v>
      </c>
      <c r="B1526" t="s">
        <v>3350</v>
      </c>
      <c r="C1526" t="s">
        <v>4232</v>
      </c>
    </row>
    <row r="1527" spans="1:3" x14ac:dyDescent="0.15">
      <c r="A1527" t="s">
        <v>1664</v>
      </c>
      <c r="B1527" t="s">
        <v>3475</v>
      </c>
      <c r="C1527" t="s">
        <v>3652</v>
      </c>
    </row>
    <row r="1528" spans="1:3" x14ac:dyDescent="0.15">
      <c r="A1528" t="s">
        <v>1755</v>
      </c>
      <c r="B1528" t="s">
        <v>3500</v>
      </c>
      <c r="C1528" t="s">
        <v>4173</v>
      </c>
    </row>
    <row r="1529" spans="1:3" x14ac:dyDescent="0.15">
      <c r="A1529" t="s">
        <v>1667</v>
      </c>
      <c r="B1529" t="s">
        <v>3350</v>
      </c>
      <c r="C1529" t="s">
        <v>3925</v>
      </c>
    </row>
    <row r="1530" spans="1:3" x14ac:dyDescent="0.15">
      <c r="A1530" t="s">
        <v>1921</v>
      </c>
      <c r="B1530" t="s">
        <v>3400</v>
      </c>
      <c r="C1530" t="s">
        <v>4438</v>
      </c>
    </row>
    <row r="1531" spans="1:3" x14ac:dyDescent="0.15">
      <c r="A1531" t="s">
        <v>1920</v>
      </c>
      <c r="B1531" t="s">
        <v>3350</v>
      </c>
      <c r="C1531" t="s">
        <v>4437</v>
      </c>
    </row>
    <row r="1532" spans="1:3" x14ac:dyDescent="0.15">
      <c r="A1532" t="s">
        <v>1572</v>
      </c>
      <c r="B1532" t="s">
        <v>3378</v>
      </c>
      <c r="C1532" t="s">
        <v>3711</v>
      </c>
    </row>
    <row r="1533" spans="1:3" x14ac:dyDescent="0.15">
      <c r="A1533" t="s">
        <v>2261</v>
      </c>
      <c r="B1533" t="s">
        <v>3383</v>
      </c>
      <c r="C1533" t="s">
        <v>4743</v>
      </c>
    </row>
    <row r="1534" spans="1:3" x14ac:dyDescent="0.15">
      <c r="A1534" t="s">
        <v>2166</v>
      </c>
      <c r="B1534" t="s">
        <v>3464</v>
      </c>
      <c r="C1534" t="s">
        <v>4371</v>
      </c>
    </row>
    <row r="1535" spans="1:3" x14ac:dyDescent="0.15">
      <c r="A1535" t="s">
        <v>2992</v>
      </c>
      <c r="B1535" t="s">
        <v>3537</v>
      </c>
      <c r="C1535" t="s">
        <v>3587</v>
      </c>
    </row>
    <row r="1536" spans="1:3" x14ac:dyDescent="0.15">
      <c r="A1536" t="s">
        <v>2685</v>
      </c>
      <c r="B1536" t="s">
        <v>4744</v>
      </c>
      <c r="C1536" t="s">
        <v>4745</v>
      </c>
    </row>
    <row r="1537" spans="1:3" x14ac:dyDescent="0.15">
      <c r="A1537" t="s">
        <v>3594</v>
      </c>
      <c r="B1537" t="s">
        <v>3350</v>
      </c>
      <c r="C1537" t="s">
        <v>3595</v>
      </c>
    </row>
    <row r="1538" spans="1:3" x14ac:dyDescent="0.15">
      <c r="A1538" t="s">
        <v>2679</v>
      </c>
      <c r="B1538" t="s">
        <v>3602</v>
      </c>
      <c r="C1538" t="s">
        <v>3795</v>
      </c>
    </row>
    <row r="1539" spans="1:3" x14ac:dyDescent="0.15">
      <c r="A1539" t="s">
        <v>4746</v>
      </c>
      <c r="B1539" t="s">
        <v>3342</v>
      </c>
      <c r="C1539" t="s">
        <v>4747</v>
      </c>
    </row>
    <row r="1540" spans="1:3" x14ac:dyDescent="0.15">
      <c r="A1540" t="s">
        <v>2814</v>
      </c>
      <c r="B1540" t="s">
        <v>3632</v>
      </c>
      <c r="C1540" t="s">
        <v>4539</v>
      </c>
    </row>
    <row r="1541" spans="1:3" x14ac:dyDescent="0.15">
      <c r="A1541" t="s">
        <v>4748</v>
      </c>
      <c r="B1541" t="s">
        <v>3742</v>
      </c>
      <c r="C1541" t="s">
        <v>3802</v>
      </c>
    </row>
    <row r="1542" spans="1:3" x14ac:dyDescent="0.15">
      <c r="A1542" t="s">
        <v>3484</v>
      </c>
      <c r="B1542" t="s">
        <v>3387</v>
      </c>
      <c r="C1542" t="s">
        <v>3485</v>
      </c>
    </row>
    <row r="1543" spans="1:3" x14ac:dyDescent="0.15">
      <c r="A1543" t="s">
        <v>3393</v>
      </c>
      <c r="B1543" t="s">
        <v>3394</v>
      </c>
      <c r="C1543" t="s">
        <v>3395</v>
      </c>
    </row>
    <row r="1544" spans="1:3" x14ac:dyDescent="0.15">
      <c r="A1544" t="s">
        <v>4749</v>
      </c>
      <c r="B1544" t="s">
        <v>3911</v>
      </c>
      <c r="C1544" t="s">
        <v>4750</v>
      </c>
    </row>
    <row r="1545" spans="1:3" x14ac:dyDescent="0.15">
      <c r="A1545" t="s">
        <v>1578</v>
      </c>
      <c r="B1545" t="s">
        <v>3394</v>
      </c>
      <c r="C1545" t="s">
        <v>3717</v>
      </c>
    </row>
    <row r="1546" spans="1:3" x14ac:dyDescent="0.15">
      <c r="A1546" t="s">
        <v>3020</v>
      </c>
      <c r="B1546" t="s">
        <v>3890</v>
      </c>
      <c r="C1546" t="s">
        <v>4554</v>
      </c>
    </row>
    <row r="1547" spans="1:3" x14ac:dyDescent="0.15">
      <c r="A1547" t="s">
        <v>4751</v>
      </c>
      <c r="B1547" t="s">
        <v>3475</v>
      </c>
      <c r="C1547" t="s">
        <v>4752</v>
      </c>
    </row>
    <row r="1548" spans="1:3" x14ac:dyDescent="0.15">
      <c r="A1548" t="s">
        <v>4753</v>
      </c>
      <c r="B1548" t="s">
        <v>3508</v>
      </c>
      <c r="C1548" t="s">
        <v>4754</v>
      </c>
    </row>
    <row r="1549" spans="1:3" x14ac:dyDescent="0.15">
      <c r="A1549" t="s">
        <v>4755</v>
      </c>
      <c r="B1549" t="s">
        <v>4511</v>
      </c>
      <c r="C1549" t="s">
        <v>4756</v>
      </c>
    </row>
    <row r="1550" spans="1:3" x14ac:dyDescent="0.15">
      <c r="A1550" t="s">
        <v>4757</v>
      </c>
      <c r="B1550" t="s">
        <v>3354</v>
      </c>
      <c r="C1550" t="s">
        <v>4758</v>
      </c>
    </row>
    <row r="1551" spans="1:3" x14ac:dyDescent="0.15">
      <c r="A1551" t="s">
        <v>4629</v>
      </c>
      <c r="B1551" t="s">
        <v>3396</v>
      </c>
      <c r="C1551" t="s">
        <v>4630</v>
      </c>
    </row>
    <row r="1552" spans="1:3" x14ac:dyDescent="0.15">
      <c r="A1552" t="s">
        <v>4759</v>
      </c>
      <c r="B1552" t="s">
        <v>3402</v>
      </c>
      <c r="C1552" t="s">
        <v>4760</v>
      </c>
    </row>
    <row r="1553" spans="1:3" x14ac:dyDescent="0.15">
      <c r="A1553" t="s">
        <v>4761</v>
      </c>
      <c r="B1553" t="s">
        <v>3475</v>
      </c>
      <c r="C1553" t="s">
        <v>4762</v>
      </c>
    </row>
    <row r="1554" spans="1:3" x14ac:dyDescent="0.15">
      <c r="A1554" t="s">
        <v>4561</v>
      </c>
      <c r="B1554" t="s">
        <v>3477</v>
      </c>
      <c r="C1554" t="s">
        <v>4562</v>
      </c>
    </row>
    <row r="1555" spans="1:3" x14ac:dyDescent="0.15">
      <c r="A1555" t="s">
        <v>4763</v>
      </c>
      <c r="B1555" t="s">
        <v>3322</v>
      </c>
      <c r="C1555" t="s">
        <v>4764</v>
      </c>
    </row>
    <row r="1556" spans="1:3" x14ac:dyDescent="0.15">
      <c r="A1556" t="s">
        <v>4765</v>
      </c>
      <c r="B1556" t="s">
        <v>4406</v>
      </c>
      <c r="C1556" t="s">
        <v>4766</v>
      </c>
    </row>
    <row r="1557" spans="1:3" x14ac:dyDescent="0.15">
      <c r="A1557" t="s">
        <v>4405</v>
      </c>
      <c r="B1557" t="s">
        <v>4406</v>
      </c>
      <c r="C1557" t="s">
        <v>4407</v>
      </c>
    </row>
    <row r="1558" spans="1:3" x14ac:dyDescent="0.15">
      <c r="A1558" t="s">
        <v>4767</v>
      </c>
      <c r="B1558" t="s">
        <v>3497</v>
      </c>
      <c r="C1558" t="s">
        <v>4768</v>
      </c>
    </row>
    <row r="1559" spans="1:3" x14ac:dyDescent="0.15">
      <c r="A1559" t="s">
        <v>4769</v>
      </c>
      <c r="B1559" t="s">
        <v>3525</v>
      </c>
      <c r="C1559" t="s">
        <v>4770</v>
      </c>
    </row>
    <row r="1560" spans="1:3" x14ac:dyDescent="0.15">
      <c r="A1560" t="s">
        <v>4771</v>
      </c>
      <c r="B1560" t="s">
        <v>3475</v>
      </c>
      <c r="C1560" t="s">
        <v>4772</v>
      </c>
    </row>
    <row r="1561" spans="1:3" x14ac:dyDescent="0.15">
      <c r="A1561" t="s">
        <v>4773</v>
      </c>
      <c r="B1561" t="s">
        <v>3396</v>
      </c>
      <c r="C1561" t="s">
        <v>4774</v>
      </c>
    </row>
    <row r="1562" spans="1:3" x14ac:dyDescent="0.15">
      <c r="A1562" t="s">
        <v>1895</v>
      </c>
      <c r="B1562" t="s">
        <v>3328</v>
      </c>
      <c r="C1562" t="s">
        <v>3669</v>
      </c>
    </row>
    <row r="1563" spans="1:3" x14ac:dyDescent="0.15">
      <c r="A1563" t="s">
        <v>2088</v>
      </c>
      <c r="B1563" t="s">
        <v>3316</v>
      </c>
      <c r="C1563" t="s">
        <v>4775</v>
      </c>
    </row>
    <row r="1564" spans="1:3" x14ac:dyDescent="0.15">
      <c r="A1564" t="s">
        <v>1529</v>
      </c>
      <c r="B1564" t="s">
        <v>3316</v>
      </c>
      <c r="C1564" t="s">
        <v>3623</v>
      </c>
    </row>
    <row r="1565" spans="1:3" x14ac:dyDescent="0.15">
      <c r="A1565" t="s">
        <v>2087</v>
      </c>
      <c r="B1565" t="s">
        <v>4776</v>
      </c>
      <c r="C1565" t="s">
        <v>4777</v>
      </c>
    </row>
    <row r="1566" spans="1:3" x14ac:dyDescent="0.15">
      <c r="A1566" t="s">
        <v>2084</v>
      </c>
      <c r="B1566" t="s">
        <v>3597</v>
      </c>
      <c r="C1566" t="s">
        <v>4778</v>
      </c>
    </row>
    <row r="1567" spans="1:3" x14ac:dyDescent="0.15">
      <c r="A1567" t="s">
        <v>1544</v>
      </c>
      <c r="B1567" t="s">
        <v>3372</v>
      </c>
      <c r="C1567" t="s">
        <v>3373</v>
      </c>
    </row>
    <row r="1568" spans="1:3" x14ac:dyDescent="0.15">
      <c r="A1568" t="s">
        <v>2158</v>
      </c>
      <c r="B1568" t="s">
        <v>3670</v>
      </c>
      <c r="C1568" t="s">
        <v>3671</v>
      </c>
    </row>
    <row r="1569" spans="1:3" x14ac:dyDescent="0.15">
      <c r="A1569" t="s">
        <v>2012</v>
      </c>
      <c r="B1569" t="s">
        <v>3324</v>
      </c>
      <c r="C1569" t="s">
        <v>3330</v>
      </c>
    </row>
    <row r="1570" spans="1:3" x14ac:dyDescent="0.15">
      <c r="A1570" t="s">
        <v>1609</v>
      </c>
      <c r="B1570" t="s">
        <v>3328</v>
      </c>
      <c r="C1570" t="s">
        <v>3546</v>
      </c>
    </row>
    <row r="1571" spans="1:3" x14ac:dyDescent="0.15">
      <c r="A1571" t="s">
        <v>2077</v>
      </c>
      <c r="B1571" t="s">
        <v>3387</v>
      </c>
      <c r="C1571" t="s">
        <v>4779</v>
      </c>
    </row>
    <row r="1572" spans="1:3" x14ac:dyDescent="0.15">
      <c r="A1572" t="s">
        <v>1427</v>
      </c>
      <c r="B1572" t="s">
        <v>3324</v>
      </c>
      <c r="C1572" t="s">
        <v>3325</v>
      </c>
    </row>
    <row r="1573" spans="1:3" x14ac:dyDescent="0.15">
      <c r="A1573" t="s">
        <v>2159</v>
      </c>
      <c r="B1573" t="s">
        <v>3350</v>
      </c>
      <c r="C1573" t="s">
        <v>4187</v>
      </c>
    </row>
    <row r="1574" spans="1:3" x14ac:dyDescent="0.15">
      <c r="A1574" t="s">
        <v>3803</v>
      </c>
      <c r="B1574" t="s">
        <v>3398</v>
      </c>
      <c r="C1574" t="s">
        <v>3804</v>
      </c>
    </row>
    <row r="1575" spans="1:3" x14ac:dyDescent="0.15">
      <c r="A1575" t="s">
        <v>1502</v>
      </c>
      <c r="B1575" t="s">
        <v>3500</v>
      </c>
      <c r="C1575" t="s">
        <v>3501</v>
      </c>
    </row>
    <row r="1576" spans="1:3" x14ac:dyDescent="0.15">
      <c r="A1576" t="s">
        <v>2430</v>
      </c>
      <c r="B1576" t="s">
        <v>3328</v>
      </c>
      <c r="C1576" t="s">
        <v>3720</v>
      </c>
    </row>
    <row r="1577" spans="1:3" x14ac:dyDescent="0.15">
      <c r="A1577" t="s">
        <v>1537</v>
      </c>
      <c r="B1577" t="s">
        <v>3328</v>
      </c>
      <c r="C1577" t="s">
        <v>3630</v>
      </c>
    </row>
    <row r="1578" spans="1:3" x14ac:dyDescent="0.15">
      <c r="A1578" t="s">
        <v>2051</v>
      </c>
      <c r="B1578" t="s">
        <v>3477</v>
      </c>
      <c r="C1578" t="s">
        <v>3796</v>
      </c>
    </row>
    <row r="1579" spans="1:3" x14ac:dyDescent="0.15">
      <c r="A1579" t="s">
        <v>1685</v>
      </c>
      <c r="B1579" t="s">
        <v>3430</v>
      </c>
      <c r="C1579" t="s">
        <v>3970</v>
      </c>
    </row>
    <row r="1580" spans="1:3" x14ac:dyDescent="0.15">
      <c r="A1580" t="s">
        <v>1953</v>
      </c>
      <c r="B1580" t="s">
        <v>4118</v>
      </c>
      <c r="C1580" t="s">
        <v>4526</v>
      </c>
    </row>
    <row r="1581" spans="1:3" x14ac:dyDescent="0.15">
      <c r="A1581" t="s">
        <v>1683</v>
      </c>
      <c r="B1581" t="s">
        <v>3326</v>
      </c>
      <c r="C1581" t="s">
        <v>3969</v>
      </c>
    </row>
    <row r="1582" spans="1:3" x14ac:dyDescent="0.15">
      <c r="A1582" t="s">
        <v>1879</v>
      </c>
      <c r="B1582" t="s">
        <v>3328</v>
      </c>
      <c r="C1582" t="s">
        <v>4359</v>
      </c>
    </row>
    <row r="1583" spans="1:3" x14ac:dyDescent="0.15">
      <c r="A1583" t="s">
        <v>2052</v>
      </c>
      <c r="B1583" t="s">
        <v>4118</v>
      </c>
      <c r="C1583" t="s">
        <v>4780</v>
      </c>
    </row>
    <row r="1584" spans="1:3" x14ac:dyDescent="0.15">
      <c r="A1584" t="s">
        <v>2053</v>
      </c>
      <c r="B1584" t="s">
        <v>3387</v>
      </c>
      <c r="C1584" t="s">
        <v>4451</v>
      </c>
    </row>
    <row r="1585" spans="1:3" x14ac:dyDescent="0.15">
      <c r="A1585" t="s">
        <v>1873</v>
      </c>
      <c r="B1585" t="s">
        <v>3326</v>
      </c>
      <c r="C1585" t="s">
        <v>4354</v>
      </c>
    </row>
    <row r="1586" spans="1:3" x14ac:dyDescent="0.15">
      <c r="A1586" t="s">
        <v>1543</v>
      </c>
      <c r="B1586" t="s">
        <v>3439</v>
      </c>
      <c r="C1586" t="s">
        <v>3637</v>
      </c>
    </row>
    <row r="1587" spans="1:3" x14ac:dyDescent="0.15">
      <c r="A1587" t="s">
        <v>1877</v>
      </c>
      <c r="B1587" t="s">
        <v>3632</v>
      </c>
      <c r="C1587" t="s">
        <v>4357</v>
      </c>
    </row>
    <row r="1588" spans="1:3" x14ac:dyDescent="0.15">
      <c r="A1588" t="s">
        <v>1874</v>
      </c>
      <c r="B1588" t="s">
        <v>3367</v>
      </c>
      <c r="C1588" t="s">
        <v>4355</v>
      </c>
    </row>
    <row r="1589" spans="1:3" x14ac:dyDescent="0.15">
      <c r="A1589" t="s">
        <v>1886</v>
      </c>
      <c r="B1589" t="s">
        <v>4362</v>
      </c>
      <c r="C1589" t="s">
        <v>4363</v>
      </c>
    </row>
    <row r="1590" spans="1:3" x14ac:dyDescent="0.15">
      <c r="A1590" t="s">
        <v>1959</v>
      </c>
      <c r="B1590" t="s">
        <v>4386</v>
      </c>
      <c r="C1590" t="s">
        <v>4387</v>
      </c>
    </row>
    <row r="1591" spans="1:3" x14ac:dyDescent="0.15">
      <c r="A1591" t="s">
        <v>1545</v>
      </c>
      <c r="B1591" t="s">
        <v>3383</v>
      </c>
      <c r="C1591" t="s">
        <v>3638</v>
      </c>
    </row>
    <row r="1592" spans="1:3" x14ac:dyDescent="0.15">
      <c r="A1592" t="s">
        <v>1885</v>
      </c>
      <c r="B1592" t="s">
        <v>3383</v>
      </c>
      <c r="C1592" t="s">
        <v>3384</v>
      </c>
    </row>
    <row r="1593" spans="1:3" x14ac:dyDescent="0.15">
      <c r="A1593" t="s">
        <v>2217</v>
      </c>
      <c r="B1593" t="s">
        <v>3597</v>
      </c>
      <c r="C1593" t="s">
        <v>4628</v>
      </c>
    </row>
    <row r="1594" spans="1:3" x14ac:dyDescent="0.15">
      <c r="A1594" t="s">
        <v>2218</v>
      </c>
      <c r="B1594" t="s">
        <v>3420</v>
      </c>
      <c r="C1594" t="s">
        <v>4583</v>
      </c>
    </row>
    <row r="1595" spans="1:3" x14ac:dyDescent="0.15">
      <c r="A1595" t="s">
        <v>2223</v>
      </c>
      <c r="B1595" t="s">
        <v>3534</v>
      </c>
      <c r="C1595" t="s">
        <v>3535</v>
      </c>
    </row>
    <row r="1596" spans="1:3" x14ac:dyDescent="0.15">
      <c r="A1596" t="s">
        <v>2222</v>
      </c>
      <c r="B1596" t="s">
        <v>3439</v>
      </c>
      <c r="C1596" t="s">
        <v>4466</v>
      </c>
    </row>
    <row r="1597" spans="1:3" x14ac:dyDescent="0.15">
      <c r="A1597" t="s">
        <v>4781</v>
      </c>
      <c r="B1597" t="s">
        <v>3385</v>
      </c>
      <c r="C1597" t="s">
        <v>4782</v>
      </c>
    </row>
    <row r="1598" spans="1:3" x14ac:dyDescent="0.15">
      <c r="A1598" t="s">
        <v>1725</v>
      </c>
      <c r="B1598" t="s">
        <v>4101</v>
      </c>
      <c r="C1598" t="s">
        <v>4102</v>
      </c>
    </row>
    <row r="1599" spans="1:3" x14ac:dyDescent="0.15">
      <c r="A1599" t="s">
        <v>1706</v>
      </c>
      <c r="B1599" t="s">
        <v>3848</v>
      </c>
      <c r="C1599" t="s">
        <v>3849</v>
      </c>
    </row>
    <row r="1600" spans="1:3" x14ac:dyDescent="0.15">
      <c r="A1600" t="s">
        <v>2125</v>
      </c>
      <c r="B1600" t="s">
        <v>3492</v>
      </c>
      <c r="C1600" t="s">
        <v>4783</v>
      </c>
    </row>
    <row r="1601" spans="1:3" x14ac:dyDescent="0.15">
      <c r="A1601" t="s">
        <v>2219</v>
      </c>
      <c r="B1601" t="s">
        <v>4272</v>
      </c>
      <c r="C1601" t="s">
        <v>4465</v>
      </c>
    </row>
    <row r="1602" spans="1:3" x14ac:dyDescent="0.15">
      <c r="A1602" t="s">
        <v>2221</v>
      </c>
      <c r="B1602" t="s">
        <v>3475</v>
      </c>
      <c r="C1602" t="s">
        <v>4093</v>
      </c>
    </row>
    <row r="1603" spans="1:3" x14ac:dyDescent="0.15">
      <c r="A1603" t="s">
        <v>3539</v>
      </c>
      <c r="B1603" t="s">
        <v>3362</v>
      </c>
      <c r="C1603" t="s">
        <v>3540</v>
      </c>
    </row>
    <row r="1604" spans="1:3" x14ac:dyDescent="0.15">
      <c r="A1604" t="s">
        <v>2153</v>
      </c>
      <c r="B1604" t="s">
        <v>3537</v>
      </c>
      <c r="C1604" t="s">
        <v>4584</v>
      </c>
    </row>
    <row r="1605" spans="1:3" x14ac:dyDescent="0.15">
      <c r="A1605" t="s">
        <v>4784</v>
      </c>
      <c r="B1605" t="s">
        <v>3453</v>
      </c>
      <c r="C1605" t="s">
        <v>4785</v>
      </c>
    </row>
    <row r="1606" spans="1:3" x14ac:dyDescent="0.15">
      <c r="A1606" t="s">
        <v>4088</v>
      </c>
      <c r="B1606" t="s">
        <v>3477</v>
      </c>
      <c r="C1606" t="s">
        <v>4089</v>
      </c>
    </row>
    <row r="1607" spans="1:3" x14ac:dyDescent="0.15">
      <c r="A1607" t="s">
        <v>4593</v>
      </c>
      <c r="B1607" t="s">
        <v>3933</v>
      </c>
      <c r="C1607" t="s">
        <v>4594</v>
      </c>
    </row>
    <row r="1608" spans="1:3" x14ac:dyDescent="0.15">
      <c r="A1608" t="s">
        <v>1600</v>
      </c>
      <c r="B1608" t="s">
        <v>3362</v>
      </c>
      <c r="C1608" t="s">
        <v>3533</v>
      </c>
    </row>
    <row r="1609" spans="1:3" x14ac:dyDescent="0.15">
      <c r="A1609" t="s">
        <v>2056</v>
      </c>
      <c r="B1609" t="s">
        <v>3350</v>
      </c>
      <c r="C1609" t="s">
        <v>4364</v>
      </c>
    </row>
    <row r="1610" spans="1:3" x14ac:dyDescent="0.15">
      <c r="A1610" t="s">
        <v>1642</v>
      </c>
      <c r="B1610" t="s">
        <v>3350</v>
      </c>
      <c r="C1610" t="s">
        <v>3905</v>
      </c>
    </row>
    <row r="1611" spans="1:3" x14ac:dyDescent="0.15">
      <c r="A1611" t="s">
        <v>1639</v>
      </c>
      <c r="B1611" t="s">
        <v>3331</v>
      </c>
      <c r="C1611" t="s">
        <v>3675</v>
      </c>
    </row>
    <row r="1612" spans="1:3" x14ac:dyDescent="0.15">
      <c r="A1612" t="s">
        <v>1971</v>
      </c>
      <c r="B1612" t="s">
        <v>3398</v>
      </c>
      <c r="C1612" t="s">
        <v>3857</v>
      </c>
    </row>
    <row r="1613" spans="1:3" x14ac:dyDescent="0.15">
      <c r="A1613" t="s">
        <v>1732</v>
      </c>
      <c r="B1613" t="s">
        <v>3350</v>
      </c>
      <c r="C1613" t="s">
        <v>4107</v>
      </c>
    </row>
    <row r="1614" spans="1:3" x14ac:dyDescent="0.15">
      <c r="A1614" t="s">
        <v>1811</v>
      </c>
      <c r="B1614" t="s">
        <v>3322</v>
      </c>
      <c r="C1614" t="s">
        <v>4252</v>
      </c>
    </row>
    <row r="1615" spans="1:3" x14ac:dyDescent="0.15">
      <c r="A1615" t="s">
        <v>1735</v>
      </c>
      <c r="B1615" t="s">
        <v>3350</v>
      </c>
      <c r="C1615" t="s">
        <v>4110</v>
      </c>
    </row>
    <row r="1616" spans="1:3" x14ac:dyDescent="0.15">
      <c r="A1616" t="s">
        <v>1477</v>
      </c>
      <c r="B1616" t="s">
        <v>3398</v>
      </c>
      <c r="C1616" t="s">
        <v>3417</v>
      </c>
    </row>
    <row r="1617" spans="1:3" x14ac:dyDescent="0.15">
      <c r="A1617" t="s">
        <v>1808</v>
      </c>
      <c r="B1617" t="s">
        <v>3350</v>
      </c>
      <c r="C1617" t="s">
        <v>4249</v>
      </c>
    </row>
    <row r="1618" spans="1:3" x14ac:dyDescent="0.15">
      <c r="A1618" t="s">
        <v>1473</v>
      </c>
      <c r="B1618" t="s">
        <v>3324</v>
      </c>
      <c r="C1618" t="s">
        <v>3413</v>
      </c>
    </row>
    <row r="1619" spans="1:3" x14ac:dyDescent="0.15">
      <c r="A1619" t="s">
        <v>1809</v>
      </c>
      <c r="B1619" t="s">
        <v>3398</v>
      </c>
      <c r="C1619" t="s">
        <v>4250</v>
      </c>
    </row>
    <row r="1620" spans="1:3" x14ac:dyDescent="0.15">
      <c r="A1620" t="s">
        <v>1733</v>
      </c>
      <c r="B1620" t="s">
        <v>3475</v>
      </c>
      <c r="C1620" t="s">
        <v>4108</v>
      </c>
    </row>
    <row r="1621" spans="1:3" x14ac:dyDescent="0.15">
      <c r="A1621" t="s">
        <v>1974</v>
      </c>
      <c r="B1621" t="s">
        <v>3348</v>
      </c>
      <c r="C1621" t="s">
        <v>4570</v>
      </c>
    </row>
    <row r="1622" spans="1:3" x14ac:dyDescent="0.15">
      <c r="A1622" t="s">
        <v>1641</v>
      </c>
      <c r="B1622" t="s">
        <v>3475</v>
      </c>
      <c r="C1622" t="s">
        <v>3904</v>
      </c>
    </row>
    <row r="1623" spans="1:3" x14ac:dyDescent="0.15">
      <c r="A1623" t="s">
        <v>1640</v>
      </c>
      <c r="B1623" t="s">
        <v>3342</v>
      </c>
      <c r="C1623" t="s">
        <v>3903</v>
      </c>
    </row>
    <row r="1624" spans="1:3" x14ac:dyDescent="0.15">
      <c r="A1624" t="s">
        <v>1972</v>
      </c>
      <c r="B1624" t="s">
        <v>3402</v>
      </c>
      <c r="C1624" t="s">
        <v>4569</v>
      </c>
    </row>
    <row r="1625" spans="1:3" x14ac:dyDescent="0.15">
      <c r="A1625" t="s">
        <v>1739</v>
      </c>
      <c r="B1625" t="s">
        <v>3475</v>
      </c>
      <c r="C1625" t="s">
        <v>4113</v>
      </c>
    </row>
    <row r="1626" spans="1:3" x14ac:dyDescent="0.15">
      <c r="A1626" t="s">
        <v>1779</v>
      </c>
      <c r="B1626" t="s">
        <v>3322</v>
      </c>
      <c r="C1626" t="s">
        <v>4233</v>
      </c>
    </row>
    <row r="1627" spans="1:3" x14ac:dyDescent="0.15">
      <c r="A1627" t="s">
        <v>1644</v>
      </c>
      <c r="B1627" t="s">
        <v>3907</v>
      </c>
      <c r="C1627" t="s">
        <v>3908</v>
      </c>
    </row>
    <row r="1628" spans="1:3" x14ac:dyDescent="0.15">
      <c r="A1628" t="s">
        <v>2855</v>
      </c>
      <c r="B1628" t="s">
        <v>3459</v>
      </c>
      <c r="C1628" t="s">
        <v>4786</v>
      </c>
    </row>
    <row r="1629" spans="1:3" x14ac:dyDescent="0.15">
      <c r="A1629" t="s">
        <v>2240</v>
      </c>
      <c r="B1629" t="s">
        <v>3383</v>
      </c>
      <c r="C1629" t="s">
        <v>4787</v>
      </c>
    </row>
    <row r="1630" spans="1:3" x14ac:dyDescent="0.15">
      <c r="A1630" t="s">
        <v>4788</v>
      </c>
      <c r="B1630" t="s">
        <v>4118</v>
      </c>
      <c r="C1630" t="s">
        <v>4789</v>
      </c>
    </row>
    <row r="1631" spans="1:3" x14ac:dyDescent="0.15">
      <c r="A1631" t="s">
        <v>2246</v>
      </c>
      <c r="B1631" t="s">
        <v>3610</v>
      </c>
      <c r="C1631" t="s">
        <v>4790</v>
      </c>
    </row>
    <row r="1632" spans="1:3" x14ac:dyDescent="0.15">
      <c r="A1632" t="s">
        <v>4791</v>
      </c>
      <c r="B1632" t="s">
        <v>3402</v>
      </c>
      <c r="C1632" t="s">
        <v>4792</v>
      </c>
    </row>
    <row r="1633" spans="1:3" x14ac:dyDescent="0.15">
      <c r="A1633" t="s">
        <v>4793</v>
      </c>
      <c r="B1633" t="s">
        <v>4794</v>
      </c>
      <c r="C1633" t="s">
        <v>4795</v>
      </c>
    </row>
    <row r="1634" spans="1:3" x14ac:dyDescent="0.15">
      <c r="A1634" t="s">
        <v>1829</v>
      </c>
      <c r="B1634" t="s">
        <v>3420</v>
      </c>
      <c r="C1634" t="s">
        <v>4270</v>
      </c>
    </row>
    <row r="1635" spans="1:3" x14ac:dyDescent="0.15">
      <c r="A1635" t="s">
        <v>2162</v>
      </c>
      <c r="B1635" t="s">
        <v>3378</v>
      </c>
      <c r="C1635" t="s">
        <v>3379</v>
      </c>
    </row>
    <row r="1636" spans="1:3" x14ac:dyDescent="0.15">
      <c r="A1636" t="s">
        <v>2263</v>
      </c>
      <c r="B1636" t="s">
        <v>4378</v>
      </c>
      <c r="C1636" t="s">
        <v>4379</v>
      </c>
    </row>
    <row r="1637" spans="1:3" x14ac:dyDescent="0.15">
      <c r="A1637" t="s">
        <v>1571</v>
      </c>
      <c r="B1637" t="s">
        <v>3588</v>
      </c>
      <c r="C1637" t="s">
        <v>3710</v>
      </c>
    </row>
    <row r="1638" spans="1:3" x14ac:dyDescent="0.15">
      <c r="A1638" t="s">
        <v>2165</v>
      </c>
      <c r="B1638" t="s">
        <v>3402</v>
      </c>
      <c r="C1638" t="s">
        <v>4796</v>
      </c>
    </row>
    <row r="1639" spans="1:3" x14ac:dyDescent="0.15">
      <c r="A1639" t="s">
        <v>2170</v>
      </c>
      <c r="B1639" t="s">
        <v>3348</v>
      </c>
      <c r="C1639" t="s">
        <v>4797</v>
      </c>
    </row>
    <row r="1640" spans="1:3" x14ac:dyDescent="0.15">
      <c r="A1640" t="s">
        <v>2491</v>
      </c>
      <c r="B1640" t="s">
        <v>3328</v>
      </c>
      <c r="C1640" t="s">
        <v>4377</v>
      </c>
    </row>
    <row r="1641" spans="1:3" x14ac:dyDescent="0.15">
      <c r="A1641" t="s">
        <v>4537</v>
      </c>
      <c r="B1641" t="s">
        <v>3387</v>
      </c>
      <c r="C1641" t="s">
        <v>4538</v>
      </c>
    </row>
    <row r="1642" spans="1:3" x14ac:dyDescent="0.15">
      <c r="A1642" t="s">
        <v>1898</v>
      </c>
      <c r="B1642" t="s">
        <v>3843</v>
      </c>
      <c r="C1642" t="s">
        <v>3844</v>
      </c>
    </row>
    <row r="1643" spans="1:3" x14ac:dyDescent="0.15">
      <c r="A1643" t="s">
        <v>3267</v>
      </c>
      <c r="B1643" t="s">
        <v>3983</v>
      </c>
      <c r="C1643" t="s">
        <v>3984</v>
      </c>
    </row>
    <row r="1644" spans="1:3" x14ac:dyDescent="0.15">
      <c r="A1644" t="s">
        <v>2492</v>
      </c>
      <c r="B1644" t="s">
        <v>4375</v>
      </c>
      <c r="C1644" t="s">
        <v>4376</v>
      </c>
    </row>
    <row r="1645" spans="1:3" x14ac:dyDescent="0.15">
      <c r="A1645" t="s">
        <v>3599</v>
      </c>
      <c r="B1645" t="s">
        <v>3600</v>
      </c>
      <c r="C1645" t="s">
        <v>3601</v>
      </c>
    </row>
    <row r="1646" spans="1:3" x14ac:dyDescent="0.15">
      <c r="A1646" t="s">
        <v>4798</v>
      </c>
      <c r="B1646" t="s">
        <v>3439</v>
      </c>
      <c r="C1646" t="s">
        <v>4799</v>
      </c>
    </row>
    <row r="1647" spans="1:3" x14ac:dyDescent="0.15">
      <c r="A1647" t="s">
        <v>2557</v>
      </c>
      <c r="B1647" t="s">
        <v>4373</v>
      </c>
      <c r="C1647" t="s">
        <v>4374</v>
      </c>
    </row>
    <row r="1648" spans="1:3" x14ac:dyDescent="0.15">
      <c r="A1648" t="s">
        <v>1883</v>
      </c>
      <c r="B1648" t="s">
        <v>3387</v>
      </c>
      <c r="C1648" t="s">
        <v>3388</v>
      </c>
    </row>
    <row r="1649" spans="1:3" x14ac:dyDescent="0.15">
      <c r="A1649" t="s">
        <v>2591</v>
      </c>
      <c r="B1649" t="s">
        <v>4626</v>
      </c>
      <c r="C1649" t="s">
        <v>4627</v>
      </c>
    </row>
    <row r="1650" spans="1:3" x14ac:dyDescent="0.15">
      <c r="A1650" t="s">
        <v>1896</v>
      </c>
      <c r="B1650" t="s">
        <v>3362</v>
      </c>
      <c r="C1650" t="s">
        <v>4370</v>
      </c>
    </row>
    <row r="1651" spans="1:3" x14ac:dyDescent="0.15">
      <c r="A1651" t="s">
        <v>2059</v>
      </c>
      <c r="B1651" t="s">
        <v>3402</v>
      </c>
      <c r="C1651" t="s">
        <v>4800</v>
      </c>
    </row>
    <row r="1652" spans="1:3" x14ac:dyDescent="0.15">
      <c r="A1652" t="s">
        <v>2060</v>
      </c>
      <c r="B1652" t="s">
        <v>4378</v>
      </c>
      <c r="C1652" t="s">
        <v>4801</v>
      </c>
    </row>
    <row r="1653" spans="1:3" x14ac:dyDescent="0.15">
      <c r="A1653" t="s">
        <v>1785</v>
      </c>
      <c r="B1653" t="s">
        <v>4219</v>
      </c>
      <c r="C1653" t="s">
        <v>3806</v>
      </c>
    </row>
    <row r="1654" spans="1:3" x14ac:dyDescent="0.15">
      <c r="A1654" t="s">
        <v>2061</v>
      </c>
      <c r="B1654" t="s">
        <v>3610</v>
      </c>
      <c r="C1654" t="s">
        <v>4594</v>
      </c>
    </row>
    <row r="1655" spans="1:3" x14ac:dyDescent="0.15">
      <c r="A1655" t="s">
        <v>2062</v>
      </c>
      <c r="B1655" t="s">
        <v>3396</v>
      </c>
      <c r="C1655" t="s">
        <v>4802</v>
      </c>
    </row>
    <row r="1656" spans="1:3" x14ac:dyDescent="0.15">
      <c r="A1656" t="s">
        <v>1787</v>
      </c>
      <c r="B1656" t="s">
        <v>3385</v>
      </c>
      <c r="C1656" t="s">
        <v>4241</v>
      </c>
    </row>
    <row r="1657" spans="1:3" x14ac:dyDescent="0.15">
      <c r="A1657" t="s">
        <v>1486</v>
      </c>
      <c r="B1657" t="s">
        <v>3430</v>
      </c>
      <c r="C1657" t="s">
        <v>3431</v>
      </c>
    </row>
    <row r="1658" spans="1:3" x14ac:dyDescent="0.15">
      <c r="A1658" t="s">
        <v>2063</v>
      </c>
      <c r="B1658" t="s">
        <v>3683</v>
      </c>
      <c r="C1658" t="s">
        <v>4803</v>
      </c>
    </row>
    <row r="1659" spans="1:3" x14ac:dyDescent="0.15">
      <c r="A1659" t="s">
        <v>1783</v>
      </c>
      <c r="B1659" t="s">
        <v>3461</v>
      </c>
      <c r="C1659" t="s">
        <v>4237</v>
      </c>
    </row>
    <row r="1660" spans="1:3" x14ac:dyDescent="0.15">
      <c r="A1660" t="s">
        <v>1913</v>
      </c>
      <c r="B1660" t="s">
        <v>3890</v>
      </c>
      <c r="C1660" t="s">
        <v>4434</v>
      </c>
    </row>
    <row r="1661" spans="1:3" x14ac:dyDescent="0.15">
      <c r="A1661" t="s">
        <v>1470</v>
      </c>
      <c r="B1661" t="s">
        <v>3402</v>
      </c>
      <c r="C1661" t="s">
        <v>3412</v>
      </c>
    </row>
    <row r="1662" spans="1:3" x14ac:dyDescent="0.15">
      <c r="A1662" t="s">
        <v>2064</v>
      </c>
      <c r="B1662" t="s">
        <v>4804</v>
      </c>
      <c r="C1662" t="s">
        <v>4805</v>
      </c>
    </row>
    <row r="1663" spans="1:3" x14ac:dyDescent="0.15">
      <c r="A1663" t="s">
        <v>1786</v>
      </c>
      <c r="B1663" t="s">
        <v>4239</v>
      </c>
      <c r="C1663" t="s">
        <v>4240</v>
      </c>
    </row>
    <row r="1664" spans="1:3" x14ac:dyDescent="0.15">
      <c r="A1664" t="s">
        <v>1830</v>
      </c>
      <c r="B1664" t="s">
        <v>3381</v>
      </c>
      <c r="C1664" t="s">
        <v>4271</v>
      </c>
    </row>
    <row r="1665" spans="1:3" x14ac:dyDescent="0.15">
      <c r="A1665" t="s">
        <v>2065</v>
      </c>
      <c r="B1665" t="s">
        <v>3497</v>
      </c>
      <c r="C1665" t="s">
        <v>4806</v>
      </c>
    </row>
    <row r="1666" spans="1:3" x14ac:dyDescent="0.15">
      <c r="A1666" t="s">
        <v>1832</v>
      </c>
      <c r="B1666" t="s">
        <v>3385</v>
      </c>
      <c r="C1666" t="s">
        <v>4274</v>
      </c>
    </row>
    <row r="1667" spans="1:3" x14ac:dyDescent="0.15">
      <c r="A1667" t="s">
        <v>1842</v>
      </c>
      <c r="B1667" t="s">
        <v>3350</v>
      </c>
      <c r="C1667" t="s">
        <v>4296</v>
      </c>
    </row>
    <row r="1668" spans="1:3" x14ac:dyDescent="0.15">
      <c r="A1668" t="s">
        <v>1626</v>
      </c>
      <c r="B1668" t="s">
        <v>3350</v>
      </c>
      <c r="C1668" t="s">
        <v>3880</v>
      </c>
    </row>
    <row r="1669" spans="1:3" x14ac:dyDescent="0.15">
      <c r="A1669" t="s">
        <v>1947</v>
      </c>
      <c r="B1669" t="s">
        <v>4219</v>
      </c>
      <c r="C1669" t="s">
        <v>4277</v>
      </c>
    </row>
    <row r="1670" spans="1:3" x14ac:dyDescent="0.15">
      <c r="A1670" t="s">
        <v>1946</v>
      </c>
      <c r="B1670" t="s">
        <v>3396</v>
      </c>
      <c r="C1670" t="s">
        <v>3917</v>
      </c>
    </row>
    <row r="1671" spans="1:3" x14ac:dyDescent="0.15">
      <c r="A1671" t="s">
        <v>1748</v>
      </c>
      <c r="B1671" t="s">
        <v>3324</v>
      </c>
      <c r="C1671" t="s">
        <v>4151</v>
      </c>
    </row>
    <row r="1672" spans="1:3" x14ac:dyDescent="0.15">
      <c r="A1672" t="s">
        <v>1628</v>
      </c>
      <c r="B1672" t="s">
        <v>3328</v>
      </c>
      <c r="C1672" t="s">
        <v>3882</v>
      </c>
    </row>
    <row r="1673" spans="1:3" x14ac:dyDescent="0.15">
      <c r="A1673" t="s">
        <v>1510</v>
      </c>
      <c r="B1673" t="s">
        <v>3328</v>
      </c>
      <c r="C1673" t="s">
        <v>3510</v>
      </c>
    </row>
    <row r="1674" spans="1:3" x14ac:dyDescent="0.15">
      <c r="A1674" t="s">
        <v>2017</v>
      </c>
      <c r="B1674" t="s">
        <v>3328</v>
      </c>
      <c r="C1674" t="s">
        <v>4676</v>
      </c>
    </row>
    <row r="1675" spans="1:3" x14ac:dyDescent="0.15">
      <c r="A1675" t="s">
        <v>1618</v>
      </c>
      <c r="B1675" t="s">
        <v>3497</v>
      </c>
      <c r="C1675" t="s">
        <v>3611</v>
      </c>
    </row>
    <row r="1676" spans="1:3" x14ac:dyDescent="0.15">
      <c r="A1676" t="s">
        <v>1621</v>
      </c>
      <c r="B1676" t="s">
        <v>3350</v>
      </c>
      <c r="C1676" t="s">
        <v>3835</v>
      </c>
    </row>
    <row r="1677" spans="1:3" x14ac:dyDescent="0.15">
      <c r="A1677" t="s">
        <v>2068</v>
      </c>
      <c r="B1677" t="s">
        <v>4118</v>
      </c>
      <c r="C1677" t="s">
        <v>4672</v>
      </c>
    </row>
    <row r="1678" spans="1:3" x14ac:dyDescent="0.15">
      <c r="A1678" t="s">
        <v>1837</v>
      </c>
      <c r="B1678" t="s">
        <v>3342</v>
      </c>
      <c r="C1678" t="s">
        <v>4291</v>
      </c>
    </row>
    <row r="1679" spans="1:3" x14ac:dyDescent="0.15">
      <c r="A1679" t="s">
        <v>1514</v>
      </c>
      <c r="B1679" t="s">
        <v>3514</v>
      </c>
      <c r="C1679" t="s">
        <v>3515</v>
      </c>
    </row>
    <row r="1680" spans="1:3" x14ac:dyDescent="0.15">
      <c r="A1680" t="s">
        <v>2069</v>
      </c>
      <c r="B1680" t="s">
        <v>3890</v>
      </c>
      <c r="C1680" t="s">
        <v>4807</v>
      </c>
    </row>
    <row r="1681" spans="1:3" x14ac:dyDescent="0.15">
      <c r="A1681" t="s">
        <v>1991</v>
      </c>
      <c r="B1681" t="s">
        <v>3402</v>
      </c>
      <c r="C1681" t="s">
        <v>4002</v>
      </c>
    </row>
    <row r="1682" spans="1:3" x14ac:dyDescent="0.15">
      <c r="A1682" t="s">
        <v>1746</v>
      </c>
      <c r="B1682" t="s">
        <v>3322</v>
      </c>
      <c r="C1682" t="s">
        <v>4149</v>
      </c>
    </row>
    <row r="1683" spans="1:3" x14ac:dyDescent="0.15">
      <c r="A1683" t="s">
        <v>1950</v>
      </c>
      <c r="B1683" t="s">
        <v>3350</v>
      </c>
      <c r="C1683" t="s">
        <v>4525</v>
      </c>
    </row>
    <row r="1684" spans="1:3" x14ac:dyDescent="0.15">
      <c r="A1684" t="s">
        <v>1948</v>
      </c>
      <c r="B1684" t="s">
        <v>4219</v>
      </c>
      <c r="C1684" t="s">
        <v>4522</v>
      </c>
    </row>
    <row r="1685" spans="1:3" x14ac:dyDescent="0.15">
      <c r="A1685" t="s">
        <v>1792</v>
      </c>
      <c r="B1685" t="s">
        <v>3398</v>
      </c>
      <c r="C1685" t="s">
        <v>4246</v>
      </c>
    </row>
    <row r="1686" spans="1:3" x14ac:dyDescent="0.15">
      <c r="A1686" t="s">
        <v>2020</v>
      </c>
      <c r="B1686" t="s">
        <v>3400</v>
      </c>
      <c r="C1686" t="s">
        <v>4282</v>
      </c>
    </row>
    <row r="1687" spans="1:3" x14ac:dyDescent="0.15">
      <c r="A1687" t="s">
        <v>4808</v>
      </c>
      <c r="B1687" t="s">
        <v>3383</v>
      </c>
      <c r="C1687" t="s">
        <v>4809</v>
      </c>
    </row>
    <row r="1688" spans="1:3" x14ac:dyDescent="0.15">
      <c r="A1688" t="s">
        <v>2143</v>
      </c>
      <c r="B1688" t="s">
        <v>3398</v>
      </c>
      <c r="C1688" t="s">
        <v>4308</v>
      </c>
    </row>
    <row r="1689" spans="1:3" x14ac:dyDescent="0.15">
      <c r="A1689" t="s">
        <v>2146</v>
      </c>
      <c r="B1689" t="s">
        <v>3475</v>
      </c>
      <c r="C1689" t="s">
        <v>4810</v>
      </c>
    </row>
    <row r="1690" spans="1:3" x14ac:dyDescent="0.15">
      <c r="A1690" t="s">
        <v>2346</v>
      </c>
      <c r="B1690" t="s">
        <v>3324</v>
      </c>
      <c r="C1690" t="s">
        <v>4811</v>
      </c>
    </row>
    <row r="1691" spans="1:3" x14ac:dyDescent="0.15">
      <c r="A1691" t="s">
        <v>4812</v>
      </c>
      <c r="B1691" t="s">
        <v>3683</v>
      </c>
      <c r="C1691" t="s">
        <v>4813</v>
      </c>
    </row>
    <row r="1692" spans="1:3" x14ac:dyDescent="0.15">
      <c r="A1692" t="s">
        <v>1812</v>
      </c>
      <c r="B1692" t="s">
        <v>3324</v>
      </c>
      <c r="C1692" t="s">
        <v>4253</v>
      </c>
    </row>
    <row r="1693" spans="1:3" x14ac:dyDescent="0.15">
      <c r="A1693" t="s">
        <v>2019</v>
      </c>
      <c r="B1693" t="s">
        <v>4678</v>
      </c>
      <c r="C1693" t="s">
        <v>4679</v>
      </c>
    </row>
    <row r="1694" spans="1:3" x14ac:dyDescent="0.15">
      <c r="A1694" t="s">
        <v>4814</v>
      </c>
      <c r="B1694" t="s">
        <v>3628</v>
      </c>
      <c r="C1694" t="s">
        <v>4815</v>
      </c>
    </row>
    <row r="1695" spans="1:3" x14ac:dyDescent="0.15">
      <c r="A1695" t="s">
        <v>2816</v>
      </c>
      <c r="B1695" t="s">
        <v>3370</v>
      </c>
      <c r="C1695" t="s">
        <v>3800</v>
      </c>
    </row>
    <row r="1696" spans="1:3" x14ac:dyDescent="0.15">
      <c r="A1696" t="s">
        <v>4534</v>
      </c>
      <c r="B1696" t="s">
        <v>3450</v>
      </c>
      <c r="C1696" t="s">
        <v>4535</v>
      </c>
    </row>
    <row r="1697" spans="1:3" x14ac:dyDescent="0.15">
      <c r="A1697" t="s">
        <v>1539</v>
      </c>
      <c r="B1697" t="s">
        <v>3632</v>
      </c>
      <c r="C1697" t="s">
        <v>3633</v>
      </c>
    </row>
    <row r="1698" spans="1:3" x14ac:dyDescent="0.15">
      <c r="A1698" t="s">
        <v>1541</v>
      </c>
      <c r="B1698" t="s">
        <v>3316</v>
      </c>
      <c r="C1698" t="s">
        <v>3635</v>
      </c>
    </row>
    <row r="1699" spans="1:3" x14ac:dyDescent="0.15">
      <c r="A1699" t="s">
        <v>1577</v>
      </c>
      <c r="B1699" t="s">
        <v>3447</v>
      </c>
      <c r="C1699" t="s">
        <v>3483</v>
      </c>
    </row>
    <row r="1700" spans="1:3" x14ac:dyDescent="0.15">
      <c r="A1700" t="s">
        <v>2053</v>
      </c>
      <c r="B1700" t="s">
        <v>3387</v>
      </c>
      <c r="C1700" t="s">
        <v>4451</v>
      </c>
    </row>
    <row r="1701" spans="1:3" x14ac:dyDescent="0.15">
      <c r="A1701" t="s">
        <v>4816</v>
      </c>
      <c r="B1701" t="s">
        <v>3420</v>
      </c>
      <c r="C1701" t="s">
        <v>4817</v>
      </c>
    </row>
    <row r="1702" spans="1:3" x14ac:dyDescent="0.15">
      <c r="A1702" t="s">
        <v>4818</v>
      </c>
      <c r="B1702" t="s">
        <v>3342</v>
      </c>
      <c r="C1702" t="s">
        <v>4819</v>
      </c>
    </row>
    <row r="1703" spans="1:3" x14ac:dyDescent="0.15">
      <c r="A1703" t="s">
        <v>3369</v>
      </c>
      <c r="B1703" t="s">
        <v>3370</v>
      </c>
      <c r="C1703" t="s">
        <v>3371</v>
      </c>
    </row>
    <row r="1704" spans="1:3" x14ac:dyDescent="0.15">
      <c r="A1704" t="s">
        <v>4820</v>
      </c>
      <c r="B1704" t="s">
        <v>3730</v>
      </c>
      <c r="C1704" t="s">
        <v>4821</v>
      </c>
    </row>
    <row r="1705" spans="1:3" x14ac:dyDescent="0.15">
      <c r="A1705" t="s">
        <v>2681</v>
      </c>
      <c r="B1705" t="s">
        <v>3464</v>
      </c>
      <c r="C1705" t="s">
        <v>3957</v>
      </c>
    </row>
    <row r="1706" spans="1:3" x14ac:dyDescent="0.15">
      <c r="A1706" t="s">
        <v>4822</v>
      </c>
      <c r="B1706" t="s">
        <v>4823</v>
      </c>
      <c r="C1706" t="s">
        <v>4824</v>
      </c>
    </row>
    <row r="1707" spans="1:3" x14ac:dyDescent="0.15">
      <c r="A1707" t="s">
        <v>4825</v>
      </c>
      <c r="B1707" t="s">
        <v>3742</v>
      </c>
      <c r="C1707" t="s">
        <v>4826</v>
      </c>
    </row>
    <row r="1708" spans="1:3" x14ac:dyDescent="0.15">
      <c r="A1708" t="s">
        <v>3375</v>
      </c>
      <c r="B1708" t="s">
        <v>3376</v>
      </c>
      <c r="C1708" t="s">
        <v>3377</v>
      </c>
    </row>
    <row r="1709" spans="1:3" x14ac:dyDescent="0.15">
      <c r="A1709" t="s">
        <v>4827</v>
      </c>
      <c r="B1709" t="s">
        <v>3464</v>
      </c>
      <c r="C1709" t="s">
        <v>4828</v>
      </c>
    </row>
    <row r="1710" spans="1:3" x14ac:dyDescent="0.15">
      <c r="A1710" t="s">
        <v>2815</v>
      </c>
      <c r="B1710" t="s">
        <v>4794</v>
      </c>
      <c r="C1710" t="s">
        <v>4526</v>
      </c>
    </row>
    <row r="1711" spans="1:3" x14ac:dyDescent="0.15">
      <c r="A1711" t="s">
        <v>2007</v>
      </c>
      <c r="B1711" t="s">
        <v>3402</v>
      </c>
      <c r="C1711" t="s">
        <v>4617</v>
      </c>
    </row>
    <row r="1712" spans="1:3" x14ac:dyDescent="0.15">
      <c r="A1712" t="s">
        <v>1692</v>
      </c>
      <c r="B1712" t="s">
        <v>3391</v>
      </c>
      <c r="C1712" t="s">
        <v>3392</v>
      </c>
    </row>
    <row r="1713" spans="1:3" x14ac:dyDescent="0.15">
      <c r="A1713" t="s">
        <v>1423</v>
      </c>
      <c r="B1713" t="s">
        <v>3316</v>
      </c>
      <c r="C1713" t="s">
        <v>3318</v>
      </c>
    </row>
    <row r="1714" spans="1:3" x14ac:dyDescent="0.15">
      <c r="A1714" t="s">
        <v>1802</v>
      </c>
      <c r="B1714" t="s">
        <v>3350</v>
      </c>
      <c r="C1714" t="s">
        <v>4230</v>
      </c>
    </row>
    <row r="1715" spans="1:3" x14ac:dyDescent="0.15">
      <c r="A1715" t="s">
        <v>1494</v>
      </c>
      <c r="B1715" t="s">
        <v>3477</v>
      </c>
      <c r="C1715" t="s">
        <v>3489</v>
      </c>
    </row>
    <row r="1716" spans="1:3" x14ac:dyDescent="0.15">
      <c r="A1716" t="s">
        <v>1431</v>
      </c>
      <c r="B1716" t="s">
        <v>3331</v>
      </c>
      <c r="C1716" t="s">
        <v>3332</v>
      </c>
    </row>
    <row r="1717" spans="1:3" x14ac:dyDescent="0.15">
      <c r="A1717" t="s">
        <v>2014</v>
      </c>
      <c r="B1717" t="s">
        <v>3439</v>
      </c>
      <c r="C1717" t="s">
        <v>3347</v>
      </c>
    </row>
    <row r="1718" spans="1:3" x14ac:dyDescent="0.15">
      <c r="A1718" t="s">
        <v>1424</v>
      </c>
      <c r="B1718" t="s">
        <v>3319</v>
      </c>
      <c r="C1718" t="s">
        <v>3320</v>
      </c>
    </row>
    <row r="1719" spans="1:3" x14ac:dyDescent="0.15">
      <c r="A1719" t="s">
        <v>2077</v>
      </c>
      <c r="B1719" t="s">
        <v>3387</v>
      </c>
      <c r="C1719" t="s">
        <v>4779</v>
      </c>
    </row>
    <row r="1720" spans="1:3" x14ac:dyDescent="0.15">
      <c r="A1720" t="s">
        <v>1605</v>
      </c>
      <c r="B1720" t="s">
        <v>3316</v>
      </c>
      <c r="C1720" t="s">
        <v>3806</v>
      </c>
    </row>
    <row r="1721" spans="1:3" x14ac:dyDescent="0.15">
      <c r="A1721" t="s">
        <v>2046</v>
      </c>
      <c r="B1721" t="s">
        <v>3342</v>
      </c>
      <c r="C1721" t="s">
        <v>4742</v>
      </c>
    </row>
    <row r="1722" spans="1:3" x14ac:dyDescent="0.15">
      <c r="A1722" t="s">
        <v>2080</v>
      </c>
      <c r="B1722" t="s">
        <v>3396</v>
      </c>
      <c r="C1722" t="s">
        <v>4204</v>
      </c>
    </row>
    <row r="1723" spans="1:3" x14ac:dyDescent="0.15">
      <c r="A1723" t="s">
        <v>1445</v>
      </c>
      <c r="B1723" t="s">
        <v>3348</v>
      </c>
      <c r="C1723" t="s">
        <v>3349</v>
      </c>
    </row>
    <row r="1724" spans="1:3" x14ac:dyDescent="0.15">
      <c r="A1724" t="s">
        <v>1904</v>
      </c>
      <c r="B1724" t="s">
        <v>3350</v>
      </c>
      <c r="C1724" t="s">
        <v>4402</v>
      </c>
    </row>
    <row r="1725" spans="1:3" x14ac:dyDescent="0.15">
      <c r="A1725" t="s">
        <v>1987</v>
      </c>
      <c r="B1725" t="s">
        <v>3319</v>
      </c>
      <c r="C1725" t="s">
        <v>4580</v>
      </c>
    </row>
    <row r="1726" spans="1:3" x14ac:dyDescent="0.15">
      <c r="A1726" t="s">
        <v>1576</v>
      </c>
      <c r="B1726" t="s">
        <v>3350</v>
      </c>
      <c r="C1726" t="s">
        <v>3716</v>
      </c>
    </row>
    <row r="1727" spans="1:3" x14ac:dyDescent="0.15">
      <c r="A1727" t="s">
        <v>1701</v>
      </c>
      <c r="B1727" t="s">
        <v>3396</v>
      </c>
      <c r="C1727" t="s">
        <v>4058</v>
      </c>
    </row>
    <row r="1728" spans="1:3" x14ac:dyDescent="0.15">
      <c r="A1728" t="s">
        <v>1610</v>
      </c>
      <c r="B1728" t="s">
        <v>3322</v>
      </c>
      <c r="C1728" t="s">
        <v>3811</v>
      </c>
    </row>
    <row r="1729" spans="1:3" x14ac:dyDescent="0.15">
      <c r="A1729" t="s">
        <v>1800</v>
      </c>
      <c r="B1729" t="s">
        <v>3324</v>
      </c>
      <c r="C1729" t="s">
        <v>4228</v>
      </c>
    </row>
    <row r="1730" spans="1:3" x14ac:dyDescent="0.15">
      <c r="A1730" t="s">
        <v>1527</v>
      </c>
      <c r="B1730" t="s">
        <v>3328</v>
      </c>
      <c r="C1730" t="s">
        <v>3621</v>
      </c>
    </row>
    <row r="1731" spans="1:3" x14ac:dyDescent="0.15">
      <c r="A1731" t="s">
        <v>1452</v>
      </c>
      <c r="B1731" t="s">
        <v>3333</v>
      </c>
      <c r="C1731" t="s">
        <v>3359</v>
      </c>
    </row>
    <row r="1732" spans="1:3" x14ac:dyDescent="0.15">
      <c r="A1732" t="s">
        <v>1449</v>
      </c>
      <c r="B1732" t="s">
        <v>3354</v>
      </c>
      <c r="C1732" t="s">
        <v>3355</v>
      </c>
    </row>
    <row r="1733" spans="1:3" x14ac:dyDescent="0.15">
      <c r="A1733" t="s">
        <v>1891</v>
      </c>
      <c r="B1733" t="s">
        <v>4366</v>
      </c>
      <c r="C1733" t="s">
        <v>4367</v>
      </c>
    </row>
    <row r="1734" spans="1:3" x14ac:dyDescent="0.15">
      <c r="A1734" t="s">
        <v>1711</v>
      </c>
      <c r="B1734" t="s">
        <v>3350</v>
      </c>
      <c r="C1734" t="s">
        <v>3764</v>
      </c>
    </row>
    <row r="1735" spans="1:3" x14ac:dyDescent="0.15">
      <c r="A1735" t="s">
        <v>1797</v>
      </c>
      <c r="B1735" t="s">
        <v>3350</v>
      </c>
      <c r="C1735" t="s">
        <v>4226</v>
      </c>
    </row>
    <row r="1736" spans="1:3" x14ac:dyDescent="0.15">
      <c r="A1736" t="s">
        <v>2482</v>
      </c>
      <c r="B1736" t="s">
        <v>3322</v>
      </c>
      <c r="C1736" t="s">
        <v>4829</v>
      </c>
    </row>
    <row r="1737" spans="1:3" x14ac:dyDescent="0.15">
      <c r="A1737" t="s">
        <v>4830</v>
      </c>
      <c r="B1737" t="s">
        <v>3316</v>
      </c>
      <c r="C1737" t="s">
        <v>4831</v>
      </c>
    </row>
    <row r="1738" spans="1:3" x14ac:dyDescent="0.15">
      <c r="A1738" t="s">
        <v>4832</v>
      </c>
      <c r="B1738" t="s">
        <v>3350</v>
      </c>
      <c r="C1738" t="s">
        <v>4833</v>
      </c>
    </row>
    <row r="1739" spans="1:3" x14ac:dyDescent="0.15">
      <c r="A1739" t="s">
        <v>1654</v>
      </c>
      <c r="B1739" t="s">
        <v>3316</v>
      </c>
      <c r="C1739" t="s">
        <v>3916</v>
      </c>
    </row>
    <row r="1740" spans="1:3" x14ac:dyDescent="0.15">
      <c r="A1740" t="s">
        <v>3161</v>
      </c>
      <c r="B1740" t="s">
        <v>3402</v>
      </c>
      <c r="C1740" t="s">
        <v>3622</v>
      </c>
    </row>
    <row r="1741" spans="1:3" x14ac:dyDescent="0.15">
      <c r="A1741" t="s">
        <v>2718</v>
      </c>
      <c r="B1741" t="s">
        <v>3402</v>
      </c>
      <c r="C1741" t="s">
        <v>4735</v>
      </c>
    </row>
    <row r="1742" spans="1:3" x14ac:dyDescent="0.15">
      <c r="A1742" t="s">
        <v>3287</v>
      </c>
      <c r="B1742" t="s">
        <v>4198</v>
      </c>
      <c r="C1742" t="s">
        <v>4834</v>
      </c>
    </row>
    <row r="1743" spans="1:3" x14ac:dyDescent="0.15">
      <c r="A1743" t="s">
        <v>2257</v>
      </c>
      <c r="B1743" t="s">
        <v>4835</v>
      </c>
      <c r="C1743" t="s">
        <v>4836</v>
      </c>
    </row>
    <row r="1744" spans="1:3" x14ac:dyDescent="0.15">
      <c r="A1744" t="s">
        <v>2323</v>
      </c>
      <c r="B1744" t="s">
        <v>3350</v>
      </c>
      <c r="C1744" t="s">
        <v>4837</v>
      </c>
    </row>
    <row r="1745" spans="1:3" x14ac:dyDescent="0.15">
      <c r="A1745" t="s">
        <v>3783</v>
      </c>
      <c r="B1745" t="s">
        <v>3350</v>
      </c>
      <c r="C1745" t="s">
        <v>3784</v>
      </c>
    </row>
    <row r="1746" spans="1:3" x14ac:dyDescent="0.15">
      <c r="A1746" t="s">
        <v>3548</v>
      </c>
      <c r="B1746" t="s">
        <v>3387</v>
      </c>
      <c r="C1746" t="s">
        <v>3549</v>
      </c>
    </row>
    <row r="1747" spans="1:3" x14ac:dyDescent="0.15">
      <c r="A1747" t="s">
        <v>2912</v>
      </c>
      <c r="B1747" t="s">
        <v>3350</v>
      </c>
      <c r="C1747" t="s">
        <v>4838</v>
      </c>
    </row>
    <row r="1748" spans="1:3" x14ac:dyDescent="0.15">
      <c r="A1748" t="s">
        <v>1965</v>
      </c>
      <c r="B1748" t="s">
        <v>3316</v>
      </c>
      <c r="C1748" t="s">
        <v>3768</v>
      </c>
    </row>
    <row r="1749" spans="1:3" x14ac:dyDescent="0.15">
      <c r="A1749" t="s">
        <v>3765</v>
      </c>
      <c r="B1749" t="s">
        <v>3400</v>
      </c>
      <c r="C1749" t="s">
        <v>3679</v>
      </c>
    </row>
    <row r="1750" spans="1:3" x14ac:dyDescent="0.15">
      <c r="A1750" t="s">
        <v>4839</v>
      </c>
      <c r="B1750" t="s">
        <v>3348</v>
      </c>
      <c r="C1750" t="s">
        <v>3920</v>
      </c>
    </row>
    <row r="1751" spans="1:3" x14ac:dyDescent="0.15">
      <c r="A1751" t="s">
        <v>4840</v>
      </c>
      <c r="B1751" t="s">
        <v>3400</v>
      </c>
      <c r="C1751" t="s">
        <v>4841</v>
      </c>
    </row>
    <row r="1752" spans="1:3" x14ac:dyDescent="0.15">
      <c r="A1752" t="s">
        <v>4842</v>
      </c>
      <c r="B1752" t="s">
        <v>3350</v>
      </c>
      <c r="C1752" t="s">
        <v>4843</v>
      </c>
    </row>
    <row r="1753" spans="1:3" x14ac:dyDescent="0.15">
      <c r="A1753" t="s">
        <v>4844</v>
      </c>
      <c r="B1753" t="s">
        <v>3418</v>
      </c>
      <c r="C1753" t="s">
        <v>4845</v>
      </c>
    </row>
    <row r="1754" spans="1:3" x14ac:dyDescent="0.15">
      <c r="A1754" t="s">
        <v>3184</v>
      </c>
      <c r="B1754" t="s">
        <v>3360</v>
      </c>
      <c r="C1754" t="s">
        <v>4184</v>
      </c>
    </row>
    <row r="1755" spans="1:3" x14ac:dyDescent="0.15">
      <c r="A1755" t="s">
        <v>4846</v>
      </c>
      <c r="B1755" t="s">
        <v>3322</v>
      </c>
      <c r="C1755" t="s">
        <v>4847</v>
      </c>
    </row>
    <row r="1756" spans="1:3" x14ac:dyDescent="0.15">
      <c r="A1756" t="s">
        <v>3543</v>
      </c>
      <c r="B1756" t="s">
        <v>3322</v>
      </c>
      <c r="C1756" t="s">
        <v>3544</v>
      </c>
    </row>
    <row r="1757" spans="1:3" x14ac:dyDescent="0.15">
      <c r="A1757" t="s">
        <v>2734</v>
      </c>
      <c r="B1757" t="s">
        <v>3613</v>
      </c>
      <c r="C1757" t="s">
        <v>3772</v>
      </c>
    </row>
    <row r="1758" spans="1:3" x14ac:dyDescent="0.15">
      <c r="A1758" t="s">
        <v>3011</v>
      </c>
      <c r="B1758" t="s">
        <v>3890</v>
      </c>
      <c r="C1758" t="s">
        <v>3891</v>
      </c>
    </row>
    <row r="1759" spans="1:3" x14ac:dyDescent="0.15">
      <c r="A1759" t="s">
        <v>3214</v>
      </c>
      <c r="B1759" t="s">
        <v>3328</v>
      </c>
      <c r="C1759" t="s">
        <v>3892</v>
      </c>
    </row>
    <row r="1760" spans="1:3" x14ac:dyDescent="0.15">
      <c r="A1760" t="s">
        <v>4848</v>
      </c>
      <c r="B1760" t="s">
        <v>3362</v>
      </c>
      <c r="C1760" t="s">
        <v>4849</v>
      </c>
    </row>
    <row r="1761" spans="1:3" x14ac:dyDescent="0.15">
      <c r="A1761" t="s">
        <v>2164</v>
      </c>
      <c r="B1761" t="s">
        <v>3602</v>
      </c>
      <c r="C1761" t="s">
        <v>3603</v>
      </c>
    </row>
    <row r="1762" spans="1:3" x14ac:dyDescent="0.15">
      <c r="A1762" t="s">
        <v>4850</v>
      </c>
      <c r="B1762" t="s">
        <v>3444</v>
      </c>
      <c r="C1762" t="s">
        <v>4851</v>
      </c>
    </row>
    <row r="1763" spans="1:3" x14ac:dyDescent="0.15">
      <c r="A1763" t="s">
        <v>2684</v>
      </c>
      <c r="B1763" t="s">
        <v>3911</v>
      </c>
      <c r="C1763" t="s">
        <v>4852</v>
      </c>
    </row>
    <row r="1764" spans="1:3" x14ac:dyDescent="0.15">
      <c r="A1764" t="s">
        <v>4853</v>
      </c>
      <c r="B1764" t="s">
        <v>3316</v>
      </c>
      <c r="C1764" t="s">
        <v>4854</v>
      </c>
    </row>
    <row r="1765" spans="1:3" x14ac:dyDescent="0.15">
      <c r="A1765" t="s">
        <v>3267</v>
      </c>
      <c r="B1765" t="s">
        <v>3983</v>
      </c>
      <c r="C1765" t="s">
        <v>3984</v>
      </c>
    </row>
    <row r="1766" spans="1:3" x14ac:dyDescent="0.15">
      <c r="A1766" t="s">
        <v>3458</v>
      </c>
      <c r="B1766" t="s">
        <v>3459</v>
      </c>
      <c r="C1766" t="s">
        <v>3388</v>
      </c>
    </row>
    <row r="1767" spans="1:3" x14ac:dyDescent="0.15">
      <c r="A1767" t="s">
        <v>3443</v>
      </c>
      <c r="B1767" t="s">
        <v>3444</v>
      </c>
      <c r="C1767" t="s">
        <v>3445</v>
      </c>
    </row>
    <row r="1768" spans="1:3" x14ac:dyDescent="0.15">
      <c r="A1768" t="s">
        <v>2491</v>
      </c>
      <c r="B1768" t="s">
        <v>3328</v>
      </c>
      <c r="C1768" t="s">
        <v>4377</v>
      </c>
    </row>
    <row r="1769" spans="1:3" x14ac:dyDescent="0.15">
      <c r="A1769" t="s">
        <v>4746</v>
      </c>
      <c r="B1769" t="s">
        <v>3342</v>
      </c>
      <c r="C1769" t="s">
        <v>4747</v>
      </c>
    </row>
    <row r="1770" spans="1:3" x14ac:dyDescent="0.15">
      <c r="A1770" t="s">
        <v>2685</v>
      </c>
      <c r="B1770" t="s">
        <v>4744</v>
      </c>
      <c r="C1770" t="s">
        <v>4745</v>
      </c>
    </row>
    <row r="1771" spans="1:3" x14ac:dyDescent="0.15">
      <c r="A1771" t="s">
        <v>4749</v>
      </c>
      <c r="B1771" t="s">
        <v>3911</v>
      </c>
      <c r="C1771" t="s">
        <v>4750</v>
      </c>
    </row>
    <row r="1772" spans="1:3" x14ac:dyDescent="0.15">
      <c r="A1772" t="s">
        <v>3484</v>
      </c>
      <c r="B1772" t="s">
        <v>3387</v>
      </c>
      <c r="C1772" t="s">
        <v>3485</v>
      </c>
    </row>
    <row r="1773" spans="1:3" x14ac:dyDescent="0.15">
      <c r="A1773" t="s">
        <v>3978</v>
      </c>
      <c r="B1773" t="s">
        <v>3979</v>
      </c>
      <c r="C1773" t="s">
        <v>3980</v>
      </c>
    </row>
    <row r="1774" spans="1:3" x14ac:dyDescent="0.15">
      <c r="A1774" t="s">
        <v>2679</v>
      </c>
      <c r="B1774" t="s">
        <v>3602</v>
      </c>
      <c r="C1774" t="s">
        <v>3795</v>
      </c>
    </row>
    <row r="1775" spans="1:3" x14ac:dyDescent="0.15">
      <c r="A1775" t="s">
        <v>3596</v>
      </c>
      <c r="B1775" t="s">
        <v>3597</v>
      </c>
      <c r="C1775" t="s">
        <v>3598</v>
      </c>
    </row>
    <row r="1776" spans="1:3" x14ac:dyDescent="0.15">
      <c r="A1776" t="s">
        <v>1609</v>
      </c>
      <c r="B1776" t="s">
        <v>3328</v>
      </c>
      <c r="C1776" t="s">
        <v>3546</v>
      </c>
    </row>
    <row r="1777" spans="1:3" x14ac:dyDescent="0.15">
      <c r="A1777" t="s">
        <v>1446</v>
      </c>
      <c r="B1777" t="s">
        <v>3350</v>
      </c>
      <c r="C1777" t="s">
        <v>3351</v>
      </c>
    </row>
    <row r="1778" spans="1:3" x14ac:dyDescent="0.15">
      <c r="A1778" t="s">
        <v>2083</v>
      </c>
      <c r="B1778" t="s">
        <v>3316</v>
      </c>
      <c r="C1778" t="s">
        <v>3909</v>
      </c>
    </row>
    <row r="1779" spans="1:3" x14ac:dyDescent="0.15">
      <c r="A1779" t="s">
        <v>1529</v>
      </c>
      <c r="B1779" t="s">
        <v>3316</v>
      </c>
      <c r="C1779" t="s">
        <v>3623</v>
      </c>
    </row>
    <row r="1780" spans="1:3" x14ac:dyDescent="0.15">
      <c r="A1780" t="s">
        <v>2084</v>
      </c>
      <c r="B1780" t="s">
        <v>3597</v>
      </c>
      <c r="C1780" t="s">
        <v>4778</v>
      </c>
    </row>
    <row r="1781" spans="1:3" x14ac:dyDescent="0.15">
      <c r="A1781" t="s">
        <v>2085</v>
      </c>
      <c r="B1781" t="s">
        <v>3350</v>
      </c>
      <c r="C1781" t="s">
        <v>4364</v>
      </c>
    </row>
    <row r="1782" spans="1:3" x14ac:dyDescent="0.15">
      <c r="A1782" t="s">
        <v>2086</v>
      </c>
      <c r="B1782" t="s">
        <v>4118</v>
      </c>
      <c r="C1782" t="s">
        <v>4855</v>
      </c>
    </row>
    <row r="1783" spans="1:3" x14ac:dyDescent="0.15">
      <c r="A1783" t="s">
        <v>2087</v>
      </c>
      <c r="B1783" t="s">
        <v>4776</v>
      </c>
      <c r="C1783" t="s">
        <v>4777</v>
      </c>
    </row>
    <row r="1784" spans="1:3" x14ac:dyDescent="0.15">
      <c r="A1784" t="s">
        <v>2088</v>
      </c>
      <c r="B1784" t="s">
        <v>3316</v>
      </c>
      <c r="C1784" t="s">
        <v>4775</v>
      </c>
    </row>
    <row r="1785" spans="1:3" x14ac:dyDescent="0.15">
      <c r="A1785" t="s">
        <v>2008</v>
      </c>
      <c r="B1785" t="s">
        <v>4523</v>
      </c>
      <c r="C1785" t="s">
        <v>4618</v>
      </c>
    </row>
    <row r="1786" spans="1:3" x14ac:dyDescent="0.15">
      <c r="A1786" t="s">
        <v>1896</v>
      </c>
      <c r="B1786" t="s">
        <v>3362</v>
      </c>
      <c r="C1786" t="s">
        <v>4370</v>
      </c>
    </row>
    <row r="1787" spans="1:3" x14ac:dyDescent="0.15">
      <c r="A1787" t="s">
        <v>2089</v>
      </c>
      <c r="B1787" t="s">
        <v>3316</v>
      </c>
      <c r="C1787" t="s">
        <v>4856</v>
      </c>
    </row>
    <row r="1788" spans="1:3" x14ac:dyDescent="0.15">
      <c r="A1788" t="s">
        <v>2090</v>
      </c>
      <c r="B1788" t="s">
        <v>3613</v>
      </c>
      <c r="C1788" t="s">
        <v>3668</v>
      </c>
    </row>
    <row r="1789" spans="1:3" x14ac:dyDescent="0.15">
      <c r="A1789" t="s">
        <v>2048</v>
      </c>
      <c r="B1789" t="s">
        <v>3319</v>
      </c>
      <c r="C1789" t="s">
        <v>4110</v>
      </c>
    </row>
    <row r="1790" spans="1:3" x14ac:dyDescent="0.15">
      <c r="A1790" t="s">
        <v>1500</v>
      </c>
      <c r="B1790" t="s">
        <v>3497</v>
      </c>
      <c r="C1790" t="s">
        <v>3498</v>
      </c>
    </row>
    <row r="1791" spans="1:3" x14ac:dyDescent="0.15">
      <c r="A1791" t="s">
        <v>2093</v>
      </c>
      <c r="B1791" t="s">
        <v>3350</v>
      </c>
      <c r="C1791" t="s">
        <v>4857</v>
      </c>
    </row>
    <row r="1792" spans="1:3" x14ac:dyDescent="0.15">
      <c r="A1792" t="s">
        <v>1560</v>
      </c>
      <c r="B1792" t="s">
        <v>3398</v>
      </c>
      <c r="C1792" t="s">
        <v>3685</v>
      </c>
    </row>
    <row r="1793" spans="1:3" x14ac:dyDescent="0.15">
      <c r="A1793" t="s">
        <v>2094</v>
      </c>
      <c r="B1793" t="s">
        <v>3350</v>
      </c>
      <c r="C1793" t="s">
        <v>4858</v>
      </c>
    </row>
    <row r="1794" spans="1:3" x14ac:dyDescent="0.15">
      <c r="A1794" t="s">
        <v>2095</v>
      </c>
      <c r="B1794" t="s">
        <v>3324</v>
      </c>
      <c r="C1794" t="s">
        <v>4859</v>
      </c>
    </row>
    <row r="1795" spans="1:3" x14ac:dyDescent="0.15">
      <c r="A1795" t="s">
        <v>2096</v>
      </c>
      <c r="B1795" t="s">
        <v>3324</v>
      </c>
      <c r="C1795" t="s">
        <v>3392</v>
      </c>
    </row>
    <row r="1796" spans="1:3" x14ac:dyDescent="0.15">
      <c r="A1796" t="s">
        <v>2097</v>
      </c>
      <c r="B1796" t="s">
        <v>3324</v>
      </c>
      <c r="C1796" t="s">
        <v>3859</v>
      </c>
    </row>
    <row r="1797" spans="1:3" x14ac:dyDescent="0.15">
      <c r="A1797" t="s">
        <v>2098</v>
      </c>
      <c r="B1797" t="s">
        <v>3461</v>
      </c>
      <c r="C1797" t="s">
        <v>4573</v>
      </c>
    </row>
    <row r="1798" spans="1:3" x14ac:dyDescent="0.15">
      <c r="A1798" t="s">
        <v>2099</v>
      </c>
      <c r="B1798" t="s">
        <v>3324</v>
      </c>
      <c r="C1798" t="s">
        <v>4860</v>
      </c>
    </row>
    <row r="1799" spans="1:3" x14ac:dyDescent="0.15">
      <c r="A1799" t="s">
        <v>1559</v>
      </c>
      <c r="B1799" t="s">
        <v>3683</v>
      </c>
      <c r="C1799" t="s">
        <v>3684</v>
      </c>
    </row>
    <row r="1800" spans="1:3" x14ac:dyDescent="0.15">
      <c r="A1800" t="s">
        <v>2100</v>
      </c>
      <c r="B1800" t="s">
        <v>3322</v>
      </c>
      <c r="C1800" t="s">
        <v>4861</v>
      </c>
    </row>
    <row r="1801" spans="1:3" x14ac:dyDescent="0.15">
      <c r="A1801" t="s">
        <v>2101</v>
      </c>
      <c r="B1801" t="s">
        <v>3497</v>
      </c>
      <c r="C1801" t="s">
        <v>4862</v>
      </c>
    </row>
    <row r="1802" spans="1:3" x14ac:dyDescent="0.15">
      <c r="A1802" t="s">
        <v>1758</v>
      </c>
      <c r="B1802" t="s">
        <v>3350</v>
      </c>
      <c r="C1802" t="s">
        <v>4175</v>
      </c>
    </row>
    <row r="1803" spans="1:3" x14ac:dyDescent="0.15">
      <c r="A1803" t="s">
        <v>1967</v>
      </c>
      <c r="B1803" t="s">
        <v>3324</v>
      </c>
      <c r="C1803" t="s">
        <v>3321</v>
      </c>
    </row>
    <row r="1804" spans="1:3" x14ac:dyDescent="0.15">
      <c r="A1804" t="s">
        <v>1553</v>
      </c>
      <c r="B1804" t="s">
        <v>3676</v>
      </c>
      <c r="C1804" t="s">
        <v>3677</v>
      </c>
    </row>
    <row r="1805" spans="1:3" x14ac:dyDescent="0.15">
      <c r="A1805" t="s">
        <v>2102</v>
      </c>
      <c r="B1805" t="s">
        <v>3387</v>
      </c>
      <c r="C1805" t="s">
        <v>3904</v>
      </c>
    </row>
    <row r="1806" spans="1:3" x14ac:dyDescent="0.15">
      <c r="A1806" t="s">
        <v>4863</v>
      </c>
      <c r="B1806" t="s">
        <v>3400</v>
      </c>
      <c r="C1806" t="s">
        <v>4864</v>
      </c>
    </row>
    <row r="1807" spans="1:3" x14ac:dyDescent="0.15">
      <c r="A1807" t="s">
        <v>4865</v>
      </c>
      <c r="B1807" t="s">
        <v>3420</v>
      </c>
      <c r="C1807" t="s">
        <v>4866</v>
      </c>
    </row>
    <row r="1808" spans="1:3" x14ac:dyDescent="0.15">
      <c r="A1808" t="s">
        <v>1740</v>
      </c>
      <c r="B1808" t="s">
        <v>3426</v>
      </c>
      <c r="C1808" t="s">
        <v>4114</v>
      </c>
    </row>
    <row r="1809" spans="1:3" x14ac:dyDescent="0.15">
      <c r="A1809" t="s">
        <v>4867</v>
      </c>
      <c r="B1809" t="s">
        <v>3706</v>
      </c>
      <c r="C1809" t="s">
        <v>4868</v>
      </c>
    </row>
    <row r="1810" spans="1:3" x14ac:dyDescent="0.15">
      <c r="A1810" t="s">
        <v>2960</v>
      </c>
      <c r="B1810" t="s">
        <v>3333</v>
      </c>
      <c r="C1810" t="s">
        <v>4033</v>
      </c>
    </row>
    <row r="1811" spans="1:3" x14ac:dyDescent="0.15">
      <c r="A1811" t="s">
        <v>4046</v>
      </c>
      <c r="B1811" t="s">
        <v>3400</v>
      </c>
      <c r="C1811" t="s">
        <v>4047</v>
      </c>
    </row>
    <row r="1812" spans="1:3" x14ac:dyDescent="0.15">
      <c r="A1812" t="s">
        <v>4767</v>
      </c>
      <c r="B1812" t="s">
        <v>3497</v>
      </c>
      <c r="C1812" t="s">
        <v>4768</v>
      </c>
    </row>
    <row r="1813" spans="1:3" x14ac:dyDescent="0.15">
      <c r="A1813" t="s">
        <v>4869</v>
      </c>
      <c r="B1813" t="s">
        <v>3683</v>
      </c>
      <c r="C1813" t="s">
        <v>4325</v>
      </c>
    </row>
    <row r="1814" spans="1:3" x14ac:dyDescent="0.15">
      <c r="A1814" t="s">
        <v>4870</v>
      </c>
      <c r="B1814" t="s">
        <v>4871</v>
      </c>
      <c r="C1814" t="s">
        <v>4872</v>
      </c>
    </row>
    <row r="1815" spans="1:3" x14ac:dyDescent="0.15">
      <c r="A1815" t="s">
        <v>4873</v>
      </c>
      <c r="B1815" t="s">
        <v>3400</v>
      </c>
      <c r="C1815" t="s">
        <v>4874</v>
      </c>
    </row>
    <row r="1816" spans="1:3" x14ac:dyDescent="0.15">
      <c r="A1816" t="s">
        <v>4875</v>
      </c>
      <c r="B1816" t="s">
        <v>3420</v>
      </c>
      <c r="C1816" t="s">
        <v>4876</v>
      </c>
    </row>
    <row r="1817" spans="1:3" x14ac:dyDescent="0.15">
      <c r="A1817" t="s">
        <v>1823</v>
      </c>
      <c r="B1817" t="s">
        <v>3350</v>
      </c>
      <c r="C1817" t="s">
        <v>4262</v>
      </c>
    </row>
    <row r="1818" spans="1:3" x14ac:dyDescent="0.15">
      <c r="A1818" t="s">
        <v>4418</v>
      </c>
      <c r="B1818" t="s">
        <v>3475</v>
      </c>
      <c r="C1818" t="s">
        <v>4419</v>
      </c>
    </row>
    <row r="1819" spans="1:3" x14ac:dyDescent="0.15">
      <c r="A1819" t="s">
        <v>2320</v>
      </c>
      <c r="B1819" t="s">
        <v>3350</v>
      </c>
      <c r="C1819" t="s">
        <v>4877</v>
      </c>
    </row>
    <row r="1820" spans="1:3" x14ac:dyDescent="0.15">
      <c r="A1820" t="s">
        <v>4878</v>
      </c>
      <c r="B1820" t="s">
        <v>3354</v>
      </c>
      <c r="C1820" t="s">
        <v>4879</v>
      </c>
    </row>
    <row r="1821" spans="1:3" x14ac:dyDescent="0.15">
      <c r="A1821" t="s">
        <v>2577</v>
      </c>
      <c r="B1821" t="s">
        <v>3350</v>
      </c>
      <c r="C1821" t="s">
        <v>4880</v>
      </c>
    </row>
    <row r="1822" spans="1:3" x14ac:dyDescent="0.15">
      <c r="A1822" t="s">
        <v>4881</v>
      </c>
      <c r="B1822" t="s">
        <v>3387</v>
      </c>
      <c r="C1822" t="s">
        <v>4882</v>
      </c>
    </row>
    <row r="1823" spans="1:3" x14ac:dyDescent="0.15">
      <c r="A1823" t="s">
        <v>4883</v>
      </c>
      <c r="B1823" t="s">
        <v>3322</v>
      </c>
      <c r="C1823" t="s">
        <v>4884</v>
      </c>
    </row>
    <row r="1824" spans="1:3" x14ac:dyDescent="0.15">
      <c r="A1824" t="s">
        <v>4885</v>
      </c>
      <c r="B1824" t="s">
        <v>3522</v>
      </c>
      <c r="C1824" t="s">
        <v>4616</v>
      </c>
    </row>
    <row r="1825" spans="1:3" x14ac:dyDescent="0.15">
      <c r="A1825" t="s">
        <v>4886</v>
      </c>
      <c r="B1825" t="s">
        <v>3350</v>
      </c>
      <c r="C1825" t="s">
        <v>4741</v>
      </c>
    </row>
    <row r="1826" spans="1:3" x14ac:dyDescent="0.15">
      <c r="A1826" t="s">
        <v>4887</v>
      </c>
      <c r="B1826" t="s">
        <v>3322</v>
      </c>
      <c r="C1826" t="s">
        <v>4888</v>
      </c>
    </row>
    <row r="1827" spans="1:3" x14ac:dyDescent="0.15">
      <c r="A1827" t="s">
        <v>4889</v>
      </c>
      <c r="B1827" t="s">
        <v>3362</v>
      </c>
      <c r="C1827" t="s">
        <v>4890</v>
      </c>
    </row>
    <row r="1828" spans="1:3" x14ac:dyDescent="0.15">
      <c r="A1828" t="s">
        <v>4891</v>
      </c>
      <c r="B1828" t="s">
        <v>3350</v>
      </c>
      <c r="C1828" t="s">
        <v>4892</v>
      </c>
    </row>
    <row r="1829" spans="1:3" x14ac:dyDescent="0.15">
      <c r="A1829" t="s">
        <v>4591</v>
      </c>
      <c r="B1829" t="s">
        <v>3534</v>
      </c>
      <c r="C1829" t="s">
        <v>4592</v>
      </c>
    </row>
    <row r="1830" spans="1:3" x14ac:dyDescent="0.15">
      <c r="A1830" t="s">
        <v>2154</v>
      </c>
      <c r="B1830" t="s">
        <v>3350</v>
      </c>
      <c r="C1830" t="s">
        <v>4187</v>
      </c>
    </row>
    <row r="1831" spans="1:3" x14ac:dyDescent="0.15">
      <c r="A1831" t="s">
        <v>4893</v>
      </c>
      <c r="B1831" t="s">
        <v>3475</v>
      </c>
      <c r="C1831" t="s">
        <v>4894</v>
      </c>
    </row>
    <row r="1832" spans="1:3" x14ac:dyDescent="0.15">
      <c r="A1832" t="s">
        <v>2268</v>
      </c>
      <c r="B1832" t="s">
        <v>4234</v>
      </c>
      <c r="C1832" t="s">
        <v>4895</v>
      </c>
    </row>
    <row r="1833" spans="1:3" x14ac:dyDescent="0.15">
      <c r="A1833" t="s">
        <v>4082</v>
      </c>
      <c r="B1833" t="s">
        <v>3522</v>
      </c>
      <c r="C1833" t="s">
        <v>4083</v>
      </c>
    </row>
    <row r="1834" spans="1:3" x14ac:dyDescent="0.15">
      <c r="A1834" t="s">
        <v>2554</v>
      </c>
      <c r="B1834" t="s">
        <v>4373</v>
      </c>
      <c r="C1834" t="s">
        <v>4560</v>
      </c>
    </row>
    <row r="1835" spans="1:3" x14ac:dyDescent="0.15">
      <c r="A1835" t="s">
        <v>2735</v>
      </c>
      <c r="B1835" t="s">
        <v>3333</v>
      </c>
      <c r="C1835" t="s">
        <v>4540</v>
      </c>
    </row>
    <row r="1836" spans="1:3" x14ac:dyDescent="0.15">
      <c r="A1836" t="s">
        <v>4088</v>
      </c>
      <c r="B1836" t="s">
        <v>3477</v>
      </c>
      <c r="C1836" t="s">
        <v>4089</v>
      </c>
    </row>
    <row r="1837" spans="1:3" x14ac:dyDescent="0.15">
      <c r="A1837" t="s">
        <v>4542</v>
      </c>
      <c r="B1837" t="s">
        <v>3628</v>
      </c>
      <c r="C1837" t="s">
        <v>4543</v>
      </c>
    </row>
    <row r="1838" spans="1:3" x14ac:dyDescent="0.15">
      <c r="A1838" t="s">
        <v>4896</v>
      </c>
      <c r="B1838" t="s">
        <v>3350</v>
      </c>
      <c r="C1838" t="s">
        <v>3663</v>
      </c>
    </row>
    <row r="1839" spans="1:3" x14ac:dyDescent="0.15">
      <c r="A1839" t="s">
        <v>4408</v>
      </c>
      <c r="B1839" t="s">
        <v>3354</v>
      </c>
      <c r="C1839" t="s">
        <v>4409</v>
      </c>
    </row>
    <row r="1840" spans="1:3" x14ac:dyDescent="0.15">
      <c r="A1840" t="s">
        <v>4096</v>
      </c>
      <c r="B1840" t="s">
        <v>3683</v>
      </c>
      <c r="C1840" t="s">
        <v>4097</v>
      </c>
    </row>
    <row r="1841" spans="1:3" x14ac:dyDescent="0.15">
      <c r="A1841" t="s">
        <v>4781</v>
      </c>
      <c r="B1841" t="s">
        <v>3385</v>
      </c>
      <c r="C1841" t="s">
        <v>4782</v>
      </c>
    </row>
    <row r="1842" spans="1:3" x14ac:dyDescent="0.15">
      <c r="A1842" t="s">
        <v>4185</v>
      </c>
      <c r="B1842" t="s">
        <v>3588</v>
      </c>
      <c r="C1842" t="s">
        <v>4186</v>
      </c>
    </row>
    <row r="1843" spans="1:3" x14ac:dyDescent="0.15">
      <c r="A1843" t="s">
        <v>4546</v>
      </c>
      <c r="B1843" t="s">
        <v>3378</v>
      </c>
      <c r="C1843" t="s">
        <v>4547</v>
      </c>
    </row>
    <row r="1844" spans="1:3" x14ac:dyDescent="0.15">
      <c r="A1844" t="s">
        <v>4075</v>
      </c>
      <c r="B1844" t="s">
        <v>3628</v>
      </c>
      <c r="C1844" t="s">
        <v>4076</v>
      </c>
    </row>
    <row r="1845" spans="1:3" x14ac:dyDescent="0.15">
      <c r="A1845" t="s">
        <v>1725</v>
      </c>
      <c r="B1845" t="s">
        <v>4101</v>
      </c>
      <c r="C1845" t="s">
        <v>4102</v>
      </c>
    </row>
    <row r="1846" spans="1:3" x14ac:dyDescent="0.15">
      <c r="A1846" t="s">
        <v>2060</v>
      </c>
      <c r="B1846" t="s">
        <v>4378</v>
      </c>
      <c r="C1846" t="s">
        <v>4801</v>
      </c>
    </row>
    <row r="1847" spans="1:3" x14ac:dyDescent="0.15">
      <c r="A1847" t="s">
        <v>1608</v>
      </c>
      <c r="B1847" t="s">
        <v>3809</v>
      </c>
      <c r="C1847" t="s">
        <v>3810</v>
      </c>
    </row>
    <row r="1848" spans="1:3" x14ac:dyDescent="0.15">
      <c r="A1848" t="s">
        <v>1719</v>
      </c>
      <c r="B1848" t="s">
        <v>3531</v>
      </c>
      <c r="C1848" t="s">
        <v>3532</v>
      </c>
    </row>
    <row r="1849" spans="1:3" x14ac:dyDescent="0.15">
      <c r="A1849" t="s">
        <v>1591</v>
      </c>
      <c r="B1849" t="s">
        <v>3322</v>
      </c>
      <c r="C1849" t="s">
        <v>3756</v>
      </c>
    </row>
    <row r="1850" spans="1:3" x14ac:dyDescent="0.15">
      <c r="A1850" t="s">
        <v>2121</v>
      </c>
      <c r="B1850" t="s">
        <v>3381</v>
      </c>
      <c r="C1850" t="s">
        <v>3847</v>
      </c>
    </row>
    <row r="1851" spans="1:3" x14ac:dyDescent="0.15">
      <c r="A1851" t="s">
        <v>2122</v>
      </c>
      <c r="B1851" t="s">
        <v>3378</v>
      </c>
      <c r="C1851" t="s">
        <v>4897</v>
      </c>
    </row>
    <row r="1852" spans="1:3" x14ac:dyDescent="0.15">
      <c r="A1852" t="s">
        <v>2123</v>
      </c>
      <c r="B1852" t="s">
        <v>3420</v>
      </c>
      <c r="C1852" t="s">
        <v>4238</v>
      </c>
    </row>
    <row r="1853" spans="1:3" x14ac:dyDescent="0.15">
      <c r="A1853" t="s">
        <v>2124</v>
      </c>
      <c r="B1853" t="s">
        <v>4049</v>
      </c>
      <c r="C1853" t="s">
        <v>4181</v>
      </c>
    </row>
    <row r="1854" spans="1:3" x14ac:dyDescent="0.15">
      <c r="A1854" t="s">
        <v>1663</v>
      </c>
      <c r="B1854" t="s">
        <v>3316</v>
      </c>
      <c r="C1854" t="s">
        <v>3922</v>
      </c>
    </row>
    <row r="1855" spans="1:3" x14ac:dyDescent="0.15">
      <c r="A1855" t="s">
        <v>1585</v>
      </c>
      <c r="B1855" t="s">
        <v>3396</v>
      </c>
      <c r="C1855" t="s">
        <v>3753</v>
      </c>
    </row>
    <row r="1856" spans="1:3" x14ac:dyDescent="0.15">
      <c r="A1856" t="s">
        <v>1601</v>
      </c>
      <c r="B1856" t="s">
        <v>3385</v>
      </c>
      <c r="C1856" t="s">
        <v>3763</v>
      </c>
    </row>
    <row r="1857" spans="1:3" x14ac:dyDescent="0.15">
      <c r="A1857" t="s">
        <v>2125</v>
      </c>
      <c r="B1857" t="s">
        <v>3492</v>
      </c>
      <c r="C1857" t="s">
        <v>4783</v>
      </c>
    </row>
    <row r="1858" spans="1:3" x14ac:dyDescent="0.15">
      <c r="A1858" t="s">
        <v>1907</v>
      </c>
      <c r="B1858" t="s">
        <v>3592</v>
      </c>
      <c r="C1858" t="s">
        <v>4429</v>
      </c>
    </row>
    <row r="1859" spans="1:3" x14ac:dyDescent="0.15">
      <c r="A1859" t="s">
        <v>2105</v>
      </c>
      <c r="B1859" t="s">
        <v>4898</v>
      </c>
      <c r="C1859" t="s">
        <v>4899</v>
      </c>
    </row>
    <row r="1860" spans="1:3" x14ac:dyDescent="0.15">
      <c r="A1860" t="s">
        <v>2106</v>
      </c>
      <c r="B1860" t="s">
        <v>3402</v>
      </c>
      <c r="C1860" t="s">
        <v>4900</v>
      </c>
    </row>
    <row r="1861" spans="1:3" x14ac:dyDescent="0.15">
      <c r="A1861" t="s">
        <v>2107</v>
      </c>
      <c r="B1861" t="s">
        <v>3420</v>
      </c>
      <c r="C1861" t="s">
        <v>4901</v>
      </c>
    </row>
    <row r="1862" spans="1:3" x14ac:dyDescent="0.15">
      <c r="A1862" t="s">
        <v>2108</v>
      </c>
      <c r="B1862" t="s">
        <v>3402</v>
      </c>
      <c r="C1862" t="s">
        <v>4902</v>
      </c>
    </row>
    <row r="1863" spans="1:3" x14ac:dyDescent="0.15">
      <c r="A1863" t="s">
        <v>2109</v>
      </c>
      <c r="B1863" t="s">
        <v>3464</v>
      </c>
      <c r="C1863" t="s">
        <v>4903</v>
      </c>
    </row>
    <row r="1864" spans="1:3" x14ac:dyDescent="0.15">
      <c r="A1864" t="s">
        <v>2110</v>
      </c>
      <c r="B1864" t="s">
        <v>3613</v>
      </c>
      <c r="C1864" t="s">
        <v>4388</v>
      </c>
    </row>
    <row r="1865" spans="1:3" x14ac:dyDescent="0.15">
      <c r="A1865" t="s">
        <v>2111</v>
      </c>
      <c r="B1865" t="s">
        <v>3362</v>
      </c>
      <c r="C1865" t="s">
        <v>4904</v>
      </c>
    </row>
    <row r="1866" spans="1:3" x14ac:dyDescent="0.15">
      <c r="A1866" t="s">
        <v>2112</v>
      </c>
      <c r="B1866" t="s">
        <v>3475</v>
      </c>
      <c r="C1866" t="s">
        <v>4393</v>
      </c>
    </row>
    <row r="1867" spans="1:3" x14ac:dyDescent="0.15">
      <c r="A1867" t="s">
        <v>2113</v>
      </c>
      <c r="B1867" t="s">
        <v>3592</v>
      </c>
      <c r="C1867" t="s">
        <v>4905</v>
      </c>
    </row>
    <row r="1868" spans="1:3" x14ac:dyDescent="0.15">
      <c r="A1868" t="s">
        <v>2114</v>
      </c>
      <c r="B1868" t="s">
        <v>3326</v>
      </c>
      <c r="C1868" t="s">
        <v>4906</v>
      </c>
    </row>
    <row r="1869" spans="1:3" x14ac:dyDescent="0.15">
      <c r="A1869" t="s">
        <v>2115</v>
      </c>
      <c r="B1869" t="s">
        <v>3826</v>
      </c>
      <c r="C1869" t="s">
        <v>4314</v>
      </c>
    </row>
    <row r="1870" spans="1:3" x14ac:dyDescent="0.15">
      <c r="A1870" t="s">
        <v>2116</v>
      </c>
      <c r="B1870" t="s">
        <v>3420</v>
      </c>
      <c r="C1870" t="s">
        <v>4907</v>
      </c>
    </row>
    <row r="1871" spans="1:3" x14ac:dyDescent="0.15">
      <c r="A1871" t="s">
        <v>2117</v>
      </c>
      <c r="B1871" t="s">
        <v>3592</v>
      </c>
      <c r="C1871" t="s">
        <v>4908</v>
      </c>
    </row>
    <row r="1872" spans="1:3" x14ac:dyDescent="0.15">
      <c r="A1872" t="s">
        <v>1938</v>
      </c>
      <c r="B1872" t="s">
        <v>3328</v>
      </c>
      <c r="C1872" t="s">
        <v>4509</v>
      </c>
    </row>
    <row r="1873" spans="1:3" x14ac:dyDescent="0.15">
      <c r="A1873" t="s">
        <v>2254</v>
      </c>
      <c r="B1873" t="s">
        <v>3350</v>
      </c>
      <c r="C1873" t="s">
        <v>4909</v>
      </c>
    </row>
    <row r="1874" spans="1:3" x14ac:dyDescent="0.15">
      <c r="A1874" t="s">
        <v>1451</v>
      </c>
      <c r="B1874" t="s">
        <v>3350</v>
      </c>
      <c r="C1874" t="s">
        <v>3358</v>
      </c>
    </row>
    <row r="1875" spans="1:3" x14ac:dyDescent="0.15">
      <c r="A1875" t="s">
        <v>1544</v>
      </c>
      <c r="B1875" t="s">
        <v>3372</v>
      </c>
      <c r="C1875" t="s">
        <v>3373</v>
      </c>
    </row>
    <row r="1876" spans="1:3" x14ac:dyDescent="0.15">
      <c r="A1876" t="s">
        <v>2186</v>
      </c>
      <c r="B1876" t="s">
        <v>3683</v>
      </c>
      <c r="C1876" t="s">
        <v>3771</v>
      </c>
    </row>
    <row r="1877" spans="1:3" x14ac:dyDescent="0.15">
      <c r="A1877" t="s">
        <v>1454</v>
      </c>
      <c r="B1877" t="s">
        <v>3362</v>
      </c>
      <c r="C1877" t="s">
        <v>3363</v>
      </c>
    </row>
    <row r="1878" spans="1:3" x14ac:dyDescent="0.15">
      <c r="A1878" t="s">
        <v>4682</v>
      </c>
      <c r="B1878" t="s">
        <v>3350</v>
      </c>
      <c r="C1878" t="s">
        <v>4683</v>
      </c>
    </row>
    <row r="1879" spans="1:3" x14ac:dyDescent="0.15">
      <c r="A1879" t="s">
        <v>1678</v>
      </c>
      <c r="B1879" t="s">
        <v>3350</v>
      </c>
      <c r="C1879" t="s">
        <v>3936</v>
      </c>
    </row>
    <row r="1880" spans="1:3" x14ac:dyDescent="0.15">
      <c r="A1880" t="s">
        <v>1429</v>
      </c>
      <c r="B1880" t="s">
        <v>3328</v>
      </c>
      <c r="C1880" t="s">
        <v>3329</v>
      </c>
    </row>
    <row r="1881" spans="1:3" x14ac:dyDescent="0.15">
      <c r="A1881" t="s">
        <v>3155</v>
      </c>
      <c r="B1881" t="s">
        <v>3322</v>
      </c>
      <c r="C1881" t="s">
        <v>4910</v>
      </c>
    </row>
    <row r="1882" spans="1:3" x14ac:dyDescent="0.15">
      <c r="A1882" t="s">
        <v>1444</v>
      </c>
      <c r="B1882" t="s">
        <v>3324</v>
      </c>
      <c r="C1882" t="s">
        <v>3347</v>
      </c>
    </row>
    <row r="1883" spans="1:3" x14ac:dyDescent="0.15">
      <c r="A1883" t="s">
        <v>3840</v>
      </c>
      <c r="B1883" t="s">
        <v>3841</v>
      </c>
      <c r="C1883" t="s">
        <v>3842</v>
      </c>
    </row>
    <row r="1884" spans="1:3" x14ac:dyDescent="0.15">
      <c r="A1884" t="s">
        <v>2261</v>
      </c>
      <c r="B1884" t="s">
        <v>3383</v>
      </c>
      <c r="C1884" t="s">
        <v>4743</v>
      </c>
    </row>
    <row r="1885" spans="1:3" x14ac:dyDescent="0.15">
      <c r="A1885" t="s">
        <v>1878</v>
      </c>
      <c r="B1885" t="s">
        <v>3322</v>
      </c>
      <c r="C1885" t="s">
        <v>4358</v>
      </c>
    </row>
    <row r="1886" spans="1:3" x14ac:dyDescent="0.15">
      <c r="A1886" t="s">
        <v>4911</v>
      </c>
      <c r="B1886" t="s">
        <v>3602</v>
      </c>
      <c r="C1886" t="s">
        <v>4912</v>
      </c>
    </row>
    <row r="1887" spans="1:3" x14ac:dyDescent="0.15">
      <c r="A1887" t="s">
        <v>2051</v>
      </c>
      <c r="B1887" t="s">
        <v>3477</v>
      </c>
      <c r="C1887" t="s">
        <v>3796</v>
      </c>
    </row>
    <row r="1888" spans="1:3" x14ac:dyDescent="0.15">
      <c r="A1888" t="s">
        <v>4853</v>
      </c>
      <c r="B1888" t="s">
        <v>3316</v>
      </c>
      <c r="C1888" t="s">
        <v>4854</v>
      </c>
    </row>
    <row r="1889" spans="1:3" x14ac:dyDescent="0.15">
      <c r="A1889" t="s">
        <v>1886</v>
      </c>
      <c r="B1889" t="s">
        <v>4362</v>
      </c>
      <c r="C1889" t="s">
        <v>4363</v>
      </c>
    </row>
    <row r="1890" spans="1:3" x14ac:dyDescent="0.15">
      <c r="A1890" t="s">
        <v>2395</v>
      </c>
      <c r="B1890" t="s">
        <v>3444</v>
      </c>
      <c r="C1890" t="s">
        <v>4913</v>
      </c>
    </row>
    <row r="1891" spans="1:3" x14ac:dyDescent="0.15">
      <c r="A1891" t="s">
        <v>3599</v>
      </c>
      <c r="B1891" t="s">
        <v>3600</v>
      </c>
      <c r="C1891" t="s">
        <v>3601</v>
      </c>
    </row>
    <row r="1892" spans="1:3" x14ac:dyDescent="0.15">
      <c r="A1892" t="s">
        <v>1542</v>
      </c>
      <c r="B1892" t="s">
        <v>3531</v>
      </c>
      <c r="C1892" t="s">
        <v>3636</v>
      </c>
    </row>
    <row r="1893" spans="1:3" x14ac:dyDescent="0.15">
      <c r="A1893" t="s">
        <v>1577</v>
      </c>
      <c r="B1893" t="s">
        <v>3447</v>
      </c>
      <c r="C1893" t="s">
        <v>3483</v>
      </c>
    </row>
    <row r="1894" spans="1:3" x14ac:dyDescent="0.15">
      <c r="A1894" t="s">
        <v>3591</v>
      </c>
      <c r="B1894" t="s">
        <v>3592</v>
      </c>
      <c r="C1894" t="s">
        <v>3593</v>
      </c>
    </row>
    <row r="1895" spans="1:3" x14ac:dyDescent="0.15">
      <c r="A1895" t="s">
        <v>1546</v>
      </c>
      <c r="B1895" t="s">
        <v>3464</v>
      </c>
      <c r="C1895" t="s">
        <v>3639</v>
      </c>
    </row>
    <row r="1896" spans="1:3" x14ac:dyDescent="0.15">
      <c r="A1896" t="s">
        <v>1898</v>
      </c>
      <c r="B1896" t="s">
        <v>3843</v>
      </c>
      <c r="C1896" t="s">
        <v>3844</v>
      </c>
    </row>
    <row r="1897" spans="1:3" x14ac:dyDescent="0.15">
      <c r="A1897" t="s">
        <v>1961</v>
      </c>
      <c r="B1897" t="s">
        <v>3602</v>
      </c>
      <c r="C1897" t="s">
        <v>3604</v>
      </c>
    </row>
    <row r="1898" spans="1:3" x14ac:dyDescent="0.15">
      <c r="A1898" t="s">
        <v>2128</v>
      </c>
      <c r="B1898" t="s">
        <v>4914</v>
      </c>
      <c r="C1898" t="s">
        <v>4915</v>
      </c>
    </row>
    <row r="1899" spans="1:3" x14ac:dyDescent="0.15">
      <c r="A1899" t="s">
        <v>1929</v>
      </c>
      <c r="B1899" t="s">
        <v>3333</v>
      </c>
      <c r="C1899" t="s">
        <v>4504</v>
      </c>
    </row>
    <row r="1900" spans="1:3" x14ac:dyDescent="0.15">
      <c r="A1900" t="s">
        <v>1767</v>
      </c>
      <c r="B1900" t="s">
        <v>4043</v>
      </c>
      <c r="C1900" t="s">
        <v>4191</v>
      </c>
    </row>
    <row r="1901" spans="1:3" x14ac:dyDescent="0.15">
      <c r="A1901" t="s">
        <v>1930</v>
      </c>
      <c r="B1901" t="s">
        <v>3402</v>
      </c>
      <c r="C1901" t="s">
        <v>4505</v>
      </c>
    </row>
    <row r="1902" spans="1:3" x14ac:dyDescent="0.15">
      <c r="A1902" t="s">
        <v>2129</v>
      </c>
      <c r="B1902" t="s">
        <v>3360</v>
      </c>
      <c r="C1902" t="s">
        <v>3694</v>
      </c>
    </row>
    <row r="1903" spans="1:3" x14ac:dyDescent="0.15">
      <c r="A1903" t="s">
        <v>2130</v>
      </c>
      <c r="B1903" t="s">
        <v>4040</v>
      </c>
      <c r="C1903" t="s">
        <v>4916</v>
      </c>
    </row>
    <row r="1904" spans="1:3" x14ac:dyDescent="0.15">
      <c r="A1904" t="s">
        <v>2131</v>
      </c>
      <c r="B1904" t="s">
        <v>3376</v>
      </c>
      <c r="C1904" t="s">
        <v>4917</v>
      </c>
    </row>
    <row r="1905" spans="1:3" x14ac:dyDescent="0.15">
      <c r="A1905" t="s">
        <v>2132</v>
      </c>
      <c r="B1905" t="s">
        <v>3757</v>
      </c>
      <c r="C1905" t="s">
        <v>4003</v>
      </c>
    </row>
    <row r="1906" spans="1:3" x14ac:dyDescent="0.15">
      <c r="A1906" t="s">
        <v>2133</v>
      </c>
      <c r="B1906" t="s">
        <v>4918</v>
      </c>
      <c r="C1906" t="s">
        <v>4919</v>
      </c>
    </row>
    <row r="1907" spans="1:3" x14ac:dyDescent="0.15">
      <c r="A1907" t="s">
        <v>2134</v>
      </c>
      <c r="B1907" t="s">
        <v>3383</v>
      </c>
      <c r="C1907" t="s">
        <v>4920</v>
      </c>
    </row>
    <row r="1908" spans="1:3" x14ac:dyDescent="0.15">
      <c r="A1908" t="s">
        <v>1776</v>
      </c>
      <c r="B1908" t="s">
        <v>3383</v>
      </c>
      <c r="C1908" t="s">
        <v>4200</v>
      </c>
    </row>
    <row r="1909" spans="1:3" x14ac:dyDescent="0.15">
      <c r="A1909" t="s">
        <v>2135</v>
      </c>
      <c r="B1909" t="s">
        <v>4146</v>
      </c>
      <c r="C1909" t="s">
        <v>4921</v>
      </c>
    </row>
    <row r="1910" spans="1:3" x14ac:dyDescent="0.15">
      <c r="A1910" t="s">
        <v>2136</v>
      </c>
      <c r="B1910" t="s">
        <v>3632</v>
      </c>
      <c r="C1910" t="s">
        <v>4000</v>
      </c>
    </row>
    <row r="1911" spans="1:3" x14ac:dyDescent="0.15">
      <c r="A1911" t="s">
        <v>2250</v>
      </c>
      <c r="B1911" t="s">
        <v>3525</v>
      </c>
      <c r="C1911" t="s">
        <v>4922</v>
      </c>
    </row>
    <row r="1912" spans="1:3" x14ac:dyDescent="0.15">
      <c r="A1912" t="s">
        <v>3264</v>
      </c>
      <c r="B1912" t="s">
        <v>3475</v>
      </c>
      <c r="C1912" t="s">
        <v>4923</v>
      </c>
    </row>
    <row r="1913" spans="1:3" x14ac:dyDescent="0.15">
      <c r="A1913" t="s">
        <v>2229</v>
      </c>
      <c r="B1913" t="s">
        <v>3354</v>
      </c>
      <c r="C1913" t="s">
        <v>4924</v>
      </c>
    </row>
    <row r="1914" spans="1:3" x14ac:dyDescent="0.15">
      <c r="A1914" t="s">
        <v>3655</v>
      </c>
      <c r="B1914" t="s">
        <v>3322</v>
      </c>
      <c r="C1914" t="s">
        <v>3656</v>
      </c>
    </row>
    <row r="1915" spans="1:3" x14ac:dyDescent="0.15">
      <c r="A1915" t="s">
        <v>2483</v>
      </c>
      <c r="B1915" t="s">
        <v>3322</v>
      </c>
      <c r="C1915" t="s">
        <v>4925</v>
      </c>
    </row>
    <row r="1916" spans="1:3" x14ac:dyDescent="0.15">
      <c r="A1916" t="s">
        <v>2900</v>
      </c>
      <c r="B1916" t="s">
        <v>3322</v>
      </c>
      <c r="C1916" t="s">
        <v>4926</v>
      </c>
    </row>
    <row r="1917" spans="1:3" x14ac:dyDescent="0.15">
      <c r="A1917" t="s">
        <v>2602</v>
      </c>
      <c r="B1917" t="s">
        <v>3475</v>
      </c>
      <c r="C1917" t="s">
        <v>4927</v>
      </c>
    </row>
    <row r="1918" spans="1:3" x14ac:dyDescent="0.15">
      <c r="A1918" t="s">
        <v>2095</v>
      </c>
      <c r="B1918" t="s">
        <v>3324</v>
      </c>
      <c r="C1918" t="s">
        <v>4859</v>
      </c>
    </row>
    <row r="1919" spans="1:3" x14ac:dyDescent="0.15">
      <c r="A1919" t="s">
        <v>4928</v>
      </c>
      <c r="B1919" t="s">
        <v>3400</v>
      </c>
      <c r="C1919" t="s">
        <v>4929</v>
      </c>
    </row>
    <row r="1920" spans="1:3" x14ac:dyDescent="0.15">
      <c r="A1920" t="s">
        <v>2831</v>
      </c>
      <c r="B1920" t="s">
        <v>3610</v>
      </c>
      <c r="C1920" t="s">
        <v>4930</v>
      </c>
    </row>
    <row r="1921" spans="1:3" x14ac:dyDescent="0.15">
      <c r="A1921" t="s">
        <v>4931</v>
      </c>
      <c r="B1921" t="s">
        <v>3396</v>
      </c>
      <c r="C1921" t="s">
        <v>3473</v>
      </c>
    </row>
    <row r="1922" spans="1:3" x14ac:dyDescent="0.15">
      <c r="A1922" t="s">
        <v>4932</v>
      </c>
      <c r="B1922" t="s">
        <v>3580</v>
      </c>
      <c r="C1922" t="s">
        <v>4933</v>
      </c>
    </row>
    <row r="1923" spans="1:3" x14ac:dyDescent="0.15">
      <c r="A1923" t="s">
        <v>4934</v>
      </c>
      <c r="B1923" t="s">
        <v>3316</v>
      </c>
      <c r="C1923" t="s">
        <v>4935</v>
      </c>
    </row>
    <row r="1924" spans="1:3" x14ac:dyDescent="0.15">
      <c r="A1924" t="s">
        <v>4842</v>
      </c>
      <c r="B1924" t="s">
        <v>3350</v>
      </c>
      <c r="C1924" t="s">
        <v>4843</v>
      </c>
    </row>
    <row r="1925" spans="1:3" x14ac:dyDescent="0.15">
      <c r="A1925" t="s">
        <v>4936</v>
      </c>
      <c r="B1925" t="s">
        <v>3322</v>
      </c>
      <c r="C1925" t="s">
        <v>4513</v>
      </c>
    </row>
    <row r="1926" spans="1:3" x14ac:dyDescent="0.15">
      <c r="A1926" t="s">
        <v>4120</v>
      </c>
      <c r="B1926" t="s">
        <v>3537</v>
      </c>
      <c r="C1926" t="s">
        <v>4121</v>
      </c>
    </row>
    <row r="1927" spans="1:3" x14ac:dyDescent="0.15">
      <c r="A1927" t="s">
        <v>4937</v>
      </c>
      <c r="B1927" t="s">
        <v>3475</v>
      </c>
      <c r="C1927" t="s">
        <v>4938</v>
      </c>
    </row>
    <row r="1928" spans="1:3" x14ac:dyDescent="0.15">
      <c r="A1928" t="s">
        <v>3052</v>
      </c>
      <c r="B1928" t="s">
        <v>4939</v>
      </c>
      <c r="C1928" t="s">
        <v>4940</v>
      </c>
    </row>
    <row r="1929" spans="1:3" x14ac:dyDescent="0.15">
      <c r="A1929" t="s">
        <v>4941</v>
      </c>
      <c r="B1929" t="s">
        <v>3497</v>
      </c>
      <c r="C1929" t="s">
        <v>4942</v>
      </c>
    </row>
    <row r="1930" spans="1:3" x14ac:dyDescent="0.15">
      <c r="A1930" t="s">
        <v>4943</v>
      </c>
      <c r="B1930" t="s">
        <v>3387</v>
      </c>
      <c r="C1930" t="s">
        <v>4944</v>
      </c>
    </row>
    <row r="1931" spans="1:3" x14ac:dyDescent="0.15">
      <c r="A1931" t="s">
        <v>4945</v>
      </c>
      <c r="B1931" t="s">
        <v>3531</v>
      </c>
      <c r="C1931" t="s">
        <v>4946</v>
      </c>
    </row>
    <row r="1932" spans="1:3" x14ac:dyDescent="0.15">
      <c r="A1932" t="s">
        <v>4947</v>
      </c>
      <c r="B1932" t="s">
        <v>3610</v>
      </c>
      <c r="C1932" t="s">
        <v>4948</v>
      </c>
    </row>
    <row r="1933" spans="1:3" x14ac:dyDescent="0.15">
      <c r="A1933" t="s">
        <v>4949</v>
      </c>
      <c r="B1933" t="s">
        <v>3383</v>
      </c>
      <c r="C1933" t="s">
        <v>4950</v>
      </c>
    </row>
    <row r="1934" spans="1:3" x14ac:dyDescent="0.15">
      <c r="A1934" t="s">
        <v>4951</v>
      </c>
      <c r="B1934" t="s">
        <v>3706</v>
      </c>
      <c r="C1934" t="s">
        <v>4952</v>
      </c>
    </row>
    <row r="1935" spans="1:3" x14ac:dyDescent="0.15">
      <c r="A1935" t="s">
        <v>4953</v>
      </c>
      <c r="B1935" t="s">
        <v>3500</v>
      </c>
      <c r="C1935" t="s">
        <v>4954</v>
      </c>
    </row>
    <row r="1936" spans="1:3" x14ac:dyDescent="0.15">
      <c r="A1936" t="s">
        <v>4448</v>
      </c>
      <c r="B1936" t="s">
        <v>3383</v>
      </c>
      <c r="C1936" t="s">
        <v>4449</v>
      </c>
    </row>
    <row r="1937" spans="1:3" x14ac:dyDescent="0.15">
      <c r="A1937" t="s">
        <v>4955</v>
      </c>
      <c r="B1937" t="s">
        <v>3316</v>
      </c>
      <c r="C1937" t="s">
        <v>4956</v>
      </c>
    </row>
    <row r="1938" spans="1:3" x14ac:dyDescent="0.15">
      <c r="A1938" t="s">
        <v>4957</v>
      </c>
      <c r="B1938" t="s">
        <v>4958</v>
      </c>
      <c r="C1938" t="s">
        <v>4959</v>
      </c>
    </row>
    <row r="1939" spans="1:3" x14ac:dyDescent="0.15">
      <c r="A1939" t="s">
        <v>3781</v>
      </c>
      <c r="B1939" t="s">
        <v>3400</v>
      </c>
      <c r="C1939" t="s">
        <v>3782</v>
      </c>
    </row>
    <row r="1940" spans="1:3" x14ac:dyDescent="0.15">
      <c r="A1940" t="s">
        <v>2435</v>
      </c>
      <c r="B1940" t="s">
        <v>3475</v>
      </c>
      <c r="C1940" t="s">
        <v>4684</v>
      </c>
    </row>
    <row r="1941" spans="1:3" x14ac:dyDescent="0.15">
      <c r="A1941" t="s">
        <v>1453</v>
      </c>
      <c r="B1941" t="s">
        <v>3360</v>
      </c>
      <c r="C1941" t="s">
        <v>3361</v>
      </c>
    </row>
    <row r="1942" spans="1:3" x14ac:dyDescent="0.15">
      <c r="A1942" t="s">
        <v>1668</v>
      </c>
      <c r="B1942" t="s">
        <v>3322</v>
      </c>
      <c r="C1942" t="s">
        <v>3926</v>
      </c>
    </row>
    <row r="1943" spans="1:3" x14ac:dyDescent="0.15">
      <c r="A1943" t="s">
        <v>1454</v>
      </c>
      <c r="B1943" t="s">
        <v>3362</v>
      </c>
      <c r="C1943" t="s">
        <v>3363</v>
      </c>
    </row>
    <row r="1944" spans="1:3" x14ac:dyDescent="0.15">
      <c r="A1944" t="s">
        <v>2255</v>
      </c>
      <c r="B1944" t="s">
        <v>3933</v>
      </c>
      <c r="C1944" t="s">
        <v>4960</v>
      </c>
    </row>
    <row r="1945" spans="1:3" x14ac:dyDescent="0.15">
      <c r="A1945" t="s">
        <v>1670</v>
      </c>
      <c r="B1945" t="s">
        <v>3328</v>
      </c>
      <c r="C1945" t="s">
        <v>3928</v>
      </c>
    </row>
    <row r="1946" spans="1:3" x14ac:dyDescent="0.15">
      <c r="A1946" t="s">
        <v>1897</v>
      </c>
      <c r="B1946" t="s">
        <v>3342</v>
      </c>
      <c r="C1946" t="s">
        <v>3467</v>
      </c>
    </row>
    <row r="1947" spans="1:3" x14ac:dyDescent="0.15">
      <c r="A1947" t="s">
        <v>1593</v>
      </c>
      <c r="B1947" t="s">
        <v>3529</v>
      </c>
      <c r="C1947" t="s">
        <v>3530</v>
      </c>
    </row>
    <row r="1948" spans="1:3" x14ac:dyDescent="0.15">
      <c r="A1948" t="s">
        <v>2188</v>
      </c>
      <c r="B1948" t="s">
        <v>3376</v>
      </c>
      <c r="C1948" t="s">
        <v>3921</v>
      </c>
    </row>
    <row r="1949" spans="1:3" x14ac:dyDescent="0.15">
      <c r="A1949" t="s">
        <v>1612</v>
      </c>
      <c r="B1949" t="s">
        <v>3402</v>
      </c>
      <c r="C1949" t="s">
        <v>3813</v>
      </c>
    </row>
    <row r="1950" spans="1:3" x14ac:dyDescent="0.15">
      <c r="A1950" t="s">
        <v>1716</v>
      </c>
      <c r="B1950" t="s">
        <v>3316</v>
      </c>
      <c r="C1950" t="s">
        <v>3536</v>
      </c>
    </row>
    <row r="1951" spans="1:3" x14ac:dyDescent="0.15">
      <c r="A1951" t="s">
        <v>1706</v>
      </c>
      <c r="B1951" t="s">
        <v>3848</v>
      </c>
      <c r="C1951" t="s">
        <v>3849</v>
      </c>
    </row>
    <row r="1952" spans="1:3" x14ac:dyDescent="0.15">
      <c r="A1952" t="s">
        <v>4961</v>
      </c>
      <c r="B1952" t="s">
        <v>3747</v>
      </c>
      <c r="C1952" t="s">
        <v>4962</v>
      </c>
    </row>
    <row r="1953" spans="1:3" x14ac:dyDescent="0.15">
      <c r="A1953" t="s">
        <v>1798</v>
      </c>
      <c r="B1953" t="s">
        <v>3322</v>
      </c>
      <c r="C1953" t="s">
        <v>3578</v>
      </c>
    </row>
    <row r="1954" spans="1:3" x14ac:dyDescent="0.15">
      <c r="A1954" t="s">
        <v>1901</v>
      </c>
      <c r="B1954" t="s">
        <v>3402</v>
      </c>
      <c r="C1954" t="s">
        <v>4400</v>
      </c>
    </row>
    <row r="1955" spans="1:3" x14ac:dyDescent="0.15">
      <c r="A1955" t="s">
        <v>1702</v>
      </c>
      <c r="B1955" t="s">
        <v>3322</v>
      </c>
      <c r="C1955" t="s">
        <v>4059</v>
      </c>
    </row>
    <row r="1956" spans="1:3" x14ac:dyDescent="0.15">
      <c r="A1956" t="s">
        <v>1801</v>
      </c>
      <c r="B1956" t="s">
        <v>3350</v>
      </c>
      <c r="C1956" t="s">
        <v>4229</v>
      </c>
    </row>
    <row r="1957" spans="1:3" x14ac:dyDescent="0.15">
      <c r="A1957" t="s">
        <v>2139</v>
      </c>
      <c r="B1957" t="s">
        <v>3328</v>
      </c>
      <c r="C1957" t="s">
        <v>3546</v>
      </c>
    </row>
    <row r="1958" spans="1:3" x14ac:dyDescent="0.15">
      <c r="A1958" t="s">
        <v>1494</v>
      </c>
      <c r="B1958" t="s">
        <v>3477</v>
      </c>
      <c r="C1958" t="s">
        <v>3489</v>
      </c>
    </row>
    <row r="1959" spans="1:3" x14ac:dyDescent="0.15">
      <c r="A1959" t="s">
        <v>1689</v>
      </c>
      <c r="B1959" t="s">
        <v>3316</v>
      </c>
      <c r="C1959" t="s">
        <v>3658</v>
      </c>
    </row>
    <row r="1960" spans="1:3" x14ac:dyDescent="0.15">
      <c r="A1960" t="s">
        <v>1858</v>
      </c>
      <c r="B1960" t="s">
        <v>3640</v>
      </c>
      <c r="C1960" t="s">
        <v>4328</v>
      </c>
    </row>
    <row r="1961" spans="1:3" x14ac:dyDescent="0.15">
      <c r="A1961" t="s">
        <v>1856</v>
      </c>
      <c r="B1961" t="s">
        <v>3316</v>
      </c>
      <c r="C1961" t="s">
        <v>4326</v>
      </c>
    </row>
    <row r="1962" spans="1:3" x14ac:dyDescent="0.15">
      <c r="A1962" t="s">
        <v>1529</v>
      </c>
      <c r="B1962" t="s">
        <v>3316</v>
      </c>
      <c r="C1962" t="s">
        <v>3623</v>
      </c>
    </row>
    <row r="1963" spans="1:3" x14ac:dyDescent="0.15">
      <c r="A1963" t="s">
        <v>1633</v>
      </c>
      <c r="B1963" t="s">
        <v>3350</v>
      </c>
      <c r="C1963" t="s">
        <v>3886</v>
      </c>
    </row>
    <row r="1964" spans="1:3" x14ac:dyDescent="0.15">
      <c r="A1964" t="s">
        <v>2140</v>
      </c>
      <c r="B1964" t="s">
        <v>4198</v>
      </c>
      <c r="C1964" t="s">
        <v>4963</v>
      </c>
    </row>
    <row r="1965" spans="1:3" x14ac:dyDescent="0.15">
      <c r="A1965" t="s">
        <v>2303</v>
      </c>
      <c r="B1965" t="s">
        <v>4964</v>
      </c>
      <c r="C1965" t="s">
        <v>4965</v>
      </c>
    </row>
    <row r="1966" spans="1:3" x14ac:dyDescent="0.15">
      <c r="A1966" t="s">
        <v>2733</v>
      </c>
      <c r="B1966" t="s">
        <v>3328</v>
      </c>
      <c r="C1966" t="s">
        <v>4252</v>
      </c>
    </row>
    <row r="1967" spans="1:3" x14ac:dyDescent="0.15">
      <c r="A1967" t="s">
        <v>2734</v>
      </c>
      <c r="B1967" t="s">
        <v>3613</v>
      </c>
      <c r="C1967" t="s">
        <v>3772</v>
      </c>
    </row>
    <row r="1968" spans="1:3" x14ac:dyDescent="0.15">
      <c r="A1968" t="s">
        <v>4179</v>
      </c>
      <c r="B1968" t="s">
        <v>3387</v>
      </c>
      <c r="C1968" t="s">
        <v>4180</v>
      </c>
    </row>
    <row r="1969" spans="1:3" x14ac:dyDescent="0.15">
      <c r="A1969" t="s">
        <v>4546</v>
      </c>
      <c r="B1969" t="s">
        <v>3378</v>
      </c>
      <c r="C1969" t="s">
        <v>4547</v>
      </c>
    </row>
    <row r="1970" spans="1:3" x14ac:dyDescent="0.15">
      <c r="A1970" t="s">
        <v>4550</v>
      </c>
      <c r="B1970" t="s">
        <v>3342</v>
      </c>
      <c r="C1970" t="s">
        <v>4551</v>
      </c>
    </row>
    <row r="1971" spans="1:3" x14ac:dyDescent="0.15">
      <c r="A1971" t="s">
        <v>4966</v>
      </c>
      <c r="B1971" t="s">
        <v>3348</v>
      </c>
      <c r="C1971" t="s">
        <v>4967</v>
      </c>
    </row>
    <row r="1972" spans="1:3" x14ac:dyDescent="0.15">
      <c r="A1972" t="s">
        <v>1470</v>
      </c>
      <c r="B1972" t="s">
        <v>3402</v>
      </c>
      <c r="C1972" t="s">
        <v>3412</v>
      </c>
    </row>
    <row r="1973" spans="1:3" x14ac:dyDescent="0.15">
      <c r="A1973" t="s">
        <v>1474</v>
      </c>
      <c r="B1973" t="s">
        <v>3333</v>
      </c>
      <c r="C1973" t="s">
        <v>3414</v>
      </c>
    </row>
    <row r="1974" spans="1:3" x14ac:dyDescent="0.15">
      <c r="A1974" t="s">
        <v>4094</v>
      </c>
      <c r="B1974" t="s">
        <v>3475</v>
      </c>
      <c r="C1974" t="s">
        <v>4095</v>
      </c>
    </row>
    <row r="1975" spans="1:3" x14ac:dyDescent="0.15">
      <c r="A1975" t="s">
        <v>4968</v>
      </c>
      <c r="B1975" t="s">
        <v>3398</v>
      </c>
      <c r="C1975" t="s">
        <v>4969</v>
      </c>
    </row>
    <row r="1976" spans="1:3" x14ac:dyDescent="0.15">
      <c r="A1976" t="s">
        <v>4970</v>
      </c>
      <c r="B1976" t="s">
        <v>4971</v>
      </c>
      <c r="C1976" t="s">
        <v>4972</v>
      </c>
    </row>
    <row r="1977" spans="1:3" x14ac:dyDescent="0.15">
      <c r="A1977" t="s">
        <v>2632</v>
      </c>
      <c r="B1977" t="s">
        <v>4403</v>
      </c>
      <c r="C1977" t="s">
        <v>4404</v>
      </c>
    </row>
    <row r="1978" spans="1:3" x14ac:dyDescent="0.15">
      <c r="A1978" t="s">
        <v>4863</v>
      </c>
      <c r="B1978" t="s">
        <v>3400</v>
      </c>
      <c r="C1978" t="s">
        <v>4864</v>
      </c>
    </row>
    <row r="1979" spans="1:3" x14ac:dyDescent="0.15">
      <c r="A1979" t="s">
        <v>3650</v>
      </c>
      <c r="B1979" t="s">
        <v>3324</v>
      </c>
      <c r="C1979" t="s">
        <v>3651</v>
      </c>
    </row>
    <row r="1980" spans="1:3" x14ac:dyDescent="0.15">
      <c r="A1980" t="s">
        <v>3455</v>
      </c>
      <c r="B1980" t="s">
        <v>3456</v>
      </c>
      <c r="C1980" t="s">
        <v>3457</v>
      </c>
    </row>
    <row r="1981" spans="1:3" x14ac:dyDescent="0.15">
      <c r="A1981" t="s">
        <v>2268</v>
      </c>
      <c r="B1981" t="s">
        <v>4234</v>
      </c>
      <c r="C1981" t="s">
        <v>4895</v>
      </c>
    </row>
    <row r="1982" spans="1:3" x14ac:dyDescent="0.15">
      <c r="A1982" t="s">
        <v>4075</v>
      </c>
      <c r="B1982" t="s">
        <v>3628</v>
      </c>
      <c r="C1982" t="s">
        <v>4076</v>
      </c>
    </row>
    <row r="1983" spans="1:3" x14ac:dyDescent="0.15">
      <c r="A1983" t="s">
        <v>4973</v>
      </c>
      <c r="B1983" t="s">
        <v>3324</v>
      </c>
      <c r="C1983" t="s">
        <v>4974</v>
      </c>
    </row>
    <row r="1984" spans="1:3" x14ac:dyDescent="0.15">
      <c r="A1984" t="s">
        <v>2603</v>
      </c>
      <c r="B1984" t="s">
        <v>3420</v>
      </c>
      <c r="C1984" t="s">
        <v>4975</v>
      </c>
    </row>
    <row r="1985" spans="1:3" x14ac:dyDescent="0.15">
      <c r="A1985" t="s">
        <v>4078</v>
      </c>
      <c r="B1985" t="s">
        <v>3350</v>
      </c>
      <c r="C1985" t="s">
        <v>4079</v>
      </c>
    </row>
    <row r="1986" spans="1:3" x14ac:dyDescent="0.15">
      <c r="A1986" t="s">
        <v>4976</v>
      </c>
      <c r="B1986" t="s">
        <v>3537</v>
      </c>
      <c r="C1986" t="s">
        <v>4977</v>
      </c>
    </row>
    <row r="1987" spans="1:3" x14ac:dyDescent="0.15">
      <c r="A1987" t="s">
        <v>4088</v>
      </c>
      <c r="B1987" t="s">
        <v>3477</v>
      </c>
      <c r="C1987" t="s">
        <v>4089</v>
      </c>
    </row>
    <row r="1988" spans="1:3" x14ac:dyDescent="0.15">
      <c r="A1988" t="s">
        <v>4408</v>
      </c>
      <c r="B1988" t="s">
        <v>3354</v>
      </c>
      <c r="C1988" t="s">
        <v>4409</v>
      </c>
    </row>
    <row r="1989" spans="1:3" x14ac:dyDescent="0.15">
      <c r="A1989" t="s">
        <v>4978</v>
      </c>
      <c r="B1989" t="s">
        <v>3534</v>
      </c>
      <c r="C1989" t="s">
        <v>4979</v>
      </c>
    </row>
    <row r="1990" spans="1:3" x14ac:dyDescent="0.15">
      <c r="A1990" t="s">
        <v>4021</v>
      </c>
      <c r="B1990" t="s">
        <v>3383</v>
      </c>
      <c r="C1990" t="s">
        <v>4022</v>
      </c>
    </row>
    <row r="1991" spans="1:3" x14ac:dyDescent="0.15">
      <c r="A1991" t="s">
        <v>4980</v>
      </c>
      <c r="B1991" t="s">
        <v>3328</v>
      </c>
      <c r="C1991" t="s">
        <v>4981</v>
      </c>
    </row>
    <row r="1992" spans="1:3" x14ac:dyDescent="0.15">
      <c r="A1992" t="s">
        <v>4082</v>
      </c>
      <c r="B1992" t="s">
        <v>3522</v>
      </c>
      <c r="C1992" t="s">
        <v>4083</v>
      </c>
    </row>
    <row r="1993" spans="1:3" x14ac:dyDescent="0.15">
      <c r="A1993" t="s">
        <v>4781</v>
      </c>
      <c r="B1993" t="s">
        <v>3385</v>
      </c>
      <c r="C1993" t="s">
        <v>4782</v>
      </c>
    </row>
    <row r="1994" spans="1:3" x14ac:dyDescent="0.15">
      <c r="A1994" t="s">
        <v>2397</v>
      </c>
      <c r="B1994" t="s">
        <v>3367</v>
      </c>
      <c r="C1994" t="s">
        <v>4982</v>
      </c>
    </row>
    <row r="1995" spans="1:3" x14ac:dyDescent="0.15">
      <c r="A1995" t="s">
        <v>3816</v>
      </c>
      <c r="B1995" t="s">
        <v>3316</v>
      </c>
      <c r="C1995" t="s">
        <v>3817</v>
      </c>
    </row>
    <row r="1996" spans="1:3" x14ac:dyDescent="0.15">
      <c r="A1996" t="s">
        <v>4983</v>
      </c>
      <c r="B1996" t="s">
        <v>3461</v>
      </c>
      <c r="C1996" t="s">
        <v>4735</v>
      </c>
    </row>
    <row r="1997" spans="1:3" x14ac:dyDescent="0.15">
      <c r="A1997" t="s">
        <v>4984</v>
      </c>
      <c r="B1997" t="s">
        <v>3602</v>
      </c>
      <c r="C1997" t="s">
        <v>4985</v>
      </c>
    </row>
    <row r="1998" spans="1:3" x14ac:dyDescent="0.15">
      <c r="A1998" t="s">
        <v>2394</v>
      </c>
      <c r="B1998" t="s">
        <v>4118</v>
      </c>
      <c r="C1998" t="s">
        <v>4119</v>
      </c>
    </row>
    <row r="1999" spans="1:3" x14ac:dyDescent="0.15">
      <c r="A1999" t="s">
        <v>3825</v>
      </c>
      <c r="B1999" t="s">
        <v>3826</v>
      </c>
      <c r="C1999" t="s">
        <v>3827</v>
      </c>
    </row>
    <row r="2000" spans="1:3" x14ac:dyDescent="0.15">
      <c r="A2000" t="s">
        <v>4986</v>
      </c>
      <c r="B2000" t="s">
        <v>3592</v>
      </c>
      <c r="C2000" t="s">
        <v>4987</v>
      </c>
    </row>
    <row r="2001" spans="1:3" x14ac:dyDescent="0.15">
      <c r="A2001" t="s">
        <v>4988</v>
      </c>
      <c r="B2001" t="s">
        <v>3610</v>
      </c>
      <c r="C2001" t="s">
        <v>4989</v>
      </c>
    </row>
    <row r="2002" spans="1:3" x14ac:dyDescent="0.15">
      <c r="A2002" t="s">
        <v>3724</v>
      </c>
      <c r="B2002" t="s">
        <v>3350</v>
      </c>
      <c r="C2002" t="s">
        <v>3725</v>
      </c>
    </row>
    <row r="2003" spans="1:3" x14ac:dyDescent="0.15">
      <c r="A2003" t="s">
        <v>4990</v>
      </c>
      <c r="B2003" t="s">
        <v>3383</v>
      </c>
      <c r="C2003" t="s">
        <v>4354</v>
      </c>
    </row>
    <row r="2004" spans="1:3" x14ac:dyDescent="0.15">
      <c r="A2004" t="s">
        <v>4991</v>
      </c>
      <c r="B2004" t="s">
        <v>3420</v>
      </c>
      <c r="C2004" t="s">
        <v>4992</v>
      </c>
    </row>
    <row r="2005" spans="1:3" x14ac:dyDescent="0.15">
      <c r="A2005" t="s">
        <v>4993</v>
      </c>
      <c r="B2005" t="s">
        <v>3453</v>
      </c>
      <c r="C2005" t="s">
        <v>4994</v>
      </c>
    </row>
    <row r="2006" spans="1:3" x14ac:dyDescent="0.15">
      <c r="A2006" t="s">
        <v>4995</v>
      </c>
      <c r="B2006" t="s">
        <v>3370</v>
      </c>
      <c r="C2006" t="s">
        <v>4996</v>
      </c>
    </row>
    <row r="2007" spans="1:3" x14ac:dyDescent="0.15">
      <c r="A2007" t="s">
        <v>4997</v>
      </c>
      <c r="B2007" t="s">
        <v>3398</v>
      </c>
      <c r="C2007" t="s">
        <v>4998</v>
      </c>
    </row>
    <row r="2008" spans="1:3" x14ac:dyDescent="0.15">
      <c r="A2008" t="s">
        <v>4999</v>
      </c>
      <c r="B2008" t="s">
        <v>4650</v>
      </c>
      <c r="C2008" t="s">
        <v>5000</v>
      </c>
    </row>
    <row r="2009" spans="1:3" x14ac:dyDescent="0.15">
      <c r="A2009" t="s">
        <v>5001</v>
      </c>
      <c r="B2009" t="s">
        <v>5002</v>
      </c>
      <c r="C2009" t="s">
        <v>5003</v>
      </c>
    </row>
    <row r="2010" spans="1:3" x14ac:dyDescent="0.15">
      <c r="A2010" t="s">
        <v>1803</v>
      </c>
      <c r="B2010" t="s">
        <v>3328</v>
      </c>
      <c r="C2010" t="s">
        <v>3681</v>
      </c>
    </row>
    <row r="2011" spans="1:3" x14ac:dyDescent="0.15">
      <c r="A2011" t="s">
        <v>1691</v>
      </c>
      <c r="B2011" t="s">
        <v>3324</v>
      </c>
      <c r="C2011" t="s">
        <v>3993</v>
      </c>
    </row>
    <row r="2012" spans="1:3" x14ac:dyDescent="0.15">
      <c r="A2012" t="s">
        <v>2249</v>
      </c>
      <c r="B2012" t="s">
        <v>3350</v>
      </c>
      <c r="C2012" t="s">
        <v>4159</v>
      </c>
    </row>
    <row r="2013" spans="1:3" x14ac:dyDescent="0.15">
      <c r="A2013" t="s">
        <v>2011</v>
      </c>
      <c r="B2013" t="s">
        <v>3475</v>
      </c>
      <c r="C2013" t="s">
        <v>3857</v>
      </c>
    </row>
    <row r="2014" spans="1:3" x14ac:dyDescent="0.15">
      <c r="A2014" t="s">
        <v>2012</v>
      </c>
      <c r="B2014" t="s">
        <v>3324</v>
      </c>
      <c r="C2014" t="s">
        <v>3330</v>
      </c>
    </row>
    <row r="2015" spans="1:3" x14ac:dyDescent="0.15">
      <c r="A2015" t="s">
        <v>2178</v>
      </c>
      <c r="B2015" t="s">
        <v>3322</v>
      </c>
      <c r="C2015" t="s">
        <v>3547</v>
      </c>
    </row>
    <row r="2016" spans="1:3" x14ac:dyDescent="0.15">
      <c r="A2016" t="s">
        <v>1697</v>
      </c>
      <c r="B2016" t="s">
        <v>3387</v>
      </c>
      <c r="C2016" t="s">
        <v>3999</v>
      </c>
    </row>
    <row r="2017" spans="1:3" x14ac:dyDescent="0.15">
      <c r="A2017" t="s">
        <v>3803</v>
      </c>
      <c r="B2017" t="s">
        <v>3398</v>
      </c>
      <c r="C2017" t="s">
        <v>3804</v>
      </c>
    </row>
    <row r="2018" spans="1:3" x14ac:dyDescent="0.15">
      <c r="A2018" t="s">
        <v>1441</v>
      </c>
      <c r="B2018" t="s">
        <v>3322</v>
      </c>
      <c r="C2018" t="s">
        <v>3344</v>
      </c>
    </row>
    <row r="2019" spans="1:3" x14ac:dyDescent="0.15">
      <c r="A2019" t="s">
        <v>1760</v>
      </c>
      <c r="B2019" t="s">
        <v>3316</v>
      </c>
      <c r="C2019" t="s">
        <v>3317</v>
      </c>
    </row>
    <row r="2020" spans="1:3" x14ac:dyDescent="0.15">
      <c r="A2020" t="s">
        <v>1427</v>
      </c>
      <c r="B2020" t="s">
        <v>3324</v>
      </c>
      <c r="C2020" t="s">
        <v>3325</v>
      </c>
    </row>
    <row r="2021" spans="1:3" x14ac:dyDescent="0.15">
      <c r="A2021" t="s">
        <v>2176</v>
      </c>
      <c r="B2021" t="s">
        <v>3316</v>
      </c>
      <c r="C2021" t="s">
        <v>5004</v>
      </c>
    </row>
    <row r="2022" spans="1:3" x14ac:dyDescent="0.15">
      <c r="A2022" t="s">
        <v>1506</v>
      </c>
      <c r="B2022" t="s">
        <v>3506</v>
      </c>
      <c r="C2022" t="s">
        <v>3507</v>
      </c>
    </row>
    <row r="2023" spans="1:3" x14ac:dyDescent="0.15">
      <c r="A2023" t="s">
        <v>2180</v>
      </c>
      <c r="B2023" t="s">
        <v>3333</v>
      </c>
      <c r="C2023" t="s">
        <v>4981</v>
      </c>
    </row>
    <row r="2024" spans="1:3" x14ac:dyDescent="0.15">
      <c r="A2024" t="s">
        <v>2257</v>
      </c>
      <c r="B2024" t="s">
        <v>4835</v>
      </c>
      <c r="C2024" t="s">
        <v>4836</v>
      </c>
    </row>
    <row r="2025" spans="1:3" x14ac:dyDescent="0.15">
      <c r="A2025" t="s">
        <v>2933</v>
      </c>
      <c r="B2025" t="s">
        <v>3376</v>
      </c>
      <c r="C2025" t="s">
        <v>4079</v>
      </c>
    </row>
    <row r="2026" spans="1:3" x14ac:dyDescent="0.15">
      <c r="A2026" t="s">
        <v>1747</v>
      </c>
      <c r="B2026" t="s">
        <v>3398</v>
      </c>
      <c r="C2026" t="s">
        <v>4150</v>
      </c>
    </row>
    <row r="2027" spans="1:3" x14ac:dyDescent="0.15">
      <c r="A2027" t="s">
        <v>2068</v>
      </c>
      <c r="B2027" t="s">
        <v>4118</v>
      </c>
      <c r="C2027" t="s">
        <v>4672</v>
      </c>
    </row>
    <row r="2028" spans="1:3" x14ac:dyDescent="0.15">
      <c r="A2028" t="s">
        <v>1465</v>
      </c>
      <c r="B2028" t="s">
        <v>3350</v>
      </c>
      <c r="C2028" t="s">
        <v>3406</v>
      </c>
    </row>
    <row r="2029" spans="1:3" x14ac:dyDescent="0.15">
      <c r="A2029" t="s">
        <v>1949</v>
      </c>
      <c r="B2029" t="s">
        <v>4523</v>
      </c>
      <c r="C2029" t="s">
        <v>4524</v>
      </c>
    </row>
    <row r="2030" spans="1:3" x14ac:dyDescent="0.15">
      <c r="A2030" t="s">
        <v>1996</v>
      </c>
      <c r="B2030" t="s">
        <v>3400</v>
      </c>
      <c r="C2030" t="s">
        <v>4599</v>
      </c>
    </row>
    <row r="2031" spans="1:3" x14ac:dyDescent="0.15">
      <c r="A2031" t="s">
        <v>2143</v>
      </c>
      <c r="B2031" t="s">
        <v>3398</v>
      </c>
      <c r="C2031" t="s">
        <v>4308</v>
      </c>
    </row>
    <row r="2032" spans="1:3" x14ac:dyDescent="0.15">
      <c r="A2032" t="s">
        <v>2144</v>
      </c>
      <c r="B2032" t="s">
        <v>3475</v>
      </c>
      <c r="C2032" t="s">
        <v>3763</v>
      </c>
    </row>
    <row r="2033" spans="1:3" x14ac:dyDescent="0.15">
      <c r="A2033" t="s">
        <v>2145</v>
      </c>
      <c r="B2033" t="s">
        <v>4794</v>
      </c>
      <c r="C2033" t="s">
        <v>3996</v>
      </c>
    </row>
    <row r="2034" spans="1:3" x14ac:dyDescent="0.15">
      <c r="A2034" t="s">
        <v>1840</v>
      </c>
      <c r="B2034" t="s">
        <v>3322</v>
      </c>
      <c r="C2034" t="s">
        <v>4294</v>
      </c>
    </row>
    <row r="2035" spans="1:3" x14ac:dyDescent="0.15">
      <c r="A2035" t="s">
        <v>2146</v>
      </c>
      <c r="B2035" t="s">
        <v>3475</v>
      </c>
      <c r="C2035" t="s">
        <v>4810</v>
      </c>
    </row>
    <row r="2036" spans="1:3" x14ac:dyDescent="0.15">
      <c r="A2036" t="s">
        <v>1839</v>
      </c>
      <c r="B2036" t="s">
        <v>3475</v>
      </c>
      <c r="C2036" t="s">
        <v>4293</v>
      </c>
    </row>
    <row r="2037" spans="1:3" x14ac:dyDescent="0.15">
      <c r="A2037" t="s">
        <v>2147</v>
      </c>
      <c r="B2037" t="s">
        <v>3683</v>
      </c>
      <c r="C2037" t="s">
        <v>4668</v>
      </c>
    </row>
    <row r="2038" spans="1:3" x14ac:dyDescent="0.15">
      <c r="A2038" t="s">
        <v>1792</v>
      </c>
      <c r="B2038" t="s">
        <v>3398</v>
      </c>
      <c r="C2038" t="s">
        <v>4246</v>
      </c>
    </row>
    <row r="2039" spans="1:3" x14ac:dyDescent="0.15">
      <c r="A2039" t="s">
        <v>1974</v>
      </c>
      <c r="B2039" t="s">
        <v>3348</v>
      </c>
      <c r="C2039" t="s">
        <v>4570</v>
      </c>
    </row>
    <row r="2040" spans="1:3" x14ac:dyDescent="0.15">
      <c r="A2040" t="s">
        <v>1619</v>
      </c>
      <c r="B2040" t="s">
        <v>3422</v>
      </c>
      <c r="C2040" t="s">
        <v>3833</v>
      </c>
    </row>
    <row r="2041" spans="1:3" x14ac:dyDescent="0.15">
      <c r="A2041" t="s">
        <v>2148</v>
      </c>
      <c r="B2041" t="s">
        <v>3324</v>
      </c>
      <c r="C2041" t="s">
        <v>5005</v>
      </c>
    </row>
    <row r="2042" spans="1:3" x14ac:dyDescent="0.15">
      <c r="A2042" t="s">
        <v>2151</v>
      </c>
      <c r="B2042" t="s">
        <v>3387</v>
      </c>
      <c r="C2042" t="s">
        <v>3644</v>
      </c>
    </row>
    <row r="2043" spans="1:3" x14ac:dyDescent="0.15">
      <c r="A2043" t="s">
        <v>1589</v>
      </c>
      <c r="B2043" t="s">
        <v>3350</v>
      </c>
      <c r="C2043" t="s">
        <v>3755</v>
      </c>
    </row>
    <row r="2044" spans="1:3" x14ac:dyDescent="0.15">
      <c r="A2044" t="s">
        <v>1599</v>
      </c>
      <c r="B2044" t="s">
        <v>3362</v>
      </c>
      <c r="C2044" t="s">
        <v>3762</v>
      </c>
    </row>
    <row r="2045" spans="1:3" x14ac:dyDescent="0.15">
      <c r="A2045" t="s">
        <v>1668</v>
      </c>
      <c r="B2045" t="s">
        <v>3322</v>
      </c>
      <c r="C2045" t="s">
        <v>3926</v>
      </c>
    </row>
    <row r="2046" spans="1:3" x14ac:dyDescent="0.15">
      <c r="A2046" t="s">
        <v>1592</v>
      </c>
      <c r="B2046" t="s">
        <v>3475</v>
      </c>
      <c r="C2046" t="s">
        <v>3528</v>
      </c>
    </row>
    <row r="2047" spans="1:3" x14ac:dyDescent="0.15">
      <c r="A2047" t="s">
        <v>2152</v>
      </c>
      <c r="B2047" t="s">
        <v>3537</v>
      </c>
      <c r="C2047" t="s">
        <v>3538</v>
      </c>
    </row>
    <row r="2048" spans="1:3" x14ac:dyDescent="0.15">
      <c r="A2048" t="s">
        <v>2153</v>
      </c>
      <c r="B2048" t="s">
        <v>3537</v>
      </c>
      <c r="C2048" t="s">
        <v>4584</v>
      </c>
    </row>
    <row r="2049" spans="1:3" x14ac:dyDescent="0.15">
      <c r="A2049" t="s">
        <v>1785</v>
      </c>
      <c r="B2049" t="s">
        <v>4219</v>
      </c>
      <c r="C2049" t="s">
        <v>3806</v>
      </c>
    </row>
    <row r="2050" spans="1:3" x14ac:dyDescent="0.15">
      <c r="A2050" t="s">
        <v>1598</v>
      </c>
      <c r="B2050" t="s">
        <v>3430</v>
      </c>
      <c r="C2050" t="s">
        <v>3761</v>
      </c>
    </row>
    <row r="2051" spans="1:3" x14ac:dyDescent="0.15">
      <c r="A2051" t="s">
        <v>2154</v>
      </c>
      <c r="B2051" t="s">
        <v>3350</v>
      </c>
      <c r="C2051" t="s">
        <v>4187</v>
      </c>
    </row>
    <row r="2052" spans="1:3" x14ac:dyDescent="0.15">
      <c r="A2052" t="s">
        <v>1783</v>
      </c>
      <c r="B2052" t="s">
        <v>3461</v>
      </c>
      <c r="C2052" t="s">
        <v>4237</v>
      </c>
    </row>
    <row r="2053" spans="1:3" x14ac:dyDescent="0.15">
      <c r="A2053" t="s">
        <v>1614</v>
      </c>
      <c r="B2053" t="s">
        <v>3477</v>
      </c>
      <c r="C2053" t="s">
        <v>3478</v>
      </c>
    </row>
    <row r="2054" spans="1:3" x14ac:dyDescent="0.15">
      <c r="A2054" t="s">
        <v>2125</v>
      </c>
      <c r="B2054" t="s">
        <v>3492</v>
      </c>
      <c r="C2054" t="s">
        <v>4783</v>
      </c>
    </row>
    <row r="2055" spans="1:3" x14ac:dyDescent="0.15">
      <c r="A2055" t="s">
        <v>2228</v>
      </c>
      <c r="B2055" t="s">
        <v>3350</v>
      </c>
      <c r="C2055" t="s">
        <v>5006</v>
      </c>
    </row>
    <row r="2056" spans="1:3" x14ac:dyDescent="0.15">
      <c r="A2056" t="s">
        <v>2227</v>
      </c>
      <c r="B2056" t="s">
        <v>3316</v>
      </c>
      <c r="C2056" t="s">
        <v>5007</v>
      </c>
    </row>
    <row r="2057" spans="1:3" x14ac:dyDescent="0.15">
      <c r="A2057" t="s">
        <v>5008</v>
      </c>
      <c r="B2057" t="s">
        <v>3376</v>
      </c>
      <c r="C2057" t="s">
        <v>5009</v>
      </c>
    </row>
    <row r="2058" spans="1:3" x14ac:dyDescent="0.15">
      <c r="A2058" t="s">
        <v>5010</v>
      </c>
      <c r="B2058" t="s">
        <v>3933</v>
      </c>
      <c r="C2058" t="s">
        <v>5011</v>
      </c>
    </row>
    <row r="2059" spans="1:3" x14ac:dyDescent="0.15">
      <c r="A2059" t="s">
        <v>1965</v>
      </c>
      <c r="B2059" t="s">
        <v>3316</v>
      </c>
      <c r="C2059" t="s">
        <v>3768</v>
      </c>
    </row>
    <row r="2060" spans="1:3" x14ac:dyDescent="0.15">
      <c r="A2060" t="s">
        <v>4885</v>
      </c>
      <c r="B2060" t="s">
        <v>3522</v>
      </c>
      <c r="C2060" t="s">
        <v>4616</v>
      </c>
    </row>
    <row r="2061" spans="1:3" x14ac:dyDescent="0.15">
      <c r="A2061" t="s">
        <v>5012</v>
      </c>
      <c r="B2061" t="s">
        <v>3350</v>
      </c>
      <c r="C2061" t="s">
        <v>5013</v>
      </c>
    </row>
    <row r="2062" spans="1:3" x14ac:dyDescent="0.15">
      <c r="A2062" t="s">
        <v>2526</v>
      </c>
      <c r="B2062" t="s">
        <v>3387</v>
      </c>
      <c r="C2062" t="s">
        <v>4610</v>
      </c>
    </row>
    <row r="2063" spans="1:3" x14ac:dyDescent="0.15">
      <c r="A2063" t="s">
        <v>5014</v>
      </c>
      <c r="B2063" t="s">
        <v>3328</v>
      </c>
      <c r="C2063" t="s">
        <v>5015</v>
      </c>
    </row>
    <row r="2064" spans="1:3" x14ac:dyDescent="0.15">
      <c r="A2064" t="s">
        <v>3063</v>
      </c>
      <c r="B2064" t="s">
        <v>4406</v>
      </c>
      <c r="C2064" t="s">
        <v>5016</v>
      </c>
    </row>
    <row r="2065" spans="1:3" x14ac:dyDescent="0.15">
      <c r="A2065" t="s">
        <v>3655</v>
      </c>
      <c r="B2065" t="s">
        <v>3322</v>
      </c>
      <c r="C2065" t="s">
        <v>3656</v>
      </c>
    </row>
    <row r="2066" spans="1:3" x14ac:dyDescent="0.15">
      <c r="A2066" t="s">
        <v>5017</v>
      </c>
      <c r="B2066" t="s">
        <v>3316</v>
      </c>
      <c r="C2066" t="s">
        <v>5018</v>
      </c>
    </row>
    <row r="2067" spans="1:3" x14ac:dyDescent="0.15">
      <c r="A2067" t="s">
        <v>2230</v>
      </c>
      <c r="B2067" t="s">
        <v>3350</v>
      </c>
      <c r="C2067" t="s">
        <v>5019</v>
      </c>
    </row>
    <row r="2068" spans="1:3" x14ac:dyDescent="0.15">
      <c r="A2068" t="s">
        <v>1470</v>
      </c>
      <c r="B2068" t="s">
        <v>3402</v>
      </c>
      <c r="C2068" t="s">
        <v>3412</v>
      </c>
    </row>
    <row r="2069" spans="1:3" x14ac:dyDescent="0.15">
      <c r="A2069" t="s">
        <v>3850</v>
      </c>
      <c r="B2069" t="s">
        <v>3331</v>
      </c>
      <c r="C2069" t="s">
        <v>3851</v>
      </c>
    </row>
    <row r="2070" spans="1:3" x14ac:dyDescent="0.15">
      <c r="A2070" t="s">
        <v>5020</v>
      </c>
      <c r="B2070" t="s">
        <v>3324</v>
      </c>
      <c r="C2070" t="s">
        <v>3491</v>
      </c>
    </row>
    <row r="2071" spans="1:3" x14ac:dyDescent="0.15">
      <c r="A2071" t="s">
        <v>2323</v>
      </c>
      <c r="B2071" t="s">
        <v>3350</v>
      </c>
      <c r="C2071" t="s">
        <v>4837</v>
      </c>
    </row>
    <row r="2072" spans="1:3" x14ac:dyDescent="0.15">
      <c r="A2072" t="s">
        <v>3155</v>
      </c>
      <c r="B2072" t="s">
        <v>3322</v>
      </c>
      <c r="C2072" t="s">
        <v>4910</v>
      </c>
    </row>
    <row r="2073" spans="1:3" x14ac:dyDescent="0.15">
      <c r="A2073" t="s">
        <v>4934</v>
      </c>
      <c r="B2073" t="s">
        <v>3316</v>
      </c>
      <c r="C2073" t="s">
        <v>4935</v>
      </c>
    </row>
    <row r="2074" spans="1:3" x14ac:dyDescent="0.15">
      <c r="A2074" t="s">
        <v>2097</v>
      </c>
      <c r="B2074" t="s">
        <v>3324</v>
      </c>
      <c r="C2074" t="s">
        <v>3859</v>
      </c>
    </row>
    <row r="2075" spans="1:3" x14ac:dyDescent="0.15">
      <c r="A2075" t="s">
        <v>2912</v>
      </c>
      <c r="B2075" t="s">
        <v>3350</v>
      </c>
      <c r="C2075" t="s">
        <v>4838</v>
      </c>
    </row>
    <row r="2076" spans="1:3" x14ac:dyDescent="0.15">
      <c r="A2076" t="s">
        <v>3545</v>
      </c>
      <c r="B2076" t="s">
        <v>3475</v>
      </c>
      <c r="C2076" t="s">
        <v>3546</v>
      </c>
    </row>
    <row r="2077" spans="1:3" x14ac:dyDescent="0.15">
      <c r="A2077" t="s">
        <v>5021</v>
      </c>
      <c r="B2077" t="s">
        <v>3356</v>
      </c>
      <c r="C2077" t="s">
        <v>5022</v>
      </c>
    </row>
    <row r="2078" spans="1:3" x14ac:dyDescent="0.15">
      <c r="A2078" t="s">
        <v>5023</v>
      </c>
      <c r="B2078" t="s">
        <v>3402</v>
      </c>
      <c r="C2078" t="s">
        <v>5024</v>
      </c>
    </row>
    <row r="2079" spans="1:3" x14ac:dyDescent="0.15">
      <c r="A2079" t="s">
        <v>2353</v>
      </c>
      <c r="B2079" t="s">
        <v>3396</v>
      </c>
      <c r="C2079" t="s">
        <v>5025</v>
      </c>
    </row>
    <row r="2080" spans="1:3" x14ac:dyDescent="0.15">
      <c r="A2080" t="s">
        <v>2690</v>
      </c>
      <c r="B2080" t="s">
        <v>3503</v>
      </c>
      <c r="C2080" t="s">
        <v>3645</v>
      </c>
    </row>
    <row r="2081" spans="1:3" x14ac:dyDescent="0.15">
      <c r="A2081" t="s">
        <v>3898</v>
      </c>
      <c r="B2081" t="s">
        <v>3322</v>
      </c>
      <c r="C2081" t="s">
        <v>3405</v>
      </c>
    </row>
    <row r="2082" spans="1:3" x14ac:dyDescent="0.15">
      <c r="A2082" t="s">
        <v>4185</v>
      </c>
      <c r="B2082" t="s">
        <v>3588</v>
      </c>
      <c r="C2082" t="s">
        <v>4186</v>
      </c>
    </row>
    <row r="2083" spans="1:3" x14ac:dyDescent="0.15">
      <c r="A2083" t="s">
        <v>4408</v>
      </c>
      <c r="B2083" t="s">
        <v>3354</v>
      </c>
      <c r="C2083" t="s">
        <v>4409</v>
      </c>
    </row>
    <row r="2084" spans="1:3" x14ac:dyDescent="0.15">
      <c r="A2084" t="s">
        <v>4088</v>
      </c>
      <c r="B2084" t="s">
        <v>3477</v>
      </c>
      <c r="C2084" t="s">
        <v>4089</v>
      </c>
    </row>
    <row r="2085" spans="1:3" x14ac:dyDescent="0.15">
      <c r="A2085" t="s">
        <v>4084</v>
      </c>
      <c r="B2085" t="s">
        <v>3324</v>
      </c>
      <c r="C2085" t="s">
        <v>4085</v>
      </c>
    </row>
    <row r="2086" spans="1:3" x14ac:dyDescent="0.15">
      <c r="A2086" t="s">
        <v>5026</v>
      </c>
      <c r="B2086" t="s">
        <v>3400</v>
      </c>
      <c r="C2086" t="s">
        <v>5027</v>
      </c>
    </row>
    <row r="2087" spans="1:3" x14ac:dyDescent="0.15">
      <c r="A2087" t="s">
        <v>2261</v>
      </c>
      <c r="B2087" t="s">
        <v>3383</v>
      </c>
      <c r="C2087" t="s">
        <v>4743</v>
      </c>
    </row>
    <row r="2088" spans="1:3" x14ac:dyDescent="0.15">
      <c r="A2088" t="s">
        <v>2051</v>
      </c>
      <c r="B2088" t="s">
        <v>3477</v>
      </c>
      <c r="C2088" t="s">
        <v>3796</v>
      </c>
    </row>
    <row r="2089" spans="1:3" x14ac:dyDescent="0.15">
      <c r="A2089" t="s">
        <v>1542</v>
      </c>
      <c r="B2089" t="s">
        <v>3531</v>
      </c>
      <c r="C2089" t="s">
        <v>3636</v>
      </c>
    </row>
    <row r="2090" spans="1:3" x14ac:dyDescent="0.15">
      <c r="A2090" t="s">
        <v>1545</v>
      </c>
      <c r="B2090" t="s">
        <v>3383</v>
      </c>
      <c r="C2090" t="s">
        <v>3638</v>
      </c>
    </row>
    <row r="2091" spans="1:3" x14ac:dyDescent="0.15">
      <c r="A2091" t="s">
        <v>2262</v>
      </c>
      <c r="B2091" t="s">
        <v>3588</v>
      </c>
      <c r="C2091" t="s">
        <v>3589</v>
      </c>
    </row>
    <row r="2092" spans="1:3" x14ac:dyDescent="0.15">
      <c r="A2092" t="s">
        <v>3599</v>
      </c>
      <c r="B2092" t="s">
        <v>3600</v>
      </c>
      <c r="C2092" t="s">
        <v>3601</v>
      </c>
    </row>
    <row r="2093" spans="1:3" x14ac:dyDescent="0.15">
      <c r="A2093" t="s">
        <v>5028</v>
      </c>
      <c r="B2093" t="s">
        <v>3328</v>
      </c>
      <c r="C2093" t="s">
        <v>5029</v>
      </c>
    </row>
    <row r="2094" spans="1:3" x14ac:dyDescent="0.15">
      <c r="A2094" t="s">
        <v>4853</v>
      </c>
      <c r="B2094" t="s">
        <v>3316</v>
      </c>
      <c r="C2094" t="s">
        <v>4854</v>
      </c>
    </row>
    <row r="2095" spans="1:3" x14ac:dyDescent="0.15">
      <c r="A2095" t="s">
        <v>3594</v>
      </c>
      <c r="B2095" t="s">
        <v>3350</v>
      </c>
      <c r="C2095" t="s">
        <v>3595</v>
      </c>
    </row>
    <row r="2096" spans="1:3" x14ac:dyDescent="0.15">
      <c r="A2096" t="s">
        <v>1546</v>
      </c>
      <c r="B2096" t="s">
        <v>3464</v>
      </c>
      <c r="C2096" t="s">
        <v>3639</v>
      </c>
    </row>
    <row r="2097" spans="1:3" x14ac:dyDescent="0.15">
      <c r="A2097" t="s">
        <v>2395</v>
      </c>
      <c r="B2097" t="s">
        <v>3444</v>
      </c>
      <c r="C2097" t="s">
        <v>4913</v>
      </c>
    </row>
    <row r="2098" spans="1:3" x14ac:dyDescent="0.15">
      <c r="A2098" t="s">
        <v>1875</v>
      </c>
      <c r="B2098" t="s">
        <v>3475</v>
      </c>
      <c r="C2098" t="s">
        <v>3590</v>
      </c>
    </row>
    <row r="2099" spans="1:3" x14ac:dyDescent="0.15">
      <c r="A2099" t="s">
        <v>1898</v>
      </c>
      <c r="B2099" t="s">
        <v>3843</v>
      </c>
      <c r="C2099" t="s">
        <v>3844</v>
      </c>
    </row>
    <row r="2100" spans="1:3" x14ac:dyDescent="0.15">
      <c r="A2100" t="s">
        <v>1961</v>
      </c>
      <c r="B2100" t="s">
        <v>3602</v>
      </c>
      <c r="C2100" t="s">
        <v>3604</v>
      </c>
    </row>
    <row r="2101" spans="1:3" x14ac:dyDescent="0.15">
      <c r="A2101" t="s">
        <v>2008</v>
      </c>
      <c r="B2101" t="s">
        <v>4523</v>
      </c>
      <c r="C2101" t="s">
        <v>4618</v>
      </c>
    </row>
    <row r="2102" spans="1:3" x14ac:dyDescent="0.15">
      <c r="A2102" t="s">
        <v>2157</v>
      </c>
      <c r="B2102" t="s">
        <v>3316</v>
      </c>
      <c r="C2102" t="s">
        <v>4516</v>
      </c>
    </row>
    <row r="2103" spans="1:3" x14ac:dyDescent="0.15">
      <c r="A2103" t="s">
        <v>1503</v>
      </c>
      <c r="B2103" t="s">
        <v>3475</v>
      </c>
      <c r="C2103" t="s">
        <v>3502</v>
      </c>
    </row>
    <row r="2104" spans="1:3" x14ac:dyDescent="0.15">
      <c r="A2104" t="s">
        <v>1448</v>
      </c>
      <c r="B2104" t="s">
        <v>3348</v>
      </c>
      <c r="C2104" t="s">
        <v>3353</v>
      </c>
    </row>
    <row r="2105" spans="1:3" x14ac:dyDescent="0.15">
      <c r="A2105" t="s">
        <v>2013</v>
      </c>
      <c r="B2105" t="s">
        <v>3398</v>
      </c>
      <c r="C2105" t="s">
        <v>3565</v>
      </c>
    </row>
    <row r="2106" spans="1:3" x14ac:dyDescent="0.15">
      <c r="A2106" t="s">
        <v>1424</v>
      </c>
      <c r="B2106" t="s">
        <v>3319</v>
      </c>
      <c r="C2106" t="s">
        <v>3320</v>
      </c>
    </row>
    <row r="2107" spans="1:3" x14ac:dyDescent="0.15">
      <c r="A2107" t="s">
        <v>2010</v>
      </c>
      <c r="B2107" t="s">
        <v>3477</v>
      </c>
      <c r="C2107" t="s">
        <v>4156</v>
      </c>
    </row>
    <row r="2108" spans="1:3" x14ac:dyDescent="0.15">
      <c r="A2108" t="s">
        <v>1653</v>
      </c>
      <c r="B2108" t="s">
        <v>3350</v>
      </c>
      <c r="C2108" t="s">
        <v>3915</v>
      </c>
    </row>
    <row r="2109" spans="1:3" x14ac:dyDescent="0.15">
      <c r="A2109" t="s">
        <v>1501</v>
      </c>
      <c r="B2109" t="s">
        <v>3372</v>
      </c>
      <c r="C2109" t="s">
        <v>3499</v>
      </c>
    </row>
    <row r="2110" spans="1:3" x14ac:dyDescent="0.15">
      <c r="A2110" t="s">
        <v>2158</v>
      </c>
      <c r="B2110" t="s">
        <v>3670</v>
      </c>
      <c r="C2110" t="s">
        <v>3671</v>
      </c>
    </row>
    <row r="2111" spans="1:3" x14ac:dyDescent="0.15">
      <c r="A2111" t="s">
        <v>2009</v>
      </c>
      <c r="B2111" t="s">
        <v>3328</v>
      </c>
      <c r="C2111" t="s">
        <v>3470</v>
      </c>
    </row>
    <row r="2112" spans="1:3" x14ac:dyDescent="0.15">
      <c r="A2112" t="s">
        <v>1652</v>
      </c>
      <c r="B2112" t="s">
        <v>3387</v>
      </c>
      <c r="C2112" t="s">
        <v>3485</v>
      </c>
    </row>
    <row r="2113" spans="1:3" x14ac:dyDescent="0.15">
      <c r="A2113" t="s">
        <v>1696</v>
      </c>
      <c r="B2113" t="s">
        <v>3997</v>
      </c>
      <c r="C2113" t="s">
        <v>3998</v>
      </c>
    </row>
    <row r="2114" spans="1:3" x14ac:dyDescent="0.15">
      <c r="A2114" t="s">
        <v>1692</v>
      </c>
      <c r="B2114" t="s">
        <v>3391</v>
      </c>
      <c r="C2114" t="s">
        <v>3392</v>
      </c>
    </row>
    <row r="2115" spans="1:3" x14ac:dyDescent="0.15">
      <c r="A2115" t="s">
        <v>2159</v>
      </c>
      <c r="B2115" t="s">
        <v>3350</v>
      </c>
      <c r="C2115" t="s">
        <v>4187</v>
      </c>
    </row>
    <row r="2116" spans="1:3" x14ac:dyDescent="0.15">
      <c r="A2116" t="s">
        <v>1436</v>
      </c>
      <c r="B2116" t="s">
        <v>3338</v>
      </c>
      <c r="C2116" t="s">
        <v>3339</v>
      </c>
    </row>
    <row r="2117" spans="1:3" x14ac:dyDescent="0.15">
      <c r="A2117" t="s">
        <v>2162</v>
      </c>
      <c r="B2117" t="s">
        <v>3378</v>
      </c>
      <c r="C2117" t="s">
        <v>3379</v>
      </c>
    </row>
    <row r="2118" spans="1:3" x14ac:dyDescent="0.15">
      <c r="A2118" t="s">
        <v>2163</v>
      </c>
      <c r="B2118" t="s">
        <v>3396</v>
      </c>
      <c r="C2118" t="s">
        <v>5030</v>
      </c>
    </row>
    <row r="2119" spans="1:3" x14ac:dyDescent="0.15">
      <c r="A2119" t="s">
        <v>2164</v>
      </c>
      <c r="B2119" t="s">
        <v>3602</v>
      </c>
      <c r="C2119" t="s">
        <v>3603</v>
      </c>
    </row>
    <row r="2120" spans="1:3" x14ac:dyDescent="0.15">
      <c r="A2120" t="s">
        <v>1574</v>
      </c>
      <c r="B2120" t="s">
        <v>3383</v>
      </c>
      <c r="C2120" t="s">
        <v>3713</v>
      </c>
    </row>
    <row r="2121" spans="1:3" x14ac:dyDescent="0.15">
      <c r="A2121" t="s">
        <v>1579</v>
      </c>
      <c r="B2121" t="s">
        <v>3718</v>
      </c>
      <c r="C2121" t="s">
        <v>3719</v>
      </c>
    </row>
    <row r="2122" spans="1:3" x14ac:dyDescent="0.15">
      <c r="A2122" t="s">
        <v>2165</v>
      </c>
      <c r="B2122" t="s">
        <v>3402</v>
      </c>
      <c r="C2122" t="s">
        <v>4796</v>
      </c>
    </row>
    <row r="2123" spans="1:3" x14ac:dyDescent="0.15">
      <c r="A2123" t="s">
        <v>2166</v>
      </c>
      <c r="B2123" t="s">
        <v>3464</v>
      </c>
      <c r="C2123" t="s">
        <v>4371</v>
      </c>
    </row>
    <row r="2124" spans="1:3" x14ac:dyDescent="0.15">
      <c r="A2124" t="s">
        <v>2167</v>
      </c>
      <c r="B2124" t="s">
        <v>3632</v>
      </c>
      <c r="C2124" t="s">
        <v>4956</v>
      </c>
    </row>
    <row r="2125" spans="1:3" x14ac:dyDescent="0.15">
      <c r="A2125" t="s">
        <v>1684</v>
      </c>
      <c r="B2125" t="s">
        <v>3420</v>
      </c>
      <c r="C2125" t="s">
        <v>3586</v>
      </c>
    </row>
    <row r="2126" spans="1:3" x14ac:dyDescent="0.15">
      <c r="A2126" t="s">
        <v>2168</v>
      </c>
      <c r="B2126" t="s">
        <v>3610</v>
      </c>
      <c r="C2126" t="s">
        <v>5031</v>
      </c>
    </row>
    <row r="2127" spans="1:3" x14ac:dyDescent="0.15">
      <c r="A2127" t="s">
        <v>2169</v>
      </c>
      <c r="B2127" t="s">
        <v>4536</v>
      </c>
      <c r="C2127" t="s">
        <v>3880</v>
      </c>
    </row>
    <row r="2128" spans="1:3" x14ac:dyDescent="0.15">
      <c r="A2128" t="s">
        <v>2170</v>
      </c>
      <c r="B2128" t="s">
        <v>3348</v>
      </c>
      <c r="C2128" t="s">
        <v>4797</v>
      </c>
    </row>
    <row r="2129" spans="1:3" x14ac:dyDescent="0.15">
      <c r="A2129" t="s">
        <v>2171</v>
      </c>
      <c r="B2129" t="s">
        <v>3592</v>
      </c>
      <c r="C2129" t="s">
        <v>5032</v>
      </c>
    </row>
    <row r="2130" spans="1:3" x14ac:dyDescent="0.15">
      <c r="A2130" t="s">
        <v>2172</v>
      </c>
      <c r="B2130" t="s">
        <v>4621</v>
      </c>
      <c r="C2130" t="s">
        <v>4622</v>
      </c>
    </row>
    <row r="2131" spans="1:3" x14ac:dyDescent="0.15">
      <c r="A2131" t="s">
        <v>2173</v>
      </c>
      <c r="B2131" t="s">
        <v>3464</v>
      </c>
      <c r="C2131" t="s">
        <v>4372</v>
      </c>
    </row>
    <row r="2132" spans="1:3" x14ac:dyDescent="0.15">
      <c r="A2132" t="s">
        <v>5033</v>
      </c>
      <c r="B2132" t="s">
        <v>3396</v>
      </c>
      <c r="C2132" t="s">
        <v>5034</v>
      </c>
    </row>
    <row r="2133" spans="1:3" x14ac:dyDescent="0.15">
      <c r="A2133" t="s">
        <v>4875</v>
      </c>
      <c r="B2133" t="s">
        <v>3420</v>
      </c>
      <c r="C2133" t="s">
        <v>4876</v>
      </c>
    </row>
    <row r="2134" spans="1:3" x14ac:dyDescent="0.15">
      <c r="A2134" t="s">
        <v>5035</v>
      </c>
      <c r="B2134" t="s">
        <v>3387</v>
      </c>
      <c r="C2134" t="s">
        <v>5036</v>
      </c>
    </row>
    <row r="2135" spans="1:3" x14ac:dyDescent="0.15">
      <c r="A2135" t="s">
        <v>4865</v>
      </c>
      <c r="B2135" t="s">
        <v>3420</v>
      </c>
      <c r="C2135" t="s">
        <v>4866</v>
      </c>
    </row>
    <row r="2136" spans="1:3" x14ac:dyDescent="0.15">
      <c r="A2136" t="s">
        <v>4552</v>
      </c>
      <c r="B2136" t="s">
        <v>3400</v>
      </c>
      <c r="C2136" t="s">
        <v>4553</v>
      </c>
    </row>
    <row r="2137" spans="1:3" x14ac:dyDescent="0.15">
      <c r="A2137" t="s">
        <v>4046</v>
      </c>
      <c r="B2137" t="s">
        <v>3400</v>
      </c>
      <c r="C2137" t="s">
        <v>4047</v>
      </c>
    </row>
    <row r="2138" spans="1:3" x14ac:dyDescent="0.15">
      <c r="A2138" t="s">
        <v>5037</v>
      </c>
      <c r="B2138" t="s">
        <v>3387</v>
      </c>
      <c r="C2138" t="s">
        <v>5038</v>
      </c>
    </row>
    <row r="2139" spans="1:3" x14ac:dyDescent="0.15">
      <c r="A2139" t="s">
        <v>5039</v>
      </c>
      <c r="B2139" t="s">
        <v>3475</v>
      </c>
      <c r="C2139" t="s">
        <v>4022</v>
      </c>
    </row>
    <row r="2140" spans="1:3" x14ac:dyDescent="0.15">
      <c r="A2140" t="s">
        <v>5040</v>
      </c>
      <c r="B2140" t="s">
        <v>5041</v>
      </c>
      <c r="C2140" t="s">
        <v>5042</v>
      </c>
    </row>
    <row r="2141" spans="1:3" x14ac:dyDescent="0.15">
      <c r="A2141" t="s">
        <v>5043</v>
      </c>
      <c r="B2141" t="s">
        <v>3430</v>
      </c>
      <c r="C2141" t="s">
        <v>5044</v>
      </c>
    </row>
    <row r="2142" spans="1:3" x14ac:dyDescent="0.15">
      <c r="A2142" t="s">
        <v>5045</v>
      </c>
      <c r="B2142" t="s">
        <v>3400</v>
      </c>
      <c r="C2142" t="s">
        <v>5046</v>
      </c>
    </row>
    <row r="2143" spans="1:3" x14ac:dyDescent="0.15">
      <c r="A2143" t="s">
        <v>5047</v>
      </c>
      <c r="B2143" t="s">
        <v>5048</v>
      </c>
      <c r="C2143" t="s">
        <v>5049</v>
      </c>
    </row>
    <row r="2144" spans="1:3" x14ac:dyDescent="0.15">
      <c r="A2144" t="s">
        <v>5050</v>
      </c>
      <c r="B2144" t="s">
        <v>3391</v>
      </c>
      <c r="C2144" t="s">
        <v>5051</v>
      </c>
    </row>
    <row r="2145" spans="1:3" x14ac:dyDescent="0.15">
      <c r="A2145" t="s">
        <v>2587</v>
      </c>
      <c r="B2145" t="s">
        <v>3628</v>
      </c>
      <c r="C2145" t="s">
        <v>4472</v>
      </c>
    </row>
    <row r="2146" spans="1:3" x14ac:dyDescent="0.15">
      <c r="A2146" t="s">
        <v>5052</v>
      </c>
      <c r="B2146" t="s">
        <v>5053</v>
      </c>
      <c r="C2146" t="s">
        <v>5054</v>
      </c>
    </row>
    <row r="2147" spans="1:3" x14ac:dyDescent="0.15">
      <c r="A2147" t="s">
        <v>5055</v>
      </c>
      <c r="B2147" t="s">
        <v>3387</v>
      </c>
      <c r="C2147" t="s">
        <v>4113</v>
      </c>
    </row>
    <row r="2148" spans="1:3" x14ac:dyDescent="0.15">
      <c r="A2148" t="s">
        <v>5056</v>
      </c>
      <c r="B2148" t="s">
        <v>3706</v>
      </c>
      <c r="C2148" t="s">
        <v>5057</v>
      </c>
    </row>
    <row r="2149" spans="1:3" x14ac:dyDescent="0.15">
      <c r="A2149" t="s">
        <v>2589</v>
      </c>
      <c r="B2149" t="s">
        <v>5058</v>
      </c>
      <c r="C2149" t="s">
        <v>5059</v>
      </c>
    </row>
    <row r="2150" spans="1:3" x14ac:dyDescent="0.15">
      <c r="A2150" t="s">
        <v>5060</v>
      </c>
      <c r="B2150" t="s">
        <v>4375</v>
      </c>
      <c r="C2150" t="s">
        <v>5061</v>
      </c>
    </row>
    <row r="2151" spans="1:3" x14ac:dyDescent="0.15">
      <c r="A2151" t="s">
        <v>5062</v>
      </c>
      <c r="B2151" t="s">
        <v>3592</v>
      </c>
      <c r="C2151" t="s">
        <v>5063</v>
      </c>
    </row>
    <row r="2152" spans="1:3" x14ac:dyDescent="0.15">
      <c r="A2152" t="s">
        <v>3446</v>
      </c>
      <c r="B2152" t="s">
        <v>3447</v>
      </c>
      <c r="C2152" t="s">
        <v>3448</v>
      </c>
    </row>
    <row r="2153" spans="1:3" x14ac:dyDescent="0.15">
      <c r="A2153" t="s">
        <v>5064</v>
      </c>
      <c r="B2153" t="s">
        <v>3420</v>
      </c>
      <c r="C2153" t="s">
        <v>5065</v>
      </c>
    </row>
    <row r="2154" spans="1:3" x14ac:dyDescent="0.15">
      <c r="A2154" t="s">
        <v>5066</v>
      </c>
      <c r="B2154" t="s">
        <v>3367</v>
      </c>
      <c r="C2154" t="s">
        <v>3886</v>
      </c>
    </row>
    <row r="2155" spans="1:3" x14ac:dyDescent="0.15">
      <c r="A2155" t="s">
        <v>5067</v>
      </c>
      <c r="B2155" t="s">
        <v>3385</v>
      </c>
      <c r="C2155" t="s">
        <v>5068</v>
      </c>
    </row>
    <row r="2156" spans="1:3" x14ac:dyDescent="0.15">
      <c r="A2156" t="s">
        <v>5069</v>
      </c>
      <c r="B2156" t="s">
        <v>3721</v>
      </c>
      <c r="C2156" t="s">
        <v>5070</v>
      </c>
    </row>
    <row r="2157" spans="1:3" x14ac:dyDescent="0.15">
      <c r="A2157" t="s">
        <v>5071</v>
      </c>
      <c r="B2157" t="s">
        <v>3385</v>
      </c>
      <c r="C2157" t="s">
        <v>5072</v>
      </c>
    </row>
    <row r="2158" spans="1:3" x14ac:dyDescent="0.15">
      <c r="A2158" t="s">
        <v>2322</v>
      </c>
      <c r="B2158" t="s">
        <v>3683</v>
      </c>
      <c r="C2158" t="s">
        <v>5073</v>
      </c>
    </row>
    <row r="2159" spans="1:3" x14ac:dyDescent="0.15">
      <c r="A2159" t="s">
        <v>4928</v>
      </c>
      <c r="B2159" t="s">
        <v>3400</v>
      </c>
      <c r="C2159" t="s">
        <v>4929</v>
      </c>
    </row>
    <row r="2160" spans="1:3" x14ac:dyDescent="0.15">
      <c r="A2160" t="s">
        <v>3552</v>
      </c>
      <c r="B2160" t="s">
        <v>3328</v>
      </c>
      <c r="C2160" t="s">
        <v>3553</v>
      </c>
    </row>
    <row r="2161" spans="1:3" x14ac:dyDescent="0.15">
      <c r="A2161" t="s">
        <v>1505</v>
      </c>
      <c r="B2161" t="s">
        <v>3316</v>
      </c>
      <c r="C2161" t="s">
        <v>3505</v>
      </c>
    </row>
    <row r="2162" spans="1:3" x14ac:dyDescent="0.15">
      <c r="A2162" t="s">
        <v>1558</v>
      </c>
      <c r="B2162" t="s">
        <v>3322</v>
      </c>
      <c r="C2162" t="s">
        <v>3682</v>
      </c>
    </row>
    <row r="2163" spans="1:3" x14ac:dyDescent="0.15">
      <c r="A2163" t="s">
        <v>5074</v>
      </c>
      <c r="B2163" t="s">
        <v>3508</v>
      </c>
      <c r="C2163" t="s">
        <v>5075</v>
      </c>
    </row>
    <row r="2164" spans="1:3" x14ac:dyDescent="0.15">
      <c r="A2164" t="s">
        <v>2577</v>
      </c>
      <c r="B2164" t="s">
        <v>3350</v>
      </c>
      <c r="C2164" t="s">
        <v>4880</v>
      </c>
    </row>
    <row r="2165" spans="1:3" x14ac:dyDescent="0.15">
      <c r="A2165" t="s">
        <v>5076</v>
      </c>
      <c r="B2165" t="s">
        <v>3316</v>
      </c>
      <c r="C2165" t="s">
        <v>5077</v>
      </c>
    </row>
    <row r="2166" spans="1:3" x14ac:dyDescent="0.15">
      <c r="A2166" t="s">
        <v>2527</v>
      </c>
      <c r="B2166" t="s">
        <v>3322</v>
      </c>
      <c r="C2166" t="s">
        <v>3585</v>
      </c>
    </row>
    <row r="2167" spans="1:3" x14ac:dyDescent="0.15">
      <c r="A2167" t="s">
        <v>4932</v>
      </c>
      <c r="B2167" t="s">
        <v>3580</v>
      </c>
      <c r="C2167" t="s">
        <v>4933</v>
      </c>
    </row>
    <row r="2168" spans="1:3" x14ac:dyDescent="0.15">
      <c r="A2168" t="s">
        <v>1441</v>
      </c>
      <c r="B2168" t="s">
        <v>3322</v>
      </c>
      <c r="C2168" t="s">
        <v>3344</v>
      </c>
    </row>
    <row r="2169" spans="1:3" x14ac:dyDescent="0.15">
      <c r="A2169" t="s">
        <v>2176</v>
      </c>
      <c r="B2169" t="s">
        <v>3316</v>
      </c>
      <c r="C2169" t="s">
        <v>5004</v>
      </c>
    </row>
    <row r="2170" spans="1:3" x14ac:dyDescent="0.15">
      <c r="A2170" t="s">
        <v>1423</v>
      </c>
      <c r="B2170" t="s">
        <v>3316</v>
      </c>
      <c r="C2170" t="s">
        <v>3318</v>
      </c>
    </row>
    <row r="2171" spans="1:3" x14ac:dyDescent="0.15">
      <c r="A2171" t="s">
        <v>2012</v>
      </c>
      <c r="B2171" t="s">
        <v>3324</v>
      </c>
      <c r="C2171" t="s">
        <v>3330</v>
      </c>
    </row>
    <row r="2172" spans="1:3" x14ac:dyDescent="0.15">
      <c r="A2172" t="s">
        <v>1697</v>
      </c>
      <c r="B2172" t="s">
        <v>3387</v>
      </c>
      <c r="C2172" t="s">
        <v>3999</v>
      </c>
    </row>
    <row r="2173" spans="1:3" x14ac:dyDescent="0.15">
      <c r="A2173" t="s">
        <v>2177</v>
      </c>
      <c r="B2173" t="s">
        <v>3316</v>
      </c>
      <c r="C2173" t="s">
        <v>3541</v>
      </c>
    </row>
    <row r="2174" spans="1:3" x14ac:dyDescent="0.15">
      <c r="A2174" t="s">
        <v>1525</v>
      </c>
      <c r="B2174" t="s">
        <v>3376</v>
      </c>
      <c r="C2174" t="s">
        <v>3619</v>
      </c>
    </row>
    <row r="2175" spans="1:3" x14ac:dyDescent="0.15">
      <c r="A2175" t="s">
        <v>1691</v>
      </c>
      <c r="B2175" t="s">
        <v>3324</v>
      </c>
      <c r="C2175" t="s">
        <v>3993</v>
      </c>
    </row>
    <row r="2176" spans="1:3" x14ac:dyDescent="0.15">
      <c r="A2176" t="s">
        <v>2178</v>
      </c>
      <c r="B2176" t="s">
        <v>3322</v>
      </c>
      <c r="C2176" t="s">
        <v>3547</v>
      </c>
    </row>
    <row r="2177" spans="1:3" x14ac:dyDescent="0.15">
      <c r="A2177" t="s">
        <v>2073</v>
      </c>
      <c r="B2177" t="s">
        <v>3350</v>
      </c>
      <c r="C2177" t="s">
        <v>5078</v>
      </c>
    </row>
    <row r="2178" spans="1:3" x14ac:dyDescent="0.15">
      <c r="A2178" t="s">
        <v>2179</v>
      </c>
      <c r="B2178" t="s">
        <v>3396</v>
      </c>
      <c r="C2178" t="s">
        <v>5079</v>
      </c>
    </row>
    <row r="2179" spans="1:3" x14ac:dyDescent="0.15">
      <c r="A2179" t="s">
        <v>2180</v>
      </c>
      <c r="B2179" t="s">
        <v>3333</v>
      </c>
      <c r="C2179" t="s">
        <v>4981</v>
      </c>
    </row>
    <row r="2180" spans="1:3" x14ac:dyDescent="0.15">
      <c r="A2180" t="s">
        <v>2181</v>
      </c>
      <c r="B2180" t="s">
        <v>3328</v>
      </c>
      <c r="C2180" t="s">
        <v>4227</v>
      </c>
    </row>
    <row r="2181" spans="1:3" x14ac:dyDescent="0.15">
      <c r="A2181" t="s">
        <v>1431</v>
      </c>
      <c r="B2181" t="s">
        <v>3331</v>
      </c>
      <c r="C2181" t="s">
        <v>3332</v>
      </c>
    </row>
    <row r="2182" spans="1:3" x14ac:dyDescent="0.15">
      <c r="A2182" t="s">
        <v>1427</v>
      </c>
      <c r="B2182" t="s">
        <v>3324</v>
      </c>
      <c r="C2182" t="s">
        <v>3325</v>
      </c>
    </row>
    <row r="2183" spans="1:3" x14ac:dyDescent="0.15">
      <c r="A2183" t="s">
        <v>1803</v>
      </c>
      <c r="B2183" t="s">
        <v>3328</v>
      </c>
      <c r="C2183" t="s">
        <v>3681</v>
      </c>
    </row>
    <row r="2184" spans="1:3" x14ac:dyDescent="0.15">
      <c r="A2184" t="s">
        <v>1669</v>
      </c>
      <c r="B2184" t="s">
        <v>3522</v>
      </c>
      <c r="C2184" t="s">
        <v>3927</v>
      </c>
    </row>
    <row r="2185" spans="1:3" x14ac:dyDescent="0.15">
      <c r="A2185" t="s">
        <v>1588</v>
      </c>
      <c r="B2185" t="s">
        <v>3396</v>
      </c>
      <c r="C2185" t="s">
        <v>3524</v>
      </c>
    </row>
    <row r="2186" spans="1:3" x14ac:dyDescent="0.15">
      <c r="A2186" t="s">
        <v>4072</v>
      </c>
      <c r="B2186" t="s">
        <v>4073</v>
      </c>
      <c r="C2186" t="s">
        <v>4074</v>
      </c>
    </row>
    <row r="2187" spans="1:3" x14ac:dyDescent="0.15">
      <c r="A2187" t="s">
        <v>5080</v>
      </c>
      <c r="B2187" t="s">
        <v>3475</v>
      </c>
      <c r="C2187" t="s">
        <v>5081</v>
      </c>
    </row>
    <row r="2188" spans="1:3" x14ac:dyDescent="0.15">
      <c r="A2188" t="s">
        <v>2219</v>
      </c>
      <c r="B2188" t="s">
        <v>4272</v>
      </c>
      <c r="C2188" t="s">
        <v>4465</v>
      </c>
    </row>
    <row r="2189" spans="1:3" x14ac:dyDescent="0.15">
      <c r="A2189" t="s">
        <v>2153</v>
      </c>
      <c r="B2189" t="s">
        <v>3537</v>
      </c>
      <c r="C2189" t="s">
        <v>4584</v>
      </c>
    </row>
    <row r="2190" spans="1:3" x14ac:dyDescent="0.15">
      <c r="A2190" t="s">
        <v>2267</v>
      </c>
      <c r="B2190" t="s">
        <v>3354</v>
      </c>
      <c r="C2190" t="s">
        <v>4467</v>
      </c>
    </row>
    <row r="2191" spans="1:3" x14ac:dyDescent="0.15">
      <c r="A2191" t="s">
        <v>2558</v>
      </c>
      <c r="B2191" t="s">
        <v>4545</v>
      </c>
      <c r="C2191" t="s">
        <v>4291</v>
      </c>
    </row>
    <row r="2192" spans="1:3" x14ac:dyDescent="0.15">
      <c r="A2192" t="s">
        <v>1706</v>
      </c>
      <c r="B2192" t="s">
        <v>3848</v>
      </c>
      <c r="C2192" t="s">
        <v>3849</v>
      </c>
    </row>
    <row r="2193" spans="1:3" x14ac:dyDescent="0.15">
      <c r="A2193" t="s">
        <v>1726</v>
      </c>
      <c r="B2193" t="s">
        <v>3350</v>
      </c>
      <c r="C2193" t="s">
        <v>4103</v>
      </c>
    </row>
    <row r="2194" spans="1:3" x14ac:dyDescent="0.15">
      <c r="A2194" t="s">
        <v>2224</v>
      </c>
      <c r="B2194" t="s">
        <v>3396</v>
      </c>
      <c r="C2194" t="s">
        <v>5082</v>
      </c>
    </row>
    <row r="2195" spans="1:3" x14ac:dyDescent="0.15">
      <c r="A2195" t="s">
        <v>1724</v>
      </c>
      <c r="B2195" t="s">
        <v>3333</v>
      </c>
      <c r="C2195" t="s">
        <v>3527</v>
      </c>
    </row>
    <row r="2196" spans="1:3" x14ac:dyDescent="0.15">
      <c r="A2196" t="s">
        <v>5083</v>
      </c>
      <c r="B2196" t="s">
        <v>3387</v>
      </c>
      <c r="C2196" t="s">
        <v>5084</v>
      </c>
    </row>
    <row r="2197" spans="1:3" x14ac:dyDescent="0.15">
      <c r="A2197" t="s">
        <v>1601</v>
      </c>
      <c r="B2197" t="s">
        <v>3385</v>
      </c>
      <c r="C2197" t="s">
        <v>3763</v>
      </c>
    </row>
    <row r="2198" spans="1:3" x14ac:dyDescent="0.15">
      <c r="A2198" t="s">
        <v>5085</v>
      </c>
      <c r="B2198" t="s">
        <v>3592</v>
      </c>
      <c r="C2198" t="s">
        <v>5086</v>
      </c>
    </row>
    <row r="2199" spans="1:3" x14ac:dyDescent="0.15">
      <c r="A2199" t="s">
        <v>1677</v>
      </c>
      <c r="B2199" t="s">
        <v>3475</v>
      </c>
      <c r="C2199" t="s">
        <v>3935</v>
      </c>
    </row>
    <row r="2200" spans="1:3" x14ac:dyDescent="0.15">
      <c r="A2200" t="s">
        <v>1538</v>
      </c>
      <c r="B2200" t="s">
        <v>3439</v>
      </c>
      <c r="C2200" t="s">
        <v>3631</v>
      </c>
    </row>
    <row r="2201" spans="1:3" x14ac:dyDescent="0.15">
      <c r="A2201" t="s">
        <v>1879</v>
      </c>
      <c r="B2201" t="s">
        <v>3328</v>
      </c>
      <c r="C2201" t="s">
        <v>4359</v>
      </c>
    </row>
    <row r="2202" spans="1:3" x14ac:dyDescent="0.15">
      <c r="A2202" t="s">
        <v>2814</v>
      </c>
      <c r="B2202" t="s">
        <v>3632</v>
      </c>
      <c r="C2202" t="s">
        <v>4539</v>
      </c>
    </row>
    <row r="2203" spans="1:3" x14ac:dyDescent="0.15">
      <c r="A2203" t="s">
        <v>4534</v>
      </c>
      <c r="B2203" t="s">
        <v>3450</v>
      </c>
      <c r="C2203" t="s">
        <v>4535</v>
      </c>
    </row>
    <row r="2204" spans="1:3" x14ac:dyDescent="0.15">
      <c r="A2204" t="s">
        <v>2682</v>
      </c>
      <c r="B2204" t="s">
        <v>3316</v>
      </c>
      <c r="C2204" t="s">
        <v>5087</v>
      </c>
    </row>
    <row r="2205" spans="1:3" x14ac:dyDescent="0.15">
      <c r="A2205" t="s">
        <v>1956</v>
      </c>
      <c r="B2205" t="s">
        <v>3537</v>
      </c>
      <c r="C2205" t="s">
        <v>3735</v>
      </c>
    </row>
    <row r="2206" spans="1:3" x14ac:dyDescent="0.15">
      <c r="A2206" t="s">
        <v>2430</v>
      </c>
      <c r="B2206" t="s">
        <v>3328</v>
      </c>
      <c r="C2206" t="s">
        <v>3720</v>
      </c>
    </row>
    <row r="2207" spans="1:3" x14ac:dyDescent="0.15">
      <c r="A2207" t="s">
        <v>2053</v>
      </c>
      <c r="B2207" t="s">
        <v>3387</v>
      </c>
      <c r="C2207" t="s">
        <v>4451</v>
      </c>
    </row>
    <row r="2208" spans="1:3" x14ac:dyDescent="0.15">
      <c r="A2208" t="s">
        <v>2681</v>
      </c>
      <c r="B2208" t="s">
        <v>3464</v>
      </c>
      <c r="C2208" t="s">
        <v>3957</v>
      </c>
    </row>
    <row r="2209" spans="1:3" x14ac:dyDescent="0.15">
      <c r="A2209" t="s">
        <v>5088</v>
      </c>
      <c r="B2209" t="s">
        <v>3706</v>
      </c>
      <c r="C2209" t="s">
        <v>5089</v>
      </c>
    </row>
    <row r="2210" spans="1:3" x14ac:dyDescent="0.15">
      <c r="A2210" t="s">
        <v>1959</v>
      </c>
      <c r="B2210" t="s">
        <v>4386</v>
      </c>
      <c r="C2210" t="s">
        <v>4387</v>
      </c>
    </row>
    <row r="2211" spans="1:3" x14ac:dyDescent="0.15">
      <c r="A2211" t="s">
        <v>2733</v>
      </c>
      <c r="B2211" t="s">
        <v>3328</v>
      </c>
      <c r="C2211" t="s">
        <v>4252</v>
      </c>
    </row>
    <row r="2212" spans="1:3" x14ac:dyDescent="0.15">
      <c r="A2212" t="s">
        <v>2959</v>
      </c>
      <c r="B2212" t="s">
        <v>3843</v>
      </c>
      <c r="C2212" t="s">
        <v>3844</v>
      </c>
    </row>
    <row r="2213" spans="1:3" x14ac:dyDescent="0.15">
      <c r="A2213" t="s">
        <v>1826</v>
      </c>
      <c r="B2213" t="s">
        <v>4266</v>
      </c>
      <c r="C2213" t="s">
        <v>4267</v>
      </c>
    </row>
    <row r="2214" spans="1:3" x14ac:dyDescent="0.15">
      <c r="A2214" t="s">
        <v>4585</v>
      </c>
      <c r="B2214" t="s">
        <v>3420</v>
      </c>
      <c r="C2214" t="s">
        <v>4586</v>
      </c>
    </row>
    <row r="2215" spans="1:3" x14ac:dyDescent="0.15">
      <c r="A2215" t="s">
        <v>4973</v>
      </c>
      <c r="B2215" t="s">
        <v>3324</v>
      </c>
      <c r="C2215" t="s">
        <v>4974</v>
      </c>
    </row>
    <row r="2216" spans="1:3" x14ac:dyDescent="0.15">
      <c r="A2216" t="s">
        <v>4966</v>
      </c>
      <c r="B2216" t="s">
        <v>3348</v>
      </c>
      <c r="C2216" t="s">
        <v>4967</v>
      </c>
    </row>
    <row r="2217" spans="1:3" x14ac:dyDescent="0.15">
      <c r="A2217" t="s">
        <v>4976</v>
      </c>
      <c r="B2217" t="s">
        <v>3537</v>
      </c>
      <c r="C2217" t="s">
        <v>4977</v>
      </c>
    </row>
    <row r="2218" spans="1:3" x14ac:dyDescent="0.15">
      <c r="A2218" t="s">
        <v>4970</v>
      </c>
      <c r="B2218" t="s">
        <v>4971</v>
      </c>
      <c r="C2218" t="s">
        <v>4972</v>
      </c>
    </row>
    <row r="2219" spans="1:3" x14ac:dyDescent="0.15">
      <c r="A2219" t="s">
        <v>1474</v>
      </c>
      <c r="B2219" t="s">
        <v>3333</v>
      </c>
      <c r="C2219" t="s">
        <v>3414</v>
      </c>
    </row>
    <row r="2220" spans="1:3" x14ac:dyDescent="0.15">
      <c r="A2220" t="s">
        <v>2632</v>
      </c>
      <c r="B2220" t="s">
        <v>4403</v>
      </c>
      <c r="C2220" t="s">
        <v>4404</v>
      </c>
    </row>
    <row r="2221" spans="1:3" x14ac:dyDescent="0.15">
      <c r="A2221" t="s">
        <v>4550</v>
      </c>
      <c r="B2221" t="s">
        <v>3342</v>
      </c>
      <c r="C2221" t="s">
        <v>4551</v>
      </c>
    </row>
    <row r="2222" spans="1:3" x14ac:dyDescent="0.15">
      <c r="A2222" t="s">
        <v>4968</v>
      </c>
      <c r="B2222" t="s">
        <v>3398</v>
      </c>
      <c r="C2222" t="s">
        <v>4969</v>
      </c>
    </row>
    <row r="2223" spans="1:3" x14ac:dyDescent="0.15">
      <c r="A2223" t="s">
        <v>4546</v>
      </c>
      <c r="B2223" t="s">
        <v>3378</v>
      </c>
      <c r="C2223" t="s">
        <v>4547</v>
      </c>
    </row>
    <row r="2224" spans="1:3" x14ac:dyDescent="0.15">
      <c r="A2224" t="s">
        <v>1470</v>
      </c>
      <c r="B2224" t="s">
        <v>3402</v>
      </c>
      <c r="C2224" t="s">
        <v>3412</v>
      </c>
    </row>
    <row r="2225" spans="1:3" x14ac:dyDescent="0.15">
      <c r="A2225" t="s">
        <v>3455</v>
      </c>
      <c r="B2225" t="s">
        <v>3456</v>
      </c>
      <c r="C2225" t="s">
        <v>3457</v>
      </c>
    </row>
    <row r="2226" spans="1:3" x14ac:dyDescent="0.15">
      <c r="A2226" t="s">
        <v>4096</v>
      </c>
      <c r="B2226" t="s">
        <v>3683</v>
      </c>
      <c r="C2226" t="s">
        <v>4097</v>
      </c>
    </row>
    <row r="2227" spans="1:3" x14ac:dyDescent="0.15">
      <c r="A2227" t="s">
        <v>5090</v>
      </c>
      <c r="B2227" t="s">
        <v>3942</v>
      </c>
      <c r="C2227" t="s">
        <v>4388</v>
      </c>
    </row>
    <row r="2228" spans="1:3" x14ac:dyDescent="0.15">
      <c r="A2228" t="s">
        <v>2242</v>
      </c>
      <c r="B2228" t="s">
        <v>3714</v>
      </c>
      <c r="C2228" t="s">
        <v>5091</v>
      </c>
    </row>
    <row r="2229" spans="1:3" x14ac:dyDescent="0.15">
      <c r="A2229" t="s">
        <v>2817</v>
      </c>
      <c r="B2229" t="s">
        <v>3444</v>
      </c>
      <c r="C2229" t="s">
        <v>5092</v>
      </c>
    </row>
    <row r="2230" spans="1:3" x14ac:dyDescent="0.15">
      <c r="A2230" t="s">
        <v>4986</v>
      </c>
      <c r="B2230" t="s">
        <v>3592</v>
      </c>
      <c r="C2230" t="s">
        <v>4987</v>
      </c>
    </row>
    <row r="2231" spans="1:3" x14ac:dyDescent="0.15">
      <c r="A2231" t="s">
        <v>5093</v>
      </c>
      <c r="B2231" t="s">
        <v>3537</v>
      </c>
      <c r="C2231" t="s">
        <v>5094</v>
      </c>
    </row>
    <row r="2232" spans="1:3" x14ac:dyDescent="0.15">
      <c r="A2232" t="s">
        <v>5095</v>
      </c>
      <c r="B2232" t="s">
        <v>4558</v>
      </c>
      <c r="C2232" t="s">
        <v>5096</v>
      </c>
    </row>
    <row r="2233" spans="1:3" x14ac:dyDescent="0.15">
      <c r="A2233" t="s">
        <v>5097</v>
      </c>
      <c r="B2233" t="s">
        <v>3316</v>
      </c>
      <c r="C2233" t="s">
        <v>5098</v>
      </c>
    </row>
    <row r="2234" spans="1:3" x14ac:dyDescent="0.15">
      <c r="A2234" t="s">
        <v>5099</v>
      </c>
      <c r="B2234" t="s">
        <v>3537</v>
      </c>
      <c r="C2234" t="s">
        <v>5100</v>
      </c>
    </row>
    <row r="2235" spans="1:3" x14ac:dyDescent="0.15">
      <c r="A2235" t="s">
        <v>5101</v>
      </c>
      <c r="B2235" t="s">
        <v>4381</v>
      </c>
      <c r="C2235" t="s">
        <v>4117</v>
      </c>
    </row>
    <row r="2236" spans="1:3" x14ac:dyDescent="0.15">
      <c r="A2236" t="s">
        <v>4995</v>
      </c>
      <c r="B2236" t="s">
        <v>3370</v>
      </c>
      <c r="C2236" t="s">
        <v>4996</v>
      </c>
    </row>
    <row r="2237" spans="1:3" x14ac:dyDescent="0.15">
      <c r="A2237" t="s">
        <v>5102</v>
      </c>
      <c r="B2237" t="s">
        <v>5103</v>
      </c>
      <c r="C2237" t="s">
        <v>5104</v>
      </c>
    </row>
    <row r="2238" spans="1:3" x14ac:dyDescent="0.15">
      <c r="A2238" t="s">
        <v>5105</v>
      </c>
      <c r="B2238" t="s">
        <v>3979</v>
      </c>
      <c r="C2238" t="s">
        <v>5106</v>
      </c>
    </row>
    <row r="2239" spans="1:3" x14ac:dyDescent="0.15">
      <c r="A2239" t="s">
        <v>5107</v>
      </c>
      <c r="B2239" t="s">
        <v>3597</v>
      </c>
      <c r="C2239" t="s">
        <v>5108</v>
      </c>
    </row>
    <row r="2240" spans="1:3" x14ac:dyDescent="0.15">
      <c r="A2240" t="s">
        <v>2532</v>
      </c>
      <c r="B2240" t="s">
        <v>3350</v>
      </c>
      <c r="C2240" t="s">
        <v>4877</v>
      </c>
    </row>
    <row r="2241" spans="1:3" x14ac:dyDescent="0.15">
      <c r="A2241" t="s">
        <v>5109</v>
      </c>
      <c r="B2241" t="s">
        <v>5110</v>
      </c>
      <c r="C2241" t="s">
        <v>5111</v>
      </c>
    </row>
    <row r="2242" spans="1:3" x14ac:dyDescent="0.15">
      <c r="A2242" t="s">
        <v>2516</v>
      </c>
      <c r="B2242" t="s">
        <v>5112</v>
      </c>
      <c r="C2242" t="s">
        <v>5113</v>
      </c>
    </row>
    <row r="2243" spans="1:3" x14ac:dyDescent="0.15">
      <c r="A2243" t="s">
        <v>5114</v>
      </c>
      <c r="B2243" t="s">
        <v>3333</v>
      </c>
      <c r="C2243" t="s">
        <v>5115</v>
      </c>
    </row>
    <row r="2244" spans="1:3" x14ac:dyDescent="0.15">
      <c r="A2244" t="s">
        <v>2707</v>
      </c>
      <c r="B2244" t="s">
        <v>5116</v>
      </c>
      <c r="C2244" t="s">
        <v>5117</v>
      </c>
    </row>
    <row r="2245" spans="1:3" x14ac:dyDescent="0.15">
      <c r="A2245" t="s">
        <v>5118</v>
      </c>
      <c r="B2245" t="s">
        <v>5119</v>
      </c>
      <c r="C2245" t="s">
        <v>4194</v>
      </c>
    </row>
    <row r="2246" spans="1:3" x14ac:dyDescent="0.15">
      <c r="A2246" t="s">
        <v>5120</v>
      </c>
      <c r="B2246" t="s">
        <v>5121</v>
      </c>
      <c r="C2246" t="s">
        <v>5122</v>
      </c>
    </row>
    <row r="2247" spans="1:3" x14ac:dyDescent="0.15">
      <c r="A2247" t="s">
        <v>5123</v>
      </c>
      <c r="B2247" t="s">
        <v>3402</v>
      </c>
      <c r="C2247" t="s">
        <v>5124</v>
      </c>
    </row>
    <row r="2248" spans="1:3" x14ac:dyDescent="0.15">
      <c r="A2248" t="s">
        <v>2191</v>
      </c>
      <c r="B2248" t="s">
        <v>5125</v>
      </c>
      <c r="C2248" t="s">
        <v>3764</v>
      </c>
    </row>
    <row r="2249" spans="1:3" x14ac:dyDescent="0.15">
      <c r="A2249" t="s">
        <v>2192</v>
      </c>
      <c r="B2249" t="s">
        <v>3450</v>
      </c>
      <c r="C2249" t="s">
        <v>5126</v>
      </c>
    </row>
    <row r="2250" spans="1:3" x14ac:dyDescent="0.15">
      <c r="A2250" t="s">
        <v>2193</v>
      </c>
      <c r="B2250" t="s">
        <v>3456</v>
      </c>
      <c r="C2250" t="s">
        <v>5127</v>
      </c>
    </row>
    <row r="2251" spans="1:3" x14ac:dyDescent="0.15">
      <c r="A2251" t="s">
        <v>2194</v>
      </c>
      <c r="B2251" t="s">
        <v>3398</v>
      </c>
      <c r="C2251" t="s">
        <v>5128</v>
      </c>
    </row>
    <row r="2252" spans="1:3" x14ac:dyDescent="0.15">
      <c r="A2252" t="s">
        <v>2195</v>
      </c>
      <c r="B2252" t="s">
        <v>3420</v>
      </c>
      <c r="C2252" t="s">
        <v>5129</v>
      </c>
    </row>
    <row r="2253" spans="1:3" x14ac:dyDescent="0.15">
      <c r="A2253" t="s">
        <v>2196</v>
      </c>
      <c r="B2253" t="s">
        <v>3333</v>
      </c>
      <c r="C2253" t="s">
        <v>5130</v>
      </c>
    </row>
    <row r="2254" spans="1:3" x14ac:dyDescent="0.15">
      <c r="A2254" t="s">
        <v>2197</v>
      </c>
      <c r="B2254" t="s">
        <v>5131</v>
      </c>
      <c r="C2254" t="s">
        <v>5132</v>
      </c>
    </row>
    <row r="2255" spans="1:3" x14ac:dyDescent="0.15">
      <c r="A2255" t="s">
        <v>2198</v>
      </c>
      <c r="B2255" t="s">
        <v>5133</v>
      </c>
      <c r="C2255" t="s">
        <v>3535</v>
      </c>
    </row>
    <row r="2256" spans="1:3" x14ac:dyDescent="0.15">
      <c r="A2256" t="s">
        <v>2199</v>
      </c>
      <c r="B2256" t="s">
        <v>3983</v>
      </c>
      <c r="C2256" t="s">
        <v>5134</v>
      </c>
    </row>
    <row r="2257" spans="1:3" x14ac:dyDescent="0.15">
      <c r="A2257" t="s">
        <v>2200</v>
      </c>
      <c r="B2257" t="s">
        <v>5119</v>
      </c>
      <c r="C2257" t="s">
        <v>5135</v>
      </c>
    </row>
    <row r="2258" spans="1:3" x14ac:dyDescent="0.15">
      <c r="A2258" t="s">
        <v>2201</v>
      </c>
      <c r="B2258" t="s">
        <v>3706</v>
      </c>
      <c r="C2258" t="s">
        <v>5136</v>
      </c>
    </row>
    <row r="2259" spans="1:3" x14ac:dyDescent="0.15">
      <c r="A2259" t="s">
        <v>2202</v>
      </c>
      <c r="B2259" t="s">
        <v>5116</v>
      </c>
      <c r="C2259" t="s">
        <v>5137</v>
      </c>
    </row>
    <row r="2260" spans="1:3" x14ac:dyDescent="0.15">
      <c r="A2260" t="s">
        <v>2203</v>
      </c>
      <c r="B2260" t="s">
        <v>5138</v>
      </c>
      <c r="C2260" t="s">
        <v>5139</v>
      </c>
    </row>
    <row r="2261" spans="1:3" x14ac:dyDescent="0.15">
      <c r="A2261" t="s">
        <v>2204</v>
      </c>
      <c r="B2261" t="s">
        <v>3826</v>
      </c>
      <c r="C2261" t="s">
        <v>5140</v>
      </c>
    </row>
    <row r="2262" spans="1:3" x14ac:dyDescent="0.15">
      <c r="A2262" t="s">
        <v>2205</v>
      </c>
      <c r="B2262" t="s">
        <v>3706</v>
      </c>
      <c r="C2262" t="s">
        <v>5141</v>
      </c>
    </row>
    <row r="2263" spans="1:3" x14ac:dyDescent="0.15">
      <c r="A2263" t="s">
        <v>2206</v>
      </c>
      <c r="B2263" t="s">
        <v>3843</v>
      </c>
      <c r="C2263" t="s">
        <v>5142</v>
      </c>
    </row>
    <row r="2264" spans="1:3" x14ac:dyDescent="0.15">
      <c r="A2264" t="s">
        <v>1451</v>
      </c>
      <c r="B2264" t="s">
        <v>3350</v>
      </c>
      <c r="C2264" t="s">
        <v>3358</v>
      </c>
    </row>
    <row r="2265" spans="1:3" x14ac:dyDescent="0.15">
      <c r="A2265" t="s">
        <v>1433</v>
      </c>
      <c r="B2265" t="s">
        <v>3316</v>
      </c>
      <c r="C2265" t="s">
        <v>3335</v>
      </c>
    </row>
    <row r="2266" spans="1:3" x14ac:dyDescent="0.15">
      <c r="A2266" t="s">
        <v>1532</v>
      </c>
      <c r="B2266" t="s">
        <v>3356</v>
      </c>
      <c r="C2266" t="s">
        <v>3626</v>
      </c>
    </row>
    <row r="2267" spans="1:3" x14ac:dyDescent="0.15">
      <c r="A2267" t="s">
        <v>3840</v>
      </c>
      <c r="B2267" t="s">
        <v>3841</v>
      </c>
      <c r="C2267" t="s">
        <v>3842</v>
      </c>
    </row>
    <row r="2268" spans="1:3" x14ac:dyDescent="0.15">
      <c r="A2268" t="s">
        <v>2437</v>
      </c>
      <c r="B2268" t="s">
        <v>3610</v>
      </c>
      <c r="C2268" t="s">
        <v>5143</v>
      </c>
    </row>
    <row r="2269" spans="1:3" x14ac:dyDescent="0.15">
      <c r="A2269" t="s">
        <v>2385</v>
      </c>
      <c r="B2269" t="s">
        <v>3322</v>
      </c>
      <c r="C2269" t="s">
        <v>3482</v>
      </c>
    </row>
    <row r="2270" spans="1:3" x14ac:dyDescent="0.15">
      <c r="A2270" t="s">
        <v>2571</v>
      </c>
      <c r="B2270" t="s">
        <v>3933</v>
      </c>
      <c r="C2270" t="s">
        <v>4468</v>
      </c>
    </row>
    <row r="2271" spans="1:3" x14ac:dyDescent="0.15">
      <c r="A2271" t="s">
        <v>2087</v>
      </c>
      <c r="B2271" t="s">
        <v>4776</v>
      </c>
      <c r="C2271" t="s">
        <v>4777</v>
      </c>
    </row>
    <row r="2272" spans="1:3" x14ac:dyDescent="0.15">
      <c r="A2272" t="s">
        <v>1434</v>
      </c>
      <c r="B2272" t="s">
        <v>3328</v>
      </c>
      <c r="C2272" t="s">
        <v>3336</v>
      </c>
    </row>
    <row r="2273" spans="1:3" x14ac:dyDescent="0.15">
      <c r="A2273" t="s">
        <v>2077</v>
      </c>
      <c r="B2273" t="s">
        <v>3387</v>
      </c>
      <c r="C2273" t="s">
        <v>4779</v>
      </c>
    </row>
    <row r="2274" spans="1:3" x14ac:dyDescent="0.15">
      <c r="A2274" t="s">
        <v>3481</v>
      </c>
      <c r="B2274" t="s">
        <v>3475</v>
      </c>
      <c r="C2274" t="s">
        <v>3482</v>
      </c>
    </row>
    <row r="2275" spans="1:3" x14ac:dyDescent="0.15">
      <c r="A2275" t="s">
        <v>2324</v>
      </c>
      <c r="B2275" t="s">
        <v>3475</v>
      </c>
      <c r="C2275" t="s">
        <v>4365</v>
      </c>
    </row>
    <row r="2276" spans="1:3" x14ac:dyDescent="0.15">
      <c r="A2276" t="s">
        <v>2929</v>
      </c>
      <c r="B2276" t="s">
        <v>3348</v>
      </c>
      <c r="C2276" t="s">
        <v>3468</v>
      </c>
    </row>
    <row r="2277" spans="1:3" x14ac:dyDescent="0.15">
      <c r="A2277" t="s">
        <v>1673</v>
      </c>
      <c r="B2277" t="s">
        <v>3420</v>
      </c>
      <c r="C2277" t="s">
        <v>3931</v>
      </c>
    </row>
    <row r="2278" spans="1:3" x14ac:dyDescent="0.15">
      <c r="A2278" t="s">
        <v>1821</v>
      </c>
      <c r="B2278" t="s">
        <v>3396</v>
      </c>
      <c r="C2278" t="s">
        <v>4260</v>
      </c>
    </row>
    <row r="2279" spans="1:3" x14ac:dyDescent="0.15">
      <c r="A2279" t="s">
        <v>1841</v>
      </c>
      <c r="B2279" t="s">
        <v>3348</v>
      </c>
      <c r="C2279" t="s">
        <v>4295</v>
      </c>
    </row>
    <row r="2280" spans="1:3" x14ac:dyDescent="0.15">
      <c r="A2280" t="s">
        <v>1892</v>
      </c>
      <c r="B2280" t="s">
        <v>3350</v>
      </c>
      <c r="C2280" t="s">
        <v>4368</v>
      </c>
    </row>
    <row r="2281" spans="1:3" x14ac:dyDescent="0.15">
      <c r="A2281" t="s">
        <v>1442</v>
      </c>
      <c r="B2281" t="s">
        <v>3316</v>
      </c>
      <c r="C2281" t="s">
        <v>3345</v>
      </c>
    </row>
    <row r="2282" spans="1:3" x14ac:dyDescent="0.15">
      <c r="A2282" t="s">
        <v>2152</v>
      </c>
      <c r="B2282" t="s">
        <v>3537</v>
      </c>
      <c r="C2282" t="s">
        <v>3538</v>
      </c>
    </row>
    <row r="2283" spans="1:3" x14ac:dyDescent="0.15">
      <c r="A2283" t="s">
        <v>1613</v>
      </c>
      <c r="B2283" t="s">
        <v>3494</v>
      </c>
      <c r="C2283" t="s">
        <v>3814</v>
      </c>
    </row>
    <row r="2284" spans="1:3" x14ac:dyDescent="0.15">
      <c r="A2284" t="s">
        <v>1711</v>
      </c>
      <c r="B2284" t="s">
        <v>3350</v>
      </c>
      <c r="C2284" t="s">
        <v>3764</v>
      </c>
    </row>
    <row r="2285" spans="1:3" x14ac:dyDescent="0.15">
      <c r="A2285" t="s">
        <v>1519</v>
      </c>
      <c r="B2285" t="s">
        <v>3322</v>
      </c>
      <c r="C2285" t="s">
        <v>3520</v>
      </c>
    </row>
    <row r="2286" spans="1:3" x14ac:dyDescent="0.15">
      <c r="A2286" t="s">
        <v>2184</v>
      </c>
      <c r="B2286" t="s">
        <v>3477</v>
      </c>
      <c r="C2286" t="s">
        <v>3646</v>
      </c>
    </row>
    <row r="2287" spans="1:3" x14ac:dyDescent="0.15">
      <c r="A2287" t="s">
        <v>2185</v>
      </c>
      <c r="B2287" t="s">
        <v>5144</v>
      </c>
      <c r="C2287" t="s">
        <v>5145</v>
      </c>
    </row>
    <row r="2288" spans="1:3" x14ac:dyDescent="0.15">
      <c r="A2288" t="s">
        <v>1452</v>
      </c>
      <c r="B2288" t="s">
        <v>3333</v>
      </c>
      <c r="C2288" t="s">
        <v>3359</v>
      </c>
    </row>
    <row r="2289" spans="1:3" x14ac:dyDescent="0.15">
      <c r="A2289" t="s">
        <v>2186</v>
      </c>
      <c r="B2289" t="s">
        <v>3683</v>
      </c>
      <c r="C2289" t="s">
        <v>3771</v>
      </c>
    </row>
    <row r="2290" spans="1:3" x14ac:dyDescent="0.15">
      <c r="A2290" t="s">
        <v>1453</v>
      </c>
      <c r="B2290" t="s">
        <v>3360</v>
      </c>
      <c r="C2290" t="s">
        <v>3361</v>
      </c>
    </row>
    <row r="2291" spans="1:3" x14ac:dyDescent="0.15">
      <c r="A2291" t="s">
        <v>1444</v>
      </c>
      <c r="B2291" t="s">
        <v>3324</v>
      </c>
      <c r="C2291" t="s">
        <v>3347</v>
      </c>
    </row>
    <row r="2292" spans="1:3" x14ac:dyDescent="0.15">
      <c r="A2292" t="s">
        <v>2187</v>
      </c>
      <c r="B2292" t="s">
        <v>3350</v>
      </c>
      <c r="C2292" t="s">
        <v>3542</v>
      </c>
    </row>
    <row r="2293" spans="1:3" x14ac:dyDescent="0.15">
      <c r="A2293" t="s">
        <v>2188</v>
      </c>
      <c r="B2293" t="s">
        <v>3376</v>
      </c>
      <c r="C2293" t="s">
        <v>3921</v>
      </c>
    </row>
    <row r="2294" spans="1:3" x14ac:dyDescent="0.15">
      <c r="A2294" t="s">
        <v>2602</v>
      </c>
      <c r="B2294" t="s">
        <v>3475</v>
      </c>
      <c r="C2294" t="s">
        <v>4927</v>
      </c>
    </row>
    <row r="2295" spans="1:3" x14ac:dyDescent="0.15">
      <c r="A2295" t="s">
        <v>3655</v>
      </c>
      <c r="B2295" t="s">
        <v>3322</v>
      </c>
      <c r="C2295" t="s">
        <v>3656</v>
      </c>
    </row>
    <row r="2296" spans="1:3" x14ac:dyDescent="0.15">
      <c r="A2296" t="s">
        <v>2526</v>
      </c>
      <c r="B2296" t="s">
        <v>3387</v>
      </c>
      <c r="C2296" t="s">
        <v>4610</v>
      </c>
    </row>
    <row r="2297" spans="1:3" x14ac:dyDescent="0.15">
      <c r="A2297" t="s">
        <v>2570</v>
      </c>
      <c r="B2297" t="s">
        <v>3350</v>
      </c>
      <c r="C2297" t="s">
        <v>5013</v>
      </c>
    </row>
    <row r="2298" spans="1:3" x14ac:dyDescent="0.15">
      <c r="A2298" t="s">
        <v>2099</v>
      </c>
      <c r="B2298" t="s">
        <v>3324</v>
      </c>
      <c r="C2298" t="s">
        <v>4860</v>
      </c>
    </row>
    <row r="2299" spans="1:3" x14ac:dyDescent="0.15">
      <c r="A2299" t="s">
        <v>3579</v>
      </c>
      <c r="B2299" t="s">
        <v>3580</v>
      </c>
      <c r="C2299" t="s">
        <v>3581</v>
      </c>
    </row>
    <row r="2300" spans="1:3" x14ac:dyDescent="0.15">
      <c r="A2300" t="s">
        <v>2179</v>
      </c>
      <c r="B2300" t="s">
        <v>3396</v>
      </c>
      <c r="C2300" t="s">
        <v>5079</v>
      </c>
    </row>
    <row r="2301" spans="1:3" x14ac:dyDescent="0.15">
      <c r="A2301" t="s">
        <v>5014</v>
      </c>
      <c r="B2301" t="s">
        <v>3328</v>
      </c>
      <c r="C2301" t="s">
        <v>5015</v>
      </c>
    </row>
    <row r="2302" spans="1:3" x14ac:dyDescent="0.15">
      <c r="A2302" t="s">
        <v>4885</v>
      </c>
      <c r="B2302" t="s">
        <v>3522</v>
      </c>
      <c r="C2302" t="s">
        <v>4616</v>
      </c>
    </row>
    <row r="2303" spans="1:3" x14ac:dyDescent="0.15">
      <c r="A2303" t="s">
        <v>5146</v>
      </c>
      <c r="B2303" t="s">
        <v>3324</v>
      </c>
      <c r="C2303" t="s">
        <v>3882</v>
      </c>
    </row>
    <row r="2304" spans="1:3" x14ac:dyDescent="0.15">
      <c r="A2304" t="s">
        <v>5010</v>
      </c>
      <c r="B2304" t="s">
        <v>3933</v>
      </c>
      <c r="C2304" t="s">
        <v>5011</v>
      </c>
    </row>
    <row r="2305" spans="1:3" x14ac:dyDescent="0.15">
      <c r="A2305" t="s">
        <v>5017</v>
      </c>
      <c r="B2305" t="s">
        <v>3316</v>
      </c>
      <c r="C2305" t="s">
        <v>5018</v>
      </c>
    </row>
    <row r="2306" spans="1:3" x14ac:dyDescent="0.15">
      <c r="A2306" t="s">
        <v>1967</v>
      </c>
      <c r="B2306" t="s">
        <v>3324</v>
      </c>
      <c r="C2306" t="s">
        <v>3321</v>
      </c>
    </row>
    <row r="2307" spans="1:3" x14ac:dyDescent="0.15">
      <c r="A2307" t="s">
        <v>5147</v>
      </c>
      <c r="B2307" t="s">
        <v>3322</v>
      </c>
      <c r="C2307" t="s">
        <v>5148</v>
      </c>
    </row>
    <row r="2308" spans="1:3" x14ac:dyDescent="0.15">
      <c r="A2308" t="s">
        <v>2325</v>
      </c>
      <c r="B2308" t="s">
        <v>3316</v>
      </c>
      <c r="C2308" t="s">
        <v>5149</v>
      </c>
    </row>
    <row r="2309" spans="1:3" x14ac:dyDescent="0.15">
      <c r="A2309" t="s">
        <v>2520</v>
      </c>
      <c r="B2309" t="s">
        <v>3387</v>
      </c>
      <c r="C2309" t="s">
        <v>5150</v>
      </c>
    </row>
    <row r="2310" spans="1:3" x14ac:dyDescent="0.15">
      <c r="A2310" t="s">
        <v>5151</v>
      </c>
      <c r="B2310" t="s">
        <v>3508</v>
      </c>
      <c r="C2310" t="s">
        <v>5152</v>
      </c>
    </row>
    <row r="2311" spans="1:3" x14ac:dyDescent="0.15">
      <c r="A2311" t="s">
        <v>4886</v>
      </c>
      <c r="B2311" t="s">
        <v>3350</v>
      </c>
      <c r="C2311" t="s">
        <v>4741</v>
      </c>
    </row>
    <row r="2312" spans="1:3" x14ac:dyDescent="0.15">
      <c r="A2312" t="s">
        <v>5153</v>
      </c>
      <c r="B2312" t="s">
        <v>3398</v>
      </c>
      <c r="C2312" t="s">
        <v>5154</v>
      </c>
    </row>
    <row r="2313" spans="1:3" x14ac:dyDescent="0.15">
      <c r="A2313" t="s">
        <v>2097</v>
      </c>
      <c r="B2313" t="s">
        <v>3324</v>
      </c>
      <c r="C2313" t="s">
        <v>3859</v>
      </c>
    </row>
    <row r="2314" spans="1:3" x14ac:dyDescent="0.15">
      <c r="A2314" t="s">
        <v>5155</v>
      </c>
      <c r="B2314" t="s">
        <v>3350</v>
      </c>
      <c r="C2314" t="s">
        <v>5156</v>
      </c>
    </row>
    <row r="2315" spans="1:3" x14ac:dyDescent="0.15">
      <c r="A2315" t="s">
        <v>5157</v>
      </c>
      <c r="B2315" t="s">
        <v>3477</v>
      </c>
      <c r="C2315" t="s">
        <v>5158</v>
      </c>
    </row>
    <row r="2316" spans="1:3" x14ac:dyDescent="0.15">
      <c r="A2316" t="s">
        <v>4883</v>
      </c>
      <c r="B2316" t="s">
        <v>3322</v>
      </c>
      <c r="C2316" t="s">
        <v>4884</v>
      </c>
    </row>
    <row r="2317" spans="1:3" x14ac:dyDescent="0.15">
      <c r="A2317" t="s">
        <v>4891</v>
      </c>
      <c r="B2317" t="s">
        <v>3350</v>
      </c>
      <c r="C2317" t="s">
        <v>4892</v>
      </c>
    </row>
    <row r="2318" spans="1:3" x14ac:dyDescent="0.15">
      <c r="A2318" t="s">
        <v>5159</v>
      </c>
      <c r="B2318" t="s">
        <v>3316</v>
      </c>
      <c r="C2318" t="s">
        <v>5160</v>
      </c>
    </row>
    <row r="2319" spans="1:3" x14ac:dyDescent="0.15">
      <c r="A2319" t="s">
        <v>5161</v>
      </c>
      <c r="B2319" t="s">
        <v>3350</v>
      </c>
      <c r="C2319" t="s">
        <v>3767</v>
      </c>
    </row>
    <row r="2320" spans="1:3" x14ac:dyDescent="0.15">
      <c r="A2320" t="s">
        <v>5162</v>
      </c>
      <c r="B2320" t="s">
        <v>5163</v>
      </c>
      <c r="C2320" t="s">
        <v>5164</v>
      </c>
    </row>
    <row r="2321" spans="1:3" x14ac:dyDescent="0.15">
      <c r="A2321" t="s">
        <v>2209</v>
      </c>
      <c r="B2321" t="s">
        <v>3580</v>
      </c>
      <c r="C2321" t="s">
        <v>4852</v>
      </c>
    </row>
    <row r="2322" spans="1:3" x14ac:dyDescent="0.15">
      <c r="A2322" t="s">
        <v>2130</v>
      </c>
      <c r="B2322" t="s">
        <v>4040</v>
      </c>
      <c r="C2322" t="s">
        <v>4916</v>
      </c>
    </row>
    <row r="2323" spans="1:3" x14ac:dyDescent="0.15">
      <c r="A2323" t="s">
        <v>2036</v>
      </c>
      <c r="B2323" t="s">
        <v>3360</v>
      </c>
      <c r="C2323" t="s">
        <v>4724</v>
      </c>
    </row>
    <row r="2324" spans="1:3" x14ac:dyDescent="0.15">
      <c r="A2324" t="s">
        <v>2210</v>
      </c>
      <c r="B2324" t="s">
        <v>3610</v>
      </c>
      <c r="C2324" t="s">
        <v>5165</v>
      </c>
    </row>
    <row r="2325" spans="1:3" x14ac:dyDescent="0.15">
      <c r="A2325" t="s">
        <v>2211</v>
      </c>
      <c r="B2325" t="s">
        <v>3503</v>
      </c>
      <c r="C2325" t="s">
        <v>4429</v>
      </c>
    </row>
    <row r="2326" spans="1:3" x14ac:dyDescent="0.15">
      <c r="A2326" t="s">
        <v>1768</v>
      </c>
      <c r="B2326" t="s">
        <v>3610</v>
      </c>
      <c r="C2326" t="s">
        <v>4192</v>
      </c>
    </row>
    <row r="2327" spans="1:3" x14ac:dyDescent="0.15">
      <c r="A2327" t="s">
        <v>1769</v>
      </c>
      <c r="B2327" t="s">
        <v>4043</v>
      </c>
      <c r="C2327" t="s">
        <v>4193</v>
      </c>
    </row>
    <row r="2328" spans="1:3" x14ac:dyDescent="0.15">
      <c r="A2328" t="s">
        <v>2212</v>
      </c>
      <c r="B2328" t="s">
        <v>3387</v>
      </c>
      <c r="C2328" t="s">
        <v>5166</v>
      </c>
    </row>
    <row r="2329" spans="1:3" x14ac:dyDescent="0.15">
      <c r="A2329" t="s">
        <v>1934</v>
      </c>
      <c r="B2329" t="s">
        <v>3721</v>
      </c>
      <c r="C2329" t="s">
        <v>4004</v>
      </c>
    </row>
    <row r="2330" spans="1:3" x14ac:dyDescent="0.15">
      <c r="A2330" t="s">
        <v>2213</v>
      </c>
      <c r="B2330" t="s">
        <v>5167</v>
      </c>
      <c r="C2330" t="s">
        <v>5168</v>
      </c>
    </row>
    <row r="2331" spans="1:3" x14ac:dyDescent="0.15">
      <c r="A2331" t="s">
        <v>2214</v>
      </c>
      <c r="B2331" t="s">
        <v>3376</v>
      </c>
      <c r="C2331" t="s">
        <v>5169</v>
      </c>
    </row>
    <row r="2332" spans="1:3" x14ac:dyDescent="0.15">
      <c r="A2332" t="s">
        <v>2037</v>
      </c>
      <c r="B2332" t="s">
        <v>3439</v>
      </c>
      <c r="C2332" t="s">
        <v>3690</v>
      </c>
    </row>
    <row r="2333" spans="1:3" x14ac:dyDescent="0.15">
      <c r="A2333" t="s">
        <v>1762</v>
      </c>
      <c r="B2333" t="s">
        <v>3350</v>
      </c>
      <c r="C2333" t="s">
        <v>4178</v>
      </c>
    </row>
    <row r="2334" spans="1:3" x14ac:dyDescent="0.15">
      <c r="A2334" t="s">
        <v>1560</v>
      </c>
      <c r="B2334" t="s">
        <v>3398</v>
      </c>
      <c r="C2334" t="s">
        <v>3685</v>
      </c>
    </row>
    <row r="2335" spans="1:3" x14ac:dyDescent="0.15">
      <c r="A2335" t="s">
        <v>2227</v>
      </c>
      <c r="B2335" t="s">
        <v>3316</v>
      </c>
      <c r="C2335" t="s">
        <v>5007</v>
      </c>
    </row>
    <row r="2336" spans="1:3" x14ac:dyDescent="0.15">
      <c r="A2336" t="s">
        <v>1554</v>
      </c>
      <c r="B2336" t="s">
        <v>3402</v>
      </c>
      <c r="C2336" t="s">
        <v>3678</v>
      </c>
    </row>
    <row r="2337" spans="1:3" x14ac:dyDescent="0.15">
      <c r="A2337" t="s">
        <v>1671</v>
      </c>
      <c r="B2337" t="s">
        <v>3350</v>
      </c>
      <c r="C2337" t="s">
        <v>3929</v>
      </c>
    </row>
    <row r="2338" spans="1:3" x14ac:dyDescent="0.15">
      <c r="A2338" t="s">
        <v>2228</v>
      </c>
      <c r="B2338" t="s">
        <v>3350</v>
      </c>
      <c r="C2338" t="s">
        <v>5006</v>
      </c>
    </row>
    <row r="2339" spans="1:3" x14ac:dyDescent="0.15">
      <c r="A2339" t="s">
        <v>1755</v>
      </c>
      <c r="B2339" t="s">
        <v>3500</v>
      </c>
      <c r="C2339" t="s">
        <v>4173</v>
      </c>
    </row>
    <row r="2340" spans="1:3" x14ac:dyDescent="0.15">
      <c r="A2340" t="s">
        <v>1739</v>
      </c>
      <c r="B2340" t="s">
        <v>3475</v>
      </c>
      <c r="C2340" t="s">
        <v>4113</v>
      </c>
    </row>
    <row r="2341" spans="1:3" x14ac:dyDescent="0.15">
      <c r="A2341" t="s">
        <v>2229</v>
      </c>
      <c r="B2341" t="s">
        <v>3354</v>
      </c>
      <c r="C2341" t="s">
        <v>4924</v>
      </c>
    </row>
    <row r="2342" spans="1:3" x14ac:dyDescent="0.15">
      <c r="A2342" t="s">
        <v>2230</v>
      </c>
      <c r="B2342" t="s">
        <v>3350</v>
      </c>
      <c r="C2342" t="s">
        <v>5019</v>
      </c>
    </row>
    <row r="2343" spans="1:3" x14ac:dyDescent="0.15">
      <c r="A2343" t="s">
        <v>1760</v>
      </c>
      <c r="B2343" t="s">
        <v>3316</v>
      </c>
      <c r="C2343" t="s">
        <v>3317</v>
      </c>
    </row>
    <row r="2344" spans="1:3" x14ac:dyDescent="0.15">
      <c r="A2344" t="s">
        <v>2231</v>
      </c>
      <c r="B2344" t="s">
        <v>3322</v>
      </c>
      <c r="C2344" t="s">
        <v>5170</v>
      </c>
    </row>
    <row r="2345" spans="1:3" x14ac:dyDescent="0.15">
      <c r="A2345" t="s">
        <v>2232</v>
      </c>
      <c r="B2345" t="s">
        <v>3316</v>
      </c>
      <c r="C2345" t="s">
        <v>4162</v>
      </c>
    </row>
    <row r="2346" spans="1:3" x14ac:dyDescent="0.15">
      <c r="A2346" t="s">
        <v>1964</v>
      </c>
      <c r="B2346" t="s">
        <v>3350</v>
      </c>
      <c r="C2346" t="s">
        <v>4529</v>
      </c>
    </row>
    <row r="2347" spans="1:3" x14ac:dyDescent="0.15">
      <c r="A2347" t="s">
        <v>2217</v>
      </c>
      <c r="B2347" t="s">
        <v>3597</v>
      </c>
      <c r="C2347" t="s">
        <v>4628</v>
      </c>
    </row>
    <row r="2348" spans="1:3" x14ac:dyDescent="0.15">
      <c r="A2348" t="s">
        <v>2218</v>
      </c>
      <c r="B2348" t="s">
        <v>3420</v>
      </c>
      <c r="C2348" t="s">
        <v>4583</v>
      </c>
    </row>
    <row r="2349" spans="1:3" x14ac:dyDescent="0.15">
      <c r="A2349" t="s">
        <v>1677</v>
      </c>
      <c r="B2349" t="s">
        <v>3475</v>
      </c>
      <c r="C2349" t="s">
        <v>3935</v>
      </c>
    </row>
    <row r="2350" spans="1:3" x14ac:dyDescent="0.15">
      <c r="A2350" t="s">
        <v>1601</v>
      </c>
      <c r="B2350" t="s">
        <v>3385</v>
      </c>
      <c r="C2350" t="s">
        <v>3763</v>
      </c>
    </row>
    <row r="2351" spans="1:3" x14ac:dyDescent="0.15">
      <c r="A2351" t="s">
        <v>2219</v>
      </c>
      <c r="B2351" t="s">
        <v>4272</v>
      </c>
      <c r="C2351" t="s">
        <v>4465</v>
      </c>
    </row>
    <row r="2352" spans="1:3" x14ac:dyDescent="0.15">
      <c r="A2352" t="s">
        <v>1590</v>
      </c>
      <c r="B2352" t="s">
        <v>3714</v>
      </c>
      <c r="C2352" t="s">
        <v>3532</v>
      </c>
    </row>
    <row r="2353" spans="1:3" x14ac:dyDescent="0.15">
      <c r="A2353" t="s">
        <v>1725</v>
      </c>
      <c r="B2353" t="s">
        <v>4101</v>
      </c>
      <c r="C2353" t="s">
        <v>4102</v>
      </c>
    </row>
    <row r="2354" spans="1:3" x14ac:dyDescent="0.15">
      <c r="A2354" t="s">
        <v>2220</v>
      </c>
      <c r="B2354" t="s">
        <v>3610</v>
      </c>
      <c r="C2354" t="s">
        <v>5171</v>
      </c>
    </row>
    <row r="2355" spans="1:3" x14ac:dyDescent="0.15">
      <c r="A2355" t="s">
        <v>2221</v>
      </c>
      <c r="B2355" t="s">
        <v>3475</v>
      </c>
      <c r="C2355" t="s">
        <v>4093</v>
      </c>
    </row>
    <row r="2356" spans="1:3" x14ac:dyDescent="0.15">
      <c r="A2356" t="s">
        <v>1598</v>
      </c>
      <c r="B2356" t="s">
        <v>3430</v>
      </c>
      <c r="C2356" t="s">
        <v>3761</v>
      </c>
    </row>
    <row r="2357" spans="1:3" x14ac:dyDescent="0.15">
      <c r="A2357" t="s">
        <v>2222</v>
      </c>
      <c r="B2357" t="s">
        <v>3439</v>
      </c>
      <c r="C2357" t="s">
        <v>4466</v>
      </c>
    </row>
    <row r="2358" spans="1:3" x14ac:dyDescent="0.15">
      <c r="A2358" t="s">
        <v>1706</v>
      </c>
      <c r="B2358" t="s">
        <v>3848</v>
      </c>
      <c r="C2358" t="s">
        <v>3849</v>
      </c>
    </row>
    <row r="2359" spans="1:3" x14ac:dyDescent="0.15">
      <c r="A2359" t="s">
        <v>1595</v>
      </c>
      <c r="B2359" t="s">
        <v>3522</v>
      </c>
      <c r="C2359" t="s">
        <v>3523</v>
      </c>
    </row>
    <row r="2360" spans="1:3" x14ac:dyDescent="0.15">
      <c r="A2360" t="s">
        <v>2223</v>
      </c>
      <c r="B2360" t="s">
        <v>3534</v>
      </c>
      <c r="C2360" t="s">
        <v>3535</v>
      </c>
    </row>
    <row r="2361" spans="1:3" x14ac:dyDescent="0.15">
      <c r="A2361" t="s">
        <v>1592</v>
      </c>
      <c r="B2361" t="s">
        <v>3475</v>
      </c>
      <c r="C2361" t="s">
        <v>3528</v>
      </c>
    </row>
    <row r="2362" spans="1:3" x14ac:dyDescent="0.15">
      <c r="A2362" t="s">
        <v>2031</v>
      </c>
      <c r="B2362" t="s">
        <v>3360</v>
      </c>
      <c r="C2362" t="s">
        <v>4188</v>
      </c>
    </row>
    <row r="2363" spans="1:3" x14ac:dyDescent="0.15">
      <c r="A2363" t="s">
        <v>2224</v>
      </c>
      <c r="B2363" t="s">
        <v>3396</v>
      </c>
      <c r="C2363" t="s">
        <v>5082</v>
      </c>
    </row>
    <row r="2364" spans="1:3" x14ac:dyDescent="0.15">
      <c r="A2364" t="s">
        <v>1602</v>
      </c>
      <c r="B2364" t="s">
        <v>3534</v>
      </c>
      <c r="C2364" t="s">
        <v>3760</v>
      </c>
    </row>
    <row r="2365" spans="1:3" x14ac:dyDescent="0.15">
      <c r="A2365" t="s">
        <v>2555</v>
      </c>
      <c r="B2365" t="s">
        <v>3396</v>
      </c>
      <c r="C2365" t="s">
        <v>5172</v>
      </c>
    </row>
    <row r="2366" spans="1:3" x14ac:dyDescent="0.15">
      <c r="A2366" t="s">
        <v>2154</v>
      </c>
      <c r="B2366" t="s">
        <v>3350</v>
      </c>
      <c r="C2366" t="s">
        <v>4187</v>
      </c>
    </row>
    <row r="2367" spans="1:3" x14ac:dyDescent="0.15">
      <c r="A2367" t="s">
        <v>3056</v>
      </c>
      <c r="B2367" t="s">
        <v>3537</v>
      </c>
      <c r="C2367" t="s">
        <v>4077</v>
      </c>
    </row>
    <row r="2368" spans="1:3" x14ac:dyDescent="0.15">
      <c r="A2368" t="s">
        <v>5173</v>
      </c>
      <c r="B2368" t="s">
        <v>3362</v>
      </c>
      <c r="C2368" t="s">
        <v>5174</v>
      </c>
    </row>
    <row r="2369" spans="1:3" x14ac:dyDescent="0.15">
      <c r="A2369" t="s">
        <v>2554</v>
      </c>
      <c r="B2369" t="s">
        <v>4373</v>
      </c>
      <c r="C2369" t="s">
        <v>4560</v>
      </c>
    </row>
    <row r="2370" spans="1:3" x14ac:dyDescent="0.15">
      <c r="A2370" t="s">
        <v>4078</v>
      </c>
      <c r="B2370" t="s">
        <v>3350</v>
      </c>
      <c r="C2370" t="s">
        <v>4079</v>
      </c>
    </row>
    <row r="2371" spans="1:3" x14ac:dyDescent="0.15">
      <c r="A2371" t="s">
        <v>4893</v>
      </c>
      <c r="B2371" t="s">
        <v>3475</v>
      </c>
      <c r="C2371" t="s">
        <v>4894</v>
      </c>
    </row>
    <row r="2372" spans="1:3" x14ac:dyDescent="0.15">
      <c r="A2372" t="s">
        <v>4896</v>
      </c>
      <c r="B2372" t="s">
        <v>3350</v>
      </c>
      <c r="C2372" t="s">
        <v>3663</v>
      </c>
    </row>
    <row r="2373" spans="1:3" x14ac:dyDescent="0.15">
      <c r="A2373" t="s">
        <v>3021</v>
      </c>
      <c r="B2373" t="s">
        <v>4794</v>
      </c>
      <c r="C2373" t="s">
        <v>4119</v>
      </c>
    </row>
    <row r="2374" spans="1:3" x14ac:dyDescent="0.15">
      <c r="A2374" t="s">
        <v>3659</v>
      </c>
      <c r="B2374" t="s">
        <v>3660</v>
      </c>
      <c r="C2374" t="s">
        <v>3661</v>
      </c>
    </row>
    <row r="2375" spans="1:3" x14ac:dyDescent="0.15">
      <c r="A2375" t="s">
        <v>4781</v>
      </c>
      <c r="B2375" t="s">
        <v>3385</v>
      </c>
      <c r="C2375" t="s">
        <v>4782</v>
      </c>
    </row>
    <row r="2376" spans="1:3" x14ac:dyDescent="0.15">
      <c r="A2376" t="s">
        <v>4088</v>
      </c>
      <c r="B2376" t="s">
        <v>3477</v>
      </c>
      <c r="C2376" t="s">
        <v>4089</v>
      </c>
    </row>
    <row r="2377" spans="1:3" x14ac:dyDescent="0.15">
      <c r="A2377" t="s">
        <v>1829</v>
      </c>
      <c r="B2377" t="s">
        <v>3420</v>
      </c>
      <c r="C2377" t="s">
        <v>4270</v>
      </c>
    </row>
    <row r="2378" spans="1:3" x14ac:dyDescent="0.15">
      <c r="A2378" t="s">
        <v>4978</v>
      </c>
      <c r="B2378" t="s">
        <v>3534</v>
      </c>
      <c r="C2378" t="s">
        <v>4979</v>
      </c>
    </row>
    <row r="2379" spans="1:3" x14ac:dyDescent="0.15">
      <c r="A2379" t="s">
        <v>4542</v>
      </c>
      <c r="B2379" t="s">
        <v>3628</v>
      </c>
      <c r="C2379" t="s">
        <v>4543</v>
      </c>
    </row>
    <row r="2380" spans="1:3" x14ac:dyDescent="0.15">
      <c r="A2380" t="s">
        <v>4098</v>
      </c>
      <c r="B2380" t="s">
        <v>3387</v>
      </c>
      <c r="C2380" t="s">
        <v>4001</v>
      </c>
    </row>
    <row r="2381" spans="1:3" x14ac:dyDescent="0.15">
      <c r="A2381" t="s">
        <v>4075</v>
      </c>
      <c r="B2381" t="s">
        <v>3628</v>
      </c>
      <c r="C2381" t="s">
        <v>4076</v>
      </c>
    </row>
    <row r="2382" spans="1:3" x14ac:dyDescent="0.15">
      <c r="A2382" t="s">
        <v>1635</v>
      </c>
      <c r="B2382" t="s">
        <v>3322</v>
      </c>
      <c r="C2382" t="s">
        <v>3888</v>
      </c>
    </row>
    <row r="2383" spans="1:3" x14ac:dyDescent="0.15">
      <c r="A2383" t="s">
        <v>1705</v>
      </c>
      <c r="B2383" t="s">
        <v>3522</v>
      </c>
      <c r="C2383" t="s">
        <v>4062</v>
      </c>
    </row>
    <row r="2384" spans="1:3" x14ac:dyDescent="0.15">
      <c r="A2384" t="s">
        <v>2482</v>
      </c>
      <c r="B2384" t="s">
        <v>3322</v>
      </c>
      <c r="C2384" t="s">
        <v>4829</v>
      </c>
    </row>
    <row r="2385" spans="1:3" x14ac:dyDescent="0.15">
      <c r="A2385" t="s">
        <v>2564</v>
      </c>
      <c r="B2385" t="s">
        <v>3477</v>
      </c>
      <c r="C2385" t="s">
        <v>5175</v>
      </c>
    </row>
    <row r="2386" spans="1:3" x14ac:dyDescent="0.15">
      <c r="A2386" t="s">
        <v>2416</v>
      </c>
      <c r="B2386" t="s">
        <v>3322</v>
      </c>
      <c r="C2386" t="s">
        <v>3897</v>
      </c>
    </row>
    <row r="2387" spans="1:3" x14ac:dyDescent="0.15">
      <c r="A2387" t="s">
        <v>2561</v>
      </c>
      <c r="B2387" t="s">
        <v>3350</v>
      </c>
      <c r="C2387" t="s">
        <v>5176</v>
      </c>
    </row>
    <row r="2388" spans="1:3" x14ac:dyDescent="0.15">
      <c r="A2388" t="s">
        <v>2088</v>
      </c>
      <c r="B2388" t="s">
        <v>3316</v>
      </c>
      <c r="C2388" t="s">
        <v>4775</v>
      </c>
    </row>
    <row r="2389" spans="1:3" x14ac:dyDescent="0.15">
      <c r="A2389" t="s">
        <v>2399</v>
      </c>
      <c r="B2389" t="s">
        <v>3326</v>
      </c>
      <c r="C2389" t="s">
        <v>5177</v>
      </c>
    </row>
    <row r="2390" spans="1:3" x14ac:dyDescent="0.15">
      <c r="A2390" t="s">
        <v>1503</v>
      </c>
      <c r="B2390" t="s">
        <v>3475</v>
      </c>
      <c r="C2390" t="s">
        <v>3502</v>
      </c>
    </row>
    <row r="2391" spans="1:3" x14ac:dyDescent="0.15">
      <c r="A2391" t="s">
        <v>5178</v>
      </c>
      <c r="B2391" t="s">
        <v>3597</v>
      </c>
      <c r="C2391" t="s">
        <v>5179</v>
      </c>
    </row>
    <row r="2392" spans="1:3" x14ac:dyDescent="0.15">
      <c r="A2392" t="s">
        <v>2289</v>
      </c>
      <c r="B2392" t="s">
        <v>3362</v>
      </c>
      <c r="C2392" t="s">
        <v>5180</v>
      </c>
    </row>
    <row r="2393" spans="1:3" x14ac:dyDescent="0.15">
      <c r="A2393" t="s">
        <v>5181</v>
      </c>
      <c r="B2393" t="s">
        <v>5182</v>
      </c>
      <c r="C2393" t="s">
        <v>5183</v>
      </c>
    </row>
    <row r="2394" spans="1:3" x14ac:dyDescent="0.15">
      <c r="A2394" t="s">
        <v>5184</v>
      </c>
      <c r="B2394" t="s">
        <v>3508</v>
      </c>
      <c r="C2394" t="s">
        <v>5185</v>
      </c>
    </row>
    <row r="2395" spans="1:3" x14ac:dyDescent="0.15">
      <c r="A2395" t="s">
        <v>5186</v>
      </c>
      <c r="B2395" t="s">
        <v>3348</v>
      </c>
      <c r="C2395" t="s">
        <v>5187</v>
      </c>
    </row>
    <row r="2396" spans="1:3" x14ac:dyDescent="0.15">
      <c r="A2396" t="s">
        <v>5188</v>
      </c>
      <c r="B2396" t="s">
        <v>3983</v>
      </c>
      <c r="C2396" t="s">
        <v>5189</v>
      </c>
    </row>
    <row r="2397" spans="1:3" x14ac:dyDescent="0.15">
      <c r="A2397" t="s">
        <v>5190</v>
      </c>
      <c r="B2397" t="s">
        <v>3747</v>
      </c>
      <c r="C2397" t="s">
        <v>3527</v>
      </c>
    </row>
    <row r="2398" spans="1:3" x14ac:dyDescent="0.15">
      <c r="A2398" t="s">
        <v>2477</v>
      </c>
      <c r="B2398" t="s">
        <v>3450</v>
      </c>
      <c r="C2398" t="s">
        <v>5191</v>
      </c>
    </row>
    <row r="2399" spans="1:3" x14ac:dyDescent="0.15">
      <c r="A2399" t="s">
        <v>5192</v>
      </c>
      <c r="B2399" t="s">
        <v>4660</v>
      </c>
      <c r="C2399" t="s">
        <v>5193</v>
      </c>
    </row>
    <row r="2400" spans="1:3" x14ac:dyDescent="0.15">
      <c r="A2400" t="s">
        <v>5194</v>
      </c>
      <c r="B2400" t="s">
        <v>5195</v>
      </c>
      <c r="C2400" t="s">
        <v>5196</v>
      </c>
    </row>
    <row r="2401" spans="1:3" x14ac:dyDescent="0.15">
      <c r="A2401" t="s">
        <v>4394</v>
      </c>
      <c r="B2401" t="s">
        <v>3683</v>
      </c>
      <c r="C2401" t="s">
        <v>4395</v>
      </c>
    </row>
    <row r="2402" spans="1:3" x14ac:dyDescent="0.15">
      <c r="A2402" t="s">
        <v>5197</v>
      </c>
      <c r="B2402" t="s">
        <v>3385</v>
      </c>
      <c r="C2402" t="s">
        <v>4020</v>
      </c>
    </row>
    <row r="2403" spans="1:3" x14ac:dyDescent="0.15">
      <c r="A2403" t="s">
        <v>5198</v>
      </c>
      <c r="B2403" t="s">
        <v>3439</v>
      </c>
      <c r="C2403" t="s">
        <v>5199</v>
      </c>
    </row>
    <row r="2404" spans="1:3" x14ac:dyDescent="0.15">
      <c r="A2404" t="s">
        <v>5200</v>
      </c>
      <c r="B2404" t="s">
        <v>3933</v>
      </c>
      <c r="C2404" t="s">
        <v>4468</v>
      </c>
    </row>
    <row r="2405" spans="1:3" x14ac:dyDescent="0.15">
      <c r="A2405" t="s">
        <v>4450</v>
      </c>
      <c r="B2405" t="s">
        <v>3350</v>
      </c>
      <c r="C2405" t="s">
        <v>4451</v>
      </c>
    </row>
    <row r="2406" spans="1:3" x14ac:dyDescent="0.15">
      <c r="A2406" t="s">
        <v>5201</v>
      </c>
      <c r="B2406" t="s">
        <v>3383</v>
      </c>
      <c r="C2406" t="s">
        <v>5202</v>
      </c>
    </row>
    <row r="2407" spans="1:3" x14ac:dyDescent="0.15">
      <c r="A2407" t="s">
        <v>5203</v>
      </c>
      <c r="B2407" t="s">
        <v>3420</v>
      </c>
      <c r="C2407" t="s">
        <v>5204</v>
      </c>
    </row>
    <row r="2408" spans="1:3" x14ac:dyDescent="0.15">
      <c r="A2408" t="s">
        <v>5205</v>
      </c>
      <c r="B2408" t="s">
        <v>3385</v>
      </c>
      <c r="C2408" t="s">
        <v>5206</v>
      </c>
    </row>
    <row r="2409" spans="1:3" x14ac:dyDescent="0.15">
      <c r="A2409" t="s">
        <v>4122</v>
      </c>
      <c r="B2409" t="s">
        <v>3464</v>
      </c>
      <c r="C2409" t="s">
        <v>4123</v>
      </c>
    </row>
    <row r="2410" spans="1:3" x14ac:dyDescent="0.15">
      <c r="A2410" t="s">
        <v>5207</v>
      </c>
      <c r="B2410" t="s">
        <v>3367</v>
      </c>
      <c r="C2410" t="s">
        <v>5208</v>
      </c>
    </row>
    <row r="2411" spans="1:3" x14ac:dyDescent="0.15">
      <c r="A2411" t="s">
        <v>5209</v>
      </c>
      <c r="B2411" t="s">
        <v>3890</v>
      </c>
      <c r="C2411" t="s">
        <v>5210</v>
      </c>
    </row>
    <row r="2412" spans="1:3" x14ac:dyDescent="0.15">
      <c r="A2412" t="s">
        <v>5211</v>
      </c>
      <c r="B2412" t="s">
        <v>3683</v>
      </c>
      <c r="C2412" t="s">
        <v>5212</v>
      </c>
    </row>
    <row r="2413" spans="1:3" x14ac:dyDescent="0.15">
      <c r="A2413" t="s">
        <v>5213</v>
      </c>
      <c r="B2413" t="s">
        <v>4118</v>
      </c>
      <c r="C2413" t="s">
        <v>4935</v>
      </c>
    </row>
    <row r="2414" spans="1:3" x14ac:dyDescent="0.15">
      <c r="A2414" t="s">
        <v>5214</v>
      </c>
      <c r="B2414" t="s">
        <v>3537</v>
      </c>
      <c r="C2414" t="s">
        <v>5215</v>
      </c>
    </row>
    <row r="2415" spans="1:3" x14ac:dyDescent="0.15">
      <c r="A2415" t="s">
        <v>5216</v>
      </c>
      <c r="B2415" t="s">
        <v>5217</v>
      </c>
      <c r="C2415" t="s">
        <v>5218</v>
      </c>
    </row>
    <row r="2416" spans="1:3" x14ac:dyDescent="0.15">
      <c r="A2416" t="s">
        <v>5219</v>
      </c>
      <c r="B2416" t="s">
        <v>3610</v>
      </c>
      <c r="C2416" t="s">
        <v>5220</v>
      </c>
    </row>
    <row r="2417" spans="1:3" x14ac:dyDescent="0.15">
      <c r="A2417" t="s">
        <v>1663</v>
      </c>
      <c r="B2417" t="s">
        <v>3316</v>
      </c>
      <c r="C2417" t="s">
        <v>3922</v>
      </c>
    </row>
    <row r="2418" spans="1:3" x14ac:dyDescent="0.15">
      <c r="A2418" t="s">
        <v>2124</v>
      </c>
      <c r="B2418" t="s">
        <v>4049</v>
      </c>
      <c r="C2418" t="s">
        <v>4181</v>
      </c>
    </row>
    <row r="2419" spans="1:3" x14ac:dyDescent="0.15">
      <c r="A2419" t="s">
        <v>1719</v>
      </c>
      <c r="B2419" t="s">
        <v>3531</v>
      </c>
      <c r="C2419" t="s">
        <v>3532</v>
      </c>
    </row>
    <row r="2420" spans="1:3" x14ac:dyDescent="0.15">
      <c r="A2420" t="s">
        <v>4863</v>
      </c>
      <c r="B2420" t="s">
        <v>3400</v>
      </c>
      <c r="C2420" t="s">
        <v>4864</v>
      </c>
    </row>
    <row r="2421" spans="1:3" x14ac:dyDescent="0.15">
      <c r="A2421" t="s">
        <v>1676</v>
      </c>
      <c r="B2421" t="s">
        <v>3933</v>
      </c>
      <c r="C2421" t="s">
        <v>3934</v>
      </c>
    </row>
    <row r="2422" spans="1:3" x14ac:dyDescent="0.15">
      <c r="A2422" t="s">
        <v>2303</v>
      </c>
      <c r="B2422" t="s">
        <v>4964</v>
      </c>
      <c r="C2422" t="s">
        <v>4965</v>
      </c>
    </row>
    <row r="2423" spans="1:3" x14ac:dyDescent="0.15">
      <c r="A2423" t="s">
        <v>1715</v>
      </c>
      <c r="B2423" t="s">
        <v>3642</v>
      </c>
      <c r="C2423" t="s">
        <v>3643</v>
      </c>
    </row>
    <row r="2424" spans="1:3" x14ac:dyDescent="0.15">
      <c r="A2424" t="s">
        <v>1823</v>
      </c>
      <c r="B2424" t="s">
        <v>3350</v>
      </c>
      <c r="C2424" t="s">
        <v>4262</v>
      </c>
    </row>
    <row r="2425" spans="1:3" x14ac:dyDescent="0.15">
      <c r="A2425" t="s">
        <v>1791</v>
      </c>
      <c r="B2425" t="s">
        <v>3396</v>
      </c>
      <c r="C2425" t="s">
        <v>4245</v>
      </c>
    </row>
    <row r="2426" spans="1:3" x14ac:dyDescent="0.15">
      <c r="A2426" t="s">
        <v>2122</v>
      </c>
      <c r="B2426" t="s">
        <v>3378</v>
      </c>
      <c r="C2426" t="s">
        <v>4897</v>
      </c>
    </row>
    <row r="2427" spans="1:3" x14ac:dyDescent="0.15">
      <c r="A2427" t="s">
        <v>4585</v>
      </c>
      <c r="B2427" t="s">
        <v>3420</v>
      </c>
      <c r="C2427" t="s">
        <v>4586</v>
      </c>
    </row>
    <row r="2428" spans="1:3" x14ac:dyDescent="0.15">
      <c r="A2428" t="s">
        <v>4966</v>
      </c>
      <c r="B2428" t="s">
        <v>3348</v>
      </c>
      <c r="C2428" t="s">
        <v>4967</v>
      </c>
    </row>
    <row r="2429" spans="1:3" x14ac:dyDescent="0.15">
      <c r="A2429" t="s">
        <v>3539</v>
      </c>
      <c r="B2429" t="s">
        <v>3362</v>
      </c>
      <c r="C2429" t="s">
        <v>3540</v>
      </c>
    </row>
    <row r="2430" spans="1:3" x14ac:dyDescent="0.15">
      <c r="A2430" t="s">
        <v>2558</v>
      </c>
      <c r="B2430" t="s">
        <v>4545</v>
      </c>
      <c r="C2430" t="s">
        <v>4291</v>
      </c>
    </row>
    <row r="2431" spans="1:3" x14ac:dyDescent="0.15">
      <c r="A2431" t="s">
        <v>4179</v>
      </c>
      <c r="B2431" t="s">
        <v>3387</v>
      </c>
      <c r="C2431" t="s">
        <v>4180</v>
      </c>
    </row>
    <row r="2432" spans="1:3" x14ac:dyDescent="0.15">
      <c r="A2432" t="s">
        <v>2959</v>
      </c>
      <c r="B2432" t="s">
        <v>3843</v>
      </c>
      <c r="C2432" t="s">
        <v>3844</v>
      </c>
    </row>
    <row r="2433" spans="1:3" x14ac:dyDescent="0.15">
      <c r="A2433" t="s">
        <v>2235</v>
      </c>
      <c r="B2433" t="s">
        <v>3328</v>
      </c>
      <c r="C2433" t="s">
        <v>5221</v>
      </c>
    </row>
    <row r="2434" spans="1:3" x14ac:dyDescent="0.15">
      <c r="A2434" t="s">
        <v>2236</v>
      </c>
      <c r="B2434" t="s">
        <v>3706</v>
      </c>
      <c r="C2434" t="s">
        <v>5222</v>
      </c>
    </row>
    <row r="2435" spans="1:3" x14ac:dyDescent="0.15">
      <c r="A2435" t="s">
        <v>2237</v>
      </c>
      <c r="B2435" t="s">
        <v>3592</v>
      </c>
      <c r="C2435" t="s">
        <v>5223</v>
      </c>
    </row>
    <row r="2436" spans="1:3" x14ac:dyDescent="0.15">
      <c r="A2436" t="s">
        <v>2238</v>
      </c>
      <c r="B2436" t="s">
        <v>3420</v>
      </c>
      <c r="C2436" t="s">
        <v>5224</v>
      </c>
    </row>
    <row r="2437" spans="1:3" x14ac:dyDescent="0.15">
      <c r="A2437" t="s">
        <v>2117</v>
      </c>
      <c r="B2437" t="s">
        <v>3592</v>
      </c>
      <c r="C2437" t="s">
        <v>4908</v>
      </c>
    </row>
    <row r="2438" spans="1:3" x14ac:dyDescent="0.15">
      <c r="A2438" t="s">
        <v>2114</v>
      </c>
      <c r="B2438" t="s">
        <v>3326</v>
      </c>
      <c r="C2438" t="s">
        <v>4906</v>
      </c>
    </row>
    <row r="2439" spans="1:3" x14ac:dyDescent="0.15">
      <c r="A2439" t="s">
        <v>2239</v>
      </c>
      <c r="B2439" t="s">
        <v>3322</v>
      </c>
      <c r="C2439" t="s">
        <v>5225</v>
      </c>
    </row>
    <row r="2440" spans="1:3" x14ac:dyDescent="0.15">
      <c r="A2440" t="s">
        <v>2240</v>
      </c>
      <c r="B2440" t="s">
        <v>3383</v>
      </c>
      <c r="C2440" t="s">
        <v>4787</v>
      </c>
    </row>
    <row r="2441" spans="1:3" x14ac:dyDescent="0.15">
      <c r="A2441" t="s">
        <v>2241</v>
      </c>
      <c r="B2441" t="s">
        <v>5226</v>
      </c>
      <c r="C2441" t="s">
        <v>5227</v>
      </c>
    </row>
    <row r="2442" spans="1:3" x14ac:dyDescent="0.15">
      <c r="A2442" t="s">
        <v>2108</v>
      </c>
      <c r="B2442" t="s">
        <v>3402</v>
      </c>
      <c r="C2442" t="s">
        <v>4902</v>
      </c>
    </row>
    <row r="2443" spans="1:3" x14ac:dyDescent="0.15">
      <c r="A2443" t="s">
        <v>2242</v>
      </c>
      <c r="B2443" t="s">
        <v>3714</v>
      </c>
      <c r="C2443" t="s">
        <v>5091</v>
      </c>
    </row>
    <row r="2444" spans="1:3" x14ac:dyDescent="0.15">
      <c r="A2444" t="s">
        <v>2243</v>
      </c>
      <c r="B2444" t="s">
        <v>3597</v>
      </c>
      <c r="C2444" t="s">
        <v>3879</v>
      </c>
    </row>
    <row r="2445" spans="1:3" x14ac:dyDescent="0.15">
      <c r="A2445" t="s">
        <v>2244</v>
      </c>
      <c r="B2445" t="s">
        <v>3610</v>
      </c>
      <c r="C2445" t="s">
        <v>4392</v>
      </c>
    </row>
    <row r="2446" spans="1:3" x14ac:dyDescent="0.15">
      <c r="A2446" t="s">
        <v>2245</v>
      </c>
      <c r="B2446" t="s">
        <v>5163</v>
      </c>
      <c r="C2446" t="s">
        <v>5228</v>
      </c>
    </row>
    <row r="2447" spans="1:3" x14ac:dyDescent="0.15">
      <c r="A2447" t="s">
        <v>2246</v>
      </c>
      <c r="B2447" t="s">
        <v>3610</v>
      </c>
      <c r="C2447" t="s">
        <v>4790</v>
      </c>
    </row>
    <row r="2448" spans="1:3" x14ac:dyDescent="0.15">
      <c r="A2448" t="s">
        <v>2007</v>
      </c>
      <c r="B2448" t="s">
        <v>3402</v>
      </c>
      <c r="C2448" t="s">
        <v>4617</v>
      </c>
    </row>
    <row r="2449" spans="1:3" x14ac:dyDescent="0.15">
      <c r="A2449" t="s">
        <v>2249</v>
      </c>
      <c r="B2449" t="s">
        <v>3350</v>
      </c>
      <c r="C2449" t="s">
        <v>4159</v>
      </c>
    </row>
    <row r="2450" spans="1:3" x14ac:dyDescent="0.15">
      <c r="A2450" t="s">
        <v>1494</v>
      </c>
      <c r="B2450" t="s">
        <v>3477</v>
      </c>
      <c r="C2450" t="s">
        <v>3489</v>
      </c>
    </row>
    <row r="2451" spans="1:3" x14ac:dyDescent="0.15">
      <c r="A2451" t="s">
        <v>1424</v>
      </c>
      <c r="B2451" t="s">
        <v>3319</v>
      </c>
      <c r="C2451" t="s">
        <v>3320</v>
      </c>
    </row>
    <row r="2452" spans="1:3" x14ac:dyDescent="0.15">
      <c r="A2452" t="s">
        <v>2010</v>
      </c>
      <c r="B2452" t="s">
        <v>3477</v>
      </c>
      <c r="C2452" t="s">
        <v>4156</v>
      </c>
    </row>
    <row r="2453" spans="1:3" x14ac:dyDescent="0.15">
      <c r="A2453" t="s">
        <v>2013</v>
      </c>
      <c r="B2453" t="s">
        <v>3398</v>
      </c>
      <c r="C2453" t="s">
        <v>3565</v>
      </c>
    </row>
    <row r="2454" spans="1:3" x14ac:dyDescent="0.15">
      <c r="A2454" t="s">
        <v>2071</v>
      </c>
      <c r="B2454" t="s">
        <v>3350</v>
      </c>
      <c r="C2454" t="s">
        <v>3839</v>
      </c>
    </row>
    <row r="2455" spans="1:3" x14ac:dyDescent="0.15">
      <c r="A2455" t="s">
        <v>1693</v>
      </c>
      <c r="B2455" t="s">
        <v>3350</v>
      </c>
      <c r="C2455" t="s">
        <v>3994</v>
      </c>
    </row>
    <row r="2456" spans="1:3" x14ac:dyDescent="0.15">
      <c r="A2456" t="s">
        <v>1544</v>
      </c>
      <c r="B2456" t="s">
        <v>3372</v>
      </c>
      <c r="C2456" t="s">
        <v>3373</v>
      </c>
    </row>
    <row r="2457" spans="1:3" x14ac:dyDescent="0.15">
      <c r="A2457" t="s">
        <v>1652</v>
      </c>
      <c r="B2457" t="s">
        <v>3387</v>
      </c>
      <c r="C2457" t="s">
        <v>3485</v>
      </c>
    </row>
    <row r="2458" spans="1:3" x14ac:dyDescent="0.15">
      <c r="A2458" t="s">
        <v>2250</v>
      </c>
      <c r="B2458" t="s">
        <v>3525</v>
      </c>
      <c r="C2458" t="s">
        <v>4922</v>
      </c>
    </row>
    <row r="2459" spans="1:3" x14ac:dyDescent="0.15">
      <c r="A2459" t="s">
        <v>1443</v>
      </c>
      <c r="B2459" t="s">
        <v>3322</v>
      </c>
      <c r="C2459" t="s">
        <v>3346</v>
      </c>
    </row>
    <row r="2460" spans="1:3" x14ac:dyDescent="0.15">
      <c r="A2460" t="s">
        <v>1436</v>
      </c>
      <c r="B2460" t="s">
        <v>3338</v>
      </c>
      <c r="C2460" t="s">
        <v>3339</v>
      </c>
    </row>
    <row r="2461" spans="1:3" x14ac:dyDescent="0.15">
      <c r="A2461" t="s">
        <v>2450</v>
      </c>
      <c r="B2461" t="s">
        <v>5125</v>
      </c>
      <c r="C2461" t="s">
        <v>5229</v>
      </c>
    </row>
    <row r="2462" spans="1:3" x14ac:dyDescent="0.15">
      <c r="A2462" t="s">
        <v>5230</v>
      </c>
      <c r="B2462" t="s">
        <v>4118</v>
      </c>
      <c r="C2462" t="s">
        <v>5231</v>
      </c>
    </row>
    <row r="2463" spans="1:3" x14ac:dyDescent="0.15">
      <c r="A2463" t="s">
        <v>5232</v>
      </c>
      <c r="B2463" t="s">
        <v>5233</v>
      </c>
      <c r="C2463" t="s">
        <v>5234</v>
      </c>
    </row>
    <row r="2464" spans="1:3" x14ac:dyDescent="0.15">
      <c r="A2464" t="s">
        <v>2315</v>
      </c>
      <c r="B2464" t="s">
        <v>3953</v>
      </c>
      <c r="C2464" t="s">
        <v>5235</v>
      </c>
    </row>
    <row r="2465" spans="1:3" x14ac:dyDescent="0.15">
      <c r="A2465" t="s">
        <v>2714</v>
      </c>
      <c r="B2465" t="s">
        <v>4871</v>
      </c>
      <c r="C2465" t="s">
        <v>5236</v>
      </c>
    </row>
    <row r="2466" spans="1:3" x14ac:dyDescent="0.15">
      <c r="A2466" t="s">
        <v>5237</v>
      </c>
      <c r="B2466" t="s">
        <v>3400</v>
      </c>
      <c r="C2466" t="s">
        <v>4155</v>
      </c>
    </row>
    <row r="2467" spans="1:3" x14ac:dyDescent="0.15">
      <c r="A2467" t="s">
        <v>5238</v>
      </c>
      <c r="B2467" t="s">
        <v>3477</v>
      </c>
      <c r="C2467" t="s">
        <v>5239</v>
      </c>
    </row>
    <row r="2468" spans="1:3" x14ac:dyDescent="0.15">
      <c r="A2468" t="s">
        <v>5240</v>
      </c>
      <c r="B2468" t="s">
        <v>3522</v>
      </c>
      <c r="C2468" t="s">
        <v>5241</v>
      </c>
    </row>
    <row r="2469" spans="1:3" x14ac:dyDescent="0.15">
      <c r="A2469" t="s">
        <v>2199</v>
      </c>
      <c r="B2469" t="s">
        <v>3983</v>
      </c>
      <c r="C2469" t="s">
        <v>5134</v>
      </c>
    </row>
    <row r="2470" spans="1:3" x14ac:dyDescent="0.15">
      <c r="A2470" t="s">
        <v>5242</v>
      </c>
      <c r="B2470" t="s">
        <v>4118</v>
      </c>
      <c r="C2470" t="s">
        <v>5243</v>
      </c>
    </row>
    <row r="2471" spans="1:3" x14ac:dyDescent="0.15">
      <c r="A2471" t="s">
        <v>5244</v>
      </c>
      <c r="B2471" t="s">
        <v>5131</v>
      </c>
      <c r="C2471" t="s">
        <v>5245</v>
      </c>
    </row>
    <row r="2472" spans="1:3" x14ac:dyDescent="0.15">
      <c r="A2472" t="s">
        <v>2690</v>
      </c>
      <c r="B2472" t="s">
        <v>3503</v>
      </c>
      <c r="C2472" t="s">
        <v>3645</v>
      </c>
    </row>
    <row r="2473" spans="1:3" x14ac:dyDescent="0.15">
      <c r="A2473" t="s">
        <v>2603</v>
      </c>
      <c r="B2473" t="s">
        <v>3420</v>
      </c>
      <c r="C2473" t="s">
        <v>4975</v>
      </c>
    </row>
    <row r="2474" spans="1:3" x14ac:dyDescent="0.15">
      <c r="A2474" t="s">
        <v>3765</v>
      </c>
      <c r="B2474" t="s">
        <v>3400</v>
      </c>
      <c r="C2474" t="s">
        <v>3679</v>
      </c>
    </row>
    <row r="2475" spans="1:3" x14ac:dyDescent="0.15">
      <c r="A2475" t="s">
        <v>5246</v>
      </c>
      <c r="B2475" t="s">
        <v>3348</v>
      </c>
      <c r="C2475" t="s">
        <v>5247</v>
      </c>
    </row>
    <row r="2476" spans="1:3" x14ac:dyDescent="0.15">
      <c r="A2476" t="s">
        <v>3898</v>
      </c>
      <c r="B2476" t="s">
        <v>3322</v>
      </c>
      <c r="C2476" t="s">
        <v>3405</v>
      </c>
    </row>
    <row r="2477" spans="1:3" x14ac:dyDescent="0.15">
      <c r="A2477" t="s">
        <v>1781</v>
      </c>
      <c r="B2477" t="s">
        <v>3420</v>
      </c>
      <c r="C2477" t="s">
        <v>4236</v>
      </c>
    </row>
    <row r="2478" spans="1:3" x14ac:dyDescent="0.15">
      <c r="A2478" t="s">
        <v>4840</v>
      </c>
      <c r="B2478" t="s">
        <v>3400</v>
      </c>
      <c r="C2478" t="s">
        <v>4841</v>
      </c>
    </row>
    <row r="2479" spans="1:3" x14ac:dyDescent="0.15">
      <c r="A2479" t="s">
        <v>4848</v>
      </c>
      <c r="B2479" t="s">
        <v>3362</v>
      </c>
      <c r="C2479" t="s">
        <v>4849</v>
      </c>
    </row>
    <row r="2480" spans="1:3" x14ac:dyDescent="0.15">
      <c r="A2480" t="s">
        <v>2153</v>
      </c>
      <c r="B2480" t="s">
        <v>3537</v>
      </c>
      <c r="C2480" t="s">
        <v>4584</v>
      </c>
    </row>
    <row r="2481" spans="1:3" x14ac:dyDescent="0.15">
      <c r="A2481" t="s">
        <v>5248</v>
      </c>
      <c r="B2481" t="s">
        <v>3475</v>
      </c>
      <c r="C2481" t="s">
        <v>5249</v>
      </c>
    </row>
    <row r="2482" spans="1:3" x14ac:dyDescent="0.15">
      <c r="A2482" t="s">
        <v>4844</v>
      </c>
      <c r="B2482" t="s">
        <v>3418</v>
      </c>
      <c r="C2482" t="s">
        <v>4845</v>
      </c>
    </row>
    <row r="2483" spans="1:3" x14ac:dyDescent="0.15">
      <c r="A2483" t="s">
        <v>2631</v>
      </c>
      <c r="B2483" t="s">
        <v>3475</v>
      </c>
      <c r="C2483" t="s">
        <v>3647</v>
      </c>
    </row>
    <row r="2484" spans="1:3" x14ac:dyDescent="0.15">
      <c r="A2484" t="s">
        <v>4408</v>
      </c>
      <c r="B2484" t="s">
        <v>3354</v>
      </c>
      <c r="C2484" t="s">
        <v>4409</v>
      </c>
    </row>
    <row r="2485" spans="1:3" x14ac:dyDescent="0.15">
      <c r="A2485" t="s">
        <v>5250</v>
      </c>
      <c r="B2485" t="s">
        <v>3387</v>
      </c>
      <c r="C2485" t="s">
        <v>5251</v>
      </c>
    </row>
    <row r="2486" spans="1:3" x14ac:dyDescent="0.15">
      <c r="A2486" t="s">
        <v>5252</v>
      </c>
      <c r="B2486" t="s">
        <v>4523</v>
      </c>
      <c r="C2486" t="s">
        <v>5253</v>
      </c>
    </row>
    <row r="2487" spans="1:3" x14ac:dyDescent="0.15">
      <c r="A2487" t="s">
        <v>2962</v>
      </c>
      <c r="B2487" t="s">
        <v>3742</v>
      </c>
      <c r="C2487" t="s">
        <v>5254</v>
      </c>
    </row>
    <row r="2488" spans="1:3" x14ac:dyDescent="0.15">
      <c r="A2488" t="s">
        <v>4094</v>
      </c>
      <c r="B2488" t="s">
        <v>3475</v>
      </c>
      <c r="C2488" t="s">
        <v>4095</v>
      </c>
    </row>
    <row r="2489" spans="1:3" x14ac:dyDescent="0.15">
      <c r="A2489" t="s">
        <v>1830</v>
      </c>
      <c r="B2489" t="s">
        <v>3381</v>
      </c>
      <c r="C2489" t="s">
        <v>4271</v>
      </c>
    </row>
    <row r="2490" spans="1:3" x14ac:dyDescent="0.15">
      <c r="A2490" t="s">
        <v>2173</v>
      </c>
      <c r="B2490" t="s">
        <v>3464</v>
      </c>
      <c r="C2490" t="s">
        <v>4372</v>
      </c>
    </row>
    <row r="2491" spans="1:3" x14ac:dyDescent="0.15">
      <c r="A2491" t="s">
        <v>5255</v>
      </c>
      <c r="B2491" t="s">
        <v>3497</v>
      </c>
      <c r="C2491" t="s">
        <v>5256</v>
      </c>
    </row>
    <row r="2492" spans="1:3" x14ac:dyDescent="0.15">
      <c r="A2492" t="s">
        <v>2397</v>
      </c>
      <c r="B2492" t="s">
        <v>3367</v>
      </c>
      <c r="C2492" t="s">
        <v>4982</v>
      </c>
    </row>
    <row r="2493" spans="1:3" x14ac:dyDescent="0.15">
      <c r="A2493" t="s">
        <v>2394</v>
      </c>
      <c r="B2493" t="s">
        <v>4118</v>
      </c>
      <c r="C2493" t="s">
        <v>4119</v>
      </c>
    </row>
    <row r="2494" spans="1:3" x14ac:dyDescent="0.15">
      <c r="A2494" t="s">
        <v>4748</v>
      </c>
      <c r="B2494" t="s">
        <v>3742</v>
      </c>
      <c r="C2494" t="s">
        <v>3802</v>
      </c>
    </row>
    <row r="2495" spans="1:3" x14ac:dyDescent="0.15">
      <c r="A2495" t="s">
        <v>1959</v>
      </c>
      <c r="B2495" t="s">
        <v>4386</v>
      </c>
      <c r="C2495" t="s">
        <v>4387</v>
      </c>
    </row>
    <row r="2496" spans="1:3" x14ac:dyDescent="0.15">
      <c r="A2496" t="s">
        <v>1956</v>
      </c>
      <c r="B2496" t="s">
        <v>3537</v>
      </c>
      <c r="C2496" t="s">
        <v>3735</v>
      </c>
    </row>
    <row r="2497" spans="1:3" x14ac:dyDescent="0.15">
      <c r="A2497" t="s">
        <v>4911</v>
      </c>
      <c r="B2497" t="s">
        <v>3602</v>
      </c>
      <c r="C2497" t="s">
        <v>4912</v>
      </c>
    </row>
    <row r="2498" spans="1:3" x14ac:dyDescent="0.15">
      <c r="A2498" t="s">
        <v>1960</v>
      </c>
      <c r="B2498" t="s">
        <v>3531</v>
      </c>
      <c r="C2498" t="s">
        <v>4383</v>
      </c>
    </row>
    <row r="2499" spans="1:3" x14ac:dyDescent="0.15">
      <c r="A2499" t="s">
        <v>2171</v>
      </c>
      <c r="B2499" t="s">
        <v>3592</v>
      </c>
      <c r="C2499" t="s">
        <v>5032</v>
      </c>
    </row>
    <row r="2500" spans="1:3" x14ac:dyDescent="0.15">
      <c r="A2500" t="s">
        <v>3389</v>
      </c>
      <c r="B2500" t="s">
        <v>3383</v>
      </c>
      <c r="C2500" t="s">
        <v>3390</v>
      </c>
    </row>
    <row r="2501" spans="1:3" x14ac:dyDescent="0.15">
      <c r="A2501" t="s">
        <v>4019</v>
      </c>
      <c r="B2501" t="s">
        <v>3537</v>
      </c>
      <c r="C2501" t="s">
        <v>4020</v>
      </c>
    </row>
    <row r="2502" spans="1:3" x14ac:dyDescent="0.15">
      <c r="A2502" t="s">
        <v>5257</v>
      </c>
      <c r="B2502" t="s">
        <v>3342</v>
      </c>
      <c r="C2502" t="s">
        <v>5258</v>
      </c>
    </row>
    <row r="2503" spans="1:3" x14ac:dyDescent="0.15">
      <c r="A2503" t="s">
        <v>4340</v>
      </c>
      <c r="B2503" t="s">
        <v>3370</v>
      </c>
      <c r="C2503" t="s">
        <v>4341</v>
      </c>
    </row>
    <row r="2504" spans="1:3" x14ac:dyDescent="0.15">
      <c r="A2504" t="s">
        <v>1884</v>
      </c>
      <c r="B2504" t="s">
        <v>3367</v>
      </c>
      <c r="C2504" t="s">
        <v>4361</v>
      </c>
    </row>
    <row r="2505" spans="1:3" x14ac:dyDescent="0.15">
      <c r="A2505" t="s">
        <v>2051</v>
      </c>
      <c r="B2505" t="s">
        <v>3477</v>
      </c>
      <c r="C2505" t="s">
        <v>3796</v>
      </c>
    </row>
    <row r="2506" spans="1:3" x14ac:dyDescent="0.15">
      <c r="A2506" t="s">
        <v>1886</v>
      </c>
      <c r="B2506" t="s">
        <v>4362</v>
      </c>
      <c r="C2506" t="s">
        <v>4363</v>
      </c>
    </row>
    <row r="2507" spans="1:3" x14ac:dyDescent="0.15">
      <c r="A2507" t="s">
        <v>1873</v>
      </c>
      <c r="B2507" t="s">
        <v>3326</v>
      </c>
      <c r="C2507" t="s">
        <v>4354</v>
      </c>
    </row>
    <row r="2508" spans="1:3" x14ac:dyDescent="0.15">
      <c r="A2508" t="s">
        <v>2260</v>
      </c>
      <c r="B2508" t="s">
        <v>3602</v>
      </c>
      <c r="C2508" t="s">
        <v>3815</v>
      </c>
    </row>
    <row r="2509" spans="1:3" x14ac:dyDescent="0.15">
      <c r="A2509" t="s">
        <v>2261</v>
      </c>
      <c r="B2509" t="s">
        <v>3383</v>
      </c>
      <c r="C2509" t="s">
        <v>4743</v>
      </c>
    </row>
    <row r="2510" spans="1:3" x14ac:dyDescent="0.15">
      <c r="A2510" t="s">
        <v>1426</v>
      </c>
      <c r="B2510" t="s">
        <v>3322</v>
      </c>
      <c r="C2510" t="s">
        <v>3323</v>
      </c>
    </row>
    <row r="2511" spans="1:3" x14ac:dyDescent="0.15">
      <c r="A2511" t="s">
        <v>1954</v>
      </c>
      <c r="B2511" t="s">
        <v>3376</v>
      </c>
      <c r="C2511" t="s">
        <v>4527</v>
      </c>
    </row>
    <row r="2512" spans="1:3" x14ac:dyDescent="0.15">
      <c r="A2512" t="s">
        <v>1881</v>
      </c>
      <c r="B2512" t="s">
        <v>3367</v>
      </c>
      <c r="C2512" t="s">
        <v>3368</v>
      </c>
    </row>
    <row r="2513" spans="1:3" x14ac:dyDescent="0.15">
      <c r="A2513" t="s">
        <v>1548</v>
      </c>
      <c r="B2513" t="s">
        <v>3640</v>
      </c>
      <c r="C2513" t="s">
        <v>3641</v>
      </c>
    </row>
    <row r="2514" spans="1:3" x14ac:dyDescent="0.15">
      <c r="A2514" t="s">
        <v>2262</v>
      </c>
      <c r="B2514" t="s">
        <v>3588</v>
      </c>
      <c r="C2514" t="s">
        <v>3589</v>
      </c>
    </row>
    <row r="2515" spans="1:3" x14ac:dyDescent="0.15">
      <c r="A2515" t="s">
        <v>2263</v>
      </c>
      <c r="B2515" t="s">
        <v>4378</v>
      </c>
      <c r="C2515" t="s">
        <v>4379</v>
      </c>
    </row>
    <row r="2516" spans="1:3" x14ac:dyDescent="0.15">
      <c r="A2516" t="s">
        <v>1545</v>
      </c>
      <c r="B2516" t="s">
        <v>3383</v>
      </c>
      <c r="C2516" t="s">
        <v>3638</v>
      </c>
    </row>
    <row r="2517" spans="1:3" x14ac:dyDescent="0.15">
      <c r="A2517" t="s">
        <v>1875</v>
      </c>
      <c r="B2517" t="s">
        <v>3475</v>
      </c>
      <c r="C2517" t="s">
        <v>3590</v>
      </c>
    </row>
    <row r="2518" spans="1:3" x14ac:dyDescent="0.15">
      <c r="A2518" t="s">
        <v>1696</v>
      </c>
      <c r="B2518" t="s">
        <v>3997</v>
      </c>
      <c r="C2518" t="s">
        <v>3998</v>
      </c>
    </row>
    <row r="2519" spans="1:3" x14ac:dyDescent="0.15">
      <c r="A2519" t="s">
        <v>2253</v>
      </c>
      <c r="B2519" t="s">
        <v>3350</v>
      </c>
      <c r="C2519" t="s">
        <v>3352</v>
      </c>
    </row>
    <row r="2520" spans="1:3" x14ac:dyDescent="0.15">
      <c r="A2520" t="s">
        <v>1442</v>
      </c>
      <c r="B2520" t="s">
        <v>3316</v>
      </c>
      <c r="C2520" t="s">
        <v>3345</v>
      </c>
    </row>
    <row r="2521" spans="1:3" x14ac:dyDescent="0.15">
      <c r="A2521" t="s">
        <v>2083</v>
      </c>
      <c r="B2521" t="s">
        <v>3316</v>
      </c>
      <c r="C2521" t="s">
        <v>3909</v>
      </c>
    </row>
    <row r="2522" spans="1:3" x14ac:dyDescent="0.15">
      <c r="A2522" t="s">
        <v>1678</v>
      </c>
      <c r="B2522" t="s">
        <v>3350</v>
      </c>
      <c r="C2522" t="s">
        <v>3936</v>
      </c>
    </row>
    <row r="2523" spans="1:3" x14ac:dyDescent="0.15">
      <c r="A2523" t="s">
        <v>1446</v>
      </c>
      <c r="B2523" t="s">
        <v>3350</v>
      </c>
      <c r="C2523" t="s">
        <v>3351</v>
      </c>
    </row>
    <row r="2524" spans="1:3" x14ac:dyDescent="0.15">
      <c r="A2524" t="s">
        <v>1452</v>
      </c>
      <c r="B2524" t="s">
        <v>3333</v>
      </c>
      <c r="C2524" t="s">
        <v>3359</v>
      </c>
    </row>
    <row r="2525" spans="1:3" x14ac:dyDescent="0.15">
      <c r="A2525" t="s">
        <v>1711</v>
      </c>
      <c r="B2525" t="s">
        <v>3350</v>
      </c>
      <c r="C2525" t="s">
        <v>3764</v>
      </c>
    </row>
    <row r="2526" spans="1:3" x14ac:dyDescent="0.15">
      <c r="A2526" t="s">
        <v>1451</v>
      </c>
      <c r="B2526" t="s">
        <v>3350</v>
      </c>
      <c r="C2526" t="s">
        <v>3358</v>
      </c>
    </row>
    <row r="2527" spans="1:3" x14ac:dyDescent="0.15">
      <c r="A2527" t="s">
        <v>2009</v>
      </c>
      <c r="B2527" t="s">
        <v>3328</v>
      </c>
      <c r="C2527" t="s">
        <v>3470</v>
      </c>
    </row>
    <row r="2528" spans="1:3" x14ac:dyDescent="0.15">
      <c r="A2528" t="s">
        <v>2254</v>
      </c>
      <c r="B2528" t="s">
        <v>3350</v>
      </c>
      <c r="C2528" t="s">
        <v>4909</v>
      </c>
    </row>
    <row r="2529" spans="1:3" x14ac:dyDescent="0.15">
      <c r="A2529" t="s">
        <v>1675</v>
      </c>
      <c r="B2529" t="s">
        <v>3387</v>
      </c>
      <c r="C2529" t="s">
        <v>3471</v>
      </c>
    </row>
    <row r="2530" spans="1:3" x14ac:dyDescent="0.15">
      <c r="A2530" t="s">
        <v>1758</v>
      </c>
      <c r="B2530" t="s">
        <v>3350</v>
      </c>
      <c r="C2530" t="s">
        <v>4175</v>
      </c>
    </row>
    <row r="2531" spans="1:3" x14ac:dyDescent="0.15">
      <c r="A2531" t="s">
        <v>2255</v>
      </c>
      <c r="B2531" t="s">
        <v>3933</v>
      </c>
      <c r="C2531" t="s">
        <v>4960</v>
      </c>
    </row>
    <row r="2532" spans="1:3" x14ac:dyDescent="0.15">
      <c r="A2532" t="s">
        <v>1864</v>
      </c>
      <c r="B2532" t="s">
        <v>3396</v>
      </c>
      <c r="C2532" t="s">
        <v>4348</v>
      </c>
    </row>
    <row r="2533" spans="1:3" x14ac:dyDescent="0.15">
      <c r="A2533" t="s">
        <v>1430</v>
      </c>
      <c r="B2533" t="s">
        <v>3324</v>
      </c>
      <c r="C2533" t="s">
        <v>3330</v>
      </c>
    </row>
    <row r="2534" spans="1:3" x14ac:dyDescent="0.15">
      <c r="A2534" t="s">
        <v>1437</v>
      </c>
      <c r="B2534" t="s">
        <v>3340</v>
      </c>
      <c r="C2534" t="s">
        <v>3341</v>
      </c>
    </row>
    <row r="2535" spans="1:3" x14ac:dyDescent="0.15">
      <c r="A2535" t="s">
        <v>2256</v>
      </c>
      <c r="B2535" t="s">
        <v>3316</v>
      </c>
      <c r="C2535" t="s">
        <v>4160</v>
      </c>
    </row>
    <row r="2536" spans="1:3" x14ac:dyDescent="0.15">
      <c r="A2536" t="s">
        <v>2257</v>
      </c>
      <c r="B2536" t="s">
        <v>4835</v>
      </c>
      <c r="C2536" t="s">
        <v>4836</v>
      </c>
    </row>
    <row r="2537" spans="1:3" x14ac:dyDescent="0.15">
      <c r="A2537" t="s">
        <v>2527</v>
      </c>
      <c r="B2537" t="s">
        <v>3322</v>
      </c>
      <c r="C2537" t="s">
        <v>3585</v>
      </c>
    </row>
    <row r="2538" spans="1:3" x14ac:dyDescent="0.15">
      <c r="A2538" t="s">
        <v>5259</v>
      </c>
      <c r="B2538" t="s">
        <v>3350</v>
      </c>
      <c r="C2538" t="s">
        <v>5260</v>
      </c>
    </row>
    <row r="2539" spans="1:3" x14ac:dyDescent="0.15">
      <c r="A2539" t="s">
        <v>3550</v>
      </c>
      <c r="B2539" t="s">
        <v>3324</v>
      </c>
      <c r="C2539" t="s">
        <v>3551</v>
      </c>
    </row>
    <row r="2540" spans="1:3" x14ac:dyDescent="0.15">
      <c r="A2540" t="s">
        <v>2519</v>
      </c>
      <c r="B2540" t="s">
        <v>3356</v>
      </c>
      <c r="C2540" t="s">
        <v>5261</v>
      </c>
    </row>
    <row r="2541" spans="1:3" x14ac:dyDescent="0.15">
      <c r="A2541" t="s">
        <v>3865</v>
      </c>
      <c r="B2541" t="s">
        <v>3356</v>
      </c>
      <c r="C2541" t="s">
        <v>3866</v>
      </c>
    </row>
    <row r="2542" spans="1:3" x14ac:dyDescent="0.15">
      <c r="A2542" t="s">
        <v>2095</v>
      </c>
      <c r="B2542" t="s">
        <v>3324</v>
      </c>
      <c r="C2542" t="s">
        <v>4859</v>
      </c>
    </row>
    <row r="2543" spans="1:3" x14ac:dyDescent="0.15">
      <c r="A2543" t="s">
        <v>2097</v>
      </c>
      <c r="B2543" t="s">
        <v>3324</v>
      </c>
      <c r="C2543" t="s">
        <v>3859</v>
      </c>
    </row>
    <row r="2544" spans="1:3" x14ac:dyDescent="0.15">
      <c r="A2544" t="s">
        <v>4937</v>
      </c>
      <c r="B2544" t="s">
        <v>3475</v>
      </c>
      <c r="C2544" t="s">
        <v>4938</v>
      </c>
    </row>
    <row r="2545" spans="1:3" x14ac:dyDescent="0.15">
      <c r="A2545" t="s">
        <v>2019</v>
      </c>
      <c r="B2545" t="s">
        <v>4678</v>
      </c>
      <c r="C2545" t="s">
        <v>4679</v>
      </c>
    </row>
    <row r="2546" spans="1:3" x14ac:dyDescent="0.15">
      <c r="A2546" t="s">
        <v>5262</v>
      </c>
      <c r="B2546" t="s">
        <v>3350</v>
      </c>
      <c r="C2546" t="s">
        <v>5263</v>
      </c>
    </row>
    <row r="2547" spans="1:3" x14ac:dyDescent="0.15">
      <c r="A2547" t="s">
        <v>5264</v>
      </c>
      <c r="B2547" t="s">
        <v>3324</v>
      </c>
      <c r="C2547" t="s">
        <v>5265</v>
      </c>
    </row>
    <row r="2548" spans="1:3" x14ac:dyDescent="0.15">
      <c r="A2548" t="s">
        <v>5266</v>
      </c>
      <c r="B2548" t="s">
        <v>4366</v>
      </c>
      <c r="C2548" t="s">
        <v>5267</v>
      </c>
    </row>
    <row r="2549" spans="1:3" x14ac:dyDescent="0.15">
      <c r="A2549" t="s">
        <v>1999</v>
      </c>
      <c r="B2549" t="s">
        <v>3461</v>
      </c>
      <c r="C2549" t="s">
        <v>4601</v>
      </c>
    </row>
    <row r="2550" spans="1:3" x14ac:dyDescent="0.15">
      <c r="A2550" t="s">
        <v>4729</v>
      </c>
      <c r="B2550" t="s">
        <v>3326</v>
      </c>
      <c r="C2550" t="s">
        <v>4730</v>
      </c>
    </row>
    <row r="2551" spans="1:3" x14ac:dyDescent="0.15">
      <c r="A2551" t="s">
        <v>5268</v>
      </c>
      <c r="B2551" t="s">
        <v>3324</v>
      </c>
      <c r="C2551" t="s">
        <v>5269</v>
      </c>
    </row>
    <row r="2552" spans="1:3" x14ac:dyDescent="0.15">
      <c r="A2552" t="s">
        <v>5270</v>
      </c>
      <c r="B2552" t="s">
        <v>3400</v>
      </c>
      <c r="C2552" t="s">
        <v>5271</v>
      </c>
    </row>
    <row r="2553" spans="1:3" x14ac:dyDescent="0.15">
      <c r="A2553" t="s">
        <v>1658</v>
      </c>
      <c r="B2553" t="s">
        <v>3354</v>
      </c>
      <c r="C2553" t="s">
        <v>3920</v>
      </c>
    </row>
    <row r="2554" spans="1:3" x14ac:dyDescent="0.15">
      <c r="A2554" t="s">
        <v>5272</v>
      </c>
      <c r="B2554" t="s">
        <v>3402</v>
      </c>
      <c r="C2554" t="s">
        <v>4339</v>
      </c>
    </row>
    <row r="2555" spans="1:3" x14ac:dyDescent="0.15">
      <c r="A2555" t="s">
        <v>5273</v>
      </c>
      <c r="B2555" t="s">
        <v>3331</v>
      </c>
      <c r="C2555" t="s">
        <v>5274</v>
      </c>
    </row>
    <row r="2556" spans="1:3" x14ac:dyDescent="0.15">
      <c r="A2556" t="s">
        <v>2520</v>
      </c>
      <c r="B2556" t="s">
        <v>3387</v>
      </c>
      <c r="C2556" t="s">
        <v>5150</v>
      </c>
    </row>
    <row r="2557" spans="1:3" x14ac:dyDescent="0.15">
      <c r="A2557" t="s">
        <v>4832</v>
      </c>
      <c r="B2557" t="s">
        <v>3350</v>
      </c>
      <c r="C2557" t="s">
        <v>4833</v>
      </c>
    </row>
    <row r="2558" spans="1:3" x14ac:dyDescent="0.15">
      <c r="A2558" t="s">
        <v>5275</v>
      </c>
      <c r="B2558" t="s">
        <v>3328</v>
      </c>
      <c r="C2558" t="s">
        <v>4260</v>
      </c>
    </row>
    <row r="2559" spans="1:3" x14ac:dyDescent="0.15">
      <c r="A2559" t="s">
        <v>5276</v>
      </c>
      <c r="B2559" t="s">
        <v>3322</v>
      </c>
      <c r="C2559" t="s">
        <v>5277</v>
      </c>
    </row>
    <row r="2560" spans="1:3" x14ac:dyDescent="0.15">
      <c r="A2560" t="s">
        <v>2719</v>
      </c>
      <c r="B2560" t="s">
        <v>3316</v>
      </c>
      <c r="C2560" t="s">
        <v>5278</v>
      </c>
    </row>
    <row r="2561" spans="1:3" x14ac:dyDescent="0.15">
      <c r="A2561" t="s">
        <v>5279</v>
      </c>
      <c r="B2561" t="s">
        <v>3316</v>
      </c>
      <c r="C2561" t="s">
        <v>4579</v>
      </c>
    </row>
    <row r="2562" spans="1:3" x14ac:dyDescent="0.15">
      <c r="A2562" t="s">
        <v>5280</v>
      </c>
      <c r="B2562" t="s">
        <v>3328</v>
      </c>
      <c r="C2562" t="s">
        <v>3684</v>
      </c>
    </row>
    <row r="2563" spans="1:3" x14ac:dyDescent="0.15">
      <c r="A2563" t="s">
        <v>2566</v>
      </c>
      <c r="B2563" t="s">
        <v>3391</v>
      </c>
      <c r="C2563" t="s">
        <v>5281</v>
      </c>
    </row>
    <row r="2564" spans="1:3" x14ac:dyDescent="0.15">
      <c r="A2564" t="s">
        <v>3023</v>
      </c>
      <c r="B2564" t="s">
        <v>5282</v>
      </c>
      <c r="C2564" t="s">
        <v>5283</v>
      </c>
    </row>
    <row r="2565" spans="1:3" x14ac:dyDescent="0.15">
      <c r="A2565" t="s">
        <v>5284</v>
      </c>
      <c r="B2565" t="s">
        <v>3642</v>
      </c>
      <c r="C2565" t="s">
        <v>5285</v>
      </c>
    </row>
    <row r="2566" spans="1:3" x14ac:dyDescent="0.15">
      <c r="A2566" t="s">
        <v>5286</v>
      </c>
      <c r="B2566" t="s">
        <v>3500</v>
      </c>
      <c r="C2566" t="s">
        <v>5287</v>
      </c>
    </row>
    <row r="2567" spans="1:3" x14ac:dyDescent="0.15">
      <c r="A2567" t="s">
        <v>5288</v>
      </c>
      <c r="B2567" t="s">
        <v>4403</v>
      </c>
      <c r="C2567" t="s">
        <v>5289</v>
      </c>
    </row>
    <row r="2568" spans="1:3" x14ac:dyDescent="0.15">
      <c r="A2568" t="s">
        <v>5290</v>
      </c>
      <c r="B2568" t="s">
        <v>3911</v>
      </c>
      <c r="C2568" t="s">
        <v>5291</v>
      </c>
    </row>
    <row r="2569" spans="1:3" x14ac:dyDescent="0.15">
      <c r="A2569" t="s">
        <v>5292</v>
      </c>
      <c r="B2569" t="s">
        <v>4958</v>
      </c>
      <c r="C2569" t="s">
        <v>5293</v>
      </c>
    </row>
    <row r="2570" spans="1:3" x14ac:dyDescent="0.15">
      <c r="A2570" t="s">
        <v>5294</v>
      </c>
      <c r="B2570" t="s">
        <v>3456</v>
      </c>
      <c r="C2570" t="s">
        <v>5295</v>
      </c>
    </row>
    <row r="2571" spans="1:3" x14ac:dyDescent="0.15">
      <c r="A2571" t="s">
        <v>2031</v>
      </c>
      <c r="B2571" t="s">
        <v>3360</v>
      </c>
      <c r="C2571" t="s">
        <v>4188</v>
      </c>
    </row>
    <row r="2572" spans="1:3" x14ac:dyDescent="0.15">
      <c r="A2572" t="s">
        <v>5296</v>
      </c>
      <c r="B2572" t="s">
        <v>3328</v>
      </c>
      <c r="C2572" t="s">
        <v>5297</v>
      </c>
    </row>
    <row r="2573" spans="1:3" x14ac:dyDescent="0.15">
      <c r="A2573" t="s">
        <v>5298</v>
      </c>
      <c r="B2573" t="s">
        <v>3342</v>
      </c>
      <c r="C2573" t="s">
        <v>5299</v>
      </c>
    </row>
    <row r="2574" spans="1:3" x14ac:dyDescent="0.15">
      <c r="A2574" t="s">
        <v>5300</v>
      </c>
      <c r="B2574" t="s">
        <v>3911</v>
      </c>
      <c r="C2574" t="s">
        <v>5301</v>
      </c>
    </row>
    <row r="2575" spans="1:3" x14ac:dyDescent="0.15">
      <c r="A2575" t="s">
        <v>5069</v>
      </c>
      <c r="B2575" t="s">
        <v>3721</v>
      </c>
      <c r="C2575" t="s">
        <v>5070</v>
      </c>
    </row>
    <row r="2576" spans="1:3" x14ac:dyDescent="0.15">
      <c r="A2576" t="s">
        <v>5055</v>
      </c>
      <c r="B2576" t="s">
        <v>3387</v>
      </c>
      <c r="C2576" t="s">
        <v>4113</v>
      </c>
    </row>
    <row r="2577" spans="1:3" x14ac:dyDescent="0.15">
      <c r="A2577" t="s">
        <v>1903</v>
      </c>
      <c r="B2577" t="s">
        <v>3324</v>
      </c>
      <c r="C2577" t="s">
        <v>4401</v>
      </c>
    </row>
    <row r="2578" spans="1:3" x14ac:dyDescent="0.15">
      <c r="A2578" t="s">
        <v>1904</v>
      </c>
      <c r="B2578" t="s">
        <v>3350</v>
      </c>
      <c r="C2578" t="s">
        <v>4402</v>
      </c>
    </row>
    <row r="2579" spans="1:3" x14ac:dyDescent="0.15">
      <c r="A2579" t="s">
        <v>1524</v>
      </c>
      <c r="B2579" t="s">
        <v>3350</v>
      </c>
      <c r="C2579" t="s">
        <v>3618</v>
      </c>
    </row>
    <row r="2580" spans="1:3" x14ac:dyDescent="0.15">
      <c r="A2580" t="s">
        <v>1902</v>
      </c>
      <c r="B2580" t="s">
        <v>3350</v>
      </c>
      <c r="C2580" t="s">
        <v>4152</v>
      </c>
    </row>
    <row r="2581" spans="1:3" x14ac:dyDescent="0.15">
      <c r="A2581" t="s">
        <v>1800</v>
      </c>
      <c r="B2581" t="s">
        <v>3324</v>
      </c>
      <c r="C2581" t="s">
        <v>4228</v>
      </c>
    </row>
    <row r="2582" spans="1:3" x14ac:dyDescent="0.15">
      <c r="A2582" t="s">
        <v>1671</v>
      </c>
      <c r="B2582" t="s">
        <v>3350</v>
      </c>
      <c r="C2582" t="s">
        <v>3929</v>
      </c>
    </row>
    <row r="2583" spans="1:3" x14ac:dyDescent="0.15">
      <c r="A2583" t="s">
        <v>1759</v>
      </c>
      <c r="B2583" t="s">
        <v>3316</v>
      </c>
      <c r="C2583" t="s">
        <v>4176</v>
      </c>
    </row>
    <row r="2584" spans="1:3" x14ac:dyDescent="0.15">
      <c r="A2584" t="s">
        <v>2272</v>
      </c>
      <c r="B2584" t="s">
        <v>3328</v>
      </c>
      <c r="C2584" t="s">
        <v>3374</v>
      </c>
    </row>
    <row r="2585" spans="1:3" x14ac:dyDescent="0.15">
      <c r="A2585" t="s">
        <v>1423</v>
      </c>
      <c r="B2585" t="s">
        <v>3316</v>
      </c>
      <c r="C2585" t="s">
        <v>3318</v>
      </c>
    </row>
    <row r="2586" spans="1:3" x14ac:dyDescent="0.15">
      <c r="A2586" t="s">
        <v>1857</v>
      </c>
      <c r="B2586" t="s">
        <v>3322</v>
      </c>
      <c r="C2586" t="s">
        <v>4327</v>
      </c>
    </row>
    <row r="2587" spans="1:3" x14ac:dyDescent="0.15">
      <c r="A2587" t="s">
        <v>1503</v>
      </c>
      <c r="B2587" t="s">
        <v>3475</v>
      </c>
      <c r="C2587" t="s">
        <v>3502</v>
      </c>
    </row>
    <row r="2588" spans="1:3" x14ac:dyDescent="0.15">
      <c r="A2588" t="s">
        <v>1691</v>
      </c>
      <c r="B2588" t="s">
        <v>3324</v>
      </c>
      <c r="C2588" t="s">
        <v>3993</v>
      </c>
    </row>
    <row r="2589" spans="1:3" x14ac:dyDescent="0.15">
      <c r="A2589" t="s">
        <v>1527</v>
      </c>
      <c r="B2589" t="s">
        <v>3328</v>
      </c>
      <c r="C2589" t="s">
        <v>3621</v>
      </c>
    </row>
    <row r="2590" spans="1:3" x14ac:dyDescent="0.15">
      <c r="A2590" t="s">
        <v>1510</v>
      </c>
      <c r="B2590" t="s">
        <v>3328</v>
      </c>
      <c r="C2590" t="s">
        <v>3510</v>
      </c>
    </row>
    <row r="2591" spans="1:3" x14ac:dyDescent="0.15">
      <c r="A2591" t="s">
        <v>5302</v>
      </c>
      <c r="B2591" t="s">
        <v>3420</v>
      </c>
      <c r="C2591" t="s">
        <v>5303</v>
      </c>
    </row>
    <row r="2592" spans="1:3" x14ac:dyDescent="0.15">
      <c r="A2592" t="s">
        <v>5304</v>
      </c>
      <c r="B2592" t="s">
        <v>3718</v>
      </c>
      <c r="C2592" t="s">
        <v>5305</v>
      </c>
    </row>
    <row r="2593" spans="1:3" x14ac:dyDescent="0.15">
      <c r="A2593" t="s">
        <v>4784</v>
      </c>
      <c r="B2593" t="s">
        <v>3453</v>
      </c>
      <c r="C2593" t="s">
        <v>4785</v>
      </c>
    </row>
    <row r="2594" spans="1:3" x14ac:dyDescent="0.15">
      <c r="A2594" t="s">
        <v>3267</v>
      </c>
      <c r="B2594" t="s">
        <v>3983</v>
      </c>
      <c r="C2594" t="s">
        <v>3984</v>
      </c>
    </row>
    <row r="2595" spans="1:3" x14ac:dyDescent="0.15">
      <c r="A2595" t="s">
        <v>2165</v>
      </c>
      <c r="B2595" t="s">
        <v>3402</v>
      </c>
      <c r="C2595" t="s">
        <v>4796</v>
      </c>
    </row>
    <row r="2596" spans="1:3" x14ac:dyDescent="0.15">
      <c r="A2596" t="s">
        <v>5085</v>
      </c>
      <c r="B2596" t="s">
        <v>3592</v>
      </c>
      <c r="C2596" t="s">
        <v>5086</v>
      </c>
    </row>
    <row r="2597" spans="1:3" x14ac:dyDescent="0.15">
      <c r="A2597" t="s">
        <v>3981</v>
      </c>
      <c r="B2597" t="s">
        <v>3348</v>
      </c>
      <c r="C2597" t="s">
        <v>3982</v>
      </c>
    </row>
    <row r="2598" spans="1:3" x14ac:dyDescent="0.15">
      <c r="A2598" t="s">
        <v>4623</v>
      </c>
      <c r="B2598" t="s">
        <v>3531</v>
      </c>
      <c r="C2598" t="s">
        <v>4624</v>
      </c>
    </row>
    <row r="2599" spans="1:3" x14ac:dyDescent="0.15">
      <c r="A2599" t="s">
        <v>5306</v>
      </c>
      <c r="B2599" t="s">
        <v>3911</v>
      </c>
      <c r="C2599" t="s">
        <v>5307</v>
      </c>
    </row>
    <row r="2600" spans="1:3" x14ac:dyDescent="0.15">
      <c r="A2600" t="s">
        <v>5308</v>
      </c>
      <c r="B2600" t="s">
        <v>3721</v>
      </c>
      <c r="C2600" t="s">
        <v>5086</v>
      </c>
    </row>
    <row r="2601" spans="1:3" x14ac:dyDescent="0.15">
      <c r="A2601" t="s">
        <v>5309</v>
      </c>
      <c r="B2601" t="s">
        <v>3420</v>
      </c>
      <c r="C2601" t="s">
        <v>4370</v>
      </c>
    </row>
    <row r="2602" spans="1:3" x14ac:dyDescent="0.15">
      <c r="A2602" t="s">
        <v>2590</v>
      </c>
      <c r="B2602" t="s">
        <v>3613</v>
      </c>
      <c r="C2602" t="s">
        <v>5310</v>
      </c>
    </row>
    <row r="2603" spans="1:3" x14ac:dyDescent="0.15">
      <c r="A2603" t="s">
        <v>3978</v>
      </c>
      <c r="B2603" t="s">
        <v>3979</v>
      </c>
      <c r="C2603" t="s">
        <v>3980</v>
      </c>
    </row>
    <row r="2604" spans="1:3" x14ac:dyDescent="0.15">
      <c r="A2604" t="s">
        <v>5311</v>
      </c>
      <c r="B2604" t="s">
        <v>3342</v>
      </c>
      <c r="C2604" t="s">
        <v>5312</v>
      </c>
    </row>
    <row r="2605" spans="1:3" x14ac:dyDescent="0.15">
      <c r="A2605" t="s">
        <v>1596</v>
      </c>
      <c r="B2605" t="s">
        <v>3354</v>
      </c>
      <c r="C2605" t="s">
        <v>3759</v>
      </c>
    </row>
    <row r="2606" spans="1:3" x14ac:dyDescent="0.15">
      <c r="A2606" t="s">
        <v>1590</v>
      </c>
      <c r="B2606" t="s">
        <v>3714</v>
      </c>
      <c r="C2606" t="s">
        <v>3532</v>
      </c>
    </row>
    <row r="2607" spans="1:3" x14ac:dyDescent="0.15">
      <c r="A2607" t="s">
        <v>2059</v>
      </c>
      <c r="B2607" t="s">
        <v>3402</v>
      </c>
      <c r="C2607" t="s">
        <v>4800</v>
      </c>
    </row>
    <row r="2608" spans="1:3" x14ac:dyDescent="0.15">
      <c r="A2608" t="s">
        <v>1588</v>
      </c>
      <c r="B2608" t="s">
        <v>3396</v>
      </c>
      <c r="C2608" t="s">
        <v>3524</v>
      </c>
    </row>
    <row r="2609" spans="1:3" x14ac:dyDescent="0.15">
      <c r="A2609" t="s">
        <v>1722</v>
      </c>
      <c r="B2609" t="s">
        <v>3718</v>
      </c>
      <c r="C2609" t="s">
        <v>4099</v>
      </c>
    </row>
    <row r="2610" spans="1:3" x14ac:dyDescent="0.15">
      <c r="A2610" t="s">
        <v>2266</v>
      </c>
      <c r="B2610" t="s">
        <v>4685</v>
      </c>
      <c r="C2610" t="s">
        <v>4686</v>
      </c>
    </row>
    <row r="2611" spans="1:3" x14ac:dyDescent="0.15">
      <c r="A2611" t="s">
        <v>1589</v>
      </c>
      <c r="B2611" t="s">
        <v>3350</v>
      </c>
      <c r="C2611" t="s">
        <v>3755</v>
      </c>
    </row>
    <row r="2612" spans="1:3" x14ac:dyDescent="0.15">
      <c r="A2612" t="s">
        <v>1669</v>
      </c>
      <c r="B2612" t="s">
        <v>3522</v>
      </c>
      <c r="C2612" t="s">
        <v>3927</v>
      </c>
    </row>
    <row r="2613" spans="1:3" x14ac:dyDescent="0.15">
      <c r="A2613" t="s">
        <v>2267</v>
      </c>
      <c r="B2613" t="s">
        <v>3354</v>
      </c>
      <c r="C2613" t="s">
        <v>4467</v>
      </c>
    </row>
    <row r="2614" spans="1:3" x14ac:dyDescent="0.15">
      <c r="A2614" t="s">
        <v>1724</v>
      </c>
      <c r="B2614" t="s">
        <v>3333</v>
      </c>
      <c r="C2614" t="s">
        <v>3527</v>
      </c>
    </row>
    <row r="2615" spans="1:3" x14ac:dyDescent="0.15">
      <c r="A2615" t="s">
        <v>1726</v>
      </c>
      <c r="B2615" t="s">
        <v>3350</v>
      </c>
      <c r="C2615" t="s">
        <v>4103</v>
      </c>
    </row>
    <row r="2616" spans="1:3" x14ac:dyDescent="0.15">
      <c r="A2616" t="s">
        <v>2268</v>
      </c>
      <c r="B2616" t="s">
        <v>4234</v>
      </c>
      <c r="C2616" t="s">
        <v>4895</v>
      </c>
    </row>
    <row r="2617" spans="1:3" x14ac:dyDescent="0.15">
      <c r="A2617" t="s">
        <v>1597</v>
      </c>
      <c r="B2617" t="s">
        <v>3608</v>
      </c>
      <c r="C2617" t="s">
        <v>3760</v>
      </c>
    </row>
    <row r="2618" spans="1:3" x14ac:dyDescent="0.15">
      <c r="A2618" t="s">
        <v>2061</v>
      </c>
      <c r="B2618" t="s">
        <v>3610</v>
      </c>
      <c r="C2618" t="s">
        <v>4594</v>
      </c>
    </row>
    <row r="2619" spans="1:3" x14ac:dyDescent="0.15">
      <c r="A2619" t="s">
        <v>1838</v>
      </c>
      <c r="B2619" t="s">
        <v>3396</v>
      </c>
      <c r="C2619" t="s">
        <v>4292</v>
      </c>
    </row>
    <row r="2620" spans="1:3" x14ac:dyDescent="0.15">
      <c r="A2620" t="s">
        <v>1598</v>
      </c>
      <c r="B2620" t="s">
        <v>3430</v>
      </c>
      <c r="C2620" t="s">
        <v>3761</v>
      </c>
    </row>
    <row r="2621" spans="1:3" x14ac:dyDescent="0.15">
      <c r="A2621" t="s">
        <v>2269</v>
      </c>
      <c r="B2621" t="s">
        <v>3742</v>
      </c>
      <c r="C2621" t="s">
        <v>5313</v>
      </c>
    </row>
    <row r="2622" spans="1:3" x14ac:dyDescent="0.15">
      <c r="A2622" t="s">
        <v>1602</v>
      </c>
      <c r="B2622" t="s">
        <v>3534</v>
      </c>
      <c r="C2622" t="s">
        <v>3760</v>
      </c>
    </row>
    <row r="2623" spans="1:3" x14ac:dyDescent="0.15">
      <c r="A2623" t="s">
        <v>1595</v>
      </c>
      <c r="B2623" t="s">
        <v>3522</v>
      </c>
      <c r="C2623" t="s">
        <v>3523</v>
      </c>
    </row>
    <row r="2624" spans="1:3" x14ac:dyDescent="0.15">
      <c r="A2624" t="s">
        <v>2526</v>
      </c>
      <c r="B2624" t="s">
        <v>3387</v>
      </c>
      <c r="C2624" t="s">
        <v>4610</v>
      </c>
    </row>
    <row r="2625" spans="1:3" x14ac:dyDescent="0.15">
      <c r="A2625" t="s">
        <v>2232</v>
      </c>
      <c r="B2625" t="s">
        <v>3316</v>
      </c>
      <c r="C2625" t="s">
        <v>4162</v>
      </c>
    </row>
    <row r="2626" spans="1:3" x14ac:dyDescent="0.15">
      <c r="A2626" t="s">
        <v>5076</v>
      </c>
      <c r="B2626" t="s">
        <v>3316</v>
      </c>
      <c r="C2626" t="s">
        <v>5077</v>
      </c>
    </row>
    <row r="2627" spans="1:3" x14ac:dyDescent="0.15">
      <c r="A2627" t="s">
        <v>5010</v>
      </c>
      <c r="B2627" t="s">
        <v>3933</v>
      </c>
      <c r="C2627" t="s">
        <v>5011</v>
      </c>
    </row>
    <row r="2628" spans="1:3" x14ac:dyDescent="0.15">
      <c r="A2628" t="s">
        <v>2673</v>
      </c>
      <c r="B2628" t="s">
        <v>3324</v>
      </c>
      <c r="C2628" t="s">
        <v>5314</v>
      </c>
    </row>
    <row r="2629" spans="1:3" x14ac:dyDescent="0.15">
      <c r="A2629" t="s">
        <v>3063</v>
      </c>
      <c r="B2629" t="s">
        <v>4406</v>
      </c>
      <c r="C2629" t="s">
        <v>5016</v>
      </c>
    </row>
    <row r="2630" spans="1:3" x14ac:dyDescent="0.15">
      <c r="A2630" t="s">
        <v>2227</v>
      </c>
      <c r="B2630" t="s">
        <v>3316</v>
      </c>
      <c r="C2630" t="s">
        <v>5007</v>
      </c>
    </row>
    <row r="2631" spans="1:3" x14ac:dyDescent="0.15">
      <c r="A2631" t="s">
        <v>3655</v>
      </c>
      <c r="B2631" t="s">
        <v>3322</v>
      </c>
      <c r="C2631" t="s">
        <v>3656</v>
      </c>
    </row>
    <row r="2632" spans="1:3" x14ac:dyDescent="0.15">
      <c r="A2632" t="s">
        <v>5014</v>
      </c>
      <c r="B2632" t="s">
        <v>3328</v>
      </c>
      <c r="C2632" t="s">
        <v>5015</v>
      </c>
    </row>
    <row r="2633" spans="1:3" x14ac:dyDescent="0.15">
      <c r="A2633" t="s">
        <v>4885</v>
      </c>
      <c r="B2633" t="s">
        <v>3522</v>
      </c>
      <c r="C2633" t="s">
        <v>4616</v>
      </c>
    </row>
    <row r="2634" spans="1:3" x14ac:dyDescent="0.15">
      <c r="A2634" t="s">
        <v>5008</v>
      </c>
      <c r="B2634" t="s">
        <v>3376</v>
      </c>
      <c r="C2634" t="s">
        <v>5009</v>
      </c>
    </row>
    <row r="2635" spans="1:3" x14ac:dyDescent="0.15">
      <c r="A2635" t="s">
        <v>1967</v>
      </c>
      <c r="B2635" t="s">
        <v>3324</v>
      </c>
      <c r="C2635" t="s">
        <v>3321</v>
      </c>
    </row>
    <row r="2636" spans="1:3" x14ac:dyDescent="0.15">
      <c r="A2636" t="s">
        <v>5147</v>
      </c>
      <c r="B2636" t="s">
        <v>3322</v>
      </c>
      <c r="C2636" t="s">
        <v>5148</v>
      </c>
    </row>
    <row r="2637" spans="1:3" x14ac:dyDescent="0.15">
      <c r="A2637" t="s">
        <v>5146</v>
      </c>
      <c r="B2637" t="s">
        <v>3324</v>
      </c>
      <c r="C2637" t="s">
        <v>3882</v>
      </c>
    </row>
    <row r="2638" spans="1:3" x14ac:dyDescent="0.15">
      <c r="A2638" t="s">
        <v>2275</v>
      </c>
      <c r="B2638" t="s">
        <v>3402</v>
      </c>
      <c r="C2638" t="s">
        <v>5315</v>
      </c>
    </row>
    <row r="2639" spans="1:3" x14ac:dyDescent="0.15">
      <c r="A2639" t="s">
        <v>2276</v>
      </c>
      <c r="B2639" t="s">
        <v>3632</v>
      </c>
      <c r="C2639" t="s">
        <v>5316</v>
      </c>
    </row>
    <row r="2640" spans="1:3" x14ac:dyDescent="0.15">
      <c r="A2640" t="s">
        <v>1768</v>
      </c>
      <c r="B2640" t="s">
        <v>3610</v>
      </c>
      <c r="C2640" t="s">
        <v>4192</v>
      </c>
    </row>
    <row r="2641" spans="1:3" x14ac:dyDescent="0.15">
      <c r="A2641" t="s">
        <v>2277</v>
      </c>
      <c r="B2641" t="s">
        <v>3391</v>
      </c>
      <c r="C2641" t="s">
        <v>4002</v>
      </c>
    </row>
    <row r="2642" spans="1:3" x14ac:dyDescent="0.15">
      <c r="A2642" t="s">
        <v>2278</v>
      </c>
      <c r="B2642" t="s">
        <v>4823</v>
      </c>
      <c r="C2642" t="s">
        <v>5317</v>
      </c>
    </row>
    <row r="2643" spans="1:3" x14ac:dyDescent="0.15">
      <c r="A2643" t="s">
        <v>2034</v>
      </c>
      <c r="B2643" t="s">
        <v>3706</v>
      </c>
      <c r="C2643" t="s">
        <v>4722</v>
      </c>
    </row>
    <row r="2644" spans="1:3" x14ac:dyDescent="0.15">
      <c r="A2644" t="s">
        <v>2279</v>
      </c>
      <c r="B2644" t="s">
        <v>3475</v>
      </c>
      <c r="C2644" t="s">
        <v>5318</v>
      </c>
    </row>
    <row r="2645" spans="1:3" x14ac:dyDescent="0.15">
      <c r="A2645" t="s">
        <v>2280</v>
      </c>
      <c r="B2645" t="s">
        <v>3933</v>
      </c>
      <c r="C2645" t="s">
        <v>5319</v>
      </c>
    </row>
    <row r="2646" spans="1:3" x14ac:dyDescent="0.15">
      <c r="A2646" t="s">
        <v>2281</v>
      </c>
      <c r="B2646" t="s">
        <v>3350</v>
      </c>
      <c r="C2646" t="s">
        <v>5320</v>
      </c>
    </row>
    <row r="2647" spans="1:3" x14ac:dyDescent="0.15">
      <c r="A2647" t="s">
        <v>2282</v>
      </c>
      <c r="B2647" t="s">
        <v>3316</v>
      </c>
      <c r="C2647" t="s">
        <v>5321</v>
      </c>
    </row>
    <row r="2648" spans="1:3" x14ac:dyDescent="0.15">
      <c r="A2648" t="s">
        <v>2131</v>
      </c>
      <c r="B2648" t="s">
        <v>3376</v>
      </c>
      <c r="C2648" t="s">
        <v>4917</v>
      </c>
    </row>
    <row r="2649" spans="1:3" x14ac:dyDescent="0.15">
      <c r="A2649" t="s">
        <v>2410</v>
      </c>
      <c r="B2649" t="s">
        <v>5322</v>
      </c>
      <c r="C2649" t="s">
        <v>5323</v>
      </c>
    </row>
    <row r="2650" spans="1:3" x14ac:dyDescent="0.15">
      <c r="A2650" t="s">
        <v>2339</v>
      </c>
      <c r="B2650" t="s">
        <v>4303</v>
      </c>
      <c r="C2650" t="s">
        <v>5324</v>
      </c>
    </row>
    <row r="2651" spans="1:3" x14ac:dyDescent="0.15">
      <c r="A2651" t="s">
        <v>5325</v>
      </c>
      <c r="B2651" t="s">
        <v>5326</v>
      </c>
      <c r="C2651" t="s">
        <v>5327</v>
      </c>
    </row>
    <row r="2652" spans="1:3" x14ac:dyDescent="0.15">
      <c r="A2652" t="s">
        <v>5328</v>
      </c>
      <c r="B2652" t="s">
        <v>5329</v>
      </c>
      <c r="C2652" t="s">
        <v>5330</v>
      </c>
    </row>
    <row r="2653" spans="1:3" x14ac:dyDescent="0.15">
      <c r="A2653" t="s">
        <v>5331</v>
      </c>
      <c r="B2653" t="s">
        <v>3333</v>
      </c>
      <c r="C2653" t="s">
        <v>5332</v>
      </c>
    </row>
    <row r="2654" spans="1:3" x14ac:dyDescent="0.15">
      <c r="A2654" t="s">
        <v>5333</v>
      </c>
      <c r="B2654" t="s">
        <v>5334</v>
      </c>
      <c r="C2654" t="s">
        <v>5335</v>
      </c>
    </row>
    <row r="2655" spans="1:3" x14ac:dyDescent="0.15">
      <c r="A2655" t="s">
        <v>5336</v>
      </c>
      <c r="B2655" t="s">
        <v>3456</v>
      </c>
      <c r="C2655" t="s">
        <v>5337</v>
      </c>
    </row>
    <row r="2656" spans="1:3" x14ac:dyDescent="0.15">
      <c r="A2656" t="s">
        <v>5338</v>
      </c>
      <c r="B2656" t="s">
        <v>3628</v>
      </c>
      <c r="C2656" t="s">
        <v>5339</v>
      </c>
    </row>
    <row r="2657" spans="1:3" x14ac:dyDescent="0.15">
      <c r="A2657" t="s">
        <v>5340</v>
      </c>
      <c r="B2657" t="s">
        <v>5131</v>
      </c>
      <c r="C2657" t="s">
        <v>5341</v>
      </c>
    </row>
    <row r="2658" spans="1:3" x14ac:dyDescent="0.15">
      <c r="A2658" t="s">
        <v>5342</v>
      </c>
      <c r="B2658" t="s">
        <v>5343</v>
      </c>
      <c r="C2658" t="s">
        <v>5344</v>
      </c>
    </row>
    <row r="2659" spans="1:3" x14ac:dyDescent="0.15">
      <c r="A2659" t="s">
        <v>5345</v>
      </c>
      <c r="B2659" t="s">
        <v>5110</v>
      </c>
      <c r="C2659" t="s">
        <v>5346</v>
      </c>
    </row>
    <row r="2660" spans="1:3" x14ac:dyDescent="0.15">
      <c r="A2660" t="s">
        <v>5347</v>
      </c>
      <c r="B2660" t="s">
        <v>5322</v>
      </c>
      <c r="C2660" t="s">
        <v>5348</v>
      </c>
    </row>
    <row r="2661" spans="1:3" x14ac:dyDescent="0.15">
      <c r="A2661" t="s">
        <v>5349</v>
      </c>
      <c r="B2661" t="s">
        <v>4939</v>
      </c>
      <c r="C2661" t="s">
        <v>5350</v>
      </c>
    </row>
    <row r="2662" spans="1:3" x14ac:dyDescent="0.15">
      <c r="A2662" t="s">
        <v>5351</v>
      </c>
      <c r="B2662" t="s">
        <v>3459</v>
      </c>
      <c r="C2662" t="s">
        <v>4815</v>
      </c>
    </row>
    <row r="2663" spans="1:3" x14ac:dyDescent="0.15">
      <c r="A2663" t="s">
        <v>5352</v>
      </c>
      <c r="B2663" t="s">
        <v>5322</v>
      </c>
      <c r="C2663" t="s">
        <v>5353</v>
      </c>
    </row>
    <row r="2664" spans="1:3" x14ac:dyDescent="0.15">
      <c r="A2664" t="s">
        <v>5354</v>
      </c>
      <c r="B2664" t="s">
        <v>5355</v>
      </c>
      <c r="C2664" t="s">
        <v>5356</v>
      </c>
    </row>
    <row r="2665" spans="1:3" x14ac:dyDescent="0.15">
      <c r="A2665" t="s">
        <v>5357</v>
      </c>
      <c r="B2665" t="s">
        <v>3826</v>
      </c>
      <c r="C2665" t="s">
        <v>5358</v>
      </c>
    </row>
    <row r="2666" spans="1:3" x14ac:dyDescent="0.15">
      <c r="A2666" t="s">
        <v>1585</v>
      </c>
      <c r="B2666" t="s">
        <v>3396</v>
      </c>
      <c r="C2666" t="s">
        <v>3753</v>
      </c>
    </row>
    <row r="2667" spans="1:3" x14ac:dyDescent="0.15">
      <c r="A2667" t="s">
        <v>1608</v>
      </c>
      <c r="B2667" t="s">
        <v>3809</v>
      </c>
      <c r="C2667" t="s">
        <v>3810</v>
      </c>
    </row>
    <row r="2668" spans="1:3" x14ac:dyDescent="0.15">
      <c r="A2668" t="s">
        <v>1663</v>
      </c>
      <c r="B2668" t="s">
        <v>3316</v>
      </c>
      <c r="C2668" t="s">
        <v>3922</v>
      </c>
    </row>
    <row r="2669" spans="1:3" x14ac:dyDescent="0.15">
      <c r="A2669" t="s">
        <v>2124</v>
      </c>
      <c r="B2669" t="s">
        <v>4049</v>
      </c>
      <c r="C2669" t="s">
        <v>4181</v>
      </c>
    </row>
    <row r="2670" spans="1:3" x14ac:dyDescent="0.15">
      <c r="A2670" t="s">
        <v>1723</v>
      </c>
      <c r="B2670" t="s">
        <v>3475</v>
      </c>
      <c r="C2670" t="s">
        <v>4100</v>
      </c>
    </row>
    <row r="2671" spans="1:3" x14ac:dyDescent="0.15">
      <c r="A2671" t="s">
        <v>1599</v>
      </c>
      <c r="B2671" t="s">
        <v>3362</v>
      </c>
      <c r="C2671" t="s">
        <v>3762</v>
      </c>
    </row>
    <row r="2672" spans="1:3" x14ac:dyDescent="0.15">
      <c r="A2672" t="s">
        <v>1591</v>
      </c>
      <c r="B2672" t="s">
        <v>3322</v>
      </c>
      <c r="C2672" t="s">
        <v>3756</v>
      </c>
    </row>
    <row r="2673" spans="1:3" x14ac:dyDescent="0.15">
      <c r="A2673" t="s">
        <v>1662</v>
      </c>
      <c r="B2673" t="s">
        <v>3387</v>
      </c>
      <c r="C2673" t="s">
        <v>3921</v>
      </c>
    </row>
    <row r="2674" spans="1:3" x14ac:dyDescent="0.15">
      <c r="A2674" t="s">
        <v>2303</v>
      </c>
      <c r="B2674" t="s">
        <v>4964</v>
      </c>
      <c r="C2674" t="s">
        <v>4965</v>
      </c>
    </row>
    <row r="2675" spans="1:3" x14ac:dyDescent="0.15">
      <c r="A2675" t="s">
        <v>1463</v>
      </c>
      <c r="B2675" t="s">
        <v>3324</v>
      </c>
      <c r="C2675" t="s">
        <v>3404</v>
      </c>
    </row>
    <row r="2676" spans="1:3" x14ac:dyDescent="0.15">
      <c r="A2676" t="s">
        <v>2217</v>
      </c>
      <c r="B2676" t="s">
        <v>3597</v>
      </c>
      <c r="C2676" t="s">
        <v>4628</v>
      </c>
    </row>
    <row r="2677" spans="1:3" x14ac:dyDescent="0.15">
      <c r="A2677" t="s">
        <v>1725</v>
      </c>
      <c r="B2677" t="s">
        <v>4101</v>
      </c>
      <c r="C2677" t="s">
        <v>4102</v>
      </c>
    </row>
    <row r="2678" spans="1:3" x14ac:dyDescent="0.15">
      <c r="A2678" t="s">
        <v>2123</v>
      </c>
      <c r="B2678" t="s">
        <v>3420</v>
      </c>
      <c r="C2678" t="s">
        <v>4238</v>
      </c>
    </row>
    <row r="2679" spans="1:3" x14ac:dyDescent="0.15">
      <c r="A2679" t="s">
        <v>1719</v>
      </c>
      <c r="B2679" t="s">
        <v>3531</v>
      </c>
      <c r="C2679" t="s">
        <v>3532</v>
      </c>
    </row>
    <row r="2680" spans="1:3" x14ac:dyDescent="0.15">
      <c r="A2680" t="s">
        <v>2122</v>
      </c>
      <c r="B2680" t="s">
        <v>3378</v>
      </c>
      <c r="C2680" t="s">
        <v>4897</v>
      </c>
    </row>
    <row r="2681" spans="1:3" x14ac:dyDescent="0.15">
      <c r="A2681" t="s">
        <v>2060</v>
      </c>
      <c r="B2681" t="s">
        <v>4378</v>
      </c>
      <c r="C2681" t="s">
        <v>4801</v>
      </c>
    </row>
    <row r="2682" spans="1:3" x14ac:dyDescent="0.15">
      <c r="A2682" t="s">
        <v>2285</v>
      </c>
      <c r="B2682" t="s">
        <v>3322</v>
      </c>
      <c r="C2682" t="s">
        <v>5359</v>
      </c>
    </row>
    <row r="2683" spans="1:3" x14ac:dyDescent="0.15">
      <c r="A2683" t="s">
        <v>2286</v>
      </c>
      <c r="B2683" t="s">
        <v>3475</v>
      </c>
      <c r="C2683" t="s">
        <v>5360</v>
      </c>
    </row>
    <row r="2684" spans="1:3" x14ac:dyDescent="0.15">
      <c r="A2684" t="s">
        <v>2287</v>
      </c>
      <c r="B2684" t="s">
        <v>3503</v>
      </c>
      <c r="C2684" t="s">
        <v>5361</v>
      </c>
    </row>
    <row r="2685" spans="1:3" x14ac:dyDescent="0.15">
      <c r="A2685" t="s">
        <v>2288</v>
      </c>
      <c r="B2685" t="s">
        <v>5125</v>
      </c>
      <c r="C2685" t="s">
        <v>5362</v>
      </c>
    </row>
    <row r="2686" spans="1:3" x14ac:dyDescent="0.15">
      <c r="A2686" t="s">
        <v>2289</v>
      </c>
      <c r="B2686" t="s">
        <v>3362</v>
      </c>
      <c r="C2686" t="s">
        <v>5180</v>
      </c>
    </row>
    <row r="2687" spans="1:3" x14ac:dyDescent="0.15">
      <c r="A2687" t="s">
        <v>2290</v>
      </c>
      <c r="B2687" t="s">
        <v>3333</v>
      </c>
      <c r="C2687" t="s">
        <v>5363</v>
      </c>
    </row>
    <row r="2688" spans="1:3" x14ac:dyDescent="0.15">
      <c r="A2688" t="s">
        <v>2291</v>
      </c>
      <c r="B2688" t="s">
        <v>3348</v>
      </c>
      <c r="C2688" t="s">
        <v>5364</v>
      </c>
    </row>
    <row r="2689" spans="1:3" x14ac:dyDescent="0.15">
      <c r="A2689" t="s">
        <v>2292</v>
      </c>
      <c r="B2689" t="s">
        <v>3497</v>
      </c>
      <c r="C2689" t="s">
        <v>5365</v>
      </c>
    </row>
    <row r="2690" spans="1:3" x14ac:dyDescent="0.15">
      <c r="A2690" t="s">
        <v>2293</v>
      </c>
      <c r="B2690" t="s">
        <v>3503</v>
      </c>
      <c r="C2690" t="s">
        <v>5366</v>
      </c>
    </row>
    <row r="2691" spans="1:3" x14ac:dyDescent="0.15">
      <c r="A2691" t="s">
        <v>2294</v>
      </c>
      <c r="B2691" t="s">
        <v>5367</v>
      </c>
      <c r="C2691" t="s">
        <v>5368</v>
      </c>
    </row>
    <row r="2692" spans="1:3" x14ac:dyDescent="0.15">
      <c r="A2692" t="s">
        <v>2295</v>
      </c>
      <c r="B2692" t="s">
        <v>5182</v>
      </c>
      <c r="C2692" t="s">
        <v>5369</v>
      </c>
    </row>
    <row r="2693" spans="1:3" x14ac:dyDescent="0.15">
      <c r="A2693" t="s">
        <v>2296</v>
      </c>
      <c r="B2693" t="s">
        <v>4118</v>
      </c>
      <c r="C2693" t="s">
        <v>5370</v>
      </c>
    </row>
    <row r="2694" spans="1:3" x14ac:dyDescent="0.15">
      <c r="A2694" t="s">
        <v>2297</v>
      </c>
      <c r="B2694" t="s">
        <v>3396</v>
      </c>
      <c r="C2694" t="s">
        <v>5371</v>
      </c>
    </row>
    <row r="2695" spans="1:3" x14ac:dyDescent="0.15">
      <c r="A2695" t="s">
        <v>2298</v>
      </c>
      <c r="B2695" t="s">
        <v>3342</v>
      </c>
      <c r="C2695" t="s">
        <v>5372</v>
      </c>
    </row>
    <row r="2696" spans="1:3" x14ac:dyDescent="0.15">
      <c r="A2696" t="s">
        <v>2299</v>
      </c>
      <c r="B2696" t="s">
        <v>5119</v>
      </c>
      <c r="C2696" t="s">
        <v>5373</v>
      </c>
    </row>
    <row r="2697" spans="1:3" x14ac:dyDescent="0.15">
      <c r="A2697" t="s">
        <v>2300</v>
      </c>
      <c r="B2697" t="s">
        <v>3475</v>
      </c>
      <c r="C2697" t="s">
        <v>4016</v>
      </c>
    </row>
    <row r="2698" spans="1:3" x14ac:dyDescent="0.15">
      <c r="A2698" t="s">
        <v>2527</v>
      </c>
      <c r="B2698" t="s">
        <v>3322</v>
      </c>
      <c r="C2698" t="s">
        <v>3585</v>
      </c>
    </row>
    <row r="2699" spans="1:3" x14ac:dyDescent="0.15">
      <c r="A2699" t="s">
        <v>2571</v>
      </c>
      <c r="B2699" t="s">
        <v>3933</v>
      </c>
      <c r="C2699" t="s">
        <v>4468</v>
      </c>
    </row>
    <row r="2700" spans="1:3" x14ac:dyDescent="0.15">
      <c r="A2700" t="s">
        <v>5374</v>
      </c>
      <c r="B2700" t="s">
        <v>4523</v>
      </c>
      <c r="C2700" t="s">
        <v>5375</v>
      </c>
    </row>
    <row r="2701" spans="1:3" x14ac:dyDescent="0.15">
      <c r="A2701" t="s">
        <v>1433</v>
      </c>
      <c r="B2701" t="s">
        <v>3316</v>
      </c>
      <c r="C2701" t="s">
        <v>3335</v>
      </c>
    </row>
    <row r="2702" spans="1:3" x14ac:dyDescent="0.15">
      <c r="A2702" t="s">
        <v>3472</v>
      </c>
      <c r="B2702" t="s">
        <v>3324</v>
      </c>
      <c r="C2702" t="s">
        <v>3473</v>
      </c>
    </row>
    <row r="2703" spans="1:3" x14ac:dyDescent="0.15">
      <c r="A2703" t="s">
        <v>3803</v>
      </c>
      <c r="B2703" t="s">
        <v>3398</v>
      </c>
      <c r="C2703" t="s">
        <v>3804</v>
      </c>
    </row>
    <row r="2704" spans="1:3" x14ac:dyDescent="0.15">
      <c r="A2704" t="s">
        <v>2932</v>
      </c>
      <c r="B2704" t="s">
        <v>3316</v>
      </c>
      <c r="C2704" t="s">
        <v>3667</v>
      </c>
    </row>
    <row r="2705" spans="1:3" x14ac:dyDescent="0.15">
      <c r="A2705" t="s">
        <v>1695</v>
      </c>
      <c r="B2705" t="s">
        <v>3324</v>
      </c>
      <c r="C2705" t="s">
        <v>3996</v>
      </c>
    </row>
    <row r="2706" spans="1:3" x14ac:dyDescent="0.15">
      <c r="A2706" t="s">
        <v>4157</v>
      </c>
      <c r="B2706" t="s">
        <v>3475</v>
      </c>
      <c r="C2706" t="s">
        <v>4158</v>
      </c>
    </row>
    <row r="2707" spans="1:3" x14ac:dyDescent="0.15">
      <c r="A2707" t="s">
        <v>1460</v>
      </c>
      <c r="B2707" t="s">
        <v>3398</v>
      </c>
      <c r="C2707" t="s">
        <v>3399</v>
      </c>
    </row>
    <row r="2708" spans="1:3" x14ac:dyDescent="0.15">
      <c r="A2708" t="s">
        <v>2013</v>
      </c>
      <c r="B2708" t="s">
        <v>3398</v>
      </c>
      <c r="C2708" t="s">
        <v>3565</v>
      </c>
    </row>
    <row r="2709" spans="1:3" x14ac:dyDescent="0.15">
      <c r="A2709" t="s">
        <v>1693</v>
      </c>
      <c r="B2709" t="s">
        <v>3350</v>
      </c>
      <c r="C2709" t="s">
        <v>3994</v>
      </c>
    </row>
    <row r="2710" spans="1:3" x14ac:dyDescent="0.15">
      <c r="A2710" t="s">
        <v>2077</v>
      </c>
      <c r="B2710" t="s">
        <v>3387</v>
      </c>
      <c r="C2710" t="s">
        <v>4779</v>
      </c>
    </row>
    <row r="2711" spans="1:3" x14ac:dyDescent="0.15">
      <c r="A2711" t="s">
        <v>2306</v>
      </c>
      <c r="B2711" t="s">
        <v>5376</v>
      </c>
      <c r="C2711" t="s">
        <v>5377</v>
      </c>
    </row>
    <row r="2712" spans="1:3" x14ac:dyDescent="0.15">
      <c r="A2712" t="s">
        <v>2307</v>
      </c>
      <c r="B2712" t="s">
        <v>5376</v>
      </c>
      <c r="C2712" t="s">
        <v>5378</v>
      </c>
    </row>
    <row r="2713" spans="1:3" x14ac:dyDescent="0.15">
      <c r="A2713" t="s">
        <v>2308</v>
      </c>
      <c r="B2713" t="s">
        <v>5379</v>
      </c>
      <c r="C2713" t="s">
        <v>5380</v>
      </c>
    </row>
    <row r="2714" spans="1:3" x14ac:dyDescent="0.15">
      <c r="A2714" t="s">
        <v>2309</v>
      </c>
      <c r="B2714" t="s">
        <v>3328</v>
      </c>
      <c r="C2714" t="s">
        <v>5381</v>
      </c>
    </row>
    <row r="2715" spans="1:3" x14ac:dyDescent="0.15">
      <c r="A2715" t="s">
        <v>2310</v>
      </c>
      <c r="B2715" t="s">
        <v>3385</v>
      </c>
      <c r="C2715" t="s">
        <v>5382</v>
      </c>
    </row>
    <row r="2716" spans="1:3" x14ac:dyDescent="0.15">
      <c r="A2716" t="s">
        <v>2311</v>
      </c>
      <c r="B2716" t="s">
        <v>3398</v>
      </c>
      <c r="C2716" t="s">
        <v>5383</v>
      </c>
    </row>
    <row r="2717" spans="1:3" x14ac:dyDescent="0.15">
      <c r="A2717" t="s">
        <v>2312</v>
      </c>
      <c r="B2717" t="s">
        <v>3475</v>
      </c>
      <c r="C2717" t="s">
        <v>5251</v>
      </c>
    </row>
    <row r="2718" spans="1:3" x14ac:dyDescent="0.15">
      <c r="A2718" t="s">
        <v>2313</v>
      </c>
      <c r="B2718" t="s">
        <v>3757</v>
      </c>
      <c r="C2718" t="s">
        <v>5384</v>
      </c>
    </row>
    <row r="2719" spans="1:3" x14ac:dyDescent="0.15">
      <c r="A2719" t="s">
        <v>2314</v>
      </c>
      <c r="B2719" t="s">
        <v>3843</v>
      </c>
      <c r="C2719" t="s">
        <v>5385</v>
      </c>
    </row>
    <row r="2720" spans="1:3" x14ac:dyDescent="0.15">
      <c r="A2720" t="s">
        <v>2315</v>
      </c>
      <c r="B2720" t="s">
        <v>3953</v>
      </c>
      <c r="C2720" t="s">
        <v>5235</v>
      </c>
    </row>
    <row r="2721" spans="1:3" x14ac:dyDescent="0.15">
      <c r="A2721" t="s">
        <v>2316</v>
      </c>
      <c r="B2721" t="s">
        <v>3396</v>
      </c>
      <c r="C2721" t="s">
        <v>5314</v>
      </c>
    </row>
    <row r="2722" spans="1:3" x14ac:dyDescent="0.15">
      <c r="A2722" t="s">
        <v>2317</v>
      </c>
      <c r="B2722" t="s">
        <v>3418</v>
      </c>
      <c r="C2722" t="s">
        <v>5386</v>
      </c>
    </row>
    <row r="2723" spans="1:3" x14ac:dyDescent="0.15">
      <c r="A2723" t="s">
        <v>2568</v>
      </c>
      <c r="B2723" t="s">
        <v>4219</v>
      </c>
      <c r="C2723" t="s">
        <v>5387</v>
      </c>
    </row>
    <row r="2724" spans="1:3" x14ac:dyDescent="0.15">
      <c r="A2724" t="s">
        <v>1622</v>
      </c>
      <c r="B2724" t="s">
        <v>3610</v>
      </c>
      <c r="C2724" t="s">
        <v>3836</v>
      </c>
    </row>
    <row r="2725" spans="1:3" x14ac:dyDescent="0.15">
      <c r="A2725" t="s">
        <v>1466</v>
      </c>
      <c r="B2725" t="s">
        <v>3396</v>
      </c>
      <c r="C2725" t="s">
        <v>3407</v>
      </c>
    </row>
    <row r="2726" spans="1:3" x14ac:dyDescent="0.15">
      <c r="A2726" t="s">
        <v>1461</v>
      </c>
      <c r="B2726" t="s">
        <v>3400</v>
      </c>
      <c r="C2726" t="s">
        <v>3401</v>
      </c>
    </row>
    <row r="2727" spans="1:3" x14ac:dyDescent="0.15">
      <c r="A2727" t="s">
        <v>4840</v>
      </c>
      <c r="B2727" t="s">
        <v>3400</v>
      </c>
      <c r="C2727" t="s">
        <v>4841</v>
      </c>
    </row>
    <row r="2728" spans="1:3" x14ac:dyDescent="0.15">
      <c r="A2728" t="s">
        <v>4182</v>
      </c>
      <c r="B2728" t="s">
        <v>3360</v>
      </c>
      <c r="C2728" t="s">
        <v>4183</v>
      </c>
    </row>
    <row r="2729" spans="1:3" x14ac:dyDescent="0.15">
      <c r="A2729" t="s">
        <v>5388</v>
      </c>
      <c r="B2729" t="s">
        <v>3497</v>
      </c>
      <c r="C2729" t="s">
        <v>5389</v>
      </c>
    </row>
    <row r="2730" spans="1:3" x14ac:dyDescent="0.15">
      <c r="A2730" t="s">
        <v>5390</v>
      </c>
      <c r="B2730" t="s">
        <v>3328</v>
      </c>
      <c r="C2730" t="s">
        <v>5391</v>
      </c>
    </row>
    <row r="2731" spans="1:3" x14ac:dyDescent="0.15">
      <c r="A2731" t="s">
        <v>4846</v>
      </c>
      <c r="B2731" t="s">
        <v>3322</v>
      </c>
      <c r="C2731" t="s">
        <v>4847</v>
      </c>
    </row>
    <row r="2732" spans="1:3" x14ac:dyDescent="0.15">
      <c r="A2732" t="s">
        <v>5392</v>
      </c>
      <c r="B2732" t="s">
        <v>3439</v>
      </c>
      <c r="C2732" t="s">
        <v>3488</v>
      </c>
    </row>
    <row r="2733" spans="1:3" x14ac:dyDescent="0.15">
      <c r="A2733" t="s">
        <v>3214</v>
      </c>
      <c r="B2733" t="s">
        <v>3328</v>
      </c>
      <c r="C2733" t="s">
        <v>3892</v>
      </c>
    </row>
    <row r="2734" spans="1:3" x14ac:dyDescent="0.15">
      <c r="A2734" t="s">
        <v>5248</v>
      </c>
      <c r="B2734" t="s">
        <v>3475</v>
      </c>
      <c r="C2734" t="s">
        <v>5249</v>
      </c>
    </row>
    <row r="2735" spans="1:3" x14ac:dyDescent="0.15">
      <c r="A2735" t="s">
        <v>3021</v>
      </c>
      <c r="B2735" t="s">
        <v>4794</v>
      </c>
      <c r="C2735" t="s">
        <v>4119</v>
      </c>
    </row>
    <row r="2736" spans="1:3" x14ac:dyDescent="0.15">
      <c r="A2736" t="s">
        <v>3056</v>
      </c>
      <c r="B2736" t="s">
        <v>3537</v>
      </c>
      <c r="C2736" t="s">
        <v>4077</v>
      </c>
    </row>
    <row r="2737" spans="1:3" x14ac:dyDescent="0.15">
      <c r="A2737" t="s">
        <v>5393</v>
      </c>
      <c r="B2737" t="s">
        <v>3592</v>
      </c>
      <c r="C2737" t="s">
        <v>5394</v>
      </c>
    </row>
    <row r="2738" spans="1:3" x14ac:dyDescent="0.15">
      <c r="A2738" t="s">
        <v>5395</v>
      </c>
      <c r="B2738" t="s">
        <v>5396</v>
      </c>
      <c r="C2738" t="s">
        <v>5397</v>
      </c>
    </row>
    <row r="2739" spans="1:3" x14ac:dyDescent="0.15">
      <c r="A2739" t="s">
        <v>5398</v>
      </c>
      <c r="B2739" t="s">
        <v>3933</v>
      </c>
      <c r="C2739" t="s">
        <v>4292</v>
      </c>
    </row>
    <row r="2740" spans="1:3" x14ac:dyDescent="0.15">
      <c r="A2740" t="s">
        <v>2554</v>
      </c>
      <c r="B2740" t="s">
        <v>4373</v>
      </c>
      <c r="C2740" t="s">
        <v>4560</v>
      </c>
    </row>
    <row r="2741" spans="1:3" x14ac:dyDescent="0.15">
      <c r="A2741" t="s">
        <v>4893</v>
      </c>
      <c r="B2741" t="s">
        <v>3475</v>
      </c>
      <c r="C2741" t="s">
        <v>4894</v>
      </c>
    </row>
    <row r="2742" spans="1:3" x14ac:dyDescent="0.15">
      <c r="A2742" t="s">
        <v>5399</v>
      </c>
      <c r="B2742" t="s">
        <v>3350</v>
      </c>
      <c r="C2742" t="s">
        <v>4607</v>
      </c>
    </row>
    <row r="2743" spans="1:3" x14ac:dyDescent="0.15">
      <c r="A2743" t="s">
        <v>4546</v>
      </c>
      <c r="B2743" t="s">
        <v>3378</v>
      </c>
      <c r="C2743" t="s">
        <v>4547</v>
      </c>
    </row>
    <row r="2744" spans="1:3" x14ac:dyDescent="0.15">
      <c r="A2744" t="s">
        <v>3659</v>
      </c>
      <c r="B2744" t="s">
        <v>3660</v>
      </c>
      <c r="C2744" t="s">
        <v>3661</v>
      </c>
    </row>
    <row r="2745" spans="1:3" x14ac:dyDescent="0.15">
      <c r="A2745" t="s">
        <v>2154</v>
      </c>
      <c r="B2745" t="s">
        <v>3350</v>
      </c>
      <c r="C2745" t="s">
        <v>4187</v>
      </c>
    </row>
    <row r="2746" spans="1:3" x14ac:dyDescent="0.15">
      <c r="A2746" t="s">
        <v>4633</v>
      </c>
      <c r="B2746" t="s">
        <v>4043</v>
      </c>
      <c r="C2746" t="s">
        <v>4634</v>
      </c>
    </row>
    <row r="2747" spans="1:3" x14ac:dyDescent="0.15">
      <c r="A2747" t="s">
        <v>2632</v>
      </c>
      <c r="B2747" t="s">
        <v>4403</v>
      </c>
      <c r="C2747" t="s">
        <v>4404</v>
      </c>
    </row>
    <row r="2748" spans="1:3" x14ac:dyDescent="0.15">
      <c r="A2748" t="s">
        <v>4550</v>
      </c>
      <c r="B2748" t="s">
        <v>3342</v>
      </c>
      <c r="C2748" t="s">
        <v>4551</v>
      </c>
    </row>
    <row r="2749" spans="1:3" x14ac:dyDescent="0.15">
      <c r="A2749" t="s">
        <v>2220</v>
      </c>
      <c r="B2749" t="s">
        <v>3610</v>
      </c>
      <c r="C2749" t="s">
        <v>5171</v>
      </c>
    </row>
    <row r="2750" spans="1:3" x14ac:dyDescent="0.15">
      <c r="A2750" t="s">
        <v>4078</v>
      </c>
      <c r="B2750" t="s">
        <v>3350</v>
      </c>
      <c r="C2750" t="s">
        <v>4079</v>
      </c>
    </row>
    <row r="2751" spans="1:3" x14ac:dyDescent="0.15">
      <c r="A2751" t="s">
        <v>4542</v>
      </c>
      <c r="B2751" t="s">
        <v>3628</v>
      </c>
      <c r="C2751" t="s">
        <v>4543</v>
      </c>
    </row>
    <row r="2752" spans="1:3" x14ac:dyDescent="0.15">
      <c r="A2752" t="s">
        <v>2521</v>
      </c>
      <c r="B2752" t="s">
        <v>3322</v>
      </c>
      <c r="C2752" t="s">
        <v>5400</v>
      </c>
    </row>
    <row r="2753" spans="1:3" x14ac:dyDescent="0.15">
      <c r="A2753" t="s">
        <v>3655</v>
      </c>
      <c r="B2753" t="s">
        <v>3322</v>
      </c>
      <c r="C2753" t="s">
        <v>3656</v>
      </c>
    </row>
    <row r="2754" spans="1:3" x14ac:dyDescent="0.15">
      <c r="A2754" t="s">
        <v>2482</v>
      </c>
      <c r="B2754" t="s">
        <v>3322</v>
      </c>
      <c r="C2754" t="s">
        <v>4829</v>
      </c>
    </row>
    <row r="2755" spans="1:3" x14ac:dyDescent="0.15">
      <c r="A2755" t="s">
        <v>4830</v>
      </c>
      <c r="B2755" t="s">
        <v>3316</v>
      </c>
      <c r="C2755" t="s">
        <v>4831</v>
      </c>
    </row>
    <row r="2756" spans="1:3" x14ac:dyDescent="0.15">
      <c r="A2756" t="s">
        <v>2012</v>
      </c>
      <c r="B2756" t="s">
        <v>3324</v>
      </c>
      <c r="C2756" t="s">
        <v>3330</v>
      </c>
    </row>
    <row r="2757" spans="1:3" x14ac:dyDescent="0.15">
      <c r="A2757" t="s">
        <v>3063</v>
      </c>
      <c r="B2757" t="s">
        <v>4406</v>
      </c>
      <c r="C2757" t="s">
        <v>5016</v>
      </c>
    </row>
    <row r="2758" spans="1:3" x14ac:dyDescent="0.15">
      <c r="A2758" t="s">
        <v>2399</v>
      </c>
      <c r="B2758" t="s">
        <v>3326</v>
      </c>
      <c r="C2758" t="s">
        <v>5177</v>
      </c>
    </row>
    <row r="2759" spans="1:3" x14ac:dyDescent="0.15">
      <c r="A2759" t="s">
        <v>2561</v>
      </c>
      <c r="B2759" t="s">
        <v>3350</v>
      </c>
      <c r="C2759" t="s">
        <v>5176</v>
      </c>
    </row>
    <row r="2760" spans="1:3" x14ac:dyDescent="0.15">
      <c r="A2760" t="s">
        <v>1859</v>
      </c>
      <c r="B2760" t="s">
        <v>3322</v>
      </c>
      <c r="C2760" t="s">
        <v>4329</v>
      </c>
    </row>
    <row r="2761" spans="1:3" x14ac:dyDescent="0.15">
      <c r="A2761" t="s">
        <v>2564</v>
      </c>
      <c r="B2761" t="s">
        <v>3477</v>
      </c>
      <c r="C2761" t="s">
        <v>5175</v>
      </c>
    </row>
    <row r="2762" spans="1:3" x14ac:dyDescent="0.15">
      <c r="A2762" t="s">
        <v>5008</v>
      </c>
      <c r="B2762" t="s">
        <v>3376</v>
      </c>
      <c r="C2762" t="s">
        <v>5009</v>
      </c>
    </row>
    <row r="2763" spans="1:3" x14ac:dyDescent="0.15">
      <c r="A2763" t="s">
        <v>1532</v>
      </c>
      <c r="B2763" t="s">
        <v>3356</v>
      </c>
      <c r="C2763" t="s">
        <v>3626</v>
      </c>
    </row>
    <row r="2764" spans="1:3" x14ac:dyDescent="0.15">
      <c r="A2764" t="s">
        <v>2088</v>
      </c>
      <c r="B2764" t="s">
        <v>3316</v>
      </c>
      <c r="C2764" t="s">
        <v>4775</v>
      </c>
    </row>
    <row r="2765" spans="1:3" x14ac:dyDescent="0.15">
      <c r="A2765" t="s">
        <v>1545</v>
      </c>
      <c r="B2765" t="s">
        <v>3383</v>
      </c>
      <c r="C2765" t="s">
        <v>3638</v>
      </c>
    </row>
    <row r="2766" spans="1:3" x14ac:dyDescent="0.15">
      <c r="A2766" t="s">
        <v>1650</v>
      </c>
      <c r="B2766" t="s">
        <v>3328</v>
      </c>
      <c r="C2766" t="s">
        <v>3913</v>
      </c>
    </row>
    <row r="2767" spans="1:3" x14ac:dyDescent="0.15">
      <c r="A2767" t="s">
        <v>2320</v>
      </c>
      <c r="B2767" t="s">
        <v>3350</v>
      </c>
      <c r="C2767" t="s">
        <v>4877</v>
      </c>
    </row>
    <row r="2768" spans="1:3" x14ac:dyDescent="0.15">
      <c r="A2768" t="s">
        <v>2249</v>
      </c>
      <c r="B2768" t="s">
        <v>3350</v>
      </c>
      <c r="C2768" t="s">
        <v>4159</v>
      </c>
    </row>
    <row r="2769" spans="1:3" x14ac:dyDescent="0.15">
      <c r="A2769" t="s">
        <v>1692</v>
      </c>
      <c r="B2769" t="s">
        <v>3391</v>
      </c>
      <c r="C2769" t="s">
        <v>3392</v>
      </c>
    </row>
    <row r="2770" spans="1:3" x14ac:dyDescent="0.15">
      <c r="A2770" t="s">
        <v>2321</v>
      </c>
      <c r="B2770" t="s">
        <v>3350</v>
      </c>
      <c r="C2770" t="s">
        <v>4680</v>
      </c>
    </row>
    <row r="2771" spans="1:3" x14ac:dyDescent="0.15">
      <c r="A2771" t="s">
        <v>1529</v>
      </c>
      <c r="B2771" t="s">
        <v>3316</v>
      </c>
      <c r="C2771" t="s">
        <v>3623</v>
      </c>
    </row>
    <row r="2772" spans="1:3" x14ac:dyDescent="0.15">
      <c r="A2772" t="s">
        <v>2094</v>
      </c>
      <c r="B2772" t="s">
        <v>3350</v>
      </c>
      <c r="C2772" t="s">
        <v>4858</v>
      </c>
    </row>
    <row r="2773" spans="1:3" x14ac:dyDescent="0.15">
      <c r="A2773" t="s">
        <v>1805</v>
      </c>
      <c r="B2773" t="s">
        <v>3350</v>
      </c>
      <c r="C2773" t="s">
        <v>4232</v>
      </c>
    </row>
    <row r="2774" spans="1:3" x14ac:dyDescent="0.15">
      <c r="A2774" t="s">
        <v>1448</v>
      </c>
      <c r="B2774" t="s">
        <v>3348</v>
      </c>
      <c r="C2774" t="s">
        <v>3353</v>
      </c>
    </row>
    <row r="2775" spans="1:3" x14ac:dyDescent="0.15">
      <c r="A2775" t="s">
        <v>1609</v>
      </c>
      <c r="B2775" t="s">
        <v>3328</v>
      </c>
      <c r="C2775" t="s">
        <v>3546</v>
      </c>
    </row>
    <row r="2776" spans="1:3" x14ac:dyDescent="0.15">
      <c r="A2776" t="s">
        <v>2322</v>
      </c>
      <c r="B2776" t="s">
        <v>3683</v>
      </c>
      <c r="C2776" t="s">
        <v>5073</v>
      </c>
    </row>
    <row r="2777" spans="1:3" x14ac:dyDescent="0.15">
      <c r="A2777" t="s">
        <v>1858</v>
      </c>
      <c r="B2777" t="s">
        <v>3640</v>
      </c>
      <c r="C2777" t="s">
        <v>4328</v>
      </c>
    </row>
    <row r="2778" spans="1:3" x14ac:dyDescent="0.15">
      <c r="A2778" t="s">
        <v>2323</v>
      </c>
      <c r="B2778" t="s">
        <v>3350</v>
      </c>
      <c r="C2778" t="s">
        <v>4837</v>
      </c>
    </row>
    <row r="2779" spans="1:3" x14ac:dyDescent="0.15">
      <c r="A2779" t="s">
        <v>1498</v>
      </c>
      <c r="B2779" t="s">
        <v>3494</v>
      </c>
      <c r="C2779" t="s">
        <v>3495</v>
      </c>
    </row>
    <row r="2780" spans="1:3" x14ac:dyDescent="0.15">
      <c r="A2780" t="s">
        <v>1497</v>
      </c>
      <c r="B2780" t="s">
        <v>3492</v>
      </c>
      <c r="C2780" t="s">
        <v>3493</v>
      </c>
    </row>
    <row r="2781" spans="1:3" x14ac:dyDescent="0.15">
      <c r="A2781" t="s">
        <v>1895</v>
      </c>
      <c r="B2781" t="s">
        <v>3328</v>
      </c>
      <c r="C2781" t="s">
        <v>3669</v>
      </c>
    </row>
    <row r="2782" spans="1:3" x14ac:dyDescent="0.15">
      <c r="A2782" t="s">
        <v>2324</v>
      </c>
      <c r="B2782" t="s">
        <v>3475</v>
      </c>
      <c r="C2782" t="s">
        <v>4365</v>
      </c>
    </row>
    <row r="2783" spans="1:3" x14ac:dyDescent="0.15">
      <c r="A2783" t="s">
        <v>2325</v>
      </c>
      <c r="B2783" t="s">
        <v>3316</v>
      </c>
      <c r="C2783" t="s">
        <v>5149</v>
      </c>
    </row>
    <row r="2784" spans="1:3" x14ac:dyDescent="0.15">
      <c r="A2784" t="s">
        <v>2328</v>
      </c>
      <c r="B2784" t="s">
        <v>3348</v>
      </c>
      <c r="C2784" t="s">
        <v>5401</v>
      </c>
    </row>
    <row r="2785" spans="1:3" x14ac:dyDescent="0.15">
      <c r="A2785" t="s">
        <v>2329</v>
      </c>
      <c r="B2785" t="s">
        <v>4049</v>
      </c>
      <c r="C2785" t="s">
        <v>5402</v>
      </c>
    </row>
    <row r="2786" spans="1:3" x14ac:dyDescent="0.15">
      <c r="A2786" t="s">
        <v>2330</v>
      </c>
      <c r="B2786" t="s">
        <v>5182</v>
      </c>
      <c r="C2786" t="s">
        <v>4845</v>
      </c>
    </row>
    <row r="2787" spans="1:3" x14ac:dyDescent="0.15">
      <c r="A2787" t="s">
        <v>2331</v>
      </c>
      <c r="B2787" t="s">
        <v>4219</v>
      </c>
      <c r="C2787" t="s">
        <v>5403</v>
      </c>
    </row>
    <row r="2788" spans="1:3" x14ac:dyDescent="0.15">
      <c r="A2788" t="s">
        <v>2332</v>
      </c>
      <c r="B2788" t="s">
        <v>3420</v>
      </c>
      <c r="C2788" t="s">
        <v>5404</v>
      </c>
    </row>
    <row r="2789" spans="1:3" x14ac:dyDescent="0.15">
      <c r="A2789" t="s">
        <v>2333</v>
      </c>
      <c r="B2789" t="s">
        <v>3396</v>
      </c>
      <c r="C2789" t="s">
        <v>5405</v>
      </c>
    </row>
    <row r="2790" spans="1:3" x14ac:dyDescent="0.15">
      <c r="A2790" t="s">
        <v>2334</v>
      </c>
      <c r="B2790" t="s">
        <v>3402</v>
      </c>
      <c r="C2790" t="s">
        <v>5406</v>
      </c>
    </row>
    <row r="2791" spans="1:3" x14ac:dyDescent="0.15">
      <c r="A2791" t="s">
        <v>2335</v>
      </c>
      <c r="B2791" t="s">
        <v>3475</v>
      </c>
      <c r="C2791" t="s">
        <v>5407</v>
      </c>
    </row>
    <row r="2792" spans="1:3" x14ac:dyDescent="0.15">
      <c r="A2792" t="s">
        <v>2336</v>
      </c>
      <c r="B2792" t="s">
        <v>3385</v>
      </c>
      <c r="C2792" t="s">
        <v>5408</v>
      </c>
    </row>
    <row r="2793" spans="1:3" x14ac:dyDescent="0.15">
      <c r="A2793" t="s">
        <v>2337</v>
      </c>
      <c r="B2793" t="s">
        <v>3333</v>
      </c>
      <c r="C2793" t="s">
        <v>5409</v>
      </c>
    </row>
    <row r="2794" spans="1:3" x14ac:dyDescent="0.15">
      <c r="A2794" t="s">
        <v>2338</v>
      </c>
      <c r="B2794" t="s">
        <v>3602</v>
      </c>
      <c r="C2794" t="s">
        <v>5410</v>
      </c>
    </row>
    <row r="2795" spans="1:3" x14ac:dyDescent="0.15">
      <c r="A2795" t="s">
        <v>2339</v>
      </c>
      <c r="B2795" t="s">
        <v>4303</v>
      </c>
      <c r="C2795" t="s">
        <v>5324</v>
      </c>
    </row>
    <row r="2796" spans="1:3" x14ac:dyDescent="0.15">
      <c r="A2796" t="s">
        <v>2340</v>
      </c>
      <c r="B2796" t="s">
        <v>4219</v>
      </c>
      <c r="C2796" t="s">
        <v>5411</v>
      </c>
    </row>
    <row r="2797" spans="1:3" x14ac:dyDescent="0.15">
      <c r="A2797" t="s">
        <v>2341</v>
      </c>
      <c r="B2797" t="s">
        <v>5119</v>
      </c>
      <c r="C2797" t="s">
        <v>5412</v>
      </c>
    </row>
    <row r="2798" spans="1:3" x14ac:dyDescent="0.15">
      <c r="A2798" t="s">
        <v>1462</v>
      </c>
      <c r="B2798" t="s">
        <v>3402</v>
      </c>
      <c r="C2798" t="s">
        <v>3403</v>
      </c>
    </row>
    <row r="2799" spans="1:3" x14ac:dyDescent="0.15">
      <c r="A2799" t="s">
        <v>1972</v>
      </c>
      <c r="B2799" t="s">
        <v>3402</v>
      </c>
      <c r="C2799" t="s">
        <v>4569</v>
      </c>
    </row>
    <row r="2800" spans="1:3" x14ac:dyDescent="0.15">
      <c r="A2800" t="s">
        <v>1642</v>
      </c>
      <c r="B2800" t="s">
        <v>3350</v>
      </c>
      <c r="C2800" t="s">
        <v>3905</v>
      </c>
    </row>
    <row r="2801" spans="1:3" x14ac:dyDescent="0.15">
      <c r="A2801" t="s">
        <v>1643</v>
      </c>
      <c r="B2801" t="s">
        <v>3350</v>
      </c>
      <c r="C2801" t="s">
        <v>3906</v>
      </c>
    </row>
    <row r="2802" spans="1:3" x14ac:dyDescent="0.15">
      <c r="A2802" t="s">
        <v>1473</v>
      </c>
      <c r="B2802" t="s">
        <v>3324</v>
      </c>
      <c r="C2802" t="s">
        <v>3413</v>
      </c>
    </row>
    <row r="2803" spans="1:3" x14ac:dyDescent="0.15">
      <c r="A2803" t="s">
        <v>1984</v>
      </c>
      <c r="B2803" t="s">
        <v>3322</v>
      </c>
      <c r="C2803" t="s">
        <v>4579</v>
      </c>
    </row>
    <row r="2804" spans="1:3" x14ac:dyDescent="0.15">
      <c r="A2804" t="s">
        <v>1977</v>
      </c>
      <c r="B2804" t="s">
        <v>3324</v>
      </c>
      <c r="C2804" t="s">
        <v>4573</v>
      </c>
    </row>
    <row r="2805" spans="1:3" x14ac:dyDescent="0.15">
      <c r="A2805" t="s">
        <v>2344</v>
      </c>
      <c r="B2805" t="s">
        <v>3350</v>
      </c>
      <c r="C2805" t="s">
        <v>4187</v>
      </c>
    </row>
    <row r="2806" spans="1:3" x14ac:dyDescent="0.15">
      <c r="A2806" t="s">
        <v>2345</v>
      </c>
      <c r="B2806" t="s">
        <v>3402</v>
      </c>
      <c r="C2806" t="s">
        <v>5413</v>
      </c>
    </row>
    <row r="2807" spans="1:3" x14ac:dyDescent="0.15">
      <c r="A2807" t="s">
        <v>2346</v>
      </c>
      <c r="B2807" t="s">
        <v>3324</v>
      </c>
      <c r="C2807" t="s">
        <v>4811</v>
      </c>
    </row>
    <row r="2808" spans="1:3" x14ac:dyDescent="0.15">
      <c r="A2808" t="s">
        <v>2347</v>
      </c>
      <c r="B2808" t="s">
        <v>3350</v>
      </c>
      <c r="C2808" t="s">
        <v>5414</v>
      </c>
    </row>
    <row r="2809" spans="1:3" x14ac:dyDescent="0.15">
      <c r="A2809" t="s">
        <v>2348</v>
      </c>
      <c r="B2809" t="s">
        <v>5415</v>
      </c>
      <c r="C2809" t="s">
        <v>5416</v>
      </c>
    </row>
    <row r="2810" spans="1:3" x14ac:dyDescent="0.15">
      <c r="A2810" t="s">
        <v>2349</v>
      </c>
      <c r="B2810" t="s">
        <v>3531</v>
      </c>
      <c r="C2810" t="s">
        <v>5417</v>
      </c>
    </row>
    <row r="2811" spans="1:3" x14ac:dyDescent="0.15">
      <c r="A2811" t="s">
        <v>1814</v>
      </c>
      <c r="B2811" t="s">
        <v>3348</v>
      </c>
      <c r="C2811" t="s">
        <v>4255</v>
      </c>
    </row>
    <row r="2812" spans="1:3" x14ac:dyDescent="0.15">
      <c r="A2812" t="s">
        <v>2350</v>
      </c>
      <c r="B2812" t="s">
        <v>3613</v>
      </c>
      <c r="C2812" t="s">
        <v>5312</v>
      </c>
    </row>
    <row r="2813" spans="1:3" x14ac:dyDescent="0.15">
      <c r="A2813" t="s">
        <v>2494</v>
      </c>
      <c r="B2813" t="s">
        <v>5418</v>
      </c>
      <c r="C2813" t="s">
        <v>5419</v>
      </c>
    </row>
    <row r="2814" spans="1:3" x14ac:dyDescent="0.15">
      <c r="A2814" t="s">
        <v>2107</v>
      </c>
      <c r="B2814" t="s">
        <v>3420</v>
      </c>
      <c r="C2814" t="s">
        <v>4901</v>
      </c>
    </row>
    <row r="2815" spans="1:3" x14ac:dyDescent="0.15">
      <c r="A2815" t="s">
        <v>2269</v>
      </c>
      <c r="B2815" t="s">
        <v>3742</v>
      </c>
      <c r="C2815" t="s">
        <v>5313</v>
      </c>
    </row>
    <row r="2816" spans="1:3" x14ac:dyDescent="0.15">
      <c r="A2816" t="s">
        <v>2491</v>
      </c>
      <c r="B2816" t="s">
        <v>3328</v>
      </c>
      <c r="C2816" t="s">
        <v>4377</v>
      </c>
    </row>
    <row r="2817" spans="1:3" x14ac:dyDescent="0.15">
      <c r="A2817" t="s">
        <v>2123</v>
      </c>
      <c r="B2817" t="s">
        <v>3420</v>
      </c>
      <c r="C2817" t="s">
        <v>4238</v>
      </c>
    </row>
    <row r="2818" spans="1:3" x14ac:dyDescent="0.15">
      <c r="A2818" t="s">
        <v>4748</v>
      </c>
      <c r="B2818" t="s">
        <v>3742</v>
      </c>
      <c r="C2818" t="s">
        <v>3802</v>
      </c>
    </row>
    <row r="2819" spans="1:3" x14ac:dyDescent="0.15">
      <c r="A2819" t="s">
        <v>4911</v>
      </c>
      <c r="B2819" t="s">
        <v>3602</v>
      </c>
      <c r="C2819" t="s">
        <v>4912</v>
      </c>
    </row>
    <row r="2820" spans="1:3" x14ac:dyDescent="0.15">
      <c r="A2820" t="s">
        <v>2171</v>
      </c>
      <c r="B2820" t="s">
        <v>3592</v>
      </c>
      <c r="C2820" t="s">
        <v>5032</v>
      </c>
    </row>
    <row r="2821" spans="1:3" x14ac:dyDescent="0.15">
      <c r="A2821" t="s">
        <v>5309</v>
      </c>
      <c r="B2821" t="s">
        <v>3420</v>
      </c>
      <c r="C2821" t="s">
        <v>4370</v>
      </c>
    </row>
    <row r="2822" spans="1:3" x14ac:dyDescent="0.15">
      <c r="A2822" t="s">
        <v>4019</v>
      </c>
      <c r="B2822" t="s">
        <v>3537</v>
      </c>
      <c r="C2822" t="s">
        <v>4020</v>
      </c>
    </row>
    <row r="2823" spans="1:3" x14ac:dyDescent="0.15">
      <c r="A2823" t="s">
        <v>5420</v>
      </c>
      <c r="B2823" t="s">
        <v>3537</v>
      </c>
      <c r="C2823" t="s">
        <v>5421</v>
      </c>
    </row>
    <row r="2824" spans="1:3" x14ac:dyDescent="0.15">
      <c r="A2824" t="s">
        <v>2353</v>
      </c>
      <c r="B2824" t="s">
        <v>3396</v>
      </c>
      <c r="C2824" t="s">
        <v>5025</v>
      </c>
    </row>
    <row r="2825" spans="1:3" x14ac:dyDescent="0.15">
      <c r="A2825" t="s">
        <v>1678</v>
      </c>
      <c r="B2825" t="s">
        <v>3350</v>
      </c>
      <c r="C2825" t="s">
        <v>3936</v>
      </c>
    </row>
    <row r="2826" spans="1:3" x14ac:dyDescent="0.15">
      <c r="A2826" t="s">
        <v>1613</v>
      </c>
      <c r="B2826" t="s">
        <v>3494</v>
      </c>
      <c r="C2826" t="s">
        <v>3814</v>
      </c>
    </row>
    <row r="2827" spans="1:3" x14ac:dyDescent="0.15">
      <c r="A2827" t="s">
        <v>2180</v>
      </c>
      <c r="B2827" t="s">
        <v>3333</v>
      </c>
      <c r="C2827" t="s">
        <v>4981</v>
      </c>
    </row>
    <row r="2828" spans="1:3" x14ac:dyDescent="0.15">
      <c r="A2828" t="s">
        <v>2085</v>
      </c>
      <c r="B2828" t="s">
        <v>3350</v>
      </c>
      <c r="C2828" t="s">
        <v>4364</v>
      </c>
    </row>
    <row r="2829" spans="1:3" x14ac:dyDescent="0.15">
      <c r="A2829" t="s">
        <v>1454</v>
      </c>
      <c r="B2829" t="s">
        <v>3362</v>
      </c>
      <c r="C2829" t="s">
        <v>3363</v>
      </c>
    </row>
    <row r="2830" spans="1:3" x14ac:dyDescent="0.15">
      <c r="A2830" t="s">
        <v>1841</v>
      </c>
      <c r="B2830" t="s">
        <v>3348</v>
      </c>
      <c r="C2830" t="s">
        <v>4295</v>
      </c>
    </row>
    <row r="2831" spans="1:3" x14ac:dyDescent="0.15">
      <c r="A2831" t="s">
        <v>1452</v>
      </c>
      <c r="B2831" t="s">
        <v>3333</v>
      </c>
      <c r="C2831" t="s">
        <v>3359</v>
      </c>
    </row>
    <row r="2832" spans="1:3" x14ac:dyDescent="0.15">
      <c r="A2832" t="s">
        <v>1444</v>
      </c>
      <c r="B2832" t="s">
        <v>3324</v>
      </c>
      <c r="C2832" t="s">
        <v>3347</v>
      </c>
    </row>
    <row r="2833" spans="1:3" x14ac:dyDescent="0.15">
      <c r="A2833" t="s">
        <v>2184</v>
      </c>
      <c r="B2833" t="s">
        <v>3477</v>
      </c>
      <c r="C2833" t="s">
        <v>3646</v>
      </c>
    </row>
    <row r="2834" spans="1:3" x14ac:dyDescent="0.15">
      <c r="A2834" t="s">
        <v>1821</v>
      </c>
      <c r="B2834" t="s">
        <v>3396</v>
      </c>
      <c r="C2834" t="s">
        <v>4260</v>
      </c>
    </row>
    <row r="2835" spans="1:3" x14ac:dyDescent="0.15">
      <c r="A2835" t="s">
        <v>1897</v>
      </c>
      <c r="B2835" t="s">
        <v>3342</v>
      </c>
      <c r="C2835" t="s">
        <v>3467</v>
      </c>
    </row>
    <row r="2836" spans="1:3" x14ac:dyDescent="0.15">
      <c r="A2836" t="s">
        <v>1780</v>
      </c>
      <c r="B2836" t="s">
        <v>4234</v>
      </c>
      <c r="C2836" t="s">
        <v>4235</v>
      </c>
    </row>
    <row r="2837" spans="1:3" x14ac:dyDescent="0.15">
      <c r="A2837" t="s">
        <v>1758</v>
      </c>
      <c r="B2837" t="s">
        <v>3350</v>
      </c>
      <c r="C2837" t="s">
        <v>4175</v>
      </c>
    </row>
    <row r="2838" spans="1:3" x14ac:dyDescent="0.15">
      <c r="A2838" t="s">
        <v>1437</v>
      </c>
      <c r="B2838" t="s">
        <v>3340</v>
      </c>
      <c r="C2838" t="s">
        <v>3341</v>
      </c>
    </row>
    <row r="2839" spans="1:3" x14ac:dyDescent="0.15">
      <c r="A2839" t="s">
        <v>1675</v>
      </c>
      <c r="B2839" t="s">
        <v>3387</v>
      </c>
      <c r="C2839" t="s">
        <v>3471</v>
      </c>
    </row>
    <row r="2840" spans="1:3" x14ac:dyDescent="0.15">
      <c r="A2840" t="s">
        <v>1608</v>
      </c>
      <c r="B2840" t="s">
        <v>3809</v>
      </c>
      <c r="C2840" t="s">
        <v>3810</v>
      </c>
    </row>
    <row r="2841" spans="1:3" x14ac:dyDescent="0.15">
      <c r="A2841" t="s">
        <v>1838</v>
      </c>
      <c r="B2841" t="s">
        <v>3396</v>
      </c>
      <c r="C2841" t="s">
        <v>4292</v>
      </c>
    </row>
    <row r="2842" spans="1:3" x14ac:dyDescent="0.15">
      <c r="A2842" t="s">
        <v>1782</v>
      </c>
      <c r="B2842" t="s">
        <v>3396</v>
      </c>
      <c r="C2842" t="s">
        <v>3693</v>
      </c>
    </row>
    <row r="2843" spans="1:3" x14ac:dyDescent="0.15">
      <c r="A2843" t="s">
        <v>1591</v>
      </c>
      <c r="B2843" t="s">
        <v>3322</v>
      </c>
      <c r="C2843" t="s">
        <v>3756</v>
      </c>
    </row>
    <row r="2844" spans="1:3" x14ac:dyDescent="0.15">
      <c r="A2844" t="s">
        <v>1597</v>
      </c>
      <c r="B2844" t="s">
        <v>3608</v>
      </c>
      <c r="C2844" t="s">
        <v>3760</v>
      </c>
    </row>
    <row r="2845" spans="1:3" x14ac:dyDescent="0.15">
      <c r="A2845" t="s">
        <v>1590</v>
      </c>
      <c r="B2845" t="s">
        <v>3714</v>
      </c>
      <c r="C2845" t="s">
        <v>3532</v>
      </c>
    </row>
    <row r="2846" spans="1:3" x14ac:dyDescent="0.15">
      <c r="A2846" t="s">
        <v>1579</v>
      </c>
      <c r="B2846" t="s">
        <v>3718</v>
      </c>
      <c r="C2846" t="s">
        <v>3719</v>
      </c>
    </row>
    <row r="2847" spans="1:3" x14ac:dyDescent="0.15">
      <c r="A2847" t="s">
        <v>1713</v>
      </c>
      <c r="B2847" t="s">
        <v>4067</v>
      </c>
      <c r="C2847" t="s">
        <v>4068</v>
      </c>
    </row>
    <row r="2848" spans="1:3" x14ac:dyDescent="0.15">
      <c r="A2848" t="s">
        <v>1570</v>
      </c>
      <c r="B2848" t="s">
        <v>3708</v>
      </c>
      <c r="C2848" t="s">
        <v>3709</v>
      </c>
    </row>
    <row r="2849" spans="1:3" x14ac:dyDescent="0.15">
      <c r="A2849" t="s">
        <v>1725</v>
      </c>
      <c r="B2849" t="s">
        <v>4101</v>
      </c>
      <c r="C2849" t="s">
        <v>4102</v>
      </c>
    </row>
    <row r="2850" spans="1:3" x14ac:dyDescent="0.15">
      <c r="A2850" t="s">
        <v>1602</v>
      </c>
      <c r="B2850" t="s">
        <v>3534</v>
      </c>
      <c r="C2850" t="s">
        <v>3760</v>
      </c>
    </row>
    <row r="2851" spans="1:3" x14ac:dyDescent="0.15">
      <c r="A2851" t="s">
        <v>2125</v>
      </c>
      <c r="B2851" t="s">
        <v>3492</v>
      </c>
      <c r="C2851" t="s">
        <v>4783</v>
      </c>
    </row>
    <row r="2852" spans="1:3" x14ac:dyDescent="0.15">
      <c r="A2852" t="s">
        <v>1588</v>
      </c>
      <c r="B2852" t="s">
        <v>3396</v>
      </c>
      <c r="C2852" t="s">
        <v>3524</v>
      </c>
    </row>
    <row r="2853" spans="1:3" x14ac:dyDescent="0.15">
      <c r="A2853" t="s">
        <v>2570</v>
      </c>
      <c r="B2853" t="s">
        <v>3350</v>
      </c>
      <c r="C2853" t="s">
        <v>5013</v>
      </c>
    </row>
    <row r="2854" spans="1:3" x14ac:dyDescent="0.15">
      <c r="A2854" t="s">
        <v>5155</v>
      </c>
      <c r="B2854" t="s">
        <v>3350</v>
      </c>
      <c r="C2854" t="s">
        <v>5156</v>
      </c>
    </row>
    <row r="2855" spans="1:3" x14ac:dyDescent="0.15">
      <c r="A2855" t="s">
        <v>1751</v>
      </c>
      <c r="B2855" t="s">
        <v>3402</v>
      </c>
      <c r="C2855" t="s">
        <v>4154</v>
      </c>
    </row>
    <row r="2856" spans="1:3" x14ac:dyDescent="0.15">
      <c r="A2856" t="s">
        <v>2099</v>
      </c>
      <c r="B2856" t="s">
        <v>3324</v>
      </c>
      <c r="C2856" t="s">
        <v>4860</v>
      </c>
    </row>
    <row r="2857" spans="1:3" x14ac:dyDescent="0.15">
      <c r="A2857" t="s">
        <v>2179</v>
      </c>
      <c r="B2857" t="s">
        <v>3396</v>
      </c>
      <c r="C2857" t="s">
        <v>5079</v>
      </c>
    </row>
    <row r="2858" spans="1:3" x14ac:dyDescent="0.15">
      <c r="A2858" t="s">
        <v>3034</v>
      </c>
      <c r="B2858" t="s">
        <v>3439</v>
      </c>
      <c r="C2858" t="s">
        <v>5422</v>
      </c>
    </row>
    <row r="2859" spans="1:3" x14ac:dyDescent="0.15">
      <c r="A2859" t="s">
        <v>5423</v>
      </c>
      <c r="B2859" t="s">
        <v>3387</v>
      </c>
      <c r="C2859" t="s">
        <v>3728</v>
      </c>
    </row>
    <row r="2860" spans="1:3" x14ac:dyDescent="0.15">
      <c r="A2860" t="s">
        <v>5151</v>
      </c>
      <c r="B2860" t="s">
        <v>3508</v>
      </c>
      <c r="C2860" t="s">
        <v>5152</v>
      </c>
    </row>
    <row r="2861" spans="1:3" x14ac:dyDescent="0.15">
      <c r="A2861" t="s">
        <v>5159</v>
      </c>
      <c r="B2861" t="s">
        <v>3316</v>
      </c>
      <c r="C2861" t="s">
        <v>5160</v>
      </c>
    </row>
    <row r="2862" spans="1:3" x14ac:dyDescent="0.15">
      <c r="A2862" t="s">
        <v>4891</v>
      </c>
      <c r="B2862" t="s">
        <v>3350</v>
      </c>
      <c r="C2862" t="s">
        <v>4892</v>
      </c>
    </row>
    <row r="2863" spans="1:3" x14ac:dyDescent="0.15">
      <c r="A2863" t="s">
        <v>5017</v>
      </c>
      <c r="B2863" t="s">
        <v>3316</v>
      </c>
      <c r="C2863" t="s">
        <v>5018</v>
      </c>
    </row>
    <row r="2864" spans="1:3" x14ac:dyDescent="0.15">
      <c r="A2864" t="s">
        <v>5424</v>
      </c>
      <c r="B2864" t="s">
        <v>5103</v>
      </c>
      <c r="C2864" t="s">
        <v>4482</v>
      </c>
    </row>
    <row r="2865" spans="1:3" x14ac:dyDescent="0.15">
      <c r="A2865" t="s">
        <v>2277</v>
      </c>
      <c r="B2865" t="s">
        <v>3391</v>
      </c>
      <c r="C2865" t="s">
        <v>4002</v>
      </c>
    </row>
    <row r="2866" spans="1:3" x14ac:dyDescent="0.15">
      <c r="A2866" t="s">
        <v>1767</v>
      </c>
      <c r="B2866" t="s">
        <v>4043</v>
      </c>
      <c r="C2866" t="s">
        <v>4191</v>
      </c>
    </row>
    <row r="2867" spans="1:3" x14ac:dyDescent="0.15">
      <c r="A2867" t="s">
        <v>2358</v>
      </c>
      <c r="B2867" t="s">
        <v>3328</v>
      </c>
      <c r="C2867" t="s">
        <v>5425</v>
      </c>
    </row>
    <row r="2868" spans="1:3" x14ac:dyDescent="0.15">
      <c r="A2868" t="s">
        <v>2359</v>
      </c>
      <c r="B2868" t="s">
        <v>3322</v>
      </c>
      <c r="C2868" t="s">
        <v>5426</v>
      </c>
    </row>
    <row r="2869" spans="1:3" x14ac:dyDescent="0.15">
      <c r="A2869" t="s">
        <v>2360</v>
      </c>
      <c r="B2869" t="s">
        <v>3461</v>
      </c>
      <c r="C2869" t="s">
        <v>5427</v>
      </c>
    </row>
    <row r="2870" spans="1:3" x14ac:dyDescent="0.15">
      <c r="A2870" t="s">
        <v>2361</v>
      </c>
      <c r="B2870" t="s">
        <v>3933</v>
      </c>
      <c r="C2870" t="s">
        <v>4007</v>
      </c>
    </row>
    <row r="2871" spans="1:3" x14ac:dyDescent="0.15">
      <c r="A2871" t="s">
        <v>2362</v>
      </c>
      <c r="B2871" t="s">
        <v>3385</v>
      </c>
      <c r="C2871" t="s">
        <v>5346</v>
      </c>
    </row>
    <row r="2872" spans="1:3" x14ac:dyDescent="0.15">
      <c r="A2872" t="s">
        <v>2130</v>
      </c>
      <c r="B2872" t="s">
        <v>4040</v>
      </c>
      <c r="C2872" t="s">
        <v>4916</v>
      </c>
    </row>
    <row r="2873" spans="1:3" x14ac:dyDescent="0.15">
      <c r="A2873" t="s">
        <v>2363</v>
      </c>
      <c r="B2873" t="s">
        <v>3328</v>
      </c>
      <c r="C2873" t="s">
        <v>3798</v>
      </c>
    </row>
    <row r="2874" spans="1:3" x14ac:dyDescent="0.15">
      <c r="A2874" t="s">
        <v>1768</v>
      </c>
      <c r="B2874" t="s">
        <v>3610</v>
      </c>
      <c r="C2874" t="s">
        <v>4192</v>
      </c>
    </row>
    <row r="2875" spans="1:3" x14ac:dyDescent="0.15">
      <c r="A2875" t="s">
        <v>2364</v>
      </c>
      <c r="B2875" t="s">
        <v>3326</v>
      </c>
      <c r="C2875" t="s">
        <v>5428</v>
      </c>
    </row>
    <row r="2876" spans="1:3" x14ac:dyDescent="0.15">
      <c r="A2876" t="s">
        <v>1770</v>
      </c>
      <c r="B2876" t="s">
        <v>3475</v>
      </c>
      <c r="C2876" t="s">
        <v>4194</v>
      </c>
    </row>
    <row r="2877" spans="1:3" x14ac:dyDescent="0.15">
      <c r="A2877" t="s">
        <v>2814</v>
      </c>
      <c r="B2877" t="s">
        <v>3632</v>
      </c>
      <c r="C2877" t="s">
        <v>4539</v>
      </c>
    </row>
    <row r="2878" spans="1:3" x14ac:dyDescent="0.15">
      <c r="A2878" t="s">
        <v>1577</v>
      </c>
      <c r="B2878" t="s">
        <v>3447</v>
      </c>
      <c r="C2878" t="s">
        <v>3483</v>
      </c>
    </row>
    <row r="2879" spans="1:3" x14ac:dyDescent="0.15">
      <c r="A2879" t="s">
        <v>2496</v>
      </c>
      <c r="B2879" t="s">
        <v>4316</v>
      </c>
      <c r="C2879" t="s">
        <v>5429</v>
      </c>
    </row>
    <row r="2880" spans="1:3" x14ac:dyDescent="0.15">
      <c r="A2880" t="s">
        <v>1542</v>
      </c>
      <c r="B2880" t="s">
        <v>3531</v>
      </c>
      <c r="C2880" t="s">
        <v>3636</v>
      </c>
    </row>
    <row r="2881" spans="1:3" x14ac:dyDescent="0.15">
      <c r="A2881" t="s">
        <v>1886</v>
      </c>
      <c r="B2881" t="s">
        <v>4362</v>
      </c>
      <c r="C2881" t="s">
        <v>4363</v>
      </c>
    </row>
    <row r="2882" spans="1:3" x14ac:dyDescent="0.15">
      <c r="A2882" t="s">
        <v>4822</v>
      </c>
      <c r="B2882" t="s">
        <v>4823</v>
      </c>
      <c r="C2882" t="s">
        <v>4824</v>
      </c>
    </row>
    <row r="2883" spans="1:3" x14ac:dyDescent="0.15">
      <c r="A2883" t="s">
        <v>1546</v>
      </c>
      <c r="B2883" t="s">
        <v>3464</v>
      </c>
      <c r="C2883" t="s">
        <v>3639</v>
      </c>
    </row>
    <row r="2884" spans="1:3" x14ac:dyDescent="0.15">
      <c r="A2884" t="s">
        <v>1431</v>
      </c>
      <c r="B2884" t="s">
        <v>3331</v>
      </c>
      <c r="C2884" t="s">
        <v>3332</v>
      </c>
    </row>
    <row r="2885" spans="1:3" x14ac:dyDescent="0.15">
      <c r="A2885" t="s">
        <v>1875</v>
      </c>
      <c r="B2885" t="s">
        <v>3475</v>
      </c>
      <c r="C2885" t="s">
        <v>3590</v>
      </c>
    </row>
    <row r="2886" spans="1:3" x14ac:dyDescent="0.15">
      <c r="A2886" t="s">
        <v>2495</v>
      </c>
      <c r="B2886" t="s">
        <v>3464</v>
      </c>
      <c r="C2886" t="s">
        <v>5430</v>
      </c>
    </row>
    <row r="2887" spans="1:3" x14ac:dyDescent="0.15">
      <c r="A2887" t="s">
        <v>1532</v>
      </c>
      <c r="B2887" t="s">
        <v>3356</v>
      </c>
      <c r="C2887" t="s">
        <v>3626</v>
      </c>
    </row>
    <row r="2888" spans="1:3" x14ac:dyDescent="0.15">
      <c r="A2888" t="s">
        <v>1732</v>
      </c>
      <c r="B2888" t="s">
        <v>3350</v>
      </c>
      <c r="C2888" t="s">
        <v>4107</v>
      </c>
    </row>
    <row r="2889" spans="1:3" x14ac:dyDescent="0.15">
      <c r="A2889" t="s">
        <v>1640</v>
      </c>
      <c r="B2889" t="s">
        <v>3342</v>
      </c>
      <c r="C2889" t="s">
        <v>3903</v>
      </c>
    </row>
    <row r="2890" spans="1:3" x14ac:dyDescent="0.15">
      <c r="A2890" t="s">
        <v>1971</v>
      </c>
      <c r="B2890" t="s">
        <v>3398</v>
      </c>
      <c r="C2890" t="s">
        <v>3857</v>
      </c>
    </row>
    <row r="2891" spans="1:3" x14ac:dyDescent="0.15">
      <c r="A2891" t="s">
        <v>1733</v>
      </c>
      <c r="B2891" t="s">
        <v>3475</v>
      </c>
      <c r="C2891" t="s">
        <v>4108</v>
      </c>
    </row>
    <row r="2892" spans="1:3" x14ac:dyDescent="0.15">
      <c r="A2892" t="s">
        <v>1739</v>
      </c>
      <c r="B2892" t="s">
        <v>3475</v>
      </c>
      <c r="C2892" t="s">
        <v>4113</v>
      </c>
    </row>
    <row r="2893" spans="1:3" x14ac:dyDescent="0.15">
      <c r="A2893" t="s">
        <v>2368</v>
      </c>
      <c r="B2893" t="s">
        <v>3322</v>
      </c>
      <c r="C2893" t="s">
        <v>5431</v>
      </c>
    </row>
    <row r="2894" spans="1:3" x14ac:dyDescent="0.15">
      <c r="A2894" t="s">
        <v>2369</v>
      </c>
      <c r="B2894" t="s">
        <v>3328</v>
      </c>
      <c r="C2894" t="s">
        <v>5432</v>
      </c>
    </row>
    <row r="2895" spans="1:3" x14ac:dyDescent="0.15">
      <c r="A2895" t="s">
        <v>2370</v>
      </c>
      <c r="B2895" t="s">
        <v>3324</v>
      </c>
      <c r="C2895" t="s">
        <v>5433</v>
      </c>
    </row>
    <row r="2896" spans="1:3" x14ac:dyDescent="0.15">
      <c r="A2896" t="s">
        <v>1811</v>
      </c>
      <c r="B2896" t="s">
        <v>3322</v>
      </c>
      <c r="C2896" t="s">
        <v>4252</v>
      </c>
    </row>
    <row r="2897" spans="1:3" x14ac:dyDescent="0.15">
      <c r="A2897" t="s">
        <v>2371</v>
      </c>
      <c r="B2897" t="s">
        <v>3350</v>
      </c>
      <c r="C2897" t="s">
        <v>5434</v>
      </c>
    </row>
    <row r="2898" spans="1:3" x14ac:dyDescent="0.15">
      <c r="A2898" t="s">
        <v>2372</v>
      </c>
      <c r="B2898" t="s">
        <v>3348</v>
      </c>
      <c r="C2898" t="s">
        <v>3493</v>
      </c>
    </row>
    <row r="2899" spans="1:3" x14ac:dyDescent="0.15">
      <c r="A2899" t="s">
        <v>2373</v>
      </c>
      <c r="B2899" t="s">
        <v>3402</v>
      </c>
      <c r="C2899" t="s">
        <v>4608</v>
      </c>
    </row>
    <row r="2900" spans="1:3" x14ac:dyDescent="0.15">
      <c r="A2900" t="s">
        <v>1991</v>
      </c>
      <c r="B2900" t="s">
        <v>3402</v>
      </c>
      <c r="C2900" t="s">
        <v>4002</v>
      </c>
    </row>
    <row r="2901" spans="1:3" x14ac:dyDescent="0.15">
      <c r="A2901" t="s">
        <v>1950</v>
      </c>
      <c r="B2901" t="s">
        <v>3350</v>
      </c>
      <c r="C2901" t="s">
        <v>4525</v>
      </c>
    </row>
    <row r="2902" spans="1:3" x14ac:dyDescent="0.15">
      <c r="A2902" t="s">
        <v>2376</v>
      </c>
      <c r="B2902" t="s">
        <v>4660</v>
      </c>
      <c r="C2902" t="s">
        <v>4661</v>
      </c>
    </row>
    <row r="2903" spans="1:3" x14ac:dyDescent="0.15">
      <c r="A2903" t="s">
        <v>2377</v>
      </c>
      <c r="B2903" t="s">
        <v>3350</v>
      </c>
      <c r="C2903" t="s">
        <v>4663</v>
      </c>
    </row>
    <row r="2904" spans="1:3" x14ac:dyDescent="0.15">
      <c r="A2904" t="s">
        <v>1748</v>
      </c>
      <c r="B2904" t="s">
        <v>3324</v>
      </c>
      <c r="C2904" t="s">
        <v>4151</v>
      </c>
    </row>
    <row r="2905" spans="1:3" x14ac:dyDescent="0.15">
      <c r="A2905" t="s">
        <v>1618</v>
      </c>
      <c r="B2905" t="s">
        <v>3497</v>
      </c>
      <c r="C2905" t="s">
        <v>3611</v>
      </c>
    </row>
    <row r="2906" spans="1:3" x14ac:dyDescent="0.15">
      <c r="A2906" t="s">
        <v>1750</v>
      </c>
      <c r="B2906" t="s">
        <v>3350</v>
      </c>
      <c r="C2906" t="s">
        <v>4153</v>
      </c>
    </row>
    <row r="2907" spans="1:3" x14ac:dyDescent="0.15">
      <c r="A2907" t="s">
        <v>2378</v>
      </c>
      <c r="B2907" t="s">
        <v>4303</v>
      </c>
      <c r="C2907" t="s">
        <v>5435</v>
      </c>
    </row>
    <row r="2908" spans="1:3" x14ac:dyDescent="0.15">
      <c r="A2908" t="s">
        <v>1514</v>
      </c>
      <c r="B2908" t="s">
        <v>3514</v>
      </c>
      <c r="C2908" t="s">
        <v>3515</v>
      </c>
    </row>
    <row r="2909" spans="1:3" x14ac:dyDescent="0.15">
      <c r="A2909" t="s">
        <v>2379</v>
      </c>
      <c r="B2909" t="s">
        <v>3461</v>
      </c>
      <c r="C2909" t="s">
        <v>4662</v>
      </c>
    </row>
    <row r="2910" spans="1:3" x14ac:dyDescent="0.15">
      <c r="A2910" t="s">
        <v>1621</v>
      </c>
      <c r="B2910" t="s">
        <v>3350</v>
      </c>
      <c r="C2910" t="s">
        <v>3835</v>
      </c>
    </row>
    <row r="2911" spans="1:3" x14ac:dyDescent="0.15">
      <c r="A2911" t="s">
        <v>2380</v>
      </c>
      <c r="B2911" t="s">
        <v>3706</v>
      </c>
      <c r="C2911" t="s">
        <v>5436</v>
      </c>
    </row>
    <row r="2912" spans="1:3" x14ac:dyDescent="0.15">
      <c r="A2912" t="s">
        <v>1512</v>
      </c>
      <c r="B2912" t="s">
        <v>3426</v>
      </c>
      <c r="C2912" t="s">
        <v>3512</v>
      </c>
    </row>
    <row r="2913" spans="1:3" x14ac:dyDescent="0.15">
      <c r="A2913" t="s">
        <v>2381</v>
      </c>
      <c r="B2913" t="s">
        <v>3497</v>
      </c>
      <c r="C2913" t="s">
        <v>5437</v>
      </c>
    </row>
    <row r="2914" spans="1:3" x14ac:dyDescent="0.15">
      <c r="A2914" t="s">
        <v>1510</v>
      </c>
      <c r="B2914" t="s">
        <v>3328</v>
      </c>
      <c r="C2914" t="s">
        <v>3510</v>
      </c>
    </row>
    <row r="2915" spans="1:3" x14ac:dyDescent="0.15">
      <c r="A2915" t="s">
        <v>1623</v>
      </c>
      <c r="B2915" t="s">
        <v>3497</v>
      </c>
      <c r="C2915" t="s">
        <v>3837</v>
      </c>
    </row>
    <row r="2916" spans="1:3" x14ac:dyDescent="0.15">
      <c r="A2916" t="s">
        <v>2020</v>
      </c>
      <c r="B2916" t="s">
        <v>3400</v>
      </c>
      <c r="C2916" t="s">
        <v>4282</v>
      </c>
    </row>
    <row r="2917" spans="1:3" x14ac:dyDescent="0.15">
      <c r="A2917" t="s">
        <v>2382</v>
      </c>
      <c r="B2917" t="s">
        <v>3500</v>
      </c>
      <c r="C2917" t="s">
        <v>5438</v>
      </c>
    </row>
    <row r="2918" spans="1:3" x14ac:dyDescent="0.15">
      <c r="A2918" t="s">
        <v>2632</v>
      </c>
      <c r="B2918" t="s">
        <v>4403</v>
      </c>
      <c r="C2918" t="s">
        <v>4404</v>
      </c>
    </row>
    <row r="2919" spans="1:3" x14ac:dyDescent="0.15">
      <c r="A2919" t="s">
        <v>5439</v>
      </c>
      <c r="B2919" t="s">
        <v>3362</v>
      </c>
      <c r="C2919" t="s">
        <v>5440</v>
      </c>
    </row>
    <row r="2920" spans="1:3" x14ac:dyDescent="0.15">
      <c r="A2920" t="s">
        <v>1461</v>
      </c>
      <c r="B2920" t="s">
        <v>3400</v>
      </c>
      <c r="C2920" t="s">
        <v>3401</v>
      </c>
    </row>
    <row r="2921" spans="1:3" x14ac:dyDescent="0.15">
      <c r="A2921" t="s">
        <v>4840</v>
      </c>
      <c r="B2921" t="s">
        <v>3400</v>
      </c>
      <c r="C2921" t="s">
        <v>4841</v>
      </c>
    </row>
    <row r="2922" spans="1:3" x14ac:dyDescent="0.15">
      <c r="A2922" t="s">
        <v>2961</v>
      </c>
      <c r="B2922" t="s">
        <v>3580</v>
      </c>
      <c r="C2922" t="s">
        <v>5441</v>
      </c>
    </row>
    <row r="2923" spans="1:3" x14ac:dyDescent="0.15">
      <c r="A2923" t="s">
        <v>4182</v>
      </c>
      <c r="B2923" t="s">
        <v>3360</v>
      </c>
      <c r="C2923" t="s">
        <v>4183</v>
      </c>
    </row>
    <row r="2924" spans="1:3" x14ac:dyDescent="0.15">
      <c r="A2924" t="s">
        <v>5026</v>
      </c>
      <c r="B2924" t="s">
        <v>3400</v>
      </c>
      <c r="C2924" t="s">
        <v>5027</v>
      </c>
    </row>
    <row r="2925" spans="1:3" x14ac:dyDescent="0.15">
      <c r="A2925" t="s">
        <v>5442</v>
      </c>
      <c r="B2925" t="s">
        <v>3506</v>
      </c>
      <c r="C2925" t="s">
        <v>5443</v>
      </c>
    </row>
    <row r="2926" spans="1:3" x14ac:dyDescent="0.15">
      <c r="A2926" t="s">
        <v>5444</v>
      </c>
      <c r="B2926" t="s">
        <v>4794</v>
      </c>
      <c r="C2926" t="s">
        <v>5445</v>
      </c>
    </row>
    <row r="2927" spans="1:3" x14ac:dyDescent="0.15">
      <c r="A2927" t="s">
        <v>2583</v>
      </c>
      <c r="B2927" t="s">
        <v>3464</v>
      </c>
      <c r="C2927" t="s">
        <v>5446</v>
      </c>
    </row>
    <row r="2928" spans="1:3" x14ac:dyDescent="0.15">
      <c r="A2928" t="s">
        <v>2584</v>
      </c>
      <c r="B2928" t="s">
        <v>3911</v>
      </c>
      <c r="C2928" t="s">
        <v>4625</v>
      </c>
    </row>
    <row r="2929" spans="1:3" x14ac:dyDescent="0.15">
      <c r="A2929" t="s">
        <v>2269</v>
      </c>
      <c r="B2929" t="s">
        <v>3742</v>
      </c>
      <c r="C2929" t="s">
        <v>5313</v>
      </c>
    </row>
    <row r="2930" spans="1:3" x14ac:dyDescent="0.15">
      <c r="A2930" t="s">
        <v>2123</v>
      </c>
      <c r="B2930" t="s">
        <v>3420</v>
      </c>
      <c r="C2930" t="s">
        <v>4238</v>
      </c>
    </row>
    <row r="2931" spans="1:3" x14ac:dyDescent="0.15">
      <c r="A2931" t="s">
        <v>2493</v>
      </c>
      <c r="B2931" t="s">
        <v>3721</v>
      </c>
      <c r="C2931" t="s">
        <v>5447</v>
      </c>
    </row>
    <row r="2932" spans="1:3" x14ac:dyDescent="0.15">
      <c r="A2932" t="s">
        <v>2585</v>
      </c>
      <c r="B2932" t="s">
        <v>3706</v>
      </c>
      <c r="C2932" t="s">
        <v>3988</v>
      </c>
    </row>
    <row r="2933" spans="1:3" x14ac:dyDescent="0.15">
      <c r="A2933" t="s">
        <v>5085</v>
      </c>
      <c r="B2933" t="s">
        <v>3592</v>
      </c>
      <c r="C2933" t="s">
        <v>5086</v>
      </c>
    </row>
    <row r="2934" spans="1:3" x14ac:dyDescent="0.15">
      <c r="A2934" t="s">
        <v>2590</v>
      </c>
      <c r="B2934" t="s">
        <v>3613</v>
      </c>
      <c r="C2934" t="s">
        <v>5310</v>
      </c>
    </row>
    <row r="2935" spans="1:3" x14ac:dyDescent="0.15">
      <c r="A2935" t="s">
        <v>3978</v>
      </c>
      <c r="B2935" t="s">
        <v>3979</v>
      </c>
      <c r="C2935" t="s">
        <v>3980</v>
      </c>
    </row>
    <row r="2936" spans="1:3" x14ac:dyDescent="0.15">
      <c r="A2936" t="s">
        <v>3981</v>
      </c>
      <c r="B2936" t="s">
        <v>3348</v>
      </c>
      <c r="C2936" t="s">
        <v>3982</v>
      </c>
    </row>
    <row r="2937" spans="1:3" x14ac:dyDescent="0.15">
      <c r="A2937" t="s">
        <v>2107</v>
      </c>
      <c r="B2937" t="s">
        <v>3420</v>
      </c>
      <c r="C2937" t="s">
        <v>4901</v>
      </c>
    </row>
    <row r="2938" spans="1:3" x14ac:dyDescent="0.15">
      <c r="A2938" t="s">
        <v>2591</v>
      </c>
      <c r="B2938" t="s">
        <v>4626</v>
      </c>
      <c r="C2938" t="s">
        <v>4627</v>
      </c>
    </row>
    <row r="2939" spans="1:3" x14ac:dyDescent="0.15">
      <c r="A2939" t="s">
        <v>4623</v>
      </c>
      <c r="B2939" t="s">
        <v>3531</v>
      </c>
      <c r="C2939" t="s">
        <v>4624</v>
      </c>
    </row>
    <row r="2940" spans="1:3" x14ac:dyDescent="0.15">
      <c r="A2940" t="s">
        <v>1676</v>
      </c>
      <c r="B2940" t="s">
        <v>3933</v>
      </c>
      <c r="C2940" t="s">
        <v>3934</v>
      </c>
    </row>
    <row r="2941" spans="1:3" x14ac:dyDescent="0.15">
      <c r="A2941" t="s">
        <v>3989</v>
      </c>
      <c r="B2941" t="s">
        <v>3990</v>
      </c>
      <c r="C2941" t="s">
        <v>3991</v>
      </c>
    </row>
    <row r="2942" spans="1:3" x14ac:dyDescent="0.15">
      <c r="A2942" t="s">
        <v>2557</v>
      </c>
      <c r="B2942" t="s">
        <v>4373</v>
      </c>
      <c r="C2942" t="s">
        <v>4374</v>
      </c>
    </row>
    <row r="2943" spans="1:3" x14ac:dyDescent="0.15">
      <c r="A2943" t="s">
        <v>2193</v>
      </c>
      <c r="B2943" t="s">
        <v>3456</v>
      </c>
      <c r="C2943" t="s">
        <v>5127</v>
      </c>
    </row>
    <row r="2944" spans="1:3" x14ac:dyDescent="0.15">
      <c r="A2944" t="s">
        <v>2922</v>
      </c>
      <c r="B2944" t="s">
        <v>3430</v>
      </c>
      <c r="C2944" t="s">
        <v>5448</v>
      </c>
    </row>
    <row r="2945" spans="1:3" x14ac:dyDescent="0.15">
      <c r="A2945" t="s">
        <v>2473</v>
      </c>
      <c r="B2945" t="s">
        <v>3475</v>
      </c>
      <c r="C2945" t="s">
        <v>4856</v>
      </c>
    </row>
    <row r="2946" spans="1:3" x14ac:dyDescent="0.15">
      <c r="A2946" t="s">
        <v>5449</v>
      </c>
      <c r="B2946" t="s">
        <v>3348</v>
      </c>
      <c r="C2946" t="s">
        <v>3399</v>
      </c>
    </row>
    <row r="2947" spans="1:3" x14ac:dyDescent="0.15">
      <c r="A2947" t="s">
        <v>5450</v>
      </c>
      <c r="B2947" t="s">
        <v>5119</v>
      </c>
      <c r="C2947" t="s">
        <v>5451</v>
      </c>
    </row>
    <row r="2948" spans="1:3" x14ac:dyDescent="0.15">
      <c r="A2948" t="s">
        <v>5325</v>
      </c>
      <c r="B2948" t="s">
        <v>5326</v>
      </c>
      <c r="C2948" t="s">
        <v>5327</v>
      </c>
    </row>
    <row r="2949" spans="1:3" x14ac:dyDescent="0.15">
      <c r="A2949" t="s">
        <v>1689</v>
      </c>
      <c r="B2949" t="s">
        <v>3316</v>
      </c>
      <c r="C2949" t="s">
        <v>3658</v>
      </c>
    </row>
    <row r="2950" spans="1:3" x14ac:dyDescent="0.15">
      <c r="A2950" t="s">
        <v>2008</v>
      </c>
      <c r="B2950" t="s">
        <v>4523</v>
      </c>
      <c r="C2950" t="s">
        <v>4618</v>
      </c>
    </row>
    <row r="2951" spans="1:3" x14ac:dyDescent="0.15">
      <c r="A2951" t="s">
        <v>2385</v>
      </c>
      <c r="B2951" t="s">
        <v>3322</v>
      </c>
      <c r="C2951" t="s">
        <v>3482</v>
      </c>
    </row>
    <row r="2952" spans="1:3" x14ac:dyDescent="0.15">
      <c r="A2952" t="s">
        <v>2139</v>
      </c>
      <c r="B2952" t="s">
        <v>3328</v>
      </c>
      <c r="C2952" t="s">
        <v>3546</v>
      </c>
    </row>
    <row r="2953" spans="1:3" x14ac:dyDescent="0.15">
      <c r="A2953" t="s">
        <v>2157</v>
      </c>
      <c r="B2953" t="s">
        <v>3316</v>
      </c>
      <c r="C2953" t="s">
        <v>4516</v>
      </c>
    </row>
    <row r="2954" spans="1:3" x14ac:dyDescent="0.15">
      <c r="A2954" t="s">
        <v>1857</v>
      </c>
      <c r="B2954" t="s">
        <v>3322</v>
      </c>
      <c r="C2954" t="s">
        <v>4327</v>
      </c>
    </row>
    <row r="2955" spans="1:3" x14ac:dyDescent="0.15">
      <c r="A2955" t="s">
        <v>1529</v>
      </c>
      <c r="B2955" t="s">
        <v>3316</v>
      </c>
      <c r="C2955" t="s">
        <v>3623</v>
      </c>
    </row>
    <row r="2956" spans="1:3" x14ac:dyDescent="0.15">
      <c r="A2956" t="s">
        <v>2158</v>
      </c>
      <c r="B2956" t="s">
        <v>3670</v>
      </c>
      <c r="C2956" t="s">
        <v>3671</v>
      </c>
    </row>
    <row r="2957" spans="1:3" x14ac:dyDescent="0.15">
      <c r="A2957" t="s">
        <v>1422</v>
      </c>
      <c r="B2957" t="s">
        <v>3316</v>
      </c>
      <c r="C2957" t="s">
        <v>3317</v>
      </c>
    </row>
    <row r="2958" spans="1:3" x14ac:dyDescent="0.15">
      <c r="A2958" t="s">
        <v>2386</v>
      </c>
      <c r="B2958" t="s">
        <v>3360</v>
      </c>
      <c r="C2958" t="s">
        <v>5452</v>
      </c>
    </row>
    <row r="2959" spans="1:3" x14ac:dyDescent="0.15">
      <c r="A2959" t="s">
        <v>1946</v>
      </c>
      <c r="B2959" t="s">
        <v>3396</v>
      </c>
      <c r="C2959" t="s">
        <v>3917</v>
      </c>
    </row>
    <row r="2960" spans="1:3" x14ac:dyDescent="0.15">
      <c r="A2960" t="s">
        <v>1947</v>
      </c>
      <c r="B2960" t="s">
        <v>4219</v>
      </c>
      <c r="C2960" t="s">
        <v>4277</v>
      </c>
    </row>
    <row r="2961" spans="1:3" x14ac:dyDescent="0.15">
      <c r="A2961" t="s">
        <v>2389</v>
      </c>
      <c r="B2961" t="s">
        <v>3350</v>
      </c>
      <c r="C2961" t="s">
        <v>4278</v>
      </c>
    </row>
    <row r="2962" spans="1:3" x14ac:dyDescent="0.15">
      <c r="A2962" t="s">
        <v>2017</v>
      </c>
      <c r="B2962" t="s">
        <v>3328</v>
      </c>
      <c r="C2962" t="s">
        <v>4676</v>
      </c>
    </row>
    <row r="2963" spans="1:3" x14ac:dyDescent="0.15">
      <c r="A2963" t="s">
        <v>1844</v>
      </c>
      <c r="B2963" t="s">
        <v>4298</v>
      </c>
      <c r="C2963" t="s">
        <v>4299</v>
      </c>
    </row>
    <row r="2964" spans="1:3" x14ac:dyDescent="0.15">
      <c r="A2964" t="s">
        <v>2390</v>
      </c>
      <c r="B2964" t="s">
        <v>3324</v>
      </c>
      <c r="C2964" t="s">
        <v>4279</v>
      </c>
    </row>
    <row r="2965" spans="1:3" x14ac:dyDescent="0.15">
      <c r="A2965" t="s">
        <v>2069</v>
      </c>
      <c r="B2965" t="s">
        <v>3890</v>
      </c>
      <c r="C2965" t="s">
        <v>4807</v>
      </c>
    </row>
    <row r="2966" spans="1:3" x14ac:dyDescent="0.15">
      <c r="A2966" t="s">
        <v>2391</v>
      </c>
      <c r="B2966" t="s">
        <v>3418</v>
      </c>
      <c r="C2966" t="s">
        <v>5453</v>
      </c>
    </row>
    <row r="2967" spans="1:3" x14ac:dyDescent="0.15">
      <c r="A2967" t="s">
        <v>2924</v>
      </c>
      <c r="B2967" t="s">
        <v>5182</v>
      </c>
      <c r="C2967" t="s">
        <v>5454</v>
      </c>
    </row>
    <row r="2968" spans="1:3" x14ac:dyDescent="0.15">
      <c r="A2968" t="s">
        <v>2333</v>
      </c>
      <c r="B2968" t="s">
        <v>3396</v>
      </c>
      <c r="C2968" t="s">
        <v>5405</v>
      </c>
    </row>
    <row r="2969" spans="1:3" x14ac:dyDescent="0.15">
      <c r="A2969" t="s">
        <v>5455</v>
      </c>
      <c r="B2969" t="s">
        <v>3475</v>
      </c>
      <c r="C2969" t="s">
        <v>4510</v>
      </c>
    </row>
    <row r="2970" spans="1:3" x14ac:dyDescent="0.15">
      <c r="A2970" t="s">
        <v>5456</v>
      </c>
      <c r="B2970" t="s">
        <v>5457</v>
      </c>
      <c r="C2970" t="s">
        <v>5458</v>
      </c>
    </row>
    <row r="2971" spans="1:3" x14ac:dyDescent="0.15">
      <c r="A2971" t="s">
        <v>5459</v>
      </c>
      <c r="B2971" t="s">
        <v>3747</v>
      </c>
      <c r="C2971" t="s">
        <v>5460</v>
      </c>
    </row>
    <row r="2972" spans="1:3" x14ac:dyDescent="0.15">
      <c r="A2972" t="s">
        <v>5461</v>
      </c>
      <c r="B2972" t="s">
        <v>3508</v>
      </c>
      <c r="C2972" t="s">
        <v>5462</v>
      </c>
    </row>
    <row r="2973" spans="1:3" x14ac:dyDescent="0.15">
      <c r="A2973" t="s">
        <v>2293</v>
      </c>
      <c r="B2973" t="s">
        <v>3503</v>
      </c>
      <c r="C2973" t="s">
        <v>5366</v>
      </c>
    </row>
    <row r="2974" spans="1:3" x14ac:dyDescent="0.15">
      <c r="A2974" t="s">
        <v>5188</v>
      </c>
      <c r="B2974" t="s">
        <v>3983</v>
      </c>
      <c r="C2974" t="s">
        <v>5189</v>
      </c>
    </row>
    <row r="2975" spans="1:3" x14ac:dyDescent="0.15">
      <c r="A2975" t="s">
        <v>5463</v>
      </c>
      <c r="B2975" t="s">
        <v>3432</v>
      </c>
      <c r="C2975" t="s">
        <v>5464</v>
      </c>
    </row>
    <row r="2976" spans="1:3" x14ac:dyDescent="0.15">
      <c r="A2976" t="s">
        <v>5181</v>
      </c>
      <c r="B2976" t="s">
        <v>5182</v>
      </c>
      <c r="C2976" t="s">
        <v>5183</v>
      </c>
    </row>
    <row r="2977" spans="1:3" x14ac:dyDescent="0.15">
      <c r="A2977" t="s">
        <v>2464</v>
      </c>
      <c r="B2977" t="s">
        <v>5457</v>
      </c>
      <c r="C2977" t="s">
        <v>5465</v>
      </c>
    </row>
    <row r="2978" spans="1:3" x14ac:dyDescent="0.15">
      <c r="A2978" t="s">
        <v>5466</v>
      </c>
      <c r="B2978" t="s">
        <v>3420</v>
      </c>
      <c r="C2978" t="s">
        <v>5467</v>
      </c>
    </row>
    <row r="2979" spans="1:3" x14ac:dyDescent="0.15">
      <c r="A2979" t="s">
        <v>1878</v>
      </c>
      <c r="B2979" t="s">
        <v>3322</v>
      </c>
      <c r="C2979" t="s">
        <v>4358</v>
      </c>
    </row>
    <row r="2980" spans="1:3" x14ac:dyDescent="0.15">
      <c r="A2980" t="s">
        <v>1541</v>
      </c>
      <c r="B2980" t="s">
        <v>3316</v>
      </c>
      <c r="C2980" t="s">
        <v>3635</v>
      </c>
    </row>
    <row r="2981" spans="1:3" x14ac:dyDescent="0.15">
      <c r="A2981" t="s">
        <v>2394</v>
      </c>
      <c r="B2981" t="s">
        <v>4118</v>
      </c>
      <c r="C2981" t="s">
        <v>4119</v>
      </c>
    </row>
    <row r="2982" spans="1:3" x14ac:dyDescent="0.15">
      <c r="A2982" t="s">
        <v>1879</v>
      </c>
      <c r="B2982" t="s">
        <v>3328</v>
      </c>
      <c r="C2982" t="s">
        <v>4359</v>
      </c>
    </row>
    <row r="2983" spans="1:3" x14ac:dyDescent="0.15">
      <c r="A2983" t="s">
        <v>2166</v>
      </c>
      <c r="B2983" t="s">
        <v>3464</v>
      </c>
      <c r="C2983" t="s">
        <v>4371</v>
      </c>
    </row>
    <row r="2984" spans="1:3" x14ac:dyDescent="0.15">
      <c r="A2984" t="s">
        <v>1426</v>
      </c>
      <c r="B2984" t="s">
        <v>3322</v>
      </c>
      <c r="C2984" t="s">
        <v>3323</v>
      </c>
    </row>
    <row r="2985" spans="1:3" x14ac:dyDescent="0.15">
      <c r="A2985" t="s">
        <v>1956</v>
      </c>
      <c r="B2985" t="s">
        <v>3537</v>
      </c>
      <c r="C2985" t="s">
        <v>3735</v>
      </c>
    </row>
    <row r="2986" spans="1:3" x14ac:dyDescent="0.15">
      <c r="A2986" t="s">
        <v>2395</v>
      </c>
      <c r="B2986" t="s">
        <v>3444</v>
      </c>
      <c r="C2986" t="s">
        <v>4913</v>
      </c>
    </row>
    <row r="2987" spans="1:3" x14ac:dyDescent="0.15">
      <c r="A2987" t="s">
        <v>2396</v>
      </c>
      <c r="B2987" t="s">
        <v>3500</v>
      </c>
      <c r="C2987" t="s">
        <v>5468</v>
      </c>
    </row>
    <row r="2988" spans="1:3" x14ac:dyDescent="0.15">
      <c r="A2988" t="s">
        <v>1957</v>
      </c>
      <c r="B2988" t="s">
        <v>3439</v>
      </c>
      <c r="C2988" t="s">
        <v>3794</v>
      </c>
    </row>
    <row r="2989" spans="1:3" x14ac:dyDescent="0.15">
      <c r="A2989" t="s">
        <v>2397</v>
      </c>
      <c r="B2989" t="s">
        <v>3367</v>
      </c>
      <c r="C2989" t="s">
        <v>4982</v>
      </c>
    </row>
    <row r="2990" spans="1:3" x14ac:dyDescent="0.15">
      <c r="A2990" t="s">
        <v>2051</v>
      </c>
      <c r="B2990" t="s">
        <v>3477</v>
      </c>
      <c r="C2990" t="s">
        <v>3796</v>
      </c>
    </row>
    <row r="2991" spans="1:3" x14ac:dyDescent="0.15">
      <c r="A2991" t="s">
        <v>2398</v>
      </c>
      <c r="B2991" t="s">
        <v>3328</v>
      </c>
      <c r="C2991" t="s">
        <v>5469</v>
      </c>
    </row>
    <row r="2992" spans="1:3" x14ac:dyDescent="0.15">
      <c r="A2992" t="s">
        <v>2399</v>
      </c>
      <c r="B2992" t="s">
        <v>3326</v>
      </c>
      <c r="C2992" t="s">
        <v>5177</v>
      </c>
    </row>
    <row r="2993" spans="1:3" x14ac:dyDescent="0.15">
      <c r="A2993" t="s">
        <v>1608</v>
      </c>
      <c r="B2993" t="s">
        <v>3809</v>
      </c>
      <c r="C2993" t="s">
        <v>3810</v>
      </c>
    </row>
    <row r="2994" spans="1:3" x14ac:dyDescent="0.15">
      <c r="A2994" t="s">
        <v>1722</v>
      </c>
      <c r="B2994" t="s">
        <v>3718</v>
      </c>
      <c r="C2994" t="s">
        <v>4099</v>
      </c>
    </row>
    <row r="2995" spans="1:3" x14ac:dyDescent="0.15">
      <c r="A2995" t="s">
        <v>1585</v>
      </c>
      <c r="B2995" t="s">
        <v>3396</v>
      </c>
      <c r="C2995" t="s">
        <v>3753</v>
      </c>
    </row>
    <row r="2996" spans="1:3" x14ac:dyDescent="0.15">
      <c r="A2996" t="s">
        <v>1713</v>
      </c>
      <c r="B2996" t="s">
        <v>4067</v>
      </c>
      <c r="C2996" t="s">
        <v>4068</v>
      </c>
    </row>
    <row r="2997" spans="1:3" x14ac:dyDescent="0.15">
      <c r="A2997" t="s">
        <v>1710</v>
      </c>
      <c r="B2997" t="s">
        <v>3328</v>
      </c>
      <c r="C2997" t="s">
        <v>4065</v>
      </c>
    </row>
    <row r="2998" spans="1:3" x14ac:dyDescent="0.15">
      <c r="A2998" t="s">
        <v>1590</v>
      </c>
      <c r="B2998" t="s">
        <v>3714</v>
      </c>
      <c r="C2998" t="s">
        <v>3532</v>
      </c>
    </row>
    <row r="2999" spans="1:3" x14ac:dyDescent="0.15">
      <c r="A2999" t="s">
        <v>1463</v>
      </c>
      <c r="B2999" t="s">
        <v>3324</v>
      </c>
      <c r="C2999" t="s">
        <v>3404</v>
      </c>
    </row>
    <row r="3000" spans="1:3" x14ac:dyDescent="0.15">
      <c r="A3000" t="s">
        <v>1779</v>
      </c>
      <c r="B3000" t="s">
        <v>3322</v>
      </c>
      <c r="C3000" t="s">
        <v>4233</v>
      </c>
    </row>
    <row r="3001" spans="1:3" x14ac:dyDescent="0.15">
      <c r="A3001" t="s">
        <v>1663</v>
      </c>
      <c r="B3001" t="s">
        <v>3316</v>
      </c>
      <c r="C3001" t="s">
        <v>3922</v>
      </c>
    </row>
    <row r="3002" spans="1:3" x14ac:dyDescent="0.15">
      <c r="A3002" t="s">
        <v>1589</v>
      </c>
      <c r="B3002" t="s">
        <v>3350</v>
      </c>
      <c r="C3002" t="s">
        <v>3755</v>
      </c>
    </row>
    <row r="3003" spans="1:3" x14ac:dyDescent="0.15">
      <c r="A3003" t="s">
        <v>1782</v>
      </c>
      <c r="B3003" t="s">
        <v>3396</v>
      </c>
      <c r="C3003" t="s">
        <v>3693</v>
      </c>
    </row>
    <row r="3004" spans="1:3" x14ac:dyDescent="0.15">
      <c r="A3004" t="s">
        <v>1599</v>
      </c>
      <c r="B3004" t="s">
        <v>3362</v>
      </c>
      <c r="C3004" t="s">
        <v>3762</v>
      </c>
    </row>
    <row r="3005" spans="1:3" x14ac:dyDescent="0.15">
      <c r="A3005" t="s">
        <v>2059</v>
      </c>
      <c r="B3005" t="s">
        <v>3402</v>
      </c>
      <c r="C3005" t="s">
        <v>4800</v>
      </c>
    </row>
    <row r="3006" spans="1:3" x14ac:dyDescent="0.15">
      <c r="A3006" t="s">
        <v>1696</v>
      </c>
      <c r="B3006" t="s">
        <v>3997</v>
      </c>
      <c r="C3006" t="s">
        <v>3998</v>
      </c>
    </row>
    <row r="3007" spans="1:3" x14ac:dyDescent="0.15">
      <c r="A3007" t="s">
        <v>1602</v>
      </c>
      <c r="B3007" t="s">
        <v>3534</v>
      </c>
      <c r="C3007" t="s">
        <v>3760</v>
      </c>
    </row>
    <row r="3008" spans="1:3" x14ac:dyDescent="0.15">
      <c r="A3008" t="s">
        <v>1838</v>
      </c>
      <c r="B3008" t="s">
        <v>3396</v>
      </c>
      <c r="C3008" t="s">
        <v>4292</v>
      </c>
    </row>
    <row r="3009" spans="1:3" x14ac:dyDescent="0.15">
      <c r="A3009" t="s">
        <v>2568</v>
      </c>
      <c r="B3009" t="s">
        <v>4219</v>
      </c>
      <c r="C3009" t="s">
        <v>5387</v>
      </c>
    </row>
    <row r="3010" spans="1:3" x14ac:dyDescent="0.15">
      <c r="A3010" t="s">
        <v>2692</v>
      </c>
      <c r="B3010" t="s">
        <v>3350</v>
      </c>
      <c r="C3010" t="s">
        <v>5470</v>
      </c>
    </row>
    <row r="3011" spans="1:3" x14ac:dyDescent="0.15">
      <c r="A3011" t="s">
        <v>1664</v>
      </c>
      <c r="B3011" t="s">
        <v>3475</v>
      </c>
      <c r="C3011" t="s">
        <v>3652</v>
      </c>
    </row>
    <row r="3012" spans="1:3" x14ac:dyDescent="0.15">
      <c r="A3012" t="s">
        <v>1544</v>
      </c>
      <c r="B3012" t="s">
        <v>3372</v>
      </c>
      <c r="C3012" t="s">
        <v>3373</v>
      </c>
    </row>
    <row r="3013" spans="1:3" x14ac:dyDescent="0.15">
      <c r="A3013" t="s">
        <v>1454</v>
      </c>
      <c r="B3013" t="s">
        <v>3362</v>
      </c>
      <c r="C3013" t="s">
        <v>3363</v>
      </c>
    </row>
    <row r="3014" spans="1:3" x14ac:dyDescent="0.15">
      <c r="A3014" t="s">
        <v>1921</v>
      </c>
      <c r="B3014" t="s">
        <v>3400</v>
      </c>
      <c r="C3014" t="s">
        <v>4438</v>
      </c>
    </row>
    <row r="3015" spans="1:3" x14ac:dyDescent="0.15">
      <c r="A3015" t="s">
        <v>1460</v>
      </c>
      <c r="B3015" t="s">
        <v>3398</v>
      </c>
      <c r="C3015" t="s">
        <v>3399</v>
      </c>
    </row>
    <row r="3016" spans="1:3" x14ac:dyDescent="0.15">
      <c r="A3016" t="s">
        <v>3840</v>
      </c>
      <c r="B3016" t="s">
        <v>3841</v>
      </c>
      <c r="C3016" t="s">
        <v>3842</v>
      </c>
    </row>
    <row r="3017" spans="1:3" x14ac:dyDescent="0.15">
      <c r="A3017" t="s">
        <v>2077</v>
      </c>
      <c r="B3017" t="s">
        <v>3387</v>
      </c>
      <c r="C3017" t="s">
        <v>4779</v>
      </c>
    </row>
    <row r="3018" spans="1:3" x14ac:dyDescent="0.15">
      <c r="A3018" t="s">
        <v>2122</v>
      </c>
      <c r="B3018" t="s">
        <v>3378</v>
      </c>
      <c r="C3018" t="s">
        <v>4897</v>
      </c>
    </row>
    <row r="3019" spans="1:3" x14ac:dyDescent="0.15">
      <c r="A3019" t="s">
        <v>1443</v>
      </c>
      <c r="B3019" t="s">
        <v>3322</v>
      </c>
      <c r="C3019" t="s">
        <v>3346</v>
      </c>
    </row>
    <row r="3020" spans="1:3" x14ac:dyDescent="0.15">
      <c r="A3020" t="s">
        <v>4157</v>
      </c>
      <c r="B3020" t="s">
        <v>3475</v>
      </c>
      <c r="C3020" t="s">
        <v>4158</v>
      </c>
    </row>
    <row r="3021" spans="1:3" x14ac:dyDescent="0.15">
      <c r="A3021" t="s">
        <v>2324</v>
      </c>
      <c r="B3021" t="s">
        <v>3475</v>
      </c>
      <c r="C3021" t="s">
        <v>4365</v>
      </c>
    </row>
    <row r="3022" spans="1:3" x14ac:dyDescent="0.15">
      <c r="A3022" t="s">
        <v>2178</v>
      </c>
      <c r="B3022" t="s">
        <v>3322</v>
      </c>
      <c r="C3022" t="s">
        <v>3547</v>
      </c>
    </row>
    <row r="3023" spans="1:3" x14ac:dyDescent="0.15">
      <c r="A3023" t="s">
        <v>3552</v>
      </c>
      <c r="B3023" t="s">
        <v>3328</v>
      </c>
      <c r="C3023" t="s">
        <v>3553</v>
      </c>
    </row>
    <row r="3024" spans="1:3" x14ac:dyDescent="0.15">
      <c r="A3024" t="s">
        <v>5471</v>
      </c>
      <c r="B3024" t="s">
        <v>3350</v>
      </c>
      <c r="C3024" t="s">
        <v>5472</v>
      </c>
    </row>
    <row r="3025" spans="1:3" x14ac:dyDescent="0.15">
      <c r="A3025" t="s">
        <v>1992</v>
      </c>
      <c r="B3025" t="s">
        <v>3477</v>
      </c>
      <c r="C3025" t="s">
        <v>4595</v>
      </c>
    </row>
    <row r="3026" spans="1:3" x14ac:dyDescent="0.15">
      <c r="A3026" t="s">
        <v>5473</v>
      </c>
      <c r="B3026" t="s">
        <v>4118</v>
      </c>
      <c r="C3026" t="s">
        <v>5474</v>
      </c>
    </row>
    <row r="3027" spans="1:3" x14ac:dyDescent="0.15">
      <c r="A3027" t="s">
        <v>4307</v>
      </c>
      <c r="B3027" t="s">
        <v>3316</v>
      </c>
      <c r="C3027" t="s">
        <v>4251</v>
      </c>
    </row>
    <row r="3028" spans="1:3" x14ac:dyDescent="0.15">
      <c r="A3028" t="s">
        <v>4736</v>
      </c>
      <c r="B3028" t="s">
        <v>4523</v>
      </c>
      <c r="C3028" t="s">
        <v>4737</v>
      </c>
    </row>
    <row r="3029" spans="1:3" x14ac:dyDescent="0.15">
      <c r="A3029" t="s">
        <v>5475</v>
      </c>
      <c r="B3029" t="s">
        <v>3683</v>
      </c>
      <c r="C3029" t="s">
        <v>5476</v>
      </c>
    </row>
    <row r="3030" spans="1:3" x14ac:dyDescent="0.15">
      <c r="A3030" t="s">
        <v>5477</v>
      </c>
      <c r="B3030" t="s">
        <v>3555</v>
      </c>
      <c r="C3030" t="s">
        <v>5478</v>
      </c>
    </row>
    <row r="3031" spans="1:3" x14ac:dyDescent="0.15">
      <c r="A3031" t="s">
        <v>2404</v>
      </c>
      <c r="B3031" t="s">
        <v>3322</v>
      </c>
      <c r="C3031" t="s">
        <v>3351</v>
      </c>
    </row>
    <row r="3032" spans="1:3" x14ac:dyDescent="0.15">
      <c r="A3032" t="s">
        <v>2405</v>
      </c>
      <c r="B3032" t="s">
        <v>3322</v>
      </c>
      <c r="C3032" t="s">
        <v>5479</v>
      </c>
    </row>
    <row r="3033" spans="1:3" x14ac:dyDescent="0.15">
      <c r="A3033" t="s">
        <v>2406</v>
      </c>
      <c r="B3033" t="s">
        <v>3475</v>
      </c>
      <c r="C3033" t="s">
        <v>3546</v>
      </c>
    </row>
    <row r="3034" spans="1:3" x14ac:dyDescent="0.15">
      <c r="A3034" t="s">
        <v>2407</v>
      </c>
      <c r="B3034" t="s">
        <v>5112</v>
      </c>
      <c r="C3034" t="s">
        <v>5480</v>
      </c>
    </row>
    <row r="3035" spans="1:3" x14ac:dyDescent="0.15">
      <c r="A3035" t="s">
        <v>2408</v>
      </c>
      <c r="B3035" t="s">
        <v>3396</v>
      </c>
      <c r="C3035" t="s">
        <v>5481</v>
      </c>
    </row>
    <row r="3036" spans="1:3" x14ac:dyDescent="0.15">
      <c r="A3036" t="s">
        <v>2290</v>
      </c>
      <c r="B3036" t="s">
        <v>3333</v>
      </c>
      <c r="C3036" t="s">
        <v>5363</v>
      </c>
    </row>
    <row r="3037" spans="1:3" x14ac:dyDescent="0.15">
      <c r="A3037" t="s">
        <v>2314</v>
      </c>
      <c r="B3037" t="s">
        <v>3843</v>
      </c>
      <c r="C3037" t="s">
        <v>5385</v>
      </c>
    </row>
    <row r="3038" spans="1:3" x14ac:dyDescent="0.15">
      <c r="A3038" t="s">
        <v>2409</v>
      </c>
      <c r="B3038" t="s">
        <v>3420</v>
      </c>
      <c r="C3038" t="s">
        <v>5482</v>
      </c>
    </row>
    <row r="3039" spans="1:3" x14ac:dyDescent="0.15">
      <c r="A3039" t="s">
        <v>2410</v>
      </c>
      <c r="B3039" t="s">
        <v>5322</v>
      </c>
      <c r="C3039" t="s">
        <v>5323</v>
      </c>
    </row>
    <row r="3040" spans="1:3" x14ac:dyDescent="0.15">
      <c r="A3040" t="s">
        <v>2047</v>
      </c>
      <c r="B3040" t="s">
        <v>3350</v>
      </c>
      <c r="C3040" t="s">
        <v>3780</v>
      </c>
    </row>
    <row r="3041" spans="1:3" x14ac:dyDescent="0.15">
      <c r="A3041" t="s">
        <v>1461</v>
      </c>
      <c r="B3041" t="s">
        <v>3400</v>
      </c>
      <c r="C3041" t="s">
        <v>3401</v>
      </c>
    </row>
    <row r="3042" spans="1:3" x14ac:dyDescent="0.15">
      <c r="A3042" t="s">
        <v>4840</v>
      </c>
      <c r="B3042" t="s">
        <v>3400</v>
      </c>
      <c r="C3042" t="s">
        <v>4841</v>
      </c>
    </row>
    <row r="3043" spans="1:3" x14ac:dyDescent="0.15">
      <c r="A3043" t="s">
        <v>3264</v>
      </c>
      <c r="B3043" t="s">
        <v>3475</v>
      </c>
      <c r="C3043" t="s">
        <v>4923</v>
      </c>
    </row>
    <row r="3044" spans="1:3" x14ac:dyDescent="0.15">
      <c r="A3044" t="s">
        <v>2900</v>
      </c>
      <c r="B3044" t="s">
        <v>3322</v>
      </c>
      <c r="C3044" t="s">
        <v>4926</v>
      </c>
    </row>
    <row r="3045" spans="1:3" x14ac:dyDescent="0.15">
      <c r="A3045" t="s">
        <v>5483</v>
      </c>
      <c r="B3045" t="s">
        <v>3324</v>
      </c>
      <c r="C3045" t="s">
        <v>5484</v>
      </c>
    </row>
    <row r="3046" spans="1:3" x14ac:dyDescent="0.15">
      <c r="A3046" t="s">
        <v>5014</v>
      </c>
      <c r="B3046" t="s">
        <v>3328</v>
      </c>
      <c r="C3046" t="s">
        <v>5015</v>
      </c>
    </row>
    <row r="3047" spans="1:3" x14ac:dyDescent="0.15">
      <c r="A3047" t="s">
        <v>5439</v>
      </c>
      <c r="B3047" t="s">
        <v>3362</v>
      </c>
      <c r="C3047" t="s">
        <v>5440</v>
      </c>
    </row>
    <row r="3048" spans="1:3" x14ac:dyDescent="0.15">
      <c r="A3048" t="s">
        <v>3054</v>
      </c>
      <c r="B3048" t="s">
        <v>3475</v>
      </c>
      <c r="C3048" t="s">
        <v>5485</v>
      </c>
    </row>
    <row r="3049" spans="1:3" x14ac:dyDescent="0.15">
      <c r="A3049" t="s">
        <v>5486</v>
      </c>
      <c r="B3049" t="s">
        <v>3322</v>
      </c>
      <c r="C3049" t="s">
        <v>5487</v>
      </c>
    </row>
    <row r="3050" spans="1:3" x14ac:dyDescent="0.15">
      <c r="A3050" t="s">
        <v>1665</v>
      </c>
      <c r="B3050" t="s">
        <v>3350</v>
      </c>
      <c r="C3050" t="s">
        <v>3923</v>
      </c>
    </row>
    <row r="3051" spans="1:3" x14ac:dyDescent="0.15">
      <c r="A3051" t="s">
        <v>1780</v>
      </c>
      <c r="B3051" t="s">
        <v>4234</v>
      </c>
      <c r="C3051" t="s">
        <v>4235</v>
      </c>
    </row>
    <row r="3052" spans="1:3" x14ac:dyDescent="0.15">
      <c r="A3052" t="s">
        <v>1662</v>
      </c>
      <c r="B3052" t="s">
        <v>3387</v>
      </c>
      <c r="C3052" t="s">
        <v>3921</v>
      </c>
    </row>
    <row r="3053" spans="1:3" x14ac:dyDescent="0.15">
      <c r="A3053" t="s">
        <v>2632</v>
      </c>
      <c r="B3053" t="s">
        <v>4403</v>
      </c>
      <c r="C3053" t="s">
        <v>4404</v>
      </c>
    </row>
    <row r="3054" spans="1:3" x14ac:dyDescent="0.15">
      <c r="A3054" t="s">
        <v>1711</v>
      </c>
      <c r="B3054" t="s">
        <v>3350</v>
      </c>
      <c r="C3054" t="s">
        <v>3764</v>
      </c>
    </row>
    <row r="3055" spans="1:3" x14ac:dyDescent="0.15">
      <c r="A3055" t="s">
        <v>4682</v>
      </c>
      <c r="B3055" t="s">
        <v>3350</v>
      </c>
      <c r="C3055" t="s">
        <v>4683</v>
      </c>
    </row>
    <row r="3056" spans="1:3" x14ac:dyDescent="0.15">
      <c r="A3056" t="s">
        <v>2929</v>
      </c>
      <c r="B3056" t="s">
        <v>3348</v>
      </c>
      <c r="C3056" t="s">
        <v>3468</v>
      </c>
    </row>
    <row r="3057" spans="1:3" x14ac:dyDescent="0.15">
      <c r="A3057" t="s">
        <v>1670</v>
      </c>
      <c r="B3057" t="s">
        <v>3328</v>
      </c>
      <c r="C3057" t="s">
        <v>3928</v>
      </c>
    </row>
    <row r="3058" spans="1:3" x14ac:dyDescent="0.15">
      <c r="A3058" t="s">
        <v>1897</v>
      </c>
      <c r="B3058" t="s">
        <v>3342</v>
      </c>
      <c r="C3058" t="s">
        <v>3467</v>
      </c>
    </row>
    <row r="3059" spans="1:3" x14ac:dyDescent="0.15">
      <c r="A3059" t="s">
        <v>1715</v>
      </c>
      <c r="B3059" t="s">
        <v>3642</v>
      </c>
      <c r="C3059" t="s">
        <v>3643</v>
      </c>
    </row>
    <row r="3060" spans="1:3" x14ac:dyDescent="0.15">
      <c r="A3060" t="s">
        <v>1453</v>
      </c>
      <c r="B3060" t="s">
        <v>3360</v>
      </c>
      <c r="C3060" t="s">
        <v>3361</v>
      </c>
    </row>
    <row r="3061" spans="1:3" x14ac:dyDescent="0.15">
      <c r="A3061" t="s">
        <v>4961</v>
      </c>
      <c r="B3061" t="s">
        <v>3747</v>
      </c>
      <c r="C3061" t="s">
        <v>4962</v>
      </c>
    </row>
    <row r="3062" spans="1:3" x14ac:dyDescent="0.15">
      <c r="A3062" t="s">
        <v>2061</v>
      </c>
      <c r="B3062" t="s">
        <v>3610</v>
      </c>
      <c r="C3062" t="s">
        <v>4594</v>
      </c>
    </row>
    <row r="3063" spans="1:3" x14ac:dyDescent="0.15">
      <c r="A3063" t="s">
        <v>2125</v>
      </c>
      <c r="B3063" t="s">
        <v>3492</v>
      </c>
      <c r="C3063" t="s">
        <v>4783</v>
      </c>
    </row>
    <row r="3064" spans="1:3" x14ac:dyDescent="0.15">
      <c r="A3064" t="s">
        <v>1597</v>
      </c>
      <c r="B3064" t="s">
        <v>3608</v>
      </c>
      <c r="C3064" t="s">
        <v>3760</v>
      </c>
    </row>
    <row r="3065" spans="1:3" x14ac:dyDescent="0.15">
      <c r="A3065" t="s">
        <v>2122</v>
      </c>
      <c r="B3065" t="s">
        <v>3378</v>
      </c>
      <c r="C3065" t="s">
        <v>4897</v>
      </c>
    </row>
    <row r="3066" spans="1:3" x14ac:dyDescent="0.15">
      <c r="A3066" t="s">
        <v>2187</v>
      </c>
      <c r="B3066" t="s">
        <v>3350</v>
      </c>
      <c r="C3066" t="s">
        <v>3542</v>
      </c>
    </row>
    <row r="3067" spans="1:3" x14ac:dyDescent="0.15">
      <c r="A3067" t="s">
        <v>1626</v>
      </c>
      <c r="B3067" t="s">
        <v>3350</v>
      </c>
      <c r="C3067" t="s">
        <v>3880</v>
      </c>
    </row>
    <row r="3068" spans="1:3" x14ac:dyDescent="0.15">
      <c r="A3068" t="s">
        <v>2046</v>
      </c>
      <c r="B3068" t="s">
        <v>3342</v>
      </c>
      <c r="C3068" t="s">
        <v>4742</v>
      </c>
    </row>
    <row r="3069" spans="1:3" x14ac:dyDescent="0.15">
      <c r="A3069" t="s">
        <v>1605</v>
      </c>
      <c r="B3069" t="s">
        <v>3316</v>
      </c>
      <c r="C3069" t="s">
        <v>3806</v>
      </c>
    </row>
    <row r="3070" spans="1:3" x14ac:dyDescent="0.15">
      <c r="A3070" t="s">
        <v>1800</v>
      </c>
      <c r="B3070" t="s">
        <v>3324</v>
      </c>
      <c r="C3070" t="s">
        <v>4228</v>
      </c>
    </row>
    <row r="3071" spans="1:3" x14ac:dyDescent="0.15">
      <c r="A3071" t="s">
        <v>1510</v>
      </c>
      <c r="B3071" t="s">
        <v>3328</v>
      </c>
      <c r="C3071" t="s">
        <v>3510</v>
      </c>
    </row>
    <row r="3072" spans="1:3" x14ac:dyDescent="0.15">
      <c r="A3072" t="s">
        <v>1987</v>
      </c>
      <c r="B3072" t="s">
        <v>3319</v>
      </c>
      <c r="C3072" t="s">
        <v>4580</v>
      </c>
    </row>
    <row r="3073" spans="1:3" x14ac:dyDescent="0.15">
      <c r="A3073" t="s">
        <v>1802</v>
      </c>
      <c r="B3073" t="s">
        <v>3350</v>
      </c>
      <c r="C3073" t="s">
        <v>4230</v>
      </c>
    </row>
    <row r="3074" spans="1:3" x14ac:dyDescent="0.15">
      <c r="A3074" t="s">
        <v>1705</v>
      </c>
      <c r="B3074" t="s">
        <v>3522</v>
      </c>
      <c r="C3074" t="s">
        <v>4062</v>
      </c>
    </row>
    <row r="3075" spans="1:3" x14ac:dyDescent="0.15">
      <c r="A3075" t="s">
        <v>1576</v>
      </c>
      <c r="B3075" t="s">
        <v>3350</v>
      </c>
      <c r="C3075" t="s">
        <v>3716</v>
      </c>
    </row>
    <row r="3076" spans="1:3" x14ac:dyDescent="0.15">
      <c r="A3076" t="s">
        <v>2176</v>
      </c>
      <c r="B3076" t="s">
        <v>3316</v>
      </c>
      <c r="C3076" t="s">
        <v>5004</v>
      </c>
    </row>
    <row r="3077" spans="1:3" x14ac:dyDescent="0.15">
      <c r="A3077" t="s">
        <v>2012</v>
      </c>
      <c r="B3077" t="s">
        <v>3324</v>
      </c>
      <c r="C3077" t="s">
        <v>3330</v>
      </c>
    </row>
    <row r="3078" spans="1:3" x14ac:dyDescent="0.15">
      <c r="A3078" t="s">
        <v>1528</v>
      </c>
      <c r="B3078" t="s">
        <v>3402</v>
      </c>
      <c r="C3078" t="s">
        <v>3622</v>
      </c>
    </row>
    <row r="3079" spans="1:3" x14ac:dyDescent="0.15">
      <c r="A3079" t="s">
        <v>2415</v>
      </c>
      <c r="B3079" t="s">
        <v>3350</v>
      </c>
      <c r="C3079" t="s">
        <v>5488</v>
      </c>
    </row>
    <row r="3080" spans="1:3" x14ac:dyDescent="0.15">
      <c r="A3080" t="s">
        <v>1494</v>
      </c>
      <c r="B3080" t="s">
        <v>3477</v>
      </c>
      <c r="C3080" t="s">
        <v>3489</v>
      </c>
    </row>
    <row r="3081" spans="1:3" x14ac:dyDescent="0.15">
      <c r="A3081" t="s">
        <v>1856</v>
      </c>
      <c r="B3081" t="s">
        <v>3316</v>
      </c>
      <c r="C3081" t="s">
        <v>4326</v>
      </c>
    </row>
    <row r="3082" spans="1:3" x14ac:dyDescent="0.15">
      <c r="A3082" t="s">
        <v>1491</v>
      </c>
      <c r="B3082" t="s">
        <v>3350</v>
      </c>
      <c r="C3082" t="s">
        <v>3486</v>
      </c>
    </row>
    <row r="3083" spans="1:3" x14ac:dyDescent="0.15">
      <c r="A3083" t="s">
        <v>1554</v>
      </c>
      <c r="B3083" t="s">
        <v>3402</v>
      </c>
      <c r="C3083" t="s">
        <v>3678</v>
      </c>
    </row>
    <row r="3084" spans="1:3" x14ac:dyDescent="0.15">
      <c r="A3084" t="s">
        <v>1525</v>
      </c>
      <c r="B3084" t="s">
        <v>3376</v>
      </c>
      <c r="C3084" t="s">
        <v>3619</v>
      </c>
    </row>
    <row r="3085" spans="1:3" x14ac:dyDescent="0.15">
      <c r="A3085" t="s">
        <v>1858</v>
      </c>
      <c r="B3085" t="s">
        <v>3640</v>
      </c>
      <c r="C3085" t="s">
        <v>4328</v>
      </c>
    </row>
    <row r="3086" spans="1:3" x14ac:dyDescent="0.15">
      <c r="A3086" t="s">
        <v>2072</v>
      </c>
      <c r="B3086" t="s">
        <v>3450</v>
      </c>
      <c r="C3086" t="s">
        <v>5489</v>
      </c>
    </row>
    <row r="3087" spans="1:3" x14ac:dyDescent="0.15">
      <c r="A3087" t="s">
        <v>1859</v>
      </c>
      <c r="B3087" t="s">
        <v>3322</v>
      </c>
      <c r="C3087" t="s">
        <v>4329</v>
      </c>
    </row>
    <row r="3088" spans="1:3" x14ac:dyDescent="0.15">
      <c r="A3088" t="s">
        <v>1799</v>
      </c>
      <c r="B3088" t="s">
        <v>3328</v>
      </c>
      <c r="C3088" t="s">
        <v>4227</v>
      </c>
    </row>
    <row r="3089" spans="1:3" x14ac:dyDescent="0.15">
      <c r="A3089" t="s">
        <v>1852</v>
      </c>
      <c r="B3089" t="s">
        <v>3430</v>
      </c>
      <c r="C3089" t="s">
        <v>4324</v>
      </c>
    </row>
    <row r="3090" spans="1:3" x14ac:dyDescent="0.15">
      <c r="A3090" t="s">
        <v>2416</v>
      </c>
      <c r="B3090" t="s">
        <v>3322</v>
      </c>
      <c r="C3090" t="s">
        <v>3897</v>
      </c>
    </row>
    <row r="3091" spans="1:3" x14ac:dyDescent="0.15">
      <c r="A3091" t="s">
        <v>1948</v>
      </c>
      <c r="B3091" t="s">
        <v>4219</v>
      </c>
      <c r="C3091" t="s">
        <v>4522</v>
      </c>
    </row>
    <row r="3092" spans="1:3" x14ac:dyDescent="0.15">
      <c r="A3092" t="s">
        <v>2417</v>
      </c>
      <c r="B3092" t="s">
        <v>5490</v>
      </c>
      <c r="C3092" t="s">
        <v>4574</v>
      </c>
    </row>
    <row r="3093" spans="1:3" x14ac:dyDescent="0.15">
      <c r="A3093" t="s">
        <v>1501</v>
      </c>
      <c r="B3093" t="s">
        <v>3372</v>
      </c>
      <c r="C3093" t="s">
        <v>3499</v>
      </c>
    </row>
    <row r="3094" spans="1:3" x14ac:dyDescent="0.15">
      <c r="A3094" t="s">
        <v>2494</v>
      </c>
      <c r="B3094" t="s">
        <v>5418</v>
      </c>
      <c r="C3094" t="s">
        <v>5419</v>
      </c>
    </row>
    <row r="3095" spans="1:3" x14ac:dyDescent="0.15">
      <c r="A3095" t="s">
        <v>2164</v>
      </c>
      <c r="B3095" t="s">
        <v>3602</v>
      </c>
      <c r="C3095" t="s">
        <v>3603</v>
      </c>
    </row>
    <row r="3096" spans="1:3" x14ac:dyDescent="0.15">
      <c r="A3096" t="s">
        <v>1886</v>
      </c>
      <c r="B3096" t="s">
        <v>4362</v>
      </c>
      <c r="C3096" t="s">
        <v>4363</v>
      </c>
    </row>
    <row r="3097" spans="1:3" x14ac:dyDescent="0.15">
      <c r="A3097" t="s">
        <v>4390</v>
      </c>
      <c r="B3097" t="s">
        <v>3706</v>
      </c>
      <c r="C3097" t="s">
        <v>4391</v>
      </c>
    </row>
    <row r="3098" spans="1:3" x14ac:dyDescent="0.15">
      <c r="A3098" t="s">
        <v>2052</v>
      </c>
      <c r="B3098" t="s">
        <v>4118</v>
      </c>
      <c r="C3098" t="s">
        <v>4780</v>
      </c>
    </row>
    <row r="3099" spans="1:3" x14ac:dyDescent="0.15">
      <c r="A3099" t="s">
        <v>1569</v>
      </c>
      <c r="B3099" t="s">
        <v>3706</v>
      </c>
      <c r="C3099" t="s">
        <v>3707</v>
      </c>
    </row>
    <row r="3100" spans="1:3" x14ac:dyDescent="0.15">
      <c r="A3100" t="s">
        <v>1960</v>
      </c>
      <c r="B3100" t="s">
        <v>3531</v>
      </c>
      <c r="C3100" t="s">
        <v>4383</v>
      </c>
    </row>
    <row r="3101" spans="1:3" x14ac:dyDescent="0.15">
      <c r="A3101" t="s">
        <v>5491</v>
      </c>
      <c r="B3101" t="s">
        <v>3342</v>
      </c>
      <c r="C3101" t="s">
        <v>4906</v>
      </c>
    </row>
    <row r="3102" spans="1:3" x14ac:dyDescent="0.15">
      <c r="A3102" t="s">
        <v>5492</v>
      </c>
      <c r="B3102" t="s">
        <v>5493</v>
      </c>
      <c r="C3102" t="s">
        <v>5494</v>
      </c>
    </row>
    <row r="3103" spans="1:3" x14ac:dyDescent="0.15">
      <c r="A3103" t="s">
        <v>2398</v>
      </c>
      <c r="B3103" t="s">
        <v>3328</v>
      </c>
      <c r="C3103" t="s">
        <v>5469</v>
      </c>
    </row>
    <row r="3104" spans="1:3" x14ac:dyDescent="0.15">
      <c r="A3104" t="s">
        <v>2856</v>
      </c>
      <c r="B3104" t="s">
        <v>3602</v>
      </c>
      <c r="C3104" t="s">
        <v>5495</v>
      </c>
    </row>
    <row r="3105" spans="1:3" x14ac:dyDescent="0.15">
      <c r="A3105" t="s">
        <v>1875</v>
      </c>
      <c r="B3105" t="s">
        <v>3475</v>
      </c>
      <c r="C3105" t="s">
        <v>3590</v>
      </c>
    </row>
    <row r="3106" spans="1:3" x14ac:dyDescent="0.15">
      <c r="A3106" t="s">
        <v>1546</v>
      </c>
      <c r="B3106" t="s">
        <v>3464</v>
      </c>
      <c r="C3106" t="s">
        <v>3639</v>
      </c>
    </row>
    <row r="3107" spans="1:3" x14ac:dyDescent="0.15">
      <c r="A3107" t="s">
        <v>2681</v>
      </c>
      <c r="B3107" t="s">
        <v>3464</v>
      </c>
      <c r="C3107" t="s">
        <v>3957</v>
      </c>
    </row>
    <row r="3108" spans="1:3" x14ac:dyDescent="0.15">
      <c r="A3108" t="s">
        <v>2686</v>
      </c>
      <c r="B3108" t="s">
        <v>3385</v>
      </c>
      <c r="C3108" t="s">
        <v>3386</v>
      </c>
    </row>
    <row r="3109" spans="1:3" x14ac:dyDescent="0.15">
      <c r="A3109" t="s">
        <v>2812</v>
      </c>
      <c r="B3109" t="s">
        <v>3592</v>
      </c>
      <c r="C3109" t="s">
        <v>5496</v>
      </c>
    </row>
    <row r="3110" spans="1:3" x14ac:dyDescent="0.15">
      <c r="A3110" t="s">
        <v>1639</v>
      </c>
      <c r="B3110" t="s">
        <v>3331</v>
      </c>
      <c r="C3110" t="s">
        <v>3675</v>
      </c>
    </row>
    <row r="3111" spans="1:3" x14ac:dyDescent="0.15">
      <c r="A3111" t="s">
        <v>1642</v>
      </c>
      <c r="B3111" t="s">
        <v>3350</v>
      </c>
      <c r="C3111" t="s">
        <v>3905</v>
      </c>
    </row>
    <row r="3112" spans="1:3" x14ac:dyDescent="0.15">
      <c r="A3112" t="s">
        <v>1733</v>
      </c>
      <c r="B3112" t="s">
        <v>3475</v>
      </c>
      <c r="C3112" t="s">
        <v>4108</v>
      </c>
    </row>
    <row r="3113" spans="1:3" x14ac:dyDescent="0.15">
      <c r="A3113" t="s">
        <v>1811</v>
      </c>
      <c r="B3113" t="s">
        <v>3322</v>
      </c>
      <c r="C3113" t="s">
        <v>4252</v>
      </c>
    </row>
    <row r="3114" spans="1:3" x14ac:dyDescent="0.15">
      <c r="A3114" t="s">
        <v>1640</v>
      </c>
      <c r="B3114" t="s">
        <v>3342</v>
      </c>
      <c r="C3114" t="s">
        <v>3903</v>
      </c>
    </row>
    <row r="3115" spans="1:3" x14ac:dyDescent="0.15">
      <c r="A3115" t="s">
        <v>1984</v>
      </c>
      <c r="B3115" t="s">
        <v>3322</v>
      </c>
      <c r="C3115" t="s">
        <v>4579</v>
      </c>
    </row>
    <row r="3116" spans="1:3" x14ac:dyDescent="0.15">
      <c r="A3116" t="s">
        <v>1736</v>
      </c>
      <c r="B3116" t="s">
        <v>3396</v>
      </c>
      <c r="C3116" t="s">
        <v>4111</v>
      </c>
    </row>
    <row r="3117" spans="1:3" x14ac:dyDescent="0.15">
      <c r="A3117" t="s">
        <v>1732</v>
      </c>
      <c r="B3117" t="s">
        <v>3350</v>
      </c>
      <c r="C3117" t="s">
        <v>4107</v>
      </c>
    </row>
    <row r="3118" spans="1:3" x14ac:dyDescent="0.15">
      <c r="A3118" t="s">
        <v>2420</v>
      </c>
      <c r="B3118" t="s">
        <v>3497</v>
      </c>
      <c r="C3118" t="s">
        <v>5497</v>
      </c>
    </row>
    <row r="3119" spans="1:3" x14ac:dyDescent="0.15">
      <c r="A3119" t="s">
        <v>1462</v>
      </c>
      <c r="B3119" t="s">
        <v>3402</v>
      </c>
      <c r="C3119" t="s">
        <v>3403</v>
      </c>
    </row>
    <row r="3120" spans="1:3" x14ac:dyDescent="0.15">
      <c r="A3120" t="s">
        <v>1735</v>
      </c>
      <c r="B3120" t="s">
        <v>3350</v>
      </c>
      <c r="C3120" t="s">
        <v>4110</v>
      </c>
    </row>
    <row r="3121" spans="1:3" x14ac:dyDescent="0.15">
      <c r="A3121" t="s">
        <v>2421</v>
      </c>
      <c r="B3121" t="s">
        <v>3610</v>
      </c>
      <c r="C3121" t="s">
        <v>5498</v>
      </c>
    </row>
    <row r="3122" spans="1:3" x14ac:dyDescent="0.15">
      <c r="A3122" t="s">
        <v>2422</v>
      </c>
      <c r="B3122" t="s">
        <v>3350</v>
      </c>
      <c r="C3122" t="s">
        <v>4837</v>
      </c>
    </row>
    <row r="3123" spans="1:3" x14ac:dyDescent="0.15">
      <c r="A3123" t="s">
        <v>2423</v>
      </c>
      <c r="B3123" t="s">
        <v>4219</v>
      </c>
      <c r="C3123" t="s">
        <v>4605</v>
      </c>
    </row>
    <row r="3124" spans="1:3" x14ac:dyDescent="0.15">
      <c r="A3124" t="s">
        <v>1808</v>
      </c>
      <c r="B3124" t="s">
        <v>3350</v>
      </c>
      <c r="C3124" t="s">
        <v>4249</v>
      </c>
    </row>
    <row r="3125" spans="1:3" x14ac:dyDescent="0.15">
      <c r="A3125" t="s">
        <v>1972</v>
      </c>
      <c r="B3125" t="s">
        <v>3402</v>
      </c>
      <c r="C3125" t="s">
        <v>4569</v>
      </c>
    </row>
    <row r="3126" spans="1:3" x14ac:dyDescent="0.15">
      <c r="A3126" t="s">
        <v>1792</v>
      </c>
      <c r="B3126" t="s">
        <v>3398</v>
      </c>
      <c r="C3126" t="s">
        <v>4246</v>
      </c>
    </row>
    <row r="3127" spans="1:3" x14ac:dyDescent="0.15">
      <c r="A3127" t="s">
        <v>1739</v>
      </c>
      <c r="B3127" t="s">
        <v>3475</v>
      </c>
      <c r="C3127" t="s">
        <v>4113</v>
      </c>
    </row>
    <row r="3128" spans="1:3" x14ac:dyDescent="0.15">
      <c r="A3128" t="s">
        <v>1560</v>
      </c>
      <c r="B3128" t="s">
        <v>3398</v>
      </c>
      <c r="C3128" t="s">
        <v>3685</v>
      </c>
    </row>
    <row r="3129" spans="1:3" x14ac:dyDescent="0.15">
      <c r="A3129" t="s">
        <v>1755</v>
      </c>
      <c r="B3129" t="s">
        <v>3500</v>
      </c>
      <c r="C3129" t="s">
        <v>4173</v>
      </c>
    </row>
    <row r="3130" spans="1:3" x14ac:dyDescent="0.15">
      <c r="A3130" t="s">
        <v>1700</v>
      </c>
      <c r="B3130" t="s">
        <v>3497</v>
      </c>
      <c r="C3130" t="s">
        <v>4057</v>
      </c>
    </row>
    <row r="3131" spans="1:3" x14ac:dyDescent="0.15">
      <c r="A3131" t="s">
        <v>2254</v>
      </c>
      <c r="B3131" t="s">
        <v>3350</v>
      </c>
      <c r="C3131" t="s">
        <v>4909</v>
      </c>
    </row>
    <row r="3132" spans="1:3" x14ac:dyDescent="0.15">
      <c r="A3132" t="s">
        <v>1759</v>
      </c>
      <c r="B3132" t="s">
        <v>3316</v>
      </c>
      <c r="C3132" t="s">
        <v>4176</v>
      </c>
    </row>
    <row r="3133" spans="1:3" x14ac:dyDescent="0.15">
      <c r="A3133" t="s">
        <v>1678</v>
      </c>
      <c r="B3133" t="s">
        <v>3350</v>
      </c>
      <c r="C3133" t="s">
        <v>3936</v>
      </c>
    </row>
    <row r="3134" spans="1:3" x14ac:dyDescent="0.15">
      <c r="A3134" t="s">
        <v>2093</v>
      </c>
      <c r="B3134" t="s">
        <v>3350</v>
      </c>
      <c r="C3134" t="s">
        <v>4857</v>
      </c>
    </row>
    <row r="3135" spans="1:3" x14ac:dyDescent="0.15">
      <c r="A3135" t="s">
        <v>2228</v>
      </c>
      <c r="B3135" t="s">
        <v>3350</v>
      </c>
      <c r="C3135" t="s">
        <v>5006</v>
      </c>
    </row>
    <row r="3136" spans="1:3" x14ac:dyDescent="0.15">
      <c r="A3136" t="s">
        <v>1964</v>
      </c>
      <c r="B3136" t="s">
        <v>3350</v>
      </c>
      <c r="C3136" t="s">
        <v>4529</v>
      </c>
    </row>
    <row r="3137" spans="1:3" x14ac:dyDescent="0.15">
      <c r="A3137" t="s">
        <v>1920</v>
      </c>
      <c r="B3137" t="s">
        <v>3350</v>
      </c>
      <c r="C3137" t="s">
        <v>4437</v>
      </c>
    </row>
    <row r="3138" spans="1:3" x14ac:dyDescent="0.15">
      <c r="A3138" t="s">
        <v>1965</v>
      </c>
      <c r="B3138" t="s">
        <v>3316</v>
      </c>
      <c r="C3138" t="s">
        <v>3768</v>
      </c>
    </row>
    <row r="3139" spans="1:3" x14ac:dyDescent="0.15">
      <c r="A3139" t="s">
        <v>1641</v>
      </c>
      <c r="B3139" t="s">
        <v>3475</v>
      </c>
      <c r="C3139" t="s">
        <v>3904</v>
      </c>
    </row>
    <row r="3140" spans="1:3" x14ac:dyDescent="0.15">
      <c r="A3140" t="s">
        <v>1671</v>
      </c>
      <c r="B3140" t="s">
        <v>3350</v>
      </c>
      <c r="C3140" t="s">
        <v>3929</v>
      </c>
    </row>
    <row r="3141" spans="1:3" x14ac:dyDescent="0.15">
      <c r="A3141" t="s">
        <v>1553</v>
      </c>
      <c r="B3141" t="s">
        <v>3676</v>
      </c>
      <c r="C3141" t="s">
        <v>3677</v>
      </c>
    </row>
    <row r="3142" spans="1:3" x14ac:dyDescent="0.15">
      <c r="A3142" t="s">
        <v>1892</v>
      </c>
      <c r="B3142" t="s">
        <v>3350</v>
      </c>
      <c r="C3142" t="s">
        <v>4368</v>
      </c>
    </row>
    <row r="3143" spans="1:3" x14ac:dyDescent="0.15">
      <c r="A3143" t="s">
        <v>2048</v>
      </c>
      <c r="B3143" t="s">
        <v>3319</v>
      </c>
      <c r="C3143" t="s">
        <v>4110</v>
      </c>
    </row>
    <row r="3144" spans="1:3" x14ac:dyDescent="0.15">
      <c r="A3144" t="s">
        <v>1785</v>
      </c>
      <c r="B3144" t="s">
        <v>4219</v>
      </c>
      <c r="C3144" t="s">
        <v>3806</v>
      </c>
    </row>
    <row r="3145" spans="1:3" x14ac:dyDescent="0.15">
      <c r="A3145" t="s">
        <v>2555</v>
      </c>
      <c r="B3145" t="s">
        <v>3396</v>
      </c>
      <c r="C3145" t="s">
        <v>5172</v>
      </c>
    </row>
    <row r="3146" spans="1:3" x14ac:dyDescent="0.15">
      <c r="A3146" t="s">
        <v>1669</v>
      </c>
      <c r="B3146" t="s">
        <v>3522</v>
      </c>
      <c r="C3146" t="s">
        <v>3927</v>
      </c>
    </row>
    <row r="3147" spans="1:3" x14ac:dyDescent="0.15">
      <c r="A3147" t="s">
        <v>2303</v>
      </c>
      <c r="B3147" t="s">
        <v>4964</v>
      </c>
      <c r="C3147" t="s">
        <v>4965</v>
      </c>
    </row>
    <row r="3148" spans="1:3" x14ac:dyDescent="0.15">
      <c r="A3148" t="s">
        <v>2690</v>
      </c>
      <c r="B3148" t="s">
        <v>3503</v>
      </c>
      <c r="C3148" t="s">
        <v>3645</v>
      </c>
    </row>
    <row r="3149" spans="1:3" x14ac:dyDescent="0.15">
      <c r="A3149" t="s">
        <v>1724</v>
      </c>
      <c r="B3149" t="s">
        <v>3333</v>
      </c>
      <c r="C3149" t="s">
        <v>3527</v>
      </c>
    </row>
    <row r="3150" spans="1:3" x14ac:dyDescent="0.15">
      <c r="A3150" t="s">
        <v>2733</v>
      </c>
      <c r="B3150" t="s">
        <v>3328</v>
      </c>
      <c r="C3150" t="s">
        <v>4252</v>
      </c>
    </row>
    <row r="3151" spans="1:3" x14ac:dyDescent="0.15">
      <c r="A3151" t="s">
        <v>1600</v>
      </c>
      <c r="B3151" t="s">
        <v>3362</v>
      </c>
      <c r="C3151" t="s">
        <v>3533</v>
      </c>
    </row>
    <row r="3152" spans="1:3" x14ac:dyDescent="0.15">
      <c r="A3152" t="s">
        <v>4072</v>
      </c>
      <c r="B3152" t="s">
        <v>4073</v>
      </c>
      <c r="C3152" t="s">
        <v>4074</v>
      </c>
    </row>
    <row r="3153" spans="1:3" x14ac:dyDescent="0.15">
      <c r="A3153" t="s">
        <v>2125</v>
      </c>
      <c r="B3153" t="s">
        <v>3492</v>
      </c>
      <c r="C3153" t="s">
        <v>4783</v>
      </c>
    </row>
    <row r="3154" spans="1:3" x14ac:dyDescent="0.15">
      <c r="A3154" t="s">
        <v>2266</v>
      </c>
      <c r="B3154" t="s">
        <v>4685</v>
      </c>
      <c r="C3154" t="s">
        <v>4686</v>
      </c>
    </row>
    <row r="3155" spans="1:3" x14ac:dyDescent="0.15">
      <c r="A3155" t="s">
        <v>2268</v>
      </c>
      <c r="B3155" t="s">
        <v>4234</v>
      </c>
      <c r="C3155" t="s">
        <v>4895</v>
      </c>
    </row>
    <row r="3156" spans="1:3" x14ac:dyDescent="0.15">
      <c r="A3156" t="s">
        <v>1592</v>
      </c>
      <c r="B3156" t="s">
        <v>3475</v>
      </c>
      <c r="C3156" t="s">
        <v>3528</v>
      </c>
    </row>
    <row r="3157" spans="1:3" x14ac:dyDescent="0.15">
      <c r="A3157" t="s">
        <v>2223</v>
      </c>
      <c r="B3157" t="s">
        <v>3534</v>
      </c>
      <c r="C3157" t="s">
        <v>3535</v>
      </c>
    </row>
    <row r="3158" spans="1:3" x14ac:dyDescent="0.15">
      <c r="A3158" t="s">
        <v>4591</v>
      </c>
      <c r="B3158" t="s">
        <v>3534</v>
      </c>
      <c r="C3158" t="s">
        <v>4592</v>
      </c>
    </row>
    <row r="3159" spans="1:3" x14ac:dyDescent="0.15">
      <c r="A3159" t="s">
        <v>3021</v>
      </c>
      <c r="B3159" t="s">
        <v>4794</v>
      </c>
      <c r="C3159" t="s">
        <v>4119</v>
      </c>
    </row>
    <row r="3160" spans="1:3" x14ac:dyDescent="0.15">
      <c r="A3160" t="s">
        <v>5080</v>
      </c>
      <c r="B3160" t="s">
        <v>3475</v>
      </c>
      <c r="C3160" t="s">
        <v>5081</v>
      </c>
    </row>
    <row r="3161" spans="1:3" x14ac:dyDescent="0.15">
      <c r="A3161" t="s">
        <v>2267</v>
      </c>
      <c r="B3161" t="s">
        <v>3354</v>
      </c>
      <c r="C3161" t="s">
        <v>4467</v>
      </c>
    </row>
    <row r="3162" spans="1:3" x14ac:dyDescent="0.15">
      <c r="A3162" t="s">
        <v>2128</v>
      </c>
      <c r="B3162" t="s">
        <v>4914</v>
      </c>
      <c r="C3162" t="s">
        <v>4915</v>
      </c>
    </row>
    <row r="3163" spans="1:3" x14ac:dyDescent="0.15">
      <c r="A3163" t="s">
        <v>2209</v>
      </c>
      <c r="B3163" t="s">
        <v>3580</v>
      </c>
      <c r="C3163" t="s">
        <v>4852</v>
      </c>
    </row>
    <row r="3164" spans="1:3" x14ac:dyDescent="0.15">
      <c r="A3164" t="s">
        <v>2428</v>
      </c>
      <c r="B3164" t="s">
        <v>3348</v>
      </c>
      <c r="C3164" t="s">
        <v>3982</v>
      </c>
    </row>
    <row r="3165" spans="1:3" x14ac:dyDescent="0.15">
      <c r="A3165" t="s">
        <v>2360</v>
      </c>
      <c r="B3165" t="s">
        <v>3461</v>
      </c>
      <c r="C3165" t="s">
        <v>5427</v>
      </c>
    </row>
    <row r="3166" spans="1:3" x14ac:dyDescent="0.15">
      <c r="A3166" t="s">
        <v>2136</v>
      </c>
      <c r="B3166" t="s">
        <v>3632</v>
      </c>
      <c r="C3166" t="s">
        <v>4000</v>
      </c>
    </row>
    <row r="3167" spans="1:3" x14ac:dyDescent="0.15">
      <c r="A3167" t="s">
        <v>2429</v>
      </c>
      <c r="B3167" t="s">
        <v>3333</v>
      </c>
      <c r="C3167" t="s">
        <v>5499</v>
      </c>
    </row>
    <row r="3168" spans="1:3" x14ac:dyDescent="0.15">
      <c r="A3168" t="s">
        <v>2430</v>
      </c>
      <c r="B3168" t="s">
        <v>3328</v>
      </c>
      <c r="C3168" t="s">
        <v>3720</v>
      </c>
    </row>
    <row r="3169" spans="1:3" x14ac:dyDescent="0.15">
      <c r="A3169" t="s">
        <v>2431</v>
      </c>
      <c r="B3169" t="s">
        <v>3322</v>
      </c>
      <c r="C3169" t="s">
        <v>5500</v>
      </c>
    </row>
    <row r="3170" spans="1:3" x14ac:dyDescent="0.15">
      <c r="A3170" t="s">
        <v>2432</v>
      </c>
      <c r="B3170" t="s">
        <v>3665</v>
      </c>
      <c r="C3170" t="s">
        <v>5501</v>
      </c>
    </row>
    <row r="3171" spans="1:3" x14ac:dyDescent="0.15">
      <c r="A3171" t="s">
        <v>5502</v>
      </c>
      <c r="B3171" t="s">
        <v>5503</v>
      </c>
      <c r="C3171" t="s">
        <v>5504</v>
      </c>
    </row>
    <row r="3172" spans="1:3" x14ac:dyDescent="0.15">
      <c r="A3172" t="s">
        <v>5505</v>
      </c>
      <c r="B3172" t="s">
        <v>4626</v>
      </c>
      <c r="C3172" t="s">
        <v>4186</v>
      </c>
    </row>
    <row r="3173" spans="1:3" x14ac:dyDescent="0.15">
      <c r="A3173" t="s">
        <v>5506</v>
      </c>
      <c r="B3173" t="s">
        <v>3394</v>
      </c>
      <c r="C3173" t="s">
        <v>5507</v>
      </c>
    </row>
    <row r="3174" spans="1:3" x14ac:dyDescent="0.15">
      <c r="A3174" t="s">
        <v>5508</v>
      </c>
      <c r="B3174" t="s">
        <v>5509</v>
      </c>
      <c r="C3174" t="s">
        <v>5510</v>
      </c>
    </row>
    <row r="3175" spans="1:3" x14ac:dyDescent="0.15">
      <c r="A3175" t="s">
        <v>5511</v>
      </c>
      <c r="B3175" t="s">
        <v>3426</v>
      </c>
      <c r="C3175" t="s">
        <v>5512</v>
      </c>
    </row>
    <row r="3176" spans="1:3" x14ac:dyDescent="0.15">
      <c r="A3176" t="s">
        <v>5513</v>
      </c>
      <c r="B3176" t="s">
        <v>3632</v>
      </c>
      <c r="C3176" t="s">
        <v>5514</v>
      </c>
    </row>
    <row r="3177" spans="1:3" x14ac:dyDescent="0.15">
      <c r="A3177" t="s">
        <v>5515</v>
      </c>
      <c r="B3177" t="s">
        <v>3911</v>
      </c>
      <c r="C3177" t="s">
        <v>5516</v>
      </c>
    </row>
    <row r="3178" spans="1:3" x14ac:dyDescent="0.15">
      <c r="A3178" t="s">
        <v>5517</v>
      </c>
      <c r="B3178" t="s">
        <v>3461</v>
      </c>
      <c r="C3178" t="s">
        <v>5518</v>
      </c>
    </row>
    <row r="3179" spans="1:3" x14ac:dyDescent="0.15">
      <c r="A3179" t="s">
        <v>5519</v>
      </c>
      <c r="B3179" t="s">
        <v>3503</v>
      </c>
      <c r="C3179" t="s">
        <v>5029</v>
      </c>
    </row>
    <row r="3180" spans="1:3" x14ac:dyDescent="0.15">
      <c r="A3180" t="s">
        <v>5520</v>
      </c>
      <c r="B3180" t="s">
        <v>3522</v>
      </c>
      <c r="C3180" t="s">
        <v>5521</v>
      </c>
    </row>
    <row r="3181" spans="1:3" x14ac:dyDescent="0.15">
      <c r="A3181" t="s">
        <v>5522</v>
      </c>
      <c r="B3181" t="s">
        <v>3706</v>
      </c>
      <c r="C3181" t="s">
        <v>5523</v>
      </c>
    </row>
    <row r="3182" spans="1:3" x14ac:dyDescent="0.15">
      <c r="A3182" t="s">
        <v>3268</v>
      </c>
      <c r="B3182" t="s">
        <v>5524</v>
      </c>
      <c r="C3182" t="s">
        <v>5525</v>
      </c>
    </row>
    <row r="3183" spans="1:3" x14ac:dyDescent="0.15">
      <c r="A3183" t="s">
        <v>5526</v>
      </c>
      <c r="B3183" t="s">
        <v>3464</v>
      </c>
      <c r="C3183" t="s">
        <v>5527</v>
      </c>
    </row>
    <row r="3184" spans="1:3" x14ac:dyDescent="0.15">
      <c r="A3184" t="s">
        <v>5528</v>
      </c>
      <c r="B3184" t="s">
        <v>5529</v>
      </c>
      <c r="C3184" t="s">
        <v>5530</v>
      </c>
    </row>
    <row r="3185" spans="1:3" x14ac:dyDescent="0.15">
      <c r="A3185" t="s">
        <v>5531</v>
      </c>
      <c r="B3185" t="s">
        <v>3508</v>
      </c>
      <c r="C3185" t="s">
        <v>5532</v>
      </c>
    </row>
    <row r="3186" spans="1:3" x14ac:dyDescent="0.15">
      <c r="A3186" t="s">
        <v>1552</v>
      </c>
      <c r="B3186" t="s">
        <v>3324</v>
      </c>
      <c r="C3186" t="s">
        <v>3675</v>
      </c>
    </row>
    <row r="3187" spans="1:3" x14ac:dyDescent="0.15">
      <c r="A3187" t="s">
        <v>1609</v>
      </c>
      <c r="B3187" t="s">
        <v>3328</v>
      </c>
      <c r="C3187" t="s">
        <v>3546</v>
      </c>
    </row>
    <row r="3188" spans="1:3" x14ac:dyDescent="0.15">
      <c r="A3188" t="s">
        <v>1606</v>
      </c>
      <c r="B3188" t="s">
        <v>3350</v>
      </c>
      <c r="C3188" t="s">
        <v>3807</v>
      </c>
    </row>
    <row r="3189" spans="1:3" x14ac:dyDescent="0.15">
      <c r="A3189" t="s">
        <v>1841</v>
      </c>
      <c r="B3189" t="s">
        <v>3348</v>
      </c>
      <c r="C3189" t="s">
        <v>4295</v>
      </c>
    </row>
    <row r="3190" spans="1:3" x14ac:dyDescent="0.15">
      <c r="A3190" t="s">
        <v>1519</v>
      </c>
      <c r="B3190" t="s">
        <v>3322</v>
      </c>
      <c r="C3190" t="s">
        <v>3520</v>
      </c>
    </row>
    <row r="3191" spans="1:3" x14ac:dyDescent="0.15">
      <c r="A3191" t="s">
        <v>2185</v>
      </c>
      <c r="B3191" t="s">
        <v>5144</v>
      </c>
      <c r="C3191" t="s">
        <v>5145</v>
      </c>
    </row>
    <row r="3192" spans="1:3" x14ac:dyDescent="0.15">
      <c r="A3192" t="s">
        <v>1837</v>
      </c>
      <c r="B3192" t="s">
        <v>3342</v>
      </c>
      <c r="C3192" t="s">
        <v>4291</v>
      </c>
    </row>
    <row r="3193" spans="1:3" x14ac:dyDescent="0.15">
      <c r="A3193" t="s">
        <v>1921</v>
      </c>
      <c r="B3193" t="s">
        <v>3400</v>
      </c>
      <c r="C3193" t="s">
        <v>4438</v>
      </c>
    </row>
    <row r="3194" spans="1:3" x14ac:dyDescent="0.15">
      <c r="A3194" t="s">
        <v>1627</v>
      </c>
      <c r="B3194" t="s">
        <v>3475</v>
      </c>
      <c r="C3194" t="s">
        <v>3881</v>
      </c>
    </row>
    <row r="3195" spans="1:3" x14ac:dyDescent="0.15">
      <c r="A3195" t="s">
        <v>2435</v>
      </c>
      <c r="B3195" t="s">
        <v>3475</v>
      </c>
      <c r="C3195" t="s">
        <v>4684</v>
      </c>
    </row>
    <row r="3196" spans="1:3" x14ac:dyDescent="0.15">
      <c r="A3196" t="s">
        <v>2255</v>
      </c>
      <c r="B3196" t="s">
        <v>3933</v>
      </c>
      <c r="C3196" t="s">
        <v>4960</v>
      </c>
    </row>
    <row r="3197" spans="1:3" x14ac:dyDescent="0.15">
      <c r="A3197" t="s">
        <v>1498</v>
      </c>
      <c r="B3197" t="s">
        <v>3494</v>
      </c>
      <c r="C3197" t="s">
        <v>3495</v>
      </c>
    </row>
    <row r="3198" spans="1:3" x14ac:dyDescent="0.15">
      <c r="A3198" t="s">
        <v>2086</v>
      </c>
      <c r="B3198" t="s">
        <v>4118</v>
      </c>
      <c r="C3198" t="s">
        <v>4855</v>
      </c>
    </row>
    <row r="3199" spans="1:3" x14ac:dyDescent="0.15">
      <c r="A3199" t="s">
        <v>2436</v>
      </c>
      <c r="B3199" t="s">
        <v>3640</v>
      </c>
      <c r="C3199" t="s">
        <v>5533</v>
      </c>
    </row>
    <row r="3200" spans="1:3" x14ac:dyDescent="0.15">
      <c r="A3200" t="s">
        <v>1436</v>
      </c>
      <c r="B3200" t="s">
        <v>3338</v>
      </c>
      <c r="C3200" t="s">
        <v>3339</v>
      </c>
    </row>
    <row r="3201" spans="1:3" x14ac:dyDescent="0.15">
      <c r="A3201" t="s">
        <v>2437</v>
      </c>
      <c r="B3201" t="s">
        <v>3610</v>
      </c>
      <c r="C3201" t="s">
        <v>5143</v>
      </c>
    </row>
    <row r="3202" spans="1:3" x14ac:dyDescent="0.15">
      <c r="A3202" t="s">
        <v>1610</v>
      </c>
      <c r="B3202" t="s">
        <v>3322</v>
      </c>
      <c r="C3202" t="s">
        <v>3811</v>
      </c>
    </row>
    <row r="3203" spans="1:3" x14ac:dyDescent="0.15">
      <c r="A3203" t="s">
        <v>1613</v>
      </c>
      <c r="B3203" t="s">
        <v>3494</v>
      </c>
      <c r="C3203" t="s">
        <v>3814</v>
      </c>
    </row>
    <row r="3204" spans="1:3" x14ac:dyDescent="0.15">
      <c r="A3204" t="s">
        <v>3023</v>
      </c>
      <c r="B3204" t="s">
        <v>5282</v>
      </c>
      <c r="C3204" t="s">
        <v>5283</v>
      </c>
    </row>
    <row r="3205" spans="1:3" x14ac:dyDescent="0.15">
      <c r="A3205" t="s">
        <v>2585</v>
      </c>
      <c r="B3205" t="s">
        <v>3706</v>
      </c>
      <c r="C3205" t="s">
        <v>3988</v>
      </c>
    </row>
    <row r="3206" spans="1:3" x14ac:dyDescent="0.15">
      <c r="A3206" t="s">
        <v>2590</v>
      </c>
      <c r="B3206" t="s">
        <v>3613</v>
      </c>
      <c r="C3206" t="s">
        <v>5310</v>
      </c>
    </row>
    <row r="3207" spans="1:3" x14ac:dyDescent="0.15">
      <c r="A3207" t="s">
        <v>2493</v>
      </c>
      <c r="B3207" t="s">
        <v>3721</v>
      </c>
      <c r="C3207" t="s">
        <v>5447</v>
      </c>
    </row>
    <row r="3208" spans="1:3" x14ac:dyDescent="0.15">
      <c r="A3208" t="s">
        <v>2685</v>
      </c>
      <c r="B3208" t="s">
        <v>4744</v>
      </c>
      <c r="C3208" t="s">
        <v>4745</v>
      </c>
    </row>
    <row r="3209" spans="1:3" x14ac:dyDescent="0.15">
      <c r="A3209" t="s">
        <v>4746</v>
      </c>
      <c r="B3209" t="s">
        <v>3342</v>
      </c>
      <c r="C3209" t="s">
        <v>4747</v>
      </c>
    </row>
    <row r="3210" spans="1:3" x14ac:dyDescent="0.15">
      <c r="A3210" t="s">
        <v>2679</v>
      </c>
      <c r="B3210" t="s">
        <v>3602</v>
      </c>
      <c r="C3210" t="s">
        <v>3795</v>
      </c>
    </row>
    <row r="3211" spans="1:3" x14ac:dyDescent="0.15">
      <c r="A3211" t="s">
        <v>5534</v>
      </c>
      <c r="B3211" t="s">
        <v>3461</v>
      </c>
      <c r="C3211" t="s">
        <v>4302</v>
      </c>
    </row>
    <row r="3212" spans="1:3" x14ac:dyDescent="0.15">
      <c r="A3212" t="s">
        <v>2684</v>
      </c>
      <c r="B3212" t="s">
        <v>3911</v>
      </c>
      <c r="C3212" t="s">
        <v>4852</v>
      </c>
    </row>
    <row r="3213" spans="1:3" x14ac:dyDescent="0.15">
      <c r="A3213" t="s">
        <v>2269</v>
      </c>
      <c r="B3213" t="s">
        <v>3742</v>
      </c>
      <c r="C3213" t="s">
        <v>5313</v>
      </c>
    </row>
    <row r="3214" spans="1:3" x14ac:dyDescent="0.15">
      <c r="A3214" t="s">
        <v>5535</v>
      </c>
      <c r="B3214" t="s">
        <v>3610</v>
      </c>
      <c r="C3214" t="s">
        <v>5536</v>
      </c>
    </row>
    <row r="3215" spans="1:3" x14ac:dyDescent="0.15">
      <c r="A3215" t="s">
        <v>2584</v>
      </c>
      <c r="B3215" t="s">
        <v>3911</v>
      </c>
      <c r="C3215" t="s">
        <v>4625</v>
      </c>
    </row>
    <row r="3216" spans="1:3" x14ac:dyDescent="0.15">
      <c r="A3216" t="s">
        <v>5537</v>
      </c>
      <c r="B3216" t="s">
        <v>3640</v>
      </c>
      <c r="C3216" t="s">
        <v>5538</v>
      </c>
    </row>
    <row r="3217" spans="1:3" x14ac:dyDescent="0.15">
      <c r="A3217" t="s">
        <v>1593</v>
      </c>
      <c r="B3217" t="s">
        <v>3529</v>
      </c>
      <c r="C3217" t="s">
        <v>3530</v>
      </c>
    </row>
    <row r="3218" spans="1:3" x14ac:dyDescent="0.15">
      <c r="A3218" t="s">
        <v>2123</v>
      </c>
      <c r="B3218" t="s">
        <v>3420</v>
      </c>
      <c r="C3218" t="s">
        <v>4238</v>
      </c>
    </row>
    <row r="3219" spans="1:3" x14ac:dyDescent="0.15">
      <c r="A3219" t="s">
        <v>4749</v>
      </c>
      <c r="B3219" t="s">
        <v>3911</v>
      </c>
      <c r="C3219" t="s">
        <v>4750</v>
      </c>
    </row>
    <row r="3220" spans="1:3" x14ac:dyDescent="0.15">
      <c r="A3220" t="s">
        <v>2581</v>
      </c>
      <c r="B3220" t="s">
        <v>3383</v>
      </c>
      <c r="C3220" t="s">
        <v>5539</v>
      </c>
    </row>
    <row r="3221" spans="1:3" x14ac:dyDescent="0.15">
      <c r="A3221" t="s">
        <v>2962</v>
      </c>
      <c r="B3221" t="s">
        <v>3742</v>
      </c>
      <c r="C3221" t="s">
        <v>5254</v>
      </c>
    </row>
    <row r="3222" spans="1:3" x14ac:dyDescent="0.15">
      <c r="A3222" t="s">
        <v>5540</v>
      </c>
      <c r="B3222" t="s">
        <v>3420</v>
      </c>
      <c r="C3222" t="s">
        <v>3817</v>
      </c>
    </row>
    <row r="3223" spans="1:3" x14ac:dyDescent="0.15">
      <c r="A3223" t="s">
        <v>5541</v>
      </c>
      <c r="B3223" t="s">
        <v>3730</v>
      </c>
      <c r="C3223" t="s">
        <v>5542</v>
      </c>
    </row>
    <row r="3224" spans="1:3" x14ac:dyDescent="0.15">
      <c r="A3224" t="s">
        <v>5543</v>
      </c>
      <c r="B3224" t="s">
        <v>3420</v>
      </c>
      <c r="C3224" t="s">
        <v>5544</v>
      </c>
    </row>
    <row r="3225" spans="1:3" x14ac:dyDescent="0.15">
      <c r="A3225" t="s">
        <v>4585</v>
      </c>
      <c r="B3225" t="s">
        <v>3420</v>
      </c>
      <c r="C3225" t="s">
        <v>4586</v>
      </c>
    </row>
    <row r="3226" spans="1:3" x14ac:dyDescent="0.15">
      <c r="A3226" t="s">
        <v>5545</v>
      </c>
      <c r="B3226" t="s">
        <v>3602</v>
      </c>
      <c r="C3226" t="s">
        <v>5546</v>
      </c>
    </row>
    <row r="3227" spans="1:3" x14ac:dyDescent="0.15">
      <c r="A3227" t="s">
        <v>3441</v>
      </c>
      <c r="B3227" t="s">
        <v>3342</v>
      </c>
      <c r="C3227" t="s">
        <v>3442</v>
      </c>
    </row>
    <row r="3228" spans="1:3" x14ac:dyDescent="0.15">
      <c r="A3228" t="s">
        <v>5296</v>
      </c>
      <c r="B3228" t="s">
        <v>3328</v>
      </c>
      <c r="C3228" t="s">
        <v>5297</v>
      </c>
    </row>
    <row r="3229" spans="1:3" x14ac:dyDescent="0.15">
      <c r="A3229" t="s">
        <v>5547</v>
      </c>
      <c r="B3229" t="s">
        <v>5548</v>
      </c>
      <c r="C3229" t="s">
        <v>5549</v>
      </c>
    </row>
    <row r="3230" spans="1:3" x14ac:dyDescent="0.15">
      <c r="A3230" t="s">
        <v>5550</v>
      </c>
      <c r="B3230" t="s">
        <v>3475</v>
      </c>
      <c r="C3230" t="s">
        <v>5551</v>
      </c>
    </row>
    <row r="3231" spans="1:3" x14ac:dyDescent="0.15">
      <c r="A3231" t="s">
        <v>5286</v>
      </c>
      <c r="B3231" t="s">
        <v>3500</v>
      </c>
      <c r="C3231" t="s">
        <v>5287</v>
      </c>
    </row>
    <row r="3232" spans="1:3" x14ac:dyDescent="0.15">
      <c r="A3232" t="s">
        <v>5552</v>
      </c>
      <c r="B3232" t="s">
        <v>3721</v>
      </c>
      <c r="C3232" t="s">
        <v>5553</v>
      </c>
    </row>
    <row r="3233" spans="1:3" x14ac:dyDescent="0.15">
      <c r="A3233" t="s">
        <v>4716</v>
      </c>
      <c r="B3233" t="s">
        <v>3610</v>
      </c>
      <c r="C3233" t="s">
        <v>4717</v>
      </c>
    </row>
    <row r="3234" spans="1:3" x14ac:dyDescent="0.15">
      <c r="A3234" t="s">
        <v>2031</v>
      </c>
      <c r="B3234" t="s">
        <v>3360</v>
      </c>
      <c r="C3234" t="s">
        <v>4188</v>
      </c>
    </row>
    <row r="3235" spans="1:3" x14ac:dyDescent="0.15">
      <c r="A3235" t="s">
        <v>1873</v>
      </c>
      <c r="B3235" t="s">
        <v>3326</v>
      </c>
      <c r="C3235" t="s">
        <v>4354</v>
      </c>
    </row>
    <row r="3236" spans="1:3" x14ac:dyDescent="0.15">
      <c r="A3236" t="s">
        <v>2397</v>
      </c>
      <c r="B3236" t="s">
        <v>3367</v>
      </c>
      <c r="C3236" t="s">
        <v>4982</v>
      </c>
    </row>
    <row r="3237" spans="1:3" x14ac:dyDescent="0.15">
      <c r="A3237" t="s">
        <v>1577</v>
      </c>
      <c r="B3237" t="s">
        <v>3447</v>
      </c>
      <c r="C3237" t="s">
        <v>3483</v>
      </c>
    </row>
    <row r="3238" spans="1:3" x14ac:dyDescent="0.15">
      <c r="A3238" t="s">
        <v>5257</v>
      </c>
      <c r="B3238" t="s">
        <v>3342</v>
      </c>
      <c r="C3238" t="s">
        <v>5258</v>
      </c>
    </row>
    <row r="3239" spans="1:3" x14ac:dyDescent="0.15">
      <c r="A3239" t="s">
        <v>3369</v>
      </c>
      <c r="B3239" t="s">
        <v>3370</v>
      </c>
      <c r="C3239" t="s">
        <v>3371</v>
      </c>
    </row>
    <row r="3240" spans="1:3" x14ac:dyDescent="0.15">
      <c r="A3240" t="s">
        <v>2395</v>
      </c>
      <c r="B3240" t="s">
        <v>3444</v>
      </c>
      <c r="C3240" t="s">
        <v>4913</v>
      </c>
    </row>
    <row r="3241" spans="1:3" x14ac:dyDescent="0.15">
      <c r="A3241" t="s">
        <v>1431</v>
      </c>
      <c r="B3241" t="s">
        <v>3331</v>
      </c>
      <c r="C3241" t="s">
        <v>3332</v>
      </c>
    </row>
    <row r="3242" spans="1:3" x14ac:dyDescent="0.15">
      <c r="A3242" t="s">
        <v>4820</v>
      </c>
      <c r="B3242" t="s">
        <v>3730</v>
      </c>
      <c r="C3242" t="s">
        <v>4821</v>
      </c>
    </row>
    <row r="3243" spans="1:3" x14ac:dyDescent="0.15">
      <c r="A3243" t="s">
        <v>1545</v>
      </c>
      <c r="B3243" t="s">
        <v>3383</v>
      </c>
      <c r="C3243" t="s">
        <v>3638</v>
      </c>
    </row>
    <row r="3244" spans="1:3" x14ac:dyDescent="0.15">
      <c r="A3244" t="s">
        <v>5028</v>
      </c>
      <c r="B3244" t="s">
        <v>3328</v>
      </c>
      <c r="C3244" t="s">
        <v>5029</v>
      </c>
    </row>
    <row r="3245" spans="1:3" x14ac:dyDescent="0.15">
      <c r="A3245" t="s">
        <v>2495</v>
      </c>
      <c r="B3245" t="s">
        <v>3464</v>
      </c>
      <c r="C3245" t="s">
        <v>5430</v>
      </c>
    </row>
    <row r="3246" spans="1:3" x14ac:dyDescent="0.15">
      <c r="A3246" t="s">
        <v>1539</v>
      </c>
      <c r="B3246" t="s">
        <v>3632</v>
      </c>
      <c r="C3246" t="s">
        <v>3633</v>
      </c>
    </row>
    <row r="3247" spans="1:3" x14ac:dyDescent="0.15">
      <c r="A3247" t="s">
        <v>2682</v>
      </c>
      <c r="B3247" t="s">
        <v>3316</v>
      </c>
      <c r="C3247" t="s">
        <v>5087</v>
      </c>
    </row>
    <row r="3248" spans="1:3" x14ac:dyDescent="0.15">
      <c r="A3248" t="s">
        <v>1956</v>
      </c>
      <c r="B3248" t="s">
        <v>3537</v>
      </c>
      <c r="C3248" t="s">
        <v>3735</v>
      </c>
    </row>
    <row r="3249" spans="1:3" x14ac:dyDescent="0.15">
      <c r="A3249" t="s">
        <v>2816</v>
      </c>
      <c r="B3249" t="s">
        <v>3370</v>
      </c>
      <c r="C3249" t="s">
        <v>3800</v>
      </c>
    </row>
    <row r="3250" spans="1:3" x14ac:dyDescent="0.15">
      <c r="A3250" t="s">
        <v>2498</v>
      </c>
      <c r="B3250" t="s">
        <v>3953</v>
      </c>
      <c r="C3250" t="s">
        <v>5554</v>
      </c>
    </row>
    <row r="3251" spans="1:3" x14ac:dyDescent="0.15">
      <c r="A3251" t="s">
        <v>2389</v>
      </c>
      <c r="B3251" t="s">
        <v>3350</v>
      </c>
      <c r="C3251" t="s">
        <v>4278</v>
      </c>
    </row>
    <row r="3252" spans="1:3" x14ac:dyDescent="0.15">
      <c r="A3252" t="s">
        <v>1950</v>
      </c>
      <c r="B3252" t="s">
        <v>3350</v>
      </c>
      <c r="C3252" t="s">
        <v>4525</v>
      </c>
    </row>
    <row r="3253" spans="1:3" x14ac:dyDescent="0.15">
      <c r="A3253" t="s">
        <v>1947</v>
      </c>
      <c r="B3253" t="s">
        <v>4219</v>
      </c>
      <c r="C3253" t="s">
        <v>4277</v>
      </c>
    </row>
    <row r="3254" spans="1:3" x14ac:dyDescent="0.15">
      <c r="A3254" t="s">
        <v>1999</v>
      </c>
      <c r="B3254" t="s">
        <v>3461</v>
      </c>
      <c r="C3254" t="s">
        <v>4601</v>
      </c>
    </row>
    <row r="3255" spans="1:3" x14ac:dyDescent="0.15">
      <c r="A3255" t="s">
        <v>2440</v>
      </c>
      <c r="B3255" t="s">
        <v>3497</v>
      </c>
      <c r="C3255" t="s">
        <v>5555</v>
      </c>
    </row>
    <row r="3256" spans="1:3" x14ac:dyDescent="0.15">
      <c r="A3256" t="s">
        <v>2017</v>
      </c>
      <c r="B3256" t="s">
        <v>3328</v>
      </c>
      <c r="C3256" t="s">
        <v>4676</v>
      </c>
    </row>
    <row r="3257" spans="1:3" x14ac:dyDescent="0.15">
      <c r="A3257" t="s">
        <v>1618</v>
      </c>
      <c r="B3257" t="s">
        <v>3497</v>
      </c>
      <c r="C3257" t="s">
        <v>3611</v>
      </c>
    </row>
    <row r="3258" spans="1:3" x14ac:dyDescent="0.15">
      <c r="A3258" t="s">
        <v>1998</v>
      </c>
      <c r="B3258" t="s">
        <v>3328</v>
      </c>
      <c r="C3258" t="s">
        <v>3330</v>
      </c>
    </row>
    <row r="3259" spans="1:3" x14ac:dyDescent="0.15">
      <c r="A3259" t="s">
        <v>1748</v>
      </c>
      <c r="B3259" t="s">
        <v>3324</v>
      </c>
      <c r="C3259" t="s">
        <v>4151</v>
      </c>
    </row>
    <row r="3260" spans="1:3" x14ac:dyDescent="0.15">
      <c r="A3260" t="s">
        <v>2441</v>
      </c>
      <c r="B3260" t="s">
        <v>3402</v>
      </c>
      <c r="C3260" t="s">
        <v>4058</v>
      </c>
    </row>
    <row r="3261" spans="1:3" x14ac:dyDescent="0.15">
      <c r="A3261" t="s">
        <v>2442</v>
      </c>
      <c r="B3261" t="s">
        <v>3322</v>
      </c>
      <c r="C3261" t="s">
        <v>5556</v>
      </c>
    </row>
    <row r="3262" spans="1:3" x14ac:dyDescent="0.15">
      <c r="A3262" t="s">
        <v>1621</v>
      </c>
      <c r="B3262" t="s">
        <v>3350</v>
      </c>
      <c r="C3262" t="s">
        <v>3835</v>
      </c>
    </row>
    <row r="3263" spans="1:3" x14ac:dyDescent="0.15">
      <c r="A3263" t="s">
        <v>2376</v>
      </c>
      <c r="B3263" t="s">
        <v>4660</v>
      </c>
      <c r="C3263" t="s">
        <v>4661</v>
      </c>
    </row>
    <row r="3264" spans="1:3" x14ac:dyDescent="0.15">
      <c r="A3264" t="s">
        <v>1514</v>
      </c>
      <c r="B3264" t="s">
        <v>3514</v>
      </c>
      <c r="C3264" t="s">
        <v>3515</v>
      </c>
    </row>
    <row r="3265" spans="1:3" x14ac:dyDescent="0.15">
      <c r="A3265" t="s">
        <v>1844</v>
      </c>
      <c r="B3265" t="s">
        <v>4298</v>
      </c>
      <c r="C3265" t="s">
        <v>4299</v>
      </c>
    </row>
    <row r="3266" spans="1:3" x14ac:dyDescent="0.15">
      <c r="A3266" t="s">
        <v>2390</v>
      </c>
      <c r="B3266" t="s">
        <v>3324</v>
      </c>
      <c r="C3266" t="s">
        <v>4279</v>
      </c>
    </row>
    <row r="3267" spans="1:3" x14ac:dyDescent="0.15">
      <c r="A3267" t="s">
        <v>1751</v>
      </c>
      <c r="B3267" t="s">
        <v>3402</v>
      </c>
      <c r="C3267" t="s">
        <v>4154</v>
      </c>
    </row>
    <row r="3268" spans="1:3" x14ac:dyDescent="0.15">
      <c r="A3268" t="s">
        <v>2443</v>
      </c>
      <c r="B3268" t="s">
        <v>4219</v>
      </c>
      <c r="C3268" t="s">
        <v>5557</v>
      </c>
    </row>
    <row r="3269" spans="1:3" x14ac:dyDescent="0.15">
      <c r="A3269" t="s">
        <v>1895</v>
      </c>
      <c r="B3269" t="s">
        <v>3328</v>
      </c>
      <c r="C3269" t="s">
        <v>3669</v>
      </c>
    </row>
    <row r="3270" spans="1:3" x14ac:dyDescent="0.15">
      <c r="A3270" t="s">
        <v>2932</v>
      </c>
      <c r="B3270" t="s">
        <v>3316</v>
      </c>
      <c r="C3270" t="s">
        <v>3667</v>
      </c>
    </row>
    <row r="3271" spans="1:3" x14ac:dyDescent="0.15">
      <c r="A3271" t="s">
        <v>1446</v>
      </c>
      <c r="B3271" t="s">
        <v>3350</v>
      </c>
      <c r="C3271" t="s">
        <v>3351</v>
      </c>
    </row>
    <row r="3272" spans="1:3" x14ac:dyDescent="0.15">
      <c r="A3272" t="s">
        <v>2084</v>
      </c>
      <c r="B3272" t="s">
        <v>3597</v>
      </c>
      <c r="C3272" t="s">
        <v>4778</v>
      </c>
    </row>
    <row r="3273" spans="1:3" x14ac:dyDescent="0.15">
      <c r="A3273" t="s">
        <v>2068</v>
      </c>
      <c r="B3273" t="s">
        <v>4118</v>
      </c>
      <c r="C3273" t="s">
        <v>4672</v>
      </c>
    </row>
    <row r="3274" spans="1:3" x14ac:dyDescent="0.15">
      <c r="A3274" t="s">
        <v>1529</v>
      </c>
      <c r="B3274" t="s">
        <v>3316</v>
      </c>
      <c r="C3274" t="s">
        <v>3623</v>
      </c>
    </row>
    <row r="3275" spans="1:3" x14ac:dyDescent="0.15">
      <c r="A3275" t="s">
        <v>1805</v>
      </c>
      <c r="B3275" t="s">
        <v>3350</v>
      </c>
      <c r="C3275" t="s">
        <v>4232</v>
      </c>
    </row>
    <row r="3276" spans="1:3" x14ac:dyDescent="0.15">
      <c r="A3276" t="s">
        <v>1509</v>
      </c>
      <c r="B3276" t="s">
        <v>3508</v>
      </c>
      <c r="C3276" t="s">
        <v>3509</v>
      </c>
    </row>
    <row r="3277" spans="1:3" x14ac:dyDescent="0.15">
      <c r="A3277" t="s">
        <v>1657</v>
      </c>
      <c r="B3277" t="s">
        <v>3500</v>
      </c>
      <c r="C3277" t="s">
        <v>3919</v>
      </c>
    </row>
    <row r="3278" spans="1:3" x14ac:dyDescent="0.15">
      <c r="A3278" t="s">
        <v>1557</v>
      </c>
      <c r="B3278" t="s">
        <v>3324</v>
      </c>
      <c r="C3278" t="s">
        <v>3681</v>
      </c>
    </row>
    <row r="3279" spans="1:3" x14ac:dyDescent="0.15">
      <c r="A3279" t="s">
        <v>2090</v>
      </c>
      <c r="B3279" t="s">
        <v>3613</v>
      </c>
      <c r="C3279" t="s">
        <v>3668</v>
      </c>
    </row>
    <row r="3280" spans="1:3" x14ac:dyDescent="0.15">
      <c r="A3280" t="s">
        <v>2177</v>
      </c>
      <c r="B3280" t="s">
        <v>3316</v>
      </c>
      <c r="C3280" t="s">
        <v>3541</v>
      </c>
    </row>
    <row r="3281" spans="1:3" x14ac:dyDescent="0.15">
      <c r="A3281" t="s">
        <v>1427</v>
      </c>
      <c r="B3281" t="s">
        <v>3324</v>
      </c>
      <c r="C3281" t="s">
        <v>3325</v>
      </c>
    </row>
    <row r="3282" spans="1:3" x14ac:dyDescent="0.15">
      <c r="A3282" t="s">
        <v>2601</v>
      </c>
      <c r="B3282" t="s">
        <v>3500</v>
      </c>
      <c r="C3282" t="s">
        <v>5558</v>
      </c>
    </row>
    <row r="3283" spans="1:3" x14ac:dyDescent="0.15">
      <c r="A3283" t="s">
        <v>5559</v>
      </c>
      <c r="B3283" t="s">
        <v>3360</v>
      </c>
      <c r="C3283" t="s">
        <v>5560</v>
      </c>
    </row>
    <row r="3284" spans="1:3" x14ac:dyDescent="0.15">
      <c r="A3284" t="s">
        <v>5561</v>
      </c>
      <c r="B3284" t="s">
        <v>3396</v>
      </c>
      <c r="C3284" t="s">
        <v>5562</v>
      </c>
    </row>
    <row r="3285" spans="1:3" x14ac:dyDescent="0.15">
      <c r="A3285" t="s">
        <v>5563</v>
      </c>
      <c r="B3285" t="s">
        <v>3319</v>
      </c>
      <c r="C3285" t="s">
        <v>5564</v>
      </c>
    </row>
    <row r="3286" spans="1:3" x14ac:dyDescent="0.15">
      <c r="A3286" t="s">
        <v>5565</v>
      </c>
      <c r="B3286" t="s">
        <v>3350</v>
      </c>
      <c r="C3286" t="s">
        <v>4187</v>
      </c>
    </row>
    <row r="3287" spans="1:3" x14ac:dyDescent="0.15">
      <c r="A3287" t="s">
        <v>5566</v>
      </c>
      <c r="B3287" t="s">
        <v>3508</v>
      </c>
      <c r="C3287" t="s">
        <v>5567</v>
      </c>
    </row>
    <row r="3288" spans="1:3" x14ac:dyDescent="0.15">
      <c r="A3288" t="s">
        <v>5568</v>
      </c>
      <c r="B3288" t="s">
        <v>3322</v>
      </c>
      <c r="C3288" t="s">
        <v>5569</v>
      </c>
    </row>
    <row r="3289" spans="1:3" x14ac:dyDescent="0.15">
      <c r="A3289" t="s">
        <v>5570</v>
      </c>
      <c r="B3289" t="s">
        <v>3420</v>
      </c>
      <c r="C3289" t="s">
        <v>5571</v>
      </c>
    </row>
    <row r="3290" spans="1:3" x14ac:dyDescent="0.15">
      <c r="A3290" t="s">
        <v>2446</v>
      </c>
      <c r="B3290" t="s">
        <v>3350</v>
      </c>
      <c r="C3290" t="s">
        <v>5572</v>
      </c>
    </row>
    <row r="3291" spans="1:3" x14ac:dyDescent="0.15">
      <c r="A3291" t="s">
        <v>2447</v>
      </c>
      <c r="B3291" t="s">
        <v>3350</v>
      </c>
      <c r="C3291" t="s">
        <v>4741</v>
      </c>
    </row>
    <row r="3292" spans="1:3" x14ac:dyDescent="0.15">
      <c r="A3292" t="s">
        <v>2287</v>
      </c>
      <c r="B3292" t="s">
        <v>3503</v>
      </c>
      <c r="C3292" t="s">
        <v>5361</v>
      </c>
    </row>
    <row r="3293" spans="1:3" x14ac:dyDescent="0.15">
      <c r="A3293" t="s">
        <v>2448</v>
      </c>
      <c r="B3293" t="s">
        <v>3322</v>
      </c>
      <c r="C3293" t="s">
        <v>5569</v>
      </c>
    </row>
    <row r="3294" spans="1:3" x14ac:dyDescent="0.15">
      <c r="A3294" t="s">
        <v>2449</v>
      </c>
      <c r="B3294" t="s">
        <v>5112</v>
      </c>
      <c r="C3294" t="s">
        <v>5573</v>
      </c>
    </row>
    <row r="3295" spans="1:3" x14ac:dyDescent="0.15">
      <c r="A3295" t="s">
        <v>2450</v>
      </c>
      <c r="B3295" t="s">
        <v>5125</v>
      </c>
      <c r="C3295" t="s">
        <v>5229</v>
      </c>
    </row>
    <row r="3296" spans="1:3" x14ac:dyDescent="0.15">
      <c r="A3296" t="s">
        <v>2451</v>
      </c>
      <c r="B3296" t="s">
        <v>5125</v>
      </c>
      <c r="C3296" t="s">
        <v>5574</v>
      </c>
    </row>
    <row r="3297" spans="1:3" x14ac:dyDescent="0.15">
      <c r="A3297" t="s">
        <v>2452</v>
      </c>
      <c r="B3297" t="s">
        <v>3350</v>
      </c>
      <c r="C3297" t="s">
        <v>5575</v>
      </c>
    </row>
    <row r="3298" spans="1:3" x14ac:dyDescent="0.15">
      <c r="A3298" t="s">
        <v>2296</v>
      </c>
      <c r="B3298" t="s">
        <v>4118</v>
      </c>
      <c r="C3298" t="s">
        <v>5370</v>
      </c>
    </row>
    <row r="3299" spans="1:3" x14ac:dyDescent="0.15">
      <c r="A3299" t="s">
        <v>1893</v>
      </c>
      <c r="B3299" t="s">
        <v>3396</v>
      </c>
      <c r="C3299" t="s">
        <v>4369</v>
      </c>
    </row>
    <row r="3300" spans="1:3" x14ac:dyDescent="0.15">
      <c r="A3300" t="s">
        <v>1987</v>
      </c>
      <c r="B3300" t="s">
        <v>3319</v>
      </c>
      <c r="C3300" t="s">
        <v>4580</v>
      </c>
    </row>
    <row r="3301" spans="1:3" x14ac:dyDescent="0.15">
      <c r="A3301" t="s">
        <v>1441</v>
      </c>
      <c r="B3301" t="s">
        <v>3322</v>
      </c>
      <c r="C3301" t="s">
        <v>3344</v>
      </c>
    </row>
    <row r="3302" spans="1:3" x14ac:dyDescent="0.15">
      <c r="A3302" t="s">
        <v>1715</v>
      </c>
      <c r="B3302" t="s">
        <v>3642</v>
      </c>
      <c r="C3302" t="s">
        <v>3643</v>
      </c>
    </row>
    <row r="3303" spans="1:3" x14ac:dyDescent="0.15">
      <c r="A3303" t="s">
        <v>1445</v>
      </c>
      <c r="B3303" t="s">
        <v>3348</v>
      </c>
      <c r="C3303" t="s">
        <v>3349</v>
      </c>
    </row>
    <row r="3304" spans="1:3" x14ac:dyDescent="0.15">
      <c r="A3304" t="s">
        <v>2029</v>
      </c>
      <c r="B3304" t="s">
        <v>3328</v>
      </c>
      <c r="C3304" t="s">
        <v>4720</v>
      </c>
    </row>
    <row r="3305" spans="1:3" x14ac:dyDescent="0.15">
      <c r="A3305" t="s">
        <v>1597</v>
      </c>
      <c r="B3305" t="s">
        <v>3608</v>
      </c>
      <c r="C3305" t="s">
        <v>3760</v>
      </c>
    </row>
    <row r="3306" spans="1:3" x14ac:dyDescent="0.15">
      <c r="A3306" t="s">
        <v>1599</v>
      </c>
      <c r="B3306" t="s">
        <v>3362</v>
      </c>
      <c r="C3306" t="s">
        <v>3762</v>
      </c>
    </row>
    <row r="3307" spans="1:3" x14ac:dyDescent="0.15">
      <c r="A3307" t="s">
        <v>1449</v>
      </c>
      <c r="B3307" t="s">
        <v>3354</v>
      </c>
      <c r="C3307" t="s">
        <v>3355</v>
      </c>
    </row>
    <row r="3308" spans="1:3" x14ac:dyDescent="0.15">
      <c r="A3308" t="s">
        <v>1664</v>
      </c>
      <c r="B3308" t="s">
        <v>3475</v>
      </c>
      <c r="C3308" t="s">
        <v>3652</v>
      </c>
    </row>
    <row r="3309" spans="1:3" x14ac:dyDescent="0.15">
      <c r="A3309" t="s">
        <v>1696</v>
      </c>
      <c r="B3309" t="s">
        <v>3997</v>
      </c>
      <c r="C3309" t="s">
        <v>3998</v>
      </c>
    </row>
    <row r="3310" spans="1:3" x14ac:dyDescent="0.15">
      <c r="A3310" t="s">
        <v>2180</v>
      </c>
      <c r="B3310" t="s">
        <v>3333</v>
      </c>
      <c r="C3310" t="s">
        <v>4981</v>
      </c>
    </row>
    <row r="3311" spans="1:3" x14ac:dyDescent="0.15">
      <c r="A3311" t="s">
        <v>2030</v>
      </c>
      <c r="B3311" t="s">
        <v>3387</v>
      </c>
      <c r="C3311" t="s">
        <v>4721</v>
      </c>
    </row>
    <row r="3312" spans="1:3" x14ac:dyDescent="0.15">
      <c r="A3312" t="s">
        <v>1779</v>
      </c>
      <c r="B3312" t="s">
        <v>3322</v>
      </c>
      <c r="C3312" t="s">
        <v>4233</v>
      </c>
    </row>
    <row r="3313" spans="1:3" x14ac:dyDescent="0.15">
      <c r="A3313" t="s">
        <v>1452</v>
      </c>
      <c r="B3313" t="s">
        <v>3333</v>
      </c>
      <c r="C3313" t="s">
        <v>3359</v>
      </c>
    </row>
    <row r="3314" spans="1:3" x14ac:dyDescent="0.15">
      <c r="A3314" t="s">
        <v>1726</v>
      </c>
      <c r="B3314" t="s">
        <v>3350</v>
      </c>
      <c r="C3314" t="s">
        <v>4103</v>
      </c>
    </row>
    <row r="3315" spans="1:3" x14ac:dyDescent="0.15">
      <c r="A3315" t="s">
        <v>2455</v>
      </c>
      <c r="B3315" t="s">
        <v>3362</v>
      </c>
      <c r="C3315" t="s">
        <v>4249</v>
      </c>
    </row>
    <row r="3316" spans="1:3" x14ac:dyDescent="0.15">
      <c r="A3316" t="s">
        <v>1570</v>
      </c>
      <c r="B3316" t="s">
        <v>3708</v>
      </c>
      <c r="C3316" t="s">
        <v>3709</v>
      </c>
    </row>
    <row r="3317" spans="1:3" x14ac:dyDescent="0.15">
      <c r="A3317" t="s">
        <v>2219</v>
      </c>
      <c r="B3317" t="s">
        <v>4272</v>
      </c>
      <c r="C3317" t="s">
        <v>4465</v>
      </c>
    </row>
    <row r="3318" spans="1:3" x14ac:dyDescent="0.15">
      <c r="A3318" t="s">
        <v>2217</v>
      </c>
      <c r="B3318" t="s">
        <v>3597</v>
      </c>
      <c r="C3318" t="s">
        <v>4628</v>
      </c>
    </row>
    <row r="3319" spans="1:3" x14ac:dyDescent="0.15">
      <c r="A3319" t="s">
        <v>2223</v>
      </c>
      <c r="B3319" t="s">
        <v>3534</v>
      </c>
      <c r="C3319" t="s">
        <v>3535</v>
      </c>
    </row>
    <row r="3320" spans="1:3" x14ac:dyDescent="0.15">
      <c r="A3320" t="s">
        <v>4781</v>
      </c>
      <c r="B3320" t="s">
        <v>3385</v>
      </c>
      <c r="C3320" t="s">
        <v>4782</v>
      </c>
    </row>
    <row r="3321" spans="1:3" x14ac:dyDescent="0.15">
      <c r="A3321" t="s">
        <v>2222</v>
      </c>
      <c r="B3321" t="s">
        <v>3439</v>
      </c>
      <c r="C3321" t="s">
        <v>4466</v>
      </c>
    </row>
    <row r="3322" spans="1:3" x14ac:dyDescent="0.15">
      <c r="A3322" t="s">
        <v>3021</v>
      </c>
      <c r="B3322" t="s">
        <v>4794</v>
      </c>
      <c r="C3322" t="s">
        <v>4119</v>
      </c>
    </row>
    <row r="3323" spans="1:3" x14ac:dyDescent="0.15">
      <c r="A3323" t="s">
        <v>2218</v>
      </c>
      <c r="B3323" t="s">
        <v>3420</v>
      </c>
      <c r="C3323" t="s">
        <v>4583</v>
      </c>
    </row>
    <row r="3324" spans="1:3" x14ac:dyDescent="0.15">
      <c r="A3324" t="s">
        <v>2557</v>
      </c>
      <c r="B3324" t="s">
        <v>4373</v>
      </c>
      <c r="C3324" t="s">
        <v>4374</v>
      </c>
    </row>
    <row r="3325" spans="1:3" x14ac:dyDescent="0.15">
      <c r="A3325" t="s">
        <v>4961</v>
      </c>
      <c r="B3325" t="s">
        <v>3747</v>
      </c>
      <c r="C3325" t="s">
        <v>4962</v>
      </c>
    </row>
    <row r="3326" spans="1:3" x14ac:dyDescent="0.15">
      <c r="A3326" t="s">
        <v>3019</v>
      </c>
      <c r="B3326" t="s">
        <v>3396</v>
      </c>
      <c r="C3326" t="s">
        <v>4582</v>
      </c>
    </row>
    <row r="3327" spans="1:3" x14ac:dyDescent="0.15">
      <c r="A3327" t="s">
        <v>5576</v>
      </c>
      <c r="B3327" t="s">
        <v>3333</v>
      </c>
      <c r="C3327" t="s">
        <v>5577</v>
      </c>
    </row>
    <row r="3328" spans="1:3" x14ac:dyDescent="0.15">
      <c r="A3328" t="s">
        <v>1706</v>
      </c>
      <c r="B3328" t="s">
        <v>3848</v>
      </c>
      <c r="C3328" t="s">
        <v>3849</v>
      </c>
    </row>
    <row r="3329" spans="1:3" x14ac:dyDescent="0.15">
      <c r="A3329" t="s">
        <v>4629</v>
      </c>
      <c r="B3329" t="s">
        <v>3396</v>
      </c>
      <c r="C3329" t="s">
        <v>4630</v>
      </c>
    </row>
    <row r="3330" spans="1:3" x14ac:dyDescent="0.15">
      <c r="A3330" t="s">
        <v>5578</v>
      </c>
      <c r="B3330" t="s">
        <v>3537</v>
      </c>
      <c r="C3330" t="s">
        <v>5579</v>
      </c>
    </row>
    <row r="3331" spans="1:3" x14ac:dyDescent="0.15">
      <c r="A3331" t="s">
        <v>1601</v>
      </c>
      <c r="B3331" t="s">
        <v>3385</v>
      </c>
      <c r="C3331" t="s">
        <v>3763</v>
      </c>
    </row>
    <row r="3332" spans="1:3" x14ac:dyDescent="0.15">
      <c r="A3332" t="s">
        <v>1602</v>
      </c>
      <c r="B3332" t="s">
        <v>3534</v>
      </c>
      <c r="C3332" t="s">
        <v>3760</v>
      </c>
    </row>
    <row r="3333" spans="1:3" x14ac:dyDescent="0.15">
      <c r="A3333" t="s">
        <v>2736</v>
      </c>
      <c r="B3333" t="s">
        <v>4272</v>
      </c>
      <c r="C3333" t="s">
        <v>5580</v>
      </c>
    </row>
    <row r="3334" spans="1:3" x14ac:dyDescent="0.15">
      <c r="A3334" t="s">
        <v>1677</v>
      </c>
      <c r="B3334" t="s">
        <v>3475</v>
      </c>
      <c r="C3334" t="s">
        <v>3935</v>
      </c>
    </row>
    <row r="3335" spans="1:3" x14ac:dyDescent="0.15">
      <c r="A3335" t="s">
        <v>2080</v>
      </c>
      <c r="B3335" t="s">
        <v>3396</v>
      </c>
      <c r="C3335" t="s">
        <v>4204</v>
      </c>
    </row>
    <row r="3336" spans="1:3" x14ac:dyDescent="0.15">
      <c r="A3336" t="s">
        <v>1797</v>
      </c>
      <c r="B3336" t="s">
        <v>3350</v>
      </c>
      <c r="C3336" t="s">
        <v>4226</v>
      </c>
    </row>
    <row r="3337" spans="1:3" x14ac:dyDescent="0.15">
      <c r="A3337" t="s">
        <v>2046</v>
      </c>
      <c r="B3337" t="s">
        <v>3342</v>
      </c>
      <c r="C3337" t="s">
        <v>4742</v>
      </c>
    </row>
    <row r="3338" spans="1:3" x14ac:dyDescent="0.15">
      <c r="A3338" t="s">
        <v>1650</v>
      </c>
      <c r="B3338" t="s">
        <v>3328</v>
      </c>
      <c r="C3338" t="s">
        <v>3913</v>
      </c>
    </row>
    <row r="3339" spans="1:3" x14ac:dyDescent="0.15">
      <c r="A3339" t="s">
        <v>1902</v>
      </c>
      <c r="B3339" t="s">
        <v>3350</v>
      </c>
      <c r="C3339" t="s">
        <v>4152</v>
      </c>
    </row>
    <row r="3340" spans="1:3" x14ac:dyDescent="0.15">
      <c r="A3340" t="s">
        <v>1946</v>
      </c>
      <c r="B3340" t="s">
        <v>3396</v>
      </c>
      <c r="C3340" t="s">
        <v>3917</v>
      </c>
    </row>
    <row r="3341" spans="1:3" x14ac:dyDescent="0.15">
      <c r="A3341" t="s">
        <v>1702</v>
      </c>
      <c r="B3341" t="s">
        <v>3322</v>
      </c>
      <c r="C3341" t="s">
        <v>4059</v>
      </c>
    </row>
    <row r="3342" spans="1:3" x14ac:dyDescent="0.15">
      <c r="A3342" t="s">
        <v>1422</v>
      </c>
      <c r="B3342" t="s">
        <v>3316</v>
      </c>
      <c r="C3342" t="s">
        <v>3317</v>
      </c>
    </row>
    <row r="3343" spans="1:3" x14ac:dyDescent="0.15">
      <c r="A3343" t="s">
        <v>1576</v>
      </c>
      <c r="B3343" t="s">
        <v>3350</v>
      </c>
      <c r="C3343" t="s">
        <v>3716</v>
      </c>
    </row>
    <row r="3344" spans="1:3" x14ac:dyDescent="0.15">
      <c r="A3344" t="s">
        <v>1633</v>
      </c>
      <c r="B3344" t="s">
        <v>3350</v>
      </c>
      <c r="C3344" t="s">
        <v>3886</v>
      </c>
    </row>
    <row r="3345" spans="1:3" x14ac:dyDescent="0.15">
      <c r="A3345" t="s">
        <v>1857</v>
      </c>
      <c r="B3345" t="s">
        <v>3322</v>
      </c>
      <c r="C3345" t="s">
        <v>4327</v>
      </c>
    </row>
    <row r="3346" spans="1:3" x14ac:dyDescent="0.15">
      <c r="A3346" t="s">
        <v>1689</v>
      </c>
      <c r="B3346" t="s">
        <v>3316</v>
      </c>
      <c r="C3346" t="s">
        <v>3658</v>
      </c>
    </row>
    <row r="3347" spans="1:3" x14ac:dyDescent="0.15">
      <c r="A3347" t="s">
        <v>2249</v>
      </c>
      <c r="B3347" t="s">
        <v>3350</v>
      </c>
      <c r="C3347" t="s">
        <v>4159</v>
      </c>
    </row>
    <row r="3348" spans="1:3" x14ac:dyDescent="0.15">
      <c r="A3348" t="s">
        <v>1801</v>
      </c>
      <c r="B3348" t="s">
        <v>3350</v>
      </c>
      <c r="C3348" t="s">
        <v>4229</v>
      </c>
    </row>
    <row r="3349" spans="1:3" x14ac:dyDescent="0.15">
      <c r="A3349" t="s">
        <v>1510</v>
      </c>
      <c r="B3349" t="s">
        <v>3328</v>
      </c>
      <c r="C3349" t="s">
        <v>3510</v>
      </c>
    </row>
    <row r="3350" spans="1:3" x14ac:dyDescent="0.15">
      <c r="A3350" t="s">
        <v>2012</v>
      </c>
      <c r="B3350" t="s">
        <v>3324</v>
      </c>
      <c r="C3350" t="s">
        <v>3330</v>
      </c>
    </row>
    <row r="3351" spans="1:3" x14ac:dyDescent="0.15">
      <c r="A3351" t="s">
        <v>2572</v>
      </c>
      <c r="B3351" t="s">
        <v>5581</v>
      </c>
      <c r="C3351" t="s">
        <v>5582</v>
      </c>
    </row>
    <row r="3352" spans="1:3" x14ac:dyDescent="0.15">
      <c r="A3352" t="s">
        <v>2571</v>
      </c>
      <c r="B3352" t="s">
        <v>3933</v>
      </c>
      <c r="C3352" t="s">
        <v>4468</v>
      </c>
    </row>
    <row r="3353" spans="1:3" x14ac:dyDescent="0.15">
      <c r="A3353" t="s">
        <v>2083</v>
      </c>
      <c r="B3353" t="s">
        <v>3316</v>
      </c>
      <c r="C3353" t="s">
        <v>3909</v>
      </c>
    </row>
    <row r="3354" spans="1:3" x14ac:dyDescent="0.15">
      <c r="A3354" t="s">
        <v>1757</v>
      </c>
      <c r="B3354" t="s">
        <v>3500</v>
      </c>
      <c r="C3354" t="s">
        <v>4174</v>
      </c>
    </row>
    <row r="3355" spans="1:3" x14ac:dyDescent="0.15">
      <c r="A3355" t="s">
        <v>3472</v>
      </c>
      <c r="B3355" t="s">
        <v>3324</v>
      </c>
      <c r="C3355" t="s">
        <v>3473</v>
      </c>
    </row>
    <row r="3356" spans="1:3" x14ac:dyDescent="0.15">
      <c r="A3356" t="s">
        <v>3840</v>
      </c>
      <c r="B3356" t="s">
        <v>3841</v>
      </c>
      <c r="C3356" t="s">
        <v>3842</v>
      </c>
    </row>
    <row r="3357" spans="1:3" x14ac:dyDescent="0.15">
      <c r="A3357" t="s">
        <v>1652</v>
      </c>
      <c r="B3357" t="s">
        <v>3387</v>
      </c>
      <c r="C3357" t="s">
        <v>3485</v>
      </c>
    </row>
    <row r="3358" spans="1:3" x14ac:dyDescent="0.15">
      <c r="A3358" t="s">
        <v>1697</v>
      </c>
      <c r="B3358" t="s">
        <v>3387</v>
      </c>
      <c r="C3358" t="s">
        <v>3999</v>
      </c>
    </row>
    <row r="3359" spans="1:3" x14ac:dyDescent="0.15">
      <c r="A3359" t="s">
        <v>1619</v>
      </c>
      <c r="B3359" t="s">
        <v>3422</v>
      </c>
      <c r="C3359" t="s">
        <v>3833</v>
      </c>
    </row>
    <row r="3360" spans="1:3" x14ac:dyDescent="0.15">
      <c r="A3360" t="s">
        <v>2085</v>
      </c>
      <c r="B3360" t="s">
        <v>3350</v>
      </c>
      <c r="C3360" t="s">
        <v>4364</v>
      </c>
    </row>
    <row r="3361" spans="1:3" x14ac:dyDescent="0.15">
      <c r="A3361" t="s">
        <v>1544</v>
      </c>
      <c r="B3361" t="s">
        <v>3372</v>
      </c>
      <c r="C3361" t="s">
        <v>3373</v>
      </c>
    </row>
    <row r="3362" spans="1:3" x14ac:dyDescent="0.15">
      <c r="A3362" t="s">
        <v>1460</v>
      </c>
      <c r="B3362" t="s">
        <v>3398</v>
      </c>
      <c r="C3362" t="s">
        <v>3399</v>
      </c>
    </row>
    <row r="3363" spans="1:3" x14ac:dyDescent="0.15">
      <c r="A3363" t="s">
        <v>1459</v>
      </c>
      <c r="B3363" t="s">
        <v>3396</v>
      </c>
      <c r="C3363" t="s">
        <v>3397</v>
      </c>
    </row>
    <row r="3364" spans="1:3" x14ac:dyDescent="0.15">
      <c r="A3364" t="s">
        <v>3803</v>
      </c>
      <c r="B3364" t="s">
        <v>3398</v>
      </c>
      <c r="C3364" t="s">
        <v>3804</v>
      </c>
    </row>
    <row r="3365" spans="1:3" x14ac:dyDescent="0.15">
      <c r="A3365" t="s">
        <v>1429</v>
      </c>
      <c r="B3365" t="s">
        <v>3328</v>
      </c>
      <c r="C3365" t="s">
        <v>3329</v>
      </c>
    </row>
    <row r="3366" spans="1:3" x14ac:dyDescent="0.15">
      <c r="A3366" t="s">
        <v>1502</v>
      </c>
      <c r="B3366" t="s">
        <v>3500</v>
      </c>
      <c r="C3366" t="s">
        <v>3501</v>
      </c>
    </row>
    <row r="3367" spans="1:3" x14ac:dyDescent="0.15">
      <c r="A3367" t="s">
        <v>3552</v>
      </c>
      <c r="B3367" t="s">
        <v>3328</v>
      </c>
      <c r="C3367" t="s">
        <v>3553</v>
      </c>
    </row>
    <row r="3368" spans="1:3" x14ac:dyDescent="0.15">
      <c r="A3368" t="s">
        <v>5583</v>
      </c>
      <c r="B3368" t="s">
        <v>3396</v>
      </c>
      <c r="C3368" t="s">
        <v>5584</v>
      </c>
    </row>
    <row r="3369" spans="1:3" x14ac:dyDescent="0.15">
      <c r="A3369" t="s">
        <v>5585</v>
      </c>
      <c r="B3369" t="s">
        <v>3420</v>
      </c>
      <c r="C3369" t="s">
        <v>5586</v>
      </c>
    </row>
    <row r="3370" spans="1:3" x14ac:dyDescent="0.15">
      <c r="A3370" t="s">
        <v>4555</v>
      </c>
      <c r="B3370" t="s">
        <v>3642</v>
      </c>
      <c r="C3370" t="s">
        <v>4556</v>
      </c>
    </row>
    <row r="3371" spans="1:3" x14ac:dyDescent="0.15">
      <c r="A3371" t="s">
        <v>2062</v>
      </c>
      <c r="B3371" t="s">
        <v>3396</v>
      </c>
      <c r="C3371" t="s">
        <v>4802</v>
      </c>
    </row>
    <row r="3372" spans="1:3" x14ac:dyDescent="0.15">
      <c r="A3372" t="s">
        <v>5587</v>
      </c>
      <c r="B3372" t="s">
        <v>3319</v>
      </c>
      <c r="C3372" t="s">
        <v>5588</v>
      </c>
    </row>
    <row r="3373" spans="1:3" x14ac:dyDescent="0.15">
      <c r="A3373" t="s">
        <v>5589</v>
      </c>
      <c r="B3373" t="s">
        <v>3475</v>
      </c>
      <c r="C3373" t="s">
        <v>5590</v>
      </c>
    </row>
    <row r="3374" spans="1:3" x14ac:dyDescent="0.15">
      <c r="A3374" t="s">
        <v>4565</v>
      </c>
      <c r="B3374" t="s">
        <v>3333</v>
      </c>
      <c r="C3374" t="s">
        <v>3759</v>
      </c>
    </row>
    <row r="3375" spans="1:3" x14ac:dyDescent="0.15">
      <c r="A3375" t="s">
        <v>4865</v>
      </c>
      <c r="B3375" t="s">
        <v>3420</v>
      </c>
      <c r="C3375" t="s">
        <v>4866</v>
      </c>
    </row>
    <row r="3376" spans="1:3" x14ac:dyDescent="0.15">
      <c r="A3376" t="s">
        <v>4405</v>
      </c>
      <c r="B3376" t="s">
        <v>4406</v>
      </c>
      <c r="C3376" t="s">
        <v>4407</v>
      </c>
    </row>
    <row r="3377" spans="1:3" x14ac:dyDescent="0.15">
      <c r="A3377" t="s">
        <v>4633</v>
      </c>
      <c r="B3377" t="s">
        <v>4043</v>
      </c>
      <c r="C3377" t="s">
        <v>4634</v>
      </c>
    </row>
    <row r="3378" spans="1:3" x14ac:dyDescent="0.15">
      <c r="A3378" t="s">
        <v>5591</v>
      </c>
      <c r="B3378" t="s">
        <v>3398</v>
      </c>
      <c r="C3378" t="s">
        <v>5592</v>
      </c>
    </row>
    <row r="3379" spans="1:3" x14ac:dyDescent="0.15">
      <c r="A3379" t="s">
        <v>5593</v>
      </c>
      <c r="B3379" t="s">
        <v>3610</v>
      </c>
      <c r="C3379" t="s">
        <v>5594</v>
      </c>
    </row>
    <row r="3380" spans="1:3" x14ac:dyDescent="0.15">
      <c r="A3380" t="s">
        <v>4649</v>
      </c>
      <c r="B3380" t="s">
        <v>4650</v>
      </c>
      <c r="C3380" t="s">
        <v>4651</v>
      </c>
    </row>
    <row r="3381" spans="1:3" x14ac:dyDescent="0.15">
      <c r="A3381" t="s">
        <v>4639</v>
      </c>
      <c r="B3381" t="s">
        <v>3385</v>
      </c>
      <c r="C3381" t="s">
        <v>4640</v>
      </c>
    </row>
    <row r="3382" spans="1:3" x14ac:dyDescent="0.15">
      <c r="A3382" t="s">
        <v>4654</v>
      </c>
      <c r="B3382" t="s">
        <v>3362</v>
      </c>
      <c r="C3382" t="s">
        <v>4655</v>
      </c>
    </row>
    <row r="3383" spans="1:3" x14ac:dyDescent="0.15">
      <c r="A3383" t="s">
        <v>4652</v>
      </c>
      <c r="B3383" t="s">
        <v>3322</v>
      </c>
      <c r="C3383" t="s">
        <v>4653</v>
      </c>
    </row>
    <row r="3384" spans="1:3" x14ac:dyDescent="0.15">
      <c r="A3384" t="s">
        <v>2192</v>
      </c>
      <c r="B3384" t="s">
        <v>3450</v>
      </c>
      <c r="C3384" t="s">
        <v>5126</v>
      </c>
    </row>
    <row r="3385" spans="1:3" x14ac:dyDescent="0.15">
      <c r="A3385" t="s">
        <v>2191</v>
      </c>
      <c r="B3385" t="s">
        <v>5125</v>
      </c>
      <c r="C3385" t="s">
        <v>3764</v>
      </c>
    </row>
    <row r="3386" spans="1:3" x14ac:dyDescent="0.15">
      <c r="A3386" t="s">
        <v>2460</v>
      </c>
      <c r="B3386" t="s">
        <v>5119</v>
      </c>
      <c r="C3386" t="s">
        <v>5595</v>
      </c>
    </row>
    <row r="3387" spans="1:3" x14ac:dyDescent="0.15">
      <c r="A3387" t="s">
        <v>2300</v>
      </c>
      <c r="B3387" t="s">
        <v>3475</v>
      </c>
      <c r="C3387" t="s">
        <v>4016</v>
      </c>
    </row>
    <row r="3388" spans="1:3" x14ac:dyDescent="0.15">
      <c r="A3388" t="s">
        <v>2461</v>
      </c>
      <c r="B3388" t="s">
        <v>4272</v>
      </c>
      <c r="C3388" t="s">
        <v>4273</v>
      </c>
    </row>
    <row r="3389" spans="1:3" x14ac:dyDescent="0.15">
      <c r="A3389" t="s">
        <v>2314</v>
      </c>
      <c r="B3389" t="s">
        <v>3843</v>
      </c>
      <c r="C3389" t="s">
        <v>5385</v>
      </c>
    </row>
    <row r="3390" spans="1:3" x14ac:dyDescent="0.15">
      <c r="A3390" t="s">
        <v>2462</v>
      </c>
      <c r="B3390" t="s">
        <v>4670</v>
      </c>
      <c r="C3390" t="s">
        <v>3515</v>
      </c>
    </row>
    <row r="3391" spans="1:3" x14ac:dyDescent="0.15">
      <c r="A3391" t="s">
        <v>2463</v>
      </c>
      <c r="B3391" t="s">
        <v>3385</v>
      </c>
      <c r="C3391" t="s">
        <v>5596</v>
      </c>
    </row>
    <row r="3392" spans="1:3" x14ac:dyDescent="0.15">
      <c r="A3392" t="s">
        <v>2328</v>
      </c>
      <c r="B3392" t="s">
        <v>3348</v>
      </c>
      <c r="C3392" t="s">
        <v>5401</v>
      </c>
    </row>
    <row r="3393" spans="1:3" x14ac:dyDescent="0.15">
      <c r="A3393" t="s">
        <v>2464</v>
      </c>
      <c r="B3393" t="s">
        <v>5457</v>
      </c>
      <c r="C3393" t="s">
        <v>5465</v>
      </c>
    </row>
    <row r="3394" spans="1:3" x14ac:dyDescent="0.15">
      <c r="A3394" t="s">
        <v>2467</v>
      </c>
      <c r="B3394" t="s">
        <v>3475</v>
      </c>
      <c r="C3394" t="s">
        <v>4285</v>
      </c>
    </row>
    <row r="3395" spans="1:3" x14ac:dyDescent="0.15">
      <c r="A3395" t="s">
        <v>2468</v>
      </c>
      <c r="B3395" t="s">
        <v>3350</v>
      </c>
      <c r="C3395" t="s">
        <v>3909</v>
      </c>
    </row>
    <row r="3396" spans="1:3" x14ac:dyDescent="0.15">
      <c r="A3396" t="s">
        <v>2288</v>
      </c>
      <c r="B3396" t="s">
        <v>5125</v>
      </c>
      <c r="C3396" t="s">
        <v>5362</v>
      </c>
    </row>
    <row r="3397" spans="1:3" x14ac:dyDescent="0.15">
      <c r="A3397" t="s">
        <v>2469</v>
      </c>
      <c r="B3397" t="s">
        <v>3396</v>
      </c>
      <c r="C3397" t="s">
        <v>3651</v>
      </c>
    </row>
    <row r="3398" spans="1:3" x14ac:dyDescent="0.15">
      <c r="A3398" t="s">
        <v>2470</v>
      </c>
      <c r="B3398" t="s">
        <v>3383</v>
      </c>
      <c r="C3398" t="s">
        <v>5597</v>
      </c>
    </row>
    <row r="3399" spans="1:3" x14ac:dyDescent="0.15">
      <c r="A3399" t="s">
        <v>2471</v>
      </c>
      <c r="B3399" t="s">
        <v>3475</v>
      </c>
      <c r="C3399" t="s">
        <v>5598</v>
      </c>
    </row>
    <row r="3400" spans="1:3" x14ac:dyDescent="0.15">
      <c r="A3400" t="s">
        <v>2472</v>
      </c>
      <c r="B3400" t="s">
        <v>3396</v>
      </c>
      <c r="C3400" t="s">
        <v>5599</v>
      </c>
    </row>
    <row r="3401" spans="1:3" x14ac:dyDescent="0.15">
      <c r="A3401" t="s">
        <v>2473</v>
      </c>
      <c r="B3401" t="s">
        <v>3475</v>
      </c>
      <c r="C3401" t="s">
        <v>4856</v>
      </c>
    </row>
    <row r="3402" spans="1:3" x14ac:dyDescent="0.15">
      <c r="A3402" t="s">
        <v>2474</v>
      </c>
      <c r="B3402" t="s">
        <v>3398</v>
      </c>
      <c r="C3402" t="s">
        <v>5600</v>
      </c>
    </row>
    <row r="3403" spans="1:3" x14ac:dyDescent="0.15">
      <c r="A3403" t="s">
        <v>2475</v>
      </c>
      <c r="B3403" t="s">
        <v>5119</v>
      </c>
      <c r="C3403" t="s">
        <v>5601</v>
      </c>
    </row>
    <row r="3404" spans="1:3" x14ac:dyDescent="0.15">
      <c r="A3404" t="s">
        <v>2476</v>
      </c>
      <c r="B3404" t="s">
        <v>3475</v>
      </c>
      <c r="C3404" t="s">
        <v>4250</v>
      </c>
    </row>
    <row r="3405" spans="1:3" x14ac:dyDescent="0.15">
      <c r="A3405" t="s">
        <v>2477</v>
      </c>
      <c r="B3405" t="s">
        <v>3450</v>
      </c>
      <c r="C3405" t="s">
        <v>5191</v>
      </c>
    </row>
    <row r="3406" spans="1:3" x14ac:dyDescent="0.15">
      <c r="A3406" t="s">
        <v>2478</v>
      </c>
      <c r="B3406" t="s">
        <v>5226</v>
      </c>
      <c r="C3406" t="s">
        <v>5602</v>
      </c>
    </row>
    <row r="3407" spans="1:3" x14ac:dyDescent="0.15">
      <c r="A3407" t="s">
        <v>2479</v>
      </c>
      <c r="B3407" t="s">
        <v>5125</v>
      </c>
      <c r="C3407" t="s">
        <v>5603</v>
      </c>
    </row>
    <row r="3408" spans="1:3" x14ac:dyDescent="0.15">
      <c r="A3408" t="s">
        <v>2289</v>
      </c>
      <c r="B3408" t="s">
        <v>3362</v>
      </c>
      <c r="C3408" t="s">
        <v>5180</v>
      </c>
    </row>
    <row r="3409" spans="1:3" x14ac:dyDescent="0.15">
      <c r="A3409" t="s">
        <v>2554</v>
      </c>
      <c r="B3409" t="s">
        <v>4373</v>
      </c>
      <c r="C3409" t="s">
        <v>4560</v>
      </c>
    </row>
    <row r="3410" spans="1:3" x14ac:dyDescent="0.15">
      <c r="A3410" t="s">
        <v>4763</v>
      </c>
      <c r="B3410" t="s">
        <v>3322</v>
      </c>
      <c r="C3410" t="s">
        <v>4764</v>
      </c>
    </row>
    <row r="3411" spans="1:3" x14ac:dyDescent="0.15">
      <c r="A3411" t="s">
        <v>5604</v>
      </c>
      <c r="B3411" t="s">
        <v>3430</v>
      </c>
      <c r="C3411" t="s">
        <v>5605</v>
      </c>
    </row>
    <row r="3412" spans="1:3" x14ac:dyDescent="0.15">
      <c r="A3412" t="s">
        <v>4088</v>
      </c>
      <c r="B3412" t="s">
        <v>3477</v>
      </c>
      <c r="C3412" t="s">
        <v>4089</v>
      </c>
    </row>
    <row r="3413" spans="1:3" x14ac:dyDescent="0.15">
      <c r="A3413" t="s">
        <v>1791</v>
      </c>
      <c r="B3413" t="s">
        <v>3396</v>
      </c>
      <c r="C3413" t="s">
        <v>4245</v>
      </c>
    </row>
    <row r="3414" spans="1:3" x14ac:dyDescent="0.15">
      <c r="A3414" t="s">
        <v>2154</v>
      </c>
      <c r="B3414" t="s">
        <v>3350</v>
      </c>
      <c r="C3414" t="s">
        <v>4187</v>
      </c>
    </row>
    <row r="3415" spans="1:3" x14ac:dyDescent="0.15">
      <c r="A3415" t="s">
        <v>4145</v>
      </c>
      <c r="B3415" t="s">
        <v>4146</v>
      </c>
      <c r="C3415" t="s">
        <v>4147</v>
      </c>
    </row>
    <row r="3416" spans="1:3" x14ac:dyDescent="0.15">
      <c r="A3416" t="s">
        <v>2959</v>
      </c>
      <c r="B3416" t="s">
        <v>3843</v>
      </c>
      <c r="C3416" t="s">
        <v>3844</v>
      </c>
    </row>
    <row r="3417" spans="1:3" x14ac:dyDescent="0.15">
      <c r="A3417" t="s">
        <v>4548</v>
      </c>
      <c r="B3417" t="s">
        <v>3531</v>
      </c>
      <c r="C3417" t="s">
        <v>4549</v>
      </c>
    </row>
    <row r="3418" spans="1:3" x14ac:dyDescent="0.15">
      <c r="A3418" t="s">
        <v>2960</v>
      </c>
      <c r="B3418" t="s">
        <v>3333</v>
      </c>
      <c r="C3418" t="s">
        <v>4033</v>
      </c>
    </row>
    <row r="3419" spans="1:3" x14ac:dyDescent="0.15">
      <c r="A3419" t="s">
        <v>4082</v>
      </c>
      <c r="B3419" t="s">
        <v>3522</v>
      </c>
      <c r="C3419" t="s">
        <v>4083</v>
      </c>
    </row>
    <row r="3420" spans="1:3" x14ac:dyDescent="0.15">
      <c r="A3420" t="s">
        <v>5606</v>
      </c>
      <c r="B3420" t="s">
        <v>4514</v>
      </c>
      <c r="C3420" t="s">
        <v>5607</v>
      </c>
    </row>
    <row r="3421" spans="1:3" x14ac:dyDescent="0.15">
      <c r="A3421" t="s">
        <v>4593</v>
      </c>
      <c r="B3421" t="s">
        <v>3933</v>
      </c>
      <c r="C3421" t="s">
        <v>4594</v>
      </c>
    </row>
    <row r="3422" spans="1:3" x14ac:dyDescent="0.15">
      <c r="A3422" t="s">
        <v>4863</v>
      </c>
      <c r="B3422" t="s">
        <v>3400</v>
      </c>
      <c r="C3422" t="s">
        <v>4864</v>
      </c>
    </row>
    <row r="3423" spans="1:3" x14ac:dyDescent="0.15">
      <c r="A3423" t="s">
        <v>2031</v>
      </c>
      <c r="B3423" t="s">
        <v>3360</v>
      </c>
      <c r="C3423" t="s">
        <v>4188</v>
      </c>
    </row>
    <row r="3424" spans="1:3" x14ac:dyDescent="0.15">
      <c r="A3424" t="s">
        <v>5608</v>
      </c>
      <c r="B3424" t="s">
        <v>3534</v>
      </c>
      <c r="C3424" t="s">
        <v>5609</v>
      </c>
    </row>
    <row r="3425" spans="1:3" x14ac:dyDescent="0.15">
      <c r="A3425" t="s">
        <v>1496</v>
      </c>
      <c r="B3425" t="s">
        <v>3402</v>
      </c>
      <c r="C3425" t="s">
        <v>3491</v>
      </c>
    </row>
    <row r="3426" spans="1:3" x14ac:dyDescent="0.15">
      <c r="A3426" t="s">
        <v>2482</v>
      </c>
      <c r="B3426" t="s">
        <v>3322</v>
      </c>
      <c r="C3426" t="s">
        <v>4829</v>
      </c>
    </row>
    <row r="3427" spans="1:3" x14ac:dyDescent="0.15">
      <c r="A3427" t="s">
        <v>1505</v>
      </c>
      <c r="B3427" t="s">
        <v>3316</v>
      </c>
      <c r="C3427" t="s">
        <v>3505</v>
      </c>
    </row>
    <row r="3428" spans="1:3" x14ac:dyDescent="0.15">
      <c r="A3428" t="s">
        <v>1492</v>
      </c>
      <c r="B3428" t="s">
        <v>3316</v>
      </c>
      <c r="C3428" t="s">
        <v>3487</v>
      </c>
    </row>
    <row r="3429" spans="1:3" x14ac:dyDescent="0.15">
      <c r="A3429" t="s">
        <v>2483</v>
      </c>
      <c r="B3429" t="s">
        <v>3322</v>
      </c>
      <c r="C3429" t="s">
        <v>4925</v>
      </c>
    </row>
    <row r="3430" spans="1:3" x14ac:dyDescent="0.15">
      <c r="A3430" t="s">
        <v>2073</v>
      </c>
      <c r="B3430" t="s">
        <v>3350</v>
      </c>
      <c r="C3430" t="s">
        <v>5078</v>
      </c>
    </row>
    <row r="3431" spans="1:3" x14ac:dyDescent="0.15">
      <c r="A3431" t="s">
        <v>2072</v>
      </c>
      <c r="B3431" t="s">
        <v>3450</v>
      </c>
      <c r="C3431" t="s">
        <v>5489</v>
      </c>
    </row>
    <row r="3432" spans="1:3" x14ac:dyDescent="0.15">
      <c r="A3432" t="s">
        <v>1494</v>
      </c>
      <c r="B3432" t="s">
        <v>3477</v>
      </c>
      <c r="C3432" t="s">
        <v>3489</v>
      </c>
    </row>
    <row r="3433" spans="1:3" x14ac:dyDescent="0.15">
      <c r="A3433" t="s">
        <v>1705</v>
      </c>
      <c r="B3433" t="s">
        <v>3522</v>
      </c>
      <c r="C3433" t="s">
        <v>4062</v>
      </c>
    </row>
    <row r="3434" spans="1:3" x14ac:dyDescent="0.15">
      <c r="A3434" t="s">
        <v>1501</v>
      </c>
      <c r="B3434" t="s">
        <v>3372</v>
      </c>
      <c r="C3434" t="s">
        <v>3499</v>
      </c>
    </row>
    <row r="3435" spans="1:3" x14ac:dyDescent="0.15">
      <c r="A3435" t="s">
        <v>2071</v>
      </c>
      <c r="B3435" t="s">
        <v>3350</v>
      </c>
      <c r="C3435" t="s">
        <v>3839</v>
      </c>
    </row>
    <row r="3436" spans="1:3" x14ac:dyDescent="0.15">
      <c r="A3436" t="s">
        <v>1765</v>
      </c>
      <c r="B3436" t="s">
        <v>3316</v>
      </c>
      <c r="C3436" t="s">
        <v>4189</v>
      </c>
    </row>
    <row r="3437" spans="1:3" x14ac:dyDescent="0.15">
      <c r="A3437" t="s">
        <v>2484</v>
      </c>
      <c r="B3437" t="s">
        <v>3580</v>
      </c>
      <c r="C3437" t="s">
        <v>5610</v>
      </c>
    </row>
    <row r="3438" spans="1:3" x14ac:dyDescent="0.15">
      <c r="A3438" t="s">
        <v>2164</v>
      </c>
      <c r="B3438" t="s">
        <v>3602</v>
      </c>
      <c r="C3438" t="s">
        <v>3603</v>
      </c>
    </row>
    <row r="3439" spans="1:3" x14ac:dyDescent="0.15">
      <c r="A3439" t="s">
        <v>2166</v>
      </c>
      <c r="B3439" t="s">
        <v>3464</v>
      </c>
      <c r="C3439" t="s">
        <v>4371</v>
      </c>
    </row>
    <row r="3440" spans="1:3" x14ac:dyDescent="0.15">
      <c r="A3440" t="s">
        <v>1955</v>
      </c>
      <c r="B3440" t="s">
        <v>3439</v>
      </c>
      <c r="C3440" t="s">
        <v>4528</v>
      </c>
    </row>
    <row r="3441" spans="1:3" x14ac:dyDescent="0.15">
      <c r="A3441" t="s">
        <v>1541</v>
      </c>
      <c r="B3441" t="s">
        <v>3316</v>
      </c>
      <c r="C3441" t="s">
        <v>3635</v>
      </c>
    </row>
    <row r="3442" spans="1:3" x14ac:dyDescent="0.15">
      <c r="A3442" t="s">
        <v>1907</v>
      </c>
      <c r="B3442" t="s">
        <v>3592</v>
      </c>
      <c r="C3442" t="s">
        <v>4429</v>
      </c>
    </row>
    <row r="3443" spans="1:3" x14ac:dyDescent="0.15">
      <c r="A3443" t="s">
        <v>1953</v>
      </c>
      <c r="B3443" t="s">
        <v>4118</v>
      </c>
      <c r="C3443" t="s">
        <v>4526</v>
      </c>
    </row>
    <row r="3444" spans="1:3" x14ac:dyDescent="0.15">
      <c r="A3444" t="s">
        <v>2398</v>
      </c>
      <c r="B3444" t="s">
        <v>3328</v>
      </c>
      <c r="C3444" t="s">
        <v>5469</v>
      </c>
    </row>
    <row r="3445" spans="1:3" x14ac:dyDescent="0.15">
      <c r="A3445" t="s">
        <v>1545</v>
      </c>
      <c r="B3445" t="s">
        <v>3383</v>
      </c>
      <c r="C3445" t="s">
        <v>3638</v>
      </c>
    </row>
    <row r="3446" spans="1:3" x14ac:dyDescent="0.15">
      <c r="A3446" t="s">
        <v>1538</v>
      </c>
      <c r="B3446" t="s">
        <v>3439</v>
      </c>
      <c r="C3446" t="s">
        <v>3631</v>
      </c>
    </row>
    <row r="3447" spans="1:3" x14ac:dyDescent="0.15">
      <c r="A3447" t="s">
        <v>2487</v>
      </c>
      <c r="B3447" t="s">
        <v>3402</v>
      </c>
      <c r="C3447" t="s">
        <v>5611</v>
      </c>
    </row>
    <row r="3448" spans="1:3" x14ac:dyDescent="0.15">
      <c r="A3448" t="s">
        <v>2488</v>
      </c>
      <c r="B3448" t="s">
        <v>4316</v>
      </c>
      <c r="C3448" t="s">
        <v>3365</v>
      </c>
    </row>
    <row r="3449" spans="1:3" x14ac:dyDescent="0.15">
      <c r="A3449" t="s">
        <v>1881</v>
      </c>
      <c r="B3449" t="s">
        <v>3367</v>
      </c>
      <c r="C3449" t="s">
        <v>3368</v>
      </c>
    </row>
    <row r="3450" spans="1:3" x14ac:dyDescent="0.15">
      <c r="A3450" t="s">
        <v>2261</v>
      </c>
      <c r="B3450" t="s">
        <v>3383</v>
      </c>
      <c r="C3450" t="s">
        <v>4743</v>
      </c>
    </row>
    <row r="3451" spans="1:3" x14ac:dyDescent="0.15">
      <c r="A3451" t="s">
        <v>2112</v>
      </c>
      <c r="B3451" t="s">
        <v>3475</v>
      </c>
      <c r="C3451" t="s">
        <v>4393</v>
      </c>
    </row>
    <row r="3452" spans="1:3" x14ac:dyDescent="0.15">
      <c r="A3452" t="s">
        <v>1536</v>
      </c>
      <c r="B3452" t="s">
        <v>3628</v>
      </c>
      <c r="C3452" t="s">
        <v>3629</v>
      </c>
    </row>
    <row r="3453" spans="1:3" x14ac:dyDescent="0.15">
      <c r="A3453" t="s">
        <v>1581</v>
      </c>
      <c r="B3453" t="s">
        <v>3721</v>
      </c>
      <c r="C3453" t="s">
        <v>3722</v>
      </c>
    </row>
    <row r="3454" spans="1:3" x14ac:dyDescent="0.15">
      <c r="A3454" t="s">
        <v>3209</v>
      </c>
      <c r="B3454" t="s">
        <v>3385</v>
      </c>
      <c r="C3454" t="s">
        <v>5612</v>
      </c>
    </row>
    <row r="3455" spans="1:3" x14ac:dyDescent="0.15">
      <c r="A3455" t="s">
        <v>5613</v>
      </c>
      <c r="B3455" t="s">
        <v>3383</v>
      </c>
      <c r="C3455" t="s">
        <v>5614</v>
      </c>
    </row>
    <row r="3456" spans="1:3" x14ac:dyDescent="0.15">
      <c r="A3456" t="s">
        <v>5615</v>
      </c>
      <c r="B3456" t="s">
        <v>3439</v>
      </c>
      <c r="C3456" t="s">
        <v>5616</v>
      </c>
    </row>
    <row r="3457" spans="1:3" x14ac:dyDescent="0.15">
      <c r="A3457" t="s">
        <v>4394</v>
      </c>
      <c r="B3457" t="s">
        <v>3683</v>
      </c>
      <c r="C3457" t="s">
        <v>4395</v>
      </c>
    </row>
    <row r="3458" spans="1:3" x14ac:dyDescent="0.15">
      <c r="A3458" t="s">
        <v>2242</v>
      </c>
      <c r="B3458" t="s">
        <v>3714</v>
      </c>
      <c r="C3458" t="s">
        <v>5091</v>
      </c>
    </row>
    <row r="3459" spans="1:3" x14ac:dyDescent="0.15">
      <c r="A3459" t="s">
        <v>5617</v>
      </c>
      <c r="B3459" t="s">
        <v>3367</v>
      </c>
      <c r="C3459" t="s">
        <v>5436</v>
      </c>
    </row>
    <row r="3460" spans="1:3" x14ac:dyDescent="0.15">
      <c r="A3460" t="s">
        <v>5618</v>
      </c>
      <c r="B3460" t="s">
        <v>3730</v>
      </c>
      <c r="C3460" t="s">
        <v>5619</v>
      </c>
    </row>
    <row r="3461" spans="1:3" x14ac:dyDescent="0.15">
      <c r="A3461" t="s">
        <v>5095</v>
      </c>
      <c r="B3461" t="s">
        <v>4558</v>
      </c>
      <c r="C3461" t="s">
        <v>5096</v>
      </c>
    </row>
    <row r="3462" spans="1:3" x14ac:dyDescent="0.15">
      <c r="A3462" t="s">
        <v>5620</v>
      </c>
      <c r="B3462" t="s">
        <v>4823</v>
      </c>
      <c r="C3462" t="s">
        <v>5621</v>
      </c>
    </row>
    <row r="3463" spans="1:3" x14ac:dyDescent="0.15">
      <c r="A3463" t="s">
        <v>3937</v>
      </c>
      <c r="B3463" t="s">
        <v>3322</v>
      </c>
      <c r="C3463" t="s">
        <v>3938</v>
      </c>
    </row>
    <row r="3464" spans="1:3" x14ac:dyDescent="0.15">
      <c r="A3464" t="s">
        <v>4340</v>
      </c>
      <c r="B3464" t="s">
        <v>3370</v>
      </c>
      <c r="C3464" t="s">
        <v>4341</v>
      </c>
    </row>
    <row r="3465" spans="1:3" x14ac:dyDescent="0.15">
      <c r="A3465" t="s">
        <v>4941</v>
      </c>
      <c r="B3465" t="s">
        <v>3497</v>
      </c>
      <c r="C3465" t="s">
        <v>4942</v>
      </c>
    </row>
    <row r="3466" spans="1:3" x14ac:dyDescent="0.15">
      <c r="A3466" t="s">
        <v>2855</v>
      </c>
      <c r="B3466" t="s">
        <v>3459</v>
      </c>
      <c r="C3466" t="s">
        <v>4786</v>
      </c>
    </row>
    <row r="3467" spans="1:3" x14ac:dyDescent="0.15">
      <c r="A3467" t="s">
        <v>4439</v>
      </c>
      <c r="B3467" t="s">
        <v>3383</v>
      </c>
      <c r="C3467" t="s">
        <v>4440</v>
      </c>
    </row>
    <row r="3468" spans="1:3" x14ac:dyDescent="0.15">
      <c r="A3468" t="s">
        <v>5622</v>
      </c>
      <c r="B3468" t="s">
        <v>5457</v>
      </c>
      <c r="C3468" t="s">
        <v>4374</v>
      </c>
    </row>
    <row r="3469" spans="1:3" x14ac:dyDescent="0.15">
      <c r="A3469" t="s">
        <v>1571</v>
      </c>
      <c r="B3469" t="s">
        <v>3588</v>
      </c>
      <c r="C3469" t="s">
        <v>3710</v>
      </c>
    </row>
    <row r="3470" spans="1:3" x14ac:dyDescent="0.15">
      <c r="A3470" t="s">
        <v>1426</v>
      </c>
      <c r="B3470" t="s">
        <v>3322</v>
      </c>
      <c r="C3470" t="s">
        <v>3323</v>
      </c>
    </row>
    <row r="3471" spans="1:3" x14ac:dyDescent="0.15">
      <c r="A3471" t="s">
        <v>2491</v>
      </c>
      <c r="B3471" t="s">
        <v>3328</v>
      </c>
      <c r="C3471" t="s">
        <v>4377</v>
      </c>
    </row>
    <row r="3472" spans="1:3" x14ac:dyDescent="0.15">
      <c r="A3472" t="s">
        <v>2492</v>
      </c>
      <c r="B3472" t="s">
        <v>4375</v>
      </c>
      <c r="C3472" t="s">
        <v>4376</v>
      </c>
    </row>
    <row r="3473" spans="1:3" x14ac:dyDescent="0.15">
      <c r="A3473" t="s">
        <v>1574</v>
      </c>
      <c r="B3473" t="s">
        <v>3383</v>
      </c>
      <c r="C3473" t="s">
        <v>3713</v>
      </c>
    </row>
    <row r="3474" spans="1:3" x14ac:dyDescent="0.15">
      <c r="A3474" t="s">
        <v>2173</v>
      </c>
      <c r="B3474" t="s">
        <v>3464</v>
      </c>
      <c r="C3474" t="s">
        <v>4372</v>
      </c>
    </row>
    <row r="3475" spans="1:3" x14ac:dyDescent="0.15">
      <c r="A3475" t="s">
        <v>2105</v>
      </c>
      <c r="B3475" t="s">
        <v>4898</v>
      </c>
      <c r="C3475" t="s">
        <v>4899</v>
      </c>
    </row>
    <row r="3476" spans="1:3" x14ac:dyDescent="0.15">
      <c r="A3476" t="s">
        <v>2493</v>
      </c>
      <c r="B3476" t="s">
        <v>3721</v>
      </c>
      <c r="C3476" t="s">
        <v>5447</v>
      </c>
    </row>
    <row r="3477" spans="1:3" x14ac:dyDescent="0.15">
      <c r="A3477" t="s">
        <v>2263</v>
      </c>
      <c r="B3477" t="s">
        <v>4378</v>
      </c>
      <c r="C3477" t="s">
        <v>4379</v>
      </c>
    </row>
    <row r="3478" spans="1:3" x14ac:dyDescent="0.15">
      <c r="A3478" t="s">
        <v>1821</v>
      </c>
      <c r="B3478" t="s">
        <v>3396</v>
      </c>
      <c r="C3478" t="s">
        <v>4260</v>
      </c>
    </row>
    <row r="3479" spans="1:3" x14ac:dyDescent="0.15">
      <c r="A3479" t="s">
        <v>2494</v>
      </c>
      <c r="B3479" t="s">
        <v>5418</v>
      </c>
      <c r="C3479" t="s">
        <v>5419</v>
      </c>
    </row>
    <row r="3480" spans="1:3" x14ac:dyDescent="0.15">
      <c r="A3480" t="s">
        <v>2495</v>
      </c>
      <c r="B3480" t="s">
        <v>3464</v>
      </c>
      <c r="C3480" t="s">
        <v>5430</v>
      </c>
    </row>
    <row r="3481" spans="1:3" x14ac:dyDescent="0.15">
      <c r="A3481" t="s">
        <v>2165</v>
      </c>
      <c r="B3481" t="s">
        <v>3402</v>
      </c>
      <c r="C3481" t="s">
        <v>4796</v>
      </c>
    </row>
    <row r="3482" spans="1:3" x14ac:dyDescent="0.15">
      <c r="A3482" t="s">
        <v>2496</v>
      </c>
      <c r="B3482" t="s">
        <v>4316</v>
      </c>
      <c r="C3482" t="s">
        <v>5429</v>
      </c>
    </row>
    <row r="3483" spans="1:3" x14ac:dyDescent="0.15">
      <c r="A3483" t="s">
        <v>2497</v>
      </c>
      <c r="B3483" t="s">
        <v>5623</v>
      </c>
      <c r="C3483" t="s">
        <v>5624</v>
      </c>
    </row>
    <row r="3484" spans="1:3" x14ac:dyDescent="0.15">
      <c r="A3484" t="s">
        <v>2498</v>
      </c>
      <c r="B3484" t="s">
        <v>3953</v>
      </c>
      <c r="C3484" t="s">
        <v>5554</v>
      </c>
    </row>
    <row r="3485" spans="1:3" x14ac:dyDescent="0.15">
      <c r="A3485" t="s">
        <v>2508</v>
      </c>
      <c r="B3485" t="s">
        <v>3350</v>
      </c>
      <c r="C3485" t="s">
        <v>3906</v>
      </c>
    </row>
    <row r="3486" spans="1:3" x14ac:dyDescent="0.15">
      <c r="A3486" t="s">
        <v>2509</v>
      </c>
      <c r="B3486" t="s">
        <v>3348</v>
      </c>
      <c r="C3486" t="s">
        <v>5625</v>
      </c>
    </row>
    <row r="3487" spans="1:3" x14ac:dyDescent="0.15">
      <c r="A3487" t="s">
        <v>2286</v>
      </c>
      <c r="B3487" t="s">
        <v>3475</v>
      </c>
      <c r="C3487" t="s">
        <v>5360</v>
      </c>
    </row>
    <row r="3488" spans="1:3" x14ac:dyDescent="0.15">
      <c r="A3488" t="s">
        <v>2329</v>
      </c>
      <c r="B3488" t="s">
        <v>4049</v>
      </c>
      <c r="C3488" t="s">
        <v>5402</v>
      </c>
    </row>
    <row r="3489" spans="1:3" x14ac:dyDescent="0.15">
      <c r="A3489" t="s">
        <v>2510</v>
      </c>
      <c r="B3489" t="s">
        <v>3350</v>
      </c>
      <c r="C3489" t="s">
        <v>5626</v>
      </c>
    </row>
    <row r="3490" spans="1:3" x14ac:dyDescent="0.15">
      <c r="A3490" t="s">
        <v>2511</v>
      </c>
      <c r="B3490" t="s">
        <v>3328</v>
      </c>
      <c r="C3490" t="s">
        <v>3374</v>
      </c>
    </row>
    <row r="3491" spans="1:3" x14ac:dyDescent="0.15">
      <c r="A3491" t="s">
        <v>2512</v>
      </c>
      <c r="B3491" t="s">
        <v>4219</v>
      </c>
      <c r="C3491" t="s">
        <v>5303</v>
      </c>
    </row>
    <row r="3492" spans="1:3" x14ac:dyDescent="0.15">
      <c r="A3492" t="s">
        <v>2513</v>
      </c>
      <c r="B3492" t="s">
        <v>3326</v>
      </c>
      <c r="C3492" t="s">
        <v>5627</v>
      </c>
    </row>
    <row r="3493" spans="1:3" x14ac:dyDescent="0.15">
      <c r="A3493" t="s">
        <v>2514</v>
      </c>
      <c r="B3493" t="s">
        <v>3508</v>
      </c>
      <c r="C3493" t="s">
        <v>5628</v>
      </c>
    </row>
    <row r="3494" spans="1:3" x14ac:dyDescent="0.15">
      <c r="A3494" t="s">
        <v>2515</v>
      </c>
      <c r="B3494" t="s">
        <v>3432</v>
      </c>
      <c r="C3494" t="s">
        <v>5629</v>
      </c>
    </row>
    <row r="3495" spans="1:3" x14ac:dyDescent="0.15">
      <c r="A3495" t="s">
        <v>2516</v>
      </c>
      <c r="B3495" t="s">
        <v>5112</v>
      </c>
      <c r="C3495" t="s">
        <v>5113</v>
      </c>
    </row>
    <row r="3496" spans="1:3" x14ac:dyDescent="0.15">
      <c r="A3496" t="s">
        <v>2157</v>
      </c>
      <c r="B3496" t="s">
        <v>3316</v>
      </c>
      <c r="C3496" t="s">
        <v>4516</v>
      </c>
    </row>
    <row r="3497" spans="1:3" x14ac:dyDescent="0.15">
      <c r="A3497" t="s">
        <v>1423</v>
      </c>
      <c r="B3497" t="s">
        <v>3316</v>
      </c>
      <c r="C3497" t="s">
        <v>3318</v>
      </c>
    </row>
    <row r="3498" spans="1:3" x14ac:dyDescent="0.15">
      <c r="A3498" t="s">
        <v>2008</v>
      </c>
      <c r="B3498" t="s">
        <v>4523</v>
      </c>
      <c r="C3498" t="s">
        <v>4618</v>
      </c>
    </row>
    <row r="3499" spans="1:3" x14ac:dyDescent="0.15">
      <c r="A3499" t="s">
        <v>2526</v>
      </c>
      <c r="B3499" t="s">
        <v>3387</v>
      </c>
      <c r="C3499" t="s">
        <v>4610</v>
      </c>
    </row>
    <row r="3500" spans="1:3" x14ac:dyDescent="0.15">
      <c r="A3500" t="s">
        <v>2177</v>
      </c>
      <c r="B3500" t="s">
        <v>3316</v>
      </c>
      <c r="C3500" t="s">
        <v>3541</v>
      </c>
    </row>
    <row r="3501" spans="1:3" x14ac:dyDescent="0.15">
      <c r="A3501" t="s">
        <v>1757</v>
      </c>
      <c r="B3501" t="s">
        <v>3500</v>
      </c>
      <c r="C3501" t="s">
        <v>4174</v>
      </c>
    </row>
    <row r="3502" spans="1:3" x14ac:dyDescent="0.15">
      <c r="A3502" t="s">
        <v>1920</v>
      </c>
      <c r="B3502" t="s">
        <v>3350</v>
      </c>
      <c r="C3502" t="s">
        <v>4437</v>
      </c>
    </row>
    <row r="3503" spans="1:3" x14ac:dyDescent="0.15">
      <c r="A3503" t="s">
        <v>1525</v>
      </c>
      <c r="B3503" t="s">
        <v>3376</v>
      </c>
      <c r="C3503" t="s">
        <v>3619</v>
      </c>
    </row>
    <row r="3504" spans="1:3" x14ac:dyDescent="0.15">
      <c r="A3504" t="s">
        <v>1427</v>
      </c>
      <c r="B3504" t="s">
        <v>3324</v>
      </c>
      <c r="C3504" t="s">
        <v>3325</v>
      </c>
    </row>
    <row r="3505" spans="1:3" x14ac:dyDescent="0.15">
      <c r="A3505" t="s">
        <v>1657</v>
      </c>
      <c r="B3505" t="s">
        <v>3500</v>
      </c>
      <c r="C3505" t="s">
        <v>3919</v>
      </c>
    </row>
    <row r="3506" spans="1:3" x14ac:dyDescent="0.15">
      <c r="A3506" t="s">
        <v>2232</v>
      </c>
      <c r="B3506" t="s">
        <v>3316</v>
      </c>
      <c r="C3506" t="s">
        <v>4162</v>
      </c>
    </row>
    <row r="3507" spans="1:3" x14ac:dyDescent="0.15">
      <c r="A3507" t="s">
        <v>1948</v>
      </c>
      <c r="B3507" t="s">
        <v>4219</v>
      </c>
      <c r="C3507" t="s">
        <v>4522</v>
      </c>
    </row>
    <row r="3508" spans="1:3" x14ac:dyDescent="0.15">
      <c r="A3508" t="s">
        <v>1758</v>
      </c>
      <c r="B3508" t="s">
        <v>3350</v>
      </c>
      <c r="C3508" t="s">
        <v>4175</v>
      </c>
    </row>
    <row r="3509" spans="1:3" x14ac:dyDescent="0.15">
      <c r="A3509" t="s">
        <v>2349</v>
      </c>
      <c r="B3509" t="s">
        <v>3531</v>
      </c>
      <c r="C3509" t="s">
        <v>5417</v>
      </c>
    </row>
    <row r="3510" spans="1:3" x14ac:dyDescent="0.15">
      <c r="A3510" t="s">
        <v>2527</v>
      </c>
      <c r="B3510" t="s">
        <v>3322</v>
      </c>
      <c r="C3510" t="s">
        <v>3585</v>
      </c>
    </row>
    <row r="3511" spans="1:3" x14ac:dyDescent="0.15">
      <c r="A3511" t="s">
        <v>2176</v>
      </c>
      <c r="B3511" t="s">
        <v>3316</v>
      </c>
      <c r="C3511" t="s">
        <v>5004</v>
      </c>
    </row>
    <row r="3512" spans="1:3" x14ac:dyDescent="0.15">
      <c r="A3512" t="s">
        <v>1612</v>
      </c>
      <c r="B3512" t="s">
        <v>3402</v>
      </c>
      <c r="C3512" t="s">
        <v>3813</v>
      </c>
    </row>
    <row r="3513" spans="1:3" x14ac:dyDescent="0.15">
      <c r="A3513" t="s">
        <v>1780</v>
      </c>
      <c r="B3513" t="s">
        <v>4234</v>
      </c>
      <c r="C3513" t="s">
        <v>4235</v>
      </c>
    </row>
    <row r="3514" spans="1:3" x14ac:dyDescent="0.15">
      <c r="A3514" t="s">
        <v>2690</v>
      </c>
      <c r="B3514" t="s">
        <v>3503</v>
      </c>
      <c r="C3514" t="s">
        <v>3645</v>
      </c>
    </row>
    <row r="3515" spans="1:3" x14ac:dyDescent="0.15">
      <c r="A3515" t="s">
        <v>4961</v>
      </c>
      <c r="B3515" t="s">
        <v>3747</v>
      </c>
      <c r="C3515" t="s">
        <v>4962</v>
      </c>
    </row>
    <row r="3516" spans="1:3" x14ac:dyDescent="0.15">
      <c r="A3516" t="s">
        <v>1671</v>
      </c>
      <c r="B3516" t="s">
        <v>3350</v>
      </c>
      <c r="C3516" t="s">
        <v>3929</v>
      </c>
    </row>
    <row r="3517" spans="1:3" x14ac:dyDescent="0.15">
      <c r="A3517" t="s">
        <v>5080</v>
      </c>
      <c r="B3517" t="s">
        <v>3475</v>
      </c>
      <c r="C3517" t="s">
        <v>5081</v>
      </c>
    </row>
    <row r="3518" spans="1:3" x14ac:dyDescent="0.15">
      <c r="A3518" t="s">
        <v>1719</v>
      </c>
      <c r="B3518" t="s">
        <v>3531</v>
      </c>
      <c r="C3518" t="s">
        <v>3532</v>
      </c>
    </row>
    <row r="3519" spans="1:3" x14ac:dyDescent="0.15">
      <c r="A3519" t="s">
        <v>1711</v>
      </c>
      <c r="B3519" t="s">
        <v>3350</v>
      </c>
      <c r="C3519" t="s">
        <v>3764</v>
      </c>
    </row>
    <row r="3520" spans="1:3" x14ac:dyDescent="0.15">
      <c r="A3520" t="s">
        <v>2455</v>
      </c>
      <c r="B3520" t="s">
        <v>3362</v>
      </c>
      <c r="C3520" t="s">
        <v>4249</v>
      </c>
    </row>
    <row r="3521" spans="1:3" x14ac:dyDescent="0.15">
      <c r="A3521" t="s">
        <v>2255</v>
      </c>
      <c r="B3521" t="s">
        <v>3933</v>
      </c>
      <c r="C3521" t="s">
        <v>4960</v>
      </c>
    </row>
    <row r="3522" spans="1:3" x14ac:dyDescent="0.15">
      <c r="A3522" t="s">
        <v>1601</v>
      </c>
      <c r="B3522" t="s">
        <v>3385</v>
      </c>
      <c r="C3522" t="s">
        <v>3763</v>
      </c>
    </row>
    <row r="3523" spans="1:3" x14ac:dyDescent="0.15">
      <c r="A3523" t="s">
        <v>2632</v>
      </c>
      <c r="B3523" t="s">
        <v>4403</v>
      </c>
      <c r="C3523" t="s">
        <v>4404</v>
      </c>
    </row>
    <row r="3524" spans="1:3" x14ac:dyDescent="0.15">
      <c r="A3524" t="s">
        <v>2689</v>
      </c>
      <c r="B3524" t="s">
        <v>3475</v>
      </c>
      <c r="C3524" t="s">
        <v>5538</v>
      </c>
    </row>
    <row r="3525" spans="1:3" x14ac:dyDescent="0.15">
      <c r="A3525" t="s">
        <v>2435</v>
      </c>
      <c r="B3525" t="s">
        <v>3475</v>
      </c>
      <c r="C3525" t="s">
        <v>4684</v>
      </c>
    </row>
    <row r="3526" spans="1:3" x14ac:dyDescent="0.15">
      <c r="A3526" t="s">
        <v>1760</v>
      </c>
      <c r="B3526" t="s">
        <v>3316</v>
      </c>
      <c r="C3526" t="s">
        <v>3317</v>
      </c>
    </row>
    <row r="3527" spans="1:3" x14ac:dyDescent="0.15">
      <c r="A3527" t="s">
        <v>1453</v>
      </c>
      <c r="B3527" t="s">
        <v>3360</v>
      </c>
      <c r="C3527" t="s">
        <v>3361</v>
      </c>
    </row>
    <row r="3528" spans="1:3" x14ac:dyDescent="0.15">
      <c r="A3528" t="s">
        <v>4591</v>
      </c>
      <c r="B3528" t="s">
        <v>3534</v>
      </c>
      <c r="C3528" t="s">
        <v>4592</v>
      </c>
    </row>
    <row r="3529" spans="1:3" x14ac:dyDescent="0.15">
      <c r="A3529" t="s">
        <v>2029</v>
      </c>
      <c r="B3529" t="s">
        <v>3328</v>
      </c>
      <c r="C3529" t="s">
        <v>4720</v>
      </c>
    </row>
    <row r="3530" spans="1:3" x14ac:dyDescent="0.15">
      <c r="A3530" t="s">
        <v>1700</v>
      </c>
      <c r="B3530" t="s">
        <v>3497</v>
      </c>
      <c r="C3530" t="s">
        <v>4057</v>
      </c>
    </row>
    <row r="3531" spans="1:3" x14ac:dyDescent="0.15">
      <c r="A3531" t="s">
        <v>1759</v>
      </c>
      <c r="B3531" t="s">
        <v>3316</v>
      </c>
      <c r="C3531" t="s">
        <v>4176</v>
      </c>
    </row>
    <row r="3532" spans="1:3" x14ac:dyDescent="0.15">
      <c r="A3532" t="s">
        <v>2056</v>
      </c>
      <c r="B3532" t="s">
        <v>3350</v>
      </c>
      <c r="C3532" t="s">
        <v>4364</v>
      </c>
    </row>
    <row r="3533" spans="1:3" x14ac:dyDescent="0.15">
      <c r="A3533" t="s">
        <v>2094</v>
      </c>
      <c r="B3533" t="s">
        <v>3350</v>
      </c>
      <c r="C3533" t="s">
        <v>4858</v>
      </c>
    </row>
    <row r="3534" spans="1:3" x14ac:dyDescent="0.15">
      <c r="A3534" t="s">
        <v>1639</v>
      </c>
      <c r="B3534" t="s">
        <v>3331</v>
      </c>
      <c r="C3534" t="s">
        <v>3675</v>
      </c>
    </row>
    <row r="3535" spans="1:3" x14ac:dyDescent="0.15">
      <c r="A3535" t="s">
        <v>1446</v>
      </c>
      <c r="B3535" t="s">
        <v>3350</v>
      </c>
      <c r="C3535" t="s">
        <v>3351</v>
      </c>
    </row>
    <row r="3536" spans="1:3" x14ac:dyDescent="0.15">
      <c r="A3536" t="s">
        <v>1560</v>
      </c>
      <c r="B3536" t="s">
        <v>3398</v>
      </c>
      <c r="C3536" t="s">
        <v>3685</v>
      </c>
    </row>
    <row r="3537" spans="1:3" x14ac:dyDescent="0.15">
      <c r="A3537" t="s">
        <v>2519</v>
      </c>
      <c r="B3537" t="s">
        <v>3356</v>
      </c>
      <c r="C3537" t="s">
        <v>5261</v>
      </c>
    </row>
    <row r="3538" spans="1:3" x14ac:dyDescent="0.15">
      <c r="A3538" t="s">
        <v>2228</v>
      </c>
      <c r="B3538" t="s">
        <v>3350</v>
      </c>
      <c r="C3538" t="s">
        <v>5006</v>
      </c>
    </row>
    <row r="3539" spans="1:3" x14ac:dyDescent="0.15">
      <c r="A3539" t="s">
        <v>1755</v>
      </c>
      <c r="B3539" t="s">
        <v>3500</v>
      </c>
      <c r="C3539" t="s">
        <v>4173</v>
      </c>
    </row>
    <row r="3540" spans="1:3" x14ac:dyDescent="0.15">
      <c r="A3540" t="s">
        <v>1554</v>
      </c>
      <c r="B3540" t="s">
        <v>3402</v>
      </c>
      <c r="C3540" t="s">
        <v>3678</v>
      </c>
    </row>
    <row r="3541" spans="1:3" x14ac:dyDescent="0.15">
      <c r="A3541" t="s">
        <v>2520</v>
      </c>
      <c r="B3541" t="s">
        <v>3387</v>
      </c>
      <c r="C3541" t="s">
        <v>5150</v>
      </c>
    </row>
    <row r="3542" spans="1:3" x14ac:dyDescent="0.15">
      <c r="A3542" t="s">
        <v>1557</v>
      </c>
      <c r="B3542" t="s">
        <v>3324</v>
      </c>
      <c r="C3542" t="s">
        <v>3681</v>
      </c>
    </row>
    <row r="3543" spans="1:3" x14ac:dyDescent="0.15">
      <c r="A3543" t="s">
        <v>2093</v>
      </c>
      <c r="B3543" t="s">
        <v>3350</v>
      </c>
      <c r="C3543" t="s">
        <v>4857</v>
      </c>
    </row>
    <row r="3544" spans="1:3" x14ac:dyDescent="0.15">
      <c r="A3544" t="s">
        <v>1811</v>
      </c>
      <c r="B3544" t="s">
        <v>3322</v>
      </c>
      <c r="C3544" t="s">
        <v>4252</v>
      </c>
    </row>
    <row r="3545" spans="1:3" x14ac:dyDescent="0.15">
      <c r="A3545" t="s">
        <v>2521</v>
      </c>
      <c r="B3545" t="s">
        <v>3322</v>
      </c>
      <c r="C3545" t="s">
        <v>5400</v>
      </c>
    </row>
    <row r="3546" spans="1:3" x14ac:dyDescent="0.15">
      <c r="A3546" t="s">
        <v>2522</v>
      </c>
      <c r="B3546" t="s">
        <v>3391</v>
      </c>
      <c r="C3546" t="s">
        <v>5630</v>
      </c>
    </row>
    <row r="3547" spans="1:3" x14ac:dyDescent="0.15">
      <c r="A3547" t="s">
        <v>2523</v>
      </c>
      <c r="B3547" t="s">
        <v>3402</v>
      </c>
      <c r="C3547" t="s">
        <v>4161</v>
      </c>
    </row>
    <row r="3548" spans="1:3" x14ac:dyDescent="0.15">
      <c r="A3548" t="s">
        <v>2798</v>
      </c>
      <c r="B3548" t="s">
        <v>3376</v>
      </c>
      <c r="C3548" t="s">
        <v>5631</v>
      </c>
    </row>
    <row r="3549" spans="1:3" x14ac:dyDescent="0.15">
      <c r="A3549" t="s">
        <v>5632</v>
      </c>
      <c r="B3549" t="s">
        <v>3328</v>
      </c>
      <c r="C3549" t="s">
        <v>3373</v>
      </c>
    </row>
    <row r="3550" spans="1:3" x14ac:dyDescent="0.15">
      <c r="A3550" t="s">
        <v>5264</v>
      </c>
      <c r="B3550" t="s">
        <v>3324</v>
      </c>
      <c r="C3550" t="s">
        <v>5265</v>
      </c>
    </row>
    <row r="3551" spans="1:3" x14ac:dyDescent="0.15">
      <c r="A3551" t="s">
        <v>5633</v>
      </c>
      <c r="B3551" t="s">
        <v>5634</v>
      </c>
      <c r="C3551" t="s">
        <v>5635</v>
      </c>
    </row>
    <row r="3552" spans="1:3" x14ac:dyDescent="0.15">
      <c r="A3552" t="s">
        <v>1999</v>
      </c>
      <c r="B3552" t="s">
        <v>3461</v>
      </c>
      <c r="C3552" t="s">
        <v>4601</v>
      </c>
    </row>
    <row r="3553" spans="1:3" x14ac:dyDescent="0.15">
      <c r="A3553" t="s">
        <v>5636</v>
      </c>
      <c r="B3553" t="s">
        <v>3328</v>
      </c>
      <c r="C3553" t="s">
        <v>5637</v>
      </c>
    </row>
    <row r="3554" spans="1:3" x14ac:dyDescent="0.15">
      <c r="A3554" t="s">
        <v>5473</v>
      </c>
      <c r="B3554" t="s">
        <v>4118</v>
      </c>
      <c r="C3554" t="s">
        <v>5474</v>
      </c>
    </row>
    <row r="3555" spans="1:3" x14ac:dyDescent="0.15">
      <c r="A3555" t="s">
        <v>5638</v>
      </c>
      <c r="B3555" t="s">
        <v>3326</v>
      </c>
      <c r="C3555" t="s">
        <v>5639</v>
      </c>
    </row>
    <row r="3556" spans="1:3" x14ac:dyDescent="0.15">
      <c r="A3556" t="s">
        <v>5640</v>
      </c>
      <c r="B3556" t="s">
        <v>3450</v>
      </c>
      <c r="C3556" t="s">
        <v>5641</v>
      </c>
    </row>
    <row r="3557" spans="1:3" x14ac:dyDescent="0.15">
      <c r="A3557" t="s">
        <v>5642</v>
      </c>
      <c r="B3557" t="s">
        <v>4823</v>
      </c>
      <c r="C3557" t="s">
        <v>5643</v>
      </c>
    </row>
    <row r="3558" spans="1:3" x14ac:dyDescent="0.15">
      <c r="A3558" t="s">
        <v>5644</v>
      </c>
      <c r="B3558" t="s">
        <v>3350</v>
      </c>
      <c r="C3558" t="s">
        <v>3667</v>
      </c>
    </row>
    <row r="3559" spans="1:3" x14ac:dyDescent="0.15">
      <c r="A3559" t="s">
        <v>4869</v>
      </c>
      <c r="B3559" t="s">
        <v>3683</v>
      </c>
      <c r="C3559" t="s">
        <v>4325</v>
      </c>
    </row>
    <row r="3560" spans="1:3" x14ac:dyDescent="0.15">
      <c r="A3560" t="s">
        <v>5645</v>
      </c>
      <c r="B3560" t="s">
        <v>3362</v>
      </c>
      <c r="C3560" t="s">
        <v>5646</v>
      </c>
    </row>
    <row r="3561" spans="1:3" x14ac:dyDescent="0.15">
      <c r="A3561" t="s">
        <v>4738</v>
      </c>
      <c r="B3561" t="s">
        <v>3322</v>
      </c>
      <c r="C3561" t="s">
        <v>4739</v>
      </c>
    </row>
    <row r="3562" spans="1:3" x14ac:dyDescent="0.15">
      <c r="A3562" t="s">
        <v>2530</v>
      </c>
      <c r="B3562" t="s">
        <v>3350</v>
      </c>
      <c r="C3562" t="s">
        <v>5647</v>
      </c>
    </row>
    <row r="3563" spans="1:3" x14ac:dyDescent="0.15">
      <c r="A3563" t="s">
        <v>2531</v>
      </c>
      <c r="B3563" t="s">
        <v>3350</v>
      </c>
      <c r="C3563" t="s">
        <v>5648</v>
      </c>
    </row>
    <row r="3564" spans="1:3" x14ac:dyDescent="0.15">
      <c r="A3564" t="s">
        <v>2532</v>
      </c>
      <c r="B3564" t="s">
        <v>3350</v>
      </c>
      <c r="C3564" t="s">
        <v>4877</v>
      </c>
    </row>
    <row r="3565" spans="1:3" x14ac:dyDescent="0.15">
      <c r="A3565" t="s">
        <v>2533</v>
      </c>
      <c r="B3565" t="s">
        <v>3319</v>
      </c>
      <c r="C3565" t="s">
        <v>5649</v>
      </c>
    </row>
    <row r="3566" spans="1:3" x14ac:dyDescent="0.15">
      <c r="A3566" t="s">
        <v>2534</v>
      </c>
      <c r="B3566" t="s">
        <v>3610</v>
      </c>
      <c r="C3566" t="s">
        <v>3837</v>
      </c>
    </row>
    <row r="3567" spans="1:3" x14ac:dyDescent="0.15">
      <c r="A3567" t="s">
        <v>2535</v>
      </c>
      <c r="B3567" t="s">
        <v>3683</v>
      </c>
      <c r="C3567" t="s">
        <v>5650</v>
      </c>
    </row>
    <row r="3568" spans="1:3" x14ac:dyDescent="0.15">
      <c r="A3568" t="s">
        <v>2331</v>
      </c>
      <c r="B3568" t="s">
        <v>4219</v>
      </c>
      <c r="C3568" t="s">
        <v>5403</v>
      </c>
    </row>
    <row r="3569" spans="1:3" x14ac:dyDescent="0.15">
      <c r="A3569" t="s">
        <v>2536</v>
      </c>
      <c r="B3569" t="s">
        <v>5651</v>
      </c>
      <c r="C3569" t="s">
        <v>5652</v>
      </c>
    </row>
    <row r="3570" spans="1:3" x14ac:dyDescent="0.15">
      <c r="A3570" t="s">
        <v>2068</v>
      </c>
      <c r="B3570" t="s">
        <v>4118</v>
      </c>
      <c r="C3570" t="s">
        <v>4672</v>
      </c>
    </row>
    <row r="3571" spans="1:3" x14ac:dyDescent="0.15">
      <c r="A3571" t="s">
        <v>2321</v>
      </c>
      <c r="B3571" t="s">
        <v>3350</v>
      </c>
      <c r="C3571" t="s">
        <v>4680</v>
      </c>
    </row>
    <row r="3572" spans="1:3" x14ac:dyDescent="0.15">
      <c r="A3572" t="s">
        <v>2932</v>
      </c>
      <c r="B3572" t="s">
        <v>3316</v>
      </c>
      <c r="C3572" t="s">
        <v>3667</v>
      </c>
    </row>
    <row r="3573" spans="1:3" x14ac:dyDescent="0.15">
      <c r="A3573" t="s">
        <v>1503</v>
      </c>
      <c r="B3573" t="s">
        <v>3475</v>
      </c>
      <c r="C3573" t="s">
        <v>3502</v>
      </c>
    </row>
    <row r="3574" spans="1:3" x14ac:dyDescent="0.15">
      <c r="A3574" t="s">
        <v>2250</v>
      </c>
      <c r="B3574" t="s">
        <v>3525</v>
      </c>
      <c r="C3574" t="s">
        <v>4922</v>
      </c>
    </row>
    <row r="3575" spans="1:3" x14ac:dyDescent="0.15">
      <c r="A3575" t="s">
        <v>1691</v>
      </c>
      <c r="B3575" t="s">
        <v>3324</v>
      </c>
      <c r="C3575" t="s">
        <v>3993</v>
      </c>
    </row>
    <row r="3576" spans="1:3" x14ac:dyDescent="0.15">
      <c r="A3576" t="s">
        <v>1697</v>
      </c>
      <c r="B3576" t="s">
        <v>3387</v>
      </c>
      <c r="C3576" t="s">
        <v>3999</v>
      </c>
    </row>
    <row r="3577" spans="1:3" x14ac:dyDescent="0.15">
      <c r="A3577" t="s">
        <v>1448</v>
      </c>
      <c r="B3577" t="s">
        <v>3348</v>
      </c>
      <c r="C3577" t="s">
        <v>3353</v>
      </c>
    </row>
    <row r="3578" spans="1:3" x14ac:dyDescent="0.15">
      <c r="A3578" t="s">
        <v>1695</v>
      </c>
      <c r="B3578" t="s">
        <v>3324</v>
      </c>
      <c r="C3578" t="s">
        <v>3996</v>
      </c>
    </row>
    <row r="3579" spans="1:3" x14ac:dyDescent="0.15">
      <c r="A3579" t="s">
        <v>3840</v>
      </c>
      <c r="B3579" t="s">
        <v>3841</v>
      </c>
      <c r="C3579" t="s">
        <v>3842</v>
      </c>
    </row>
    <row r="3580" spans="1:3" x14ac:dyDescent="0.15">
      <c r="A3580" t="s">
        <v>1502</v>
      </c>
      <c r="B3580" t="s">
        <v>3500</v>
      </c>
      <c r="C3580" t="s">
        <v>3501</v>
      </c>
    </row>
    <row r="3581" spans="1:3" x14ac:dyDescent="0.15">
      <c r="A3581" t="s">
        <v>2578</v>
      </c>
      <c r="B3581" t="s">
        <v>3683</v>
      </c>
      <c r="C3581" t="s">
        <v>5653</v>
      </c>
    </row>
    <row r="3582" spans="1:3" x14ac:dyDescent="0.15">
      <c r="A3582" t="s">
        <v>2013</v>
      </c>
      <c r="B3582" t="s">
        <v>3398</v>
      </c>
      <c r="C3582" t="s">
        <v>3565</v>
      </c>
    </row>
    <row r="3583" spans="1:3" x14ac:dyDescent="0.15">
      <c r="A3583" t="s">
        <v>3803</v>
      </c>
      <c r="B3583" t="s">
        <v>3398</v>
      </c>
      <c r="C3583" t="s">
        <v>3804</v>
      </c>
    </row>
    <row r="3584" spans="1:3" x14ac:dyDescent="0.15">
      <c r="A3584" t="s">
        <v>3552</v>
      </c>
      <c r="B3584" t="s">
        <v>3328</v>
      </c>
      <c r="C3584" t="s">
        <v>3553</v>
      </c>
    </row>
    <row r="3585" spans="1:3" x14ac:dyDescent="0.15">
      <c r="A3585" t="s">
        <v>1693</v>
      </c>
      <c r="B3585" t="s">
        <v>3350</v>
      </c>
      <c r="C3585" t="s">
        <v>3994</v>
      </c>
    </row>
    <row r="3586" spans="1:3" x14ac:dyDescent="0.15">
      <c r="A3586" t="s">
        <v>1444</v>
      </c>
      <c r="B3586" t="s">
        <v>3324</v>
      </c>
      <c r="C3586" t="s">
        <v>3347</v>
      </c>
    </row>
    <row r="3587" spans="1:3" x14ac:dyDescent="0.15">
      <c r="A3587" t="s">
        <v>2052</v>
      </c>
      <c r="B3587" t="s">
        <v>4118</v>
      </c>
      <c r="C3587" t="s">
        <v>4780</v>
      </c>
    </row>
    <row r="3588" spans="1:3" x14ac:dyDescent="0.15">
      <c r="A3588" t="s">
        <v>4911</v>
      </c>
      <c r="B3588" t="s">
        <v>3602</v>
      </c>
      <c r="C3588" t="s">
        <v>4912</v>
      </c>
    </row>
    <row r="3589" spans="1:3" x14ac:dyDescent="0.15">
      <c r="A3589" t="s">
        <v>2811</v>
      </c>
      <c r="B3589" t="s">
        <v>3322</v>
      </c>
      <c r="C3589" t="s">
        <v>5654</v>
      </c>
    </row>
    <row r="3590" spans="1:3" x14ac:dyDescent="0.15">
      <c r="A3590" t="s">
        <v>5491</v>
      </c>
      <c r="B3590" t="s">
        <v>3342</v>
      </c>
      <c r="C3590" t="s">
        <v>4906</v>
      </c>
    </row>
    <row r="3591" spans="1:3" x14ac:dyDescent="0.15">
      <c r="A3591" t="s">
        <v>2112</v>
      </c>
      <c r="B3591" t="s">
        <v>3475</v>
      </c>
      <c r="C3591" t="s">
        <v>4393</v>
      </c>
    </row>
    <row r="3592" spans="1:3" x14ac:dyDescent="0.15">
      <c r="A3592" t="s">
        <v>5028</v>
      </c>
      <c r="B3592" t="s">
        <v>3328</v>
      </c>
      <c r="C3592" t="s">
        <v>5029</v>
      </c>
    </row>
    <row r="3593" spans="1:3" x14ac:dyDescent="0.15">
      <c r="A3593" t="s">
        <v>1539</v>
      </c>
      <c r="B3593" t="s">
        <v>3632</v>
      </c>
      <c r="C3593" t="s">
        <v>3633</v>
      </c>
    </row>
    <row r="3594" spans="1:3" x14ac:dyDescent="0.15">
      <c r="A3594" t="s">
        <v>1879</v>
      </c>
      <c r="B3594" t="s">
        <v>3328</v>
      </c>
      <c r="C3594" t="s">
        <v>4359</v>
      </c>
    </row>
    <row r="3595" spans="1:3" x14ac:dyDescent="0.15">
      <c r="A3595" t="s">
        <v>3449</v>
      </c>
      <c r="B3595" t="s">
        <v>3450</v>
      </c>
      <c r="C3595" t="s">
        <v>3451</v>
      </c>
    </row>
    <row r="3596" spans="1:3" x14ac:dyDescent="0.15">
      <c r="A3596" t="s">
        <v>5090</v>
      </c>
      <c r="B3596" t="s">
        <v>3942</v>
      </c>
      <c r="C3596" t="s">
        <v>4388</v>
      </c>
    </row>
    <row r="3597" spans="1:3" x14ac:dyDescent="0.15">
      <c r="A3597" t="s">
        <v>2682</v>
      </c>
      <c r="B3597" t="s">
        <v>3316</v>
      </c>
      <c r="C3597" t="s">
        <v>5087</v>
      </c>
    </row>
    <row r="3598" spans="1:3" x14ac:dyDescent="0.15">
      <c r="A3598" t="s">
        <v>2814</v>
      </c>
      <c r="B3598" t="s">
        <v>3632</v>
      </c>
      <c r="C3598" t="s">
        <v>4539</v>
      </c>
    </row>
    <row r="3599" spans="1:3" x14ac:dyDescent="0.15">
      <c r="A3599" t="s">
        <v>2579</v>
      </c>
      <c r="B3599" t="s">
        <v>3730</v>
      </c>
      <c r="C3599" t="s">
        <v>5655</v>
      </c>
    </row>
    <row r="3600" spans="1:3" x14ac:dyDescent="0.15">
      <c r="A3600" t="s">
        <v>4822</v>
      </c>
      <c r="B3600" t="s">
        <v>4823</v>
      </c>
      <c r="C3600" t="s">
        <v>4824</v>
      </c>
    </row>
    <row r="3601" spans="1:3" x14ac:dyDescent="0.15">
      <c r="A3601" t="s">
        <v>4820</v>
      </c>
      <c r="B3601" t="s">
        <v>3730</v>
      </c>
      <c r="C3601" t="s">
        <v>4821</v>
      </c>
    </row>
    <row r="3602" spans="1:3" x14ac:dyDescent="0.15">
      <c r="A3602" t="s">
        <v>2163</v>
      </c>
      <c r="B3602" t="s">
        <v>3396</v>
      </c>
      <c r="C3602" t="s">
        <v>5030</v>
      </c>
    </row>
    <row r="3603" spans="1:3" x14ac:dyDescent="0.15">
      <c r="A3603" t="s">
        <v>2684</v>
      </c>
      <c r="B3603" t="s">
        <v>3911</v>
      </c>
      <c r="C3603" t="s">
        <v>4852</v>
      </c>
    </row>
    <row r="3604" spans="1:3" x14ac:dyDescent="0.15">
      <c r="A3604" t="s">
        <v>5656</v>
      </c>
      <c r="B3604" t="s">
        <v>3383</v>
      </c>
      <c r="C3604" t="s">
        <v>5657</v>
      </c>
    </row>
    <row r="3605" spans="1:3" x14ac:dyDescent="0.15">
      <c r="A3605" t="s">
        <v>2263</v>
      </c>
      <c r="B3605" t="s">
        <v>4378</v>
      </c>
      <c r="C3605" t="s">
        <v>4379</v>
      </c>
    </row>
    <row r="3606" spans="1:3" x14ac:dyDescent="0.15">
      <c r="A3606" t="s">
        <v>5302</v>
      </c>
      <c r="B3606" t="s">
        <v>3420</v>
      </c>
      <c r="C3606" t="s">
        <v>5303</v>
      </c>
    </row>
    <row r="3607" spans="1:3" x14ac:dyDescent="0.15">
      <c r="A3607" t="s">
        <v>2586</v>
      </c>
      <c r="B3607" t="s">
        <v>4694</v>
      </c>
      <c r="C3607" t="s">
        <v>5658</v>
      </c>
    </row>
    <row r="3608" spans="1:3" x14ac:dyDescent="0.15">
      <c r="A3608" t="s">
        <v>4537</v>
      </c>
      <c r="B3608" t="s">
        <v>3387</v>
      </c>
      <c r="C3608" t="s">
        <v>4538</v>
      </c>
    </row>
    <row r="3609" spans="1:3" x14ac:dyDescent="0.15">
      <c r="A3609" t="s">
        <v>5659</v>
      </c>
      <c r="B3609" t="s">
        <v>5660</v>
      </c>
      <c r="C3609" t="s">
        <v>5661</v>
      </c>
    </row>
    <row r="3610" spans="1:3" x14ac:dyDescent="0.15">
      <c r="A3610" t="s">
        <v>3978</v>
      </c>
      <c r="B3610" t="s">
        <v>3979</v>
      </c>
      <c r="C3610" t="s">
        <v>3980</v>
      </c>
    </row>
    <row r="3611" spans="1:3" x14ac:dyDescent="0.15">
      <c r="A3611" t="s">
        <v>2685</v>
      </c>
      <c r="B3611" t="s">
        <v>4744</v>
      </c>
      <c r="C3611" t="s">
        <v>4745</v>
      </c>
    </row>
    <row r="3612" spans="1:3" x14ac:dyDescent="0.15">
      <c r="A3612" t="s">
        <v>5662</v>
      </c>
      <c r="B3612" t="s">
        <v>3592</v>
      </c>
      <c r="C3612" t="s">
        <v>5663</v>
      </c>
    </row>
    <row r="3613" spans="1:3" x14ac:dyDescent="0.15">
      <c r="A3613" t="s">
        <v>3594</v>
      </c>
      <c r="B3613" t="s">
        <v>3350</v>
      </c>
      <c r="C3613" t="s">
        <v>3595</v>
      </c>
    </row>
    <row r="3614" spans="1:3" x14ac:dyDescent="0.15">
      <c r="A3614" t="s">
        <v>5664</v>
      </c>
      <c r="B3614" t="s">
        <v>3383</v>
      </c>
      <c r="C3614" t="s">
        <v>5665</v>
      </c>
    </row>
    <row r="3615" spans="1:3" x14ac:dyDescent="0.15">
      <c r="A3615" t="s">
        <v>2992</v>
      </c>
      <c r="B3615" t="s">
        <v>3537</v>
      </c>
      <c r="C3615" t="s">
        <v>3587</v>
      </c>
    </row>
    <row r="3616" spans="1:3" x14ac:dyDescent="0.15">
      <c r="A3616" t="s">
        <v>2187</v>
      </c>
      <c r="B3616" t="s">
        <v>3350</v>
      </c>
      <c r="C3616" t="s">
        <v>3542</v>
      </c>
    </row>
    <row r="3617" spans="1:3" x14ac:dyDescent="0.15">
      <c r="A3617" t="s">
        <v>2170</v>
      </c>
      <c r="B3617" t="s">
        <v>3348</v>
      </c>
      <c r="C3617" t="s">
        <v>4797</v>
      </c>
    </row>
    <row r="3618" spans="1:3" x14ac:dyDescent="0.15">
      <c r="A3618" t="s">
        <v>1605</v>
      </c>
      <c r="B3618" t="s">
        <v>3316</v>
      </c>
      <c r="C3618" t="s">
        <v>3806</v>
      </c>
    </row>
    <row r="3619" spans="1:3" x14ac:dyDescent="0.15">
      <c r="A3619" t="s">
        <v>1797</v>
      </c>
      <c r="B3619" t="s">
        <v>3350</v>
      </c>
      <c r="C3619" t="s">
        <v>4226</v>
      </c>
    </row>
    <row r="3620" spans="1:3" x14ac:dyDescent="0.15">
      <c r="A3620" t="s">
        <v>1800</v>
      </c>
      <c r="B3620" t="s">
        <v>3324</v>
      </c>
      <c r="C3620" t="s">
        <v>4228</v>
      </c>
    </row>
    <row r="3621" spans="1:3" x14ac:dyDescent="0.15">
      <c r="A3621" t="s">
        <v>1441</v>
      </c>
      <c r="B3621" t="s">
        <v>3322</v>
      </c>
      <c r="C3621" t="s">
        <v>3344</v>
      </c>
    </row>
    <row r="3622" spans="1:3" x14ac:dyDescent="0.15">
      <c r="A3622" t="s">
        <v>1626</v>
      </c>
      <c r="B3622" t="s">
        <v>3350</v>
      </c>
      <c r="C3622" t="s">
        <v>3880</v>
      </c>
    </row>
    <row r="3623" spans="1:3" x14ac:dyDescent="0.15">
      <c r="A3623" t="s">
        <v>1519</v>
      </c>
      <c r="B3623" t="s">
        <v>3322</v>
      </c>
      <c r="C3623" t="s">
        <v>3520</v>
      </c>
    </row>
    <row r="3624" spans="1:3" x14ac:dyDescent="0.15">
      <c r="A3624" t="s">
        <v>1841</v>
      </c>
      <c r="B3624" t="s">
        <v>3348</v>
      </c>
      <c r="C3624" t="s">
        <v>4295</v>
      </c>
    </row>
    <row r="3625" spans="1:3" x14ac:dyDescent="0.15">
      <c r="A3625" t="s">
        <v>1445</v>
      </c>
      <c r="B3625" t="s">
        <v>3348</v>
      </c>
      <c r="C3625" t="s">
        <v>3349</v>
      </c>
    </row>
    <row r="3626" spans="1:3" x14ac:dyDescent="0.15">
      <c r="A3626" t="s">
        <v>1606</v>
      </c>
      <c r="B3626" t="s">
        <v>3350</v>
      </c>
      <c r="C3626" t="s">
        <v>3807</v>
      </c>
    </row>
    <row r="3627" spans="1:3" x14ac:dyDescent="0.15">
      <c r="A3627" t="s">
        <v>1893</v>
      </c>
      <c r="B3627" t="s">
        <v>3396</v>
      </c>
      <c r="C3627" t="s">
        <v>4369</v>
      </c>
    </row>
    <row r="3628" spans="1:3" x14ac:dyDescent="0.15">
      <c r="A3628" t="s">
        <v>1892</v>
      </c>
      <c r="B3628" t="s">
        <v>3350</v>
      </c>
      <c r="C3628" t="s">
        <v>4368</v>
      </c>
    </row>
    <row r="3629" spans="1:3" x14ac:dyDescent="0.15">
      <c r="A3629" t="s">
        <v>1715</v>
      </c>
      <c r="B3629" t="s">
        <v>3642</v>
      </c>
      <c r="C3629" t="s">
        <v>3643</v>
      </c>
    </row>
    <row r="3630" spans="1:3" x14ac:dyDescent="0.15">
      <c r="A3630" t="s">
        <v>1891</v>
      </c>
      <c r="B3630" t="s">
        <v>4366</v>
      </c>
      <c r="C3630" t="s">
        <v>4367</v>
      </c>
    </row>
    <row r="3631" spans="1:3" x14ac:dyDescent="0.15">
      <c r="A3631" t="s">
        <v>1987</v>
      </c>
      <c r="B3631" t="s">
        <v>3319</v>
      </c>
      <c r="C3631" t="s">
        <v>4580</v>
      </c>
    </row>
    <row r="3632" spans="1:3" x14ac:dyDescent="0.15">
      <c r="A3632" t="s">
        <v>1609</v>
      </c>
      <c r="B3632" t="s">
        <v>3328</v>
      </c>
      <c r="C3632" t="s">
        <v>3546</v>
      </c>
    </row>
    <row r="3633" spans="1:3" x14ac:dyDescent="0.15">
      <c r="A3633" t="s">
        <v>1801</v>
      </c>
      <c r="B3633" t="s">
        <v>3350</v>
      </c>
      <c r="C3633" t="s">
        <v>4229</v>
      </c>
    </row>
    <row r="3634" spans="1:3" x14ac:dyDescent="0.15">
      <c r="A3634" t="s">
        <v>1837</v>
      </c>
      <c r="B3634" t="s">
        <v>3342</v>
      </c>
      <c r="C3634" t="s">
        <v>4291</v>
      </c>
    </row>
    <row r="3635" spans="1:3" x14ac:dyDescent="0.15">
      <c r="A3635" t="s">
        <v>1894</v>
      </c>
      <c r="B3635" t="s">
        <v>3362</v>
      </c>
      <c r="C3635" t="s">
        <v>3466</v>
      </c>
    </row>
    <row r="3636" spans="1:3" x14ac:dyDescent="0.15">
      <c r="A3636" t="s">
        <v>2693</v>
      </c>
      <c r="B3636" t="s">
        <v>3328</v>
      </c>
      <c r="C3636" t="s">
        <v>3807</v>
      </c>
    </row>
    <row r="3637" spans="1:3" x14ac:dyDescent="0.15">
      <c r="A3637" t="s">
        <v>2933</v>
      </c>
      <c r="B3637" t="s">
        <v>3376</v>
      </c>
      <c r="C3637" t="s">
        <v>4079</v>
      </c>
    </row>
    <row r="3638" spans="1:3" x14ac:dyDescent="0.15">
      <c r="A3638" t="s">
        <v>2083</v>
      </c>
      <c r="B3638" t="s">
        <v>3316</v>
      </c>
      <c r="C3638" t="s">
        <v>3909</v>
      </c>
    </row>
    <row r="3639" spans="1:3" x14ac:dyDescent="0.15">
      <c r="A3639" t="s">
        <v>2084</v>
      </c>
      <c r="B3639" t="s">
        <v>3597</v>
      </c>
      <c r="C3639" t="s">
        <v>4778</v>
      </c>
    </row>
    <row r="3640" spans="1:3" x14ac:dyDescent="0.15">
      <c r="A3640" t="s">
        <v>2692</v>
      </c>
      <c r="B3640" t="s">
        <v>3350</v>
      </c>
      <c r="C3640" t="s">
        <v>5470</v>
      </c>
    </row>
    <row r="3641" spans="1:3" x14ac:dyDescent="0.15">
      <c r="A3641" t="s">
        <v>1921</v>
      </c>
      <c r="B3641" t="s">
        <v>3400</v>
      </c>
      <c r="C3641" t="s">
        <v>4438</v>
      </c>
    </row>
    <row r="3642" spans="1:3" x14ac:dyDescent="0.15">
      <c r="A3642" t="s">
        <v>1735</v>
      </c>
      <c r="B3642" t="s">
        <v>3350</v>
      </c>
      <c r="C3642" t="s">
        <v>4110</v>
      </c>
    </row>
    <row r="3643" spans="1:3" x14ac:dyDescent="0.15">
      <c r="A3643" t="s">
        <v>2188</v>
      </c>
      <c r="B3643" t="s">
        <v>3376</v>
      </c>
      <c r="C3643" t="s">
        <v>3921</v>
      </c>
    </row>
    <row r="3644" spans="1:3" x14ac:dyDescent="0.15">
      <c r="A3644" t="s">
        <v>2085</v>
      </c>
      <c r="B3644" t="s">
        <v>3350</v>
      </c>
      <c r="C3644" t="s">
        <v>4364</v>
      </c>
    </row>
    <row r="3645" spans="1:3" x14ac:dyDescent="0.15">
      <c r="A3645" t="s">
        <v>1711</v>
      </c>
      <c r="B3645" t="s">
        <v>3350</v>
      </c>
      <c r="C3645" t="s">
        <v>3764</v>
      </c>
    </row>
    <row r="3646" spans="1:3" x14ac:dyDescent="0.15">
      <c r="A3646" t="s">
        <v>2323</v>
      </c>
      <c r="B3646" t="s">
        <v>3350</v>
      </c>
      <c r="C3646" t="s">
        <v>4837</v>
      </c>
    </row>
    <row r="3647" spans="1:3" x14ac:dyDescent="0.15">
      <c r="A3647" t="s">
        <v>1652</v>
      </c>
      <c r="B3647" t="s">
        <v>3387</v>
      </c>
      <c r="C3647" t="s">
        <v>3485</v>
      </c>
    </row>
    <row r="3648" spans="1:3" x14ac:dyDescent="0.15">
      <c r="A3648" t="s">
        <v>2086</v>
      </c>
      <c r="B3648" t="s">
        <v>4118</v>
      </c>
      <c r="C3648" t="s">
        <v>4855</v>
      </c>
    </row>
    <row r="3649" spans="1:3" x14ac:dyDescent="0.15">
      <c r="A3649" t="s">
        <v>2602</v>
      </c>
      <c r="B3649" t="s">
        <v>3475</v>
      </c>
      <c r="C3649" t="s">
        <v>4927</v>
      </c>
    </row>
    <row r="3650" spans="1:3" x14ac:dyDescent="0.15">
      <c r="A3650" t="s">
        <v>2186</v>
      </c>
      <c r="B3650" t="s">
        <v>3683</v>
      </c>
      <c r="C3650" t="s">
        <v>3771</v>
      </c>
    </row>
    <row r="3651" spans="1:3" x14ac:dyDescent="0.15">
      <c r="A3651" t="s">
        <v>1864</v>
      </c>
      <c r="B3651" t="s">
        <v>3396</v>
      </c>
      <c r="C3651" t="s">
        <v>4348</v>
      </c>
    </row>
    <row r="3652" spans="1:3" x14ac:dyDescent="0.15">
      <c r="A3652" t="s">
        <v>2541</v>
      </c>
      <c r="B3652" t="s">
        <v>3322</v>
      </c>
      <c r="C3652" t="s">
        <v>5666</v>
      </c>
    </row>
    <row r="3653" spans="1:3" x14ac:dyDescent="0.15">
      <c r="A3653" t="s">
        <v>2542</v>
      </c>
      <c r="B3653" t="s">
        <v>3350</v>
      </c>
      <c r="C3653" t="s">
        <v>5078</v>
      </c>
    </row>
    <row r="3654" spans="1:3" x14ac:dyDescent="0.15">
      <c r="A3654" t="s">
        <v>2543</v>
      </c>
      <c r="B3654" t="s">
        <v>5119</v>
      </c>
      <c r="C3654" t="s">
        <v>5667</v>
      </c>
    </row>
    <row r="3655" spans="1:3" x14ac:dyDescent="0.15">
      <c r="A3655" t="s">
        <v>2544</v>
      </c>
      <c r="B3655" t="s">
        <v>4219</v>
      </c>
      <c r="C3655" t="s">
        <v>5668</v>
      </c>
    </row>
    <row r="3656" spans="1:3" x14ac:dyDescent="0.15">
      <c r="A3656" t="s">
        <v>2545</v>
      </c>
      <c r="B3656" t="s">
        <v>4219</v>
      </c>
      <c r="C3656" t="s">
        <v>5669</v>
      </c>
    </row>
    <row r="3657" spans="1:3" x14ac:dyDescent="0.15">
      <c r="A3657" t="s">
        <v>2546</v>
      </c>
      <c r="B3657" t="s">
        <v>4523</v>
      </c>
      <c r="C3657" t="s">
        <v>5670</v>
      </c>
    </row>
    <row r="3658" spans="1:3" x14ac:dyDescent="0.15">
      <c r="A3658" t="s">
        <v>2547</v>
      </c>
      <c r="B3658" t="s">
        <v>5119</v>
      </c>
      <c r="C3658" t="s">
        <v>5269</v>
      </c>
    </row>
    <row r="3659" spans="1:3" x14ac:dyDescent="0.15">
      <c r="A3659" t="s">
        <v>2514</v>
      </c>
      <c r="B3659" t="s">
        <v>3508</v>
      </c>
      <c r="C3659" t="s">
        <v>5628</v>
      </c>
    </row>
    <row r="3660" spans="1:3" x14ac:dyDescent="0.15">
      <c r="A3660" t="s">
        <v>2460</v>
      </c>
      <c r="B3660" t="s">
        <v>5119</v>
      </c>
      <c r="C3660" t="s">
        <v>5595</v>
      </c>
    </row>
    <row r="3661" spans="1:3" x14ac:dyDescent="0.15">
      <c r="A3661" t="s">
        <v>1702</v>
      </c>
      <c r="B3661" t="s">
        <v>3322</v>
      </c>
      <c r="C3661" t="s">
        <v>4059</v>
      </c>
    </row>
    <row r="3662" spans="1:3" x14ac:dyDescent="0.15">
      <c r="A3662" t="s">
        <v>1642</v>
      </c>
      <c r="B3662" t="s">
        <v>3350</v>
      </c>
      <c r="C3662" t="s">
        <v>3905</v>
      </c>
    </row>
    <row r="3663" spans="1:3" x14ac:dyDescent="0.15">
      <c r="A3663" t="s">
        <v>1902</v>
      </c>
      <c r="B3663" t="s">
        <v>3350</v>
      </c>
      <c r="C3663" t="s">
        <v>4152</v>
      </c>
    </row>
    <row r="3664" spans="1:3" x14ac:dyDescent="0.15">
      <c r="A3664" t="s">
        <v>1633</v>
      </c>
      <c r="B3664" t="s">
        <v>3350</v>
      </c>
      <c r="C3664" t="s">
        <v>3886</v>
      </c>
    </row>
    <row r="3665" spans="1:3" x14ac:dyDescent="0.15">
      <c r="A3665" t="s">
        <v>1650</v>
      </c>
      <c r="B3665" t="s">
        <v>3328</v>
      </c>
      <c r="C3665" t="s">
        <v>3913</v>
      </c>
    </row>
    <row r="3666" spans="1:3" x14ac:dyDescent="0.15">
      <c r="A3666" t="s">
        <v>1895</v>
      </c>
      <c r="B3666" t="s">
        <v>3328</v>
      </c>
      <c r="C3666" t="s">
        <v>3669</v>
      </c>
    </row>
    <row r="3667" spans="1:3" x14ac:dyDescent="0.15">
      <c r="A3667" t="s">
        <v>1856</v>
      </c>
      <c r="B3667" t="s">
        <v>3316</v>
      </c>
      <c r="C3667" t="s">
        <v>4326</v>
      </c>
    </row>
    <row r="3668" spans="1:3" x14ac:dyDescent="0.15">
      <c r="A3668" t="s">
        <v>1496</v>
      </c>
      <c r="B3668" t="s">
        <v>3402</v>
      </c>
      <c r="C3668" t="s">
        <v>3491</v>
      </c>
    </row>
    <row r="3669" spans="1:3" x14ac:dyDescent="0.15">
      <c r="A3669" t="s">
        <v>2550</v>
      </c>
      <c r="B3669" t="s">
        <v>3322</v>
      </c>
      <c r="C3669" t="s">
        <v>5671</v>
      </c>
    </row>
    <row r="3670" spans="1:3" x14ac:dyDescent="0.15">
      <c r="A3670" t="s">
        <v>1492</v>
      </c>
      <c r="B3670" t="s">
        <v>3316</v>
      </c>
      <c r="C3670" t="s">
        <v>3487</v>
      </c>
    </row>
    <row r="3671" spans="1:3" x14ac:dyDescent="0.15">
      <c r="A3671" t="s">
        <v>2139</v>
      </c>
      <c r="B3671" t="s">
        <v>3328</v>
      </c>
      <c r="C3671" t="s">
        <v>3546</v>
      </c>
    </row>
    <row r="3672" spans="1:3" x14ac:dyDescent="0.15">
      <c r="A3672" t="s">
        <v>1501</v>
      </c>
      <c r="B3672" t="s">
        <v>3372</v>
      </c>
      <c r="C3672" t="s">
        <v>3499</v>
      </c>
    </row>
    <row r="3673" spans="1:3" x14ac:dyDescent="0.15">
      <c r="A3673" t="s">
        <v>2320</v>
      </c>
      <c r="B3673" t="s">
        <v>3350</v>
      </c>
      <c r="C3673" t="s">
        <v>4877</v>
      </c>
    </row>
    <row r="3674" spans="1:3" x14ac:dyDescent="0.15">
      <c r="A3674" t="s">
        <v>1528</v>
      </c>
      <c r="B3674" t="s">
        <v>3402</v>
      </c>
      <c r="C3674" t="s">
        <v>3622</v>
      </c>
    </row>
    <row r="3675" spans="1:3" x14ac:dyDescent="0.15">
      <c r="A3675" t="s">
        <v>2482</v>
      </c>
      <c r="B3675" t="s">
        <v>3322</v>
      </c>
      <c r="C3675" t="s">
        <v>4829</v>
      </c>
    </row>
    <row r="3676" spans="1:3" x14ac:dyDescent="0.15">
      <c r="A3676" t="s">
        <v>2124</v>
      </c>
      <c r="B3676" t="s">
        <v>4049</v>
      </c>
      <c r="C3676" t="s">
        <v>4181</v>
      </c>
    </row>
    <row r="3677" spans="1:3" x14ac:dyDescent="0.15">
      <c r="A3677" t="s">
        <v>2553</v>
      </c>
      <c r="B3677" t="s">
        <v>4660</v>
      </c>
      <c r="C3677" t="s">
        <v>3654</v>
      </c>
    </row>
    <row r="3678" spans="1:3" x14ac:dyDescent="0.15">
      <c r="A3678" t="s">
        <v>1669</v>
      </c>
      <c r="B3678" t="s">
        <v>3522</v>
      </c>
      <c r="C3678" t="s">
        <v>3927</v>
      </c>
    </row>
    <row r="3679" spans="1:3" x14ac:dyDescent="0.15">
      <c r="A3679" t="s">
        <v>1785</v>
      </c>
      <c r="B3679" t="s">
        <v>4219</v>
      </c>
      <c r="C3679" t="s">
        <v>3806</v>
      </c>
    </row>
    <row r="3680" spans="1:3" x14ac:dyDescent="0.15">
      <c r="A3680" t="s">
        <v>1663</v>
      </c>
      <c r="B3680" t="s">
        <v>3316</v>
      </c>
      <c r="C3680" t="s">
        <v>3922</v>
      </c>
    </row>
    <row r="3681" spans="1:3" x14ac:dyDescent="0.15">
      <c r="A3681" t="s">
        <v>2554</v>
      </c>
      <c r="B3681" t="s">
        <v>4373</v>
      </c>
      <c r="C3681" t="s">
        <v>4560</v>
      </c>
    </row>
    <row r="3682" spans="1:3" x14ac:dyDescent="0.15">
      <c r="A3682" t="s">
        <v>2555</v>
      </c>
      <c r="B3682" t="s">
        <v>3396</v>
      </c>
      <c r="C3682" t="s">
        <v>5172</v>
      </c>
    </row>
    <row r="3683" spans="1:3" x14ac:dyDescent="0.15">
      <c r="A3683" t="s">
        <v>1722</v>
      </c>
      <c r="B3683" t="s">
        <v>3718</v>
      </c>
      <c r="C3683" t="s">
        <v>4099</v>
      </c>
    </row>
    <row r="3684" spans="1:3" x14ac:dyDescent="0.15">
      <c r="A3684" t="s">
        <v>1602</v>
      </c>
      <c r="B3684" t="s">
        <v>3534</v>
      </c>
      <c r="C3684" t="s">
        <v>3760</v>
      </c>
    </row>
    <row r="3685" spans="1:3" x14ac:dyDescent="0.15">
      <c r="A3685" t="s">
        <v>1724</v>
      </c>
      <c r="B3685" t="s">
        <v>3333</v>
      </c>
      <c r="C3685" t="s">
        <v>3527</v>
      </c>
    </row>
    <row r="3686" spans="1:3" x14ac:dyDescent="0.15">
      <c r="A3686" t="s">
        <v>2303</v>
      </c>
      <c r="B3686" t="s">
        <v>4964</v>
      </c>
      <c r="C3686" t="s">
        <v>4965</v>
      </c>
    </row>
    <row r="3687" spans="1:3" x14ac:dyDescent="0.15">
      <c r="A3687" t="s">
        <v>2556</v>
      </c>
      <c r="B3687" t="s">
        <v>4373</v>
      </c>
      <c r="C3687" t="s">
        <v>4016</v>
      </c>
    </row>
    <row r="3688" spans="1:3" x14ac:dyDescent="0.15">
      <c r="A3688" t="s">
        <v>1600</v>
      </c>
      <c r="B3688" t="s">
        <v>3362</v>
      </c>
      <c r="C3688" t="s">
        <v>3533</v>
      </c>
    </row>
    <row r="3689" spans="1:3" x14ac:dyDescent="0.15">
      <c r="A3689" t="s">
        <v>2557</v>
      </c>
      <c r="B3689" t="s">
        <v>4373</v>
      </c>
      <c r="C3689" t="s">
        <v>4374</v>
      </c>
    </row>
    <row r="3690" spans="1:3" x14ac:dyDescent="0.15">
      <c r="A3690" t="s">
        <v>1592</v>
      </c>
      <c r="B3690" t="s">
        <v>3475</v>
      </c>
      <c r="C3690" t="s">
        <v>3528</v>
      </c>
    </row>
    <row r="3691" spans="1:3" x14ac:dyDescent="0.15">
      <c r="A3691" t="s">
        <v>1719</v>
      </c>
      <c r="B3691" t="s">
        <v>3531</v>
      </c>
      <c r="C3691" t="s">
        <v>3532</v>
      </c>
    </row>
    <row r="3692" spans="1:3" x14ac:dyDescent="0.15">
      <c r="A3692" t="s">
        <v>2558</v>
      </c>
      <c r="B3692" t="s">
        <v>4545</v>
      </c>
      <c r="C3692" t="s">
        <v>4291</v>
      </c>
    </row>
    <row r="3693" spans="1:3" x14ac:dyDescent="0.15">
      <c r="A3693" t="s">
        <v>1838</v>
      </c>
      <c r="B3693" t="s">
        <v>3396</v>
      </c>
      <c r="C3693" t="s">
        <v>4292</v>
      </c>
    </row>
    <row r="3694" spans="1:3" x14ac:dyDescent="0.15">
      <c r="A3694" t="s">
        <v>2561</v>
      </c>
      <c r="B3694" t="s">
        <v>3350</v>
      </c>
      <c r="C3694" t="s">
        <v>5176</v>
      </c>
    </row>
    <row r="3695" spans="1:3" x14ac:dyDescent="0.15">
      <c r="A3695" t="s">
        <v>2417</v>
      </c>
      <c r="B3695" t="s">
        <v>5490</v>
      </c>
      <c r="C3695" t="s">
        <v>4574</v>
      </c>
    </row>
    <row r="3696" spans="1:3" x14ac:dyDescent="0.15">
      <c r="A3696" t="s">
        <v>2562</v>
      </c>
      <c r="B3696" t="s">
        <v>3402</v>
      </c>
      <c r="C3696" t="s">
        <v>5672</v>
      </c>
    </row>
    <row r="3697" spans="1:3" x14ac:dyDescent="0.15">
      <c r="A3697" t="s">
        <v>1621</v>
      </c>
      <c r="B3697" t="s">
        <v>3350</v>
      </c>
      <c r="C3697" t="s">
        <v>3835</v>
      </c>
    </row>
    <row r="3698" spans="1:3" x14ac:dyDescent="0.15">
      <c r="A3698" t="s">
        <v>2563</v>
      </c>
      <c r="B3698" t="s">
        <v>3439</v>
      </c>
      <c r="C3698" t="s">
        <v>4730</v>
      </c>
    </row>
    <row r="3699" spans="1:3" x14ac:dyDescent="0.15">
      <c r="A3699" t="s">
        <v>1765</v>
      </c>
      <c r="B3699" t="s">
        <v>3316</v>
      </c>
      <c r="C3699" t="s">
        <v>4189</v>
      </c>
    </row>
    <row r="3700" spans="1:3" x14ac:dyDescent="0.15">
      <c r="A3700" t="s">
        <v>2564</v>
      </c>
      <c r="B3700" t="s">
        <v>3477</v>
      </c>
      <c r="C3700" t="s">
        <v>5175</v>
      </c>
    </row>
    <row r="3701" spans="1:3" x14ac:dyDescent="0.15">
      <c r="A3701" t="s">
        <v>1557</v>
      </c>
      <c r="B3701" t="s">
        <v>3324</v>
      </c>
      <c r="C3701" t="s">
        <v>3681</v>
      </c>
    </row>
    <row r="3702" spans="1:3" x14ac:dyDescent="0.15">
      <c r="A3702" t="s">
        <v>1654</v>
      </c>
      <c r="B3702" t="s">
        <v>3316</v>
      </c>
      <c r="C3702" t="s">
        <v>3916</v>
      </c>
    </row>
    <row r="3703" spans="1:3" x14ac:dyDescent="0.15">
      <c r="A3703" t="s">
        <v>1859</v>
      </c>
      <c r="B3703" t="s">
        <v>3322</v>
      </c>
      <c r="C3703" t="s">
        <v>4329</v>
      </c>
    </row>
    <row r="3704" spans="1:3" x14ac:dyDescent="0.15">
      <c r="A3704" t="s">
        <v>1852</v>
      </c>
      <c r="B3704" t="s">
        <v>3430</v>
      </c>
      <c r="C3704" t="s">
        <v>4324</v>
      </c>
    </row>
    <row r="3705" spans="1:3" x14ac:dyDescent="0.15">
      <c r="A3705" t="s">
        <v>2565</v>
      </c>
      <c r="B3705" t="s">
        <v>3933</v>
      </c>
      <c r="C3705" t="s">
        <v>5673</v>
      </c>
    </row>
    <row r="3706" spans="1:3" x14ac:dyDescent="0.15">
      <c r="A3706" t="s">
        <v>2566</v>
      </c>
      <c r="B3706" t="s">
        <v>3391</v>
      </c>
      <c r="C3706" t="s">
        <v>5281</v>
      </c>
    </row>
    <row r="3707" spans="1:3" x14ac:dyDescent="0.15">
      <c r="A3707" t="s">
        <v>4389</v>
      </c>
      <c r="B3707" t="s">
        <v>4219</v>
      </c>
      <c r="C3707" t="s">
        <v>3802</v>
      </c>
    </row>
    <row r="3708" spans="1:3" x14ac:dyDescent="0.15">
      <c r="A3708" t="s">
        <v>5674</v>
      </c>
      <c r="B3708" t="s">
        <v>3383</v>
      </c>
      <c r="C3708" t="s">
        <v>5447</v>
      </c>
    </row>
    <row r="3709" spans="1:3" x14ac:dyDescent="0.15">
      <c r="A3709" t="s">
        <v>5675</v>
      </c>
      <c r="B3709" t="s">
        <v>3387</v>
      </c>
      <c r="C3709" t="s">
        <v>3323</v>
      </c>
    </row>
    <row r="3710" spans="1:3" x14ac:dyDescent="0.15">
      <c r="A3710" t="s">
        <v>5676</v>
      </c>
      <c r="B3710" t="s">
        <v>3592</v>
      </c>
      <c r="C3710" t="s">
        <v>5677</v>
      </c>
    </row>
    <row r="3711" spans="1:3" x14ac:dyDescent="0.15">
      <c r="A3711" t="s">
        <v>5678</v>
      </c>
      <c r="B3711" t="s">
        <v>3942</v>
      </c>
      <c r="C3711" t="s">
        <v>5679</v>
      </c>
    </row>
    <row r="3712" spans="1:3" x14ac:dyDescent="0.15">
      <c r="A3712" t="s">
        <v>5680</v>
      </c>
      <c r="B3712" t="s">
        <v>3933</v>
      </c>
      <c r="C3712" t="s">
        <v>5681</v>
      </c>
    </row>
    <row r="3713" spans="1:3" x14ac:dyDescent="0.15">
      <c r="A3713" t="s">
        <v>5682</v>
      </c>
      <c r="B3713" t="s">
        <v>3376</v>
      </c>
      <c r="C3713" t="s">
        <v>5683</v>
      </c>
    </row>
    <row r="3714" spans="1:3" x14ac:dyDescent="0.15">
      <c r="A3714" t="s">
        <v>5684</v>
      </c>
      <c r="B3714" t="s">
        <v>3497</v>
      </c>
      <c r="C3714" t="s">
        <v>5685</v>
      </c>
    </row>
    <row r="3715" spans="1:3" x14ac:dyDescent="0.15">
      <c r="A3715" t="s">
        <v>5686</v>
      </c>
      <c r="B3715" t="s">
        <v>3531</v>
      </c>
      <c r="C3715" t="s">
        <v>5687</v>
      </c>
    </row>
    <row r="3716" spans="1:3" x14ac:dyDescent="0.15">
      <c r="A3716" t="s">
        <v>3950</v>
      </c>
      <c r="B3716" t="s">
        <v>3757</v>
      </c>
      <c r="C3716" t="s">
        <v>3951</v>
      </c>
    </row>
    <row r="3717" spans="1:3" x14ac:dyDescent="0.15">
      <c r="A3717" t="s">
        <v>5688</v>
      </c>
      <c r="B3717" t="s">
        <v>3475</v>
      </c>
      <c r="C3717" t="s">
        <v>5689</v>
      </c>
    </row>
    <row r="3718" spans="1:3" x14ac:dyDescent="0.15">
      <c r="A3718" t="s">
        <v>5690</v>
      </c>
      <c r="B3718" t="s">
        <v>3537</v>
      </c>
      <c r="C3718" t="s">
        <v>5691</v>
      </c>
    </row>
    <row r="3719" spans="1:3" x14ac:dyDescent="0.15">
      <c r="A3719" t="s">
        <v>5692</v>
      </c>
      <c r="B3719" t="s">
        <v>5693</v>
      </c>
      <c r="C3719" t="s">
        <v>5694</v>
      </c>
    </row>
    <row r="3720" spans="1:3" x14ac:dyDescent="0.15">
      <c r="A3720" t="s">
        <v>5695</v>
      </c>
      <c r="B3720" t="s">
        <v>3497</v>
      </c>
      <c r="C3720" t="s">
        <v>3968</v>
      </c>
    </row>
    <row r="3721" spans="1:3" x14ac:dyDescent="0.15">
      <c r="A3721" t="s">
        <v>5696</v>
      </c>
      <c r="B3721" t="s">
        <v>3632</v>
      </c>
      <c r="C3721" t="s">
        <v>3844</v>
      </c>
    </row>
    <row r="3722" spans="1:3" x14ac:dyDescent="0.15">
      <c r="A3722" t="s">
        <v>5697</v>
      </c>
      <c r="B3722" t="s">
        <v>5457</v>
      </c>
      <c r="C3722" t="s">
        <v>5698</v>
      </c>
    </row>
    <row r="3723" spans="1:3" x14ac:dyDescent="0.15">
      <c r="A3723" t="s">
        <v>2568</v>
      </c>
      <c r="B3723" t="s">
        <v>4219</v>
      </c>
      <c r="C3723" t="s">
        <v>5387</v>
      </c>
    </row>
    <row r="3724" spans="1:3" x14ac:dyDescent="0.15">
      <c r="A3724" t="s">
        <v>2569</v>
      </c>
      <c r="B3724" t="s">
        <v>3450</v>
      </c>
      <c r="C3724" t="s">
        <v>5699</v>
      </c>
    </row>
    <row r="3725" spans="1:3" x14ac:dyDescent="0.15">
      <c r="A3725" t="s">
        <v>2570</v>
      </c>
      <c r="B3725" t="s">
        <v>3350</v>
      </c>
      <c r="C3725" t="s">
        <v>5013</v>
      </c>
    </row>
    <row r="3726" spans="1:3" x14ac:dyDescent="0.15">
      <c r="A3726" t="s">
        <v>1705</v>
      </c>
      <c r="B3726" t="s">
        <v>3522</v>
      </c>
      <c r="C3726" t="s">
        <v>4062</v>
      </c>
    </row>
    <row r="3727" spans="1:3" x14ac:dyDescent="0.15">
      <c r="A3727" t="s">
        <v>1857</v>
      </c>
      <c r="B3727" t="s">
        <v>3322</v>
      </c>
      <c r="C3727" t="s">
        <v>4327</v>
      </c>
    </row>
    <row r="3728" spans="1:3" x14ac:dyDescent="0.15">
      <c r="A3728" t="s">
        <v>1692</v>
      </c>
      <c r="B3728" t="s">
        <v>3391</v>
      </c>
      <c r="C3728" t="s">
        <v>3392</v>
      </c>
    </row>
    <row r="3729" spans="1:3" x14ac:dyDescent="0.15">
      <c r="A3729" t="s">
        <v>1576</v>
      </c>
      <c r="B3729" t="s">
        <v>3350</v>
      </c>
      <c r="C3729" t="s">
        <v>3716</v>
      </c>
    </row>
    <row r="3730" spans="1:3" x14ac:dyDescent="0.15">
      <c r="A3730" t="s">
        <v>1494</v>
      </c>
      <c r="B3730" t="s">
        <v>3477</v>
      </c>
      <c r="C3730" t="s">
        <v>3489</v>
      </c>
    </row>
    <row r="3731" spans="1:3" x14ac:dyDescent="0.15">
      <c r="A3731" t="s">
        <v>1802</v>
      </c>
      <c r="B3731" t="s">
        <v>3350</v>
      </c>
      <c r="C3731" t="s">
        <v>4230</v>
      </c>
    </row>
    <row r="3732" spans="1:3" x14ac:dyDescent="0.15">
      <c r="A3732" t="s">
        <v>1423</v>
      </c>
      <c r="B3732" t="s">
        <v>3316</v>
      </c>
      <c r="C3732" t="s">
        <v>3318</v>
      </c>
    </row>
    <row r="3733" spans="1:3" x14ac:dyDescent="0.15">
      <c r="A3733" t="s">
        <v>2571</v>
      </c>
      <c r="B3733" t="s">
        <v>3933</v>
      </c>
      <c r="C3733" t="s">
        <v>4468</v>
      </c>
    </row>
    <row r="3734" spans="1:3" x14ac:dyDescent="0.15">
      <c r="A3734" t="s">
        <v>2572</v>
      </c>
      <c r="B3734" t="s">
        <v>5581</v>
      </c>
      <c r="C3734" t="s">
        <v>5582</v>
      </c>
    </row>
    <row r="3735" spans="1:3" x14ac:dyDescent="0.15">
      <c r="A3735" t="s">
        <v>1723</v>
      </c>
      <c r="B3735" t="s">
        <v>3475</v>
      </c>
      <c r="C3735" t="s">
        <v>4100</v>
      </c>
    </row>
    <row r="3736" spans="1:3" x14ac:dyDescent="0.15">
      <c r="A3736" t="s">
        <v>2733</v>
      </c>
      <c r="B3736" t="s">
        <v>3328</v>
      </c>
      <c r="C3736" t="s">
        <v>4252</v>
      </c>
    </row>
    <row r="3737" spans="1:3" x14ac:dyDescent="0.15">
      <c r="A3737" t="s">
        <v>1597</v>
      </c>
      <c r="B3737" t="s">
        <v>3608</v>
      </c>
      <c r="C3737" t="s">
        <v>3760</v>
      </c>
    </row>
    <row r="3738" spans="1:3" x14ac:dyDescent="0.15">
      <c r="A3738" t="s">
        <v>2222</v>
      </c>
      <c r="B3738" t="s">
        <v>3439</v>
      </c>
      <c r="C3738" t="s">
        <v>4466</v>
      </c>
    </row>
    <row r="3739" spans="1:3" x14ac:dyDescent="0.15">
      <c r="A3739" t="s">
        <v>2689</v>
      </c>
      <c r="B3739" t="s">
        <v>3475</v>
      </c>
      <c r="C3739" t="s">
        <v>5538</v>
      </c>
    </row>
    <row r="3740" spans="1:3" x14ac:dyDescent="0.15">
      <c r="A3740" t="s">
        <v>2180</v>
      </c>
      <c r="B3740" t="s">
        <v>3333</v>
      </c>
      <c r="C3740" t="s">
        <v>4981</v>
      </c>
    </row>
    <row r="3741" spans="1:3" x14ac:dyDescent="0.15">
      <c r="A3741" t="s">
        <v>2224</v>
      </c>
      <c r="B3741" t="s">
        <v>3396</v>
      </c>
      <c r="C3741" t="s">
        <v>5082</v>
      </c>
    </row>
    <row r="3742" spans="1:3" x14ac:dyDescent="0.15">
      <c r="A3742" t="s">
        <v>2268</v>
      </c>
      <c r="B3742" t="s">
        <v>4234</v>
      </c>
      <c r="C3742" t="s">
        <v>4895</v>
      </c>
    </row>
    <row r="3743" spans="1:3" x14ac:dyDescent="0.15">
      <c r="A3743" t="s">
        <v>1601</v>
      </c>
      <c r="B3743" t="s">
        <v>3385</v>
      </c>
      <c r="C3743" t="s">
        <v>3763</v>
      </c>
    </row>
    <row r="3744" spans="1:3" x14ac:dyDescent="0.15">
      <c r="A3744" t="s">
        <v>2574</v>
      </c>
      <c r="B3744" t="s">
        <v>3383</v>
      </c>
      <c r="C3744" t="s">
        <v>5700</v>
      </c>
    </row>
    <row r="3745" spans="1:3" x14ac:dyDescent="0.15">
      <c r="A3745" t="s">
        <v>1682</v>
      </c>
      <c r="B3745" t="s">
        <v>3383</v>
      </c>
      <c r="C3745" t="s">
        <v>3968</v>
      </c>
    </row>
    <row r="3746" spans="1:3" x14ac:dyDescent="0.15">
      <c r="A3746" t="s">
        <v>1536</v>
      </c>
      <c r="B3746" t="s">
        <v>3628</v>
      </c>
      <c r="C3746" t="s">
        <v>3629</v>
      </c>
    </row>
    <row r="3747" spans="1:3" x14ac:dyDescent="0.15">
      <c r="A3747" t="s">
        <v>1537</v>
      </c>
      <c r="B3747" t="s">
        <v>3328</v>
      </c>
      <c r="C3747" t="s">
        <v>3630</v>
      </c>
    </row>
    <row r="3748" spans="1:3" x14ac:dyDescent="0.15">
      <c r="A3748" t="s">
        <v>2166</v>
      </c>
      <c r="B3748" t="s">
        <v>3464</v>
      </c>
      <c r="C3748" t="s">
        <v>4371</v>
      </c>
    </row>
    <row r="3749" spans="1:3" x14ac:dyDescent="0.15">
      <c r="A3749" t="s">
        <v>1685</v>
      </c>
      <c r="B3749" t="s">
        <v>3430</v>
      </c>
      <c r="C3749" t="s">
        <v>3970</v>
      </c>
    </row>
    <row r="3750" spans="1:3" x14ac:dyDescent="0.15">
      <c r="A3750" t="s">
        <v>2164</v>
      </c>
      <c r="B3750" t="s">
        <v>3602</v>
      </c>
      <c r="C3750" t="s">
        <v>3603</v>
      </c>
    </row>
    <row r="3751" spans="1:3" x14ac:dyDescent="0.15">
      <c r="A3751" t="s">
        <v>1426</v>
      </c>
      <c r="B3751" t="s">
        <v>3322</v>
      </c>
      <c r="C3751" t="s">
        <v>3323</v>
      </c>
    </row>
    <row r="3752" spans="1:3" x14ac:dyDescent="0.15">
      <c r="A3752" t="s">
        <v>1955</v>
      </c>
      <c r="B3752" t="s">
        <v>3439</v>
      </c>
      <c r="C3752" t="s">
        <v>4528</v>
      </c>
    </row>
    <row r="3753" spans="1:3" x14ac:dyDescent="0.15">
      <c r="A3753" t="s">
        <v>1874</v>
      </c>
      <c r="B3753" t="s">
        <v>3367</v>
      </c>
      <c r="C3753" t="s">
        <v>4355</v>
      </c>
    </row>
    <row r="3754" spans="1:3" x14ac:dyDescent="0.15">
      <c r="A3754" t="s">
        <v>1571</v>
      </c>
      <c r="B3754" t="s">
        <v>3588</v>
      </c>
      <c r="C3754" t="s">
        <v>3710</v>
      </c>
    </row>
    <row r="3755" spans="1:3" x14ac:dyDescent="0.15">
      <c r="A3755" t="s">
        <v>2051</v>
      </c>
      <c r="B3755" t="s">
        <v>3477</v>
      </c>
      <c r="C3755" t="s">
        <v>3796</v>
      </c>
    </row>
    <row r="3756" spans="1:3" x14ac:dyDescent="0.15">
      <c r="A3756" t="s">
        <v>2575</v>
      </c>
      <c r="B3756" t="s">
        <v>3367</v>
      </c>
      <c r="C3756" t="s">
        <v>5701</v>
      </c>
    </row>
    <row r="3757" spans="1:3" x14ac:dyDescent="0.15">
      <c r="A3757" t="s">
        <v>1907</v>
      </c>
      <c r="B3757" t="s">
        <v>3592</v>
      </c>
      <c r="C3757" t="s">
        <v>4429</v>
      </c>
    </row>
    <row r="3758" spans="1:3" x14ac:dyDescent="0.15">
      <c r="A3758" t="s">
        <v>1873</v>
      </c>
      <c r="B3758" t="s">
        <v>3326</v>
      </c>
      <c r="C3758" t="s">
        <v>4354</v>
      </c>
    </row>
    <row r="3759" spans="1:3" x14ac:dyDescent="0.15">
      <c r="A3759" t="s">
        <v>1881</v>
      </c>
      <c r="B3759" t="s">
        <v>3367</v>
      </c>
      <c r="C3759" t="s">
        <v>3368</v>
      </c>
    </row>
    <row r="3760" spans="1:3" x14ac:dyDescent="0.15">
      <c r="A3760" t="s">
        <v>2901</v>
      </c>
      <c r="B3760" t="s">
        <v>3396</v>
      </c>
      <c r="C3760" t="s">
        <v>5702</v>
      </c>
    </row>
    <row r="3761" spans="1:3" x14ac:dyDescent="0.15">
      <c r="A3761" t="s">
        <v>3264</v>
      </c>
      <c r="B3761" t="s">
        <v>3475</v>
      </c>
      <c r="C3761" t="s">
        <v>4923</v>
      </c>
    </row>
    <row r="3762" spans="1:3" x14ac:dyDescent="0.15">
      <c r="A3762" t="s">
        <v>3852</v>
      </c>
      <c r="B3762" t="s">
        <v>3398</v>
      </c>
      <c r="C3762" t="s">
        <v>3853</v>
      </c>
    </row>
    <row r="3763" spans="1:3" x14ac:dyDescent="0.15">
      <c r="A3763" t="s">
        <v>5703</v>
      </c>
      <c r="B3763" t="s">
        <v>4219</v>
      </c>
      <c r="C3763" t="s">
        <v>5704</v>
      </c>
    </row>
    <row r="3764" spans="1:3" x14ac:dyDescent="0.15">
      <c r="A3764" t="s">
        <v>4878</v>
      </c>
      <c r="B3764" t="s">
        <v>3354</v>
      </c>
      <c r="C3764" t="s">
        <v>4879</v>
      </c>
    </row>
    <row r="3765" spans="1:3" x14ac:dyDescent="0.15">
      <c r="A3765" t="s">
        <v>2831</v>
      </c>
      <c r="B3765" t="s">
        <v>3610</v>
      </c>
      <c r="C3765" t="s">
        <v>4930</v>
      </c>
    </row>
    <row r="3766" spans="1:3" x14ac:dyDescent="0.15">
      <c r="A3766" t="s">
        <v>3287</v>
      </c>
      <c r="B3766" t="s">
        <v>4198</v>
      </c>
      <c r="C3766" t="s">
        <v>4834</v>
      </c>
    </row>
    <row r="3767" spans="1:3" x14ac:dyDescent="0.15">
      <c r="A3767" t="s">
        <v>5705</v>
      </c>
      <c r="B3767" t="s">
        <v>3497</v>
      </c>
      <c r="C3767" t="s">
        <v>5706</v>
      </c>
    </row>
    <row r="3768" spans="1:3" x14ac:dyDescent="0.15">
      <c r="A3768" t="s">
        <v>4883</v>
      </c>
      <c r="B3768" t="s">
        <v>3322</v>
      </c>
      <c r="C3768" t="s">
        <v>4884</v>
      </c>
    </row>
    <row r="3769" spans="1:3" x14ac:dyDescent="0.15">
      <c r="A3769" t="s">
        <v>5707</v>
      </c>
      <c r="B3769" t="s">
        <v>3522</v>
      </c>
      <c r="C3769" t="s">
        <v>5708</v>
      </c>
    </row>
    <row r="3770" spans="1:3" x14ac:dyDescent="0.15">
      <c r="A3770" t="s">
        <v>3209</v>
      </c>
      <c r="B3770" t="s">
        <v>3385</v>
      </c>
      <c r="C3770" t="s">
        <v>5612</v>
      </c>
    </row>
    <row r="3771" spans="1:3" x14ac:dyDescent="0.15">
      <c r="A3771" t="s">
        <v>2052</v>
      </c>
      <c r="B3771" t="s">
        <v>4118</v>
      </c>
      <c r="C3771" t="s">
        <v>4780</v>
      </c>
    </row>
    <row r="3772" spans="1:3" x14ac:dyDescent="0.15">
      <c r="A3772" t="s">
        <v>2394</v>
      </c>
      <c r="B3772" t="s">
        <v>4118</v>
      </c>
      <c r="C3772" t="s">
        <v>4119</v>
      </c>
    </row>
    <row r="3773" spans="1:3" x14ac:dyDescent="0.15">
      <c r="A3773" t="s">
        <v>2814</v>
      </c>
      <c r="B3773" t="s">
        <v>3632</v>
      </c>
      <c r="C3773" t="s">
        <v>4539</v>
      </c>
    </row>
    <row r="3774" spans="1:3" x14ac:dyDescent="0.15">
      <c r="A3774" t="s">
        <v>4798</v>
      </c>
      <c r="B3774" t="s">
        <v>3439</v>
      </c>
      <c r="C3774" t="s">
        <v>4799</v>
      </c>
    </row>
    <row r="3775" spans="1:3" x14ac:dyDescent="0.15">
      <c r="A3775" t="s">
        <v>1545</v>
      </c>
      <c r="B3775" t="s">
        <v>3383</v>
      </c>
      <c r="C3775" t="s">
        <v>3638</v>
      </c>
    </row>
    <row r="3776" spans="1:3" x14ac:dyDescent="0.15">
      <c r="A3776" t="s">
        <v>4818</v>
      </c>
      <c r="B3776" t="s">
        <v>3342</v>
      </c>
      <c r="C3776" t="s">
        <v>4819</v>
      </c>
    </row>
    <row r="3777" spans="1:3" x14ac:dyDescent="0.15">
      <c r="A3777" t="s">
        <v>2686</v>
      </c>
      <c r="B3777" t="s">
        <v>3385</v>
      </c>
      <c r="C3777" t="s">
        <v>3386</v>
      </c>
    </row>
    <row r="3778" spans="1:3" x14ac:dyDescent="0.15">
      <c r="A3778" t="s">
        <v>2856</v>
      </c>
      <c r="B3778" t="s">
        <v>3602</v>
      </c>
      <c r="C3778" t="s">
        <v>5495</v>
      </c>
    </row>
    <row r="3779" spans="1:3" x14ac:dyDescent="0.15">
      <c r="A3779" t="s">
        <v>1875</v>
      </c>
      <c r="B3779" t="s">
        <v>3475</v>
      </c>
      <c r="C3779" t="s">
        <v>3590</v>
      </c>
    </row>
    <row r="3780" spans="1:3" x14ac:dyDescent="0.15">
      <c r="A3780" t="s">
        <v>1498</v>
      </c>
      <c r="B3780" t="s">
        <v>3494</v>
      </c>
      <c r="C3780" t="s">
        <v>3495</v>
      </c>
    </row>
    <row r="3781" spans="1:3" x14ac:dyDescent="0.15">
      <c r="A3781" t="s">
        <v>2488</v>
      </c>
      <c r="B3781" t="s">
        <v>4316</v>
      </c>
      <c r="C3781" t="s">
        <v>3365</v>
      </c>
    </row>
    <row r="3782" spans="1:3" x14ac:dyDescent="0.15">
      <c r="A3782" t="s">
        <v>1428</v>
      </c>
      <c r="B3782" t="s">
        <v>3326</v>
      </c>
      <c r="C3782" t="s">
        <v>3327</v>
      </c>
    </row>
    <row r="3783" spans="1:3" x14ac:dyDescent="0.15">
      <c r="A3783" t="s">
        <v>1960</v>
      </c>
      <c r="B3783" t="s">
        <v>3531</v>
      </c>
      <c r="C3783" t="s">
        <v>4383</v>
      </c>
    </row>
    <row r="3784" spans="1:3" x14ac:dyDescent="0.15">
      <c r="A3784" t="s">
        <v>4532</v>
      </c>
      <c r="B3784" t="s">
        <v>3602</v>
      </c>
      <c r="C3784" t="s">
        <v>4533</v>
      </c>
    </row>
    <row r="3785" spans="1:3" x14ac:dyDescent="0.15">
      <c r="A3785" t="s">
        <v>2324</v>
      </c>
      <c r="B3785" t="s">
        <v>3475</v>
      </c>
      <c r="C3785" t="s">
        <v>4365</v>
      </c>
    </row>
    <row r="3786" spans="1:3" x14ac:dyDescent="0.15">
      <c r="A3786" t="s">
        <v>2228</v>
      </c>
      <c r="B3786" t="s">
        <v>3350</v>
      </c>
      <c r="C3786" t="s">
        <v>5006</v>
      </c>
    </row>
    <row r="3787" spans="1:3" x14ac:dyDescent="0.15">
      <c r="A3787" t="s">
        <v>1509</v>
      </c>
      <c r="B3787" t="s">
        <v>3508</v>
      </c>
      <c r="C3787" t="s">
        <v>3509</v>
      </c>
    </row>
    <row r="3788" spans="1:3" x14ac:dyDescent="0.15">
      <c r="A3788" t="s">
        <v>2250</v>
      </c>
      <c r="B3788" t="s">
        <v>3525</v>
      </c>
      <c r="C3788" t="s">
        <v>4922</v>
      </c>
    </row>
    <row r="3789" spans="1:3" x14ac:dyDescent="0.15">
      <c r="A3789" t="s">
        <v>1529</v>
      </c>
      <c r="B3789" t="s">
        <v>3316</v>
      </c>
      <c r="C3789" t="s">
        <v>3623</v>
      </c>
    </row>
    <row r="3790" spans="1:3" x14ac:dyDescent="0.15">
      <c r="A3790" t="s">
        <v>2577</v>
      </c>
      <c r="B3790" t="s">
        <v>3350</v>
      </c>
      <c r="C3790" t="s">
        <v>4880</v>
      </c>
    </row>
    <row r="3791" spans="1:3" x14ac:dyDescent="0.15">
      <c r="A3791" t="s">
        <v>1553</v>
      </c>
      <c r="B3791" t="s">
        <v>3676</v>
      </c>
      <c r="C3791" t="s">
        <v>3677</v>
      </c>
    </row>
    <row r="3792" spans="1:3" x14ac:dyDescent="0.15">
      <c r="A3792" t="s">
        <v>2068</v>
      </c>
      <c r="B3792" t="s">
        <v>4118</v>
      </c>
      <c r="C3792" t="s">
        <v>4672</v>
      </c>
    </row>
    <row r="3793" spans="1:3" x14ac:dyDescent="0.15">
      <c r="A3793" t="s">
        <v>2578</v>
      </c>
      <c r="B3793" t="s">
        <v>3683</v>
      </c>
      <c r="C3793" t="s">
        <v>5653</v>
      </c>
    </row>
    <row r="3794" spans="1:3" x14ac:dyDescent="0.15">
      <c r="A3794" t="s">
        <v>2071</v>
      </c>
      <c r="B3794" t="s">
        <v>3350</v>
      </c>
      <c r="C3794" t="s">
        <v>3839</v>
      </c>
    </row>
    <row r="3795" spans="1:3" x14ac:dyDescent="0.15">
      <c r="A3795" t="s">
        <v>2522</v>
      </c>
      <c r="B3795" t="s">
        <v>3391</v>
      </c>
      <c r="C3795" t="s">
        <v>5630</v>
      </c>
    </row>
    <row r="3796" spans="1:3" x14ac:dyDescent="0.15">
      <c r="A3796" t="s">
        <v>1948</v>
      </c>
      <c r="B3796" t="s">
        <v>4219</v>
      </c>
      <c r="C3796" t="s">
        <v>4522</v>
      </c>
    </row>
    <row r="3797" spans="1:3" x14ac:dyDescent="0.15">
      <c r="A3797" t="s">
        <v>2322</v>
      </c>
      <c r="B3797" t="s">
        <v>3683</v>
      </c>
      <c r="C3797" t="s">
        <v>5073</v>
      </c>
    </row>
    <row r="3798" spans="1:3" x14ac:dyDescent="0.15">
      <c r="A3798" t="s">
        <v>1503</v>
      </c>
      <c r="B3798" t="s">
        <v>3475</v>
      </c>
      <c r="C3798" t="s">
        <v>3502</v>
      </c>
    </row>
    <row r="3799" spans="1:3" x14ac:dyDescent="0.15">
      <c r="A3799" t="s">
        <v>1424</v>
      </c>
      <c r="B3799" t="s">
        <v>3319</v>
      </c>
      <c r="C3799" t="s">
        <v>3320</v>
      </c>
    </row>
    <row r="3800" spans="1:3" x14ac:dyDescent="0.15">
      <c r="A3800" t="s">
        <v>2579</v>
      </c>
      <c r="B3800" t="s">
        <v>3730</v>
      </c>
      <c r="C3800" t="s">
        <v>5655</v>
      </c>
    </row>
    <row r="3801" spans="1:3" x14ac:dyDescent="0.15">
      <c r="A3801" t="s">
        <v>2072</v>
      </c>
      <c r="B3801" t="s">
        <v>3450</v>
      </c>
      <c r="C3801" t="s">
        <v>5489</v>
      </c>
    </row>
    <row r="3802" spans="1:3" x14ac:dyDescent="0.15">
      <c r="A3802" t="s">
        <v>1436</v>
      </c>
      <c r="B3802" t="s">
        <v>3338</v>
      </c>
      <c r="C3802" t="s">
        <v>3339</v>
      </c>
    </row>
    <row r="3803" spans="1:3" x14ac:dyDescent="0.15">
      <c r="A3803" t="s">
        <v>3840</v>
      </c>
      <c r="B3803" t="s">
        <v>3841</v>
      </c>
      <c r="C3803" t="s">
        <v>3842</v>
      </c>
    </row>
    <row r="3804" spans="1:3" x14ac:dyDescent="0.15">
      <c r="A3804" t="s">
        <v>2047</v>
      </c>
      <c r="B3804" t="s">
        <v>3350</v>
      </c>
      <c r="C3804" t="s">
        <v>3780</v>
      </c>
    </row>
    <row r="3805" spans="1:3" x14ac:dyDescent="0.15">
      <c r="A3805" t="s">
        <v>5080</v>
      </c>
      <c r="B3805" t="s">
        <v>3475</v>
      </c>
      <c r="C3805" t="s">
        <v>5081</v>
      </c>
    </row>
    <row r="3806" spans="1:3" x14ac:dyDescent="0.15">
      <c r="A3806" t="s">
        <v>2227</v>
      </c>
      <c r="B3806" t="s">
        <v>3316</v>
      </c>
      <c r="C3806" t="s">
        <v>5007</v>
      </c>
    </row>
    <row r="3807" spans="1:3" x14ac:dyDescent="0.15">
      <c r="A3807" t="s">
        <v>2184</v>
      </c>
      <c r="B3807" t="s">
        <v>3477</v>
      </c>
      <c r="C3807" t="s">
        <v>3646</v>
      </c>
    </row>
    <row r="3808" spans="1:3" x14ac:dyDescent="0.15">
      <c r="A3808" t="s">
        <v>2077</v>
      </c>
      <c r="B3808" t="s">
        <v>3387</v>
      </c>
      <c r="C3808" t="s">
        <v>4779</v>
      </c>
    </row>
    <row r="3809" spans="1:3" x14ac:dyDescent="0.15">
      <c r="A3809" t="s">
        <v>1711</v>
      </c>
      <c r="B3809" t="s">
        <v>3350</v>
      </c>
      <c r="C3809" t="s">
        <v>3764</v>
      </c>
    </row>
    <row r="3810" spans="1:3" x14ac:dyDescent="0.15">
      <c r="A3810" t="s">
        <v>5709</v>
      </c>
      <c r="B3810" t="s">
        <v>3326</v>
      </c>
      <c r="C3810" t="s">
        <v>5710</v>
      </c>
    </row>
    <row r="3811" spans="1:3" x14ac:dyDescent="0.15">
      <c r="A3811" t="s">
        <v>2632</v>
      </c>
      <c r="B3811" t="s">
        <v>4403</v>
      </c>
      <c r="C3811" t="s">
        <v>4404</v>
      </c>
    </row>
    <row r="3812" spans="1:3" x14ac:dyDescent="0.15">
      <c r="A3812" t="s">
        <v>1460</v>
      </c>
      <c r="B3812" t="s">
        <v>3398</v>
      </c>
      <c r="C3812" t="s">
        <v>3399</v>
      </c>
    </row>
    <row r="3813" spans="1:3" x14ac:dyDescent="0.15">
      <c r="A3813" t="s">
        <v>1544</v>
      </c>
      <c r="B3813" t="s">
        <v>3372</v>
      </c>
      <c r="C3813" t="s">
        <v>3373</v>
      </c>
    </row>
    <row r="3814" spans="1:3" x14ac:dyDescent="0.15">
      <c r="A3814" t="s">
        <v>2186</v>
      </c>
      <c r="B3814" t="s">
        <v>3683</v>
      </c>
      <c r="C3814" t="s">
        <v>3771</v>
      </c>
    </row>
    <row r="3815" spans="1:3" x14ac:dyDescent="0.15">
      <c r="A3815" t="s">
        <v>1443</v>
      </c>
      <c r="B3815" t="s">
        <v>3322</v>
      </c>
      <c r="C3815" t="s">
        <v>3346</v>
      </c>
    </row>
    <row r="3816" spans="1:3" x14ac:dyDescent="0.15">
      <c r="A3816" t="s">
        <v>1619</v>
      </c>
      <c r="B3816" t="s">
        <v>3422</v>
      </c>
      <c r="C3816" t="s">
        <v>3833</v>
      </c>
    </row>
    <row r="3817" spans="1:3" x14ac:dyDescent="0.15">
      <c r="A3817" t="s">
        <v>4591</v>
      </c>
      <c r="B3817" t="s">
        <v>3534</v>
      </c>
      <c r="C3817" t="s">
        <v>4592</v>
      </c>
    </row>
    <row r="3818" spans="1:3" x14ac:dyDescent="0.15">
      <c r="A3818" t="s">
        <v>1567</v>
      </c>
      <c r="B3818" t="s">
        <v>3703</v>
      </c>
      <c r="C3818" t="s">
        <v>3704</v>
      </c>
    </row>
    <row r="3819" spans="1:3" x14ac:dyDescent="0.15">
      <c r="A3819" t="s">
        <v>2581</v>
      </c>
      <c r="B3819" t="s">
        <v>3383</v>
      </c>
      <c r="C3819" t="s">
        <v>5539</v>
      </c>
    </row>
    <row r="3820" spans="1:3" x14ac:dyDescent="0.15">
      <c r="A3820" t="s">
        <v>2123</v>
      </c>
      <c r="B3820" t="s">
        <v>3420</v>
      </c>
      <c r="C3820" t="s">
        <v>4238</v>
      </c>
    </row>
    <row r="3821" spans="1:3" x14ac:dyDescent="0.15">
      <c r="A3821" t="s">
        <v>2582</v>
      </c>
      <c r="B3821" t="s">
        <v>3602</v>
      </c>
      <c r="C3821" t="s">
        <v>5711</v>
      </c>
    </row>
    <row r="3822" spans="1:3" x14ac:dyDescent="0.15">
      <c r="A3822" t="s">
        <v>2583</v>
      </c>
      <c r="B3822" t="s">
        <v>3464</v>
      </c>
      <c r="C3822" t="s">
        <v>5446</v>
      </c>
    </row>
    <row r="3823" spans="1:3" x14ac:dyDescent="0.15">
      <c r="A3823" t="s">
        <v>2584</v>
      </c>
      <c r="B3823" t="s">
        <v>3911</v>
      </c>
      <c r="C3823" t="s">
        <v>4625</v>
      </c>
    </row>
    <row r="3824" spans="1:3" x14ac:dyDescent="0.15">
      <c r="A3824" t="s">
        <v>2585</v>
      </c>
      <c r="B3824" t="s">
        <v>3706</v>
      </c>
      <c r="C3824" t="s">
        <v>3988</v>
      </c>
    </row>
    <row r="3825" spans="1:3" x14ac:dyDescent="0.15">
      <c r="A3825" t="s">
        <v>2586</v>
      </c>
      <c r="B3825" t="s">
        <v>4694</v>
      </c>
      <c r="C3825" t="s">
        <v>5658</v>
      </c>
    </row>
    <row r="3826" spans="1:3" x14ac:dyDescent="0.15">
      <c r="A3826" t="s">
        <v>2587</v>
      </c>
      <c r="B3826" t="s">
        <v>3628</v>
      </c>
      <c r="C3826" t="s">
        <v>4472</v>
      </c>
    </row>
    <row r="3827" spans="1:3" x14ac:dyDescent="0.15">
      <c r="A3827" t="s">
        <v>2588</v>
      </c>
      <c r="B3827" t="s">
        <v>3342</v>
      </c>
      <c r="C3827" t="s">
        <v>3975</v>
      </c>
    </row>
    <row r="3828" spans="1:3" x14ac:dyDescent="0.15">
      <c r="A3828" t="s">
        <v>2169</v>
      </c>
      <c r="B3828" t="s">
        <v>4536</v>
      </c>
      <c r="C3828" t="s">
        <v>3880</v>
      </c>
    </row>
    <row r="3829" spans="1:3" x14ac:dyDescent="0.15">
      <c r="A3829" t="s">
        <v>2589</v>
      </c>
      <c r="B3829" t="s">
        <v>5058</v>
      </c>
      <c r="C3829" t="s">
        <v>5059</v>
      </c>
    </row>
    <row r="3830" spans="1:3" x14ac:dyDescent="0.15">
      <c r="A3830" t="s">
        <v>2590</v>
      </c>
      <c r="B3830" t="s">
        <v>3613</v>
      </c>
      <c r="C3830" t="s">
        <v>5310</v>
      </c>
    </row>
    <row r="3831" spans="1:3" x14ac:dyDescent="0.15">
      <c r="A3831" t="s">
        <v>2172</v>
      </c>
      <c r="B3831" t="s">
        <v>4621</v>
      </c>
      <c r="C3831" t="s">
        <v>4622</v>
      </c>
    </row>
    <row r="3832" spans="1:3" x14ac:dyDescent="0.15">
      <c r="A3832" t="s">
        <v>1592</v>
      </c>
      <c r="B3832" t="s">
        <v>3475</v>
      </c>
      <c r="C3832" t="s">
        <v>3528</v>
      </c>
    </row>
    <row r="3833" spans="1:3" x14ac:dyDescent="0.15">
      <c r="A3833" t="s">
        <v>2591</v>
      </c>
      <c r="B3833" t="s">
        <v>4626</v>
      </c>
      <c r="C3833" t="s">
        <v>4627</v>
      </c>
    </row>
    <row r="3834" spans="1:3" x14ac:dyDescent="0.15">
      <c r="A3834" t="s">
        <v>2616</v>
      </c>
      <c r="B3834" t="s">
        <v>3362</v>
      </c>
      <c r="C3834" t="s">
        <v>4541</v>
      </c>
    </row>
    <row r="3835" spans="1:3" x14ac:dyDescent="0.15">
      <c r="A3835" t="s">
        <v>1477</v>
      </c>
      <c r="B3835" t="s">
        <v>3398</v>
      </c>
      <c r="C3835" t="s">
        <v>3417</v>
      </c>
    </row>
    <row r="3836" spans="1:3" x14ac:dyDescent="0.15">
      <c r="A3836" t="s">
        <v>3251</v>
      </c>
      <c r="B3836" t="s">
        <v>3843</v>
      </c>
      <c r="C3836" t="s">
        <v>5712</v>
      </c>
    </row>
    <row r="3837" spans="1:3" x14ac:dyDescent="0.15">
      <c r="A3837" t="s">
        <v>5713</v>
      </c>
      <c r="B3837" t="s">
        <v>3360</v>
      </c>
      <c r="C3837" t="s">
        <v>5714</v>
      </c>
    </row>
    <row r="3838" spans="1:3" x14ac:dyDescent="0.15">
      <c r="A3838" t="s">
        <v>5486</v>
      </c>
      <c r="B3838" t="s">
        <v>3322</v>
      </c>
      <c r="C3838" t="s">
        <v>5487</v>
      </c>
    </row>
    <row r="3839" spans="1:3" x14ac:dyDescent="0.15">
      <c r="A3839" t="s">
        <v>3769</v>
      </c>
      <c r="B3839" t="s">
        <v>3420</v>
      </c>
      <c r="C3839" t="s">
        <v>3770</v>
      </c>
    </row>
    <row r="3840" spans="1:3" x14ac:dyDescent="0.15">
      <c r="A3840" t="s">
        <v>5715</v>
      </c>
      <c r="B3840" t="s">
        <v>3396</v>
      </c>
      <c r="C3840" t="s">
        <v>5716</v>
      </c>
    </row>
    <row r="3841" spans="1:3" x14ac:dyDescent="0.15">
      <c r="A3841" t="s">
        <v>2986</v>
      </c>
      <c r="B3841" t="s">
        <v>3475</v>
      </c>
      <c r="C3841" t="s">
        <v>5717</v>
      </c>
    </row>
    <row r="3842" spans="1:3" x14ac:dyDescent="0.15">
      <c r="A3842" t="s">
        <v>4182</v>
      </c>
      <c r="B3842" t="s">
        <v>3360</v>
      </c>
      <c r="C3842" t="s">
        <v>4183</v>
      </c>
    </row>
    <row r="3843" spans="1:3" x14ac:dyDescent="0.15">
      <c r="A3843" t="s">
        <v>4846</v>
      </c>
      <c r="B3843" t="s">
        <v>3322</v>
      </c>
      <c r="C3843" t="s">
        <v>4847</v>
      </c>
    </row>
    <row r="3844" spans="1:3" x14ac:dyDescent="0.15">
      <c r="A3844" t="s">
        <v>4840</v>
      </c>
      <c r="B3844" t="s">
        <v>3400</v>
      </c>
      <c r="C3844" t="s">
        <v>4841</v>
      </c>
    </row>
    <row r="3845" spans="1:3" x14ac:dyDescent="0.15">
      <c r="A3845" t="s">
        <v>5718</v>
      </c>
      <c r="B3845" t="s">
        <v>3362</v>
      </c>
      <c r="C3845" t="s">
        <v>5719</v>
      </c>
    </row>
    <row r="3846" spans="1:3" x14ac:dyDescent="0.15">
      <c r="A3846" t="s">
        <v>4084</v>
      </c>
      <c r="B3846" t="s">
        <v>3324</v>
      </c>
      <c r="C3846" t="s">
        <v>4085</v>
      </c>
    </row>
    <row r="3847" spans="1:3" x14ac:dyDescent="0.15">
      <c r="A3847" t="s">
        <v>5071</v>
      </c>
      <c r="B3847" t="s">
        <v>3385</v>
      </c>
      <c r="C3847" t="s">
        <v>5072</v>
      </c>
    </row>
    <row r="3848" spans="1:3" x14ac:dyDescent="0.15">
      <c r="A3848" t="s">
        <v>4937</v>
      </c>
      <c r="B3848" t="s">
        <v>3475</v>
      </c>
      <c r="C3848" t="s">
        <v>4938</v>
      </c>
    </row>
    <row r="3849" spans="1:3" x14ac:dyDescent="0.15">
      <c r="A3849" t="s">
        <v>1830</v>
      </c>
      <c r="B3849" t="s">
        <v>3381</v>
      </c>
      <c r="C3849" t="s">
        <v>4271</v>
      </c>
    </row>
    <row r="3850" spans="1:3" x14ac:dyDescent="0.15">
      <c r="A3850" t="s">
        <v>2467</v>
      </c>
      <c r="B3850" t="s">
        <v>3475</v>
      </c>
      <c r="C3850" t="s">
        <v>4285</v>
      </c>
    </row>
    <row r="3851" spans="1:3" x14ac:dyDescent="0.15">
      <c r="A3851" t="s">
        <v>2594</v>
      </c>
      <c r="B3851" t="s">
        <v>5125</v>
      </c>
      <c r="C3851" t="s">
        <v>5720</v>
      </c>
    </row>
    <row r="3852" spans="1:3" x14ac:dyDescent="0.15">
      <c r="A3852" t="s">
        <v>2405</v>
      </c>
      <c r="B3852" t="s">
        <v>3322</v>
      </c>
      <c r="C3852" t="s">
        <v>5479</v>
      </c>
    </row>
    <row r="3853" spans="1:3" x14ac:dyDescent="0.15">
      <c r="A3853" t="s">
        <v>2285</v>
      </c>
      <c r="B3853" t="s">
        <v>3322</v>
      </c>
      <c r="C3853" t="s">
        <v>5359</v>
      </c>
    </row>
    <row r="3854" spans="1:3" x14ac:dyDescent="0.15">
      <c r="A3854" t="s">
        <v>2469</v>
      </c>
      <c r="B3854" t="s">
        <v>3396</v>
      </c>
      <c r="C3854" t="s">
        <v>3651</v>
      </c>
    </row>
    <row r="3855" spans="1:3" x14ac:dyDescent="0.15">
      <c r="A3855" t="s">
        <v>2446</v>
      </c>
      <c r="B3855" t="s">
        <v>3350</v>
      </c>
      <c r="C3855" t="s">
        <v>5572</v>
      </c>
    </row>
    <row r="3856" spans="1:3" x14ac:dyDescent="0.15">
      <c r="A3856" t="s">
        <v>2595</v>
      </c>
      <c r="B3856" t="s">
        <v>3592</v>
      </c>
      <c r="C3856" t="s">
        <v>5721</v>
      </c>
    </row>
    <row r="3857" spans="1:3" x14ac:dyDescent="0.15">
      <c r="A3857" t="s">
        <v>2596</v>
      </c>
      <c r="B3857" t="s">
        <v>5125</v>
      </c>
      <c r="C3857" t="s">
        <v>5722</v>
      </c>
    </row>
    <row r="3858" spans="1:3" x14ac:dyDescent="0.15">
      <c r="A3858" t="s">
        <v>2407</v>
      </c>
      <c r="B3858" t="s">
        <v>5112</v>
      </c>
      <c r="C3858" t="s">
        <v>5480</v>
      </c>
    </row>
    <row r="3859" spans="1:3" x14ac:dyDescent="0.15">
      <c r="A3859" t="s">
        <v>2597</v>
      </c>
      <c r="B3859" t="s">
        <v>3396</v>
      </c>
      <c r="C3859" t="s">
        <v>4292</v>
      </c>
    </row>
    <row r="3860" spans="1:3" x14ac:dyDescent="0.15">
      <c r="A3860" t="s">
        <v>2449</v>
      </c>
      <c r="B3860" t="s">
        <v>5112</v>
      </c>
      <c r="C3860" t="s">
        <v>5573</v>
      </c>
    </row>
    <row r="3861" spans="1:3" x14ac:dyDescent="0.15">
      <c r="A3861" t="s">
        <v>2598</v>
      </c>
      <c r="B3861" t="s">
        <v>5723</v>
      </c>
      <c r="C3861" t="s">
        <v>5724</v>
      </c>
    </row>
    <row r="3862" spans="1:3" x14ac:dyDescent="0.15">
      <c r="A3862" t="s">
        <v>2335</v>
      </c>
      <c r="B3862" t="s">
        <v>3475</v>
      </c>
      <c r="C3862" t="s">
        <v>5407</v>
      </c>
    </row>
    <row r="3863" spans="1:3" x14ac:dyDescent="0.15">
      <c r="A3863" t="s">
        <v>2599</v>
      </c>
      <c r="B3863" t="s">
        <v>5112</v>
      </c>
      <c r="C3863" t="s">
        <v>5725</v>
      </c>
    </row>
    <row r="3864" spans="1:3" x14ac:dyDescent="0.15">
      <c r="A3864" t="s">
        <v>2289</v>
      </c>
      <c r="B3864" t="s">
        <v>3362</v>
      </c>
      <c r="C3864" t="s">
        <v>5180</v>
      </c>
    </row>
    <row r="3865" spans="1:3" x14ac:dyDescent="0.15">
      <c r="A3865" t="s">
        <v>2450</v>
      </c>
      <c r="B3865" t="s">
        <v>5125</v>
      </c>
      <c r="C3865" t="s">
        <v>5229</v>
      </c>
    </row>
    <row r="3866" spans="1:3" x14ac:dyDescent="0.15">
      <c r="A3866" t="s">
        <v>1808</v>
      </c>
      <c r="B3866" t="s">
        <v>3350</v>
      </c>
      <c r="C3866" t="s">
        <v>4249</v>
      </c>
    </row>
    <row r="3867" spans="1:3" x14ac:dyDescent="0.15">
      <c r="A3867" t="s">
        <v>2420</v>
      </c>
      <c r="B3867" t="s">
        <v>3497</v>
      </c>
      <c r="C3867" t="s">
        <v>5497</v>
      </c>
    </row>
    <row r="3868" spans="1:3" x14ac:dyDescent="0.15">
      <c r="A3868" t="s">
        <v>1733</v>
      </c>
      <c r="B3868" t="s">
        <v>3475</v>
      </c>
      <c r="C3868" t="s">
        <v>4108</v>
      </c>
    </row>
    <row r="3869" spans="1:3" x14ac:dyDescent="0.15">
      <c r="A3869" t="s">
        <v>1473</v>
      </c>
      <c r="B3869" t="s">
        <v>3324</v>
      </c>
      <c r="C3869" t="s">
        <v>3413</v>
      </c>
    </row>
    <row r="3870" spans="1:3" x14ac:dyDescent="0.15">
      <c r="A3870" t="s">
        <v>2601</v>
      </c>
      <c r="B3870" t="s">
        <v>3500</v>
      </c>
      <c r="C3870" t="s">
        <v>5558</v>
      </c>
    </row>
    <row r="3871" spans="1:3" x14ac:dyDescent="0.15">
      <c r="A3871" t="s">
        <v>1757</v>
      </c>
      <c r="B3871" t="s">
        <v>3500</v>
      </c>
      <c r="C3871" t="s">
        <v>4174</v>
      </c>
    </row>
    <row r="3872" spans="1:3" x14ac:dyDescent="0.15">
      <c r="A3872" t="s">
        <v>1670</v>
      </c>
      <c r="B3872" t="s">
        <v>3328</v>
      </c>
      <c r="C3872" t="s">
        <v>3928</v>
      </c>
    </row>
    <row r="3873" spans="1:3" x14ac:dyDescent="0.15">
      <c r="A3873" t="s">
        <v>2602</v>
      </c>
      <c r="B3873" t="s">
        <v>3475</v>
      </c>
      <c r="C3873" t="s">
        <v>4927</v>
      </c>
    </row>
    <row r="3874" spans="1:3" x14ac:dyDescent="0.15">
      <c r="A3874" t="s">
        <v>1755</v>
      </c>
      <c r="B3874" t="s">
        <v>3500</v>
      </c>
      <c r="C3874" t="s">
        <v>4173</v>
      </c>
    </row>
    <row r="3875" spans="1:3" x14ac:dyDescent="0.15">
      <c r="A3875" t="s">
        <v>1964</v>
      </c>
      <c r="B3875" t="s">
        <v>3350</v>
      </c>
      <c r="C3875" t="s">
        <v>4529</v>
      </c>
    </row>
    <row r="3876" spans="1:3" x14ac:dyDescent="0.15">
      <c r="A3876" t="s">
        <v>1678</v>
      </c>
      <c r="B3876" t="s">
        <v>3350</v>
      </c>
      <c r="C3876" t="s">
        <v>3936</v>
      </c>
    </row>
    <row r="3877" spans="1:3" x14ac:dyDescent="0.15">
      <c r="A3877" t="s">
        <v>1675</v>
      </c>
      <c r="B3877" t="s">
        <v>3387</v>
      </c>
      <c r="C3877" t="s">
        <v>3471</v>
      </c>
    </row>
    <row r="3878" spans="1:3" x14ac:dyDescent="0.15">
      <c r="A3878" t="s">
        <v>2254</v>
      </c>
      <c r="B3878" t="s">
        <v>3350</v>
      </c>
      <c r="C3878" t="s">
        <v>4909</v>
      </c>
    </row>
    <row r="3879" spans="1:3" x14ac:dyDescent="0.15">
      <c r="A3879" t="s">
        <v>1758</v>
      </c>
      <c r="B3879" t="s">
        <v>3350</v>
      </c>
      <c r="C3879" t="s">
        <v>4175</v>
      </c>
    </row>
    <row r="3880" spans="1:3" x14ac:dyDescent="0.15">
      <c r="A3880" t="s">
        <v>2603</v>
      </c>
      <c r="B3880" t="s">
        <v>3420</v>
      </c>
      <c r="C3880" t="s">
        <v>4975</v>
      </c>
    </row>
    <row r="3881" spans="1:3" x14ac:dyDescent="0.15">
      <c r="A3881" t="s">
        <v>2353</v>
      </c>
      <c r="B3881" t="s">
        <v>3396</v>
      </c>
      <c r="C3881" t="s">
        <v>5025</v>
      </c>
    </row>
    <row r="3882" spans="1:3" x14ac:dyDescent="0.15">
      <c r="A3882" t="s">
        <v>5288</v>
      </c>
      <c r="B3882" t="s">
        <v>4403</v>
      </c>
      <c r="C3882" t="s">
        <v>5289</v>
      </c>
    </row>
    <row r="3883" spans="1:3" x14ac:dyDescent="0.15">
      <c r="A3883" t="s">
        <v>5726</v>
      </c>
      <c r="B3883" t="s">
        <v>3376</v>
      </c>
      <c r="C3883" t="s">
        <v>5727</v>
      </c>
    </row>
    <row r="3884" spans="1:3" x14ac:dyDescent="0.15">
      <c r="A3884" t="s">
        <v>5728</v>
      </c>
      <c r="B3884" t="s">
        <v>3439</v>
      </c>
      <c r="C3884" t="s">
        <v>4858</v>
      </c>
    </row>
    <row r="3885" spans="1:3" x14ac:dyDescent="0.15">
      <c r="A3885" t="s">
        <v>5304</v>
      </c>
      <c r="B3885" t="s">
        <v>3718</v>
      </c>
      <c r="C3885" t="s">
        <v>5305</v>
      </c>
    </row>
    <row r="3886" spans="1:3" x14ac:dyDescent="0.15">
      <c r="A3886" t="s">
        <v>5729</v>
      </c>
      <c r="B3886" t="s">
        <v>3331</v>
      </c>
      <c r="C3886" t="s">
        <v>5730</v>
      </c>
    </row>
    <row r="3887" spans="1:3" x14ac:dyDescent="0.15">
      <c r="A3887" t="s">
        <v>4976</v>
      </c>
      <c r="B3887" t="s">
        <v>3537</v>
      </c>
      <c r="C3887" t="s">
        <v>4977</v>
      </c>
    </row>
    <row r="3888" spans="1:3" x14ac:dyDescent="0.15">
      <c r="A3888" t="s">
        <v>5731</v>
      </c>
      <c r="B3888" t="s">
        <v>3537</v>
      </c>
      <c r="C3888" t="s">
        <v>5732</v>
      </c>
    </row>
    <row r="3889" spans="1:3" x14ac:dyDescent="0.15">
      <c r="A3889" t="s">
        <v>5733</v>
      </c>
      <c r="B3889" t="s">
        <v>3396</v>
      </c>
      <c r="C3889" t="s">
        <v>5734</v>
      </c>
    </row>
    <row r="3890" spans="1:3" x14ac:dyDescent="0.15">
      <c r="A3890" t="s">
        <v>4957</v>
      </c>
      <c r="B3890" t="s">
        <v>4958</v>
      </c>
      <c r="C3890" t="s">
        <v>4959</v>
      </c>
    </row>
    <row r="3891" spans="1:3" x14ac:dyDescent="0.15">
      <c r="A3891" t="s">
        <v>3012</v>
      </c>
      <c r="B3891" t="s">
        <v>3396</v>
      </c>
      <c r="C3891" t="s">
        <v>5369</v>
      </c>
    </row>
    <row r="3892" spans="1:3" x14ac:dyDescent="0.15">
      <c r="A3892" t="s">
        <v>5735</v>
      </c>
      <c r="B3892" t="s">
        <v>3531</v>
      </c>
      <c r="C3892" t="s">
        <v>5736</v>
      </c>
    </row>
    <row r="3893" spans="1:3" x14ac:dyDescent="0.15">
      <c r="A3893" t="s">
        <v>5308</v>
      </c>
      <c r="B3893" t="s">
        <v>3721</v>
      </c>
      <c r="C3893" t="s">
        <v>5086</v>
      </c>
    </row>
    <row r="3894" spans="1:3" x14ac:dyDescent="0.15">
      <c r="A3894" t="s">
        <v>5737</v>
      </c>
      <c r="B3894" t="s">
        <v>5738</v>
      </c>
      <c r="C3894" t="s">
        <v>5739</v>
      </c>
    </row>
    <row r="3895" spans="1:3" x14ac:dyDescent="0.15">
      <c r="A3895" t="s">
        <v>5740</v>
      </c>
      <c r="B3895" t="s">
        <v>3385</v>
      </c>
      <c r="C3895" t="s">
        <v>5741</v>
      </c>
    </row>
    <row r="3896" spans="1:3" x14ac:dyDescent="0.15">
      <c r="A3896" t="s">
        <v>5742</v>
      </c>
      <c r="B3896" t="s">
        <v>3360</v>
      </c>
      <c r="C3896" t="s">
        <v>5743</v>
      </c>
    </row>
    <row r="3897" spans="1:3" x14ac:dyDescent="0.15">
      <c r="A3897" t="s">
        <v>4221</v>
      </c>
      <c r="B3897" t="s">
        <v>4222</v>
      </c>
      <c r="C3897" t="s">
        <v>4223</v>
      </c>
    </row>
    <row r="3898" spans="1:3" x14ac:dyDescent="0.15">
      <c r="A3898" t="s">
        <v>2690</v>
      </c>
      <c r="B3898" t="s">
        <v>3503</v>
      </c>
      <c r="C3898" t="s">
        <v>3645</v>
      </c>
    </row>
    <row r="3899" spans="1:3" x14ac:dyDescent="0.15">
      <c r="A3899" t="s">
        <v>1723</v>
      </c>
      <c r="B3899" t="s">
        <v>3475</v>
      </c>
      <c r="C3899" t="s">
        <v>4100</v>
      </c>
    </row>
    <row r="3900" spans="1:3" x14ac:dyDescent="0.15">
      <c r="A3900" t="s">
        <v>4072</v>
      </c>
      <c r="B3900" t="s">
        <v>4073</v>
      </c>
      <c r="C3900" t="s">
        <v>4074</v>
      </c>
    </row>
    <row r="3901" spans="1:3" x14ac:dyDescent="0.15">
      <c r="A3901" t="s">
        <v>1664</v>
      </c>
      <c r="B3901" t="s">
        <v>3475</v>
      </c>
      <c r="C3901" t="s">
        <v>3652</v>
      </c>
    </row>
    <row r="3902" spans="1:3" x14ac:dyDescent="0.15">
      <c r="A3902" t="s">
        <v>1671</v>
      </c>
      <c r="B3902" t="s">
        <v>3350</v>
      </c>
      <c r="C3902" t="s">
        <v>3929</v>
      </c>
    </row>
    <row r="3903" spans="1:3" x14ac:dyDescent="0.15">
      <c r="A3903" t="s">
        <v>2180</v>
      </c>
      <c r="B3903" t="s">
        <v>3333</v>
      </c>
      <c r="C3903" t="s">
        <v>4981</v>
      </c>
    </row>
    <row r="3904" spans="1:3" x14ac:dyDescent="0.15">
      <c r="A3904" t="s">
        <v>2303</v>
      </c>
      <c r="B3904" t="s">
        <v>4964</v>
      </c>
      <c r="C3904" t="s">
        <v>4965</v>
      </c>
    </row>
    <row r="3905" spans="1:3" x14ac:dyDescent="0.15">
      <c r="A3905" t="s">
        <v>2266</v>
      </c>
      <c r="B3905" t="s">
        <v>4685</v>
      </c>
      <c r="C3905" t="s">
        <v>4686</v>
      </c>
    </row>
    <row r="3906" spans="1:3" x14ac:dyDescent="0.15">
      <c r="A3906" t="s">
        <v>2061</v>
      </c>
      <c r="B3906" t="s">
        <v>3610</v>
      </c>
      <c r="C3906" t="s">
        <v>4594</v>
      </c>
    </row>
    <row r="3907" spans="1:3" x14ac:dyDescent="0.15">
      <c r="A3907" t="s">
        <v>2268</v>
      </c>
      <c r="B3907" t="s">
        <v>4234</v>
      </c>
      <c r="C3907" t="s">
        <v>4895</v>
      </c>
    </row>
    <row r="3908" spans="1:3" x14ac:dyDescent="0.15">
      <c r="A3908" t="s">
        <v>2558</v>
      </c>
      <c r="B3908" t="s">
        <v>4545</v>
      </c>
      <c r="C3908" t="s">
        <v>4291</v>
      </c>
    </row>
    <row r="3909" spans="1:3" x14ac:dyDescent="0.15">
      <c r="A3909" t="s">
        <v>1600</v>
      </c>
      <c r="B3909" t="s">
        <v>3362</v>
      </c>
      <c r="C3909" t="s">
        <v>3533</v>
      </c>
    </row>
    <row r="3910" spans="1:3" x14ac:dyDescent="0.15">
      <c r="A3910" t="s">
        <v>1724</v>
      </c>
      <c r="B3910" t="s">
        <v>3333</v>
      </c>
      <c r="C3910" t="s">
        <v>3527</v>
      </c>
    </row>
    <row r="3911" spans="1:3" x14ac:dyDescent="0.15">
      <c r="A3911" t="s">
        <v>2125</v>
      </c>
      <c r="B3911" t="s">
        <v>3492</v>
      </c>
      <c r="C3911" t="s">
        <v>4783</v>
      </c>
    </row>
    <row r="3912" spans="1:3" x14ac:dyDescent="0.15">
      <c r="A3912" t="s">
        <v>5576</v>
      </c>
      <c r="B3912" t="s">
        <v>3333</v>
      </c>
      <c r="C3912" t="s">
        <v>5577</v>
      </c>
    </row>
    <row r="3913" spans="1:3" x14ac:dyDescent="0.15">
      <c r="A3913" t="s">
        <v>3021</v>
      </c>
      <c r="B3913" t="s">
        <v>4794</v>
      </c>
      <c r="C3913" t="s">
        <v>4119</v>
      </c>
    </row>
    <row r="3914" spans="1:3" x14ac:dyDescent="0.15">
      <c r="A3914" t="s">
        <v>5744</v>
      </c>
      <c r="B3914" t="s">
        <v>3400</v>
      </c>
      <c r="C3914" t="s">
        <v>5176</v>
      </c>
    </row>
    <row r="3915" spans="1:3" x14ac:dyDescent="0.15">
      <c r="A3915" t="s">
        <v>2526</v>
      </c>
      <c r="B3915" t="s">
        <v>3387</v>
      </c>
      <c r="C3915" t="s">
        <v>4610</v>
      </c>
    </row>
    <row r="3916" spans="1:3" x14ac:dyDescent="0.15">
      <c r="A3916" t="s">
        <v>2436</v>
      </c>
      <c r="B3916" t="s">
        <v>3640</v>
      </c>
      <c r="C3916" t="s">
        <v>5533</v>
      </c>
    </row>
    <row r="3917" spans="1:3" x14ac:dyDescent="0.15">
      <c r="A3917" t="s">
        <v>2158</v>
      </c>
      <c r="B3917" t="s">
        <v>3670</v>
      </c>
      <c r="C3917" t="s">
        <v>3671</v>
      </c>
    </row>
    <row r="3918" spans="1:3" x14ac:dyDescent="0.15">
      <c r="A3918" t="s">
        <v>2086</v>
      </c>
      <c r="B3918" t="s">
        <v>4118</v>
      </c>
      <c r="C3918" t="s">
        <v>4855</v>
      </c>
    </row>
    <row r="3919" spans="1:3" x14ac:dyDescent="0.15">
      <c r="A3919" t="s">
        <v>1921</v>
      </c>
      <c r="B3919" t="s">
        <v>3400</v>
      </c>
      <c r="C3919" t="s">
        <v>4438</v>
      </c>
    </row>
    <row r="3920" spans="1:3" x14ac:dyDescent="0.15">
      <c r="A3920" t="s">
        <v>3472</v>
      </c>
      <c r="B3920" t="s">
        <v>3324</v>
      </c>
      <c r="C3920" t="s">
        <v>3473</v>
      </c>
    </row>
    <row r="3921" spans="1:3" x14ac:dyDescent="0.15">
      <c r="A3921" t="s">
        <v>1691</v>
      </c>
      <c r="B3921" t="s">
        <v>3324</v>
      </c>
      <c r="C3921" t="s">
        <v>3993</v>
      </c>
    </row>
    <row r="3922" spans="1:3" x14ac:dyDescent="0.15">
      <c r="A3922" t="s">
        <v>5745</v>
      </c>
      <c r="B3922" t="s">
        <v>4043</v>
      </c>
      <c r="C3922" t="s">
        <v>5746</v>
      </c>
    </row>
    <row r="3923" spans="1:3" x14ac:dyDescent="0.15">
      <c r="A3923" t="s">
        <v>1432</v>
      </c>
      <c r="B3923" t="s">
        <v>3333</v>
      </c>
      <c r="C3923" t="s">
        <v>3334</v>
      </c>
    </row>
    <row r="3924" spans="1:3" x14ac:dyDescent="0.15">
      <c r="A3924" t="s">
        <v>2011</v>
      </c>
      <c r="B3924" t="s">
        <v>3475</v>
      </c>
      <c r="C3924" t="s">
        <v>3857</v>
      </c>
    </row>
    <row r="3925" spans="1:3" x14ac:dyDescent="0.15">
      <c r="A3925" t="s">
        <v>2571</v>
      </c>
      <c r="B3925" t="s">
        <v>3933</v>
      </c>
      <c r="C3925" t="s">
        <v>4468</v>
      </c>
    </row>
    <row r="3926" spans="1:3" x14ac:dyDescent="0.15">
      <c r="A3926" t="s">
        <v>1693</v>
      </c>
      <c r="B3926" t="s">
        <v>3350</v>
      </c>
      <c r="C3926" t="s">
        <v>3994</v>
      </c>
    </row>
    <row r="3927" spans="1:3" x14ac:dyDescent="0.15">
      <c r="A3927" t="s">
        <v>2629</v>
      </c>
      <c r="B3927" t="s">
        <v>3714</v>
      </c>
      <c r="C3927" t="s">
        <v>5747</v>
      </c>
    </row>
    <row r="3928" spans="1:3" x14ac:dyDescent="0.15">
      <c r="A3928" t="s">
        <v>2676</v>
      </c>
      <c r="B3928" t="s">
        <v>3610</v>
      </c>
      <c r="C3928" t="s">
        <v>5748</v>
      </c>
    </row>
    <row r="3929" spans="1:3" x14ac:dyDescent="0.15">
      <c r="A3929" t="s">
        <v>5749</v>
      </c>
      <c r="B3929" t="s">
        <v>3402</v>
      </c>
      <c r="C3929" t="s">
        <v>4154</v>
      </c>
    </row>
    <row r="3930" spans="1:3" x14ac:dyDescent="0.15">
      <c r="A3930" t="s">
        <v>2688</v>
      </c>
      <c r="B3930" t="s">
        <v>3383</v>
      </c>
      <c r="C3930" t="s">
        <v>5750</v>
      </c>
    </row>
    <row r="3931" spans="1:3" x14ac:dyDescent="0.15">
      <c r="A3931" t="s">
        <v>2721</v>
      </c>
      <c r="B3931" t="s">
        <v>4403</v>
      </c>
      <c r="C3931" t="s">
        <v>5751</v>
      </c>
    </row>
    <row r="3932" spans="1:3" x14ac:dyDescent="0.15">
      <c r="A3932" t="s">
        <v>3653</v>
      </c>
      <c r="B3932" t="s">
        <v>3503</v>
      </c>
      <c r="C3932" t="s">
        <v>3654</v>
      </c>
    </row>
    <row r="3933" spans="1:3" x14ac:dyDescent="0.15">
      <c r="A3933" t="s">
        <v>4185</v>
      </c>
      <c r="B3933" t="s">
        <v>3588</v>
      </c>
      <c r="C3933" t="s">
        <v>4186</v>
      </c>
    </row>
    <row r="3934" spans="1:3" x14ac:dyDescent="0.15">
      <c r="A3934" t="s">
        <v>3020</v>
      </c>
      <c r="B3934" t="s">
        <v>3890</v>
      </c>
      <c r="C3934" t="s">
        <v>4554</v>
      </c>
    </row>
    <row r="3935" spans="1:3" x14ac:dyDescent="0.15">
      <c r="A3935" t="s">
        <v>2960</v>
      </c>
      <c r="B3935" t="s">
        <v>3333</v>
      </c>
      <c r="C3935" t="s">
        <v>4033</v>
      </c>
    </row>
    <row r="3936" spans="1:3" x14ac:dyDescent="0.15">
      <c r="A3936" t="s">
        <v>2961</v>
      </c>
      <c r="B3936" t="s">
        <v>3580</v>
      </c>
      <c r="C3936" t="s">
        <v>5441</v>
      </c>
    </row>
    <row r="3937" spans="1:3" x14ac:dyDescent="0.15">
      <c r="A3937" t="s">
        <v>1787</v>
      </c>
      <c r="B3937" t="s">
        <v>3385</v>
      </c>
      <c r="C3937" t="s">
        <v>4241</v>
      </c>
    </row>
    <row r="3938" spans="1:3" x14ac:dyDescent="0.15">
      <c r="A3938" t="s">
        <v>4550</v>
      </c>
      <c r="B3938" t="s">
        <v>3342</v>
      </c>
      <c r="C3938" t="s">
        <v>4551</v>
      </c>
    </row>
    <row r="3939" spans="1:3" x14ac:dyDescent="0.15">
      <c r="A3939" t="s">
        <v>4970</v>
      </c>
      <c r="B3939" t="s">
        <v>4971</v>
      </c>
      <c r="C3939" t="s">
        <v>4972</v>
      </c>
    </row>
    <row r="3940" spans="1:3" x14ac:dyDescent="0.15">
      <c r="A3940" t="s">
        <v>2959</v>
      </c>
      <c r="B3940" t="s">
        <v>3843</v>
      </c>
      <c r="C3940" t="s">
        <v>3844</v>
      </c>
    </row>
    <row r="3941" spans="1:3" x14ac:dyDescent="0.15">
      <c r="A3941" t="s">
        <v>4548</v>
      </c>
      <c r="B3941" t="s">
        <v>3531</v>
      </c>
      <c r="C3941" t="s">
        <v>4549</v>
      </c>
    </row>
    <row r="3942" spans="1:3" x14ac:dyDescent="0.15">
      <c r="A3942" t="s">
        <v>1831</v>
      </c>
      <c r="B3942" t="s">
        <v>4272</v>
      </c>
      <c r="C3942" t="s">
        <v>4273</v>
      </c>
    </row>
    <row r="3943" spans="1:3" x14ac:dyDescent="0.15">
      <c r="A3943" t="s">
        <v>4973</v>
      </c>
      <c r="B3943" t="s">
        <v>3324</v>
      </c>
      <c r="C3943" t="s">
        <v>4974</v>
      </c>
    </row>
    <row r="3944" spans="1:3" x14ac:dyDescent="0.15">
      <c r="A3944" t="s">
        <v>5604</v>
      </c>
      <c r="B3944" t="s">
        <v>3430</v>
      </c>
      <c r="C3944" t="s">
        <v>5605</v>
      </c>
    </row>
    <row r="3945" spans="1:3" x14ac:dyDescent="0.15">
      <c r="A3945" t="s">
        <v>1743</v>
      </c>
      <c r="B3945" t="s">
        <v>3350</v>
      </c>
      <c r="C3945" t="s">
        <v>4117</v>
      </c>
    </row>
    <row r="3946" spans="1:3" x14ac:dyDescent="0.15">
      <c r="A3946" t="s">
        <v>4593</v>
      </c>
      <c r="B3946" t="s">
        <v>3933</v>
      </c>
      <c r="C3946" t="s">
        <v>4594</v>
      </c>
    </row>
    <row r="3947" spans="1:3" x14ac:dyDescent="0.15">
      <c r="A3947" t="s">
        <v>2404</v>
      </c>
      <c r="B3947" t="s">
        <v>3322</v>
      </c>
      <c r="C3947" t="s">
        <v>3351</v>
      </c>
    </row>
    <row r="3948" spans="1:3" x14ac:dyDescent="0.15">
      <c r="A3948" t="s">
        <v>2192</v>
      </c>
      <c r="B3948" t="s">
        <v>3450</v>
      </c>
      <c r="C3948" t="s">
        <v>5126</v>
      </c>
    </row>
    <row r="3949" spans="1:3" x14ac:dyDescent="0.15">
      <c r="A3949" t="s">
        <v>2605</v>
      </c>
      <c r="B3949" t="s">
        <v>3402</v>
      </c>
      <c r="C3949" t="s">
        <v>5752</v>
      </c>
    </row>
    <row r="3950" spans="1:3" x14ac:dyDescent="0.15">
      <c r="A3950" t="s">
        <v>2606</v>
      </c>
      <c r="B3950" t="s">
        <v>3592</v>
      </c>
      <c r="C3950" t="s">
        <v>3504</v>
      </c>
    </row>
    <row r="3951" spans="1:3" x14ac:dyDescent="0.15">
      <c r="A3951" t="s">
        <v>2193</v>
      </c>
      <c r="B3951" t="s">
        <v>3456</v>
      </c>
      <c r="C3951" t="s">
        <v>5127</v>
      </c>
    </row>
    <row r="3952" spans="1:3" x14ac:dyDescent="0.15">
      <c r="A3952" t="s">
        <v>2607</v>
      </c>
      <c r="B3952" t="s">
        <v>3328</v>
      </c>
      <c r="C3952" t="s">
        <v>4260</v>
      </c>
    </row>
    <row r="3953" spans="1:3" x14ac:dyDescent="0.15">
      <c r="A3953" t="s">
        <v>2191</v>
      </c>
      <c r="B3953" t="s">
        <v>5125</v>
      </c>
      <c r="C3953" t="s">
        <v>3764</v>
      </c>
    </row>
    <row r="3954" spans="1:3" x14ac:dyDescent="0.15">
      <c r="A3954" t="s">
        <v>2330</v>
      </c>
      <c r="B3954" t="s">
        <v>5182</v>
      </c>
      <c r="C3954" t="s">
        <v>4845</v>
      </c>
    </row>
    <row r="3955" spans="1:3" x14ac:dyDescent="0.15">
      <c r="A3955" t="s">
        <v>2509</v>
      </c>
      <c r="B3955" t="s">
        <v>3348</v>
      </c>
      <c r="C3955" t="s">
        <v>5625</v>
      </c>
    </row>
    <row r="3956" spans="1:3" x14ac:dyDescent="0.15">
      <c r="A3956" t="s">
        <v>2508</v>
      </c>
      <c r="B3956" t="s">
        <v>3350</v>
      </c>
      <c r="C3956" t="s">
        <v>3906</v>
      </c>
    </row>
    <row r="3957" spans="1:3" x14ac:dyDescent="0.15">
      <c r="A3957" t="s">
        <v>2329</v>
      </c>
      <c r="B3957" t="s">
        <v>4049</v>
      </c>
      <c r="C3957" t="s">
        <v>5402</v>
      </c>
    </row>
    <row r="3958" spans="1:3" x14ac:dyDescent="0.15">
      <c r="A3958" t="s">
        <v>2334</v>
      </c>
      <c r="B3958" t="s">
        <v>3402</v>
      </c>
      <c r="C3958" t="s">
        <v>5406</v>
      </c>
    </row>
    <row r="3959" spans="1:3" x14ac:dyDescent="0.15">
      <c r="A3959" t="s">
        <v>2328</v>
      </c>
      <c r="B3959" t="s">
        <v>3348</v>
      </c>
      <c r="C3959" t="s">
        <v>5401</v>
      </c>
    </row>
    <row r="3960" spans="1:3" x14ac:dyDescent="0.15">
      <c r="A3960" t="s">
        <v>2608</v>
      </c>
      <c r="B3960" t="s">
        <v>5125</v>
      </c>
      <c r="C3960" t="s">
        <v>5753</v>
      </c>
    </row>
    <row r="3961" spans="1:3" x14ac:dyDescent="0.15">
      <c r="A3961" t="s">
        <v>2609</v>
      </c>
      <c r="B3961" t="s">
        <v>3396</v>
      </c>
      <c r="C3961" t="s">
        <v>5754</v>
      </c>
    </row>
    <row r="3962" spans="1:3" x14ac:dyDescent="0.15">
      <c r="A3962" t="s">
        <v>2286</v>
      </c>
      <c r="B3962" t="s">
        <v>3475</v>
      </c>
      <c r="C3962" t="s">
        <v>5360</v>
      </c>
    </row>
    <row r="3963" spans="1:3" x14ac:dyDescent="0.15">
      <c r="A3963" t="s">
        <v>2128</v>
      </c>
      <c r="B3963" t="s">
        <v>4914</v>
      </c>
      <c r="C3963" t="s">
        <v>4915</v>
      </c>
    </row>
    <row r="3964" spans="1:3" x14ac:dyDescent="0.15">
      <c r="A3964" t="s">
        <v>2360</v>
      </c>
      <c r="B3964" t="s">
        <v>3461</v>
      </c>
      <c r="C3964" t="s">
        <v>5427</v>
      </c>
    </row>
    <row r="3965" spans="1:3" x14ac:dyDescent="0.15">
      <c r="A3965" t="s">
        <v>2209</v>
      </c>
      <c r="B3965" t="s">
        <v>3580</v>
      </c>
      <c r="C3965" t="s">
        <v>4852</v>
      </c>
    </row>
    <row r="3966" spans="1:3" x14ac:dyDescent="0.15">
      <c r="A3966" t="s">
        <v>1767</v>
      </c>
      <c r="B3966" t="s">
        <v>4043</v>
      </c>
      <c r="C3966" t="s">
        <v>4191</v>
      </c>
    </row>
    <row r="3967" spans="1:3" x14ac:dyDescent="0.15">
      <c r="A3967" t="s">
        <v>1773</v>
      </c>
      <c r="B3967" t="s">
        <v>3362</v>
      </c>
      <c r="C3967" t="s">
        <v>4197</v>
      </c>
    </row>
    <row r="3968" spans="1:3" x14ac:dyDescent="0.15">
      <c r="A3968" t="s">
        <v>2277</v>
      </c>
      <c r="B3968" t="s">
        <v>3391</v>
      </c>
      <c r="C3968" t="s">
        <v>4002</v>
      </c>
    </row>
    <row r="3969" spans="1:3" x14ac:dyDescent="0.15">
      <c r="A3969" t="s">
        <v>2612</v>
      </c>
      <c r="B3969" t="s">
        <v>3324</v>
      </c>
      <c r="C3969" t="s">
        <v>5755</v>
      </c>
    </row>
    <row r="3970" spans="1:3" x14ac:dyDescent="0.15">
      <c r="A3970" t="s">
        <v>2210</v>
      </c>
      <c r="B3970" t="s">
        <v>3610</v>
      </c>
      <c r="C3970" t="s">
        <v>5165</v>
      </c>
    </row>
    <row r="3971" spans="1:3" x14ac:dyDescent="0.15">
      <c r="A3971" t="s">
        <v>2278</v>
      </c>
      <c r="B3971" t="s">
        <v>4823</v>
      </c>
      <c r="C3971" t="s">
        <v>5317</v>
      </c>
    </row>
    <row r="3972" spans="1:3" x14ac:dyDescent="0.15">
      <c r="A3972" t="s">
        <v>2501</v>
      </c>
      <c r="B3972" t="s">
        <v>4520</v>
      </c>
      <c r="C3972" t="s">
        <v>5756</v>
      </c>
    </row>
    <row r="3973" spans="1:3" x14ac:dyDescent="0.15">
      <c r="A3973" t="s">
        <v>2133</v>
      </c>
      <c r="B3973" t="s">
        <v>4918</v>
      </c>
      <c r="C3973" t="s">
        <v>4919</v>
      </c>
    </row>
    <row r="3974" spans="1:3" x14ac:dyDescent="0.15">
      <c r="A3974" t="s">
        <v>2502</v>
      </c>
      <c r="B3974" t="s">
        <v>3387</v>
      </c>
      <c r="C3974" t="s">
        <v>4001</v>
      </c>
    </row>
    <row r="3975" spans="1:3" x14ac:dyDescent="0.15">
      <c r="A3975" t="s">
        <v>2214</v>
      </c>
      <c r="B3975" t="s">
        <v>3376</v>
      </c>
      <c r="C3975" t="s">
        <v>5169</v>
      </c>
    </row>
    <row r="3976" spans="1:3" x14ac:dyDescent="0.15">
      <c r="A3976" t="s">
        <v>2280</v>
      </c>
      <c r="B3976" t="s">
        <v>3933</v>
      </c>
      <c r="C3976" t="s">
        <v>5319</v>
      </c>
    </row>
    <row r="3977" spans="1:3" x14ac:dyDescent="0.15">
      <c r="A3977" t="s">
        <v>2613</v>
      </c>
      <c r="B3977" t="s">
        <v>3983</v>
      </c>
      <c r="C3977" t="s">
        <v>5757</v>
      </c>
    </row>
    <row r="3978" spans="1:3" x14ac:dyDescent="0.15">
      <c r="A3978" t="s">
        <v>1924</v>
      </c>
      <c r="B3978" t="s">
        <v>3350</v>
      </c>
      <c r="C3978" t="s">
        <v>4471</v>
      </c>
    </row>
    <row r="3979" spans="1:3" x14ac:dyDescent="0.15">
      <c r="A3979" t="s">
        <v>1891</v>
      </c>
      <c r="B3979" t="s">
        <v>4366</v>
      </c>
      <c r="C3979" t="s">
        <v>4367</v>
      </c>
    </row>
    <row r="3980" spans="1:3" x14ac:dyDescent="0.15">
      <c r="A3980" t="s">
        <v>1739</v>
      </c>
      <c r="B3980" t="s">
        <v>3475</v>
      </c>
      <c r="C3980" t="s">
        <v>4113</v>
      </c>
    </row>
    <row r="3981" spans="1:3" x14ac:dyDescent="0.15">
      <c r="A3981" t="s">
        <v>1710</v>
      </c>
      <c r="B3981" t="s">
        <v>3328</v>
      </c>
      <c r="C3981" t="s">
        <v>4065</v>
      </c>
    </row>
    <row r="3982" spans="1:3" x14ac:dyDescent="0.15">
      <c r="A3982" t="s">
        <v>1779</v>
      </c>
      <c r="B3982" t="s">
        <v>3322</v>
      </c>
      <c r="C3982" t="s">
        <v>4233</v>
      </c>
    </row>
    <row r="3983" spans="1:3" x14ac:dyDescent="0.15">
      <c r="A3983" t="s">
        <v>2184</v>
      </c>
      <c r="B3983" t="s">
        <v>3477</v>
      </c>
      <c r="C3983" t="s">
        <v>3646</v>
      </c>
    </row>
    <row r="3984" spans="1:3" x14ac:dyDescent="0.15">
      <c r="A3984" t="s">
        <v>2615</v>
      </c>
      <c r="B3984" t="s">
        <v>5758</v>
      </c>
      <c r="C3984" t="s">
        <v>5759</v>
      </c>
    </row>
    <row r="3985" spans="1:3" x14ac:dyDescent="0.15">
      <c r="A3985" t="s">
        <v>1449</v>
      </c>
      <c r="B3985" t="s">
        <v>3354</v>
      </c>
      <c r="C3985" t="s">
        <v>3355</v>
      </c>
    </row>
    <row r="3986" spans="1:3" x14ac:dyDescent="0.15">
      <c r="A3986" t="s">
        <v>2616</v>
      </c>
      <c r="B3986" t="s">
        <v>3362</v>
      </c>
      <c r="C3986" t="s">
        <v>4541</v>
      </c>
    </row>
    <row r="3987" spans="1:3" x14ac:dyDescent="0.15">
      <c r="A3987" t="s">
        <v>1445</v>
      </c>
      <c r="B3987" t="s">
        <v>3348</v>
      </c>
      <c r="C3987" t="s">
        <v>3349</v>
      </c>
    </row>
    <row r="3988" spans="1:3" x14ac:dyDescent="0.15">
      <c r="A3988" t="s">
        <v>1610</v>
      </c>
      <c r="B3988" t="s">
        <v>3322</v>
      </c>
      <c r="C3988" t="s">
        <v>3811</v>
      </c>
    </row>
    <row r="3989" spans="1:3" x14ac:dyDescent="0.15">
      <c r="A3989" t="s">
        <v>1454</v>
      </c>
      <c r="B3989" t="s">
        <v>3362</v>
      </c>
      <c r="C3989" t="s">
        <v>3363</v>
      </c>
    </row>
    <row r="3990" spans="1:3" x14ac:dyDescent="0.15">
      <c r="A3990" t="s">
        <v>1441</v>
      </c>
      <c r="B3990" t="s">
        <v>3322</v>
      </c>
      <c r="C3990" t="s">
        <v>3344</v>
      </c>
    </row>
    <row r="3991" spans="1:3" x14ac:dyDescent="0.15">
      <c r="A3991" t="s">
        <v>2123</v>
      </c>
      <c r="B3991" t="s">
        <v>3420</v>
      </c>
      <c r="C3991" t="s">
        <v>4238</v>
      </c>
    </row>
    <row r="3992" spans="1:3" x14ac:dyDescent="0.15">
      <c r="A3992" t="s">
        <v>2435</v>
      </c>
      <c r="B3992" t="s">
        <v>3475</v>
      </c>
      <c r="C3992" t="s">
        <v>4684</v>
      </c>
    </row>
    <row r="3993" spans="1:3" x14ac:dyDescent="0.15">
      <c r="A3993" t="s">
        <v>2152</v>
      </c>
      <c r="B3993" t="s">
        <v>3537</v>
      </c>
      <c r="C3993" t="s">
        <v>3538</v>
      </c>
    </row>
    <row r="3994" spans="1:3" x14ac:dyDescent="0.15">
      <c r="A3994" t="s">
        <v>1782</v>
      </c>
      <c r="B3994" t="s">
        <v>3396</v>
      </c>
      <c r="C3994" t="s">
        <v>3693</v>
      </c>
    </row>
    <row r="3995" spans="1:3" x14ac:dyDescent="0.15">
      <c r="A3995" t="s">
        <v>1783</v>
      </c>
      <c r="B3995" t="s">
        <v>3461</v>
      </c>
      <c r="C3995" t="s">
        <v>4237</v>
      </c>
    </row>
    <row r="3996" spans="1:3" x14ac:dyDescent="0.15">
      <c r="A3996" t="s">
        <v>1798</v>
      </c>
      <c r="B3996" t="s">
        <v>3322</v>
      </c>
      <c r="C3996" t="s">
        <v>3578</v>
      </c>
    </row>
    <row r="3997" spans="1:3" x14ac:dyDescent="0.15">
      <c r="A3997" t="s">
        <v>1946</v>
      </c>
      <c r="B3997" t="s">
        <v>3396</v>
      </c>
      <c r="C3997" t="s">
        <v>3917</v>
      </c>
    </row>
    <row r="3998" spans="1:3" x14ac:dyDescent="0.15">
      <c r="A3998" t="s">
        <v>2389</v>
      </c>
      <c r="B3998" t="s">
        <v>3350</v>
      </c>
      <c r="C3998" t="s">
        <v>4278</v>
      </c>
    </row>
    <row r="3999" spans="1:3" x14ac:dyDescent="0.15">
      <c r="A3999" t="s">
        <v>1524</v>
      </c>
      <c r="B3999" t="s">
        <v>3350</v>
      </c>
      <c r="C3999" t="s">
        <v>3618</v>
      </c>
    </row>
    <row r="4000" spans="1:3" x14ac:dyDescent="0.15">
      <c r="A4000" t="s">
        <v>1901</v>
      </c>
      <c r="B4000" t="s">
        <v>3402</v>
      </c>
      <c r="C4000" t="s">
        <v>4400</v>
      </c>
    </row>
    <row r="4001" spans="1:3" x14ac:dyDescent="0.15">
      <c r="A4001" t="s">
        <v>2550</v>
      </c>
      <c r="B4001" t="s">
        <v>3322</v>
      </c>
      <c r="C4001" t="s">
        <v>5671</v>
      </c>
    </row>
    <row r="4002" spans="1:3" x14ac:dyDescent="0.15">
      <c r="A4002" t="s">
        <v>2139</v>
      </c>
      <c r="B4002" t="s">
        <v>3328</v>
      </c>
      <c r="C4002" t="s">
        <v>3546</v>
      </c>
    </row>
    <row r="4003" spans="1:3" x14ac:dyDescent="0.15">
      <c r="A4003" t="s">
        <v>1947</v>
      </c>
      <c r="B4003" t="s">
        <v>4219</v>
      </c>
      <c r="C4003" t="s">
        <v>4277</v>
      </c>
    </row>
    <row r="4004" spans="1:3" x14ac:dyDescent="0.15">
      <c r="A4004" t="s">
        <v>2080</v>
      </c>
      <c r="B4004" t="s">
        <v>3396</v>
      </c>
      <c r="C4004" t="s">
        <v>4204</v>
      </c>
    </row>
    <row r="4005" spans="1:3" x14ac:dyDescent="0.15">
      <c r="A4005" t="s">
        <v>1856</v>
      </c>
      <c r="B4005" t="s">
        <v>3316</v>
      </c>
      <c r="C4005" t="s">
        <v>4326</v>
      </c>
    </row>
    <row r="4006" spans="1:3" x14ac:dyDescent="0.15">
      <c r="A4006" t="s">
        <v>1801</v>
      </c>
      <c r="B4006" t="s">
        <v>3350</v>
      </c>
      <c r="C4006" t="s">
        <v>4229</v>
      </c>
    </row>
    <row r="4007" spans="1:3" x14ac:dyDescent="0.15">
      <c r="A4007" t="s">
        <v>1702</v>
      </c>
      <c r="B4007" t="s">
        <v>3322</v>
      </c>
      <c r="C4007" t="s">
        <v>4059</v>
      </c>
    </row>
    <row r="4008" spans="1:3" x14ac:dyDescent="0.15">
      <c r="A4008" t="s">
        <v>1689</v>
      </c>
      <c r="B4008" t="s">
        <v>3316</v>
      </c>
      <c r="C4008" t="s">
        <v>3658</v>
      </c>
    </row>
    <row r="4009" spans="1:3" x14ac:dyDescent="0.15">
      <c r="A4009" t="s">
        <v>2046</v>
      </c>
      <c r="B4009" t="s">
        <v>3342</v>
      </c>
      <c r="C4009" t="s">
        <v>4742</v>
      </c>
    </row>
    <row r="4010" spans="1:3" x14ac:dyDescent="0.15">
      <c r="A4010" t="s">
        <v>1560</v>
      </c>
      <c r="B4010" t="s">
        <v>3398</v>
      </c>
      <c r="C4010" t="s">
        <v>3685</v>
      </c>
    </row>
    <row r="4011" spans="1:3" x14ac:dyDescent="0.15">
      <c r="A4011" t="s">
        <v>1759</v>
      </c>
      <c r="B4011" t="s">
        <v>3316</v>
      </c>
      <c r="C4011" t="s">
        <v>4176</v>
      </c>
    </row>
    <row r="4012" spans="1:3" x14ac:dyDescent="0.15">
      <c r="A4012" t="s">
        <v>2992</v>
      </c>
      <c r="B4012" t="s">
        <v>3537</v>
      </c>
      <c r="C4012" t="s">
        <v>3587</v>
      </c>
    </row>
    <row r="4013" spans="1:3" x14ac:dyDescent="0.15">
      <c r="A4013" t="s">
        <v>2684</v>
      </c>
      <c r="B4013" t="s">
        <v>3911</v>
      </c>
      <c r="C4013" t="s">
        <v>4852</v>
      </c>
    </row>
    <row r="4014" spans="1:3" x14ac:dyDescent="0.15">
      <c r="A4014" t="s">
        <v>5760</v>
      </c>
      <c r="B4014" t="s">
        <v>3706</v>
      </c>
      <c r="C4014" t="s">
        <v>5761</v>
      </c>
    </row>
    <row r="4015" spans="1:3" x14ac:dyDescent="0.15">
      <c r="A4015" t="s">
        <v>3267</v>
      </c>
      <c r="B4015" t="s">
        <v>3983</v>
      </c>
      <c r="C4015" t="s">
        <v>3984</v>
      </c>
    </row>
    <row r="4016" spans="1:3" x14ac:dyDescent="0.15">
      <c r="A4016" t="s">
        <v>5762</v>
      </c>
      <c r="B4016" t="s">
        <v>3475</v>
      </c>
      <c r="C4016" t="s">
        <v>5763</v>
      </c>
    </row>
    <row r="4017" spans="1:3" x14ac:dyDescent="0.15">
      <c r="A4017" t="s">
        <v>2173</v>
      </c>
      <c r="B4017" t="s">
        <v>3464</v>
      </c>
      <c r="C4017" t="s">
        <v>4372</v>
      </c>
    </row>
    <row r="4018" spans="1:3" x14ac:dyDescent="0.15">
      <c r="A4018" t="s">
        <v>2493</v>
      </c>
      <c r="B4018" t="s">
        <v>3721</v>
      </c>
      <c r="C4018" t="s">
        <v>5447</v>
      </c>
    </row>
    <row r="4019" spans="1:3" x14ac:dyDescent="0.15">
      <c r="A4019" t="s">
        <v>4853</v>
      </c>
      <c r="B4019" t="s">
        <v>3316</v>
      </c>
      <c r="C4019" t="s">
        <v>4854</v>
      </c>
    </row>
    <row r="4020" spans="1:3" x14ac:dyDescent="0.15">
      <c r="A4020" t="s">
        <v>5090</v>
      </c>
      <c r="B4020" t="s">
        <v>3942</v>
      </c>
      <c r="C4020" t="s">
        <v>4388</v>
      </c>
    </row>
    <row r="4021" spans="1:3" x14ac:dyDescent="0.15">
      <c r="A4021" t="s">
        <v>5656</v>
      </c>
      <c r="B4021" t="s">
        <v>3383</v>
      </c>
      <c r="C4021" t="s">
        <v>5657</v>
      </c>
    </row>
    <row r="4022" spans="1:3" x14ac:dyDescent="0.15">
      <c r="A4022" t="s">
        <v>1444</v>
      </c>
      <c r="B4022" t="s">
        <v>3324</v>
      </c>
      <c r="C4022" t="s">
        <v>3347</v>
      </c>
    </row>
    <row r="4023" spans="1:3" x14ac:dyDescent="0.15">
      <c r="A4023" t="s">
        <v>2262</v>
      </c>
      <c r="B4023" t="s">
        <v>3588</v>
      </c>
      <c r="C4023" t="s">
        <v>3589</v>
      </c>
    </row>
    <row r="4024" spans="1:3" x14ac:dyDescent="0.15">
      <c r="A4024" t="s">
        <v>3981</v>
      </c>
      <c r="B4024" t="s">
        <v>3348</v>
      </c>
      <c r="C4024" t="s">
        <v>3982</v>
      </c>
    </row>
    <row r="4025" spans="1:3" x14ac:dyDescent="0.15">
      <c r="A4025" t="s">
        <v>4746</v>
      </c>
      <c r="B4025" t="s">
        <v>3342</v>
      </c>
      <c r="C4025" t="s">
        <v>4747</v>
      </c>
    </row>
    <row r="4026" spans="1:3" x14ac:dyDescent="0.15">
      <c r="A4026" t="s">
        <v>1961</v>
      </c>
      <c r="B4026" t="s">
        <v>3602</v>
      </c>
      <c r="C4026" t="s">
        <v>3604</v>
      </c>
    </row>
    <row r="4027" spans="1:3" x14ac:dyDescent="0.15">
      <c r="A4027" t="s">
        <v>1502</v>
      </c>
      <c r="B4027" t="s">
        <v>3500</v>
      </c>
      <c r="C4027" t="s">
        <v>3501</v>
      </c>
    </row>
    <row r="4028" spans="1:3" x14ac:dyDescent="0.15">
      <c r="A4028" t="s">
        <v>2530</v>
      </c>
      <c r="B4028" t="s">
        <v>3350</v>
      </c>
      <c r="C4028" t="s">
        <v>5647</v>
      </c>
    </row>
    <row r="4029" spans="1:3" x14ac:dyDescent="0.15">
      <c r="A4029" t="s">
        <v>2619</v>
      </c>
      <c r="B4029" t="s">
        <v>3356</v>
      </c>
      <c r="C4029" t="s">
        <v>4278</v>
      </c>
    </row>
    <row r="4030" spans="1:3" x14ac:dyDescent="0.15">
      <c r="A4030" t="s">
        <v>2620</v>
      </c>
      <c r="B4030" t="s">
        <v>3322</v>
      </c>
      <c r="C4030" t="s">
        <v>4529</v>
      </c>
    </row>
    <row r="4031" spans="1:3" x14ac:dyDescent="0.15">
      <c r="A4031" t="s">
        <v>2532</v>
      </c>
      <c r="B4031" t="s">
        <v>3350</v>
      </c>
      <c r="C4031" t="s">
        <v>4877</v>
      </c>
    </row>
    <row r="4032" spans="1:3" x14ac:dyDescent="0.15">
      <c r="A4032" t="s">
        <v>2621</v>
      </c>
      <c r="B4032" t="s">
        <v>3497</v>
      </c>
      <c r="C4032" t="s">
        <v>5764</v>
      </c>
    </row>
    <row r="4033" spans="1:3" x14ac:dyDescent="0.15">
      <c r="A4033" t="s">
        <v>2622</v>
      </c>
      <c r="B4033" t="s">
        <v>3396</v>
      </c>
      <c r="C4033" t="s">
        <v>3936</v>
      </c>
    </row>
    <row r="4034" spans="1:3" x14ac:dyDescent="0.15">
      <c r="A4034" t="s">
        <v>2623</v>
      </c>
      <c r="B4034" t="s">
        <v>3350</v>
      </c>
      <c r="C4034" t="s">
        <v>4838</v>
      </c>
    </row>
    <row r="4035" spans="1:3" x14ac:dyDescent="0.15">
      <c r="A4035" t="s">
        <v>2313</v>
      </c>
      <c r="B4035" t="s">
        <v>3757</v>
      </c>
      <c r="C4035" t="s">
        <v>5384</v>
      </c>
    </row>
    <row r="4036" spans="1:3" x14ac:dyDescent="0.15">
      <c r="A4036" t="s">
        <v>2306</v>
      </c>
      <c r="B4036" t="s">
        <v>5376</v>
      </c>
      <c r="C4036" t="s">
        <v>5377</v>
      </c>
    </row>
    <row r="4037" spans="1:3" x14ac:dyDescent="0.15">
      <c r="A4037" t="s">
        <v>2624</v>
      </c>
      <c r="B4037" t="s">
        <v>3683</v>
      </c>
      <c r="C4037" t="s">
        <v>5765</v>
      </c>
    </row>
    <row r="4038" spans="1:3" x14ac:dyDescent="0.15">
      <c r="A4038" t="s">
        <v>2625</v>
      </c>
      <c r="B4038" t="s">
        <v>3420</v>
      </c>
      <c r="C4038" t="s">
        <v>5766</v>
      </c>
    </row>
    <row r="4039" spans="1:3" x14ac:dyDescent="0.15">
      <c r="A4039" t="s">
        <v>2626</v>
      </c>
      <c r="B4039" t="s">
        <v>3398</v>
      </c>
      <c r="C4039" t="s">
        <v>5767</v>
      </c>
    </row>
    <row r="4040" spans="1:3" x14ac:dyDescent="0.15">
      <c r="A4040" t="s">
        <v>2627</v>
      </c>
      <c r="B4040" t="s">
        <v>5768</v>
      </c>
      <c r="C4040" t="s">
        <v>5769</v>
      </c>
    </row>
    <row r="4041" spans="1:3" x14ac:dyDescent="0.15">
      <c r="A4041" t="s">
        <v>2817</v>
      </c>
      <c r="B4041" t="s">
        <v>3444</v>
      </c>
      <c r="C4041" t="s">
        <v>5092</v>
      </c>
    </row>
    <row r="4042" spans="1:3" x14ac:dyDescent="0.15">
      <c r="A4042" t="s">
        <v>1538</v>
      </c>
      <c r="B4042" t="s">
        <v>3439</v>
      </c>
      <c r="C4042" t="s">
        <v>3631</v>
      </c>
    </row>
    <row r="4043" spans="1:3" x14ac:dyDescent="0.15">
      <c r="A4043" t="s">
        <v>4988</v>
      </c>
      <c r="B4043" t="s">
        <v>3610</v>
      </c>
      <c r="C4043" t="s">
        <v>4989</v>
      </c>
    </row>
    <row r="4044" spans="1:3" x14ac:dyDescent="0.15">
      <c r="A4044" t="s">
        <v>2492</v>
      </c>
      <c r="B4044" t="s">
        <v>4375</v>
      </c>
      <c r="C4044" t="s">
        <v>4376</v>
      </c>
    </row>
    <row r="4045" spans="1:3" x14ac:dyDescent="0.15">
      <c r="A4045" t="s">
        <v>1569</v>
      </c>
      <c r="B4045" t="s">
        <v>3706</v>
      </c>
      <c r="C4045" t="s">
        <v>3707</v>
      </c>
    </row>
    <row r="4046" spans="1:3" x14ac:dyDescent="0.15">
      <c r="A4046" t="s">
        <v>5770</v>
      </c>
      <c r="B4046" t="s">
        <v>3328</v>
      </c>
      <c r="C4046" t="s">
        <v>5771</v>
      </c>
    </row>
    <row r="4047" spans="1:3" x14ac:dyDescent="0.15">
      <c r="A4047" t="s">
        <v>2397</v>
      </c>
      <c r="B4047" t="s">
        <v>3367</v>
      </c>
      <c r="C4047" t="s">
        <v>4982</v>
      </c>
    </row>
    <row r="4048" spans="1:3" x14ac:dyDescent="0.15">
      <c r="A4048" t="s">
        <v>3803</v>
      </c>
      <c r="B4048" t="s">
        <v>3398</v>
      </c>
      <c r="C4048" t="s">
        <v>3804</v>
      </c>
    </row>
    <row r="4049" spans="1:3" x14ac:dyDescent="0.15">
      <c r="A4049" t="s">
        <v>1431</v>
      </c>
      <c r="B4049" t="s">
        <v>3331</v>
      </c>
      <c r="C4049" t="s">
        <v>3332</v>
      </c>
    </row>
    <row r="4050" spans="1:3" x14ac:dyDescent="0.15">
      <c r="A4050" t="s">
        <v>2395</v>
      </c>
      <c r="B4050" t="s">
        <v>3444</v>
      </c>
      <c r="C4050" t="s">
        <v>4913</v>
      </c>
    </row>
    <row r="4051" spans="1:3" x14ac:dyDescent="0.15">
      <c r="A4051" t="s">
        <v>2680</v>
      </c>
      <c r="B4051" t="s">
        <v>3537</v>
      </c>
      <c r="C4051" t="s">
        <v>3726</v>
      </c>
    </row>
    <row r="4052" spans="1:3" x14ac:dyDescent="0.15">
      <c r="A4052" t="s">
        <v>3594</v>
      </c>
      <c r="B4052" t="s">
        <v>3350</v>
      </c>
      <c r="C4052" t="s">
        <v>3595</v>
      </c>
    </row>
    <row r="4053" spans="1:3" x14ac:dyDescent="0.15">
      <c r="A4053" t="s">
        <v>1581</v>
      </c>
      <c r="B4053" t="s">
        <v>3721</v>
      </c>
      <c r="C4053" t="s">
        <v>3722</v>
      </c>
    </row>
    <row r="4054" spans="1:3" x14ac:dyDescent="0.15">
      <c r="A4054" t="s">
        <v>2682</v>
      </c>
      <c r="B4054" t="s">
        <v>3316</v>
      </c>
      <c r="C4054" t="s">
        <v>5087</v>
      </c>
    </row>
    <row r="4055" spans="1:3" x14ac:dyDescent="0.15">
      <c r="A4055" t="s">
        <v>1577</v>
      </c>
      <c r="B4055" t="s">
        <v>3447</v>
      </c>
      <c r="C4055" t="s">
        <v>3483</v>
      </c>
    </row>
    <row r="4056" spans="1:3" x14ac:dyDescent="0.15">
      <c r="A4056" t="s">
        <v>5028</v>
      </c>
      <c r="B4056" t="s">
        <v>3328</v>
      </c>
      <c r="C4056" t="s">
        <v>5029</v>
      </c>
    </row>
    <row r="4057" spans="1:3" x14ac:dyDescent="0.15">
      <c r="A4057" t="s">
        <v>2569</v>
      </c>
      <c r="B4057" t="s">
        <v>3450</v>
      </c>
      <c r="C4057" t="s">
        <v>5699</v>
      </c>
    </row>
    <row r="4058" spans="1:3" x14ac:dyDescent="0.15">
      <c r="A4058" t="s">
        <v>2526</v>
      </c>
      <c r="B4058" t="s">
        <v>3387</v>
      </c>
      <c r="C4058" t="s">
        <v>4610</v>
      </c>
    </row>
    <row r="4059" spans="1:3" x14ac:dyDescent="0.15">
      <c r="A4059" t="s">
        <v>2572</v>
      </c>
      <c r="B4059" t="s">
        <v>5581</v>
      </c>
      <c r="C4059" t="s">
        <v>5582</v>
      </c>
    </row>
    <row r="4060" spans="1:3" x14ac:dyDescent="0.15">
      <c r="A4060" t="s">
        <v>1494</v>
      </c>
      <c r="B4060" t="s">
        <v>3477</v>
      </c>
      <c r="C4060" t="s">
        <v>3489</v>
      </c>
    </row>
    <row r="4061" spans="1:3" x14ac:dyDescent="0.15">
      <c r="A4061" t="s">
        <v>1432</v>
      </c>
      <c r="B4061" t="s">
        <v>3333</v>
      </c>
      <c r="C4061" t="s">
        <v>3334</v>
      </c>
    </row>
    <row r="4062" spans="1:3" x14ac:dyDescent="0.15">
      <c r="A4062" t="s">
        <v>2068</v>
      </c>
      <c r="B4062" t="s">
        <v>4118</v>
      </c>
      <c r="C4062" t="s">
        <v>4672</v>
      </c>
    </row>
    <row r="4063" spans="1:3" x14ac:dyDescent="0.15">
      <c r="A4063" t="s">
        <v>2157</v>
      </c>
      <c r="B4063" t="s">
        <v>3316</v>
      </c>
      <c r="C4063" t="s">
        <v>4516</v>
      </c>
    </row>
    <row r="4064" spans="1:3" x14ac:dyDescent="0.15">
      <c r="A4064" t="s">
        <v>2376</v>
      </c>
      <c r="B4064" t="s">
        <v>4660</v>
      </c>
      <c r="C4064" t="s">
        <v>4661</v>
      </c>
    </row>
    <row r="4065" spans="1:3" x14ac:dyDescent="0.15">
      <c r="A4065" t="s">
        <v>2086</v>
      </c>
      <c r="B4065" t="s">
        <v>4118</v>
      </c>
      <c r="C4065" t="s">
        <v>4855</v>
      </c>
    </row>
    <row r="4066" spans="1:3" x14ac:dyDescent="0.15">
      <c r="A4066" t="s">
        <v>1802</v>
      </c>
      <c r="B4066" t="s">
        <v>3350</v>
      </c>
      <c r="C4066" t="s">
        <v>4230</v>
      </c>
    </row>
    <row r="4067" spans="1:3" x14ac:dyDescent="0.15">
      <c r="A4067" t="s">
        <v>2249</v>
      </c>
      <c r="B4067" t="s">
        <v>3350</v>
      </c>
      <c r="C4067" t="s">
        <v>4159</v>
      </c>
    </row>
    <row r="4068" spans="1:3" x14ac:dyDescent="0.15">
      <c r="A4068" t="s">
        <v>2629</v>
      </c>
      <c r="B4068" t="s">
        <v>3714</v>
      </c>
      <c r="C4068" t="s">
        <v>5747</v>
      </c>
    </row>
    <row r="4069" spans="1:3" x14ac:dyDescent="0.15">
      <c r="A4069" t="s">
        <v>2579</v>
      </c>
      <c r="B4069" t="s">
        <v>3730</v>
      </c>
      <c r="C4069" t="s">
        <v>5655</v>
      </c>
    </row>
    <row r="4070" spans="1:3" x14ac:dyDescent="0.15">
      <c r="A4070" t="s">
        <v>2177</v>
      </c>
      <c r="B4070" t="s">
        <v>3316</v>
      </c>
      <c r="C4070" t="s">
        <v>3541</v>
      </c>
    </row>
    <row r="4071" spans="1:3" x14ac:dyDescent="0.15">
      <c r="A4071" t="s">
        <v>1424</v>
      </c>
      <c r="B4071" t="s">
        <v>3319</v>
      </c>
      <c r="C4071" t="s">
        <v>3320</v>
      </c>
    </row>
    <row r="4072" spans="1:3" x14ac:dyDescent="0.15">
      <c r="A4072" t="s">
        <v>1692</v>
      </c>
      <c r="B4072" t="s">
        <v>3391</v>
      </c>
      <c r="C4072" t="s">
        <v>3392</v>
      </c>
    </row>
    <row r="4073" spans="1:3" x14ac:dyDescent="0.15">
      <c r="A4073" t="s">
        <v>2436</v>
      </c>
      <c r="B4073" t="s">
        <v>3640</v>
      </c>
      <c r="C4073" t="s">
        <v>5533</v>
      </c>
    </row>
    <row r="4074" spans="1:3" x14ac:dyDescent="0.15">
      <c r="A4074" t="s">
        <v>2047</v>
      </c>
      <c r="B4074" t="s">
        <v>3350</v>
      </c>
      <c r="C4074" t="s">
        <v>3780</v>
      </c>
    </row>
    <row r="4075" spans="1:3" x14ac:dyDescent="0.15">
      <c r="A4075" t="s">
        <v>1893</v>
      </c>
      <c r="B4075" t="s">
        <v>3396</v>
      </c>
      <c r="C4075" t="s">
        <v>4369</v>
      </c>
    </row>
    <row r="4076" spans="1:3" x14ac:dyDescent="0.15">
      <c r="A4076" t="s">
        <v>2631</v>
      </c>
      <c r="B4076" t="s">
        <v>3475</v>
      </c>
      <c r="C4076" t="s">
        <v>3647</v>
      </c>
    </row>
    <row r="4077" spans="1:3" x14ac:dyDescent="0.15">
      <c r="A4077" t="s">
        <v>2083</v>
      </c>
      <c r="B4077" t="s">
        <v>3316</v>
      </c>
      <c r="C4077" t="s">
        <v>3909</v>
      </c>
    </row>
    <row r="4078" spans="1:3" x14ac:dyDescent="0.15">
      <c r="A4078" t="s">
        <v>2570</v>
      </c>
      <c r="B4078" t="s">
        <v>3350</v>
      </c>
      <c r="C4078" t="s">
        <v>5013</v>
      </c>
    </row>
    <row r="4079" spans="1:3" x14ac:dyDescent="0.15">
      <c r="A4079" t="s">
        <v>1837</v>
      </c>
      <c r="B4079" t="s">
        <v>3342</v>
      </c>
      <c r="C4079" t="s">
        <v>4291</v>
      </c>
    </row>
    <row r="4080" spans="1:3" x14ac:dyDescent="0.15">
      <c r="A4080" t="s">
        <v>1894</v>
      </c>
      <c r="B4080" t="s">
        <v>3362</v>
      </c>
      <c r="C4080" t="s">
        <v>3466</v>
      </c>
    </row>
    <row r="4081" spans="1:3" x14ac:dyDescent="0.15">
      <c r="A4081" t="s">
        <v>1711</v>
      </c>
      <c r="B4081" t="s">
        <v>3350</v>
      </c>
      <c r="C4081" t="s">
        <v>3764</v>
      </c>
    </row>
    <row r="4082" spans="1:3" x14ac:dyDescent="0.15">
      <c r="A4082" t="s">
        <v>2254</v>
      </c>
      <c r="B4082" t="s">
        <v>3350</v>
      </c>
      <c r="C4082" t="s">
        <v>4909</v>
      </c>
    </row>
    <row r="4083" spans="1:3" x14ac:dyDescent="0.15">
      <c r="A4083" t="s">
        <v>2632</v>
      </c>
      <c r="B4083" t="s">
        <v>4403</v>
      </c>
      <c r="C4083" t="s">
        <v>4404</v>
      </c>
    </row>
    <row r="4084" spans="1:3" x14ac:dyDescent="0.15">
      <c r="A4084" t="s">
        <v>2633</v>
      </c>
      <c r="B4084" t="s">
        <v>4067</v>
      </c>
      <c r="C4084" t="s">
        <v>5772</v>
      </c>
    </row>
    <row r="4085" spans="1:3" x14ac:dyDescent="0.15">
      <c r="A4085" t="s">
        <v>1436</v>
      </c>
      <c r="B4085" t="s">
        <v>3338</v>
      </c>
      <c r="C4085" t="s">
        <v>3339</v>
      </c>
    </row>
    <row r="4086" spans="1:3" x14ac:dyDescent="0.15">
      <c r="A4086" t="s">
        <v>1715</v>
      </c>
      <c r="B4086" t="s">
        <v>3642</v>
      </c>
      <c r="C4086" t="s">
        <v>3643</v>
      </c>
    </row>
    <row r="4087" spans="1:3" x14ac:dyDescent="0.15">
      <c r="A4087" t="s">
        <v>1696</v>
      </c>
      <c r="B4087" t="s">
        <v>3997</v>
      </c>
      <c r="C4087" t="s">
        <v>3998</v>
      </c>
    </row>
    <row r="4088" spans="1:3" x14ac:dyDescent="0.15">
      <c r="A4088" t="s">
        <v>1460</v>
      </c>
      <c r="B4088" t="s">
        <v>3398</v>
      </c>
      <c r="C4088" t="s">
        <v>3399</v>
      </c>
    </row>
    <row r="4089" spans="1:3" x14ac:dyDescent="0.15">
      <c r="A4089" t="s">
        <v>1739</v>
      </c>
      <c r="B4089" t="s">
        <v>3475</v>
      </c>
      <c r="C4089" t="s">
        <v>4113</v>
      </c>
    </row>
    <row r="4090" spans="1:3" x14ac:dyDescent="0.15">
      <c r="A4090" t="s">
        <v>1519</v>
      </c>
      <c r="B4090" t="s">
        <v>3322</v>
      </c>
      <c r="C4090" t="s">
        <v>3520</v>
      </c>
    </row>
    <row r="4091" spans="1:3" x14ac:dyDescent="0.15">
      <c r="A4091" t="s">
        <v>1705</v>
      </c>
      <c r="B4091" t="s">
        <v>3522</v>
      </c>
      <c r="C4091" t="s">
        <v>4062</v>
      </c>
    </row>
    <row r="4092" spans="1:3" x14ac:dyDescent="0.15">
      <c r="A4092" t="s">
        <v>2731</v>
      </c>
      <c r="B4092" t="s">
        <v>3402</v>
      </c>
      <c r="C4092" t="s">
        <v>5773</v>
      </c>
    </row>
    <row r="4093" spans="1:3" x14ac:dyDescent="0.15">
      <c r="A4093" t="s">
        <v>1591</v>
      </c>
      <c r="B4093" t="s">
        <v>3322</v>
      </c>
      <c r="C4093" t="s">
        <v>3756</v>
      </c>
    </row>
    <row r="4094" spans="1:3" x14ac:dyDescent="0.15">
      <c r="A4094" t="s">
        <v>2219</v>
      </c>
      <c r="B4094" t="s">
        <v>4272</v>
      </c>
      <c r="C4094" t="s">
        <v>4465</v>
      </c>
    </row>
    <row r="4095" spans="1:3" x14ac:dyDescent="0.15">
      <c r="A4095" t="s">
        <v>1597</v>
      </c>
      <c r="B4095" t="s">
        <v>3608</v>
      </c>
      <c r="C4095" t="s">
        <v>3760</v>
      </c>
    </row>
    <row r="4096" spans="1:3" x14ac:dyDescent="0.15">
      <c r="A4096" t="s">
        <v>2222</v>
      </c>
      <c r="B4096" t="s">
        <v>3439</v>
      </c>
      <c r="C4096" t="s">
        <v>4466</v>
      </c>
    </row>
    <row r="4097" spans="1:3" x14ac:dyDescent="0.15">
      <c r="A4097" t="s">
        <v>1592</v>
      </c>
      <c r="B4097" t="s">
        <v>3475</v>
      </c>
      <c r="C4097" t="s">
        <v>3528</v>
      </c>
    </row>
    <row r="4098" spans="1:3" x14ac:dyDescent="0.15">
      <c r="A4098" t="s">
        <v>1610</v>
      </c>
      <c r="B4098" t="s">
        <v>3322</v>
      </c>
      <c r="C4098" t="s">
        <v>3811</v>
      </c>
    </row>
    <row r="4099" spans="1:3" x14ac:dyDescent="0.15">
      <c r="A4099" t="s">
        <v>2223</v>
      </c>
      <c r="B4099" t="s">
        <v>3534</v>
      </c>
      <c r="C4099" t="s">
        <v>3535</v>
      </c>
    </row>
    <row r="4100" spans="1:3" x14ac:dyDescent="0.15">
      <c r="A4100" t="s">
        <v>4072</v>
      </c>
      <c r="B4100" t="s">
        <v>4073</v>
      </c>
      <c r="C4100" t="s">
        <v>4074</v>
      </c>
    </row>
    <row r="4101" spans="1:3" x14ac:dyDescent="0.15">
      <c r="A4101" t="s">
        <v>2734</v>
      </c>
      <c r="B4101" t="s">
        <v>3613</v>
      </c>
      <c r="C4101" t="s">
        <v>3772</v>
      </c>
    </row>
    <row r="4102" spans="1:3" x14ac:dyDescent="0.15">
      <c r="A4102" t="s">
        <v>1601</v>
      </c>
      <c r="B4102" t="s">
        <v>3385</v>
      </c>
      <c r="C4102" t="s">
        <v>3763</v>
      </c>
    </row>
    <row r="4103" spans="1:3" x14ac:dyDescent="0.15">
      <c r="A4103" t="s">
        <v>1618</v>
      </c>
      <c r="B4103" t="s">
        <v>3497</v>
      </c>
      <c r="C4103" t="s">
        <v>3611</v>
      </c>
    </row>
    <row r="4104" spans="1:3" x14ac:dyDescent="0.15">
      <c r="A4104" t="s">
        <v>2000</v>
      </c>
      <c r="B4104" t="s">
        <v>3402</v>
      </c>
      <c r="C4104" t="s">
        <v>4602</v>
      </c>
    </row>
    <row r="4105" spans="1:3" x14ac:dyDescent="0.15">
      <c r="A4105" t="s">
        <v>2416</v>
      </c>
      <c r="B4105" t="s">
        <v>3322</v>
      </c>
      <c r="C4105" t="s">
        <v>3897</v>
      </c>
    </row>
    <row r="4106" spans="1:3" x14ac:dyDescent="0.15">
      <c r="A4106" t="s">
        <v>1557</v>
      </c>
      <c r="B4106" t="s">
        <v>3324</v>
      </c>
      <c r="C4106" t="s">
        <v>3681</v>
      </c>
    </row>
    <row r="4107" spans="1:3" x14ac:dyDescent="0.15">
      <c r="A4107" t="s">
        <v>5774</v>
      </c>
      <c r="B4107" t="s">
        <v>3398</v>
      </c>
      <c r="C4107" t="s">
        <v>4572</v>
      </c>
    </row>
    <row r="4108" spans="1:3" x14ac:dyDescent="0.15">
      <c r="A4108" t="s">
        <v>2071</v>
      </c>
      <c r="B4108" t="s">
        <v>3350</v>
      </c>
      <c r="C4108" t="s">
        <v>3839</v>
      </c>
    </row>
    <row r="4109" spans="1:3" x14ac:dyDescent="0.15">
      <c r="A4109" t="s">
        <v>1859</v>
      </c>
      <c r="B4109" t="s">
        <v>3322</v>
      </c>
      <c r="C4109" t="s">
        <v>4329</v>
      </c>
    </row>
    <row r="4110" spans="1:3" x14ac:dyDescent="0.15">
      <c r="A4110" t="s">
        <v>2399</v>
      </c>
      <c r="B4110" t="s">
        <v>3326</v>
      </c>
      <c r="C4110" t="s">
        <v>5177</v>
      </c>
    </row>
    <row r="4111" spans="1:3" x14ac:dyDescent="0.15">
      <c r="A4111" t="s">
        <v>2484</v>
      </c>
      <c r="B4111" t="s">
        <v>3580</v>
      </c>
      <c r="C4111" t="s">
        <v>5610</v>
      </c>
    </row>
    <row r="4112" spans="1:3" x14ac:dyDescent="0.15">
      <c r="A4112" t="s">
        <v>2072</v>
      </c>
      <c r="B4112" t="s">
        <v>3450</v>
      </c>
      <c r="C4112" t="s">
        <v>5489</v>
      </c>
    </row>
    <row r="4113" spans="1:3" x14ac:dyDescent="0.15">
      <c r="A4113" t="s">
        <v>2672</v>
      </c>
      <c r="B4113" t="s">
        <v>3322</v>
      </c>
      <c r="C4113" t="s">
        <v>5775</v>
      </c>
    </row>
    <row r="4114" spans="1:3" x14ac:dyDescent="0.15">
      <c r="A4114" t="s">
        <v>2562</v>
      </c>
      <c r="B4114" t="s">
        <v>3402</v>
      </c>
      <c r="C4114" t="s">
        <v>5672</v>
      </c>
    </row>
    <row r="4115" spans="1:3" x14ac:dyDescent="0.15">
      <c r="A4115" t="s">
        <v>5776</v>
      </c>
      <c r="B4115" t="s">
        <v>3350</v>
      </c>
      <c r="C4115" t="s">
        <v>5777</v>
      </c>
    </row>
    <row r="4116" spans="1:3" x14ac:dyDescent="0.15">
      <c r="A4116" t="s">
        <v>5010</v>
      </c>
      <c r="B4116" t="s">
        <v>3933</v>
      </c>
      <c r="C4116" t="s">
        <v>5011</v>
      </c>
    </row>
    <row r="4117" spans="1:3" x14ac:dyDescent="0.15">
      <c r="A4117" t="s">
        <v>1693</v>
      </c>
      <c r="B4117" t="s">
        <v>3350</v>
      </c>
      <c r="C4117" t="s">
        <v>3994</v>
      </c>
    </row>
    <row r="4118" spans="1:3" x14ac:dyDescent="0.15">
      <c r="A4118" t="s">
        <v>2910</v>
      </c>
      <c r="B4118" t="s">
        <v>3322</v>
      </c>
      <c r="C4118" t="s">
        <v>5778</v>
      </c>
    </row>
    <row r="4119" spans="1:3" x14ac:dyDescent="0.15">
      <c r="A4119" t="s">
        <v>2359</v>
      </c>
      <c r="B4119" t="s">
        <v>3322</v>
      </c>
      <c r="C4119" t="s">
        <v>5426</v>
      </c>
    </row>
    <row r="4120" spans="1:3" x14ac:dyDescent="0.15">
      <c r="A4120" t="s">
        <v>2132</v>
      </c>
      <c r="B4120" t="s">
        <v>3757</v>
      </c>
      <c r="C4120" t="s">
        <v>4003</v>
      </c>
    </row>
    <row r="4121" spans="1:3" x14ac:dyDescent="0.15">
      <c r="A4121" t="s">
        <v>5779</v>
      </c>
      <c r="B4121" t="s">
        <v>3372</v>
      </c>
      <c r="C4121" t="s">
        <v>5780</v>
      </c>
    </row>
    <row r="4122" spans="1:3" x14ac:dyDescent="0.15">
      <c r="A4122" t="s">
        <v>5781</v>
      </c>
      <c r="B4122" t="s">
        <v>3439</v>
      </c>
      <c r="C4122" t="s">
        <v>4935</v>
      </c>
    </row>
    <row r="4123" spans="1:3" x14ac:dyDescent="0.15">
      <c r="A4123" t="s">
        <v>2278</v>
      </c>
      <c r="B4123" t="s">
        <v>4823</v>
      </c>
      <c r="C4123" t="s">
        <v>5317</v>
      </c>
    </row>
    <row r="4124" spans="1:3" x14ac:dyDescent="0.15">
      <c r="A4124" t="s">
        <v>2212</v>
      </c>
      <c r="B4124" t="s">
        <v>3387</v>
      </c>
      <c r="C4124" t="s">
        <v>5166</v>
      </c>
    </row>
    <row r="4125" spans="1:3" x14ac:dyDescent="0.15">
      <c r="A4125" t="s">
        <v>2213</v>
      </c>
      <c r="B4125" t="s">
        <v>5167</v>
      </c>
      <c r="C4125" t="s">
        <v>5168</v>
      </c>
    </row>
    <row r="4126" spans="1:3" x14ac:dyDescent="0.15">
      <c r="A4126" t="s">
        <v>2038</v>
      </c>
      <c r="B4126" t="s">
        <v>3757</v>
      </c>
      <c r="C4126" t="s">
        <v>4725</v>
      </c>
    </row>
    <row r="4127" spans="1:3" x14ac:dyDescent="0.15">
      <c r="A4127" t="s">
        <v>2613</v>
      </c>
      <c r="B4127" t="s">
        <v>3983</v>
      </c>
      <c r="C4127" t="s">
        <v>5757</v>
      </c>
    </row>
    <row r="4128" spans="1:3" x14ac:dyDescent="0.15">
      <c r="A4128" t="s">
        <v>2505</v>
      </c>
      <c r="B4128" t="s">
        <v>3826</v>
      </c>
      <c r="C4128" t="s">
        <v>3847</v>
      </c>
    </row>
    <row r="4129" spans="1:3" x14ac:dyDescent="0.15">
      <c r="A4129" t="s">
        <v>2279</v>
      </c>
      <c r="B4129" t="s">
        <v>3475</v>
      </c>
      <c r="C4129" t="s">
        <v>5318</v>
      </c>
    </row>
    <row r="4130" spans="1:3" x14ac:dyDescent="0.15">
      <c r="A4130" t="s">
        <v>2130</v>
      </c>
      <c r="B4130" t="s">
        <v>4040</v>
      </c>
      <c r="C4130" t="s">
        <v>4916</v>
      </c>
    </row>
    <row r="4131" spans="1:3" x14ac:dyDescent="0.15">
      <c r="A4131" t="s">
        <v>2553</v>
      </c>
      <c r="B4131" t="s">
        <v>4660</v>
      </c>
      <c r="C4131" t="s">
        <v>3654</v>
      </c>
    </row>
    <row r="4132" spans="1:3" x14ac:dyDescent="0.15">
      <c r="A4132" t="s">
        <v>3019</v>
      </c>
      <c r="B4132" t="s">
        <v>3396</v>
      </c>
      <c r="C4132" t="s">
        <v>4582</v>
      </c>
    </row>
    <row r="4133" spans="1:3" x14ac:dyDescent="0.15">
      <c r="A4133" t="s">
        <v>1669</v>
      </c>
      <c r="B4133" t="s">
        <v>3522</v>
      </c>
      <c r="C4133" t="s">
        <v>3927</v>
      </c>
    </row>
    <row r="4134" spans="1:3" x14ac:dyDescent="0.15">
      <c r="A4134" t="s">
        <v>2615</v>
      </c>
      <c r="B4134" t="s">
        <v>5758</v>
      </c>
      <c r="C4134" t="s">
        <v>5759</v>
      </c>
    </row>
    <row r="4135" spans="1:3" x14ac:dyDescent="0.15">
      <c r="A4135" t="s">
        <v>2631</v>
      </c>
      <c r="B4135" t="s">
        <v>3475</v>
      </c>
      <c r="C4135" t="s">
        <v>3647</v>
      </c>
    </row>
    <row r="4136" spans="1:3" x14ac:dyDescent="0.15">
      <c r="A4136" t="s">
        <v>1463</v>
      </c>
      <c r="B4136" t="s">
        <v>3324</v>
      </c>
      <c r="C4136" t="s">
        <v>3404</v>
      </c>
    </row>
    <row r="4137" spans="1:3" x14ac:dyDescent="0.15">
      <c r="A4137" t="s">
        <v>1610</v>
      </c>
      <c r="B4137" t="s">
        <v>3322</v>
      </c>
      <c r="C4137" t="s">
        <v>3811</v>
      </c>
    </row>
    <row r="4138" spans="1:3" x14ac:dyDescent="0.15">
      <c r="A4138" t="s">
        <v>2268</v>
      </c>
      <c r="B4138" t="s">
        <v>4234</v>
      </c>
      <c r="C4138" t="s">
        <v>4895</v>
      </c>
    </row>
    <row r="4139" spans="1:3" x14ac:dyDescent="0.15">
      <c r="A4139" t="s">
        <v>2554</v>
      </c>
      <c r="B4139" t="s">
        <v>4373</v>
      </c>
      <c r="C4139" t="s">
        <v>4560</v>
      </c>
    </row>
    <row r="4140" spans="1:3" x14ac:dyDescent="0.15">
      <c r="A4140" t="s">
        <v>1782</v>
      </c>
      <c r="B4140" t="s">
        <v>3396</v>
      </c>
      <c r="C4140" t="s">
        <v>3693</v>
      </c>
    </row>
    <row r="4141" spans="1:3" x14ac:dyDescent="0.15">
      <c r="A4141" t="s">
        <v>1602</v>
      </c>
      <c r="B4141" t="s">
        <v>3534</v>
      </c>
      <c r="C4141" t="s">
        <v>3760</v>
      </c>
    </row>
    <row r="4142" spans="1:3" x14ac:dyDescent="0.15">
      <c r="A4142" t="s">
        <v>1783</v>
      </c>
      <c r="B4142" t="s">
        <v>3461</v>
      </c>
      <c r="C4142" t="s">
        <v>4237</v>
      </c>
    </row>
    <row r="4143" spans="1:3" x14ac:dyDescent="0.15">
      <c r="A4143" t="s">
        <v>1449</v>
      </c>
      <c r="B4143" t="s">
        <v>3354</v>
      </c>
      <c r="C4143" t="s">
        <v>3355</v>
      </c>
    </row>
    <row r="4144" spans="1:3" x14ac:dyDescent="0.15">
      <c r="A4144" t="s">
        <v>1587</v>
      </c>
      <c r="B4144" t="s">
        <v>3525</v>
      </c>
      <c r="C4144" t="s">
        <v>3526</v>
      </c>
    </row>
    <row r="4145" spans="1:3" x14ac:dyDescent="0.15">
      <c r="A4145" t="s">
        <v>2555</v>
      </c>
      <c r="B4145" t="s">
        <v>3396</v>
      </c>
      <c r="C4145" t="s">
        <v>5172</v>
      </c>
    </row>
    <row r="4146" spans="1:3" x14ac:dyDescent="0.15">
      <c r="A4146" t="s">
        <v>2811</v>
      </c>
      <c r="B4146" t="s">
        <v>3322</v>
      </c>
      <c r="C4146" t="s">
        <v>5654</v>
      </c>
    </row>
    <row r="4147" spans="1:3" x14ac:dyDescent="0.15">
      <c r="A4147" t="s">
        <v>2235</v>
      </c>
      <c r="B4147" t="s">
        <v>3328</v>
      </c>
      <c r="C4147" t="s">
        <v>5221</v>
      </c>
    </row>
    <row r="4148" spans="1:3" x14ac:dyDescent="0.15">
      <c r="A4148" t="s">
        <v>1956</v>
      </c>
      <c r="B4148" t="s">
        <v>3537</v>
      </c>
      <c r="C4148" t="s">
        <v>3735</v>
      </c>
    </row>
    <row r="4149" spans="1:3" x14ac:dyDescent="0.15">
      <c r="A4149" t="s">
        <v>2110</v>
      </c>
      <c r="B4149" t="s">
        <v>3613</v>
      </c>
      <c r="C4149" t="s">
        <v>4388</v>
      </c>
    </row>
    <row r="4150" spans="1:3" x14ac:dyDescent="0.15">
      <c r="A4150" t="s">
        <v>2014</v>
      </c>
      <c r="B4150" t="s">
        <v>3439</v>
      </c>
      <c r="C4150" t="s">
        <v>3347</v>
      </c>
    </row>
    <row r="4151" spans="1:3" x14ac:dyDescent="0.15">
      <c r="A4151" t="s">
        <v>1539</v>
      </c>
      <c r="B4151" t="s">
        <v>3632</v>
      </c>
      <c r="C4151" t="s">
        <v>3633</v>
      </c>
    </row>
    <row r="4152" spans="1:3" x14ac:dyDescent="0.15">
      <c r="A4152" t="s">
        <v>2496</v>
      </c>
      <c r="B4152" t="s">
        <v>4316</v>
      </c>
      <c r="C4152" t="s">
        <v>5429</v>
      </c>
    </row>
    <row r="4153" spans="1:3" x14ac:dyDescent="0.15">
      <c r="A4153" t="s">
        <v>2398</v>
      </c>
      <c r="B4153" t="s">
        <v>3328</v>
      </c>
      <c r="C4153" t="s">
        <v>5469</v>
      </c>
    </row>
    <row r="4154" spans="1:3" x14ac:dyDescent="0.15">
      <c r="A4154" t="s">
        <v>5257</v>
      </c>
      <c r="B4154" t="s">
        <v>3342</v>
      </c>
      <c r="C4154" t="s">
        <v>5258</v>
      </c>
    </row>
    <row r="4155" spans="1:3" x14ac:dyDescent="0.15">
      <c r="A4155" t="s">
        <v>3369</v>
      </c>
      <c r="B4155" t="s">
        <v>3370</v>
      </c>
      <c r="C4155" t="s">
        <v>3371</v>
      </c>
    </row>
    <row r="4156" spans="1:3" x14ac:dyDescent="0.15">
      <c r="A4156" t="s">
        <v>2813</v>
      </c>
      <c r="B4156" t="s">
        <v>3326</v>
      </c>
      <c r="C4156" t="s">
        <v>3946</v>
      </c>
    </row>
    <row r="4157" spans="1:3" x14ac:dyDescent="0.15">
      <c r="A4157" t="s">
        <v>1877</v>
      </c>
      <c r="B4157" t="s">
        <v>3632</v>
      </c>
      <c r="C4157" t="s">
        <v>4357</v>
      </c>
    </row>
    <row r="4158" spans="1:3" x14ac:dyDescent="0.15">
      <c r="A4158" t="s">
        <v>2090</v>
      </c>
      <c r="B4158" t="s">
        <v>3613</v>
      </c>
      <c r="C4158" t="s">
        <v>3668</v>
      </c>
    </row>
    <row r="4159" spans="1:3" x14ac:dyDescent="0.15">
      <c r="A4159" t="s">
        <v>2812</v>
      </c>
      <c r="B4159" t="s">
        <v>3592</v>
      </c>
      <c r="C4159" t="s">
        <v>5496</v>
      </c>
    </row>
    <row r="4160" spans="1:3" x14ac:dyDescent="0.15">
      <c r="A4160" t="s">
        <v>5782</v>
      </c>
      <c r="B4160" t="s">
        <v>3342</v>
      </c>
      <c r="C4160" t="s">
        <v>5783</v>
      </c>
    </row>
    <row r="4161" spans="1:3" x14ac:dyDescent="0.15">
      <c r="A4161" t="s">
        <v>2447</v>
      </c>
      <c r="B4161" t="s">
        <v>3350</v>
      </c>
      <c r="C4161" t="s">
        <v>4741</v>
      </c>
    </row>
    <row r="4162" spans="1:3" x14ac:dyDescent="0.15">
      <c r="A4162" t="s">
        <v>2193</v>
      </c>
      <c r="B4162" t="s">
        <v>3456</v>
      </c>
      <c r="C4162" t="s">
        <v>5127</v>
      </c>
    </row>
    <row r="4163" spans="1:3" x14ac:dyDescent="0.15">
      <c r="A4163" t="s">
        <v>2513</v>
      </c>
      <c r="B4163" t="s">
        <v>3326</v>
      </c>
      <c r="C4163" t="s">
        <v>5627</v>
      </c>
    </row>
    <row r="4164" spans="1:3" x14ac:dyDescent="0.15">
      <c r="A4164" t="s">
        <v>2635</v>
      </c>
      <c r="B4164" t="s">
        <v>3350</v>
      </c>
      <c r="C4164" t="s">
        <v>5784</v>
      </c>
    </row>
    <row r="4165" spans="1:3" x14ac:dyDescent="0.15">
      <c r="A4165" t="s">
        <v>2460</v>
      </c>
      <c r="B4165" t="s">
        <v>5119</v>
      </c>
      <c r="C4165" t="s">
        <v>5595</v>
      </c>
    </row>
    <row r="4166" spans="1:3" x14ac:dyDescent="0.15">
      <c r="A4166" t="s">
        <v>2606</v>
      </c>
      <c r="B4166" t="s">
        <v>3592</v>
      </c>
      <c r="C4166" t="s">
        <v>3504</v>
      </c>
    </row>
    <row r="4167" spans="1:3" x14ac:dyDescent="0.15">
      <c r="A4167" t="s">
        <v>2636</v>
      </c>
      <c r="B4167" t="s">
        <v>4219</v>
      </c>
      <c r="C4167" t="s">
        <v>3618</v>
      </c>
    </row>
    <row r="4168" spans="1:3" x14ac:dyDescent="0.15">
      <c r="A4168" t="s">
        <v>2546</v>
      </c>
      <c r="B4168" t="s">
        <v>4523</v>
      </c>
      <c r="C4168" t="s">
        <v>5670</v>
      </c>
    </row>
    <row r="4169" spans="1:3" x14ac:dyDescent="0.15">
      <c r="A4169" t="s">
        <v>2637</v>
      </c>
      <c r="B4169" t="s">
        <v>3396</v>
      </c>
      <c r="C4169" t="s">
        <v>5785</v>
      </c>
    </row>
    <row r="4170" spans="1:3" x14ac:dyDescent="0.15">
      <c r="A4170" t="s">
        <v>2638</v>
      </c>
      <c r="B4170" t="s">
        <v>3592</v>
      </c>
      <c r="C4170" t="s">
        <v>5786</v>
      </c>
    </row>
    <row r="4171" spans="1:3" x14ac:dyDescent="0.15">
      <c r="A4171" t="s">
        <v>2640</v>
      </c>
      <c r="B4171" t="s">
        <v>3350</v>
      </c>
      <c r="C4171" t="s">
        <v>5787</v>
      </c>
    </row>
    <row r="4172" spans="1:3" x14ac:dyDescent="0.15">
      <c r="A4172" t="s">
        <v>2641</v>
      </c>
      <c r="B4172" t="s">
        <v>3322</v>
      </c>
      <c r="C4172" t="s">
        <v>5788</v>
      </c>
    </row>
    <row r="4173" spans="1:3" x14ac:dyDescent="0.15">
      <c r="A4173" t="s">
        <v>2642</v>
      </c>
      <c r="B4173" t="s">
        <v>3322</v>
      </c>
      <c r="C4173" t="s">
        <v>5789</v>
      </c>
    </row>
    <row r="4174" spans="1:3" x14ac:dyDescent="0.15">
      <c r="A4174" t="s">
        <v>2643</v>
      </c>
      <c r="B4174" t="s">
        <v>3497</v>
      </c>
      <c r="C4174" t="s">
        <v>5790</v>
      </c>
    </row>
    <row r="4175" spans="1:3" x14ac:dyDescent="0.15">
      <c r="A4175" t="s">
        <v>2644</v>
      </c>
      <c r="B4175" t="s">
        <v>5119</v>
      </c>
      <c r="C4175" t="s">
        <v>5791</v>
      </c>
    </row>
    <row r="4176" spans="1:3" x14ac:dyDescent="0.15">
      <c r="A4176" t="s">
        <v>2645</v>
      </c>
      <c r="B4176" t="s">
        <v>3328</v>
      </c>
      <c r="C4176" t="s">
        <v>5027</v>
      </c>
    </row>
    <row r="4177" spans="1:3" x14ac:dyDescent="0.15">
      <c r="A4177" t="s">
        <v>2646</v>
      </c>
      <c r="B4177" t="s">
        <v>3477</v>
      </c>
      <c r="C4177" t="s">
        <v>5792</v>
      </c>
    </row>
    <row r="4178" spans="1:3" x14ac:dyDescent="0.15">
      <c r="A4178" t="s">
        <v>2647</v>
      </c>
      <c r="B4178" t="s">
        <v>3610</v>
      </c>
      <c r="C4178" t="s">
        <v>5793</v>
      </c>
    </row>
    <row r="4179" spans="1:3" x14ac:dyDescent="0.15">
      <c r="A4179" t="s">
        <v>2648</v>
      </c>
      <c r="B4179" t="s">
        <v>5116</v>
      </c>
      <c r="C4179" t="s">
        <v>4592</v>
      </c>
    </row>
    <row r="4180" spans="1:3" x14ac:dyDescent="0.15">
      <c r="A4180" t="s">
        <v>2649</v>
      </c>
      <c r="B4180" t="s">
        <v>3432</v>
      </c>
      <c r="C4180" t="s">
        <v>5794</v>
      </c>
    </row>
    <row r="4181" spans="1:3" x14ac:dyDescent="0.15">
      <c r="A4181" t="s">
        <v>2650</v>
      </c>
      <c r="B4181" t="s">
        <v>5125</v>
      </c>
      <c r="C4181" t="s">
        <v>4060</v>
      </c>
    </row>
    <row r="4182" spans="1:3" x14ac:dyDescent="0.15">
      <c r="A4182" t="s">
        <v>2651</v>
      </c>
      <c r="B4182" t="s">
        <v>5367</v>
      </c>
      <c r="C4182" t="s">
        <v>5795</v>
      </c>
    </row>
    <row r="4183" spans="1:3" x14ac:dyDescent="0.15">
      <c r="A4183" t="s">
        <v>2652</v>
      </c>
      <c r="B4183" t="s">
        <v>3508</v>
      </c>
      <c r="C4183" t="s">
        <v>5152</v>
      </c>
    </row>
    <row r="4184" spans="1:3" x14ac:dyDescent="0.15">
      <c r="A4184" t="s">
        <v>2472</v>
      </c>
      <c r="B4184" t="s">
        <v>3396</v>
      </c>
      <c r="C4184" t="s">
        <v>5599</v>
      </c>
    </row>
    <row r="4185" spans="1:3" x14ac:dyDescent="0.15">
      <c r="A4185" t="s">
        <v>2653</v>
      </c>
      <c r="B4185" t="s">
        <v>5110</v>
      </c>
      <c r="C4185" t="s">
        <v>5796</v>
      </c>
    </row>
    <row r="4186" spans="1:3" x14ac:dyDescent="0.15">
      <c r="A4186" t="s">
        <v>2654</v>
      </c>
      <c r="B4186" t="s">
        <v>5121</v>
      </c>
      <c r="C4186" t="s">
        <v>5797</v>
      </c>
    </row>
    <row r="4187" spans="1:3" x14ac:dyDescent="0.15">
      <c r="A4187" t="s">
        <v>2491</v>
      </c>
      <c r="B4187" t="s">
        <v>3328</v>
      </c>
      <c r="C4187" t="s">
        <v>4377</v>
      </c>
    </row>
    <row r="4188" spans="1:3" x14ac:dyDescent="0.15">
      <c r="A4188" t="s">
        <v>2685</v>
      </c>
      <c r="B4188" t="s">
        <v>4744</v>
      </c>
      <c r="C4188" t="s">
        <v>4745</v>
      </c>
    </row>
    <row r="4189" spans="1:3" x14ac:dyDescent="0.15">
      <c r="A4189" t="s">
        <v>2684</v>
      </c>
      <c r="B4189" t="s">
        <v>3911</v>
      </c>
      <c r="C4189" t="s">
        <v>4852</v>
      </c>
    </row>
    <row r="4190" spans="1:3" x14ac:dyDescent="0.15">
      <c r="A4190" t="s">
        <v>2173</v>
      </c>
      <c r="B4190" t="s">
        <v>3464</v>
      </c>
      <c r="C4190" t="s">
        <v>4372</v>
      </c>
    </row>
    <row r="4191" spans="1:3" x14ac:dyDescent="0.15">
      <c r="A4191" t="s">
        <v>2238</v>
      </c>
      <c r="B4191" t="s">
        <v>3420</v>
      </c>
      <c r="C4191" t="s">
        <v>5224</v>
      </c>
    </row>
    <row r="4192" spans="1:3" x14ac:dyDescent="0.15">
      <c r="A4192" t="s">
        <v>2679</v>
      </c>
      <c r="B4192" t="s">
        <v>3602</v>
      </c>
      <c r="C4192" t="s">
        <v>3795</v>
      </c>
    </row>
    <row r="4193" spans="1:3" x14ac:dyDescent="0.15">
      <c r="A4193" t="s">
        <v>3267</v>
      </c>
      <c r="B4193" t="s">
        <v>3983</v>
      </c>
      <c r="C4193" t="s">
        <v>3984</v>
      </c>
    </row>
    <row r="4194" spans="1:3" x14ac:dyDescent="0.15">
      <c r="A4194" t="s">
        <v>2262</v>
      </c>
      <c r="B4194" t="s">
        <v>3588</v>
      </c>
      <c r="C4194" t="s">
        <v>3589</v>
      </c>
    </row>
    <row r="4195" spans="1:3" x14ac:dyDescent="0.15">
      <c r="A4195" t="s">
        <v>5492</v>
      </c>
      <c r="B4195" t="s">
        <v>5493</v>
      </c>
      <c r="C4195" t="s">
        <v>5494</v>
      </c>
    </row>
    <row r="4196" spans="1:3" x14ac:dyDescent="0.15">
      <c r="A4196" t="s">
        <v>1582</v>
      </c>
      <c r="B4196" t="s">
        <v>3602</v>
      </c>
      <c r="C4196" t="s">
        <v>3723</v>
      </c>
    </row>
    <row r="4197" spans="1:3" x14ac:dyDescent="0.15">
      <c r="A4197" t="s">
        <v>3591</v>
      </c>
      <c r="B4197" t="s">
        <v>3592</v>
      </c>
      <c r="C4197" t="s">
        <v>3593</v>
      </c>
    </row>
    <row r="4198" spans="1:3" x14ac:dyDescent="0.15">
      <c r="A4198" t="s">
        <v>1959</v>
      </c>
      <c r="B4198" t="s">
        <v>4386</v>
      </c>
      <c r="C4198" t="s">
        <v>4387</v>
      </c>
    </row>
    <row r="4199" spans="1:3" x14ac:dyDescent="0.15">
      <c r="A4199" t="s">
        <v>2584</v>
      </c>
      <c r="B4199" t="s">
        <v>3911</v>
      </c>
      <c r="C4199" t="s">
        <v>4625</v>
      </c>
    </row>
    <row r="4200" spans="1:3" x14ac:dyDescent="0.15">
      <c r="A4200" t="s">
        <v>1677</v>
      </c>
      <c r="B4200" t="s">
        <v>3475</v>
      </c>
      <c r="C4200" t="s">
        <v>3935</v>
      </c>
    </row>
    <row r="4201" spans="1:3" x14ac:dyDescent="0.15">
      <c r="A4201" t="s">
        <v>1613</v>
      </c>
      <c r="B4201" t="s">
        <v>3494</v>
      </c>
      <c r="C4201" t="s">
        <v>3814</v>
      </c>
    </row>
    <row r="4202" spans="1:3" x14ac:dyDescent="0.15">
      <c r="A4202" t="s">
        <v>1544</v>
      </c>
      <c r="B4202" t="s">
        <v>3372</v>
      </c>
      <c r="C4202" t="s">
        <v>3373</v>
      </c>
    </row>
    <row r="4203" spans="1:3" x14ac:dyDescent="0.15">
      <c r="A4203" t="s">
        <v>1665</v>
      </c>
      <c r="B4203" t="s">
        <v>3350</v>
      </c>
      <c r="C4203" t="s">
        <v>3923</v>
      </c>
    </row>
    <row r="4204" spans="1:3" x14ac:dyDescent="0.15">
      <c r="A4204" t="s">
        <v>1760</v>
      </c>
      <c r="B4204" t="s">
        <v>3316</v>
      </c>
      <c r="C4204" t="s">
        <v>3317</v>
      </c>
    </row>
    <row r="4205" spans="1:3" x14ac:dyDescent="0.15">
      <c r="A4205" t="s">
        <v>2435</v>
      </c>
      <c r="B4205" t="s">
        <v>3475</v>
      </c>
      <c r="C4205" t="s">
        <v>4684</v>
      </c>
    </row>
    <row r="4206" spans="1:3" x14ac:dyDescent="0.15">
      <c r="A4206" t="s">
        <v>1675</v>
      </c>
      <c r="B4206" t="s">
        <v>3387</v>
      </c>
      <c r="C4206" t="s">
        <v>3471</v>
      </c>
    </row>
    <row r="4207" spans="1:3" x14ac:dyDescent="0.15">
      <c r="A4207" t="s">
        <v>1821</v>
      </c>
      <c r="B4207" t="s">
        <v>3396</v>
      </c>
      <c r="C4207" t="s">
        <v>4260</v>
      </c>
    </row>
    <row r="4208" spans="1:3" x14ac:dyDescent="0.15">
      <c r="A4208" t="s">
        <v>2819</v>
      </c>
      <c r="B4208" t="s">
        <v>3362</v>
      </c>
      <c r="C4208" t="s">
        <v>5798</v>
      </c>
    </row>
    <row r="4209" spans="1:3" x14ac:dyDescent="0.15">
      <c r="A4209" t="s">
        <v>2455</v>
      </c>
      <c r="B4209" t="s">
        <v>3362</v>
      </c>
      <c r="C4209" t="s">
        <v>4249</v>
      </c>
    </row>
    <row r="4210" spans="1:3" x14ac:dyDescent="0.15">
      <c r="A4210" t="s">
        <v>2077</v>
      </c>
      <c r="B4210" t="s">
        <v>3387</v>
      </c>
      <c r="C4210" t="s">
        <v>4779</v>
      </c>
    </row>
    <row r="4211" spans="1:3" x14ac:dyDescent="0.15">
      <c r="A4211" t="s">
        <v>3840</v>
      </c>
      <c r="B4211" t="s">
        <v>3841</v>
      </c>
      <c r="C4211" t="s">
        <v>3842</v>
      </c>
    </row>
    <row r="4212" spans="1:3" x14ac:dyDescent="0.15">
      <c r="A4212" t="s">
        <v>2085</v>
      </c>
      <c r="B4212" t="s">
        <v>3350</v>
      </c>
      <c r="C4212" t="s">
        <v>4364</v>
      </c>
    </row>
    <row r="4213" spans="1:3" x14ac:dyDescent="0.15">
      <c r="A4213" t="s">
        <v>1897</v>
      </c>
      <c r="B4213" t="s">
        <v>3342</v>
      </c>
      <c r="C4213" t="s">
        <v>3467</v>
      </c>
    </row>
    <row r="4214" spans="1:3" x14ac:dyDescent="0.15">
      <c r="A4214" t="s">
        <v>4157</v>
      </c>
      <c r="B4214" t="s">
        <v>3475</v>
      </c>
      <c r="C4214" t="s">
        <v>4158</v>
      </c>
    </row>
    <row r="4215" spans="1:3" x14ac:dyDescent="0.15">
      <c r="A4215" t="s">
        <v>2030</v>
      </c>
      <c r="B4215" t="s">
        <v>3387</v>
      </c>
      <c r="C4215" t="s">
        <v>4721</v>
      </c>
    </row>
    <row r="4216" spans="1:3" x14ac:dyDescent="0.15">
      <c r="A4216" t="s">
        <v>2929</v>
      </c>
      <c r="B4216" t="s">
        <v>3348</v>
      </c>
      <c r="C4216" t="s">
        <v>3468</v>
      </c>
    </row>
    <row r="4217" spans="1:3" x14ac:dyDescent="0.15">
      <c r="A4217" t="s">
        <v>2470</v>
      </c>
      <c r="B4217" t="s">
        <v>3383</v>
      </c>
      <c r="C4217" t="s">
        <v>5597</v>
      </c>
    </row>
    <row r="4218" spans="1:3" x14ac:dyDescent="0.15">
      <c r="A4218" t="s">
        <v>5799</v>
      </c>
      <c r="B4218" t="s">
        <v>5800</v>
      </c>
      <c r="C4218" t="s">
        <v>5801</v>
      </c>
    </row>
    <row r="4219" spans="1:3" x14ac:dyDescent="0.15">
      <c r="A4219" t="s">
        <v>2770</v>
      </c>
      <c r="B4219" t="s">
        <v>3350</v>
      </c>
      <c r="C4219" t="s">
        <v>5802</v>
      </c>
    </row>
    <row r="4220" spans="1:3" x14ac:dyDescent="0.15">
      <c r="A4220" t="s">
        <v>2774</v>
      </c>
      <c r="B4220" t="s">
        <v>3350</v>
      </c>
      <c r="C4220" t="s">
        <v>5803</v>
      </c>
    </row>
    <row r="4221" spans="1:3" x14ac:dyDescent="0.15">
      <c r="A4221" t="s">
        <v>2771</v>
      </c>
      <c r="B4221" t="s">
        <v>5133</v>
      </c>
      <c r="C4221" t="s">
        <v>5804</v>
      </c>
    </row>
    <row r="4222" spans="1:3" x14ac:dyDescent="0.15">
      <c r="A4222" t="s">
        <v>5805</v>
      </c>
      <c r="B4222" t="s">
        <v>5112</v>
      </c>
      <c r="C4222" t="s">
        <v>5806</v>
      </c>
    </row>
    <row r="4223" spans="1:3" x14ac:dyDescent="0.15">
      <c r="A4223" t="s">
        <v>2595</v>
      </c>
      <c r="B4223" t="s">
        <v>3592</v>
      </c>
      <c r="C4223" t="s">
        <v>5721</v>
      </c>
    </row>
    <row r="4224" spans="1:3" x14ac:dyDescent="0.15">
      <c r="A4224" t="s">
        <v>5807</v>
      </c>
      <c r="B4224" t="s">
        <v>5233</v>
      </c>
      <c r="C4224" t="s">
        <v>5808</v>
      </c>
    </row>
    <row r="4225" spans="1:3" x14ac:dyDescent="0.15">
      <c r="A4225" t="s">
        <v>5809</v>
      </c>
      <c r="B4225" t="s">
        <v>3592</v>
      </c>
      <c r="C4225" t="s">
        <v>5810</v>
      </c>
    </row>
    <row r="4226" spans="1:3" x14ac:dyDescent="0.15">
      <c r="A4226" t="s">
        <v>5811</v>
      </c>
      <c r="B4226" t="s">
        <v>3385</v>
      </c>
      <c r="C4226" t="s">
        <v>5812</v>
      </c>
    </row>
    <row r="4227" spans="1:3" x14ac:dyDescent="0.15">
      <c r="A4227" t="s">
        <v>1757</v>
      </c>
      <c r="B4227" t="s">
        <v>3500</v>
      </c>
      <c r="C4227" t="s">
        <v>4174</v>
      </c>
    </row>
    <row r="4228" spans="1:3" x14ac:dyDescent="0.15">
      <c r="A4228" t="s">
        <v>2519</v>
      </c>
      <c r="B4228" t="s">
        <v>3356</v>
      </c>
      <c r="C4228" t="s">
        <v>5261</v>
      </c>
    </row>
    <row r="4229" spans="1:3" x14ac:dyDescent="0.15">
      <c r="A4229" t="s">
        <v>1557</v>
      </c>
      <c r="B4229" t="s">
        <v>3324</v>
      </c>
      <c r="C4229" t="s">
        <v>3681</v>
      </c>
    </row>
    <row r="4230" spans="1:3" x14ac:dyDescent="0.15">
      <c r="A4230" t="s">
        <v>1972</v>
      </c>
      <c r="B4230" t="s">
        <v>3402</v>
      </c>
      <c r="C4230" t="s">
        <v>4569</v>
      </c>
    </row>
    <row r="4231" spans="1:3" x14ac:dyDescent="0.15">
      <c r="A4231" t="s">
        <v>2094</v>
      </c>
      <c r="B4231" t="s">
        <v>3350</v>
      </c>
      <c r="C4231" t="s">
        <v>4858</v>
      </c>
    </row>
    <row r="4232" spans="1:3" x14ac:dyDescent="0.15">
      <c r="A4232" t="s">
        <v>2602</v>
      </c>
      <c r="B4232" t="s">
        <v>3475</v>
      </c>
      <c r="C4232" t="s">
        <v>4927</v>
      </c>
    </row>
    <row r="4233" spans="1:3" x14ac:dyDescent="0.15">
      <c r="A4233" t="s">
        <v>1462</v>
      </c>
      <c r="B4233" t="s">
        <v>3402</v>
      </c>
      <c r="C4233" t="s">
        <v>3403</v>
      </c>
    </row>
    <row r="4234" spans="1:3" x14ac:dyDescent="0.15">
      <c r="A4234" t="s">
        <v>2232</v>
      </c>
      <c r="B4234" t="s">
        <v>3316</v>
      </c>
      <c r="C4234" t="s">
        <v>4162</v>
      </c>
    </row>
    <row r="4235" spans="1:3" x14ac:dyDescent="0.15">
      <c r="A4235" t="s">
        <v>1446</v>
      </c>
      <c r="B4235" t="s">
        <v>3350</v>
      </c>
      <c r="C4235" t="s">
        <v>3351</v>
      </c>
    </row>
    <row r="4236" spans="1:3" x14ac:dyDescent="0.15">
      <c r="A4236" t="s">
        <v>2146</v>
      </c>
      <c r="B4236" t="s">
        <v>3475</v>
      </c>
      <c r="C4236" t="s">
        <v>4810</v>
      </c>
    </row>
    <row r="4237" spans="1:3" x14ac:dyDescent="0.15">
      <c r="A4237" t="s">
        <v>2527</v>
      </c>
      <c r="B4237" t="s">
        <v>3322</v>
      </c>
      <c r="C4237" t="s">
        <v>3585</v>
      </c>
    </row>
    <row r="4238" spans="1:3" x14ac:dyDescent="0.15">
      <c r="A4238" t="s">
        <v>2521</v>
      </c>
      <c r="B4238" t="s">
        <v>3322</v>
      </c>
      <c r="C4238" t="s">
        <v>5400</v>
      </c>
    </row>
    <row r="4239" spans="1:3" x14ac:dyDescent="0.15">
      <c r="A4239" t="s">
        <v>1967</v>
      </c>
      <c r="B4239" t="s">
        <v>3324</v>
      </c>
      <c r="C4239" t="s">
        <v>3321</v>
      </c>
    </row>
    <row r="4240" spans="1:3" x14ac:dyDescent="0.15">
      <c r="A4240" t="s">
        <v>2656</v>
      </c>
      <c r="B4240" t="s">
        <v>3497</v>
      </c>
      <c r="C4240" t="s">
        <v>4566</v>
      </c>
    </row>
    <row r="4241" spans="1:3" x14ac:dyDescent="0.15">
      <c r="A4241" t="s">
        <v>2093</v>
      </c>
      <c r="B4241" t="s">
        <v>3350</v>
      </c>
      <c r="C4241" t="s">
        <v>4857</v>
      </c>
    </row>
    <row r="4242" spans="1:3" x14ac:dyDescent="0.15">
      <c r="A4242" t="s">
        <v>1553</v>
      </c>
      <c r="B4242" t="s">
        <v>3676</v>
      </c>
      <c r="C4242" t="s">
        <v>3677</v>
      </c>
    </row>
    <row r="4243" spans="1:3" x14ac:dyDescent="0.15">
      <c r="A4243" t="s">
        <v>2658</v>
      </c>
      <c r="B4243" t="s">
        <v>5125</v>
      </c>
      <c r="C4243" t="s">
        <v>5813</v>
      </c>
    </row>
    <row r="4244" spans="1:3" x14ac:dyDescent="0.15">
      <c r="A4244" t="s">
        <v>2659</v>
      </c>
      <c r="B4244" t="s">
        <v>5119</v>
      </c>
      <c r="C4244" t="s">
        <v>5814</v>
      </c>
    </row>
    <row r="4245" spans="1:3" x14ac:dyDescent="0.15">
      <c r="A4245" t="s">
        <v>2660</v>
      </c>
      <c r="B4245" t="s">
        <v>3350</v>
      </c>
      <c r="C4245" t="s">
        <v>5815</v>
      </c>
    </row>
    <row r="4246" spans="1:3" x14ac:dyDescent="0.15">
      <c r="A4246" t="s">
        <v>2661</v>
      </c>
      <c r="B4246" t="s">
        <v>3497</v>
      </c>
      <c r="C4246" t="s">
        <v>5816</v>
      </c>
    </row>
    <row r="4247" spans="1:3" x14ac:dyDescent="0.15">
      <c r="A4247" t="s">
        <v>2662</v>
      </c>
      <c r="B4247" t="s">
        <v>3322</v>
      </c>
      <c r="C4247" t="s">
        <v>3999</v>
      </c>
    </row>
    <row r="4248" spans="1:3" x14ac:dyDescent="0.15">
      <c r="A4248" t="s">
        <v>2663</v>
      </c>
      <c r="B4248" t="s">
        <v>5125</v>
      </c>
      <c r="C4248" t="s">
        <v>5817</v>
      </c>
    </row>
    <row r="4249" spans="1:3" x14ac:dyDescent="0.15">
      <c r="A4249" t="s">
        <v>2543</v>
      </c>
      <c r="B4249" t="s">
        <v>5119</v>
      </c>
      <c r="C4249" t="s">
        <v>5667</v>
      </c>
    </row>
    <row r="4250" spans="1:3" x14ac:dyDescent="0.15">
      <c r="A4250" t="s">
        <v>2664</v>
      </c>
      <c r="B4250" t="s">
        <v>3328</v>
      </c>
      <c r="C4250" t="s">
        <v>5818</v>
      </c>
    </row>
    <row r="4251" spans="1:3" x14ac:dyDescent="0.15">
      <c r="A4251" t="s">
        <v>2665</v>
      </c>
      <c r="B4251" t="s">
        <v>3350</v>
      </c>
      <c r="C4251" t="s">
        <v>5819</v>
      </c>
    </row>
    <row r="4252" spans="1:3" x14ac:dyDescent="0.15">
      <c r="A4252" t="s">
        <v>2666</v>
      </c>
      <c r="B4252" t="s">
        <v>3322</v>
      </c>
      <c r="C4252" t="s">
        <v>5820</v>
      </c>
    </row>
    <row r="4253" spans="1:3" x14ac:dyDescent="0.15">
      <c r="A4253" t="s">
        <v>2667</v>
      </c>
      <c r="B4253" t="s">
        <v>3497</v>
      </c>
      <c r="C4253" t="s">
        <v>5821</v>
      </c>
    </row>
    <row r="4254" spans="1:3" x14ac:dyDescent="0.15">
      <c r="A4254" t="s">
        <v>2668</v>
      </c>
      <c r="B4254" t="s">
        <v>4239</v>
      </c>
      <c r="C4254" t="s">
        <v>5822</v>
      </c>
    </row>
    <row r="4255" spans="1:3" x14ac:dyDescent="0.15">
      <c r="A4255" t="s">
        <v>2020</v>
      </c>
      <c r="B4255" t="s">
        <v>3400</v>
      </c>
      <c r="C4255" t="s">
        <v>4282</v>
      </c>
    </row>
    <row r="4256" spans="1:3" x14ac:dyDescent="0.15">
      <c r="A4256" t="s">
        <v>2670</v>
      </c>
      <c r="B4256" t="s">
        <v>3350</v>
      </c>
      <c r="C4256" t="s">
        <v>4202</v>
      </c>
    </row>
    <row r="4257" spans="1:3" x14ac:dyDescent="0.15">
      <c r="A4257" t="s">
        <v>2671</v>
      </c>
      <c r="B4257" t="s">
        <v>3730</v>
      </c>
      <c r="C4257" t="s">
        <v>5823</v>
      </c>
    </row>
    <row r="4258" spans="1:3" x14ac:dyDescent="0.15">
      <c r="A4258" t="s">
        <v>2482</v>
      </c>
      <c r="B4258" t="s">
        <v>3322</v>
      </c>
      <c r="C4258" t="s">
        <v>4829</v>
      </c>
    </row>
    <row r="4259" spans="1:3" x14ac:dyDescent="0.15">
      <c r="A4259" t="s">
        <v>2672</v>
      </c>
      <c r="B4259" t="s">
        <v>3322</v>
      </c>
      <c r="C4259" t="s">
        <v>5775</v>
      </c>
    </row>
    <row r="4260" spans="1:3" x14ac:dyDescent="0.15">
      <c r="A4260" t="s">
        <v>2228</v>
      </c>
      <c r="B4260" t="s">
        <v>3350</v>
      </c>
      <c r="C4260" t="s">
        <v>5006</v>
      </c>
    </row>
    <row r="4261" spans="1:3" x14ac:dyDescent="0.15">
      <c r="A4261" t="s">
        <v>2017</v>
      </c>
      <c r="B4261" t="s">
        <v>3328</v>
      </c>
      <c r="C4261" t="s">
        <v>4676</v>
      </c>
    </row>
    <row r="4262" spans="1:3" x14ac:dyDescent="0.15">
      <c r="A4262" t="s">
        <v>2673</v>
      </c>
      <c r="B4262" t="s">
        <v>3324</v>
      </c>
      <c r="C4262" t="s">
        <v>5314</v>
      </c>
    </row>
    <row r="4263" spans="1:3" x14ac:dyDescent="0.15">
      <c r="A4263" t="s">
        <v>2440</v>
      </c>
      <c r="B4263" t="s">
        <v>3497</v>
      </c>
      <c r="C4263" t="s">
        <v>5555</v>
      </c>
    </row>
    <row r="4264" spans="1:3" x14ac:dyDescent="0.15">
      <c r="A4264" t="s">
        <v>1503</v>
      </c>
      <c r="B4264" t="s">
        <v>3475</v>
      </c>
      <c r="C4264" t="s">
        <v>3502</v>
      </c>
    </row>
    <row r="4265" spans="1:3" x14ac:dyDescent="0.15">
      <c r="A4265" t="s">
        <v>1505</v>
      </c>
      <c r="B4265" t="s">
        <v>3316</v>
      </c>
      <c r="C4265" t="s">
        <v>3505</v>
      </c>
    </row>
    <row r="4266" spans="1:3" x14ac:dyDescent="0.15">
      <c r="A4266" t="s">
        <v>1859</v>
      </c>
      <c r="B4266" t="s">
        <v>3322</v>
      </c>
      <c r="C4266" t="s">
        <v>4329</v>
      </c>
    </row>
    <row r="4267" spans="1:3" x14ac:dyDescent="0.15">
      <c r="A4267" t="s">
        <v>1694</v>
      </c>
      <c r="B4267" t="s">
        <v>3350</v>
      </c>
      <c r="C4267" t="s">
        <v>3995</v>
      </c>
    </row>
    <row r="4268" spans="1:3" x14ac:dyDescent="0.15">
      <c r="A4268" t="s">
        <v>1690</v>
      </c>
      <c r="B4268" t="s">
        <v>3610</v>
      </c>
      <c r="C4268" t="s">
        <v>3992</v>
      </c>
    </row>
    <row r="4269" spans="1:3" x14ac:dyDescent="0.15">
      <c r="A4269" t="s">
        <v>3055</v>
      </c>
      <c r="B4269" t="s">
        <v>3475</v>
      </c>
      <c r="C4269" t="s">
        <v>5824</v>
      </c>
    </row>
    <row r="4270" spans="1:3" x14ac:dyDescent="0.15">
      <c r="A4270" t="s">
        <v>4555</v>
      </c>
      <c r="B4270" t="s">
        <v>3642</v>
      </c>
      <c r="C4270" t="s">
        <v>4556</v>
      </c>
    </row>
    <row r="4271" spans="1:3" x14ac:dyDescent="0.15">
      <c r="A4271" t="s">
        <v>4023</v>
      </c>
      <c r="B4271" t="s">
        <v>3534</v>
      </c>
      <c r="C4271" t="s">
        <v>4024</v>
      </c>
    </row>
    <row r="4272" spans="1:3" x14ac:dyDescent="0.15">
      <c r="A4272" t="s">
        <v>4025</v>
      </c>
      <c r="B4272" t="s">
        <v>3362</v>
      </c>
      <c r="C4272" t="s">
        <v>4026</v>
      </c>
    </row>
    <row r="4273" spans="1:3" x14ac:dyDescent="0.15">
      <c r="A4273" t="s">
        <v>5825</v>
      </c>
      <c r="B4273" t="s">
        <v>3477</v>
      </c>
      <c r="C4273" t="s">
        <v>5826</v>
      </c>
    </row>
    <row r="4274" spans="1:3" x14ac:dyDescent="0.15">
      <c r="A4274" t="s">
        <v>5827</v>
      </c>
      <c r="B4274" t="s">
        <v>3555</v>
      </c>
      <c r="C4274" t="s">
        <v>5828</v>
      </c>
    </row>
    <row r="4275" spans="1:3" x14ac:dyDescent="0.15">
      <c r="A4275" t="s">
        <v>5829</v>
      </c>
      <c r="B4275" t="s">
        <v>3610</v>
      </c>
      <c r="C4275" t="s">
        <v>5830</v>
      </c>
    </row>
    <row r="4276" spans="1:3" x14ac:dyDescent="0.15">
      <c r="A4276" t="s">
        <v>5831</v>
      </c>
      <c r="B4276" t="s">
        <v>5217</v>
      </c>
      <c r="C4276" t="s">
        <v>5832</v>
      </c>
    </row>
    <row r="4277" spans="1:3" x14ac:dyDescent="0.15">
      <c r="A4277" t="s">
        <v>4765</v>
      </c>
      <c r="B4277" t="s">
        <v>4406</v>
      </c>
      <c r="C4277" t="s">
        <v>4766</v>
      </c>
    </row>
    <row r="4278" spans="1:3" x14ac:dyDescent="0.15">
      <c r="A4278" t="s">
        <v>2062</v>
      </c>
      <c r="B4278" t="s">
        <v>3396</v>
      </c>
      <c r="C4278" t="s">
        <v>4802</v>
      </c>
    </row>
    <row r="4279" spans="1:3" x14ac:dyDescent="0.15">
      <c r="A4279" t="s">
        <v>5833</v>
      </c>
      <c r="B4279" t="s">
        <v>3396</v>
      </c>
      <c r="C4279" t="s">
        <v>5834</v>
      </c>
    </row>
    <row r="4280" spans="1:3" x14ac:dyDescent="0.15">
      <c r="A4280" t="s">
        <v>5393</v>
      </c>
      <c r="B4280" t="s">
        <v>3592</v>
      </c>
      <c r="C4280" t="s">
        <v>5394</v>
      </c>
    </row>
    <row r="4281" spans="1:3" x14ac:dyDescent="0.15">
      <c r="A4281" t="s">
        <v>4034</v>
      </c>
      <c r="B4281" t="s">
        <v>3342</v>
      </c>
      <c r="C4281" t="s">
        <v>3789</v>
      </c>
    </row>
    <row r="4282" spans="1:3" x14ac:dyDescent="0.15">
      <c r="A4282" t="s">
        <v>5835</v>
      </c>
      <c r="B4282" t="s">
        <v>3500</v>
      </c>
      <c r="C4282" t="s">
        <v>5836</v>
      </c>
    </row>
    <row r="4283" spans="1:3" x14ac:dyDescent="0.15">
      <c r="A4283" t="s">
        <v>4561</v>
      </c>
      <c r="B4283" t="s">
        <v>3477</v>
      </c>
      <c r="C4283" t="s">
        <v>4562</v>
      </c>
    </row>
    <row r="4284" spans="1:3" x14ac:dyDescent="0.15">
      <c r="A4284" t="s">
        <v>5837</v>
      </c>
      <c r="B4284" t="s">
        <v>3503</v>
      </c>
      <c r="C4284" t="s">
        <v>5838</v>
      </c>
    </row>
    <row r="4285" spans="1:3" x14ac:dyDescent="0.15">
      <c r="A4285" t="s">
        <v>1828</v>
      </c>
      <c r="B4285" t="s">
        <v>3360</v>
      </c>
      <c r="C4285" t="s">
        <v>4269</v>
      </c>
    </row>
    <row r="4286" spans="1:3" x14ac:dyDescent="0.15">
      <c r="A4286" t="s">
        <v>5839</v>
      </c>
      <c r="B4286" t="s">
        <v>3613</v>
      </c>
      <c r="C4286" t="s">
        <v>5840</v>
      </c>
    </row>
    <row r="4287" spans="1:3" x14ac:dyDescent="0.15">
      <c r="A4287" t="s">
        <v>3213</v>
      </c>
      <c r="B4287" t="s">
        <v>3610</v>
      </c>
      <c r="C4287" t="s">
        <v>4950</v>
      </c>
    </row>
    <row r="4288" spans="1:3" x14ac:dyDescent="0.15">
      <c r="A4288" t="s">
        <v>4700</v>
      </c>
      <c r="B4288" t="s">
        <v>3580</v>
      </c>
      <c r="C4288" t="s">
        <v>4701</v>
      </c>
    </row>
    <row r="4289" spans="1:3" x14ac:dyDescent="0.15">
      <c r="A4289" t="s">
        <v>4330</v>
      </c>
      <c r="B4289" t="s">
        <v>3525</v>
      </c>
      <c r="C4289" t="s">
        <v>4331</v>
      </c>
    </row>
    <row r="4290" spans="1:3" x14ac:dyDescent="0.15">
      <c r="A4290" t="s">
        <v>5841</v>
      </c>
      <c r="B4290" t="s">
        <v>3367</v>
      </c>
      <c r="C4290" t="s">
        <v>5842</v>
      </c>
    </row>
    <row r="4291" spans="1:3" x14ac:dyDescent="0.15">
      <c r="A4291" t="s">
        <v>5843</v>
      </c>
      <c r="B4291" t="s">
        <v>3721</v>
      </c>
      <c r="C4291" t="s">
        <v>5844</v>
      </c>
    </row>
    <row r="4292" spans="1:3" x14ac:dyDescent="0.15">
      <c r="A4292" t="s">
        <v>2109</v>
      </c>
      <c r="B4292" t="s">
        <v>3464</v>
      </c>
      <c r="C4292" t="s">
        <v>4903</v>
      </c>
    </row>
    <row r="4293" spans="1:3" x14ac:dyDescent="0.15">
      <c r="A4293" t="s">
        <v>2348</v>
      </c>
      <c r="B4293" t="s">
        <v>5415</v>
      </c>
      <c r="C4293" t="s">
        <v>5416</v>
      </c>
    </row>
    <row r="4294" spans="1:3" x14ac:dyDescent="0.15">
      <c r="A4294" t="s">
        <v>3142</v>
      </c>
      <c r="B4294" t="s">
        <v>4727</v>
      </c>
      <c r="C4294" t="s">
        <v>5845</v>
      </c>
    </row>
    <row r="4295" spans="1:3" x14ac:dyDescent="0.15">
      <c r="A4295" t="s">
        <v>3952</v>
      </c>
      <c r="B4295" t="s">
        <v>3953</v>
      </c>
      <c r="C4295" t="s">
        <v>3954</v>
      </c>
    </row>
    <row r="4296" spans="1:3" x14ac:dyDescent="0.15">
      <c r="A4296" t="s">
        <v>2855</v>
      </c>
      <c r="B4296" t="s">
        <v>3459</v>
      </c>
      <c r="C4296" t="s">
        <v>4786</v>
      </c>
    </row>
    <row r="4297" spans="1:3" x14ac:dyDescent="0.15">
      <c r="A4297" t="s">
        <v>4983</v>
      </c>
      <c r="B4297" t="s">
        <v>3461</v>
      </c>
      <c r="C4297" t="s">
        <v>4735</v>
      </c>
    </row>
    <row r="4298" spans="1:3" x14ac:dyDescent="0.15">
      <c r="A4298" t="s">
        <v>5846</v>
      </c>
      <c r="B4298" t="s">
        <v>3326</v>
      </c>
      <c r="C4298" t="s">
        <v>5847</v>
      </c>
    </row>
    <row r="4299" spans="1:3" x14ac:dyDescent="0.15">
      <c r="A4299" t="s">
        <v>5848</v>
      </c>
      <c r="B4299" t="s">
        <v>3911</v>
      </c>
      <c r="C4299" t="s">
        <v>3448</v>
      </c>
    </row>
    <row r="4300" spans="1:3" x14ac:dyDescent="0.15">
      <c r="A4300" t="s">
        <v>4710</v>
      </c>
      <c r="B4300" t="s">
        <v>3531</v>
      </c>
      <c r="C4300" t="s">
        <v>4711</v>
      </c>
    </row>
    <row r="4301" spans="1:3" x14ac:dyDescent="0.15">
      <c r="A4301" t="s">
        <v>5849</v>
      </c>
      <c r="B4301" t="s">
        <v>3911</v>
      </c>
      <c r="C4301" t="s">
        <v>5850</v>
      </c>
    </row>
    <row r="4302" spans="1:3" x14ac:dyDescent="0.15">
      <c r="A4302" t="s">
        <v>5851</v>
      </c>
      <c r="B4302" t="s">
        <v>4823</v>
      </c>
      <c r="C4302" t="s">
        <v>5852</v>
      </c>
    </row>
    <row r="4303" spans="1:3" x14ac:dyDescent="0.15">
      <c r="A4303" t="s">
        <v>1467</v>
      </c>
      <c r="B4303" t="s">
        <v>3396</v>
      </c>
      <c r="C4303" t="s">
        <v>3408</v>
      </c>
    </row>
    <row r="4304" spans="1:3" x14ac:dyDescent="0.15">
      <c r="A4304" t="s">
        <v>1477</v>
      </c>
      <c r="B4304" t="s">
        <v>3398</v>
      </c>
      <c r="C4304" t="s">
        <v>3417</v>
      </c>
    </row>
    <row r="4305" spans="1:3" x14ac:dyDescent="0.15">
      <c r="A4305" t="s">
        <v>5713</v>
      </c>
      <c r="B4305" t="s">
        <v>3360</v>
      </c>
      <c r="C4305" t="s">
        <v>5714</v>
      </c>
    </row>
    <row r="4306" spans="1:3" x14ac:dyDescent="0.15">
      <c r="A4306" t="s">
        <v>4185</v>
      </c>
      <c r="B4306" t="s">
        <v>3588</v>
      </c>
      <c r="C4306" t="s">
        <v>4186</v>
      </c>
    </row>
    <row r="4307" spans="1:3" x14ac:dyDescent="0.15">
      <c r="A4307" t="s">
        <v>5037</v>
      </c>
      <c r="B4307" t="s">
        <v>3387</v>
      </c>
      <c r="C4307" t="s">
        <v>5038</v>
      </c>
    </row>
    <row r="4308" spans="1:3" x14ac:dyDescent="0.15">
      <c r="A4308" t="s">
        <v>1823</v>
      </c>
      <c r="B4308" t="s">
        <v>3350</v>
      </c>
      <c r="C4308" t="s">
        <v>4262</v>
      </c>
    </row>
    <row r="4309" spans="1:3" x14ac:dyDescent="0.15">
      <c r="A4309" t="s">
        <v>5486</v>
      </c>
      <c r="B4309" t="s">
        <v>3322</v>
      </c>
      <c r="C4309" t="s">
        <v>5487</v>
      </c>
    </row>
    <row r="4310" spans="1:3" x14ac:dyDescent="0.15">
      <c r="A4310" t="s">
        <v>5853</v>
      </c>
      <c r="B4310" t="s">
        <v>3933</v>
      </c>
      <c r="C4310" t="s">
        <v>5854</v>
      </c>
    </row>
    <row r="4311" spans="1:3" x14ac:dyDescent="0.15">
      <c r="A4311" t="s">
        <v>1781</v>
      </c>
      <c r="B4311" t="s">
        <v>3420</v>
      </c>
      <c r="C4311" t="s">
        <v>4236</v>
      </c>
    </row>
    <row r="4312" spans="1:3" x14ac:dyDescent="0.15">
      <c r="A4312" t="s">
        <v>1844</v>
      </c>
      <c r="B4312" t="s">
        <v>4298</v>
      </c>
      <c r="C4312" t="s">
        <v>4299</v>
      </c>
    </row>
    <row r="4313" spans="1:3" x14ac:dyDescent="0.15">
      <c r="A4313" t="s">
        <v>5855</v>
      </c>
      <c r="B4313" t="s">
        <v>3316</v>
      </c>
      <c r="C4313" t="s">
        <v>3524</v>
      </c>
    </row>
    <row r="4314" spans="1:3" x14ac:dyDescent="0.15">
      <c r="A4314" t="s">
        <v>5398</v>
      </c>
      <c r="B4314" t="s">
        <v>3933</v>
      </c>
      <c r="C4314" t="s">
        <v>4292</v>
      </c>
    </row>
    <row r="4315" spans="1:3" x14ac:dyDescent="0.15">
      <c r="A4315" t="s">
        <v>3650</v>
      </c>
      <c r="B4315" t="s">
        <v>3324</v>
      </c>
      <c r="C4315" t="s">
        <v>3651</v>
      </c>
    </row>
    <row r="4316" spans="1:3" x14ac:dyDescent="0.15">
      <c r="A4316" t="s">
        <v>2220</v>
      </c>
      <c r="B4316" t="s">
        <v>3610</v>
      </c>
      <c r="C4316" t="s">
        <v>5171</v>
      </c>
    </row>
    <row r="4317" spans="1:3" x14ac:dyDescent="0.15">
      <c r="A4317" t="s">
        <v>2986</v>
      </c>
      <c r="B4317" t="s">
        <v>3475</v>
      </c>
      <c r="C4317" t="s">
        <v>5717</v>
      </c>
    </row>
    <row r="4318" spans="1:3" x14ac:dyDescent="0.15">
      <c r="A4318" t="s">
        <v>4593</v>
      </c>
      <c r="B4318" t="s">
        <v>3933</v>
      </c>
      <c r="C4318" t="s">
        <v>4594</v>
      </c>
    </row>
    <row r="4319" spans="1:3" x14ac:dyDescent="0.15">
      <c r="A4319" t="s">
        <v>5856</v>
      </c>
      <c r="B4319" t="s">
        <v>3503</v>
      </c>
      <c r="C4319" t="s">
        <v>4087</v>
      </c>
    </row>
    <row r="4320" spans="1:3" x14ac:dyDescent="0.15">
      <c r="A4320" t="s">
        <v>5857</v>
      </c>
      <c r="B4320" t="s">
        <v>3396</v>
      </c>
      <c r="C4320" t="s">
        <v>5858</v>
      </c>
    </row>
    <row r="4321" spans="1:3" x14ac:dyDescent="0.15">
      <c r="A4321" t="s">
        <v>4460</v>
      </c>
      <c r="B4321" t="s">
        <v>3342</v>
      </c>
      <c r="C4321" t="s">
        <v>3687</v>
      </c>
    </row>
    <row r="4322" spans="1:3" x14ac:dyDescent="0.15">
      <c r="A4322" t="s">
        <v>5695</v>
      </c>
      <c r="B4322" t="s">
        <v>3497</v>
      </c>
      <c r="C4322" t="s">
        <v>3968</v>
      </c>
    </row>
    <row r="4323" spans="1:3" x14ac:dyDescent="0.15">
      <c r="A4323" t="s">
        <v>5859</v>
      </c>
      <c r="B4323" t="s">
        <v>3459</v>
      </c>
      <c r="C4323" t="s">
        <v>5860</v>
      </c>
    </row>
    <row r="4324" spans="1:3" x14ac:dyDescent="0.15">
      <c r="A4324" t="s">
        <v>5861</v>
      </c>
      <c r="B4324" t="s">
        <v>3439</v>
      </c>
      <c r="C4324" t="s">
        <v>5862</v>
      </c>
    </row>
    <row r="4325" spans="1:3" x14ac:dyDescent="0.15">
      <c r="A4325" t="s">
        <v>5863</v>
      </c>
      <c r="B4325" t="s">
        <v>3592</v>
      </c>
      <c r="C4325" t="s">
        <v>5864</v>
      </c>
    </row>
    <row r="4326" spans="1:3" x14ac:dyDescent="0.15">
      <c r="A4326" t="s">
        <v>5865</v>
      </c>
      <c r="B4326" t="s">
        <v>3742</v>
      </c>
      <c r="C4326" t="s">
        <v>5866</v>
      </c>
    </row>
    <row r="4327" spans="1:3" x14ac:dyDescent="0.15">
      <c r="A4327" t="s">
        <v>5867</v>
      </c>
      <c r="B4327" t="s">
        <v>3383</v>
      </c>
      <c r="C4327" t="s">
        <v>5868</v>
      </c>
    </row>
    <row r="4328" spans="1:3" x14ac:dyDescent="0.15">
      <c r="A4328" t="s">
        <v>5869</v>
      </c>
      <c r="B4328" t="s">
        <v>5334</v>
      </c>
      <c r="C4328" t="s">
        <v>5870</v>
      </c>
    </row>
    <row r="4329" spans="1:3" x14ac:dyDescent="0.15">
      <c r="A4329" t="s">
        <v>5871</v>
      </c>
      <c r="B4329" t="s">
        <v>3383</v>
      </c>
      <c r="C4329" t="s">
        <v>5872</v>
      </c>
    </row>
    <row r="4330" spans="1:3" x14ac:dyDescent="0.15">
      <c r="A4330" t="s">
        <v>5039</v>
      </c>
      <c r="B4330" t="s">
        <v>3475</v>
      </c>
      <c r="C4330" t="s">
        <v>4022</v>
      </c>
    </row>
    <row r="4331" spans="1:3" x14ac:dyDescent="0.15">
      <c r="A4331" t="s">
        <v>5873</v>
      </c>
      <c r="B4331" t="s">
        <v>5163</v>
      </c>
      <c r="C4331" t="s">
        <v>5874</v>
      </c>
    </row>
    <row r="4332" spans="1:3" x14ac:dyDescent="0.15">
      <c r="A4332" t="s">
        <v>5875</v>
      </c>
      <c r="B4332" t="s">
        <v>3333</v>
      </c>
      <c r="C4332" t="s">
        <v>5876</v>
      </c>
    </row>
    <row r="4333" spans="1:3" x14ac:dyDescent="0.15">
      <c r="A4333" t="s">
        <v>5877</v>
      </c>
      <c r="B4333" t="s">
        <v>3333</v>
      </c>
      <c r="C4333" t="s">
        <v>5878</v>
      </c>
    </row>
    <row r="4334" spans="1:3" x14ac:dyDescent="0.15">
      <c r="A4334" t="s">
        <v>4738</v>
      </c>
      <c r="B4334" t="s">
        <v>3322</v>
      </c>
      <c r="C4334" t="s">
        <v>4739</v>
      </c>
    </row>
    <row r="4335" spans="1:3" x14ac:dyDescent="0.15">
      <c r="A4335" t="s">
        <v>1903</v>
      </c>
      <c r="B4335" t="s">
        <v>3324</v>
      </c>
      <c r="C4335" t="s">
        <v>4401</v>
      </c>
    </row>
    <row r="4336" spans="1:3" x14ac:dyDescent="0.15">
      <c r="A4336" t="s">
        <v>1423</v>
      </c>
      <c r="B4336" t="s">
        <v>3316</v>
      </c>
      <c r="C4336" t="s">
        <v>3318</v>
      </c>
    </row>
    <row r="4337" spans="1:3" x14ac:dyDescent="0.15">
      <c r="A4337" t="s">
        <v>1509</v>
      </c>
      <c r="B4337" t="s">
        <v>3508</v>
      </c>
      <c r="C4337" t="s">
        <v>3509</v>
      </c>
    </row>
    <row r="4338" spans="1:3" x14ac:dyDescent="0.15">
      <c r="A4338" t="s">
        <v>2008</v>
      </c>
      <c r="B4338" t="s">
        <v>4523</v>
      </c>
      <c r="C4338" t="s">
        <v>4618</v>
      </c>
    </row>
    <row r="4339" spans="1:3" x14ac:dyDescent="0.15">
      <c r="A4339" t="s">
        <v>2675</v>
      </c>
      <c r="B4339" t="s">
        <v>3322</v>
      </c>
      <c r="C4339" t="s">
        <v>5009</v>
      </c>
    </row>
    <row r="4340" spans="1:3" x14ac:dyDescent="0.15">
      <c r="A4340" t="s">
        <v>1748</v>
      </c>
      <c r="B4340" t="s">
        <v>3324</v>
      </c>
      <c r="C4340" t="s">
        <v>4151</v>
      </c>
    </row>
    <row r="4341" spans="1:3" x14ac:dyDescent="0.15">
      <c r="A4341" t="s">
        <v>1554</v>
      </c>
      <c r="B4341" t="s">
        <v>3402</v>
      </c>
      <c r="C4341" t="s">
        <v>3678</v>
      </c>
    </row>
    <row r="4342" spans="1:3" x14ac:dyDescent="0.15">
      <c r="A4342" t="s">
        <v>1689</v>
      </c>
      <c r="B4342" t="s">
        <v>3316</v>
      </c>
      <c r="C4342" t="s">
        <v>3658</v>
      </c>
    </row>
    <row r="4343" spans="1:3" x14ac:dyDescent="0.15">
      <c r="A4343" t="s">
        <v>1657</v>
      </c>
      <c r="B4343" t="s">
        <v>3500</v>
      </c>
      <c r="C4343" t="s">
        <v>3919</v>
      </c>
    </row>
    <row r="4344" spans="1:3" x14ac:dyDescent="0.15">
      <c r="A4344" t="s">
        <v>1577</v>
      </c>
      <c r="B4344" t="s">
        <v>3447</v>
      </c>
      <c r="C4344" t="s">
        <v>3483</v>
      </c>
    </row>
    <row r="4345" spans="1:3" x14ac:dyDescent="0.15">
      <c r="A4345" t="s">
        <v>1655</v>
      </c>
      <c r="B4345" t="s">
        <v>3328</v>
      </c>
      <c r="C4345" t="s">
        <v>3917</v>
      </c>
    </row>
    <row r="4346" spans="1:3" x14ac:dyDescent="0.15">
      <c r="A4346" t="s">
        <v>2676</v>
      </c>
      <c r="B4346" t="s">
        <v>3610</v>
      </c>
      <c r="C4346" t="s">
        <v>5748</v>
      </c>
    </row>
    <row r="4347" spans="1:3" x14ac:dyDescent="0.15">
      <c r="A4347" t="s">
        <v>2494</v>
      </c>
      <c r="B4347" t="s">
        <v>5418</v>
      </c>
      <c r="C4347" t="s">
        <v>5419</v>
      </c>
    </row>
    <row r="4348" spans="1:3" x14ac:dyDescent="0.15">
      <c r="A4348" t="s">
        <v>2164</v>
      </c>
      <c r="B4348" t="s">
        <v>3602</v>
      </c>
      <c r="C4348" t="s">
        <v>3603</v>
      </c>
    </row>
    <row r="4349" spans="1:3" x14ac:dyDescent="0.15">
      <c r="A4349" t="s">
        <v>1536</v>
      </c>
      <c r="B4349" t="s">
        <v>3628</v>
      </c>
      <c r="C4349" t="s">
        <v>3629</v>
      </c>
    </row>
    <row r="4350" spans="1:3" x14ac:dyDescent="0.15">
      <c r="A4350" t="s">
        <v>1541</v>
      </c>
      <c r="B4350" t="s">
        <v>3316</v>
      </c>
      <c r="C4350" t="s">
        <v>3635</v>
      </c>
    </row>
    <row r="4351" spans="1:3" x14ac:dyDescent="0.15">
      <c r="A4351" t="s">
        <v>2166</v>
      </c>
      <c r="B4351" t="s">
        <v>3464</v>
      </c>
      <c r="C4351" t="s">
        <v>4371</v>
      </c>
    </row>
    <row r="4352" spans="1:3" x14ac:dyDescent="0.15">
      <c r="A4352" t="s">
        <v>2678</v>
      </c>
      <c r="B4352" t="s">
        <v>3537</v>
      </c>
      <c r="C4352" t="s">
        <v>4332</v>
      </c>
    </row>
    <row r="4353" spans="1:3" x14ac:dyDescent="0.15">
      <c r="A4353" t="s">
        <v>2679</v>
      </c>
      <c r="B4353" t="s">
        <v>3602</v>
      </c>
      <c r="C4353" t="s">
        <v>3795</v>
      </c>
    </row>
    <row r="4354" spans="1:3" x14ac:dyDescent="0.15">
      <c r="A4354" t="s">
        <v>2051</v>
      </c>
      <c r="B4354" t="s">
        <v>3477</v>
      </c>
      <c r="C4354" t="s">
        <v>3796</v>
      </c>
    </row>
    <row r="4355" spans="1:3" x14ac:dyDescent="0.15">
      <c r="A4355" t="s">
        <v>1539</v>
      </c>
      <c r="B4355" t="s">
        <v>3632</v>
      </c>
      <c r="C4355" t="s">
        <v>3633</v>
      </c>
    </row>
    <row r="4356" spans="1:3" x14ac:dyDescent="0.15">
      <c r="A4356" t="s">
        <v>2680</v>
      </c>
      <c r="B4356" t="s">
        <v>3537</v>
      </c>
      <c r="C4356" t="s">
        <v>3726</v>
      </c>
    </row>
    <row r="4357" spans="1:3" x14ac:dyDescent="0.15">
      <c r="A4357" t="s">
        <v>1581</v>
      </c>
      <c r="B4357" t="s">
        <v>3721</v>
      </c>
      <c r="C4357" t="s">
        <v>3722</v>
      </c>
    </row>
    <row r="4358" spans="1:3" x14ac:dyDescent="0.15">
      <c r="A4358" t="s">
        <v>2681</v>
      </c>
      <c r="B4358" t="s">
        <v>3464</v>
      </c>
      <c r="C4358" t="s">
        <v>3957</v>
      </c>
    </row>
    <row r="4359" spans="1:3" x14ac:dyDescent="0.15">
      <c r="A4359" t="s">
        <v>2242</v>
      </c>
      <c r="B4359" t="s">
        <v>3714</v>
      </c>
      <c r="C4359" t="s">
        <v>5091</v>
      </c>
    </row>
    <row r="4360" spans="1:3" x14ac:dyDescent="0.15">
      <c r="A4360" t="s">
        <v>2398</v>
      </c>
      <c r="B4360" t="s">
        <v>3328</v>
      </c>
      <c r="C4360" t="s">
        <v>5469</v>
      </c>
    </row>
    <row r="4361" spans="1:3" x14ac:dyDescent="0.15">
      <c r="A4361" t="s">
        <v>1538</v>
      </c>
      <c r="B4361" t="s">
        <v>3439</v>
      </c>
      <c r="C4361" t="s">
        <v>3631</v>
      </c>
    </row>
    <row r="4362" spans="1:3" x14ac:dyDescent="0.15">
      <c r="A4362" t="s">
        <v>2682</v>
      </c>
      <c r="B4362" t="s">
        <v>3316</v>
      </c>
      <c r="C4362" t="s">
        <v>5087</v>
      </c>
    </row>
    <row r="4363" spans="1:3" x14ac:dyDescent="0.15">
      <c r="A4363" t="s">
        <v>5615</v>
      </c>
      <c r="B4363" t="s">
        <v>3439</v>
      </c>
      <c r="C4363" t="s">
        <v>5616</v>
      </c>
    </row>
    <row r="4364" spans="1:3" x14ac:dyDescent="0.15">
      <c r="A4364" t="s">
        <v>5255</v>
      </c>
      <c r="B4364" t="s">
        <v>3497</v>
      </c>
      <c r="C4364" t="s">
        <v>5256</v>
      </c>
    </row>
    <row r="4365" spans="1:3" x14ac:dyDescent="0.15">
      <c r="A4365" t="s">
        <v>5879</v>
      </c>
      <c r="B4365" t="s">
        <v>3383</v>
      </c>
      <c r="C4365" t="s">
        <v>5880</v>
      </c>
    </row>
    <row r="4366" spans="1:3" x14ac:dyDescent="0.15">
      <c r="A4366" t="s">
        <v>5881</v>
      </c>
      <c r="B4366" t="s">
        <v>3592</v>
      </c>
      <c r="C4366" t="s">
        <v>3587</v>
      </c>
    </row>
    <row r="4367" spans="1:3" x14ac:dyDescent="0.15">
      <c r="A4367" t="s">
        <v>5214</v>
      </c>
      <c r="B4367" t="s">
        <v>3537</v>
      </c>
      <c r="C4367" t="s">
        <v>5215</v>
      </c>
    </row>
    <row r="4368" spans="1:3" x14ac:dyDescent="0.15">
      <c r="A4368" t="s">
        <v>5882</v>
      </c>
      <c r="B4368" t="s">
        <v>3613</v>
      </c>
      <c r="C4368" t="s">
        <v>5883</v>
      </c>
    </row>
    <row r="4369" spans="1:3" x14ac:dyDescent="0.15">
      <c r="A4369" t="s">
        <v>4995</v>
      </c>
      <c r="B4369" t="s">
        <v>3370</v>
      </c>
      <c r="C4369" t="s">
        <v>4996</v>
      </c>
    </row>
    <row r="4370" spans="1:3" x14ac:dyDescent="0.15">
      <c r="A4370" t="s">
        <v>5884</v>
      </c>
      <c r="B4370" t="s">
        <v>3331</v>
      </c>
      <c r="C4370" t="s">
        <v>3821</v>
      </c>
    </row>
    <row r="4371" spans="1:3" x14ac:dyDescent="0.15">
      <c r="A4371" t="s">
        <v>5885</v>
      </c>
      <c r="B4371" t="s">
        <v>3362</v>
      </c>
      <c r="C4371" t="s">
        <v>5886</v>
      </c>
    </row>
    <row r="4372" spans="1:3" x14ac:dyDescent="0.15">
      <c r="A4372" t="s">
        <v>5887</v>
      </c>
      <c r="B4372" t="s">
        <v>3328</v>
      </c>
      <c r="C4372" t="s">
        <v>5888</v>
      </c>
    </row>
    <row r="4373" spans="1:3" x14ac:dyDescent="0.15">
      <c r="A4373" t="s">
        <v>5889</v>
      </c>
      <c r="B4373" t="s">
        <v>3602</v>
      </c>
      <c r="C4373" t="s">
        <v>5890</v>
      </c>
    </row>
    <row r="4374" spans="1:3" x14ac:dyDescent="0.15">
      <c r="A4374" t="s">
        <v>5620</v>
      </c>
      <c r="B4374" t="s">
        <v>4823</v>
      </c>
      <c r="C4374" t="s">
        <v>5621</v>
      </c>
    </row>
    <row r="4375" spans="1:3" x14ac:dyDescent="0.15">
      <c r="A4375" t="s">
        <v>5613</v>
      </c>
      <c r="B4375" t="s">
        <v>3383</v>
      </c>
      <c r="C4375" t="s">
        <v>5614</v>
      </c>
    </row>
    <row r="4376" spans="1:3" x14ac:dyDescent="0.15">
      <c r="A4376" t="s">
        <v>5891</v>
      </c>
      <c r="B4376" t="s">
        <v>3383</v>
      </c>
      <c r="C4376" t="s">
        <v>4383</v>
      </c>
    </row>
    <row r="4377" spans="1:3" x14ac:dyDescent="0.15">
      <c r="A4377" t="s">
        <v>5892</v>
      </c>
      <c r="B4377" t="s">
        <v>3537</v>
      </c>
      <c r="C4377" t="s">
        <v>5893</v>
      </c>
    </row>
    <row r="4378" spans="1:3" x14ac:dyDescent="0.15">
      <c r="A4378" t="s">
        <v>5617</v>
      </c>
      <c r="B4378" t="s">
        <v>3367</v>
      </c>
      <c r="C4378" t="s">
        <v>5436</v>
      </c>
    </row>
    <row r="4379" spans="1:3" x14ac:dyDescent="0.15">
      <c r="A4379" t="s">
        <v>2900</v>
      </c>
      <c r="B4379" t="s">
        <v>3322</v>
      </c>
      <c r="C4379" t="s">
        <v>4926</v>
      </c>
    </row>
    <row r="4380" spans="1:3" x14ac:dyDescent="0.15">
      <c r="A4380" t="s">
        <v>2068</v>
      </c>
      <c r="B4380" t="s">
        <v>4118</v>
      </c>
      <c r="C4380" t="s">
        <v>4672</v>
      </c>
    </row>
    <row r="4381" spans="1:3" x14ac:dyDescent="0.15">
      <c r="A4381" t="s">
        <v>2901</v>
      </c>
      <c r="B4381" t="s">
        <v>3396</v>
      </c>
      <c r="C4381" t="s">
        <v>5702</v>
      </c>
    </row>
    <row r="4382" spans="1:3" x14ac:dyDescent="0.15">
      <c r="A4382" t="s">
        <v>1857</v>
      </c>
      <c r="B4382" t="s">
        <v>3322</v>
      </c>
      <c r="C4382" t="s">
        <v>4327</v>
      </c>
    </row>
    <row r="4383" spans="1:3" x14ac:dyDescent="0.15">
      <c r="A4383" t="s">
        <v>2250</v>
      </c>
      <c r="B4383" t="s">
        <v>3525</v>
      </c>
      <c r="C4383" t="s">
        <v>4922</v>
      </c>
    </row>
    <row r="4384" spans="1:3" x14ac:dyDescent="0.15">
      <c r="A4384" t="s">
        <v>1805</v>
      </c>
      <c r="B4384" t="s">
        <v>3350</v>
      </c>
      <c r="C4384" t="s">
        <v>4232</v>
      </c>
    </row>
    <row r="4385" spans="1:3" x14ac:dyDescent="0.15">
      <c r="A4385" t="s">
        <v>1895</v>
      </c>
      <c r="B4385" t="s">
        <v>3328</v>
      </c>
      <c r="C4385" t="s">
        <v>3669</v>
      </c>
    </row>
    <row r="4386" spans="1:3" x14ac:dyDescent="0.15">
      <c r="A4386" t="s">
        <v>1532</v>
      </c>
      <c r="B4386" t="s">
        <v>3356</v>
      </c>
      <c r="C4386" t="s">
        <v>3626</v>
      </c>
    </row>
    <row r="4387" spans="1:3" x14ac:dyDescent="0.15">
      <c r="A4387" t="s">
        <v>2321</v>
      </c>
      <c r="B4387" t="s">
        <v>3350</v>
      </c>
      <c r="C4387" t="s">
        <v>4680</v>
      </c>
    </row>
    <row r="4388" spans="1:3" x14ac:dyDescent="0.15">
      <c r="A4388" t="s">
        <v>1503</v>
      </c>
      <c r="B4388" t="s">
        <v>3475</v>
      </c>
      <c r="C4388" t="s">
        <v>3502</v>
      </c>
    </row>
    <row r="4389" spans="1:3" x14ac:dyDescent="0.15">
      <c r="A4389" t="s">
        <v>2934</v>
      </c>
      <c r="B4389" t="s">
        <v>3402</v>
      </c>
      <c r="C4389" t="s">
        <v>5894</v>
      </c>
    </row>
    <row r="4390" spans="1:3" x14ac:dyDescent="0.15">
      <c r="A4390" t="s">
        <v>1432</v>
      </c>
      <c r="B4390" t="s">
        <v>3333</v>
      </c>
      <c r="C4390" t="s">
        <v>3334</v>
      </c>
    </row>
    <row r="4391" spans="1:3" x14ac:dyDescent="0.15">
      <c r="A4391" t="s">
        <v>2322</v>
      </c>
      <c r="B4391" t="s">
        <v>3683</v>
      </c>
      <c r="C4391" t="s">
        <v>5073</v>
      </c>
    </row>
    <row r="4392" spans="1:3" x14ac:dyDescent="0.15">
      <c r="A4392" t="s">
        <v>2158</v>
      </c>
      <c r="B4392" t="s">
        <v>3670</v>
      </c>
      <c r="C4392" t="s">
        <v>3671</v>
      </c>
    </row>
    <row r="4393" spans="1:3" x14ac:dyDescent="0.15">
      <c r="A4393" t="s">
        <v>2428</v>
      </c>
      <c r="B4393" t="s">
        <v>3348</v>
      </c>
      <c r="C4393" t="s">
        <v>3982</v>
      </c>
    </row>
    <row r="4394" spans="1:3" x14ac:dyDescent="0.15">
      <c r="A4394" t="s">
        <v>3028</v>
      </c>
      <c r="B4394" t="s">
        <v>3383</v>
      </c>
      <c r="C4394" t="s">
        <v>5895</v>
      </c>
    </row>
    <row r="4395" spans="1:3" x14ac:dyDescent="0.15">
      <c r="A4395" t="s">
        <v>2129</v>
      </c>
      <c r="B4395" t="s">
        <v>3360</v>
      </c>
      <c r="C4395" t="s">
        <v>3694</v>
      </c>
    </row>
    <row r="4396" spans="1:3" x14ac:dyDescent="0.15">
      <c r="A4396" t="s">
        <v>2905</v>
      </c>
      <c r="B4396" t="s">
        <v>3610</v>
      </c>
      <c r="C4396" t="s">
        <v>3611</v>
      </c>
    </row>
    <row r="4397" spans="1:3" x14ac:dyDescent="0.15">
      <c r="A4397" t="s">
        <v>2136</v>
      </c>
      <c r="B4397" t="s">
        <v>3632</v>
      </c>
      <c r="C4397" t="s">
        <v>4000</v>
      </c>
    </row>
    <row r="4398" spans="1:3" x14ac:dyDescent="0.15">
      <c r="A4398" t="s">
        <v>2212</v>
      </c>
      <c r="B4398" t="s">
        <v>3387</v>
      </c>
      <c r="C4398" t="s">
        <v>5166</v>
      </c>
    </row>
    <row r="4399" spans="1:3" x14ac:dyDescent="0.15">
      <c r="A4399" t="s">
        <v>2038</v>
      </c>
      <c r="B4399" t="s">
        <v>3757</v>
      </c>
      <c r="C4399" t="s">
        <v>4725</v>
      </c>
    </row>
    <row r="4400" spans="1:3" x14ac:dyDescent="0.15">
      <c r="A4400" t="s">
        <v>3027</v>
      </c>
      <c r="B4400" t="s">
        <v>3362</v>
      </c>
      <c r="C4400" t="s">
        <v>4676</v>
      </c>
    </row>
    <row r="4401" spans="1:3" x14ac:dyDescent="0.15">
      <c r="A4401" t="s">
        <v>2132</v>
      </c>
      <c r="B4401" t="s">
        <v>3757</v>
      </c>
      <c r="C4401" t="s">
        <v>4003</v>
      </c>
    </row>
    <row r="4402" spans="1:3" x14ac:dyDescent="0.15">
      <c r="A4402" t="s">
        <v>2363</v>
      </c>
      <c r="B4402" t="s">
        <v>3328</v>
      </c>
      <c r="C4402" t="s">
        <v>3798</v>
      </c>
    </row>
    <row r="4403" spans="1:3" x14ac:dyDescent="0.15">
      <c r="A4403" t="s">
        <v>1829</v>
      </c>
      <c r="B4403" t="s">
        <v>3420</v>
      </c>
      <c r="C4403" t="s">
        <v>4270</v>
      </c>
    </row>
    <row r="4404" spans="1:3" x14ac:dyDescent="0.15">
      <c r="A4404" t="s">
        <v>2364</v>
      </c>
      <c r="B4404" t="s">
        <v>3326</v>
      </c>
      <c r="C4404" t="s">
        <v>5428</v>
      </c>
    </row>
    <row r="4405" spans="1:3" x14ac:dyDescent="0.15">
      <c r="A4405" t="s">
        <v>2278</v>
      </c>
      <c r="B4405" t="s">
        <v>4823</v>
      </c>
      <c r="C4405" t="s">
        <v>5317</v>
      </c>
    </row>
    <row r="4406" spans="1:3" x14ac:dyDescent="0.15">
      <c r="A4406" t="s">
        <v>5896</v>
      </c>
      <c r="B4406" t="s">
        <v>3475</v>
      </c>
      <c r="C4406" t="s">
        <v>5897</v>
      </c>
    </row>
    <row r="4407" spans="1:3" x14ac:dyDescent="0.15">
      <c r="A4407" t="s">
        <v>5898</v>
      </c>
      <c r="B4407" t="s">
        <v>3322</v>
      </c>
      <c r="C4407" t="s">
        <v>5899</v>
      </c>
    </row>
    <row r="4408" spans="1:3" x14ac:dyDescent="0.15">
      <c r="A4408" t="s">
        <v>5900</v>
      </c>
      <c r="B4408" t="s">
        <v>3324</v>
      </c>
      <c r="C4408" t="s">
        <v>5901</v>
      </c>
    </row>
    <row r="4409" spans="1:3" x14ac:dyDescent="0.15">
      <c r="A4409" t="s">
        <v>1999</v>
      </c>
      <c r="B4409" t="s">
        <v>3461</v>
      </c>
      <c r="C4409" t="s">
        <v>4601</v>
      </c>
    </row>
    <row r="4410" spans="1:3" x14ac:dyDescent="0.15">
      <c r="A4410" t="s">
        <v>5902</v>
      </c>
      <c r="B4410" t="s">
        <v>3350</v>
      </c>
      <c r="C4410" t="s">
        <v>4149</v>
      </c>
    </row>
    <row r="4411" spans="1:3" x14ac:dyDescent="0.15">
      <c r="A4411" t="s">
        <v>5638</v>
      </c>
      <c r="B4411" t="s">
        <v>3326</v>
      </c>
      <c r="C4411" t="s">
        <v>5639</v>
      </c>
    </row>
    <row r="4412" spans="1:3" x14ac:dyDescent="0.15">
      <c r="A4412" t="s">
        <v>5903</v>
      </c>
      <c r="B4412" t="s">
        <v>4219</v>
      </c>
      <c r="C4412" t="s">
        <v>5904</v>
      </c>
    </row>
    <row r="4413" spans="1:3" x14ac:dyDescent="0.15">
      <c r="A4413" t="s">
        <v>5264</v>
      </c>
      <c r="B4413" t="s">
        <v>3324</v>
      </c>
      <c r="C4413" t="s">
        <v>5265</v>
      </c>
    </row>
    <row r="4414" spans="1:3" x14ac:dyDescent="0.15">
      <c r="A4414" t="s">
        <v>5270</v>
      </c>
      <c r="B4414" t="s">
        <v>3400</v>
      </c>
      <c r="C4414" t="s">
        <v>5271</v>
      </c>
    </row>
    <row r="4415" spans="1:3" x14ac:dyDescent="0.15">
      <c r="A4415" t="s">
        <v>5905</v>
      </c>
      <c r="B4415" t="s">
        <v>3508</v>
      </c>
      <c r="C4415" t="s">
        <v>3680</v>
      </c>
    </row>
    <row r="4416" spans="1:3" x14ac:dyDescent="0.15">
      <c r="A4416" t="s">
        <v>3225</v>
      </c>
      <c r="B4416" t="s">
        <v>3324</v>
      </c>
      <c r="C4416" t="s">
        <v>5906</v>
      </c>
    </row>
    <row r="4417" spans="1:3" x14ac:dyDescent="0.15">
      <c r="A4417" t="s">
        <v>5636</v>
      </c>
      <c r="B4417" t="s">
        <v>3328</v>
      </c>
      <c r="C4417" t="s">
        <v>5637</v>
      </c>
    </row>
    <row r="4418" spans="1:3" x14ac:dyDescent="0.15">
      <c r="A4418" t="s">
        <v>5907</v>
      </c>
      <c r="B4418" t="s">
        <v>3387</v>
      </c>
      <c r="C4418" t="s">
        <v>5908</v>
      </c>
    </row>
    <row r="4419" spans="1:3" x14ac:dyDescent="0.15">
      <c r="A4419" t="s">
        <v>5909</v>
      </c>
      <c r="B4419" t="s">
        <v>3316</v>
      </c>
      <c r="C4419" t="s">
        <v>5910</v>
      </c>
    </row>
    <row r="4420" spans="1:3" x14ac:dyDescent="0.15">
      <c r="A4420" t="s">
        <v>1987</v>
      </c>
      <c r="B4420" t="s">
        <v>3319</v>
      </c>
      <c r="C4420" t="s">
        <v>4580</v>
      </c>
    </row>
    <row r="4421" spans="1:3" x14ac:dyDescent="0.15">
      <c r="A4421" t="s">
        <v>1567</v>
      </c>
      <c r="B4421" t="s">
        <v>3703</v>
      </c>
      <c r="C4421" t="s">
        <v>3704</v>
      </c>
    </row>
    <row r="4422" spans="1:3" x14ac:dyDescent="0.15">
      <c r="A4422" t="s">
        <v>2684</v>
      </c>
      <c r="B4422" t="s">
        <v>3911</v>
      </c>
      <c r="C4422" t="s">
        <v>4852</v>
      </c>
    </row>
    <row r="4423" spans="1:3" x14ac:dyDescent="0.15">
      <c r="A4423" t="s">
        <v>2491</v>
      </c>
      <c r="B4423" t="s">
        <v>3328</v>
      </c>
      <c r="C4423" t="s">
        <v>4377</v>
      </c>
    </row>
    <row r="4424" spans="1:3" x14ac:dyDescent="0.15">
      <c r="A4424" t="s">
        <v>1907</v>
      </c>
      <c r="B4424" t="s">
        <v>3592</v>
      </c>
      <c r="C4424" t="s">
        <v>4429</v>
      </c>
    </row>
    <row r="4425" spans="1:3" x14ac:dyDescent="0.15">
      <c r="A4425" t="s">
        <v>2581</v>
      </c>
      <c r="B4425" t="s">
        <v>3383</v>
      </c>
      <c r="C4425" t="s">
        <v>5539</v>
      </c>
    </row>
    <row r="4426" spans="1:3" x14ac:dyDescent="0.15">
      <c r="A4426" t="s">
        <v>1572</v>
      </c>
      <c r="B4426" t="s">
        <v>3378</v>
      </c>
      <c r="C4426" t="s">
        <v>3711</v>
      </c>
    </row>
    <row r="4427" spans="1:3" x14ac:dyDescent="0.15">
      <c r="A4427" t="s">
        <v>1571</v>
      </c>
      <c r="B4427" t="s">
        <v>3588</v>
      </c>
      <c r="C4427" t="s">
        <v>3710</v>
      </c>
    </row>
    <row r="4428" spans="1:3" x14ac:dyDescent="0.15">
      <c r="A4428" t="s">
        <v>2238</v>
      </c>
      <c r="B4428" t="s">
        <v>3420</v>
      </c>
      <c r="C4428" t="s">
        <v>5224</v>
      </c>
    </row>
    <row r="4429" spans="1:3" x14ac:dyDescent="0.15">
      <c r="A4429" t="s">
        <v>2493</v>
      </c>
      <c r="B4429" t="s">
        <v>3721</v>
      </c>
      <c r="C4429" t="s">
        <v>5447</v>
      </c>
    </row>
    <row r="4430" spans="1:3" x14ac:dyDescent="0.15">
      <c r="A4430" t="s">
        <v>2163</v>
      </c>
      <c r="B4430" t="s">
        <v>3396</v>
      </c>
      <c r="C4430" t="s">
        <v>5030</v>
      </c>
    </row>
    <row r="4431" spans="1:3" x14ac:dyDescent="0.15">
      <c r="A4431" t="s">
        <v>2173</v>
      </c>
      <c r="B4431" t="s">
        <v>3464</v>
      </c>
      <c r="C4431" t="s">
        <v>4372</v>
      </c>
    </row>
    <row r="4432" spans="1:3" x14ac:dyDescent="0.15">
      <c r="A4432" t="s">
        <v>2685</v>
      </c>
      <c r="B4432" t="s">
        <v>4744</v>
      </c>
      <c r="C4432" t="s">
        <v>4745</v>
      </c>
    </row>
    <row r="4433" spans="1:3" x14ac:dyDescent="0.15">
      <c r="A4433" t="s">
        <v>2263</v>
      </c>
      <c r="B4433" t="s">
        <v>4378</v>
      </c>
      <c r="C4433" t="s">
        <v>4379</v>
      </c>
    </row>
    <row r="4434" spans="1:3" x14ac:dyDescent="0.15">
      <c r="A4434" t="s">
        <v>2686</v>
      </c>
      <c r="B4434" t="s">
        <v>3385</v>
      </c>
      <c r="C4434" t="s">
        <v>3386</v>
      </c>
    </row>
    <row r="4435" spans="1:3" x14ac:dyDescent="0.15">
      <c r="A4435" t="s">
        <v>2262</v>
      </c>
      <c r="B4435" t="s">
        <v>3588</v>
      </c>
      <c r="C4435" t="s">
        <v>3589</v>
      </c>
    </row>
    <row r="4436" spans="1:3" x14ac:dyDescent="0.15">
      <c r="A4436" t="s">
        <v>1785</v>
      </c>
      <c r="B4436" t="s">
        <v>4219</v>
      </c>
      <c r="C4436" t="s">
        <v>3806</v>
      </c>
    </row>
    <row r="4437" spans="1:3" x14ac:dyDescent="0.15">
      <c r="A4437" t="s">
        <v>1787</v>
      </c>
      <c r="B4437" t="s">
        <v>3385</v>
      </c>
      <c r="C4437" t="s">
        <v>4241</v>
      </c>
    </row>
    <row r="4438" spans="1:3" x14ac:dyDescent="0.15">
      <c r="A4438" t="s">
        <v>2688</v>
      </c>
      <c r="B4438" t="s">
        <v>3383</v>
      </c>
      <c r="C4438" t="s">
        <v>5750</v>
      </c>
    </row>
    <row r="4439" spans="1:3" x14ac:dyDescent="0.15">
      <c r="A4439" t="s">
        <v>1722</v>
      </c>
      <c r="B4439" t="s">
        <v>3718</v>
      </c>
      <c r="C4439" t="s">
        <v>4099</v>
      </c>
    </row>
    <row r="4440" spans="1:3" x14ac:dyDescent="0.15">
      <c r="A4440" t="s">
        <v>1599</v>
      </c>
      <c r="B4440" t="s">
        <v>3362</v>
      </c>
      <c r="C4440" t="s">
        <v>3762</v>
      </c>
    </row>
    <row r="4441" spans="1:3" x14ac:dyDescent="0.15">
      <c r="A4441" t="s">
        <v>2689</v>
      </c>
      <c r="B4441" t="s">
        <v>3475</v>
      </c>
      <c r="C4441" t="s">
        <v>5538</v>
      </c>
    </row>
    <row r="4442" spans="1:3" x14ac:dyDescent="0.15">
      <c r="A4442" t="s">
        <v>2690</v>
      </c>
      <c r="B4442" t="s">
        <v>3503</v>
      </c>
      <c r="C4442" t="s">
        <v>3645</v>
      </c>
    </row>
    <row r="4443" spans="1:3" x14ac:dyDescent="0.15">
      <c r="A4443" t="s">
        <v>1463</v>
      </c>
      <c r="B4443" t="s">
        <v>3324</v>
      </c>
      <c r="C4443" t="s">
        <v>3404</v>
      </c>
    </row>
    <row r="4444" spans="1:3" x14ac:dyDescent="0.15">
      <c r="A4444" t="s">
        <v>1591</v>
      </c>
      <c r="B4444" t="s">
        <v>3322</v>
      </c>
      <c r="C4444" t="s">
        <v>3756</v>
      </c>
    </row>
    <row r="4445" spans="1:3" x14ac:dyDescent="0.15">
      <c r="A4445" t="s">
        <v>1590</v>
      </c>
      <c r="B4445" t="s">
        <v>3714</v>
      </c>
      <c r="C4445" t="s">
        <v>3532</v>
      </c>
    </row>
    <row r="4446" spans="1:3" x14ac:dyDescent="0.15">
      <c r="A4446" t="s">
        <v>1669</v>
      </c>
      <c r="B4446" t="s">
        <v>3522</v>
      </c>
      <c r="C4446" t="s">
        <v>3927</v>
      </c>
    </row>
    <row r="4447" spans="1:3" x14ac:dyDescent="0.15">
      <c r="A4447" t="s">
        <v>2061</v>
      </c>
      <c r="B4447" t="s">
        <v>3610</v>
      </c>
      <c r="C4447" t="s">
        <v>4594</v>
      </c>
    </row>
    <row r="4448" spans="1:3" x14ac:dyDescent="0.15">
      <c r="A4448" t="s">
        <v>1587</v>
      </c>
      <c r="B4448" t="s">
        <v>3525</v>
      </c>
      <c r="C4448" t="s">
        <v>3526</v>
      </c>
    </row>
    <row r="4449" spans="1:3" x14ac:dyDescent="0.15">
      <c r="A4449" t="s">
        <v>2059</v>
      </c>
      <c r="B4449" t="s">
        <v>3402</v>
      </c>
      <c r="C4449" t="s">
        <v>4800</v>
      </c>
    </row>
    <row r="4450" spans="1:3" x14ac:dyDescent="0.15">
      <c r="A4450" t="s">
        <v>1592</v>
      </c>
      <c r="B4450" t="s">
        <v>3475</v>
      </c>
      <c r="C4450" t="s">
        <v>3528</v>
      </c>
    </row>
    <row r="4451" spans="1:3" x14ac:dyDescent="0.15">
      <c r="A4451" t="s">
        <v>1602</v>
      </c>
      <c r="B4451" t="s">
        <v>3534</v>
      </c>
      <c r="C4451" t="s">
        <v>3760</v>
      </c>
    </row>
    <row r="4452" spans="1:3" x14ac:dyDescent="0.15">
      <c r="A4452" t="s">
        <v>2554</v>
      </c>
      <c r="B4452" t="s">
        <v>4373</v>
      </c>
      <c r="C4452" t="s">
        <v>4560</v>
      </c>
    </row>
    <row r="4453" spans="1:3" x14ac:dyDescent="0.15">
      <c r="A4453" t="s">
        <v>2151</v>
      </c>
      <c r="B4453" t="s">
        <v>3387</v>
      </c>
      <c r="C4453" t="s">
        <v>3644</v>
      </c>
    </row>
    <row r="4454" spans="1:3" x14ac:dyDescent="0.15">
      <c r="A4454" t="s">
        <v>5911</v>
      </c>
      <c r="B4454" t="s">
        <v>5651</v>
      </c>
      <c r="C4454" t="s">
        <v>5912</v>
      </c>
    </row>
    <row r="4455" spans="1:3" x14ac:dyDescent="0.15">
      <c r="A4455" t="s">
        <v>2062</v>
      </c>
      <c r="B4455" t="s">
        <v>3396</v>
      </c>
      <c r="C4455" t="s">
        <v>4802</v>
      </c>
    </row>
    <row r="4456" spans="1:3" x14ac:dyDescent="0.15">
      <c r="A4456" t="s">
        <v>4867</v>
      </c>
      <c r="B4456" t="s">
        <v>3706</v>
      </c>
      <c r="C4456" t="s">
        <v>4868</v>
      </c>
    </row>
    <row r="4457" spans="1:3" x14ac:dyDescent="0.15">
      <c r="A4457" t="s">
        <v>5913</v>
      </c>
      <c r="B4457" t="s">
        <v>3350</v>
      </c>
      <c r="C4457" t="s">
        <v>5914</v>
      </c>
    </row>
    <row r="4458" spans="1:3" x14ac:dyDescent="0.15">
      <c r="A4458" t="s">
        <v>5915</v>
      </c>
      <c r="B4458" t="s">
        <v>3757</v>
      </c>
      <c r="C4458" t="s">
        <v>4177</v>
      </c>
    </row>
    <row r="4459" spans="1:3" x14ac:dyDescent="0.15">
      <c r="A4459" t="s">
        <v>4633</v>
      </c>
      <c r="B4459" t="s">
        <v>4043</v>
      </c>
      <c r="C4459" t="s">
        <v>4634</v>
      </c>
    </row>
    <row r="4460" spans="1:3" x14ac:dyDescent="0.15">
      <c r="A4460" t="s">
        <v>3252</v>
      </c>
      <c r="B4460" t="s">
        <v>3396</v>
      </c>
      <c r="C4460" t="s">
        <v>5916</v>
      </c>
    </row>
    <row r="4461" spans="1:3" x14ac:dyDescent="0.15">
      <c r="A4461" t="s">
        <v>5917</v>
      </c>
      <c r="B4461" t="s">
        <v>4118</v>
      </c>
      <c r="C4461" t="s">
        <v>5918</v>
      </c>
    </row>
    <row r="4462" spans="1:3" x14ac:dyDescent="0.15">
      <c r="A4462" t="s">
        <v>5919</v>
      </c>
      <c r="B4462" t="s">
        <v>3500</v>
      </c>
      <c r="C4462" t="s">
        <v>5920</v>
      </c>
    </row>
    <row r="4463" spans="1:3" x14ac:dyDescent="0.15">
      <c r="A4463" t="s">
        <v>5921</v>
      </c>
      <c r="B4463" t="s">
        <v>5121</v>
      </c>
      <c r="C4463" t="s">
        <v>5922</v>
      </c>
    </row>
    <row r="4464" spans="1:3" x14ac:dyDescent="0.15">
      <c r="A4464" t="s">
        <v>5923</v>
      </c>
      <c r="B4464" t="s">
        <v>3933</v>
      </c>
      <c r="C4464" t="s">
        <v>5924</v>
      </c>
    </row>
    <row r="4465" spans="1:3" x14ac:dyDescent="0.15">
      <c r="A4465" t="s">
        <v>4205</v>
      </c>
      <c r="B4465" t="s">
        <v>3376</v>
      </c>
      <c r="C4465" t="s">
        <v>4206</v>
      </c>
    </row>
    <row r="4466" spans="1:3" x14ac:dyDescent="0.15">
      <c r="A4466" t="s">
        <v>5925</v>
      </c>
      <c r="B4466" t="s">
        <v>4523</v>
      </c>
      <c r="C4466" t="s">
        <v>4540</v>
      </c>
    </row>
    <row r="4467" spans="1:3" x14ac:dyDescent="0.15">
      <c r="A4467" t="s">
        <v>5442</v>
      </c>
      <c r="B4467" t="s">
        <v>3506</v>
      </c>
      <c r="C4467" t="s">
        <v>5443</v>
      </c>
    </row>
    <row r="4468" spans="1:3" x14ac:dyDescent="0.15">
      <c r="A4468" t="s">
        <v>5926</v>
      </c>
      <c r="B4468" t="s">
        <v>3475</v>
      </c>
      <c r="C4468" t="s">
        <v>5927</v>
      </c>
    </row>
    <row r="4469" spans="1:3" x14ac:dyDescent="0.15">
      <c r="A4469" t="s">
        <v>5928</v>
      </c>
      <c r="B4469" t="s">
        <v>3387</v>
      </c>
      <c r="C4469" t="s">
        <v>5929</v>
      </c>
    </row>
    <row r="4470" spans="1:3" x14ac:dyDescent="0.15">
      <c r="A4470" t="s">
        <v>5930</v>
      </c>
      <c r="B4470" t="s">
        <v>3400</v>
      </c>
      <c r="C4470" t="s">
        <v>5412</v>
      </c>
    </row>
    <row r="4471" spans="1:3" x14ac:dyDescent="0.15">
      <c r="A4471" t="s">
        <v>5931</v>
      </c>
      <c r="B4471" t="s">
        <v>3387</v>
      </c>
      <c r="C4471" t="s">
        <v>4541</v>
      </c>
    </row>
    <row r="4472" spans="1:3" x14ac:dyDescent="0.15">
      <c r="A4472" t="s">
        <v>1863</v>
      </c>
      <c r="B4472" t="s">
        <v>3350</v>
      </c>
      <c r="C4472" t="s">
        <v>3886</v>
      </c>
    </row>
    <row r="4473" spans="1:3" x14ac:dyDescent="0.15">
      <c r="A4473" t="s">
        <v>4839</v>
      </c>
      <c r="B4473" t="s">
        <v>3348</v>
      </c>
      <c r="C4473" t="s">
        <v>3920</v>
      </c>
    </row>
    <row r="4474" spans="1:3" x14ac:dyDescent="0.15">
      <c r="A4474" t="s">
        <v>1908</v>
      </c>
      <c r="B4474" t="s">
        <v>3402</v>
      </c>
      <c r="C4474" t="s">
        <v>4430</v>
      </c>
    </row>
    <row r="4475" spans="1:3" x14ac:dyDescent="0.15">
      <c r="A4475" t="s">
        <v>2912</v>
      </c>
      <c r="B4475" t="s">
        <v>3350</v>
      </c>
      <c r="C4475" t="s">
        <v>4838</v>
      </c>
    </row>
    <row r="4476" spans="1:3" x14ac:dyDescent="0.15">
      <c r="A4476" t="s">
        <v>1466</v>
      </c>
      <c r="B4476" t="s">
        <v>3396</v>
      </c>
      <c r="C4476" t="s">
        <v>3407</v>
      </c>
    </row>
    <row r="4477" spans="1:3" x14ac:dyDescent="0.15">
      <c r="A4477" t="s">
        <v>3769</v>
      </c>
      <c r="B4477" t="s">
        <v>3420</v>
      </c>
      <c r="C4477" t="s">
        <v>3770</v>
      </c>
    </row>
    <row r="4478" spans="1:3" x14ac:dyDescent="0.15">
      <c r="A4478" t="s">
        <v>5718</v>
      </c>
      <c r="B4478" t="s">
        <v>3362</v>
      </c>
      <c r="C4478" t="s">
        <v>5719</v>
      </c>
    </row>
    <row r="4479" spans="1:3" x14ac:dyDescent="0.15">
      <c r="A4479" t="s">
        <v>2368</v>
      </c>
      <c r="B4479" t="s">
        <v>3322</v>
      </c>
      <c r="C4479" t="s">
        <v>5431</v>
      </c>
    </row>
    <row r="4480" spans="1:3" x14ac:dyDescent="0.15">
      <c r="A4480" t="s">
        <v>2820</v>
      </c>
      <c r="B4480" t="s">
        <v>3503</v>
      </c>
      <c r="C4480" t="s">
        <v>5932</v>
      </c>
    </row>
    <row r="4481" spans="1:3" x14ac:dyDescent="0.15">
      <c r="A4481" t="s">
        <v>5855</v>
      </c>
      <c r="B4481" t="s">
        <v>3316</v>
      </c>
      <c r="C4481" t="s">
        <v>3524</v>
      </c>
    </row>
    <row r="4482" spans="1:3" x14ac:dyDescent="0.15">
      <c r="A4482" t="s">
        <v>5246</v>
      </c>
      <c r="B4482" t="s">
        <v>3348</v>
      </c>
      <c r="C4482" t="s">
        <v>5247</v>
      </c>
    </row>
    <row r="4483" spans="1:3" x14ac:dyDescent="0.15">
      <c r="A4483" t="s">
        <v>3563</v>
      </c>
      <c r="B4483" t="s">
        <v>3350</v>
      </c>
      <c r="C4483" t="s">
        <v>3564</v>
      </c>
    </row>
    <row r="4484" spans="1:3" x14ac:dyDescent="0.15">
      <c r="A4484" t="s">
        <v>3765</v>
      </c>
      <c r="B4484" t="s">
        <v>3400</v>
      </c>
      <c r="C4484" t="s">
        <v>3679</v>
      </c>
    </row>
    <row r="4485" spans="1:3" x14ac:dyDescent="0.15">
      <c r="A4485" t="s">
        <v>4936</v>
      </c>
      <c r="B4485" t="s">
        <v>3322</v>
      </c>
      <c r="C4485" t="s">
        <v>4513</v>
      </c>
    </row>
    <row r="4486" spans="1:3" x14ac:dyDescent="0.15">
      <c r="A4486" t="s">
        <v>3543</v>
      </c>
      <c r="B4486" t="s">
        <v>3322</v>
      </c>
      <c r="C4486" t="s">
        <v>3544</v>
      </c>
    </row>
    <row r="4487" spans="1:3" x14ac:dyDescent="0.15">
      <c r="A4487" t="s">
        <v>5933</v>
      </c>
      <c r="B4487" t="s">
        <v>3333</v>
      </c>
      <c r="C4487" t="s">
        <v>5876</v>
      </c>
    </row>
    <row r="4488" spans="1:3" x14ac:dyDescent="0.15">
      <c r="A4488" t="s">
        <v>2915</v>
      </c>
      <c r="B4488" t="s">
        <v>3322</v>
      </c>
      <c r="C4488" t="s">
        <v>5934</v>
      </c>
    </row>
    <row r="4489" spans="1:3" x14ac:dyDescent="0.15">
      <c r="A4489" t="s">
        <v>2811</v>
      </c>
      <c r="B4489" t="s">
        <v>3322</v>
      </c>
      <c r="C4489" t="s">
        <v>5654</v>
      </c>
    </row>
    <row r="4490" spans="1:3" x14ac:dyDescent="0.15">
      <c r="A4490" t="s">
        <v>2084</v>
      </c>
      <c r="B4490" t="s">
        <v>3597</v>
      </c>
      <c r="C4490" t="s">
        <v>4778</v>
      </c>
    </row>
    <row r="4491" spans="1:3" x14ac:dyDescent="0.15">
      <c r="A4491" t="s">
        <v>4126</v>
      </c>
      <c r="B4491" t="s">
        <v>4127</v>
      </c>
      <c r="C4491" t="s">
        <v>4128</v>
      </c>
    </row>
    <row r="4492" spans="1:3" x14ac:dyDescent="0.15">
      <c r="A4492" t="s">
        <v>1879</v>
      </c>
      <c r="B4492" t="s">
        <v>3328</v>
      </c>
      <c r="C4492" t="s">
        <v>4359</v>
      </c>
    </row>
    <row r="4493" spans="1:3" x14ac:dyDescent="0.15">
      <c r="A4493" t="s">
        <v>5935</v>
      </c>
      <c r="B4493" t="s">
        <v>3342</v>
      </c>
      <c r="C4493" t="s">
        <v>5936</v>
      </c>
    </row>
    <row r="4494" spans="1:3" x14ac:dyDescent="0.15">
      <c r="A4494" t="s">
        <v>3594</v>
      </c>
      <c r="B4494" t="s">
        <v>3350</v>
      </c>
      <c r="C4494" t="s">
        <v>3595</v>
      </c>
    </row>
    <row r="4495" spans="1:3" x14ac:dyDescent="0.15">
      <c r="A4495" t="s">
        <v>2242</v>
      </c>
      <c r="B4495" t="s">
        <v>3714</v>
      </c>
      <c r="C4495" t="s">
        <v>5091</v>
      </c>
    </row>
    <row r="4496" spans="1:3" x14ac:dyDescent="0.15">
      <c r="A4496" t="s">
        <v>2814</v>
      </c>
      <c r="B4496" t="s">
        <v>3632</v>
      </c>
      <c r="C4496" t="s">
        <v>4539</v>
      </c>
    </row>
    <row r="4497" spans="1:3" x14ac:dyDescent="0.15">
      <c r="A4497" t="s">
        <v>2235</v>
      </c>
      <c r="B4497" t="s">
        <v>3328</v>
      </c>
      <c r="C4497" t="s">
        <v>5221</v>
      </c>
    </row>
    <row r="4498" spans="1:3" x14ac:dyDescent="0.15">
      <c r="A4498" t="s">
        <v>2682</v>
      </c>
      <c r="B4498" t="s">
        <v>3316</v>
      </c>
      <c r="C4498" t="s">
        <v>5087</v>
      </c>
    </row>
    <row r="4499" spans="1:3" x14ac:dyDescent="0.15">
      <c r="A4499" t="s">
        <v>2395</v>
      </c>
      <c r="B4499" t="s">
        <v>3444</v>
      </c>
      <c r="C4499" t="s">
        <v>4913</v>
      </c>
    </row>
    <row r="4500" spans="1:3" x14ac:dyDescent="0.15">
      <c r="A4500" t="s">
        <v>2014</v>
      </c>
      <c r="B4500" t="s">
        <v>3439</v>
      </c>
      <c r="C4500" t="s">
        <v>3347</v>
      </c>
    </row>
    <row r="4501" spans="1:3" x14ac:dyDescent="0.15">
      <c r="A4501" t="s">
        <v>1444</v>
      </c>
      <c r="B4501" t="s">
        <v>3324</v>
      </c>
      <c r="C4501" t="s">
        <v>3347</v>
      </c>
    </row>
    <row r="4502" spans="1:3" x14ac:dyDescent="0.15">
      <c r="A4502" t="s">
        <v>1428</v>
      </c>
      <c r="B4502" t="s">
        <v>3326</v>
      </c>
      <c r="C4502" t="s">
        <v>3327</v>
      </c>
    </row>
    <row r="4503" spans="1:3" x14ac:dyDescent="0.15">
      <c r="A4503" t="s">
        <v>3484</v>
      </c>
      <c r="B4503" t="s">
        <v>3387</v>
      </c>
      <c r="C4503" t="s">
        <v>3485</v>
      </c>
    </row>
    <row r="4504" spans="1:3" x14ac:dyDescent="0.15">
      <c r="A4504" t="s">
        <v>1979</v>
      </c>
      <c r="B4504" t="s">
        <v>3398</v>
      </c>
      <c r="C4504" t="s">
        <v>4575</v>
      </c>
    </row>
    <row r="4505" spans="1:3" x14ac:dyDescent="0.15">
      <c r="A4505" t="s">
        <v>5937</v>
      </c>
      <c r="B4505" t="s">
        <v>3316</v>
      </c>
      <c r="C4505" t="s">
        <v>5364</v>
      </c>
    </row>
    <row r="4506" spans="1:3" x14ac:dyDescent="0.15">
      <c r="A4506" t="s">
        <v>2941</v>
      </c>
      <c r="B4506" t="s">
        <v>3381</v>
      </c>
      <c r="C4506" t="s">
        <v>5938</v>
      </c>
    </row>
    <row r="4507" spans="1:3" x14ac:dyDescent="0.15">
      <c r="A4507" t="s">
        <v>5939</v>
      </c>
      <c r="B4507" t="s">
        <v>3328</v>
      </c>
      <c r="C4507" t="s">
        <v>5940</v>
      </c>
    </row>
    <row r="4508" spans="1:3" x14ac:dyDescent="0.15">
      <c r="A4508" t="s">
        <v>5941</v>
      </c>
      <c r="B4508" t="s">
        <v>3324</v>
      </c>
      <c r="C4508" t="s">
        <v>5942</v>
      </c>
    </row>
    <row r="4509" spans="1:3" x14ac:dyDescent="0.15">
      <c r="A4509" t="s">
        <v>4311</v>
      </c>
      <c r="B4509" t="s">
        <v>3683</v>
      </c>
      <c r="C4509" t="s">
        <v>4312</v>
      </c>
    </row>
    <row r="4510" spans="1:3" x14ac:dyDescent="0.15">
      <c r="A4510" t="s">
        <v>1813</v>
      </c>
      <c r="B4510" t="s">
        <v>3461</v>
      </c>
      <c r="C4510" t="s">
        <v>4254</v>
      </c>
    </row>
    <row r="4511" spans="1:3" x14ac:dyDescent="0.15">
      <c r="A4511" t="s">
        <v>5943</v>
      </c>
      <c r="B4511" t="s">
        <v>3508</v>
      </c>
      <c r="C4511" t="s">
        <v>5261</v>
      </c>
    </row>
    <row r="4512" spans="1:3" x14ac:dyDescent="0.15">
      <c r="A4512" t="s">
        <v>5944</v>
      </c>
      <c r="B4512" t="s">
        <v>5945</v>
      </c>
      <c r="C4512" t="s">
        <v>5946</v>
      </c>
    </row>
    <row r="4513" spans="1:3" x14ac:dyDescent="0.15">
      <c r="A4513" t="s">
        <v>2943</v>
      </c>
      <c r="B4513" t="s">
        <v>3322</v>
      </c>
      <c r="C4513" t="s">
        <v>3867</v>
      </c>
    </row>
    <row r="4514" spans="1:3" x14ac:dyDescent="0.15">
      <c r="A4514" t="s">
        <v>5947</v>
      </c>
      <c r="B4514" t="s">
        <v>3322</v>
      </c>
      <c r="C4514" t="s">
        <v>5948</v>
      </c>
    </row>
    <row r="4515" spans="1:3" x14ac:dyDescent="0.15">
      <c r="A4515" t="s">
        <v>4738</v>
      </c>
      <c r="B4515" t="s">
        <v>3322</v>
      </c>
      <c r="C4515" t="s">
        <v>4739</v>
      </c>
    </row>
    <row r="4516" spans="1:3" x14ac:dyDescent="0.15">
      <c r="A4516" t="s">
        <v>1892</v>
      </c>
      <c r="B4516" t="s">
        <v>3350</v>
      </c>
      <c r="C4516" t="s">
        <v>4368</v>
      </c>
    </row>
    <row r="4517" spans="1:3" x14ac:dyDescent="0.15">
      <c r="A4517" t="s">
        <v>1811</v>
      </c>
      <c r="B4517" t="s">
        <v>3322</v>
      </c>
      <c r="C4517" t="s">
        <v>4252</v>
      </c>
    </row>
    <row r="4518" spans="1:3" x14ac:dyDescent="0.15">
      <c r="A4518" t="s">
        <v>1841</v>
      </c>
      <c r="B4518" t="s">
        <v>3348</v>
      </c>
      <c r="C4518" t="s">
        <v>4295</v>
      </c>
    </row>
    <row r="4519" spans="1:3" x14ac:dyDescent="0.15">
      <c r="A4519" t="s">
        <v>2692</v>
      </c>
      <c r="B4519" t="s">
        <v>3350</v>
      </c>
      <c r="C4519" t="s">
        <v>5470</v>
      </c>
    </row>
    <row r="4520" spans="1:3" x14ac:dyDescent="0.15">
      <c r="A4520" t="s">
        <v>2272</v>
      </c>
      <c r="B4520" t="s">
        <v>3328</v>
      </c>
      <c r="C4520" t="s">
        <v>3374</v>
      </c>
    </row>
    <row r="4521" spans="1:3" x14ac:dyDescent="0.15">
      <c r="A4521" t="s">
        <v>1620</v>
      </c>
      <c r="B4521" t="s">
        <v>3350</v>
      </c>
      <c r="C4521" t="s">
        <v>3834</v>
      </c>
    </row>
    <row r="4522" spans="1:3" x14ac:dyDescent="0.15">
      <c r="A4522" t="s">
        <v>2496</v>
      </c>
      <c r="B4522" t="s">
        <v>4316</v>
      </c>
      <c r="C4522" t="s">
        <v>5429</v>
      </c>
    </row>
    <row r="4523" spans="1:3" x14ac:dyDescent="0.15">
      <c r="A4523" t="s">
        <v>1609</v>
      </c>
      <c r="B4523" t="s">
        <v>3328</v>
      </c>
      <c r="C4523" t="s">
        <v>3546</v>
      </c>
    </row>
    <row r="4524" spans="1:3" x14ac:dyDescent="0.15">
      <c r="A4524" t="s">
        <v>2693</v>
      </c>
      <c r="B4524" t="s">
        <v>3328</v>
      </c>
      <c r="C4524" t="s">
        <v>3807</v>
      </c>
    </row>
    <row r="4525" spans="1:3" x14ac:dyDescent="0.15">
      <c r="A4525" t="s">
        <v>2188</v>
      </c>
      <c r="B4525" t="s">
        <v>3376</v>
      </c>
      <c r="C4525" t="s">
        <v>3921</v>
      </c>
    </row>
    <row r="4526" spans="1:3" x14ac:dyDescent="0.15">
      <c r="A4526" t="s">
        <v>1576</v>
      </c>
      <c r="B4526" t="s">
        <v>3350</v>
      </c>
      <c r="C4526" t="s">
        <v>3716</v>
      </c>
    </row>
    <row r="4527" spans="1:3" x14ac:dyDescent="0.15">
      <c r="A4527" t="s">
        <v>1864</v>
      </c>
      <c r="B4527" t="s">
        <v>3396</v>
      </c>
      <c r="C4527" t="s">
        <v>4348</v>
      </c>
    </row>
    <row r="4528" spans="1:3" x14ac:dyDescent="0.15">
      <c r="A4528" t="s">
        <v>1894</v>
      </c>
      <c r="B4528" t="s">
        <v>3362</v>
      </c>
      <c r="C4528" t="s">
        <v>3466</v>
      </c>
    </row>
    <row r="4529" spans="1:3" x14ac:dyDescent="0.15">
      <c r="A4529" t="s">
        <v>1448</v>
      </c>
      <c r="B4529" t="s">
        <v>3348</v>
      </c>
      <c r="C4529" t="s">
        <v>3353</v>
      </c>
    </row>
    <row r="4530" spans="1:3" x14ac:dyDescent="0.15">
      <c r="A4530" t="s">
        <v>2185</v>
      </c>
      <c r="B4530" t="s">
        <v>5144</v>
      </c>
      <c r="C4530" t="s">
        <v>5145</v>
      </c>
    </row>
    <row r="4531" spans="1:3" x14ac:dyDescent="0.15">
      <c r="A4531" t="s">
        <v>2656</v>
      </c>
      <c r="B4531" t="s">
        <v>3497</v>
      </c>
      <c r="C4531" t="s">
        <v>4566</v>
      </c>
    </row>
    <row r="4532" spans="1:3" x14ac:dyDescent="0.15">
      <c r="A4532" t="s">
        <v>2513</v>
      </c>
      <c r="B4532" t="s">
        <v>3326</v>
      </c>
      <c r="C4532" t="s">
        <v>5627</v>
      </c>
    </row>
    <row r="4533" spans="1:3" x14ac:dyDescent="0.15">
      <c r="A4533" t="s">
        <v>2695</v>
      </c>
      <c r="B4533" t="s">
        <v>3350</v>
      </c>
      <c r="C4533" t="s">
        <v>4187</v>
      </c>
    </row>
    <row r="4534" spans="1:3" x14ac:dyDescent="0.15">
      <c r="A4534" t="s">
        <v>2531</v>
      </c>
      <c r="B4534" t="s">
        <v>3350</v>
      </c>
      <c r="C4534" t="s">
        <v>5648</v>
      </c>
    </row>
    <row r="4535" spans="1:3" x14ac:dyDescent="0.15">
      <c r="A4535" t="s">
        <v>2696</v>
      </c>
      <c r="B4535" t="s">
        <v>3497</v>
      </c>
      <c r="C4535" t="s">
        <v>5949</v>
      </c>
    </row>
    <row r="4536" spans="1:3" x14ac:dyDescent="0.15">
      <c r="A4536" t="s">
        <v>2697</v>
      </c>
      <c r="B4536" t="s">
        <v>3350</v>
      </c>
      <c r="C4536" t="s">
        <v>5950</v>
      </c>
    </row>
    <row r="4537" spans="1:3" x14ac:dyDescent="0.15">
      <c r="A4537" t="s">
        <v>2307</v>
      </c>
      <c r="B4537" t="s">
        <v>5376</v>
      </c>
      <c r="C4537" t="s">
        <v>5378</v>
      </c>
    </row>
    <row r="4538" spans="1:3" x14ac:dyDescent="0.15">
      <c r="A4538" t="s">
        <v>2698</v>
      </c>
      <c r="B4538" t="s">
        <v>3354</v>
      </c>
      <c r="C4538" t="s">
        <v>5951</v>
      </c>
    </row>
    <row r="4539" spans="1:3" x14ac:dyDescent="0.15">
      <c r="A4539" t="s">
        <v>2605</v>
      </c>
      <c r="B4539" t="s">
        <v>3402</v>
      </c>
      <c r="C4539" t="s">
        <v>5752</v>
      </c>
    </row>
    <row r="4540" spans="1:3" x14ac:dyDescent="0.15">
      <c r="A4540" t="s">
        <v>1998</v>
      </c>
      <c r="B4540" t="s">
        <v>3328</v>
      </c>
      <c r="C4540" t="s">
        <v>3330</v>
      </c>
    </row>
    <row r="4541" spans="1:3" x14ac:dyDescent="0.15">
      <c r="A4541" t="s">
        <v>3778</v>
      </c>
      <c r="B4541" t="s">
        <v>3613</v>
      </c>
      <c r="C4541" t="s">
        <v>3779</v>
      </c>
    </row>
    <row r="4542" spans="1:3" x14ac:dyDescent="0.15">
      <c r="A4542" t="s">
        <v>3850</v>
      </c>
      <c r="B4542" t="s">
        <v>3331</v>
      </c>
      <c r="C4542" t="s">
        <v>3851</v>
      </c>
    </row>
    <row r="4543" spans="1:3" x14ac:dyDescent="0.15">
      <c r="A4543" t="s">
        <v>2100</v>
      </c>
      <c r="B4543" t="s">
        <v>3322</v>
      </c>
      <c r="C4543" t="s">
        <v>4861</v>
      </c>
    </row>
    <row r="4544" spans="1:3" x14ac:dyDescent="0.15">
      <c r="A4544" t="s">
        <v>1514</v>
      </c>
      <c r="B4544" t="s">
        <v>3514</v>
      </c>
      <c r="C4544" t="s">
        <v>3515</v>
      </c>
    </row>
    <row r="4545" spans="1:3" x14ac:dyDescent="0.15">
      <c r="A4545" t="s">
        <v>3861</v>
      </c>
      <c r="B4545" t="s">
        <v>3522</v>
      </c>
      <c r="C4545" t="s">
        <v>3862</v>
      </c>
    </row>
    <row r="4546" spans="1:3" x14ac:dyDescent="0.15">
      <c r="A4546" t="s">
        <v>5952</v>
      </c>
      <c r="B4546" t="s">
        <v>3350</v>
      </c>
      <c r="C4546" t="s">
        <v>5953</v>
      </c>
    </row>
    <row r="4547" spans="1:3" x14ac:dyDescent="0.15">
      <c r="A4547" t="s">
        <v>1751</v>
      </c>
      <c r="B4547" t="s">
        <v>3402</v>
      </c>
      <c r="C4547" t="s">
        <v>4154</v>
      </c>
    </row>
    <row r="4548" spans="1:3" x14ac:dyDescent="0.15">
      <c r="A4548" t="s">
        <v>3264</v>
      </c>
      <c r="B4548" t="s">
        <v>3475</v>
      </c>
      <c r="C4548" t="s">
        <v>4923</v>
      </c>
    </row>
    <row r="4549" spans="1:3" x14ac:dyDescent="0.15">
      <c r="A4549" t="s">
        <v>3865</v>
      </c>
      <c r="B4549" t="s">
        <v>3356</v>
      </c>
      <c r="C4549" t="s">
        <v>3866</v>
      </c>
    </row>
    <row r="4550" spans="1:3" x14ac:dyDescent="0.15">
      <c r="A4550" t="s">
        <v>5259</v>
      </c>
      <c r="B4550" t="s">
        <v>3350</v>
      </c>
      <c r="C4550" t="s">
        <v>5260</v>
      </c>
    </row>
    <row r="4551" spans="1:3" x14ac:dyDescent="0.15">
      <c r="A4551" t="s">
        <v>3561</v>
      </c>
      <c r="B4551" t="s">
        <v>3500</v>
      </c>
      <c r="C4551" t="s">
        <v>3562</v>
      </c>
    </row>
    <row r="4552" spans="1:3" x14ac:dyDescent="0.15">
      <c r="A4552" t="s">
        <v>5954</v>
      </c>
      <c r="B4552" t="s">
        <v>3354</v>
      </c>
      <c r="C4552" t="s">
        <v>5955</v>
      </c>
    </row>
    <row r="4553" spans="1:3" x14ac:dyDescent="0.15">
      <c r="A4553" t="s">
        <v>2542</v>
      </c>
      <c r="B4553" t="s">
        <v>3350</v>
      </c>
      <c r="C4553" t="s">
        <v>5078</v>
      </c>
    </row>
    <row r="4554" spans="1:3" x14ac:dyDescent="0.15">
      <c r="A4554" t="s">
        <v>2468</v>
      </c>
      <c r="B4554" t="s">
        <v>3350</v>
      </c>
      <c r="C4554" t="s">
        <v>3909</v>
      </c>
    </row>
    <row r="4555" spans="1:3" x14ac:dyDescent="0.15">
      <c r="A4555" t="s">
        <v>2648</v>
      </c>
      <c r="B4555" t="s">
        <v>5116</v>
      </c>
      <c r="C4555" t="s">
        <v>4592</v>
      </c>
    </row>
    <row r="4556" spans="1:3" x14ac:dyDescent="0.15">
      <c r="A4556" t="s">
        <v>2700</v>
      </c>
      <c r="B4556" t="s">
        <v>3610</v>
      </c>
      <c r="C4556" t="s">
        <v>3897</v>
      </c>
    </row>
    <row r="4557" spans="1:3" x14ac:dyDescent="0.15">
      <c r="A4557" t="s">
        <v>2701</v>
      </c>
      <c r="B4557" t="s">
        <v>5125</v>
      </c>
      <c r="C4557" t="s">
        <v>5956</v>
      </c>
    </row>
    <row r="4558" spans="1:3" x14ac:dyDescent="0.15">
      <c r="A4558" t="s">
        <v>2702</v>
      </c>
      <c r="B4558" t="s">
        <v>3497</v>
      </c>
      <c r="C4558" t="s">
        <v>4401</v>
      </c>
    </row>
    <row r="4559" spans="1:3" x14ac:dyDescent="0.15">
      <c r="A4559" t="s">
        <v>2703</v>
      </c>
      <c r="B4559" t="s">
        <v>5182</v>
      </c>
      <c r="C4559" t="s">
        <v>5957</v>
      </c>
    </row>
    <row r="4560" spans="1:3" x14ac:dyDescent="0.15">
      <c r="A4560" t="s">
        <v>2294</v>
      </c>
      <c r="B4560" t="s">
        <v>5367</v>
      </c>
      <c r="C4560" t="s">
        <v>5368</v>
      </c>
    </row>
    <row r="4561" spans="1:3" x14ac:dyDescent="0.15">
      <c r="A4561" t="s">
        <v>2317</v>
      </c>
      <c r="B4561" t="s">
        <v>3418</v>
      </c>
      <c r="C4561" t="s">
        <v>5386</v>
      </c>
    </row>
    <row r="4562" spans="1:3" x14ac:dyDescent="0.15">
      <c r="A4562" t="s">
        <v>2704</v>
      </c>
      <c r="B4562" t="s">
        <v>3350</v>
      </c>
      <c r="C4562" t="s">
        <v>4059</v>
      </c>
    </row>
    <row r="4563" spans="1:3" x14ac:dyDescent="0.15">
      <c r="A4563" t="s">
        <v>2705</v>
      </c>
      <c r="B4563" t="s">
        <v>3497</v>
      </c>
      <c r="C4563" t="s">
        <v>5958</v>
      </c>
    </row>
    <row r="4564" spans="1:3" x14ac:dyDescent="0.15">
      <c r="A4564" t="s">
        <v>2706</v>
      </c>
      <c r="B4564" t="s">
        <v>5322</v>
      </c>
      <c r="C4564" t="s">
        <v>5959</v>
      </c>
    </row>
    <row r="4565" spans="1:3" x14ac:dyDescent="0.15">
      <c r="A4565" t="s">
        <v>2707</v>
      </c>
      <c r="B4565" t="s">
        <v>5116</v>
      </c>
      <c r="C4565" t="s">
        <v>5117</v>
      </c>
    </row>
    <row r="4566" spans="1:3" x14ac:dyDescent="0.15">
      <c r="A4566" t="s">
        <v>2708</v>
      </c>
      <c r="B4566" t="s">
        <v>5182</v>
      </c>
      <c r="C4566" t="s">
        <v>5960</v>
      </c>
    </row>
    <row r="4567" spans="1:3" x14ac:dyDescent="0.15">
      <c r="A4567" t="s">
        <v>1459</v>
      </c>
      <c r="B4567" t="s">
        <v>3396</v>
      </c>
      <c r="C4567" t="s">
        <v>3397</v>
      </c>
    </row>
    <row r="4568" spans="1:3" x14ac:dyDescent="0.15">
      <c r="A4568" t="s">
        <v>2227</v>
      </c>
      <c r="B4568" t="s">
        <v>3316</v>
      </c>
      <c r="C4568" t="s">
        <v>5007</v>
      </c>
    </row>
    <row r="4569" spans="1:3" x14ac:dyDescent="0.15">
      <c r="A4569" t="s">
        <v>2011</v>
      </c>
      <c r="B4569" t="s">
        <v>3475</v>
      </c>
      <c r="C4569" t="s">
        <v>3857</v>
      </c>
    </row>
    <row r="4570" spans="1:3" x14ac:dyDescent="0.15">
      <c r="A4570" t="s">
        <v>2819</v>
      </c>
      <c r="B4570" t="s">
        <v>3362</v>
      </c>
      <c r="C4570" t="s">
        <v>5798</v>
      </c>
    </row>
    <row r="4571" spans="1:3" x14ac:dyDescent="0.15">
      <c r="A4571" t="s">
        <v>2085</v>
      </c>
      <c r="B4571" t="s">
        <v>3350</v>
      </c>
      <c r="C4571" t="s">
        <v>4364</v>
      </c>
    </row>
    <row r="4572" spans="1:3" x14ac:dyDescent="0.15">
      <c r="A4572" t="s">
        <v>1675</v>
      </c>
      <c r="B4572" t="s">
        <v>3387</v>
      </c>
      <c r="C4572" t="s">
        <v>3471</v>
      </c>
    </row>
    <row r="4573" spans="1:3" x14ac:dyDescent="0.15">
      <c r="A4573" t="s">
        <v>1436</v>
      </c>
      <c r="B4573" t="s">
        <v>3338</v>
      </c>
      <c r="C4573" t="s">
        <v>3339</v>
      </c>
    </row>
    <row r="4574" spans="1:3" x14ac:dyDescent="0.15">
      <c r="A4574" t="s">
        <v>2184</v>
      </c>
      <c r="B4574" t="s">
        <v>3477</v>
      </c>
      <c r="C4574" t="s">
        <v>3646</v>
      </c>
    </row>
    <row r="4575" spans="1:3" x14ac:dyDescent="0.15">
      <c r="A4575" t="s">
        <v>1897</v>
      </c>
      <c r="B4575" t="s">
        <v>3342</v>
      </c>
      <c r="C4575" t="s">
        <v>3467</v>
      </c>
    </row>
    <row r="4576" spans="1:3" x14ac:dyDescent="0.15">
      <c r="A4576" t="s">
        <v>2257</v>
      </c>
      <c r="B4576" t="s">
        <v>4835</v>
      </c>
      <c r="C4576" t="s">
        <v>4836</v>
      </c>
    </row>
    <row r="4577" spans="1:3" x14ac:dyDescent="0.15">
      <c r="A4577" t="s">
        <v>5080</v>
      </c>
      <c r="B4577" t="s">
        <v>3475</v>
      </c>
      <c r="C4577" t="s">
        <v>5081</v>
      </c>
    </row>
    <row r="4578" spans="1:3" x14ac:dyDescent="0.15">
      <c r="A4578" t="s">
        <v>2933</v>
      </c>
      <c r="B4578" t="s">
        <v>3376</v>
      </c>
      <c r="C4578" t="s">
        <v>4079</v>
      </c>
    </row>
    <row r="4579" spans="1:3" x14ac:dyDescent="0.15">
      <c r="A4579" t="s">
        <v>4682</v>
      </c>
      <c r="B4579" t="s">
        <v>3350</v>
      </c>
      <c r="C4579" t="s">
        <v>4683</v>
      </c>
    </row>
    <row r="4580" spans="1:3" x14ac:dyDescent="0.15">
      <c r="A4580" t="s">
        <v>3250</v>
      </c>
      <c r="B4580" t="s">
        <v>3396</v>
      </c>
      <c r="C4580" t="s">
        <v>5961</v>
      </c>
    </row>
    <row r="4581" spans="1:3" x14ac:dyDescent="0.15">
      <c r="A4581" t="s">
        <v>4555</v>
      </c>
      <c r="B4581" t="s">
        <v>3642</v>
      </c>
      <c r="C4581" t="s">
        <v>4556</v>
      </c>
    </row>
    <row r="4582" spans="1:3" x14ac:dyDescent="0.15">
      <c r="A4582" t="s">
        <v>5825</v>
      </c>
      <c r="B4582" t="s">
        <v>3477</v>
      </c>
      <c r="C4582" t="s">
        <v>5826</v>
      </c>
    </row>
    <row r="4583" spans="1:3" x14ac:dyDescent="0.15">
      <c r="A4583" t="s">
        <v>4552</v>
      </c>
      <c r="B4583" t="s">
        <v>3400</v>
      </c>
      <c r="C4583" t="s">
        <v>4553</v>
      </c>
    </row>
    <row r="4584" spans="1:3" x14ac:dyDescent="0.15">
      <c r="A4584" t="s">
        <v>4767</v>
      </c>
      <c r="B4584" t="s">
        <v>3497</v>
      </c>
      <c r="C4584" t="s">
        <v>4768</v>
      </c>
    </row>
    <row r="4585" spans="1:3" x14ac:dyDescent="0.15">
      <c r="A4585" t="s">
        <v>5962</v>
      </c>
      <c r="B4585" t="s">
        <v>3400</v>
      </c>
      <c r="C4585" t="s">
        <v>5963</v>
      </c>
    </row>
    <row r="4586" spans="1:3" x14ac:dyDescent="0.15">
      <c r="A4586" t="s">
        <v>5831</v>
      </c>
      <c r="B4586" t="s">
        <v>5217</v>
      </c>
      <c r="C4586" t="s">
        <v>5832</v>
      </c>
    </row>
    <row r="4587" spans="1:3" x14ac:dyDescent="0.15">
      <c r="A4587" t="s">
        <v>4023</v>
      </c>
      <c r="B4587" t="s">
        <v>3534</v>
      </c>
      <c r="C4587" t="s">
        <v>4024</v>
      </c>
    </row>
    <row r="4588" spans="1:3" x14ac:dyDescent="0.15">
      <c r="A4588" t="s">
        <v>5829</v>
      </c>
      <c r="B4588" t="s">
        <v>3610</v>
      </c>
      <c r="C4588" t="s">
        <v>5830</v>
      </c>
    </row>
    <row r="4589" spans="1:3" x14ac:dyDescent="0.15">
      <c r="A4589" t="s">
        <v>4867</v>
      </c>
      <c r="B4589" t="s">
        <v>3706</v>
      </c>
      <c r="C4589" t="s">
        <v>4868</v>
      </c>
    </row>
    <row r="4590" spans="1:3" x14ac:dyDescent="0.15">
      <c r="A4590" t="s">
        <v>4029</v>
      </c>
      <c r="B4590" t="s">
        <v>3459</v>
      </c>
      <c r="C4590" t="s">
        <v>4030</v>
      </c>
    </row>
    <row r="4591" spans="1:3" x14ac:dyDescent="0.15">
      <c r="A4591" t="s">
        <v>5964</v>
      </c>
      <c r="B4591" t="s">
        <v>3350</v>
      </c>
      <c r="C4591" t="s">
        <v>4857</v>
      </c>
    </row>
    <row r="4592" spans="1:3" x14ac:dyDescent="0.15">
      <c r="A4592" t="s">
        <v>5965</v>
      </c>
      <c r="B4592" t="s">
        <v>3933</v>
      </c>
      <c r="C4592" t="s">
        <v>5966</v>
      </c>
    </row>
    <row r="4593" spans="1:3" x14ac:dyDescent="0.15">
      <c r="A4593" t="s">
        <v>5967</v>
      </c>
      <c r="B4593" t="s">
        <v>3400</v>
      </c>
      <c r="C4593" t="s">
        <v>5968</v>
      </c>
    </row>
    <row r="4594" spans="1:3" x14ac:dyDescent="0.15">
      <c r="A4594" t="s">
        <v>5917</v>
      </c>
      <c r="B4594" t="s">
        <v>4118</v>
      </c>
      <c r="C4594" t="s">
        <v>5918</v>
      </c>
    </row>
    <row r="4595" spans="1:3" x14ac:dyDescent="0.15">
      <c r="A4595" t="s">
        <v>5969</v>
      </c>
      <c r="B4595" t="s">
        <v>3430</v>
      </c>
      <c r="C4595" t="s">
        <v>5970</v>
      </c>
    </row>
    <row r="4596" spans="1:3" x14ac:dyDescent="0.15">
      <c r="A4596" t="s">
        <v>4055</v>
      </c>
      <c r="B4596" t="s">
        <v>3396</v>
      </c>
      <c r="C4596" t="s">
        <v>4056</v>
      </c>
    </row>
    <row r="4597" spans="1:3" x14ac:dyDescent="0.15">
      <c r="A4597" t="s">
        <v>2308</v>
      </c>
      <c r="B4597" t="s">
        <v>5379</v>
      </c>
      <c r="C4597" t="s">
        <v>5380</v>
      </c>
    </row>
    <row r="4598" spans="1:3" x14ac:dyDescent="0.15">
      <c r="A4598" t="s">
        <v>2661</v>
      </c>
      <c r="B4598" t="s">
        <v>3497</v>
      </c>
      <c r="C4598" t="s">
        <v>5816</v>
      </c>
    </row>
    <row r="4599" spans="1:3" x14ac:dyDescent="0.15">
      <c r="A4599" t="s">
        <v>2710</v>
      </c>
      <c r="B4599" t="s">
        <v>3350</v>
      </c>
      <c r="C4599" t="s">
        <v>5400</v>
      </c>
    </row>
    <row r="4600" spans="1:3" x14ac:dyDescent="0.15">
      <c r="A4600" t="s">
        <v>2541</v>
      </c>
      <c r="B4600" t="s">
        <v>3322</v>
      </c>
      <c r="C4600" t="s">
        <v>5666</v>
      </c>
    </row>
    <row r="4601" spans="1:3" x14ac:dyDescent="0.15">
      <c r="A4601" t="s">
        <v>2711</v>
      </c>
      <c r="B4601" t="s">
        <v>3683</v>
      </c>
      <c r="C4601" t="s">
        <v>4569</v>
      </c>
    </row>
    <row r="4602" spans="1:3" x14ac:dyDescent="0.15">
      <c r="A4602" t="s">
        <v>2712</v>
      </c>
      <c r="B4602" t="s">
        <v>4914</v>
      </c>
      <c r="C4602" t="s">
        <v>5971</v>
      </c>
    </row>
    <row r="4603" spans="1:3" x14ac:dyDescent="0.15">
      <c r="A4603" t="s">
        <v>2713</v>
      </c>
      <c r="B4603" t="s">
        <v>5972</v>
      </c>
      <c r="C4603" t="s">
        <v>5973</v>
      </c>
    </row>
    <row r="4604" spans="1:3" x14ac:dyDescent="0.15">
      <c r="A4604" t="s">
        <v>2290</v>
      </c>
      <c r="B4604" t="s">
        <v>3333</v>
      </c>
      <c r="C4604" t="s">
        <v>5363</v>
      </c>
    </row>
    <row r="4605" spans="1:3" x14ac:dyDescent="0.15">
      <c r="A4605" t="s">
        <v>2714</v>
      </c>
      <c r="B4605" t="s">
        <v>4871</v>
      </c>
      <c r="C4605" t="s">
        <v>5236</v>
      </c>
    </row>
    <row r="4606" spans="1:3" x14ac:dyDescent="0.15">
      <c r="A4606" t="s">
        <v>1639</v>
      </c>
      <c r="B4606" t="s">
        <v>3331</v>
      </c>
      <c r="C4606" t="s">
        <v>3675</v>
      </c>
    </row>
    <row r="4607" spans="1:3" x14ac:dyDescent="0.15">
      <c r="A4607" t="s">
        <v>1642</v>
      </c>
      <c r="B4607" t="s">
        <v>3350</v>
      </c>
      <c r="C4607" t="s">
        <v>3905</v>
      </c>
    </row>
    <row r="4608" spans="1:3" x14ac:dyDescent="0.15">
      <c r="A4608" t="s">
        <v>1423</v>
      </c>
      <c r="B4608" t="s">
        <v>3316</v>
      </c>
      <c r="C4608" t="s">
        <v>3318</v>
      </c>
    </row>
    <row r="4609" spans="1:3" x14ac:dyDescent="0.15">
      <c r="A4609" t="s">
        <v>1494</v>
      </c>
      <c r="B4609" t="s">
        <v>3477</v>
      </c>
      <c r="C4609" t="s">
        <v>3489</v>
      </c>
    </row>
    <row r="4610" spans="1:3" x14ac:dyDescent="0.15">
      <c r="A4610" t="s">
        <v>2519</v>
      </c>
      <c r="B4610" t="s">
        <v>3356</v>
      </c>
      <c r="C4610" t="s">
        <v>5261</v>
      </c>
    </row>
    <row r="4611" spans="1:3" x14ac:dyDescent="0.15">
      <c r="A4611" t="s">
        <v>1697</v>
      </c>
      <c r="B4611" t="s">
        <v>3387</v>
      </c>
      <c r="C4611" t="s">
        <v>3999</v>
      </c>
    </row>
    <row r="4612" spans="1:3" x14ac:dyDescent="0.15">
      <c r="A4612" t="s">
        <v>2672</v>
      </c>
      <c r="B4612" t="s">
        <v>3322</v>
      </c>
      <c r="C4612" t="s">
        <v>5775</v>
      </c>
    </row>
    <row r="4613" spans="1:3" x14ac:dyDescent="0.15">
      <c r="A4613" t="s">
        <v>2012</v>
      </c>
      <c r="B4613" t="s">
        <v>3324</v>
      </c>
      <c r="C4613" t="s">
        <v>3330</v>
      </c>
    </row>
    <row r="4614" spans="1:3" x14ac:dyDescent="0.15">
      <c r="A4614" t="s">
        <v>1506</v>
      </c>
      <c r="B4614" t="s">
        <v>3506</v>
      </c>
      <c r="C4614" t="s">
        <v>3507</v>
      </c>
    </row>
    <row r="4615" spans="1:3" x14ac:dyDescent="0.15">
      <c r="A4615" t="s">
        <v>1628</v>
      </c>
      <c r="B4615" t="s">
        <v>3328</v>
      </c>
      <c r="C4615" t="s">
        <v>3882</v>
      </c>
    </row>
    <row r="4616" spans="1:3" x14ac:dyDescent="0.15">
      <c r="A4616" t="s">
        <v>2615</v>
      </c>
      <c r="B4616" t="s">
        <v>5758</v>
      </c>
      <c r="C4616" t="s">
        <v>5759</v>
      </c>
    </row>
    <row r="4617" spans="1:3" x14ac:dyDescent="0.15">
      <c r="A4617" t="s">
        <v>3055</v>
      </c>
      <c r="B4617" t="s">
        <v>3475</v>
      </c>
      <c r="C4617" t="s">
        <v>5824</v>
      </c>
    </row>
    <row r="4618" spans="1:3" x14ac:dyDescent="0.15">
      <c r="A4618" t="s">
        <v>1726</v>
      </c>
      <c r="B4618" t="s">
        <v>3350</v>
      </c>
      <c r="C4618" t="s">
        <v>4103</v>
      </c>
    </row>
    <row r="4619" spans="1:3" x14ac:dyDescent="0.15">
      <c r="A4619" t="s">
        <v>1450</v>
      </c>
      <c r="B4619" t="s">
        <v>3356</v>
      </c>
      <c r="C4619" t="s">
        <v>3357</v>
      </c>
    </row>
    <row r="4620" spans="1:3" x14ac:dyDescent="0.15">
      <c r="A4620" t="s">
        <v>3019</v>
      </c>
      <c r="B4620" t="s">
        <v>3396</v>
      </c>
      <c r="C4620" t="s">
        <v>4582</v>
      </c>
    </row>
    <row r="4621" spans="1:3" x14ac:dyDescent="0.15">
      <c r="A4621" t="s">
        <v>2222</v>
      </c>
      <c r="B4621" t="s">
        <v>3439</v>
      </c>
      <c r="C4621" t="s">
        <v>4466</v>
      </c>
    </row>
    <row r="4622" spans="1:3" x14ac:dyDescent="0.15">
      <c r="A4622" t="s">
        <v>2266</v>
      </c>
      <c r="B4622" t="s">
        <v>4685</v>
      </c>
      <c r="C4622" t="s">
        <v>4686</v>
      </c>
    </row>
    <row r="4623" spans="1:3" x14ac:dyDescent="0.15">
      <c r="A4623" t="s">
        <v>1588</v>
      </c>
      <c r="B4623" t="s">
        <v>3396</v>
      </c>
      <c r="C4623" t="s">
        <v>3524</v>
      </c>
    </row>
    <row r="4624" spans="1:3" x14ac:dyDescent="0.15">
      <c r="A4624" t="s">
        <v>2554</v>
      </c>
      <c r="B4624" t="s">
        <v>4373</v>
      </c>
      <c r="C4624" t="s">
        <v>4560</v>
      </c>
    </row>
    <row r="4625" spans="1:3" x14ac:dyDescent="0.15">
      <c r="A4625" t="s">
        <v>2734</v>
      </c>
      <c r="B4625" t="s">
        <v>3613</v>
      </c>
      <c r="C4625" t="s">
        <v>3772</v>
      </c>
    </row>
    <row r="4626" spans="1:3" x14ac:dyDescent="0.15">
      <c r="A4626" t="s">
        <v>4078</v>
      </c>
      <c r="B4626" t="s">
        <v>3350</v>
      </c>
      <c r="C4626" t="s">
        <v>4079</v>
      </c>
    </row>
    <row r="4627" spans="1:3" x14ac:dyDescent="0.15">
      <c r="A4627" t="s">
        <v>4072</v>
      </c>
      <c r="B4627" t="s">
        <v>4073</v>
      </c>
      <c r="C4627" t="s">
        <v>4074</v>
      </c>
    </row>
    <row r="4628" spans="1:3" x14ac:dyDescent="0.15">
      <c r="A4628" t="s">
        <v>2268</v>
      </c>
      <c r="B4628" t="s">
        <v>4234</v>
      </c>
      <c r="C4628" t="s">
        <v>4895</v>
      </c>
    </row>
    <row r="4629" spans="1:3" x14ac:dyDescent="0.15">
      <c r="A4629" t="s">
        <v>2556</v>
      </c>
      <c r="B4629" t="s">
        <v>4373</v>
      </c>
      <c r="C4629" t="s">
        <v>4016</v>
      </c>
    </row>
    <row r="4630" spans="1:3" x14ac:dyDescent="0.15">
      <c r="A4630" t="s">
        <v>2735</v>
      </c>
      <c r="B4630" t="s">
        <v>3333</v>
      </c>
      <c r="C4630" t="s">
        <v>4540</v>
      </c>
    </row>
    <row r="4631" spans="1:3" x14ac:dyDescent="0.15">
      <c r="A4631" t="s">
        <v>3021</v>
      </c>
      <c r="B4631" t="s">
        <v>4794</v>
      </c>
      <c r="C4631" t="s">
        <v>4119</v>
      </c>
    </row>
    <row r="4632" spans="1:3" x14ac:dyDescent="0.15">
      <c r="A4632" t="s">
        <v>1592</v>
      </c>
      <c r="B4632" t="s">
        <v>3475</v>
      </c>
      <c r="C4632" t="s">
        <v>3528</v>
      </c>
    </row>
    <row r="4633" spans="1:3" x14ac:dyDescent="0.15">
      <c r="A4633" t="s">
        <v>1532</v>
      </c>
      <c r="B4633" t="s">
        <v>3356</v>
      </c>
      <c r="C4633" t="s">
        <v>3626</v>
      </c>
    </row>
    <row r="4634" spans="1:3" x14ac:dyDescent="0.15">
      <c r="A4634" t="s">
        <v>1621</v>
      </c>
      <c r="B4634" t="s">
        <v>3350</v>
      </c>
      <c r="C4634" t="s">
        <v>3835</v>
      </c>
    </row>
    <row r="4635" spans="1:3" x14ac:dyDescent="0.15">
      <c r="A4635" t="s">
        <v>2381</v>
      </c>
      <c r="B4635" t="s">
        <v>3497</v>
      </c>
      <c r="C4635" t="s">
        <v>5437</v>
      </c>
    </row>
    <row r="4636" spans="1:3" x14ac:dyDescent="0.15">
      <c r="A4636" t="s">
        <v>2416</v>
      </c>
      <c r="B4636" t="s">
        <v>3322</v>
      </c>
      <c r="C4636" t="s">
        <v>3897</v>
      </c>
    </row>
    <row r="4637" spans="1:3" x14ac:dyDescent="0.15">
      <c r="A4637" t="s">
        <v>2482</v>
      </c>
      <c r="B4637" t="s">
        <v>3322</v>
      </c>
      <c r="C4637" t="s">
        <v>4829</v>
      </c>
    </row>
    <row r="4638" spans="1:3" x14ac:dyDescent="0.15">
      <c r="A4638" t="s">
        <v>2717</v>
      </c>
      <c r="B4638" t="s">
        <v>3316</v>
      </c>
      <c r="C4638" t="s">
        <v>5974</v>
      </c>
    </row>
    <row r="4639" spans="1:3" x14ac:dyDescent="0.15">
      <c r="A4639" t="s">
        <v>1618</v>
      </c>
      <c r="B4639" t="s">
        <v>3497</v>
      </c>
      <c r="C4639" t="s">
        <v>3611</v>
      </c>
    </row>
    <row r="4640" spans="1:3" x14ac:dyDescent="0.15">
      <c r="A4640" t="s">
        <v>1873</v>
      </c>
      <c r="B4640" t="s">
        <v>3326</v>
      </c>
      <c r="C4640" t="s">
        <v>4354</v>
      </c>
    </row>
    <row r="4641" spans="1:3" x14ac:dyDescent="0.15">
      <c r="A4641" t="s">
        <v>2564</v>
      </c>
      <c r="B4641" t="s">
        <v>3477</v>
      </c>
      <c r="C4641" t="s">
        <v>5175</v>
      </c>
    </row>
    <row r="4642" spans="1:3" x14ac:dyDescent="0.15">
      <c r="A4642" t="s">
        <v>1501</v>
      </c>
      <c r="B4642" t="s">
        <v>3372</v>
      </c>
      <c r="C4642" t="s">
        <v>3499</v>
      </c>
    </row>
    <row r="4643" spans="1:3" x14ac:dyDescent="0.15">
      <c r="A4643" t="s">
        <v>2073</v>
      </c>
      <c r="B4643" t="s">
        <v>3350</v>
      </c>
      <c r="C4643" t="s">
        <v>5078</v>
      </c>
    </row>
    <row r="4644" spans="1:3" x14ac:dyDescent="0.15">
      <c r="A4644" t="s">
        <v>2718</v>
      </c>
      <c r="B4644" t="s">
        <v>3402</v>
      </c>
      <c r="C4644" t="s">
        <v>4735</v>
      </c>
    </row>
    <row r="4645" spans="1:3" x14ac:dyDescent="0.15">
      <c r="A4645" t="s">
        <v>1852</v>
      </c>
      <c r="B4645" t="s">
        <v>3430</v>
      </c>
      <c r="C4645" t="s">
        <v>4324</v>
      </c>
    </row>
    <row r="4646" spans="1:3" x14ac:dyDescent="0.15">
      <c r="A4646" t="s">
        <v>1948</v>
      </c>
      <c r="B4646" t="s">
        <v>4219</v>
      </c>
      <c r="C4646" t="s">
        <v>4522</v>
      </c>
    </row>
    <row r="4647" spans="1:3" x14ac:dyDescent="0.15">
      <c r="A4647" t="s">
        <v>2089</v>
      </c>
      <c r="B4647" t="s">
        <v>3316</v>
      </c>
      <c r="C4647" t="s">
        <v>4856</v>
      </c>
    </row>
    <row r="4648" spans="1:3" x14ac:dyDescent="0.15">
      <c r="A4648" t="s">
        <v>2719</v>
      </c>
      <c r="B4648" t="s">
        <v>3316</v>
      </c>
      <c r="C4648" t="s">
        <v>5278</v>
      </c>
    </row>
    <row r="4649" spans="1:3" x14ac:dyDescent="0.15">
      <c r="A4649" t="s">
        <v>2047</v>
      </c>
      <c r="B4649" t="s">
        <v>3350</v>
      </c>
      <c r="C4649" t="s">
        <v>3780</v>
      </c>
    </row>
    <row r="4650" spans="1:3" x14ac:dyDescent="0.15">
      <c r="A4650" t="s">
        <v>1780</v>
      </c>
      <c r="B4650" t="s">
        <v>4234</v>
      </c>
      <c r="C4650" t="s">
        <v>4235</v>
      </c>
    </row>
    <row r="4651" spans="1:3" x14ac:dyDescent="0.15">
      <c r="A4651" t="s">
        <v>2601</v>
      </c>
      <c r="B4651" t="s">
        <v>3500</v>
      </c>
      <c r="C4651" t="s">
        <v>5558</v>
      </c>
    </row>
    <row r="4652" spans="1:3" x14ac:dyDescent="0.15">
      <c r="A4652" t="s">
        <v>1664</v>
      </c>
      <c r="B4652" t="s">
        <v>3475</v>
      </c>
      <c r="C4652" t="s">
        <v>3652</v>
      </c>
    </row>
    <row r="4653" spans="1:3" x14ac:dyDescent="0.15">
      <c r="A4653" t="s">
        <v>1640</v>
      </c>
      <c r="B4653" t="s">
        <v>3342</v>
      </c>
      <c r="C4653" t="s">
        <v>3903</v>
      </c>
    </row>
    <row r="4654" spans="1:3" x14ac:dyDescent="0.15">
      <c r="A4654" t="s">
        <v>1678</v>
      </c>
      <c r="B4654" t="s">
        <v>3350</v>
      </c>
      <c r="C4654" t="s">
        <v>3936</v>
      </c>
    </row>
    <row r="4655" spans="1:3" x14ac:dyDescent="0.15">
      <c r="A4655" t="s">
        <v>1733</v>
      </c>
      <c r="B4655" t="s">
        <v>3475</v>
      </c>
      <c r="C4655" t="s">
        <v>4108</v>
      </c>
    </row>
    <row r="4656" spans="1:3" x14ac:dyDescent="0.15">
      <c r="A4656" t="s">
        <v>1670</v>
      </c>
      <c r="B4656" t="s">
        <v>3328</v>
      </c>
      <c r="C4656" t="s">
        <v>3928</v>
      </c>
    </row>
    <row r="4657" spans="1:3" x14ac:dyDescent="0.15">
      <c r="A4657" t="s">
        <v>2721</v>
      </c>
      <c r="B4657" t="s">
        <v>4403</v>
      </c>
      <c r="C4657" t="s">
        <v>5751</v>
      </c>
    </row>
    <row r="4658" spans="1:3" x14ac:dyDescent="0.15">
      <c r="A4658" t="s">
        <v>2059</v>
      </c>
      <c r="B4658" t="s">
        <v>3402</v>
      </c>
      <c r="C4658" t="s">
        <v>4800</v>
      </c>
    </row>
    <row r="4659" spans="1:3" x14ac:dyDescent="0.15">
      <c r="A4659" t="s">
        <v>1739</v>
      </c>
      <c r="B4659" t="s">
        <v>3475</v>
      </c>
      <c r="C4659" t="s">
        <v>4113</v>
      </c>
    </row>
    <row r="4660" spans="1:3" x14ac:dyDescent="0.15">
      <c r="A4660" t="s">
        <v>1663</v>
      </c>
      <c r="B4660" t="s">
        <v>3316</v>
      </c>
      <c r="C4660" t="s">
        <v>3922</v>
      </c>
    </row>
    <row r="4661" spans="1:3" x14ac:dyDescent="0.15">
      <c r="A4661" t="s">
        <v>1467</v>
      </c>
      <c r="B4661" t="s">
        <v>3396</v>
      </c>
      <c r="C4661" t="s">
        <v>3408</v>
      </c>
    </row>
    <row r="4662" spans="1:3" x14ac:dyDescent="0.15">
      <c r="A4662" t="s">
        <v>1783</v>
      </c>
      <c r="B4662" t="s">
        <v>3461</v>
      </c>
      <c r="C4662" t="s">
        <v>4237</v>
      </c>
    </row>
    <row r="4663" spans="1:3" x14ac:dyDescent="0.15">
      <c r="A4663" t="s">
        <v>1779</v>
      </c>
      <c r="B4663" t="s">
        <v>3322</v>
      </c>
      <c r="C4663" t="s">
        <v>4233</v>
      </c>
    </row>
    <row r="4664" spans="1:3" x14ac:dyDescent="0.15">
      <c r="A4664" t="s">
        <v>2603</v>
      </c>
      <c r="B4664" t="s">
        <v>3420</v>
      </c>
      <c r="C4664" t="s">
        <v>4975</v>
      </c>
    </row>
    <row r="4665" spans="1:3" x14ac:dyDescent="0.15">
      <c r="A4665" t="s">
        <v>1665</v>
      </c>
      <c r="B4665" t="s">
        <v>3350</v>
      </c>
      <c r="C4665" t="s">
        <v>3923</v>
      </c>
    </row>
    <row r="4666" spans="1:3" x14ac:dyDescent="0.15">
      <c r="A4666" t="s">
        <v>4025</v>
      </c>
      <c r="B4666" t="s">
        <v>3362</v>
      </c>
      <c r="C4666" t="s">
        <v>4026</v>
      </c>
    </row>
    <row r="4667" spans="1:3" x14ac:dyDescent="0.15">
      <c r="A4667" t="s">
        <v>5975</v>
      </c>
      <c r="B4667" t="s">
        <v>3394</v>
      </c>
      <c r="C4667" t="s">
        <v>5976</v>
      </c>
    </row>
    <row r="4668" spans="1:3" x14ac:dyDescent="0.15">
      <c r="A4668" t="s">
        <v>1784</v>
      </c>
      <c r="B4668" t="s">
        <v>4219</v>
      </c>
      <c r="C4668" t="s">
        <v>4238</v>
      </c>
    </row>
    <row r="4669" spans="1:3" x14ac:dyDescent="0.15">
      <c r="A4669" t="s">
        <v>2062</v>
      </c>
      <c r="B4669" t="s">
        <v>3396</v>
      </c>
      <c r="C4669" t="s">
        <v>4802</v>
      </c>
    </row>
    <row r="4670" spans="1:3" x14ac:dyDescent="0.15">
      <c r="A4670" t="s">
        <v>5977</v>
      </c>
      <c r="B4670" t="s">
        <v>3391</v>
      </c>
      <c r="C4670" t="s">
        <v>5978</v>
      </c>
    </row>
    <row r="4671" spans="1:3" x14ac:dyDescent="0.15">
      <c r="A4671" t="s">
        <v>5979</v>
      </c>
      <c r="B4671" t="s">
        <v>3555</v>
      </c>
      <c r="C4671" t="s">
        <v>3948</v>
      </c>
    </row>
    <row r="4672" spans="1:3" x14ac:dyDescent="0.15">
      <c r="A4672" t="s">
        <v>5926</v>
      </c>
      <c r="B4672" t="s">
        <v>3475</v>
      </c>
      <c r="C4672" t="s">
        <v>5927</v>
      </c>
    </row>
    <row r="4673" spans="1:3" x14ac:dyDescent="0.15">
      <c r="A4673" t="s">
        <v>5831</v>
      </c>
      <c r="B4673" t="s">
        <v>5217</v>
      </c>
      <c r="C4673" t="s">
        <v>5832</v>
      </c>
    </row>
    <row r="4674" spans="1:3" x14ac:dyDescent="0.15">
      <c r="A4674" t="s">
        <v>5967</v>
      </c>
      <c r="B4674" t="s">
        <v>3400</v>
      </c>
      <c r="C4674" t="s">
        <v>5968</v>
      </c>
    </row>
    <row r="4675" spans="1:3" x14ac:dyDescent="0.15">
      <c r="A4675" t="s">
        <v>5921</v>
      </c>
      <c r="B4675" t="s">
        <v>5121</v>
      </c>
      <c r="C4675" t="s">
        <v>5922</v>
      </c>
    </row>
    <row r="4676" spans="1:3" x14ac:dyDescent="0.15">
      <c r="A4676" t="s">
        <v>4557</v>
      </c>
      <c r="B4676" t="s">
        <v>4558</v>
      </c>
      <c r="C4676" t="s">
        <v>4559</v>
      </c>
    </row>
    <row r="4677" spans="1:3" x14ac:dyDescent="0.15">
      <c r="A4677" t="s">
        <v>4637</v>
      </c>
      <c r="B4677" t="s">
        <v>3933</v>
      </c>
      <c r="C4677" t="s">
        <v>4638</v>
      </c>
    </row>
    <row r="4678" spans="1:3" x14ac:dyDescent="0.15">
      <c r="A4678" t="s">
        <v>5393</v>
      </c>
      <c r="B4678" t="s">
        <v>3592</v>
      </c>
      <c r="C4678" t="s">
        <v>5394</v>
      </c>
    </row>
    <row r="4679" spans="1:3" x14ac:dyDescent="0.15">
      <c r="A4679" t="s">
        <v>5980</v>
      </c>
      <c r="B4679" t="s">
        <v>3933</v>
      </c>
      <c r="C4679" t="s">
        <v>5981</v>
      </c>
    </row>
    <row r="4680" spans="1:3" x14ac:dyDescent="0.15">
      <c r="A4680" t="s">
        <v>5833</v>
      </c>
      <c r="B4680" t="s">
        <v>3396</v>
      </c>
      <c r="C4680" t="s">
        <v>5834</v>
      </c>
    </row>
    <row r="4681" spans="1:3" x14ac:dyDescent="0.15">
      <c r="A4681" t="s">
        <v>4164</v>
      </c>
      <c r="B4681" t="s">
        <v>3841</v>
      </c>
      <c r="C4681" t="s">
        <v>4165</v>
      </c>
    </row>
    <row r="4682" spans="1:3" x14ac:dyDescent="0.15">
      <c r="A4682" t="s">
        <v>5982</v>
      </c>
      <c r="B4682" t="s">
        <v>4219</v>
      </c>
      <c r="C4682" t="s">
        <v>5706</v>
      </c>
    </row>
    <row r="4683" spans="1:3" x14ac:dyDescent="0.15">
      <c r="A4683" t="s">
        <v>5983</v>
      </c>
      <c r="B4683" t="s">
        <v>3531</v>
      </c>
      <c r="C4683" t="s">
        <v>5984</v>
      </c>
    </row>
    <row r="4684" spans="1:3" x14ac:dyDescent="0.15">
      <c r="A4684" t="s">
        <v>1987</v>
      </c>
      <c r="B4684" t="s">
        <v>3319</v>
      </c>
      <c r="C4684" t="s">
        <v>4580</v>
      </c>
    </row>
    <row r="4685" spans="1:3" x14ac:dyDescent="0.15">
      <c r="A4685" t="s">
        <v>2723</v>
      </c>
      <c r="B4685" t="s">
        <v>4406</v>
      </c>
      <c r="C4685" t="s">
        <v>5985</v>
      </c>
    </row>
    <row r="4686" spans="1:3" x14ac:dyDescent="0.15">
      <c r="A4686" t="s">
        <v>1574</v>
      </c>
      <c r="B4686" t="s">
        <v>3383</v>
      </c>
      <c r="C4686" t="s">
        <v>3713</v>
      </c>
    </row>
    <row r="4687" spans="1:3" x14ac:dyDescent="0.15">
      <c r="A4687" t="s">
        <v>1571</v>
      </c>
      <c r="B4687" t="s">
        <v>3588</v>
      </c>
      <c r="C4687" t="s">
        <v>3710</v>
      </c>
    </row>
    <row r="4688" spans="1:3" x14ac:dyDescent="0.15">
      <c r="A4688" t="s">
        <v>1426</v>
      </c>
      <c r="B4688" t="s">
        <v>3322</v>
      </c>
      <c r="C4688" t="s">
        <v>3323</v>
      </c>
    </row>
    <row r="4689" spans="1:3" x14ac:dyDescent="0.15">
      <c r="A4689" t="s">
        <v>2166</v>
      </c>
      <c r="B4689" t="s">
        <v>3464</v>
      </c>
      <c r="C4689" t="s">
        <v>4371</v>
      </c>
    </row>
    <row r="4690" spans="1:3" x14ac:dyDescent="0.15">
      <c r="A4690" t="s">
        <v>2724</v>
      </c>
      <c r="B4690" t="s">
        <v>3597</v>
      </c>
      <c r="C4690" t="s">
        <v>5986</v>
      </c>
    </row>
    <row r="4691" spans="1:3" x14ac:dyDescent="0.15">
      <c r="A4691" t="s">
        <v>1686</v>
      </c>
      <c r="B4691" t="s">
        <v>3971</v>
      </c>
      <c r="C4691" t="s">
        <v>3972</v>
      </c>
    </row>
    <row r="4692" spans="1:3" x14ac:dyDescent="0.15">
      <c r="A4692" t="s">
        <v>2162</v>
      </c>
      <c r="B4692" t="s">
        <v>3378</v>
      </c>
      <c r="C4692" t="s">
        <v>3379</v>
      </c>
    </row>
    <row r="4693" spans="1:3" x14ac:dyDescent="0.15">
      <c r="A4693" t="s">
        <v>2164</v>
      </c>
      <c r="B4693" t="s">
        <v>3602</v>
      </c>
      <c r="C4693" t="s">
        <v>3603</v>
      </c>
    </row>
    <row r="4694" spans="1:3" x14ac:dyDescent="0.15">
      <c r="A4694" t="s">
        <v>2380</v>
      </c>
      <c r="B4694" t="s">
        <v>3706</v>
      </c>
      <c r="C4694" t="s">
        <v>5436</v>
      </c>
    </row>
    <row r="4695" spans="1:3" x14ac:dyDescent="0.15">
      <c r="A4695" t="s">
        <v>1907</v>
      </c>
      <c r="B4695" t="s">
        <v>3592</v>
      </c>
      <c r="C4695" t="s">
        <v>4429</v>
      </c>
    </row>
    <row r="4696" spans="1:3" x14ac:dyDescent="0.15">
      <c r="A4696" t="s">
        <v>2725</v>
      </c>
      <c r="B4696" t="s">
        <v>3475</v>
      </c>
      <c r="C4696" t="s">
        <v>5987</v>
      </c>
    </row>
    <row r="4697" spans="1:3" x14ac:dyDescent="0.15">
      <c r="A4697" t="s">
        <v>1536</v>
      </c>
      <c r="B4697" t="s">
        <v>3628</v>
      </c>
      <c r="C4697" t="s">
        <v>3629</v>
      </c>
    </row>
    <row r="4698" spans="1:3" x14ac:dyDescent="0.15">
      <c r="A4698" t="s">
        <v>2236</v>
      </c>
      <c r="B4698" t="s">
        <v>3706</v>
      </c>
      <c r="C4698" t="s">
        <v>5222</v>
      </c>
    </row>
    <row r="4699" spans="1:3" x14ac:dyDescent="0.15">
      <c r="A4699" t="s">
        <v>2163</v>
      </c>
      <c r="B4699" t="s">
        <v>3396</v>
      </c>
      <c r="C4699" t="s">
        <v>5030</v>
      </c>
    </row>
    <row r="4700" spans="1:3" x14ac:dyDescent="0.15">
      <c r="A4700" t="s">
        <v>3267</v>
      </c>
      <c r="B4700" t="s">
        <v>3983</v>
      </c>
      <c r="C4700" t="s">
        <v>3984</v>
      </c>
    </row>
    <row r="4701" spans="1:3" x14ac:dyDescent="0.15">
      <c r="A4701" t="s">
        <v>5988</v>
      </c>
      <c r="B4701" t="s">
        <v>3911</v>
      </c>
      <c r="C4701" t="s">
        <v>5989</v>
      </c>
    </row>
    <row r="4702" spans="1:3" x14ac:dyDescent="0.15">
      <c r="A4702" t="s">
        <v>2685</v>
      </c>
      <c r="B4702" t="s">
        <v>4744</v>
      </c>
      <c r="C4702" t="s">
        <v>4745</v>
      </c>
    </row>
    <row r="4703" spans="1:3" x14ac:dyDescent="0.15">
      <c r="A4703" t="s">
        <v>2581</v>
      </c>
      <c r="B4703" t="s">
        <v>3383</v>
      </c>
      <c r="C4703" t="s">
        <v>5539</v>
      </c>
    </row>
    <row r="4704" spans="1:3" x14ac:dyDescent="0.15">
      <c r="A4704" t="s">
        <v>3591</v>
      </c>
      <c r="B4704" t="s">
        <v>3592</v>
      </c>
      <c r="C4704" t="s">
        <v>3593</v>
      </c>
    </row>
    <row r="4705" spans="1:3" x14ac:dyDescent="0.15">
      <c r="A4705" t="s">
        <v>2590</v>
      </c>
      <c r="B4705" t="s">
        <v>3613</v>
      </c>
      <c r="C4705" t="s">
        <v>5310</v>
      </c>
    </row>
    <row r="4706" spans="1:3" x14ac:dyDescent="0.15">
      <c r="A4706" t="s">
        <v>2065</v>
      </c>
      <c r="B4706" t="s">
        <v>3497</v>
      </c>
      <c r="C4706" t="s">
        <v>4806</v>
      </c>
    </row>
    <row r="4707" spans="1:3" x14ac:dyDescent="0.15">
      <c r="A4707" t="s">
        <v>2686</v>
      </c>
      <c r="B4707" t="s">
        <v>3385</v>
      </c>
      <c r="C4707" t="s">
        <v>3386</v>
      </c>
    </row>
    <row r="4708" spans="1:3" x14ac:dyDescent="0.15">
      <c r="A4708" t="s">
        <v>5492</v>
      </c>
      <c r="B4708" t="s">
        <v>5493</v>
      </c>
      <c r="C4708" t="s">
        <v>5494</v>
      </c>
    </row>
    <row r="4709" spans="1:3" x14ac:dyDescent="0.15">
      <c r="A4709" t="s">
        <v>1719</v>
      </c>
      <c r="B4709" t="s">
        <v>3531</v>
      </c>
      <c r="C4709" t="s">
        <v>3532</v>
      </c>
    </row>
    <row r="4710" spans="1:3" x14ac:dyDescent="0.15">
      <c r="A4710" t="s">
        <v>5309</v>
      </c>
      <c r="B4710" t="s">
        <v>3420</v>
      </c>
      <c r="C4710" t="s">
        <v>4370</v>
      </c>
    </row>
    <row r="4711" spans="1:3" x14ac:dyDescent="0.15">
      <c r="A4711" t="s">
        <v>5535</v>
      </c>
      <c r="B4711" t="s">
        <v>3610</v>
      </c>
      <c r="C4711" t="s">
        <v>5536</v>
      </c>
    </row>
    <row r="4712" spans="1:3" x14ac:dyDescent="0.15">
      <c r="A4712" t="s">
        <v>1596</v>
      </c>
      <c r="B4712" t="s">
        <v>3354</v>
      </c>
      <c r="C4712" t="s">
        <v>3759</v>
      </c>
    </row>
    <row r="4713" spans="1:3" x14ac:dyDescent="0.15">
      <c r="A4713" t="s">
        <v>2497</v>
      </c>
      <c r="B4713" t="s">
        <v>5623</v>
      </c>
      <c r="C4713" t="s">
        <v>5624</v>
      </c>
    </row>
    <row r="4714" spans="1:3" x14ac:dyDescent="0.15">
      <c r="A4714" t="s">
        <v>3981</v>
      </c>
      <c r="B4714" t="s">
        <v>3348</v>
      </c>
      <c r="C4714" t="s">
        <v>3982</v>
      </c>
    </row>
    <row r="4715" spans="1:3" x14ac:dyDescent="0.15">
      <c r="A4715" t="s">
        <v>3023</v>
      </c>
      <c r="B4715" t="s">
        <v>5282</v>
      </c>
      <c r="C4715" t="s">
        <v>5283</v>
      </c>
    </row>
    <row r="4716" spans="1:3" x14ac:dyDescent="0.15">
      <c r="A4716" t="s">
        <v>2249</v>
      </c>
      <c r="B4716" t="s">
        <v>3350</v>
      </c>
      <c r="C4716" t="s">
        <v>4159</v>
      </c>
    </row>
    <row r="4717" spans="1:3" x14ac:dyDescent="0.15">
      <c r="A4717" t="s">
        <v>2727</v>
      </c>
      <c r="B4717" t="s">
        <v>3350</v>
      </c>
      <c r="C4717" t="s">
        <v>5990</v>
      </c>
    </row>
    <row r="4718" spans="1:3" x14ac:dyDescent="0.15">
      <c r="A4718" t="s">
        <v>2320</v>
      </c>
      <c r="B4718" t="s">
        <v>3350</v>
      </c>
      <c r="C4718" t="s">
        <v>4877</v>
      </c>
    </row>
    <row r="4719" spans="1:3" x14ac:dyDescent="0.15">
      <c r="A4719" t="s">
        <v>1557</v>
      </c>
      <c r="B4719" t="s">
        <v>3324</v>
      </c>
      <c r="C4719" t="s">
        <v>3681</v>
      </c>
    </row>
    <row r="4720" spans="1:3" x14ac:dyDescent="0.15">
      <c r="A4720" t="s">
        <v>2013</v>
      </c>
      <c r="B4720" t="s">
        <v>3398</v>
      </c>
      <c r="C4720" t="s">
        <v>3565</v>
      </c>
    </row>
    <row r="4721" spans="1:3" x14ac:dyDescent="0.15">
      <c r="A4721" t="s">
        <v>2572</v>
      </c>
      <c r="B4721" t="s">
        <v>5581</v>
      </c>
      <c r="C4721" t="s">
        <v>5582</v>
      </c>
    </row>
    <row r="4722" spans="1:3" x14ac:dyDescent="0.15">
      <c r="A4722" t="s">
        <v>1691</v>
      </c>
      <c r="B4722" t="s">
        <v>3324</v>
      </c>
      <c r="C4722" t="s">
        <v>3993</v>
      </c>
    </row>
    <row r="4723" spans="1:3" x14ac:dyDescent="0.15">
      <c r="A4723" t="s">
        <v>2527</v>
      </c>
      <c r="B4723" t="s">
        <v>3322</v>
      </c>
      <c r="C4723" t="s">
        <v>3585</v>
      </c>
    </row>
    <row r="4724" spans="1:3" x14ac:dyDescent="0.15">
      <c r="A4724" t="s">
        <v>1947</v>
      </c>
      <c r="B4724" t="s">
        <v>4219</v>
      </c>
      <c r="C4724" t="s">
        <v>4277</v>
      </c>
    </row>
    <row r="4725" spans="1:3" x14ac:dyDescent="0.15">
      <c r="A4725" t="s">
        <v>2086</v>
      </c>
      <c r="B4725" t="s">
        <v>4118</v>
      </c>
      <c r="C4725" t="s">
        <v>4855</v>
      </c>
    </row>
    <row r="4726" spans="1:3" x14ac:dyDescent="0.15">
      <c r="A4726" t="s">
        <v>1837</v>
      </c>
      <c r="B4726" t="s">
        <v>3342</v>
      </c>
      <c r="C4726" t="s">
        <v>4291</v>
      </c>
    </row>
    <row r="4727" spans="1:3" x14ac:dyDescent="0.15">
      <c r="A4727" t="s">
        <v>1424</v>
      </c>
      <c r="B4727" t="s">
        <v>3319</v>
      </c>
      <c r="C4727" t="s">
        <v>3320</v>
      </c>
    </row>
    <row r="4728" spans="1:3" x14ac:dyDescent="0.15">
      <c r="A4728" t="s">
        <v>1619</v>
      </c>
      <c r="B4728" t="s">
        <v>3422</v>
      </c>
      <c r="C4728" t="s">
        <v>3833</v>
      </c>
    </row>
    <row r="4729" spans="1:3" x14ac:dyDescent="0.15">
      <c r="A4729" t="s">
        <v>1690</v>
      </c>
      <c r="B4729" t="s">
        <v>3610</v>
      </c>
      <c r="C4729" t="s">
        <v>3992</v>
      </c>
    </row>
    <row r="4730" spans="1:3" x14ac:dyDescent="0.15">
      <c r="A4730" t="s">
        <v>2136</v>
      </c>
      <c r="B4730" t="s">
        <v>3632</v>
      </c>
      <c r="C4730" t="s">
        <v>4000</v>
      </c>
    </row>
    <row r="4731" spans="1:3" x14ac:dyDescent="0.15">
      <c r="A4731" t="s">
        <v>2910</v>
      </c>
      <c r="B4731" t="s">
        <v>3322</v>
      </c>
      <c r="C4731" t="s">
        <v>5778</v>
      </c>
    </row>
    <row r="4732" spans="1:3" x14ac:dyDescent="0.15">
      <c r="A4732" t="s">
        <v>5991</v>
      </c>
      <c r="B4732" t="s">
        <v>5992</v>
      </c>
      <c r="C4732" t="s">
        <v>5993</v>
      </c>
    </row>
    <row r="4733" spans="1:3" x14ac:dyDescent="0.15">
      <c r="A4733" t="s">
        <v>5994</v>
      </c>
      <c r="B4733" t="s">
        <v>3316</v>
      </c>
      <c r="C4733" t="s">
        <v>4189</v>
      </c>
    </row>
    <row r="4734" spans="1:3" x14ac:dyDescent="0.15">
      <c r="A4734" t="s">
        <v>5995</v>
      </c>
      <c r="B4734" t="s">
        <v>3953</v>
      </c>
      <c r="C4734" t="s">
        <v>5996</v>
      </c>
    </row>
    <row r="4735" spans="1:3" x14ac:dyDescent="0.15">
      <c r="A4735" t="s">
        <v>1768</v>
      </c>
      <c r="B4735" t="s">
        <v>3610</v>
      </c>
      <c r="C4735" t="s">
        <v>4192</v>
      </c>
    </row>
    <row r="4736" spans="1:3" x14ac:dyDescent="0.15">
      <c r="A4736" t="s">
        <v>3028</v>
      </c>
      <c r="B4736" t="s">
        <v>3383</v>
      </c>
      <c r="C4736" t="s">
        <v>5895</v>
      </c>
    </row>
    <row r="4737" spans="1:3" x14ac:dyDescent="0.15">
      <c r="A4737" t="s">
        <v>2839</v>
      </c>
      <c r="B4737" t="s">
        <v>3890</v>
      </c>
      <c r="C4737" t="s">
        <v>5997</v>
      </c>
    </row>
    <row r="4738" spans="1:3" x14ac:dyDescent="0.15">
      <c r="A4738" t="s">
        <v>2359</v>
      </c>
      <c r="B4738" t="s">
        <v>3322</v>
      </c>
      <c r="C4738" t="s">
        <v>5426</v>
      </c>
    </row>
    <row r="4739" spans="1:3" x14ac:dyDescent="0.15">
      <c r="A4739" t="s">
        <v>5781</v>
      </c>
      <c r="B4739" t="s">
        <v>3439</v>
      </c>
      <c r="C4739" t="s">
        <v>4935</v>
      </c>
    </row>
    <row r="4740" spans="1:3" x14ac:dyDescent="0.15">
      <c r="A4740" t="s">
        <v>2282</v>
      </c>
      <c r="B4740" t="s">
        <v>3316</v>
      </c>
      <c r="C4740" t="s">
        <v>5321</v>
      </c>
    </row>
    <row r="4741" spans="1:3" x14ac:dyDescent="0.15">
      <c r="A4741" t="s">
        <v>5998</v>
      </c>
      <c r="B4741" t="s">
        <v>5999</v>
      </c>
      <c r="C4741" t="s">
        <v>6000</v>
      </c>
    </row>
    <row r="4742" spans="1:3" x14ac:dyDescent="0.15">
      <c r="A4742" t="s">
        <v>6001</v>
      </c>
      <c r="B4742" t="s">
        <v>6002</v>
      </c>
      <c r="C4742" t="s">
        <v>6003</v>
      </c>
    </row>
    <row r="4743" spans="1:3" x14ac:dyDescent="0.15">
      <c r="A4743" t="s">
        <v>6004</v>
      </c>
      <c r="B4743" t="s">
        <v>5723</v>
      </c>
      <c r="C4743" t="s">
        <v>6005</v>
      </c>
    </row>
    <row r="4744" spans="1:3" x14ac:dyDescent="0.15">
      <c r="A4744" t="s">
        <v>3094</v>
      </c>
      <c r="B4744" t="s">
        <v>3477</v>
      </c>
      <c r="C4744" t="s">
        <v>6006</v>
      </c>
    </row>
    <row r="4745" spans="1:3" x14ac:dyDescent="0.15">
      <c r="A4745" t="s">
        <v>6007</v>
      </c>
      <c r="B4745" t="s">
        <v>3396</v>
      </c>
      <c r="C4745" t="s">
        <v>5371</v>
      </c>
    </row>
    <row r="4746" spans="1:3" x14ac:dyDescent="0.15">
      <c r="A4746" t="s">
        <v>6008</v>
      </c>
      <c r="B4746" t="s">
        <v>3362</v>
      </c>
      <c r="C4746" t="s">
        <v>6009</v>
      </c>
    </row>
    <row r="4747" spans="1:3" x14ac:dyDescent="0.15">
      <c r="A4747" t="s">
        <v>2143</v>
      </c>
      <c r="B4747" t="s">
        <v>3398</v>
      </c>
      <c r="C4747" t="s">
        <v>4308</v>
      </c>
    </row>
    <row r="4748" spans="1:3" x14ac:dyDescent="0.15">
      <c r="A4748" t="s">
        <v>4309</v>
      </c>
      <c r="B4748" t="s">
        <v>3444</v>
      </c>
      <c r="C4748" t="s">
        <v>4310</v>
      </c>
    </row>
    <row r="4749" spans="1:3" x14ac:dyDescent="0.15">
      <c r="A4749" t="s">
        <v>4731</v>
      </c>
      <c r="B4749" t="s">
        <v>3324</v>
      </c>
      <c r="C4749" t="s">
        <v>4732</v>
      </c>
    </row>
    <row r="4750" spans="1:3" x14ac:dyDescent="0.15">
      <c r="A4750" t="s">
        <v>6010</v>
      </c>
      <c r="B4750" t="s">
        <v>3522</v>
      </c>
      <c r="C4750" t="s">
        <v>6011</v>
      </c>
    </row>
    <row r="4751" spans="1:3" x14ac:dyDescent="0.15">
      <c r="A4751" t="s">
        <v>6012</v>
      </c>
      <c r="B4751" t="s">
        <v>3683</v>
      </c>
      <c r="C4751" t="s">
        <v>6013</v>
      </c>
    </row>
    <row r="4752" spans="1:3" x14ac:dyDescent="0.15">
      <c r="A4752" t="s">
        <v>4729</v>
      </c>
      <c r="B4752" t="s">
        <v>3326</v>
      </c>
      <c r="C4752" t="s">
        <v>4730</v>
      </c>
    </row>
    <row r="4753" spans="1:3" x14ac:dyDescent="0.15">
      <c r="A4753" t="s">
        <v>6014</v>
      </c>
      <c r="B4753" t="s">
        <v>3610</v>
      </c>
      <c r="C4753" t="s">
        <v>6015</v>
      </c>
    </row>
    <row r="4754" spans="1:3" x14ac:dyDescent="0.15">
      <c r="A4754" t="s">
        <v>6016</v>
      </c>
      <c r="B4754" t="s">
        <v>3506</v>
      </c>
      <c r="C4754" t="s">
        <v>6017</v>
      </c>
    </row>
    <row r="4755" spans="1:3" x14ac:dyDescent="0.15">
      <c r="A4755" t="s">
        <v>4733</v>
      </c>
      <c r="B4755" t="s">
        <v>3580</v>
      </c>
      <c r="C4755" t="s">
        <v>4087</v>
      </c>
    </row>
    <row r="4756" spans="1:3" x14ac:dyDescent="0.15">
      <c r="A4756" t="s">
        <v>2678</v>
      </c>
      <c r="B4756" t="s">
        <v>3537</v>
      </c>
      <c r="C4756" t="s">
        <v>4332</v>
      </c>
    </row>
    <row r="4757" spans="1:3" x14ac:dyDescent="0.15">
      <c r="A4757" t="s">
        <v>1858</v>
      </c>
      <c r="B4757" t="s">
        <v>3640</v>
      </c>
      <c r="C4757" t="s">
        <v>4328</v>
      </c>
    </row>
    <row r="4758" spans="1:3" x14ac:dyDescent="0.15">
      <c r="A4758" t="s">
        <v>4126</v>
      </c>
      <c r="B4758" t="s">
        <v>4127</v>
      </c>
      <c r="C4758" t="s">
        <v>4128</v>
      </c>
    </row>
    <row r="4759" spans="1:3" x14ac:dyDescent="0.15">
      <c r="A4759" t="s">
        <v>2680</v>
      </c>
      <c r="B4759" t="s">
        <v>3537</v>
      </c>
      <c r="C4759" t="s">
        <v>3726</v>
      </c>
    </row>
    <row r="4760" spans="1:3" x14ac:dyDescent="0.15">
      <c r="A4760" t="s">
        <v>2813</v>
      </c>
      <c r="B4760" t="s">
        <v>3326</v>
      </c>
      <c r="C4760" t="s">
        <v>3946</v>
      </c>
    </row>
    <row r="4761" spans="1:3" x14ac:dyDescent="0.15">
      <c r="A4761" t="s">
        <v>2112</v>
      </c>
      <c r="B4761" t="s">
        <v>3475</v>
      </c>
      <c r="C4761" t="s">
        <v>4393</v>
      </c>
    </row>
    <row r="4762" spans="1:3" x14ac:dyDescent="0.15">
      <c r="A4762" t="s">
        <v>1539</v>
      </c>
      <c r="B4762" t="s">
        <v>3632</v>
      </c>
      <c r="C4762" t="s">
        <v>3633</v>
      </c>
    </row>
    <row r="4763" spans="1:3" x14ac:dyDescent="0.15">
      <c r="A4763" t="s">
        <v>1956</v>
      </c>
      <c r="B4763" t="s">
        <v>3537</v>
      </c>
      <c r="C4763" t="s">
        <v>3735</v>
      </c>
    </row>
    <row r="4764" spans="1:3" x14ac:dyDescent="0.15">
      <c r="A4764" t="s">
        <v>1581</v>
      </c>
      <c r="B4764" t="s">
        <v>3721</v>
      </c>
      <c r="C4764" t="s">
        <v>3722</v>
      </c>
    </row>
    <row r="4765" spans="1:3" x14ac:dyDescent="0.15">
      <c r="A4765" t="s">
        <v>4988</v>
      </c>
      <c r="B4765" t="s">
        <v>3610</v>
      </c>
      <c r="C4765" t="s">
        <v>4989</v>
      </c>
    </row>
    <row r="4766" spans="1:3" x14ac:dyDescent="0.15">
      <c r="A4766" t="s">
        <v>4333</v>
      </c>
      <c r="B4766" t="s">
        <v>3350</v>
      </c>
      <c r="C4766" t="s">
        <v>4334</v>
      </c>
    </row>
    <row r="4767" spans="1:3" x14ac:dyDescent="0.15">
      <c r="A4767" t="s">
        <v>4456</v>
      </c>
      <c r="B4767" t="s">
        <v>3942</v>
      </c>
      <c r="C4767" t="s">
        <v>4457</v>
      </c>
    </row>
    <row r="4768" spans="1:3" x14ac:dyDescent="0.15">
      <c r="A4768" t="s">
        <v>1545</v>
      </c>
      <c r="B4768" t="s">
        <v>3383</v>
      </c>
      <c r="C4768" t="s">
        <v>3638</v>
      </c>
    </row>
    <row r="4769" spans="1:3" x14ac:dyDescent="0.15">
      <c r="A4769" t="s">
        <v>2778</v>
      </c>
      <c r="B4769" t="s">
        <v>3439</v>
      </c>
      <c r="C4769" t="s">
        <v>3797</v>
      </c>
    </row>
    <row r="4770" spans="1:3" x14ac:dyDescent="0.15">
      <c r="A4770" t="s">
        <v>2816</v>
      </c>
      <c r="B4770" t="s">
        <v>3370</v>
      </c>
      <c r="C4770" t="s">
        <v>3800</v>
      </c>
    </row>
    <row r="4771" spans="1:3" x14ac:dyDescent="0.15">
      <c r="A4771" t="s">
        <v>1968</v>
      </c>
      <c r="B4771" t="s">
        <v>3742</v>
      </c>
      <c r="C4771" t="s">
        <v>4531</v>
      </c>
    </row>
    <row r="4772" spans="1:3" x14ac:dyDescent="0.15">
      <c r="A4772" t="s">
        <v>1626</v>
      </c>
      <c r="B4772" t="s">
        <v>3350</v>
      </c>
      <c r="C4772" t="s">
        <v>3880</v>
      </c>
    </row>
    <row r="4773" spans="1:3" x14ac:dyDescent="0.15">
      <c r="A4773" t="s">
        <v>1700</v>
      </c>
      <c r="B4773" t="s">
        <v>3497</v>
      </c>
      <c r="C4773" t="s">
        <v>4057</v>
      </c>
    </row>
    <row r="4774" spans="1:3" x14ac:dyDescent="0.15">
      <c r="A4774" t="s">
        <v>2048</v>
      </c>
      <c r="B4774" t="s">
        <v>3319</v>
      </c>
      <c r="C4774" t="s">
        <v>4110</v>
      </c>
    </row>
    <row r="4775" spans="1:3" x14ac:dyDescent="0.15">
      <c r="A4775" t="s">
        <v>1605</v>
      </c>
      <c r="B4775" t="s">
        <v>3316</v>
      </c>
      <c r="C4775" t="s">
        <v>3806</v>
      </c>
    </row>
    <row r="4776" spans="1:3" x14ac:dyDescent="0.15">
      <c r="A4776" t="s">
        <v>1800</v>
      </c>
      <c r="B4776" t="s">
        <v>3324</v>
      </c>
      <c r="C4776" t="s">
        <v>4228</v>
      </c>
    </row>
    <row r="4777" spans="1:3" x14ac:dyDescent="0.15">
      <c r="A4777" t="s">
        <v>1696</v>
      </c>
      <c r="B4777" t="s">
        <v>3997</v>
      </c>
      <c r="C4777" t="s">
        <v>3998</v>
      </c>
    </row>
    <row r="4778" spans="1:3" x14ac:dyDescent="0.15">
      <c r="A4778" t="s">
        <v>1422</v>
      </c>
      <c r="B4778" t="s">
        <v>3316</v>
      </c>
      <c r="C4778" t="s">
        <v>3317</v>
      </c>
    </row>
    <row r="4779" spans="1:3" x14ac:dyDescent="0.15">
      <c r="A4779" t="s">
        <v>1448</v>
      </c>
      <c r="B4779" t="s">
        <v>3348</v>
      </c>
      <c r="C4779" t="s">
        <v>3353</v>
      </c>
    </row>
    <row r="4780" spans="1:3" x14ac:dyDescent="0.15">
      <c r="A4780" t="s">
        <v>2158</v>
      </c>
      <c r="B4780" t="s">
        <v>3670</v>
      </c>
      <c r="C4780" t="s">
        <v>3671</v>
      </c>
    </row>
    <row r="4781" spans="1:3" x14ac:dyDescent="0.15">
      <c r="A4781" t="s">
        <v>2985</v>
      </c>
      <c r="B4781" t="s">
        <v>3613</v>
      </c>
      <c r="C4781" t="s">
        <v>4428</v>
      </c>
    </row>
    <row r="4782" spans="1:3" x14ac:dyDescent="0.15">
      <c r="A4782" t="s">
        <v>4846</v>
      </c>
      <c r="B4782" t="s">
        <v>3322</v>
      </c>
      <c r="C4782" t="s">
        <v>4847</v>
      </c>
    </row>
    <row r="4783" spans="1:3" x14ac:dyDescent="0.15">
      <c r="A4783" t="s">
        <v>3020</v>
      </c>
      <c r="B4783" t="s">
        <v>3890</v>
      </c>
      <c r="C4783" t="s">
        <v>4554</v>
      </c>
    </row>
    <row r="4784" spans="1:3" x14ac:dyDescent="0.15">
      <c r="A4784" t="s">
        <v>5037</v>
      </c>
      <c r="B4784" t="s">
        <v>3387</v>
      </c>
      <c r="C4784" t="s">
        <v>5038</v>
      </c>
    </row>
    <row r="4785" spans="1:3" x14ac:dyDescent="0.15">
      <c r="A4785" t="s">
        <v>4896</v>
      </c>
      <c r="B4785" t="s">
        <v>3350</v>
      </c>
      <c r="C4785" t="s">
        <v>3663</v>
      </c>
    </row>
    <row r="4786" spans="1:3" x14ac:dyDescent="0.15">
      <c r="A4786" t="s">
        <v>2154</v>
      </c>
      <c r="B4786" t="s">
        <v>3350</v>
      </c>
      <c r="C4786" t="s">
        <v>4187</v>
      </c>
    </row>
    <row r="4787" spans="1:3" x14ac:dyDescent="0.15">
      <c r="A4787" t="s">
        <v>2960</v>
      </c>
      <c r="B4787" t="s">
        <v>3333</v>
      </c>
      <c r="C4787" t="s">
        <v>4033</v>
      </c>
    </row>
    <row r="4788" spans="1:3" x14ac:dyDescent="0.15">
      <c r="A4788" t="s">
        <v>4550</v>
      </c>
      <c r="B4788" t="s">
        <v>3342</v>
      </c>
      <c r="C4788" t="s">
        <v>4551</v>
      </c>
    </row>
    <row r="4789" spans="1:3" x14ac:dyDescent="0.15">
      <c r="A4789" t="s">
        <v>2063</v>
      </c>
      <c r="B4789" t="s">
        <v>3683</v>
      </c>
      <c r="C4789" t="s">
        <v>4803</v>
      </c>
    </row>
    <row r="4790" spans="1:3" x14ac:dyDescent="0.15">
      <c r="A4790" t="s">
        <v>4844</v>
      </c>
      <c r="B4790" t="s">
        <v>3418</v>
      </c>
      <c r="C4790" t="s">
        <v>4845</v>
      </c>
    </row>
    <row r="4791" spans="1:3" x14ac:dyDescent="0.15">
      <c r="A4791" t="s">
        <v>4075</v>
      </c>
      <c r="B4791" t="s">
        <v>3628</v>
      </c>
      <c r="C4791" t="s">
        <v>4076</v>
      </c>
    </row>
    <row r="4792" spans="1:3" x14ac:dyDescent="0.15">
      <c r="A4792" t="s">
        <v>5853</v>
      </c>
      <c r="B4792" t="s">
        <v>3933</v>
      </c>
      <c r="C4792" t="s">
        <v>5854</v>
      </c>
    </row>
    <row r="4793" spans="1:3" x14ac:dyDescent="0.15">
      <c r="A4793" t="s">
        <v>6018</v>
      </c>
      <c r="B4793" t="s">
        <v>3475</v>
      </c>
      <c r="C4793" t="s">
        <v>6019</v>
      </c>
    </row>
    <row r="4794" spans="1:3" x14ac:dyDescent="0.15">
      <c r="A4794" t="s">
        <v>5911</v>
      </c>
      <c r="B4794" t="s">
        <v>5651</v>
      </c>
      <c r="C4794" t="s">
        <v>5912</v>
      </c>
    </row>
    <row r="4795" spans="1:3" x14ac:dyDescent="0.15">
      <c r="A4795" t="s">
        <v>5604</v>
      </c>
      <c r="B4795" t="s">
        <v>3430</v>
      </c>
      <c r="C4795" t="s">
        <v>5605</v>
      </c>
    </row>
    <row r="4796" spans="1:3" x14ac:dyDescent="0.15">
      <c r="A4796" t="s">
        <v>5026</v>
      </c>
      <c r="B4796" t="s">
        <v>3400</v>
      </c>
      <c r="C4796" t="s">
        <v>5027</v>
      </c>
    </row>
    <row r="4797" spans="1:3" x14ac:dyDescent="0.15">
      <c r="A4797" t="s">
        <v>4082</v>
      </c>
      <c r="B4797" t="s">
        <v>3522</v>
      </c>
      <c r="C4797" t="s">
        <v>4083</v>
      </c>
    </row>
    <row r="4798" spans="1:3" x14ac:dyDescent="0.15">
      <c r="A4798" t="s">
        <v>5292</v>
      </c>
      <c r="B4798" t="s">
        <v>4958</v>
      </c>
      <c r="C4798" t="s">
        <v>5293</v>
      </c>
    </row>
    <row r="4799" spans="1:3" x14ac:dyDescent="0.15">
      <c r="A4799" t="s">
        <v>2730</v>
      </c>
      <c r="B4799" t="s">
        <v>3350</v>
      </c>
      <c r="C4799" t="s">
        <v>6020</v>
      </c>
    </row>
    <row r="4800" spans="1:3" x14ac:dyDescent="0.15">
      <c r="A4800" t="s">
        <v>1891</v>
      </c>
      <c r="B4800" t="s">
        <v>4366</v>
      </c>
      <c r="C4800" t="s">
        <v>4367</v>
      </c>
    </row>
    <row r="4801" spans="1:3" x14ac:dyDescent="0.15">
      <c r="A4801" t="s">
        <v>1893</v>
      </c>
      <c r="B4801" t="s">
        <v>3396</v>
      </c>
      <c r="C4801" t="s">
        <v>4369</v>
      </c>
    </row>
    <row r="4802" spans="1:3" x14ac:dyDescent="0.15">
      <c r="A4802" t="s">
        <v>1449</v>
      </c>
      <c r="B4802" t="s">
        <v>3354</v>
      </c>
      <c r="C4802" t="s">
        <v>3355</v>
      </c>
    </row>
    <row r="4803" spans="1:3" x14ac:dyDescent="0.15">
      <c r="A4803" t="s">
        <v>1701</v>
      </c>
      <c r="B4803" t="s">
        <v>3396</v>
      </c>
      <c r="C4803" t="s">
        <v>4058</v>
      </c>
    </row>
    <row r="4804" spans="1:3" x14ac:dyDescent="0.15">
      <c r="A4804" t="s">
        <v>1454</v>
      </c>
      <c r="B4804" t="s">
        <v>3362</v>
      </c>
      <c r="C4804" t="s">
        <v>3363</v>
      </c>
    </row>
    <row r="4805" spans="1:3" x14ac:dyDescent="0.15">
      <c r="A4805" t="s">
        <v>1841</v>
      </c>
      <c r="B4805" t="s">
        <v>3348</v>
      </c>
      <c r="C4805" t="s">
        <v>4295</v>
      </c>
    </row>
    <row r="4806" spans="1:3" x14ac:dyDescent="0.15">
      <c r="A4806" t="s">
        <v>2184</v>
      </c>
      <c r="B4806" t="s">
        <v>3477</v>
      </c>
      <c r="C4806" t="s">
        <v>3646</v>
      </c>
    </row>
    <row r="4807" spans="1:3" x14ac:dyDescent="0.15">
      <c r="A4807" t="s">
        <v>2689</v>
      </c>
      <c r="B4807" t="s">
        <v>3475</v>
      </c>
      <c r="C4807" t="s">
        <v>5538</v>
      </c>
    </row>
    <row r="4808" spans="1:3" x14ac:dyDescent="0.15">
      <c r="A4808" t="s">
        <v>2061</v>
      </c>
      <c r="B4808" t="s">
        <v>3610</v>
      </c>
      <c r="C4808" t="s">
        <v>4594</v>
      </c>
    </row>
    <row r="4809" spans="1:3" x14ac:dyDescent="0.15">
      <c r="A4809" t="s">
        <v>1463</v>
      </c>
      <c r="B4809" t="s">
        <v>3324</v>
      </c>
      <c r="C4809" t="s">
        <v>3404</v>
      </c>
    </row>
    <row r="4810" spans="1:3" x14ac:dyDescent="0.15">
      <c r="A4810" t="s">
        <v>1441</v>
      </c>
      <c r="B4810" t="s">
        <v>3322</v>
      </c>
      <c r="C4810" t="s">
        <v>3344</v>
      </c>
    </row>
    <row r="4811" spans="1:3" x14ac:dyDescent="0.15">
      <c r="A4811" t="s">
        <v>2731</v>
      </c>
      <c r="B4811" t="s">
        <v>3402</v>
      </c>
      <c r="C4811" t="s">
        <v>5773</v>
      </c>
    </row>
    <row r="4812" spans="1:3" x14ac:dyDescent="0.15">
      <c r="A4812" t="s">
        <v>2690</v>
      </c>
      <c r="B4812" t="s">
        <v>3503</v>
      </c>
      <c r="C4812" t="s">
        <v>3645</v>
      </c>
    </row>
    <row r="4813" spans="1:3" x14ac:dyDescent="0.15">
      <c r="A4813" t="s">
        <v>2556</v>
      </c>
      <c r="B4813" t="s">
        <v>4373</v>
      </c>
      <c r="C4813" t="s">
        <v>4016</v>
      </c>
    </row>
    <row r="4814" spans="1:3" x14ac:dyDescent="0.15">
      <c r="A4814" t="s">
        <v>1588</v>
      </c>
      <c r="B4814" t="s">
        <v>3396</v>
      </c>
      <c r="C4814" t="s">
        <v>3524</v>
      </c>
    </row>
    <row r="4815" spans="1:3" x14ac:dyDescent="0.15">
      <c r="A4815" t="s">
        <v>1610</v>
      </c>
      <c r="B4815" t="s">
        <v>3322</v>
      </c>
      <c r="C4815" t="s">
        <v>3811</v>
      </c>
    </row>
    <row r="4816" spans="1:3" x14ac:dyDescent="0.15">
      <c r="A4816" t="s">
        <v>2122</v>
      </c>
      <c r="B4816" t="s">
        <v>3378</v>
      </c>
      <c r="C4816" t="s">
        <v>4897</v>
      </c>
    </row>
    <row r="4817" spans="1:3" x14ac:dyDescent="0.15">
      <c r="A4817" t="s">
        <v>1585</v>
      </c>
      <c r="B4817" t="s">
        <v>3396</v>
      </c>
      <c r="C4817" t="s">
        <v>3753</v>
      </c>
    </row>
    <row r="4818" spans="1:3" x14ac:dyDescent="0.15">
      <c r="A4818" t="s">
        <v>1723</v>
      </c>
      <c r="B4818" t="s">
        <v>3475</v>
      </c>
      <c r="C4818" t="s">
        <v>4100</v>
      </c>
    </row>
    <row r="4819" spans="1:3" x14ac:dyDescent="0.15">
      <c r="A4819" t="s">
        <v>1608</v>
      </c>
      <c r="B4819" t="s">
        <v>3809</v>
      </c>
      <c r="C4819" t="s">
        <v>3810</v>
      </c>
    </row>
    <row r="4820" spans="1:3" x14ac:dyDescent="0.15">
      <c r="A4820" t="s">
        <v>2152</v>
      </c>
      <c r="B4820" t="s">
        <v>3537</v>
      </c>
      <c r="C4820" t="s">
        <v>3538</v>
      </c>
    </row>
    <row r="4821" spans="1:3" x14ac:dyDescent="0.15">
      <c r="A4821" t="s">
        <v>1597</v>
      </c>
      <c r="B4821" t="s">
        <v>3608</v>
      </c>
      <c r="C4821" t="s">
        <v>3760</v>
      </c>
    </row>
    <row r="4822" spans="1:3" x14ac:dyDescent="0.15">
      <c r="A4822" t="s">
        <v>2218</v>
      </c>
      <c r="B4822" t="s">
        <v>3420</v>
      </c>
      <c r="C4822" t="s">
        <v>4583</v>
      </c>
    </row>
    <row r="4823" spans="1:3" x14ac:dyDescent="0.15">
      <c r="A4823" t="s">
        <v>1590</v>
      </c>
      <c r="B4823" t="s">
        <v>3714</v>
      </c>
      <c r="C4823" t="s">
        <v>3532</v>
      </c>
    </row>
    <row r="4824" spans="1:3" x14ac:dyDescent="0.15">
      <c r="A4824" t="s">
        <v>2219</v>
      </c>
      <c r="B4824" t="s">
        <v>4272</v>
      </c>
      <c r="C4824" t="s">
        <v>4465</v>
      </c>
    </row>
    <row r="4825" spans="1:3" x14ac:dyDescent="0.15">
      <c r="A4825" t="s">
        <v>1587</v>
      </c>
      <c r="B4825" t="s">
        <v>3525</v>
      </c>
      <c r="C4825" t="s">
        <v>3526</v>
      </c>
    </row>
    <row r="4826" spans="1:3" x14ac:dyDescent="0.15">
      <c r="A4826" t="s">
        <v>2733</v>
      </c>
      <c r="B4826" t="s">
        <v>3328</v>
      </c>
      <c r="C4826" t="s">
        <v>4252</v>
      </c>
    </row>
    <row r="4827" spans="1:3" x14ac:dyDescent="0.15">
      <c r="A4827" t="s">
        <v>2734</v>
      </c>
      <c r="B4827" t="s">
        <v>3613</v>
      </c>
      <c r="C4827" t="s">
        <v>3772</v>
      </c>
    </row>
    <row r="4828" spans="1:3" x14ac:dyDescent="0.15">
      <c r="A4828" t="s">
        <v>2735</v>
      </c>
      <c r="B4828" t="s">
        <v>3333</v>
      </c>
      <c r="C4828" t="s">
        <v>4540</v>
      </c>
    </row>
    <row r="4829" spans="1:3" x14ac:dyDescent="0.15">
      <c r="A4829" t="s">
        <v>1602</v>
      </c>
      <c r="B4829" t="s">
        <v>3534</v>
      </c>
      <c r="C4829" t="s">
        <v>3760</v>
      </c>
    </row>
    <row r="4830" spans="1:3" x14ac:dyDescent="0.15">
      <c r="A4830" t="s">
        <v>1595</v>
      </c>
      <c r="B4830" t="s">
        <v>3522</v>
      </c>
      <c r="C4830" t="s">
        <v>3523</v>
      </c>
    </row>
    <row r="4831" spans="1:3" x14ac:dyDescent="0.15">
      <c r="A4831" t="s">
        <v>1727</v>
      </c>
      <c r="B4831" t="s">
        <v>3534</v>
      </c>
      <c r="C4831" t="s">
        <v>4024</v>
      </c>
    </row>
    <row r="4832" spans="1:3" x14ac:dyDescent="0.15">
      <c r="A4832" t="s">
        <v>2736</v>
      </c>
      <c r="B4832" t="s">
        <v>4272</v>
      </c>
      <c r="C4832" t="s">
        <v>5580</v>
      </c>
    </row>
    <row r="4833" spans="1:3" x14ac:dyDescent="0.15">
      <c r="A4833" t="s">
        <v>6021</v>
      </c>
      <c r="B4833" t="s">
        <v>3350</v>
      </c>
      <c r="C4833" t="s">
        <v>6022</v>
      </c>
    </row>
    <row r="4834" spans="1:3" x14ac:dyDescent="0.15">
      <c r="A4834" t="s">
        <v>4755</v>
      </c>
      <c r="B4834" t="s">
        <v>4511</v>
      </c>
      <c r="C4834" t="s">
        <v>4756</v>
      </c>
    </row>
    <row r="4835" spans="1:3" x14ac:dyDescent="0.15">
      <c r="A4835" t="s">
        <v>4761</v>
      </c>
      <c r="B4835" t="s">
        <v>3475</v>
      </c>
      <c r="C4835" t="s">
        <v>4762</v>
      </c>
    </row>
    <row r="4836" spans="1:3" x14ac:dyDescent="0.15">
      <c r="A4836" t="s">
        <v>1784</v>
      </c>
      <c r="B4836" t="s">
        <v>4219</v>
      </c>
      <c r="C4836" t="s">
        <v>4238</v>
      </c>
    </row>
    <row r="4837" spans="1:3" x14ac:dyDescent="0.15">
      <c r="A4837" t="s">
        <v>4029</v>
      </c>
      <c r="B4837" t="s">
        <v>3459</v>
      </c>
      <c r="C4837" t="s">
        <v>4030</v>
      </c>
    </row>
    <row r="4838" spans="1:3" x14ac:dyDescent="0.15">
      <c r="A4838" t="s">
        <v>1824</v>
      </c>
      <c r="B4838" t="s">
        <v>3420</v>
      </c>
      <c r="C4838" t="s">
        <v>4263</v>
      </c>
    </row>
    <row r="4839" spans="1:3" x14ac:dyDescent="0.15">
      <c r="A4839" t="s">
        <v>5913</v>
      </c>
      <c r="B4839" t="s">
        <v>3350</v>
      </c>
      <c r="C4839" t="s">
        <v>5914</v>
      </c>
    </row>
    <row r="4840" spans="1:3" x14ac:dyDescent="0.15">
      <c r="A4840" t="s">
        <v>4633</v>
      </c>
      <c r="B4840" t="s">
        <v>4043</v>
      </c>
      <c r="C4840" t="s">
        <v>4634</v>
      </c>
    </row>
    <row r="4841" spans="1:3" x14ac:dyDescent="0.15">
      <c r="A4841" t="s">
        <v>4565</v>
      </c>
      <c r="B4841" t="s">
        <v>3333</v>
      </c>
      <c r="C4841" t="s">
        <v>3759</v>
      </c>
    </row>
    <row r="4842" spans="1:3" x14ac:dyDescent="0.15">
      <c r="A4842" t="s">
        <v>1786</v>
      </c>
      <c r="B4842" t="s">
        <v>4239</v>
      </c>
      <c r="C4842" t="s">
        <v>4240</v>
      </c>
    </row>
    <row r="4843" spans="1:3" x14ac:dyDescent="0.15">
      <c r="A4843" t="s">
        <v>2373</v>
      </c>
      <c r="B4843" t="s">
        <v>3402</v>
      </c>
      <c r="C4843" t="s">
        <v>4608</v>
      </c>
    </row>
    <row r="4844" spans="1:3" x14ac:dyDescent="0.15">
      <c r="A4844" t="s">
        <v>5915</v>
      </c>
      <c r="B4844" t="s">
        <v>3757</v>
      </c>
      <c r="C4844" t="s">
        <v>4177</v>
      </c>
    </row>
    <row r="4845" spans="1:3" x14ac:dyDescent="0.15">
      <c r="A4845" t="s">
        <v>1828</v>
      </c>
      <c r="B4845" t="s">
        <v>3360</v>
      </c>
      <c r="C4845" t="s">
        <v>4269</v>
      </c>
    </row>
    <row r="4846" spans="1:3" x14ac:dyDescent="0.15">
      <c r="A4846" t="s">
        <v>5979</v>
      </c>
      <c r="B4846" t="s">
        <v>3555</v>
      </c>
      <c r="C4846" t="s">
        <v>3948</v>
      </c>
    </row>
    <row r="4847" spans="1:3" x14ac:dyDescent="0.15">
      <c r="A4847" t="s">
        <v>6023</v>
      </c>
      <c r="B4847" t="s">
        <v>3430</v>
      </c>
      <c r="C4847" t="s">
        <v>6024</v>
      </c>
    </row>
    <row r="4848" spans="1:3" x14ac:dyDescent="0.15">
      <c r="A4848" t="s">
        <v>4164</v>
      </c>
      <c r="B4848" t="s">
        <v>3841</v>
      </c>
      <c r="C4848" t="s">
        <v>4165</v>
      </c>
    </row>
    <row r="4849" spans="1:3" x14ac:dyDescent="0.15">
      <c r="A4849" t="s">
        <v>4637</v>
      </c>
      <c r="B4849" t="s">
        <v>3933</v>
      </c>
      <c r="C4849" t="s">
        <v>4638</v>
      </c>
    </row>
    <row r="4850" spans="1:3" x14ac:dyDescent="0.15">
      <c r="A4850" t="s">
        <v>5442</v>
      </c>
      <c r="B4850" t="s">
        <v>3506</v>
      </c>
      <c r="C4850" t="s">
        <v>5443</v>
      </c>
    </row>
    <row r="4851" spans="1:3" x14ac:dyDescent="0.15">
      <c r="A4851" t="s">
        <v>2594</v>
      </c>
      <c r="B4851" t="s">
        <v>5125</v>
      </c>
      <c r="C4851" t="s">
        <v>5720</v>
      </c>
    </row>
    <row r="4852" spans="1:3" x14ac:dyDescent="0.15">
      <c r="A4852" t="s">
        <v>2405</v>
      </c>
      <c r="B4852" t="s">
        <v>3322</v>
      </c>
      <c r="C4852" t="s">
        <v>5479</v>
      </c>
    </row>
    <row r="4853" spans="1:3" x14ac:dyDescent="0.15">
      <c r="A4853" t="s">
        <v>2467</v>
      </c>
      <c r="B4853" t="s">
        <v>3475</v>
      </c>
      <c r="C4853" t="s">
        <v>4285</v>
      </c>
    </row>
    <row r="4854" spans="1:3" x14ac:dyDescent="0.15">
      <c r="A4854" t="s">
        <v>2738</v>
      </c>
      <c r="B4854" t="s">
        <v>5119</v>
      </c>
      <c r="C4854" t="s">
        <v>6025</v>
      </c>
    </row>
    <row r="4855" spans="1:3" x14ac:dyDescent="0.15">
      <c r="A4855" t="s">
        <v>2739</v>
      </c>
      <c r="B4855" t="s">
        <v>5125</v>
      </c>
      <c r="C4855" t="s">
        <v>3587</v>
      </c>
    </row>
    <row r="4856" spans="1:3" x14ac:dyDescent="0.15">
      <c r="A4856" t="s">
        <v>2285</v>
      </c>
      <c r="B4856" t="s">
        <v>3322</v>
      </c>
      <c r="C4856" t="s">
        <v>5359</v>
      </c>
    </row>
    <row r="4857" spans="1:3" x14ac:dyDescent="0.15">
      <c r="A4857" t="s">
        <v>2640</v>
      </c>
      <c r="B4857" t="s">
        <v>3350</v>
      </c>
      <c r="C4857" t="s">
        <v>5787</v>
      </c>
    </row>
    <row r="4858" spans="1:3" x14ac:dyDescent="0.15">
      <c r="A4858" t="s">
        <v>2740</v>
      </c>
      <c r="B4858" t="s">
        <v>5182</v>
      </c>
      <c r="C4858" t="s">
        <v>6026</v>
      </c>
    </row>
    <row r="4859" spans="1:3" x14ac:dyDescent="0.15">
      <c r="A4859" t="s">
        <v>2641</v>
      </c>
      <c r="B4859" t="s">
        <v>3322</v>
      </c>
      <c r="C4859" t="s">
        <v>5788</v>
      </c>
    </row>
    <row r="4860" spans="1:3" x14ac:dyDescent="0.15">
      <c r="A4860" t="s">
        <v>2741</v>
      </c>
      <c r="B4860" t="s">
        <v>3396</v>
      </c>
      <c r="C4860" t="s">
        <v>6027</v>
      </c>
    </row>
    <row r="4861" spans="1:3" x14ac:dyDescent="0.15">
      <c r="A4861" t="s">
        <v>2742</v>
      </c>
      <c r="B4861" t="s">
        <v>4219</v>
      </c>
      <c r="C4861" t="s">
        <v>6028</v>
      </c>
    </row>
    <row r="4862" spans="1:3" x14ac:dyDescent="0.15">
      <c r="A4862" t="s">
        <v>2647</v>
      </c>
      <c r="B4862" t="s">
        <v>3610</v>
      </c>
      <c r="C4862" t="s">
        <v>5793</v>
      </c>
    </row>
    <row r="4863" spans="1:3" x14ac:dyDescent="0.15">
      <c r="A4863" t="s">
        <v>2701</v>
      </c>
      <c r="B4863" t="s">
        <v>5125</v>
      </c>
      <c r="C4863" t="s">
        <v>5956</v>
      </c>
    </row>
    <row r="4864" spans="1:3" x14ac:dyDescent="0.15">
      <c r="A4864" t="s">
        <v>2478</v>
      </c>
      <c r="B4864" t="s">
        <v>5226</v>
      </c>
      <c r="C4864" t="s">
        <v>5602</v>
      </c>
    </row>
    <row r="4865" spans="1:3" x14ac:dyDescent="0.15">
      <c r="A4865" t="s">
        <v>2745</v>
      </c>
      <c r="B4865" t="s">
        <v>3350</v>
      </c>
      <c r="C4865" t="s">
        <v>4861</v>
      </c>
    </row>
    <row r="4866" spans="1:3" x14ac:dyDescent="0.15">
      <c r="A4866" t="s">
        <v>2620</v>
      </c>
      <c r="B4866" t="s">
        <v>3322</v>
      </c>
      <c r="C4866" t="s">
        <v>4529</v>
      </c>
    </row>
    <row r="4867" spans="1:3" x14ac:dyDescent="0.15">
      <c r="A4867" t="s">
        <v>2621</v>
      </c>
      <c r="B4867" t="s">
        <v>3497</v>
      </c>
      <c r="C4867" t="s">
        <v>5764</v>
      </c>
    </row>
    <row r="4868" spans="1:3" x14ac:dyDescent="0.15">
      <c r="A4868" t="s">
        <v>2306</v>
      </c>
      <c r="B4868" t="s">
        <v>5376</v>
      </c>
      <c r="C4868" t="s">
        <v>5377</v>
      </c>
    </row>
    <row r="4869" spans="1:3" x14ac:dyDescent="0.15">
      <c r="A4869" t="s">
        <v>2746</v>
      </c>
      <c r="B4869" t="s">
        <v>5119</v>
      </c>
      <c r="C4869" t="s">
        <v>6029</v>
      </c>
    </row>
    <row r="4870" spans="1:3" x14ac:dyDescent="0.15">
      <c r="A4870" t="s">
        <v>2747</v>
      </c>
      <c r="B4870" t="s">
        <v>3328</v>
      </c>
      <c r="C4870" t="s">
        <v>6030</v>
      </c>
    </row>
    <row r="4871" spans="1:3" x14ac:dyDescent="0.15">
      <c r="A4871" t="s">
        <v>2748</v>
      </c>
      <c r="B4871" t="s">
        <v>3398</v>
      </c>
      <c r="C4871" t="s">
        <v>6031</v>
      </c>
    </row>
    <row r="4872" spans="1:3" x14ac:dyDescent="0.15">
      <c r="A4872" t="s">
        <v>2291</v>
      </c>
      <c r="B4872" t="s">
        <v>3348</v>
      </c>
      <c r="C4872" t="s">
        <v>5364</v>
      </c>
    </row>
    <row r="4873" spans="1:3" x14ac:dyDescent="0.15">
      <c r="A4873" t="s">
        <v>2622</v>
      </c>
      <c r="B4873" t="s">
        <v>3396</v>
      </c>
      <c r="C4873" t="s">
        <v>3936</v>
      </c>
    </row>
    <row r="4874" spans="1:3" x14ac:dyDescent="0.15">
      <c r="A4874" t="s">
        <v>2749</v>
      </c>
      <c r="B4874" t="s">
        <v>5119</v>
      </c>
      <c r="C4874" t="s">
        <v>3427</v>
      </c>
    </row>
    <row r="4875" spans="1:3" x14ac:dyDescent="0.15">
      <c r="A4875" t="s">
        <v>2750</v>
      </c>
      <c r="B4875" t="s">
        <v>3398</v>
      </c>
      <c r="C4875" t="s">
        <v>6032</v>
      </c>
    </row>
    <row r="4876" spans="1:3" x14ac:dyDescent="0.15">
      <c r="A4876" t="s">
        <v>6033</v>
      </c>
      <c r="B4876" t="s">
        <v>3911</v>
      </c>
      <c r="C4876" t="s">
        <v>6034</v>
      </c>
    </row>
    <row r="4877" spans="1:3" x14ac:dyDescent="0.15">
      <c r="A4877" t="s">
        <v>6035</v>
      </c>
      <c r="B4877" t="s">
        <v>3508</v>
      </c>
      <c r="C4877" t="s">
        <v>6036</v>
      </c>
    </row>
    <row r="4878" spans="1:3" x14ac:dyDescent="0.15">
      <c r="A4878" t="s">
        <v>6037</v>
      </c>
      <c r="B4878" t="s">
        <v>3592</v>
      </c>
      <c r="C4878" t="s">
        <v>6038</v>
      </c>
    </row>
    <row r="4879" spans="1:3" x14ac:dyDescent="0.15">
      <c r="A4879" t="s">
        <v>6039</v>
      </c>
      <c r="B4879" t="s">
        <v>5182</v>
      </c>
      <c r="C4879" t="s">
        <v>6040</v>
      </c>
    </row>
    <row r="4880" spans="1:3" x14ac:dyDescent="0.15">
      <c r="A4880" t="s">
        <v>6041</v>
      </c>
      <c r="B4880" t="s">
        <v>3426</v>
      </c>
      <c r="C4880" t="s">
        <v>6042</v>
      </c>
    </row>
    <row r="4881" spans="1:3" x14ac:dyDescent="0.15">
      <c r="A4881" t="s">
        <v>6043</v>
      </c>
      <c r="B4881" t="s">
        <v>6044</v>
      </c>
      <c r="C4881" t="s">
        <v>6045</v>
      </c>
    </row>
    <row r="4882" spans="1:3" x14ac:dyDescent="0.15">
      <c r="A4882" t="s">
        <v>5809</v>
      </c>
      <c r="B4882" t="s">
        <v>3592</v>
      </c>
      <c r="C4882" t="s">
        <v>5810</v>
      </c>
    </row>
    <row r="4883" spans="1:3" x14ac:dyDescent="0.15">
      <c r="A4883" t="s">
        <v>6046</v>
      </c>
      <c r="B4883" t="s">
        <v>3464</v>
      </c>
      <c r="C4883" t="s">
        <v>6047</v>
      </c>
    </row>
    <row r="4884" spans="1:3" x14ac:dyDescent="0.15">
      <c r="A4884" t="s">
        <v>6048</v>
      </c>
      <c r="B4884" t="s">
        <v>3592</v>
      </c>
      <c r="C4884" t="s">
        <v>6049</v>
      </c>
    </row>
    <row r="4885" spans="1:3" x14ac:dyDescent="0.15">
      <c r="A4885" t="s">
        <v>6050</v>
      </c>
      <c r="B4885" t="s">
        <v>6051</v>
      </c>
      <c r="C4885" t="s">
        <v>6052</v>
      </c>
    </row>
    <row r="4886" spans="1:3" x14ac:dyDescent="0.15">
      <c r="A4886" t="s">
        <v>2901</v>
      </c>
      <c r="B4886" t="s">
        <v>3396</v>
      </c>
      <c r="C4886" t="s">
        <v>5702</v>
      </c>
    </row>
    <row r="4887" spans="1:3" x14ac:dyDescent="0.15">
      <c r="A4887" t="s">
        <v>2933</v>
      </c>
      <c r="B4887" t="s">
        <v>3376</v>
      </c>
      <c r="C4887" t="s">
        <v>4079</v>
      </c>
    </row>
    <row r="4888" spans="1:3" x14ac:dyDescent="0.15">
      <c r="A4888" t="s">
        <v>2692</v>
      </c>
      <c r="B4888" t="s">
        <v>3350</v>
      </c>
      <c r="C4888" t="s">
        <v>5470</v>
      </c>
    </row>
    <row r="4889" spans="1:3" x14ac:dyDescent="0.15">
      <c r="A4889" t="s">
        <v>3014</v>
      </c>
      <c r="B4889" t="s">
        <v>3497</v>
      </c>
      <c r="C4889" t="s">
        <v>3860</v>
      </c>
    </row>
    <row r="4890" spans="1:3" x14ac:dyDescent="0.15">
      <c r="A4890" t="s">
        <v>2094</v>
      </c>
      <c r="B4890" t="s">
        <v>3350</v>
      </c>
      <c r="C4890" t="s">
        <v>4858</v>
      </c>
    </row>
    <row r="4891" spans="1:3" x14ac:dyDescent="0.15">
      <c r="A4891" t="s">
        <v>2068</v>
      </c>
      <c r="B4891" t="s">
        <v>4118</v>
      </c>
      <c r="C4891" t="s">
        <v>4672</v>
      </c>
    </row>
    <row r="4892" spans="1:3" x14ac:dyDescent="0.15">
      <c r="A4892" t="s">
        <v>2819</v>
      </c>
      <c r="B4892" t="s">
        <v>3362</v>
      </c>
      <c r="C4892" t="s">
        <v>5798</v>
      </c>
    </row>
    <row r="4893" spans="1:3" x14ac:dyDescent="0.15">
      <c r="A4893" t="s">
        <v>1655</v>
      </c>
      <c r="B4893" t="s">
        <v>3328</v>
      </c>
      <c r="C4893" t="s">
        <v>3917</v>
      </c>
    </row>
    <row r="4894" spans="1:3" x14ac:dyDescent="0.15">
      <c r="A4894" t="s">
        <v>1424</v>
      </c>
      <c r="B4894" t="s">
        <v>3319</v>
      </c>
      <c r="C4894" t="s">
        <v>3320</v>
      </c>
    </row>
    <row r="4895" spans="1:3" x14ac:dyDescent="0.15">
      <c r="A4895" t="s">
        <v>1428</v>
      </c>
      <c r="B4895" t="s">
        <v>3326</v>
      </c>
      <c r="C4895" t="s">
        <v>3327</v>
      </c>
    </row>
    <row r="4896" spans="1:3" x14ac:dyDescent="0.15">
      <c r="A4896" t="s">
        <v>2085</v>
      </c>
      <c r="B4896" t="s">
        <v>3350</v>
      </c>
      <c r="C4896" t="s">
        <v>4364</v>
      </c>
    </row>
    <row r="4897" spans="1:3" x14ac:dyDescent="0.15">
      <c r="A4897" t="s">
        <v>2321</v>
      </c>
      <c r="B4897" t="s">
        <v>3350</v>
      </c>
      <c r="C4897" t="s">
        <v>4680</v>
      </c>
    </row>
    <row r="4898" spans="1:3" x14ac:dyDescent="0.15">
      <c r="A4898" t="s">
        <v>1805</v>
      </c>
      <c r="B4898" t="s">
        <v>3350</v>
      </c>
      <c r="C4898" t="s">
        <v>4232</v>
      </c>
    </row>
    <row r="4899" spans="1:3" x14ac:dyDescent="0.15">
      <c r="A4899" t="s">
        <v>1691</v>
      </c>
      <c r="B4899" t="s">
        <v>3324</v>
      </c>
      <c r="C4899" t="s">
        <v>3993</v>
      </c>
    </row>
    <row r="4900" spans="1:3" x14ac:dyDescent="0.15">
      <c r="A4900" t="s">
        <v>2578</v>
      </c>
      <c r="B4900" t="s">
        <v>3683</v>
      </c>
      <c r="C4900" t="s">
        <v>5653</v>
      </c>
    </row>
    <row r="4901" spans="1:3" x14ac:dyDescent="0.15">
      <c r="A4901" t="s">
        <v>1690</v>
      </c>
      <c r="B4901" t="s">
        <v>3610</v>
      </c>
      <c r="C4901" t="s">
        <v>3992</v>
      </c>
    </row>
    <row r="4902" spans="1:3" x14ac:dyDescent="0.15">
      <c r="A4902" t="s">
        <v>1972</v>
      </c>
      <c r="B4902" t="s">
        <v>3402</v>
      </c>
      <c r="C4902" t="s">
        <v>4569</v>
      </c>
    </row>
    <row r="4903" spans="1:3" x14ac:dyDescent="0.15">
      <c r="A4903" t="s">
        <v>2752</v>
      </c>
      <c r="B4903" t="s">
        <v>3890</v>
      </c>
      <c r="C4903" t="s">
        <v>4163</v>
      </c>
    </row>
    <row r="4904" spans="1:3" x14ac:dyDescent="0.15">
      <c r="A4904" t="s">
        <v>2420</v>
      </c>
      <c r="B4904" t="s">
        <v>3497</v>
      </c>
      <c r="C4904" t="s">
        <v>5497</v>
      </c>
    </row>
    <row r="4905" spans="1:3" x14ac:dyDescent="0.15">
      <c r="A4905" t="s">
        <v>1757</v>
      </c>
      <c r="B4905" t="s">
        <v>3500</v>
      </c>
      <c r="C4905" t="s">
        <v>4174</v>
      </c>
    </row>
    <row r="4906" spans="1:3" x14ac:dyDescent="0.15">
      <c r="A4906" t="s">
        <v>1557</v>
      </c>
      <c r="B4906" t="s">
        <v>3324</v>
      </c>
      <c r="C4906" t="s">
        <v>3681</v>
      </c>
    </row>
    <row r="4907" spans="1:3" x14ac:dyDescent="0.15">
      <c r="A4907" t="s">
        <v>1792</v>
      </c>
      <c r="B4907" t="s">
        <v>3398</v>
      </c>
      <c r="C4907" t="s">
        <v>4246</v>
      </c>
    </row>
    <row r="4908" spans="1:3" x14ac:dyDescent="0.15">
      <c r="A4908" t="s">
        <v>2602</v>
      </c>
      <c r="B4908" t="s">
        <v>3475</v>
      </c>
      <c r="C4908" t="s">
        <v>4927</v>
      </c>
    </row>
    <row r="4909" spans="1:3" x14ac:dyDescent="0.15">
      <c r="A4909" t="s">
        <v>2656</v>
      </c>
      <c r="B4909" t="s">
        <v>3497</v>
      </c>
      <c r="C4909" t="s">
        <v>4566</v>
      </c>
    </row>
    <row r="4910" spans="1:3" x14ac:dyDescent="0.15">
      <c r="A4910" t="s">
        <v>1554</v>
      </c>
      <c r="B4910" t="s">
        <v>3402</v>
      </c>
      <c r="C4910" t="s">
        <v>3678</v>
      </c>
    </row>
    <row r="4911" spans="1:3" x14ac:dyDescent="0.15">
      <c r="A4911" t="s">
        <v>1473</v>
      </c>
      <c r="B4911" t="s">
        <v>3324</v>
      </c>
      <c r="C4911" t="s">
        <v>3413</v>
      </c>
    </row>
    <row r="4912" spans="1:3" x14ac:dyDescent="0.15">
      <c r="A4912" t="s">
        <v>2753</v>
      </c>
      <c r="B4912" t="s">
        <v>3396</v>
      </c>
      <c r="C4912" t="s">
        <v>3785</v>
      </c>
    </row>
    <row r="4913" spans="1:3" x14ac:dyDescent="0.15">
      <c r="A4913" t="s">
        <v>2093</v>
      </c>
      <c r="B4913" t="s">
        <v>3350</v>
      </c>
      <c r="C4913" t="s">
        <v>4857</v>
      </c>
    </row>
    <row r="4914" spans="1:3" x14ac:dyDescent="0.15">
      <c r="A4914" t="s">
        <v>2520</v>
      </c>
      <c r="B4914" t="s">
        <v>3387</v>
      </c>
      <c r="C4914" t="s">
        <v>5150</v>
      </c>
    </row>
    <row r="4915" spans="1:3" x14ac:dyDescent="0.15">
      <c r="A4915" t="s">
        <v>2601</v>
      </c>
      <c r="B4915" t="s">
        <v>3500</v>
      </c>
      <c r="C4915" t="s">
        <v>5558</v>
      </c>
    </row>
    <row r="4916" spans="1:3" x14ac:dyDescent="0.15">
      <c r="A4916" t="s">
        <v>2227</v>
      </c>
      <c r="B4916" t="s">
        <v>3316</v>
      </c>
      <c r="C4916" t="s">
        <v>5007</v>
      </c>
    </row>
    <row r="4917" spans="1:3" x14ac:dyDescent="0.15">
      <c r="A4917" t="s">
        <v>1808</v>
      </c>
      <c r="B4917" t="s">
        <v>3350</v>
      </c>
      <c r="C4917" t="s">
        <v>4249</v>
      </c>
    </row>
    <row r="4918" spans="1:3" x14ac:dyDescent="0.15">
      <c r="A4918" t="s">
        <v>2643</v>
      </c>
      <c r="B4918" t="s">
        <v>3497</v>
      </c>
      <c r="C4918" t="s">
        <v>5790</v>
      </c>
    </row>
    <row r="4919" spans="1:3" x14ac:dyDescent="0.15">
      <c r="A4919" t="s">
        <v>2330</v>
      </c>
      <c r="B4919" t="s">
        <v>5182</v>
      </c>
      <c r="C4919" t="s">
        <v>4845</v>
      </c>
    </row>
    <row r="4920" spans="1:3" x14ac:dyDescent="0.15">
      <c r="A4920" t="s">
        <v>2758</v>
      </c>
      <c r="B4920" t="s">
        <v>3508</v>
      </c>
      <c r="C4920" t="s">
        <v>6053</v>
      </c>
    </row>
    <row r="4921" spans="1:3" x14ac:dyDescent="0.15">
      <c r="A4921" t="s">
        <v>2329</v>
      </c>
      <c r="B4921" t="s">
        <v>4049</v>
      </c>
      <c r="C4921" t="s">
        <v>5402</v>
      </c>
    </row>
    <row r="4922" spans="1:3" x14ac:dyDescent="0.15">
      <c r="A4922" t="s">
        <v>2759</v>
      </c>
      <c r="B4922" t="s">
        <v>3683</v>
      </c>
      <c r="C4922" t="s">
        <v>6054</v>
      </c>
    </row>
    <row r="4923" spans="1:3" x14ac:dyDescent="0.15">
      <c r="A4923" t="s">
        <v>2509</v>
      </c>
      <c r="B4923" t="s">
        <v>3348</v>
      </c>
      <c r="C4923" t="s">
        <v>5625</v>
      </c>
    </row>
    <row r="4924" spans="1:3" x14ac:dyDescent="0.15">
      <c r="A4924" t="s">
        <v>2608</v>
      </c>
      <c r="B4924" t="s">
        <v>5125</v>
      </c>
      <c r="C4924" t="s">
        <v>5753</v>
      </c>
    </row>
    <row r="4925" spans="1:3" x14ac:dyDescent="0.15">
      <c r="A4925" t="s">
        <v>2331</v>
      </c>
      <c r="B4925" t="s">
        <v>4219</v>
      </c>
      <c r="C4925" t="s">
        <v>5403</v>
      </c>
    </row>
    <row r="4926" spans="1:3" x14ac:dyDescent="0.15">
      <c r="A4926" t="s">
        <v>2191</v>
      </c>
      <c r="B4926" t="s">
        <v>5125</v>
      </c>
      <c r="C4926" t="s">
        <v>3764</v>
      </c>
    </row>
    <row r="4927" spans="1:3" x14ac:dyDescent="0.15">
      <c r="A4927" t="s">
        <v>2760</v>
      </c>
      <c r="B4927" t="s">
        <v>3456</v>
      </c>
      <c r="C4927" t="s">
        <v>6055</v>
      </c>
    </row>
    <row r="4928" spans="1:3" x14ac:dyDescent="0.15">
      <c r="A4928" t="s">
        <v>2406</v>
      </c>
      <c r="B4928" t="s">
        <v>3475</v>
      </c>
      <c r="C4928" t="s">
        <v>3546</v>
      </c>
    </row>
    <row r="4929" spans="1:3" x14ac:dyDescent="0.15">
      <c r="A4929" t="s">
        <v>2328</v>
      </c>
      <c r="B4929" t="s">
        <v>3348</v>
      </c>
      <c r="C4929" t="s">
        <v>5401</v>
      </c>
    </row>
    <row r="4930" spans="1:3" x14ac:dyDescent="0.15">
      <c r="A4930" t="s">
        <v>2761</v>
      </c>
      <c r="B4930" t="s">
        <v>3592</v>
      </c>
      <c r="C4930" t="s">
        <v>6056</v>
      </c>
    </row>
    <row r="4931" spans="1:3" x14ac:dyDescent="0.15">
      <c r="A4931" t="s">
        <v>2333</v>
      </c>
      <c r="B4931" t="s">
        <v>3396</v>
      </c>
      <c r="C4931" t="s">
        <v>5405</v>
      </c>
    </row>
    <row r="4932" spans="1:3" x14ac:dyDescent="0.15">
      <c r="A4932" t="s">
        <v>2472</v>
      </c>
      <c r="B4932" t="s">
        <v>3396</v>
      </c>
      <c r="C4932" t="s">
        <v>5599</v>
      </c>
    </row>
    <row r="4933" spans="1:3" x14ac:dyDescent="0.15">
      <c r="A4933" t="s">
        <v>2762</v>
      </c>
      <c r="B4933" t="s">
        <v>3714</v>
      </c>
      <c r="C4933" t="s">
        <v>6057</v>
      </c>
    </row>
    <row r="4934" spans="1:3" x14ac:dyDescent="0.15">
      <c r="A4934" t="s">
        <v>2763</v>
      </c>
      <c r="B4934" t="s">
        <v>3475</v>
      </c>
      <c r="C4934" t="s">
        <v>6058</v>
      </c>
    </row>
    <row r="4935" spans="1:3" x14ac:dyDescent="0.15">
      <c r="A4935" t="s">
        <v>2764</v>
      </c>
      <c r="B4935" t="s">
        <v>4303</v>
      </c>
      <c r="C4935" t="s">
        <v>6059</v>
      </c>
    </row>
    <row r="4936" spans="1:3" x14ac:dyDescent="0.15">
      <c r="A4936" t="s">
        <v>1765</v>
      </c>
      <c r="B4936" t="s">
        <v>3316</v>
      </c>
      <c r="C4936" t="s">
        <v>4189</v>
      </c>
    </row>
    <row r="4937" spans="1:3" x14ac:dyDescent="0.15">
      <c r="A4937" t="s">
        <v>2128</v>
      </c>
      <c r="B4937" t="s">
        <v>4914</v>
      </c>
      <c r="C4937" t="s">
        <v>4915</v>
      </c>
    </row>
    <row r="4938" spans="1:3" x14ac:dyDescent="0.15">
      <c r="A4938" t="s">
        <v>2428</v>
      </c>
      <c r="B4938" t="s">
        <v>3348</v>
      </c>
      <c r="C4938" t="s">
        <v>3982</v>
      </c>
    </row>
    <row r="4939" spans="1:3" x14ac:dyDescent="0.15">
      <c r="A4939" t="s">
        <v>1767</v>
      </c>
      <c r="B4939" t="s">
        <v>4043</v>
      </c>
      <c r="C4939" t="s">
        <v>4191</v>
      </c>
    </row>
    <row r="4940" spans="1:3" x14ac:dyDescent="0.15">
      <c r="A4940" t="s">
        <v>2755</v>
      </c>
      <c r="B4940" t="s">
        <v>3400</v>
      </c>
      <c r="C4940" t="s">
        <v>6060</v>
      </c>
    </row>
    <row r="4941" spans="1:3" x14ac:dyDescent="0.15">
      <c r="A4941" t="s">
        <v>2360</v>
      </c>
      <c r="B4941" t="s">
        <v>3461</v>
      </c>
      <c r="C4941" t="s">
        <v>5427</v>
      </c>
    </row>
    <row r="4942" spans="1:3" x14ac:dyDescent="0.15">
      <c r="A4942" t="s">
        <v>2756</v>
      </c>
      <c r="B4942" t="s">
        <v>3475</v>
      </c>
      <c r="C4942" t="s">
        <v>6061</v>
      </c>
    </row>
    <row r="4943" spans="1:3" x14ac:dyDescent="0.15">
      <c r="A4943" t="s">
        <v>2136</v>
      </c>
      <c r="B4943" t="s">
        <v>3632</v>
      </c>
      <c r="C4943" t="s">
        <v>4000</v>
      </c>
    </row>
    <row r="4944" spans="1:3" x14ac:dyDescent="0.15">
      <c r="A4944" t="s">
        <v>2361</v>
      </c>
      <c r="B4944" t="s">
        <v>3933</v>
      </c>
      <c r="C4944" t="s">
        <v>4007</v>
      </c>
    </row>
    <row r="4945" spans="1:3" x14ac:dyDescent="0.15">
      <c r="A4945" t="s">
        <v>2836</v>
      </c>
      <c r="B4945" t="s">
        <v>3350</v>
      </c>
      <c r="C4945" t="s">
        <v>6062</v>
      </c>
    </row>
    <row r="4946" spans="1:3" x14ac:dyDescent="0.15">
      <c r="A4946" t="s">
        <v>2835</v>
      </c>
      <c r="B4946" t="s">
        <v>5125</v>
      </c>
      <c r="C4946" t="s">
        <v>6063</v>
      </c>
    </row>
    <row r="4947" spans="1:3" x14ac:dyDescent="0.15">
      <c r="A4947" t="s">
        <v>6064</v>
      </c>
      <c r="B4947" t="s">
        <v>5119</v>
      </c>
      <c r="C4947" t="s">
        <v>3668</v>
      </c>
    </row>
    <row r="4948" spans="1:3" x14ac:dyDescent="0.15">
      <c r="A4948" t="s">
        <v>2287</v>
      </c>
      <c r="B4948" t="s">
        <v>3503</v>
      </c>
      <c r="C4948" t="s">
        <v>5361</v>
      </c>
    </row>
    <row r="4949" spans="1:3" x14ac:dyDescent="0.15">
      <c r="A4949" t="s">
        <v>2828</v>
      </c>
      <c r="B4949" t="s">
        <v>5367</v>
      </c>
      <c r="C4949" t="s">
        <v>6065</v>
      </c>
    </row>
    <row r="4950" spans="1:3" x14ac:dyDescent="0.15">
      <c r="A4950" t="s">
        <v>2407</v>
      </c>
      <c r="B4950" t="s">
        <v>5112</v>
      </c>
      <c r="C4950" t="s">
        <v>5480</v>
      </c>
    </row>
    <row r="4951" spans="1:3" x14ac:dyDescent="0.15">
      <c r="A4951" t="s">
        <v>6066</v>
      </c>
      <c r="B4951" t="s">
        <v>3350</v>
      </c>
      <c r="C4951" t="s">
        <v>6067</v>
      </c>
    </row>
    <row r="4952" spans="1:3" x14ac:dyDescent="0.15">
      <c r="A4952" t="s">
        <v>2708</v>
      </c>
      <c r="B4952" t="s">
        <v>5182</v>
      </c>
      <c r="C4952" t="s">
        <v>5960</v>
      </c>
    </row>
    <row r="4953" spans="1:3" x14ac:dyDescent="0.15">
      <c r="A4953" t="s">
        <v>2462</v>
      </c>
      <c r="B4953" t="s">
        <v>4670</v>
      </c>
      <c r="C4953" t="s">
        <v>3515</v>
      </c>
    </row>
    <row r="4954" spans="1:3" x14ac:dyDescent="0.15">
      <c r="A4954" t="s">
        <v>6068</v>
      </c>
      <c r="B4954" t="s">
        <v>4303</v>
      </c>
      <c r="C4954" t="s">
        <v>6069</v>
      </c>
    </row>
    <row r="4955" spans="1:3" x14ac:dyDescent="0.15">
      <c r="A4955" t="s">
        <v>6070</v>
      </c>
      <c r="B4955" t="s">
        <v>3497</v>
      </c>
      <c r="C4955" t="s">
        <v>6071</v>
      </c>
    </row>
    <row r="4956" spans="1:3" x14ac:dyDescent="0.15">
      <c r="A4956" t="s">
        <v>2206</v>
      </c>
      <c r="B4956" t="s">
        <v>3843</v>
      </c>
      <c r="C4956" t="s">
        <v>5142</v>
      </c>
    </row>
    <row r="4957" spans="1:3" x14ac:dyDescent="0.15">
      <c r="A4957" t="s">
        <v>1946</v>
      </c>
      <c r="B4957" t="s">
        <v>3396</v>
      </c>
      <c r="C4957" t="s">
        <v>3917</v>
      </c>
    </row>
    <row r="4958" spans="1:3" x14ac:dyDescent="0.15">
      <c r="A4958" t="s">
        <v>2577</v>
      </c>
      <c r="B4958" t="s">
        <v>3350</v>
      </c>
      <c r="C4958" t="s">
        <v>4880</v>
      </c>
    </row>
    <row r="4959" spans="1:3" x14ac:dyDescent="0.15">
      <c r="A4959" t="s">
        <v>1895</v>
      </c>
      <c r="B4959" t="s">
        <v>3328</v>
      </c>
      <c r="C4959" t="s">
        <v>3669</v>
      </c>
    </row>
    <row r="4960" spans="1:3" x14ac:dyDescent="0.15">
      <c r="A4960" t="s">
        <v>1802</v>
      </c>
      <c r="B4960" t="s">
        <v>3350</v>
      </c>
      <c r="C4960" t="s">
        <v>4230</v>
      </c>
    </row>
    <row r="4961" spans="1:3" x14ac:dyDescent="0.15">
      <c r="A4961" t="s">
        <v>1509</v>
      </c>
      <c r="B4961" t="s">
        <v>3508</v>
      </c>
      <c r="C4961" t="s">
        <v>3509</v>
      </c>
    </row>
    <row r="4962" spans="1:3" x14ac:dyDescent="0.15">
      <c r="A4962" t="s">
        <v>1748</v>
      </c>
      <c r="B4962" t="s">
        <v>3324</v>
      </c>
      <c r="C4962" t="s">
        <v>4151</v>
      </c>
    </row>
    <row r="4963" spans="1:3" x14ac:dyDescent="0.15">
      <c r="A4963" t="s">
        <v>1864</v>
      </c>
      <c r="B4963" t="s">
        <v>3396</v>
      </c>
      <c r="C4963" t="s">
        <v>4348</v>
      </c>
    </row>
    <row r="4964" spans="1:3" x14ac:dyDescent="0.15">
      <c r="A4964" t="s">
        <v>2176</v>
      </c>
      <c r="B4964" t="s">
        <v>3316</v>
      </c>
      <c r="C4964" t="s">
        <v>5004</v>
      </c>
    </row>
    <row r="4965" spans="1:3" x14ac:dyDescent="0.15">
      <c r="A4965" t="s">
        <v>2084</v>
      </c>
      <c r="B4965" t="s">
        <v>3597</v>
      </c>
      <c r="C4965" t="s">
        <v>4778</v>
      </c>
    </row>
    <row r="4966" spans="1:3" x14ac:dyDescent="0.15">
      <c r="A4966" t="s">
        <v>2568</v>
      </c>
      <c r="B4966" t="s">
        <v>4219</v>
      </c>
      <c r="C4966" t="s">
        <v>5387</v>
      </c>
    </row>
    <row r="4967" spans="1:3" x14ac:dyDescent="0.15">
      <c r="A4967" t="s">
        <v>2228</v>
      </c>
      <c r="B4967" t="s">
        <v>3350</v>
      </c>
      <c r="C4967" t="s">
        <v>5006</v>
      </c>
    </row>
    <row r="4968" spans="1:3" x14ac:dyDescent="0.15">
      <c r="A4968" t="s">
        <v>2778</v>
      </c>
      <c r="B4968" t="s">
        <v>3439</v>
      </c>
      <c r="C4968" t="s">
        <v>3797</v>
      </c>
    </row>
    <row r="4969" spans="1:3" x14ac:dyDescent="0.15">
      <c r="A4969" t="s">
        <v>2766</v>
      </c>
      <c r="B4969" t="s">
        <v>4219</v>
      </c>
      <c r="C4969" t="s">
        <v>6072</v>
      </c>
    </row>
    <row r="4970" spans="1:3" x14ac:dyDescent="0.15">
      <c r="A4970" t="s">
        <v>2469</v>
      </c>
      <c r="B4970" t="s">
        <v>3396</v>
      </c>
      <c r="C4970" t="s">
        <v>3651</v>
      </c>
    </row>
    <row r="4971" spans="1:3" x14ac:dyDescent="0.15">
      <c r="A4971" t="s">
        <v>2767</v>
      </c>
      <c r="B4971" t="s">
        <v>3348</v>
      </c>
      <c r="C4971" t="s">
        <v>6073</v>
      </c>
    </row>
    <row r="4972" spans="1:3" x14ac:dyDescent="0.15">
      <c r="A4972" t="s">
        <v>2768</v>
      </c>
      <c r="B4972" t="s">
        <v>3683</v>
      </c>
      <c r="C4972" t="s">
        <v>6074</v>
      </c>
    </row>
    <row r="4973" spans="1:3" x14ac:dyDescent="0.15">
      <c r="A4973" t="s">
        <v>2769</v>
      </c>
      <c r="B4973" t="s">
        <v>3350</v>
      </c>
      <c r="C4973" t="s">
        <v>3663</v>
      </c>
    </row>
    <row r="4974" spans="1:3" x14ac:dyDescent="0.15">
      <c r="A4974" t="s">
        <v>2707</v>
      </c>
      <c r="B4974" t="s">
        <v>5116</v>
      </c>
      <c r="C4974" t="s">
        <v>5117</v>
      </c>
    </row>
    <row r="4975" spans="1:3" x14ac:dyDescent="0.15">
      <c r="A4975" t="s">
        <v>2194</v>
      </c>
      <c r="B4975" t="s">
        <v>3398</v>
      </c>
      <c r="C4975" t="s">
        <v>5128</v>
      </c>
    </row>
    <row r="4976" spans="1:3" x14ac:dyDescent="0.15">
      <c r="A4976" t="s">
        <v>2471</v>
      </c>
      <c r="B4976" t="s">
        <v>3475</v>
      </c>
      <c r="C4976" t="s">
        <v>5598</v>
      </c>
    </row>
    <row r="4977" spans="1:3" x14ac:dyDescent="0.15">
      <c r="A4977" t="s">
        <v>2645</v>
      </c>
      <c r="B4977" t="s">
        <v>3328</v>
      </c>
      <c r="C4977" t="s">
        <v>5027</v>
      </c>
    </row>
    <row r="4978" spans="1:3" x14ac:dyDescent="0.15">
      <c r="A4978" t="s">
        <v>2770</v>
      </c>
      <c r="B4978" t="s">
        <v>3350</v>
      </c>
      <c r="C4978" t="s">
        <v>5802</v>
      </c>
    </row>
    <row r="4979" spans="1:3" x14ac:dyDescent="0.15">
      <c r="A4979" t="s">
        <v>2771</v>
      </c>
      <c r="B4979" t="s">
        <v>5133</v>
      </c>
      <c r="C4979" t="s">
        <v>5804</v>
      </c>
    </row>
    <row r="4980" spans="1:3" x14ac:dyDescent="0.15">
      <c r="A4980" t="s">
        <v>2772</v>
      </c>
      <c r="B4980" t="s">
        <v>3402</v>
      </c>
      <c r="C4980" t="s">
        <v>6075</v>
      </c>
    </row>
    <row r="4981" spans="1:3" x14ac:dyDescent="0.15">
      <c r="A4981" t="s">
        <v>2773</v>
      </c>
      <c r="B4981" t="s">
        <v>3396</v>
      </c>
      <c r="C4981" t="s">
        <v>6076</v>
      </c>
    </row>
    <row r="4982" spans="1:3" x14ac:dyDescent="0.15">
      <c r="A4982" t="s">
        <v>2774</v>
      </c>
      <c r="B4982" t="s">
        <v>3350</v>
      </c>
      <c r="C4982" t="s">
        <v>5803</v>
      </c>
    </row>
    <row r="4983" spans="1:3" x14ac:dyDescent="0.15">
      <c r="A4983" t="s">
        <v>2644</v>
      </c>
      <c r="B4983" t="s">
        <v>5119</v>
      </c>
      <c r="C4983" t="s">
        <v>5791</v>
      </c>
    </row>
    <row r="4984" spans="1:3" x14ac:dyDescent="0.15">
      <c r="A4984" t="s">
        <v>2450</v>
      </c>
      <c r="B4984" t="s">
        <v>5125</v>
      </c>
      <c r="C4984" t="s">
        <v>5229</v>
      </c>
    </row>
    <row r="4985" spans="1:3" x14ac:dyDescent="0.15">
      <c r="A4985" t="s">
        <v>2775</v>
      </c>
      <c r="B4985" t="s">
        <v>6077</v>
      </c>
      <c r="C4985" t="s">
        <v>6078</v>
      </c>
    </row>
    <row r="4986" spans="1:3" x14ac:dyDescent="0.15">
      <c r="A4986" t="s">
        <v>2776</v>
      </c>
      <c r="B4986" t="s">
        <v>3354</v>
      </c>
      <c r="C4986" t="s">
        <v>6079</v>
      </c>
    </row>
    <row r="4987" spans="1:3" x14ac:dyDescent="0.15">
      <c r="A4987" t="s">
        <v>2780</v>
      </c>
      <c r="B4987" t="s">
        <v>5125</v>
      </c>
      <c r="C4987" t="s">
        <v>6080</v>
      </c>
    </row>
    <row r="4988" spans="1:3" x14ac:dyDescent="0.15">
      <c r="A4988" t="s">
        <v>2781</v>
      </c>
      <c r="B4988" t="s">
        <v>3328</v>
      </c>
      <c r="C4988" t="s">
        <v>3510</v>
      </c>
    </row>
    <row r="4989" spans="1:3" x14ac:dyDescent="0.15">
      <c r="A4989" t="s">
        <v>2782</v>
      </c>
      <c r="B4989" t="s">
        <v>5119</v>
      </c>
      <c r="C4989" t="s">
        <v>6081</v>
      </c>
    </row>
    <row r="4990" spans="1:3" x14ac:dyDescent="0.15">
      <c r="A4990" t="s">
        <v>2783</v>
      </c>
      <c r="B4990" t="s">
        <v>3640</v>
      </c>
      <c r="C4990" t="s">
        <v>6082</v>
      </c>
    </row>
    <row r="4991" spans="1:3" x14ac:dyDescent="0.15">
      <c r="A4991" t="s">
        <v>2596</v>
      </c>
      <c r="B4991" t="s">
        <v>5125</v>
      </c>
      <c r="C4991" t="s">
        <v>5722</v>
      </c>
    </row>
    <row r="4992" spans="1:3" x14ac:dyDescent="0.15">
      <c r="A4992" t="s">
        <v>2784</v>
      </c>
      <c r="B4992" t="s">
        <v>3328</v>
      </c>
      <c r="C4992" t="s">
        <v>4217</v>
      </c>
    </row>
    <row r="4993" spans="1:3" x14ac:dyDescent="0.15">
      <c r="A4993" t="s">
        <v>2642</v>
      </c>
      <c r="B4993" t="s">
        <v>3322</v>
      </c>
      <c r="C4993" t="s">
        <v>5789</v>
      </c>
    </row>
    <row r="4994" spans="1:3" x14ac:dyDescent="0.15">
      <c r="A4994" t="s">
        <v>2785</v>
      </c>
      <c r="B4994" t="s">
        <v>3350</v>
      </c>
      <c r="C4994" t="s">
        <v>6083</v>
      </c>
    </row>
    <row r="4995" spans="1:3" x14ac:dyDescent="0.15">
      <c r="A4995" t="s">
        <v>2786</v>
      </c>
      <c r="B4995" t="s">
        <v>5119</v>
      </c>
      <c r="C4995" t="s">
        <v>6084</v>
      </c>
    </row>
    <row r="4996" spans="1:3" x14ac:dyDescent="0.15">
      <c r="A4996" t="s">
        <v>2787</v>
      </c>
      <c r="B4996" t="s">
        <v>5131</v>
      </c>
      <c r="C4996" t="s">
        <v>6085</v>
      </c>
    </row>
    <row r="4997" spans="1:3" x14ac:dyDescent="0.15">
      <c r="A4997" t="s">
        <v>2705</v>
      </c>
      <c r="B4997" t="s">
        <v>3497</v>
      </c>
      <c r="C4997" t="s">
        <v>5958</v>
      </c>
    </row>
    <row r="4998" spans="1:3" x14ac:dyDescent="0.15">
      <c r="A4998" t="s">
        <v>2451</v>
      </c>
      <c r="B4998" t="s">
        <v>5125</v>
      </c>
      <c r="C4998" t="s">
        <v>5574</v>
      </c>
    </row>
    <row r="4999" spans="1:3" x14ac:dyDescent="0.15">
      <c r="A4999" t="s">
        <v>2788</v>
      </c>
      <c r="B4999" t="s">
        <v>6086</v>
      </c>
      <c r="C4999" t="s">
        <v>6087</v>
      </c>
    </row>
    <row r="5000" spans="1:3" x14ac:dyDescent="0.15">
      <c r="A5000" t="s">
        <v>2789</v>
      </c>
      <c r="B5000" t="s">
        <v>6088</v>
      </c>
      <c r="C5000" t="s">
        <v>6089</v>
      </c>
    </row>
    <row r="5001" spans="1:3" x14ac:dyDescent="0.15">
      <c r="A5001" t="s">
        <v>3052</v>
      </c>
      <c r="B5001" t="s">
        <v>4939</v>
      </c>
      <c r="C5001" t="s">
        <v>4940</v>
      </c>
    </row>
    <row r="5002" spans="1:3" x14ac:dyDescent="0.15">
      <c r="A5002" t="s">
        <v>5632</v>
      </c>
      <c r="B5002" t="s">
        <v>3328</v>
      </c>
      <c r="C5002" t="s">
        <v>3373</v>
      </c>
    </row>
    <row r="5003" spans="1:3" x14ac:dyDescent="0.15">
      <c r="A5003" t="s">
        <v>1995</v>
      </c>
      <c r="B5003" t="s">
        <v>3508</v>
      </c>
      <c r="C5003" t="s">
        <v>4598</v>
      </c>
    </row>
    <row r="5004" spans="1:3" x14ac:dyDescent="0.15">
      <c r="A5004" t="s">
        <v>1984</v>
      </c>
      <c r="B5004" t="s">
        <v>3322</v>
      </c>
      <c r="C5004" t="s">
        <v>4579</v>
      </c>
    </row>
    <row r="5005" spans="1:3" x14ac:dyDescent="0.15">
      <c r="A5005" t="s">
        <v>2565</v>
      </c>
      <c r="B5005" t="s">
        <v>3933</v>
      </c>
      <c r="C5005" t="s">
        <v>5673</v>
      </c>
    </row>
    <row r="5006" spans="1:3" x14ac:dyDescent="0.15">
      <c r="A5006" t="s">
        <v>2000</v>
      </c>
      <c r="B5006" t="s">
        <v>3402</v>
      </c>
      <c r="C5006" t="s">
        <v>4602</v>
      </c>
    </row>
    <row r="5007" spans="1:3" x14ac:dyDescent="0.15">
      <c r="A5007" t="s">
        <v>4736</v>
      </c>
      <c r="B5007" t="s">
        <v>4523</v>
      </c>
      <c r="C5007" t="s">
        <v>4737</v>
      </c>
    </row>
    <row r="5008" spans="1:3" x14ac:dyDescent="0.15">
      <c r="A5008" t="s">
        <v>3830</v>
      </c>
      <c r="B5008" t="s">
        <v>3326</v>
      </c>
      <c r="C5008" t="s">
        <v>3831</v>
      </c>
    </row>
    <row r="5009" spans="1:3" x14ac:dyDescent="0.15">
      <c r="A5009" t="s">
        <v>3094</v>
      </c>
      <c r="B5009" t="s">
        <v>3477</v>
      </c>
      <c r="C5009" t="s">
        <v>6006</v>
      </c>
    </row>
    <row r="5010" spans="1:3" x14ac:dyDescent="0.15">
      <c r="A5010" t="s">
        <v>6090</v>
      </c>
      <c r="B5010" t="s">
        <v>3328</v>
      </c>
      <c r="C5010" t="s">
        <v>6091</v>
      </c>
    </row>
    <row r="5011" spans="1:3" x14ac:dyDescent="0.15">
      <c r="A5011" t="s">
        <v>2065</v>
      </c>
      <c r="B5011" t="s">
        <v>3497</v>
      </c>
      <c r="C5011" t="s">
        <v>4806</v>
      </c>
    </row>
    <row r="5012" spans="1:3" x14ac:dyDescent="0.15">
      <c r="A5012" t="s">
        <v>3272</v>
      </c>
      <c r="B5012" t="s">
        <v>3367</v>
      </c>
      <c r="C5012" t="s">
        <v>6092</v>
      </c>
    </row>
    <row r="5013" spans="1:3" x14ac:dyDescent="0.15">
      <c r="A5013" t="s">
        <v>2123</v>
      </c>
      <c r="B5013" t="s">
        <v>3420</v>
      </c>
      <c r="C5013" t="s">
        <v>4238</v>
      </c>
    </row>
    <row r="5014" spans="1:3" x14ac:dyDescent="0.15">
      <c r="A5014" t="s">
        <v>5090</v>
      </c>
      <c r="B5014" t="s">
        <v>3942</v>
      </c>
      <c r="C5014" t="s">
        <v>4388</v>
      </c>
    </row>
    <row r="5015" spans="1:3" x14ac:dyDescent="0.15">
      <c r="A5015" t="s">
        <v>4537</v>
      </c>
      <c r="B5015" t="s">
        <v>3387</v>
      </c>
      <c r="C5015" t="s">
        <v>4538</v>
      </c>
    </row>
    <row r="5016" spans="1:3" x14ac:dyDescent="0.15">
      <c r="A5016" t="s">
        <v>5988</v>
      </c>
      <c r="B5016" t="s">
        <v>3911</v>
      </c>
      <c r="C5016" t="s">
        <v>5989</v>
      </c>
    </row>
    <row r="5017" spans="1:3" x14ac:dyDescent="0.15">
      <c r="A5017" t="s">
        <v>5534</v>
      </c>
      <c r="B5017" t="s">
        <v>3461</v>
      </c>
      <c r="C5017" t="s">
        <v>4302</v>
      </c>
    </row>
    <row r="5018" spans="1:3" x14ac:dyDescent="0.15">
      <c r="A5018" t="s">
        <v>2686</v>
      </c>
      <c r="B5018" t="s">
        <v>3385</v>
      </c>
      <c r="C5018" t="s">
        <v>3386</v>
      </c>
    </row>
    <row r="5019" spans="1:3" x14ac:dyDescent="0.15">
      <c r="A5019" t="s">
        <v>5659</v>
      </c>
      <c r="B5019" t="s">
        <v>5660</v>
      </c>
      <c r="C5019" t="s">
        <v>5661</v>
      </c>
    </row>
    <row r="5020" spans="1:3" x14ac:dyDescent="0.15">
      <c r="A5020" t="s">
        <v>2962</v>
      </c>
      <c r="B5020" t="s">
        <v>3742</v>
      </c>
      <c r="C5020" t="s">
        <v>5254</v>
      </c>
    </row>
    <row r="5021" spans="1:3" x14ac:dyDescent="0.15">
      <c r="A5021" t="s">
        <v>2587</v>
      </c>
      <c r="B5021" t="s">
        <v>3628</v>
      </c>
      <c r="C5021" t="s">
        <v>4472</v>
      </c>
    </row>
    <row r="5022" spans="1:3" x14ac:dyDescent="0.15">
      <c r="A5022" t="s">
        <v>2590</v>
      </c>
      <c r="B5022" t="s">
        <v>3613</v>
      </c>
      <c r="C5022" t="s">
        <v>5310</v>
      </c>
    </row>
    <row r="5023" spans="1:3" x14ac:dyDescent="0.15">
      <c r="A5023" t="s">
        <v>1596</v>
      </c>
      <c r="B5023" t="s">
        <v>3354</v>
      </c>
      <c r="C5023" t="s">
        <v>3759</v>
      </c>
    </row>
    <row r="5024" spans="1:3" x14ac:dyDescent="0.15">
      <c r="A5024" t="s">
        <v>3976</v>
      </c>
      <c r="B5024" t="s">
        <v>3420</v>
      </c>
      <c r="C5024" t="s">
        <v>3977</v>
      </c>
    </row>
    <row r="5025" spans="1:3" x14ac:dyDescent="0.15">
      <c r="A5025" t="s">
        <v>2582</v>
      </c>
      <c r="B5025" t="s">
        <v>3602</v>
      </c>
      <c r="C5025" t="s">
        <v>5711</v>
      </c>
    </row>
    <row r="5026" spans="1:3" x14ac:dyDescent="0.15">
      <c r="A5026" t="s">
        <v>2223</v>
      </c>
      <c r="B5026" t="s">
        <v>3534</v>
      </c>
      <c r="C5026" t="s">
        <v>3535</v>
      </c>
    </row>
    <row r="5027" spans="1:3" x14ac:dyDescent="0.15">
      <c r="A5027" t="s">
        <v>2887</v>
      </c>
      <c r="B5027" t="s">
        <v>3350</v>
      </c>
      <c r="C5027" t="s">
        <v>4677</v>
      </c>
    </row>
    <row r="5028" spans="1:3" x14ac:dyDescent="0.15">
      <c r="A5028" t="s">
        <v>2852</v>
      </c>
      <c r="B5028" t="s">
        <v>5125</v>
      </c>
      <c r="C5028" t="s">
        <v>4743</v>
      </c>
    </row>
    <row r="5029" spans="1:3" x14ac:dyDescent="0.15">
      <c r="A5029" t="s">
        <v>2851</v>
      </c>
      <c r="B5029" t="s">
        <v>4316</v>
      </c>
      <c r="C5029" t="s">
        <v>6093</v>
      </c>
    </row>
    <row r="5030" spans="1:3" x14ac:dyDescent="0.15">
      <c r="A5030" t="s">
        <v>2980</v>
      </c>
      <c r="B5030" t="s">
        <v>3402</v>
      </c>
      <c r="C5030" t="s">
        <v>6094</v>
      </c>
    </row>
    <row r="5031" spans="1:3" x14ac:dyDescent="0.15">
      <c r="A5031" t="s">
        <v>2875</v>
      </c>
      <c r="B5031" t="s">
        <v>5119</v>
      </c>
      <c r="C5031" t="s">
        <v>4864</v>
      </c>
    </row>
    <row r="5032" spans="1:3" x14ac:dyDescent="0.15">
      <c r="A5032" t="s">
        <v>6095</v>
      </c>
      <c r="B5032" t="s">
        <v>5125</v>
      </c>
      <c r="C5032" t="s">
        <v>3735</v>
      </c>
    </row>
    <row r="5033" spans="1:3" x14ac:dyDescent="0.15">
      <c r="A5033" t="s">
        <v>2410</v>
      </c>
      <c r="B5033" t="s">
        <v>5322</v>
      </c>
      <c r="C5033" t="s">
        <v>5323</v>
      </c>
    </row>
    <row r="5034" spans="1:3" x14ac:dyDescent="0.15">
      <c r="A5034" t="s">
        <v>2879</v>
      </c>
      <c r="B5034" t="s">
        <v>3497</v>
      </c>
      <c r="C5034" t="s">
        <v>6096</v>
      </c>
    </row>
    <row r="5035" spans="1:3" x14ac:dyDescent="0.15">
      <c r="A5035" t="s">
        <v>6097</v>
      </c>
      <c r="B5035" t="s">
        <v>3350</v>
      </c>
      <c r="C5035" t="s">
        <v>6098</v>
      </c>
    </row>
    <row r="5036" spans="1:3" x14ac:dyDescent="0.15">
      <c r="A5036" t="s">
        <v>6099</v>
      </c>
      <c r="B5036" t="s">
        <v>5125</v>
      </c>
      <c r="C5036" t="s">
        <v>6100</v>
      </c>
    </row>
    <row r="5037" spans="1:3" x14ac:dyDescent="0.15">
      <c r="A5037" t="s">
        <v>2748</v>
      </c>
      <c r="B5037" t="s">
        <v>3398</v>
      </c>
      <c r="C5037" t="s">
        <v>6031</v>
      </c>
    </row>
    <row r="5038" spans="1:3" x14ac:dyDescent="0.15">
      <c r="A5038" t="s">
        <v>6101</v>
      </c>
      <c r="B5038" t="s">
        <v>5125</v>
      </c>
      <c r="C5038" t="s">
        <v>3401</v>
      </c>
    </row>
    <row r="5039" spans="1:3" x14ac:dyDescent="0.15">
      <c r="A5039" t="s">
        <v>2625</v>
      </c>
      <c r="B5039" t="s">
        <v>3420</v>
      </c>
      <c r="C5039" t="s">
        <v>5766</v>
      </c>
    </row>
    <row r="5040" spans="1:3" x14ac:dyDescent="0.15">
      <c r="A5040" t="s">
        <v>2619</v>
      </c>
      <c r="B5040" t="s">
        <v>3356</v>
      </c>
      <c r="C5040" t="s">
        <v>4278</v>
      </c>
    </row>
    <row r="5041" spans="1:3" x14ac:dyDescent="0.15">
      <c r="A5041" t="s">
        <v>2511</v>
      </c>
      <c r="B5041" t="s">
        <v>3328</v>
      </c>
      <c r="C5041" t="s">
        <v>3374</v>
      </c>
    </row>
    <row r="5042" spans="1:3" x14ac:dyDescent="0.15">
      <c r="A5042" t="s">
        <v>2791</v>
      </c>
      <c r="B5042" t="s">
        <v>3350</v>
      </c>
      <c r="C5042" t="s">
        <v>4604</v>
      </c>
    </row>
    <row r="5043" spans="1:3" x14ac:dyDescent="0.15">
      <c r="A5043" t="s">
        <v>2792</v>
      </c>
      <c r="B5043" t="s">
        <v>3328</v>
      </c>
      <c r="C5043" t="s">
        <v>6102</v>
      </c>
    </row>
    <row r="5044" spans="1:3" x14ac:dyDescent="0.15">
      <c r="A5044" t="s">
        <v>2793</v>
      </c>
      <c r="B5044" t="s">
        <v>5112</v>
      </c>
      <c r="C5044" t="s">
        <v>6103</v>
      </c>
    </row>
    <row r="5045" spans="1:3" x14ac:dyDescent="0.15">
      <c r="A5045" t="s">
        <v>2711</v>
      </c>
      <c r="B5045" t="s">
        <v>3683</v>
      </c>
      <c r="C5045" t="s">
        <v>4569</v>
      </c>
    </row>
    <row r="5046" spans="1:3" x14ac:dyDescent="0.15">
      <c r="A5046" t="s">
        <v>2624</v>
      </c>
      <c r="B5046" t="s">
        <v>3683</v>
      </c>
      <c r="C5046" t="s">
        <v>5765</v>
      </c>
    </row>
    <row r="5047" spans="1:3" x14ac:dyDescent="0.15">
      <c r="A5047" t="s">
        <v>2713</v>
      </c>
      <c r="B5047" t="s">
        <v>5972</v>
      </c>
      <c r="C5047" t="s">
        <v>5973</v>
      </c>
    </row>
    <row r="5048" spans="1:3" x14ac:dyDescent="0.15">
      <c r="A5048" t="s">
        <v>2794</v>
      </c>
      <c r="B5048" t="s">
        <v>3683</v>
      </c>
      <c r="C5048" t="s">
        <v>6104</v>
      </c>
    </row>
    <row r="5049" spans="1:3" x14ac:dyDescent="0.15">
      <c r="A5049" t="s">
        <v>1650</v>
      </c>
      <c r="B5049" t="s">
        <v>3328</v>
      </c>
      <c r="C5049" t="s">
        <v>3913</v>
      </c>
    </row>
    <row r="5050" spans="1:3" x14ac:dyDescent="0.15">
      <c r="A5050" t="s">
        <v>2002</v>
      </c>
      <c r="B5050" t="s">
        <v>3350</v>
      </c>
      <c r="C5050" t="s">
        <v>4604</v>
      </c>
    </row>
    <row r="5051" spans="1:3" x14ac:dyDescent="0.15">
      <c r="A5051" t="s">
        <v>1621</v>
      </c>
      <c r="B5051" t="s">
        <v>3350</v>
      </c>
      <c r="C5051" t="s">
        <v>3835</v>
      </c>
    </row>
    <row r="5052" spans="1:3" x14ac:dyDescent="0.15">
      <c r="A5052" t="s">
        <v>1496</v>
      </c>
      <c r="B5052" t="s">
        <v>3402</v>
      </c>
      <c r="C5052" t="s">
        <v>3491</v>
      </c>
    </row>
    <row r="5053" spans="1:3" x14ac:dyDescent="0.15">
      <c r="A5053" t="s">
        <v>2440</v>
      </c>
      <c r="B5053" t="s">
        <v>3497</v>
      </c>
      <c r="C5053" t="s">
        <v>5555</v>
      </c>
    </row>
    <row r="5054" spans="1:3" x14ac:dyDescent="0.15">
      <c r="A5054" t="s">
        <v>2482</v>
      </c>
      <c r="B5054" t="s">
        <v>3322</v>
      </c>
      <c r="C5054" t="s">
        <v>4829</v>
      </c>
    </row>
    <row r="5055" spans="1:3" x14ac:dyDescent="0.15">
      <c r="A5055" t="s">
        <v>1901</v>
      </c>
      <c r="B5055" t="s">
        <v>3402</v>
      </c>
      <c r="C5055" t="s">
        <v>4400</v>
      </c>
    </row>
    <row r="5056" spans="1:3" x14ac:dyDescent="0.15">
      <c r="A5056" t="s">
        <v>2796</v>
      </c>
      <c r="B5056" t="s">
        <v>3350</v>
      </c>
      <c r="C5056" t="s">
        <v>5078</v>
      </c>
    </row>
    <row r="5057" spans="1:3" x14ac:dyDescent="0.15">
      <c r="A5057" t="s">
        <v>2416</v>
      </c>
      <c r="B5057" t="s">
        <v>3322</v>
      </c>
      <c r="C5057" t="s">
        <v>3897</v>
      </c>
    </row>
    <row r="5058" spans="1:3" x14ac:dyDescent="0.15">
      <c r="A5058" t="s">
        <v>2012</v>
      </c>
      <c r="B5058" t="s">
        <v>3324</v>
      </c>
      <c r="C5058" t="s">
        <v>3330</v>
      </c>
    </row>
    <row r="5059" spans="1:3" x14ac:dyDescent="0.15">
      <c r="A5059" t="s">
        <v>2008</v>
      </c>
      <c r="B5059" t="s">
        <v>4523</v>
      </c>
      <c r="C5059" t="s">
        <v>4618</v>
      </c>
    </row>
    <row r="5060" spans="1:3" x14ac:dyDescent="0.15">
      <c r="A5060" t="s">
        <v>2020</v>
      </c>
      <c r="B5060" t="s">
        <v>3400</v>
      </c>
      <c r="C5060" t="s">
        <v>4282</v>
      </c>
    </row>
    <row r="5061" spans="1:3" x14ac:dyDescent="0.15">
      <c r="A5061" t="s">
        <v>1689</v>
      </c>
      <c r="B5061" t="s">
        <v>3316</v>
      </c>
      <c r="C5061" t="s">
        <v>3658</v>
      </c>
    </row>
    <row r="5062" spans="1:3" x14ac:dyDescent="0.15">
      <c r="A5062" t="s">
        <v>2798</v>
      </c>
      <c r="B5062" t="s">
        <v>3376</v>
      </c>
      <c r="C5062" t="s">
        <v>5631</v>
      </c>
    </row>
    <row r="5063" spans="1:3" x14ac:dyDescent="0.15">
      <c r="A5063" t="s">
        <v>2071</v>
      </c>
      <c r="B5063" t="s">
        <v>3350</v>
      </c>
      <c r="C5063" t="s">
        <v>3839</v>
      </c>
    </row>
    <row r="5064" spans="1:3" x14ac:dyDescent="0.15">
      <c r="A5064" t="s">
        <v>1856</v>
      </c>
      <c r="B5064" t="s">
        <v>3316</v>
      </c>
      <c r="C5064" t="s">
        <v>4326</v>
      </c>
    </row>
    <row r="5065" spans="1:3" x14ac:dyDescent="0.15">
      <c r="A5065" t="s">
        <v>2670</v>
      </c>
      <c r="B5065" t="s">
        <v>3350</v>
      </c>
      <c r="C5065" t="s">
        <v>4202</v>
      </c>
    </row>
    <row r="5066" spans="1:3" x14ac:dyDescent="0.15">
      <c r="A5066" t="s">
        <v>2526</v>
      </c>
      <c r="B5066" t="s">
        <v>3387</v>
      </c>
      <c r="C5066" t="s">
        <v>4610</v>
      </c>
    </row>
    <row r="5067" spans="1:3" x14ac:dyDescent="0.15">
      <c r="A5067" t="s">
        <v>2521</v>
      </c>
      <c r="B5067" t="s">
        <v>3322</v>
      </c>
      <c r="C5067" t="s">
        <v>5400</v>
      </c>
    </row>
    <row r="5068" spans="1:3" x14ac:dyDescent="0.15">
      <c r="A5068" t="s">
        <v>2675</v>
      </c>
      <c r="B5068" t="s">
        <v>3322</v>
      </c>
      <c r="C5068" t="s">
        <v>5009</v>
      </c>
    </row>
    <row r="5069" spans="1:3" x14ac:dyDescent="0.15">
      <c r="A5069" t="s">
        <v>2799</v>
      </c>
      <c r="B5069" t="s">
        <v>3316</v>
      </c>
      <c r="C5069" t="s">
        <v>6105</v>
      </c>
    </row>
    <row r="5070" spans="1:3" x14ac:dyDescent="0.15">
      <c r="A5070" t="s">
        <v>2399</v>
      </c>
      <c r="B5070" t="s">
        <v>3326</v>
      </c>
      <c r="C5070" t="s">
        <v>5177</v>
      </c>
    </row>
    <row r="5071" spans="1:3" x14ac:dyDescent="0.15">
      <c r="A5071" t="s">
        <v>2048</v>
      </c>
      <c r="B5071" t="s">
        <v>3319</v>
      </c>
      <c r="C5071" t="s">
        <v>4110</v>
      </c>
    </row>
    <row r="5072" spans="1:3" x14ac:dyDescent="0.15">
      <c r="A5072" t="s">
        <v>1506</v>
      </c>
      <c r="B5072" t="s">
        <v>3506</v>
      </c>
      <c r="C5072" t="s">
        <v>3507</v>
      </c>
    </row>
    <row r="5073" spans="1:3" x14ac:dyDescent="0.15">
      <c r="A5073" t="s">
        <v>1719</v>
      </c>
      <c r="B5073" t="s">
        <v>3531</v>
      </c>
      <c r="C5073" t="s">
        <v>3532</v>
      </c>
    </row>
    <row r="5074" spans="1:3" x14ac:dyDescent="0.15">
      <c r="A5074" t="s">
        <v>2581</v>
      </c>
      <c r="B5074" t="s">
        <v>3383</v>
      </c>
      <c r="C5074" t="s">
        <v>5539</v>
      </c>
    </row>
    <row r="5075" spans="1:3" x14ac:dyDescent="0.15">
      <c r="A5075" t="s">
        <v>3443</v>
      </c>
      <c r="B5075" t="s">
        <v>3444</v>
      </c>
      <c r="C5075" t="s">
        <v>3445</v>
      </c>
    </row>
    <row r="5076" spans="1:3" x14ac:dyDescent="0.15">
      <c r="A5076" t="s">
        <v>5535</v>
      </c>
      <c r="B5076" t="s">
        <v>3610</v>
      </c>
      <c r="C5076" t="s">
        <v>5536</v>
      </c>
    </row>
    <row r="5077" spans="1:3" x14ac:dyDescent="0.15">
      <c r="A5077" t="s">
        <v>5762</v>
      </c>
      <c r="B5077" t="s">
        <v>3475</v>
      </c>
      <c r="C5077" t="s">
        <v>5763</v>
      </c>
    </row>
    <row r="5078" spans="1:3" x14ac:dyDescent="0.15">
      <c r="A5078" t="s">
        <v>5492</v>
      </c>
      <c r="B5078" t="s">
        <v>5493</v>
      </c>
      <c r="C5078" t="s">
        <v>5494</v>
      </c>
    </row>
    <row r="5079" spans="1:3" x14ac:dyDescent="0.15">
      <c r="A5079" t="s">
        <v>3449</v>
      </c>
      <c r="B5079" t="s">
        <v>3450</v>
      </c>
      <c r="C5079" t="s">
        <v>3451</v>
      </c>
    </row>
    <row r="5080" spans="1:3" x14ac:dyDescent="0.15">
      <c r="A5080" t="s">
        <v>3458</v>
      </c>
      <c r="B5080" t="s">
        <v>3459</v>
      </c>
      <c r="C5080" t="s">
        <v>3388</v>
      </c>
    </row>
    <row r="5081" spans="1:3" x14ac:dyDescent="0.15">
      <c r="A5081" t="s">
        <v>2586</v>
      </c>
      <c r="B5081" t="s">
        <v>4694</v>
      </c>
      <c r="C5081" t="s">
        <v>5658</v>
      </c>
    </row>
    <row r="5082" spans="1:3" x14ac:dyDescent="0.15">
      <c r="A5082" t="s">
        <v>3594</v>
      </c>
      <c r="B5082" t="s">
        <v>3350</v>
      </c>
      <c r="C5082" t="s">
        <v>3595</v>
      </c>
    </row>
    <row r="5083" spans="1:3" x14ac:dyDescent="0.15">
      <c r="A5083" t="s">
        <v>2679</v>
      </c>
      <c r="B5083" t="s">
        <v>3602</v>
      </c>
      <c r="C5083" t="s">
        <v>3795</v>
      </c>
    </row>
    <row r="5084" spans="1:3" x14ac:dyDescent="0.15">
      <c r="A5084" t="s">
        <v>3591</v>
      </c>
      <c r="B5084" t="s">
        <v>3592</v>
      </c>
      <c r="C5084" t="s">
        <v>3593</v>
      </c>
    </row>
    <row r="5085" spans="1:3" x14ac:dyDescent="0.15">
      <c r="A5085" t="s">
        <v>4532</v>
      </c>
      <c r="B5085" t="s">
        <v>3602</v>
      </c>
      <c r="C5085" t="s">
        <v>4533</v>
      </c>
    </row>
    <row r="5086" spans="1:3" x14ac:dyDescent="0.15">
      <c r="A5086" t="s">
        <v>3140</v>
      </c>
      <c r="B5086" t="s">
        <v>3370</v>
      </c>
      <c r="C5086" t="s">
        <v>6106</v>
      </c>
    </row>
    <row r="5087" spans="1:3" x14ac:dyDescent="0.15">
      <c r="A5087" t="s">
        <v>2801</v>
      </c>
      <c r="B5087" t="s">
        <v>3350</v>
      </c>
      <c r="C5087" t="s">
        <v>6107</v>
      </c>
    </row>
    <row r="5088" spans="1:3" x14ac:dyDescent="0.15">
      <c r="A5088" t="s">
        <v>2531</v>
      </c>
      <c r="B5088" t="s">
        <v>3350</v>
      </c>
      <c r="C5088" t="s">
        <v>5648</v>
      </c>
    </row>
    <row r="5089" spans="1:3" x14ac:dyDescent="0.15">
      <c r="A5089" t="s">
        <v>2802</v>
      </c>
      <c r="B5089" t="s">
        <v>3350</v>
      </c>
      <c r="C5089" t="s">
        <v>6108</v>
      </c>
    </row>
    <row r="5090" spans="1:3" x14ac:dyDescent="0.15">
      <c r="A5090" t="s">
        <v>2803</v>
      </c>
      <c r="B5090" t="s">
        <v>3402</v>
      </c>
      <c r="C5090" t="s">
        <v>6109</v>
      </c>
    </row>
    <row r="5091" spans="1:3" x14ac:dyDescent="0.15">
      <c r="A5091" t="s">
        <v>2804</v>
      </c>
      <c r="B5091" t="s">
        <v>3953</v>
      </c>
      <c r="C5091" t="s">
        <v>6110</v>
      </c>
    </row>
    <row r="5092" spans="1:3" x14ac:dyDescent="0.15">
      <c r="A5092" t="s">
        <v>2695</v>
      </c>
      <c r="B5092" t="s">
        <v>3350</v>
      </c>
      <c r="C5092" t="s">
        <v>4187</v>
      </c>
    </row>
    <row r="5093" spans="1:3" x14ac:dyDescent="0.15">
      <c r="A5093" t="s">
        <v>2805</v>
      </c>
      <c r="B5093" t="s">
        <v>3348</v>
      </c>
      <c r="C5093" t="s">
        <v>6111</v>
      </c>
    </row>
    <row r="5094" spans="1:3" x14ac:dyDescent="0.15">
      <c r="A5094" t="s">
        <v>2806</v>
      </c>
      <c r="B5094" t="s">
        <v>3683</v>
      </c>
      <c r="C5094" t="s">
        <v>6112</v>
      </c>
    </row>
    <row r="5095" spans="1:3" x14ac:dyDescent="0.15">
      <c r="A5095" t="s">
        <v>2807</v>
      </c>
      <c r="B5095" t="s">
        <v>5125</v>
      </c>
      <c r="C5095" t="s">
        <v>6113</v>
      </c>
    </row>
    <row r="5096" spans="1:3" x14ac:dyDescent="0.15">
      <c r="A5096" t="s">
        <v>2808</v>
      </c>
      <c r="B5096" t="s">
        <v>6114</v>
      </c>
      <c r="C5096" t="s">
        <v>6115</v>
      </c>
    </row>
    <row r="5097" spans="1:3" x14ac:dyDescent="0.15">
      <c r="A5097" t="s">
        <v>1722</v>
      </c>
      <c r="B5097" t="s">
        <v>3718</v>
      </c>
      <c r="C5097" t="s">
        <v>4099</v>
      </c>
    </row>
    <row r="5098" spans="1:3" x14ac:dyDescent="0.15">
      <c r="A5098" t="s">
        <v>1924</v>
      </c>
      <c r="B5098" t="s">
        <v>3350</v>
      </c>
      <c r="C5098" t="s">
        <v>4471</v>
      </c>
    </row>
    <row r="5099" spans="1:3" x14ac:dyDescent="0.15">
      <c r="A5099" t="s">
        <v>1893</v>
      </c>
      <c r="B5099" t="s">
        <v>3396</v>
      </c>
      <c r="C5099" t="s">
        <v>4369</v>
      </c>
    </row>
    <row r="5100" spans="1:3" x14ac:dyDescent="0.15">
      <c r="A5100" t="s">
        <v>1841</v>
      </c>
      <c r="B5100" t="s">
        <v>3348</v>
      </c>
      <c r="C5100" t="s">
        <v>4295</v>
      </c>
    </row>
    <row r="5101" spans="1:3" x14ac:dyDescent="0.15">
      <c r="A5101" t="s">
        <v>2615</v>
      </c>
      <c r="B5101" t="s">
        <v>5758</v>
      </c>
      <c r="C5101" t="s">
        <v>5759</v>
      </c>
    </row>
    <row r="5102" spans="1:3" x14ac:dyDescent="0.15">
      <c r="A5102" t="s">
        <v>1821</v>
      </c>
      <c r="B5102" t="s">
        <v>3396</v>
      </c>
      <c r="C5102" t="s">
        <v>4260</v>
      </c>
    </row>
    <row r="5103" spans="1:3" x14ac:dyDescent="0.15">
      <c r="A5103" t="s">
        <v>1599</v>
      </c>
      <c r="B5103" t="s">
        <v>3362</v>
      </c>
      <c r="C5103" t="s">
        <v>3762</v>
      </c>
    </row>
    <row r="5104" spans="1:3" x14ac:dyDescent="0.15">
      <c r="A5104" t="s">
        <v>1587</v>
      </c>
      <c r="B5104" t="s">
        <v>3525</v>
      </c>
      <c r="C5104" t="s">
        <v>3526</v>
      </c>
    </row>
    <row r="5105" spans="1:3" x14ac:dyDescent="0.15">
      <c r="A5105" t="s">
        <v>1701</v>
      </c>
      <c r="B5105" t="s">
        <v>3396</v>
      </c>
      <c r="C5105" t="s">
        <v>4058</v>
      </c>
    </row>
    <row r="5106" spans="1:3" x14ac:dyDescent="0.15">
      <c r="A5106" t="s">
        <v>1585</v>
      </c>
      <c r="B5106" t="s">
        <v>3396</v>
      </c>
      <c r="C5106" t="s">
        <v>3753</v>
      </c>
    </row>
    <row r="5107" spans="1:3" x14ac:dyDescent="0.15">
      <c r="A5107" t="s">
        <v>1785</v>
      </c>
      <c r="B5107" t="s">
        <v>4219</v>
      </c>
      <c r="C5107" t="s">
        <v>3806</v>
      </c>
    </row>
    <row r="5108" spans="1:3" x14ac:dyDescent="0.15">
      <c r="A5108" t="s">
        <v>1608</v>
      </c>
      <c r="B5108" t="s">
        <v>3809</v>
      </c>
      <c r="C5108" t="s">
        <v>3810</v>
      </c>
    </row>
    <row r="5109" spans="1:3" x14ac:dyDescent="0.15">
      <c r="A5109" t="s">
        <v>1987</v>
      </c>
      <c r="B5109" t="s">
        <v>3319</v>
      </c>
      <c r="C5109" t="s">
        <v>4580</v>
      </c>
    </row>
    <row r="5110" spans="1:3" x14ac:dyDescent="0.15">
      <c r="A5110" t="s">
        <v>1723</v>
      </c>
      <c r="B5110" t="s">
        <v>3475</v>
      </c>
      <c r="C5110" t="s">
        <v>4100</v>
      </c>
    </row>
    <row r="5111" spans="1:3" x14ac:dyDescent="0.15">
      <c r="A5111" t="s">
        <v>1552</v>
      </c>
      <c r="B5111" t="s">
        <v>3324</v>
      </c>
      <c r="C5111" t="s">
        <v>3675</v>
      </c>
    </row>
    <row r="5112" spans="1:3" x14ac:dyDescent="0.15">
      <c r="A5112" t="s">
        <v>1602</v>
      </c>
      <c r="B5112" t="s">
        <v>3534</v>
      </c>
      <c r="C5112" t="s">
        <v>3760</v>
      </c>
    </row>
    <row r="5113" spans="1:3" x14ac:dyDescent="0.15">
      <c r="A5113" t="s">
        <v>1590</v>
      </c>
      <c r="B5113" t="s">
        <v>3714</v>
      </c>
      <c r="C5113" t="s">
        <v>3532</v>
      </c>
    </row>
    <row r="5114" spans="1:3" x14ac:dyDescent="0.15">
      <c r="A5114" t="s">
        <v>2553</v>
      </c>
      <c r="B5114" t="s">
        <v>4660</v>
      </c>
      <c r="C5114" t="s">
        <v>3654</v>
      </c>
    </row>
    <row r="5115" spans="1:3" x14ac:dyDescent="0.15">
      <c r="A5115" t="s">
        <v>1863</v>
      </c>
      <c r="B5115" t="s">
        <v>3350</v>
      </c>
      <c r="C5115" t="s">
        <v>3886</v>
      </c>
    </row>
    <row r="5116" spans="1:3" x14ac:dyDescent="0.15">
      <c r="A5116" t="s">
        <v>2692</v>
      </c>
      <c r="B5116" t="s">
        <v>3350</v>
      </c>
      <c r="C5116" t="s">
        <v>5470</v>
      </c>
    </row>
    <row r="5117" spans="1:3" x14ac:dyDescent="0.15">
      <c r="A5117" t="s">
        <v>1711</v>
      </c>
      <c r="B5117" t="s">
        <v>3350</v>
      </c>
      <c r="C5117" t="s">
        <v>3764</v>
      </c>
    </row>
    <row r="5118" spans="1:3" x14ac:dyDescent="0.15">
      <c r="A5118" t="s">
        <v>3840</v>
      </c>
      <c r="B5118" t="s">
        <v>3841</v>
      </c>
      <c r="C5118" t="s">
        <v>3842</v>
      </c>
    </row>
    <row r="5119" spans="1:3" x14ac:dyDescent="0.15">
      <c r="A5119" t="s">
        <v>2496</v>
      </c>
      <c r="B5119" t="s">
        <v>4316</v>
      </c>
      <c r="C5119" t="s">
        <v>5429</v>
      </c>
    </row>
    <row r="5120" spans="1:3" x14ac:dyDescent="0.15">
      <c r="A5120" t="s">
        <v>1619</v>
      </c>
      <c r="B5120" t="s">
        <v>3422</v>
      </c>
      <c r="C5120" t="s">
        <v>3833</v>
      </c>
    </row>
    <row r="5121" spans="1:3" x14ac:dyDescent="0.15">
      <c r="A5121" t="s">
        <v>2250</v>
      </c>
      <c r="B5121" t="s">
        <v>3525</v>
      </c>
      <c r="C5121" t="s">
        <v>4922</v>
      </c>
    </row>
    <row r="5122" spans="1:3" x14ac:dyDescent="0.15">
      <c r="A5122" t="s">
        <v>1897</v>
      </c>
      <c r="B5122" t="s">
        <v>3342</v>
      </c>
      <c r="C5122" t="s">
        <v>3467</v>
      </c>
    </row>
    <row r="5123" spans="1:3" x14ac:dyDescent="0.15">
      <c r="A5123" t="s">
        <v>3054</v>
      </c>
      <c r="B5123" t="s">
        <v>3475</v>
      </c>
      <c r="C5123" t="s">
        <v>5485</v>
      </c>
    </row>
    <row r="5124" spans="1:3" x14ac:dyDescent="0.15">
      <c r="A5124" t="s">
        <v>2077</v>
      </c>
      <c r="B5124" t="s">
        <v>3387</v>
      </c>
      <c r="C5124" t="s">
        <v>4779</v>
      </c>
    </row>
    <row r="5125" spans="1:3" x14ac:dyDescent="0.15">
      <c r="A5125" t="s">
        <v>1715</v>
      </c>
      <c r="B5125" t="s">
        <v>3642</v>
      </c>
      <c r="C5125" t="s">
        <v>3643</v>
      </c>
    </row>
    <row r="5126" spans="1:3" x14ac:dyDescent="0.15">
      <c r="A5126" t="s">
        <v>2322</v>
      </c>
      <c r="B5126" t="s">
        <v>3683</v>
      </c>
      <c r="C5126" t="s">
        <v>5073</v>
      </c>
    </row>
    <row r="5127" spans="1:3" x14ac:dyDescent="0.15">
      <c r="A5127" t="s">
        <v>2933</v>
      </c>
      <c r="B5127" t="s">
        <v>3376</v>
      </c>
      <c r="C5127" t="s">
        <v>4079</v>
      </c>
    </row>
    <row r="5128" spans="1:3" x14ac:dyDescent="0.15">
      <c r="A5128" t="s">
        <v>2811</v>
      </c>
      <c r="B5128" t="s">
        <v>3322</v>
      </c>
      <c r="C5128" t="s">
        <v>5654</v>
      </c>
    </row>
    <row r="5129" spans="1:3" x14ac:dyDescent="0.15">
      <c r="A5129" t="s">
        <v>1858</v>
      </c>
      <c r="B5129" t="s">
        <v>3640</v>
      </c>
      <c r="C5129" t="s">
        <v>4328</v>
      </c>
    </row>
    <row r="5130" spans="1:3" x14ac:dyDescent="0.15">
      <c r="A5130" t="s">
        <v>2812</v>
      </c>
      <c r="B5130" t="s">
        <v>3592</v>
      </c>
      <c r="C5130" t="s">
        <v>5496</v>
      </c>
    </row>
    <row r="5131" spans="1:3" x14ac:dyDescent="0.15">
      <c r="A5131" t="s">
        <v>2109</v>
      </c>
      <c r="B5131" t="s">
        <v>3464</v>
      </c>
      <c r="C5131" t="s">
        <v>4903</v>
      </c>
    </row>
    <row r="5132" spans="1:3" x14ac:dyDescent="0.15">
      <c r="A5132" t="s">
        <v>2394</v>
      </c>
      <c r="B5132" t="s">
        <v>4118</v>
      </c>
      <c r="C5132" t="s">
        <v>4119</v>
      </c>
    </row>
    <row r="5133" spans="1:3" x14ac:dyDescent="0.15">
      <c r="A5133" t="s">
        <v>2680</v>
      </c>
      <c r="B5133" t="s">
        <v>3537</v>
      </c>
      <c r="C5133" t="s">
        <v>3726</v>
      </c>
    </row>
    <row r="5134" spans="1:3" x14ac:dyDescent="0.15">
      <c r="A5134" t="s">
        <v>1956</v>
      </c>
      <c r="B5134" t="s">
        <v>3537</v>
      </c>
      <c r="C5134" t="s">
        <v>3735</v>
      </c>
    </row>
    <row r="5135" spans="1:3" x14ac:dyDescent="0.15">
      <c r="A5135" t="s">
        <v>2813</v>
      </c>
      <c r="B5135" t="s">
        <v>3326</v>
      </c>
      <c r="C5135" t="s">
        <v>3946</v>
      </c>
    </row>
    <row r="5136" spans="1:3" x14ac:dyDescent="0.15">
      <c r="A5136" t="s">
        <v>1426</v>
      </c>
      <c r="B5136" t="s">
        <v>3322</v>
      </c>
      <c r="C5136" t="s">
        <v>3323</v>
      </c>
    </row>
    <row r="5137" spans="1:3" x14ac:dyDescent="0.15">
      <c r="A5137" t="s">
        <v>1545</v>
      </c>
      <c r="B5137" t="s">
        <v>3383</v>
      </c>
      <c r="C5137" t="s">
        <v>3638</v>
      </c>
    </row>
    <row r="5138" spans="1:3" x14ac:dyDescent="0.15">
      <c r="A5138" t="s">
        <v>2814</v>
      </c>
      <c r="B5138" t="s">
        <v>3632</v>
      </c>
      <c r="C5138" t="s">
        <v>4539</v>
      </c>
    </row>
    <row r="5139" spans="1:3" x14ac:dyDescent="0.15">
      <c r="A5139" t="s">
        <v>1877</v>
      </c>
      <c r="B5139" t="s">
        <v>3632</v>
      </c>
      <c r="C5139" t="s">
        <v>4357</v>
      </c>
    </row>
    <row r="5140" spans="1:3" x14ac:dyDescent="0.15">
      <c r="A5140" t="s">
        <v>2815</v>
      </c>
      <c r="B5140" t="s">
        <v>4794</v>
      </c>
      <c r="C5140" t="s">
        <v>4526</v>
      </c>
    </row>
    <row r="5141" spans="1:3" x14ac:dyDescent="0.15">
      <c r="A5141" t="s">
        <v>2816</v>
      </c>
      <c r="B5141" t="s">
        <v>3370</v>
      </c>
      <c r="C5141" t="s">
        <v>3800</v>
      </c>
    </row>
    <row r="5142" spans="1:3" x14ac:dyDescent="0.15">
      <c r="A5142" t="s">
        <v>2261</v>
      </c>
      <c r="B5142" t="s">
        <v>3383</v>
      </c>
      <c r="C5142" t="s">
        <v>4743</v>
      </c>
    </row>
    <row r="5143" spans="1:3" x14ac:dyDescent="0.15">
      <c r="A5143" t="s">
        <v>2817</v>
      </c>
      <c r="B5143" t="s">
        <v>3444</v>
      </c>
      <c r="C5143" t="s">
        <v>5092</v>
      </c>
    </row>
    <row r="5144" spans="1:3" x14ac:dyDescent="0.15">
      <c r="A5144" t="s">
        <v>2272</v>
      </c>
      <c r="B5144" t="s">
        <v>3328</v>
      </c>
      <c r="C5144" t="s">
        <v>3374</v>
      </c>
    </row>
    <row r="5145" spans="1:3" x14ac:dyDescent="0.15">
      <c r="A5145" t="s">
        <v>2631</v>
      </c>
      <c r="B5145" t="s">
        <v>3475</v>
      </c>
      <c r="C5145" t="s">
        <v>3647</v>
      </c>
    </row>
    <row r="5146" spans="1:3" x14ac:dyDescent="0.15">
      <c r="A5146" t="s">
        <v>1609</v>
      </c>
      <c r="B5146" t="s">
        <v>3328</v>
      </c>
      <c r="C5146" t="s">
        <v>3546</v>
      </c>
    </row>
    <row r="5147" spans="1:3" x14ac:dyDescent="0.15">
      <c r="A5147" t="s">
        <v>1576</v>
      </c>
      <c r="B5147" t="s">
        <v>3350</v>
      </c>
      <c r="C5147" t="s">
        <v>3716</v>
      </c>
    </row>
    <row r="5148" spans="1:3" x14ac:dyDescent="0.15">
      <c r="A5148" t="s">
        <v>1892</v>
      </c>
      <c r="B5148" t="s">
        <v>3350</v>
      </c>
      <c r="C5148" t="s">
        <v>4368</v>
      </c>
    </row>
    <row r="5149" spans="1:3" x14ac:dyDescent="0.15">
      <c r="A5149" t="s">
        <v>1894</v>
      </c>
      <c r="B5149" t="s">
        <v>3362</v>
      </c>
      <c r="C5149" t="s">
        <v>3466</v>
      </c>
    </row>
    <row r="5150" spans="1:3" x14ac:dyDescent="0.15">
      <c r="A5150" t="s">
        <v>1454</v>
      </c>
      <c r="B5150" t="s">
        <v>3362</v>
      </c>
      <c r="C5150" t="s">
        <v>3363</v>
      </c>
    </row>
    <row r="5151" spans="1:3" x14ac:dyDescent="0.15">
      <c r="A5151" t="s">
        <v>1447</v>
      </c>
      <c r="B5151" t="s">
        <v>3350</v>
      </c>
      <c r="C5151" t="s">
        <v>3352</v>
      </c>
    </row>
    <row r="5152" spans="1:3" x14ac:dyDescent="0.15">
      <c r="A5152" t="s">
        <v>2819</v>
      </c>
      <c r="B5152" t="s">
        <v>3362</v>
      </c>
      <c r="C5152" t="s">
        <v>5798</v>
      </c>
    </row>
    <row r="5153" spans="1:3" x14ac:dyDescent="0.15">
      <c r="A5153" t="s">
        <v>1613</v>
      </c>
      <c r="B5153" t="s">
        <v>3494</v>
      </c>
      <c r="C5153" t="s">
        <v>3814</v>
      </c>
    </row>
    <row r="5154" spans="1:3" x14ac:dyDescent="0.15">
      <c r="A5154" t="s">
        <v>2820</v>
      </c>
      <c r="B5154" t="s">
        <v>3503</v>
      </c>
      <c r="C5154" t="s">
        <v>5932</v>
      </c>
    </row>
    <row r="5155" spans="1:3" x14ac:dyDescent="0.15">
      <c r="A5155" t="s">
        <v>1837</v>
      </c>
      <c r="B5155" t="s">
        <v>3342</v>
      </c>
      <c r="C5155" t="s">
        <v>4291</v>
      </c>
    </row>
    <row r="5156" spans="1:3" x14ac:dyDescent="0.15">
      <c r="A5156" t="s">
        <v>2821</v>
      </c>
      <c r="B5156" t="s">
        <v>3396</v>
      </c>
      <c r="C5156" t="s">
        <v>6116</v>
      </c>
    </row>
    <row r="5157" spans="1:3" x14ac:dyDescent="0.15">
      <c r="A5157" t="s">
        <v>1441</v>
      </c>
      <c r="B5157" t="s">
        <v>3322</v>
      </c>
      <c r="C5157" t="s">
        <v>3344</v>
      </c>
    </row>
    <row r="5158" spans="1:3" x14ac:dyDescent="0.15">
      <c r="A5158" t="s">
        <v>2455</v>
      </c>
      <c r="B5158" t="s">
        <v>3362</v>
      </c>
      <c r="C5158" t="s">
        <v>4249</v>
      </c>
    </row>
    <row r="5159" spans="1:3" x14ac:dyDescent="0.15">
      <c r="A5159" t="s">
        <v>1595</v>
      </c>
      <c r="B5159" t="s">
        <v>3522</v>
      </c>
      <c r="C5159" t="s">
        <v>3523</v>
      </c>
    </row>
    <row r="5160" spans="1:3" x14ac:dyDescent="0.15">
      <c r="A5160" t="s">
        <v>2993</v>
      </c>
      <c r="B5160" t="s">
        <v>3396</v>
      </c>
      <c r="C5160" t="s">
        <v>3963</v>
      </c>
    </row>
    <row r="5161" spans="1:3" x14ac:dyDescent="0.15">
      <c r="A5161" t="s">
        <v>1684</v>
      </c>
      <c r="B5161" t="s">
        <v>3420</v>
      </c>
      <c r="C5161" t="s">
        <v>3586</v>
      </c>
    </row>
    <row r="5162" spans="1:3" x14ac:dyDescent="0.15">
      <c r="A5162" t="s">
        <v>3214</v>
      </c>
      <c r="B5162" t="s">
        <v>3328</v>
      </c>
      <c r="C5162" t="s">
        <v>3892</v>
      </c>
    </row>
    <row r="5163" spans="1:3" x14ac:dyDescent="0.15">
      <c r="A5163" t="s">
        <v>5535</v>
      </c>
      <c r="B5163" t="s">
        <v>3610</v>
      </c>
      <c r="C5163" t="s">
        <v>5536</v>
      </c>
    </row>
    <row r="5164" spans="1:3" x14ac:dyDescent="0.15">
      <c r="A5164" t="s">
        <v>2171</v>
      </c>
      <c r="B5164" t="s">
        <v>3592</v>
      </c>
      <c r="C5164" t="s">
        <v>5032</v>
      </c>
    </row>
    <row r="5165" spans="1:3" x14ac:dyDescent="0.15">
      <c r="A5165" t="s">
        <v>2165</v>
      </c>
      <c r="B5165" t="s">
        <v>3402</v>
      </c>
      <c r="C5165" t="s">
        <v>4796</v>
      </c>
    </row>
    <row r="5166" spans="1:3" x14ac:dyDescent="0.15">
      <c r="A5166" t="s">
        <v>5492</v>
      </c>
      <c r="B5166" t="s">
        <v>5493</v>
      </c>
      <c r="C5166" t="s">
        <v>5494</v>
      </c>
    </row>
    <row r="5167" spans="1:3" x14ac:dyDescent="0.15">
      <c r="A5167" t="s">
        <v>2110</v>
      </c>
      <c r="B5167" t="s">
        <v>3613</v>
      </c>
      <c r="C5167" t="s">
        <v>4388</v>
      </c>
    </row>
    <row r="5168" spans="1:3" x14ac:dyDescent="0.15">
      <c r="A5168" t="s">
        <v>3449</v>
      </c>
      <c r="B5168" t="s">
        <v>3450</v>
      </c>
      <c r="C5168" t="s">
        <v>3451</v>
      </c>
    </row>
    <row r="5169" spans="1:3" x14ac:dyDescent="0.15">
      <c r="A5169" t="s">
        <v>2685</v>
      </c>
      <c r="B5169" t="s">
        <v>4744</v>
      </c>
      <c r="C5169" t="s">
        <v>4745</v>
      </c>
    </row>
    <row r="5170" spans="1:3" x14ac:dyDescent="0.15">
      <c r="A5170" t="s">
        <v>5662</v>
      </c>
      <c r="B5170" t="s">
        <v>3592</v>
      </c>
      <c r="C5170" t="s">
        <v>5663</v>
      </c>
    </row>
    <row r="5171" spans="1:3" x14ac:dyDescent="0.15">
      <c r="A5171" t="s">
        <v>2557</v>
      </c>
      <c r="B5171" t="s">
        <v>4373</v>
      </c>
      <c r="C5171" t="s">
        <v>4374</v>
      </c>
    </row>
    <row r="5172" spans="1:3" x14ac:dyDescent="0.15">
      <c r="A5172" t="s">
        <v>1449</v>
      </c>
      <c r="B5172" t="s">
        <v>3354</v>
      </c>
      <c r="C5172" t="s">
        <v>3355</v>
      </c>
    </row>
    <row r="5173" spans="1:3" x14ac:dyDescent="0.15">
      <c r="A5173" t="s">
        <v>4853</v>
      </c>
      <c r="B5173" t="s">
        <v>3316</v>
      </c>
      <c r="C5173" t="s">
        <v>4854</v>
      </c>
    </row>
    <row r="5174" spans="1:3" x14ac:dyDescent="0.15">
      <c r="A5174" t="s">
        <v>2585</v>
      </c>
      <c r="B5174" t="s">
        <v>3706</v>
      </c>
      <c r="C5174" t="s">
        <v>3988</v>
      </c>
    </row>
    <row r="5175" spans="1:3" x14ac:dyDescent="0.15">
      <c r="A5175" t="s">
        <v>1452</v>
      </c>
      <c r="B5175" t="s">
        <v>3333</v>
      </c>
      <c r="C5175" t="s">
        <v>3359</v>
      </c>
    </row>
    <row r="5176" spans="1:3" x14ac:dyDescent="0.15">
      <c r="A5176" t="s">
        <v>5540</v>
      </c>
      <c r="B5176" t="s">
        <v>3420</v>
      </c>
      <c r="C5176" t="s">
        <v>3817</v>
      </c>
    </row>
    <row r="5177" spans="1:3" x14ac:dyDescent="0.15">
      <c r="A5177" t="s">
        <v>5506</v>
      </c>
      <c r="B5177" t="s">
        <v>3394</v>
      </c>
      <c r="C5177" t="s">
        <v>5507</v>
      </c>
    </row>
    <row r="5178" spans="1:3" x14ac:dyDescent="0.15">
      <c r="A5178" t="s">
        <v>5733</v>
      </c>
      <c r="B5178" t="s">
        <v>3396</v>
      </c>
      <c r="C5178" t="s">
        <v>5734</v>
      </c>
    </row>
    <row r="5179" spans="1:3" x14ac:dyDescent="0.15">
      <c r="A5179" t="s">
        <v>6117</v>
      </c>
      <c r="B5179" t="s">
        <v>3537</v>
      </c>
      <c r="C5179" t="s">
        <v>6118</v>
      </c>
    </row>
    <row r="5180" spans="1:3" x14ac:dyDescent="0.15">
      <c r="A5180" t="s">
        <v>1831</v>
      </c>
      <c r="B5180" t="s">
        <v>4272</v>
      </c>
      <c r="C5180" t="s">
        <v>4273</v>
      </c>
    </row>
    <row r="5181" spans="1:3" x14ac:dyDescent="0.15">
      <c r="A5181" t="s">
        <v>6119</v>
      </c>
      <c r="B5181" t="s">
        <v>6120</v>
      </c>
      <c r="C5181" t="s">
        <v>6121</v>
      </c>
    </row>
    <row r="5182" spans="1:3" x14ac:dyDescent="0.15">
      <c r="A5182" t="s">
        <v>6122</v>
      </c>
      <c r="B5182" t="s">
        <v>3942</v>
      </c>
      <c r="C5182" t="s">
        <v>6123</v>
      </c>
    </row>
    <row r="5183" spans="1:3" x14ac:dyDescent="0.15">
      <c r="A5183" t="s">
        <v>5552</v>
      </c>
      <c r="B5183" t="s">
        <v>3721</v>
      </c>
      <c r="C5183" t="s">
        <v>5553</v>
      </c>
    </row>
    <row r="5184" spans="1:3" x14ac:dyDescent="0.15">
      <c r="A5184" t="s">
        <v>6124</v>
      </c>
      <c r="B5184" t="s">
        <v>3531</v>
      </c>
      <c r="C5184" t="s">
        <v>6125</v>
      </c>
    </row>
    <row r="5185" spans="1:3" x14ac:dyDescent="0.15">
      <c r="A5185" t="s">
        <v>3022</v>
      </c>
      <c r="B5185" t="s">
        <v>3911</v>
      </c>
      <c r="C5185" t="s">
        <v>5710</v>
      </c>
    </row>
    <row r="5186" spans="1:3" x14ac:dyDescent="0.15">
      <c r="A5186" t="s">
        <v>6126</v>
      </c>
      <c r="B5186" t="s">
        <v>3640</v>
      </c>
      <c r="C5186" t="s">
        <v>5929</v>
      </c>
    </row>
    <row r="5187" spans="1:3" x14ac:dyDescent="0.15">
      <c r="A5187" t="s">
        <v>6127</v>
      </c>
      <c r="B5187" t="s">
        <v>3396</v>
      </c>
      <c r="C5187" t="s">
        <v>4648</v>
      </c>
    </row>
    <row r="5188" spans="1:3" x14ac:dyDescent="0.15">
      <c r="A5188" t="s">
        <v>6128</v>
      </c>
      <c r="B5188" t="s">
        <v>4794</v>
      </c>
      <c r="C5188" t="s">
        <v>6129</v>
      </c>
    </row>
    <row r="5189" spans="1:3" x14ac:dyDescent="0.15">
      <c r="A5189" t="s">
        <v>6130</v>
      </c>
      <c r="B5189" t="s">
        <v>4118</v>
      </c>
      <c r="C5189" t="s">
        <v>6131</v>
      </c>
    </row>
    <row r="5190" spans="1:3" x14ac:dyDescent="0.15">
      <c r="A5190" t="s">
        <v>6132</v>
      </c>
      <c r="B5190" t="s">
        <v>3324</v>
      </c>
      <c r="C5190" t="s">
        <v>5714</v>
      </c>
    </row>
    <row r="5191" spans="1:3" x14ac:dyDescent="0.15">
      <c r="A5191" t="s">
        <v>5604</v>
      </c>
      <c r="B5191" t="s">
        <v>3430</v>
      </c>
      <c r="C5191" t="s">
        <v>5605</v>
      </c>
    </row>
    <row r="5192" spans="1:3" x14ac:dyDescent="0.15">
      <c r="A5192" t="s">
        <v>1700</v>
      </c>
      <c r="B5192" t="s">
        <v>3497</v>
      </c>
      <c r="C5192" t="s">
        <v>4057</v>
      </c>
    </row>
    <row r="5193" spans="1:3" x14ac:dyDescent="0.15">
      <c r="A5193" t="s">
        <v>1639</v>
      </c>
      <c r="B5193" t="s">
        <v>3331</v>
      </c>
      <c r="C5193" t="s">
        <v>3675</v>
      </c>
    </row>
    <row r="5194" spans="1:3" x14ac:dyDescent="0.15">
      <c r="A5194" t="s">
        <v>1626</v>
      </c>
      <c r="B5194" t="s">
        <v>3350</v>
      </c>
      <c r="C5194" t="s">
        <v>3880</v>
      </c>
    </row>
    <row r="5195" spans="1:3" x14ac:dyDescent="0.15">
      <c r="A5195" t="s">
        <v>2249</v>
      </c>
      <c r="B5195" t="s">
        <v>3350</v>
      </c>
      <c r="C5195" t="s">
        <v>4159</v>
      </c>
    </row>
    <row r="5196" spans="1:3" x14ac:dyDescent="0.15">
      <c r="A5196" t="s">
        <v>1902</v>
      </c>
      <c r="B5196" t="s">
        <v>3350</v>
      </c>
      <c r="C5196" t="s">
        <v>4152</v>
      </c>
    </row>
    <row r="5197" spans="1:3" x14ac:dyDescent="0.15">
      <c r="A5197" t="s">
        <v>2320</v>
      </c>
      <c r="B5197" t="s">
        <v>3350</v>
      </c>
      <c r="C5197" t="s">
        <v>4877</v>
      </c>
    </row>
    <row r="5198" spans="1:3" x14ac:dyDescent="0.15">
      <c r="A5198" t="s">
        <v>1903</v>
      </c>
      <c r="B5198" t="s">
        <v>3324</v>
      </c>
      <c r="C5198" t="s">
        <v>4401</v>
      </c>
    </row>
    <row r="5199" spans="1:3" x14ac:dyDescent="0.15">
      <c r="A5199" t="s">
        <v>2017</v>
      </c>
      <c r="B5199" t="s">
        <v>3328</v>
      </c>
      <c r="C5199" t="s">
        <v>4676</v>
      </c>
    </row>
    <row r="5200" spans="1:3" x14ac:dyDescent="0.15">
      <c r="A5200" t="s">
        <v>1423</v>
      </c>
      <c r="B5200" t="s">
        <v>3316</v>
      </c>
      <c r="C5200" t="s">
        <v>3318</v>
      </c>
    </row>
    <row r="5201" spans="1:3" x14ac:dyDescent="0.15">
      <c r="A5201" t="s">
        <v>2577</v>
      </c>
      <c r="B5201" t="s">
        <v>3350</v>
      </c>
      <c r="C5201" t="s">
        <v>4880</v>
      </c>
    </row>
    <row r="5202" spans="1:3" x14ac:dyDescent="0.15">
      <c r="A5202" t="s">
        <v>1633</v>
      </c>
      <c r="B5202" t="s">
        <v>3350</v>
      </c>
      <c r="C5202" t="s">
        <v>3886</v>
      </c>
    </row>
    <row r="5203" spans="1:3" x14ac:dyDescent="0.15">
      <c r="A5203" t="s">
        <v>2568</v>
      </c>
      <c r="B5203" t="s">
        <v>4219</v>
      </c>
      <c r="C5203" t="s">
        <v>5387</v>
      </c>
    </row>
    <row r="5204" spans="1:3" x14ac:dyDescent="0.15">
      <c r="A5204" t="s">
        <v>4947</v>
      </c>
      <c r="B5204" t="s">
        <v>3610</v>
      </c>
      <c r="C5204" t="s">
        <v>4948</v>
      </c>
    </row>
    <row r="5205" spans="1:3" x14ac:dyDescent="0.15">
      <c r="A5205" t="s">
        <v>6133</v>
      </c>
      <c r="B5205" t="s">
        <v>3592</v>
      </c>
      <c r="C5205" t="s">
        <v>6134</v>
      </c>
    </row>
    <row r="5206" spans="1:3" x14ac:dyDescent="0.15">
      <c r="A5206" t="s">
        <v>6135</v>
      </c>
      <c r="B5206" t="s">
        <v>3322</v>
      </c>
      <c r="C5206" t="s">
        <v>6136</v>
      </c>
    </row>
    <row r="5207" spans="1:3" x14ac:dyDescent="0.15">
      <c r="A5207" t="s">
        <v>6137</v>
      </c>
      <c r="B5207" t="s">
        <v>3326</v>
      </c>
      <c r="C5207" t="s">
        <v>6138</v>
      </c>
    </row>
    <row r="5208" spans="1:3" x14ac:dyDescent="0.15">
      <c r="A5208" t="s">
        <v>6139</v>
      </c>
      <c r="B5208" t="s">
        <v>3402</v>
      </c>
      <c r="C5208" t="s">
        <v>6140</v>
      </c>
    </row>
    <row r="5209" spans="1:3" x14ac:dyDescent="0.15">
      <c r="A5209" t="s">
        <v>6141</v>
      </c>
      <c r="B5209" t="s">
        <v>3494</v>
      </c>
      <c r="C5209" t="s">
        <v>6142</v>
      </c>
    </row>
    <row r="5210" spans="1:3" x14ac:dyDescent="0.15">
      <c r="A5210" t="s">
        <v>6143</v>
      </c>
      <c r="B5210" t="s">
        <v>3328</v>
      </c>
      <c r="C5210" t="s">
        <v>3510</v>
      </c>
    </row>
    <row r="5211" spans="1:3" x14ac:dyDescent="0.15">
      <c r="A5211" t="s">
        <v>6144</v>
      </c>
      <c r="B5211" t="s">
        <v>3402</v>
      </c>
      <c r="C5211" t="s">
        <v>6145</v>
      </c>
    </row>
    <row r="5212" spans="1:3" x14ac:dyDescent="0.15">
      <c r="A5212" t="s">
        <v>5688</v>
      </c>
      <c r="B5212" t="s">
        <v>3475</v>
      </c>
      <c r="C5212" t="s">
        <v>5689</v>
      </c>
    </row>
    <row r="5213" spans="1:3" x14ac:dyDescent="0.15">
      <c r="A5213" t="s">
        <v>4448</v>
      </c>
      <c r="B5213" t="s">
        <v>3383</v>
      </c>
      <c r="C5213" t="s">
        <v>4449</v>
      </c>
    </row>
    <row r="5214" spans="1:3" x14ac:dyDescent="0.15">
      <c r="A5214" t="s">
        <v>6146</v>
      </c>
      <c r="B5214" t="s">
        <v>3714</v>
      </c>
      <c r="C5214" t="s">
        <v>6147</v>
      </c>
    </row>
    <row r="5215" spans="1:3" x14ac:dyDescent="0.15">
      <c r="A5215" t="s">
        <v>6148</v>
      </c>
      <c r="B5215" t="s">
        <v>4239</v>
      </c>
      <c r="C5215" t="s">
        <v>3892</v>
      </c>
    </row>
    <row r="5216" spans="1:3" x14ac:dyDescent="0.15">
      <c r="A5216" t="s">
        <v>6149</v>
      </c>
      <c r="B5216" t="s">
        <v>3385</v>
      </c>
      <c r="C5216" t="s">
        <v>3862</v>
      </c>
    </row>
    <row r="5217" spans="1:3" x14ac:dyDescent="0.15">
      <c r="A5217" t="s">
        <v>6010</v>
      </c>
      <c r="B5217" t="s">
        <v>3522</v>
      </c>
      <c r="C5217" t="s">
        <v>6011</v>
      </c>
    </row>
    <row r="5218" spans="1:3" x14ac:dyDescent="0.15">
      <c r="A5218" t="s">
        <v>4708</v>
      </c>
      <c r="B5218" t="s">
        <v>3464</v>
      </c>
      <c r="C5218" t="s">
        <v>4709</v>
      </c>
    </row>
    <row r="5219" spans="1:3" x14ac:dyDescent="0.15">
      <c r="A5219" t="s">
        <v>2824</v>
      </c>
      <c r="B5219" t="s">
        <v>3420</v>
      </c>
      <c r="C5219" t="s">
        <v>3585</v>
      </c>
    </row>
    <row r="5220" spans="1:3" x14ac:dyDescent="0.15">
      <c r="A5220" t="s">
        <v>2782</v>
      </c>
      <c r="B5220" t="s">
        <v>5119</v>
      </c>
      <c r="C5220" t="s">
        <v>6081</v>
      </c>
    </row>
    <row r="5221" spans="1:3" x14ac:dyDescent="0.15">
      <c r="A5221" t="s">
        <v>2509</v>
      </c>
      <c r="B5221" t="s">
        <v>3348</v>
      </c>
      <c r="C5221" t="s">
        <v>5625</v>
      </c>
    </row>
    <row r="5222" spans="1:3" x14ac:dyDescent="0.15">
      <c r="A5222" t="s">
        <v>2406</v>
      </c>
      <c r="B5222" t="s">
        <v>3475</v>
      </c>
      <c r="C5222" t="s">
        <v>3546</v>
      </c>
    </row>
    <row r="5223" spans="1:3" x14ac:dyDescent="0.15">
      <c r="A5223" t="s">
        <v>2536</v>
      </c>
      <c r="B5223" t="s">
        <v>5651</v>
      </c>
      <c r="C5223" t="s">
        <v>5652</v>
      </c>
    </row>
    <row r="5224" spans="1:3" x14ac:dyDescent="0.15">
      <c r="A5224" t="s">
        <v>2825</v>
      </c>
      <c r="B5224" t="s">
        <v>3475</v>
      </c>
      <c r="C5224" t="s">
        <v>6150</v>
      </c>
    </row>
    <row r="5225" spans="1:3" x14ac:dyDescent="0.15">
      <c r="A5225" t="s">
        <v>2533</v>
      </c>
      <c r="B5225" t="s">
        <v>3319</v>
      </c>
      <c r="C5225" t="s">
        <v>5649</v>
      </c>
    </row>
    <row r="5226" spans="1:3" x14ac:dyDescent="0.15">
      <c r="A5226" t="s">
        <v>2826</v>
      </c>
      <c r="B5226" t="s">
        <v>3398</v>
      </c>
      <c r="C5226" t="s">
        <v>6151</v>
      </c>
    </row>
    <row r="5227" spans="1:3" x14ac:dyDescent="0.15">
      <c r="A5227" t="s">
        <v>2461</v>
      </c>
      <c r="B5227" t="s">
        <v>4272</v>
      </c>
      <c r="C5227" t="s">
        <v>4273</v>
      </c>
    </row>
    <row r="5228" spans="1:3" x14ac:dyDescent="0.15">
      <c r="A5228" t="s">
        <v>2328</v>
      </c>
      <c r="B5228" t="s">
        <v>3348</v>
      </c>
      <c r="C5228" t="s">
        <v>5401</v>
      </c>
    </row>
    <row r="5229" spans="1:3" x14ac:dyDescent="0.15">
      <c r="A5229" t="s">
        <v>2827</v>
      </c>
      <c r="B5229" t="s">
        <v>5182</v>
      </c>
      <c r="C5229" t="s">
        <v>6152</v>
      </c>
    </row>
    <row r="5230" spans="1:3" x14ac:dyDescent="0.15">
      <c r="A5230" t="s">
        <v>2647</v>
      </c>
      <c r="B5230" t="s">
        <v>3610</v>
      </c>
      <c r="C5230" t="s">
        <v>5793</v>
      </c>
    </row>
    <row r="5231" spans="1:3" x14ac:dyDescent="0.15">
      <c r="A5231" t="s">
        <v>2768</v>
      </c>
      <c r="B5231" t="s">
        <v>3683</v>
      </c>
      <c r="C5231" t="s">
        <v>6074</v>
      </c>
    </row>
    <row r="5232" spans="1:3" x14ac:dyDescent="0.15">
      <c r="A5232" t="s">
        <v>2828</v>
      </c>
      <c r="B5232" t="s">
        <v>5367</v>
      </c>
      <c r="C5232" t="s">
        <v>6065</v>
      </c>
    </row>
    <row r="5233" spans="1:3" x14ac:dyDescent="0.15">
      <c r="A5233" t="s">
        <v>2286</v>
      </c>
      <c r="B5233" t="s">
        <v>3475</v>
      </c>
      <c r="C5233" t="s">
        <v>5360</v>
      </c>
    </row>
    <row r="5234" spans="1:3" x14ac:dyDescent="0.15">
      <c r="A5234" t="s">
        <v>2829</v>
      </c>
      <c r="B5234" t="s">
        <v>3396</v>
      </c>
      <c r="C5234" t="s">
        <v>6153</v>
      </c>
    </row>
    <row r="5235" spans="1:3" x14ac:dyDescent="0.15">
      <c r="A5235" t="s">
        <v>2047</v>
      </c>
      <c r="B5235" t="s">
        <v>3350</v>
      </c>
      <c r="C5235" t="s">
        <v>3780</v>
      </c>
    </row>
    <row r="5236" spans="1:3" x14ac:dyDescent="0.15">
      <c r="A5236" t="s">
        <v>1560</v>
      </c>
      <c r="B5236" t="s">
        <v>3398</v>
      </c>
      <c r="C5236" t="s">
        <v>3685</v>
      </c>
    </row>
    <row r="5237" spans="1:3" x14ac:dyDescent="0.15">
      <c r="A5237" t="s">
        <v>1678</v>
      </c>
      <c r="B5237" t="s">
        <v>3350</v>
      </c>
      <c r="C5237" t="s">
        <v>3936</v>
      </c>
    </row>
    <row r="5238" spans="1:3" x14ac:dyDescent="0.15">
      <c r="A5238" t="s">
        <v>1640</v>
      </c>
      <c r="B5238" t="s">
        <v>3342</v>
      </c>
      <c r="C5238" t="s">
        <v>3903</v>
      </c>
    </row>
    <row r="5239" spans="1:3" x14ac:dyDescent="0.15">
      <c r="A5239" t="s">
        <v>1732</v>
      </c>
      <c r="B5239" t="s">
        <v>3350</v>
      </c>
      <c r="C5239" t="s">
        <v>4107</v>
      </c>
    </row>
    <row r="5240" spans="1:3" x14ac:dyDescent="0.15">
      <c r="A5240" t="s">
        <v>1670</v>
      </c>
      <c r="B5240" t="s">
        <v>3328</v>
      </c>
      <c r="C5240" t="s">
        <v>3928</v>
      </c>
    </row>
    <row r="5241" spans="1:3" x14ac:dyDescent="0.15">
      <c r="A5241" t="s">
        <v>1780</v>
      </c>
      <c r="B5241" t="s">
        <v>4234</v>
      </c>
      <c r="C5241" t="s">
        <v>4235</v>
      </c>
    </row>
    <row r="5242" spans="1:3" x14ac:dyDescent="0.15">
      <c r="A5242" t="s">
        <v>1736</v>
      </c>
      <c r="B5242" t="s">
        <v>3396</v>
      </c>
      <c r="C5242" t="s">
        <v>4111</v>
      </c>
    </row>
    <row r="5243" spans="1:3" x14ac:dyDescent="0.15">
      <c r="A5243" t="s">
        <v>2228</v>
      </c>
      <c r="B5243" t="s">
        <v>3350</v>
      </c>
      <c r="C5243" t="s">
        <v>5006</v>
      </c>
    </row>
    <row r="5244" spans="1:3" x14ac:dyDescent="0.15">
      <c r="A5244" t="s">
        <v>2831</v>
      </c>
      <c r="B5244" t="s">
        <v>3610</v>
      </c>
      <c r="C5244" t="s">
        <v>4930</v>
      </c>
    </row>
    <row r="5245" spans="1:3" x14ac:dyDescent="0.15">
      <c r="A5245" t="s">
        <v>2832</v>
      </c>
      <c r="B5245" t="s">
        <v>3396</v>
      </c>
      <c r="C5245" t="s">
        <v>6154</v>
      </c>
    </row>
    <row r="5246" spans="1:3" x14ac:dyDescent="0.15">
      <c r="A5246" t="s">
        <v>1811</v>
      </c>
      <c r="B5246" t="s">
        <v>3322</v>
      </c>
      <c r="C5246" t="s">
        <v>4252</v>
      </c>
    </row>
    <row r="5247" spans="1:3" x14ac:dyDescent="0.15">
      <c r="A5247" t="s">
        <v>1779</v>
      </c>
      <c r="B5247" t="s">
        <v>3322</v>
      </c>
      <c r="C5247" t="s">
        <v>4233</v>
      </c>
    </row>
    <row r="5248" spans="1:3" x14ac:dyDescent="0.15">
      <c r="A5248" t="s">
        <v>1664</v>
      </c>
      <c r="B5248" t="s">
        <v>3475</v>
      </c>
      <c r="C5248" t="s">
        <v>3652</v>
      </c>
    </row>
    <row r="5249" spans="1:3" x14ac:dyDescent="0.15">
      <c r="A5249" t="s">
        <v>2353</v>
      </c>
      <c r="B5249" t="s">
        <v>3396</v>
      </c>
      <c r="C5249" t="s">
        <v>5025</v>
      </c>
    </row>
    <row r="5250" spans="1:3" x14ac:dyDescent="0.15">
      <c r="A5250" t="s">
        <v>1733</v>
      </c>
      <c r="B5250" t="s">
        <v>3475</v>
      </c>
      <c r="C5250" t="s">
        <v>4108</v>
      </c>
    </row>
    <row r="5251" spans="1:3" x14ac:dyDescent="0.15">
      <c r="A5251" t="s">
        <v>2492</v>
      </c>
      <c r="B5251" t="s">
        <v>4375</v>
      </c>
      <c r="C5251" t="s">
        <v>4376</v>
      </c>
    </row>
    <row r="5252" spans="1:3" x14ac:dyDescent="0.15">
      <c r="A5252" t="s">
        <v>2014</v>
      </c>
      <c r="B5252" t="s">
        <v>3439</v>
      </c>
      <c r="C5252" t="s">
        <v>3347</v>
      </c>
    </row>
    <row r="5253" spans="1:3" x14ac:dyDescent="0.15">
      <c r="A5253" t="s">
        <v>2165</v>
      </c>
      <c r="B5253" t="s">
        <v>3402</v>
      </c>
      <c r="C5253" t="s">
        <v>4796</v>
      </c>
    </row>
    <row r="5254" spans="1:3" x14ac:dyDescent="0.15">
      <c r="A5254" t="s">
        <v>5615</v>
      </c>
      <c r="B5254" t="s">
        <v>3439</v>
      </c>
      <c r="C5254" t="s">
        <v>5616</v>
      </c>
    </row>
    <row r="5255" spans="1:3" x14ac:dyDescent="0.15">
      <c r="A5255" t="s">
        <v>3875</v>
      </c>
      <c r="B5255" t="s">
        <v>3876</v>
      </c>
      <c r="C5255" t="s">
        <v>3877</v>
      </c>
    </row>
    <row r="5256" spans="1:3" x14ac:dyDescent="0.15">
      <c r="A5256" t="s">
        <v>4988</v>
      </c>
      <c r="B5256" t="s">
        <v>3610</v>
      </c>
      <c r="C5256" t="s">
        <v>4989</v>
      </c>
    </row>
    <row r="5257" spans="1:3" x14ac:dyDescent="0.15">
      <c r="A5257" t="s">
        <v>2856</v>
      </c>
      <c r="B5257" t="s">
        <v>3602</v>
      </c>
      <c r="C5257" t="s">
        <v>5495</v>
      </c>
    </row>
    <row r="5258" spans="1:3" x14ac:dyDescent="0.15">
      <c r="A5258" t="s">
        <v>1577</v>
      </c>
      <c r="B5258" t="s">
        <v>3447</v>
      </c>
      <c r="C5258" t="s">
        <v>3483</v>
      </c>
    </row>
    <row r="5259" spans="1:3" x14ac:dyDescent="0.15">
      <c r="A5259" t="s">
        <v>1859</v>
      </c>
      <c r="B5259" t="s">
        <v>3322</v>
      </c>
      <c r="C5259" t="s">
        <v>4329</v>
      </c>
    </row>
    <row r="5260" spans="1:3" x14ac:dyDescent="0.15">
      <c r="A5260" t="s">
        <v>4333</v>
      </c>
      <c r="B5260" t="s">
        <v>3350</v>
      </c>
      <c r="C5260" t="s">
        <v>4334</v>
      </c>
    </row>
    <row r="5261" spans="1:3" x14ac:dyDescent="0.15">
      <c r="A5261" t="s">
        <v>2679</v>
      </c>
      <c r="B5261" t="s">
        <v>3602</v>
      </c>
      <c r="C5261" t="s">
        <v>3795</v>
      </c>
    </row>
    <row r="5262" spans="1:3" x14ac:dyDescent="0.15">
      <c r="A5262" t="s">
        <v>3484</v>
      </c>
      <c r="B5262" t="s">
        <v>3387</v>
      </c>
      <c r="C5262" t="s">
        <v>3485</v>
      </c>
    </row>
    <row r="5263" spans="1:3" x14ac:dyDescent="0.15">
      <c r="A5263" t="s">
        <v>1424</v>
      </c>
      <c r="B5263" t="s">
        <v>3319</v>
      </c>
      <c r="C5263" t="s">
        <v>3320</v>
      </c>
    </row>
    <row r="5264" spans="1:3" x14ac:dyDescent="0.15">
      <c r="A5264" t="s">
        <v>4911</v>
      </c>
      <c r="B5264" t="s">
        <v>3602</v>
      </c>
      <c r="C5264" t="s">
        <v>4912</v>
      </c>
    </row>
    <row r="5265" spans="1:3" x14ac:dyDescent="0.15">
      <c r="A5265" t="s">
        <v>4853</v>
      </c>
      <c r="B5265" t="s">
        <v>3316</v>
      </c>
      <c r="C5265" t="s">
        <v>4854</v>
      </c>
    </row>
    <row r="5266" spans="1:3" x14ac:dyDescent="0.15">
      <c r="A5266" t="s">
        <v>2689</v>
      </c>
      <c r="B5266" t="s">
        <v>3475</v>
      </c>
      <c r="C5266" t="s">
        <v>5538</v>
      </c>
    </row>
    <row r="5267" spans="1:3" x14ac:dyDescent="0.15">
      <c r="A5267" t="s">
        <v>2064</v>
      </c>
      <c r="B5267" t="s">
        <v>4804</v>
      </c>
      <c r="C5267" t="s">
        <v>4805</v>
      </c>
    </row>
    <row r="5268" spans="1:3" x14ac:dyDescent="0.15">
      <c r="A5268" t="s">
        <v>2985</v>
      </c>
      <c r="B5268" t="s">
        <v>3613</v>
      </c>
      <c r="C5268" t="s">
        <v>4428</v>
      </c>
    </row>
    <row r="5269" spans="1:3" x14ac:dyDescent="0.15">
      <c r="A5269" t="s">
        <v>1450</v>
      </c>
      <c r="B5269" t="s">
        <v>3356</v>
      </c>
      <c r="C5269" t="s">
        <v>3357</v>
      </c>
    </row>
    <row r="5270" spans="1:3" x14ac:dyDescent="0.15">
      <c r="A5270" t="s">
        <v>3055</v>
      </c>
      <c r="B5270" t="s">
        <v>3475</v>
      </c>
      <c r="C5270" t="s">
        <v>5824</v>
      </c>
    </row>
    <row r="5271" spans="1:3" x14ac:dyDescent="0.15">
      <c r="A5271" t="s">
        <v>2688</v>
      </c>
      <c r="B5271" t="s">
        <v>3383</v>
      </c>
      <c r="C5271" t="s">
        <v>5750</v>
      </c>
    </row>
    <row r="5272" spans="1:3" x14ac:dyDescent="0.15">
      <c r="A5272" t="s">
        <v>1601</v>
      </c>
      <c r="B5272" t="s">
        <v>3385</v>
      </c>
      <c r="C5272" t="s">
        <v>3763</v>
      </c>
    </row>
    <row r="5273" spans="1:3" x14ac:dyDescent="0.15">
      <c r="A5273" t="s">
        <v>2217</v>
      </c>
      <c r="B5273" t="s">
        <v>3597</v>
      </c>
      <c r="C5273" t="s">
        <v>4628</v>
      </c>
    </row>
    <row r="5274" spans="1:3" x14ac:dyDescent="0.15">
      <c r="A5274" t="s">
        <v>2222</v>
      </c>
      <c r="B5274" t="s">
        <v>3439</v>
      </c>
      <c r="C5274" t="s">
        <v>4466</v>
      </c>
    </row>
    <row r="5275" spans="1:3" x14ac:dyDescent="0.15">
      <c r="A5275" t="s">
        <v>2734</v>
      </c>
      <c r="B5275" t="s">
        <v>3613</v>
      </c>
      <c r="C5275" t="s">
        <v>3772</v>
      </c>
    </row>
    <row r="5276" spans="1:3" x14ac:dyDescent="0.15">
      <c r="A5276" t="s">
        <v>2554</v>
      </c>
      <c r="B5276" t="s">
        <v>4373</v>
      </c>
      <c r="C5276" t="s">
        <v>4560</v>
      </c>
    </row>
    <row r="5277" spans="1:3" x14ac:dyDescent="0.15">
      <c r="A5277" t="s">
        <v>4961</v>
      </c>
      <c r="B5277" t="s">
        <v>3747</v>
      </c>
      <c r="C5277" t="s">
        <v>4962</v>
      </c>
    </row>
    <row r="5278" spans="1:3" x14ac:dyDescent="0.15">
      <c r="A5278" t="s">
        <v>2219</v>
      </c>
      <c r="B5278" t="s">
        <v>4272</v>
      </c>
      <c r="C5278" t="s">
        <v>4465</v>
      </c>
    </row>
    <row r="5279" spans="1:3" x14ac:dyDescent="0.15">
      <c r="A5279" t="s">
        <v>1597</v>
      </c>
      <c r="B5279" t="s">
        <v>3608</v>
      </c>
      <c r="C5279" t="s">
        <v>3760</v>
      </c>
    </row>
    <row r="5280" spans="1:3" x14ac:dyDescent="0.15">
      <c r="A5280" t="s">
        <v>2180</v>
      </c>
      <c r="B5280" t="s">
        <v>3333</v>
      </c>
      <c r="C5280" t="s">
        <v>4981</v>
      </c>
    </row>
    <row r="5281" spans="1:3" x14ac:dyDescent="0.15">
      <c r="A5281" t="s">
        <v>1726</v>
      </c>
      <c r="B5281" t="s">
        <v>3350</v>
      </c>
      <c r="C5281" t="s">
        <v>4103</v>
      </c>
    </row>
    <row r="5282" spans="1:3" x14ac:dyDescent="0.15">
      <c r="A5282" t="s">
        <v>2834</v>
      </c>
      <c r="B5282" t="s">
        <v>5119</v>
      </c>
      <c r="C5282" t="s">
        <v>6155</v>
      </c>
    </row>
    <row r="5283" spans="1:3" x14ac:dyDescent="0.15">
      <c r="A5283" t="s">
        <v>2467</v>
      </c>
      <c r="B5283" t="s">
        <v>3475</v>
      </c>
      <c r="C5283" t="s">
        <v>4285</v>
      </c>
    </row>
    <row r="5284" spans="1:3" x14ac:dyDescent="0.15">
      <c r="A5284" t="s">
        <v>2640</v>
      </c>
      <c r="B5284" t="s">
        <v>3350</v>
      </c>
      <c r="C5284" t="s">
        <v>5787</v>
      </c>
    </row>
    <row r="5285" spans="1:3" x14ac:dyDescent="0.15">
      <c r="A5285" t="s">
        <v>2405</v>
      </c>
      <c r="B5285" t="s">
        <v>3322</v>
      </c>
      <c r="C5285" t="s">
        <v>5479</v>
      </c>
    </row>
    <row r="5286" spans="1:3" x14ac:dyDescent="0.15">
      <c r="A5286" t="s">
        <v>2542</v>
      </c>
      <c r="B5286" t="s">
        <v>3350</v>
      </c>
      <c r="C5286" t="s">
        <v>5078</v>
      </c>
    </row>
    <row r="5287" spans="1:3" x14ac:dyDescent="0.15">
      <c r="A5287" t="s">
        <v>2447</v>
      </c>
      <c r="B5287" t="s">
        <v>3350</v>
      </c>
      <c r="C5287" t="s">
        <v>4741</v>
      </c>
    </row>
    <row r="5288" spans="1:3" x14ac:dyDescent="0.15">
      <c r="A5288" t="s">
        <v>2835</v>
      </c>
      <c r="B5288" t="s">
        <v>5125</v>
      </c>
      <c r="C5288" t="s">
        <v>6063</v>
      </c>
    </row>
    <row r="5289" spans="1:3" x14ac:dyDescent="0.15">
      <c r="A5289" t="s">
        <v>2594</v>
      </c>
      <c r="B5289" t="s">
        <v>5125</v>
      </c>
      <c r="C5289" t="s">
        <v>5720</v>
      </c>
    </row>
    <row r="5290" spans="1:3" x14ac:dyDescent="0.15">
      <c r="A5290" t="s">
        <v>2766</v>
      </c>
      <c r="B5290" t="s">
        <v>4219</v>
      </c>
      <c r="C5290" t="s">
        <v>6072</v>
      </c>
    </row>
    <row r="5291" spans="1:3" x14ac:dyDescent="0.15">
      <c r="A5291" t="s">
        <v>2446</v>
      </c>
      <c r="B5291" t="s">
        <v>3350</v>
      </c>
      <c r="C5291" t="s">
        <v>5572</v>
      </c>
    </row>
    <row r="5292" spans="1:3" x14ac:dyDescent="0.15">
      <c r="A5292" t="s">
        <v>2641</v>
      </c>
      <c r="B5292" t="s">
        <v>3322</v>
      </c>
      <c r="C5292" t="s">
        <v>5788</v>
      </c>
    </row>
    <row r="5293" spans="1:3" x14ac:dyDescent="0.15">
      <c r="A5293" t="s">
        <v>2468</v>
      </c>
      <c r="B5293" t="s">
        <v>3350</v>
      </c>
      <c r="C5293" t="s">
        <v>3909</v>
      </c>
    </row>
    <row r="5294" spans="1:3" x14ac:dyDescent="0.15">
      <c r="A5294" t="s">
        <v>2471</v>
      </c>
      <c r="B5294" t="s">
        <v>3475</v>
      </c>
      <c r="C5294" t="s">
        <v>5598</v>
      </c>
    </row>
    <row r="5295" spans="1:3" x14ac:dyDescent="0.15">
      <c r="A5295" t="s">
        <v>2836</v>
      </c>
      <c r="B5295" t="s">
        <v>3350</v>
      </c>
      <c r="C5295" t="s">
        <v>6062</v>
      </c>
    </row>
    <row r="5296" spans="1:3" x14ac:dyDescent="0.15">
      <c r="A5296" t="s">
        <v>2470</v>
      </c>
      <c r="B5296" t="s">
        <v>3383</v>
      </c>
      <c r="C5296" t="s">
        <v>5597</v>
      </c>
    </row>
    <row r="5297" spans="1:3" x14ac:dyDescent="0.15">
      <c r="A5297" t="s">
        <v>2285</v>
      </c>
      <c r="B5297" t="s">
        <v>3322</v>
      </c>
      <c r="C5297" t="s">
        <v>5359</v>
      </c>
    </row>
    <row r="5298" spans="1:3" x14ac:dyDescent="0.15">
      <c r="A5298" t="s">
        <v>2767</v>
      </c>
      <c r="B5298" t="s">
        <v>3348</v>
      </c>
      <c r="C5298" t="s">
        <v>6073</v>
      </c>
    </row>
    <row r="5299" spans="1:3" x14ac:dyDescent="0.15">
      <c r="A5299" t="s">
        <v>2469</v>
      </c>
      <c r="B5299" t="s">
        <v>3396</v>
      </c>
      <c r="C5299" t="s">
        <v>3651</v>
      </c>
    </row>
    <row r="5300" spans="1:3" x14ac:dyDescent="0.15">
      <c r="A5300" t="s">
        <v>6156</v>
      </c>
      <c r="B5300" t="s">
        <v>6157</v>
      </c>
      <c r="C5300" t="s">
        <v>6158</v>
      </c>
    </row>
    <row r="5301" spans="1:3" x14ac:dyDescent="0.15">
      <c r="A5301" t="s">
        <v>6159</v>
      </c>
      <c r="B5301" t="s">
        <v>3911</v>
      </c>
      <c r="C5301" t="s">
        <v>6160</v>
      </c>
    </row>
    <row r="5302" spans="1:3" x14ac:dyDescent="0.15">
      <c r="A5302" t="s">
        <v>5833</v>
      </c>
      <c r="B5302" t="s">
        <v>3396</v>
      </c>
      <c r="C5302" t="s">
        <v>5834</v>
      </c>
    </row>
    <row r="5303" spans="1:3" x14ac:dyDescent="0.15">
      <c r="A5303" t="s">
        <v>4500</v>
      </c>
      <c r="B5303" t="s">
        <v>3430</v>
      </c>
      <c r="C5303" t="s">
        <v>4501</v>
      </c>
    </row>
    <row r="5304" spans="1:3" x14ac:dyDescent="0.15">
      <c r="A5304" t="s">
        <v>6161</v>
      </c>
      <c r="B5304" t="s">
        <v>3475</v>
      </c>
      <c r="C5304" t="s">
        <v>6162</v>
      </c>
    </row>
    <row r="5305" spans="1:3" x14ac:dyDescent="0.15">
      <c r="A5305" t="s">
        <v>6163</v>
      </c>
      <c r="B5305" t="s">
        <v>5133</v>
      </c>
      <c r="C5305" t="s">
        <v>5307</v>
      </c>
    </row>
    <row r="5306" spans="1:3" x14ac:dyDescent="0.15">
      <c r="A5306" t="s">
        <v>6164</v>
      </c>
      <c r="B5306" t="s">
        <v>5529</v>
      </c>
      <c r="C5306" t="s">
        <v>6165</v>
      </c>
    </row>
    <row r="5307" spans="1:3" x14ac:dyDescent="0.15">
      <c r="A5307" t="s">
        <v>6166</v>
      </c>
      <c r="B5307" t="s">
        <v>5457</v>
      </c>
      <c r="C5307" t="s">
        <v>4627</v>
      </c>
    </row>
    <row r="5308" spans="1:3" x14ac:dyDescent="0.15">
      <c r="A5308" t="s">
        <v>5980</v>
      </c>
      <c r="B5308" t="s">
        <v>3933</v>
      </c>
      <c r="C5308" t="s">
        <v>5981</v>
      </c>
    </row>
    <row r="5309" spans="1:3" x14ac:dyDescent="0.15">
      <c r="A5309" t="s">
        <v>4498</v>
      </c>
      <c r="B5309" t="s">
        <v>3396</v>
      </c>
      <c r="C5309" t="s">
        <v>4499</v>
      </c>
    </row>
    <row r="5310" spans="1:3" x14ac:dyDescent="0.15">
      <c r="A5310" t="s">
        <v>6167</v>
      </c>
      <c r="B5310" t="s">
        <v>3933</v>
      </c>
      <c r="C5310" t="s">
        <v>6168</v>
      </c>
    </row>
    <row r="5311" spans="1:3" x14ac:dyDescent="0.15">
      <c r="A5311" t="s">
        <v>6169</v>
      </c>
      <c r="B5311" t="s">
        <v>3714</v>
      </c>
      <c r="C5311" t="s">
        <v>6170</v>
      </c>
    </row>
    <row r="5312" spans="1:3" x14ac:dyDescent="0.15">
      <c r="A5312" t="s">
        <v>6171</v>
      </c>
      <c r="B5312" t="s">
        <v>3396</v>
      </c>
      <c r="C5312" t="s">
        <v>6172</v>
      </c>
    </row>
    <row r="5313" spans="1:3" x14ac:dyDescent="0.15">
      <c r="A5313" t="s">
        <v>6173</v>
      </c>
      <c r="B5313" t="s">
        <v>3642</v>
      </c>
      <c r="C5313" t="s">
        <v>6174</v>
      </c>
    </row>
    <row r="5314" spans="1:3" x14ac:dyDescent="0.15">
      <c r="A5314" t="s">
        <v>6175</v>
      </c>
      <c r="B5314" t="s">
        <v>3597</v>
      </c>
      <c r="C5314" t="s">
        <v>6176</v>
      </c>
    </row>
    <row r="5315" spans="1:3" x14ac:dyDescent="0.15">
      <c r="A5315" t="s">
        <v>6177</v>
      </c>
      <c r="B5315" t="s">
        <v>3531</v>
      </c>
      <c r="C5315" t="s">
        <v>6178</v>
      </c>
    </row>
    <row r="5316" spans="1:3" x14ac:dyDescent="0.15">
      <c r="A5316" t="s">
        <v>1765</v>
      </c>
      <c r="B5316" t="s">
        <v>3316</v>
      </c>
      <c r="C5316" t="s">
        <v>4189</v>
      </c>
    </row>
    <row r="5317" spans="1:3" x14ac:dyDescent="0.15">
      <c r="A5317" t="s">
        <v>2209</v>
      </c>
      <c r="B5317" t="s">
        <v>3580</v>
      </c>
      <c r="C5317" t="s">
        <v>4852</v>
      </c>
    </row>
    <row r="5318" spans="1:3" x14ac:dyDescent="0.15">
      <c r="A5318" t="s">
        <v>2360</v>
      </c>
      <c r="B5318" t="s">
        <v>3461</v>
      </c>
      <c r="C5318" t="s">
        <v>5427</v>
      </c>
    </row>
    <row r="5319" spans="1:3" x14ac:dyDescent="0.15">
      <c r="A5319" t="s">
        <v>1767</v>
      </c>
      <c r="B5319" t="s">
        <v>4043</v>
      </c>
      <c r="C5319" t="s">
        <v>4191</v>
      </c>
    </row>
    <row r="5320" spans="1:3" x14ac:dyDescent="0.15">
      <c r="A5320" t="s">
        <v>1768</v>
      </c>
      <c r="B5320" t="s">
        <v>3610</v>
      </c>
      <c r="C5320" t="s">
        <v>4192</v>
      </c>
    </row>
    <row r="5321" spans="1:3" x14ac:dyDescent="0.15">
      <c r="A5321" t="s">
        <v>2755</v>
      </c>
      <c r="B5321" t="s">
        <v>3400</v>
      </c>
      <c r="C5321" t="s">
        <v>6060</v>
      </c>
    </row>
    <row r="5322" spans="1:3" x14ac:dyDescent="0.15">
      <c r="A5322" t="s">
        <v>2838</v>
      </c>
      <c r="B5322" t="s">
        <v>3376</v>
      </c>
      <c r="C5322" t="s">
        <v>6179</v>
      </c>
    </row>
    <row r="5323" spans="1:3" x14ac:dyDescent="0.15">
      <c r="A5323" t="s">
        <v>2839</v>
      </c>
      <c r="B5323" t="s">
        <v>3890</v>
      </c>
      <c r="C5323" t="s">
        <v>5997</v>
      </c>
    </row>
    <row r="5324" spans="1:3" x14ac:dyDescent="0.15">
      <c r="A5324" t="s">
        <v>2128</v>
      </c>
      <c r="B5324" t="s">
        <v>4914</v>
      </c>
      <c r="C5324" t="s">
        <v>4915</v>
      </c>
    </row>
    <row r="5325" spans="1:3" x14ac:dyDescent="0.15">
      <c r="A5325" t="s">
        <v>2277</v>
      </c>
      <c r="B5325" t="s">
        <v>3391</v>
      </c>
      <c r="C5325" t="s">
        <v>4002</v>
      </c>
    </row>
    <row r="5326" spans="1:3" x14ac:dyDescent="0.15">
      <c r="A5326" t="s">
        <v>2133</v>
      </c>
      <c r="B5326" t="s">
        <v>4918</v>
      </c>
      <c r="C5326" t="s">
        <v>4919</v>
      </c>
    </row>
    <row r="5327" spans="1:3" x14ac:dyDescent="0.15">
      <c r="A5327" t="s">
        <v>2192</v>
      </c>
      <c r="B5327" t="s">
        <v>3450</v>
      </c>
      <c r="C5327" t="s">
        <v>5126</v>
      </c>
    </row>
    <row r="5328" spans="1:3" x14ac:dyDescent="0.15">
      <c r="A5328" t="s">
        <v>2841</v>
      </c>
      <c r="B5328" t="s">
        <v>3497</v>
      </c>
      <c r="C5328" t="s">
        <v>4686</v>
      </c>
    </row>
    <row r="5329" spans="1:3" x14ac:dyDescent="0.15">
      <c r="A5329" t="s">
        <v>2193</v>
      </c>
      <c r="B5329" t="s">
        <v>3456</v>
      </c>
      <c r="C5329" t="s">
        <v>5127</v>
      </c>
    </row>
    <row r="5330" spans="1:3" x14ac:dyDescent="0.15">
      <c r="A5330" t="s">
        <v>2842</v>
      </c>
      <c r="B5330" t="s">
        <v>3342</v>
      </c>
      <c r="C5330" t="s">
        <v>6180</v>
      </c>
    </row>
    <row r="5331" spans="1:3" x14ac:dyDescent="0.15">
      <c r="A5331" t="s">
        <v>2329</v>
      </c>
      <c r="B5331" t="s">
        <v>4049</v>
      </c>
      <c r="C5331" t="s">
        <v>5402</v>
      </c>
    </row>
    <row r="5332" spans="1:3" x14ac:dyDescent="0.15">
      <c r="A5332" t="s">
        <v>2607</v>
      </c>
      <c r="B5332" t="s">
        <v>3328</v>
      </c>
      <c r="C5332" t="s">
        <v>4260</v>
      </c>
    </row>
    <row r="5333" spans="1:3" x14ac:dyDescent="0.15">
      <c r="A5333" t="s">
        <v>2843</v>
      </c>
      <c r="B5333" t="s">
        <v>3503</v>
      </c>
      <c r="C5333" t="s">
        <v>6181</v>
      </c>
    </row>
    <row r="5334" spans="1:3" x14ac:dyDescent="0.15">
      <c r="A5334" t="s">
        <v>2844</v>
      </c>
      <c r="B5334" t="s">
        <v>3420</v>
      </c>
      <c r="C5334" t="s">
        <v>5389</v>
      </c>
    </row>
    <row r="5335" spans="1:3" x14ac:dyDescent="0.15">
      <c r="A5335" t="s">
        <v>2605</v>
      </c>
      <c r="B5335" t="s">
        <v>3402</v>
      </c>
      <c r="C5335" t="s">
        <v>5752</v>
      </c>
    </row>
    <row r="5336" spans="1:3" x14ac:dyDescent="0.15">
      <c r="A5336" t="s">
        <v>2845</v>
      </c>
      <c r="B5336" t="s">
        <v>5322</v>
      </c>
      <c r="C5336" t="s">
        <v>4421</v>
      </c>
    </row>
    <row r="5337" spans="1:3" x14ac:dyDescent="0.15">
      <c r="A5337" t="s">
        <v>2846</v>
      </c>
      <c r="B5337" t="s">
        <v>4287</v>
      </c>
      <c r="C5337" t="s">
        <v>6182</v>
      </c>
    </row>
    <row r="5338" spans="1:3" x14ac:dyDescent="0.15">
      <c r="A5338" t="s">
        <v>2847</v>
      </c>
      <c r="B5338" t="s">
        <v>5119</v>
      </c>
      <c r="C5338" t="s">
        <v>6183</v>
      </c>
    </row>
    <row r="5339" spans="1:3" x14ac:dyDescent="0.15">
      <c r="A5339" t="s">
        <v>2068</v>
      </c>
      <c r="B5339" t="s">
        <v>4118</v>
      </c>
      <c r="C5339" t="s">
        <v>4672</v>
      </c>
    </row>
    <row r="5340" spans="1:3" x14ac:dyDescent="0.15">
      <c r="A5340" t="s">
        <v>2934</v>
      </c>
      <c r="B5340" t="s">
        <v>3402</v>
      </c>
      <c r="C5340" t="s">
        <v>5894</v>
      </c>
    </row>
    <row r="5341" spans="1:3" x14ac:dyDescent="0.15">
      <c r="A5341" t="s">
        <v>2526</v>
      </c>
      <c r="B5341" t="s">
        <v>3387</v>
      </c>
      <c r="C5341" t="s">
        <v>4610</v>
      </c>
    </row>
    <row r="5342" spans="1:3" x14ac:dyDescent="0.15">
      <c r="A5342" t="s">
        <v>2177</v>
      </c>
      <c r="B5342" t="s">
        <v>3316</v>
      </c>
      <c r="C5342" t="s">
        <v>3541</v>
      </c>
    </row>
    <row r="5343" spans="1:3" x14ac:dyDescent="0.15">
      <c r="A5343" t="s">
        <v>2176</v>
      </c>
      <c r="B5343" t="s">
        <v>3316</v>
      </c>
      <c r="C5343" t="s">
        <v>5004</v>
      </c>
    </row>
    <row r="5344" spans="1:3" x14ac:dyDescent="0.15">
      <c r="A5344" t="s">
        <v>2929</v>
      </c>
      <c r="B5344" t="s">
        <v>3348</v>
      </c>
      <c r="C5344" t="s">
        <v>3468</v>
      </c>
    </row>
    <row r="5345" spans="1:3" x14ac:dyDescent="0.15">
      <c r="A5345" t="s">
        <v>1448</v>
      </c>
      <c r="B5345" t="s">
        <v>3348</v>
      </c>
      <c r="C5345" t="s">
        <v>3353</v>
      </c>
    </row>
    <row r="5346" spans="1:3" x14ac:dyDescent="0.15">
      <c r="A5346" t="s">
        <v>2898</v>
      </c>
      <c r="B5346" t="s">
        <v>3350</v>
      </c>
      <c r="C5346" t="s">
        <v>3572</v>
      </c>
    </row>
    <row r="5347" spans="1:3" x14ac:dyDescent="0.15">
      <c r="A5347" t="s">
        <v>1430</v>
      </c>
      <c r="B5347" t="s">
        <v>3324</v>
      </c>
      <c r="C5347" t="s">
        <v>3330</v>
      </c>
    </row>
    <row r="5348" spans="1:3" x14ac:dyDescent="0.15">
      <c r="A5348" t="s">
        <v>1443</v>
      </c>
      <c r="B5348" t="s">
        <v>3322</v>
      </c>
      <c r="C5348" t="s">
        <v>3346</v>
      </c>
    </row>
    <row r="5349" spans="1:3" x14ac:dyDescent="0.15">
      <c r="A5349" t="s">
        <v>2520</v>
      </c>
      <c r="B5349" t="s">
        <v>3387</v>
      </c>
      <c r="C5349" t="s">
        <v>5150</v>
      </c>
    </row>
    <row r="5350" spans="1:3" x14ac:dyDescent="0.15">
      <c r="A5350" t="s">
        <v>1428</v>
      </c>
      <c r="B5350" t="s">
        <v>3326</v>
      </c>
      <c r="C5350" t="s">
        <v>3327</v>
      </c>
    </row>
    <row r="5351" spans="1:3" x14ac:dyDescent="0.15">
      <c r="A5351" t="s">
        <v>1857</v>
      </c>
      <c r="B5351" t="s">
        <v>3322</v>
      </c>
      <c r="C5351" t="s">
        <v>4327</v>
      </c>
    </row>
    <row r="5352" spans="1:3" x14ac:dyDescent="0.15">
      <c r="A5352" t="s">
        <v>2436</v>
      </c>
      <c r="B5352" t="s">
        <v>3640</v>
      </c>
      <c r="C5352" t="s">
        <v>5533</v>
      </c>
    </row>
    <row r="5353" spans="1:3" x14ac:dyDescent="0.15">
      <c r="A5353" t="s">
        <v>2399</v>
      </c>
      <c r="B5353" t="s">
        <v>3326</v>
      </c>
      <c r="C5353" t="s">
        <v>5177</v>
      </c>
    </row>
    <row r="5354" spans="1:3" x14ac:dyDescent="0.15">
      <c r="A5354" t="s">
        <v>2629</v>
      </c>
      <c r="B5354" t="s">
        <v>3714</v>
      </c>
      <c r="C5354" t="s">
        <v>5747</v>
      </c>
    </row>
    <row r="5355" spans="1:3" x14ac:dyDescent="0.15">
      <c r="A5355" t="s">
        <v>2530</v>
      </c>
      <c r="B5355" t="s">
        <v>3350</v>
      </c>
      <c r="C5355" t="s">
        <v>5647</v>
      </c>
    </row>
    <row r="5356" spans="1:3" x14ac:dyDescent="0.15">
      <c r="A5356" t="s">
        <v>2404</v>
      </c>
      <c r="B5356" t="s">
        <v>3322</v>
      </c>
      <c r="C5356" t="s">
        <v>3351</v>
      </c>
    </row>
    <row r="5357" spans="1:3" x14ac:dyDescent="0.15">
      <c r="A5357" t="s">
        <v>2625</v>
      </c>
      <c r="B5357" t="s">
        <v>3420</v>
      </c>
      <c r="C5357" t="s">
        <v>5766</v>
      </c>
    </row>
    <row r="5358" spans="1:3" x14ac:dyDescent="0.15">
      <c r="A5358" t="s">
        <v>2291</v>
      </c>
      <c r="B5358" t="s">
        <v>3348</v>
      </c>
      <c r="C5358" t="s">
        <v>5364</v>
      </c>
    </row>
    <row r="5359" spans="1:3" x14ac:dyDescent="0.15">
      <c r="A5359" t="s">
        <v>2745</v>
      </c>
      <c r="B5359" t="s">
        <v>3350</v>
      </c>
      <c r="C5359" t="s">
        <v>4861</v>
      </c>
    </row>
    <row r="5360" spans="1:3" x14ac:dyDescent="0.15">
      <c r="A5360" t="s">
        <v>2308</v>
      </c>
      <c r="B5360" t="s">
        <v>5379</v>
      </c>
      <c r="C5360" t="s">
        <v>5380</v>
      </c>
    </row>
    <row r="5361" spans="1:3" x14ac:dyDescent="0.15">
      <c r="A5361" t="s">
        <v>2513</v>
      </c>
      <c r="B5361" t="s">
        <v>3326</v>
      </c>
      <c r="C5361" t="s">
        <v>5627</v>
      </c>
    </row>
    <row r="5362" spans="1:3" x14ac:dyDescent="0.15">
      <c r="A5362" t="s">
        <v>2619</v>
      </c>
      <c r="B5362" t="s">
        <v>3356</v>
      </c>
      <c r="C5362" t="s">
        <v>4278</v>
      </c>
    </row>
    <row r="5363" spans="1:3" x14ac:dyDescent="0.15">
      <c r="A5363" t="s">
        <v>2306</v>
      </c>
      <c r="B5363" t="s">
        <v>5376</v>
      </c>
      <c r="C5363" t="s">
        <v>5377</v>
      </c>
    </row>
    <row r="5364" spans="1:3" x14ac:dyDescent="0.15">
      <c r="A5364" t="s">
        <v>2849</v>
      </c>
      <c r="B5364" t="s">
        <v>5125</v>
      </c>
      <c r="C5364" t="s">
        <v>6184</v>
      </c>
    </row>
    <row r="5365" spans="1:3" x14ac:dyDescent="0.15">
      <c r="A5365" t="s">
        <v>2850</v>
      </c>
      <c r="B5365" t="s">
        <v>3350</v>
      </c>
      <c r="C5365" t="s">
        <v>5564</v>
      </c>
    </row>
    <row r="5366" spans="1:3" x14ac:dyDescent="0.15">
      <c r="A5366" t="s">
        <v>2851</v>
      </c>
      <c r="B5366" t="s">
        <v>4316</v>
      </c>
      <c r="C5366" t="s">
        <v>6093</v>
      </c>
    </row>
    <row r="5367" spans="1:3" x14ac:dyDescent="0.15">
      <c r="A5367" t="s">
        <v>2541</v>
      </c>
      <c r="B5367" t="s">
        <v>3322</v>
      </c>
      <c r="C5367" t="s">
        <v>5666</v>
      </c>
    </row>
    <row r="5368" spans="1:3" x14ac:dyDescent="0.15">
      <c r="A5368" t="s">
        <v>2661</v>
      </c>
      <c r="B5368" t="s">
        <v>3497</v>
      </c>
      <c r="C5368" t="s">
        <v>5816</v>
      </c>
    </row>
    <row r="5369" spans="1:3" x14ac:dyDescent="0.15">
      <c r="A5369" t="s">
        <v>2532</v>
      </c>
      <c r="B5369" t="s">
        <v>3350</v>
      </c>
      <c r="C5369" t="s">
        <v>4877</v>
      </c>
    </row>
    <row r="5370" spans="1:3" x14ac:dyDescent="0.15">
      <c r="A5370" t="s">
        <v>2658</v>
      </c>
      <c r="B5370" t="s">
        <v>5125</v>
      </c>
      <c r="C5370" t="s">
        <v>5813</v>
      </c>
    </row>
    <row r="5371" spans="1:3" x14ac:dyDescent="0.15">
      <c r="A5371" t="s">
        <v>2852</v>
      </c>
      <c r="B5371" t="s">
        <v>5125</v>
      </c>
      <c r="C5371" t="s">
        <v>4743</v>
      </c>
    </row>
    <row r="5372" spans="1:3" x14ac:dyDescent="0.15">
      <c r="A5372" t="s">
        <v>2853</v>
      </c>
      <c r="B5372" t="s">
        <v>4219</v>
      </c>
      <c r="C5372" t="s">
        <v>6185</v>
      </c>
    </row>
    <row r="5373" spans="1:3" x14ac:dyDescent="0.15">
      <c r="A5373" t="s">
        <v>1955</v>
      </c>
      <c r="B5373" t="s">
        <v>3439</v>
      </c>
      <c r="C5373" t="s">
        <v>4528</v>
      </c>
    </row>
    <row r="5374" spans="1:3" x14ac:dyDescent="0.15">
      <c r="A5374" t="s">
        <v>1953</v>
      </c>
      <c r="B5374" t="s">
        <v>4118</v>
      </c>
      <c r="C5374" t="s">
        <v>4526</v>
      </c>
    </row>
    <row r="5375" spans="1:3" x14ac:dyDescent="0.15">
      <c r="A5375" t="s">
        <v>1858</v>
      </c>
      <c r="B5375" t="s">
        <v>3640</v>
      </c>
      <c r="C5375" t="s">
        <v>4328</v>
      </c>
    </row>
    <row r="5376" spans="1:3" x14ac:dyDescent="0.15">
      <c r="A5376" t="s">
        <v>2855</v>
      </c>
      <c r="B5376" t="s">
        <v>3459</v>
      </c>
      <c r="C5376" t="s">
        <v>4786</v>
      </c>
    </row>
    <row r="5377" spans="1:3" x14ac:dyDescent="0.15">
      <c r="A5377" t="s">
        <v>2680</v>
      </c>
      <c r="B5377" t="s">
        <v>3537</v>
      </c>
      <c r="C5377" t="s">
        <v>3726</v>
      </c>
    </row>
    <row r="5378" spans="1:3" x14ac:dyDescent="0.15">
      <c r="A5378" t="s">
        <v>2395</v>
      </c>
      <c r="B5378" t="s">
        <v>3444</v>
      </c>
      <c r="C5378" t="s">
        <v>4913</v>
      </c>
    </row>
    <row r="5379" spans="1:3" x14ac:dyDescent="0.15">
      <c r="A5379" t="s">
        <v>1541</v>
      </c>
      <c r="B5379" t="s">
        <v>3316</v>
      </c>
      <c r="C5379" t="s">
        <v>3635</v>
      </c>
    </row>
    <row r="5380" spans="1:3" x14ac:dyDescent="0.15">
      <c r="A5380" t="s">
        <v>1878</v>
      </c>
      <c r="B5380" t="s">
        <v>3322</v>
      </c>
      <c r="C5380" t="s">
        <v>4358</v>
      </c>
    </row>
    <row r="5381" spans="1:3" x14ac:dyDescent="0.15">
      <c r="A5381" t="s">
        <v>1545</v>
      </c>
      <c r="B5381" t="s">
        <v>3383</v>
      </c>
      <c r="C5381" t="s">
        <v>3638</v>
      </c>
    </row>
    <row r="5382" spans="1:3" x14ac:dyDescent="0.15">
      <c r="A5382" t="s">
        <v>2051</v>
      </c>
      <c r="B5382" t="s">
        <v>3477</v>
      </c>
      <c r="C5382" t="s">
        <v>3796</v>
      </c>
    </row>
    <row r="5383" spans="1:3" x14ac:dyDescent="0.15">
      <c r="A5383" t="s">
        <v>1956</v>
      </c>
      <c r="B5383" t="s">
        <v>3537</v>
      </c>
      <c r="C5383" t="s">
        <v>3735</v>
      </c>
    </row>
    <row r="5384" spans="1:3" x14ac:dyDescent="0.15">
      <c r="A5384" t="s">
        <v>2856</v>
      </c>
      <c r="B5384" t="s">
        <v>3602</v>
      </c>
      <c r="C5384" t="s">
        <v>5495</v>
      </c>
    </row>
    <row r="5385" spans="1:3" x14ac:dyDescent="0.15">
      <c r="A5385" t="s">
        <v>2817</v>
      </c>
      <c r="B5385" t="s">
        <v>3444</v>
      </c>
      <c r="C5385" t="s">
        <v>5092</v>
      </c>
    </row>
    <row r="5386" spans="1:3" x14ac:dyDescent="0.15">
      <c r="A5386" t="s">
        <v>2857</v>
      </c>
      <c r="B5386" t="s">
        <v>3450</v>
      </c>
      <c r="C5386" t="s">
        <v>3462</v>
      </c>
    </row>
    <row r="5387" spans="1:3" x14ac:dyDescent="0.15">
      <c r="A5387" t="s">
        <v>2815</v>
      </c>
      <c r="B5387" t="s">
        <v>4794</v>
      </c>
      <c r="C5387" t="s">
        <v>4526</v>
      </c>
    </row>
    <row r="5388" spans="1:3" x14ac:dyDescent="0.15">
      <c r="A5388" t="s">
        <v>2394</v>
      </c>
      <c r="B5388" t="s">
        <v>4118</v>
      </c>
      <c r="C5388" t="s">
        <v>4119</v>
      </c>
    </row>
    <row r="5389" spans="1:3" x14ac:dyDescent="0.15">
      <c r="A5389" t="s">
        <v>1972</v>
      </c>
      <c r="B5389" t="s">
        <v>3402</v>
      </c>
      <c r="C5389" t="s">
        <v>4569</v>
      </c>
    </row>
    <row r="5390" spans="1:3" x14ac:dyDescent="0.15">
      <c r="A5390" t="s">
        <v>2859</v>
      </c>
      <c r="B5390" t="s">
        <v>3316</v>
      </c>
      <c r="C5390" t="s">
        <v>6186</v>
      </c>
    </row>
    <row r="5391" spans="1:3" x14ac:dyDescent="0.15">
      <c r="A5391" t="s">
        <v>1553</v>
      </c>
      <c r="B5391" t="s">
        <v>3676</v>
      </c>
      <c r="C5391" t="s">
        <v>3677</v>
      </c>
    </row>
    <row r="5392" spans="1:3" x14ac:dyDescent="0.15">
      <c r="A5392" t="s">
        <v>2227</v>
      </c>
      <c r="B5392" t="s">
        <v>3316</v>
      </c>
      <c r="C5392" t="s">
        <v>5007</v>
      </c>
    </row>
    <row r="5393" spans="1:3" x14ac:dyDescent="0.15">
      <c r="A5393" t="s">
        <v>1446</v>
      </c>
      <c r="B5393" t="s">
        <v>3350</v>
      </c>
      <c r="C5393" t="s">
        <v>3351</v>
      </c>
    </row>
    <row r="5394" spans="1:3" x14ac:dyDescent="0.15">
      <c r="A5394" t="s">
        <v>1792</v>
      </c>
      <c r="B5394" t="s">
        <v>3398</v>
      </c>
      <c r="C5394" t="s">
        <v>4246</v>
      </c>
    </row>
    <row r="5395" spans="1:3" x14ac:dyDescent="0.15">
      <c r="A5395" t="s">
        <v>1473</v>
      </c>
      <c r="B5395" t="s">
        <v>3324</v>
      </c>
      <c r="C5395" t="s">
        <v>3413</v>
      </c>
    </row>
    <row r="5396" spans="1:3" x14ac:dyDescent="0.15">
      <c r="A5396" t="s">
        <v>2752</v>
      </c>
      <c r="B5396" t="s">
        <v>3890</v>
      </c>
      <c r="C5396" t="s">
        <v>4163</v>
      </c>
    </row>
    <row r="5397" spans="1:3" x14ac:dyDescent="0.15">
      <c r="A5397" t="s">
        <v>2860</v>
      </c>
      <c r="B5397" t="s">
        <v>3497</v>
      </c>
      <c r="C5397" t="s">
        <v>6187</v>
      </c>
    </row>
    <row r="5398" spans="1:3" x14ac:dyDescent="0.15">
      <c r="A5398" t="s">
        <v>1675</v>
      </c>
      <c r="B5398" t="s">
        <v>3387</v>
      </c>
      <c r="C5398" t="s">
        <v>3471</v>
      </c>
    </row>
    <row r="5399" spans="1:3" x14ac:dyDescent="0.15">
      <c r="A5399" t="s">
        <v>2527</v>
      </c>
      <c r="B5399" t="s">
        <v>3322</v>
      </c>
      <c r="C5399" t="s">
        <v>3585</v>
      </c>
    </row>
    <row r="5400" spans="1:3" x14ac:dyDescent="0.15">
      <c r="A5400" t="s">
        <v>2420</v>
      </c>
      <c r="B5400" t="s">
        <v>3497</v>
      </c>
      <c r="C5400" t="s">
        <v>5497</v>
      </c>
    </row>
    <row r="5401" spans="1:3" x14ac:dyDescent="0.15">
      <c r="A5401" t="s">
        <v>1757</v>
      </c>
      <c r="B5401" t="s">
        <v>3500</v>
      </c>
      <c r="C5401" t="s">
        <v>4174</v>
      </c>
    </row>
    <row r="5402" spans="1:3" x14ac:dyDescent="0.15">
      <c r="A5402" t="s">
        <v>2861</v>
      </c>
      <c r="B5402" t="s">
        <v>3350</v>
      </c>
      <c r="C5402" t="s">
        <v>6188</v>
      </c>
    </row>
    <row r="5403" spans="1:3" x14ac:dyDescent="0.15">
      <c r="A5403" t="s">
        <v>1964</v>
      </c>
      <c r="B5403" t="s">
        <v>3350</v>
      </c>
      <c r="C5403" t="s">
        <v>4529</v>
      </c>
    </row>
    <row r="5404" spans="1:3" x14ac:dyDescent="0.15">
      <c r="A5404" t="s">
        <v>2656</v>
      </c>
      <c r="B5404" t="s">
        <v>3497</v>
      </c>
      <c r="C5404" t="s">
        <v>4566</v>
      </c>
    </row>
    <row r="5405" spans="1:3" x14ac:dyDescent="0.15">
      <c r="A5405" t="s">
        <v>2238</v>
      </c>
      <c r="B5405" t="s">
        <v>3420</v>
      </c>
      <c r="C5405" t="s">
        <v>5224</v>
      </c>
    </row>
    <row r="5406" spans="1:3" x14ac:dyDescent="0.15">
      <c r="A5406" t="s">
        <v>5770</v>
      </c>
      <c r="B5406" t="s">
        <v>3328</v>
      </c>
      <c r="C5406" t="s">
        <v>5771</v>
      </c>
    </row>
    <row r="5407" spans="1:3" x14ac:dyDescent="0.15">
      <c r="A5407" t="s">
        <v>4456</v>
      </c>
      <c r="B5407" t="s">
        <v>3942</v>
      </c>
      <c r="C5407" t="s">
        <v>4457</v>
      </c>
    </row>
    <row r="5408" spans="1:3" x14ac:dyDescent="0.15">
      <c r="A5408" t="s">
        <v>2586</v>
      </c>
      <c r="B5408" t="s">
        <v>4694</v>
      </c>
      <c r="C5408" t="s">
        <v>5658</v>
      </c>
    </row>
    <row r="5409" spans="1:3" x14ac:dyDescent="0.15">
      <c r="A5409" t="s">
        <v>1434</v>
      </c>
      <c r="B5409" t="s">
        <v>3328</v>
      </c>
      <c r="C5409" t="s">
        <v>3336</v>
      </c>
    </row>
    <row r="5410" spans="1:3" x14ac:dyDescent="0.15">
      <c r="A5410" t="s">
        <v>1938</v>
      </c>
      <c r="B5410" t="s">
        <v>3328</v>
      </c>
      <c r="C5410" t="s">
        <v>4509</v>
      </c>
    </row>
    <row r="5411" spans="1:3" x14ac:dyDescent="0.15">
      <c r="A5411" t="s">
        <v>2084</v>
      </c>
      <c r="B5411" t="s">
        <v>3597</v>
      </c>
      <c r="C5411" t="s">
        <v>4778</v>
      </c>
    </row>
    <row r="5412" spans="1:3" x14ac:dyDescent="0.15">
      <c r="A5412" t="s">
        <v>2173</v>
      </c>
      <c r="B5412" t="s">
        <v>3464</v>
      </c>
      <c r="C5412" t="s">
        <v>4372</v>
      </c>
    </row>
    <row r="5413" spans="1:3" x14ac:dyDescent="0.15">
      <c r="A5413" t="s">
        <v>1719</v>
      </c>
      <c r="B5413" t="s">
        <v>3531</v>
      </c>
      <c r="C5413" t="s">
        <v>3532</v>
      </c>
    </row>
    <row r="5414" spans="1:3" x14ac:dyDescent="0.15">
      <c r="A5414" t="s">
        <v>5656</v>
      </c>
      <c r="B5414" t="s">
        <v>3383</v>
      </c>
      <c r="C5414" t="s">
        <v>5657</v>
      </c>
    </row>
    <row r="5415" spans="1:3" x14ac:dyDescent="0.15">
      <c r="A5415" t="s">
        <v>1882</v>
      </c>
      <c r="B5415" t="s">
        <v>3497</v>
      </c>
      <c r="C5415" t="s">
        <v>3601</v>
      </c>
    </row>
    <row r="5416" spans="1:3" x14ac:dyDescent="0.15">
      <c r="A5416" t="s">
        <v>5662</v>
      </c>
      <c r="B5416" t="s">
        <v>3592</v>
      </c>
      <c r="C5416" t="s">
        <v>5663</v>
      </c>
    </row>
    <row r="5417" spans="1:3" x14ac:dyDescent="0.15">
      <c r="A5417" t="s">
        <v>4798</v>
      </c>
      <c r="B5417" t="s">
        <v>3439</v>
      </c>
      <c r="C5417" t="s">
        <v>4799</v>
      </c>
    </row>
    <row r="5418" spans="1:3" x14ac:dyDescent="0.15">
      <c r="A5418" t="s">
        <v>2013</v>
      </c>
      <c r="B5418" t="s">
        <v>3398</v>
      </c>
      <c r="C5418" t="s">
        <v>3565</v>
      </c>
    </row>
    <row r="5419" spans="1:3" x14ac:dyDescent="0.15">
      <c r="A5419" t="s">
        <v>2497</v>
      </c>
      <c r="B5419" t="s">
        <v>5623</v>
      </c>
      <c r="C5419" t="s">
        <v>5624</v>
      </c>
    </row>
    <row r="5420" spans="1:3" x14ac:dyDescent="0.15">
      <c r="A5420" t="s">
        <v>2090</v>
      </c>
      <c r="B5420" t="s">
        <v>3613</v>
      </c>
      <c r="C5420" t="s">
        <v>3668</v>
      </c>
    </row>
    <row r="5421" spans="1:3" x14ac:dyDescent="0.15">
      <c r="A5421" t="s">
        <v>3011</v>
      </c>
      <c r="B5421" t="s">
        <v>3890</v>
      </c>
      <c r="C5421" t="s">
        <v>3891</v>
      </c>
    </row>
    <row r="5422" spans="1:3" x14ac:dyDescent="0.15">
      <c r="A5422" t="s">
        <v>6189</v>
      </c>
      <c r="B5422" t="s">
        <v>3475</v>
      </c>
      <c r="C5422" t="s">
        <v>6190</v>
      </c>
    </row>
    <row r="5423" spans="1:3" x14ac:dyDescent="0.15">
      <c r="A5423" t="s">
        <v>5855</v>
      </c>
      <c r="B5423" t="s">
        <v>3316</v>
      </c>
      <c r="C5423" t="s">
        <v>3524</v>
      </c>
    </row>
    <row r="5424" spans="1:3" x14ac:dyDescent="0.15">
      <c r="A5424" t="s">
        <v>5715</v>
      </c>
      <c r="B5424" t="s">
        <v>3396</v>
      </c>
      <c r="C5424" t="s">
        <v>5716</v>
      </c>
    </row>
    <row r="5425" spans="1:3" x14ac:dyDescent="0.15">
      <c r="A5425" t="s">
        <v>5486</v>
      </c>
      <c r="B5425" t="s">
        <v>3322</v>
      </c>
      <c r="C5425" t="s">
        <v>5487</v>
      </c>
    </row>
    <row r="5426" spans="1:3" x14ac:dyDescent="0.15">
      <c r="A5426" t="s">
        <v>3155</v>
      </c>
      <c r="B5426" t="s">
        <v>3322</v>
      </c>
      <c r="C5426" t="s">
        <v>4910</v>
      </c>
    </row>
    <row r="5427" spans="1:3" x14ac:dyDescent="0.15">
      <c r="A5427" t="s">
        <v>6191</v>
      </c>
      <c r="B5427" t="s">
        <v>3396</v>
      </c>
      <c r="C5427" t="s">
        <v>6192</v>
      </c>
    </row>
    <row r="5428" spans="1:3" x14ac:dyDescent="0.15">
      <c r="A5428" t="s">
        <v>5014</v>
      </c>
      <c r="B5428" t="s">
        <v>3328</v>
      </c>
      <c r="C5428" t="s">
        <v>5015</v>
      </c>
    </row>
    <row r="5429" spans="1:3" x14ac:dyDescent="0.15">
      <c r="A5429" t="s">
        <v>4025</v>
      </c>
      <c r="B5429" t="s">
        <v>3362</v>
      </c>
      <c r="C5429" t="s">
        <v>4026</v>
      </c>
    </row>
    <row r="5430" spans="1:3" x14ac:dyDescent="0.15">
      <c r="A5430" t="s">
        <v>4185</v>
      </c>
      <c r="B5430" t="s">
        <v>3588</v>
      </c>
      <c r="C5430" t="s">
        <v>4186</v>
      </c>
    </row>
    <row r="5431" spans="1:3" x14ac:dyDescent="0.15">
      <c r="A5431" t="s">
        <v>2146</v>
      </c>
      <c r="B5431" t="s">
        <v>3475</v>
      </c>
      <c r="C5431" t="s">
        <v>4810</v>
      </c>
    </row>
    <row r="5432" spans="1:3" x14ac:dyDescent="0.15">
      <c r="A5432" t="s">
        <v>2154</v>
      </c>
      <c r="B5432" t="s">
        <v>3350</v>
      </c>
      <c r="C5432" t="s">
        <v>4187</v>
      </c>
    </row>
    <row r="5433" spans="1:3" x14ac:dyDescent="0.15">
      <c r="A5433" t="s">
        <v>6193</v>
      </c>
      <c r="B5433" t="s">
        <v>3497</v>
      </c>
      <c r="C5433" t="s">
        <v>6194</v>
      </c>
    </row>
    <row r="5434" spans="1:3" x14ac:dyDescent="0.15">
      <c r="A5434" t="s">
        <v>4966</v>
      </c>
      <c r="B5434" t="s">
        <v>3348</v>
      </c>
      <c r="C5434" t="s">
        <v>4967</v>
      </c>
    </row>
    <row r="5435" spans="1:3" x14ac:dyDescent="0.15">
      <c r="A5435" t="s">
        <v>1477</v>
      </c>
      <c r="B5435" t="s">
        <v>3398</v>
      </c>
      <c r="C5435" t="s">
        <v>3417</v>
      </c>
    </row>
    <row r="5436" spans="1:3" x14ac:dyDescent="0.15">
      <c r="A5436" t="s">
        <v>6195</v>
      </c>
      <c r="B5436" t="s">
        <v>3683</v>
      </c>
      <c r="C5436" t="s">
        <v>6196</v>
      </c>
    </row>
    <row r="5437" spans="1:3" x14ac:dyDescent="0.15">
      <c r="A5437" t="s">
        <v>1461</v>
      </c>
      <c r="B5437" t="s">
        <v>3400</v>
      </c>
      <c r="C5437" t="s">
        <v>3401</v>
      </c>
    </row>
    <row r="5438" spans="1:3" x14ac:dyDescent="0.15">
      <c r="A5438" t="s">
        <v>5259</v>
      </c>
      <c r="B5438" t="s">
        <v>3350</v>
      </c>
      <c r="C5438" t="s">
        <v>5260</v>
      </c>
    </row>
    <row r="5439" spans="1:3" x14ac:dyDescent="0.15">
      <c r="A5439" t="s">
        <v>6119</v>
      </c>
      <c r="B5439" t="s">
        <v>6120</v>
      </c>
      <c r="C5439" t="s">
        <v>6121</v>
      </c>
    </row>
    <row r="5440" spans="1:3" x14ac:dyDescent="0.15">
      <c r="A5440" t="s">
        <v>6197</v>
      </c>
      <c r="B5440" t="s">
        <v>3383</v>
      </c>
      <c r="C5440" t="s">
        <v>5647</v>
      </c>
    </row>
    <row r="5441" spans="1:3" x14ac:dyDescent="0.15">
      <c r="A5441" t="s">
        <v>5550</v>
      </c>
      <c r="B5441" t="s">
        <v>3475</v>
      </c>
      <c r="C5441" t="s">
        <v>5551</v>
      </c>
    </row>
    <row r="5442" spans="1:3" x14ac:dyDescent="0.15">
      <c r="A5442" t="s">
        <v>6198</v>
      </c>
      <c r="B5442" t="s">
        <v>3383</v>
      </c>
      <c r="C5442" t="s">
        <v>6199</v>
      </c>
    </row>
    <row r="5443" spans="1:3" x14ac:dyDescent="0.15">
      <c r="A5443" t="s">
        <v>1831</v>
      </c>
      <c r="B5443" t="s">
        <v>4272</v>
      </c>
      <c r="C5443" t="s">
        <v>4273</v>
      </c>
    </row>
    <row r="5444" spans="1:3" x14ac:dyDescent="0.15">
      <c r="A5444" t="s">
        <v>6200</v>
      </c>
      <c r="B5444" t="s">
        <v>3396</v>
      </c>
      <c r="C5444" t="s">
        <v>6201</v>
      </c>
    </row>
    <row r="5445" spans="1:3" x14ac:dyDescent="0.15">
      <c r="A5445" t="s">
        <v>6202</v>
      </c>
      <c r="B5445" t="s">
        <v>3444</v>
      </c>
      <c r="C5445" t="s">
        <v>6203</v>
      </c>
    </row>
    <row r="5446" spans="1:3" x14ac:dyDescent="0.15">
      <c r="A5446" t="s">
        <v>6127</v>
      </c>
      <c r="B5446" t="s">
        <v>3396</v>
      </c>
      <c r="C5446" t="s">
        <v>4648</v>
      </c>
    </row>
    <row r="5447" spans="1:3" x14ac:dyDescent="0.15">
      <c r="A5447" t="s">
        <v>6126</v>
      </c>
      <c r="B5447" t="s">
        <v>3640</v>
      </c>
      <c r="C5447" t="s">
        <v>5929</v>
      </c>
    </row>
    <row r="5448" spans="1:3" x14ac:dyDescent="0.15">
      <c r="A5448" t="s">
        <v>6204</v>
      </c>
      <c r="B5448" t="s">
        <v>3459</v>
      </c>
      <c r="C5448" t="s">
        <v>3433</v>
      </c>
    </row>
    <row r="5449" spans="1:3" x14ac:dyDescent="0.15">
      <c r="A5449" t="s">
        <v>6205</v>
      </c>
      <c r="B5449" t="s">
        <v>3500</v>
      </c>
      <c r="C5449" t="s">
        <v>6206</v>
      </c>
    </row>
    <row r="5450" spans="1:3" x14ac:dyDescent="0.15">
      <c r="A5450" t="s">
        <v>6207</v>
      </c>
      <c r="B5450" t="s">
        <v>3333</v>
      </c>
      <c r="C5450" t="s">
        <v>6208</v>
      </c>
    </row>
    <row r="5451" spans="1:3" x14ac:dyDescent="0.15">
      <c r="A5451" t="s">
        <v>6130</v>
      </c>
      <c r="B5451" t="s">
        <v>4118</v>
      </c>
      <c r="C5451" t="s">
        <v>6131</v>
      </c>
    </row>
    <row r="5452" spans="1:3" x14ac:dyDescent="0.15">
      <c r="A5452" t="s">
        <v>5608</v>
      </c>
      <c r="B5452" t="s">
        <v>3534</v>
      </c>
      <c r="C5452" t="s">
        <v>5609</v>
      </c>
    </row>
    <row r="5453" spans="1:3" x14ac:dyDescent="0.15">
      <c r="A5453" t="s">
        <v>2863</v>
      </c>
      <c r="B5453" t="s">
        <v>3348</v>
      </c>
      <c r="C5453" t="s">
        <v>5777</v>
      </c>
    </row>
    <row r="5454" spans="1:3" x14ac:dyDescent="0.15">
      <c r="A5454" t="s">
        <v>2702</v>
      </c>
      <c r="B5454" t="s">
        <v>3497</v>
      </c>
      <c r="C5454" t="s">
        <v>4401</v>
      </c>
    </row>
    <row r="5455" spans="1:3" x14ac:dyDescent="0.15">
      <c r="A5455" t="s">
        <v>2864</v>
      </c>
      <c r="B5455" t="s">
        <v>3402</v>
      </c>
      <c r="C5455" t="s">
        <v>6209</v>
      </c>
    </row>
    <row r="5456" spans="1:3" x14ac:dyDescent="0.15">
      <c r="A5456" t="s">
        <v>2451</v>
      </c>
      <c r="B5456" t="s">
        <v>5125</v>
      </c>
      <c r="C5456" t="s">
        <v>5574</v>
      </c>
    </row>
    <row r="5457" spans="1:3" x14ac:dyDescent="0.15">
      <c r="A5457" t="s">
        <v>2659</v>
      </c>
      <c r="B5457" t="s">
        <v>5119</v>
      </c>
      <c r="C5457" t="s">
        <v>5814</v>
      </c>
    </row>
    <row r="5458" spans="1:3" x14ac:dyDescent="0.15">
      <c r="A5458" t="s">
        <v>2473</v>
      </c>
      <c r="B5458" t="s">
        <v>3475</v>
      </c>
      <c r="C5458" t="s">
        <v>4856</v>
      </c>
    </row>
    <row r="5459" spans="1:3" x14ac:dyDescent="0.15">
      <c r="A5459" t="s">
        <v>2781</v>
      </c>
      <c r="B5459" t="s">
        <v>3328</v>
      </c>
      <c r="C5459" t="s">
        <v>3510</v>
      </c>
    </row>
    <row r="5460" spans="1:3" x14ac:dyDescent="0.15">
      <c r="A5460" t="s">
        <v>2865</v>
      </c>
      <c r="B5460" t="s">
        <v>5119</v>
      </c>
      <c r="C5460" t="s">
        <v>5175</v>
      </c>
    </row>
    <row r="5461" spans="1:3" x14ac:dyDescent="0.15">
      <c r="A5461" t="s">
        <v>2866</v>
      </c>
      <c r="B5461" t="s">
        <v>3322</v>
      </c>
      <c r="C5461" t="s">
        <v>6210</v>
      </c>
    </row>
    <row r="5462" spans="1:3" x14ac:dyDescent="0.15">
      <c r="A5462" t="s">
        <v>2867</v>
      </c>
      <c r="B5462" t="s">
        <v>3402</v>
      </c>
      <c r="C5462" t="s">
        <v>6211</v>
      </c>
    </row>
    <row r="5463" spans="1:3" x14ac:dyDescent="0.15">
      <c r="A5463" t="s">
        <v>2868</v>
      </c>
      <c r="B5463" t="s">
        <v>3350</v>
      </c>
      <c r="C5463" t="s">
        <v>3754</v>
      </c>
    </row>
    <row r="5464" spans="1:3" x14ac:dyDescent="0.15">
      <c r="A5464" t="s">
        <v>2648</v>
      </c>
      <c r="B5464" t="s">
        <v>5116</v>
      </c>
      <c r="C5464" t="s">
        <v>4592</v>
      </c>
    </row>
    <row r="5465" spans="1:3" x14ac:dyDescent="0.15">
      <c r="A5465" t="s">
        <v>2869</v>
      </c>
      <c r="B5465" t="s">
        <v>5195</v>
      </c>
      <c r="C5465" t="s">
        <v>6212</v>
      </c>
    </row>
    <row r="5466" spans="1:3" x14ac:dyDescent="0.15">
      <c r="A5466" t="s">
        <v>2805</v>
      </c>
      <c r="B5466" t="s">
        <v>3348</v>
      </c>
      <c r="C5466" t="s">
        <v>6111</v>
      </c>
    </row>
    <row r="5467" spans="1:3" x14ac:dyDescent="0.15">
      <c r="A5467" t="s">
        <v>2701</v>
      </c>
      <c r="B5467" t="s">
        <v>5125</v>
      </c>
      <c r="C5467" t="s">
        <v>5956</v>
      </c>
    </row>
    <row r="5468" spans="1:3" x14ac:dyDescent="0.15">
      <c r="A5468" t="s">
        <v>2870</v>
      </c>
      <c r="B5468" t="s">
        <v>3322</v>
      </c>
      <c r="C5468" t="s">
        <v>6213</v>
      </c>
    </row>
    <row r="5469" spans="1:3" x14ac:dyDescent="0.15">
      <c r="A5469" t="s">
        <v>2871</v>
      </c>
      <c r="B5469" t="s">
        <v>3508</v>
      </c>
      <c r="C5469" t="s">
        <v>6214</v>
      </c>
    </row>
    <row r="5470" spans="1:3" x14ac:dyDescent="0.15">
      <c r="A5470" t="s">
        <v>1605</v>
      </c>
      <c r="B5470" t="s">
        <v>3316</v>
      </c>
      <c r="C5470" t="s">
        <v>3806</v>
      </c>
    </row>
    <row r="5471" spans="1:3" x14ac:dyDescent="0.15">
      <c r="A5471" t="s">
        <v>2571</v>
      </c>
      <c r="B5471" t="s">
        <v>3933</v>
      </c>
      <c r="C5471" t="s">
        <v>4468</v>
      </c>
    </row>
    <row r="5472" spans="1:3" x14ac:dyDescent="0.15">
      <c r="A5472" t="s">
        <v>1620</v>
      </c>
      <c r="B5472" t="s">
        <v>3350</v>
      </c>
      <c r="C5472" t="s">
        <v>3834</v>
      </c>
    </row>
    <row r="5473" spans="1:3" x14ac:dyDescent="0.15">
      <c r="A5473" t="s">
        <v>1452</v>
      </c>
      <c r="B5473" t="s">
        <v>3333</v>
      </c>
      <c r="C5473" t="s">
        <v>3359</v>
      </c>
    </row>
    <row r="5474" spans="1:3" x14ac:dyDescent="0.15">
      <c r="A5474" t="s">
        <v>1459</v>
      </c>
      <c r="B5474" t="s">
        <v>3396</v>
      </c>
      <c r="C5474" t="s">
        <v>3397</v>
      </c>
    </row>
    <row r="5475" spans="1:3" x14ac:dyDescent="0.15">
      <c r="A5475" t="s">
        <v>2693</v>
      </c>
      <c r="B5475" t="s">
        <v>3328</v>
      </c>
      <c r="C5475" t="s">
        <v>3807</v>
      </c>
    </row>
    <row r="5476" spans="1:3" x14ac:dyDescent="0.15">
      <c r="A5476" t="s">
        <v>1619</v>
      </c>
      <c r="B5476" t="s">
        <v>3422</v>
      </c>
      <c r="C5476" t="s">
        <v>3833</v>
      </c>
    </row>
    <row r="5477" spans="1:3" x14ac:dyDescent="0.15">
      <c r="A5477" t="s">
        <v>2819</v>
      </c>
      <c r="B5477" t="s">
        <v>3362</v>
      </c>
      <c r="C5477" t="s">
        <v>5798</v>
      </c>
    </row>
    <row r="5478" spans="1:3" x14ac:dyDescent="0.15">
      <c r="A5478" t="s">
        <v>2437</v>
      </c>
      <c r="B5478" t="s">
        <v>3610</v>
      </c>
      <c r="C5478" t="s">
        <v>5143</v>
      </c>
    </row>
    <row r="5479" spans="1:3" x14ac:dyDescent="0.15">
      <c r="A5479" t="s">
        <v>2180</v>
      </c>
      <c r="B5479" t="s">
        <v>3333</v>
      </c>
      <c r="C5479" t="s">
        <v>4981</v>
      </c>
    </row>
    <row r="5480" spans="1:3" x14ac:dyDescent="0.15">
      <c r="A5480" t="s">
        <v>1715</v>
      </c>
      <c r="B5480" t="s">
        <v>3642</v>
      </c>
      <c r="C5480" t="s">
        <v>3643</v>
      </c>
    </row>
    <row r="5481" spans="1:3" x14ac:dyDescent="0.15">
      <c r="A5481" t="s">
        <v>1891</v>
      </c>
      <c r="B5481" t="s">
        <v>4366</v>
      </c>
      <c r="C5481" t="s">
        <v>4367</v>
      </c>
    </row>
    <row r="5482" spans="1:3" x14ac:dyDescent="0.15">
      <c r="A5482" t="s">
        <v>1517</v>
      </c>
      <c r="B5482" t="s">
        <v>3350</v>
      </c>
      <c r="C5482" t="s">
        <v>3518</v>
      </c>
    </row>
    <row r="5483" spans="1:3" x14ac:dyDescent="0.15">
      <c r="A5483" t="s">
        <v>6215</v>
      </c>
      <c r="B5483" t="s">
        <v>3497</v>
      </c>
      <c r="C5483" t="s">
        <v>6216</v>
      </c>
    </row>
    <row r="5484" spans="1:3" x14ac:dyDescent="0.15">
      <c r="A5484" t="s">
        <v>6217</v>
      </c>
      <c r="B5484" t="s">
        <v>3497</v>
      </c>
      <c r="C5484" t="s">
        <v>3618</v>
      </c>
    </row>
    <row r="5485" spans="1:3" x14ac:dyDescent="0.15">
      <c r="A5485" t="s">
        <v>6218</v>
      </c>
      <c r="B5485" t="s">
        <v>3356</v>
      </c>
      <c r="C5485" t="s">
        <v>6219</v>
      </c>
    </row>
    <row r="5486" spans="1:3" x14ac:dyDescent="0.15">
      <c r="A5486" t="s">
        <v>6220</v>
      </c>
      <c r="B5486" t="s">
        <v>3328</v>
      </c>
      <c r="C5486" t="s">
        <v>6221</v>
      </c>
    </row>
    <row r="5487" spans="1:3" x14ac:dyDescent="0.15">
      <c r="A5487" t="s">
        <v>5941</v>
      </c>
      <c r="B5487" t="s">
        <v>3324</v>
      </c>
      <c r="C5487" t="s">
        <v>5942</v>
      </c>
    </row>
    <row r="5488" spans="1:3" x14ac:dyDescent="0.15">
      <c r="A5488" t="s">
        <v>6222</v>
      </c>
      <c r="B5488" t="s">
        <v>3324</v>
      </c>
      <c r="C5488" t="s">
        <v>4312</v>
      </c>
    </row>
    <row r="5489" spans="1:3" x14ac:dyDescent="0.15">
      <c r="A5489" t="s">
        <v>6223</v>
      </c>
      <c r="B5489" t="s">
        <v>3531</v>
      </c>
      <c r="C5489" t="s">
        <v>6224</v>
      </c>
    </row>
    <row r="5490" spans="1:3" x14ac:dyDescent="0.15">
      <c r="A5490" t="s">
        <v>5272</v>
      </c>
      <c r="B5490" t="s">
        <v>3402</v>
      </c>
      <c r="C5490" t="s">
        <v>4339</v>
      </c>
    </row>
    <row r="5491" spans="1:3" x14ac:dyDescent="0.15">
      <c r="A5491" t="s">
        <v>2148</v>
      </c>
      <c r="B5491" t="s">
        <v>3324</v>
      </c>
      <c r="C5491" t="s">
        <v>5005</v>
      </c>
    </row>
    <row r="5492" spans="1:3" x14ac:dyDescent="0.15">
      <c r="A5492" t="s">
        <v>6225</v>
      </c>
      <c r="B5492" t="s">
        <v>3497</v>
      </c>
      <c r="C5492" t="s">
        <v>6226</v>
      </c>
    </row>
    <row r="5493" spans="1:3" x14ac:dyDescent="0.15">
      <c r="A5493" t="s">
        <v>6227</v>
      </c>
      <c r="B5493" t="s">
        <v>3391</v>
      </c>
      <c r="C5493" t="s">
        <v>6228</v>
      </c>
    </row>
    <row r="5494" spans="1:3" x14ac:dyDescent="0.15">
      <c r="A5494" t="s">
        <v>1982</v>
      </c>
      <c r="B5494" t="s">
        <v>4577</v>
      </c>
      <c r="C5494" t="s">
        <v>4578</v>
      </c>
    </row>
    <row r="5495" spans="1:3" x14ac:dyDescent="0.15">
      <c r="A5495" t="s">
        <v>6229</v>
      </c>
      <c r="B5495" t="s">
        <v>3316</v>
      </c>
      <c r="C5495" t="s">
        <v>6230</v>
      </c>
    </row>
    <row r="5496" spans="1:3" x14ac:dyDescent="0.15">
      <c r="A5496" t="s">
        <v>6231</v>
      </c>
      <c r="B5496" t="s">
        <v>3396</v>
      </c>
      <c r="C5496" t="s">
        <v>3486</v>
      </c>
    </row>
    <row r="5497" spans="1:3" x14ac:dyDescent="0.15">
      <c r="A5497" t="s">
        <v>2621</v>
      </c>
      <c r="B5497" t="s">
        <v>3497</v>
      </c>
      <c r="C5497" t="s">
        <v>5764</v>
      </c>
    </row>
    <row r="5498" spans="1:3" x14ac:dyDescent="0.15">
      <c r="A5498" t="s">
        <v>2874</v>
      </c>
      <c r="B5498" t="s">
        <v>3508</v>
      </c>
      <c r="C5498" t="s">
        <v>6232</v>
      </c>
    </row>
    <row r="5499" spans="1:3" x14ac:dyDescent="0.15">
      <c r="A5499" t="s">
        <v>2710</v>
      </c>
      <c r="B5499" t="s">
        <v>3350</v>
      </c>
      <c r="C5499" t="s">
        <v>5400</v>
      </c>
    </row>
    <row r="5500" spans="1:3" x14ac:dyDescent="0.15">
      <c r="A5500" t="s">
        <v>2623</v>
      </c>
      <c r="B5500" t="s">
        <v>3350</v>
      </c>
      <c r="C5500" t="s">
        <v>4838</v>
      </c>
    </row>
    <row r="5501" spans="1:3" x14ac:dyDescent="0.15">
      <c r="A5501" t="s">
        <v>2749</v>
      </c>
      <c r="B5501" t="s">
        <v>5119</v>
      </c>
      <c r="C5501" t="s">
        <v>3427</v>
      </c>
    </row>
    <row r="5502" spans="1:3" x14ac:dyDescent="0.15">
      <c r="A5502" t="s">
        <v>2875</v>
      </c>
      <c r="B5502" t="s">
        <v>5119</v>
      </c>
      <c r="C5502" t="s">
        <v>4864</v>
      </c>
    </row>
    <row r="5503" spans="1:3" x14ac:dyDescent="0.15">
      <c r="A5503" t="s">
        <v>2543</v>
      </c>
      <c r="B5503" t="s">
        <v>5119</v>
      </c>
      <c r="C5503" t="s">
        <v>5667</v>
      </c>
    </row>
    <row r="5504" spans="1:3" x14ac:dyDescent="0.15">
      <c r="A5504" t="s">
        <v>2876</v>
      </c>
      <c r="B5504" t="s">
        <v>3348</v>
      </c>
      <c r="C5504" t="s">
        <v>4605</v>
      </c>
    </row>
    <row r="5505" spans="1:3" x14ac:dyDescent="0.15">
      <c r="A5505" t="s">
        <v>2877</v>
      </c>
      <c r="B5505" t="s">
        <v>3324</v>
      </c>
      <c r="C5505" t="s">
        <v>6233</v>
      </c>
    </row>
    <row r="5506" spans="1:3" x14ac:dyDescent="0.15">
      <c r="A5506" t="s">
        <v>2878</v>
      </c>
      <c r="B5506" t="s">
        <v>3497</v>
      </c>
      <c r="C5506" t="s">
        <v>6234</v>
      </c>
    </row>
    <row r="5507" spans="1:3" x14ac:dyDescent="0.15">
      <c r="A5507" t="s">
        <v>2879</v>
      </c>
      <c r="B5507" t="s">
        <v>3497</v>
      </c>
      <c r="C5507" t="s">
        <v>6096</v>
      </c>
    </row>
    <row r="5508" spans="1:3" x14ac:dyDescent="0.15">
      <c r="A5508" t="s">
        <v>2312</v>
      </c>
      <c r="B5508" t="s">
        <v>3475</v>
      </c>
      <c r="C5508" t="s">
        <v>5251</v>
      </c>
    </row>
    <row r="5509" spans="1:3" x14ac:dyDescent="0.15">
      <c r="A5509" t="s">
        <v>2880</v>
      </c>
      <c r="B5509" t="s">
        <v>3322</v>
      </c>
      <c r="C5509" t="s">
        <v>6235</v>
      </c>
    </row>
    <row r="5510" spans="1:3" x14ac:dyDescent="0.15">
      <c r="A5510" t="s">
        <v>2747</v>
      </c>
      <c r="B5510" t="s">
        <v>3328</v>
      </c>
      <c r="C5510" t="s">
        <v>6030</v>
      </c>
    </row>
    <row r="5511" spans="1:3" x14ac:dyDescent="0.15">
      <c r="A5511" t="s">
        <v>2881</v>
      </c>
      <c r="B5511" t="s">
        <v>3322</v>
      </c>
      <c r="C5511" t="s">
        <v>6236</v>
      </c>
    </row>
    <row r="5512" spans="1:3" x14ac:dyDescent="0.15">
      <c r="A5512" t="s">
        <v>2882</v>
      </c>
      <c r="B5512" t="s">
        <v>3348</v>
      </c>
      <c r="C5512" t="s">
        <v>6237</v>
      </c>
    </row>
    <row r="5513" spans="1:3" x14ac:dyDescent="0.15">
      <c r="A5513" t="s">
        <v>2883</v>
      </c>
      <c r="B5513" t="s">
        <v>3610</v>
      </c>
      <c r="C5513" t="s">
        <v>4262</v>
      </c>
    </row>
    <row r="5514" spans="1:3" x14ac:dyDescent="0.15">
      <c r="A5514" t="s">
        <v>2660</v>
      </c>
      <c r="B5514" t="s">
        <v>3350</v>
      </c>
      <c r="C5514" t="s">
        <v>5815</v>
      </c>
    </row>
    <row r="5515" spans="1:3" x14ac:dyDescent="0.15">
      <c r="A5515" t="s">
        <v>1684</v>
      </c>
      <c r="B5515" t="s">
        <v>3420</v>
      </c>
      <c r="C5515" t="s">
        <v>3586</v>
      </c>
    </row>
    <row r="5516" spans="1:3" x14ac:dyDescent="0.15">
      <c r="A5516" t="s">
        <v>2123</v>
      </c>
      <c r="B5516" t="s">
        <v>3420</v>
      </c>
      <c r="C5516" t="s">
        <v>4238</v>
      </c>
    </row>
    <row r="5517" spans="1:3" x14ac:dyDescent="0.15">
      <c r="A5517" t="s">
        <v>2107</v>
      </c>
      <c r="B5517" t="s">
        <v>3420</v>
      </c>
      <c r="C5517" t="s">
        <v>4901</v>
      </c>
    </row>
    <row r="5518" spans="1:3" x14ac:dyDescent="0.15">
      <c r="A5518" t="s">
        <v>3267</v>
      </c>
      <c r="B5518" t="s">
        <v>3983</v>
      </c>
      <c r="C5518" t="s">
        <v>3984</v>
      </c>
    </row>
    <row r="5519" spans="1:3" x14ac:dyDescent="0.15">
      <c r="A5519" t="s">
        <v>5534</v>
      </c>
      <c r="B5519" t="s">
        <v>3461</v>
      </c>
      <c r="C5519" t="s">
        <v>4302</v>
      </c>
    </row>
    <row r="5520" spans="1:3" x14ac:dyDescent="0.15">
      <c r="A5520" t="s">
        <v>4619</v>
      </c>
      <c r="B5520" t="s">
        <v>3383</v>
      </c>
      <c r="C5520" t="s">
        <v>4620</v>
      </c>
    </row>
    <row r="5521" spans="1:3" x14ac:dyDescent="0.15">
      <c r="A5521" t="s">
        <v>2686</v>
      </c>
      <c r="B5521" t="s">
        <v>3385</v>
      </c>
      <c r="C5521" t="s">
        <v>3386</v>
      </c>
    </row>
    <row r="5522" spans="1:3" x14ac:dyDescent="0.15">
      <c r="A5522" t="s">
        <v>2679</v>
      </c>
      <c r="B5522" t="s">
        <v>3602</v>
      </c>
      <c r="C5522" t="s">
        <v>3795</v>
      </c>
    </row>
    <row r="5523" spans="1:3" x14ac:dyDescent="0.15">
      <c r="A5523" t="s">
        <v>3591</v>
      </c>
      <c r="B5523" t="s">
        <v>3592</v>
      </c>
      <c r="C5523" t="s">
        <v>3593</v>
      </c>
    </row>
    <row r="5524" spans="1:3" x14ac:dyDescent="0.15">
      <c r="A5524" t="s">
        <v>6238</v>
      </c>
      <c r="B5524" t="s">
        <v>3383</v>
      </c>
      <c r="C5524" t="s">
        <v>6239</v>
      </c>
    </row>
    <row r="5525" spans="1:3" x14ac:dyDescent="0.15">
      <c r="A5525" t="s">
        <v>5540</v>
      </c>
      <c r="B5525" t="s">
        <v>3420</v>
      </c>
      <c r="C5525" t="s">
        <v>3817</v>
      </c>
    </row>
    <row r="5526" spans="1:3" x14ac:dyDescent="0.15">
      <c r="A5526" t="s">
        <v>2585</v>
      </c>
      <c r="B5526" t="s">
        <v>3706</v>
      </c>
      <c r="C5526" t="s">
        <v>3988</v>
      </c>
    </row>
    <row r="5527" spans="1:3" x14ac:dyDescent="0.15">
      <c r="A5527" t="s">
        <v>4853</v>
      </c>
      <c r="B5527" t="s">
        <v>3316</v>
      </c>
      <c r="C5527" t="s">
        <v>4854</v>
      </c>
    </row>
    <row r="5528" spans="1:3" x14ac:dyDescent="0.15">
      <c r="A5528" t="s">
        <v>4911</v>
      </c>
      <c r="B5528" t="s">
        <v>3602</v>
      </c>
      <c r="C5528" t="s">
        <v>4912</v>
      </c>
    </row>
    <row r="5529" spans="1:3" x14ac:dyDescent="0.15">
      <c r="A5529" t="s">
        <v>3976</v>
      </c>
      <c r="B5529" t="s">
        <v>3420</v>
      </c>
      <c r="C5529" t="s">
        <v>3977</v>
      </c>
    </row>
    <row r="5530" spans="1:3" x14ac:dyDescent="0.15">
      <c r="A5530" t="s">
        <v>3023</v>
      </c>
      <c r="B5530" t="s">
        <v>5282</v>
      </c>
      <c r="C5530" t="s">
        <v>5283</v>
      </c>
    </row>
    <row r="5531" spans="1:3" x14ac:dyDescent="0.15">
      <c r="A5531" t="s">
        <v>2960</v>
      </c>
      <c r="B5531" t="s">
        <v>3333</v>
      </c>
      <c r="C5531" t="s">
        <v>4033</v>
      </c>
    </row>
    <row r="5532" spans="1:3" x14ac:dyDescent="0.15">
      <c r="A5532" t="s">
        <v>4844</v>
      </c>
      <c r="B5532" t="s">
        <v>3418</v>
      </c>
      <c r="C5532" t="s">
        <v>4845</v>
      </c>
    </row>
    <row r="5533" spans="1:3" x14ac:dyDescent="0.15">
      <c r="A5533" t="s">
        <v>4075</v>
      </c>
      <c r="B5533" t="s">
        <v>3628</v>
      </c>
      <c r="C5533" t="s">
        <v>4076</v>
      </c>
    </row>
    <row r="5534" spans="1:3" x14ac:dyDescent="0.15">
      <c r="A5534" t="s">
        <v>1791</v>
      </c>
      <c r="B5534" t="s">
        <v>3396</v>
      </c>
      <c r="C5534" t="s">
        <v>4245</v>
      </c>
    </row>
    <row r="5535" spans="1:3" x14ac:dyDescent="0.15">
      <c r="A5535" t="s">
        <v>1781</v>
      </c>
      <c r="B5535" t="s">
        <v>3420</v>
      </c>
      <c r="C5535" t="s">
        <v>4236</v>
      </c>
    </row>
    <row r="5536" spans="1:3" x14ac:dyDescent="0.15">
      <c r="A5536" t="s">
        <v>2959</v>
      </c>
      <c r="B5536" t="s">
        <v>3843</v>
      </c>
      <c r="C5536" t="s">
        <v>3844</v>
      </c>
    </row>
    <row r="5537" spans="1:3" x14ac:dyDescent="0.15">
      <c r="A5537" t="s">
        <v>5583</v>
      </c>
      <c r="B5537" t="s">
        <v>3396</v>
      </c>
      <c r="C5537" t="s">
        <v>5584</v>
      </c>
    </row>
    <row r="5538" spans="1:3" x14ac:dyDescent="0.15">
      <c r="A5538" t="s">
        <v>4548</v>
      </c>
      <c r="B5538" t="s">
        <v>3531</v>
      </c>
      <c r="C5538" t="s">
        <v>4549</v>
      </c>
    </row>
    <row r="5539" spans="1:3" x14ac:dyDescent="0.15">
      <c r="A5539" t="s">
        <v>4970</v>
      </c>
      <c r="B5539" t="s">
        <v>4971</v>
      </c>
      <c r="C5539" t="s">
        <v>4972</v>
      </c>
    </row>
    <row r="5540" spans="1:3" x14ac:dyDescent="0.15">
      <c r="A5540" t="s">
        <v>2063</v>
      </c>
      <c r="B5540" t="s">
        <v>3683</v>
      </c>
      <c r="C5540" t="s">
        <v>4803</v>
      </c>
    </row>
    <row r="5541" spans="1:3" x14ac:dyDescent="0.15">
      <c r="A5541" t="s">
        <v>1474</v>
      </c>
      <c r="B5541" t="s">
        <v>3333</v>
      </c>
      <c r="C5541" t="s">
        <v>3414</v>
      </c>
    </row>
    <row r="5542" spans="1:3" x14ac:dyDescent="0.15">
      <c r="A5542" t="s">
        <v>4629</v>
      </c>
      <c r="B5542" t="s">
        <v>3396</v>
      </c>
      <c r="C5542" t="s">
        <v>4630</v>
      </c>
    </row>
    <row r="5543" spans="1:3" x14ac:dyDescent="0.15">
      <c r="A5543" t="s">
        <v>5825</v>
      </c>
      <c r="B5543" t="s">
        <v>3477</v>
      </c>
      <c r="C5543" t="s">
        <v>5826</v>
      </c>
    </row>
    <row r="5544" spans="1:3" x14ac:dyDescent="0.15">
      <c r="A5544" t="s">
        <v>4550</v>
      </c>
      <c r="B5544" t="s">
        <v>3342</v>
      </c>
      <c r="C5544" t="s">
        <v>4551</v>
      </c>
    </row>
    <row r="5545" spans="1:3" x14ac:dyDescent="0.15">
      <c r="A5545" t="s">
        <v>5911</v>
      </c>
      <c r="B5545" t="s">
        <v>5651</v>
      </c>
      <c r="C5545" t="s">
        <v>5912</v>
      </c>
    </row>
    <row r="5546" spans="1:3" x14ac:dyDescent="0.15">
      <c r="A5546" t="s">
        <v>6240</v>
      </c>
      <c r="B5546" t="s">
        <v>3400</v>
      </c>
      <c r="C5546" t="s">
        <v>6241</v>
      </c>
    </row>
    <row r="5547" spans="1:3" x14ac:dyDescent="0.15">
      <c r="A5547" t="s">
        <v>2920</v>
      </c>
      <c r="B5547" t="s">
        <v>3350</v>
      </c>
      <c r="C5547" t="s">
        <v>6242</v>
      </c>
    </row>
    <row r="5548" spans="1:3" x14ac:dyDescent="0.15">
      <c r="A5548" t="s">
        <v>2739</v>
      </c>
      <c r="B5548" t="s">
        <v>5125</v>
      </c>
      <c r="C5548" t="s">
        <v>3587</v>
      </c>
    </row>
    <row r="5549" spans="1:3" x14ac:dyDescent="0.15">
      <c r="A5549" t="s">
        <v>2700</v>
      </c>
      <c r="B5549" t="s">
        <v>3610</v>
      </c>
      <c r="C5549" t="s">
        <v>3897</v>
      </c>
    </row>
    <row r="5550" spans="1:3" x14ac:dyDescent="0.15">
      <c r="A5550" t="s">
        <v>2596</v>
      </c>
      <c r="B5550" t="s">
        <v>5125</v>
      </c>
      <c r="C5550" t="s">
        <v>5722</v>
      </c>
    </row>
    <row r="5551" spans="1:3" x14ac:dyDescent="0.15">
      <c r="A5551" t="s">
        <v>6243</v>
      </c>
      <c r="B5551" t="s">
        <v>3420</v>
      </c>
      <c r="C5551" t="s">
        <v>6244</v>
      </c>
    </row>
    <row r="5552" spans="1:3" x14ac:dyDescent="0.15">
      <c r="A5552" t="s">
        <v>6245</v>
      </c>
      <c r="B5552" t="s">
        <v>3322</v>
      </c>
      <c r="C5552" t="s">
        <v>6246</v>
      </c>
    </row>
    <row r="5553" spans="1:3" x14ac:dyDescent="0.15">
      <c r="A5553" t="s">
        <v>2408</v>
      </c>
      <c r="B5553" t="s">
        <v>3396</v>
      </c>
      <c r="C5553" t="s">
        <v>5481</v>
      </c>
    </row>
    <row r="5554" spans="1:3" x14ac:dyDescent="0.15">
      <c r="A5554" t="s">
        <v>3110</v>
      </c>
      <c r="B5554" t="s">
        <v>3396</v>
      </c>
      <c r="C5554" t="s">
        <v>6247</v>
      </c>
    </row>
    <row r="5555" spans="1:3" x14ac:dyDescent="0.15">
      <c r="A5555" t="s">
        <v>6248</v>
      </c>
      <c r="B5555" t="s">
        <v>3402</v>
      </c>
      <c r="C5555" t="s">
        <v>6249</v>
      </c>
    </row>
    <row r="5556" spans="1:3" x14ac:dyDescent="0.15">
      <c r="A5556" t="s">
        <v>6250</v>
      </c>
      <c r="B5556" t="s">
        <v>5116</v>
      </c>
      <c r="C5556" t="s">
        <v>6251</v>
      </c>
    </row>
    <row r="5557" spans="1:3" x14ac:dyDescent="0.15">
      <c r="A5557" t="s">
        <v>2449</v>
      </c>
      <c r="B5557" t="s">
        <v>5112</v>
      </c>
      <c r="C5557" t="s">
        <v>5573</v>
      </c>
    </row>
    <row r="5558" spans="1:3" x14ac:dyDescent="0.15">
      <c r="A5558" t="s">
        <v>6252</v>
      </c>
      <c r="B5558" t="s">
        <v>3376</v>
      </c>
      <c r="C5558" t="s">
        <v>6253</v>
      </c>
    </row>
    <row r="5559" spans="1:3" x14ac:dyDescent="0.15">
      <c r="A5559" t="s">
        <v>6066</v>
      </c>
      <c r="B5559" t="s">
        <v>3350</v>
      </c>
      <c r="C5559" t="s">
        <v>6067</v>
      </c>
    </row>
    <row r="5560" spans="1:3" x14ac:dyDescent="0.15">
      <c r="A5560" t="s">
        <v>6254</v>
      </c>
      <c r="B5560" t="s">
        <v>3350</v>
      </c>
      <c r="C5560" t="s">
        <v>6255</v>
      </c>
    </row>
    <row r="5561" spans="1:3" x14ac:dyDescent="0.15">
      <c r="A5561" t="s">
        <v>2635</v>
      </c>
      <c r="B5561" t="s">
        <v>3350</v>
      </c>
      <c r="C5561" t="s">
        <v>5784</v>
      </c>
    </row>
    <row r="5562" spans="1:3" x14ac:dyDescent="0.15">
      <c r="A5562" t="s">
        <v>2785</v>
      </c>
      <c r="B5562" t="s">
        <v>3350</v>
      </c>
      <c r="C5562" t="s">
        <v>6083</v>
      </c>
    </row>
    <row r="5563" spans="1:3" x14ac:dyDescent="0.15">
      <c r="A5563" t="s">
        <v>2784</v>
      </c>
      <c r="B5563" t="s">
        <v>3328</v>
      </c>
      <c r="C5563" t="s">
        <v>4217</v>
      </c>
    </row>
    <row r="5564" spans="1:3" x14ac:dyDescent="0.15">
      <c r="A5564" t="s">
        <v>2783</v>
      </c>
      <c r="B5564" t="s">
        <v>3640</v>
      </c>
      <c r="C5564" t="s">
        <v>6082</v>
      </c>
    </row>
    <row r="5565" spans="1:3" x14ac:dyDescent="0.15">
      <c r="A5565" t="s">
        <v>1524</v>
      </c>
      <c r="B5565" t="s">
        <v>3350</v>
      </c>
      <c r="C5565" t="s">
        <v>3618</v>
      </c>
    </row>
    <row r="5566" spans="1:3" x14ac:dyDescent="0.15">
      <c r="A5566" t="s">
        <v>1689</v>
      </c>
      <c r="B5566" t="s">
        <v>3316</v>
      </c>
      <c r="C5566" t="s">
        <v>3658</v>
      </c>
    </row>
    <row r="5567" spans="1:3" x14ac:dyDescent="0.15">
      <c r="A5567" t="s">
        <v>2008</v>
      </c>
      <c r="B5567" t="s">
        <v>4523</v>
      </c>
      <c r="C5567" t="s">
        <v>4618</v>
      </c>
    </row>
    <row r="5568" spans="1:3" x14ac:dyDescent="0.15">
      <c r="A5568" t="s">
        <v>1650</v>
      </c>
      <c r="B5568" t="s">
        <v>3328</v>
      </c>
      <c r="C5568" t="s">
        <v>3913</v>
      </c>
    </row>
    <row r="5569" spans="1:3" x14ac:dyDescent="0.15">
      <c r="A5569" t="s">
        <v>2002</v>
      </c>
      <c r="B5569" t="s">
        <v>3350</v>
      </c>
      <c r="C5569" t="s">
        <v>4604</v>
      </c>
    </row>
    <row r="5570" spans="1:3" x14ac:dyDescent="0.15">
      <c r="A5570" t="s">
        <v>1901</v>
      </c>
      <c r="B5570" t="s">
        <v>3402</v>
      </c>
      <c r="C5570" t="s">
        <v>4400</v>
      </c>
    </row>
    <row r="5571" spans="1:3" x14ac:dyDescent="0.15">
      <c r="A5571" t="s">
        <v>2020</v>
      </c>
      <c r="B5571" t="s">
        <v>3400</v>
      </c>
      <c r="C5571" t="s">
        <v>4282</v>
      </c>
    </row>
    <row r="5572" spans="1:3" x14ac:dyDescent="0.15">
      <c r="A5572" t="s">
        <v>1621</v>
      </c>
      <c r="B5572" t="s">
        <v>3350</v>
      </c>
      <c r="C5572" t="s">
        <v>3835</v>
      </c>
    </row>
    <row r="5573" spans="1:3" x14ac:dyDescent="0.15">
      <c r="A5573" t="s">
        <v>1528</v>
      </c>
      <c r="B5573" t="s">
        <v>3402</v>
      </c>
      <c r="C5573" t="s">
        <v>3622</v>
      </c>
    </row>
    <row r="5574" spans="1:3" x14ac:dyDescent="0.15">
      <c r="A5574" t="s">
        <v>1856</v>
      </c>
      <c r="B5574" t="s">
        <v>3316</v>
      </c>
      <c r="C5574" t="s">
        <v>4326</v>
      </c>
    </row>
    <row r="5575" spans="1:3" x14ac:dyDescent="0.15">
      <c r="A5575" t="s">
        <v>2440</v>
      </c>
      <c r="B5575" t="s">
        <v>3497</v>
      </c>
      <c r="C5575" t="s">
        <v>5555</v>
      </c>
    </row>
    <row r="5576" spans="1:3" x14ac:dyDescent="0.15">
      <c r="A5576" t="s">
        <v>1532</v>
      </c>
      <c r="B5576" t="s">
        <v>3356</v>
      </c>
      <c r="C5576" t="s">
        <v>3626</v>
      </c>
    </row>
    <row r="5577" spans="1:3" x14ac:dyDescent="0.15">
      <c r="A5577" t="s">
        <v>1705</v>
      </c>
      <c r="B5577" t="s">
        <v>3522</v>
      </c>
      <c r="C5577" t="s">
        <v>4062</v>
      </c>
    </row>
    <row r="5578" spans="1:3" x14ac:dyDescent="0.15">
      <c r="A5578" t="s">
        <v>2415</v>
      </c>
      <c r="B5578" t="s">
        <v>3350</v>
      </c>
      <c r="C5578" t="s">
        <v>5488</v>
      </c>
    </row>
    <row r="5579" spans="1:3" x14ac:dyDescent="0.15">
      <c r="A5579" t="s">
        <v>2011</v>
      </c>
      <c r="B5579" t="s">
        <v>3475</v>
      </c>
      <c r="C5579" t="s">
        <v>3857</v>
      </c>
    </row>
    <row r="5580" spans="1:3" x14ac:dyDescent="0.15">
      <c r="A5580" t="s">
        <v>1711</v>
      </c>
      <c r="B5580" t="s">
        <v>3350</v>
      </c>
      <c r="C5580" t="s">
        <v>3764</v>
      </c>
    </row>
    <row r="5581" spans="1:3" x14ac:dyDescent="0.15">
      <c r="A5581" t="s">
        <v>2266</v>
      </c>
      <c r="B5581" t="s">
        <v>4685</v>
      </c>
      <c r="C5581" t="s">
        <v>4686</v>
      </c>
    </row>
    <row r="5582" spans="1:3" x14ac:dyDescent="0.15">
      <c r="A5582" t="s">
        <v>1675</v>
      </c>
      <c r="B5582" t="s">
        <v>3387</v>
      </c>
      <c r="C5582" t="s">
        <v>3471</v>
      </c>
    </row>
    <row r="5583" spans="1:3" x14ac:dyDescent="0.15">
      <c r="A5583" t="s">
        <v>1544</v>
      </c>
      <c r="B5583" t="s">
        <v>3372</v>
      </c>
      <c r="C5583" t="s">
        <v>3373</v>
      </c>
    </row>
    <row r="5584" spans="1:3" x14ac:dyDescent="0.15">
      <c r="A5584" t="s">
        <v>2633</v>
      </c>
      <c r="B5584" t="s">
        <v>4067</v>
      </c>
      <c r="C5584" t="s">
        <v>5772</v>
      </c>
    </row>
    <row r="5585" spans="1:3" x14ac:dyDescent="0.15">
      <c r="A5585" t="s">
        <v>2933</v>
      </c>
      <c r="B5585" t="s">
        <v>3376</v>
      </c>
      <c r="C5585" t="s">
        <v>4079</v>
      </c>
    </row>
    <row r="5586" spans="1:3" x14ac:dyDescent="0.15">
      <c r="A5586" t="s">
        <v>3472</v>
      </c>
      <c r="B5586" t="s">
        <v>3324</v>
      </c>
      <c r="C5586" t="s">
        <v>3473</v>
      </c>
    </row>
    <row r="5587" spans="1:3" x14ac:dyDescent="0.15">
      <c r="A5587" t="s">
        <v>2831</v>
      </c>
      <c r="B5587" t="s">
        <v>3610</v>
      </c>
      <c r="C5587" t="s">
        <v>4930</v>
      </c>
    </row>
    <row r="5588" spans="1:3" x14ac:dyDescent="0.15">
      <c r="A5588" t="s">
        <v>4157</v>
      </c>
      <c r="B5588" t="s">
        <v>3475</v>
      </c>
      <c r="C5588" t="s">
        <v>4158</v>
      </c>
    </row>
    <row r="5589" spans="1:3" x14ac:dyDescent="0.15">
      <c r="A5589" t="s">
        <v>2632</v>
      </c>
      <c r="B5589" t="s">
        <v>4403</v>
      </c>
      <c r="C5589" t="s">
        <v>4404</v>
      </c>
    </row>
    <row r="5590" spans="1:3" x14ac:dyDescent="0.15">
      <c r="A5590" t="s">
        <v>1736</v>
      </c>
      <c r="B5590" t="s">
        <v>3396</v>
      </c>
      <c r="C5590" t="s">
        <v>4111</v>
      </c>
    </row>
    <row r="5591" spans="1:3" x14ac:dyDescent="0.15">
      <c r="A5591" t="s">
        <v>2496</v>
      </c>
      <c r="B5591" t="s">
        <v>4316</v>
      </c>
      <c r="C5591" t="s">
        <v>5429</v>
      </c>
    </row>
    <row r="5592" spans="1:3" x14ac:dyDescent="0.15">
      <c r="A5592" t="s">
        <v>1448</v>
      </c>
      <c r="B5592" t="s">
        <v>3348</v>
      </c>
      <c r="C5592" t="s">
        <v>3353</v>
      </c>
    </row>
    <row r="5593" spans="1:3" x14ac:dyDescent="0.15">
      <c r="A5593" t="s">
        <v>4961</v>
      </c>
      <c r="B5593" t="s">
        <v>3747</v>
      </c>
      <c r="C5593" t="s">
        <v>4962</v>
      </c>
    </row>
    <row r="5594" spans="1:3" x14ac:dyDescent="0.15">
      <c r="A5594" t="s">
        <v>2616</v>
      </c>
      <c r="B5594" t="s">
        <v>3362</v>
      </c>
      <c r="C5594" t="s">
        <v>4541</v>
      </c>
    </row>
    <row r="5595" spans="1:3" x14ac:dyDescent="0.15">
      <c r="A5595" t="s">
        <v>2661</v>
      </c>
      <c r="B5595" t="s">
        <v>3497</v>
      </c>
      <c r="C5595" t="s">
        <v>5816</v>
      </c>
    </row>
    <row r="5596" spans="1:3" x14ac:dyDescent="0.15">
      <c r="A5596" t="s">
        <v>6256</v>
      </c>
      <c r="B5596" t="s">
        <v>3350</v>
      </c>
      <c r="C5596" t="s">
        <v>5472</v>
      </c>
    </row>
    <row r="5597" spans="1:3" x14ac:dyDescent="0.15">
      <c r="A5597" t="s">
        <v>2313</v>
      </c>
      <c r="B5597" t="s">
        <v>3757</v>
      </c>
      <c r="C5597" t="s">
        <v>5384</v>
      </c>
    </row>
    <row r="5598" spans="1:3" x14ac:dyDescent="0.15">
      <c r="A5598" t="s">
        <v>6257</v>
      </c>
      <c r="B5598" t="s">
        <v>3497</v>
      </c>
      <c r="C5598" t="s">
        <v>6258</v>
      </c>
    </row>
    <row r="5599" spans="1:3" x14ac:dyDescent="0.15">
      <c r="A5599" t="s">
        <v>6259</v>
      </c>
      <c r="B5599" t="s">
        <v>3350</v>
      </c>
      <c r="C5599" t="s">
        <v>4230</v>
      </c>
    </row>
    <row r="5600" spans="1:3" x14ac:dyDescent="0.15">
      <c r="A5600" t="s">
        <v>3166</v>
      </c>
      <c r="B5600" t="s">
        <v>5119</v>
      </c>
      <c r="C5600" t="s">
        <v>6260</v>
      </c>
    </row>
    <row r="5601" spans="1:3" x14ac:dyDescent="0.15">
      <c r="A5601" t="s">
        <v>6261</v>
      </c>
      <c r="B5601" t="s">
        <v>3348</v>
      </c>
      <c r="C5601" t="s">
        <v>6262</v>
      </c>
    </row>
    <row r="5602" spans="1:3" x14ac:dyDescent="0.15">
      <c r="A5602" t="s">
        <v>6263</v>
      </c>
      <c r="B5602" t="s">
        <v>3350</v>
      </c>
      <c r="C5602" t="s">
        <v>6264</v>
      </c>
    </row>
    <row r="5603" spans="1:3" x14ac:dyDescent="0.15">
      <c r="A5603" t="s">
        <v>6265</v>
      </c>
      <c r="B5603" t="s">
        <v>3328</v>
      </c>
      <c r="C5603" t="s">
        <v>6266</v>
      </c>
    </row>
    <row r="5604" spans="1:3" x14ac:dyDescent="0.15">
      <c r="A5604" t="s">
        <v>6267</v>
      </c>
      <c r="B5604" t="s">
        <v>3461</v>
      </c>
      <c r="C5604" t="s">
        <v>6268</v>
      </c>
    </row>
    <row r="5605" spans="1:3" x14ac:dyDescent="0.15">
      <c r="A5605" t="s">
        <v>6269</v>
      </c>
      <c r="B5605" t="s">
        <v>4316</v>
      </c>
      <c r="C5605" t="s">
        <v>6270</v>
      </c>
    </row>
    <row r="5606" spans="1:3" x14ac:dyDescent="0.15">
      <c r="A5606" t="s">
        <v>2849</v>
      </c>
      <c r="B5606" t="s">
        <v>5125</v>
      </c>
      <c r="C5606" t="s">
        <v>6184</v>
      </c>
    </row>
    <row r="5607" spans="1:3" x14ac:dyDescent="0.15">
      <c r="A5607" t="s">
        <v>2886</v>
      </c>
      <c r="B5607" t="s">
        <v>3402</v>
      </c>
      <c r="C5607" t="s">
        <v>4201</v>
      </c>
    </row>
    <row r="5608" spans="1:3" x14ac:dyDescent="0.15">
      <c r="A5608" t="s">
        <v>2791</v>
      </c>
      <c r="B5608" t="s">
        <v>3350</v>
      </c>
      <c r="C5608" t="s">
        <v>4604</v>
      </c>
    </row>
    <row r="5609" spans="1:3" x14ac:dyDescent="0.15">
      <c r="A5609" t="s">
        <v>2887</v>
      </c>
      <c r="B5609" t="s">
        <v>3350</v>
      </c>
      <c r="C5609" t="s">
        <v>4677</v>
      </c>
    </row>
    <row r="5610" spans="1:3" x14ac:dyDescent="0.15">
      <c r="A5610" t="s">
        <v>2410</v>
      </c>
      <c r="B5610" t="s">
        <v>5322</v>
      </c>
      <c r="C5610" t="s">
        <v>5323</v>
      </c>
    </row>
    <row r="5611" spans="1:3" x14ac:dyDescent="0.15">
      <c r="A5611" t="s">
        <v>2804</v>
      </c>
      <c r="B5611" t="s">
        <v>3953</v>
      </c>
      <c r="C5611" t="s">
        <v>6110</v>
      </c>
    </row>
    <row r="5612" spans="1:3" x14ac:dyDescent="0.15">
      <c r="A5612" t="s">
        <v>2662</v>
      </c>
      <c r="B5612" t="s">
        <v>3322</v>
      </c>
      <c r="C5612" t="s">
        <v>3999</v>
      </c>
    </row>
    <row r="5613" spans="1:3" x14ac:dyDescent="0.15">
      <c r="A5613" t="s">
        <v>2888</v>
      </c>
      <c r="B5613" t="s">
        <v>3418</v>
      </c>
      <c r="C5613" t="s">
        <v>6271</v>
      </c>
    </row>
    <row r="5614" spans="1:3" x14ac:dyDescent="0.15">
      <c r="A5614" t="s">
        <v>2889</v>
      </c>
      <c r="B5614" t="s">
        <v>3398</v>
      </c>
      <c r="C5614" t="s">
        <v>5654</v>
      </c>
    </row>
    <row r="5615" spans="1:3" x14ac:dyDescent="0.15">
      <c r="A5615" t="s">
        <v>2890</v>
      </c>
      <c r="B5615" t="s">
        <v>3610</v>
      </c>
      <c r="C5615" t="s">
        <v>6272</v>
      </c>
    </row>
    <row r="5616" spans="1:3" x14ac:dyDescent="0.15">
      <c r="A5616" t="s">
        <v>2891</v>
      </c>
      <c r="B5616" t="s">
        <v>4378</v>
      </c>
      <c r="C5616" t="s">
        <v>6273</v>
      </c>
    </row>
    <row r="5617" spans="1:3" x14ac:dyDescent="0.15">
      <c r="A5617" t="s">
        <v>2892</v>
      </c>
      <c r="B5617" t="s">
        <v>3610</v>
      </c>
      <c r="C5617" t="s">
        <v>5204</v>
      </c>
    </row>
    <row r="5618" spans="1:3" x14ac:dyDescent="0.15">
      <c r="A5618" t="s">
        <v>2893</v>
      </c>
      <c r="B5618" t="s">
        <v>3322</v>
      </c>
      <c r="C5618" t="s">
        <v>6274</v>
      </c>
    </row>
    <row r="5619" spans="1:3" x14ac:dyDescent="0.15">
      <c r="A5619" t="s">
        <v>2897</v>
      </c>
      <c r="B5619" t="s">
        <v>3522</v>
      </c>
      <c r="C5619" t="s">
        <v>6275</v>
      </c>
    </row>
    <row r="5620" spans="1:3" x14ac:dyDescent="0.15">
      <c r="A5620" t="s">
        <v>2379</v>
      </c>
      <c r="B5620" t="s">
        <v>3461</v>
      </c>
      <c r="C5620" t="s">
        <v>4662</v>
      </c>
    </row>
    <row r="5621" spans="1:3" x14ac:dyDescent="0.15">
      <c r="A5621" t="s">
        <v>2898</v>
      </c>
      <c r="B5621" t="s">
        <v>3350</v>
      </c>
      <c r="C5621" t="s">
        <v>3572</v>
      </c>
    </row>
    <row r="5622" spans="1:3" x14ac:dyDescent="0.15">
      <c r="A5622" t="s">
        <v>2899</v>
      </c>
      <c r="B5622" t="s">
        <v>3328</v>
      </c>
      <c r="C5622" t="s">
        <v>6276</v>
      </c>
    </row>
    <row r="5623" spans="1:3" x14ac:dyDescent="0.15">
      <c r="A5623" t="s">
        <v>2900</v>
      </c>
      <c r="B5623" t="s">
        <v>3322</v>
      </c>
      <c r="C5623" t="s">
        <v>4926</v>
      </c>
    </row>
    <row r="5624" spans="1:3" x14ac:dyDescent="0.15">
      <c r="A5624" t="s">
        <v>2901</v>
      </c>
      <c r="B5624" t="s">
        <v>3396</v>
      </c>
      <c r="C5624" t="s">
        <v>5702</v>
      </c>
    </row>
    <row r="5625" spans="1:3" x14ac:dyDescent="0.15">
      <c r="A5625" t="s">
        <v>1525</v>
      </c>
      <c r="B5625" t="s">
        <v>3376</v>
      </c>
      <c r="C5625" t="s">
        <v>3619</v>
      </c>
    </row>
    <row r="5626" spans="1:3" x14ac:dyDescent="0.15">
      <c r="A5626" t="s">
        <v>1692</v>
      </c>
      <c r="B5626" t="s">
        <v>3391</v>
      </c>
      <c r="C5626" t="s">
        <v>3392</v>
      </c>
    </row>
    <row r="5627" spans="1:3" x14ac:dyDescent="0.15">
      <c r="A5627" t="s">
        <v>1799</v>
      </c>
      <c r="B5627" t="s">
        <v>3328</v>
      </c>
      <c r="C5627" t="s">
        <v>4227</v>
      </c>
    </row>
    <row r="5628" spans="1:3" x14ac:dyDescent="0.15">
      <c r="A5628" t="s">
        <v>1447</v>
      </c>
      <c r="B5628" t="s">
        <v>3350</v>
      </c>
      <c r="C5628" t="s">
        <v>3352</v>
      </c>
    </row>
    <row r="5629" spans="1:3" x14ac:dyDescent="0.15">
      <c r="A5629" t="s">
        <v>2727</v>
      </c>
      <c r="B5629" t="s">
        <v>3350</v>
      </c>
      <c r="C5629" t="s">
        <v>5990</v>
      </c>
    </row>
    <row r="5630" spans="1:3" x14ac:dyDescent="0.15">
      <c r="A5630" t="s">
        <v>1864</v>
      </c>
      <c r="B5630" t="s">
        <v>3396</v>
      </c>
      <c r="C5630" t="s">
        <v>4348</v>
      </c>
    </row>
    <row r="5631" spans="1:3" x14ac:dyDescent="0.15">
      <c r="A5631" t="s">
        <v>1802</v>
      </c>
      <c r="B5631" t="s">
        <v>3350</v>
      </c>
      <c r="C5631" t="s">
        <v>4230</v>
      </c>
    </row>
    <row r="5632" spans="1:3" x14ac:dyDescent="0.15">
      <c r="A5632" t="s">
        <v>1895</v>
      </c>
      <c r="B5632" t="s">
        <v>3328</v>
      </c>
      <c r="C5632" t="s">
        <v>3669</v>
      </c>
    </row>
    <row r="5633" spans="1:3" x14ac:dyDescent="0.15">
      <c r="A5633" t="s">
        <v>1500</v>
      </c>
      <c r="B5633" t="s">
        <v>3497</v>
      </c>
      <c r="C5633" t="s">
        <v>3498</v>
      </c>
    </row>
    <row r="5634" spans="1:3" x14ac:dyDescent="0.15">
      <c r="A5634" t="s">
        <v>2629</v>
      </c>
      <c r="B5634" t="s">
        <v>3714</v>
      </c>
      <c r="C5634" t="s">
        <v>5747</v>
      </c>
    </row>
    <row r="5635" spans="1:3" x14ac:dyDescent="0.15">
      <c r="A5635" t="s">
        <v>2330</v>
      </c>
      <c r="B5635" t="s">
        <v>5182</v>
      </c>
      <c r="C5635" t="s">
        <v>4845</v>
      </c>
    </row>
    <row r="5636" spans="1:3" x14ac:dyDescent="0.15">
      <c r="A5636" t="s">
        <v>2467</v>
      </c>
      <c r="B5636" t="s">
        <v>3475</v>
      </c>
      <c r="C5636" t="s">
        <v>4285</v>
      </c>
    </row>
    <row r="5637" spans="1:3" x14ac:dyDescent="0.15">
      <c r="A5637" t="s">
        <v>2841</v>
      </c>
      <c r="B5637" t="s">
        <v>3497</v>
      </c>
      <c r="C5637" t="s">
        <v>4686</v>
      </c>
    </row>
    <row r="5638" spans="1:3" x14ac:dyDescent="0.15">
      <c r="A5638" t="s">
        <v>2192</v>
      </c>
      <c r="B5638" t="s">
        <v>3450</v>
      </c>
      <c r="C5638" t="s">
        <v>5126</v>
      </c>
    </row>
    <row r="5639" spans="1:3" x14ac:dyDescent="0.15">
      <c r="A5639" t="s">
        <v>2824</v>
      </c>
      <c r="B5639" t="s">
        <v>3420</v>
      </c>
      <c r="C5639" t="s">
        <v>3585</v>
      </c>
    </row>
    <row r="5640" spans="1:3" x14ac:dyDescent="0.15">
      <c r="A5640" t="s">
        <v>2643</v>
      </c>
      <c r="B5640" t="s">
        <v>3497</v>
      </c>
      <c r="C5640" t="s">
        <v>5790</v>
      </c>
    </row>
    <row r="5641" spans="1:3" x14ac:dyDescent="0.15">
      <c r="A5641" t="s">
        <v>2509</v>
      </c>
      <c r="B5641" t="s">
        <v>3348</v>
      </c>
      <c r="C5641" t="s">
        <v>5625</v>
      </c>
    </row>
    <row r="5642" spans="1:3" x14ac:dyDescent="0.15">
      <c r="A5642" t="s">
        <v>2532</v>
      </c>
      <c r="B5642" t="s">
        <v>3350</v>
      </c>
      <c r="C5642" t="s">
        <v>4877</v>
      </c>
    </row>
    <row r="5643" spans="1:3" x14ac:dyDescent="0.15">
      <c r="A5643" t="s">
        <v>2842</v>
      </c>
      <c r="B5643" t="s">
        <v>3342</v>
      </c>
      <c r="C5643" t="s">
        <v>6180</v>
      </c>
    </row>
    <row r="5644" spans="1:3" x14ac:dyDescent="0.15">
      <c r="A5644" t="s">
        <v>2536</v>
      </c>
      <c r="B5644" t="s">
        <v>5651</v>
      </c>
      <c r="C5644" t="s">
        <v>5652</v>
      </c>
    </row>
    <row r="5645" spans="1:3" x14ac:dyDescent="0.15">
      <c r="A5645" t="s">
        <v>2609</v>
      </c>
      <c r="B5645" t="s">
        <v>3396</v>
      </c>
      <c r="C5645" t="s">
        <v>5754</v>
      </c>
    </row>
    <row r="5646" spans="1:3" x14ac:dyDescent="0.15">
      <c r="A5646" t="s">
        <v>2695</v>
      </c>
      <c r="B5646" t="s">
        <v>3350</v>
      </c>
      <c r="C5646" t="s">
        <v>4187</v>
      </c>
    </row>
    <row r="5647" spans="1:3" x14ac:dyDescent="0.15">
      <c r="A5647" t="s">
        <v>2801</v>
      </c>
      <c r="B5647" t="s">
        <v>3350</v>
      </c>
      <c r="C5647" t="s">
        <v>6107</v>
      </c>
    </row>
    <row r="5648" spans="1:3" x14ac:dyDescent="0.15">
      <c r="A5648" t="s">
        <v>2511</v>
      </c>
      <c r="B5648" t="s">
        <v>3328</v>
      </c>
      <c r="C5648" t="s">
        <v>3374</v>
      </c>
    </row>
    <row r="5649" spans="1:3" x14ac:dyDescent="0.15">
      <c r="A5649" t="s">
        <v>2193</v>
      </c>
      <c r="B5649" t="s">
        <v>3456</v>
      </c>
      <c r="C5649" t="s">
        <v>5127</v>
      </c>
    </row>
    <row r="5650" spans="1:3" x14ac:dyDescent="0.15">
      <c r="A5650" t="s">
        <v>2827</v>
      </c>
      <c r="B5650" t="s">
        <v>5182</v>
      </c>
      <c r="C5650" t="s">
        <v>6152</v>
      </c>
    </row>
    <row r="5651" spans="1:3" x14ac:dyDescent="0.15">
      <c r="A5651" t="s">
        <v>2825</v>
      </c>
      <c r="B5651" t="s">
        <v>3475</v>
      </c>
      <c r="C5651" t="s">
        <v>6150</v>
      </c>
    </row>
    <row r="5652" spans="1:3" x14ac:dyDescent="0.15">
      <c r="A5652" t="s">
        <v>2895</v>
      </c>
      <c r="B5652" t="s">
        <v>3841</v>
      </c>
      <c r="C5652" t="s">
        <v>6277</v>
      </c>
    </row>
    <row r="5653" spans="1:3" x14ac:dyDescent="0.15">
      <c r="A5653" t="s">
        <v>2985</v>
      </c>
      <c r="B5653" t="s">
        <v>3613</v>
      </c>
      <c r="C5653" t="s">
        <v>4428</v>
      </c>
    </row>
    <row r="5654" spans="1:3" x14ac:dyDescent="0.15">
      <c r="A5654" t="s">
        <v>1450</v>
      </c>
      <c r="B5654" t="s">
        <v>3356</v>
      </c>
      <c r="C5654" t="s">
        <v>3357</v>
      </c>
    </row>
    <row r="5655" spans="1:3" x14ac:dyDescent="0.15">
      <c r="A5655" t="s">
        <v>1787</v>
      </c>
      <c r="B5655" t="s">
        <v>3385</v>
      </c>
      <c r="C5655" t="s">
        <v>4241</v>
      </c>
    </row>
    <row r="5656" spans="1:3" x14ac:dyDescent="0.15">
      <c r="A5656" t="s">
        <v>1601</v>
      </c>
      <c r="B5656" t="s">
        <v>3385</v>
      </c>
      <c r="C5656" t="s">
        <v>3763</v>
      </c>
    </row>
    <row r="5657" spans="1:3" x14ac:dyDescent="0.15">
      <c r="A5657" t="s">
        <v>2556</v>
      </c>
      <c r="B5657" t="s">
        <v>4373</v>
      </c>
      <c r="C5657" t="s">
        <v>4016</v>
      </c>
    </row>
    <row r="5658" spans="1:3" x14ac:dyDescent="0.15">
      <c r="A5658" t="s">
        <v>2554</v>
      </c>
      <c r="B5658" t="s">
        <v>4373</v>
      </c>
      <c r="C5658" t="s">
        <v>4560</v>
      </c>
    </row>
    <row r="5659" spans="1:3" x14ac:dyDescent="0.15">
      <c r="A5659" t="s">
        <v>2223</v>
      </c>
      <c r="B5659" t="s">
        <v>3534</v>
      </c>
      <c r="C5659" t="s">
        <v>3535</v>
      </c>
    </row>
    <row r="5660" spans="1:3" x14ac:dyDescent="0.15">
      <c r="A5660" t="s">
        <v>2122</v>
      </c>
      <c r="B5660" t="s">
        <v>3378</v>
      </c>
      <c r="C5660" t="s">
        <v>4897</v>
      </c>
    </row>
    <row r="5661" spans="1:3" x14ac:dyDescent="0.15">
      <c r="A5661" t="s">
        <v>4072</v>
      </c>
      <c r="B5661" t="s">
        <v>4073</v>
      </c>
      <c r="C5661" t="s">
        <v>4074</v>
      </c>
    </row>
    <row r="5662" spans="1:3" x14ac:dyDescent="0.15">
      <c r="A5662" t="s">
        <v>1436</v>
      </c>
      <c r="B5662" t="s">
        <v>3338</v>
      </c>
      <c r="C5662" t="s">
        <v>3339</v>
      </c>
    </row>
    <row r="5663" spans="1:3" x14ac:dyDescent="0.15">
      <c r="A5663" t="s">
        <v>1595</v>
      </c>
      <c r="B5663" t="s">
        <v>3522</v>
      </c>
      <c r="C5663" t="s">
        <v>3523</v>
      </c>
    </row>
    <row r="5664" spans="1:3" x14ac:dyDescent="0.15">
      <c r="A5664" t="s">
        <v>2986</v>
      </c>
      <c r="B5664" t="s">
        <v>3475</v>
      </c>
      <c r="C5664" t="s">
        <v>5717</v>
      </c>
    </row>
    <row r="5665" spans="1:3" x14ac:dyDescent="0.15">
      <c r="A5665" t="s">
        <v>2938</v>
      </c>
      <c r="B5665" t="s">
        <v>3497</v>
      </c>
      <c r="C5665" t="s">
        <v>6278</v>
      </c>
    </row>
    <row r="5666" spans="1:3" x14ac:dyDescent="0.15">
      <c r="A5666" t="s">
        <v>2941</v>
      </c>
      <c r="B5666" t="s">
        <v>3381</v>
      </c>
      <c r="C5666" t="s">
        <v>5938</v>
      </c>
    </row>
    <row r="5667" spans="1:3" x14ac:dyDescent="0.15">
      <c r="A5667" t="s">
        <v>2229</v>
      </c>
      <c r="B5667" t="s">
        <v>3354</v>
      </c>
      <c r="C5667" t="s">
        <v>4924</v>
      </c>
    </row>
    <row r="5668" spans="1:3" x14ac:dyDescent="0.15">
      <c r="A5668" t="s">
        <v>2100</v>
      </c>
      <c r="B5668" t="s">
        <v>3322</v>
      </c>
      <c r="C5668" t="s">
        <v>4861</v>
      </c>
    </row>
    <row r="5669" spans="1:3" x14ac:dyDescent="0.15">
      <c r="A5669" t="s">
        <v>2231</v>
      </c>
      <c r="B5669" t="s">
        <v>3322</v>
      </c>
      <c r="C5669" t="s">
        <v>5170</v>
      </c>
    </row>
    <row r="5670" spans="1:3" x14ac:dyDescent="0.15">
      <c r="A5670" t="s">
        <v>2230</v>
      </c>
      <c r="B5670" t="s">
        <v>3350</v>
      </c>
      <c r="C5670" t="s">
        <v>5019</v>
      </c>
    </row>
    <row r="5671" spans="1:3" x14ac:dyDescent="0.15">
      <c r="A5671" t="s">
        <v>4934</v>
      </c>
      <c r="B5671" t="s">
        <v>3316</v>
      </c>
      <c r="C5671" t="s">
        <v>4935</v>
      </c>
    </row>
    <row r="5672" spans="1:3" x14ac:dyDescent="0.15">
      <c r="A5672" t="s">
        <v>2369</v>
      </c>
      <c r="B5672" t="s">
        <v>3328</v>
      </c>
      <c r="C5672" t="s">
        <v>5432</v>
      </c>
    </row>
    <row r="5673" spans="1:3" x14ac:dyDescent="0.15">
      <c r="A5673" t="s">
        <v>2942</v>
      </c>
      <c r="B5673" t="s">
        <v>3350</v>
      </c>
      <c r="C5673" t="s">
        <v>6279</v>
      </c>
    </row>
    <row r="5674" spans="1:3" x14ac:dyDescent="0.15">
      <c r="A5674" t="s">
        <v>2146</v>
      </c>
      <c r="B5674" t="s">
        <v>3475</v>
      </c>
      <c r="C5674" t="s">
        <v>4810</v>
      </c>
    </row>
    <row r="5675" spans="1:3" x14ac:dyDescent="0.15">
      <c r="A5675" t="s">
        <v>6280</v>
      </c>
      <c r="B5675" t="s">
        <v>4898</v>
      </c>
      <c r="C5675" t="s">
        <v>6281</v>
      </c>
    </row>
    <row r="5676" spans="1:3" x14ac:dyDescent="0.15">
      <c r="A5676" t="s">
        <v>2860</v>
      </c>
      <c r="B5676" t="s">
        <v>3497</v>
      </c>
      <c r="C5676" t="s">
        <v>6187</v>
      </c>
    </row>
    <row r="5677" spans="1:3" x14ac:dyDescent="0.15">
      <c r="A5677" t="s">
        <v>2861</v>
      </c>
      <c r="B5677" t="s">
        <v>3350</v>
      </c>
      <c r="C5677" t="s">
        <v>6188</v>
      </c>
    </row>
    <row r="5678" spans="1:3" x14ac:dyDescent="0.15">
      <c r="A5678" t="s">
        <v>3650</v>
      </c>
      <c r="B5678" t="s">
        <v>3324</v>
      </c>
      <c r="C5678" t="s">
        <v>3651</v>
      </c>
    </row>
    <row r="5679" spans="1:3" x14ac:dyDescent="0.15">
      <c r="A5679" t="s">
        <v>1585</v>
      </c>
      <c r="B5679" t="s">
        <v>3396</v>
      </c>
      <c r="C5679" t="s">
        <v>3753</v>
      </c>
    </row>
    <row r="5680" spans="1:3" x14ac:dyDescent="0.15">
      <c r="A5680" t="s">
        <v>1701</v>
      </c>
      <c r="B5680" t="s">
        <v>3396</v>
      </c>
      <c r="C5680" t="s">
        <v>4058</v>
      </c>
    </row>
    <row r="5681" spans="1:3" x14ac:dyDescent="0.15">
      <c r="A5681" t="s">
        <v>1821</v>
      </c>
      <c r="B5681" t="s">
        <v>3396</v>
      </c>
      <c r="C5681" t="s">
        <v>4260</v>
      </c>
    </row>
    <row r="5682" spans="1:3" x14ac:dyDescent="0.15">
      <c r="A5682" t="s">
        <v>2689</v>
      </c>
      <c r="B5682" t="s">
        <v>3475</v>
      </c>
      <c r="C5682" t="s">
        <v>5538</v>
      </c>
    </row>
    <row r="5683" spans="1:3" x14ac:dyDescent="0.15">
      <c r="A5683" t="s">
        <v>1599</v>
      </c>
      <c r="B5683" t="s">
        <v>3362</v>
      </c>
      <c r="C5683" t="s">
        <v>3762</v>
      </c>
    </row>
    <row r="5684" spans="1:3" x14ac:dyDescent="0.15">
      <c r="A5684" t="s">
        <v>1576</v>
      </c>
      <c r="B5684" t="s">
        <v>3350</v>
      </c>
      <c r="C5684" t="s">
        <v>3716</v>
      </c>
    </row>
    <row r="5685" spans="1:3" x14ac:dyDescent="0.15">
      <c r="A5685" t="s">
        <v>1454</v>
      </c>
      <c r="B5685" t="s">
        <v>3362</v>
      </c>
      <c r="C5685" t="s">
        <v>3363</v>
      </c>
    </row>
    <row r="5686" spans="1:3" x14ac:dyDescent="0.15">
      <c r="A5686" t="s">
        <v>1608</v>
      </c>
      <c r="B5686" t="s">
        <v>3809</v>
      </c>
      <c r="C5686" t="s">
        <v>3810</v>
      </c>
    </row>
    <row r="5687" spans="1:3" x14ac:dyDescent="0.15">
      <c r="A5687" t="s">
        <v>1711</v>
      </c>
      <c r="B5687" t="s">
        <v>3350</v>
      </c>
      <c r="C5687" t="s">
        <v>3764</v>
      </c>
    </row>
    <row r="5688" spans="1:3" x14ac:dyDescent="0.15">
      <c r="A5688" t="s">
        <v>2435</v>
      </c>
      <c r="B5688" t="s">
        <v>3475</v>
      </c>
      <c r="C5688" t="s">
        <v>4684</v>
      </c>
    </row>
    <row r="5689" spans="1:3" x14ac:dyDescent="0.15">
      <c r="A5689" t="s">
        <v>2151</v>
      </c>
      <c r="B5689" t="s">
        <v>3387</v>
      </c>
      <c r="C5689" t="s">
        <v>3644</v>
      </c>
    </row>
    <row r="5690" spans="1:3" x14ac:dyDescent="0.15">
      <c r="A5690" t="s">
        <v>2731</v>
      </c>
      <c r="B5690" t="s">
        <v>3402</v>
      </c>
      <c r="C5690" t="s">
        <v>5773</v>
      </c>
    </row>
    <row r="5691" spans="1:3" x14ac:dyDescent="0.15">
      <c r="A5691" t="s">
        <v>1894</v>
      </c>
      <c r="B5691" t="s">
        <v>3362</v>
      </c>
      <c r="C5691" t="s">
        <v>3466</v>
      </c>
    </row>
    <row r="5692" spans="1:3" x14ac:dyDescent="0.15">
      <c r="A5692" t="s">
        <v>2756</v>
      </c>
      <c r="B5692" t="s">
        <v>3475</v>
      </c>
      <c r="C5692" t="s">
        <v>6061</v>
      </c>
    </row>
    <row r="5693" spans="1:3" x14ac:dyDescent="0.15">
      <c r="A5693" t="s">
        <v>2904</v>
      </c>
      <c r="B5693" t="s">
        <v>3387</v>
      </c>
      <c r="C5693" t="s">
        <v>6282</v>
      </c>
    </row>
    <row r="5694" spans="1:3" x14ac:dyDescent="0.15">
      <c r="A5694" t="s">
        <v>2905</v>
      </c>
      <c r="B5694" t="s">
        <v>3610</v>
      </c>
      <c r="C5694" t="s">
        <v>3611</v>
      </c>
    </row>
    <row r="5695" spans="1:3" x14ac:dyDescent="0.15">
      <c r="A5695" t="s">
        <v>2906</v>
      </c>
      <c r="B5695" t="s">
        <v>3316</v>
      </c>
      <c r="C5695" t="s">
        <v>6283</v>
      </c>
    </row>
    <row r="5696" spans="1:3" x14ac:dyDescent="0.15">
      <c r="A5696" t="s">
        <v>2907</v>
      </c>
      <c r="B5696" t="s">
        <v>3683</v>
      </c>
      <c r="C5696" t="s">
        <v>6284</v>
      </c>
    </row>
    <row r="5697" spans="1:3" x14ac:dyDescent="0.15">
      <c r="A5697" t="s">
        <v>2908</v>
      </c>
      <c r="B5697" t="s">
        <v>4043</v>
      </c>
      <c r="C5697" t="s">
        <v>6285</v>
      </c>
    </row>
    <row r="5698" spans="1:3" x14ac:dyDescent="0.15">
      <c r="A5698" t="s">
        <v>1773</v>
      </c>
      <c r="B5698" t="s">
        <v>3362</v>
      </c>
      <c r="C5698" t="s">
        <v>4197</v>
      </c>
    </row>
    <row r="5699" spans="1:3" x14ac:dyDescent="0.15">
      <c r="A5699" t="s">
        <v>2909</v>
      </c>
      <c r="B5699" t="s">
        <v>4303</v>
      </c>
      <c r="C5699" t="s">
        <v>6286</v>
      </c>
    </row>
    <row r="5700" spans="1:3" x14ac:dyDescent="0.15">
      <c r="A5700" t="s">
        <v>2361</v>
      </c>
      <c r="B5700" t="s">
        <v>3933</v>
      </c>
      <c r="C5700" t="s">
        <v>4007</v>
      </c>
    </row>
    <row r="5701" spans="1:3" x14ac:dyDescent="0.15">
      <c r="A5701" t="s">
        <v>2910</v>
      </c>
      <c r="B5701" t="s">
        <v>3322</v>
      </c>
      <c r="C5701" t="s">
        <v>5778</v>
      </c>
    </row>
    <row r="5702" spans="1:3" x14ac:dyDescent="0.15">
      <c r="A5702" t="s">
        <v>2108</v>
      </c>
      <c r="B5702" t="s">
        <v>3402</v>
      </c>
      <c r="C5702" t="s">
        <v>4902</v>
      </c>
    </row>
    <row r="5703" spans="1:3" x14ac:dyDescent="0.15">
      <c r="A5703" t="s">
        <v>4441</v>
      </c>
      <c r="B5703" t="s">
        <v>3757</v>
      </c>
      <c r="C5703" t="s">
        <v>4442</v>
      </c>
    </row>
    <row r="5704" spans="1:3" x14ac:dyDescent="0.15">
      <c r="A5704" t="s">
        <v>5502</v>
      </c>
      <c r="B5704" t="s">
        <v>5503</v>
      </c>
      <c r="C5704" t="s">
        <v>5504</v>
      </c>
    </row>
    <row r="5705" spans="1:3" x14ac:dyDescent="0.15">
      <c r="A5705" t="s">
        <v>6287</v>
      </c>
      <c r="B5705" t="s">
        <v>3475</v>
      </c>
      <c r="C5705" t="s">
        <v>6288</v>
      </c>
    </row>
    <row r="5706" spans="1:3" x14ac:dyDescent="0.15">
      <c r="A5706" t="s">
        <v>4485</v>
      </c>
      <c r="B5706" t="s">
        <v>3911</v>
      </c>
      <c r="C5706" t="s">
        <v>4486</v>
      </c>
    </row>
    <row r="5707" spans="1:3" x14ac:dyDescent="0.15">
      <c r="A5707" t="s">
        <v>6289</v>
      </c>
      <c r="B5707" t="s">
        <v>3610</v>
      </c>
      <c r="C5707" t="s">
        <v>6290</v>
      </c>
    </row>
    <row r="5708" spans="1:3" x14ac:dyDescent="0.15">
      <c r="A5708" t="s">
        <v>6291</v>
      </c>
      <c r="B5708" t="s">
        <v>3422</v>
      </c>
      <c r="C5708" t="s">
        <v>6292</v>
      </c>
    </row>
    <row r="5709" spans="1:3" x14ac:dyDescent="0.15">
      <c r="A5709" t="s">
        <v>5742</v>
      </c>
      <c r="B5709" t="s">
        <v>3360</v>
      </c>
      <c r="C5709" t="s">
        <v>5743</v>
      </c>
    </row>
    <row r="5710" spans="1:3" x14ac:dyDescent="0.15">
      <c r="A5710" t="s">
        <v>6293</v>
      </c>
      <c r="B5710" t="s">
        <v>3396</v>
      </c>
      <c r="C5710" t="s">
        <v>6294</v>
      </c>
    </row>
    <row r="5711" spans="1:3" x14ac:dyDescent="0.15">
      <c r="A5711" t="s">
        <v>4997</v>
      </c>
      <c r="B5711" t="s">
        <v>3398</v>
      </c>
      <c r="C5711" t="s">
        <v>4998</v>
      </c>
    </row>
    <row r="5712" spans="1:3" x14ac:dyDescent="0.15">
      <c r="A5712" t="s">
        <v>5545</v>
      </c>
      <c r="B5712" t="s">
        <v>3602</v>
      </c>
      <c r="C5712" t="s">
        <v>5546</v>
      </c>
    </row>
    <row r="5713" spans="1:3" x14ac:dyDescent="0.15">
      <c r="A5713" t="s">
        <v>4995</v>
      </c>
      <c r="B5713" t="s">
        <v>3370</v>
      </c>
      <c r="C5713" t="s">
        <v>4996</v>
      </c>
    </row>
    <row r="5714" spans="1:3" x14ac:dyDescent="0.15">
      <c r="A5714" t="s">
        <v>3446</v>
      </c>
      <c r="B5714" t="s">
        <v>3447</v>
      </c>
      <c r="C5714" t="s">
        <v>3448</v>
      </c>
    </row>
    <row r="5715" spans="1:3" x14ac:dyDescent="0.15">
      <c r="A5715" t="s">
        <v>5052</v>
      </c>
      <c r="B5715" t="s">
        <v>5053</v>
      </c>
      <c r="C5715" t="s">
        <v>5054</v>
      </c>
    </row>
    <row r="5716" spans="1:3" x14ac:dyDescent="0.15">
      <c r="A5716" t="s">
        <v>5543</v>
      </c>
      <c r="B5716" t="s">
        <v>3420</v>
      </c>
      <c r="C5716" t="s">
        <v>5544</v>
      </c>
    </row>
    <row r="5717" spans="1:3" x14ac:dyDescent="0.15">
      <c r="A5717" t="s">
        <v>2080</v>
      </c>
      <c r="B5717" t="s">
        <v>3396</v>
      </c>
      <c r="C5717" t="s">
        <v>4204</v>
      </c>
    </row>
    <row r="5718" spans="1:3" x14ac:dyDescent="0.15">
      <c r="A5718" t="s">
        <v>2047</v>
      </c>
      <c r="B5718" t="s">
        <v>3350</v>
      </c>
      <c r="C5718" t="s">
        <v>3780</v>
      </c>
    </row>
    <row r="5719" spans="1:3" x14ac:dyDescent="0.15">
      <c r="A5719" t="s">
        <v>1552</v>
      </c>
      <c r="B5719" t="s">
        <v>3324</v>
      </c>
      <c r="C5719" t="s">
        <v>3675</v>
      </c>
    </row>
    <row r="5720" spans="1:3" x14ac:dyDescent="0.15">
      <c r="A5720" t="s">
        <v>2353</v>
      </c>
      <c r="B5720" t="s">
        <v>3396</v>
      </c>
      <c r="C5720" t="s">
        <v>5025</v>
      </c>
    </row>
    <row r="5721" spans="1:3" x14ac:dyDescent="0.15">
      <c r="A5721" t="s">
        <v>1732</v>
      </c>
      <c r="B5721" t="s">
        <v>3350</v>
      </c>
      <c r="C5721" t="s">
        <v>4107</v>
      </c>
    </row>
    <row r="5722" spans="1:3" x14ac:dyDescent="0.15">
      <c r="A5722" t="s">
        <v>1733</v>
      </c>
      <c r="B5722" t="s">
        <v>3475</v>
      </c>
      <c r="C5722" t="s">
        <v>4108</v>
      </c>
    </row>
    <row r="5723" spans="1:3" x14ac:dyDescent="0.15">
      <c r="A5723" t="s">
        <v>2056</v>
      </c>
      <c r="B5723" t="s">
        <v>3350</v>
      </c>
      <c r="C5723" t="s">
        <v>4364</v>
      </c>
    </row>
    <row r="5724" spans="1:3" x14ac:dyDescent="0.15">
      <c r="A5724" t="s">
        <v>1892</v>
      </c>
      <c r="B5724" t="s">
        <v>3350</v>
      </c>
      <c r="C5724" t="s">
        <v>4368</v>
      </c>
    </row>
    <row r="5725" spans="1:3" x14ac:dyDescent="0.15">
      <c r="A5725" t="s">
        <v>1640</v>
      </c>
      <c r="B5725" t="s">
        <v>3342</v>
      </c>
      <c r="C5725" t="s">
        <v>3903</v>
      </c>
    </row>
    <row r="5726" spans="1:3" x14ac:dyDescent="0.15">
      <c r="A5726" t="s">
        <v>1811</v>
      </c>
      <c r="B5726" t="s">
        <v>3322</v>
      </c>
      <c r="C5726" t="s">
        <v>4252</v>
      </c>
    </row>
    <row r="5727" spans="1:3" x14ac:dyDescent="0.15">
      <c r="A5727" t="s">
        <v>1665</v>
      </c>
      <c r="B5727" t="s">
        <v>3350</v>
      </c>
      <c r="C5727" t="s">
        <v>3923</v>
      </c>
    </row>
    <row r="5728" spans="1:3" x14ac:dyDescent="0.15">
      <c r="A5728" t="s">
        <v>2912</v>
      </c>
      <c r="B5728" t="s">
        <v>3350</v>
      </c>
      <c r="C5728" t="s">
        <v>4838</v>
      </c>
    </row>
    <row r="5729" spans="1:3" x14ac:dyDescent="0.15">
      <c r="A5729" t="s">
        <v>2228</v>
      </c>
      <c r="B5729" t="s">
        <v>3350</v>
      </c>
      <c r="C5729" t="s">
        <v>5006</v>
      </c>
    </row>
    <row r="5730" spans="1:3" x14ac:dyDescent="0.15">
      <c r="A5730" t="s">
        <v>1808</v>
      </c>
      <c r="B5730" t="s">
        <v>3350</v>
      </c>
      <c r="C5730" t="s">
        <v>4249</v>
      </c>
    </row>
    <row r="5731" spans="1:3" x14ac:dyDescent="0.15">
      <c r="A5731" t="s">
        <v>1560</v>
      </c>
      <c r="B5731" t="s">
        <v>3398</v>
      </c>
      <c r="C5731" t="s">
        <v>3685</v>
      </c>
    </row>
    <row r="5732" spans="1:3" x14ac:dyDescent="0.15">
      <c r="A5732" t="s">
        <v>2832</v>
      </c>
      <c r="B5732" t="s">
        <v>3396</v>
      </c>
      <c r="C5732" t="s">
        <v>6154</v>
      </c>
    </row>
    <row r="5733" spans="1:3" x14ac:dyDescent="0.15">
      <c r="A5733" t="s">
        <v>1678</v>
      </c>
      <c r="B5733" t="s">
        <v>3350</v>
      </c>
      <c r="C5733" t="s">
        <v>3936</v>
      </c>
    </row>
    <row r="5734" spans="1:3" x14ac:dyDescent="0.15">
      <c r="A5734" t="s">
        <v>1980</v>
      </c>
      <c r="B5734" t="s">
        <v>3497</v>
      </c>
      <c r="C5734" t="s">
        <v>3498</v>
      </c>
    </row>
    <row r="5735" spans="1:3" x14ac:dyDescent="0.15">
      <c r="A5735" t="s">
        <v>1684</v>
      </c>
      <c r="B5735" t="s">
        <v>3420</v>
      </c>
      <c r="C5735" t="s">
        <v>3586</v>
      </c>
    </row>
    <row r="5736" spans="1:3" x14ac:dyDescent="0.15">
      <c r="A5736" t="s">
        <v>2812</v>
      </c>
      <c r="B5736" t="s">
        <v>3592</v>
      </c>
      <c r="C5736" t="s">
        <v>5496</v>
      </c>
    </row>
    <row r="5737" spans="1:3" x14ac:dyDescent="0.15">
      <c r="A5737" t="s">
        <v>4850</v>
      </c>
      <c r="B5737" t="s">
        <v>3444</v>
      </c>
      <c r="C5737" t="s">
        <v>4851</v>
      </c>
    </row>
    <row r="5738" spans="1:3" x14ac:dyDescent="0.15">
      <c r="A5738" t="s">
        <v>2173</v>
      </c>
      <c r="B5738" t="s">
        <v>3464</v>
      </c>
      <c r="C5738" t="s">
        <v>4372</v>
      </c>
    </row>
    <row r="5739" spans="1:3" x14ac:dyDescent="0.15">
      <c r="A5739" t="s">
        <v>5662</v>
      </c>
      <c r="B5739" t="s">
        <v>3592</v>
      </c>
      <c r="C5739" t="s">
        <v>5663</v>
      </c>
    </row>
    <row r="5740" spans="1:3" x14ac:dyDescent="0.15">
      <c r="A5740" t="s">
        <v>3803</v>
      </c>
      <c r="B5740" t="s">
        <v>3398</v>
      </c>
      <c r="C5740" t="s">
        <v>3804</v>
      </c>
    </row>
    <row r="5741" spans="1:3" x14ac:dyDescent="0.15">
      <c r="A5741" t="s">
        <v>5762</v>
      </c>
      <c r="B5741" t="s">
        <v>3475</v>
      </c>
      <c r="C5741" t="s">
        <v>5763</v>
      </c>
    </row>
    <row r="5742" spans="1:3" x14ac:dyDescent="0.15">
      <c r="A5742" t="s">
        <v>1961</v>
      </c>
      <c r="B5742" t="s">
        <v>3602</v>
      </c>
      <c r="C5742" t="s">
        <v>3604</v>
      </c>
    </row>
    <row r="5743" spans="1:3" x14ac:dyDescent="0.15">
      <c r="A5743" t="s">
        <v>2491</v>
      </c>
      <c r="B5743" t="s">
        <v>3328</v>
      </c>
      <c r="C5743" t="s">
        <v>4377</v>
      </c>
    </row>
    <row r="5744" spans="1:3" x14ac:dyDescent="0.15">
      <c r="A5744" t="s">
        <v>2586</v>
      </c>
      <c r="B5744" t="s">
        <v>4694</v>
      </c>
      <c r="C5744" t="s">
        <v>5658</v>
      </c>
    </row>
    <row r="5745" spans="1:3" x14ac:dyDescent="0.15">
      <c r="A5745" t="s">
        <v>2262</v>
      </c>
      <c r="B5745" t="s">
        <v>3588</v>
      </c>
      <c r="C5745" t="s">
        <v>3589</v>
      </c>
    </row>
    <row r="5746" spans="1:3" x14ac:dyDescent="0.15">
      <c r="A5746" t="s">
        <v>2686</v>
      </c>
      <c r="B5746" t="s">
        <v>3385</v>
      </c>
      <c r="C5746" t="s">
        <v>3386</v>
      </c>
    </row>
    <row r="5747" spans="1:3" x14ac:dyDescent="0.15">
      <c r="A5747" t="s">
        <v>2587</v>
      </c>
      <c r="B5747" t="s">
        <v>3628</v>
      </c>
      <c r="C5747" t="s">
        <v>4472</v>
      </c>
    </row>
    <row r="5748" spans="1:3" x14ac:dyDescent="0.15">
      <c r="A5748" t="s">
        <v>1719</v>
      </c>
      <c r="B5748" t="s">
        <v>3531</v>
      </c>
      <c r="C5748" t="s">
        <v>3532</v>
      </c>
    </row>
    <row r="5749" spans="1:3" x14ac:dyDescent="0.15">
      <c r="A5749" t="s">
        <v>2171</v>
      </c>
      <c r="B5749" t="s">
        <v>3592</v>
      </c>
      <c r="C5749" t="s">
        <v>5032</v>
      </c>
    </row>
    <row r="5750" spans="1:3" x14ac:dyDescent="0.15">
      <c r="A5750" t="s">
        <v>5055</v>
      </c>
      <c r="B5750" t="s">
        <v>3387</v>
      </c>
      <c r="C5750" t="s">
        <v>4113</v>
      </c>
    </row>
    <row r="5751" spans="1:3" x14ac:dyDescent="0.15">
      <c r="A5751" t="s">
        <v>1629</v>
      </c>
      <c r="B5751" t="s">
        <v>3883</v>
      </c>
      <c r="C5751" t="s">
        <v>3884</v>
      </c>
    </row>
    <row r="5752" spans="1:3" x14ac:dyDescent="0.15">
      <c r="A5752" t="s">
        <v>5926</v>
      </c>
      <c r="B5752" t="s">
        <v>3475</v>
      </c>
      <c r="C5752" t="s">
        <v>5927</v>
      </c>
    </row>
    <row r="5753" spans="1:3" x14ac:dyDescent="0.15">
      <c r="A5753" t="s">
        <v>6295</v>
      </c>
      <c r="B5753" t="s">
        <v>3420</v>
      </c>
      <c r="C5753" t="s">
        <v>6296</v>
      </c>
    </row>
    <row r="5754" spans="1:3" x14ac:dyDescent="0.15">
      <c r="A5754" t="s">
        <v>4755</v>
      </c>
      <c r="B5754" t="s">
        <v>4511</v>
      </c>
      <c r="C5754" t="s">
        <v>4756</v>
      </c>
    </row>
    <row r="5755" spans="1:3" x14ac:dyDescent="0.15">
      <c r="A5755" t="s">
        <v>5393</v>
      </c>
      <c r="B5755" t="s">
        <v>3592</v>
      </c>
      <c r="C5755" t="s">
        <v>5394</v>
      </c>
    </row>
    <row r="5756" spans="1:3" x14ac:dyDescent="0.15">
      <c r="A5756" t="s">
        <v>5913</v>
      </c>
      <c r="B5756" t="s">
        <v>3350</v>
      </c>
      <c r="C5756" t="s">
        <v>5914</v>
      </c>
    </row>
    <row r="5757" spans="1:3" x14ac:dyDescent="0.15">
      <c r="A5757" t="s">
        <v>6297</v>
      </c>
      <c r="B5757" t="s">
        <v>3683</v>
      </c>
      <c r="C5757" t="s">
        <v>4176</v>
      </c>
    </row>
    <row r="5758" spans="1:3" x14ac:dyDescent="0.15">
      <c r="A5758" t="s">
        <v>6298</v>
      </c>
      <c r="B5758" t="s">
        <v>3398</v>
      </c>
      <c r="C5758" t="s">
        <v>6299</v>
      </c>
    </row>
    <row r="5759" spans="1:3" x14ac:dyDescent="0.15">
      <c r="A5759" t="s">
        <v>4042</v>
      </c>
      <c r="B5759" t="s">
        <v>4043</v>
      </c>
      <c r="C5759" t="s">
        <v>4044</v>
      </c>
    </row>
    <row r="5760" spans="1:3" x14ac:dyDescent="0.15">
      <c r="A5760" t="s">
        <v>5593</v>
      </c>
      <c r="B5760" t="s">
        <v>3610</v>
      </c>
      <c r="C5760" t="s">
        <v>5594</v>
      </c>
    </row>
    <row r="5761" spans="1:3" x14ac:dyDescent="0.15">
      <c r="A5761" t="s">
        <v>5969</v>
      </c>
      <c r="B5761" t="s">
        <v>3430</v>
      </c>
      <c r="C5761" t="s">
        <v>5970</v>
      </c>
    </row>
    <row r="5762" spans="1:3" x14ac:dyDescent="0.15">
      <c r="A5762" t="s">
        <v>1912</v>
      </c>
      <c r="B5762" t="s">
        <v>3396</v>
      </c>
      <c r="C5762" t="s">
        <v>4433</v>
      </c>
    </row>
    <row r="5763" spans="1:3" x14ac:dyDescent="0.15">
      <c r="A5763" t="s">
        <v>5591</v>
      </c>
      <c r="B5763" t="s">
        <v>3398</v>
      </c>
      <c r="C5763" t="s">
        <v>5592</v>
      </c>
    </row>
    <row r="5764" spans="1:3" x14ac:dyDescent="0.15">
      <c r="A5764" t="s">
        <v>5829</v>
      </c>
      <c r="B5764" t="s">
        <v>3610</v>
      </c>
      <c r="C5764" t="s">
        <v>5830</v>
      </c>
    </row>
    <row r="5765" spans="1:3" x14ac:dyDescent="0.15">
      <c r="A5765" t="s">
        <v>6300</v>
      </c>
      <c r="B5765" t="s">
        <v>4406</v>
      </c>
      <c r="C5765" t="s">
        <v>6301</v>
      </c>
    </row>
    <row r="5766" spans="1:3" x14ac:dyDescent="0.15">
      <c r="A5766" t="s">
        <v>6302</v>
      </c>
      <c r="B5766" t="s">
        <v>3430</v>
      </c>
      <c r="C5766" t="s">
        <v>3896</v>
      </c>
    </row>
    <row r="5767" spans="1:3" x14ac:dyDescent="0.15">
      <c r="A5767" t="s">
        <v>2250</v>
      </c>
      <c r="B5767" t="s">
        <v>3525</v>
      </c>
      <c r="C5767" t="s">
        <v>4922</v>
      </c>
    </row>
    <row r="5768" spans="1:3" x14ac:dyDescent="0.15">
      <c r="A5768" t="s">
        <v>2083</v>
      </c>
      <c r="B5768" t="s">
        <v>3316</v>
      </c>
      <c r="C5768" t="s">
        <v>3909</v>
      </c>
    </row>
    <row r="5769" spans="1:3" x14ac:dyDescent="0.15">
      <c r="A5769" t="s">
        <v>2376</v>
      </c>
      <c r="B5769" t="s">
        <v>4660</v>
      </c>
      <c r="C5769" t="s">
        <v>4661</v>
      </c>
    </row>
    <row r="5770" spans="1:3" x14ac:dyDescent="0.15">
      <c r="A5770" t="s">
        <v>2693</v>
      </c>
      <c r="B5770" t="s">
        <v>3328</v>
      </c>
      <c r="C5770" t="s">
        <v>3807</v>
      </c>
    </row>
    <row r="5771" spans="1:3" x14ac:dyDescent="0.15">
      <c r="A5771" t="s">
        <v>1837</v>
      </c>
      <c r="B5771" t="s">
        <v>3342</v>
      </c>
      <c r="C5771" t="s">
        <v>4291</v>
      </c>
    </row>
    <row r="5772" spans="1:3" x14ac:dyDescent="0.15">
      <c r="A5772" t="s">
        <v>2085</v>
      </c>
      <c r="B5772" t="s">
        <v>3350</v>
      </c>
      <c r="C5772" t="s">
        <v>4364</v>
      </c>
    </row>
    <row r="5773" spans="1:3" x14ac:dyDescent="0.15">
      <c r="A5773" t="s">
        <v>1857</v>
      </c>
      <c r="B5773" t="s">
        <v>3322</v>
      </c>
      <c r="C5773" t="s">
        <v>4327</v>
      </c>
    </row>
    <row r="5774" spans="1:3" x14ac:dyDescent="0.15">
      <c r="A5774" t="s">
        <v>2633</v>
      </c>
      <c r="B5774" t="s">
        <v>4067</v>
      </c>
      <c r="C5774" t="s">
        <v>5772</v>
      </c>
    </row>
    <row r="5775" spans="1:3" x14ac:dyDescent="0.15">
      <c r="A5775" t="s">
        <v>2570</v>
      </c>
      <c r="B5775" t="s">
        <v>3350</v>
      </c>
      <c r="C5775" t="s">
        <v>5013</v>
      </c>
    </row>
    <row r="5776" spans="1:3" x14ac:dyDescent="0.15">
      <c r="A5776" t="s">
        <v>2013</v>
      </c>
      <c r="B5776" t="s">
        <v>3398</v>
      </c>
      <c r="C5776" t="s">
        <v>3565</v>
      </c>
    </row>
    <row r="5777" spans="1:3" x14ac:dyDescent="0.15">
      <c r="A5777" t="s">
        <v>2090</v>
      </c>
      <c r="B5777" t="s">
        <v>3613</v>
      </c>
      <c r="C5777" t="s">
        <v>3668</v>
      </c>
    </row>
    <row r="5778" spans="1:3" x14ac:dyDescent="0.15">
      <c r="A5778" t="s">
        <v>1430</v>
      </c>
      <c r="B5778" t="s">
        <v>3324</v>
      </c>
      <c r="C5778" t="s">
        <v>3330</v>
      </c>
    </row>
    <row r="5779" spans="1:3" x14ac:dyDescent="0.15">
      <c r="A5779" t="s">
        <v>1432</v>
      </c>
      <c r="B5779" t="s">
        <v>3333</v>
      </c>
      <c r="C5779" t="s">
        <v>3334</v>
      </c>
    </row>
    <row r="5780" spans="1:3" x14ac:dyDescent="0.15">
      <c r="A5780" t="s">
        <v>1685</v>
      </c>
      <c r="B5780" t="s">
        <v>3430</v>
      </c>
      <c r="C5780" t="s">
        <v>3970</v>
      </c>
    </row>
    <row r="5781" spans="1:3" x14ac:dyDescent="0.15">
      <c r="A5781" t="s">
        <v>2164</v>
      </c>
      <c r="B5781" t="s">
        <v>3602</v>
      </c>
      <c r="C5781" t="s">
        <v>3603</v>
      </c>
    </row>
    <row r="5782" spans="1:3" x14ac:dyDescent="0.15">
      <c r="A5782" t="s">
        <v>1682</v>
      </c>
      <c r="B5782" t="s">
        <v>3383</v>
      </c>
      <c r="C5782" t="s">
        <v>3968</v>
      </c>
    </row>
    <row r="5783" spans="1:3" x14ac:dyDescent="0.15">
      <c r="A5783" t="s">
        <v>2678</v>
      </c>
      <c r="B5783" t="s">
        <v>3537</v>
      </c>
      <c r="C5783" t="s">
        <v>4332</v>
      </c>
    </row>
    <row r="5784" spans="1:3" x14ac:dyDescent="0.15">
      <c r="A5784" t="s">
        <v>2811</v>
      </c>
      <c r="B5784" t="s">
        <v>3322</v>
      </c>
      <c r="C5784" t="s">
        <v>5654</v>
      </c>
    </row>
    <row r="5785" spans="1:3" x14ac:dyDescent="0.15">
      <c r="A5785" t="s">
        <v>2914</v>
      </c>
      <c r="B5785" t="s">
        <v>3328</v>
      </c>
      <c r="C5785" t="s">
        <v>6211</v>
      </c>
    </row>
    <row r="5786" spans="1:3" x14ac:dyDescent="0.15">
      <c r="A5786" t="s">
        <v>2492</v>
      </c>
      <c r="B5786" t="s">
        <v>4375</v>
      </c>
      <c r="C5786" t="s">
        <v>4376</v>
      </c>
    </row>
    <row r="5787" spans="1:3" x14ac:dyDescent="0.15">
      <c r="A5787" t="s">
        <v>2109</v>
      </c>
      <c r="B5787" t="s">
        <v>3464</v>
      </c>
      <c r="C5787" t="s">
        <v>4903</v>
      </c>
    </row>
    <row r="5788" spans="1:3" x14ac:dyDescent="0.15">
      <c r="A5788" t="s">
        <v>2679</v>
      </c>
      <c r="B5788" t="s">
        <v>3602</v>
      </c>
      <c r="C5788" t="s">
        <v>3795</v>
      </c>
    </row>
    <row r="5789" spans="1:3" x14ac:dyDescent="0.15">
      <c r="A5789" t="s">
        <v>2915</v>
      </c>
      <c r="B5789" t="s">
        <v>3322</v>
      </c>
      <c r="C5789" t="s">
        <v>5934</v>
      </c>
    </row>
    <row r="5790" spans="1:3" x14ac:dyDescent="0.15">
      <c r="A5790" t="s">
        <v>2575</v>
      </c>
      <c r="B5790" t="s">
        <v>3367</v>
      </c>
      <c r="C5790" t="s">
        <v>5701</v>
      </c>
    </row>
    <row r="5791" spans="1:3" x14ac:dyDescent="0.15">
      <c r="A5791" t="s">
        <v>2235</v>
      </c>
      <c r="B5791" t="s">
        <v>3328</v>
      </c>
      <c r="C5791" t="s">
        <v>5221</v>
      </c>
    </row>
    <row r="5792" spans="1:3" x14ac:dyDescent="0.15">
      <c r="A5792" t="s">
        <v>2243</v>
      </c>
      <c r="B5792" t="s">
        <v>3597</v>
      </c>
      <c r="C5792" t="s">
        <v>3879</v>
      </c>
    </row>
    <row r="5793" spans="1:3" x14ac:dyDescent="0.15">
      <c r="A5793" t="s">
        <v>1538</v>
      </c>
      <c r="B5793" t="s">
        <v>3439</v>
      </c>
      <c r="C5793" t="s">
        <v>3631</v>
      </c>
    </row>
    <row r="5794" spans="1:3" x14ac:dyDescent="0.15">
      <c r="A5794" t="s">
        <v>2217</v>
      </c>
      <c r="B5794" t="s">
        <v>3597</v>
      </c>
      <c r="C5794" t="s">
        <v>4628</v>
      </c>
    </row>
    <row r="5795" spans="1:3" x14ac:dyDescent="0.15">
      <c r="A5795" t="s">
        <v>3019</v>
      </c>
      <c r="B5795" t="s">
        <v>3396</v>
      </c>
      <c r="C5795" t="s">
        <v>4582</v>
      </c>
    </row>
    <row r="5796" spans="1:3" x14ac:dyDescent="0.15">
      <c r="A5796" t="s">
        <v>1590</v>
      </c>
      <c r="B5796" t="s">
        <v>3714</v>
      </c>
      <c r="C5796" t="s">
        <v>3532</v>
      </c>
    </row>
    <row r="5797" spans="1:3" x14ac:dyDescent="0.15">
      <c r="A5797" t="s">
        <v>4555</v>
      </c>
      <c r="B5797" t="s">
        <v>3642</v>
      </c>
      <c r="C5797" t="s">
        <v>4556</v>
      </c>
    </row>
    <row r="5798" spans="1:3" x14ac:dyDescent="0.15">
      <c r="A5798" t="s">
        <v>2688</v>
      </c>
      <c r="B5798" t="s">
        <v>3383</v>
      </c>
      <c r="C5798" t="s">
        <v>5750</v>
      </c>
    </row>
    <row r="5799" spans="1:3" x14ac:dyDescent="0.15">
      <c r="A5799" t="s">
        <v>2736</v>
      </c>
      <c r="B5799" t="s">
        <v>4272</v>
      </c>
      <c r="C5799" t="s">
        <v>5580</v>
      </c>
    </row>
    <row r="5800" spans="1:3" x14ac:dyDescent="0.15">
      <c r="A5800" t="s">
        <v>1602</v>
      </c>
      <c r="B5800" t="s">
        <v>3534</v>
      </c>
      <c r="C5800" t="s">
        <v>3760</v>
      </c>
    </row>
    <row r="5801" spans="1:3" x14ac:dyDescent="0.15">
      <c r="A5801" t="s">
        <v>1601</v>
      </c>
      <c r="B5801" t="s">
        <v>3385</v>
      </c>
      <c r="C5801" t="s">
        <v>3763</v>
      </c>
    </row>
    <row r="5802" spans="1:3" x14ac:dyDescent="0.15">
      <c r="A5802" t="s">
        <v>2218</v>
      </c>
      <c r="B5802" t="s">
        <v>3420</v>
      </c>
      <c r="C5802" t="s">
        <v>4583</v>
      </c>
    </row>
    <row r="5803" spans="1:3" x14ac:dyDescent="0.15">
      <c r="A5803" t="s">
        <v>2554</v>
      </c>
      <c r="B5803" t="s">
        <v>4373</v>
      </c>
      <c r="C5803" t="s">
        <v>4560</v>
      </c>
    </row>
    <row r="5804" spans="1:3" x14ac:dyDescent="0.15">
      <c r="A5804" t="s">
        <v>2223</v>
      </c>
      <c r="B5804" t="s">
        <v>3534</v>
      </c>
      <c r="C5804" t="s">
        <v>3535</v>
      </c>
    </row>
    <row r="5805" spans="1:3" x14ac:dyDescent="0.15">
      <c r="A5805" t="s">
        <v>4082</v>
      </c>
      <c r="B5805" t="s">
        <v>3522</v>
      </c>
      <c r="C5805" t="s">
        <v>4083</v>
      </c>
    </row>
    <row r="5806" spans="1:3" x14ac:dyDescent="0.15">
      <c r="A5806" t="s">
        <v>4072</v>
      </c>
      <c r="B5806" t="s">
        <v>4073</v>
      </c>
      <c r="C5806" t="s">
        <v>4074</v>
      </c>
    </row>
    <row r="5807" spans="1:3" x14ac:dyDescent="0.15">
      <c r="A5807" t="s">
        <v>2557</v>
      </c>
      <c r="B5807" t="s">
        <v>4373</v>
      </c>
      <c r="C5807" t="s">
        <v>4374</v>
      </c>
    </row>
    <row r="5808" spans="1:3" x14ac:dyDescent="0.15">
      <c r="A5808" t="s">
        <v>2587</v>
      </c>
      <c r="B5808" t="s">
        <v>3628</v>
      </c>
      <c r="C5808" t="s">
        <v>4472</v>
      </c>
    </row>
    <row r="5809" spans="1:3" x14ac:dyDescent="0.15">
      <c r="A5809" t="s">
        <v>2590</v>
      </c>
      <c r="B5809" t="s">
        <v>3613</v>
      </c>
      <c r="C5809" t="s">
        <v>5310</v>
      </c>
    </row>
    <row r="5810" spans="1:3" x14ac:dyDescent="0.15">
      <c r="A5810" t="s">
        <v>2834</v>
      </c>
      <c r="B5810" t="s">
        <v>5119</v>
      </c>
      <c r="C5810" t="s">
        <v>6155</v>
      </c>
    </row>
    <row r="5811" spans="1:3" x14ac:dyDescent="0.15">
      <c r="A5811" t="s">
        <v>2863</v>
      </c>
      <c r="B5811" t="s">
        <v>3348</v>
      </c>
      <c r="C5811" t="s">
        <v>5777</v>
      </c>
    </row>
    <row r="5812" spans="1:3" x14ac:dyDescent="0.15">
      <c r="A5812" t="s">
        <v>2918</v>
      </c>
      <c r="B5812" t="s">
        <v>5376</v>
      </c>
      <c r="C5812" t="s">
        <v>6303</v>
      </c>
    </row>
    <row r="5813" spans="1:3" x14ac:dyDescent="0.15">
      <c r="A5813" t="s">
        <v>2446</v>
      </c>
      <c r="B5813" t="s">
        <v>3350</v>
      </c>
      <c r="C5813" t="s">
        <v>5572</v>
      </c>
    </row>
    <row r="5814" spans="1:3" x14ac:dyDescent="0.15">
      <c r="A5814" t="s">
        <v>2468</v>
      </c>
      <c r="B5814" t="s">
        <v>3350</v>
      </c>
      <c r="C5814" t="s">
        <v>3909</v>
      </c>
    </row>
    <row r="5815" spans="1:3" x14ac:dyDescent="0.15">
      <c r="A5815" t="s">
        <v>2641</v>
      </c>
      <c r="B5815" t="s">
        <v>3322</v>
      </c>
      <c r="C5815" t="s">
        <v>5788</v>
      </c>
    </row>
    <row r="5816" spans="1:3" x14ac:dyDescent="0.15">
      <c r="A5816" t="s">
        <v>2542</v>
      </c>
      <c r="B5816" t="s">
        <v>3350</v>
      </c>
      <c r="C5816" t="s">
        <v>5078</v>
      </c>
    </row>
    <row r="5817" spans="1:3" x14ac:dyDescent="0.15">
      <c r="A5817" t="s">
        <v>2702</v>
      </c>
      <c r="B5817" t="s">
        <v>3497</v>
      </c>
      <c r="C5817" t="s">
        <v>4401</v>
      </c>
    </row>
    <row r="5818" spans="1:3" x14ac:dyDescent="0.15">
      <c r="A5818" t="s">
        <v>2919</v>
      </c>
      <c r="B5818" t="s">
        <v>3350</v>
      </c>
      <c r="C5818" t="s">
        <v>6304</v>
      </c>
    </row>
    <row r="5819" spans="1:3" x14ac:dyDescent="0.15">
      <c r="A5819" t="s">
        <v>2594</v>
      </c>
      <c r="B5819" t="s">
        <v>5125</v>
      </c>
      <c r="C5819" t="s">
        <v>5720</v>
      </c>
    </row>
    <row r="5820" spans="1:3" x14ac:dyDescent="0.15">
      <c r="A5820" t="s">
        <v>2920</v>
      </c>
      <c r="B5820" t="s">
        <v>3350</v>
      </c>
      <c r="C5820" t="s">
        <v>6242</v>
      </c>
    </row>
    <row r="5821" spans="1:3" x14ac:dyDescent="0.15">
      <c r="A5821" t="s">
        <v>2285</v>
      </c>
      <c r="B5821" t="s">
        <v>3322</v>
      </c>
      <c r="C5821" t="s">
        <v>5359</v>
      </c>
    </row>
    <row r="5822" spans="1:3" x14ac:dyDescent="0.15">
      <c r="A5822" t="s">
        <v>2447</v>
      </c>
      <c r="B5822" t="s">
        <v>3350</v>
      </c>
      <c r="C5822" t="s">
        <v>4741</v>
      </c>
    </row>
    <row r="5823" spans="1:3" x14ac:dyDescent="0.15">
      <c r="A5823" t="s">
        <v>2835</v>
      </c>
      <c r="B5823" t="s">
        <v>5125</v>
      </c>
      <c r="C5823" t="s">
        <v>6063</v>
      </c>
    </row>
    <row r="5824" spans="1:3" x14ac:dyDescent="0.15">
      <c r="A5824" t="s">
        <v>2405</v>
      </c>
      <c r="B5824" t="s">
        <v>3322</v>
      </c>
      <c r="C5824" t="s">
        <v>5479</v>
      </c>
    </row>
    <row r="5825" spans="1:3" x14ac:dyDescent="0.15">
      <c r="A5825" t="s">
        <v>2640</v>
      </c>
      <c r="B5825" t="s">
        <v>3350</v>
      </c>
      <c r="C5825" t="s">
        <v>5787</v>
      </c>
    </row>
    <row r="5826" spans="1:3" x14ac:dyDescent="0.15">
      <c r="A5826" t="s">
        <v>2780</v>
      </c>
      <c r="B5826" t="s">
        <v>5125</v>
      </c>
      <c r="C5826" t="s">
        <v>6080</v>
      </c>
    </row>
    <row r="5827" spans="1:3" x14ac:dyDescent="0.15">
      <c r="A5827" t="s">
        <v>2836</v>
      </c>
      <c r="B5827" t="s">
        <v>3350</v>
      </c>
      <c r="C5827" t="s">
        <v>6062</v>
      </c>
    </row>
    <row r="5828" spans="1:3" x14ac:dyDescent="0.15">
      <c r="A5828" t="s">
        <v>3036</v>
      </c>
      <c r="B5828" t="s">
        <v>3398</v>
      </c>
      <c r="C5828" t="s">
        <v>6305</v>
      </c>
    </row>
    <row r="5829" spans="1:3" x14ac:dyDescent="0.15">
      <c r="A5829" t="s">
        <v>3144</v>
      </c>
      <c r="B5829" t="s">
        <v>5110</v>
      </c>
      <c r="C5829" t="s">
        <v>3574</v>
      </c>
    </row>
    <row r="5830" spans="1:3" x14ac:dyDescent="0.15">
      <c r="A5830" t="s">
        <v>3045</v>
      </c>
      <c r="B5830" t="s">
        <v>3632</v>
      </c>
      <c r="C5830" t="s">
        <v>6306</v>
      </c>
    </row>
    <row r="5831" spans="1:3" x14ac:dyDescent="0.15">
      <c r="A5831" t="s">
        <v>2804</v>
      </c>
      <c r="B5831" t="s">
        <v>3953</v>
      </c>
      <c r="C5831" t="s">
        <v>6110</v>
      </c>
    </row>
    <row r="5832" spans="1:3" x14ac:dyDescent="0.15">
      <c r="A5832" t="s">
        <v>2889</v>
      </c>
      <c r="B5832" t="s">
        <v>3398</v>
      </c>
      <c r="C5832" t="s">
        <v>5654</v>
      </c>
    </row>
    <row r="5833" spans="1:3" x14ac:dyDescent="0.15">
      <c r="A5833" t="s">
        <v>6307</v>
      </c>
      <c r="B5833" t="s">
        <v>3464</v>
      </c>
      <c r="C5833" t="s">
        <v>6308</v>
      </c>
    </row>
    <row r="5834" spans="1:3" x14ac:dyDescent="0.15">
      <c r="A5834" t="s">
        <v>6309</v>
      </c>
      <c r="B5834" t="s">
        <v>3706</v>
      </c>
      <c r="C5834" t="s">
        <v>6310</v>
      </c>
    </row>
    <row r="5835" spans="1:3" x14ac:dyDescent="0.15">
      <c r="A5835" t="s">
        <v>6311</v>
      </c>
      <c r="B5835" t="s">
        <v>5125</v>
      </c>
      <c r="C5835" t="s">
        <v>5986</v>
      </c>
    </row>
    <row r="5836" spans="1:3" x14ac:dyDescent="0.15">
      <c r="A5836" t="s">
        <v>6312</v>
      </c>
      <c r="B5836" t="s">
        <v>3383</v>
      </c>
      <c r="C5836" t="s">
        <v>6313</v>
      </c>
    </row>
    <row r="5837" spans="1:3" x14ac:dyDescent="0.15">
      <c r="A5837" t="s">
        <v>6314</v>
      </c>
      <c r="B5837" t="s">
        <v>3348</v>
      </c>
      <c r="C5837" t="s">
        <v>4353</v>
      </c>
    </row>
    <row r="5838" spans="1:3" x14ac:dyDescent="0.15">
      <c r="A5838" t="s">
        <v>6315</v>
      </c>
      <c r="B5838" t="s">
        <v>5195</v>
      </c>
      <c r="C5838" t="s">
        <v>3815</v>
      </c>
    </row>
    <row r="5839" spans="1:3" x14ac:dyDescent="0.15">
      <c r="A5839" t="s">
        <v>2877</v>
      </c>
      <c r="B5839" t="s">
        <v>3324</v>
      </c>
      <c r="C5839" t="s">
        <v>6233</v>
      </c>
    </row>
    <row r="5840" spans="1:3" x14ac:dyDescent="0.15">
      <c r="A5840" t="s">
        <v>5809</v>
      </c>
      <c r="B5840" t="s">
        <v>3592</v>
      </c>
      <c r="C5840" t="s">
        <v>5810</v>
      </c>
    </row>
    <row r="5841" spans="1:3" x14ac:dyDescent="0.15">
      <c r="A5841" t="s">
        <v>6316</v>
      </c>
      <c r="B5841" t="s">
        <v>6317</v>
      </c>
      <c r="C5841" t="s">
        <v>6318</v>
      </c>
    </row>
    <row r="5842" spans="1:3" x14ac:dyDescent="0.15">
      <c r="A5842" t="s">
        <v>2892</v>
      </c>
      <c r="B5842" t="s">
        <v>3610</v>
      </c>
      <c r="C5842" t="s">
        <v>5204</v>
      </c>
    </row>
    <row r="5843" spans="1:3" x14ac:dyDescent="0.15">
      <c r="A5843" t="s">
        <v>6319</v>
      </c>
      <c r="B5843" t="s">
        <v>3350</v>
      </c>
      <c r="C5843" t="s">
        <v>6320</v>
      </c>
    </row>
    <row r="5844" spans="1:3" x14ac:dyDescent="0.15">
      <c r="A5844" t="s">
        <v>2990</v>
      </c>
      <c r="B5844" t="s">
        <v>3331</v>
      </c>
      <c r="C5844" t="s">
        <v>4657</v>
      </c>
    </row>
    <row r="5845" spans="1:3" x14ac:dyDescent="0.15">
      <c r="A5845" t="s">
        <v>2163</v>
      </c>
      <c r="B5845" t="s">
        <v>3396</v>
      </c>
      <c r="C5845" t="s">
        <v>5030</v>
      </c>
    </row>
    <row r="5846" spans="1:3" x14ac:dyDescent="0.15">
      <c r="A5846" t="s">
        <v>2165</v>
      </c>
      <c r="B5846" t="s">
        <v>3402</v>
      </c>
      <c r="C5846" t="s">
        <v>4796</v>
      </c>
    </row>
    <row r="5847" spans="1:3" x14ac:dyDescent="0.15">
      <c r="A5847" t="s">
        <v>5288</v>
      </c>
      <c r="B5847" t="s">
        <v>4403</v>
      </c>
      <c r="C5847" t="s">
        <v>5289</v>
      </c>
    </row>
    <row r="5848" spans="1:3" x14ac:dyDescent="0.15">
      <c r="A5848" t="s">
        <v>2491</v>
      </c>
      <c r="B5848" t="s">
        <v>3328</v>
      </c>
      <c r="C5848" t="s">
        <v>4377</v>
      </c>
    </row>
    <row r="5849" spans="1:3" x14ac:dyDescent="0.15">
      <c r="A5849" t="s">
        <v>2962</v>
      </c>
      <c r="B5849" t="s">
        <v>3742</v>
      </c>
      <c r="C5849" t="s">
        <v>5254</v>
      </c>
    </row>
    <row r="5850" spans="1:3" x14ac:dyDescent="0.15">
      <c r="A5850" t="s">
        <v>4619</v>
      </c>
      <c r="B5850" t="s">
        <v>3383</v>
      </c>
      <c r="C5850" t="s">
        <v>4620</v>
      </c>
    </row>
    <row r="5851" spans="1:3" x14ac:dyDescent="0.15">
      <c r="A5851" t="s">
        <v>2262</v>
      </c>
      <c r="B5851" t="s">
        <v>3588</v>
      </c>
      <c r="C5851" t="s">
        <v>3589</v>
      </c>
    </row>
    <row r="5852" spans="1:3" x14ac:dyDescent="0.15">
      <c r="A5852" t="s">
        <v>5535</v>
      </c>
      <c r="B5852" t="s">
        <v>3610</v>
      </c>
      <c r="C5852" t="s">
        <v>5536</v>
      </c>
    </row>
    <row r="5853" spans="1:3" x14ac:dyDescent="0.15">
      <c r="A5853" t="s">
        <v>4537</v>
      </c>
      <c r="B5853" t="s">
        <v>3387</v>
      </c>
      <c r="C5853" t="s">
        <v>4538</v>
      </c>
    </row>
    <row r="5854" spans="1:3" x14ac:dyDescent="0.15">
      <c r="A5854" t="s">
        <v>2632</v>
      </c>
      <c r="B5854" t="s">
        <v>4403</v>
      </c>
      <c r="C5854" t="s">
        <v>4404</v>
      </c>
    </row>
    <row r="5855" spans="1:3" x14ac:dyDescent="0.15">
      <c r="A5855" t="s">
        <v>1938</v>
      </c>
      <c r="B5855" t="s">
        <v>3328</v>
      </c>
      <c r="C5855" t="s">
        <v>4509</v>
      </c>
    </row>
    <row r="5856" spans="1:3" x14ac:dyDescent="0.15">
      <c r="A5856" t="s">
        <v>6321</v>
      </c>
      <c r="B5856" t="s">
        <v>3396</v>
      </c>
      <c r="C5856" t="s">
        <v>6322</v>
      </c>
    </row>
    <row r="5857" spans="1:3" x14ac:dyDescent="0.15">
      <c r="A5857" t="s">
        <v>5537</v>
      </c>
      <c r="B5857" t="s">
        <v>3640</v>
      </c>
      <c r="C5857" t="s">
        <v>5538</v>
      </c>
    </row>
    <row r="5858" spans="1:3" x14ac:dyDescent="0.15">
      <c r="A5858" t="s">
        <v>2184</v>
      </c>
      <c r="B5858" t="s">
        <v>3477</v>
      </c>
      <c r="C5858" t="s">
        <v>3646</v>
      </c>
    </row>
    <row r="5859" spans="1:3" x14ac:dyDescent="0.15">
      <c r="A5859" t="s">
        <v>2029</v>
      </c>
      <c r="B5859" t="s">
        <v>3328</v>
      </c>
      <c r="C5859" t="s">
        <v>4720</v>
      </c>
    </row>
    <row r="5860" spans="1:3" x14ac:dyDescent="0.15">
      <c r="A5860" t="s">
        <v>2191</v>
      </c>
      <c r="B5860" t="s">
        <v>5125</v>
      </c>
      <c r="C5860" t="s">
        <v>3764</v>
      </c>
    </row>
    <row r="5861" spans="1:3" x14ac:dyDescent="0.15">
      <c r="A5861" t="s">
        <v>2479</v>
      </c>
      <c r="B5861" t="s">
        <v>5125</v>
      </c>
      <c r="C5861" t="s">
        <v>5603</v>
      </c>
    </row>
    <row r="5862" spans="1:3" x14ac:dyDescent="0.15">
      <c r="A5862" t="s">
        <v>2922</v>
      </c>
      <c r="B5862" t="s">
        <v>3430</v>
      </c>
      <c r="C5862" t="s">
        <v>5448</v>
      </c>
    </row>
    <row r="5863" spans="1:3" x14ac:dyDescent="0.15">
      <c r="A5863" t="s">
        <v>2471</v>
      </c>
      <c r="B5863" t="s">
        <v>3475</v>
      </c>
      <c r="C5863" t="s">
        <v>5598</v>
      </c>
    </row>
    <row r="5864" spans="1:3" x14ac:dyDescent="0.15">
      <c r="A5864" t="s">
        <v>2923</v>
      </c>
      <c r="B5864" t="s">
        <v>3420</v>
      </c>
      <c r="C5864" t="s">
        <v>6323</v>
      </c>
    </row>
    <row r="5865" spans="1:3" x14ac:dyDescent="0.15">
      <c r="A5865" t="s">
        <v>2924</v>
      </c>
      <c r="B5865" t="s">
        <v>5182</v>
      </c>
      <c r="C5865" t="s">
        <v>5454</v>
      </c>
    </row>
    <row r="5866" spans="1:3" x14ac:dyDescent="0.15">
      <c r="A5866" t="s">
        <v>2293</v>
      </c>
      <c r="B5866" t="s">
        <v>3503</v>
      </c>
      <c r="C5866" t="s">
        <v>5366</v>
      </c>
    </row>
    <row r="5867" spans="1:3" x14ac:dyDescent="0.15">
      <c r="A5867" t="s">
        <v>2328</v>
      </c>
      <c r="B5867" t="s">
        <v>3348</v>
      </c>
      <c r="C5867" t="s">
        <v>5401</v>
      </c>
    </row>
    <row r="5868" spans="1:3" x14ac:dyDescent="0.15">
      <c r="A5868" t="s">
        <v>2925</v>
      </c>
      <c r="B5868" t="s">
        <v>3683</v>
      </c>
      <c r="C5868" t="s">
        <v>6324</v>
      </c>
    </row>
    <row r="5869" spans="1:3" x14ac:dyDescent="0.15">
      <c r="A5869" t="s">
        <v>2764</v>
      </c>
      <c r="B5869" t="s">
        <v>4303</v>
      </c>
      <c r="C5869" t="s">
        <v>6059</v>
      </c>
    </row>
    <row r="5870" spans="1:3" x14ac:dyDescent="0.15">
      <c r="A5870" t="s">
        <v>2289</v>
      </c>
      <c r="B5870" t="s">
        <v>3362</v>
      </c>
      <c r="C5870" t="s">
        <v>5180</v>
      </c>
    </row>
    <row r="5871" spans="1:3" x14ac:dyDescent="0.15">
      <c r="A5871" t="s">
        <v>2331</v>
      </c>
      <c r="B5871" t="s">
        <v>4219</v>
      </c>
      <c r="C5871" t="s">
        <v>5403</v>
      </c>
    </row>
    <row r="5872" spans="1:3" x14ac:dyDescent="0.15">
      <c r="A5872" t="s">
        <v>2895</v>
      </c>
      <c r="B5872" t="s">
        <v>3841</v>
      </c>
      <c r="C5872" t="s">
        <v>6277</v>
      </c>
    </row>
    <row r="5873" spans="1:3" x14ac:dyDescent="0.15">
      <c r="A5873" t="s">
        <v>2608</v>
      </c>
      <c r="B5873" t="s">
        <v>5125</v>
      </c>
      <c r="C5873" t="s">
        <v>5753</v>
      </c>
    </row>
    <row r="5874" spans="1:3" x14ac:dyDescent="0.15">
      <c r="A5874" t="s">
        <v>2926</v>
      </c>
      <c r="B5874" t="s">
        <v>5322</v>
      </c>
      <c r="C5874" t="s">
        <v>6325</v>
      </c>
    </row>
    <row r="5875" spans="1:3" x14ac:dyDescent="0.15">
      <c r="A5875" t="s">
        <v>2637</v>
      </c>
      <c r="B5875" t="s">
        <v>3396</v>
      </c>
      <c r="C5875" t="s">
        <v>5785</v>
      </c>
    </row>
    <row r="5876" spans="1:3" x14ac:dyDescent="0.15">
      <c r="A5876" t="s">
        <v>2530</v>
      </c>
      <c r="B5876" t="s">
        <v>3350</v>
      </c>
      <c r="C5876" t="s">
        <v>5647</v>
      </c>
    </row>
    <row r="5877" spans="1:3" x14ac:dyDescent="0.15">
      <c r="A5877" t="s">
        <v>2404</v>
      </c>
      <c r="B5877" t="s">
        <v>3322</v>
      </c>
      <c r="C5877" t="s">
        <v>3351</v>
      </c>
    </row>
    <row r="5878" spans="1:3" x14ac:dyDescent="0.15">
      <c r="A5878" t="s">
        <v>2619</v>
      </c>
      <c r="B5878" t="s">
        <v>3356</v>
      </c>
      <c r="C5878" t="s">
        <v>4278</v>
      </c>
    </row>
    <row r="5879" spans="1:3" x14ac:dyDescent="0.15">
      <c r="A5879" t="s">
        <v>2801</v>
      </c>
      <c r="B5879" t="s">
        <v>3350</v>
      </c>
      <c r="C5879" t="s">
        <v>6107</v>
      </c>
    </row>
    <row r="5880" spans="1:3" x14ac:dyDescent="0.15">
      <c r="A5880" t="s">
        <v>2849</v>
      </c>
      <c r="B5880" t="s">
        <v>5125</v>
      </c>
      <c r="C5880" t="s">
        <v>6184</v>
      </c>
    </row>
    <row r="5881" spans="1:3" x14ac:dyDescent="0.15">
      <c r="A5881" t="s">
        <v>2625</v>
      </c>
      <c r="B5881" t="s">
        <v>3420</v>
      </c>
      <c r="C5881" t="s">
        <v>5766</v>
      </c>
    </row>
    <row r="5882" spans="1:3" x14ac:dyDescent="0.15">
      <c r="A5882" t="s">
        <v>2306</v>
      </c>
      <c r="B5882" t="s">
        <v>5376</v>
      </c>
      <c r="C5882" t="s">
        <v>5377</v>
      </c>
    </row>
    <row r="5883" spans="1:3" x14ac:dyDescent="0.15">
      <c r="A5883" t="s">
        <v>2620</v>
      </c>
      <c r="B5883" t="s">
        <v>3322</v>
      </c>
      <c r="C5883" t="s">
        <v>4529</v>
      </c>
    </row>
    <row r="5884" spans="1:3" x14ac:dyDescent="0.15">
      <c r="A5884" t="s">
        <v>2541</v>
      </c>
      <c r="B5884" t="s">
        <v>3322</v>
      </c>
      <c r="C5884" t="s">
        <v>5666</v>
      </c>
    </row>
    <row r="5885" spans="1:3" x14ac:dyDescent="0.15">
      <c r="A5885" t="s">
        <v>2661</v>
      </c>
      <c r="B5885" t="s">
        <v>3497</v>
      </c>
      <c r="C5885" t="s">
        <v>5816</v>
      </c>
    </row>
    <row r="5886" spans="1:3" x14ac:dyDescent="0.15">
      <c r="A5886" t="s">
        <v>2745</v>
      </c>
      <c r="B5886" t="s">
        <v>3350</v>
      </c>
      <c r="C5886" t="s">
        <v>4861</v>
      </c>
    </row>
    <row r="5887" spans="1:3" x14ac:dyDescent="0.15">
      <c r="A5887" t="s">
        <v>2513</v>
      </c>
      <c r="B5887" t="s">
        <v>3326</v>
      </c>
      <c r="C5887" t="s">
        <v>5627</v>
      </c>
    </row>
    <row r="5888" spans="1:3" x14ac:dyDescent="0.15">
      <c r="A5888" t="s">
        <v>2308</v>
      </c>
      <c r="B5888" t="s">
        <v>5379</v>
      </c>
      <c r="C5888" t="s">
        <v>5380</v>
      </c>
    </row>
    <row r="5889" spans="1:3" x14ac:dyDescent="0.15">
      <c r="A5889" t="s">
        <v>2874</v>
      </c>
      <c r="B5889" t="s">
        <v>3508</v>
      </c>
      <c r="C5889" t="s">
        <v>6232</v>
      </c>
    </row>
    <row r="5890" spans="1:3" x14ac:dyDescent="0.15">
      <c r="A5890" t="s">
        <v>2850</v>
      </c>
      <c r="B5890" t="s">
        <v>3350</v>
      </c>
      <c r="C5890" t="s">
        <v>5564</v>
      </c>
    </row>
    <row r="5891" spans="1:3" x14ac:dyDescent="0.15">
      <c r="A5891" t="s">
        <v>2886</v>
      </c>
      <c r="B5891" t="s">
        <v>3402</v>
      </c>
      <c r="C5891" t="s">
        <v>4201</v>
      </c>
    </row>
    <row r="5892" spans="1:3" x14ac:dyDescent="0.15">
      <c r="A5892" t="s">
        <v>2291</v>
      </c>
      <c r="B5892" t="s">
        <v>3348</v>
      </c>
      <c r="C5892" t="s">
        <v>5364</v>
      </c>
    </row>
    <row r="5893" spans="1:3" x14ac:dyDescent="0.15">
      <c r="A5893" t="s">
        <v>2531</v>
      </c>
      <c r="B5893" t="s">
        <v>3350</v>
      </c>
      <c r="C5893" t="s">
        <v>5648</v>
      </c>
    </row>
    <row r="5894" spans="1:3" x14ac:dyDescent="0.15">
      <c r="A5894" t="s">
        <v>2666</v>
      </c>
      <c r="B5894" t="s">
        <v>3322</v>
      </c>
      <c r="C5894" t="s">
        <v>5820</v>
      </c>
    </row>
    <row r="5895" spans="1:3" x14ac:dyDescent="0.15">
      <c r="A5895" t="s">
        <v>2451</v>
      </c>
      <c r="B5895" t="s">
        <v>5125</v>
      </c>
      <c r="C5895" t="s">
        <v>5574</v>
      </c>
    </row>
    <row r="5896" spans="1:3" x14ac:dyDescent="0.15">
      <c r="A5896" t="s">
        <v>3107</v>
      </c>
      <c r="B5896" t="s">
        <v>3503</v>
      </c>
      <c r="C5896" t="s">
        <v>4184</v>
      </c>
    </row>
    <row r="5897" spans="1:3" x14ac:dyDescent="0.15">
      <c r="A5897" t="s">
        <v>2749</v>
      </c>
      <c r="B5897" t="s">
        <v>5119</v>
      </c>
      <c r="C5897" t="s">
        <v>3427</v>
      </c>
    </row>
    <row r="5898" spans="1:3" x14ac:dyDescent="0.15">
      <c r="A5898" t="s">
        <v>6326</v>
      </c>
      <c r="B5898" t="s">
        <v>3350</v>
      </c>
      <c r="C5898" t="s">
        <v>6327</v>
      </c>
    </row>
    <row r="5899" spans="1:3" x14ac:dyDescent="0.15">
      <c r="A5899" t="s">
        <v>3257</v>
      </c>
      <c r="B5899" t="s">
        <v>3402</v>
      </c>
      <c r="C5899" t="s">
        <v>6328</v>
      </c>
    </row>
    <row r="5900" spans="1:3" x14ac:dyDescent="0.15">
      <c r="A5900" t="s">
        <v>2410</v>
      </c>
      <c r="B5900" t="s">
        <v>5322</v>
      </c>
      <c r="C5900" t="s">
        <v>5323</v>
      </c>
    </row>
    <row r="5901" spans="1:3" x14ac:dyDescent="0.15">
      <c r="A5901" t="s">
        <v>2512</v>
      </c>
      <c r="B5901" t="s">
        <v>4219</v>
      </c>
      <c r="C5901" t="s">
        <v>5303</v>
      </c>
    </row>
    <row r="5902" spans="1:3" x14ac:dyDescent="0.15">
      <c r="A5902" t="s">
        <v>5935</v>
      </c>
      <c r="B5902" t="s">
        <v>3342</v>
      </c>
      <c r="C5902" t="s">
        <v>5936</v>
      </c>
    </row>
    <row r="5903" spans="1:3" x14ac:dyDescent="0.15">
      <c r="A5903" t="s">
        <v>4389</v>
      </c>
      <c r="B5903" t="s">
        <v>4219</v>
      </c>
      <c r="C5903" t="s">
        <v>3802</v>
      </c>
    </row>
    <row r="5904" spans="1:3" x14ac:dyDescent="0.15">
      <c r="A5904" t="s">
        <v>1873</v>
      </c>
      <c r="B5904" t="s">
        <v>3326</v>
      </c>
      <c r="C5904" t="s">
        <v>4354</v>
      </c>
    </row>
    <row r="5905" spans="1:3" x14ac:dyDescent="0.15">
      <c r="A5905" t="s">
        <v>6329</v>
      </c>
      <c r="B5905" t="s">
        <v>3514</v>
      </c>
      <c r="C5905" t="s">
        <v>6330</v>
      </c>
    </row>
    <row r="5906" spans="1:3" x14ac:dyDescent="0.15">
      <c r="A5906" t="s">
        <v>1882</v>
      </c>
      <c r="B5906" t="s">
        <v>3497</v>
      </c>
      <c r="C5906" t="s">
        <v>3601</v>
      </c>
    </row>
    <row r="5907" spans="1:3" x14ac:dyDescent="0.15">
      <c r="A5907" t="s">
        <v>1859</v>
      </c>
      <c r="B5907" t="s">
        <v>3322</v>
      </c>
      <c r="C5907" t="s">
        <v>4329</v>
      </c>
    </row>
    <row r="5908" spans="1:3" x14ac:dyDescent="0.15">
      <c r="A5908" t="s">
        <v>1914</v>
      </c>
      <c r="B5908" t="s">
        <v>3383</v>
      </c>
      <c r="C5908" t="s">
        <v>4435</v>
      </c>
    </row>
    <row r="5909" spans="1:3" x14ac:dyDescent="0.15">
      <c r="A5909" t="s">
        <v>2397</v>
      </c>
      <c r="B5909" t="s">
        <v>3367</v>
      </c>
      <c r="C5909" t="s">
        <v>4982</v>
      </c>
    </row>
    <row r="5910" spans="1:3" x14ac:dyDescent="0.15">
      <c r="A5910" t="s">
        <v>3369</v>
      </c>
      <c r="B5910" t="s">
        <v>3370</v>
      </c>
      <c r="C5910" t="s">
        <v>3371</v>
      </c>
    </row>
    <row r="5911" spans="1:3" x14ac:dyDescent="0.15">
      <c r="A5911" t="s">
        <v>2816</v>
      </c>
      <c r="B5911" t="s">
        <v>3370</v>
      </c>
      <c r="C5911" t="s">
        <v>3800</v>
      </c>
    </row>
    <row r="5912" spans="1:3" x14ac:dyDescent="0.15">
      <c r="A5912" t="s">
        <v>1634</v>
      </c>
      <c r="B5912" t="s">
        <v>3316</v>
      </c>
      <c r="C5912" t="s">
        <v>3887</v>
      </c>
    </row>
    <row r="5913" spans="1:3" x14ac:dyDescent="0.15">
      <c r="A5913" t="s">
        <v>2056</v>
      </c>
      <c r="B5913" t="s">
        <v>3350</v>
      </c>
      <c r="C5913" t="s">
        <v>4364</v>
      </c>
    </row>
    <row r="5914" spans="1:3" x14ac:dyDescent="0.15">
      <c r="A5914" t="s">
        <v>2017</v>
      </c>
      <c r="B5914" t="s">
        <v>3328</v>
      </c>
      <c r="C5914" t="s">
        <v>4676</v>
      </c>
    </row>
    <row r="5915" spans="1:3" x14ac:dyDescent="0.15">
      <c r="A5915" t="s">
        <v>1690</v>
      </c>
      <c r="B5915" t="s">
        <v>3610</v>
      </c>
      <c r="C5915" t="s">
        <v>3992</v>
      </c>
    </row>
    <row r="5916" spans="1:3" x14ac:dyDescent="0.15">
      <c r="A5916" t="s">
        <v>2901</v>
      </c>
      <c r="B5916" t="s">
        <v>3396</v>
      </c>
      <c r="C5916" t="s">
        <v>5702</v>
      </c>
    </row>
    <row r="5917" spans="1:3" x14ac:dyDescent="0.15">
      <c r="A5917" t="s">
        <v>1948</v>
      </c>
      <c r="B5917" t="s">
        <v>4219</v>
      </c>
      <c r="C5917" t="s">
        <v>4522</v>
      </c>
    </row>
    <row r="5918" spans="1:3" x14ac:dyDescent="0.15">
      <c r="A5918" t="s">
        <v>2932</v>
      </c>
      <c r="B5918" t="s">
        <v>3316</v>
      </c>
      <c r="C5918" t="s">
        <v>3667</v>
      </c>
    </row>
    <row r="5919" spans="1:3" x14ac:dyDescent="0.15">
      <c r="A5919" t="s">
        <v>1950</v>
      </c>
      <c r="B5919" t="s">
        <v>3350</v>
      </c>
      <c r="C5919" t="s">
        <v>4525</v>
      </c>
    </row>
    <row r="5920" spans="1:3" x14ac:dyDescent="0.15">
      <c r="A5920" t="s">
        <v>2933</v>
      </c>
      <c r="B5920" t="s">
        <v>3376</v>
      </c>
      <c r="C5920" t="s">
        <v>4079</v>
      </c>
    </row>
    <row r="5921" spans="1:3" x14ac:dyDescent="0.15">
      <c r="A5921" t="s">
        <v>1799</v>
      </c>
      <c r="B5921" t="s">
        <v>3328</v>
      </c>
      <c r="C5921" t="s">
        <v>4227</v>
      </c>
    </row>
    <row r="5922" spans="1:3" x14ac:dyDescent="0.15">
      <c r="A5922" t="s">
        <v>2934</v>
      </c>
      <c r="B5922" t="s">
        <v>3402</v>
      </c>
      <c r="C5922" t="s">
        <v>5894</v>
      </c>
    </row>
    <row r="5923" spans="1:3" x14ac:dyDescent="0.15">
      <c r="A5923" t="s">
        <v>2578</v>
      </c>
      <c r="B5923" t="s">
        <v>3683</v>
      </c>
      <c r="C5923" t="s">
        <v>5653</v>
      </c>
    </row>
    <row r="5924" spans="1:3" x14ac:dyDescent="0.15">
      <c r="A5924" t="s">
        <v>2572</v>
      </c>
      <c r="B5924" t="s">
        <v>5581</v>
      </c>
      <c r="C5924" t="s">
        <v>5582</v>
      </c>
    </row>
    <row r="5925" spans="1:3" x14ac:dyDescent="0.15">
      <c r="A5925" t="s">
        <v>1697</v>
      </c>
      <c r="B5925" t="s">
        <v>3387</v>
      </c>
      <c r="C5925" t="s">
        <v>3999</v>
      </c>
    </row>
    <row r="5926" spans="1:3" x14ac:dyDescent="0.15">
      <c r="A5926" t="s">
        <v>2852</v>
      </c>
      <c r="B5926" t="s">
        <v>5125</v>
      </c>
      <c r="C5926" t="s">
        <v>4743</v>
      </c>
    </row>
    <row r="5927" spans="1:3" x14ac:dyDescent="0.15">
      <c r="A5927" t="s">
        <v>1692</v>
      </c>
      <c r="B5927" t="s">
        <v>3391</v>
      </c>
      <c r="C5927" t="s">
        <v>3392</v>
      </c>
    </row>
    <row r="5928" spans="1:3" x14ac:dyDescent="0.15">
      <c r="A5928" t="s">
        <v>1924</v>
      </c>
      <c r="B5928" t="s">
        <v>3350</v>
      </c>
      <c r="C5928" t="s">
        <v>4471</v>
      </c>
    </row>
    <row r="5929" spans="1:3" x14ac:dyDescent="0.15">
      <c r="A5929" t="s">
        <v>2080</v>
      </c>
      <c r="B5929" t="s">
        <v>3396</v>
      </c>
      <c r="C5929" t="s">
        <v>4204</v>
      </c>
    </row>
    <row r="5930" spans="1:3" x14ac:dyDescent="0.15">
      <c r="A5930" t="s">
        <v>1605</v>
      </c>
      <c r="B5930" t="s">
        <v>3316</v>
      </c>
      <c r="C5930" t="s">
        <v>3806</v>
      </c>
    </row>
    <row r="5931" spans="1:3" x14ac:dyDescent="0.15">
      <c r="A5931" t="s">
        <v>1552</v>
      </c>
      <c r="B5931" t="s">
        <v>3324</v>
      </c>
      <c r="C5931" t="s">
        <v>3675</v>
      </c>
    </row>
    <row r="5932" spans="1:3" x14ac:dyDescent="0.15">
      <c r="A5932" t="s">
        <v>1576</v>
      </c>
      <c r="B5932" t="s">
        <v>3350</v>
      </c>
      <c r="C5932" t="s">
        <v>3716</v>
      </c>
    </row>
    <row r="5933" spans="1:3" x14ac:dyDescent="0.15">
      <c r="A5933" t="s">
        <v>1627</v>
      </c>
      <c r="B5933" t="s">
        <v>3475</v>
      </c>
      <c r="C5933" t="s">
        <v>3881</v>
      </c>
    </row>
    <row r="5934" spans="1:3" x14ac:dyDescent="0.15">
      <c r="A5934" t="s">
        <v>1626</v>
      </c>
      <c r="B5934" t="s">
        <v>3350</v>
      </c>
      <c r="C5934" t="s">
        <v>3880</v>
      </c>
    </row>
    <row r="5935" spans="1:3" x14ac:dyDescent="0.15">
      <c r="A5935" t="s">
        <v>1585</v>
      </c>
      <c r="B5935" t="s">
        <v>3396</v>
      </c>
      <c r="C5935" t="s">
        <v>3753</v>
      </c>
    </row>
    <row r="5936" spans="1:3" x14ac:dyDescent="0.15">
      <c r="A5936" t="s">
        <v>1800</v>
      </c>
      <c r="B5936" t="s">
        <v>3324</v>
      </c>
      <c r="C5936" t="s">
        <v>4228</v>
      </c>
    </row>
    <row r="5937" spans="1:3" x14ac:dyDescent="0.15">
      <c r="A5937" t="s">
        <v>1620</v>
      </c>
      <c r="B5937" t="s">
        <v>3350</v>
      </c>
      <c r="C5937" t="s">
        <v>3834</v>
      </c>
    </row>
    <row r="5938" spans="1:3" x14ac:dyDescent="0.15">
      <c r="A5938" t="s">
        <v>1713</v>
      </c>
      <c r="B5938" t="s">
        <v>4067</v>
      </c>
      <c r="C5938" t="s">
        <v>4068</v>
      </c>
    </row>
    <row r="5939" spans="1:3" x14ac:dyDescent="0.15">
      <c r="A5939" t="s">
        <v>1599</v>
      </c>
      <c r="B5939" t="s">
        <v>3362</v>
      </c>
      <c r="C5939" t="s">
        <v>3762</v>
      </c>
    </row>
    <row r="5940" spans="1:3" x14ac:dyDescent="0.15">
      <c r="A5940" t="s">
        <v>1797</v>
      </c>
      <c r="B5940" t="s">
        <v>3350</v>
      </c>
      <c r="C5940" t="s">
        <v>4226</v>
      </c>
    </row>
    <row r="5941" spans="1:3" x14ac:dyDescent="0.15">
      <c r="A5941" t="s">
        <v>2272</v>
      </c>
      <c r="B5941" t="s">
        <v>3328</v>
      </c>
      <c r="C5941" t="s">
        <v>3374</v>
      </c>
    </row>
    <row r="5942" spans="1:3" x14ac:dyDescent="0.15">
      <c r="A5942" t="s">
        <v>6331</v>
      </c>
      <c r="B5942" t="s">
        <v>3350</v>
      </c>
      <c r="C5942" t="s">
        <v>5431</v>
      </c>
    </row>
    <row r="5943" spans="1:3" x14ac:dyDescent="0.15">
      <c r="A5943" t="s">
        <v>3778</v>
      </c>
      <c r="B5943" t="s">
        <v>3613</v>
      </c>
      <c r="C5943" t="s">
        <v>3779</v>
      </c>
    </row>
    <row r="5944" spans="1:3" x14ac:dyDescent="0.15">
      <c r="A5944" t="s">
        <v>5259</v>
      </c>
      <c r="B5944" t="s">
        <v>3350</v>
      </c>
      <c r="C5944" t="s">
        <v>5260</v>
      </c>
    </row>
    <row r="5945" spans="1:3" x14ac:dyDescent="0.15">
      <c r="A5945" t="s">
        <v>3261</v>
      </c>
      <c r="B5945" t="s">
        <v>3328</v>
      </c>
      <c r="C5945" t="s">
        <v>6332</v>
      </c>
    </row>
    <row r="5946" spans="1:3" x14ac:dyDescent="0.15">
      <c r="A5946" t="s">
        <v>5887</v>
      </c>
      <c r="B5946" t="s">
        <v>3328</v>
      </c>
      <c r="C5946" t="s">
        <v>5888</v>
      </c>
    </row>
    <row r="5947" spans="1:3" x14ac:dyDescent="0.15">
      <c r="A5947" t="s">
        <v>2146</v>
      </c>
      <c r="B5947" t="s">
        <v>3475</v>
      </c>
      <c r="C5947" t="s">
        <v>4810</v>
      </c>
    </row>
    <row r="5948" spans="1:3" x14ac:dyDescent="0.15">
      <c r="A5948" t="s">
        <v>4840</v>
      </c>
      <c r="B5948" t="s">
        <v>3400</v>
      </c>
      <c r="C5948" t="s">
        <v>4841</v>
      </c>
    </row>
    <row r="5949" spans="1:3" x14ac:dyDescent="0.15">
      <c r="A5949" t="s">
        <v>5014</v>
      </c>
      <c r="B5949" t="s">
        <v>3328</v>
      </c>
      <c r="C5949" t="s">
        <v>5015</v>
      </c>
    </row>
    <row r="5950" spans="1:3" x14ac:dyDescent="0.15">
      <c r="A5950" t="s">
        <v>6195</v>
      </c>
      <c r="B5950" t="s">
        <v>3683</v>
      </c>
      <c r="C5950" t="s">
        <v>6196</v>
      </c>
    </row>
    <row r="5951" spans="1:3" x14ac:dyDescent="0.15">
      <c r="A5951" t="s">
        <v>2443</v>
      </c>
      <c r="B5951" t="s">
        <v>4219</v>
      </c>
      <c r="C5951" t="s">
        <v>5557</v>
      </c>
    </row>
    <row r="5952" spans="1:3" x14ac:dyDescent="0.15">
      <c r="A5952" t="s">
        <v>6333</v>
      </c>
      <c r="B5952" t="s">
        <v>3324</v>
      </c>
      <c r="C5952" t="s">
        <v>6334</v>
      </c>
    </row>
    <row r="5953" spans="1:3" x14ac:dyDescent="0.15">
      <c r="A5953" t="s">
        <v>6335</v>
      </c>
      <c r="B5953" t="s">
        <v>3316</v>
      </c>
      <c r="C5953" t="s">
        <v>4111</v>
      </c>
    </row>
    <row r="5954" spans="1:3" x14ac:dyDescent="0.15">
      <c r="A5954" t="s">
        <v>5742</v>
      </c>
      <c r="B5954" t="s">
        <v>3360</v>
      </c>
      <c r="C5954" t="s">
        <v>5743</v>
      </c>
    </row>
    <row r="5955" spans="1:3" x14ac:dyDescent="0.15">
      <c r="A5955" t="s">
        <v>1908</v>
      </c>
      <c r="B5955" t="s">
        <v>3402</v>
      </c>
      <c r="C5955" t="s">
        <v>4430</v>
      </c>
    </row>
    <row r="5956" spans="1:3" x14ac:dyDescent="0.15">
      <c r="A5956" t="s">
        <v>1996</v>
      </c>
      <c r="B5956" t="s">
        <v>3400</v>
      </c>
      <c r="C5956" t="s">
        <v>4599</v>
      </c>
    </row>
    <row r="5957" spans="1:3" x14ac:dyDescent="0.15">
      <c r="A5957" t="s">
        <v>5008</v>
      </c>
      <c r="B5957" t="s">
        <v>3376</v>
      </c>
      <c r="C5957" t="s">
        <v>5009</v>
      </c>
    </row>
    <row r="5958" spans="1:3" x14ac:dyDescent="0.15">
      <c r="A5958" t="s">
        <v>3650</v>
      </c>
      <c r="B5958" t="s">
        <v>3324</v>
      </c>
      <c r="C5958" t="s">
        <v>3651</v>
      </c>
    </row>
    <row r="5959" spans="1:3" x14ac:dyDescent="0.15">
      <c r="A5959" t="s">
        <v>6336</v>
      </c>
      <c r="B5959" t="s">
        <v>3555</v>
      </c>
      <c r="C5959" t="s">
        <v>6337</v>
      </c>
    </row>
    <row r="5960" spans="1:3" x14ac:dyDescent="0.15">
      <c r="A5960" t="s">
        <v>6338</v>
      </c>
      <c r="B5960" t="s">
        <v>4272</v>
      </c>
      <c r="C5960" t="s">
        <v>6339</v>
      </c>
    </row>
    <row r="5961" spans="1:3" x14ac:dyDescent="0.15">
      <c r="A5961" t="s">
        <v>1790</v>
      </c>
      <c r="B5961" t="s">
        <v>3324</v>
      </c>
      <c r="C5961" t="s">
        <v>4244</v>
      </c>
    </row>
    <row r="5962" spans="1:3" x14ac:dyDescent="0.15">
      <c r="A5962" t="s">
        <v>5039</v>
      </c>
      <c r="B5962" t="s">
        <v>3475</v>
      </c>
      <c r="C5962" t="s">
        <v>4022</v>
      </c>
    </row>
    <row r="5963" spans="1:3" x14ac:dyDescent="0.15">
      <c r="A5963" t="s">
        <v>6340</v>
      </c>
      <c r="B5963" t="s">
        <v>3475</v>
      </c>
      <c r="C5963" t="s">
        <v>6341</v>
      </c>
    </row>
    <row r="5964" spans="1:3" x14ac:dyDescent="0.15">
      <c r="A5964" t="s">
        <v>5926</v>
      </c>
      <c r="B5964" t="s">
        <v>3475</v>
      </c>
      <c r="C5964" t="s">
        <v>5927</v>
      </c>
    </row>
    <row r="5965" spans="1:3" x14ac:dyDescent="0.15">
      <c r="A5965" t="s">
        <v>4761</v>
      </c>
      <c r="B5965" t="s">
        <v>3475</v>
      </c>
      <c r="C5965" t="s">
        <v>4762</v>
      </c>
    </row>
    <row r="5966" spans="1:3" x14ac:dyDescent="0.15">
      <c r="A5966" t="s">
        <v>4643</v>
      </c>
      <c r="B5966" t="s">
        <v>3721</v>
      </c>
      <c r="C5966" t="s">
        <v>4644</v>
      </c>
    </row>
    <row r="5967" spans="1:3" x14ac:dyDescent="0.15">
      <c r="A5967" t="s">
        <v>4029</v>
      </c>
      <c r="B5967" t="s">
        <v>3459</v>
      </c>
      <c r="C5967" t="s">
        <v>4030</v>
      </c>
    </row>
    <row r="5968" spans="1:3" x14ac:dyDescent="0.15">
      <c r="A5968" t="s">
        <v>6342</v>
      </c>
      <c r="B5968" t="s">
        <v>3396</v>
      </c>
      <c r="C5968" t="s">
        <v>5771</v>
      </c>
    </row>
    <row r="5969" spans="1:3" x14ac:dyDescent="0.15">
      <c r="A5969" t="s">
        <v>6343</v>
      </c>
      <c r="B5969" t="s">
        <v>3461</v>
      </c>
      <c r="C5969" t="s">
        <v>6344</v>
      </c>
    </row>
    <row r="5970" spans="1:3" x14ac:dyDescent="0.15">
      <c r="A5970" t="s">
        <v>6345</v>
      </c>
      <c r="B5970" t="s">
        <v>3534</v>
      </c>
      <c r="C5970" t="s">
        <v>6346</v>
      </c>
    </row>
    <row r="5971" spans="1:3" x14ac:dyDescent="0.15">
      <c r="A5971" t="s">
        <v>4205</v>
      </c>
      <c r="B5971" t="s">
        <v>3376</v>
      </c>
      <c r="C5971" t="s">
        <v>4206</v>
      </c>
    </row>
    <row r="5972" spans="1:3" x14ac:dyDescent="0.15">
      <c r="A5972" t="s">
        <v>6347</v>
      </c>
      <c r="B5972" t="s">
        <v>3426</v>
      </c>
      <c r="C5972" t="s">
        <v>6348</v>
      </c>
    </row>
    <row r="5973" spans="1:3" x14ac:dyDescent="0.15">
      <c r="A5973" t="s">
        <v>6349</v>
      </c>
      <c r="B5973" t="s">
        <v>3322</v>
      </c>
      <c r="C5973" t="s">
        <v>6350</v>
      </c>
    </row>
    <row r="5974" spans="1:3" x14ac:dyDescent="0.15">
      <c r="A5974" t="s">
        <v>6351</v>
      </c>
      <c r="B5974" t="s">
        <v>5376</v>
      </c>
      <c r="C5974" t="s">
        <v>6352</v>
      </c>
    </row>
    <row r="5975" spans="1:3" x14ac:dyDescent="0.15">
      <c r="A5975" t="s">
        <v>6353</v>
      </c>
      <c r="B5975" t="s">
        <v>3610</v>
      </c>
      <c r="C5975" t="s">
        <v>6354</v>
      </c>
    </row>
    <row r="5976" spans="1:3" x14ac:dyDescent="0.15">
      <c r="A5976" t="s">
        <v>3094</v>
      </c>
      <c r="B5976" t="s">
        <v>3477</v>
      </c>
      <c r="C5976" t="s">
        <v>6006</v>
      </c>
    </row>
    <row r="5977" spans="1:3" x14ac:dyDescent="0.15">
      <c r="A5977" t="s">
        <v>6355</v>
      </c>
      <c r="B5977" t="s">
        <v>3826</v>
      </c>
      <c r="C5977" t="s">
        <v>3957</v>
      </c>
    </row>
    <row r="5978" spans="1:3" x14ac:dyDescent="0.15">
      <c r="A5978" t="s">
        <v>4736</v>
      </c>
      <c r="B5978" t="s">
        <v>4523</v>
      </c>
      <c r="C5978" t="s">
        <v>4737</v>
      </c>
    </row>
    <row r="5979" spans="1:3" x14ac:dyDescent="0.15">
      <c r="A5979" t="s">
        <v>5632</v>
      </c>
      <c r="B5979" t="s">
        <v>3328</v>
      </c>
      <c r="C5979" t="s">
        <v>3373</v>
      </c>
    </row>
    <row r="5980" spans="1:3" x14ac:dyDescent="0.15">
      <c r="A5980" t="s">
        <v>2799</v>
      </c>
      <c r="B5980" t="s">
        <v>3316</v>
      </c>
      <c r="C5980" t="s">
        <v>6105</v>
      </c>
    </row>
    <row r="5981" spans="1:3" x14ac:dyDescent="0.15">
      <c r="A5981" t="s">
        <v>6356</v>
      </c>
      <c r="B5981" t="s">
        <v>3497</v>
      </c>
      <c r="C5981" t="s">
        <v>3649</v>
      </c>
    </row>
    <row r="5982" spans="1:3" x14ac:dyDescent="0.15">
      <c r="A5982" t="s">
        <v>6357</v>
      </c>
      <c r="B5982" t="s">
        <v>3426</v>
      </c>
      <c r="C5982" t="s">
        <v>6358</v>
      </c>
    </row>
    <row r="5983" spans="1:3" x14ac:dyDescent="0.15">
      <c r="A5983" t="s">
        <v>1750</v>
      </c>
      <c r="B5983" t="s">
        <v>3350</v>
      </c>
      <c r="C5983" t="s">
        <v>4153</v>
      </c>
    </row>
    <row r="5984" spans="1:3" x14ac:dyDescent="0.15">
      <c r="A5984" t="s">
        <v>5473</v>
      </c>
      <c r="B5984" t="s">
        <v>4118</v>
      </c>
      <c r="C5984" t="s">
        <v>5474</v>
      </c>
    </row>
    <row r="5985" spans="1:3" x14ac:dyDescent="0.15">
      <c r="A5985" t="s">
        <v>2484</v>
      </c>
      <c r="B5985" t="s">
        <v>3580</v>
      </c>
      <c r="C5985" t="s">
        <v>5610</v>
      </c>
    </row>
    <row r="5986" spans="1:3" x14ac:dyDescent="0.15">
      <c r="A5986" t="s">
        <v>5159</v>
      </c>
      <c r="B5986" t="s">
        <v>3316</v>
      </c>
      <c r="C5986" t="s">
        <v>5160</v>
      </c>
    </row>
    <row r="5987" spans="1:3" x14ac:dyDescent="0.15">
      <c r="A5987" t="s">
        <v>5155</v>
      </c>
      <c r="B5987" t="s">
        <v>3350</v>
      </c>
      <c r="C5987" t="s">
        <v>5156</v>
      </c>
    </row>
    <row r="5988" spans="1:3" x14ac:dyDescent="0.15">
      <c r="A5988" t="s">
        <v>5012</v>
      </c>
      <c r="B5988" t="s">
        <v>3350</v>
      </c>
      <c r="C5988" t="s">
        <v>5013</v>
      </c>
    </row>
    <row r="5989" spans="1:3" x14ac:dyDescent="0.15">
      <c r="A5989" t="s">
        <v>3223</v>
      </c>
      <c r="B5989" t="s">
        <v>3350</v>
      </c>
      <c r="C5989" t="s">
        <v>4604</v>
      </c>
    </row>
    <row r="5990" spans="1:3" x14ac:dyDescent="0.15">
      <c r="A5990" t="s">
        <v>6359</v>
      </c>
      <c r="B5990" t="s">
        <v>3350</v>
      </c>
      <c r="C5990" t="s">
        <v>3915</v>
      </c>
    </row>
    <row r="5991" spans="1:3" x14ac:dyDescent="0.15">
      <c r="A5991" t="s">
        <v>6360</v>
      </c>
      <c r="B5991" t="s">
        <v>3322</v>
      </c>
      <c r="C5991" t="s">
        <v>6361</v>
      </c>
    </row>
    <row r="5992" spans="1:3" x14ac:dyDescent="0.15">
      <c r="A5992" t="s">
        <v>2565</v>
      </c>
      <c r="B5992" t="s">
        <v>3933</v>
      </c>
      <c r="C5992" t="s">
        <v>5673</v>
      </c>
    </row>
    <row r="5993" spans="1:3" x14ac:dyDescent="0.15">
      <c r="A5993" t="s">
        <v>6362</v>
      </c>
      <c r="B5993" t="s">
        <v>3402</v>
      </c>
      <c r="C5993" t="s">
        <v>6363</v>
      </c>
    </row>
    <row r="5994" spans="1:3" x14ac:dyDescent="0.15">
      <c r="A5994" t="s">
        <v>3443</v>
      </c>
      <c r="B5994" t="s">
        <v>3444</v>
      </c>
      <c r="C5994" t="s">
        <v>3445</v>
      </c>
    </row>
    <row r="5995" spans="1:3" x14ac:dyDescent="0.15">
      <c r="A5995" t="s">
        <v>2993</v>
      </c>
      <c r="B5995" t="s">
        <v>3396</v>
      </c>
      <c r="C5995" t="s">
        <v>3963</v>
      </c>
    </row>
    <row r="5996" spans="1:3" x14ac:dyDescent="0.15">
      <c r="A5996" t="s">
        <v>6364</v>
      </c>
      <c r="B5996" t="s">
        <v>3333</v>
      </c>
      <c r="C5996" t="s">
        <v>6365</v>
      </c>
    </row>
    <row r="5997" spans="1:3" x14ac:dyDescent="0.15">
      <c r="A5997" t="s">
        <v>2586</v>
      </c>
      <c r="B5997" t="s">
        <v>4694</v>
      </c>
      <c r="C5997" t="s">
        <v>5658</v>
      </c>
    </row>
    <row r="5998" spans="1:3" x14ac:dyDescent="0.15">
      <c r="A5998" t="s">
        <v>5662</v>
      </c>
      <c r="B5998" t="s">
        <v>3592</v>
      </c>
      <c r="C5998" t="s">
        <v>5663</v>
      </c>
    </row>
    <row r="5999" spans="1:3" x14ac:dyDescent="0.15">
      <c r="A5999" t="s">
        <v>2992</v>
      </c>
      <c r="B5999" t="s">
        <v>3537</v>
      </c>
      <c r="C5999" t="s">
        <v>3587</v>
      </c>
    </row>
    <row r="6000" spans="1:3" x14ac:dyDescent="0.15">
      <c r="A6000" t="s">
        <v>3449</v>
      </c>
      <c r="B6000" t="s">
        <v>3450</v>
      </c>
      <c r="C6000" t="s">
        <v>3451</v>
      </c>
    </row>
    <row r="6001" spans="1:3" x14ac:dyDescent="0.15">
      <c r="A6001" t="s">
        <v>6366</v>
      </c>
      <c r="B6001" t="s">
        <v>3525</v>
      </c>
      <c r="C6001" t="s">
        <v>5359</v>
      </c>
    </row>
    <row r="6002" spans="1:3" x14ac:dyDescent="0.15">
      <c r="A6002" t="s">
        <v>2222</v>
      </c>
      <c r="B6002" t="s">
        <v>3439</v>
      </c>
      <c r="C6002" t="s">
        <v>4466</v>
      </c>
    </row>
    <row r="6003" spans="1:3" x14ac:dyDescent="0.15">
      <c r="A6003" t="s">
        <v>6367</v>
      </c>
      <c r="B6003" t="s">
        <v>3383</v>
      </c>
      <c r="C6003" t="s">
        <v>5318</v>
      </c>
    </row>
    <row r="6004" spans="1:3" x14ac:dyDescent="0.15">
      <c r="A6004" t="s">
        <v>3214</v>
      </c>
      <c r="B6004" t="s">
        <v>3328</v>
      </c>
      <c r="C6004" t="s">
        <v>3892</v>
      </c>
    </row>
    <row r="6005" spans="1:3" x14ac:dyDescent="0.15">
      <c r="A6005" t="s">
        <v>1961</v>
      </c>
      <c r="B6005" t="s">
        <v>3602</v>
      </c>
      <c r="C6005" t="s">
        <v>3604</v>
      </c>
    </row>
    <row r="6006" spans="1:3" x14ac:dyDescent="0.15">
      <c r="A6006" t="s">
        <v>6368</v>
      </c>
      <c r="B6006" t="s">
        <v>3708</v>
      </c>
      <c r="C6006" t="s">
        <v>6369</v>
      </c>
    </row>
    <row r="6007" spans="1:3" x14ac:dyDescent="0.15">
      <c r="A6007" t="s">
        <v>6033</v>
      </c>
      <c r="B6007" t="s">
        <v>3911</v>
      </c>
      <c r="C6007" t="s">
        <v>6034</v>
      </c>
    </row>
    <row r="6008" spans="1:3" x14ac:dyDescent="0.15">
      <c r="A6008" t="s">
        <v>5540</v>
      </c>
      <c r="B6008" t="s">
        <v>3420</v>
      </c>
      <c r="C6008" t="s">
        <v>3817</v>
      </c>
    </row>
    <row r="6009" spans="1:3" x14ac:dyDescent="0.15">
      <c r="A6009" t="s">
        <v>2108</v>
      </c>
      <c r="B6009" t="s">
        <v>3402</v>
      </c>
      <c r="C6009" t="s">
        <v>4902</v>
      </c>
    </row>
    <row r="6010" spans="1:3" x14ac:dyDescent="0.15">
      <c r="A6010" t="s">
        <v>2959</v>
      </c>
      <c r="B6010" t="s">
        <v>3843</v>
      </c>
      <c r="C6010" t="s">
        <v>3844</v>
      </c>
    </row>
    <row r="6011" spans="1:3" x14ac:dyDescent="0.15">
      <c r="A6011" t="s">
        <v>1827</v>
      </c>
      <c r="B6011" t="s">
        <v>3356</v>
      </c>
      <c r="C6011" t="s">
        <v>4268</v>
      </c>
    </row>
    <row r="6012" spans="1:3" x14ac:dyDescent="0.15">
      <c r="A6012" t="s">
        <v>5486</v>
      </c>
      <c r="B6012" t="s">
        <v>3322</v>
      </c>
      <c r="C6012" t="s">
        <v>5487</v>
      </c>
    </row>
    <row r="6013" spans="1:3" x14ac:dyDescent="0.15">
      <c r="A6013" t="s">
        <v>1791</v>
      </c>
      <c r="B6013" t="s">
        <v>3396</v>
      </c>
      <c r="C6013" t="s">
        <v>4245</v>
      </c>
    </row>
    <row r="6014" spans="1:3" x14ac:dyDescent="0.15">
      <c r="A6014" t="s">
        <v>4023</v>
      </c>
      <c r="B6014" t="s">
        <v>3534</v>
      </c>
      <c r="C6014" t="s">
        <v>4024</v>
      </c>
    </row>
    <row r="6015" spans="1:3" x14ac:dyDescent="0.15">
      <c r="A6015" t="s">
        <v>3020</v>
      </c>
      <c r="B6015" t="s">
        <v>3890</v>
      </c>
      <c r="C6015" t="s">
        <v>4554</v>
      </c>
    </row>
    <row r="6016" spans="1:3" x14ac:dyDescent="0.15">
      <c r="A6016" t="s">
        <v>5606</v>
      </c>
      <c r="B6016" t="s">
        <v>4514</v>
      </c>
      <c r="C6016" t="s">
        <v>5607</v>
      </c>
    </row>
    <row r="6017" spans="1:3" x14ac:dyDescent="0.15">
      <c r="A6017" t="s">
        <v>5583</v>
      </c>
      <c r="B6017" t="s">
        <v>3396</v>
      </c>
      <c r="C6017" t="s">
        <v>5584</v>
      </c>
    </row>
    <row r="6018" spans="1:3" x14ac:dyDescent="0.15">
      <c r="A6018" t="s">
        <v>5587</v>
      </c>
      <c r="B6018" t="s">
        <v>3319</v>
      </c>
      <c r="C6018" t="s">
        <v>5588</v>
      </c>
    </row>
    <row r="6019" spans="1:3" x14ac:dyDescent="0.15">
      <c r="A6019" t="s">
        <v>4075</v>
      </c>
      <c r="B6019" t="s">
        <v>3628</v>
      </c>
      <c r="C6019" t="s">
        <v>4076</v>
      </c>
    </row>
    <row r="6020" spans="1:3" x14ac:dyDescent="0.15">
      <c r="A6020" t="s">
        <v>1826</v>
      </c>
      <c r="B6020" t="s">
        <v>4266</v>
      </c>
      <c r="C6020" t="s">
        <v>4267</v>
      </c>
    </row>
    <row r="6021" spans="1:3" x14ac:dyDescent="0.15">
      <c r="A6021" t="s">
        <v>6370</v>
      </c>
      <c r="B6021" t="s">
        <v>3396</v>
      </c>
      <c r="C6021" t="s">
        <v>3329</v>
      </c>
    </row>
    <row r="6022" spans="1:3" x14ac:dyDescent="0.15">
      <c r="A6022" t="s">
        <v>4046</v>
      </c>
      <c r="B6022" t="s">
        <v>3400</v>
      </c>
      <c r="C6022" t="s">
        <v>4047</v>
      </c>
    </row>
    <row r="6023" spans="1:3" x14ac:dyDescent="0.15">
      <c r="A6023" t="s">
        <v>5173</v>
      </c>
      <c r="B6023" t="s">
        <v>3362</v>
      </c>
      <c r="C6023" t="s">
        <v>5174</v>
      </c>
    </row>
    <row r="6024" spans="1:3" x14ac:dyDescent="0.15">
      <c r="A6024" t="s">
        <v>4936</v>
      </c>
      <c r="B6024" t="s">
        <v>3322</v>
      </c>
      <c r="C6024" t="s">
        <v>4513</v>
      </c>
    </row>
    <row r="6025" spans="1:3" x14ac:dyDescent="0.15">
      <c r="A6025" t="s">
        <v>6371</v>
      </c>
      <c r="B6025" t="s">
        <v>3522</v>
      </c>
      <c r="C6025" t="s">
        <v>6372</v>
      </c>
    </row>
    <row r="6026" spans="1:3" x14ac:dyDescent="0.15">
      <c r="A6026" t="s">
        <v>1895</v>
      </c>
      <c r="B6026" t="s">
        <v>3328</v>
      </c>
      <c r="C6026" t="s">
        <v>3669</v>
      </c>
    </row>
    <row r="6027" spans="1:3" x14ac:dyDescent="0.15">
      <c r="A6027" t="s">
        <v>2083</v>
      </c>
      <c r="B6027" t="s">
        <v>3316</v>
      </c>
      <c r="C6027" t="s">
        <v>3909</v>
      </c>
    </row>
    <row r="6028" spans="1:3" x14ac:dyDescent="0.15">
      <c r="A6028" t="s">
        <v>2820</v>
      </c>
      <c r="B6028" t="s">
        <v>3503</v>
      </c>
      <c r="C6028" t="s">
        <v>5932</v>
      </c>
    </row>
    <row r="6029" spans="1:3" x14ac:dyDescent="0.15">
      <c r="A6029" t="s">
        <v>2938</v>
      </c>
      <c r="B6029" t="s">
        <v>3497</v>
      </c>
      <c r="C6029" t="s">
        <v>6278</v>
      </c>
    </row>
    <row r="6030" spans="1:3" x14ac:dyDescent="0.15">
      <c r="A6030" t="s">
        <v>2379</v>
      </c>
      <c r="B6030" t="s">
        <v>3461</v>
      </c>
      <c r="C6030" t="s">
        <v>4662</v>
      </c>
    </row>
    <row r="6031" spans="1:3" x14ac:dyDescent="0.15">
      <c r="A6031" t="s">
        <v>2692</v>
      </c>
      <c r="B6031" t="s">
        <v>3350</v>
      </c>
      <c r="C6031" t="s">
        <v>5470</v>
      </c>
    </row>
    <row r="6032" spans="1:3" x14ac:dyDescent="0.15">
      <c r="A6032" t="s">
        <v>1992</v>
      </c>
      <c r="B6032" t="s">
        <v>3477</v>
      </c>
      <c r="C6032" t="s">
        <v>4595</v>
      </c>
    </row>
    <row r="6033" spans="1:3" x14ac:dyDescent="0.15">
      <c r="A6033" t="s">
        <v>1857</v>
      </c>
      <c r="B6033" t="s">
        <v>3322</v>
      </c>
      <c r="C6033" t="s">
        <v>4327</v>
      </c>
    </row>
    <row r="6034" spans="1:3" x14ac:dyDescent="0.15">
      <c r="A6034" t="s">
        <v>2228</v>
      </c>
      <c r="B6034" t="s">
        <v>3350</v>
      </c>
      <c r="C6034" t="s">
        <v>5006</v>
      </c>
    </row>
    <row r="6035" spans="1:3" x14ac:dyDescent="0.15">
      <c r="A6035" t="s">
        <v>1609</v>
      </c>
      <c r="B6035" t="s">
        <v>3328</v>
      </c>
      <c r="C6035" t="s">
        <v>3546</v>
      </c>
    </row>
    <row r="6036" spans="1:3" x14ac:dyDescent="0.15">
      <c r="A6036" t="s">
        <v>1802</v>
      </c>
      <c r="B6036" t="s">
        <v>3350</v>
      </c>
      <c r="C6036" t="s">
        <v>4230</v>
      </c>
    </row>
    <row r="6037" spans="1:3" x14ac:dyDescent="0.15">
      <c r="A6037" t="s">
        <v>2176</v>
      </c>
      <c r="B6037" t="s">
        <v>3316</v>
      </c>
      <c r="C6037" t="s">
        <v>5004</v>
      </c>
    </row>
    <row r="6038" spans="1:3" x14ac:dyDescent="0.15">
      <c r="A6038" t="s">
        <v>1446</v>
      </c>
      <c r="B6038" t="s">
        <v>3350</v>
      </c>
      <c r="C6038" t="s">
        <v>3351</v>
      </c>
    </row>
    <row r="6039" spans="1:3" x14ac:dyDescent="0.15">
      <c r="A6039" t="s">
        <v>2250</v>
      </c>
      <c r="B6039" t="s">
        <v>3525</v>
      </c>
      <c r="C6039" t="s">
        <v>4922</v>
      </c>
    </row>
    <row r="6040" spans="1:3" x14ac:dyDescent="0.15">
      <c r="A6040" t="s">
        <v>1432</v>
      </c>
      <c r="B6040" t="s">
        <v>3333</v>
      </c>
      <c r="C6040" t="s">
        <v>3334</v>
      </c>
    </row>
    <row r="6041" spans="1:3" x14ac:dyDescent="0.15">
      <c r="A6041" t="s">
        <v>1811</v>
      </c>
      <c r="B6041" t="s">
        <v>3322</v>
      </c>
      <c r="C6041" t="s">
        <v>4252</v>
      </c>
    </row>
    <row r="6042" spans="1:3" x14ac:dyDescent="0.15">
      <c r="A6042" t="s">
        <v>2900</v>
      </c>
      <c r="B6042" t="s">
        <v>3322</v>
      </c>
      <c r="C6042" t="s">
        <v>4926</v>
      </c>
    </row>
    <row r="6043" spans="1:3" x14ac:dyDescent="0.15">
      <c r="A6043" t="s">
        <v>1837</v>
      </c>
      <c r="B6043" t="s">
        <v>3342</v>
      </c>
      <c r="C6043" t="s">
        <v>4291</v>
      </c>
    </row>
    <row r="6044" spans="1:3" x14ac:dyDescent="0.15">
      <c r="A6044" t="s">
        <v>2940</v>
      </c>
      <c r="B6044" t="s">
        <v>3324</v>
      </c>
      <c r="C6044" t="s">
        <v>6373</v>
      </c>
    </row>
    <row r="6045" spans="1:3" x14ac:dyDescent="0.15">
      <c r="A6045" t="s">
        <v>2094</v>
      </c>
      <c r="B6045" t="s">
        <v>3350</v>
      </c>
      <c r="C6045" t="s">
        <v>4858</v>
      </c>
    </row>
    <row r="6046" spans="1:3" x14ac:dyDescent="0.15">
      <c r="A6046" t="s">
        <v>2752</v>
      </c>
      <c r="B6046" t="s">
        <v>3890</v>
      </c>
      <c r="C6046" t="s">
        <v>4163</v>
      </c>
    </row>
    <row r="6047" spans="1:3" x14ac:dyDescent="0.15">
      <c r="A6047" t="s">
        <v>2941</v>
      </c>
      <c r="B6047" t="s">
        <v>3381</v>
      </c>
      <c r="C6047" t="s">
        <v>5938</v>
      </c>
    </row>
    <row r="6048" spans="1:3" x14ac:dyDescent="0.15">
      <c r="A6048" t="s">
        <v>1977</v>
      </c>
      <c r="B6048" t="s">
        <v>3324</v>
      </c>
      <c r="C6048" t="s">
        <v>4573</v>
      </c>
    </row>
    <row r="6049" spans="1:3" x14ac:dyDescent="0.15">
      <c r="A6049" t="s">
        <v>2860</v>
      </c>
      <c r="B6049" t="s">
        <v>3497</v>
      </c>
      <c r="C6049" t="s">
        <v>6187</v>
      </c>
    </row>
    <row r="6050" spans="1:3" x14ac:dyDescent="0.15">
      <c r="A6050" t="s">
        <v>1473</v>
      </c>
      <c r="B6050" t="s">
        <v>3324</v>
      </c>
      <c r="C6050" t="s">
        <v>3413</v>
      </c>
    </row>
    <row r="6051" spans="1:3" x14ac:dyDescent="0.15">
      <c r="A6051" t="s">
        <v>1792</v>
      </c>
      <c r="B6051" t="s">
        <v>3398</v>
      </c>
      <c r="C6051" t="s">
        <v>4246</v>
      </c>
    </row>
    <row r="6052" spans="1:3" x14ac:dyDescent="0.15">
      <c r="A6052" t="s">
        <v>2522</v>
      </c>
      <c r="B6052" t="s">
        <v>3391</v>
      </c>
      <c r="C6052" t="s">
        <v>5630</v>
      </c>
    </row>
    <row r="6053" spans="1:3" x14ac:dyDescent="0.15">
      <c r="A6053" t="s">
        <v>1805</v>
      </c>
      <c r="B6053" t="s">
        <v>3350</v>
      </c>
      <c r="C6053" t="s">
        <v>4232</v>
      </c>
    </row>
    <row r="6054" spans="1:3" x14ac:dyDescent="0.15">
      <c r="A6054" t="s">
        <v>2859</v>
      </c>
      <c r="B6054" t="s">
        <v>3316</v>
      </c>
      <c r="C6054" t="s">
        <v>6186</v>
      </c>
    </row>
    <row r="6055" spans="1:3" x14ac:dyDescent="0.15">
      <c r="A6055" t="s">
        <v>2231</v>
      </c>
      <c r="B6055" t="s">
        <v>3322</v>
      </c>
      <c r="C6055" t="s">
        <v>5170</v>
      </c>
    </row>
    <row r="6056" spans="1:3" x14ac:dyDescent="0.15">
      <c r="A6056" t="s">
        <v>1557</v>
      </c>
      <c r="B6056" t="s">
        <v>3324</v>
      </c>
      <c r="C6056" t="s">
        <v>3681</v>
      </c>
    </row>
    <row r="6057" spans="1:3" x14ac:dyDescent="0.15">
      <c r="A6057" t="s">
        <v>1500</v>
      </c>
      <c r="B6057" t="s">
        <v>3497</v>
      </c>
      <c r="C6057" t="s">
        <v>3498</v>
      </c>
    </row>
    <row r="6058" spans="1:3" x14ac:dyDescent="0.15">
      <c r="A6058" t="s">
        <v>2942</v>
      </c>
      <c r="B6058" t="s">
        <v>3350</v>
      </c>
      <c r="C6058" t="s">
        <v>6279</v>
      </c>
    </row>
    <row r="6059" spans="1:3" x14ac:dyDescent="0.15">
      <c r="A6059" t="s">
        <v>2943</v>
      </c>
      <c r="B6059" t="s">
        <v>3322</v>
      </c>
      <c r="C6059" t="s">
        <v>3867</v>
      </c>
    </row>
    <row r="6060" spans="1:3" x14ac:dyDescent="0.15">
      <c r="A6060" t="s">
        <v>5039</v>
      </c>
      <c r="B6060" t="s">
        <v>3475</v>
      </c>
      <c r="C6060" t="s">
        <v>4022</v>
      </c>
    </row>
    <row r="6061" spans="1:3" x14ac:dyDescent="0.15">
      <c r="A6061" t="s">
        <v>5593</v>
      </c>
      <c r="B6061" t="s">
        <v>3610</v>
      </c>
      <c r="C6061" t="s">
        <v>5594</v>
      </c>
    </row>
    <row r="6062" spans="1:3" x14ac:dyDescent="0.15">
      <c r="A6062" t="s">
        <v>6374</v>
      </c>
      <c r="B6062" t="s">
        <v>3348</v>
      </c>
      <c r="C6062" t="s">
        <v>6375</v>
      </c>
    </row>
    <row r="6063" spans="1:3" x14ac:dyDescent="0.15">
      <c r="A6063" t="s">
        <v>6297</v>
      </c>
      <c r="B6063" t="s">
        <v>3683</v>
      </c>
      <c r="C6063" t="s">
        <v>4176</v>
      </c>
    </row>
    <row r="6064" spans="1:3" x14ac:dyDescent="0.15">
      <c r="A6064" t="s">
        <v>6376</v>
      </c>
      <c r="B6064" t="s">
        <v>3385</v>
      </c>
      <c r="C6064" t="s">
        <v>6377</v>
      </c>
    </row>
    <row r="6065" spans="1:3" x14ac:dyDescent="0.15">
      <c r="A6065" t="s">
        <v>5035</v>
      </c>
      <c r="B6065" t="s">
        <v>3387</v>
      </c>
      <c r="C6065" t="s">
        <v>5036</v>
      </c>
    </row>
    <row r="6066" spans="1:3" x14ac:dyDescent="0.15">
      <c r="A6066" t="s">
        <v>6378</v>
      </c>
      <c r="B6066" t="s">
        <v>3350</v>
      </c>
      <c r="C6066" t="s">
        <v>6098</v>
      </c>
    </row>
    <row r="6067" spans="1:3" x14ac:dyDescent="0.15">
      <c r="A6067" t="s">
        <v>6379</v>
      </c>
      <c r="B6067" t="s">
        <v>6380</v>
      </c>
      <c r="C6067" t="s">
        <v>6381</v>
      </c>
    </row>
    <row r="6068" spans="1:3" x14ac:dyDescent="0.15">
      <c r="A6068" t="s">
        <v>6382</v>
      </c>
      <c r="B6068" t="s">
        <v>3362</v>
      </c>
      <c r="C6068" t="s">
        <v>6383</v>
      </c>
    </row>
    <row r="6069" spans="1:3" x14ac:dyDescent="0.15">
      <c r="A6069" t="s">
        <v>6384</v>
      </c>
      <c r="B6069" t="s">
        <v>3683</v>
      </c>
      <c r="C6069" t="s">
        <v>6385</v>
      </c>
    </row>
    <row r="6070" spans="1:3" x14ac:dyDescent="0.15">
      <c r="A6070" t="s">
        <v>6386</v>
      </c>
      <c r="B6070" t="s">
        <v>3508</v>
      </c>
      <c r="C6070" t="s">
        <v>6387</v>
      </c>
    </row>
    <row r="6071" spans="1:3" x14ac:dyDescent="0.15">
      <c r="A6071" t="s">
        <v>6343</v>
      </c>
      <c r="B6071" t="s">
        <v>3461</v>
      </c>
      <c r="C6071" t="s">
        <v>6344</v>
      </c>
    </row>
    <row r="6072" spans="1:3" x14ac:dyDescent="0.15">
      <c r="A6072" t="s">
        <v>1824</v>
      </c>
      <c r="B6072" t="s">
        <v>3420</v>
      </c>
      <c r="C6072" t="s">
        <v>4263</v>
      </c>
    </row>
    <row r="6073" spans="1:3" x14ac:dyDescent="0.15">
      <c r="A6073" t="s">
        <v>6388</v>
      </c>
      <c r="B6073" t="s">
        <v>3354</v>
      </c>
      <c r="C6073" t="s">
        <v>6389</v>
      </c>
    </row>
    <row r="6074" spans="1:3" x14ac:dyDescent="0.15">
      <c r="A6074" t="s">
        <v>6390</v>
      </c>
      <c r="B6074" t="s">
        <v>3933</v>
      </c>
      <c r="C6074" t="s">
        <v>6391</v>
      </c>
    </row>
    <row r="6075" spans="1:3" x14ac:dyDescent="0.15">
      <c r="A6075" t="s">
        <v>6392</v>
      </c>
      <c r="B6075" t="s">
        <v>3322</v>
      </c>
      <c r="C6075" t="s">
        <v>6393</v>
      </c>
    </row>
    <row r="6076" spans="1:3" x14ac:dyDescent="0.15">
      <c r="A6076" t="s">
        <v>3143</v>
      </c>
      <c r="B6076" t="s">
        <v>3328</v>
      </c>
      <c r="C6076" t="s">
        <v>3745</v>
      </c>
    </row>
    <row r="6077" spans="1:3" x14ac:dyDescent="0.15">
      <c r="A6077" t="s">
        <v>6394</v>
      </c>
      <c r="B6077" t="s">
        <v>3464</v>
      </c>
      <c r="C6077" t="s">
        <v>6395</v>
      </c>
    </row>
    <row r="6078" spans="1:3" x14ac:dyDescent="0.15">
      <c r="A6078" t="s">
        <v>4941</v>
      </c>
      <c r="B6078" t="s">
        <v>3497</v>
      </c>
      <c r="C6078" t="s">
        <v>4942</v>
      </c>
    </row>
    <row r="6079" spans="1:3" x14ac:dyDescent="0.15">
      <c r="A6079" t="s">
        <v>6396</v>
      </c>
      <c r="B6079" t="s">
        <v>3592</v>
      </c>
      <c r="C6079" t="s">
        <v>6397</v>
      </c>
    </row>
    <row r="6080" spans="1:3" x14ac:dyDescent="0.15">
      <c r="A6080" t="s">
        <v>6398</v>
      </c>
      <c r="B6080" t="s">
        <v>3342</v>
      </c>
      <c r="C6080" t="s">
        <v>6399</v>
      </c>
    </row>
    <row r="6081" spans="1:3" x14ac:dyDescent="0.15">
      <c r="A6081" t="s">
        <v>6400</v>
      </c>
      <c r="B6081" t="s">
        <v>6401</v>
      </c>
      <c r="C6081" t="s">
        <v>6402</v>
      </c>
    </row>
    <row r="6082" spans="1:3" x14ac:dyDescent="0.15">
      <c r="A6082" t="s">
        <v>5849</v>
      </c>
      <c r="B6082" t="s">
        <v>3911</v>
      </c>
      <c r="C6082" t="s">
        <v>5850</v>
      </c>
    </row>
    <row r="6083" spans="1:3" x14ac:dyDescent="0.15">
      <c r="A6083" t="s">
        <v>6403</v>
      </c>
      <c r="B6083" t="s">
        <v>4794</v>
      </c>
      <c r="C6083" t="s">
        <v>5639</v>
      </c>
    </row>
    <row r="6084" spans="1:3" x14ac:dyDescent="0.15">
      <c r="A6084" t="s">
        <v>6404</v>
      </c>
      <c r="B6084" t="s">
        <v>3326</v>
      </c>
      <c r="C6084" t="s">
        <v>6405</v>
      </c>
    </row>
    <row r="6085" spans="1:3" x14ac:dyDescent="0.15">
      <c r="A6085" t="s">
        <v>5848</v>
      </c>
      <c r="B6085" t="s">
        <v>3911</v>
      </c>
      <c r="C6085" t="s">
        <v>3448</v>
      </c>
    </row>
    <row r="6086" spans="1:3" x14ac:dyDescent="0.15">
      <c r="A6086" t="s">
        <v>6406</v>
      </c>
      <c r="B6086" t="s">
        <v>3706</v>
      </c>
      <c r="C6086" t="s">
        <v>6407</v>
      </c>
    </row>
    <row r="6087" spans="1:3" x14ac:dyDescent="0.15">
      <c r="A6087" t="s">
        <v>6408</v>
      </c>
      <c r="B6087" t="s">
        <v>3350</v>
      </c>
      <c r="C6087" t="s">
        <v>4187</v>
      </c>
    </row>
    <row r="6088" spans="1:3" x14ac:dyDescent="0.15">
      <c r="A6088" t="s">
        <v>6409</v>
      </c>
      <c r="B6088" t="s">
        <v>4626</v>
      </c>
      <c r="C6088" t="s">
        <v>6410</v>
      </c>
    </row>
    <row r="6089" spans="1:3" x14ac:dyDescent="0.15">
      <c r="A6089" t="s">
        <v>6289</v>
      </c>
      <c r="B6089" t="s">
        <v>3610</v>
      </c>
      <c r="C6089" t="s">
        <v>6290</v>
      </c>
    </row>
    <row r="6090" spans="1:3" x14ac:dyDescent="0.15">
      <c r="A6090" t="s">
        <v>6411</v>
      </c>
      <c r="B6090" t="s">
        <v>5634</v>
      </c>
      <c r="C6090" t="s">
        <v>6412</v>
      </c>
    </row>
    <row r="6091" spans="1:3" x14ac:dyDescent="0.15">
      <c r="A6091" t="s">
        <v>6413</v>
      </c>
      <c r="B6091" t="s">
        <v>3537</v>
      </c>
      <c r="C6091" t="s">
        <v>6414</v>
      </c>
    </row>
    <row r="6092" spans="1:3" x14ac:dyDescent="0.15">
      <c r="A6092" t="s">
        <v>2164</v>
      </c>
      <c r="B6092" t="s">
        <v>3602</v>
      </c>
      <c r="C6092" t="s">
        <v>3603</v>
      </c>
    </row>
    <row r="6093" spans="1:3" x14ac:dyDescent="0.15">
      <c r="A6093" t="s">
        <v>1858</v>
      </c>
      <c r="B6093" t="s">
        <v>3640</v>
      </c>
      <c r="C6093" t="s">
        <v>4328</v>
      </c>
    </row>
    <row r="6094" spans="1:3" x14ac:dyDescent="0.15">
      <c r="A6094" t="s">
        <v>1541</v>
      </c>
      <c r="B6094" t="s">
        <v>3316</v>
      </c>
      <c r="C6094" t="s">
        <v>3635</v>
      </c>
    </row>
    <row r="6095" spans="1:3" x14ac:dyDescent="0.15">
      <c r="A6095" t="s">
        <v>2680</v>
      </c>
      <c r="B6095" t="s">
        <v>3537</v>
      </c>
      <c r="C6095" t="s">
        <v>3726</v>
      </c>
    </row>
    <row r="6096" spans="1:3" x14ac:dyDescent="0.15">
      <c r="A6096" t="s">
        <v>2243</v>
      </c>
      <c r="B6096" t="s">
        <v>3597</v>
      </c>
      <c r="C6096" t="s">
        <v>3879</v>
      </c>
    </row>
    <row r="6097" spans="1:3" x14ac:dyDescent="0.15">
      <c r="A6097" t="s">
        <v>5615</v>
      </c>
      <c r="B6097" t="s">
        <v>3439</v>
      </c>
      <c r="C6097" t="s">
        <v>5616</v>
      </c>
    </row>
    <row r="6098" spans="1:3" x14ac:dyDescent="0.15">
      <c r="A6098" t="s">
        <v>6415</v>
      </c>
      <c r="B6098" t="s">
        <v>3459</v>
      </c>
      <c r="C6098" t="s">
        <v>4325</v>
      </c>
    </row>
    <row r="6099" spans="1:3" x14ac:dyDescent="0.15">
      <c r="A6099" t="s">
        <v>3139</v>
      </c>
      <c r="B6099" t="s">
        <v>3383</v>
      </c>
      <c r="C6099" t="s">
        <v>5094</v>
      </c>
    </row>
    <row r="6100" spans="1:3" x14ac:dyDescent="0.15">
      <c r="A6100" t="s">
        <v>2014</v>
      </c>
      <c r="B6100" t="s">
        <v>3439</v>
      </c>
      <c r="C6100" t="s">
        <v>3347</v>
      </c>
    </row>
    <row r="6101" spans="1:3" x14ac:dyDescent="0.15">
      <c r="A6101" t="s">
        <v>1881</v>
      </c>
      <c r="B6101" t="s">
        <v>3367</v>
      </c>
      <c r="C6101" t="s">
        <v>3368</v>
      </c>
    </row>
    <row r="6102" spans="1:3" x14ac:dyDescent="0.15">
      <c r="A6102" t="s">
        <v>5198</v>
      </c>
      <c r="B6102" t="s">
        <v>3439</v>
      </c>
      <c r="C6102" t="s">
        <v>5199</v>
      </c>
    </row>
    <row r="6103" spans="1:3" x14ac:dyDescent="0.15">
      <c r="A6103" t="s">
        <v>2856</v>
      </c>
      <c r="B6103" t="s">
        <v>3602</v>
      </c>
      <c r="C6103" t="s">
        <v>5495</v>
      </c>
    </row>
    <row r="6104" spans="1:3" x14ac:dyDescent="0.15">
      <c r="A6104" t="s">
        <v>1545</v>
      </c>
      <c r="B6104" t="s">
        <v>3383</v>
      </c>
      <c r="C6104" t="s">
        <v>3638</v>
      </c>
    </row>
    <row r="6105" spans="1:3" x14ac:dyDescent="0.15">
      <c r="A6105" t="s">
        <v>1581</v>
      </c>
      <c r="B6105" t="s">
        <v>3721</v>
      </c>
      <c r="C6105" t="s">
        <v>3722</v>
      </c>
    </row>
    <row r="6106" spans="1:3" x14ac:dyDescent="0.15">
      <c r="A6106" t="s">
        <v>2052</v>
      </c>
      <c r="B6106" t="s">
        <v>4118</v>
      </c>
      <c r="C6106" t="s">
        <v>4780</v>
      </c>
    </row>
    <row r="6107" spans="1:3" x14ac:dyDescent="0.15">
      <c r="A6107" t="s">
        <v>2778</v>
      </c>
      <c r="B6107" t="s">
        <v>3439</v>
      </c>
      <c r="C6107" t="s">
        <v>3797</v>
      </c>
    </row>
    <row r="6108" spans="1:3" x14ac:dyDescent="0.15">
      <c r="A6108" t="s">
        <v>1893</v>
      </c>
      <c r="B6108" t="s">
        <v>3396</v>
      </c>
      <c r="C6108" t="s">
        <v>4369</v>
      </c>
    </row>
    <row r="6109" spans="1:3" x14ac:dyDescent="0.15">
      <c r="A6109" t="s">
        <v>1719</v>
      </c>
      <c r="B6109" t="s">
        <v>3531</v>
      </c>
      <c r="C6109" t="s">
        <v>3532</v>
      </c>
    </row>
    <row r="6110" spans="1:3" x14ac:dyDescent="0.15">
      <c r="A6110" t="s">
        <v>2959</v>
      </c>
      <c r="B6110" t="s">
        <v>3843</v>
      </c>
      <c r="C6110" t="s">
        <v>3844</v>
      </c>
    </row>
    <row r="6111" spans="1:3" x14ac:dyDescent="0.15">
      <c r="A6111" t="s">
        <v>1891</v>
      </c>
      <c r="B6111" t="s">
        <v>4366</v>
      </c>
      <c r="C6111" t="s">
        <v>4367</v>
      </c>
    </row>
    <row r="6112" spans="1:3" x14ac:dyDescent="0.15">
      <c r="A6112" t="s">
        <v>2615</v>
      </c>
      <c r="B6112" t="s">
        <v>5758</v>
      </c>
      <c r="C6112" t="s">
        <v>5759</v>
      </c>
    </row>
    <row r="6113" spans="1:3" x14ac:dyDescent="0.15">
      <c r="A6113" t="s">
        <v>2124</v>
      </c>
      <c r="B6113" t="s">
        <v>4049</v>
      </c>
      <c r="C6113" t="s">
        <v>4181</v>
      </c>
    </row>
    <row r="6114" spans="1:3" x14ac:dyDescent="0.15">
      <c r="A6114" t="s">
        <v>1787</v>
      </c>
      <c r="B6114" t="s">
        <v>3385</v>
      </c>
      <c r="C6114" t="s">
        <v>4241</v>
      </c>
    </row>
    <row r="6115" spans="1:3" x14ac:dyDescent="0.15">
      <c r="A6115" t="s">
        <v>1587</v>
      </c>
      <c r="B6115" t="s">
        <v>3525</v>
      </c>
      <c r="C6115" t="s">
        <v>3526</v>
      </c>
    </row>
    <row r="6116" spans="1:3" x14ac:dyDescent="0.15">
      <c r="A6116" t="s">
        <v>2064</v>
      </c>
      <c r="B6116" t="s">
        <v>4804</v>
      </c>
      <c r="C6116" t="s">
        <v>4805</v>
      </c>
    </row>
    <row r="6117" spans="1:3" x14ac:dyDescent="0.15">
      <c r="A6117" t="s">
        <v>1739</v>
      </c>
      <c r="B6117" t="s">
        <v>3475</v>
      </c>
      <c r="C6117" t="s">
        <v>4113</v>
      </c>
    </row>
    <row r="6118" spans="1:3" x14ac:dyDescent="0.15">
      <c r="A6118" t="s">
        <v>2960</v>
      </c>
      <c r="B6118" t="s">
        <v>3333</v>
      </c>
      <c r="C6118" t="s">
        <v>4033</v>
      </c>
    </row>
    <row r="6119" spans="1:3" x14ac:dyDescent="0.15">
      <c r="A6119" t="s">
        <v>2368</v>
      </c>
      <c r="B6119" t="s">
        <v>3322</v>
      </c>
      <c r="C6119" t="s">
        <v>5431</v>
      </c>
    </row>
    <row r="6120" spans="1:3" x14ac:dyDescent="0.15">
      <c r="A6120" t="s">
        <v>2152</v>
      </c>
      <c r="B6120" t="s">
        <v>3537</v>
      </c>
      <c r="C6120" t="s">
        <v>3538</v>
      </c>
    </row>
    <row r="6121" spans="1:3" x14ac:dyDescent="0.15">
      <c r="A6121" t="s">
        <v>2961</v>
      </c>
      <c r="B6121" t="s">
        <v>3580</v>
      </c>
      <c r="C6121" t="s">
        <v>5441</v>
      </c>
    </row>
    <row r="6122" spans="1:3" x14ac:dyDescent="0.15">
      <c r="A6122" t="s">
        <v>2962</v>
      </c>
      <c r="B6122" t="s">
        <v>3742</v>
      </c>
      <c r="C6122" t="s">
        <v>5254</v>
      </c>
    </row>
    <row r="6123" spans="1:3" x14ac:dyDescent="0.15">
      <c r="A6123" t="s">
        <v>2223</v>
      </c>
      <c r="B6123" t="s">
        <v>3534</v>
      </c>
      <c r="C6123" t="s">
        <v>3535</v>
      </c>
    </row>
    <row r="6124" spans="1:3" x14ac:dyDescent="0.15">
      <c r="A6124" t="s">
        <v>2945</v>
      </c>
      <c r="B6124" t="s">
        <v>6317</v>
      </c>
      <c r="C6124" t="s">
        <v>6416</v>
      </c>
    </row>
    <row r="6125" spans="1:3" x14ac:dyDescent="0.15">
      <c r="A6125" t="s">
        <v>2846</v>
      </c>
      <c r="B6125" t="s">
        <v>4287</v>
      </c>
      <c r="C6125" t="s">
        <v>6182</v>
      </c>
    </row>
    <row r="6126" spans="1:3" x14ac:dyDescent="0.15">
      <c r="A6126" t="s">
        <v>2946</v>
      </c>
      <c r="B6126" t="s">
        <v>3706</v>
      </c>
      <c r="C6126" t="s">
        <v>6417</v>
      </c>
    </row>
    <row r="6127" spans="1:3" x14ac:dyDescent="0.15">
      <c r="A6127" t="s">
        <v>2947</v>
      </c>
      <c r="B6127" t="s">
        <v>3420</v>
      </c>
      <c r="C6127" t="s">
        <v>5974</v>
      </c>
    </row>
    <row r="6128" spans="1:3" x14ac:dyDescent="0.15">
      <c r="A6128" t="s">
        <v>2948</v>
      </c>
      <c r="B6128" t="s">
        <v>5233</v>
      </c>
      <c r="C6128" t="s">
        <v>6418</v>
      </c>
    </row>
    <row r="6129" spans="1:3" x14ac:dyDescent="0.15">
      <c r="A6129" t="s">
        <v>2949</v>
      </c>
      <c r="B6129" t="s">
        <v>3718</v>
      </c>
      <c r="C6129" t="s">
        <v>6419</v>
      </c>
    </row>
    <row r="6130" spans="1:3" x14ac:dyDescent="0.15">
      <c r="A6130" t="s">
        <v>2889</v>
      </c>
      <c r="B6130" t="s">
        <v>3398</v>
      </c>
      <c r="C6130" t="s">
        <v>5654</v>
      </c>
    </row>
    <row r="6131" spans="1:3" x14ac:dyDescent="0.15">
      <c r="A6131" t="s">
        <v>2950</v>
      </c>
      <c r="B6131" t="s">
        <v>5367</v>
      </c>
      <c r="C6131" t="s">
        <v>6420</v>
      </c>
    </row>
    <row r="6132" spans="1:3" x14ac:dyDescent="0.15">
      <c r="A6132" t="s">
        <v>2951</v>
      </c>
      <c r="B6132" t="s">
        <v>5226</v>
      </c>
      <c r="C6132" t="s">
        <v>6421</v>
      </c>
    </row>
    <row r="6133" spans="1:3" x14ac:dyDescent="0.15">
      <c r="A6133" t="s">
        <v>2952</v>
      </c>
      <c r="B6133" t="s">
        <v>3342</v>
      </c>
      <c r="C6133" t="s">
        <v>6422</v>
      </c>
    </row>
    <row r="6134" spans="1:3" x14ac:dyDescent="0.15">
      <c r="A6134" t="s">
        <v>2953</v>
      </c>
      <c r="B6134" t="s">
        <v>3602</v>
      </c>
      <c r="C6134" t="s">
        <v>6423</v>
      </c>
    </row>
    <row r="6135" spans="1:3" x14ac:dyDescent="0.15">
      <c r="A6135" t="s">
        <v>2954</v>
      </c>
      <c r="B6135" t="s">
        <v>3907</v>
      </c>
      <c r="C6135" t="s">
        <v>6424</v>
      </c>
    </row>
    <row r="6136" spans="1:3" x14ac:dyDescent="0.15">
      <c r="A6136" t="s">
        <v>2606</v>
      </c>
      <c r="B6136" t="s">
        <v>3592</v>
      </c>
      <c r="C6136" t="s">
        <v>3504</v>
      </c>
    </row>
    <row r="6137" spans="1:3" x14ac:dyDescent="0.15">
      <c r="A6137" t="s">
        <v>2955</v>
      </c>
      <c r="B6137" t="s">
        <v>3450</v>
      </c>
      <c r="C6137" t="s">
        <v>6425</v>
      </c>
    </row>
    <row r="6138" spans="1:3" x14ac:dyDescent="0.15">
      <c r="A6138" t="s">
        <v>2956</v>
      </c>
      <c r="B6138" t="s">
        <v>3383</v>
      </c>
      <c r="C6138" t="s">
        <v>6426</v>
      </c>
    </row>
    <row r="6139" spans="1:3" x14ac:dyDescent="0.15">
      <c r="A6139" t="s">
        <v>2957</v>
      </c>
      <c r="B6139" t="s">
        <v>6427</v>
      </c>
      <c r="C6139" t="s">
        <v>6428</v>
      </c>
    </row>
    <row r="6140" spans="1:3" x14ac:dyDescent="0.15">
      <c r="A6140" t="s">
        <v>2640</v>
      </c>
      <c r="B6140" t="s">
        <v>3350</v>
      </c>
      <c r="C6140" t="s">
        <v>5787</v>
      </c>
    </row>
    <row r="6141" spans="1:3" x14ac:dyDescent="0.15">
      <c r="A6141" t="s">
        <v>3011</v>
      </c>
      <c r="B6141" t="s">
        <v>3890</v>
      </c>
      <c r="C6141" t="s">
        <v>3891</v>
      </c>
    </row>
    <row r="6142" spans="1:3" x14ac:dyDescent="0.15">
      <c r="A6142" t="s">
        <v>1461</v>
      </c>
      <c r="B6142" t="s">
        <v>3400</v>
      </c>
      <c r="C6142" t="s">
        <v>3401</v>
      </c>
    </row>
    <row r="6143" spans="1:3" x14ac:dyDescent="0.15">
      <c r="A6143" t="s">
        <v>2085</v>
      </c>
      <c r="B6143" t="s">
        <v>3350</v>
      </c>
      <c r="C6143" t="s">
        <v>4364</v>
      </c>
    </row>
    <row r="6144" spans="1:3" x14ac:dyDescent="0.15">
      <c r="A6144" t="s">
        <v>2266</v>
      </c>
      <c r="B6144" t="s">
        <v>4685</v>
      </c>
      <c r="C6144" t="s">
        <v>4686</v>
      </c>
    </row>
    <row r="6145" spans="1:3" x14ac:dyDescent="0.15">
      <c r="A6145" t="s">
        <v>1617</v>
      </c>
      <c r="B6145" t="s">
        <v>3350</v>
      </c>
      <c r="C6145" t="s">
        <v>3832</v>
      </c>
    </row>
    <row r="6146" spans="1:3" x14ac:dyDescent="0.15">
      <c r="A6146" t="s">
        <v>2184</v>
      </c>
      <c r="B6146" t="s">
        <v>3477</v>
      </c>
      <c r="C6146" t="s">
        <v>3646</v>
      </c>
    </row>
    <row r="6147" spans="1:3" x14ac:dyDescent="0.15">
      <c r="A6147" t="s">
        <v>2633</v>
      </c>
      <c r="B6147" t="s">
        <v>4067</v>
      </c>
      <c r="C6147" t="s">
        <v>5772</v>
      </c>
    </row>
    <row r="6148" spans="1:3" x14ac:dyDescent="0.15">
      <c r="A6148" t="s">
        <v>2693</v>
      </c>
      <c r="B6148" t="s">
        <v>3328</v>
      </c>
      <c r="C6148" t="s">
        <v>3807</v>
      </c>
    </row>
    <row r="6149" spans="1:3" x14ac:dyDescent="0.15">
      <c r="A6149" t="s">
        <v>1519</v>
      </c>
      <c r="B6149" t="s">
        <v>3322</v>
      </c>
      <c r="C6149" t="s">
        <v>3520</v>
      </c>
    </row>
    <row r="6150" spans="1:3" x14ac:dyDescent="0.15">
      <c r="A6150" t="s">
        <v>1921</v>
      </c>
      <c r="B6150" t="s">
        <v>3400</v>
      </c>
      <c r="C6150" t="s">
        <v>4438</v>
      </c>
    </row>
    <row r="6151" spans="1:3" x14ac:dyDescent="0.15">
      <c r="A6151" t="s">
        <v>1463</v>
      </c>
      <c r="B6151" t="s">
        <v>3324</v>
      </c>
      <c r="C6151" t="s">
        <v>3404</v>
      </c>
    </row>
    <row r="6152" spans="1:3" x14ac:dyDescent="0.15">
      <c r="A6152" t="s">
        <v>1697</v>
      </c>
      <c r="B6152" t="s">
        <v>3387</v>
      </c>
      <c r="C6152" t="s">
        <v>3999</v>
      </c>
    </row>
    <row r="6153" spans="1:3" x14ac:dyDescent="0.15">
      <c r="A6153" t="s">
        <v>1460</v>
      </c>
      <c r="B6153" t="s">
        <v>3398</v>
      </c>
      <c r="C6153" t="s">
        <v>3399</v>
      </c>
    </row>
    <row r="6154" spans="1:3" x14ac:dyDescent="0.15">
      <c r="A6154" t="s">
        <v>2690</v>
      </c>
      <c r="B6154" t="s">
        <v>3503</v>
      </c>
      <c r="C6154" t="s">
        <v>3645</v>
      </c>
    </row>
    <row r="6155" spans="1:3" x14ac:dyDescent="0.15">
      <c r="A6155" t="s">
        <v>1447</v>
      </c>
      <c r="B6155" t="s">
        <v>3350</v>
      </c>
      <c r="C6155" t="s">
        <v>3352</v>
      </c>
    </row>
    <row r="6156" spans="1:3" x14ac:dyDescent="0.15">
      <c r="A6156" t="s">
        <v>1619</v>
      </c>
      <c r="B6156" t="s">
        <v>3422</v>
      </c>
      <c r="C6156" t="s">
        <v>3833</v>
      </c>
    </row>
    <row r="6157" spans="1:3" x14ac:dyDescent="0.15">
      <c r="A6157" t="s">
        <v>3054</v>
      </c>
      <c r="B6157" t="s">
        <v>3475</v>
      </c>
      <c r="C6157" t="s">
        <v>5485</v>
      </c>
    </row>
    <row r="6158" spans="1:3" x14ac:dyDescent="0.15">
      <c r="A6158" t="s">
        <v>2106</v>
      </c>
      <c r="B6158" t="s">
        <v>3402</v>
      </c>
      <c r="C6158" t="s">
        <v>4900</v>
      </c>
    </row>
    <row r="6159" spans="1:3" x14ac:dyDescent="0.15">
      <c r="A6159" t="s">
        <v>3212</v>
      </c>
      <c r="B6159" t="s">
        <v>4118</v>
      </c>
      <c r="C6159" t="s">
        <v>6429</v>
      </c>
    </row>
    <row r="6160" spans="1:3" x14ac:dyDescent="0.15">
      <c r="A6160" t="s">
        <v>6430</v>
      </c>
      <c r="B6160" t="s">
        <v>3602</v>
      </c>
      <c r="C6160" t="s">
        <v>6431</v>
      </c>
    </row>
    <row r="6161" spans="1:3" x14ac:dyDescent="0.15">
      <c r="A6161" t="s">
        <v>6148</v>
      </c>
      <c r="B6161" t="s">
        <v>4239</v>
      </c>
      <c r="C6161" t="s">
        <v>3892</v>
      </c>
    </row>
    <row r="6162" spans="1:3" x14ac:dyDescent="0.15">
      <c r="A6162" t="s">
        <v>3211</v>
      </c>
      <c r="B6162" t="s">
        <v>4146</v>
      </c>
      <c r="C6162" t="s">
        <v>6432</v>
      </c>
    </row>
    <row r="6163" spans="1:3" x14ac:dyDescent="0.15">
      <c r="A6163" t="s">
        <v>6433</v>
      </c>
      <c r="B6163" t="s">
        <v>3376</v>
      </c>
      <c r="C6163" t="s">
        <v>6434</v>
      </c>
    </row>
    <row r="6164" spans="1:3" x14ac:dyDescent="0.15">
      <c r="A6164" t="s">
        <v>5675</v>
      </c>
      <c r="B6164" t="s">
        <v>3387</v>
      </c>
      <c r="C6164" t="s">
        <v>3323</v>
      </c>
    </row>
    <row r="6165" spans="1:3" x14ac:dyDescent="0.15">
      <c r="A6165" t="s">
        <v>6435</v>
      </c>
      <c r="B6165" t="s">
        <v>4694</v>
      </c>
      <c r="C6165" t="s">
        <v>6436</v>
      </c>
    </row>
    <row r="6166" spans="1:3" x14ac:dyDescent="0.15">
      <c r="A6166" t="s">
        <v>6437</v>
      </c>
      <c r="B6166" t="s">
        <v>3492</v>
      </c>
      <c r="C6166" t="s">
        <v>6438</v>
      </c>
    </row>
    <row r="6167" spans="1:3" x14ac:dyDescent="0.15">
      <c r="A6167" t="s">
        <v>2421</v>
      </c>
      <c r="B6167" t="s">
        <v>3610</v>
      </c>
      <c r="C6167" t="s">
        <v>5498</v>
      </c>
    </row>
    <row r="6168" spans="1:3" x14ac:dyDescent="0.15">
      <c r="A6168" t="s">
        <v>6439</v>
      </c>
      <c r="B6168" t="s">
        <v>4287</v>
      </c>
      <c r="C6168" t="s">
        <v>6440</v>
      </c>
    </row>
    <row r="6169" spans="1:3" x14ac:dyDescent="0.15">
      <c r="A6169" t="s">
        <v>3878</v>
      </c>
      <c r="B6169" t="s">
        <v>3522</v>
      </c>
      <c r="C6169" t="s">
        <v>3879</v>
      </c>
    </row>
    <row r="6170" spans="1:3" x14ac:dyDescent="0.15">
      <c r="A6170" t="s">
        <v>6441</v>
      </c>
      <c r="B6170" t="s">
        <v>3721</v>
      </c>
      <c r="C6170" t="s">
        <v>6442</v>
      </c>
    </row>
    <row r="6171" spans="1:3" x14ac:dyDescent="0.15">
      <c r="A6171" t="s">
        <v>6443</v>
      </c>
      <c r="B6171" t="s">
        <v>3322</v>
      </c>
      <c r="C6171" t="s">
        <v>6444</v>
      </c>
    </row>
    <row r="6172" spans="1:3" x14ac:dyDescent="0.15">
      <c r="A6172" t="s">
        <v>2964</v>
      </c>
      <c r="B6172" t="s">
        <v>3362</v>
      </c>
      <c r="C6172" t="s">
        <v>6445</v>
      </c>
    </row>
    <row r="6173" spans="1:3" x14ac:dyDescent="0.15">
      <c r="A6173" t="s">
        <v>2965</v>
      </c>
      <c r="B6173" t="s">
        <v>3387</v>
      </c>
      <c r="C6173" t="s">
        <v>6446</v>
      </c>
    </row>
    <row r="6174" spans="1:3" x14ac:dyDescent="0.15">
      <c r="A6174" t="s">
        <v>2966</v>
      </c>
      <c r="B6174" t="s">
        <v>3459</v>
      </c>
      <c r="C6174" t="s">
        <v>6447</v>
      </c>
    </row>
    <row r="6175" spans="1:3" x14ac:dyDescent="0.15">
      <c r="A6175" t="s">
        <v>2910</v>
      </c>
      <c r="B6175" t="s">
        <v>3322</v>
      </c>
      <c r="C6175" t="s">
        <v>5778</v>
      </c>
    </row>
    <row r="6176" spans="1:3" x14ac:dyDescent="0.15">
      <c r="A6176" t="s">
        <v>2428</v>
      </c>
      <c r="B6176" t="s">
        <v>3348</v>
      </c>
      <c r="C6176" t="s">
        <v>3982</v>
      </c>
    </row>
    <row r="6177" spans="1:3" x14ac:dyDescent="0.15">
      <c r="A6177" t="s">
        <v>2967</v>
      </c>
      <c r="B6177" t="s">
        <v>3362</v>
      </c>
      <c r="C6177" t="s">
        <v>6448</v>
      </c>
    </row>
    <row r="6178" spans="1:3" x14ac:dyDescent="0.15">
      <c r="A6178" t="s">
        <v>1770</v>
      </c>
      <c r="B6178" t="s">
        <v>3475</v>
      </c>
      <c r="C6178" t="s">
        <v>4194</v>
      </c>
    </row>
    <row r="6179" spans="1:3" x14ac:dyDescent="0.15">
      <c r="A6179" t="s">
        <v>1768</v>
      </c>
      <c r="B6179" t="s">
        <v>3610</v>
      </c>
      <c r="C6179" t="s">
        <v>4192</v>
      </c>
    </row>
    <row r="6180" spans="1:3" x14ac:dyDescent="0.15">
      <c r="A6180" t="s">
        <v>2136</v>
      </c>
      <c r="B6180" t="s">
        <v>3632</v>
      </c>
      <c r="C6180" t="s">
        <v>4000</v>
      </c>
    </row>
    <row r="6181" spans="1:3" x14ac:dyDescent="0.15">
      <c r="A6181" t="s">
        <v>2968</v>
      </c>
      <c r="B6181" t="s">
        <v>3387</v>
      </c>
      <c r="C6181" t="s">
        <v>6449</v>
      </c>
    </row>
    <row r="6182" spans="1:3" x14ac:dyDescent="0.15">
      <c r="A6182" t="s">
        <v>2969</v>
      </c>
      <c r="B6182" t="s">
        <v>3683</v>
      </c>
      <c r="C6182" t="s">
        <v>6450</v>
      </c>
    </row>
    <row r="6183" spans="1:3" x14ac:dyDescent="0.15">
      <c r="A6183" t="s">
        <v>1695</v>
      </c>
      <c r="B6183" t="s">
        <v>3324</v>
      </c>
      <c r="C6183" t="s">
        <v>3996</v>
      </c>
    </row>
    <row r="6184" spans="1:3" x14ac:dyDescent="0.15">
      <c r="A6184" t="s">
        <v>2970</v>
      </c>
      <c r="B6184" t="s">
        <v>3477</v>
      </c>
      <c r="C6184" t="s">
        <v>6451</v>
      </c>
    </row>
    <row r="6185" spans="1:3" x14ac:dyDescent="0.15">
      <c r="A6185" t="s">
        <v>2971</v>
      </c>
      <c r="B6185" t="s">
        <v>4914</v>
      </c>
      <c r="C6185" t="s">
        <v>6452</v>
      </c>
    </row>
    <row r="6186" spans="1:3" x14ac:dyDescent="0.15">
      <c r="A6186" t="s">
        <v>3056</v>
      </c>
      <c r="B6186" t="s">
        <v>3537</v>
      </c>
      <c r="C6186" t="s">
        <v>4077</v>
      </c>
    </row>
    <row r="6187" spans="1:3" x14ac:dyDescent="0.15">
      <c r="A6187" t="s">
        <v>2220</v>
      </c>
      <c r="B6187" t="s">
        <v>3610</v>
      </c>
      <c r="C6187" t="s">
        <v>5171</v>
      </c>
    </row>
    <row r="6188" spans="1:3" x14ac:dyDescent="0.15">
      <c r="A6188" t="s">
        <v>6293</v>
      </c>
      <c r="B6188" t="s">
        <v>3396</v>
      </c>
      <c r="C6188" t="s">
        <v>6294</v>
      </c>
    </row>
    <row r="6189" spans="1:3" x14ac:dyDescent="0.15">
      <c r="A6189" t="s">
        <v>5825</v>
      </c>
      <c r="B6189" t="s">
        <v>3477</v>
      </c>
      <c r="C6189" t="s">
        <v>5826</v>
      </c>
    </row>
    <row r="6190" spans="1:3" x14ac:dyDescent="0.15">
      <c r="A6190" t="s">
        <v>6453</v>
      </c>
      <c r="B6190" t="s">
        <v>3350</v>
      </c>
      <c r="C6190" t="s">
        <v>4014</v>
      </c>
    </row>
    <row r="6191" spans="1:3" x14ac:dyDescent="0.15">
      <c r="A6191" t="s">
        <v>5056</v>
      </c>
      <c r="B6191" t="s">
        <v>3706</v>
      </c>
      <c r="C6191" t="s">
        <v>5057</v>
      </c>
    </row>
    <row r="6192" spans="1:3" x14ac:dyDescent="0.15">
      <c r="A6192" t="s">
        <v>5398</v>
      </c>
      <c r="B6192" t="s">
        <v>3933</v>
      </c>
      <c r="C6192" t="s">
        <v>4292</v>
      </c>
    </row>
    <row r="6193" spans="1:3" x14ac:dyDescent="0.15">
      <c r="A6193" t="s">
        <v>4781</v>
      </c>
      <c r="B6193" t="s">
        <v>3385</v>
      </c>
      <c r="C6193" t="s">
        <v>4782</v>
      </c>
    </row>
    <row r="6194" spans="1:3" x14ac:dyDescent="0.15">
      <c r="A6194" t="s">
        <v>3650</v>
      </c>
      <c r="B6194" t="s">
        <v>3324</v>
      </c>
      <c r="C6194" t="s">
        <v>3651</v>
      </c>
    </row>
    <row r="6195" spans="1:3" x14ac:dyDescent="0.15">
      <c r="A6195" t="s">
        <v>1743</v>
      </c>
      <c r="B6195" t="s">
        <v>3350</v>
      </c>
      <c r="C6195" t="s">
        <v>4117</v>
      </c>
    </row>
    <row r="6196" spans="1:3" x14ac:dyDescent="0.15">
      <c r="A6196" t="s">
        <v>4548</v>
      </c>
      <c r="B6196" t="s">
        <v>3531</v>
      </c>
      <c r="C6196" t="s">
        <v>4549</v>
      </c>
    </row>
    <row r="6197" spans="1:3" x14ac:dyDescent="0.15">
      <c r="A6197" t="s">
        <v>1823</v>
      </c>
      <c r="B6197" t="s">
        <v>3350</v>
      </c>
      <c r="C6197" t="s">
        <v>4262</v>
      </c>
    </row>
    <row r="6198" spans="1:3" x14ac:dyDescent="0.15">
      <c r="A6198" t="s">
        <v>4893</v>
      </c>
      <c r="B6198" t="s">
        <v>3475</v>
      </c>
      <c r="C6198" t="s">
        <v>4894</v>
      </c>
    </row>
    <row r="6199" spans="1:3" x14ac:dyDescent="0.15">
      <c r="A6199" t="s">
        <v>6454</v>
      </c>
      <c r="B6199" t="s">
        <v>3459</v>
      </c>
      <c r="C6199" t="s">
        <v>3547</v>
      </c>
    </row>
    <row r="6200" spans="1:3" x14ac:dyDescent="0.15">
      <c r="A6200" t="s">
        <v>6198</v>
      </c>
      <c r="B6200" t="s">
        <v>3383</v>
      </c>
      <c r="C6200" t="s">
        <v>6199</v>
      </c>
    </row>
    <row r="6201" spans="1:3" x14ac:dyDescent="0.15">
      <c r="A6201" t="s">
        <v>5052</v>
      </c>
      <c r="B6201" t="s">
        <v>5053</v>
      </c>
      <c r="C6201" t="s">
        <v>5054</v>
      </c>
    </row>
    <row r="6202" spans="1:3" x14ac:dyDescent="0.15">
      <c r="A6202" t="s">
        <v>2492</v>
      </c>
      <c r="B6202" t="s">
        <v>4375</v>
      </c>
      <c r="C6202" t="s">
        <v>4376</v>
      </c>
    </row>
    <row r="6203" spans="1:3" x14ac:dyDescent="0.15">
      <c r="A6203" t="s">
        <v>2261</v>
      </c>
      <c r="B6203" t="s">
        <v>3383</v>
      </c>
      <c r="C6203" t="s">
        <v>4743</v>
      </c>
    </row>
    <row r="6204" spans="1:3" x14ac:dyDescent="0.15">
      <c r="A6204" t="s">
        <v>1886</v>
      </c>
      <c r="B6204" t="s">
        <v>4362</v>
      </c>
      <c r="C6204" t="s">
        <v>4363</v>
      </c>
    </row>
    <row r="6205" spans="1:3" x14ac:dyDescent="0.15">
      <c r="A6205" t="s">
        <v>1938</v>
      </c>
      <c r="B6205" t="s">
        <v>3328</v>
      </c>
      <c r="C6205" t="s">
        <v>4509</v>
      </c>
    </row>
    <row r="6206" spans="1:3" x14ac:dyDescent="0.15">
      <c r="A6206" t="s">
        <v>2165</v>
      </c>
      <c r="B6206" t="s">
        <v>3402</v>
      </c>
      <c r="C6206" t="s">
        <v>4796</v>
      </c>
    </row>
    <row r="6207" spans="1:3" x14ac:dyDescent="0.15">
      <c r="A6207" t="s">
        <v>2685</v>
      </c>
      <c r="B6207" t="s">
        <v>4744</v>
      </c>
      <c r="C6207" t="s">
        <v>4745</v>
      </c>
    </row>
    <row r="6208" spans="1:3" x14ac:dyDescent="0.15">
      <c r="A6208" t="s">
        <v>5028</v>
      </c>
      <c r="B6208" t="s">
        <v>3328</v>
      </c>
      <c r="C6208" t="s">
        <v>5029</v>
      </c>
    </row>
    <row r="6209" spans="1:3" x14ac:dyDescent="0.15">
      <c r="A6209" t="s">
        <v>2394</v>
      </c>
      <c r="B6209" t="s">
        <v>4118</v>
      </c>
      <c r="C6209" t="s">
        <v>4119</v>
      </c>
    </row>
    <row r="6210" spans="1:3" x14ac:dyDescent="0.15">
      <c r="A6210" t="s">
        <v>3875</v>
      </c>
      <c r="B6210" t="s">
        <v>3876</v>
      </c>
      <c r="C6210" t="s">
        <v>3877</v>
      </c>
    </row>
    <row r="6211" spans="1:3" x14ac:dyDescent="0.15">
      <c r="A6211" t="s">
        <v>3209</v>
      </c>
      <c r="B6211" t="s">
        <v>3385</v>
      </c>
      <c r="C6211" t="s">
        <v>5612</v>
      </c>
    </row>
    <row r="6212" spans="1:3" x14ac:dyDescent="0.15">
      <c r="A6212" t="s">
        <v>4988</v>
      </c>
      <c r="B6212" t="s">
        <v>3610</v>
      </c>
      <c r="C6212" t="s">
        <v>4989</v>
      </c>
    </row>
    <row r="6213" spans="1:3" x14ac:dyDescent="0.15">
      <c r="A6213" t="s">
        <v>2686</v>
      </c>
      <c r="B6213" t="s">
        <v>3385</v>
      </c>
      <c r="C6213" t="s">
        <v>3386</v>
      </c>
    </row>
    <row r="6214" spans="1:3" x14ac:dyDescent="0.15">
      <c r="A6214" t="s">
        <v>2495</v>
      </c>
      <c r="B6214" t="s">
        <v>3464</v>
      </c>
      <c r="C6214" t="s">
        <v>5430</v>
      </c>
    </row>
    <row r="6215" spans="1:3" x14ac:dyDescent="0.15">
      <c r="A6215" t="s">
        <v>2262</v>
      </c>
      <c r="B6215" t="s">
        <v>3588</v>
      </c>
      <c r="C6215" t="s">
        <v>3589</v>
      </c>
    </row>
    <row r="6216" spans="1:3" x14ac:dyDescent="0.15">
      <c r="A6216" t="s">
        <v>1665</v>
      </c>
      <c r="B6216" t="s">
        <v>3350</v>
      </c>
      <c r="C6216" t="s">
        <v>3923</v>
      </c>
    </row>
    <row r="6217" spans="1:3" x14ac:dyDescent="0.15">
      <c r="A6217" t="s">
        <v>2184</v>
      </c>
      <c r="B6217" t="s">
        <v>3477</v>
      </c>
      <c r="C6217" t="s">
        <v>3646</v>
      </c>
    </row>
    <row r="6218" spans="1:3" x14ac:dyDescent="0.15">
      <c r="A6218" t="s">
        <v>1454</v>
      </c>
      <c r="B6218" t="s">
        <v>3362</v>
      </c>
      <c r="C6218" t="s">
        <v>3363</v>
      </c>
    </row>
    <row r="6219" spans="1:3" x14ac:dyDescent="0.15">
      <c r="A6219" t="s">
        <v>5713</v>
      </c>
      <c r="B6219" t="s">
        <v>3360</v>
      </c>
      <c r="C6219" t="s">
        <v>5714</v>
      </c>
    </row>
    <row r="6220" spans="1:3" x14ac:dyDescent="0.15">
      <c r="A6220" t="s">
        <v>1664</v>
      </c>
      <c r="B6220" t="s">
        <v>3475</v>
      </c>
      <c r="C6220" t="s">
        <v>3652</v>
      </c>
    </row>
    <row r="6221" spans="1:3" x14ac:dyDescent="0.15">
      <c r="A6221" t="s">
        <v>2986</v>
      </c>
      <c r="B6221" t="s">
        <v>3475</v>
      </c>
      <c r="C6221" t="s">
        <v>5717</v>
      </c>
    </row>
    <row r="6222" spans="1:3" x14ac:dyDescent="0.15">
      <c r="A6222" t="s">
        <v>2616</v>
      </c>
      <c r="B6222" t="s">
        <v>3362</v>
      </c>
      <c r="C6222" t="s">
        <v>4541</v>
      </c>
    </row>
    <row r="6223" spans="1:3" x14ac:dyDescent="0.15">
      <c r="A6223" t="s">
        <v>1449</v>
      </c>
      <c r="B6223" t="s">
        <v>3354</v>
      </c>
      <c r="C6223" t="s">
        <v>3355</v>
      </c>
    </row>
    <row r="6224" spans="1:3" x14ac:dyDescent="0.15">
      <c r="A6224" t="s">
        <v>1448</v>
      </c>
      <c r="B6224" t="s">
        <v>3348</v>
      </c>
      <c r="C6224" t="s">
        <v>3353</v>
      </c>
    </row>
    <row r="6225" spans="1:3" x14ac:dyDescent="0.15">
      <c r="A6225" t="s">
        <v>2631</v>
      </c>
      <c r="B6225" t="s">
        <v>3475</v>
      </c>
      <c r="C6225" t="s">
        <v>3647</v>
      </c>
    </row>
    <row r="6226" spans="1:3" x14ac:dyDescent="0.15">
      <c r="A6226" t="s">
        <v>3840</v>
      </c>
      <c r="B6226" t="s">
        <v>3841</v>
      </c>
      <c r="C6226" t="s">
        <v>3842</v>
      </c>
    </row>
    <row r="6227" spans="1:3" x14ac:dyDescent="0.15">
      <c r="A6227" t="s">
        <v>1783</v>
      </c>
      <c r="B6227" t="s">
        <v>3461</v>
      </c>
      <c r="C6227" t="s">
        <v>4237</v>
      </c>
    </row>
    <row r="6228" spans="1:3" x14ac:dyDescent="0.15">
      <c r="A6228" t="s">
        <v>2435</v>
      </c>
      <c r="B6228" t="s">
        <v>3475</v>
      </c>
      <c r="C6228" t="s">
        <v>4684</v>
      </c>
    </row>
    <row r="6229" spans="1:3" x14ac:dyDescent="0.15">
      <c r="A6229" t="s">
        <v>1601</v>
      </c>
      <c r="B6229" t="s">
        <v>3385</v>
      </c>
      <c r="C6229" t="s">
        <v>3763</v>
      </c>
    </row>
    <row r="6230" spans="1:3" x14ac:dyDescent="0.15">
      <c r="A6230" t="s">
        <v>4157</v>
      </c>
      <c r="B6230" t="s">
        <v>3475</v>
      </c>
      <c r="C6230" t="s">
        <v>4158</v>
      </c>
    </row>
    <row r="6231" spans="1:3" x14ac:dyDescent="0.15">
      <c r="A6231" t="s">
        <v>2455</v>
      </c>
      <c r="B6231" t="s">
        <v>3362</v>
      </c>
      <c r="C6231" t="s">
        <v>4249</v>
      </c>
    </row>
    <row r="6232" spans="1:3" x14ac:dyDescent="0.15">
      <c r="A6232" t="s">
        <v>1639</v>
      </c>
      <c r="B6232" t="s">
        <v>3331</v>
      </c>
      <c r="C6232" t="s">
        <v>3675</v>
      </c>
    </row>
    <row r="6233" spans="1:3" x14ac:dyDescent="0.15">
      <c r="A6233" t="s">
        <v>1901</v>
      </c>
      <c r="B6233" t="s">
        <v>3402</v>
      </c>
      <c r="C6233" t="s">
        <v>4400</v>
      </c>
    </row>
    <row r="6234" spans="1:3" x14ac:dyDescent="0.15">
      <c r="A6234" t="s">
        <v>2020</v>
      </c>
      <c r="B6234" t="s">
        <v>3400</v>
      </c>
      <c r="C6234" t="s">
        <v>4282</v>
      </c>
    </row>
    <row r="6235" spans="1:3" x14ac:dyDescent="0.15">
      <c r="A6235" t="s">
        <v>1946</v>
      </c>
      <c r="B6235" t="s">
        <v>3396</v>
      </c>
      <c r="C6235" t="s">
        <v>3917</v>
      </c>
    </row>
    <row r="6236" spans="1:3" x14ac:dyDescent="0.15">
      <c r="A6236" t="s">
        <v>1621</v>
      </c>
      <c r="B6236" t="s">
        <v>3350</v>
      </c>
      <c r="C6236" t="s">
        <v>3835</v>
      </c>
    </row>
    <row r="6237" spans="1:3" x14ac:dyDescent="0.15">
      <c r="A6237" t="s">
        <v>1700</v>
      </c>
      <c r="B6237" t="s">
        <v>3497</v>
      </c>
      <c r="C6237" t="s">
        <v>4057</v>
      </c>
    </row>
    <row r="6238" spans="1:3" x14ac:dyDescent="0.15">
      <c r="A6238" t="s">
        <v>2897</v>
      </c>
      <c r="B6238" t="s">
        <v>3522</v>
      </c>
      <c r="C6238" t="s">
        <v>6275</v>
      </c>
    </row>
    <row r="6239" spans="1:3" x14ac:dyDescent="0.15">
      <c r="A6239" t="s">
        <v>2002</v>
      </c>
      <c r="B6239" t="s">
        <v>3350</v>
      </c>
      <c r="C6239" t="s">
        <v>4604</v>
      </c>
    </row>
    <row r="6240" spans="1:3" x14ac:dyDescent="0.15">
      <c r="A6240" t="s">
        <v>1528</v>
      </c>
      <c r="B6240" t="s">
        <v>3402</v>
      </c>
      <c r="C6240" t="s">
        <v>3622</v>
      </c>
    </row>
    <row r="6241" spans="1:3" x14ac:dyDescent="0.15">
      <c r="A6241" t="s">
        <v>2017</v>
      </c>
      <c r="B6241" t="s">
        <v>3328</v>
      </c>
      <c r="C6241" t="s">
        <v>4676</v>
      </c>
    </row>
    <row r="6242" spans="1:3" x14ac:dyDescent="0.15">
      <c r="A6242" t="s">
        <v>1689</v>
      </c>
      <c r="B6242" t="s">
        <v>3316</v>
      </c>
      <c r="C6242" t="s">
        <v>3658</v>
      </c>
    </row>
    <row r="6243" spans="1:3" x14ac:dyDescent="0.15">
      <c r="A6243" t="s">
        <v>2249</v>
      </c>
      <c r="B6243" t="s">
        <v>3350</v>
      </c>
      <c r="C6243" t="s">
        <v>4159</v>
      </c>
    </row>
    <row r="6244" spans="1:3" x14ac:dyDescent="0.15">
      <c r="A6244" t="s">
        <v>1902</v>
      </c>
      <c r="B6244" t="s">
        <v>3350</v>
      </c>
      <c r="C6244" t="s">
        <v>4152</v>
      </c>
    </row>
    <row r="6245" spans="1:3" x14ac:dyDescent="0.15">
      <c r="A6245" t="s">
        <v>1443</v>
      </c>
      <c r="B6245" t="s">
        <v>3322</v>
      </c>
      <c r="C6245" t="s">
        <v>3346</v>
      </c>
    </row>
    <row r="6246" spans="1:3" x14ac:dyDescent="0.15">
      <c r="A6246" t="s">
        <v>1800</v>
      </c>
      <c r="B6246" t="s">
        <v>3324</v>
      </c>
      <c r="C6246" t="s">
        <v>4228</v>
      </c>
    </row>
    <row r="6247" spans="1:3" x14ac:dyDescent="0.15">
      <c r="A6247" t="s">
        <v>1903</v>
      </c>
      <c r="B6247" t="s">
        <v>3324</v>
      </c>
      <c r="C6247" t="s">
        <v>4401</v>
      </c>
    </row>
    <row r="6248" spans="1:3" x14ac:dyDescent="0.15">
      <c r="A6248" t="s">
        <v>1491</v>
      </c>
      <c r="B6248" t="s">
        <v>3350</v>
      </c>
      <c r="C6248" t="s">
        <v>3486</v>
      </c>
    </row>
    <row r="6249" spans="1:3" x14ac:dyDescent="0.15">
      <c r="A6249" t="s">
        <v>1505</v>
      </c>
      <c r="B6249" t="s">
        <v>3316</v>
      </c>
      <c r="C6249" t="s">
        <v>3505</v>
      </c>
    </row>
    <row r="6250" spans="1:3" x14ac:dyDescent="0.15">
      <c r="A6250" t="s">
        <v>3020</v>
      </c>
      <c r="B6250" t="s">
        <v>3890</v>
      </c>
      <c r="C6250" t="s">
        <v>4554</v>
      </c>
    </row>
    <row r="6251" spans="1:3" x14ac:dyDescent="0.15">
      <c r="A6251" t="s">
        <v>1791</v>
      </c>
      <c r="B6251" t="s">
        <v>3396</v>
      </c>
      <c r="C6251" t="s">
        <v>4245</v>
      </c>
    </row>
    <row r="6252" spans="1:3" x14ac:dyDescent="0.15">
      <c r="A6252" t="s">
        <v>4936</v>
      </c>
      <c r="B6252" t="s">
        <v>3322</v>
      </c>
      <c r="C6252" t="s">
        <v>4513</v>
      </c>
    </row>
    <row r="6253" spans="1:3" x14ac:dyDescent="0.15">
      <c r="A6253" t="s">
        <v>4844</v>
      </c>
      <c r="B6253" t="s">
        <v>3418</v>
      </c>
      <c r="C6253" t="s">
        <v>4845</v>
      </c>
    </row>
    <row r="6254" spans="1:3" x14ac:dyDescent="0.15">
      <c r="A6254" t="s">
        <v>4075</v>
      </c>
      <c r="B6254" t="s">
        <v>3628</v>
      </c>
      <c r="C6254" t="s">
        <v>4076</v>
      </c>
    </row>
    <row r="6255" spans="1:3" x14ac:dyDescent="0.15">
      <c r="A6255" t="s">
        <v>1913</v>
      </c>
      <c r="B6255" t="s">
        <v>3890</v>
      </c>
      <c r="C6255" t="s">
        <v>4434</v>
      </c>
    </row>
    <row r="6256" spans="1:3" x14ac:dyDescent="0.15">
      <c r="A6256" t="s">
        <v>1941</v>
      </c>
      <c r="B6256" t="s">
        <v>4511</v>
      </c>
      <c r="C6256" t="s">
        <v>4512</v>
      </c>
    </row>
    <row r="6257" spans="1:3" x14ac:dyDescent="0.15">
      <c r="A6257" t="s">
        <v>5039</v>
      </c>
      <c r="B6257" t="s">
        <v>3475</v>
      </c>
      <c r="C6257" t="s">
        <v>4022</v>
      </c>
    </row>
    <row r="6258" spans="1:3" x14ac:dyDescent="0.15">
      <c r="A6258" t="s">
        <v>5486</v>
      </c>
      <c r="B6258" t="s">
        <v>3322</v>
      </c>
      <c r="C6258" t="s">
        <v>5487</v>
      </c>
    </row>
    <row r="6259" spans="1:3" x14ac:dyDescent="0.15">
      <c r="A6259" t="s">
        <v>1827</v>
      </c>
      <c r="B6259" t="s">
        <v>3356</v>
      </c>
      <c r="C6259" t="s">
        <v>4268</v>
      </c>
    </row>
    <row r="6260" spans="1:3" x14ac:dyDescent="0.15">
      <c r="A6260" t="s">
        <v>5587</v>
      </c>
      <c r="B6260" t="s">
        <v>3319</v>
      </c>
      <c r="C6260" t="s">
        <v>5588</v>
      </c>
    </row>
    <row r="6261" spans="1:3" x14ac:dyDescent="0.15">
      <c r="A6261" t="s">
        <v>4029</v>
      </c>
      <c r="B6261" t="s">
        <v>3459</v>
      </c>
      <c r="C6261" t="s">
        <v>4030</v>
      </c>
    </row>
    <row r="6262" spans="1:3" x14ac:dyDescent="0.15">
      <c r="A6262" t="s">
        <v>4968</v>
      </c>
      <c r="B6262" t="s">
        <v>3398</v>
      </c>
      <c r="C6262" t="s">
        <v>4969</v>
      </c>
    </row>
    <row r="6263" spans="1:3" x14ac:dyDescent="0.15">
      <c r="A6263" t="s">
        <v>2961</v>
      </c>
      <c r="B6263" t="s">
        <v>3580</v>
      </c>
      <c r="C6263" t="s">
        <v>5441</v>
      </c>
    </row>
    <row r="6264" spans="1:3" x14ac:dyDescent="0.15">
      <c r="A6264" t="s">
        <v>6018</v>
      </c>
      <c r="B6264" t="s">
        <v>3475</v>
      </c>
      <c r="C6264" t="s">
        <v>6019</v>
      </c>
    </row>
    <row r="6265" spans="1:3" x14ac:dyDescent="0.15">
      <c r="A6265" t="s">
        <v>6371</v>
      </c>
      <c r="B6265" t="s">
        <v>3522</v>
      </c>
      <c r="C6265" t="s">
        <v>6372</v>
      </c>
    </row>
    <row r="6266" spans="1:3" x14ac:dyDescent="0.15">
      <c r="A6266" t="s">
        <v>6133</v>
      </c>
      <c r="B6266" t="s">
        <v>3592</v>
      </c>
      <c r="C6266" t="s">
        <v>6134</v>
      </c>
    </row>
    <row r="6267" spans="1:3" x14ac:dyDescent="0.15">
      <c r="A6267" t="s">
        <v>6455</v>
      </c>
      <c r="B6267" t="s">
        <v>3322</v>
      </c>
      <c r="C6267" t="s">
        <v>4838</v>
      </c>
    </row>
    <row r="6268" spans="1:3" x14ac:dyDescent="0.15">
      <c r="A6268" t="s">
        <v>6456</v>
      </c>
      <c r="B6268" t="s">
        <v>3497</v>
      </c>
      <c r="C6268" t="s">
        <v>6457</v>
      </c>
    </row>
    <row r="6269" spans="1:3" x14ac:dyDescent="0.15">
      <c r="A6269" t="s">
        <v>2114</v>
      </c>
      <c r="B6269" t="s">
        <v>3326</v>
      </c>
      <c r="C6269" t="s">
        <v>4906</v>
      </c>
    </row>
    <row r="6270" spans="1:3" x14ac:dyDescent="0.15">
      <c r="A6270" t="s">
        <v>6458</v>
      </c>
      <c r="B6270" t="s">
        <v>3322</v>
      </c>
      <c r="C6270" t="s">
        <v>5129</v>
      </c>
    </row>
    <row r="6271" spans="1:3" x14ac:dyDescent="0.15">
      <c r="A6271" t="s">
        <v>6459</v>
      </c>
      <c r="B6271" t="s">
        <v>3942</v>
      </c>
      <c r="C6271" t="s">
        <v>6460</v>
      </c>
    </row>
    <row r="6272" spans="1:3" x14ac:dyDescent="0.15">
      <c r="A6272" t="s">
        <v>5613</v>
      </c>
      <c r="B6272" t="s">
        <v>3383</v>
      </c>
      <c r="C6272" t="s">
        <v>5614</v>
      </c>
    </row>
    <row r="6273" spans="1:3" x14ac:dyDescent="0.15">
      <c r="A6273" t="s">
        <v>6461</v>
      </c>
      <c r="B6273" t="s">
        <v>3475</v>
      </c>
      <c r="C6273" t="s">
        <v>6462</v>
      </c>
    </row>
    <row r="6274" spans="1:3" x14ac:dyDescent="0.15">
      <c r="A6274" t="s">
        <v>4710</v>
      </c>
      <c r="B6274" t="s">
        <v>3531</v>
      </c>
      <c r="C6274" t="s">
        <v>4711</v>
      </c>
    </row>
    <row r="6275" spans="1:3" x14ac:dyDescent="0.15">
      <c r="A6275" t="s">
        <v>6463</v>
      </c>
      <c r="B6275" t="s">
        <v>4375</v>
      </c>
      <c r="C6275" t="s">
        <v>6464</v>
      </c>
    </row>
    <row r="6276" spans="1:3" x14ac:dyDescent="0.15">
      <c r="A6276" t="s">
        <v>4394</v>
      </c>
      <c r="B6276" t="s">
        <v>3683</v>
      </c>
      <c r="C6276" t="s">
        <v>4395</v>
      </c>
    </row>
    <row r="6277" spans="1:3" x14ac:dyDescent="0.15">
      <c r="A6277" t="s">
        <v>5841</v>
      </c>
      <c r="B6277" t="s">
        <v>3367</v>
      </c>
      <c r="C6277" t="s">
        <v>5842</v>
      </c>
    </row>
    <row r="6278" spans="1:3" x14ac:dyDescent="0.15">
      <c r="A6278" t="s">
        <v>6465</v>
      </c>
      <c r="B6278" t="s">
        <v>3450</v>
      </c>
      <c r="C6278" t="s">
        <v>6466</v>
      </c>
    </row>
    <row r="6279" spans="1:3" x14ac:dyDescent="0.15">
      <c r="A6279" t="s">
        <v>6467</v>
      </c>
      <c r="B6279" t="s">
        <v>3356</v>
      </c>
      <c r="C6279" t="s">
        <v>6468</v>
      </c>
    </row>
    <row r="6280" spans="1:3" x14ac:dyDescent="0.15">
      <c r="A6280" t="s">
        <v>6041</v>
      </c>
      <c r="B6280" t="s">
        <v>3426</v>
      </c>
      <c r="C6280" t="s">
        <v>6042</v>
      </c>
    </row>
    <row r="6281" spans="1:3" x14ac:dyDescent="0.15">
      <c r="A6281" t="s">
        <v>2117</v>
      </c>
      <c r="B6281" t="s">
        <v>3592</v>
      </c>
      <c r="C6281" t="s">
        <v>4908</v>
      </c>
    </row>
    <row r="6282" spans="1:3" x14ac:dyDescent="0.15">
      <c r="A6282" t="s">
        <v>6469</v>
      </c>
      <c r="B6282" t="s">
        <v>3497</v>
      </c>
      <c r="C6282" t="s">
        <v>6470</v>
      </c>
    </row>
    <row r="6283" spans="1:3" x14ac:dyDescent="0.15">
      <c r="A6283" t="s">
        <v>4396</v>
      </c>
      <c r="B6283" t="s">
        <v>3383</v>
      </c>
      <c r="C6283" t="s">
        <v>4397</v>
      </c>
    </row>
    <row r="6284" spans="1:3" x14ac:dyDescent="0.15">
      <c r="A6284" t="s">
        <v>4487</v>
      </c>
      <c r="B6284" t="s">
        <v>4488</v>
      </c>
      <c r="C6284" t="s">
        <v>4489</v>
      </c>
    </row>
    <row r="6285" spans="1:3" x14ac:dyDescent="0.15">
      <c r="A6285" t="s">
        <v>6471</v>
      </c>
      <c r="B6285" t="s">
        <v>3444</v>
      </c>
      <c r="C6285" t="s">
        <v>4640</v>
      </c>
    </row>
    <row r="6286" spans="1:3" x14ac:dyDescent="0.15">
      <c r="A6286" t="s">
        <v>6472</v>
      </c>
      <c r="B6286" t="s">
        <v>3911</v>
      </c>
      <c r="C6286" t="s">
        <v>6473</v>
      </c>
    </row>
    <row r="6287" spans="1:3" x14ac:dyDescent="0.15">
      <c r="A6287" t="s">
        <v>5197</v>
      </c>
      <c r="B6287" t="s">
        <v>3385</v>
      </c>
      <c r="C6287" t="s">
        <v>4020</v>
      </c>
    </row>
    <row r="6288" spans="1:3" x14ac:dyDescent="0.15">
      <c r="A6288" t="s">
        <v>6205</v>
      </c>
      <c r="B6288" t="s">
        <v>3500</v>
      </c>
      <c r="C6288" t="s">
        <v>6206</v>
      </c>
    </row>
    <row r="6289" spans="1:3" x14ac:dyDescent="0.15">
      <c r="A6289" t="s">
        <v>3441</v>
      </c>
      <c r="B6289" t="s">
        <v>3342</v>
      </c>
      <c r="C6289" t="s">
        <v>3442</v>
      </c>
    </row>
    <row r="6290" spans="1:3" x14ac:dyDescent="0.15">
      <c r="A6290" t="s">
        <v>2396</v>
      </c>
      <c r="B6290" t="s">
        <v>3500</v>
      </c>
      <c r="C6290" t="s">
        <v>5468</v>
      </c>
    </row>
    <row r="6291" spans="1:3" x14ac:dyDescent="0.15">
      <c r="A6291" t="s">
        <v>6474</v>
      </c>
      <c r="B6291" t="s">
        <v>3383</v>
      </c>
      <c r="C6291" t="s">
        <v>6475</v>
      </c>
    </row>
    <row r="6292" spans="1:3" x14ac:dyDescent="0.15">
      <c r="A6292" t="s">
        <v>6476</v>
      </c>
      <c r="B6292" t="s">
        <v>3592</v>
      </c>
      <c r="C6292" t="s">
        <v>6477</v>
      </c>
    </row>
    <row r="6293" spans="1:3" x14ac:dyDescent="0.15">
      <c r="A6293" t="s">
        <v>3438</v>
      </c>
      <c r="B6293" t="s">
        <v>3439</v>
      </c>
      <c r="C6293" t="s">
        <v>3440</v>
      </c>
    </row>
    <row r="6294" spans="1:3" x14ac:dyDescent="0.15">
      <c r="A6294" t="s">
        <v>6478</v>
      </c>
      <c r="B6294" t="s">
        <v>3911</v>
      </c>
      <c r="C6294" t="s">
        <v>4659</v>
      </c>
    </row>
    <row r="6295" spans="1:3" x14ac:dyDescent="0.15">
      <c r="A6295" t="s">
        <v>6479</v>
      </c>
      <c r="B6295" t="s">
        <v>3342</v>
      </c>
      <c r="C6295" t="s">
        <v>6480</v>
      </c>
    </row>
    <row r="6296" spans="1:3" x14ac:dyDescent="0.15">
      <c r="A6296" t="s">
        <v>2820</v>
      </c>
      <c r="B6296" t="s">
        <v>3503</v>
      </c>
      <c r="C6296" t="s">
        <v>5932</v>
      </c>
    </row>
    <row r="6297" spans="1:3" x14ac:dyDescent="0.15">
      <c r="A6297" t="s">
        <v>2266</v>
      </c>
      <c r="B6297" t="s">
        <v>4685</v>
      </c>
      <c r="C6297" t="s">
        <v>4686</v>
      </c>
    </row>
    <row r="6298" spans="1:3" x14ac:dyDescent="0.15">
      <c r="A6298" t="s">
        <v>2227</v>
      </c>
      <c r="B6298" t="s">
        <v>3316</v>
      </c>
      <c r="C6298" t="s">
        <v>5007</v>
      </c>
    </row>
    <row r="6299" spans="1:3" x14ac:dyDescent="0.15">
      <c r="A6299" t="s">
        <v>2570</v>
      </c>
      <c r="B6299" t="s">
        <v>3350</v>
      </c>
      <c r="C6299" t="s">
        <v>5013</v>
      </c>
    </row>
    <row r="6300" spans="1:3" x14ac:dyDescent="0.15">
      <c r="A6300" t="s">
        <v>1460</v>
      </c>
      <c r="B6300" t="s">
        <v>3398</v>
      </c>
      <c r="C6300" t="s">
        <v>3399</v>
      </c>
    </row>
    <row r="6301" spans="1:3" x14ac:dyDescent="0.15">
      <c r="A6301" t="s">
        <v>3015</v>
      </c>
      <c r="B6301" t="s">
        <v>5379</v>
      </c>
      <c r="C6301" t="s">
        <v>6481</v>
      </c>
    </row>
    <row r="6302" spans="1:3" x14ac:dyDescent="0.15">
      <c r="A6302" t="s">
        <v>3016</v>
      </c>
      <c r="B6302" t="s">
        <v>3396</v>
      </c>
      <c r="C6302" t="s">
        <v>6482</v>
      </c>
    </row>
    <row r="6303" spans="1:3" x14ac:dyDescent="0.15">
      <c r="A6303" t="s">
        <v>1691</v>
      </c>
      <c r="B6303" t="s">
        <v>3324</v>
      </c>
      <c r="C6303" t="s">
        <v>3993</v>
      </c>
    </row>
    <row r="6304" spans="1:3" x14ac:dyDescent="0.15">
      <c r="A6304" t="s">
        <v>2727</v>
      </c>
      <c r="B6304" t="s">
        <v>3350</v>
      </c>
      <c r="C6304" t="s">
        <v>5990</v>
      </c>
    </row>
    <row r="6305" spans="1:3" x14ac:dyDescent="0.15">
      <c r="A6305" t="s">
        <v>5178</v>
      </c>
      <c r="B6305" t="s">
        <v>3597</v>
      </c>
      <c r="C6305" t="s">
        <v>5179</v>
      </c>
    </row>
    <row r="6306" spans="1:3" x14ac:dyDescent="0.15">
      <c r="A6306" t="s">
        <v>2975</v>
      </c>
      <c r="B6306" t="s">
        <v>3506</v>
      </c>
      <c r="C6306" t="s">
        <v>6483</v>
      </c>
    </row>
    <row r="6307" spans="1:3" x14ac:dyDescent="0.15">
      <c r="A6307" t="s">
        <v>2622</v>
      </c>
      <c r="B6307" t="s">
        <v>3396</v>
      </c>
      <c r="C6307" t="s">
        <v>3936</v>
      </c>
    </row>
    <row r="6308" spans="1:3" x14ac:dyDescent="0.15">
      <c r="A6308" t="s">
        <v>2976</v>
      </c>
      <c r="B6308" t="s">
        <v>3350</v>
      </c>
      <c r="C6308" t="s">
        <v>4837</v>
      </c>
    </row>
    <row r="6309" spans="1:3" x14ac:dyDescent="0.15">
      <c r="A6309" t="s">
        <v>2977</v>
      </c>
      <c r="B6309" t="s">
        <v>3402</v>
      </c>
      <c r="C6309" t="s">
        <v>6484</v>
      </c>
    </row>
    <row r="6310" spans="1:3" x14ac:dyDescent="0.15">
      <c r="A6310" t="s">
        <v>2978</v>
      </c>
      <c r="B6310" t="s">
        <v>5125</v>
      </c>
      <c r="C6310" t="s">
        <v>6485</v>
      </c>
    </row>
    <row r="6311" spans="1:3" x14ac:dyDescent="0.15">
      <c r="A6311" t="s">
        <v>2979</v>
      </c>
      <c r="B6311" t="s">
        <v>3439</v>
      </c>
      <c r="C6311" t="s">
        <v>6486</v>
      </c>
    </row>
    <row r="6312" spans="1:3" x14ac:dyDescent="0.15">
      <c r="A6312" t="s">
        <v>2980</v>
      </c>
      <c r="B6312" t="s">
        <v>3402</v>
      </c>
      <c r="C6312" t="s">
        <v>6094</v>
      </c>
    </row>
    <row r="6313" spans="1:3" x14ac:dyDescent="0.15">
      <c r="A6313" t="s">
        <v>2317</v>
      </c>
      <c r="B6313" t="s">
        <v>3418</v>
      </c>
      <c r="C6313" t="s">
        <v>5386</v>
      </c>
    </row>
    <row r="6314" spans="1:3" x14ac:dyDescent="0.15">
      <c r="A6314" t="s">
        <v>2981</v>
      </c>
      <c r="B6314" t="s">
        <v>3450</v>
      </c>
      <c r="C6314" t="s">
        <v>6487</v>
      </c>
    </row>
    <row r="6315" spans="1:3" x14ac:dyDescent="0.15">
      <c r="A6315" t="s">
        <v>2982</v>
      </c>
      <c r="B6315" t="s">
        <v>3508</v>
      </c>
      <c r="C6315" t="s">
        <v>3330</v>
      </c>
    </row>
    <row r="6316" spans="1:3" x14ac:dyDescent="0.15">
      <c r="A6316" t="s">
        <v>2312</v>
      </c>
      <c r="B6316" t="s">
        <v>3475</v>
      </c>
      <c r="C6316" t="s">
        <v>5251</v>
      </c>
    </row>
    <row r="6317" spans="1:3" x14ac:dyDescent="0.15">
      <c r="A6317" t="s">
        <v>2315</v>
      </c>
      <c r="B6317" t="s">
        <v>3953</v>
      </c>
      <c r="C6317" t="s">
        <v>5235</v>
      </c>
    </row>
    <row r="6318" spans="1:3" x14ac:dyDescent="0.15">
      <c r="A6318" t="s">
        <v>1602</v>
      </c>
      <c r="B6318" t="s">
        <v>3534</v>
      </c>
      <c r="C6318" t="s">
        <v>3760</v>
      </c>
    </row>
    <row r="6319" spans="1:3" x14ac:dyDescent="0.15">
      <c r="A6319" t="s">
        <v>1588</v>
      </c>
      <c r="B6319" t="s">
        <v>3396</v>
      </c>
      <c r="C6319" t="s">
        <v>3524</v>
      </c>
    </row>
    <row r="6320" spans="1:3" x14ac:dyDescent="0.15">
      <c r="A6320" t="s">
        <v>2151</v>
      </c>
      <c r="B6320" t="s">
        <v>3387</v>
      </c>
      <c r="C6320" t="s">
        <v>3644</v>
      </c>
    </row>
    <row r="6321" spans="1:3" x14ac:dyDescent="0.15">
      <c r="A6321" t="s">
        <v>2985</v>
      </c>
      <c r="B6321" t="s">
        <v>3613</v>
      </c>
      <c r="C6321" t="s">
        <v>4428</v>
      </c>
    </row>
    <row r="6322" spans="1:3" x14ac:dyDescent="0.15">
      <c r="A6322" t="s">
        <v>2555</v>
      </c>
      <c r="B6322" t="s">
        <v>3396</v>
      </c>
      <c r="C6322" t="s">
        <v>5172</v>
      </c>
    </row>
    <row r="6323" spans="1:3" x14ac:dyDescent="0.15">
      <c r="A6323" t="s">
        <v>1779</v>
      </c>
      <c r="B6323" t="s">
        <v>3322</v>
      </c>
      <c r="C6323" t="s">
        <v>4233</v>
      </c>
    </row>
    <row r="6324" spans="1:3" x14ac:dyDescent="0.15">
      <c r="A6324" t="s">
        <v>1785</v>
      </c>
      <c r="B6324" t="s">
        <v>4219</v>
      </c>
      <c r="C6324" t="s">
        <v>3806</v>
      </c>
    </row>
    <row r="6325" spans="1:3" x14ac:dyDescent="0.15">
      <c r="A6325" t="s">
        <v>2986</v>
      </c>
      <c r="B6325" t="s">
        <v>3475</v>
      </c>
      <c r="C6325" t="s">
        <v>5717</v>
      </c>
    </row>
    <row r="6326" spans="1:3" x14ac:dyDescent="0.15">
      <c r="A6326" t="s">
        <v>2690</v>
      </c>
      <c r="B6326" t="s">
        <v>3503</v>
      </c>
      <c r="C6326" t="s">
        <v>3645</v>
      </c>
    </row>
    <row r="6327" spans="1:3" x14ac:dyDescent="0.15">
      <c r="A6327" t="s">
        <v>2987</v>
      </c>
      <c r="B6327" t="s">
        <v>3640</v>
      </c>
      <c r="C6327" t="s">
        <v>6488</v>
      </c>
    </row>
    <row r="6328" spans="1:3" x14ac:dyDescent="0.15">
      <c r="A6328" t="s">
        <v>1678</v>
      </c>
      <c r="B6328" t="s">
        <v>3350</v>
      </c>
      <c r="C6328" t="s">
        <v>3936</v>
      </c>
    </row>
    <row r="6329" spans="1:3" x14ac:dyDescent="0.15">
      <c r="A6329" t="s">
        <v>1841</v>
      </c>
      <c r="B6329" t="s">
        <v>3348</v>
      </c>
      <c r="C6329" t="s">
        <v>4295</v>
      </c>
    </row>
    <row r="6330" spans="1:3" x14ac:dyDescent="0.15">
      <c r="A6330" t="s">
        <v>1595</v>
      </c>
      <c r="B6330" t="s">
        <v>3522</v>
      </c>
      <c r="C6330" t="s">
        <v>3523</v>
      </c>
    </row>
    <row r="6331" spans="1:3" x14ac:dyDescent="0.15">
      <c r="A6331" t="s">
        <v>1939</v>
      </c>
      <c r="B6331" t="s">
        <v>3350</v>
      </c>
      <c r="C6331" t="s">
        <v>4510</v>
      </c>
    </row>
    <row r="6332" spans="1:3" x14ac:dyDescent="0.15">
      <c r="A6332" t="s">
        <v>2554</v>
      </c>
      <c r="B6332" t="s">
        <v>4373</v>
      </c>
      <c r="C6332" t="s">
        <v>4560</v>
      </c>
    </row>
    <row r="6333" spans="1:3" x14ac:dyDescent="0.15">
      <c r="A6333" t="s">
        <v>1614</v>
      </c>
      <c r="B6333" t="s">
        <v>3477</v>
      </c>
      <c r="C6333" t="s">
        <v>3478</v>
      </c>
    </row>
    <row r="6334" spans="1:3" x14ac:dyDescent="0.15">
      <c r="A6334" t="s">
        <v>1514</v>
      </c>
      <c r="B6334" t="s">
        <v>3514</v>
      </c>
      <c r="C6334" t="s">
        <v>3515</v>
      </c>
    </row>
    <row r="6335" spans="1:3" x14ac:dyDescent="0.15">
      <c r="A6335" t="s">
        <v>3225</v>
      </c>
      <c r="B6335" t="s">
        <v>3324</v>
      </c>
      <c r="C6335" t="s">
        <v>5906</v>
      </c>
    </row>
    <row r="6336" spans="1:3" x14ac:dyDescent="0.15">
      <c r="A6336" t="s">
        <v>6489</v>
      </c>
      <c r="B6336" t="s">
        <v>3356</v>
      </c>
      <c r="C6336" t="s">
        <v>6490</v>
      </c>
    </row>
    <row r="6337" spans="1:3" x14ac:dyDescent="0.15">
      <c r="A6337" t="s">
        <v>6491</v>
      </c>
      <c r="B6337" t="s">
        <v>3350</v>
      </c>
      <c r="C6337" t="s">
        <v>6304</v>
      </c>
    </row>
    <row r="6338" spans="1:3" x14ac:dyDescent="0.15">
      <c r="A6338" t="s">
        <v>3861</v>
      </c>
      <c r="B6338" t="s">
        <v>3522</v>
      </c>
      <c r="C6338" t="s">
        <v>3862</v>
      </c>
    </row>
    <row r="6339" spans="1:3" x14ac:dyDescent="0.15">
      <c r="A6339" t="s">
        <v>3655</v>
      </c>
      <c r="B6339" t="s">
        <v>3322</v>
      </c>
      <c r="C6339" t="s">
        <v>3656</v>
      </c>
    </row>
    <row r="6340" spans="1:3" x14ac:dyDescent="0.15">
      <c r="A6340" t="s">
        <v>3017</v>
      </c>
      <c r="B6340" t="s">
        <v>3461</v>
      </c>
      <c r="C6340" t="s">
        <v>3681</v>
      </c>
    </row>
    <row r="6341" spans="1:3" x14ac:dyDescent="0.15">
      <c r="A6341" t="s">
        <v>5010</v>
      </c>
      <c r="B6341" t="s">
        <v>3933</v>
      </c>
      <c r="C6341" t="s">
        <v>5011</v>
      </c>
    </row>
    <row r="6342" spans="1:3" x14ac:dyDescent="0.15">
      <c r="A6342" t="s">
        <v>1979</v>
      </c>
      <c r="B6342" t="s">
        <v>3398</v>
      </c>
      <c r="C6342" t="s">
        <v>4575</v>
      </c>
    </row>
    <row r="6343" spans="1:3" x14ac:dyDescent="0.15">
      <c r="A6343" t="s">
        <v>3022</v>
      </c>
      <c r="B6343" t="s">
        <v>3911</v>
      </c>
      <c r="C6343" t="s">
        <v>5710</v>
      </c>
    </row>
    <row r="6344" spans="1:3" x14ac:dyDescent="0.15">
      <c r="A6344" t="s">
        <v>2144</v>
      </c>
      <c r="B6344" t="s">
        <v>3475</v>
      </c>
      <c r="C6344" t="s">
        <v>3763</v>
      </c>
    </row>
    <row r="6345" spans="1:3" x14ac:dyDescent="0.15">
      <c r="A6345" t="s">
        <v>5604</v>
      </c>
      <c r="B6345" t="s">
        <v>3430</v>
      </c>
      <c r="C6345" t="s">
        <v>5605</v>
      </c>
    </row>
    <row r="6346" spans="1:3" x14ac:dyDescent="0.15">
      <c r="A6346" t="s">
        <v>4973</v>
      </c>
      <c r="B6346" t="s">
        <v>3324</v>
      </c>
      <c r="C6346" t="s">
        <v>4974</v>
      </c>
    </row>
    <row r="6347" spans="1:3" x14ac:dyDescent="0.15">
      <c r="A6347" t="s">
        <v>5398</v>
      </c>
      <c r="B6347" t="s">
        <v>3933</v>
      </c>
      <c r="C6347" t="s">
        <v>4292</v>
      </c>
    </row>
    <row r="6348" spans="1:3" x14ac:dyDescent="0.15">
      <c r="A6348" t="s">
        <v>6453</v>
      </c>
      <c r="B6348" t="s">
        <v>3350</v>
      </c>
      <c r="C6348" t="s">
        <v>4014</v>
      </c>
    </row>
    <row r="6349" spans="1:3" x14ac:dyDescent="0.15">
      <c r="A6349" t="s">
        <v>6117</v>
      </c>
      <c r="B6349" t="s">
        <v>3537</v>
      </c>
      <c r="C6349" t="s">
        <v>6118</v>
      </c>
    </row>
    <row r="6350" spans="1:3" x14ac:dyDescent="0.15">
      <c r="A6350" t="s">
        <v>3305</v>
      </c>
      <c r="B6350" t="s">
        <v>5651</v>
      </c>
      <c r="C6350" t="s">
        <v>6492</v>
      </c>
    </row>
    <row r="6351" spans="1:3" x14ac:dyDescent="0.15">
      <c r="A6351" t="s">
        <v>3659</v>
      </c>
      <c r="B6351" t="s">
        <v>3660</v>
      </c>
      <c r="C6351" t="s">
        <v>3661</v>
      </c>
    </row>
    <row r="6352" spans="1:3" x14ac:dyDescent="0.15">
      <c r="A6352" t="s">
        <v>4781</v>
      </c>
      <c r="B6352" t="s">
        <v>3385</v>
      </c>
      <c r="C6352" t="s">
        <v>4782</v>
      </c>
    </row>
    <row r="6353" spans="1:3" x14ac:dyDescent="0.15">
      <c r="A6353" t="s">
        <v>6493</v>
      </c>
      <c r="B6353" t="s">
        <v>3592</v>
      </c>
      <c r="C6353" t="s">
        <v>6494</v>
      </c>
    </row>
    <row r="6354" spans="1:3" x14ac:dyDescent="0.15">
      <c r="A6354" t="s">
        <v>5056</v>
      </c>
      <c r="B6354" t="s">
        <v>3706</v>
      </c>
      <c r="C6354" t="s">
        <v>5057</v>
      </c>
    </row>
    <row r="6355" spans="1:3" x14ac:dyDescent="0.15">
      <c r="A6355" t="s">
        <v>6021</v>
      </c>
      <c r="B6355" t="s">
        <v>3350</v>
      </c>
      <c r="C6355" t="s">
        <v>6022</v>
      </c>
    </row>
    <row r="6356" spans="1:3" x14ac:dyDescent="0.15">
      <c r="A6356" t="s">
        <v>5608</v>
      </c>
      <c r="B6356" t="s">
        <v>3534</v>
      </c>
      <c r="C6356" t="s">
        <v>5609</v>
      </c>
    </row>
    <row r="6357" spans="1:3" x14ac:dyDescent="0.15">
      <c r="A6357" t="s">
        <v>5151</v>
      </c>
      <c r="B6357" t="s">
        <v>3508</v>
      </c>
      <c r="C6357" t="s">
        <v>5152</v>
      </c>
    </row>
    <row r="6358" spans="1:3" x14ac:dyDescent="0.15">
      <c r="A6358" t="s">
        <v>6495</v>
      </c>
      <c r="B6358" t="s">
        <v>3396</v>
      </c>
      <c r="C6358" t="s">
        <v>6496</v>
      </c>
    </row>
    <row r="6359" spans="1:3" x14ac:dyDescent="0.15">
      <c r="A6359" t="s">
        <v>3034</v>
      </c>
      <c r="B6359" t="s">
        <v>3439</v>
      </c>
      <c r="C6359" t="s">
        <v>5422</v>
      </c>
    </row>
    <row r="6360" spans="1:3" x14ac:dyDescent="0.15">
      <c r="A6360" t="s">
        <v>3778</v>
      </c>
      <c r="B6360" t="s">
        <v>3613</v>
      </c>
      <c r="C6360" t="s">
        <v>3779</v>
      </c>
    </row>
    <row r="6361" spans="1:3" x14ac:dyDescent="0.15">
      <c r="A6361" t="s">
        <v>2370</v>
      </c>
      <c r="B6361" t="s">
        <v>3324</v>
      </c>
      <c r="C6361" t="s">
        <v>5433</v>
      </c>
    </row>
    <row r="6362" spans="1:3" x14ac:dyDescent="0.15">
      <c r="A6362" t="s">
        <v>6497</v>
      </c>
      <c r="B6362" t="s">
        <v>3328</v>
      </c>
      <c r="C6362" t="s">
        <v>6498</v>
      </c>
    </row>
    <row r="6363" spans="1:3" x14ac:dyDescent="0.15">
      <c r="A6363" t="s">
        <v>6499</v>
      </c>
      <c r="B6363" t="s">
        <v>3322</v>
      </c>
      <c r="C6363" t="s">
        <v>5170</v>
      </c>
    </row>
    <row r="6364" spans="1:3" x14ac:dyDescent="0.15">
      <c r="A6364" t="s">
        <v>3858</v>
      </c>
      <c r="B6364" t="s">
        <v>3613</v>
      </c>
      <c r="C6364" t="s">
        <v>3859</v>
      </c>
    </row>
    <row r="6365" spans="1:3" x14ac:dyDescent="0.15">
      <c r="A6365" t="s">
        <v>2230</v>
      </c>
      <c r="B6365" t="s">
        <v>3350</v>
      </c>
      <c r="C6365" t="s">
        <v>5019</v>
      </c>
    </row>
    <row r="6366" spans="1:3" x14ac:dyDescent="0.15">
      <c r="A6366" t="s">
        <v>6500</v>
      </c>
      <c r="B6366" t="s">
        <v>3400</v>
      </c>
      <c r="C6366" t="s">
        <v>6501</v>
      </c>
    </row>
    <row r="6367" spans="1:3" x14ac:dyDescent="0.15">
      <c r="A6367" t="s">
        <v>4928</v>
      </c>
      <c r="B6367" t="s">
        <v>3400</v>
      </c>
      <c r="C6367" t="s">
        <v>4929</v>
      </c>
    </row>
    <row r="6368" spans="1:3" x14ac:dyDescent="0.15">
      <c r="A6368" t="s">
        <v>4931</v>
      </c>
      <c r="B6368" t="s">
        <v>3396</v>
      </c>
      <c r="C6368" t="s">
        <v>3473</v>
      </c>
    </row>
    <row r="6369" spans="1:3" x14ac:dyDescent="0.15">
      <c r="A6369" t="s">
        <v>6408</v>
      </c>
      <c r="B6369" t="s">
        <v>3350</v>
      </c>
      <c r="C6369" t="s">
        <v>4187</v>
      </c>
    </row>
    <row r="6370" spans="1:3" x14ac:dyDescent="0.15">
      <c r="A6370" t="s">
        <v>6336</v>
      </c>
      <c r="B6370" t="s">
        <v>3555</v>
      </c>
      <c r="C6370" t="s">
        <v>6337</v>
      </c>
    </row>
    <row r="6371" spans="1:3" x14ac:dyDescent="0.15">
      <c r="A6371" t="s">
        <v>2146</v>
      </c>
      <c r="B6371" t="s">
        <v>3475</v>
      </c>
      <c r="C6371" t="s">
        <v>4810</v>
      </c>
    </row>
    <row r="6372" spans="1:3" x14ac:dyDescent="0.15">
      <c r="A6372" t="s">
        <v>5255</v>
      </c>
      <c r="B6372" t="s">
        <v>3497</v>
      </c>
      <c r="C6372" t="s">
        <v>5256</v>
      </c>
    </row>
    <row r="6373" spans="1:3" x14ac:dyDescent="0.15">
      <c r="A6373" t="s">
        <v>6502</v>
      </c>
      <c r="B6373" t="s">
        <v>6503</v>
      </c>
      <c r="C6373" t="s">
        <v>6504</v>
      </c>
    </row>
    <row r="6374" spans="1:3" x14ac:dyDescent="0.15">
      <c r="A6374" t="s">
        <v>1426</v>
      </c>
      <c r="B6374" t="s">
        <v>3322</v>
      </c>
      <c r="C6374" t="s">
        <v>3323</v>
      </c>
    </row>
    <row r="6375" spans="1:3" x14ac:dyDescent="0.15">
      <c r="A6375" t="s">
        <v>5028</v>
      </c>
      <c r="B6375" t="s">
        <v>3328</v>
      </c>
      <c r="C6375" t="s">
        <v>5029</v>
      </c>
    </row>
    <row r="6376" spans="1:3" x14ac:dyDescent="0.15">
      <c r="A6376" t="s">
        <v>2165</v>
      </c>
      <c r="B6376" t="s">
        <v>3402</v>
      </c>
      <c r="C6376" t="s">
        <v>4796</v>
      </c>
    </row>
    <row r="6377" spans="1:3" x14ac:dyDescent="0.15">
      <c r="A6377" t="s">
        <v>6505</v>
      </c>
      <c r="B6377" t="s">
        <v>3706</v>
      </c>
      <c r="C6377" t="s">
        <v>6506</v>
      </c>
    </row>
    <row r="6378" spans="1:3" x14ac:dyDescent="0.15">
      <c r="A6378" t="s">
        <v>3875</v>
      </c>
      <c r="B6378" t="s">
        <v>3876</v>
      </c>
      <c r="C6378" t="s">
        <v>3877</v>
      </c>
    </row>
    <row r="6379" spans="1:3" x14ac:dyDescent="0.15">
      <c r="A6379" t="s">
        <v>4988</v>
      </c>
      <c r="B6379" t="s">
        <v>3610</v>
      </c>
      <c r="C6379" t="s">
        <v>4989</v>
      </c>
    </row>
    <row r="6380" spans="1:3" x14ac:dyDescent="0.15">
      <c r="A6380" t="s">
        <v>2394</v>
      </c>
      <c r="B6380" t="s">
        <v>4118</v>
      </c>
      <c r="C6380" t="s">
        <v>4119</v>
      </c>
    </row>
    <row r="6381" spans="1:3" x14ac:dyDescent="0.15">
      <c r="A6381" t="s">
        <v>2685</v>
      </c>
      <c r="B6381" t="s">
        <v>4744</v>
      </c>
      <c r="C6381" t="s">
        <v>4745</v>
      </c>
    </row>
    <row r="6382" spans="1:3" x14ac:dyDescent="0.15">
      <c r="A6382" t="s">
        <v>1938</v>
      </c>
      <c r="B6382" t="s">
        <v>3328</v>
      </c>
      <c r="C6382" t="s">
        <v>4509</v>
      </c>
    </row>
    <row r="6383" spans="1:3" x14ac:dyDescent="0.15">
      <c r="A6383" t="s">
        <v>5656</v>
      </c>
      <c r="B6383" t="s">
        <v>3383</v>
      </c>
      <c r="C6383" t="s">
        <v>5657</v>
      </c>
    </row>
    <row r="6384" spans="1:3" x14ac:dyDescent="0.15">
      <c r="A6384" t="s">
        <v>1881</v>
      </c>
      <c r="B6384" t="s">
        <v>3367</v>
      </c>
      <c r="C6384" t="s">
        <v>3368</v>
      </c>
    </row>
    <row r="6385" spans="1:3" x14ac:dyDescent="0.15">
      <c r="A6385" t="s">
        <v>2686</v>
      </c>
      <c r="B6385" t="s">
        <v>3385</v>
      </c>
      <c r="C6385" t="s">
        <v>3386</v>
      </c>
    </row>
    <row r="6386" spans="1:3" x14ac:dyDescent="0.15">
      <c r="A6386" t="s">
        <v>2261</v>
      </c>
      <c r="B6386" t="s">
        <v>3383</v>
      </c>
      <c r="C6386" t="s">
        <v>4743</v>
      </c>
    </row>
    <row r="6387" spans="1:3" x14ac:dyDescent="0.15">
      <c r="A6387" t="s">
        <v>4390</v>
      </c>
      <c r="B6387" t="s">
        <v>3706</v>
      </c>
      <c r="C6387" t="s">
        <v>4391</v>
      </c>
    </row>
    <row r="6388" spans="1:3" x14ac:dyDescent="0.15">
      <c r="A6388" t="s">
        <v>2157</v>
      </c>
      <c r="B6388" t="s">
        <v>3316</v>
      </c>
      <c r="C6388" t="s">
        <v>4516</v>
      </c>
    </row>
    <row r="6389" spans="1:3" x14ac:dyDescent="0.15">
      <c r="A6389" t="s">
        <v>2899</v>
      </c>
      <c r="B6389" t="s">
        <v>3328</v>
      </c>
      <c r="C6389" t="s">
        <v>6276</v>
      </c>
    </row>
    <row r="6390" spans="1:3" x14ac:dyDescent="0.15">
      <c r="A6390" t="s">
        <v>1751</v>
      </c>
      <c r="B6390" t="s">
        <v>3402</v>
      </c>
      <c r="C6390" t="s">
        <v>4154</v>
      </c>
    </row>
    <row r="6391" spans="1:3" x14ac:dyDescent="0.15">
      <c r="A6391" t="s">
        <v>1511</v>
      </c>
      <c r="B6391" t="s">
        <v>3324</v>
      </c>
      <c r="C6391" t="s">
        <v>3511</v>
      </c>
    </row>
    <row r="6392" spans="1:3" x14ac:dyDescent="0.15">
      <c r="A6392" t="s">
        <v>2526</v>
      </c>
      <c r="B6392" t="s">
        <v>3387</v>
      </c>
      <c r="C6392" t="s">
        <v>4610</v>
      </c>
    </row>
    <row r="6393" spans="1:3" x14ac:dyDescent="0.15">
      <c r="A6393" t="s">
        <v>1462</v>
      </c>
      <c r="B6393" t="s">
        <v>3402</v>
      </c>
      <c r="C6393" t="s">
        <v>3403</v>
      </c>
    </row>
    <row r="6394" spans="1:3" x14ac:dyDescent="0.15">
      <c r="A6394" t="s">
        <v>2177</v>
      </c>
      <c r="B6394" t="s">
        <v>3316</v>
      </c>
      <c r="C6394" t="s">
        <v>3541</v>
      </c>
    </row>
    <row r="6395" spans="1:3" x14ac:dyDescent="0.15">
      <c r="A6395" t="s">
        <v>2752</v>
      </c>
      <c r="B6395" t="s">
        <v>3890</v>
      </c>
      <c r="C6395" t="s">
        <v>4163</v>
      </c>
    </row>
    <row r="6396" spans="1:3" x14ac:dyDescent="0.15">
      <c r="A6396" t="s">
        <v>2320</v>
      </c>
      <c r="B6396" t="s">
        <v>3350</v>
      </c>
      <c r="C6396" t="s">
        <v>4877</v>
      </c>
    </row>
    <row r="6397" spans="1:3" x14ac:dyDescent="0.15">
      <c r="A6397" t="s">
        <v>2719</v>
      </c>
      <c r="B6397" t="s">
        <v>3316</v>
      </c>
      <c r="C6397" t="s">
        <v>5278</v>
      </c>
    </row>
    <row r="6398" spans="1:3" x14ac:dyDescent="0.15">
      <c r="A6398" t="s">
        <v>2068</v>
      </c>
      <c r="B6398" t="s">
        <v>4118</v>
      </c>
      <c r="C6398" t="s">
        <v>4672</v>
      </c>
    </row>
    <row r="6399" spans="1:3" x14ac:dyDescent="0.15">
      <c r="A6399" t="s">
        <v>2381</v>
      </c>
      <c r="B6399" t="s">
        <v>3497</v>
      </c>
      <c r="C6399" t="s">
        <v>5437</v>
      </c>
    </row>
    <row r="6400" spans="1:3" x14ac:dyDescent="0.15">
      <c r="A6400" t="s">
        <v>1494</v>
      </c>
      <c r="B6400" t="s">
        <v>3477</v>
      </c>
      <c r="C6400" t="s">
        <v>3489</v>
      </c>
    </row>
    <row r="6401" spans="1:3" x14ac:dyDescent="0.15">
      <c r="A6401" t="s">
        <v>2013</v>
      </c>
      <c r="B6401" t="s">
        <v>3398</v>
      </c>
      <c r="C6401" t="s">
        <v>3565</v>
      </c>
    </row>
    <row r="6402" spans="1:3" x14ac:dyDescent="0.15">
      <c r="A6402" t="s">
        <v>1799</v>
      </c>
      <c r="B6402" t="s">
        <v>3328</v>
      </c>
      <c r="C6402" t="s">
        <v>4227</v>
      </c>
    </row>
    <row r="6403" spans="1:3" x14ac:dyDescent="0.15">
      <c r="A6403" t="s">
        <v>1653</v>
      </c>
      <c r="B6403" t="s">
        <v>3350</v>
      </c>
      <c r="C6403" t="s">
        <v>3915</v>
      </c>
    </row>
    <row r="6404" spans="1:3" x14ac:dyDescent="0.15">
      <c r="A6404" t="s">
        <v>1574</v>
      </c>
      <c r="B6404" t="s">
        <v>3383</v>
      </c>
      <c r="C6404" t="s">
        <v>3713</v>
      </c>
    </row>
    <row r="6405" spans="1:3" x14ac:dyDescent="0.15">
      <c r="A6405" t="s">
        <v>2181</v>
      </c>
      <c r="B6405" t="s">
        <v>3328</v>
      </c>
      <c r="C6405" t="s">
        <v>4227</v>
      </c>
    </row>
    <row r="6406" spans="1:3" x14ac:dyDescent="0.15">
      <c r="A6406" t="s">
        <v>1573</v>
      </c>
      <c r="B6406" t="s">
        <v>3464</v>
      </c>
      <c r="C6406" t="s">
        <v>3712</v>
      </c>
    </row>
    <row r="6407" spans="1:3" x14ac:dyDescent="0.15">
      <c r="A6407" t="s">
        <v>2105</v>
      </c>
      <c r="B6407" t="s">
        <v>4898</v>
      </c>
      <c r="C6407" t="s">
        <v>4899</v>
      </c>
    </row>
    <row r="6408" spans="1:3" x14ac:dyDescent="0.15">
      <c r="A6408" t="s">
        <v>2990</v>
      </c>
      <c r="B6408" t="s">
        <v>3331</v>
      </c>
      <c r="C6408" t="s">
        <v>4657</v>
      </c>
    </row>
    <row r="6409" spans="1:3" x14ac:dyDescent="0.15">
      <c r="A6409" t="s">
        <v>2991</v>
      </c>
      <c r="B6409" t="s">
        <v>3400</v>
      </c>
      <c r="C6409" t="s">
        <v>5204</v>
      </c>
    </row>
    <row r="6410" spans="1:3" x14ac:dyDescent="0.15">
      <c r="A6410" t="s">
        <v>2992</v>
      </c>
      <c r="B6410" t="s">
        <v>3537</v>
      </c>
      <c r="C6410" t="s">
        <v>3587</v>
      </c>
    </row>
    <row r="6411" spans="1:3" x14ac:dyDescent="0.15">
      <c r="A6411" t="s">
        <v>2993</v>
      </c>
      <c r="B6411" t="s">
        <v>3396</v>
      </c>
      <c r="C6411" t="s">
        <v>3963</v>
      </c>
    </row>
    <row r="6412" spans="1:3" x14ac:dyDescent="0.15">
      <c r="A6412" t="s">
        <v>1571</v>
      </c>
      <c r="B6412" t="s">
        <v>3588</v>
      </c>
      <c r="C6412" t="s">
        <v>3710</v>
      </c>
    </row>
    <row r="6413" spans="1:3" x14ac:dyDescent="0.15">
      <c r="A6413" t="s">
        <v>1684</v>
      </c>
      <c r="B6413" t="s">
        <v>3420</v>
      </c>
      <c r="C6413" t="s">
        <v>3586</v>
      </c>
    </row>
    <row r="6414" spans="1:3" x14ac:dyDescent="0.15">
      <c r="A6414" t="s">
        <v>2684</v>
      </c>
      <c r="B6414" t="s">
        <v>3911</v>
      </c>
      <c r="C6414" t="s">
        <v>4852</v>
      </c>
    </row>
    <row r="6415" spans="1:3" x14ac:dyDescent="0.15">
      <c r="A6415" t="s">
        <v>2491</v>
      </c>
      <c r="B6415" t="s">
        <v>3328</v>
      </c>
      <c r="C6415" t="s">
        <v>4377</v>
      </c>
    </row>
    <row r="6416" spans="1:3" x14ac:dyDescent="0.15">
      <c r="A6416" t="s">
        <v>2163</v>
      </c>
      <c r="B6416" t="s">
        <v>3396</v>
      </c>
      <c r="C6416" t="s">
        <v>5030</v>
      </c>
    </row>
    <row r="6417" spans="1:3" x14ac:dyDescent="0.15">
      <c r="A6417" t="s">
        <v>2238</v>
      </c>
      <c r="B6417" t="s">
        <v>3420</v>
      </c>
      <c r="C6417" t="s">
        <v>5224</v>
      </c>
    </row>
    <row r="6418" spans="1:3" x14ac:dyDescent="0.15">
      <c r="A6418" t="s">
        <v>2493</v>
      </c>
      <c r="B6418" t="s">
        <v>3721</v>
      </c>
      <c r="C6418" t="s">
        <v>5447</v>
      </c>
    </row>
    <row r="6419" spans="1:3" x14ac:dyDescent="0.15">
      <c r="A6419" t="s">
        <v>1580</v>
      </c>
      <c r="B6419" t="s">
        <v>3342</v>
      </c>
      <c r="C6419" t="s">
        <v>3720</v>
      </c>
    </row>
    <row r="6420" spans="1:3" x14ac:dyDescent="0.15">
      <c r="A6420" t="s">
        <v>2995</v>
      </c>
      <c r="B6420" t="s">
        <v>3333</v>
      </c>
      <c r="C6420" t="s">
        <v>6507</v>
      </c>
    </row>
    <row r="6421" spans="1:3" x14ac:dyDescent="0.15">
      <c r="A6421" t="s">
        <v>2996</v>
      </c>
      <c r="B6421" t="s">
        <v>6508</v>
      </c>
      <c r="C6421" t="s">
        <v>6509</v>
      </c>
    </row>
    <row r="6422" spans="1:3" x14ac:dyDescent="0.15">
      <c r="A6422" t="s">
        <v>2997</v>
      </c>
      <c r="B6422" t="s">
        <v>5116</v>
      </c>
      <c r="C6422" t="s">
        <v>6510</v>
      </c>
    </row>
    <row r="6423" spans="1:3" x14ac:dyDescent="0.15">
      <c r="A6423" t="s">
        <v>2998</v>
      </c>
      <c r="B6423" t="s">
        <v>3396</v>
      </c>
      <c r="C6423" t="s">
        <v>6511</v>
      </c>
    </row>
    <row r="6424" spans="1:3" x14ac:dyDescent="0.15">
      <c r="A6424" t="s">
        <v>2999</v>
      </c>
      <c r="B6424" t="s">
        <v>6512</v>
      </c>
      <c r="C6424" t="s">
        <v>6484</v>
      </c>
    </row>
    <row r="6425" spans="1:3" x14ac:dyDescent="0.15">
      <c r="A6425" t="s">
        <v>3000</v>
      </c>
      <c r="B6425" t="s">
        <v>5116</v>
      </c>
      <c r="C6425" t="s">
        <v>5808</v>
      </c>
    </row>
    <row r="6426" spans="1:3" x14ac:dyDescent="0.15">
      <c r="A6426" t="s">
        <v>3001</v>
      </c>
      <c r="B6426" t="s">
        <v>5131</v>
      </c>
      <c r="C6426" t="s">
        <v>6513</v>
      </c>
    </row>
    <row r="6427" spans="1:3" x14ac:dyDescent="0.15">
      <c r="A6427" t="s">
        <v>3002</v>
      </c>
      <c r="B6427" t="s">
        <v>3953</v>
      </c>
      <c r="C6427" t="s">
        <v>6514</v>
      </c>
    </row>
    <row r="6428" spans="1:3" x14ac:dyDescent="0.15">
      <c r="A6428" t="s">
        <v>3003</v>
      </c>
      <c r="B6428" t="s">
        <v>3439</v>
      </c>
      <c r="C6428" t="s">
        <v>6515</v>
      </c>
    </row>
    <row r="6429" spans="1:3" x14ac:dyDescent="0.15">
      <c r="A6429" t="s">
        <v>3004</v>
      </c>
      <c r="B6429" t="s">
        <v>6516</v>
      </c>
      <c r="C6429" t="s">
        <v>6517</v>
      </c>
    </row>
    <row r="6430" spans="1:3" x14ac:dyDescent="0.15">
      <c r="A6430" t="s">
        <v>3005</v>
      </c>
      <c r="B6430" t="s">
        <v>6518</v>
      </c>
      <c r="C6430" t="s">
        <v>6519</v>
      </c>
    </row>
    <row r="6431" spans="1:3" x14ac:dyDescent="0.15">
      <c r="A6431" t="s">
        <v>3006</v>
      </c>
      <c r="B6431" t="s">
        <v>3459</v>
      </c>
      <c r="C6431" t="s">
        <v>6520</v>
      </c>
    </row>
    <row r="6432" spans="1:3" x14ac:dyDescent="0.15">
      <c r="A6432" t="s">
        <v>3007</v>
      </c>
      <c r="B6432" t="s">
        <v>3319</v>
      </c>
      <c r="C6432" t="s">
        <v>6521</v>
      </c>
    </row>
    <row r="6433" spans="1:3" x14ac:dyDescent="0.15">
      <c r="A6433" t="s">
        <v>3008</v>
      </c>
      <c r="B6433" t="s">
        <v>3475</v>
      </c>
      <c r="C6433" t="s">
        <v>6522</v>
      </c>
    </row>
    <row r="6434" spans="1:3" x14ac:dyDescent="0.15">
      <c r="A6434" t="s">
        <v>3009</v>
      </c>
      <c r="B6434" t="s">
        <v>3475</v>
      </c>
      <c r="C6434" t="s">
        <v>4100</v>
      </c>
    </row>
    <row r="6435" spans="1:3" x14ac:dyDescent="0.15">
      <c r="A6435" t="s">
        <v>3865</v>
      </c>
      <c r="B6435" t="s">
        <v>3356</v>
      </c>
      <c r="C6435" t="s">
        <v>3866</v>
      </c>
    </row>
    <row r="6436" spans="1:3" x14ac:dyDescent="0.15">
      <c r="A6436" t="s">
        <v>1512</v>
      </c>
      <c r="B6436" t="s">
        <v>3426</v>
      </c>
      <c r="C6436" t="s">
        <v>3512</v>
      </c>
    </row>
    <row r="6437" spans="1:3" x14ac:dyDescent="0.15">
      <c r="A6437" t="s">
        <v>1846</v>
      </c>
      <c r="B6437" t="s">
        <v>3508</v>
      </c>
      <c r="C6437" t="s">
        <v>4302</v>
      </c>
    </row>
    <row r="6438" spans="1:3" x14ac:dyDescent="0.15">
      <c r="A6438" t="s">
        <v>1517</v>
      </c>
      <c r="B6438" t="s">
        <v>3350</v>
      </c>
      <c r="C6438" t="s">
        <v>3518</v>
      </c>
    </row>
    <row r="6439" spans="1:3" x14ac:dyDescent="0.15">
      <c r="A6439" t="s">
        <v>2423</v>
      </c>
      <c r="B6439" t="s">
        <v>4219</v>
      </c>
      <c r="C6439" t="s">
        <v>4605</v>
      </c>
    </row>
    <row r="6440" spans="1:3" x14ac:dyDescent="0.15">
      <c r="A6440" t="s">
        <v>3254</v>
      </c>
      <c r="B6440" t="s">
        <v>4386</v>
      </c>
      <c r="C6440" t="s">
        <v>6523</v>
      </c>
    </row>
    <row r="6441" spans="1:3" x14ac:dyDescent="0.15">
      <c r="A6441" t="s">
        <v>6524</v>
      </c>
      <c r="B6441" t="s">
        <v>3348</v>
      </c>
      <c r="C6441" t="s">
        <v>6525</v>
      </c>
    </row>
    <row r="6442" spans="1:3" x14ac:dyDescent="0.15">
      <c r="A6442" t="s">
        <v>5266</v>
      </c>
      <c r="B6442" t="s">
        <v>4366</v>
      </c>
      <c r="C6442" t="s">
        <v>5267</v>
      </c>
    </row>
    <row r="6443" spans="1:3" x14ac:dyDescent="0.15">
      <c r="A6443" t="s">
        <v>5954</v>
      </c>
      <c r="B6443" t="s">
        <v>3354</v>
      </c>
      <c r="C6443" t="s">
        <v>5955</v>
      </c>
    </row>
    <row r="6444" spans="1:3" x14ac:dyDescent="0.15">
      <c r="A6444" t="s">
        <v>5268</v>
      </c>
      <c r="B6444" t="s">
        <v>3324</v>
      </c>
      <c r="C6444" t="s">
        <v>5269</v>
      </c>
    </row>
    <row r="6445" spans="1:3" x14ac:dyDescent="0.15">
      <c r="A6445" t="s">
        <v>5157</v>
      </c>
      <c r="B6445" t="s">
        <v>3477</v>
      </c>
      <c r="C6445" t="s">
        <v>5158</v>
      </c>
    </row>
    <row r="6446" spans="1:3" x14ac:dyDescent="0.15">
      <c r="A6446" t="s">
        <v>4736</v>
      </c>
      <c r="B6446" t="s">
        <v>4523</v>
      </c>
      <c r="C6446" t="s">
        <v>4737</v>
      </c>
    </row>
    <row r="6447" spans="1:3" x14ac:dyDescent="0.15">
      <c r="A6447" t="s">
        <v>3051</v>
      </c>
      <c r="B6447" t="s">
        <v>3503</v>
      </c>
      <c r="C6447" t="s">
        <v>6526</v>
      </c>
    </row>
    <row r="6448" spans="1:3" x14ac:dyDescent="0.15">
      <c r="A6448" t="s">
        <v>6007</v>
      </c>
      <c r="B6448" t="s">
        <v>3396</v>
      </c>
      <c r="C6448" t="s">
        <v>5371</v>
      </c>
    </row>
    <row r="6449" spans="1:3" x14ac:dyDescent="0.15">
      <c r="A6449" t="s">
        <v>2799</v>
      </c>
      <c r="B6449" t="s">
        <v>3316</v>
      </c>
      <c r="C6449" t="s">
        <v>6105</v>
      </c>
    </row>
    <row r="6450" spans="1:3" x14ac:dyDescent="0.15">
      <c r="A6450" t="s">
        <v>5147</v>
      </c>
      <c r="B6450" t="s">
        <v>3322</v>
      </c>
      <c r="C6450" t="s">
        <v>5148</v>
      </c>
    </row>
    <row r="6451" spans="1:3" x14ac:dyDescent="0.15">
      <c r="A6451" t="s">
        <v>4991</v>
      </c>
      <c r="B6451" t="s">
        <v>3420</v>
      </c>
      <c r="C6451" t="s">
        <v>4992</v>
      </c>
    </row>
    <row r="6452" spans="1:3" x14ac:dyDescent="0.15">
      <c r="A6452" t="s">
        <v>1858</v>
      </c>
      <c r="B6452" t="s">
        <v>3640</v>
      </c>
      <c r="C6452" t="s">
        <v>4328</v>
      </c>
    </row>
    <row r="6453" spans="1:3" x14ac:dyDescent="0.15">
      <c r="A6453" t="s">
        <v>1882</v>
      </c>
      <c r="B6453" t="s">
        <v>3497</v>
      </c>
      <c r="C6453" t="s">
        <v>3601</v>
      </c>
    </row>
    <row r="6454" spans="1:3" x14ac:dyDescent="0.15">
      <c r="A6454" t="s">
        <v>2397</v>
      </c>
      <c r="B6454" t="s">
        <v>3367</v>
      </c>
      <c r="C6454" t="s">
        <v>4982</v>
      </c>
    </row>
    <row r="6455" spans="1:3" x14ac:dyDescent="0.15">
      <c r="A6455" t="s">
        <v>6415</v>
      </c>
      <c r="B6455" t="s">
        <v>3459</v>
      </c>
      <c r="C6455" t="s">
        <v>4325</v>
      </c>
    </row>
    <row r="6456" spans="1:3" x14ac:dyDescent="0.15">
      <c r="A6456" t="s">
        <v>6527</v>
      </c>
      <c r="B6456" t="s">
        <v>3383</v>
      </c>
      <c r="C6456" t="s">
        <v>5986</v>
      </c>
    </row>
    <row r="6457" spans="1:3" x14ac:dyDescent="0.15">
      <c r="A6457" t="s">
        <v>3143</v>
      </c>
      <c r="B6457" t="s">
        <v>3328</v>
      </c>
      <c r="C6457" t="s">
        <v>3745</v>
      </c>
    </row>
    <row r="6458" spans="1:3" x14ac:dyDescent="0.15">
      <c r="A6458" t="s">
        <v>6528</v>
      </c>
      <c r="B6458" t="s">
        <v>3370</v>
      </c>
      <c r="C6458" t="s">
        <v>6529</v>
      </c>
    </row>
    <row r="6459" spans="1:3" x14ac:dyDescent="0.15">
      <c r="A6459" t="s">
        <v>2052</v>
      </c>
      <c r="B6459" t="s">
        <v>4118</v>
      </c>
      <c r="C6459" t="s">
        <v>4780</v>
      </c>
    </row>
    <row r="6460" spans="1:3" x14ac:dyDescent="0.15">
      <c r="A6460" t="s">
        <v>2173</v>
      </c>
      <c r="B6460" t="s">
        <v>3464</v>
      </c>
      <c r="C6460" t="s">
        <v>4372</v>
      </c>
    </row>
    <row r="6461" spans="1:3" x14ac:dyDescent="0.15">
      <c r="A6461" t="s">
        <v>2680</v>
      </c>
      <c r="B6461" t="s">
        <v>3537</v>
      </c>
      <c r="C6461" t="s">
        <v>3726</v>
      </c>
    </row>
    <row r="6462" spans="1:3" x14ac:dyDescent="0.15">
      <c r="A6462" t="s">
        <v>2679</v>
      </c>
      <c r="B6462" t="s">
        <v>3602</v>
      </c>
      <c r="C6462" t="s">
        <v>3795</v>
      </c>
    </row>
    <row r="6463" spans="1:3" x14ac:dyDescent="0.15">
      <c r="A6463" t="s">
        <v>1948</v>
      </c>
      <c r="B6463" t="s">
        <v>4219</v>
      </c>
      <c r="C6463" t="s">
        <v>4522</v>
      </c>
    </row>
    <row r="6464" spans="1:3" x14ac:dyDescent="0.15">
      <c r="A6464" t="s">
        <v>2727</v>
      </c>
      <c r="B6464" t="s">
        <v>3350</v>
      </c>
      <c r="C6464" t="s">
        <v>5990</v>
      </c>
    </row>
    <row r="6465" spans="1:3" x14ac:dyDescent="0.15">
      <c r="A6465" t="s">
        <v>3014</v>
      </c>
      <c r="B6465" t="s">
        <v>3497</v>
      </c>
      <c r="C6465" t="s">
        <v>3860</v>
      </c>
    </row>
    <row r="6466" spans="1:3" x14ac:dyDescent="0.15">
      <c r="A6466" t="s">
        <v>2820</v>
      </c>
      <c r="B6466" t="s">
        <v>3503</v>
      </c>
      <c r="C6466" t="s">
        <v>5932</v>
      </c>
    </row>
    <row r="6467" spans="1:3" x14ac:dyDescent="0.15">
      <c r="A6467" t="s">
        <v>1557</v>
      </c>
      <c r="B6467" t="s">
        <v>3324</v>
      </c>
      <c r="C6467" t="s">
        <v>3681</v>
      </c>
    </row>
    <row r="6468" spans="1:3" x14ac:dyDescent="0.15">
      <c r="A6468" t="s">
        <v>1510</v>
      </c>
      <c r="B6468" t="s">
        <v>3328</v>
      </c>
      <c r="C6468" t="s">
        <v>3510</v>
      </c>
    </row>
    <row r="6469" spans="1:3" x14ac:dyDescent="0.15">
      <c r="A6469" t="s">
        <v>1998</v>
      </c>
      <c r="B6469" t="s">
        <v>3328</v>
      </c>
      <c r="C6469" t="s">
        <v>3330</v>
      </c>
    </row>
    <row r="6470" spans="1:3" x14ac:dyDescent="0.15">
      <c r="A6470" t="s">
        <v>2522</v>
      </c>
      <c r="B6470" t="s">
        <v>3391</v>
      </c>
      <c r="C6470" t="s">
        <v>5630</v>
      </c>
    </row>
    <row r="6471" spans="1:3" x14ac:dyDescent="0.15">
      <c r="A6471" t="s">
        <v>2898</v>
      </c>
      <c r="B6471" t="s">
        <v>3350</v>
      </c>
      <c r="C6471" t="s">
        <v>3572</v>
      </c>
    </row>
    <row r="6472" spans="1:3" x14ac:dyDescent="0.15">
      <c r="A6472" t="s">
        <v>3015</v>
      </c>
      <c r="B6472" t="s">
        <v>5379</v>
      </c>
      <c r="C6472" t="s">
        <v>6481</v>
      </c>
    </row>
    <row r="6473" spans="1:3" x14ac:dyDescent="0.15">
      <c r="A6473" t="s">
        <v>1609</v>
      </c>
      <c r="B6473" t="s">
        <v>3328</v>
      </c>
      <c r="C6473" t="s">
        <v>3546</v>
      </c>
    </row>
    <row r="6474" spans="1:3" x14ac:dyDescent="0.15">
      <c r="A6474" t="s">
        <v>3016</v>
      </c>
      <c r="B6474" t="s">
        <v>3396</v>
      </c>
      <c r="C6474" t="s">
        <v>6482</v>
      </c>
    </row>
    <row r="6475" spans="1:3" x14ac:dyDescent="0.15">
      <c r="A6475" t="s">
        <v>1748</v>
      </c>
      <c r="B6475" t="s">
        <v>3324</v>
      </c>
      <c r="C6475" t="s">
        <v>4151</v>
      </c>
    </row>
    <row r="6476" spans="1:3" x14ac:dyDescent="0.15">
      <c r="A6476" t="s">
        <v>2176</v>
      </c>
      <c r="B6476" t="s">
        <v>3316</v>
      </c>
      <c r="C6476" t="s">
        <v>5004</v>
      </c>
    </row>
    <row r="6477" spans="1:3" x14ac:dyDescent="0.15">
      <c r="A6477" t="s">
        <v>3017</v>
      </c>
      <c r="B6477" t="s">
        <v>3461</v>
      </c>
      <c r="C6477" t="s">
        <v>3681</v>
      </c>
    </row>
    <row r="6478" spans="1:3" x14ac:dyDescent="0.15">
      <c r="A6478" t="s">
        <v>1691</v>
      </c>
      <c r="B6478" t="s">
        <v>3324</v>
      </c>
      <c r="C6478" t="s">
        <v>3993</v>
      </c>
    </row>
    <row r="6479" spans="1:3" x14ac:dyDescent="0.15">
      <c r="A6479" t="s">
        <v>1450</v>
      </c>
      <c r="B6479" t="s">
        <v>3356</v>
      </c>
      <c r="C6479" t="s">
        <v>3357</v>
      </c>
    </row>
    <row r="6480" spans="1:3" x14ac:dyDescent="0.15">
      <c r="A6480" t="s">
        <v>2721</v>
      </c>
      <c r="B6480" t="s">
        <v>4403</v>
      </c>
      <c r="C6480" t="s">
        <v>5751</v>
      </c>
    </row>
    <row r="6481" spans="1:3" x14ac:dyDescent="0.15">
      <c r="A6481" t="s">
        <v>2180</v>
      </c>
      <c r="B6481" t="s">
        <v>3333</v>
      </c>
      <c r="C6481" t="s">
        <v>4981</v>
      </c>
    </row>
    <row r="6482" spans="1:3" x14ac:dyDescent="0.15">
      <c r="A6482" t="s">
        <v>1601</v>
      </c>
      <c r="B6482" t="s">
        <v>3385</v>
      </c>
      <c r="C6482" t="s">
        <v>3763</v>
      </c>
    </row>
    <row r="6483" spans="1:3" x14ac:dyDescent="0.15">
      <c r="A6483" t="s">
        <v>2554</v>
      </c>
      <c r="B6483" t="s">
        <v>4373</v>
      </c>
      <c r="C6483" t="s">
        <v>4560</v>
      </c>
    </row>
    <row r="6484" spans="1:3" x14ac:dyDescent="0.15">
      <c r="A6484" t="s">
        <v>3054</v>
      </c>
      <c r="B6484" t="s">
        <v>3475</v>
      </c>
      <c r="C6484" t="s">
        <v>5485</v>
      </c>
    </row>
    <row r="6485" spans="1:3" x14ac:dyDescent="0.15">
      <c r="A6485" t="s">
        <v>2437</v>
      </c>
      <c r="B6485" t="s">
        <v>3610</v>
      </c>
      <c r="C6485" t="s">
        <v>5143</v>
      </c>
    </row>
    <row r="6486" spans="1:3" x14ac:dyDescent="0.15">
      <c r="A6486" t="s">
        <v>6366</v>
      </c>
      <c r="B6486" t="s">
        <v>3525</v>
      </c>
      <c r="C6486" t="s">
        <v>5359</v>
      </c>
    </row>
    <row r="6487" spans="1:3" x14ac:dyDescent="0.15">
      <c r="A6487" t="s">
        <v>2479</v>
      </c>
      <c r="B6487" t="s">
        <v>5125</v>
      </c>
      <c r="C6487" t="s">
        <v>5603</v>
      </c>
    </row>
    <row r="6488" spans="1:3" x14ac:dyDescent="0.15">
      <c r="A6488" t="s">
        <v>2061</v>
      </c>
      <c r="B6488" t="s">
        <v>3610</v>
      </c>
      <c r="C6488" t="s">
        <v>4594</v>
      </c>
    </row>
    <row r="6489" spans="1:3" x14ac:dyDescent="0.15">
      <c r="A6489" t="s">
        <v>1614</v>
      </c>
      <c r="B6489" t="s">
        <v>3477</v>
      </c>
      <c r="C6489" t="s">
        <v>3478</v>
      </c>
    </row>
    <row r="6490" spans="1:3" x14ac:dyDescent="0.15">
      <c r="A6490" t="s">
        <v>2122</v>
      </c>
      <c r="B6490" t="s">
        <v>3378</v>
      </c>
      <c r="C6490" t="s">
        <v>4897</v>
      </c>
    </row>
    <row r="6491" spans="1:3" x14ac:dyDescent="0.15">
      <c r="A6491" t="s">
        <v>1597</v>
      </c>
      <c r="B6491" t="s">
        <v>3608</v>
      </c>
      <c r="C6491" t="s">
        <v>3760</v>
      </c>
    </row>
    <row r="6492" spans="1:3" x14ac:dyDescent="0.15">
      <c r="A6492" t="s">
        <v>3055</v>
      </c>
      <c r="B6492" t="s">
        <v>3475</v>
      </c>
      <c r="C6492" t="s">
        <v>5824</v>
      </c>
    </row>
    <row r="6493" spans="1:3" x14ac:dyDescent="0.15">
      <c r="A6493" t="s">
        <v>2960</v>
      </c>
      <c r="B6493" t="s">
        <v>3333</v>
      </c>
      <c r="C6493" t="s">
        <v>4033</v>
      </c>
    </row>
    <row r="6494" spans="1:3" x14ac:dyDescent="0.15">
      <c r="A6494" t="s">
        <v>1964</v>
      </c>
      <c r="B6494" t="s">
        <v>3350</v>
      </c>
      <c r="C6494" t="s">
        <v>4529</v>
      </c>
    </row>
    <row r="6495" spans="1:3" x14ac:dyDescent="0.15">
      <c r="A6495" t="s">
        <v>2632</v>
      </c>
      <c r="B6495" t="s">
        <v>4403</v>
      </c>
      <c r="C6495" t="s">
        <v>4404</v>
      </c>
    </row>
    <row r="6496" spans="1:3" x14ac:dyDescent="0.15">
      <c r="A6496" t="s">
        <v>3011</v>
      </c>
      <c r="B6496" t="s">
        <v>3890</v>
      </c>
      <c r="C6496" t="s">
        <v>3891</v>
      </c>
    </row>
    <row r="6497" spans="1:3" x14ac:dyDescent="0.15">
      <c r="A6497" t="s">
        <v>1711</v>
      </c>
      <c r="B6497" t="s">
        <v>3350</v>
      </c>
      <c r="C6497" t="s">
        <v>3764</v>
      </c>
    </row>
    <row r="6498" spans="1:3" x14ac:dyDescent="0.15">
      <c r="A6498" t="s">
        <v>1576</v>
      </c>
      <c r="B6498" t="s">
        <v>3350</v>
      </c>
      <c r="C6498" t="s">
        <v>3716</v>
      </c>
    </row>
    <row r="6499" spans="1:3" x14ac:dyDescent="0.15">
      <c r="A6499" t="s">
        <v>1461</v>
      </c>
      <c r="B6499" t="s">
        <v>3400</v>
      </c>
      <c r="C6499" t="s">
        <v>3401</v>
      </c>
    </row>
    <row r="6500" spans="1:3" x14ac:dyDescent="0.15">
      <c r="A6500" t="s">
        <v>2841</v>
      </c>
      <c r="B6500" t="s">
        <v>3497</v>
      </c>
      <c r="C6500" t="s">
        <v>4686</v>
      </c>
    </row>
    <row r="6501" spans="1:3" x14ac:dyDescent="0.15">
      <c r="A6501" t="s">
        <v>2083</v>
      </c>
      <c r="B6501" t="s">
        <v>3316</v>
      </c>
      <c r="C6501" t="s">
        <v>3909</v>
      </c>
    </row>
    <row r="6502" spans="1:3" x14ac:dyDescent="0.15">
      <c r="A6502" t="s">
        <v>1454</v>
      </c>
      <c r="B6502" t="s">
        <v>3362</v>
      </c>
      <c r="C6502" t="s">
        <v>3363</v>
      </c>
    </row>
    <row r="6503" spans="1:3" x14ac:dyDescent="0.15">
      <c r="A6503" t="s">
        <v>1678</v>
      </c>
      <c r="B6503" t="s">
        <v>3350</v>
      </c>
      <c r="C6503" t="s">
        <v>3936</v>
      </c>
    </row>
    <row r="6504" spans="1:3" x14ac:dyDescent="0.15">
      <c r="A6504" t="s">
        <v>2819</v>
      </c>
      <c r="B6504" t="s">
        <v>3362</v>
      </c>
      <c r="C6504" t="s">
        <v>5798</v>
      </c>
    </row>
    <row r="6505" spans="1:3" x14ac:dyDescent="0.15">
      <c r="A6505" t="s">
        <v>1452</v>
      </c>
      <c r="B6505" t="s">
        <v>3333</v>
      </c>
      <c r="C6505" t="s">
        <v>3359</v>
      </c>
    </row>
    <row r="6506" spans="1:3" x14ac:dyDescent="0.15">
      <c r="A6506" t="s">
        <v>1670</v>
      </c>
      <c r="B6506" t="s">
        <v>3328</v>
      </c>
      <c r="C6506" t="s">
        <v>3928</v>
      </c>
    </row>
    <row r="6507" spans="1:3" x14ac:dyDescent="0.15">
      <c r="A6507" t="s">
        <v>1463</v>
      </c>
      <c r="B6507" t="s">
        <v>3324</v>
      </c>
      <c r="C6507" t="s">
        <v>3404</v>
      </c>
    </row>
    <row r="6508" spans="1:3" x14ac:dyDescent="0.15">
      <c r="A6508" t="s">
        <v>2193</v>
      </c>
      <c r="B6508" t="s">
        <v>3456</v>
      </c>
      <c r="C6508" t="s">
        <v>5127</v>
      </c>
    </row>
    <row r="6509" spans="1:3" x14ac:dyDescent="0.15">
      <c r="A6509" t="s">
        <v>2821</v>
      </c>
      <c r="B6509" t="s">
        <v>3396</v>
      </c>
      <c r="C6509" t="s">
        <v>6116</v>
      </c>
    </row>
    <row r="6510" spans="1:3" x14ac:dyDescent="0.15">
      <c r="A6510" t="s">
        <v>3012</v>
      </c>
      <c r="B6510" t="s">
        <v>3396</v>
      </c>
      <c r="C6510" t="s">
        <v>5369</v>
      </c>
    </row>
    <row r="6511" spans="1:3" x14ac:dyDescent="0.15">
      <c r="A6511" t="s">
        <v>2353</v>
      </c>
      <c r="B6511" t="s">
        <v>3396</v>
      </c>
      <c r="C6511" t="s">
        <v>5025</v>
      </c>
    </row>
    <row r="6512" spans="1:3" x14ac:dyDescent="0.15">
      <c r="A6512" t="s">
        <v>2571</v>
      </c>
      <c r="B6512" t="s">
        <v>3933</v>
      </c>
      <c r="C6512" t="s">
        <v>4468</v>
      </c>
    </row>
    <row r="6513" spans="1:3" x14ac:dyDescent="0.15">
      <c r="A6513" t="s">
        <v>1791</v>
      </c>
      <c r="B6513" t="s">
        <v>3396</v>
      </c>
      <c r="C6513" t="s">
        <v>4245</v>
      </c>
    </row>
    <row r="6514" spans="1:3" x14ac:dyDescent="0.15">
      <c r="A6514" t="s">
        <v>6338</v>
      </c>
      <c r="B6514" t="s">
        <v>4272</v>
      </c>
      <c r="C6514" t="s">
        <v>6339</v>
      </c>
    </row>
    <row r="6515" spans="1:3" x14ac:dyDescent="0.15">
      <c r="A6515" t="s">
        <v>5587</v>
      </c>
      <c r="B6515" t="s">
        <v>3319</v>
      </c>
      <c r="C6515" t="s">
        <v>5588</v>
      </c>
    </row>
    <row r="6516" spans="1:3" x14ac:dyDescent="0.15">
      <c r="A6516" t="s">
        <v>4555</v>
      </c>
      <c r="B6516" t="s">
        <v>3642</v>
      </c>
      <c r="C6516" t="s">
        <v>4556</v>
      </c>
    </row>
    <row r="6517" spans="1:3" x14ac:dyDescent="0.15">
      <c r="A6517" t="s">
        <v>6293</v>
      </c>
      <c r="B6517" t="s">
        <v>3396</v>
      </c>
      <c r="C6517" t="s">
        <v>6294</v>
      </c>
    </row>
    <row r="6518" spans="1:3" x14ac:dyDescent="0.15">
      <c r="A6518" t="s">
        <v>5583</v>
      </c>
      <c r="B6518" t="s">
        <v>3396</v>
      </c>
      <c r="C6518" t="s">
        <v>5584</v>
      </c>
    </row>
    <row r="6519" spans="1:3" x14ac:dyDescent="0.15">
      <c r="A6519" t="s">
        <v>2154</v>
      </c>
      <c r="B6519" t="s">
        <v>3350</v>
      </c>
      <c r="C6519" t="s">
        <v>4187</v>
      </c>
    </row>
    <row r="6520" spans="1:3" x14ac:dyDescent="0.15">
      <c r="A6520" t="s">
        <v>4844</v>
      </c>
      <c r="B6520" t="s">
        <v>3418</v>
      </c>
      <c r="C6520" t="s">
        <v>4845</v>
      </c>
    </row>
    <row r="6521" spans="1:3" x14ac:dyDescent="0.15">
      <c r="A6521" t="s">
        <v>1629</v>
      </c>
      <c r="B6521" t="s">
        <v>3883</v>
      </c>
      <c r="C6521" t="s">
        <v>3884</v>
      </c>
    </row>
    <row r="6522" spans="1:3" x14ac:dyDescent="0.15">
      <c r="A6522" t="s">
        <v>5399</v>
      </c>
      <c r="B6522" t="s">
        <v>3350</v>
      </c>
      <c r="C6522" t="s">
        <v>4607</v>
      </c>
    </row>
    <row r="6523" spans="1:3" x14ac:dyDescent="0.15">
      <c r="A6523" t="s">
        <v>1926</v>
      </c>
      <c r="B6523" t="s">
        <v>3396</v>
      </c>
      <c r="C6523" t="s">
        <v>4201</v>
      </c>
    </row>
    <row r="6524" spans="1:3" x14ac:dyDescent="0.15">
      <c r="A6524" t="s">
        <v>1913</v>
      </c>
      <c r="B6524" t="s">
        <v>3890</v>
      </c>
      <c r="C6524" t="s">
        <v>4434</v>
      </c>
    </row>
    <row r="6525" spans="1:3" x14ac:dyDescent="0.15">
      <c r="A6525" t="s">
        <v>4046</v>
      </c>
      <c r="B6525" t="s">
        <v>3400</v>
      </c>
      <c r="C6525" t="s">
        <v>4047</v>
      </c>
    </row>
    <row r="6526" spans="1:3" x14ac:dyDescent="0.15">
      <c r="A6526" t="s">
        <v>5486</v>
      </c>
      <c r="B6526" t="s">
        <v>3322</v>
      </c>
      <c r="C6526" t="s">
        <v>5487</v>
      </c>
    </row>
    <row r="6527" spans="1:3" x14ac:dyDescent="0.15">
      <c r="A6527" t="s">
        <v>1826</v>
      </c>
      <c r="B6527" t="s">
        <v>4266</v>
      </c>
      <c r="C6527" t="s">
        <v>4267</v>
      </c>
    </row>
    <row r="6528" spans="1:3" x14ac:dyDescent="0.15">
      <c r="A6528" t="s">
        <v>1941</v>
      </c>
      <c r="B6528" t="s">
        <v>4511</v>
      </c>
      <c r="C6528" t="s">
        <v>4512</v>
      </c>
    </row>
    <row r="6529" spans="1:3" x14ac:dyDescent="0.15">
      <c r="A6529" t="s">
        <v>5742</v>
      </c>
      <c r="B6529" t="s">
        <v>3360</v>
      </c>
      <c r="C6529" t="s">
        <v>5743</v>
      </c>
    </row>
    <row r="6530" spans="1:3" x14ac:dyDescent="0.15">
      <c r="A6530" t="s">
        <v>6530</v>
      </c>
      <c r="B6530" t="s">
        <v>3439</v>
      </c>
      <c r="C6530" t="s">
        <v>6239</v>
      </c>
    </row>
    <row r="6531" spans="1:3" x14ac:dyDescent="0.15">
      <c r="A6531" t="s">
        <v>5296</v>
      </c>
      <c r="B6531" t="s">
        <v>3328</v>
      </c>
      <c r="C6531" t="s">
        <v>5297</v>
      </c>
    </row>
    <row r="6532" spans="1:3" x14ac:dyDescent="0.15">
      <c r="A6532" t="s">
        <v>5506</v>
      </c>
      <c r="B6532" t="s">
        <v>3394</v>
      </c>
      <c r="C6532" t="s">
        <v>5507</v>
      </c>
    </row>
    <row r="6533" spans="1:3" x14ac:dyDescent="0.15">
      <c r="A6533" t="s">
        <v>6531</v>
      </c>
      <c r="B6533" t="s">
        <v>3911</v>
      </c>
      <c r="C6533" t="s">
        <v>6532</v>
      </c>
    </row>
    <row r="6534" spans="1:3" x14ac:dyDescent="0.15">
      <c r="A6534" t="s">
        <v>6533</v>
      </c>
      <c r="B6534" t="s">
        <v>4146</v>
      </c>
      <c r="C6534" t="s">
        <v>6534</v>
      </c>
    </row>
    <row r="6535" spans="1:3" x14ac:dyDescent="0.15">
      <c r="A6535" t="s">
        <v>6535</v>
      </c>
      <c r="B6535" t="s">
        <v>3608</v>
      </c>
      <c r="C6535" t="s">
        <v>6536</v>
      </c>
    </row>
    <row r="6536" spans="1:3" x14ac:dyDescent="0.15">
      <c r="A6536" t="s">
        <v>3268</v>
      </c>
      <c r="B6536" t="s">
        <v>5524</v>
      </c>
      <c r="C6536" t="s">
        <v>5525</v>
      </c>
    </row>
    <row r="6537" spans="1:3" x14ac:dyDescent="0.15">
      <c r="A6537" t="s">
        <v>5502</v>
      </c>
      <c r="B6537" t="s">
        <v>5503</v>
      </c>
      <c r="C6537" t="s">
        <v>5504</v>
      </c>
    </row>
    <row r="6538" spans="1:3" x14ac:dyDescent="0.15">
      <c r="A6538" t="s">
        <v>6537</v>
      </c>
      <c r="B6538" t="s">
        <v>5138</v>
      </c>
      <c r="C6538" t="s">
        <v>6538</v>
      </c>
    </row>
    <row r="6539" spans="1:3" x14ac:dyDescent="0.15">
      <c r="A6539" t="s">
        <v>2943</v>
      </c>
      <c r="B6539" t="s">
        <v>3322</v>
      </c>
      <c r="C6539" t="s">
        <v>3867</v>
      </c>
    </row>
    <row r="6540" spans="1:3" x14ac:dyDescent="0.15">
      <c r="A6540" t="s">
        <v>5737</v>
      </c>
      <c r="B6540" t="s">
        <v>5738</v>
      </c>
      <c r="C6540" t="s">
        <v>5739</v>
      </c>
    </row>
    <row r="6541" spans="1:3" x14ac:dyDescent="0.15">
      <c r="A6541" t="s">
        <v>6130</v>
      </c>
      <c r="B6541" t="s">
        <v>4118</v>
      </c>
      <c r="C6541" t="s">
        <v>6131</v>
      </c>
    </row>
    <row r="6542" spans="1:3" x14ac:dyDescent="0.15">
      <c r="A6542" t="s">
        <v>6539</v>
      </c>
      <c r="B6542" t="s">
        <v>3742</v>
      </c>
      <c r="C6542" t="s">
        <v>6540</v>
      </c>
    </row>
    <row r="6543" spans="1:3" x14ac:dyDescent="0.15">
      <c r="A6543" t="s">
        <v>6541</v>
      </c>
      <c r="B6543" t="s">
        <v>3383</v>
      </c>
      <c r="C6543" t="s">
        <v>6199</v>
      </c>
    </row>
    <row r="6544" spans="1:3" x14ac:dyDescent="0.15">
      <c r="A6544" t="s">
        <v>6542</v>
      </c>
      <c r="B6544" t="s">
        <v>3322</v>
      </c>
      <c r="C6544" t="s">
        <v>6543</v>
      </c>
    </row>
    <row r="6545" spans="1:3" x14ac:dyDescent="0.15">
      <c r="A6545" t="s">
        <v>5848</v>
      </c>
      <c r="B6545" t="s">
        <v>3911</v>
      </c>
      <c r="C6545" t="s">
        <v>3448</v>
      </c>
    </row>
    <row r="6546" spans="1:3" x14ac:dyDescent="0.15">
      <c r="A6546" t="s">
        <v>3211</v>
      </c>
      <c r="B6546" t="s">
        <v>4146</v>
      </c>
      <c r="C6546" t="s">
        <v>6432</v>
      </c>
    </row>
    <row r="6547" spans="1:3" x14ac:dyDescent="0.15">
      <c r="A6547" t="s">
        <v>5889</v>
      </c>
      <c r="B6547" t="s">
        <v>3602</v>
      </c>
      <c r="C6547" t="s">
        <v>5890</v>
      </c>
    </row>
    <row r="6548" spans="1:3" x14ac:dyDescent="0.15">
      <c r="A6548" t="s">
        <v>4132</v>
      </c>
      <c r="B6548" t="s">
        <v>4133</v>
      </c>
      <c r="C6548" t="s">
        <v>4134</v>
      </c>
    </row>
    <row r="6549" spans="1:3" x14ac:dyDescent="0.15">
      <c r="A6549" t="s">
        <v>5617</v>
      </c>
      <c r="B6549" t="s">
        <v>3367</v>
      </c>
      <c r="C6549" t="s">
        <v>5436</v>
      </c>
    </row>
    <row r="6550" spans="1:3" x14ac:dyDescent="0.15">
      <c r="A6550" t="s">
        <v>4941</v>
      </c>
      <c r="B6550" t="s">
        <v>3497</v>
      </c>
      <c r="C6550" t="s">
        <v>4942</v>
      </c>
    </row>
    <row r="6551" spans="1:3" x14ac:dyDescent="0.15">
      <c r="A6551" t="s">
        <v>5856</v>
      </c>
      <c r="B6551" t="s">
        <v>3503</v>
      </c>
      <c r="C6551" t="s">
        <v>4087</v>
      </c>
    </row>
    <row r="6552" spans="1:3" x14ac:dyDescent="0.15">
      <c r="A6552" t="s">
        <v>2106</v>
      </c>
      <c r="B6552" t="s">
        <v>3402</v>
      </c>
      <c r="C6552" t="s">
        <v>4900</v>
      </c>
    </row>
    <row r="6553" spans="1:3" x14ac:dyDescent="0.15">
      <c r="A6553" t="s">
        <v>6544</v>
      </c>
      <c r="B6553" t="s">
        <v>4794</v>
      </c>
      <c r="C6553" t="s">
        <v>4144</v>
      </c>
    </row>
    <row r="6554" spans="1:3" x14ac:dyDescent="0.15">
      <c r="A6554" t="s">
        <v>6545</v>
      </c>
      <c r="B6554" t="s">
        <v>3742</v>
      </c>
      <c r="C6554" t="s">
        <v>6546</v>
      </c>
    </row>
    <row r="6555" spans="1:3" x14ac:dyDescent="0.15">
      <c r="A6555" t="s">
        <v>5552</v>
      </c>
      <c r="B6555" t="s">
        <v>3721</v>
      </c>
      <c r="C6555" t="s">
        <v>5553</v>
      </c>
    </row>
    <row r="6556" spans="1:3" x14ac:dyDescent="0.15">
      <c r="A6556" t="s">
        <v>6547</v>
      </c>
      <c r="B6556" t="s">
        <v>4118</v>
      </c>
      <c r="C6556" t="s">
        <v>6548</v>
      </c>
    </row>
    <row r="6557" spans="1:3" x14ac:dyDescent="0.15">
      <c r="A6557" t="s">
        <v>6549</v>
      </c>
      <c r="B6557" t="s">
        <v>3383</v>
      </c>
      <c r="C6557" t="s">
        <v>6550</v>
      </c>
    </row>
    <row r="6558" spans="1:3" x14ac:dyDescent="0.15">
      <c r="A6558" t="s">
        <v>3019</v>
      </c>
      <c r="B6558" t="s">
        <v>3396</v>
      </c>
      <c r="C6558" t="s">
        <v>4582</v>
      </c>
    </row>
    <row r="6559" spans="1:3" x14ac:dyDescent="0.15">
      <c r="A6559" t="s">
        <v>2217</v>
      </c>
      <c r="B6559" t="s">
        <v>3597</v>
      </c>
      <c r="C6559" t="s">
        <v>4628</v>
      </c>
    </row>
    <row r="6560" spans="1:3" x14ac:dyDescent="0.15">
      <c r="A6560" t="s">
        <v>3020</v>
      </c>
      <c r="B6560" t="s">
        <v>3890</v>
      </c>
      <c r="C6560" t="s">
        <v>4554</v>
      </c>
    </row>
    <row r="6561" spans="1:3" x14ac:dyDescent="0.15">
      <c r="A6561" t="s">
        <v>3021</v>
      </c>
      <c r="B6561" t="s">
        <v>4794</v>
      </c>
      <c r="C6561" t="s">
        <v>4119</v>
      </c>
    </row>
    <row r="6562" spans="1:3" x14ac:dyDescent="0.15">
      <c r="A6562" t="s">
        <v>1590</v>
      </c>
      <c r="B6562" t="s">
        <v>3714</v>
      </c>
      <c r="C6562" t="s">
        <v>3532</v>
      </c>
    </row>
    <row r="6563" spans="1:3" x14ac:dyDescent="0.15">
      <c r="A6563" t="s">
        <v>2223</v>
      </c>
      <c r="B6563" t="s">
        <v>3534</v>
      </c>
      <c r="C6563" t="s">
        <v>3535</v>
      </c>
    </row>
    <row r="6564" spans="1:3" x14ac:dyDescent="0.15">
      <c r="A6564" t="s">
        <v>1782</v>
      </c>
      <c r="B6564" t="s">
        <v>3396</v>
      </c>
      <c r="C6564" t="s">
        <v>3693</v>
      </c>
    </row>
    <row r="6565" spans="1:3" x14ac:dyDescent="0.15">
      <c r="A6565" t="s">
        <v>2218</v>
      </c>
      <c r="B6565" t="s">
        <v>3420</v>
      </c>
      <c r="C6565" t="s">
        <v>4583</v>
      </c>
    </row>
    <row r="6566" spans="1:3" x14ac:dyDescent="0.15">
      <c r="A6566" t="s">
        <v>2688</v>
      </c>
      <c r="B6566" t="s">
        <v>3383</v>
      </c>
      <c r="C6566" t="s">
        <v>5750</v>
      </c>
    </row>
    <row r="6567" spans="1:3" x14ac:dyDescent="0.15">
      <c r="A6567" t="s">
        <v>1602</v>
      </c>
      <c r="B6567" t="s">
        <v>3534</v>
      </c>
      <c r="C6567" t="s">
        <v>3760</v>
      </c>
    </row>
    <row r="6568" spans="1:3" x14ac:dyDescent="0.15">
      <c r="A6568" t="s">
        <v>2219</v>
      </c>
      <c r="B6568" t="s">
        <v>4272</v>
      </c>
      <c r="C6568" t="s">
        <v>4465</v>
      </c>
    </row>
    <row r="6569" spans="1:3" x14ac:dyDescent="0.15">
      <c r="A6569" t="s">
        <v>3022</v>
      </c>
      <c r="B6569" t="s">
        <v>3911</v>
      </c>
      <c r="C6569" t="s">
        <v>5710</v>
      </c>
    </row>
    <row r="6570" spans="1:3" x14ac:dyDescent="0.15">
      <c r="A6570" t="s">
        <v>1779</v>
      </c>
      <c r="B6570" t="s">
        <v>3322</v>
      </c>
      <c r="C6570" t="s">
        <v>4233</v>
      </c>
    </row>
    <row r="6571" spans="1:3" x14ac:dyDescent="0.15">
      <c r="A6571" t="s">
        <v>2616</v>
      </c>
      <c r="B6571" t="s">
        <v>3362</v>
      </c>
      <c r="C6571" t="s">
        <v>4541</v>
      </c>
    </row>
    <row r="6572" spans="1:3" x14ac:dyDescent="0.15">
      <c r="A6572" t="s">
        <v>2736</v>
      </c>
      <c r="B6572" t="s">
        <v>4272</v>
      </c>
      <c r="C6572" t="s">
        <v>5580</v>
      </c>
    </row>
    <row r="6573" spans="1:3" x14ac:dyDescent="0.15">
      <c r="A6573" t="s">
        <v>2583</v>
      </c>
      <c r="B6573" t="s">
        <v>3464</v>
      </c>
      <c r="C6573" t="s">
        <v>5446</v>
      </c>
    </row>
    <row r="6574" spans="1:3" x14ac:dyDescent="0.15">
      <c r="A6574" t="s">
        <v>1595</v>
      </c>
      <c r="B6574" t="s">
        <v>3522</v>
      </c>
      <c r="C6574" t="s">
        <v>3523</v>
      </c>
    </row>
    <row r="6575" spans="1:3" x14ac:dyDescent="0.15">
      <c r="A6575" t="s">
        <v>3023</v>
      </c>
      <c r="B6575" t="s">
        <v>5282</v>
      </c>
      <c r="C6575" t="s">
        <v>5283</v>
      </c>
    </row>
    <row r="6576" spans="1:3" x14ac:dyDescent="0.15">
      <c r="A6576" t="s">
        <v>3655</v>
      </c>
      <c r="B6576" t="s">
        <v>3322</v>
      </c>
      <c r="C6576" t="s">
        <v>3656</v>
      </c>
    </row>
    <row r="6577" spans="1:3" x14ac:dyDescent="0.15">
      <c r="A6577" t="s">
        <v>3058</v>
      </c>
      <c r="B6577" t="s">
        <v>3372</v>
      </c>
      <c r="C6577" t="s">
        <v>6551</v>
      </c>
    </row>
    <row r="6578" spans="1:3" x14ac:dyDescent="0.15">
      <c r="A6578" t="s">
        <v>2100</v>
      </c>
      <c r="B6578" t="s">
        <v>3322</v>
      </c>
      <c r="C6578" t="s">
        <v>4861</v>
      </c>
    </row>
    <row r="6579" spans="1:3" x14ac:dyDescent="0.15">
      <c r="A6579" t="s">
        <v>6552</v>
      </c>
      <c r="B6579" t="s">
        <v>3402</v>
      </c>
      <c r="C6579" t="s">
        <v>6553</v>
      </c>
    </row>
    <row r="6580" spans="1:3" x14ac:dyDescent="0.15">
      <c r="A6580" t="s">
        <v>6554</v>
      </c>
      <c r="B6580" t="s">
        <v>3396</v>
      </c>
      <c r="C6580" t="s">
        <v>5389</v>
      </c>
    </row>
    <row r="6581" spans="1:3" x14ac:dyDescent="0.15">
      <c r="A6581" t="s">
        <v>2390</v>
      </c>
      <c r="B6581" t="s">
        <v>3324</v>
      </c>
      <c r="C6581" t="s">
        <v>4279</v>
      </c>
    </row>
    <row r="6582" spans="1:3" x14ac:dyDescent="0.15">
      <c r="A6582" t="s">
        <v>5021</v>
      </c>
      <c r="B6582" t="s">
        <v>3356</v>
      </c>
      <c r="C6582" t="s">
        <v>5022</v>
      </c>
    </row>
    <row r="6583" spans="1:3" x14ac:dyDescent="0.15">
      <c r="A6583" t="s">
        <v>1974</v>
      </c>
      <c r="B6583" t="s">
        <v>3348</v>
      </c>
      <c r="C6583" t="s">
        <v>4570</v>
      </c>
    </row>
    <row r="6584" spans="1:3" x14ac:dyDescent="0.15">
      <c r="A6584" t="s">
        <v>3305</v>
      </c>
      <c r="B6584" t="s">
        <v>5651</v>
      </c>
      <c r="C6584" t="s">
        <v>6492</v>
      </c>
    </row>
    <row r="6585" spans="1:3" x14ac:dyDescent="0.15">
      <c r="A6585" t="s">
        <v>1844</v>
      </c>
      <c r="B6585" t="s">
        <v>4298</v>
      </c>
      <c r="C6585" t="s">
        <v>4299</v>
      </c>
    </row>
    <row r="6586" spans="1:3" x14ac:dyDescent="0.15">
      <c r="A6586" t="s">
        <v>4968</v>
      </c>
      <c r="B6586" t="s">
        <v>3398</v>
      </c>
      <c r="C6586" t="s">
        <v>4969</v>
      </c>
    </row>
    <row r="6587" spans="1:3" x14ac:dyDescent="0.15">
      <c r="A6587" t="s">
        <v>2378</v>
      </c>
      <c r="B6587" t="s">
        <v>4303</v>
      </c>
      <c r="C6587" t="s">
        <v>5435</v>
      </c>
    </row>
    <row r="6588" spans="1:3" x14ac:dyDescent="0.15">
      <c r="A6588" t="s">
        <v>3850</v>
      </c>
      <c r="B6588" t="s">
        <v>3331</v>
      </c>
      <c r="C6588" t="s">
        <v>3851</v>
      </c>
    </row>
    <row r="6589" spans="1:3" x14ac:dyDescent="0.15">
      <c r="A6589" t="s">
        <v>4936</v>
      </c>
      <c r="B6589" t="s">
        <v>3322</v>
      </c>
      <c r="C6589" t="s">
        <v>4513</v>
      </c>
    </row>
    <row r="6590" spans="1:3" x14ac:dyDescent="0.15">
      <c r="A6590" t="s">
        <v>3025</v>
      </c>
      <c r="B6590" t="s">
        <v>3350</v>
      </c>
      <c r="C6590" t="s">
        <v>4833</v>
      </c>
    </row>
    <row r="6591" spans="1:3" x14ac:dyDescent="0.15">
      <c r="A6591" t="s">
        <v>2277</v>
      </c>
      <c r="B6591" t="s">
        <v>3391</v>
      </c>
      <c r="C6591" t="s">
        <v>4002</v>
      </c>
    </row>
    <row r="6592" spans="1:3" x14ac:dyDescent="0.15">
      <c r="A6592" t="s">
        <v>1695</v>
      </c>
      <c r="B6592" t="s">
        <v>3324</v>
      </c>
      <c r="C6592" t="s">
        <v>3996</v>
      </c>
    </row>
    <row r="6593" spans="1:3" x14ac:dyDescent="0.15">
      <c r="A6593" t="s">
        <v>3026</v>
      </c>
      <c r="B6593" t="s">
        <v>3628</v>
      </c>
      <c r="C6593" t="s">
        <v>6555</v>
      </c>
    </row>
    <row r="6594" spans="1:3" x14ac:dyDescent="0.15">
      <c r="A6594" t="s">
        <v>2969</v>
      </c>
      <c r="B6594" t="s">
        <v>3683</v>
      </c>
      <c r="C6594" t="s">
        <v>6450</v>
      </c>
    </row>
    <row r="6595" spans="1:3" x14ac:dyDescent="0.15">
      <c r="A6595" t="s">
        <v>3027</v>
      </c>
      <c r="B6595" t="s">
        <v>3362</v>
      </c>
      <c r="C6595" t="s">
        <v>4676</v>
      </c>
    </row>
    <row r="6596" spans="1:3" x14ac:dyDescent="0.15">
      <c r="A6596" t="s">
        <v>3028</v>
      </c>
      <c r="B6596" t="s">
        <v>3383</v>
      </c>
      <c r="C6596" t="s">
        <v>5895</v>
      </c>
    </row>
    <row r="6597" spans="1:3" x14ac:dyDescent="0.15">
      <c r="A6597" t="s">
        <v>3029</v>
      </c>
      <c r="B6597" t="s">
        <v>3316</v>
      </c>
      <c r="C6597" t="s">
        <v>6556</v>
      </c>
    </row>
    <row r="6598" spans="1:3" x14ac:dyDescent="0.15">
      <c r="A6598" t="s">
        <v>3030</v>
      </c>
      <c r="B6598" t="s">
        <v>3876</v>
      </c>
      <c r="C6598" t="s">
        <v>6557</v>
      </c>
    </row>
    <row r="6599" spans="1:3" x14ac:dyDescent="0.15">
      <c r="A6599" t="s">
        <v>3031</v>
      </c>
      <c r="B6599" t="s">
        <v>3383</v>
      </c>
      <c r="C6599" t="s">
        <v>3820</v>
      </c>
    </row>
    <row r="6600" spans="1:3" x14ac:dyDescent="0.15">
      <c r="A6600" t="s">
        <v>2136</v>
      </c>
      <c r="B6600" t="s">
        <v>3632</v>
      </c>
      <c r="C6600" t="s">
        <v>4000</v>
      </c>
    </row>
    <row r="6601" spans="1:3" x14ac:dyDescent="0.15">
      <c r="A6601" t="s">
        <v>1768</v>
      </c>
      <c r="B6601" t="s">
        <v>3610</v>
      </c>
      <c r="C6601" t="s">
        <v>4192</v>
      </c>
    </row>
    <row r="6602" spans="1:3" x14ac:dyDescent="0.15">
      <c r="A6602" t="s">
        <v>2970</v>
      </c>
      <c r="B6602" t="s">
        <v>3477</v>
      </c>
      <c r="C6602" t="s">
        <v>6451</v>
      </c>
    </row>
    <row r="6603" spans="1:3" x14ac:dyDescent="0.15">
      <c r="A6603" t="s">
        <v>3032</v>
      </c>
      <c r="B6603" t="s">
        <v>3439</v>
      </c>
      <c r="C6603" t="s">
        <v>6558</v>
      </c>
    </row>
    <row r="6604" spans="1:3" x14ac:dyDescent="0.15">
      <c r="A6604" t="s">
        <v>1792</v>
      </c>
      <c r="B6604" t="s">
        <v>3398</v>
      </c>
      <c r="C6604" t="s">
        <v>4246</v>
      </c>
    </row>
    <row r="6605" spans="1:3" x14ac:dyDescent="0.15">
      <c r="A6605" t="s">
        <v>1640</v>
      </c>
      <c r="B6605" t="s">
        <v>3342</v>
      </c>
      <c r="C6605" t="s">
        <v>3903</v>
      </c>
    </row>
    <row r="6606" spans="1:3" x14ac:dyDescent="0.15">
      <c r="A6606" t="s">
        <v>1560</v>
      </c>
      <c r="B6606" t="s">
        <v>3398</v>
      </c>
      <c r="C6606" t="s">
        <v>3685</v>
      </c>
    </row>
    <row r="6607" spans="1:3" x14ac:dyDescent="0.15">
      <c r="A6607" t="s">
        <v>1811</v>
      </c>
      <c r="B6607" t="s">
        <v>3322</v>
      </c>
      <c r="C6607" t="s">
        <v>4252</v>
      </c>
    </row>
    <row r="6608" spans="1:3" x14ac:dyDescent="0.15">
      <c r="A6608" t="s">
        <v>2227</v>
      </c>
      <c r="B6608" t="s">
        <v>3316</v>
      </c>
      <c r="C6608" t="s">
        <v>5007</v>
      </c>
    </row>
    <row r="6609" spans="1:3" x14ac:dyDescent="0.15">
      <c r="A6609" t="s">
        <v>1972</v>
      </c>
      <c r="B6609" t="s">
        <v>3402</v>
      </c>
      <c r="C6609" t="s">
        <v>4569</v>
      </c>
    </row>
    <row r="6610" spans="1:3" x14ac:dyDescent="0.15">
      <c r="A6610" t="s">
        <v>2859</v>
      </c>
      <c r="B6610" t="s">
        <v>3316</v>
      </c>
      <c r="C6610" t="s">
        <v>6186</v>
      </c>
    </row>
    <row r="6611" spans="1:3" x14ac:dyDescent="0.15">
      <c r="A6611" t="s">
        <v>2941</v>
      </c>
      <c r="B6611" t="s">
        <v>3381</v>
      </c>
      <c r="C6611" t="s">
        <v>5938</v>
      </c>
    </row>
    <row r="6612" spans="1:3" x14ac:dyDescent="0.15">
      <c r="A6612" t="s">
        <v>1742</v>
      </c>
      <c r="B6612" t="s">
        <v>3398</v>
      </c>
      <c r="C6612" t="s">
        <v>4116</v>
      </c>
    </row>
    <row r="6613" spans="1:3" x14ac:dyDescent="0.15">
      <c r="A6613" t="s">
        <v>1808</v>
      </c>
      <c r="B6613" t="s">
        <v>3350</v>
      </c>
      <c r="C6613" t="s">
        <v>4249</v>
      </c>
    </row>
    <row r="6614" spans="1:3" x14ac:dyDescent="0.15">
      <c r="A6614" t="s">
        <v>2527</v>
      </c>
      <c r="B6614" t="s">
        <v>3322</v>
      </c>
      <c r="C6614" t="s">
        <v>3585</v>
      </c>
    </row>
    <row r="6615" spans="1:3" x14ac:dyDescent="0.15">
      <c r="A6615" t="s">
        <v>2254</v>
      </c>
      <c r="B6615" t="s">
        <v>3350</v>
      </c>
      <c r="C6615" t="s">
        <v>4909</v>
      </c>
    </row>
    <row r="6616" spans="1:3" x14ac:dyDescent="0.15">
      <c r="A6616" t="s">
        <v>3034</v>
      </c>
      <c r="B6616" t="s">
        <v>3439</v>
      </c>
      <c r="C6616" t="s">
        <v>5422</v>
      </c>
    </row>
    <row r="6617" spans="1:3" x14ac:dyDescent="0.15">
      <c r="A6617" t="s">
        <v>2656</v>
      </c>
      <c r="B6617" t="s">
        <v>3497</v>
      </c>
      <c r="C6617" t="s">
        <v>4566</v>
      </c>
    </row>
    <row r="6618" spans="1:3" x14ac:dyDescent="0.15">
      <c r="A6618" t="s">
        <v>2376</v>
      </c>
      <c r="B6618" t="s">
        <v>4660</v>
      </c>
      <c r="C6618" t="s">
        <v>4661</v>
      </c>
    </row>
    <row r="6619" spans="1:3" x14ac:dyDescent="0.15">
      <c r="A6619" t="s">
        <v>3095</v>
      </c>
      <c r="B6619" t="s">
        <v>3316</v>
      </c>
      <c r="C6619" t="s">
        <v>4308</v>
      </c>
    </row>
    <row r="6620" spans="1:3" x14ac:dyDescent="0.15">
      <c r="A6620" t="s">
        <v>2932</v>
      </c>
      <c r="B6620" t="s">
        <v>3316</v>
      </c>
      <c r="C6620" t="s">
        <v>3667</v>
      </c>
    </row>
    <row r="6621" spans="1:3" x14ac:dyDescent="0.15">
      <c r="A6621" t="s">
        <v>2085</v>
      </c>
      <c r="B6621" t="s">
        <v>3350</v>
      </c>
      <c r="C6621" t="s">
        <v>4364</v>
      </c>
    </row>
    <row r="6622" spans="1:3" x14ac:dyDescent="0.15">
      <c r="A6622" t="s">
        <v>2009</v>
      </c>
      <c r="B6622" t="s">
        <v>3328</v>
      </c>
      <c r="C6622" t="s">
        <v>3470</v>
      </c>
    </row>
    <row r="6623" spans="1:3" x14ac:dyDescent="0.15">
      <c r="A6623" t="s">
        <v>2177</v>
      </c>
      <c r="B6623" t="s">
        <v>3316</v>
      </c>
      <c r="C6623" t="s">
        <v>3541</v>
      </c>
    </row>
    <row r="6624" spans="1:3" x14ac:dyDescent="0.15">
      <c r="A6624" t="s">
        <v>3472</v>
      </c>
      <c r="B6624" t="s">
        <v>3324</v>
      </c>
      <c r="C6624" t="s">
        <v>3473</v>
      </c>
    </row>
    <row r="6625" spans="1:3" x14ac:dyDescent="0.15">
      <c r="A6625" t="s">
        <v>2321</v>
      </c>
      <c r="B6625" t="s">
        <v>3350</v>
      </c>
      <c r="C6625" t="s">
        <v>4680</v>
      </c>
    </row>
    <row r="6626" spans="1:3" x14ac:dyDescent="0.15">
      <c r="A6626" t="s">
        <v>1510</v>
      </c>
      <c r="B6626" t="s">
        <v>3328</v>
      </c>
      <c r="C6626" t="s">
        <v>3510</v>
      </c>
    </row>
    <row r="6627" spans="1:3" x14ac:dyDescent="0.15">
      <c r="A6627" t="s">
        <v>1805</v>
      </c>
      <c r="B6627" t="s">
        <v>3350</v>
      </c>
      <c r="C6627" t="s">
        <v>4232</v>
      </c>
    </row>
    <row r="6628" spans="1:3" x14ac:dyDescent="0.15">
      <c r="A6628" t="s">
        <v>1921</v>
      </c>
      <c r="B6628" t="s">
        <v>3400</v>
      </c>
      <c r="C6628" t="s">
        <v>4438</v>
      </c>
    </row>
    <row r="6629" spans="1:3" x14ac:dyDescent="0.15">
      <c r="A6629" t="s">
        <v>1655</v>
      </c>
      <c r="B6629" t="s">
        <v>3328</v>
      </c>
      <c r="C6629" t="s">
        <v>3917</v>
      </c>
    </row>
    <row r="6630" spans="1:3" x14ac:dyDescent="0.15">
      <c r="A6630" t="s">
        <v>1653</v>
      </c>
      <c r="B6630" t="s">
        <v>3350</v>
      </c>
      <c r="C6630" t="s">
        <v>3915</v>
      </c>
    </row>
    <row r="6631" spans="1:3" x14ac:dyDescent="0.15">
      <c r="A6631" t="s">
        <v>2077</v>
      </c>
      <c r="B6631" t="s">
        <v>3387</v>
      </c>
      <c r="C6631" t="s">
        <v>4779</v>
      </c>
    </row>
    <row r="6632" spans="1:3" x14ac:dyDescent="0.15">
      <c r="A6632" t="s">
        <v>2521</v>
      </c>
      <c r="B6632" t="s">
        <v>3322</v>
      </c>
      <c r="C6632" t="s">
        <v>5400</v>
      </c>
    </row>
    <row r="6633" spans="1:3" x14ac:dyDescent="0.15">
      <c r="A6633" t="s">
        <v>2796</v>
      </c>
      <c r="B6633" t="s">
        <v>3350</v>
      </c>
      <c r="C6633" t="s">
        <v>5078</v>
      </c>
    </row>
    <row r="6634" spans="1:3" x14ac:dyDescent="0.15">
      <c r="A6634" t="s">
        <v>1514</v>
      </c>
      <c r="B6634" t="s">
        <v>3514</v>
      </c>
      <c r="C6634" t="s">
        <v>3515</v>
      </c>
    </row>
    <row r="6635" spans="1:3" x14ac:dyDescent="0.15">
      <c r="A6635" t="s">
        <v>3136</v>
      </c>
      <c r="B6635" t="s">
        <v>3613</v>
      </c>
      <c r="C6635" t="s">
        <v>6559</v>
      </c>
    </row>
    <row r="6636" spans="1:3" x14ac:dyDescent="0.15">
      <c r="A6636" t="s">
        <v>2666</v>
      </c>
      <c r="B6636" t="s">
        <v>3322</v>
      </c>
      <c r="C6636" t="s">
        <v>5820</v>
      </c>
    </row>
    <row r="6637" spans="1:3" x14ac:dyDescent="0.15">
      <c r="A6637" t="s">
        <v>1554</v>
      </c>
      <c r="B6637" t="s">
        <v>3402</v>
      </c>
      <c r="C6637" t="s">
        <v>3678</v>
      </c>
    </row>
    <row r="6638" spans="1:3" x14ac:dyDescent="0.15">
      <c r="A6638" t="s">
        <v>1657</v>
      </c>
      <c r="B6638" t="s">
        <v>3500</v>
      </c>
      <c r="C6638" t="s">
        <v>3919</v>
      </c>
    </row>
    <row r="6639" spans="1:3" x14ac:dyDescent="0.15">
      <c r="A6639" t="s">
        <v>2526</v>
      </c>
      <c r="B6639" t="s">
        <v>3387</v>
      </c>
      <c r="C6639" t="s">
        <v>4610</v>
      </c>
    </row>
    <row r="6640" spans="1:3" x14ac:dyDescent="0.15">
      <c r="A6640" t="s">
        <v>1692</v>
      </c>
      <c r="B6640" t="s">
        <v>3391</v>
      </c>
      <c r="C6640" t="s">
        <v>3392</v>
      </c>
    </row>
    <row r="6641" spans="1:3" x14ac:dyDescent="0.15">
      <c r="A6641" t="s">
        <v>2672</v>
      </c>
      <c r="B6641" t="s">
        <v>3322</v>
      </c>
      <c r="C6641" t="s">
        <v>5775</v>
      </c>
    </row>
    <row r="6642" spans="1:3" x14ac:dyDescent="0.15">
      <c r="A6642" t="s">
        <v>4988</v>
      </c>
      <c r="B6642" t="s">
        <v>3610</v>
      </c>
      <c r="C6642" t="s">
        <v>4989</v>
      </c>
    </row>
    <row r="6643" spans="1:3" x14ac:dyDescent="0.15">
      <c r="A6643" t="s">
        <v>2718</v>
      </c>
      <c r="B6643" t="s">
        <v>3402</v>
      </c>
      <c r="C6643" t="s">
        <v>4735</v>
      </c>
    </row>
    <row r="6644" spans="1:3" x14ac:dyDescent="0.15">
      <c r="A6644" t="s">
        <v>6560</v>
      </c>
      <c r="B6644" t="s">
        <v>3326</v>
      </c>
      <c r="C6644" t="s">
        <v>6561</v>
      </c>
    </row>
    <row r="6645" spans="1:3" x14ac:dyDescent="0.15">
      <c r="A6645" t="s">
        <v>5178</v>
      </c>
      <c r="B6645" t="s">
        <v>3597</v>
      </c>
      <c r="C6645" t="s">
        <v>5179</v>
      </c>
    </row>
    <row r="6646" spans="1:3" x14ac:dyDescent="0.15">
      <c r="A6646" t="s">
        <v>3073</v>
      </c>
      <c r="B6646" t="s">
        <v>3841</v>
      </c>
      <c r="C6646" t="s">
        <v>6562</v>
      </c>
    </row>
    <row r="6647" spans="1:3" x14ac:dyDescent="0.15">
      <c r="A6647" t="s">
        <v>6563</v>
      </c>
      <c r="B6647" t="s">
        <v>3475</v>
      </c>
      <c r="C6647" t="s">
        <v>6564</v>
      </c>
    </row>
    <row r="6648" spans="1:3" x14ac:dyDescent="0.15">
      <c r="A6648" t="s">
        <v>6565</v>
      </c>
      <c r="B6648" t="s">
        <v>6566</v>
      </c>
      <c r="C6648" t="s">
        <v>6567</v>
      </c>
    </row>
    <row r="6649" spans="1:3" x14ac:dyDescent="0.15">
      <c r="A6649" t="s">
        <v>3198</v>
      </c>
      <c r="B6649" t="s">
        <v>6518</v>
      </c>
      <c r="C6649" t="s">
        <v>6568</v>
      </c>
    </row>
    <row r="6650" spans="1:3" x14ac:dyDescent="0.15">
      <c r="A6650" t="s">
        <v>3285</v>
      </c>
      <c r="B6650" t="s">
        <v>6569</v>
      </c>
      <c r="C6650" t="s">
        <v>6570</v>
      </c>
    </row>
    <row r="6651" spans="1:3" x14ac:dyDescent="0.15">
      <c r="A6651" t="s">
        <v>3151</v>
      </c>
      <c r="B6651" t="s">
        <v>3721</v>
      </c>
      <c r="C6651" t="s">
        <v>6571</v>
      </c>
    </row>
    <row r="6652" spans="1:3" x14ac:dyDescent="0.15">
      <c r="A6652" t="s">
        <v>6572</v>
      </c>
      <c r="B6652" t="s">
        <v>3640</v>
      </c>
      <c r="C6652" t="s">
        <v>6573</v>
      </c>
    </row>
    <row r="6653" spans="1:3" x14ac:dyDescent="0.15">
      <c r="A6653" t="s">
        <v>6574</v>
      </c>
      <c r="B6653" t="s">
        <v>6508</v>
      </c>
      <c r="C6653" t="s">
        <v>6575</v>
      </c>
    </row>
    <row r="6654" spans="1:3" x14ac:dyDescent="0.15">
      <c r="A6654" t="s">
        <v>6576</v>
      </c>
      <c r="B6654" t="s">
        <v>6577</v>
      </c>
      <c r="C6654" t="s">
        <v>6578</v>
      </c>
    </row>
    <row r="6655" spans="1:3" x14ac:dyDescent="0.15">
      <c r="A6655" t="s">
        <v>6579</v>
      </c>
      <c r="B6655" t="s">
        <v>6580</v>
      </c>
      <c r="C6655" t="s">
        <v>6581</v>
      </c>
    </row>
    <row r="6656" spans="1:3" x14ac:dyDescent="0.15">
      <c r="A6656" t="s">
        <v>6582</v>
      </c>
      <c r="B6656" t="s">
        <v>3360</v>
      </c>
      <c r="C6656" t="s">
        <v>6583</v>
      </c>
    </row>
    <row r="6657" spans="1:3" x14ac:dyDescent="0.15">
      <c r="A6657" t="s">
        <v>1426</v>
      </c>
      <c r="B6657" t="s">
        <v>3322</v>
      </c>
      <c r="C6657" t="s">
        <v>3323</v>
      </c>
    </row>
    <row r="6658" spans="1:3" x14ac:dyDescent="0.15">
      <c r="A6658" t="s">
        <v>1955</v>
      </c>
      <c r="B6658" t="s">
        <v>3439</v>
      </c>
      <c r="C6658" t="s">
        <v>4528</v>
      </c>
    </row>
    <row r="6659" spans="1:3" x14ac:dyDescent="0.15">
      <c r="A6659" t="s">
        <v>1953</v>
      </c>
      <c r="B6659" t="s">
        <v>4118</v>
      </c>
      <c r="C6659" t="s">
        <v>4526</v>
      </c>
    </row>
    <row r="6660" spans="1:3" x14ac:dyDescent="0.15">
      <c r="A6660" t="s">
        <v>1886</v>
      </c>
      <c r="B6660" t="s">
        <v>4362</v>
      </c>
      <c r="C6660" t="s">
        <v>4363</v>
      </c>
    </row>
    <row r="6661" spans="1:3" x14ac:dyDescent="0.15">
      <c r="A6661" t="s">
        <v>1571</v>
      </c>
      <c r="B6661" t="s">
        <v>3588</v>
      </c>
      <c r="C6661" t="s">
        <v>3710</v>
      </c>
    </row>
    <row r="6662" spans="1:3" x14ac:dyDescent="0.15">
      <c r="A6662" t="s">
        <v>2162</v>
      </c>
      <c r="B6662" t="s">
        <v>3378</v>
      </c>
      <c r="C6662" t="s">
        <v>3379</v>
      </c>
    </row>
    <row r="6663" spans="1:3" x14ac:dyDescent="0.15">
      <c r="A6663" t="s">
        <v>2181</v>
      </c>
      <c r="B6663" t="s">
        <v>3328</v>
      </c>
      <c r="C6663" t="s">
        <v>4227</v>
      </c>
    </row>
    <row r="6664" spans="1:3" x14ac:dyDescent="0.15">
      <c r="A6664" t="s">
        <v>2817</v>
      </c>
      <c r="B6664" t="s">
        <v>3444</v>
      </c>
      <c r="C6664" t="s">
        <v>5092</v>
      </c>
    </row>
    <row r="6665" spans="1:3" x14ac:dyDescent="0.15">
      <c r="A6665" t="s">
        <v>2165</v>
      </c>
      <c r="B6665" t="s">
        <v>3402</v>
      </c>
      <c r="C6665" t="s">
        <v>4796</v>
      </c>
    </row>
    <row r="6666" spans="1:3" x14ac:dyDescent="0.15">
      <c r="A6666" t="s">
        <v>2261</v>
      </c>
      <c r="B6666" t="s">
        <v>3383</v>
      </c>
      <c r="C6666" t="s">
        <v>4743</v>
      </c>
    </row>
    <row r="6667" spans="1:3" x14ac:dyDescent="0.15">
      <c r="A6667" t="s">
        <v>1878</v>
      </c>
      <c r="B6667" t="s">
        <v>3322</v>
      </c>
      <c r="C6667" t="s">
        <v>4358</v>
      </c>
    </row>
    <row r="6668" spans="1:3" x14ac:dyDescent="0.15">
      <c r="A6668" t="s">
        <v>3047</v>
      </c>
      <c r="B6668" t="s">
        <v>6051</v>
      </c>
      <c r="C6668" t="s">
        <v>6584</v>
      </c>
    </row>
    <row r="6669" spans="1:3" x14ac:dyDescent="0.15">
      <c r="A6669" t="s">
        <v>1873</v>
      </c>
      <c r="B6669" t="s">
        <v>3326</v>
      </c>
      <c r="C6669" t="s">
        <v>4354</v>
      </c>
    </row>
    <row r="6670" spans="1:3" x14ac:dyDescent="0.15">
      <c r="A6670" t="s">
        <v>1876</v>
      </c>
      <c r="B6670" t="s">
        <v>3420</v>
      </c>
      <c r="C6670" t="s">
        <v>4356</v>
      </c>
    </row>
    <row r="6671" spans="1:3" x14ac:dyDescent="0.15">
      <c r="A6671" t="s">
        <v>2946</v>
      </c>
      <c r="B6671" t="s">
        <v>3706</v>
      </c>
      <c r="C6671" t="s">
        <v>6417</v>
      </c>
    </row>
    <row r="6672" spans="1:3" x14ac:dyDescent="0.15">
      <c r="A6672" t="s">
        <v>3036</v>
      </c>
      <c r="B6672" t="s">
        <v>3398</v>
      </c>
      <c r="C6672" t="s">
        <v>6305</v>
      </c>
    </row>
    <row r="6673" spans="1:3" x14ac:dyDescent="0.15">
      <c r="A6673" t="s">
        <v>3037</v>
      </c>
      <c r="B6673" t="s">
        <v>3706</v>
      </c>
      <c r="C6673" t="s">
        <v>6585</v>
      </c>
    </row>
    <row r="6674" spans="1:3" x14ac:dyDescent="0.15">
      <c r="A6674" t="s">
        <v>2846</v>
      </c>
      <c r="B6674" t="s">
        <v>4287</v>
      </c>
      <c r="C6674" t="s">
        <v>6182</v>
      </c>
    </row>
    <row r="6675" spans="1:3" x14ac:dyDescent="0.15">
      <c r="A6675" t="s">
        <v>3038</v>
      </c>
      <c r="B6675" t="s">
        <v>6586</v>
      </c>
      <c r="C6675" t="s">
        <v>6587</v>
      </c>
    </row>
    <row r="6676" spans="1:3" x14ac:dyDescent="0.15">
      <c r="A6676" t="s">
        <v>2953</v>
      </c>
      <c r="B6676" t="s">
        <v>3602</v>
      </c>
      <c r="C6676" t="s">
        <v>6423</v>
      </c>
    </row>
    <row r="6677" spans="1:3" x14ac:dyDescent="0.15">
      <c r="A6677" t="s">
        <v>2532</v>
      </c>
      <c r="B6677" t="s">
        <v>3350</v>
      </c>
      <c r="C6677" t="s">
        <v>4877</v>
      </c>
    </row>
    <row r="6678" spans="1:3" x14ac:dyDescent="0.15">
      <c r="A6678" t="s">
        <v>3039</v>
      </c>
      <c r="B6678" t="s">
        <v>3464</v>
      </c>
      <c r="C6678" t="s">
        <v>5036</v>
      </c>
    </row>
    <row r="6679" spans="1:3" x14ac:dyDescent="0.15">
      <c r="A6679" t="s">
        <v>3040</v>
      </c>
      <c r="B6679" t="s">
        <v>5125</v>
      </c>
      <c r="C6679" t="s">
        <v>6588</v>
      </c>
    </row>
    <row r="6680" spans="1:3" x14ac:dyDescent="0.15">
      <c r="A6680" t="s">
        <v>3041</v>
      </c>
      <c r="B6680" t="s">
        <v>3706</v>
      </c>
      <c r="C6680" t="s">
        <v>6589</v>
      </c>
    </row>
    <row r="6681" spans="1:3" x14ac:dyDescent="0.15">
      <c r="A6681" t="s">
        <v>3042</v>
      </c>
      <c r="B6681" t="s">
        <v>6590</v>
      </c>
      <c r="C6681" t="s">
        <v>6591</v>
      </c>
    </row>
    <row r="6682" spans="1:3" x14ac:dyDescent="0.15">
      <c r="A6682" t="s">
        <v>3043</v>
      </c>
      <c r="B6682" t="s">
        <v>5367</v>
      </c>
      <c r="C6682" t="s">
        <v>6592</v>
      </c>
    </row>
    <row r="6683" spans="1:3" x14ac:dyDescent="0.15">
      <c r="A6683" t="s">
        <v>3044</v>
      </c>
      <c r="B6683" t="s">
        <v>6086</v>
      </c>
      <c r="C6683" t="s">
        <v>6593</v>
      </c>
    </row>
    <row r="6684" spans="1:3" x14ac:dyDescent="0.15">
      <c r="A6684" t="s">
        <v>3045</v>
      </c>
      <c r="B6684" t="s">
        <v>3632</v>
      </c>
      <c r="C6684" t="s">
        <v>6306</v>
      </c>
    </row>
    <row r="6685" spans="1:3" x14ac:dyDescent="0.15">
      <c r="A6685" t="s">
        <v>2804</v>
      </c>
      <c r="B6685" t="s">
        <v>3953</v>
      </c>
      <c r="C6685" t="s">
        <v>6110</v>
      </c>
    </row>
    <row r="6686" spans="1:3" x14ac:dyDescent="0.15">
      <c r="A6686" t="s">
        <v>3173</v>
      </c>
      <c r="B6686" t="s">
        <v>3333</v>
      </c>
      <c r="C6686" t="s">
        <v>6594</v>
      </c>
    </row>
    <row r="6687" spans="1:3" x14ac:dyDescent="0.15">
      <c r="A6687" t="s">
        <v>6595</v>
      </c>
      <c r="B6687" t="s">
        <v>6512</v>
      </c>
      <c r="C6687" t="s">
        <v>3510</v>
      </c>
    </row>
    <row r="6688" spans="1:3" x14ac:dyDescent="0.15">
      <c r="A6688" t="s">
        <v>3086</v>
      </c>
      <c r="B6688" t="s">
        <v>5376</v>
      </c>
      <c r="C6688" t="s">
        <v>6596</v>
      </c>
    </row>
    <row r="6689" spans="1:3" x14ac:dyDescent="0.15">
      <c r="A6689" t="s">
        <v>6597</v>
      </c>
      <c r="B6689" t="s">
        <v>6580</v>
      </c>
      <c r="C6689" t="s">
        <v>6598</v>
      </c>
    </row>
    <row r="6690" spans="1:3" x14ac:dyDescent="0.15">
      <c r="A6690" t="s">
        <v>6599</v>
      </c>
      <c r="B6690" t="s">
        <v>3721</v>
      </c>
      <c r="C6690" t="s">
        <v>6600</v>
      </c>
    </row>
    <row r="6691" spans="1:3" x14ac:dyDescent="0.15">
      <c r="A6691" t="s">
        <v>6601</v>
      </c>
      <c r="B6691" t="s">
        <v>6602</v>
      </c>
      <c r="C6691" t="s">
        <v>6603</v>
      </c>
    </row>
    <row r="6692" spans="1:3" x14ac:dyDescent="0.15">
      <c r="A6692" t="s">
        <v>6604</v>
      </c>
      <c r="B6692" t="s">
        <v>6605</v>
      </c>
      <c r="C6692" t="s">
        <v>6606</v>
      </c>
    </row>
    <row r="6693" spans="1:3" x14ac:dyDescent="0.15">
      <c r="A6693" t="s">
        <v>6607</v>
      </c>
      <c r="B6693" t="s">
        <v>3464</v>
      </c>
      <c r="C6693" t="s">
        <v>6608</v>
      </c>
    </row>
    <row r="6694" spans="1:3" x14ac:dyDescent="0.15">
      <c r="A6694" t="s">
        <v>6609</v>
      </c>
      <c r="B6694" t="s">
        <v>3911</v>
      </c>
      <c r="C6694" t="s">
        <v>6610</v>
      </c>
    </row>
    <row r="6695" spans="1:3" x14ac:dyDescent="0.15">
      <c r="A6695" t="s">
        <v>6611</v>
      </c>
      <c r="B6695" t="s">
        <v>3420</v>
      </c>
      <c r="C6695" t="s">
        <v>6612</v>
      </c>
    </row>
    <row r="6696" spans="1:3" x14ac:dyDescent="0.15">
      <c r="A6696" t="s">
        <v>5502</v>
      </c>
      <c r="B6696" t="s">
        <v>5503</v>
      </c>
      <c r="C6696" t="s">
        <v>5504</v>
      </c>
    </row>
    <row r="6697" spans="1:3" x14ac:dyDescent="0.15">
      <c r="A6697" t="s">
        <v>4957</v>
      </c>
      <c r="B6697" t="s">
        <v>4958</v>
      </c>
      <c r="C6697" t="s">
        <v>4959</v>
      </c>
    </row>
    <row r="6698" spans="1:3" x14ac:dyDescent="0.15">
      <c r="A6698" t="s">
        <v>6613</v>
      </c>
      <c r="B6698" t="s">
        <v>3439</v>
      </c>
      <c r="C6698" t="s">
        <v>6614</v>
      </c>
    </row>
    <row r="6699" spans="1:3" x14ac:dyDescent="0.15">
      <c r="A6699" t="s">
        <v>5733</v>
      </c>
      <c r="B6699" t="s">
        <v>3396</v>
      </c>
      <c r="C6699" t="s">
        <v>5734</v>
      </c>
    </row>
    <row r="6700" spans="1:3" x14ac:dyDescent="0.15">
      <c r="A6700" t="s">
        <v>4148</v>
      </c>
      <c r="B6700" t="s">
        <v>3420</v>
      </c>
      <c r="C6700" t="s">
        <v>3945</v>
      </c>
    </row>
    <row r="6701" spans="1:3" x14ac:dyDescent="0.15">
      <c r="A6701" t="s">
        <v>6615</v>
      </c>
      <c r="B6701" t="s">
        <v>3911</v>
      </c>
      <c r="C6701" t="s">
        <v>6616</v>
      </c>
    </row>
    <row r="6702" spans="1:3" x14ac:dyDescent="0.15">
      <c r="A6702" t="s">
        <v>6617</v>
      </c>
      <c r="B6702" t="s">
        <v>3385</v>
      </c>
      <c r="C6702" t="s">
        <v>6618</v>
      </c>
    </row>
    <row r="6703" spans="1:3" x14ac:dyDescent="0.15">
      <c r="A6703" t="s">
        <v>1826</v>
      </c>
      <c r="B6703" t="s">
        <v>4266</v>
      </c>
      <c r="C6703" t="s">
        <v>4267</v>
      </c>
    </row>
    <row r="6704" spans="1:3" x14ac:dyDescent="0.15">
      <c r="A6704" t="s">
        <v>6619</v>
      </c>
      <c r="B6704" t="s">
        <v>3592</v>
      </c>
      <c r="C6704" t="s">
        <v>6620</v>
      </c>
    </row>
    <row r="6705" spans="1:3" x14ac:dyDescent="0.15">
      <c r="A6705" t="s">
        <v>6621</v>
      </c>
      <c r="B6705" t="s">
        <v>3383</v>
      </c>
      <c r="C6705" t="s">
        <v>6622</v>
      </c>
    </row>
    <row r="6706" spans="1:3" x14ac:dyDescent="0.15">
      <c r="A6706" t="s">
        <v>5506</v>
      </c>
      <c r="B6706" t="s">
        <v>3394</v>
      </c>
      <c r="C6706" t="s">
        <v>5507</v>
      </c>
    </row>
    <row r="6707" spans="1:3" x14ac:dyDescent="0.15">
      <c r="A6707" t="s">
        <v>1823</v>
      </c>
      <c r="B6707" t="s">
        <v>3350</v>
      </c>
      <c r="C6707" t="s">
        <v>4262</v>
      </c>
    </row>
    <row r="6708" spans="1:3" x14ac:dyDescent="0.15">
      <c r="A6708" t="s">
        <v>6204</v>
      </c>
      <c r="B6708" t="s">
        <v>3459</v>
      </c>
      <c r="C6708" t="s">
        <v>3433</v>
      </c>
    </row>
    <row r="6709" spans="1:3" x14ac:dyDescent="0.15">
      <c r="A6709" t="s">
        <v>1882</v>
      </c>
      <c r="B6709" t="s">
        <v>3497</v>
      </c>
      <c r="C6709" t="s">
        <v>3601</v>
      </c>
    </row>
    <row r="6710" spans="1:3" x14ac:dyDescent="0.15">
      <c r="A6710" t="s">
        <v>2394</v>
      </c>
      <c r="B6710" t="s">
        <v>4118</v>
      </c>
      <c r="C6710" t="s">
        <v>4119</v>
      </c>
    </row>
    <row r="6711" spans="1:3" x14ac:dyDescent="0.15">
      <c r="A6711" t="s">
        <v>2397</v>
      </c>
      <c r="B6711" t="s">
        <v>3367</v>
      </c>
      <c r="C6711" t="s">
        <v>4982</v>
      </c>
    </row>
    <row r="6712" spans="1:3" x14ac:dyDescent="0.15">
      <c r="A6712" t="s">
        <v>6415</v>
      </c>
      <c r="B6712" t="s">
        <v>3459</v>
      </c>
      <c r="C6712" t="s">
        <v>4325</v>
      </c>
    </row>
    <row r="6713" spans="1:3" x14ac:dyDescent="0.15">
      <c r="A6713" t="s">
        <v>3449</v>
      </c>
      <c r="B6713" t="s">
        <v>3450</v>
      </c>
      <c r="C6713" t="s">
        <v>3451</v>
      </c>
    </row>
    <row r="6714" spans="1:3" x14ac:dyDescent="0.15">
      <c r="A6714" t="s">
        <v>2914</v>
      </c>
      <c r="B6714" t="s">
        <v>3328</v>
      </c>
      <c r="C6714" t="s">
        <v>6211</v>
      </c>
    </row>
    <row r="6715" spans="1:3" x14ac:dyDescent="0.15">
      <c r="A6715" t="s">
        <v>2014</v>
      </c>
      <c r="B6715" t="s">
        <v>3439</v>
      </c>
      <c r="C6715" t="s">
        <v>3347</v>
      </c>
    </row>
    <row r="6716" spans="1:3" x14ac:dyDescent="0.15">
      <c r="A6716" t="s">
        <v>3140</v>
      </c>
      <c r="B6716" t="s">
        <v>3370</v>
      </c>
      <c r="C6716" t="s">
        <v>6106</v>
      </c>
    </row>
    <row r="6717" spans="1:3" x14ac:dyDescent="0.15">
      <c r="A6717" t="s">
        <v>5615</v>
      </c>
      <c r="B6717" t="s">
        <v>3439</v>
      </c>
      <c r="C6717" t="s">
        <v>5616</v>
      </c>
    </row>
    <row r="6718" spans="1:3" x14ac:dyDescent="0.15">
      <c r="A6718" t="s">
        <v>2173</v>
      </c>
      <c r="B6718" t="s">
        <v>3464</v>
      </c>
      <c r="C6718" t="s">
        <v>4372</v>
      </c>
    </row>
    <row r="6719" spans="1:3" x14ac:dyDescent="0.15">
      <c r="A6719" t="s">
        <v>2084</v>
      </c>
      <c r="B6719" t="s">
        <v>3597</v>
      </c>
      <c r="C6719" t="s">
        <v>4778</v>
      </c>
    </row>
    <row r="6720" spans="1:3" x14ac:dyDescent="0.15">
      <c r="A6720" t="s">
        <v>1580</v>
      </c>
      <c r="B6720" t="s">
        <v>3342</v>
      </c>
      <c r="C6720" t="s">
        <v>3720</v>
      </c>
    </row>
    <row r="6721" spans="1:3" x14ac:dyDescent="0.15">
      <c r="A6721" t="s">
        <v>1961</v>
      </c>
      <c r="B6721" t="s">
        <v>3602</v>
      </c>
      <c r="C6721" t="s">
        <v>3604</v>
      </c>
    </row>
    <row r="6722" spans="1:3" x14ac:dyDescent="0.15">
      <c r="A6722" t="s">
        <v>4019</v>
      </c>
      <c r="B6722" t="s">
        <v>3537</v>
      </c>
      <c r="C6722" t="s">
        <v>4020</v>
      </c>
    </row>
    <row r="6723" spans="1:3" x14ac:dyDescent="0.15">
      <c r="A6723" t="s">
        <v>1463</v>
      </c>
      <c r="B6723" t="s">
        <v>3324</v>
      </c>
      <c r="C6723" t="s">
        <v>3404</v>
      </c>
    </row>
    <row r="6724" spans="1:3" x14ac:dyDescent="0.15">
      <c r="A6724" t="s">
        <v>2124</v>
      </c>
      <c r="B6724" t="s">
        <v>4049</v>
      </c>
      <c r="C6724" t="s">
        <v>4181</v>
      </c>
    </row>
    <row r="6725" spans="1:3" x14ac:dyDescent="0.15">
      <c r="A6725" t="s">
        <v>2218</v>
      </c>
      <c r="B6725" t="s">
        <v>3420</v>
      </c>
      <c r="C6725" t="s">
        <v>4583</v>
      </c>
    </row>
    <row r="6726" spans="1:3" x14ac:dyDescent="0.15">
      <c r="A6726" t="s">
        <v>1782</v>
      </c>
      <c r="B6726" t="s">
        <v>3396</v>
      </c>
      <c r="C6726" t="s">
        <v>3693</v>
      </c>
    </row>
    <row r="6727" spans="1:3" x14ac:dyDescent="0.15">
      <c r="A6727" t="s">
        <v>5587</v>
      </c>
      <c r="B6727" t="s">
        <v>3319</v>
      </c>
      <c r="C6727" t="s">
        <v>5588</v>
      </c>
    </row>
    <row r="6728" spans="1:3" x14ac:dyDescent="0.15">
      <c r="A6728" t="s">
        <v>2154</v>
      </c>
      <c r="B6728" t="s">
        <v>3350</v>
      </c>
      <c r="C6728" t="s">
        <v>4187</v>
      </c>
    </row>
    <row r="6729" spans="1:3" x14ac:dyDescent="0.15">
      <c r="A6729" t="s">
        <v>1739</v>
      </c>
      <c r="B6729" t="s">
        <v>3475</v>
      </c>
      <c r="C6729" t="s">
        <v>4113</v>
      </c>
    </row>
    <row r="6730" spans="1:3" x14ac:dyDescent="0.15">
      <c r="A6730" t="s">
        <v>1787</v>
      </c>
      <c r="B6730" t="s">
        <v>3385</v>
      </c>
      <c r="C6730" t="s">
        <v>4241</v>
      </c>
    </row>
    <row r="6731" spans="1:3" x14ac:dyDescent="0.15">
      <c r="A6731" t="s">
        <v>1597</v>
      </c>
      <c r="B6731" t="s">
        <v>3608</v>
      </c>
      <c r="C6731" t="s">
        <v>3760</v>
      </c>
    </row>
    <row r="6732" spans="1:3" x14ac:dyDescent="0.15">
      <c r="A6732" t="s">
        <v>2064</v>
      </c>
      <c r="B6732" t="s">
        <v>4804</v>
      </c>
      <c r="C6732" t="s">
        <v>4805</v>
      </c>
    </row>
    <row r="6733" spans="1:3" x14ac:dyDescent="0.15">
      <c r="A6733" t="s">
        <v>2554</v>
      </c>
      <c r="B6733" t="s">
        <v>4373</v>
      </c>
      <c r="C6733" t="s">
        <v>4560</v>
      </c>
    </row>
    <row r="6734" spans="1:3" x14ac:dyDescent="0.15">
      <c r="A6734" t="s">
        <v>2470</v>
      </c>
      <c r="B6734" t="s">
        <v>3383</v>
      </c>
      <c r="C6734" t="s">
        <v>5597</v>
      </c>
    </row>
    <row r="6735" spans="1:3" x14ac:dyDescent="0.15">
      <c r="A6735" t="s">
        <v>2222</v>
      </c>
      <c r="B6735" t="s">
        <v>3439</v>
      </c>
      <c r="C6735" t="s">
        <v>4466</v>
      </c>
    </row>
    <row r="6736" spans="1:3" x14ac:dyDescent="0.15">
      <c r="A6736" t="s">
        <v>1614</v>
      </c>
      <c r="B6736" t="s">
        <v>3477</v>
      </c>
      <c r="C6736" t="s">
        <v>3478</v>
      </c>
    </row>
    <row r="6737" spans="1:3" x14ac:dyDescent="0.15">
      <c r="A6737" t="s">
        <v>2692</v>
      </c>
      <c r="B6737" t="s">
        <v>3350</v>
      </c>
      <c r="C6737" t="s">
        <v>5470</v>
      </c>
    </row>
    <row r="6738" spans="1:3" x14ac:dyDescent="0.15">
      <c r="A6738" t="s">
        <v>2353</v>
      </c>
      <c r="B6738" t="s">
        <v>3396</v>
      </c>
      <c r="C6738" t="s">
        <v>5025</v>
      </c>
    </row>
    <row r="6739" spans="1:3" x14ac:dyDescent="0.15">
      <c r="A6739" t="s">
        <v>2938</v>
      </c>
      <c r="B6739" t="s">
        <v>3497</v>
      </c>
      <c r="C6739" t="s">
        <v>6278</v>
      </c>
    </row>
    <row r="6740" spans="1:3" x14ac:dyDescent="0.15">
      <c r="A6740" t="s">
        <v>1461</v>
      </c>
      <c r="B6740" t="s">
        <v>3400</v>
      </c>
      <c r="C6740" t="s">
        <v>3401</v>
      </c>
    </row>
    <row r="6741" spans="1:3" x14ac:dyDescent="0.15">
      <c r="A6741" t="s">
        <v>2266</v>
      </c>
      <c r="B6741" t="s">
        <v>4685</v>
      </c>
      <c r="C6741" t="s">
        <v>4686</v>
      </c>
    </row>
    <row r="6742" spans="1:3" x14ac:dyDescent="0.15">
      <c r="A6742" t="s">
        <v>1711</v>
      </c>
      <c r="B6742" t="s">
        <v>3350</v>
      </c>
      <c r="C6742" t="s">
        <v>3764</v>
      </c>
    </row>
    <row r="6743" spans="1:3" x14ac:dyDescent="0.15">
      <c r="A6743" t="s">
        <v>1821</v>
      </c>
      <c r="B6743" t="s">
        <v>3396</v>
      </c>
      <c r="C6743" t="s">
        <v>4260</v>
      </c>
    </row>
    <row r="6744" spans="1:3" x14ac:dyDescent="0.15">
      <c r="A6744" t="s">
        <v>2601</v>
      </c>
      <c r="B6744" t="s">
        <v>3500</v>
      </c>
      <c r="C6744" t="s">
        <v>5558</v>
      </c>
    </row>
    <row r="6745" spans="1:3" x14ac:dyDescent="0.15">
      <c r="A6745" t="s">
        <v>2011</v>
      </c>
      <c r="B6745" t="s">
        <v>3475</v>
      </c>
      <c r="C6745" t="s">
        <v>3857</v>
      </c>
    </row>
    <row r="6746" spans="1:3" x14ac:dyDescent="0.15">
      <c r="A6746" t="s">
        <v>2085</v>
      </c>
      <c r="B6746" t="s">
        <v>3350</v>
      </c>
      <c r="C6746" t="s">
        <v>4364</v>
      </c>
    </row>
    <row r="6747" spans="1:3" x14ac:dyDescent="0.15">
      <c r="A6747" t="s">
        <v>1613</v>
      </c>
      <c r="B6747" t="s">
        <v>3494</v>
      </c>
      <c r="C6747" t="s">
        <v>3814</v>
      </c>
    </row>
    <row r="6748" spans="1:3" x14ac:dyDescent="0.15">
      <c r="A6748" t="s">
        <v>2632</v>
      </c>
      <c r="B6748" t="s">
        <v>4403</v>
      </c>
      <c r="C6748" t="s">
        <v>4404</v>
      </c>
    </row>
    <row r="6749" spans="1:3" x14ac:dyDescent="0.15">
      <c r="A6749" t="s">
        <v>2821</v>
      </c>
      <c r="B6749" t="s">
        <v>3396</v>
      </c>
      <c r="C6749" t="s">
        <v>6116</v>
      </c>
    </row>
    <row r="6750" spans="1:3" x14ac:dyDescent="0.15">
      <c r="A6750" t="s">
        <v>1675</v>
      </c>
      <c r="B6750" t="s">
        <v>3387</v>
      </c>
      <c r="C6750" t="s">
        <v>3471</v>
      </c>
    </row>
    <row r="6751" spans="1:3" x14ac:dyDescent="0.15">
      <c r="A6751" t="s">
        <v>1892</v>
      </c>
      <c r="B6751" t="s">
        <v>3350</v>
      </c>
      <c r="C6751" t="s">
        <v>4368</v>
      </c>
    </row>
    <row r="6752" spans="1:3" x14ac:dyDescent="0.15">
      <c r="A6752" t="s">
        <v>1894</v>
      </c>
      <c r="B6752" t="s">
        <v>3362</v>
      </c>
      <c r="C6752" t="s">
        <v>3466</v>
      </c>
    </row>
    <row r="6753" spans="1:3" x14ac:dyDescent="0.15">
      <c r="A6753" t="s">
        <v>2819</v>
      </c>
      <c r="B6753" t="s">
        <v>3362</v>
      </c>
      <c r="C6753" t="s">
        <v>5798</v>
      </c>
    </row>
    <row r="6754" spans="1:3" x14ac:dyDescent="0.15">
      <c r="A6754" t="s">
        <v>1841</v>
      </c>
      <c r="B6754" t="s">
        <v>3348</v>
      </c>
      <c r="C6754" t="s">
        <v>4295</v>
      </c>
    </row>
    <row r="6755" spans="1:3" x14ac:dyDescent="0.15">
      <c r="A6755" t="s">
        <v>3050</v>
      </c>
      <c r="B6755" t="s">
        <v>3396</v>
      </c>
      <c r="C6755" t="s">
        <v>6623</v>
      </c>
    </row>
    <row r="6756" spans="1:3" x14ac:dyDescent="0.15">
      <c r="A6756" t="s">
        <v>2228</v>
      </c>
      <c r="B6756" t="s">
        <v>3350</v>
      </c>
      <c r="C6756" t="s">
        <v>5006</v>
      </c>
    </row>
    <row r="6757" spans="1:3" x14ac:dyDescent="0.15">
      <c r="A6757" t="s">
        <v>2013</v>
      </c>
      <c r="B6757" t="s">
        <v>3398</v>
      </c>
      <c r="C6757" t="s">
        <v>3565</v>
      </c>
    </row>
    <row r="6758" spans="1:3" x14ac:dyDescent="0.15">
      <c r="A6758" t="s">
        <v>1697</v>
      </c>
      <c r="B6758" t="s">
        <v>3387</v>
      </c>
      <c r="C6758" t="s">
        <v>3999</v>
      </c>
    </row>
    <row r="6759" spans="1:3" x14ac:dyDescent="0.15">
      <c r="A6759" t="s">
        <v>1494</v>
      </c>
      <c r="B6759" t="s">
        <v>3477</v>
      </c>
      <c r="C6759" t="s">
        <v>3489</v>
      </c>
    </row>
    <row r="6760" spans="1:3" x14ac:dyDescent="0.15">
      <c r="A6760" t="s">
        <v>1810</v>
      </c>
      <c r="B6760" t="s">
        <v>3350</v>
      </c>
      <c r="C6760" t="s">
        <v>4251</v>
      </c>
    </row>
    <row r="6761" spans="1:3" x14ac:dyDescent="0.15">
      <c r="A6761" t="s">
        <v>3051</v>
      </c>
      <c r="B6761" t="s">
        <v>3503</v>
      </c>
      <c r="C6761" t="s">
        <v>6526</v>
      </c>
    </row>
    <row r="6762" spans="1:3" x14ac:dyDescent="0.15">
      <c r="A6762" t="s">
        <v>1452</v>
      </c>
      <c r="B6762" t="s">
        <v>3333</v>
      </c>
      <c r="C6762" t="s">
        <v>3359</v>
      </c>
    </row>
    <row r="6763" spans="1:3" x14ac:dyDescent="0.15">
      <c r="A6763" t="s">
        <v>1557</v>
      </c>
      <c r="B6763" t="s">
        <v>3324</v>
      </c>
      <c r="C6763" t="s">
        <v>3681</v>
      </c>
    </row>
    <row r="6764" spans="1:3" x14ac:dyDescent="0.15">
      <c r="A6764" t="s">
        <v>1500</v>
      </c>
      <c r="B6764" t="s">
        <v>3497</v>
      </c>
      <c r="C6764" t="s">
        <v>3498</v>
      </c>
    </row>
    <row r="6765" spans="1:3" x14ac:dyDescent="0.15">
      <c r="A6765" t="s">
        <v>1950</v>
      </c>
      <c r="B6765" t="s">
        <v>3350</v>
      </c>
      <c r="C6765" t="s">
        <v>4525</v>
      </c>
    </row>
    <row r="6766" spans="1:3" x14ac:dyDescent="0.15">
      <c r="A6766" t="s">
        <v>1424</v>
      </c>
      <c r="B6766" t="s">
        <v>3319</v>
      </c>
      <c r="C6766" t="s">
        <v>3320</v>
      </c>
    </row>
    <row r="6767" spans="1:3" x14ac:dyDescent="0.15">
      <c r="A6767" t="s">
        <v>2940</v>
      </c>
      <c r="B6767" t="s">
        <v>3324</v>
      </c>
      <c r="C6767" t="s">
        <v>6373</v>
      </c>
    </row>
    <row r="6768" spans="1:3" x14ac:dyDescent="0.15">
      <c r="A6768" t="s">
        <v>3052</v>
      </c>
      <c r="B6768" t="s">
        <v>4939</v>
      </c>
      <c r="C6768" t="s">
        <v>4940</v>
      </c>
    </row>
    <row r="6769" spans="1:3" x14ac:dyDescent="0.15">
      <c r="A6769" t="s">
        <v>6624</v>
      </c>
      <c r="B6769" t="s">
        <v>3322</v>
      </c>
      <c r="C6769" t="s">
        <v>5156</v>
      </c>
    </row>
    <row r="6770" spans="1:3" x14ac:dyDescent="0.15">
      <c r="A6770" t="s">
        <v>5264</v>
      </c>
      <c r="B6770" t="s">
        <v>3324</v>
      </c>
      <c r="C6770" t="s">
        <v>5265</v>
      </c>
    </row>
    <row r="6771" spans="1:3" x14ac:dyDescent="0.15">
      <c r="A6771" t="s">
        <v>6625</v>
      </c>
      <c r="B6771" t="s">
        <v>5119</v>
      </c>
      <c r="C6771" t="s">
        <v>6626</v>
      </c>
    </row>
    <row r="6772" spans="1:3" x14ac:dyDescent="0.15">
      <c r="A6772" t="s">
        <v>6627</v>
      </c>
      <c r="B6772" t="s">
        <v>3475</v>
      </c>
      <c r="C6772" t="s">
        <v>6628</v>
      </c>
    </row>
    <row r="6773" spans="1:3" x14ac:dyDescent="0.15">
      <c r="A6773" t="s">
        <v>6629</v>
      </c>
      <c r="B6773" t="s">
        <v>4219</v>
      </c>
      <c r="C6773" t="s">
        <v>6630</v>
      </c>
    </row>
    <row r="6774" spans="1:3" x14ac:dyDescent="0.15">
      <c r="A6774" t="s">
        <v>5903</v>
      </c>
      <c r="B6774" t="s">
        <v>4219</v>
      </c>
      <c r="C6774" t="s">
        <v>5904</v>
      </c>
    </row>
    <row r="6775" spans="1:3" x14ac:dyDescent="0.15">
      <c r="A6775" t="s">
        <v>5211</v>
      </c>
      <c r="B6775" t="s">
        <v>3683</v>
      </c>
      <c r="C6775" t="s">
        <v>5212</v>
      </c>
    </row>
    <row r="6776" spans="1:3" x14ac:dyDescent="0.15">
      <c r="A6776" t="s">
        <v>6631</v>
      </c>
      <c r="B6776" t="s">
        <v>3890</v>
      </c>
      <c r="C6776" t="s">
        <v>3956</v>
      </c>
    </row>
    <row r="6777" spans="1:3" x14ac:dyDescent="0.15">
      <c r="A6777" t="s">
        <v>6632</v>
      </c>
      <c r="B6777" t="s">
        <v>3383</v>
      </c>
      <c r="C6777" t="s">
        <v>6633</v>
      </c>
    </row>
    <row r="6778" spans="1:3" x14ac:dyDescent="0.15">
      <c r="A6778" t="s">
        <v>3226</v>
      </c>
      <c r="B6778" t="s">
        <v>3640</v>
      </c>
      <c r="C6778" t="s">
        <v>4890</v>
      </c>
    </row>
    <row r="6779" spans="1:3" x14ac:dyDescent="0.15">
      <c r="A6779" t="s">
        <v>3262</v>
      </c>
      <c r="B6779" t="s">
        <v>3402</v>
      </c>
      <c r="C6779" t="s">
        <v>6634</v>
      </c>
    </row>
    <row r="6780" spans="1:3" x14ac:dyDescent="0.15">
      <c r="A6780" t="s">
        <v>5157</v>
      </c>
      <c r="B6780" t="s">
        <v>3477</v>
      </c>
      <c r="C6780" t="s">
        <v>5158</v>
      </c>
    </row>
    <row r="6781" spans="1:3" x14ac:dyDescent="0.15">
      <c r="A6781" t="s">
        <v>4673</v>
      </c>
      <c r="B6781" t="s">
        <v>3328</v>
      </c>
      <c r="C6781" t="s">
        <v>3932</v>
      </c>
    </row>
    <row r="6782" spans="1:3" x14ac:dyDescent="0.15">
      <c r="A6782" t="s">
        <v>6635</v>
      </c>
      <c r="B6782" t="s">
        <v>3350</v>
      </c>
      <c r="C6782" t="s">
        <v>4969</v>
      </c>
    </row>
    <row r="6783" spans="1:3" x14ac:dyDescent="0.15">
      <c r="A6783" t="s">
        <v>3253</v>
      </c>
      <c r="B6783" t="s">
        <v>3497</v>
      </c>
      <c r="C6783" t="s">
        <v>6636</v>
      </c>
    </row>
    <row r="6784" spans="1:3" x14ac:dyDescent="0.15">
      <c r="A6784" t="s">
        <v>6500</v>
      </c>
      <c r="B6784" t="s">
        <v>3400</v>
      </c>
      <c r="C6784" t="s">
        <v>6501</v>
      </c>
    </row>
    <row r="6785" spans="1:3" x14ac:dyDescent="0.15">
      <c r="A6785" t="s">
        <v>4832</v>
      </c>
      <c r="B6785" t="s">
        <v>3350</v>
      </c>
      <c r="C6785" t="s">
        <v>4833</v>
      </c>
    </row>
    <row r="6786" spans="1:3" x14ac:dyDescent="0.15">
      <c r="A6786" t="s">
        <v>5774</v>
      </c>
      <c r="B6786" t="s">
        <v>3398</v>
      </c>
      <c r="C6786" t="s">
        <v>4572</v>
      </c>
    </row>
    <row r="6787" spans="1:3" x14ac:dyDescent="0.15">
      <c r="A6787" t="s">
        <v>6637</v>
      </c>
      <c r="B6787" t="s">
        <v>4558</v>
      </c>
      <c r="C6787" t="s">
        <v>6638</v>
      </c>
    </row>
    <row r="6788" spans="1:3" x14ac:dyDescent="0.15">
      <c r="A6788" t="s">
        <v>2483</v>
      </c>
      <c r="B6788" t="s">
        <v>3322</v>
      </c>
      <c r="C6788" t="s">
        <v>4925</v>
      </c>
    </row>
    <row r="6789" spans="1:3" x14ac:dyDescent="0.15">
      <c r="A6789" t="s">
        <v>6639</v>
      </c>
      <c r="B6789" t="s">
        <v>3324</v>
      </c>
      <c r="C6789" t="s">
        <v>6640</v>
      </c>
    </row>
    <row r="6790" spans="1:3" x14ac:dyDescent="0.15">
      <c r="A6790" t="s">
        <v>1984</v>
      </c>
      <c r="B6790" t="s">
        <v>3322</v>
      </c>
      <c r="C6790" t="s">
        <v>4579</v>
      </c>
    </row>
    <row r="6791" spans="1:3" x14ac:dyDescent="0.15">
      <c r="A6791" t="s">
        <v>6641</v>
      </c>
      <c r="B6791" t="s">
        <v>3350</v>
      </c>
      <c r="C6791" t="s">
        <v>4529</v>
      </c>
    </row>
    <row r="6792" spans="1:3" x14ac:dyDescent="0.15">
      <c r="A6792" t="s">
        <v>6642</v>
      </c>
      <c r="B6792" t="s">
        <v>3322</v>
      </c>
      <c r="C6792" t="s">
        <v>6643</v>
      </c>
    </row>
    <row r="6793" spans="1:3" x14ac:dyDescent="0.15">
      <c r="A6793" t="s">
        <v>5851</v>
      </c>
      <c r="B6793" t="s">
        <v>4823</v>
      </c>
      <c r="C6793" t="s">
        <v>5852</v>
      </c>
    </row>
    <row r="6794" spans="1:3" x14ac:dyDescent="0.15">
      <c r="A6794" t="s">
        <v>2220</v>
      </c>
      <c r="B6794" t="s">
        <v>3610</v>
      </c>
      <c r="C6794" t="s">
        <v>5171</v>
      </c>
    </row>
    <row r="6795" spans="1:3" x14ac:dyDescent="0.15">
      <c r="A6795" t="s">
        <v>3250</v>
      </c>
      <c r="B6795" t="s">
        <v>3396</v>
      </c>
      <c r="C6795" t="s">
        <v>5961</v>
      </c>
    </row>
    <row r="6796" spans="1:3" x14ac:dyDescent="0.15">
      <c r="A6796" t="s">
        <v>1781</v>
      </c>
      <c r="B6796" t="s">
        <v>3420</v>
      </c>
      <c r="C6796" t="s">
        <v>4236</v>
      </c>
    </row>
    <row r="6797" spans="1:3" x14ac:dyDescent="0.15">
      <c r="A6797" t="s">
        <v>6021</v>
      </c>
      <c r="B6797" t="s">
        <v>3350</v>
      </c>
      <c r="C6797" t="s">
        <v>6022</v>
      </c>
    </row>
    <row r="6798" spans="1:3" x14ac:dyDescent="0.15">
      <c r="A6798" t="s">
        <v>6644</v>
      </c>
      <c r="B6798" t="s">
        <v>3360</v>
      </c>
      <c r="C6798" t="s">
        <v>6645</v>
      </c>
    </row>
    <row r="6799" spans="1:3" x14ac:dyDescent="0.15">
      <c r="A6799" t="s">
        <v>4025</v>
      </c>
      <c r="B6799" t="s">
        <v>3362</v>
      </c>
      <c r="C6799" t="s">
        <v>4026</v>
      </c>
    </row>
    <row r="6800" spans="1:3" x14ac:dyDescent="0.15">
      <c r="A6800" t="s">
        <v>5056</v>
      </c>
      <c r="B6800" t="s">
        <v>3706</v>
      </c>
      <c r="C6800" t="s">
        <v>5057</v>
      </c>
    </row>
    <row r="6801" spans="1:3" x14ac:dyDescent="0.15">
      <c r="A6801" t="s">
        <v>3898</v>
      </c>
      <c r="B6801" t="s">
        <v>3322</v>
      </c>
      <c r="C6801" t="s">
        <v>3405</v>
      </c>
    </row>
    <row r="6802" spans="1:3" x14ac:dyDescent="0.15">
      <c r="A6802" t="s">
        <v>5919</v>
      </c>
      <c r="B6802" t="s">
        <v>3500</v>
      </c>
      <c r="C6802" t="s">
        <v>5920</v>
      </c>
    </row>
    <row r="6803" spans="1:3" x14ac:dyDescent="0.15">
      <c r="A6803" t="s">
        <v>4593</v>
      </c>
      <c r="B6803" t="s">
        <v>3933</v>
      </c>
      <c r="C6803" t="s">
        <v>4594</v>
      </c>
    </row>
    <row r="6804" spans="1:3" x14ac:dyDescent="0.15">
      <c r="A6804" t="s">
        <v>5825</v>
      </c>
      <c r="B6804" t="s">
        <v>3477</v>
      </c>
      <c r="C6804" t="s">
        <v>5826</v>
      </c>
    </row>
    <row r="6805" spans="1:3" x14ac:dyDescent="0.15">
      <c r="A6805" t="s">
        <v>1552</v>
      </c>
      <c r="B6805" t="s">
        <v>3324</v>
      </c>
      <c r="C6805" t="s">
        <v>3675</v>
      </c>
    </row>
    <row r="6806" spans="1:3" x14ac:dyDescent="0.15">
      <c r="A6806" t="s">
        <v>1800</v>
      </c>
      <c r="B6806" t="s">
        <v>3324</v>
      </c>
      <c r="C6806" t="s">
        <v>4228</v>
      </c>
    </row>
    <row r="6807" spans="1:3" x14ac:dyDescent="0.15">
      <c r="A6807" t="s">
        <v>1700</v>
      </c>
      <c r="B6807" t="s">
        <v>3497</v>
      </c>
      <c r="C6807" t="s">
        <v>4057</v>
      </c>
    </row>
    <row r="6808" spans="1:3" x14ac:dyDescent="0.15">
      <c r="A6808" t="s">
        <v>2521</v>
      </c>
      <c r="B6808" t="s">
        <v>3322</v>
      </c>
      <c r="C6808" t="s">
        <v>5400</v>
      </c>
    </row>
    <row r="6809" spans="1:3" x14ac:dyDescent="0.15">
      <c r="A6809" t="s">
        <v>3058</v>
      </c>
      <c r="B6809" t="s">
        <v>3372</v>
      </c>
      <c r="C6809" t="s">
        <v>6551</v>
      </c>
    </row>
    <row r="6810" spans="1:3" x14ac:dyDescent="0.15">
      <c r="A6810" t="s">
        <v>2897</v>
      </c>
      <c r="B6810" t="s">
        <v>3522</v>
      </c>
      <c r="C6810" t="s">
        <v>6275</v>
      </c>
    </row>
    <row r="6811" spans="1:3" x14ac:dyDescent="0.15">
      <c r="A6811" t="s">
        <v>1998</v>
      </c>
      <c r="B6811" t="s">
        <v>3328</v>
      </c>
      <c r="C6811" t="s">
        <v>3330</v>
      </c>
    </row>
    <row r="6812" spans="1:3" x14ac:dyDescent="0.15">
      <c r="A6812" t="s">
        <v>2820</v>
      </c>
      <c r="B6812" t="s">
        <v>3503</v>
      </c>
      <c r="C6812" t="s">
        <v>5932</v>
      </c>
    </row>
    <row r="6813" spans="1:3" x14ac:dyDescent="0.15">
      <c r="A6813" t="s">
        <v>2306</v>
      </c>
      <c r="B6813" t="s">
        <v>5376</v>
      </c>
      <c r="C6813" t="s">
        <v>5377</v>
      </c>
    </row>
    <row r="6814" spans="1:3" x14ac:dyDescent="0.15">
      <c r="A6814" t="s">
        <v>1948</v>
      </c>
      <c r="B6814" t="s">
        <v>4219</v>
      </c>
      <c r="C6814" t="s">
        <v>4522</v>
      </c>
    </row>
    <row r="6815" spans="1:3" x14ac:dyDescent="0.15">
      <c r="A6815" t="s">
        <v>2012</v>
      </c>
      <c r="B6815" t="s">
        <v>3324</v>
      </c>
      <c r="C6815" t="s">
        <v>3330</v>
      </c>
    </row>
    <row r="6816" spans="1:3" x14ac:dyDescent="0.15">
      <c r="A6816" t="s">
        <v>1657</v>
      </c>
      <c r="B6816" t="s">
        <v>3500</v>
      </c>
      <c r="C6816" t="s">
        <v>3919</v>
      </c>
    </row>
    <row r="6817" spans="1:3" x14ac:dyDescent="0.15">
      <c r="A6817" t="s">
        <v>2584</v>
      </c>
      <c r="B6817" t="s">
        <v>3911</v>
      </c>
      <c r="C6817" t="s">
        <v>4625</v>
      </c>
    </row>
    <row r="6818" spans="1:3" x14ac:dyDescent="0.15">
      <c r="A6818" t="s">
        <v>5988</v>
      </c>
      <c r="B6818" t="s">
        <v>3911</v>
      </c>
      <c r="C6818" t="s">
        <v>5989</v>
      </c>
    </row>
    <row r="6819" spans="1:3" x14ac:dyDescent="0.15">
      <c r="A6819" t="s">
        <v>5540</v>
      </c>
      <c r="B6819" t="s">
        <v>3420</v>
      </c>
      <c r="C6819" t="s">
        <v>3817</v>
      </c>
    </row>
    <row r="6820" spans="1:3" x14ac:dyDescent="0.15">
      <c r="A6820" t="s">
        <v>5288</v>
      </c>
      <c r="B6820" t="s">
        <v>4403</v>
      </c>
      <c r="C6820" t="s">
        <v>5289</v>
      </c>
    </row>
    <row r="6821" spans="1:3" x14ac:dyDescent="0.15">
      <c r="A6821" t="s">
        <v>6287</v>
      </c>
      <c r="B6821" t="s">
        <v>3475</v>
      </c>
      <c r="C6821" t="s">
        <v>6288</v>
      </c>
    </row>
    <row r="6822" spans="1:3" x14ac:dyDescent="0.15">
      <c r="A6822" t="s">
        <v>4619</v>
      </c>
      <c r="B6822" t="s">
        <v>3383</v>
      </c>
      <c r="C6822" t="s">
        <v>4620</v>
      </c>
    </row>
    <row r="6823" spans="1:3" x14ac:dyDescent="0.15">
      <c r="A6823" t="s">
        <v>2105</v>
      </c>
      <c r="B6823" t="s">
        <v>4898</v>
      </c>
      <c r="C6823" t="s">
        <v>4899</v>
      </c>
    </row>
    <row r="6824" spans="1:3" x14ac:dyDescent="0.15">
      <c r="A6824" t="s">
        <v>5742</v>
      </c>
      <c r="B6824" t="s">
        <v>3360</v>
      </c>
      <c r="C6824" t="s">
        <v>5743</v>
      </c>
    </row>
    <row r="6825" spans="1:3" x14ac:dyDescent="0.15">
      <c r="A6825" t="s">
        <v>2582</v>
      </c>
      <c r="B6825" t="s">
        <v>3602</v>
      </c>
      <c r="C6825" t="s">
        <v>5711</v>
      </c>
    </row>
    <row r="6826" spans="1:3" x14ac:dyDescent="0.15">
      <c r="A6826" t="s">
        <v>2590</v>
      </c>
      <c r="B6826" t="s">
        <v>3613</v>
      </c>
      <c r="C6826" t="s">
        <v>5310</v>
      </c>
    </row>
    <row r="6827" spans="1:3" x14ac:dyDescent="0.15">
      <c r="A6827" t="s">
        <v>2585</v>
      </c>
      <c r="B6827" t="s">
        <v>3706</v>
      </c>
      <c r="C6827" t="s">
        <v>3988</v>
      </c>
    </row>
    <row r="6828" spans="1:3" x14ac:dyDescent="0.15">
      <c r="A6828" t="s">
        <v>2108</v>
      </c>
      <c r="B6828" t="s">
        <v>3402</v>
      </c>
      <c r="C6828" t="s">
        <v>4902</v>
      </c>
    </row>
    <row r="6829" spans="1:3" x14ac:dyDescent="0.15">
      <c r="A6829" t="s">
        <v>3272</v>
      </c>
      <c r="B6829" t="s">
        <v>3367</v>
      </c>
      <c r="C6829" t="s">
        <v>6092</v>
      </c>
    </row>
    <row r="6830" spans="1:3" x14ac:dyDescent="0.15">
      <c r="A6830" t="s">
        <v>3458</v>
      </c>
      <c r="B6830" t="s">
        <v>3459</v>
      </c>
      <c r="C6830" t="s">
        <v>3388</v>
      </c>
    </row>
    <row r="6831" spans="1:3" x14ac:dyDescent="0.15">
      <c r="A6831" t="s">
        <v>1779</v>
      </c>
      <c r="B6831" t="s">
        <v>3322</v>
      </c>
      <c r="C6831" t="s">
        <v>4233</v>
      </c>
    </row>
    <row r="6832" spans="1:3" x14ac:dyDescent="0.15">
      <c r="A6832" t="s">
        <v>2151</v>
      </c>
      <c r="B6832" t="s">
        <v>3387</v>
      </c>
      <c r="C6832" t="s">
        <v>3644</v>
      </c>
    </row>
    <row r="6833" spans="1:3" x14ac:dyDescent="0.15">
      <c r="A6833" t="s">
        <v>1722</v>
      </c>
      <c r="B6833" t="s">
        <v>3718</v>
      </c>
      <c r="C6833" t="s">
        <v>4099</v>
      </c>
    </row>
    <row r="6834" spans="1:3" x14ac:dyDescent="0.15">
      <c r="A6834" t="s">
        <v>1785</v>
      </c>
      <c r="B6834" t="s">
        <v>4219</v>
      </c>
      <c r="C6834" t="s">
        <v>3806</v>
      </c>
    </row>
    <row r="6835" spans="1:3" x14ac:dyDescent="0.15">
      <c r="A6835" t="s">
        <v>3054</v>
      </c>
      <c r="B6835" t="s">
        <v>3475</v>
      </c>
      <c r="C6835" t="s">
        <v>5485</v>
      </c>
    </row>
    <row r="6836" spans="1:3" x14ac:dyDescent="0.15">
      <c r="A6836" t="s">
        <v>1588</v>
      </c>
      <c r="B6836" t="s">
        <v>3396</v>
      </c>
      <c r="C6836" t="s">
        <v>3524</v>
      </c>
    </row>
    <row r="6837" spans="1:3" x14ac:dyDescent="0.15">
      <c r="A6837" t="s">
        <v>1450</v>
      </c>
      <c r="B6837" t="s">
        <v>3356</v>
      </c>
      <c r="C6837" t="s">
        <v>3357</v>
      </c>
    </row>
    <row r="6838" spans="1:3" x14ac:dyDescent="0.15">
      <c r="A6838" t="s">
        <v>3019</v>
      </c>
      <c r="B6838" t="s">
        <v>3396</v>
      </c>
      <c r="C6838" t="s">
        <v>4582</v>
      </c>
    </row>
    <row r="6839" spans="1:3" x14ac:dyDescent="0.15">
      <c r="A6839" t="s">
        <v>2721</v>
      </c>
      <c r="B6839" t="s">
        <v>4403</v>
      </c>
      <c r="C6839" t="s">
        <v>5751</v>
      </c>
    </row>
    <row r="6840" spans="1:3" x14ac:dyDescent="0.15">
      <c r="A6840" t="s">
        <v>2985</v>
      </c>
      <c r="B6840" t="s">
        <v>3613</v>
      </c>
      <c r="C6840" t="s">
        <v>4428</v>
      </c>
    </row>
    <row r="6841" spans="1:3" x14ac:dyDescent="0.15">
      <c r="A6841" t="s">
        <v>3055</v>
      </c>
      <c r="B6841" t="s">
        <v>3475</v>
      </c>
      <c r="C6841" t="s">
        <v>5824</v>
      </c>
    </row>
    <row r="6842" spans="1:3" x14ac:dyDescent="0.15">
      <c r="A6842" t="s">
        <v>3056</v>
      </c>
      <c r="B6842" t="s">
        <v>3537</v>
      </c>
      <c r="C6842" t="s">
        <v>4077</v>
      </c>
    </row>
    <row r="6843" spans="1:3" x14ac:dyDescent="0.15">
      <c r="A6843" t="s">
        <v>2328</v>
      </c>
      <c r="B6843" t="s">
        <v>3348</v>
      </c>
      <c r="C6843" t="s">
        <v>5401</v>
      </c>
    </row>
    <row r="6844" spans="1:3" x14ac:dyDescent="0.15">
      <c r="A6844" t="s">
        <v>1590</v>
      </c>
      <c r="B6844" t="s">
        <v>3714</v>
      </c>
      <c r="C6844" t="s">
        <v>3532</v>
      </c>
    </row>
    <row r="6845" spans="1:3" x14ac:dyDescent="0.15">
      <c r="A6845" t="s">
        <v>2832</v>
      </c>
      <c r="B6845" t="s">
        <v>3396</v>
      </c>
      <c r="C6845" t="s">
        <v>6154</v>
      </c>
    </row>
    <row r="6846" spans="1:3" x14ac:dyDescent="0.15">
      <c r="A6846" t="s">
        <v>2690</v>
      </c>
      <c r="B6846" t="s">
        <v>3503</v>
      </c>
      <c r="C6846" t="s">
        <v>3645</v>
      </c>
    </row>
    <row r="6847" spans="1:3" x14ac:dyDescent="0.15">
      <c r="A6847" t="s">
        <v>1602</v>
      </c>
      <c r="B6847" t="s">
        <v>3534</v>
      </c>
      <c r="C6847" t="s">
        <v>3760</v>
      </c>
    </row>
    <row r="6848" spans="1:3" x14ac:dyDescent="0.15">
      <c r="A6848" t="s">
        <v>2583</v>
      </c>
      <c r="B6848" t="s">
        <v>3464</v>
      </c>
      <c r="C6848" t="s">
        <v>5446</v>
      </c>
    </row>
    <row r="6849" spans="1:3" x14ac:dyDescent="0.15">
      <c r="A6849" t="s">
        <v>2768</v>
      </c>
      <c r="B6849" t="s">
        <v>3683</v>
      </c>
      <c r="C6849" t="s">
        <v>6074</v>
      </c>
    </row>
    <row r="6850" spans="1:3" x14ac:dyDescent="0.15">
      <c r="A6850" t="s">
        <v>3225</v>
      </c>
      <c r="B6850" t="s">
        <v>3324</v>
      </c>
      <c r="C6850" t="s">
        <v>5906</v>
      </c>
    </row>
    <row r="6851" spans="1:3" x14ac:dyDescent="0.15">
      <c r="A6851" t="s">
        <v>6489</v>
      </c>
      <c r="B6851" t="s">
        <v>3356</v>
      </c>
      <c r="C6851" t="s">
        <v>6490</v>
      </c>
    </row>
    <row r="6852" spans="1:3" x14ac:dyDescent="0.15">
      <c r="A6852" t="s">
        <v>6554</v>
      </c>
      <c r="B6852" t="s">
        <v>3396</v>
      </c>
      <c r="C6852" t="s">
        <v>5389</v>
      </c>
    </row>
    <row r="6853" spans="1:3" x14ac:dyDescent="0.15">
      <c r="A6853" t="s">
        <v>1925</v>
      </c>
      <c r="B6853" t="s">
        <v>3350</v>
      </c>
      <c r="C6853" t="s">
        <v>4202</v>
      </c>
    </row>
    <row r="6854" spans="1:3" x14ac:dyDescent="0.15">
      <c r="A6854" t="s">
        <v>6646</v>
      </c>
      <c r="B6854" t="s">
        <v>3439</v>
      </c>
      <c r="C6854" t="s">
        <v>6647</v>
      </c>
    </row>
    <row r="6855" spans="1:3" x14ac:dyDescent="0.15">
      <c r="A6855" t="s">
        <v>6524</v>
      </c>
      <c r="B6855" t="s">
        <v>3348</v>
      </c>
      <c r="C6855" t="s">
        <v>6525</v>
      </c>
    </row>
    <row r="6856" spans="1:3" x14ac:dyDescent="0.15">
      <c r="A6856" t="s">
        <v>6648</v>
      </c>
      <c r="B6856" t="s">
        <v>3396</v>
      </c>
      <c r="C6856" t="s">
        <v>6649</v>
      </c>
    </row>
    <row r="6857" spans="1:3" x14ac:dyDescent="0.15">
      <c r="A6857" t="s">
        <v>2673</v>
      </c>
      <c r="B6857" t="s">
        <v>3324</v>
      </c>
      <c r="C6857" t="s">
        <v>5314</v>
      </c>
    </row>
    <row r="6858" spans="1:3" x14ac:dyDescent="0.15">
      <c r="A6858" t="s">
        <v>6650</v>
      </c>
      <c r="B6858" t="s">
        <v>3350</v>
      </c>
      <c r="C6858" t="s">
        <v>3839</v>
      </c>
    </row>
    <row r="6859" spans="1:3" x14ac:dyDescent="0.15">
      <c r="A6859" t="s">
        <v>2441</v>
      </c>
      <c r="B6859" t="s">
        <v>3402</v>
      </c>
      <c r="C6859" t="s">
        <v>4058</v>
      </c>
    </row>
    <row r="6860" spans="1:3" x14ac:dyDescent="0.15">
      <c r="A6860" t="s">
        <v>5021</v>
      </c>
      <c r="B6860" t="s">
        <v>3356</v>
      </c>
      <c r="C6860" t="s">
        <v>5022</v>
      </c>
    </row>
    <row r="6861" spans="1:3" x14ac:dyDescent="0.15">
      <c r="A6861" t="s">
        <v>2377</v>
      </c>
      <c r="B6861" t="s">
        <v>3350</v>
      </c>
      <c r="C6861" t="s">
        <v>4663</v>
      </c>
    </row>
    <row r="6862" spans="1:3" x14ac:dyDescent="0.15">
      <c r="A6862" t="s">
        <v>6651</v>
      </c>
      <c r="B6862" t="s">
        <v>3316</v>
      </c>
      <c r="C6862" t="s">
        <v>6652</v>
      </c>
    </row>
    <row r="6863" spans="1:3" x14ac:dyDescent="0.15">
      <c r="A6863" t="s">
        <v>2390</v>
      </c>
      <c r="B6863" t="s">
        <v>3324</v>
      </c>
      <c r="C6863" t="s">
        <v>4279</v>
      </c>
    </row>
    <row r="6864" spans="1:3" x14ac:dyDescent="0.15">
      <c r="A6864" t="s">
        <v>5250</v>
      </c>
      <c r="B6864" t="s">
        <v>3387</v>
      </c>
      <c r="C6864" t="s">
        <v>5251</v>
      </c>
    </row>
    <row r="6865" spans="1:3" x14ac:dyDescent="0.15">
      <c r="A6865" t="s">
        <v>3861</v>
      </c>
      <c r="B6865" t="s">
        <v>3522</v>
      </c>
      <c r="C6865" t="s">
        <v>3862</v>
      </c>
    </row>
    <row r="6866" spans="1:3" x14ac:dyDescent="0.15">
      <c r="A6866" t="s">
        <v>6329</v>
      </c>
      <c r="B6866" t="s">
        <v>3514</v>
      </c>
      <c r="C6866" t="s">
        <v>6330</v>
      </c>
    </row>
    <row r="6867" spans="1:3" x14ac:dyDescent="0.15">
      <c r="A6867" t="s">
        <v>6133</v>
      </c>
      <c r="B6867" t="s">
        <v>3592</v>
      </c>
      <c r="C6867" t="s">
        <v>6134</v>
      </c>
    </row>
    <row r="6868" spans="1:3" x14ac:dyDescent="0.15">
      <c r="A6868" t="s">
        <v>2235</v>
      </c>
      <c r="B6868" t="s">
        <v>3328</v>
      </c>
      <c r="C6868" t="s">
        <v>5221</v>
      </c>
    </row>
    <row r="6869" spans="1:3" x14ac:dyDescent="0.15">
      <c r="A6869" t="s">
        <v>2397</v>
      </c>
      <c r="B6869" t="s">
        <v>3367</v>
      </c>
      <c r="C6869" t="s">
        <v>4982</v>
      </c>
    </row>
    <row r="6870" spans="1:3" x14ac:dyDescent="0.15">
      <c r="A6870" t="s">
        <v>3140</v>
      </c>
      <c r="B6870" t="s">
        <v>3370</v>
      </c>
      <c r="C6870" t="s">
        <v>6106</v>
      </c>
    </row>
    <row r="6871" spans="1:3" x14ac:dyDescent="0.15">
      <c r="A6871" t="s">
        <v>3449</v>
      </c>
      <c r="B6871" t="s">
        <v>3450</v>
      </c>
      <c r="C6871" t="s">
        <v>3451</v>
      </c>
    </row>
    <row r="6872" spans="1:3" x14ac:dyDescent="0.15">
      <c r="A6872" t="s">
        <v>4126</v>
      </c>
      <c r="B6872" t="s">
        <v>4127</v>
      </c>
      <c r="C6872" t="s">
        <v>4128</v>
      </c>
    </row>
    <row r="6873" spans="1:3" x14ac:dyDescent="0.15">
      <c r="A6873" t="s">
        <v>1886</v>
      </c>
      <c r="B6873" t="s">
        <v>4362</v>
      </c>
      <c r="C6873" t="s">
        <v>4363</v>
      </c>
    </row>
    <row r="6874" spans="1:3" x14ac:dyDescent="0.15">
      <c r="A6874" t="s">
        <v>1655</v>
      </c>
      <c r="B6874" t="s">
        <v>3328</v>
      </c>
      <c r="C6874" t="s">
        <v>3917</v>
      </c>
    </row>
    <row r="6875" spans="1:3" x14ac:dyDescent="0.15">
      <c r="A6875" t="s">
        <v>2084</v>
      </c>
      <c r="B6875" t="s">
        <v>3597</v>
      </c>
      <c r="C6875" t="s">
        <v>4778</v>
      </c>
    </row>
    <row r="6876" spans="1:3" x14ac:dyDescent="0.15">
      <c r="A6876" t="s">
        <v>2910</v>
      </c>
      <c r="B6876" t="s">
        <v>3322</v>
      </c>
      <c r="C6876" t="s">
        <v>5778</v>
      </c>
    </row>
    <row r="6877" spans="1:3" x14ac:dyDescent="0.15">
      <c r="A6877" t="s">
        <v>2503</v>
      </c>
      <c r="B6877" t="s">
        <v>3610</v>
      </c>
      <c r="C6877" t="s">
        <v>6653</v>
      </c>
    </row>
    <row r="6878" spans="1:3" x14ac:dyDescent="0.15">
      <c r="A6878" t="s">
        <v>2136</v>
      </c>
      <c r="B6878" t="s">
        <v>3632</v>
      </c>
      <c r="C6878" t="s">
        <v>4000</v>
      </c>
    </row>
    <row r="6879" spans="1:3" x14ac:dyDescent="0.15">
      <c r="A6879" t="s">
        <v>2906</v>
      </c>
      <c r="B6879" t="s">
        <v>3316</v>
      </c>
      <c r="C6879" t="s">
        <v>6283</v>
      </c>
    </row>
    <row r="6880" spans="1:3" x14ac:dyDescent="0.15">
      <c r="A6880" t="s">
        <v>2909</v>
      </c>
      <c r="B6880" t="s">
        <v>4303</v>
      </c>
      <c r="C6880" t="s">
        <v>6286</v>
      </c>
    </row>
    <row r="6881" spans="1:3" x14ac:dyDescent="0.15">
      <c r="A6881" t="s">
        <v>3060</v>
      </c>
      <c r="B6881" t="s">
        <v>3402</v>
      </c>
      <c r="C6881" t="s">
        <v>3821</v>
      </c>
    </row>
    <row r="6882" spans="1:3" x14ac:dyDescent="0.15">
      <c r="A6882" t="s">
        <v>3061</v>
      </c>
      <c r="B6882" t="s">
        <v>3841</v>
      </c>
      <c r="C6882" t="s">
        <v>6654</v>
      </c>
    </row>
    <row r="6883" spans="1:3" x14ac:dyDescent="0.15">
      <c r="A6883" t="s">
        <v>3062</v>
      </c>
      <c r="B6883" t="s">
        <v>3841</v>
      </c>
      <c r="C6883" t="s">
        <v>6655</v>
      </c>
    </row>
    <row r="6884" spans="1:3" x14ac:dyDescent="0.15">
      <c r="A6884" t="s">
        <v>2966</v>
      </c>
      <c r="B6884" t="s">
        <v>3459</v>
      </c>
      <c r="C6884" t="s">
        <v>6447</v>
      </c>
    </row>
    <row r="6885" spans="1:3" x14ac:dyDescent="0.15">
      <c r="A6885" t="s">
        <v>3063</v>
      </c>
      <c r="B6885" t="s">
        <v>4406</v>
      </c>
      <c r="C6885" t="s">
        <v>5016</v>
      </c>
    </row>
    <row r="6886" spans="1:3" x14ac:dyDescent="0.15">
      <c r="A6886" t="s">
        <v>2210</v>
      </c>
      <c r="B6886" t="s">
        <v>3610</v>
      </c>
      <c r="C6886" t="s">
        <v>5165</v>
      </c>
    </row>
    <row r="6887" spans="1:3" x14ac:dyDescent="0.15">
      <c r="A6887" t="s">
        <v>2214</v>
      </c>
      <c r="B6887" t="s">
        <v>3376</v>
      </c>
      <c r="C6887" t="s">
        <v>5169</v>
      </c>
    </row>
    <row r="6888" spans="1:3" x14ac:dyDescent="0.15">
      <c r="A6888" t="s">
        <v>3064</v>
      </c>
      <c r="B6888" t="s">
        <v>3826</v>
      </c>
      <c r="C6888" t="s">
        <v>6656</v>
      </c>
    </row>
    <row r="6889" spans="1:3" x14ac:dyDescent="0.15">
      <c r="A6889" t="s">
        <v>2359</v>
      </c>
      <c r="B6889" t="s">
        <v>3322</v>
      </c>
      <c r="C6889" t="s">
        <v>5426</v>
      </c>
    </row>
    <row r="6890" spans="1:3" x14ac:dyDescent="0.15">
      <c r="A6890" t="s">
        <v>1787</v>
      </c>
      <c r="B6890" t="s">
        <v>3385</v>
      </c>
      <c r="C6890" t="s">
        <v>4241</v>
      </c>
    </row>
    <row r="6891" spans="1:3" x14ac:dyDescent="0.15">
      <c r="A6891" t="s">
        <v>2124</v>
      </c>
      <c r="B6891" t="s">
        <v>4049</v>
      </c>
      <c r="C6891" t="s">
        <v>4181</v>
      </c>
    </row>
    <row r="6892" spans="1:3" x14ac:dyDescent="0.15">
      <c r="A6892" t="s">
        <v>1678</v>
      </c>
      <c r="B6892" t="s">
        <v>3350</v>
      </c>
      <c r="C6892" t="s">
        <v>3936</v>
      </c>
    </row>
    <row r="6893" spans="1:3" x14ac:dyDescent="0.15">
      <c r="A6893" t="s">
        <v>1791</v>
      </c>
      <c r="B6893" t="s">
        <v>3396</v>
      </c>
      <c r="C6893" t="s">
        <v>4245</v>
      </c>
    </row>
    <row r="6894" spans="1:3" x14ac:dyDescent="0.15">
      <c r="A6894" t="s">
        <v>2469</v>
      </c>
      <c r="B6894" t="s">
        <v>3396</v>
      </c>
      <c r="C6894" t="s">
        <v>3651</v>
      </c>
    </row>
    <row r="6895" spans="1:3" x14ac:dyDescent="0.15">
      <c r="A6895" t="s">
        <v>3020</v>
      </c>
      <c r="B6895" t="s">
        <v>3890</v>
      </c>
      <c r="C6895" t="s">
        <v>4554</v>
      </c>
    </row>
    <row r="6896" spans="1:3" x14ac:dyDescent="0.15">
      <c r="A6896" t="s">
        <v>1719</v>
      </c>
      <c r="B6896" t="s">
        <v>3531</v>
      </c>
      <c r="C6896" t="s">
        <v>3532</v>
      </c>
    </row>
    <row r="6897" spans="1:3" x14ac:dyDescent="0.15">
      <c r="A6897" t="s">
        <v>2554</v>
      </c>
      <c r="B6897" t="s">
        <v>4373</v>
      </c>
      <c r="C6897" t="s">
        <v>4560</v>
      </c>
    </row>
    <row r="6898" spans="1:3" x14ac:dyDescent="0.15">
      <c r="A6898" t="s">
        <v>1739</v>
      </c>
      <c r="B6898" t="s">
        <v>3475</v>
      </c>
      <c r="C6898" t="s">
        <v>4113</v>
      </c>
    </row>
    <row r="6899" spans="1:3" x14ac:dyDescent="0.15">
      <c r="A6899" t="s">
        <v>1891</v>
      </c>
      <c r="B6899" t="s">
        <v>4366</v>
      </c>
      <c r="C6899" t="s">
        <v>4367</v>
      </c>
    </row>
    <row r="6900" spans="1:3" x14ac:dyDescent="0.15">
      <c r="A6900" t="s">
        <v>2736</v>
      </c>
      <c r="B6900" t="s">
        <v>4272</v>
      </c>
      <c r="C6900" t="s">
        <v>5580</v>
      </c>
    </row>
    <row r="6901" spans="1:3" x14ac:dyDescent="0.15">
      <c r="A6901" t="s">
        <v>1614</v>
      </c>
      <c r="B6901" t="s">
        <v>3477</v>
      </c>
      <c r="C6901" t="s">
        <v>3478</v>
      </c>
    </row>
    <row r="6902" spans="1:3" x14ac:dyDescent="0.15">
      <c r="A6902" t="s">
        <v>2218</v>
      </c>
      <c r="B6902" t="s">
        <v>3420</v>
      </c>
      <c r="C6902" t="s">
        <v>4583</v>
      </c>
    </row>
    <row r="6903" spans="1:3" x14ac:dyDescent="0.15">
      <c r="A6903" t="s">
        <v>1782</v>
      </c>
      <c r="B6903" t="s">
        <v>3396</v>
      </c>
      <c r="C6903" t="s">
        <v>3693</v>
      </c>
    </row>
    <row r="6904" spans="1:3" x14ac:dyDescent="0.15">
      <c r="A6904" t="s">
        <v>1893</v>
      </c>
      <c r="B6904" t="s">
        <v>3396</v>
      </c>
      <c r="C6904" t="s">
        <v>4369</v>
      </c>
    </row>
    <row r="6905" spans="1:3" x14ac:dyDescent="0.15">
      <c r="A6905" t="s">
        <v>3021</v>
      </c>
      <c r="B6905" t="s">
        <v>4794</v>
      </c>
      <c r="C6905" t="s">
        <v>4119</v>
      </c>
    </row>
    <row r="6906" spans="1:3" x14ac:dyDescent="0.15">
      <c r="A6906" t="s">
        <v>3066</v>
      </c>
      <c r="B6906" t="s">
        <v>6657</v>
      </c>
      <c r="C6906" t="s">
        <v>6658</v>
      </c>
    </row>
    <row r="6907" spans="1:3" x14ac:dyDescent="0.15">
      <c r="A6907" t="s">
        <v>3067</v>
      </c>
      <c r="B6907" t="s">
        <v>3348</v>
      </c>
      <c r="C6907" t="s">
        <v>6659</v>
      </c>
    </row>
    <row r="6908" spans="1:3" x14ac:dyDescent="0.15">
      <c r="A6908" t="s">
        <v>3068</v>
      </c>
      <c r="B6908" t="s">
        <v>5125</v>
      </c>
      <c r="C6908" t="s">
        <v>6660</v>
      </c>
    </row>
    <row r="6909" spans="1:3" x14ac:dyDescent="0.15">
      <c r="A6909" t="s">
        <v>3069</v>
      </c>
      <c r="B6909" t="s">
        <v>6569</v>
      </c>
      <c r="C6909" t="s">
        <v>5669</v>
      </c>
    </row>
    <row r="6910" spans="1:3" x14ac:dyDescent="0.15">
      <c r="A6910" t="s">
        <v>3070</v>
      </c>
      <c r="B6910" t="s">
        <v>3350</v>
      </c>
      <c r="C6910" t="s">
        <v>6661</v>
      </c>
    </row>
    <row r="6911" spans="1:3" x14ac:dyDescent="0.15">
      <c r="A6911" t="s">
        <v>3071</v>
      </c>
      <c r="B6911" t="s">
        <v>3522</v>
      </c>
      <c r="C6911" t="s">
        <v>6662</v>
      </c>
    </row>
    <row r="6912" spans="1:3" x14ac:dyDescent="0.15">
      <c r="A6912" t="s">
        <v>3072</v>
      </c>
      <c r="B6912" t="s">
        <v>3350</v>
      </c>
      <c r="C6912" t="s">
        <v>6663</v>
      </c>
    </row>
    <row r="6913" spans="1:3" x14ac:dyDescent="0.15">
      <c r="A6913" t="s">
        <v>3073</v>
      </c>
      <c r="B6913" t="s">
        <v>3841</v>
      </c>
      <c r="C6913" t="s">
        <v>6562</v>
      </c>
    </row>
    <row r="6914" spans="1:3" x14ac:dyDescent="0.15">
      <c r="A6914" t="s">
        <v>3074</v>
      </c>
      <c r="B6914" t="s">
        <v>3402</v>
      </c>
      <c r="C6914" t="s">
        <v>6664</v>
      </c>
    </row>
    <row r="6915" spans="1:3" x14ac:dyDescent="0.15">
      <c r="A6915" t="s">
        <v>3075</v>
      </c>
      <c r="B6915" t="s">
        <v>5125</v>
      </c>
      <c r="C6915" t="s">
        <v>6665</v>
      </c>
    </row>
    <row r="6916" spans="1:3" x14ac:dyDescent="0.15">
      <c r="A6916" t="s">
        <v>3076</v>
      </c>
      <c r="B6916" t="s">
        <v>5125</v>
      </c>
      <c r="C6916" t="s">
        <v>6666</v>
      </c>
    </row>
    <row r="6917" spans="1:3" x14ac:dyDescent="0.15">
      <c r="A6917" t="s">
        <v>1446</v>
      </c>
      <c r="B6917" t="s">
        <v>3350</v>
      </c>
      <c r="C6917" t="s">
        <v>3351</v>
      </c>
    </row>
    <row r="6918" spans="1:3" x14ac:dyDescent="0.15">
      <c r="A6918" t="s">
        <v>3261</v>
      </c>
      <c r="B6918" t="s">
        <v>3328</v>
      </c>
      <c r="C6918" t="s">
        <v>6332</v>
      </c>
    </row>
    <row r="6919" spans="1:3" x14ac:dyDescent="0.15">
      <c r="A6919" t="s">
        <v>1617</v>
      </c>
      <c r="B6919" t="s">
        <v>3350</v>
      </c>
      <c r="C6919" t="s">
        <v>3832</v>
      </c>
    </row>
    <row r="6920" spans="1:3" x14ac:dyDescent="0.15">
      <c r="A6920" t="s">
        <v>1736</v>
      </c>
      <c r="B6920" t="s">
        <v>3396</v>
      </c>
      <c r="C6920" t="s">
        <v>4111</v>
      </c>
    </row>
    <row r="6921" spans="1:3" x14ac:dyDescent="0.15">
      <c r="A6921" t="s">
        <v>3264</v>
      </c>
      <c r="B6921" t="s">
        <v>3475</v>
      </c>
      <c r="C6921" t="s">
        <v>4923</v>
      </c>
    </row>
    <row r="6922" spans="1:3" x14ac:dyDescent="0.15">
      <c r="A6922" t="s">
        <v>1460</v>
      </c>
      <c r="B6922" t="s">
        <v>3398</v>
      </c>
      <c r="C6922" t="s">
        <v>3399</v>
      </c>
    </row>
    <row r="6923" spans="1:3" x14ac:dyDescent="0.15">
      <c r="A6923" t="s">
        <v>1697</v>
      </c>
      <c r="B6923" t="s">
        <v>3387</v>
      </c>
      <c r="C6923" t="s">
        <v>3999</v>
      </c>
    </row>
    <row r="6924" spans="1:3" x14ac:dyDescent="0.15">
      <c r="A6924" t="s">
        <v>3052</v>
      </c>
      <c r="B6924" t="s">
        <v>4939</v>
      </c>
      <c r="C6924" t="s">
        <v>4940</v>
      </c>
    </row>
    <row r="6925" spans="1:3" x14ac:dyDescent="0.15">
      <c r="A6925" t="s">
        <v>6552</v>
      </c>
      <c r="B6925" t="s">
        <v>3402</v>
      </c>
      <c r="C6925" t="s">
        <v>6553</v>
      </c>
    </row>
    <row r="6926" spans="1:3" x14ac:dyDescent="0.15">
      <c r="A6926" t="s">
        <v>1424</v>
      </c>
      <c r="B6926" t="s">
        <v>3319</v>
      </c>
      <c r="C6926" t="s">
        <v>3320</v>
      </c>
    </row>
    <row r="6927" spans="1:3" x14ac:dyDescent="0.15">
      <c r="A6927" t="s">
        <v>1980</v>
      </c>
      <c r="B6927" t="s">
        <v>3497</v>
      </c>
      <c r="C6927" t="s">
        <v>3498</v>
      </c>
    </row>
    <row r="6928" spans="1:3" x14ac:dyDescent="0.15">
      <c r="A6928" t="s">
        <v>1530</v>
      </c>
      <c r="B6928" t="s">
        <v>3316</v>
      </c>
      <c r="C6928" t="s">
        <v>3624</v>
      </c>
    </row>
    <row r="6929" spans="1:3" x14ac:dyDescent="0.15">
      <c r="A6929" t="s">
        <v>3080</v>
      </c>
      <c r="B6929" t="s">
        <v>3342</v>
      </c>
      <c r="C6929" t="s">
        <v>6667</v>
      </c>
    </row>
    <row r="6930" spans="1:3" x14ac:dyDescent="0.15">
      <c r="A6930" t="s">
        <v>3081</v>
      </c>
      <c r="B6930" t="s">
        <v>5376</v>
      </c>
      <c r="C6930" t="s">
        <v>5004</v>
      </c>
    </row>
    <row r="6931" spans="1:3" x14ac:dyDescent="0.15">
      <c r="A6931" t="s">
        <v>3082</v>
      </c>
      <c r="B6931" t="s">
        <v>5125</v>
      </c>
      <c r="C6931" t="s">
        <v>6668</v>
      </c>
    </row>
    <row r="6932" spans="1:3" x14ac:dyDescent="0.15">
      <c r="A6932" t="s">
        <v>3083</v>
      </c>
      <c r="B6932" t="s">
        <v>5376</v>
      </c>
      <c r="C6932" t="s">
        <v>6669</v>
      </c>
    </row>
    <row r="6933" spans="1:3" x14ac:dyDescent="0.15">
      <c r="A6933" t="s">
        <v>3084</v>
      </c>
      <c r="B6933" t="s">
        <v>5376</v>
      </c>
      <c r="C6933" t="s">
        <v>4977</v>
      </c>
    </row>
    <row r="6934" spans="1:3" x14ac:dyDescent="0.15">
      <c r="A6934" t="s">
        <v>3085</v>
      </c>
      <c r="B6934" t="s">
        <v>5125</v>
      </c>
      <c r="C6934" t="s">
        <v>6670</v>
      </c>
    </row>
    <row r="6935" spans="1:3" x14ac:dyDescent="0.15">
      <c r="A6935" t="s">
        <v>3086</v>
      </c>
      <c r="B6935" t="s">
        <v>5376</v>
      </c>
      <c r="C6935" t="s">
        <v>6596</v>
      </c>
    </row>
    <row r="6936" spans="1:3" x14ac:dyDescent="0.15">
      <c r="A6936" t="s">
        <v>3087</v>
      </c>
      <c r="B6936" t="s">
        <v>3632</v>
      </c>
      <c r="C6936" t="s">
        <v>6671</v>
      </c>
    </row>
    <row r="6937" spans="1:3" x14ac:dyDescent="0.15">
      <c r="A6937" t="s">
        <v>3088</v>
      </c>
      <c r="B6937" t="s">
        <v>5376</v>
      </c>
      <c r="C6937" t="s">
        <v>6672</v>
      </c>
    </row>
    <row r="6938" spans="1:3" x14ac:dyDescent="0.15">
      <c r="A6938" t="s">
        <v>3003</v>
      </c>
      <c r="B6938" t="s">
        <v>3439</v>
      </c>
      <c r="C6938" t="s">
        <v>6515</v>
      </c>
    </row>
    <row r="6939" spans="1:3" x14ac:dyDescent="0.15">
      <c r="A6939" t="s">
        <v>3089</v>
      </c>
      <c r="B6939" t="s">
        <v>5119</v>
      </c>
      <c r="C6939" t="s">
        <v>6673</v>
      </c>
    </row>
    <row r="6940" spans="1:3" x14ac:dyDescent="0.15">
      <c r="A6940" t="s">
        <v>3090</v>
      </c>
      <c r="B6940" t="s">
        <v>3683</v>
      </c>
      <c r="C6940" t="s">
        <v>6674</v>
      </c>
    </row>
    <row r="6941" spans="1:3" x14ac:dyDescent="0.15">
      <c r="A6941" t="s">
        <v>3091</v>
      </c>
      <c r="B6941" t="s">
        <v>6580</v>
      </c>
      <c r="C6941" t="s">
        <v>6675</v>
      </c>
    </row>
    <row r="6942" spans="1:3" x14ac:dyDescent="0.15">
      <c r="A6942" t="s">
        <v>3092</v>
      </c>
      <c r="B6942" t="s">
        <v>3497</v>
      </c>
      <c r="C6942" t="s">
        <v>6676</v>
      </c>
    </row>
    <row r="6943" spans="1:3" x14ac:dyDescent="0.15">
      <c r="A6943" t="s">
        <v>3155</v>
      </c>
      <c r="B6943" t="s">
        <v>3322</v>
      </c>
      <c r="C6943" t="s">
        <v>4910</v>
      </c>
    </row>
    <row r="6944" spans="1:3" x14ac:dyDescent="0.15">
      <c r="A6944" t="s">
        <v>6677</v>
      </c>
      <c r="B6944" t="s">
        <v>3396</v>
      </c>
      <c r="C6944" t="s">
        <v>6678</v>
      </c>
    </row>
    <row r="6945" spans="1:3" x14ac:dyDescent="0.15">
      <c r="A6945" t="s">
        <v>5565</v>
      </c>
      <c r="B6945" t="s">
        <v>3350</v>
      </c>
      <c r="C6945" t="s">
        <v>4187</v>
      </c>
    </row>
    <row r="6946" spans="1:3" x14ac:dyDescent="0.15">
      <c r="A6946" t="s">
        <v>6679</v>
      </c>
      <c r="B6946" t="s">
        <v>3396</v>
      </c>
      <c r="C6946" t="s">
        <v>6680</v>
      </c>
    </row>
    <row r="6947" spans="1:3" x14ac:dyDescent="0.15">
      <c r="A6947" t="s">
        <v>5246</v>
      </c>
      <c r="B6947" t="s">
        <v>3348</v>
      </c>
      <c r="C6947" t="s">
        <v>5247</v>
      </c>
    </row>
    <row r="6948" spans="1:3" x14ac:dyDescent="0.15">
      <c r="A6948" t="s">
        <v>1643</v>
      </c>
      <c r="B6948" t="s">
        <v>3350</v>
      </c>
      <c r="C6948" t="s">
        <v>3906</v>
      </c>
    </row>
    <row r="6949" spans="1:3" x14ac:dyDescent="0.15">
      <c r="A6949" t="s">
        <v>6681</v>
      </c>
      <c r="B6949" t="s">
        <v>3525</v>
      </c>
      <c r="C6949" t="s">
        <v>6682</v>
      </c>
    </row>
    <row r="6950" spans="1:3" x14ac:dyDescent="0.15">
      <c r="A6950" t="s">
        <v>6683</v>
      </c>
      <c r="B6950" t="s">
        <v>3522</v>
      </c>
      <c r="C6950" t="s">
        <v>6684</v>
      </c>
    </row>
    <row r="6951" spans="1:3" x14ac:dyDescent="0.15">
      <c r="A6951" t="s">
        <v>1474</v>
      </c>
      <c r="B6951" t="s">
        <v>3333</v>
      </c>
      <c r="C6951" t="s">
        <v>3414</v>
      </c>
    </row>
    <row r="6952" spans="1:3" x14ac:dyDescent="0.15">
      <c r="A6952" t="s">
        <v>6685</v>
      </c>
      <c r="B6952" t="s">
        <v>4219</v>
      </c>
      <c r="C6952" t="s">
        <v>6686</v>
      </c>
    </row>
    <row r="6953" spans="1:3" x14ac:dyDescent="0.15">
      <c r="A6953" t="s">
        <v>6687</v>
      </c>
      <c r="B6953" t="s">
        <v>3475</v>
      </c>
      <c r="C6953" t="s">
        <v>6688</v>
      </c>
    </row>
    <row r="6954" spans="1:3" x14ac:dyDescent="0.15">
      <c r="A6954" t="s">
        <v>2753</v>
      </c>
      <c r="B6954" t="s">
        <v>3396</v>
      </c>
      <c r="C6954" t="s">
        <v>3785</v>
      </c>
    </row>
    <row r="6955" spans="1:3" x14ac:dyDescent="0.15">
      <c r="A6955" t="s">
        <v>1622</v>
      </c>
      <c r="B6955" t="s">
        <v>3610</v>
      </c>
      <c r="C6955" t="s">
        <v>3836</v>
      </c>
    </row>
    <row r="6956" spans="1:3" x14ac:dyDescent="0.15">
      <c r="A6956" t="s">
        <v>3550</v>
      </c>
      <c r="B6956" t="s">
        <v>3324</v>
      </c>
      <c r="C6956" t="s">
        <v>3551</v>
      </c>
    </row>
    <row r="6957" spans="1:3" x14ac:dyDescent="0.15">
      <c r="A6957" t="s">
        <v>6689</v>
      </c>
      <c r="B6957" t="s">
        <v>6690</v>
      </c>
      <c r="C6957" t="s">
        <v>6691</v>
      </c>
    </row>
    <row r="6958" spans="1:3" x14ac:dyDescent="0.15">
      <c r="A6958" t="s">
        <v>6408</v>
      </c>
      <c r="B6958" t="s">
        <v>3350</v>
      </c>
      <c r="C6958" t="s">
        <v>4187</v>
      </c>
    </row>
    <row r="6959" spans="1:3" x14ac:dyDescent="0.15">
      <c r="A6959" t="s">
        <v>2063</v>
      </c>
      <c r="B6959" t="s">
        <v>3683</v>
      </c>
      <c r="C6959" t="s">
        <v>4803</v>
      </c>
    </row>
    <row r="6960" spans="1:3" x14ac:dyDescent="0.15">
      <c r="A6960" t="s">
        <v>3898</v>
      </c>
      <c r="B6960" t="s">
        <v>3322</v>
      </c>
      <c r="C6960" t="s">
        <v>3405</v>
      </c>
    </row>
    <row r="6961" spans="1:3" x14ac:dyDescent="0.15">
      <c r="A6961" t="s">
        <v>3659</v>
      </c>
      <c r="B6961" t="s">
        <v>3660</v>
      </c>
      <c r="C6961" t="s">
        <v>3661</v>
      </c>
    </row>
    <row r="6962" spans="1:3" x14ac:dyDescent="0.15">
      <c r="A6962" t="s">
        <v>5825</v>
      </c>
      <c r="B6962" t="s">
        <v>3477</v>
      </c>
      <c r="C6962" t="s">
        <v>5826</v>
      </c>
    </row>
    <row r="6963" spans="1:3" x14ac:dyDescent="0.15">
      <c r="A6963" t="s">
        <v>1823</v>
      </c>
      <c r="B6963" t="s">
        <v>3350</v>
      </c>
      <c r="C6963" t="s">
        <v>4262</v>
      </c>
    </row>
    <row r="6964" spans="1:3" x14ac:dyDescent="0.15">
      <c r="A6964" t="s">
        <v>4025</v>
      </c>
      <c r="B6964" t="s">
        <v>3362</v>
      </c>
      <c r="C6964" t="s">
        <v>4026</v>
      </c>
    </row>
    <row r="6965" spans="1:3" x14ac:dyDescent="0.15">
      <c r="A6965" t="s">
        <v>5393</v>
      </c>
      <c r="B6965" t="s">
        <v>3592</v>
      </c>
      <c r="C6965" t="s">
        <v>5394</v>
      </c>
    </row>
    <row r="6966" spans="1:3" x14ac:dyDescent="0.15">
      <c r="A6966" t="s">
        <v>4893</v>
      </c>
      <c r="B6966" t="s">
        <v>3475</v>
      </c>
      <c r="C6966" t="s">
        <v>4894</v>
      </c>
    </row>
    <row r="6967" spans="1:3" x14ac:dyDescent="0.15">
      <c r="A6967" t="s">
        <v>4980</v>
      </c>
      <c r="B6967" t="s">
        <v>3328</v>
      </c>
      <c r="C6967" t="s">
        <v>4981</v>
      </c>
    </row>
    <row r="6968" spans="1:3" x14ac:dyDescent="0.15">
      <c r="A6968" t="s">
        <v>6021</v>
      </c>
      <c r="B6968" t="s">
        <v>3350</v>
      </c>
      <c r="C6968" t="s">
        <v>6022</v>
      </c>
    </row>
    <row r="6969" spans="1:3" x14ac:dyDescent="0.15">
      <c r="A6969" t="s">
        <v>6453</v>
      </c>
      <c r="B6969" t="s">
        <v>3350</v>
      </c>
      <c r="C6969" t="s">
        <v>4014</v>
      </c>
    </row>
    <row r="6970" spans="1:3" x14ac:dyDescent="0.15">
      <c r="A6970" t="s">
        <v>4593</v>
      </c>
      <c r="B6970" t="s">
        <v>3933</v>
      </c>
      <c r="C6970" t="s">
        <v>4594</v>
      </c>
    </row>
    <row r="6971" spans="1:3" x14ac:dyDescent="0.15">
      <c r="A6971" t="s">
        <v>6644</v>
      </c>
      <c r="B6971" t="s">
        <v>3360</v>
      </c>
      <c r="C6971" t="s">
        <v>6645</v>
      </c>
    </row>
    <row r="6972" spans="1:3" x14ac:dyDescent="0.15">
      <c r="A6972" t="s">
        <v>5033</v>
      </c>
      <c r="B6972" t="s">
        <v>3396</v>
      </c>
      <c r="C6972" t="s">
        <v>5034</v>
      </c>
    </row>
    <row r="6973" spans="1:3" x14ac:dyDescent="0.15">
      <c r="A6973" t="s">
        <v>4781</v>
      </c>
      <c r="B6973" t="s">
        <v>3385</v>
      </c>
      <c r="C6973" t="s">
        <v>4782</v>
      </c>
    </row>
    <row r="6974" spans="1:3" x14ac:dyDescent="0.15">
      <c r="A6974" t="s">
        <v>5606</v>
      </c>
      <c r="B6974" t="s">
        <v>4514</v>
      </c>
      <c r="C6974" t="s">
        <v>5607</v>
      </c>
    </row>
    <row r="6975" spans="1:3" x14ac:dyDescent="0.15">
      <c r="A6975" t="s">
        <v>4082</v>
      </c>
      <c r="B6975" t="s">
        <v>3522</v>
      </c>
      <c r="C6975" t="s">
        <v>4083</v>
      </c>
    </row>
    <row r="6976" spans="1:3" x14ac:dyDescent="0.15">
      <c r="A6976" t="s">
        <v>2796</v>
      </c>
      <c r="B6976" t="s">
        <v>3350</v>
      </c>
      <c r="C6976" t="s">
        <v>5078</v>
      </c>
    </row>
    <row r="6977" spans="1:3" x14ac:dyDescent="0.15">
      <c r="A6977" t="s">
        <v>2719</v>
      </c>
      <c r="B6977" t="s">
        <v>3316</v>
      </c>
      <c r="C6977" t="s">
        <v>5278</v>
      </c>
    </row>
    <row r="6978" spans="1:3" x14ac:dyDescent="0.15">
      <c r="A6978" t="s">
        <v>2482</v>
      </c>
      <c r="B6978" t="s">
        <v>3322</v>
      </c>
      <c r="C6978" t="s">
        <v>4829</v>
      </c>
    </row>
    <row r="6979" spans="1:3" x14ac:dyDescent="0.15">
      <c r="A6979" t="s">
        <v>3017</v>
      </c>
      <c r="B6979" t="s">
        <v>3461</v>
      </c>
      <c r="C6979" t="s">
        <v>3681</v>
      </c>
    </row>
    <row r="6980" spans="1:3" x14ac:dyDescent="0.15">
      <c r="A6980" t="s">
        <v>1554</v>
      </c>
      <c r="B6980" t="s">
        <v>3402</v>
      </c>
      <c r="C6980" t="s">
        <v>3678</v>
      </c>
    </row>
    <row r="6981" spans="1:3" x14ac:dyDescent="0.15">
      <c r="A6981" t="s">
        <v>3655</v>
      </c>
      <c r="B6981" t="s">
        <v>3322</v>
      </c>
      <c r="C6981" t="s">
        <v>3656</v>
      </c>
    </row>
    <row r="6982" spans="1:3" x14ac:dyDescent="0.15">
      <c r="A6982" t="s">
        <v>2672</v>
      </c>
      <c r="B6982" t="s">
        <v>3322</v>
      </c>
      <c r="C6982" t="s">
        <v>5775</v>
      </c>
    </row>
    <row r="6983" spans="1:3" x14ac:dyDescent="0.15">
      <c r="A6983" t="s">
        <v>5076</v>
      </c>
      <c r="B6983" t="s">
        <v>3316</v>
      </c>
      <c r="C6983" t="s">
        <v>5077</v>
      </c>
    </row>
    <row r="6984" spans="1:3" x14ac:dyDescent="0.15">
      <c r="A6984" t="s">
        <v>1514</v>
      </c>
      <c r="B6984" t="s">
        <v>3514</v>
      </c>
      <c r="C6984" t="s">
        <v>3515</v>
      </c>
    </row>
    <row r="6985" spans="1:3" x14ac:dyDescent="0.15">
      <c r="A6985" t="s">
        <v>2441</v>
      </c>
      <c r="B6985" t="s">
        <v>3402</v>
      </c>
      <c r="C6985" t="s">
        <v>4058</v>
      </c>
    </row>
    <row r="6986" spans="1:3" x14ac:dyDescent="0.15">
      <c r="A6986" t="s">
        <v>1995</v>
      </c>
      <c r="B6986" t="s">
        <v>3508</v>
      </c>
      <c r="C6986" t="s">
        <v>4598</v>
      </c>
    </row>
    <row r="6987" spans="1:3" x14ac:dyDescent="0.15">
      <c r="A6987" t="s">
        <v>1657</v>
      </c>
      <c r="B6987" t="s">
        <v>3500</v>
      </c>
      <c r="C6987" t="s">
        <v>3919</v>
      </c>
    </row>
    <row r="6988" spans="1:3" x14ac:dyDescent="0.15">
      <c r="A6988" t="s">
        <v>2399</v>
      </c>
      <c r="B6988" t="s">
        <v>3326</v>
      </c>
      <c r="C6988" t="s">
        <v>5177</v>
      </c>
    </row>
    <row r="6989" spans="1:3" x14ac:dyDescent="0.15">
      <c r="A6989" t="s">
        <v>6646</v>
      </c>
      <c r="B6989" t="s">
        <v>3439</v>
      </c>
      <c r="C6989" t="s">
        <v>6647</v>
      </c>
    </row>
    <row r="6990" spans="1:3" x14ac:dyDescent="0.15">
      <c r="A6990" t="s">
        <v>2899</v>
      </c>
      <c r="B6990" t="s">
        <v>3328</v>
      </c>
      <c r="C6990" t="s">
        <v>6276</v>
      </c>
    </row>
    <row r="6991" spans="1:3" x14ac:dyDescent="0.15">
      <c r="A6991" t="s">
        <v>2320</v>
      </c>
      <c r="B6991" t="s">
        <v>3350</v>
      </c>
      <c r="C6991" t="s">
        <v>4877</v>
      </c>
    </row>
    <row r="6992" spans="1:3" x14ac:dyDescent="0.15">
      <c r="A6992" t="s">
        <v>3094</v>
      </c>
      <c r="B6992" t="s">
        <v>3477</v>
      </c>
      <c r="C6992" t="s">
        <v>6006</v>
      </c>
    </row>
    <row r="6993" spans="1:3" x14ac:dyDescent="0.15">
      <c r="A6993" t="s">
        <v>2228</v>
      </c>
      <c r="B6993" t="s">
        <v>3350</v>
      </c>
      <c r="C6993" t="s">
        <v>5006</v>
      </c>
    </row>
    <row r="6994" spans="1:3" x14ac:dyDescent="0.15">
      <c r="A6994" t="s">
        <v>2422</v>
      </c>
      <c r="B6994" t="s">
        <v>3350</v>
      </c>
      <c r="C6994" t="s">
        <v>4837</v>
      </c>
    </row>
    <row r="6995" spans="1:3" x14ac:dyDescent="0.15">
      <c r="A6995" t="s">
        <v>2249</v>
      </c>
      <c r="B6995" t="s">
        <v>3350</v>
      </c>
      <c r="C6995" t="s">
        <v>4159</v>
      </c>
    </row>
    <row r="6996" spans="1:3" x14ac:dyDescent="0.15">
      <c r="A6996" t="s">
        <v>1992</v>
      </c>
      <c r="B6996" t="s">
        <v>3477</v>
      </c>
      <c r="C6996" t="s">
        <v>4595</v>
      </c>
    </row>
    <row r="6997" spans="1:3" x14ac:dyDescent="0.15">
      <c r="A6997" t="s">
        <v>3095</v>
      </c>
      <c r="B6997" t="s">
        <v>3316</v>
      </c>
      <c r="C6997" t="s">
        <v>4308</v>
      </c>
    </row>
    <row r="6998" spans="1:3" x14ac:dyDescent="0.15">
      <c r="A6998" t="s">
        <v>2179</v>
      </c>
      <c r="B6998" t="s">
        <v>3396</v>
      </c>
      <c r="C6998" t="s">
        <v>5079</v>
      </c>
    </row>
    <row r="6999" spans="1:3" x14ac:dyDescent="0.15">
      <c r="A6999" t="s">
        <v>2620</v>
      </c>
      <c r="B6999" t="s">
        <v>3322</v>
      </c>
      <c r="C6999" t="s">
        <v>4529</v>
      </c>
    </row>
    <row r="7000" spans="1:3" x14ac:dyDescent="0.15">
      <c r="A7000" t="s">
        <v>2859</v>
      </c>
      <c r="B7000" t="s">
        <v>3316</v>
      </c>
      <c r="C7000" t="s">
        <v>6186</v>
      </c>
    </row>
    <row r="7001" spans="1:3" x14ac:dyDescent="0.15">
      <c r="A7001" t="s">
        <v>2250</v>
      </c>
      <c r="B7001" t="s">
        <v>3525</v>
      </c>
      <c r="C7001" t="s">
        <v>4922</v>
      </c>
    </row>
    <row r="7002" spans="1:3" x14ac:dyDescent="0.15">
      <c r="A7002" t="s">
        <v>2675</v>
      </c>
      <c r="B7002" t="s">
        <v>3322</v>
      </c>
      <c r="C7002" t="s">
        <v>5009</v>
      </c>
    </row>
    <row r="7003" spans="1:3" x14ac:dyDescent="0.15">
      <c r="A7003" t="s">
        <v>3050</v>
      </c>
      <c r="B7003" t="s">
        <v>3396</v>
      </c>
      <c r="C7003" t="s">
        <v>6623</v>
      </c>
    </row>
    <row r="7004" spans="1:3" x14ac:dyDescent="0.15">
      <c r="A7004" t="s">
        <v>2900</v>
      </c>
      <c r="B7004" t="s">
        <v>3322</v>
      </c>
      <c r="C7004" t="s">
        <v>4926</v>
      </c>
    </row>
    <row r="7005" spans="1:3" x14ac:dyDescent="0.15">
      <c r="A7005" t="s">
        <v>2071</v>
      </c>
      <c r="B7005" t="s">
        <v>3350</v>
      </c>
      <c r="C7005" t="s">
        <v>3839</v>
      </c>
    </row>
    <row r="7006" spans="1:3" x14ac:dyDescent="0.15">
      <c r="A7006" t="s">
        <v>1525</v>
      </c>
      <c r="B7006" t="s">
        <v>3376</v>
      </c>
      <c r="C7006" t="s">
        <v>3619</v>
      </c>
    </row>
    <row r="7007" spans="1:3" x14ac:dyDescent="0.15">
      <c r="A7007" t="s">
        <v>2898</v>
      </c>
      <c r="B7007" t="s">
        <v>3350</v>
      </c>
      <c r="C7007" t="s">
        <v>3572</v>
      </c>
    </row>
    <row r="7008" spans="1:3" x14ac:dyDescent="0.15">
      <c r="A7008" t="s">
        <v>3097</v>
      </c>
      <c r="B7008" t="s">
        <v>6692</v>
      </c>
      <c r="C7008" t="s">
        <v>6693</v>
      </c>
    </row>
    <row r="7009" spans="1:3" x14ac:dyDescent="0.15">
      <c r="A7009" t="s">
        <v>3098</v>
      </c>
      <c r="B7009" t="s">
        <v>3475</v>
      </c>
      <c r="C7009" t="s">
        <v>6694</v>
      </c>
    </row>
    <row r="7010" spans="1:3" x14ac:dyDescent="0.15">
      <c r="A7010" t="s">
        <v>2998</v>
      </c>
      <c r="B7010" t="s">
        <v>3396</v>
      </c>
      <c r="C7010" t="s">
        <v>6511</v>
      </c>
    </row>
    <row r="7011" spans="1:3" x14ac:dyDescent="0.15">
      <c r="A7011" t="s">
        <v>3099</v>
      </c>
      <c r="B7011" t="s">
        <v>3683</v>
      </c>
      <c r="C7011" t="s">
        <v>6695</v>
      </c>
    </row>
    <row r="7012" spans="1:3" x14ac:dyDescent="0.15">
      <c r="A7012" t="s">
        <v>3100</v>
      </c>
      <c r="B7012" t="s">
        <v>4298</v>
      </c>
      <c r="C7012" t="s">
        <v>6696</v>
      </c>
    </row>
    <row r="7013" spans="1:3" x14ac:dyDescent="0.15">
      <c r="A7013" t="s">
        <v>3101</v>
      </c>
      <c r="B7013" t="s">
        <v>6692</v>
      </c>
      <c r="C7013" t="s">
        <v>6697</v>
      </c>
    </row>
    <row r="7014" spans="1:3" x14ac:dyDescent="0.15">
      <c r="A7014" t="s">
        <v>3102</v>
      </c>
      <c r="B7014" t="s">
        <v>3456</v>
      </c>
      <c r="C7014" t="s">
        <v>6698</v>
      </c>
    </row>
    <row r="7015" spans="1:3" x14ac:dyDescent="0.15">
      <c r="A7015" t="s">
        <v>3103</v>
      </c>
      <c r="B7015" t="s">
        <v>3706</v>
      </c>
      <c r="C7015" t="s">
        <v>6699</v>
      </c>
    </row>
    <row r="7016" spans="1:3" x14ac:dyDescent="0.15">
      <c r="A7016" t="s">
        <v>3104</v>
      </c>
      <c r="B7016" t="s">
        <v>5116</v>
      </c>
      <c r="C7016" t="s">
        <v>6700</v>
      </c>
    </row>
    <row r="7017" spans="1:3" x14ac:dyDescent="0.15">
      <c r="A7017" t="s">
        <v>3105</v>
      </c>
      <c r="B7017" t="s">
        <v>5110</v>
      </c>
      <c r="C7017" t="s">
        <v>6701</v>
      </c>
    </row>
    <row r="7018" spans="1:3" x14ac:dyDescent="0.15">
      <c r="A7018" t="s">
        <v>2594</v>
      </c>
      <c r="B7018" t="s">
        <v>5125</v>
      </c>
      <c r="C7018" t="s">
        <v>5720</v>
      </c>
    </row>
    <row r="7019" spans="1:3" x14ac:dyDescent="0.15">
      <c r="A7019" t="s">
        <v>2977</v>
      </c>
      <c r="B7019" t="s">
        <v>3402</v>
      </c>
      <c r="C7019" t="s">
        <v>6484</v>
      </c>
    </row>
    <row r="7020" spans="1:3" x14ac:dyDescent="0.15">
      <c r="A7020" t="s">
        <v>2782</v>
      </c>
      <c r="B7020" t="s">
        <v>5119</v>
      </c>
      <c r="C7020" t="s">
        <v>6081</v>
      </c>
    </row>
    <row r="7021" spans="1:3" x14ac:dyDescent="0.15">
      <c r="A7021" t="s">
        <v>2468</v>
      </c>
      <c r="B7021" t="s">
        <v>3350</v>
      </c>
      <c r="C7021" t="s">
        <v>3909</v>
      </c>
    </row>
    <row r="7022" spans="1:3" x14ac:dyDescent="0.15">
      <c r="A7022" t="s">
        <v>3107</v>
      </c>
      <c r="B7022" t="s">
        <v>3503</v>
      </c>
      <c r="C7022" t="s">
        <v>4184</v>
      </c>
    </row>
    <row r="7023" spans="1:3" x14ac:dyDescent="0.15">
      <c r="A7023" t="s">
        <v>2918</v>
      </c>
      <c r="B7023" t="s">
        <v>5376</v>
      </c>
      <c r="C7023" t="s">
        <v>6303</v>
      </c>
    </row>
    <row r="7024" spans="1:3" x14ac:dyDescent="0.15">
      <c r="A7024" t="s">
        <v>3108</v>
      </c>
      <c r="B7024" t="s">
        <v>3402</v>
      </c>
      <c r="C7024" t="s">
        <v>6702</v>
      </c>
    </row>
    <row r="7025" spans="1:3" x14ac:dyDescent="0.15">
      <c r="A7025" t="s">
        <v>2739</v>
      </c>
      <c r="B7025" t="s">
        <v>5125</v>
      </c>
      <c r="C7025" t="s">
        <v>3587</v>
      </c>
    </row>
    <row r="7026" spans="1:3" x14ac:dyDescent="0.15">
      <c r="A7026" t="s">
        <v>2659</v>
      </c>
      <c r="B7026" t="s">
        <v>5119</v>
      </c>
      <c r="C7026" t="s">
        <v>5814</v>
      </c>
    </row>
    <row r="7027" spans="1:3" x14ac:dyDescent="0.15">
      <c r="A7027" t="s">
        <v>3109</v>
      </c>
      <c r="B7027" t="s">
        <v>3324</v>
      </c>
      <c r="C7027" t="s">
        <v>6703</v>
      </c>
    </row>
    <row r="7028" spans="1:3" x14ac:dyDescent="0.15">
      <c r="A7028" t="s">
        <v>3110</v>
      </c>
      <c r="B7028" t="s">
        <v>3396</v>
      </c>
      <c r="C7028" t="s">
        <v>6247</v>
      </c>
    </row>
    <row r="7029" spans="1:3" x14ac:dyDescent="0.15">
      <c r="A7029" t="s">
        <v>3111</v>
      </c>
      <c r="B7029" t="s">
        <v>3350</v>
      </c>
      <c r="C7029" t="s">
        <v>4364</v>
      </c>
    </row>
    <row r="7030" spans="1:3" x14ac:dyDescent="0.15">
      <c r="A7030" t="s">
        <v>2702</v>
      </c>
      <c r="B7030" t="s">
        <v>3497</v>
      </c>
      <c r="C7030" t="s">
        <v>4401</v>
      </c>
    </row>
    <row r="7031" spans="1:3" x14ac:dyDescent="0.15">
      <c r="A7031" t="s">
        <v>3112</v>
      </c>
      <c r="B7031" t="s">
        <v>5376</v>
      </c>
      <c r="C7031" t="s">
        <v>6216</v>
      </c>
    </row>
    <row r="7032" spans="1:3" x14ac:dyDescent="0.15">
      <c r="A7032" t="s">
        <v>2781</v>
      </c>
      <c r="B7032" t="s">
        <v>3328</v>
      </c>
      <c r="C7032" t="s">
        <v>3510</v>
      </c>
    </row>
    <row r="7033" spans="1:3" x14ac:dyDescent="0.15">
      <c r="A7033" t="s">
        <v>2641</v>
      </c>
      <c r="B7033" t="s">
        <v>3322</v>
      </c>
      <c r="C7033" t="s">
        <v>5788</v>
      </c>
    </row>
    <row r="7034" spans="1:3" x14ac:dyDescent="0.15">
      <c r="A7034" t="s">
        <v>3113</v>
      </c>
      <c r="B7034" t="s">
        <v>3342</v>
      </c>
      <c r="C7034" t="s">
        <v>6704</v>
      </c>
    </row>
    <row r="7035" spans="1:3" x14ac:dyDescent="0.15">
      <c r="A7035" t="s">
        <v>2451</v>
      </c>
      <c r="B7035" t="s">
        <v>5125</v>
      </c>
      <c r="C7035" t="s">
        <v>5574</v>
      </c>
    </row>
    <row r="7036" spans="1:3" x14ac:dyDescent="0.15">
      <c r="A7036" t="s">
        <v>6705</v>
      </c>
      <c r="B7036" t="s">
        <v>4222</v>
      </c>
      <c r="C7036" t="s">
        <v>6706</v>
      </c>
    </row>
    <row r="7037" spans="1:3" x14ac:dyDescent="0.15">
      <c r="A7037" t="s">
        <v>6287</v>
      </c>
      <c r="B7037" t="s">
        <v>3475</v>
      </c>
      <c r="C7037" t="s">
        <v>6288</v>
      </c>
    </row>
    <row r="7038" spans="1:3" x14ac:dyDescent="0.15">
      <c r="A7038" t="s">
        <v>5288</v>
      </c>
      <c r="B7038" t="s">
        <v>4403</v>
      </c>
      <c r="C7038" t="s">
        <v>5289</v>
      </c>
    </row>
    <row r="7039" spans="1:3" x14ac:dyDescent="0.15">
      <c r="A7039" t="s">
        <v>2107</v>
      </c>
      <c r="B7039" t="s">
        <v>3420</v>
      </c>
      <c r="C7039" t="s">
        <v>4901</v>
      </c>
    </row>
    <row r="7040" spans="1:3" x14ac:dyDescent="0.15">
      <c r="A7040" t="s">
        <v>2173</v>
      </c>
      <c r="B7040" t="s">
        <v>3464</v>
      </c>
      <c r="C7040" t="s">
        <v>4372</v>
      </c>
    </row>
    <row r="7041" spans="1:3" x14ac:dyDescent="0.15">
      <c r="A7041" t="s">
        <v>2962</v>
      </c>
      <c r="B7041" t="s">
        <v>3742</v>
      </c>
      <c r="C7041" t="s">
        <v>5254</v>
      </c>
    </row>
    <row r="7042" spans="1:3" x14ac:dyDescent="0.15">
      <c r="A7042" t="s">
        <v>2238</v>
      </c>
      <c r="B7042" t="s">
        <v>3420</v>
      </c>
      <c r="C7042" t="s">
        <v>5224</v>
      </c>
    </row>
    <row r="7043" spans="1:3" x14ac:dyDescent="0.15">
      <c r="A7043" t="s">
        <v>2105</v>
      </c>
      <c r="B7043" t="s">
        <v>4898</v>
      </c>
      <c r="C7043" t="s">
        <v>4899</v>
      </c>
    </row>
    <row r="7044" spans="1:3" x14ac:dyDescent="0.15">
      <c r="A7044" t="s">
        <v>6364</v>
      </c>
      <c r="B7044" t="s">
        <v>3333</v>
      </c>
      <c r="C7044" t="s">
        <v>6365</v>
      </c>
    </row>
    <row r="7045" spans="1:3" x14ac:dyDescent="0.15">
      <c r="A7045" t="s">
        <v>3449</v>
      </c>
      <c r="B7045" t="s">
        <v>3450</v>
      </c>
      <c r="C7045" t="s">
        <v>3451</v>
      </c>
    </row>
    <row r="7046" spans="1:3" x14ac:dyDescent="0.15">
      <c r="A7046" t="s">
        <v>2061</v>
      </c>
      <c r="B7046" t="s">
        <v>3610</v>
      </c>
      <c r="C7046" t="s">
        <v>4594</v>
      </c>
    </row>
    <row r="7047" spans="1:3" x14ac:dyDescent="0.15">
      <c r="A7047" t="s">
        <v>4619</v>
      </c>
      <c r="B7047" t="s">
        <v>3383</v>
      </c>
      <c r="C7047" t="s">
        <v>4620</v>
      </c>
    </row>
    <row r="7048" spans="1:3" x14ac:dyDescent="0.15">
      <c r="A7048" t="s">
        <v>5762</v>
      </c>
      <c r="B7048" t="s">
        <v>3475</v>
      </c>
      <c r="C7048" t="s">
        <v>5763</v>
      </c>
    </row>
    <row r="7049" spans="1:3" x14ac:dyDescent="0.15">
      <c r="A7049" t="s">
        <v>6321</v>
      </c>
      <c r="B7049" t="s">
        <v>3396</v>
      </c>
      <c r="C7049" t="s">
        <v>6322</v>
      </c>
    </row>
    <row r="7050" spans="1:3" x14ac:dyDescent="0.15">
      <c r="A7050" t="s">
        <v>2353</v>
      </c>
      <c r="B7050" t="s">
        <v>3396</v>
      </c>
      <c r="C7050" t="s">
        <v>5025</v>
      </c>
    </row>
    <row r="7051" spans="1:3" x14ac:dyDescent="0.15">
      <c r="A7051" t="s">
        <v>2640</v>
      </c>
      <c r="B7051" t="s">
        <v>3350</v>
      </c>
      <c r="C7051" t="s">
        <v>5787</v>
      </c>
    </row>
    <row r="7052" spans="1:3" x14ac:dyDescent="0.15">
      <c r="A7052" t="s">
        <v>2631</v>
      </c>
      <c r="B7052" t="s">
        <v>3475</v>
      </c>
      <c r="C7052" t="s">
        <v>3647</v>
      </c>
    </row>
    <row r="7053" spans="1:3" x14ac:dyDescent="0.15">
      <c r="A7053" t="s">
        <v>1613</v>
      </c>
      <c r="B7053" t="s">
        <v>3494</v>
      </c>
      <c r="C7053" t="s">
        <v>3814</v>
      </c>
    </row>
    <row r="7054" spans="1:3" x14ac:dyDescent="0.15">
      <c r="A7054" t="s">
        <v>1733</v>
      </c>
      <c r="B7054" t="s">
        <v>3475</v>
      </c>
      <c r="C7054" t="s">
        <v>4108</v>
      </c>
    </row>
    <row r="7055" spans="1:3" x14ac:dyDescent="0.15">
      <c r="A7055" t="s">
        <v>1665</v>
      </c>
      <c r="B7055" t="s">
        <v>3350</v>
      </c>
      <c r="C7055" t="s">
        <v>3923</v>
      </c>
    </row>
    <row r="7056" spans="1:3" x14ac:dyDescent="0.15">
      <c r="A7056" t="s">
        <v>1454</v>
      </c>
      <c r="B7056" t="s">
        <v>3362</v>
      </c>
      <c r="C7056" t="s">
        <v>3363</v>
      </c>
    </row>
    <row r="7057" spans="1:3" x14ac:dyDescent="0.15">
      <c r="A7057" t="s">
        <v>1711</v>
      </c>
      <c r="B7057" t="s">
        <v>3350</v>
      </c>
      <c r="C7057" t="s">
        <v>3764</v>
      </c>
    </row>
    <row r="7058" spans="1:3" x14ac:dyDescent="0.15">
      <c r="A7058" t="s">
        <v>2011</v>
      </c>
      <c r="B7058" t="s">
        <v>3475</v>
      </c>
      <c r="C7058" t="s">
        <v>3857</v>
      </c>
    </row>
    <row r="7059" spans="1:3" x14ac:dyDescent="0.15">
      <c r="A7059" t="s">
        <v>2938</v>
      </c>
      <c r="B7059" t="s">
        <v>3497</v>
      </c>
      <c r="C7059" t="s">
        <v>6278</v>
      </c>
    </row>
    <row r="7060" spans="1:3" x14ac:dyDescent="0.15">
      <c r="A7060" t="s">
        <v>1461</v>
      </c>
      <c r="B7060" t="s">
        <v>3400</v>
      </c>
      <c r="C7060" t="s">
        <v>3401</v>
      </c>
    </row>
    <row r="7061" spans="1:3" x14ac:dyDescent="0.15">
      <c r="A7061" t="s">
        <v>1738</v>
      </c>
      <c r="B7061" t="s">
        <v>3322</v>
      </c>
      <c r="C7061" t="s">
        <v>3764</v>
      </c>
    </row>
    <row r="7062" spans="1:3" x14ac:dyDescent="0.15">
      <c r="A7062" t="s">
        <v>3011</v>
      </c>
      <c r="B7062" t="s">
        <v>3890</v>
      </c>
      <c r="C7062" t="s">
        <v>3891</v>
      </c>
    </row>
    <row r="7063" spans="1:3" x14ac:dyDescent="0.15">
      <c r="A7063" t="s">
        <v>2368</v>
      </c>
      <c r="B7063" t="s">
        <v>3322</v>
      </c>
      <c r="C7063" t="s">
        <v>5431</v>
      </c>
    </row>
    <row r="7064" spans="1:3" x14ac:dyDescent="0.15">
      <c r="A7064" t="s">
        <v>2632</v>
      </c>
      <c r="B7064" t="s">
        <v>4403</v>
      </c>
      <c r="C7064" t="s">
        <v>4404</v>
      </c>
    </row>
    <row r="7065" spans="1:3" x14ac:dyDescent="0.15">
      <c r="A7065" t="s">
        <v>2824</v>
      </c>
      <c r="B7065" t="s">
        <v>3420</v>
      </c>
      <c r="C7065" t="s">
        <v>3585</v>
      </c>
    </row>
    <row r="7066" spans="1:3" x14ac:dyDescent="0.15">
      <c r="A7066" t="s">
        <v>1585</v>
      </c>
      <c r="B7066" t="s">
        <v>3396</v>
      </c>
      <c r="C7066" t="s">
        <v>3753</v>
      </c>
    </row>
    <row r="7067" spans="1:3" x14ac:dyDescent="0.15">
      <c r="A7067" t="s">
        <v>2601</v>
      </c>
      <c r="B7067" t="s">
        <v>3500</v>
      </c>
      <c r="C7067" t="s">
        <v>5558</v>
      </c>
    </row>
    <row r="7068" spans="1:3" x14ac:dyDescent="0.15">
      <c r="A7068" t="s">
        <v>1713</v>
      </c>
      <c r="B7068" t="s">
        <v>4067</v>
      </c>
      <c r="C7068" t="s">
        <v>4068</v>
      </c>
    </row>
    <row r="7069" spans="1:3" x14ac:dyDescent="0.15">
      <c r="A7069" t="s">
        <v>2985</v>
      </c>
      <c r="B7069" t="s">
        <v>3613</v>
      </c>
      <c r="C7069" t="s">
        <v>4428</v>
      </c>
    </row>
    <row r="7070" spans="1:3" x14ac:dyDescent="0.15">
      <c r="A7070" t="s">
        <v>2191</v>
      </c>
      <c r="B7070" t="s">
        <v>5125</v>
      </c>
      <c r="C7070" t="s">
        <v>3764</v>
      </c>
    </row>
    <row r="7071" spans="1:3" x14ac:dyDescent="0.15">
      <c r="A7071" t="s">
        <v>1450</v>
      </c>
      <c r="B7071" t="s">
        <v>3356</v>
      </c>
      <c r="C7071" t="s">
        <v>3357</v>
      </c>
    </row>
    <row r="7072" spans="1:3" x14ac:dyDescent="0.15">
      <c r="A7072" t="s">
        <v>1841</v>
      </c>
      <c r="B7072" t="s">
        <v>3348</v>
      </c>
      <c r="C7072" t="s">
        <v>4295</v>
      </c>
    </row>
    <row r="7073" spans="1:3" x14ac:dyDescent="0.15">
      <c r="A7073" t="s">
        <v>2689</v>
      </c>
      <c r="B7073" t="s">
        <v>3475</v>
      </c>
      <c r="C7073" t="s">
        <v>5538</v>
      </c>
    </row>
    <row r="7074" spans="1:3" x14ac:dyDescent="0.15">
      <c r="A7074" t="s">
        <v>1601</v>
      </c>
      <c r="B7074" t="s">
        <v>3385</v>
      </c>
      <c r="C7074" t="s">
        <v>3763</v>
      </c>
    </row>
    <row r="7075" spans="1:3" x14ac:dyDescent="0.15">
      <c r="A7075" t="s">
        <v>2615</v>
      </c>
      <c r="B7075" t="s">
        <v>5758</v>
      </c>
      <c r="C7075" t="s">
        <v>5759</v>
      </c>
    </row>
    <row r="7076" spans="1:3" x14ac:dyDescent="0.15">
      <c r="A7076" t="s">
        <v>1779</v>
      </c>
      <c r="B7076" t="s">
        <v>3322</v>
      </c>
      <c r="C7076" t="s">
        <v>4233</v>
      </c>
    </row>
    <row r="7077" spans="1:3" x14ac:dyDescent="0.15">
      <c r="A7077" t="s">
        <v>3055</v>
      </c>
      <c r="B7077" t="s">
        <v>3475</v>
      </c>
      <c r="C7077" t="s">
        <v>5824</v>
      </c>
    </row>
    <row r="7078" spans="1:3" x14ac:dyDescent="0.15">
      <c r="A7078" t="s">
        <v>1597</v>
      </c>
      <c r="B7078" t="s">
        <v>3608</v>
      </c>
      <c r="C7078" t="s">
        <v>3760</v>
      </c>
    </row>
    <row r="7079" spans="1:3" x14ac:dyDescent="0.15">
      <c r="A7079" t="s">
        <v>3054</v>
      </c>
      <c r="B7079" t="s">
        <v>3475</v>
      </c>
      <c r="C7079" t="s">
        <v>5485</v>
      </c>
    </row>
    <row r="7080" spans="1:3" x14ac:dyDescent="0.15">
      <c r="A7080" t="s">
        <v>2220</v>
      </c>
      <c r="B7080" t="s">
        <v>3610</v>
      </c>
      <c r="C7080" t="s">
        <v>5171</v>
      </c>
    </row>
    <row r="7081" spans="1:3" x14ac:dyDescent="0.15">
      <c r="A7081" t="s">
        <v>1602</v>
      </c>
      <c r="B7081" t="s">
        <v>3534</v>
      </c>
      <c r="C7081" t="s">
        <v>3760</v>
      </c>
    </row>
    <row r="7082" spans="1:3" x14ac:dyDescent="0.15">
      <c r="A7082" t="s">
        <v>1599</v>
      </c>
      <c r="B7082" t="s">
        <v>3362</v>
      </c>
      <c r="C7082" t="s">
        <v>3762</v>
      </c>
    </row>
    <row r="7083" spans="1:3" x14ac:dyDescent="0.15">
      <c r="A7083" t="s">
        <v>1846</v>
      </c>
      <c r="B7083" t="s">
        <v>3508</v>
      </c>
      <c r="C7083" t="s">
        <v>4302</v>
      </c>
    </row>
    <row r="7084" spans="1:3" x14ac:dyDescent="0.15">
      <c r="A7084" t="s">
        <v>6707</v>
      </c>
      <c r="B7084" t="s">
        <v>3350</v>
      </c>
      <c r="C7084" t="s">
        <v>6708</v>
      </c>
    </row>
    <row r="7085" spans="1:3" x14ac:dyDescent="0.15">
      <c r="A7085" t="s">
        <v>6709</v>
      </c>
      <c r="B7085" t="s">
        <v>4105</v>
      </c>
      <c r="C7085" t="s">
        <v>6710</v>
      </c>
    </row>
    <row r="7086" spans="1:3" x14ac:dyDescent="0.15">
      <c r="A7086" t="s">
        <v>6689</v>
      </c>
      <c r="B7086" t="s">
        <v>6690</v>
      </c>
      <c r="C7086" t="s">
        <v>6691</v>
      </c>
    </row>
    <row r="7087" spans="1:3" x14ac:dyDescent="0.15">
      <c r="A7087" t="s">
        <v>5021</v>
      </c>
      <c r="B7087" t="s">
        <v>3356</v>
      </c>
      <c r="C7087" t="s">
        <v>5022</v>
      </c>
    </row>
    <row r="7088" spans="1:3" x14ac:dyDescent="0.15">
      <c r="A7088" t="s">
        <v>6711</v>
      </c>
      <c r="B7088" t="s">
        <v>3350</v>
      </c>
      <c r="C7088" t="s">
        <v>6712</v>
      </c>
    </row>
    <row r="7089" spans="1:3" x14ac:dyDescent="0.15">
      <c r="A7089" t="s">
        <v>6713</v>
      </c>
      <c r="B7089" t="s">
        <v>3316</v>
      </c>
      <c r="C7089" t="s">
        <v>6714</v>
      </c>
    </row>
    <row r="7090" spans="1:3" x14ac:dyDescent="0.15">
      <c r="A7090" t="s">
        <v>6642</v>
      </c>
      <c r="B7090" t="s">
        <v>3322</v>
      </c>
      <c r="C7090" t="s">
        <v>6643</v>
      </c>
    </row>
    <row r="7091" spans="1:3" x14ac:dyDescent="0.15">
      <c r="A7091" t="s">
        <v>6715</v>
      </c>
      <c r="B7091" t="s">
        <v>4118</v>
      </c>
      <c r="C7091" t="s">
        <v>6716</v>
      </c>
    </row>
    <row r="7092" spans="1:3" x14ac:dyDescent="0.15">
      <c r="A7092" t="s">
        <v>6717</v>
      </c>
      <c r="B7092" t="s">
        <v>3492</v>
      </c>
      <c r="C7092" t="s">
        <v>6283</v>
      </c>
    </row>
    <row r="7093" spans="1:3" x14ac:dyDescent="0.15">
      <c r="A7093" t="s">
        <v>3254</v>
      </c>
      <c r="B7093" t="s">
        <v>4386</v>
      </c>
      <c r="C7093" t="s">
        <v>6523</v>
      </c>
    </row>
    <row r="7094" spans="1:3" x14ac:dyDescent="0.15">
      <c r="A7094" t="s">
        <v>2942</v>
      </c>
      <c r="B7094" t="s">
        <v>3350</v>
      </c>
      <c r="C7094" t="s">
        <v>6279</v>
      </c>
    </row>
    <row r="7095" spans="1:3" x14ac:dyDescent="0.15">
      <c r="A7095" t="s">
        <v>6552</v>
      </c>
      <c r="B7095" t="s">
        <v>3402</v>
      </c>
      <c r="C7095" t="s">
        <v>6553</v>
      </c>
    </row>
    <row r="7096" spans="1:3" x14ac:dyDescent="0.15">
      <c r="A7096" t="s">
        <v>5008</v>
      </c>
      <c r="B7096" t="s">
        <v>3376</v>
      </c>
      <c r="C7096" t="s">
        <v>5009</v>
      </c>
    </row>
    <row r="7097" spans="1:3" x14ac:dyDescent="0.15">
      <c r="A7097" t="s">
        <v>2905</v>
      </c>
      <c r="B7097" t="s">
        <v>3610</v>
      </c>
      <c r="C7097" t="s">
        <v>3611</v>
      </c>
    </row>
    <row r="7098" spans="1:3" x14ac:dyDescent="0.15">
      <c r="A7098" t="s">
        <v>3117</v>
      </c>
      <c r="B7098" t="s">
        <v>3350</v>
      </c>
      <c r="C7098" t="s">
        <v>5472</v>
      </c>
    </row>
    <row r="7099" spans="1:3" x14ac:dyDescent="0.15">
      <c r="A7099" t="s">
        <v>2503</v>
      </c>
      <c r="B7099" t="s">
        <v>3610</v>
      </c>
      <c r="C7099" t="s">
        <v>6653</v>
      </c>
    </row>
    <row r="7100" spans="1:3" x14ac:dyDescent="0.15">
      <c r="A7100" t="s">
        <v>2358</v>
      </c>
      <c r="B7100" t="s">
        <v>3328</v>
      </c>
      <c r="C7100" t="s">
        <v>5425</v>
      </c>
    </row>
    <row r="7101" spans="1:3" x14ac:dyDescent="0.15">
      <c r="A7101" t="s">
        <v>1770</v>
      </c>
      <c r="B7101" t="s">
        <v>3475</v>
      </c>
      <c r="C7101" t="s">
        <v>4194</v>
      </c>
    </row>
    <row r="7102" spans="1:3" x14ac:dyDescent="0.15">
      <c r="A7102" t="s">
        <v>2906</v>
      </c>
      <c r="B7102" t="s">
        <v>3316</v>
      </c>
      <c r="C7102" t="s">
        <v>6283</v>
      </c>
    </row>
    <row r="7103" spans="1:3" x14ac:dyDescent="0.15">
      <c r="A7103" t="s">
        <v>3025</v>
      </c>
      <c r="B7103" t="s">
        <v>3350</v>
      </c>
      <c r="C7103" t="s">
        <v>4833</v>
      </c>
    </row>
    <row r="7104" spans="1:3" x14ac:dyDescent="0.15">
      <c r="A7104" t="s">
        <v>3026</v>
      </c>
      <c r="B7104" t="s">
        <v>3628</v>
      </c>
      <c r="C7104" t="s">
        <v>6555</v>
      </c>
    </row>
    <row r="7105" spans="1:3" x14ac:dyDescent="0.15">
      <c r="A7105" t="s">
        <v>2969</v>
      </c>
      <c r="B7105" t="s">
        <v>3683</v>
      </c>
      <c r="C7105" t="s">
        <v>6450</v>
      </c>
    </row>
    <row r="7106" spans="1:3" x14ac:dyDescent="0.15">
      <c r="A7106" t="s">
        <v>3031</v>
      </c>
      <c r="B7106" t="s">
        <v>3383</v>
      </c>
      <c r="C7106" t="s">
        <v>3820</v>
      </c>
    </row>
    <row r="7107" spans="1:3" x14ac:dyDescent="0.15">
      <c r="A7107" t="s">
        <v>2909</v>
      </c>
      <c r="B7107" t="s">
        <v>4303</v>
      </c>
      <c r="C7107" t="s">
        <v>6286</v>
      </c>
    </row>
    <row r="7108" spans="1:3" x14ac:dyDescent="0.15">
      <c r="A7108" t="s">
        <v>2502</v>
      </c>
      <c r="B7108" t="s">
        <v>3387</v>
      </c>
      <c r="C7108" t="s">
        <v>4001</v>
      </c>
    </row>
    <row r="7109" spans="1:3" x14ac:dyDescent="0.15">
      <c r="A7109" t="s">
        <v>1773</v>
      </c>
      <c r="B7109" t="s">
        <v>3362</v>
      </c>
      <c r="C7109" t="s">
        <v>4197</v>
      </c>
    </row>
    <row r="7110" spans="1:3" x14ac:dyDescent="0.15">
      <c r="A7110" t="s">
        <v>2812</v>
      </c>
      <c r="B7110" t="s">
        <v>3592</v>
      </c>
      <c r="C7110" t="s">
        <v>5496</v>
      </c>
    </row>
    <row r="7111" spans="1:3" x14ac:dyDescent="0.15">
      <c r="A7111" t="s">
        <v>3875</v>
      </c>
      <c r="B7111" t="s">
        <v>3876</v>
      </c>
      <c r="C7111" t="s">
        <v>3877</v>
      </c>
    </row>
    <row r="7112" spans="1:3" x14ac:dyDescent="0.15">
      <c r="A7112" t="s">
        <v>5770</v>
      </c>
      <c r="B7112" t="s">
        <v>3328</v>
      </c>
      <c r="C7112" t="s">
        <v>5771</v>
      </c>
    </row>
    <row r="7113" spans="1:3" x14ac:dyDescent="0.15">
      <c r="A7113" t="s">
        <v>2243</v>
      </c>
      <c r="B7113" t="s">
        <v>3597</v>
      </c>
      <c r="C7113" t="s">
        <v>3879</v>
      </c>
    </row>
    <row r="7114" spans="1:3" x14ac:dyDescent="0.15">
      <c r="A7114" t="s">
        <v>2235</v>
      </c>
      <c r="B7114" t="s">
        <v>3328</v>
      </c>
      <c r="C7114" t="s">
        <v>5221</v>
      </c>
    </row>
    <row r="7115" spans="1:3" x14ac:dyDescent="0.15">
      <c r="A7115" t="s">
        <v>2397</v>
      </c>
      <c r="B7115" t="s">
        <v>3367</v>
      </c>
      <c r="C7115" t="s">
        <v>4982</v>
      </c>
    </row>
    <row r="7116" spans="1:3" x14ac:dyDescent="0.15">
      <c r="A7116" t="s">
        <v>4390</v>
      </c>
      <c r="B7116" t="s">
        <v>3706</v>
      </c>
      <c r="C7116" t="s">
        <v>4391</v>
      </c>
    </row>
    <row r="7117" spans="1:3" x14ac:dyDescent="0.15">
      <c r="A7117" t="s">
        <v>2052</v>
      </c>
      <c r="B7117" t="s">
        <v>4118</v>
      </c>
      <c r="C7117" t="s">
        <v>4780</v>
      </c>
    </row>
    <row r="7118" spans="1:3" x14ac:dyDescent="0.15">
      <c r="A7118" t="s">
        <v>6718</v>
      </c>
      <c r="B7118" t="s">
        <v>3383</v>
      </c>
      <c r="C7118" t="s">
        <v>5704</v>
      </c>
    </row>
    <row r="7119" spans="1:3" x14ac:dyDescent="0.15">
      <c r="A7119" t="s">
        <v>3047</v>
      </c>
      <c r="B7119" t="s">
        <v>6051</v>
      </c>
      <c r="C7119" t="s">
        <v>6584</v>
      </c>
    </row>
    <row r="7120" spans="1:3" x14ac:dyDescent="0.15">
      <c r="A7120" t="s">
        <v>2814</v>
      </c>
      <c r="B7120" t="s">
        <v>3632</v>
      </c>
      <c r="C7120" t="s">
        <v>4539</v>
      </c>
    </row>
    <row r="7121" spans="1:3" x14ac:dyDescent="0.15">
      <c r="A7121" t="s">
        <v>5198</v>
      </c>
      <c r="B7121" t="s">
        <v>3439</v>
      </c>
      <c r="C7121" t="s">
        <v>5199</v>
      </c>
    </row>
    <row r="7122" spans="1:3" x14ac:dyDescent="0.15">
      <c r="A7122" t="s">
        <v>1866</v>
      </c>
      <c r="B7122" t="s">
        <v>3350</v>
      </c>
      <c r="C7122" t="s">
        <v>4350</v>
      </c>
    </row>
    <row r="7123" spans="1:3" x14ac:dyDescent="0.15">
      <c r="A7123" t="s">
        <v>3213</v>
      </c>
      <c r="B7123" t="s">
        <v>3610</v>
      </c>
      <c r="C7123" t="s">
        <v>4950</v>
      </c>
    </row>
    <row r="7124" spans="1:3" x14ac:dyDescent="0.15">
      <c r="A7124" t="s">
        <v>1510</v>
      </c>
      <c r="B7124" t="s">
        <v>3328</v>
      </c>
      <c r="C7124" t="s">
        <v>3510</v>
      </c>
    </row>
    <row r="7125" spans="1:3" x14ac:dyDescent="0.15">
      <c r="A7125" t="s">
        <v>1651</v>
      </c>
      <c r="B7125" t="s">
        <v>3391</v>
      </c>
      <c r="C7125" t="s">
        <v>3914</v>
      </c>
    </row>
    <row r="7126" spans="1:3" x14ac:dyDescent="0.15">
      <c r="A7126" t="s">
        <v>2446</v>
      </c>
      <c r="B7126" t="s">
        <v>3350</v>
      </c>
      <c r="C7126" t="s">
        <v>5572</v>
      </c>
    </row>
    <row r="7127" spans="1:3" x14ac:dyDescent="0.15">
      <c r="A7127" t="s">
        <v>3119</v>
      </c>
      <c r="B7127" t="s">
        <v>5119</v>
      </c>
      <c r="C7127" t="s">
        <v>6719</v>
      </c>
    </row>
    <row r="7128" spans="1:3" x14ac:dyDescent="0.15">
      <c r="A7128" t="s">
        <v>2635</v>
      </c>
      <c r="B7128" t="s">
        <v>3350</v>
      </c>
      <c r="C7128" t="s">
        <v>5784</v>
      </c>
    </row>
    <row r="7129" spans="1:3" x14ac:dyDescent="0.15">
      <c r="A7129" t="s">
        <v>2920</v>
      </c>
      <c r="B7129" t="s">
        <v>3350</v>
      </c>
      <c r="C7129" t="s">
        <v>6242</v>
      </c>
    </row>
    <row r="7130" spans="1:3" x14ac:dyDescent="0.15">
      <c r="A7130" t="s">
        <v>2405</v>
      </c>
      <c r="B7130" t="s">
        <v>3322</v>
      </c>
      <c r="C7130" t="s">
        <v>5479</v>
      </c>
    </row>
    <row r="7131" spans="1:3" x14ac:dyDescent="0.15">
      <c r="A7131" t="s">
        <v>2919</v>
      </c>
      <c r="B7131" t="s">
        <v>3350</v>
      </c>
      <c r="C7131" t="s">
        <v>6304</v>
      </c>
    </row>
    <row r="7132" spans="1:3" x14ac:dyDescent="0.15">
      <c r="A7132" t="s">
        <v>3120</v>
      </c>
      <c r="B7132" t="s">
        <v>5125</v>
      </c>
      <c r="C7132" t="s">
        <v>6720</v>
      </c>
    </row>
    <row r="7133" spans="1:3" x14ac:dyDescent="0.15">
      <c r="A7133" t="s">
        <v>2835</v>
      </c>
      <c r="B7133" t="s">
        <v>5125</v>
      </c>
      <c r="C7133" t="s">
        <v>6063</v>
      </c>
    </row>
    <row r="7134" spans="1:3" x14ac:dyDescent="0.15">
      <c r="A7134" t="s">
        <v>2448</v>
      </c>
      <c r="B7134" t="s">
        <v>3322</v>
      </c>
      <c r="C7134" t="s">
        <v>5569</v>
      </c>
    </row>
    <row r="7135" spans="1:3" x14ac:dyDescent="0.15">
      <c r="A7135" t="s">
        <v>2473</v>
      </c>
      <c r="B7135" t="s">
        <v>3475</v>
      </c>
      <c r="C7135" t="s">
        <v>4856</v>
      </c>
    </row>
    <row r="7136" spans="1:3" x14ac:dyDescent="0.15">
      <c r="A7136" t="s">
        <v>2864</v>
      </c>
      <c r="B7136" t="s">
        <v>3402</v>
      </c>
      <c r="C7136" t="s">
        <v>6209</v>
      </c>
    </row>
    <row r="7137" spans="1:3" x14ac:dyDescent="0.15">
      <c r="A7137" t="s">
        <v>2780</v>
      </c>
      <c r="B7137" t="s">
        <v>5125</v>
      </c>
      <c r="C7137" t="s">
        <v>6080</v>
      </c>
    </row>
    <row r="7138" spans="1:3" x14ac:dyDescent="0.15">
      <c r="A7138" t="s">
        <v>3121</v>
      </c>
      <c r="B7138" t="s">
        <v>3610</v>
      </c>
      <c r="C7138" t="s">
        <v>6721</v>
      </c>
    </row>
    <row r="7139" spans="1:3" x14ac:dyDescent="0.15">
      <c r="A7139" t="s">
        <v>3122</v>
      </c>
      <c r="B7139" t="s">
        <v>5125</v>
      </c>
      <c r="C7139" t="s">
        <v>3498</v>
      </c>
    </row>
    <row r="7140" spans="1:3" x14ac:dyDescent="0.15">
      <c r="A7140" t="s">
        <v>3123</v>
      </c>
      <c r="B7140" t="s">
        <v>3497</v>
      </c>
      <c r="C7140" t="s">
        <v>6722</v>
      </c>
    </row>
    <row r="7141" spans="1:3" x14ac:dyDescent="0.15">
      <c r="A7141" t="s">
        <v>3124</v>
      </c>
      <c r="B7141" t="s">
        <v>3396</v>
      </c>
      <c r="C7141" t="s">
        <v>6723</v>
      </c>
    </row>
    <row r="7142" spans="1:3" x14ac:dyDescent="0.15">
      <c r="A7142" t="s">
        <v>2289</v>
      </c>
      <c r="B7142" t="s">
        <v>3362</v>
      </c>
      <c r="C7142" t="s">
        <v>5180</v>
      </c>
    </row>
    <row r="7143" spans="1:3" x14ac:dyDescent="0.15">
      <c r="A7143" t="s">
        <v>2285</v>
      </c>
      <c r="B7143" t="s">
        <v>3322</v>
      </c>
      <c r="C7143" t="s">
        <v>5359</v>
      </c>
    </row>
    <row r="7144" spans="1:3" x14ac:dyDescent="0.15">
      <c r="A7144" t="s">
        <v>2975</v>
      </c>
      <c r="B7144" t="s">
        <v>3506</v>
      </c>
      <c r="C7144" t="s">
        <v>6483</v>
      </c>
    </row>
    <row r="7145" spans="1:3" x14ac:dyDescent="0.15">
      <c r="A7145" t="s">
        <v>2745</v>
      </c>
      <c r="B7145" t="s">
        <v>3350</v>
      </c>
      <c r="C7145" t="s">
        <v>4861</v>
      </c>
    </row>
    <row r="7146" spans="1:3" x14ac:dyDescent="0.15">
      <c r="A7146" t="s">
        <v>2625</v>
      </c>
      <c r="B7146" t="s">
        <v>3420</v>
      </c>
      <c r="C7146" t="s">
        <v>5766</v>
      </c>
    </row>
    <row r="7147" spans="1:3" x14ac:dyDescent="0.15">
      <c r="A7147" t="s">
        <v>3126</v>
      </c>
      <c r="B7147" t="s">
        <v>3322</v>
      </c>
      <c r="C7147" t="s">
        <v>6724</v>
      </c>
    </row>
    <row r="7148" spans="1:3" x14ac:dyDescent="0.15">
      <c r="A7148" t="s">
        <v>2874</v>
      </c>
      <c r="B7148" t="s">
        <v>3508</v>
      </c>
      <c r="C7148" t="s">
        <v>6232</v>
      </c>
    </row>
    <row r="7149" spans="1:3" x14ac:dyDescent="0.15">
      <c r="A7149" t="s">
        <v>2711</v>
      </c>
      <c r="B7149" t="s">
        <v>3683</v>
      </c>
      <c r="C7149" t="s">
        <v>4569</v>
      </c>
    </row>
    <row r="7150" spans="1:3" x14ac:dyDescent="0.15">
      <c r="A7150" t="s">
        <v>2710</v>
      </c>
      <c r="B7150" t="s">
        <v>3350</v>
      </c>
      <c r="C7150" t="s">
        <v>5400</v>
      </c>
    </row>
    <row r="7151" spans="1:3" x14ac:dyDescent="0.15">
      <c r="A7151" t="s">
        <v>2888</v>
      </c>
      <c r="B7151" t="s">
        <v>3418</v>
      </c>
      <c r="C7151" t="s">
        <v>6271</v>
      </c>
    </row>
    <row r="7152" spans="1:3" x14ac:dyDescent="0.15">
      <c r="A7152" t="s">
        <v>3127</v>
      </c>
      <c r="B7152" t="s">
        <v>5119</v>
      </c>
      <c r="C7152" t="s">
        <v>6725</v>
      </c>
    </row>
    <row r="7153" spans="1:3" x14ac:dyDescent="0.15">
      <c r="A7153" t="s">
        <v>3128</v>
      </c>
      <c r="B7153" t="s">
        <v>5376</v>
      </c>
      <c r="C7153" t="s">
        <v>6726</v>
      </c>
    </row>
    <row r="7154" spans="1:3" x14ac:dyDescent="0.15">
      <c r="A7154" t="s">
        <v>3129</v>
      </c>
      <c r="B7154" t="s">
        <v>4558</v>
      </c>
      <c r="C7154" t="s">
        <v>4559</v>
      </c>
    </row>
    <row r="7155" spans="1:3" x14ac:dyDescent="0.15">
      <c r="A7155" t="s">
        <v>3130</v>
      </c>
      <c r="B7155" t="s">
        <v>3328</v>
      </c>
      <c r="C7155" t="s">
        <v>6727</v>
      </c>
    </row>
    <row r="7156" spans="1:3" x14ac:dyDescent="0.15">
      <c r="A7156" t="s">
        <v>6641</v>
      </c>
      <c r="B7156" t="s">
        <v>3350</v>
      </c>
      <c r="C7156" t="s">
        <v>4529</v>
      </c>
    </row>
    <row r="7157" spans="1:3" x14ac:dyDescent="0.15">
      <c r="A7157" t="s">
        <v>4445</v>
      </c>
      <c r="B7157" t="s">
        <v>3322</v>
      </c>
      <c r="C7157" t="s">
        <v>4446</v>
      </c>
    </row>
    <row r="7158" spans="1:3" x14ac:dyDescent="0.15">
      <c r="A7158" t="s">
        <v>2113</v>
      </c>
      <c r="B7158" t="s">
        <v>3592</v>
      </c>
      <c r="C7158" t="s">
        <v>4905</v>
      </c>
    </row>
    <row r="7159" spans="1:3" x14ac:dyDescent="0.15">
      <c r="A7159" t="s">
        <v>6728</v>
      </c>
      <c r="B7159" t="s">
        <v>3322</v>
      </c>
      <c r="C7159" t="s">
        <v>6729</v>
      </c>
    </row>
    <row r="7160" spans="1:3" x14ac:dyDescent="0.15">
      <c r="A7160" t="s">
        <v>5678</v>
      </c>
      <c r="B7160" t="s">
        <v>3942</v>
      </c>
      <c r="C7160" t="s">
        <v>5679</v>
      </c>
    </row>
    <row r="7161" spans="1:3" x14ac:dyDescent="0.15">
      <c r="A7161" t="s">
        <v>6730</v>
      </c>
      <c r="B7161" t="s">
        <v>5548</v>
      </c>
      <c r="C7161" t="s">
        <v>6731</v>
      </c>
    </row>
    <row r="7162" spans="1:3" x14ac:dyDescent="0.15">
      <c r="A7162" t="s">
        <v>6732</v>
      </c>
      <c r="B7162" t="s">
        <v>3322</v>
      </c>
      <c r="C7162" t="s">
        <v>5087</v>
      </c>
    </row>
    <row r="7163" spans="1:3" x14ac:dyDescent="0.15">
      <c r="A7163" t="s">
        <v>3824</v>
      </c>
      <c r="B7163" t="s">
        <v>3342</v>
      </c>
      <c r="C7163" t="s">
        <v>3611</v>
      </c>
    </row>
    <row r="7164" spans="1:3" x14ac:dyDescent="0.15">
      <c r="A7164" t="s">
        <v>6733</v>
      </c>
      <c r="B7164" t="s">
        <v>3506</v>
      </c>
      <c r="C7164" t="s">
        <v>6734</v>
      </c>
    </row>
    <row r="7165" spans="1:3" x14ac:dyDescent="0.15">
      <c r="A7165" t="s">
        <v>5674</v>
      </c>
      <c r="B7165" t="s">
        <v>3383</v>
      </c>
      <c r="C7165" t="s">
        <v>5447</v>
      </c>
    </row>
    <row r="7166" spans="1:3" x14ac:dyDescent="0.15">
      <c r="A7166" t="s">
        <v>6735</v>
      </c>
      <c r="B7166" t="s">
        <v>3459</v>
      </c>
      <c r="C7166" t="s">
        <v>6736</v>
      </c>
    </row>
    <row r="7167" spans="1:3" x14ac:dyDescent="0.15">
      <c r="A7167" t="s">
        <v>5885</v>
      </c>
      <c r="B7167" t="s">
        <v>3362</v>
      </c>
      <c r="C7167" t="s">
        <v>5886</v>
      </c>
    </row>
    <row r="7168" spans="1:3" x14ac:dyDescent="0.15">
      <c r="A7168" t="s">
        <v>6737</v>
      </c>
      <c r="B7168" t="s">
        <v>3439</v>
      </c>
      <c r="C7168" t="s">
        <v>6738</v>
      </c>
    </row>
    <row r="7169" spans="1:3" x14ac:dyDescent="0.15">
      <c r="A7169" t="s">
        <v>5735</v>
      </c>
      <c r="B7169" t="s">
        <v>3531</v>
      </c>
      <c r="C7169" t="s">
        <v>5736</v>
      </c>
    </row>
    <row r="7170" spans="1:3" x14ac:dyDescent="0.15">
      <c r="A7170" t="s">
        <v>6739</v>
      </c>
      <c r="B7170" t="s">
        <v>3367</v>
      </c>
      <c r="C7170" t="s">
        <v>6740</v>
      </c>
    </row>
    <row r="7171" spans="1:3" x14ac:dyDescent="0.15">
      <c r="A7171" t="s">
        <v>4788</v>
      </c>
      <c r="B7171" t="s">
        <v>4118</v>
      </c>
      <c r="C7171" t="s">
        <v>4789</v>
      </c>
    </row>
    <row r="7172" spans="1:3" x14ac:dyDescent="0.15">
      <c r="A7172" t="s">
        <v>5988</v>
      </c>
      <c r="B7172" t="s">
        <v>3911</v>
      </c>
      <c r="C7172" t="s">
        <v>5989</v>
      </c>
    </row>
    <row r="7173" spans="1:3" x14ac:dyDescent="0.15">
      <c r="A7173" t="s">
        <v>2962</v>
      </c>
      <c r="B7173" t="s">
        <v>3742</v>
      </c>
      <c r="C7173" t="s">
        <v>5254</v>
      </c>
    </row>
    <row r="7174" spans="1:3" x14ac:dyDescent="0.15">
      <c r="A7174" t="s">
        <v>5540</v>
      </c>
      <c r="B7174" t="s">
        <v>3420</v>
      </c>
      <c r="C7174" t="s">
        <v>3817</v>
      </c>
    </row>
    <row r="7175" spans="1:3" x14ac:dyDescent="0.15">
      <c r="A7175" t="s">
        <v>6609</v>
      </c>
      <c r="B7175" t="s">
        <v>3911</v>
      </c>
      <c r="C7175" t="s">
        <v>6610</v>
      </c>
    </row>
    <row r="7176" spans="1:3" x14ac:dyDescent="0.15">
      <c r="A7176" t="s">
        <v>3272</v>
      </c>
      <c r="B7176" t="s">
        <v>3367</v>
      </c>
      <c r="C7176" t="s">
        <v>6092</v>
      </c>
    </row>
    <row r="7177" spans="1:3" x14ac:dyDescent="0.15">
      <c r="A7177" t="s">
        <v>6238</v>
      </c>
      <c r="B7177" t="s">
        <v>3383</v>
      </c>
      <c r="C7177" t="s">
        <v>6239</v>
      </c>
    </row>
    <row r="7178" spans="1:3" x14ac:dyDescent="0.15">
      <c r="A7178" t="s">
        <v>2585</v>
      </c>
      <c r="B7178" t="s">
        <v>3706</v>
      </c>
      <c r="C7178" t="s">
        <v>3988</v>
      </c>
    </row>
    <row r="7179" spans="1:3" x14ac:dyDescent="0.15">
      <c r="A7179" t="s">
        <v>2108</v>
      </c>
      <c r="B7179" t="s">
        <v>3402</v>
      </c>
      <c r="C7179" t="s">
        <v>4902</v>
      </c>
    </row>
    <row r="7180" spans="1:3" x14ac:dyDescent="0.15">
      <c r="A7180" t="s">
        <v>2582</v>
      </c>
      <c r="B7180" t="s">
        <v>3602</v>
      </c>
      <c r="C7180" t="s">
        <v>5711</v>
      </c>
    </row>
    <row r="7181" spans="1:3" x14ac:dyDescent="0.15">
      <c r="A7181" t="s">
        <v>5300</v>
      </c>
      <c r="B7181" t="s">
        <v>3911</v>
      </c>
      <c r="C7181" t="s">
        <v>5301</v>
      </c>
    </row>
    <row r="7182" spans="1:3" x14ac:dyDescent="0.15">
      <c r="A7182" t="s">
        <v>3458</v>
      </c>
      <c r="B7182" t="s">
        <v>3459</v>
      </c>
      <c r="C7182" t="s">
        <v>3388</v>
      </c>
    </row>
    <row r="7183" spans="1:3" x14ac:dyDescent="0.15">
      <c r="A7183" t="s">
        <v>3250</v>
      </c>
      <c r="B7183" t="s">
        <v>3396</v>
      </c>
      <c r="C7183" t="s">
        <v>5961</v>
      </c>
    </row>
    <row r="7184" spans="1:3" x14ac:dyDescent="0.15">
      <c r="A7184" t="s">
        <v>6741</v>
      </c>
      <c r="B7184" t="s">
        <v>3322</v>
      </c>
      <c r="C7184" t="s">
        <v>3835</v>
      </c>
    </row>
    <row r="7185" spans="1:3" x14ac:dyDescent="0.15">
      <c r="A7185" t="s">
        <v>5173</v>
      </c>
      <c r="B7185" t="s">
        <v>3362</v>
      </c>
      <c r="C7185" t="s">
        <v>5174</v>
      </c>
    </row>
    <row r="7186" spans="1:3" x14ac:dyDescent="0.15">
      <c r="A7186" t="s">
        <v>4763</v>
      </c>
      <c r="B7186" t="s">
        <v>3322</v>
      </c>
      <c r="C7186" t="s">
        <v>4764</v>
      </c>
    </row>
    <row r="7187" spans="1:3" x14ac:dyDescent="0.15">
      <c r="A7187" t="s">
        <v>5390</v>
      </c>
      <c r="B7187" t="s">
        <v>3328</v>
      </c>
      <c r="C7187" t="s">
        <v>5391</v>
      </c>
    </row>
    <row r="7188" spans="1:3" x14ac:dyDescent="0.15">
      <c r="A7188" t="s">
        <v>6742</v>
      </c>
      <c r="B7188" t="s">
        <v>3396</v>
      </c>
      <c r="C7188" t="s">
        <v>6743</v>
      </c>
    </row>
    <row r="7189" spans="1:3" x14ac:dyDescent="0.15">
      <c r="A7189" t="s">
        <v>6685</v>
      </c>
      <c r="B7189" t="s">
        <v>4219</v>
      </c>
      <c r="C7189" t="s">
        <v>6686</v>
      </c>
    </row>
    <row r="7190" spans="1:3" x14ac:dyDescent="0.15">
      <c r="A7190" t="s">
        <v>4179</v>
      </c>
      <c r="B7190" t="s">
        <v>3387</v>
      </c>
      <c r="C7190" t="s">
        <v>4180</v>
      </c>
    </row>
    <row r="7191" spans="1:3" x14ac:dyDescent="0.15">
      <c r="A7191" t="s">
        <v>5911</v>
      </c>
      <c r="B7191" t="s">
        <v>5651</v>
      </c>
      <c r="C7191" t="s">
        <v>5912</v>
      </c>
    </row>
    <row r="7192" spans="1:3" x14ac:dyDescent="0.15">
      <c r="A7192" t="s">
        <v>6374</v>
      </c>
      <c r="B7192" t="s">
        <v>3348</v>
      </c>
      <c r="C7192" t="s">
        <v>6375</v>
      </c>
    </row>
    <row r="7193" spans="1:3" x14ac:dyDescent="0.15">
      <c r="A7193" t="s">
        <v>3251</v>
      </c>
      <c r="B7193" t="s">
        <v>3843</v>
      </c>
      <c r="C7193" t="s">
        <v>5712</v>
      </c>
    </row>
    <row r="7194" spans="1:3" x14ac:dyDescent="0.15">
      <c r="A7194" t="s">
        <v>6744</v>
      </c>
      <c r="B7194" t="s">
        <v>3714</v>
      </c>
      <c r="C7194" t="s">
        <v>3813</v>
      </c>
    </row>
    <row r="7195" spans="1:3" x14ac:dyDescent="0.15">
      <c r="A7195" t="s">
        <v>4082</v>
      </c>
      <c r="B7195" t="s">
        <v>3522</v>
      </c>
      <c r="C7195" t="s">
        <v>4083</v>
      </c>
    </row>
    <row r="7196" spans="1:3" x14ac:dyDescent="0.15">
      <c r="A7196" t="s">
        <v>1823</v>
      </c>
      <c r="B7196" t="s">
        <v>3350</v>
      </c>
      <c r="C7196" t="s">
        <v>4262</v>
      </c>
    </row>
    <row r="7197" spans="1:3" x14ac:dyDescent="0.15">
      <c r="A7197" t="s">
        <v>5033</v>
      </c>
      <c r="B7197" t="s">
        <v>3396</v>
      </c>
      <c r="C7197" t="s">
        <v>5034</v>
      </c>
    </row>
    <row r="7198" spans="1:3" x14ac:dyDescent="0.15">
      <c r="A7198" t="s">
        <v>4075</v>
      </c>
      <c r="B7198" t="s">
        <v>3628</v>
      </c>
      <c r="C7198" t="s">
        <v>4076</v>
      </c>
    </row>
    <row r="7199" spans="1:3" x14ac:dyDescent="0.15">
      <c r="A7199" t="s">
        <v>1743</v>
      </c>
      <c r="B7199" t="s">
        <v>3350</v>
      </c>
      <c r="C7199" t="s">
        <v>4117</v>
      </c>
    </row>
    <row r="7200" spans="1:3" x14ac:dyDescent="0.15">
      <c r="A7200" t="s">
        <v>5252</v>
      </c>
      <c r="B7200" t="s">
        <v>4523</v>
      </c>
      <c r="C7200" t="s">
        <v>5253</v>
      </c>
    </row>
    <row r="7201" spans="1:3" x14ac:dyDescent="0.15">
      <c r="A7201" t="s">
        <v>2094</v>
      </c>
      <c r="B7201" t="s">
        <v>3350</v>
      </c>
      <c r="C7201" t="s">
        <v>4858</v>
      </c>
    </row>
    <row r="7202" spans="1:3" x14ac:dyDescent="0.15">
      <c r="A7202" t="s">
        <v>1642</v>
      </c>
      <c r="B7202" t="s">
        <v>3350</v>
      </c>
      <c r="C7202" t="s">
        <v>3905</v>
      </c>
    </row>
    <row r="7203" spans="1:3" x14ac:dyDescent="0.15">
      <c r="A7203" t="s">
        <v>1423</v>
      </c>
      <c r="B7203" t="s">
        <v>3316</v>
      </c>
      <c r="C7203" t="s">
        <v>3318</v>
      </c>
    </row>
    <row r="7204" spans="1:3" x14ac:dyDescent="0.15">
      <c r="A7204" t="s">
        <v>2157</v>
      </c>
      <c r="B7204" t="s">
        <v>3316</v>
      </c>
      <c r="C7204" t="s">
        <v>4516</v>
      </c>
    </row>
    <row r="7205" spans="1:3" x14ac:dyDescent="0.15">
      <c r="A7205" t="s">
        <v>2008</v>
      </c>
      <c r="B7205" t="s">
        <v>4523</v>
      </c>
      <c r="C7205" t="s">
        <v>4618</v>
      </c>
    </row>
    <row r="7206" spans="1:3" x14ac:dyDescent="0.15">
      <c r="A7206" t="s">
        <v>2798</v>
      </c>
      <c r="B7206" t="s">
        <v>3376</v>
      </c>
      <c r="C7206" t="s">
        <v>5631</v>
      </c>
    </row>
    <row r="7207" spans="1:3" x14ac:dyDescent="0.15">
      <c r="A7207" t="s">
        <v>1526</v>
      </c>
      <c r="B7207" t="s">
        <v>3348</v>
      </c>
      <c r="C7207" t="s">
        <v>3620</v>
      </c>
    </row>
    <row r="7208" spans="1:3" x14ac:dyDescent="0.15">
      <c r="A7208" t="s">
        <v>3132</v>
      </c>
      <c r="B7208" t="s">
        <v>6745</v>
      </c>
      <c r="C7208" t="s">
        <v>6746</v>
      </c>
    </row>
    <row r="7209" spans="1:3" x14ac:dyDescent="0.15">
      <c r="A7209" t="s">
        <v>2013</v>
      </c>
      <c r="B7209" t="s">
        <v>3398</v>
      </c>
      <c r="C7209" t="s">
        <v>3565</v>
      </c>
    </row>
    <row r="7210" spans="1:3" x14ac:dyDescent="0.15">
      <c r="A7210" t="s">
        <v>2530</v>
      </c>
      <c r="B7210" t="s">
        <v>3350</v>
      </c>
      <c r="C7210" t="s">
        <v>5647</v>
      </c>
    </row>
    <row r="7211" spans="1:3" x14ac:dyDescent="0.15">
      <c r="A7211" t="s">
        <v>2619</v>
      </c>
      <c r="B7211" t="s">
        <v>3356</v>
      </c>
      <c r="C7211" t="s">
        <v>4278</v>
      </c>
    </row>
    <row r="7212" spans="1:3" x14ac:dyDescent="0.15">
      <c r="A7212" t="s">
        <v>3134</v>
      </c>
      <c r="B7212" t="s">
        <v>3402</v>
      </c>
      <c r="C7212" t="s">
        <v>3772</v>
      </c>
    </row>
    <row r="7213" spans="1:3" x14ac:dyDescent="0.15">
      <c r="A7213" t="s">
        <v>2849</v>
      </c>
      <c r="B7213" t="s">
        <v>5125</v>
      </c>
      <c r="C7213" t="s">
        <v>6184</v>
      </c>
    </row>
    <row r="7214" spans="1:3" x14ac:dyDescent="0.15">
      <c r="A7214" t="s">
        <v>3135</v>
      </c>
      <c r="B7214" t="s">
        <v>6747</v>
      </c>
      <c r="C7214" t="s">
        <v>6748</v>
      </c>
    </row>
    <row r="7215" spans="1:3" x14ac:dyDescent="0.15">
      <c r="A7215" t="s">
        <v>2748</v>
      </c>
      <c r="B7215" t="s">
        <v>3398</v>
      </c>
      <c r="C7215" t="s">
        <v>6031</v>
      </c>
    </row>
    <row r="7216" spans="1:3" x14ac:dyDescent="0.15">
      <c r="A7216" t="s">
        <v>2850</v>
      </c>
      <c r="B7216" t="s">
        <v>3350</v>
      </c>
      <c r="C7216" t="s">
        <v>5564</v>
      </c>
    </row>
    <row r="7217" spans="1:3" x14ac:dyDescent="0.15">
      <c r="A7217" t="s">
        <v>2878</v>
      </c>
      <c r="B7217" t="s">
        <v>3497</v>
      </c>
      <c r="C7217" t="s">
        <v>6234</v>
      </c>
    </row>
    <row r="7218" spans="1:3" x14ac:dyDescent="0.15">
      <c r="A7218" t="s">
        <v>2886</v>
      </c>
      <c r="B7218" t="s">
        <v>3402</v>
      </c>
      <c r="C7218" t="s">
        <v>4201</v>
      </c>
    </row>
    <row r="7219" spans="1:3" x14ac:dyDescent="0.15">
      <c r="A7219" t="s">
        <v>2976</v>
      </c>
      <c r="B7219" t="s">
        <v>3350</v>
      </c>
      <c r="C7219" t="s">
        <v>4837</v>
      </c>
    </row>
    <row r="7220" spans="1:3" x14ac:dyDescent="0.15">
      <c r="A7220" t="s">
        <v>2661</v>
      </c>
      <c r="B7220" t="s">
        <v>3497</v>
      </c>
      <c r="C7220" t="s">
        <v>5816</v>
      </c>
    </row>
    <row r="7221" spans="1:3" x14ac:dyDescent="0.15">
      <c r="A7221" t="s">
        <v>2622</v>
      </c>
      <c r="B7221" t="s">
        <v>3396</v>
      </c>
      <c r="C7221" t="s">
        <v>3936</v>
      </c>
    </row>
    <row r="7222" spans="1:3" x14ac:dyDescent="0.15">
      <c r="A7222" t="s">
        <v>3136</v>
      </c>
      <c r="B7222" t="s">
        <v>3613</v>
      </c>
      <c r="C7222" t="s">
        <v>6559</v>
      </c>
    </row>
    <row r="7223" spans="1:3" x14ac:dyDescent="0.15">
      <c r="A7223" t="s">
        <v>2410</v>
      </c>
      <c r="B7223" t="s">
        <v>5322</v>
      </c>
      <c r="C7223" t="s">
        <v>5323</v>
      </c>
    </row>
    <row r="7224" spans="1:3" x14ac:dyDescent="0.15">
      <c r="A7224" t="s">
        <v>2749</v>
      </c>
      <c r="B7224" t="s">
        <v>5119</v>
      </c>
      <c r="C7224" t="s">
        <v>3427</v>
      </c>
    </row>
    <row r="7225" spans="1:3" x14ac:dyDescent="0.15">
      <c r="A7225" t="s">
        <v>2791</v>
      </c>
      <c r="B7225" t="s">
        <v>3350</v>
      </c>
      <c r="C7225" t="s">
        <v>4604</v>
      </c>
    </row>
    <row r="7226" spans="1:3" x14ac:dyDescent="0.15">
      <c r="A7226" t="s">
        <v>3137</v>
      </c>
      <c r="B7226" t="s">
        <v>3396</v>
      </c>
      <c r="C7226" t="s">
        <v>6749</v>
      </c>
    </row>
    <row r="7227" spans="1:3" x14ac:dyDescent="0.15">
      <c r="A7227" t="s">
        <v>2541</v>
      </c>
      <c r="B7227" t="s">
        <v>3322</v>
      </c>
      <c r="C7227" t="s">
        <v>5666</v>
      </c>
    </row>
    <row r="7228" spans="1:3" x14ac:dyDescent="0.15">
      <c r="A7228" t="s">
        <v>3304</v>
      </c>
      <c r="B7228" t="s">
        <v>3350</v>
      </c>
      <c r="C7228" t="s">
        <v>3928</v>
      </c>
    </row>
    <row r="7229" spans="1:3" x14ac:dyDescent="0.15">
      <c r="A7229" t="s">
        <v>6750</v>
      </c>
      <c r="B7229" t="s">
        <v>3324</v>
      </c>
      <c r="C7229" t="s">
        <v>6751</v>
      </c>
    </row>
    <row r="7230" spans="1:3" x14ac:dyDescent="0.15">
      <c r="A7230" t="s">
        <v>3084</v>
      </c>
      <c r="B7230" t="s">
        <v>5376</v>
      </c>
      <c r="C7230" t="s">
        <v>4977</v>
      </c>
    </row>
    <row r="7231" spans="1:3" x14ac:dyDescent="0.15">
      <c r="A7231" t="s">
        <v>3085</v>
      </c>
      <c r="B7231" t="s">
        <v>5125</v>
      </c>
      <c r="C7231" t="s">
        <v>6670</v>
      </c>
    </row>
    <row r="7232" spans="1:3" x14ac:dyDescent="0.15">
      <c r="A7232" t="s">
        <v>6752</v>
      </c>
      <c r="B7232" t="s">
        <v>3683</v>
      </c>
      <c r="C7232" t="s">
        <v>6753</v>
      </c>
    </row>
    <row r="7233" spans="1:3" x14ac:dyDescent="0.15">
      <c r="A7233" t="s">
        <v>3246</v>
      </c>
      <c r="B7233" t="s">
        <v>3477</v>
      </c>
      <c r="C7233" t="s">
        <v>6754</v>
      </c>
    </row>
    <row r="7234" spans="1:3" x14ac:dyDescent="0.15">
      <c r="A7234" t="s">
        <v>6755</v>
      </c>
      <c r="B7234" t="s">
        <v>3610</v>
      </c>
      <c r="C7234" t="s">
        <v>6756</v>
      </c>
    </row>
    <row r="7235" spans="1:3" x14ac:dyDescent="0.15">
      <c r="A7235" t="s">
        <v>3088</v>
      </c>
      <c r="B7235" t="s">
        <v>5376</v>
      </c>
      <c r="C7235" t="s">
        <v>6672</v>
      </c>
    </row>
    <row r="7236" spans="1:3" x14ac:dyDescent="0.15">
      <c r="A7236" t="s">
        <v>3087</v>
      </c>
      <c r="B7236" t="s">
        <v>3632</v>
      </c>
      <c r="C7236" t="s">
        <v>6671</v>
      </c>
    </row>
    <row r="7237" spans="1:3" x14ac:dyDescent="0.15">
      <c r="A7237" t="s">
        <v>2945</v>
      </c>
      <c r="B7237" t="s">
        <v>6317</v>
      </c>
      <c r="C7237" t="s">
        <v>6416</v>
      </c>
    </row>
    <row r="7238" spans="1:3" x14ac:dyDescent="0.15">
      <c r="A7238" t="s">
        <v>3139</v>
      </c>
      <c r="B7238" t="s">
        <v>3383</v>
      </c>
      <c r="C7238" t="s">
        <v>5094</v>
      </c>
    </row>
    <row r="7239" spans="1:3" x14ac:dyDescent="0.15">
      <c r="A7239" t="s">
        <v>3140</v>
      </c>
      <c r="B7239" t="s">
        <v>3370</v>
      </c>
      <c r="C7239" t="s">
        <v>6106</v>
      </c>
    </row>
    <row r="7240" spans="1:3" x14ac:dyDescent="0.15">
      <c r="A7240" t="s">
        <v>3141</v>
      </c>
      <c r="B7240" t="s">
        <v>3396</v>
      </c>
      <c r="C7240" t="s">
        <v>6757</v>
      </c>
    </row>
    <row r="7241" spans="1:3" x14ac:dyDescent="0.15">
      <c r="A7241" t="s">
        <v>2394</v>
      </c>
      <c r="B7241" t="s">
        <v>4118</v>
      </c>
      <c r="C7241" t="s">
        <v>4119</v>
      </c>
    </row>
    <row r="7242" spans="1:3" x14ac:dyDescent="0.15">
      <c r="A7242" t="s">
        <v>1882</v>
      </c>
      <c r="B7242" t="s">
        <v>3497</v>
      </c>
      <c r="C7242" t="s">
        <v>3601</v>
      </c>
    </row>
    <row r="7243" spans="1:3" x14ac:dyDescent="0.15">
      <c r="A7243" t="s">
        <v>2014</v>
      </c>
      <c r="B7243" t="s">
        <v>3439</v>
      </c>
      <c r="C7243" t="s">
        <v>3347</v>
      </c>
    </row>
    <row r="7244" spans="1:3" x14ac:dyDescent="0.15">
      <c r="A7244" t="s">
        <v>3142</v>
      </c>
      <c r="B7244" t="s">
        <v>4727</v>
      </c>
      <c r="C7244" t="s">
        <v>5845</v>
      </c>
    </row>
    <row r="7245" spans="1:3" x14ac:dyDescent="0.15">
      <c r="A7245" t="s">
        <v>3143</v>
      </c>
      <c r="B7245" t="s">
        <v>3328</v>
      </c>
      <c r="C7245" t="s">
        <v>3745</v>
      </c>
    </row>
    <row r="7246" spans="1:3" x14ac:dyDescent="0.15">
      <c r="A7246" t="s">
        <v>2685</v>
      </c>
      <c r="B7246" t="s">
        <v>4744</v>
      </c>
      <c r="C7246" t="s">
        <v>4745</v>
      </c>
    </row>
    <row r="7247" spans="1:3" x14ac:dyDescent="0.15">
      <c r="A7247" t="s">
        <v>2575</v>
      </c>
      <c r="B7247" t="s">
        <v>3367</v>
      </c>
      <c r="C7247" t="s">
        <v>5701</v>
      </c>
    </row>
    <row r="7248" spans="1:3" x14ac:dyDescent="0.15">
      <c r="A7248" t="s">
        <v>1956</v>
      </c>
      <c r="B7248" t="s">
        <v>3537</v>
      </c>
      <c r="C7248" t="s">
        <v>3735</v>
      </c>
    </row>
    <row r="7249" spans="1:3" x14ac:dyDescent="0.15">
      <c r="A7249" t="s">
        <v>2852</v>
      </c>
      <c r="B7249" t="s">
        <v>5125</v>
      </c>
      <c r="C7249" t="s">
        <v>4743</v>
      </c>
    </row>
    <row r="7250" spans="1:3" x14ac:dyDescent="0.15">
      <c r="A7250" t="s">
        <v>1914</v>
      </c>
      <c r="B7250" t="s">
        <v>3383</v>
      </c>
      <c r="C7250" t="s">
        <v>4435</v>
      </c>
    </row>
    <row r="7251" spans="1:3" x14ac:dyDescent="0.15">
      <c r="A7251" t="s">
        <v>1619</v>
      </c>
      <c r="B7251" t="s">
        <v>3422</v>
      </c>
      <c r="C7251" t="s">
        <v>3833</v>
      </c>
    </row>
    <row r="7252" spans="1:3" x14ac:dyDescent="0.15">
      <c r="A7252" t="s">
        <v>3144</v>
      </c>
      <c r="B7252" t="s">
        <v>5110</v>
      </c>
      <c r="C7252" t="s">
        <v>3574</v>
      </c>
    </row>
    <row r="7253" spans="1:3" x14ac:dyDescent="0.15">
      <c r="A7253" t="s">
        <v>1924</v>
      </c>
      <c r="B7253" t="s">
        <v>3350</v>
      </c>
      <c r="C7253" t="s">
        <v>4471</v>
      </c>
    </row>
    <row r="7254" spans="1:3" x14ac:dyDescent="0.15">
      <c r="A7254" t="s">
        <v>1585</v>
      </c>
      <c r="B7254" t="s">
        <v>3396</v>
      </c>
      <c r="C7254" t="s">
        <v>3753</v>
      </c>
    </row>
    <row r="7255" spans="1:3" x14ac:dyDescent="0.15">
      <c r="A7255" t="s">
        <v>1785</v>
      </c>
      <c r="B7255" t="s">
        <v>4219</v>
      </c>
      <c r="C7255" t="s">
        <v>3806</v>
      </c>
    </row>
    <row r="7256" spans="1:3" x14ac:dyDescent="0.15">
      <c r="A7256" t="s">
        <v>1713</v>
      </c>
      <c r="B7256" t="s">
        <v>4067</v>
      </c>
      <c r="C7256" t="s">
        <v>4068</v>
      </c>
    </row>
    <row r="7257" spans="1:3" x14ac:dyDescent="0.15">
      <c r="A7257" t="s">
        <v>1841</v>
      </c>
      <c r="B7257" t="s">
        <v>3348</v>
      </c>
      <c r="C7257" t="s">
        <v>4295</v>
      </c>
    </row>
    <row r="7258" spans="1:3" x14ac:dyDescent="0.15">
      <c r="A7258" t="s">
        <v>2151</v>
      </c>
      <c r="B7258" t="s">
        <v>3387</v>
      </c>
      <c r="C7258" t="s">
        <v>3644</v>
      </c>
    </row>
    <row r="7259" spans="1:3" x14ac:dyDescent="0.15">
      <c r="A7259" t="s">
        <v>2601</v>
      </c>
      <c r="B7259" t="s">
        <v>3500</v>
      </c>
      <c r="C7259" t="s">
        <v>5558</v>
      </c>
    </row>
    <row r="7260" spans="1:3" x14ac:dyDescent="0.15">
      <c r="A7260" t="s">
        <v>1590</v>
      </c>
      <c r="B7260" t="s">
        <v>3714</v>
      </c>
      <c r="C7260" t="s">
        <v>3532</v>
      </c>
    </row>
    <row r="7261" spans="1:3" x14ac:dyDescent="0.15">
      <c r="A7261" t="s">
        <v>2124</v>
      </c>
      <c r="B7261" t="s">
        <v>4049</v>
      </c>
      <c r="C7261" t="s">
        <v>4181</v>
      </c>
    </row>
    <row r="7262" spans="1:3" x14ac:dyDescent="0.15">
      <c r="A7262" t="s">
        <v>1722</v>
      </c>
      <c r="B7262" t="s">
        <v>3718</v>
      </c>
      <c r="C7262" t="s">
        <v>4099</v>
      </c>
    </row>
    <row r="7263" spans="1:3" x14ac:dyDescent="0.15">
      <c r="A7263" t="s">
        <v>1787</v>
      </c>
      <c r="B7263" t="s">
        <v>3385</v>
      </c>
      <c r="C7263" t="s">
        <v>4241</v>
      </c>
    </row>
    <row r="7264" spans="1:3" x14ac:dyDescent="0.15">
      <c r="A7264" t="s">
        <v>1597</v>
      </c>
      <c r="B7264" t="s">
        <v>3608</v>
      </c>
      <c r="C7264" t="s">
        <v>3760</v>
      </c>
    </row>
    <row r="7265" spans="1:3" x14ac:dyDescent="0.15">
      <c r="A7265" t="s">
        <v>1893</v>
      </c>
      <c r="B7265" t="s">
        <v>3396</v>
      </c>
      <c r="C7265" t="s">
        <v>4369</v>
      </c>
    </row>
    <row r="7266" spans="1:3" x14ac:dyDescent="0.15">
      <c r="A7266" t="s">
        <v>1719</v>
      </c>
      <c r="B7266" t="s">
        <v>3531</v>
      </c>
      <c r="C7266" t="s">
        <v>3532</v>
      </c>
    </row>
    <row r="7267" spans="1:3" x14ac:dyDescent="0.15">
      <c r="A7267" t="s">
        <v>1602</v>
      </c>
      <c r="B7267" t="s">
        <v>3534</v>
      </c>
      <c r="C7267" t="s">
        <v>3760</v>
      </c>
    </row>
    <row r="7268" spans="1:3" x14ac:dyDescent="0.15">
      <c r="A7268" t="s">
        <v>2191</v>
      </c>
      <c r="B7268" t="s">
        <v>5125</v>
      </c>
      <c r="C7268" t="s">
        <v>3764</v>
      </c>
    </row>
    <row r="7269" spans="1:3" x14ac:dyDescent="0.15">
      <c r="A7269" t="s">
        <v>1467</v>
      </c>
      <c r="B7269" t="s">
        <v>3396</v>
      </c>
      <c r="C7269" t="s">
        <v>3408</v>
      </c>
    </row>
    <row r="7270" spans="1:3" x14ac:dyDescent="0.15">
      <c r="A7270" t="s">
        <v>1992</v>
      </c>
      <c r="B7270" t="s">
        <v>3477</v>
      </c>
      <c r="C7270" t="s">
        <v>4595</v>
      </c>
    </row>
    <row r="7271" spans="1:3" x14ac:dyDescent="0.15">
      <c r="A7271" t="s">
        <v>3011</v>
      </c>
      <c r="B7271" t="s">
        <v>3890</v>
      </c>
      <c r="C7271" t="s">
        <v>3891</v>
      </c>
    </row>
    <row r="7272" spans="1:3" x14ac:dyDescent="0.15">
      <c r="A7272" t="s">
        <v>2527</v>
      </c>
      <c r="B7272" t="s">
        <v>3322</v>
      </c>
      <c r="C7272" t="s">
        <v>3585</v>
      </c>
    </row>
    <row r="7273" spans="1:3" x14ac:dyDescent="0.15">
      <c r="A7273" t="s">
        <v>1964</v>
      </c>
      <c r="B7273" t="s">
        <v>3350</v>
      </c>
      <c r="C7273" t="s">
        <v>4529</v>
      </c>
    </row>
    <row r="7274" spans="1:3" x14ac:dyDescent="0.15">
      <c r="A7274" t="s">
        <v>1863</v>
      </c>
      <c r="B7274" t="s">
        <v>3350</v>
      </c>
      <c r="C7274" t="s">
        <v>3886</v>
      </c>
    </row>
    <row r="7275" spans="1:3" x14ac:dyDescent="0.15">
      <c r="A7275" t="s">
        <v>1736</v>
      </c>
      <c r="B7275" t="s">
        <v>3396</v>
      </c>
      <c r="C7275" t="s">
        <v>4111</v>
      </c>
    </row>
    <row r="7276" spans="1:3" x14ac:dyDescent="0.15">
      <c r="A7276" t="s">
        <v>2568</v>
      </c>
      <c r="B7276" t="s">
        <v>4219</v>
      </c>
      <c r="C7276" t="s">
        <v>5387</v>
      </c>
    </row>
    <row r="7277" spans="1:3" x14ac:dyDescent="0.15">
      <c r="A7277" t="s">
        <v>1980</v>
      </c>
      <c r="B7277" t="s">
        <v>3497</v>
      </c>
      <c r="C7277" t="s">
        <v>3498</v>
      </c>
    </row>
    <row r="7278" spans="1:3" x14ac:dyDescent="0.15">
      <c r="A7278" t="s">
        <v>2059</v>
      </c>
      <c r="B7278" t="s">
        <v>3402</v>
      </c>
      <c r="C7278" t="s">
        <v>4800</v>
      </c>
    </row>
    <row r="7279" spans="1:3" x14ac:dyDescent="0.15">
      <c r="A7279" t="s">
        <v>1864</v>
      </c>
      <c r="B7279" t="s">
        <v>3396</v>
      </c>
      <c r="C7279" t="s">
        <v>4348</v>
      </c>
    </row>
    <row r="7280" spans="1:3" x14ac:dyDescent="0.15">
      <c r="A7280" t="s">
        <v>3865</v>
      </c>
      <c r="B7280" t="s">
        <v>3356</v>
      </c>
      <c r="C7280" t="s">
        <v>3866</v>
      </c>
    </row>
    <row r="7281" spans="1:3" x14ac:dyDescent="0.15">
      <c r="A7281" t="s">
        <v>1837</v>
      </c>
      <c r="B7281" t="s">
        <v>3342</v>
      </c>
      <c r="C7281" t="s">
        <v>4291</v>
      </c>
    </row>
    <row r="7282" spans="1:3" x14ac:dyDescent="0.15">
      <c r="A7282" t="s">
        <v>1675</v>
      </c>
      <c r="B7282" t="s">
        <v>3387</v>
      </c>
      <c r="C7282" t="s">
        <v>3471</v>
      </c>
    </row>
    <row r="7283" spans="1:3" x14ac:dyDescent="0.15">
      <c r="A7283" t="s">
        <v>2656</v>
      </c>
      <c r="B7283" t="s">
        <v>3497</v>
      </c>
      <c r="C7283" t="s">
        <v>4566</v>
      </c>
    </row>
    <row r="7284" spans="1:3" x14ac:dyDescent="0.15">
      <c r="A7284" t="s">
        <v>2987</v>
      </c>
      <c r="B7284" t="s">
        <v>3640</v>
      </c>
      <c r="C7284" t="s">
        <v>6488</v>
      </c>
    </row>
    <row r="7285" spans="1:3" x14ac:dyDescent="0.15">
      <c r="A7285" t="s">
        <v>6758</v>
      </c>
      <c r="B7285" t="s">
        <v>5125</v>
      </c>
      <c r="C7285" t="s">
        <v>6759</v>
      </c>
    </row>
    <row r="7286" spans="1:3" x14ac:dyDescent="0.15">
      <c r="A7286" t="s">
        <v>6760</v>
      </c>
      <c r="B7286" t="s">
        <v>3580</v>
      </c>
      <c r="C7286" t="s">
        <v>6761</v>
      </c>
    </row>
    <row r="7287" spans="1:3" x14ac:dyDescent="0.15">
      <c r="A7287" t="s">
        <v>6762</v>
      </c>
      <c r="B7287" t="s">
        <v>3610</v>
      </c>
      <c r="C7287" t="s">
        <v>6746</v>
      </c>
    </row>
    <row r="7288" spans="1:3" x14ac:dyDescent="0.15">
      <c r="A7288" t="s">
        <v>1949</v>
      </c>
      <c r="B7288" t="s">
        <v>4523</v>
      </c>
      <c r="C7288" t="s">
        <v>4524</v>
      </c>
    </row>
    <row r="7289" spans="1:3" x14ac:dyDescent="0.15">
      <c r="A7289" t="s">
        <v>3128</v>
      </c>
      <c r="B7289" t="s">
        <v>5376</v>
      </c>
      <c r="C7289" t="s">
        <v>6726</v>
      </c>
    </row>
    <row r="7290" spans="1:3" x14ac:dyDescent="0.15">
      <c r="A7290" t="s">
        <v>5568</v>
      </c>
      <c r="B7290" t="s">
        <v>3322</v>
      </c>
      <c r="C7290" t="s">
        <v>5569</v>
      </c>
    </row>
    <row r="7291" spans="1:3" x14ac:dyDescent="0.15">
      <c r="A7291" t="s">
        <v>6763</v>
      </c>
      <c r="B7291" t="s">
        <v>3610</v>
      </c>
      <c r="C7291" t="s">
        <v>5154</v>
      </c>
    </row>
    <row r="7292" spans="1:3" x14ac:dyDescent="0.15">
      <c r="A7292" t="s">
        <v>6764</v>
      </c>
      <c r="B7292" t="s">
        <v>3350</v>
      </c>
      <c r="C7292" t="s">
        <v>3658</v>
      </c>
    </row>
    <row r="7293" spans="1:3" x14ac:dyDescent="0.15">
      <c r="A7293" t="s">
        <v>2448</v>
      </c>
      <c r="B7293" t="s">
        <v>3322</v>
      </c>
      <c r="C7293" t="s">
        <v>5569</v>
      </c>
    </row>
    <row r="7294" spans="1:3" x14ac:dyDescent="0.15">
      <c r="A7294" t="s">
        <v>6765</v>
      </c>
      <c r="B7294" t="s">
        <v>3328</v>
      </c>
      <c r="C7294" t="s">
        <v>6766</v>
      </c>
    </row>
    <row r="7295" spans="1:3" x14ac:dyDescent="0.15">
      <c r="A7295" t="s">
        <v>6767</v>
      </c>
      <c r="B7295" t="s">
        <v>3316</v>
      </c>
      <c r="C7295" t="s">
        <v>6768</v>
      </c>
    </row>
    <row r="7296" spans="1:3" x14ac:dyDescent="0.15">
      <c r="A7296" t="s">
        <v>3147</v>
      </c>
      <c r="B7296" t="s">
        <v>3331</v>
      </c>
      <c r="C7296" t="s">
        <v>6769</v>
      </c>
    </row>
    <row r="7297" spans="1:3" x14ac:dyDescent="0.15">
      <c r="A7297" t="s">
        <v>3148</v>
      </c>
      <c r="B7297" t="s">
        <v>6512</v>
      </c>
      <c r="C7297" t="s">
        <v>3392</v>
      </c>
    </row>
    <row r="7298" spans="1:3" x14ac:dyDescent="0.15">
      <c r="A7298" t="s">
        <v>3071</v>
      </c>
      <c r="B7298" t="s">
        <v>3522</v>
      </c>
      <c r="C7298" t="s">
        <v>6662</v>
      </c>
    </row>
    <row r="7299" spans="1:3" x14ac:dyDescent="0.15">
      <c r="A7299" t="s">
        <v>3149</v>
      </c>
      <c r="B7299" t="s">
        <v>3324</v>
      </c>
      <c r="C7299" t="s">
        <v>3473</v>
      </c>
    </row>
    <row r="7300" spans="1:3" x14ac:dyDescent="0.15">
      <c r="A7300" t="s">
        <v>3150</v>
      </c>
      <c r="B7300" t="s">
        <v>6569</v>
      </c>
      <c r="C7300" t="s">
        <v>4060</v>
      </c>
    </row>
    <row r="7301" spans="1:3" x14ac:dyDescent="0.15">
      <c r="A7301" t="s">
        <v>3151</v>
      </c>
      <c r="B7301" t="s">
        <v>3721</v>
      </c>
      <c r="C7301" t="s">
        <v>6571</v>
      </c>
    </row>
    <row r="7302" spans="1:3" x14ac:dyDescent="0.15">
      <c r="A7302" t="s">
        <v>3152</v>
      </c>
      <c r="B7302" t="s">
        <v>3841</v>
      </c>
      <c r="C7302" t="s">
        <v>6770</v>
      </c>
    </row>
    <row r="7303" spans="1:3" x14ac:dyDescent="0.15">
      <c r="A7303" t="s">
        <v>3090</v>
      </c>
      <c r="B7303" t="s">
        <v>3683</v>
      </c>
      <c r="C7303" t="s">
        <v>6674</v>
      </c>
    </row>
    <row r="7304" spans="1:3" x14ac:dyDescent="0.15">
      <c r="A7304" t="s">
        <v>3091</v>
      </c>
      <c r="B7304" t="s">
        <v>6580</v>
      </c>
      <c r="C7304" t="s">
        <v>6675</v>
      </c>
    </row>
    <row r="7305" spans="1:3" x14ac:dyDescent="0.15">
      <c r="A7305" t="s">
        <v>3153</v>
      </c>
      <c r="B7305" t="s">
        <v>5125</v>
      </c>
      <c r="C7305" t="s">
        <v>4524</v>
      </c>
    </row>
    <row r="7306" spans="1:3" x14ac:dyDescent="0.15">
      <c r="A7306" t="s">
        <v>1670</v>
      </c>
      <c r="B7306" t="s">
        <v>3328</v>
      </c>
      <c r="C7306" t="s">
        <v>3928</v>
      </c>
    </row>
    <row r="7307" spans="1:3" x14ac:dyDescent="0.15">
      <c r="A7307" t="s">
        <v>2471</v>
      </c>
      <c r="B7307" t="s">
        <v>3475</v>
      </c>
      <c r="C7307" t="s">
        <v>5598</v>
      </c>
    </row>
    <row r="7308" spans="1:3" x14ac:dyDescent="0.15">
      <c r="A7308" t="s">
        <v>1601</v>
      </c>
      <c r="B7308" t="s">
        <v>3385</v>
      </c>
      <c r="C7308" t="s">
        <v>3763</v>
      </c>
    </row>
    <row r="7309" spans="1:3" x14ac:dyDescent="0.15">
      <c r="A7309" t="s">
        <v>1664</v>
      </c>
      <c r="B7309" t="s">
        <v>3475</v>
      </c>
      <c r="C7309" t="s">
        <v>3652</v>
      </c>
    </row>
    <row r="7310" spans="1:3" x14ac:dyDescent="0.15">
      <c r="A7310" t="s">
        <v>2063</v>
      </c>
      <c r="B7310" t="s">
        <v>3683</v>
      </c>
      <c r="C7310" t="s">
        <v>4803</v>
      </c>
    </row>
    <row r="7311" spans="1:3" x14ac:dyDescent="0.15">
      <c r="A7311" t="s">
        <v>2721</v>
      </c>
      <c r="B7311" t="s">
        <v>4403</v>
      </c>
      <c r="C7311" t="s">
        <v>5751</v>
      </c>
    </row>
    <row r="7312" spans="1:3" x14ac:dyDescent="0.15">
      <c r="A7312" t="s">
        <v>2832</v>
      </c>
      <c r="B7312" t="s">
        <v>3396</v>
      </c>
      <c r="C7312" t="s">
        <v>6154</v>
      </c>
    </row>
    <row r="7313" spans="1:3" x14ac:dyDescent="0.15">
      <c r="A7313" t="s">
        <v>2555</v>
      </c>
      <c r="B7313" t="s">
        <v>3396</v>
      </c>
      <c r="C7313" t="s">
        <v>5172</v>
      </c>
    </row>
    <row r="7314" spans="1:3" x14ac:dyDescent="0.15">
      <c r="A7314" t="s">
        <v>1447</v>
      </c>
      <c r="B7314" t="s">
        <v>3350</v>
      </c>
      <c r="C7314" t="s">
        <v>3352</v>
      </c>
    </row>
    <row r="7315" spans="1:3" x14ac:dyDescent="0.15">
      <c r="A7315" t="s">
        <v>2220</v>
      </c>
      <c r="B7315" t="s">
        <v>3610</v>
      </c>
      <c r="C7315" t="s">
        <v>5171</v>
      </c>
    </row>
    <row r="7316" spans="1:3" x14ac:dyDescent="0.15">
      <c r="A7316" t="s">
        <v>1791</v>
      </c>
      <c r="B7316" t="s">
        <v>3396</v>
      </c>
      <c r="C7316" t="s">
        <v>4245</v>
      </c>
    </row>
    <row r="7317" spans="1:3" x14ac:dyDescent="0.15">
      <c r="A7317" t="s">
        <v>1726</v>
      </c>
      <c r="B7317" t="s">
        <v>3350</v>
      </c>
      <c r="C7317" t="s">
        <v>4103</v>
      </c>
    </row>
    <row r="7318" spans="1:3" x14ac:dyDescent="0.15">
      <c r="A7318" t="s">
        <v>1939</v>
      </c>
      <c r="B7318" t="s">
        <v>3350</v>
      </c>
      <c r="C7318" t="s">
        <v>4510</v>
      </c>
    </row>
    <row r="7319" spans="1:3" x14ac:dyDescent="0.15">
      <c r="A7319" t="s">
        <v>2469</v>
      </c>
      <c r="B7319" t="s">
        <v>3396</v>
      </c>
      <c r="C7319" t="s">
        <v>3651</v>
      </c>
    </row>
    <row r="7320" spans="1:3" x14ac:dyDescent="0.15">
      <c r="A7320" t="s">
        <v>2960</v>
      </c>
      <c r="B7320" t="s">
        <v>3333</v>
      </c>
      <c r="C7320" t="s">
        <v>4033</v>
      </c>
    </row>
    <row r="7321" spans="1:3" x14ac:dyDescent="0.15">
      <c r="A7321" t="s">
        <v>4072</v>
      </c>
      <c r="B7321" t="s">
        <v>4073</v>
      </c>
      <c r="C7321" t="s">
        <v>4074</v>
      </c>
    </row>
    <row r="7322" spans="1:3" x14ac:dyDescent="0.15">
      <c r="A7322" t="s">
        <v>2479</v>
      </c>
      <c r="B7322" t="s">
        <v>5125</v>
      </c>
      <c r="C7322" t="s">
        <v>5603</v>
      </c>
    </row>
    <row r="7323" spans="1:3" x14ac:dyDescent="0.15">
      <c r="A7323" t="s">
        <v>2289</v>
      </c>
      <c r="B7323" t="s">
        <v>3362</v>
      </c>
      <c r="C7323" t="s">
        <v>5180</v>
      </c>
    </row>
    <row r="7324" spans="1:3" x14ac:dyDescent="0.15">
      <c r="A7324" t="s">
        <v>3252</v>
      </c>
      <c r="B7324" t="s">
        <v>3396</v>
      </c>
      <c r="C7324" t="s">
        <v>5916</v>
      </c>
    </row>
    <row r="7325" spans="1:3" x14ac:dyDescent="0.15">
      <c r="A7325" t="s">
        <v>4555</v>
      </c>
      <c r="B7325" t="s">
        <v>3642</v>
      </c>
      <c r="C7325" t="s">
        <v>4556</v>
      </c>
    </row>
    <row r="7326" spans="1:3" x14ac:dyDescent="0.15">
      <c r="A7326" t="s">
        <v>4753</v>
      </c>
      <c r="B7326" t="s">
        <v>3508</v>
      </c>
      <c r="C7326" t="s">
        <v>4754</v>
      </c>
    </row>
    <row r="7327" spans="1:3" x14ac:dyDescent="0.15">
      <c r="A7327" t="s">
        <v>6771</v>
      </c>
      <c r="B7327" t="s">
        <v>3348</v>
      </c>
      <c r="C7327" t="s">
        <v>6772</v>
      </c>
    </row>
    <row r="7328" spans="1:3" x14ac:dyDescent="0.15">
      <c r="A7328" t="s">
        <v>4973</v>
      </c>
      <c r="B7328" t="s">
        <v>3324</v>
      </c>
      <c r="C7328" t="s">
        <v>4974</v>
      </c>
    </row>
    <row r="7329" spans="1:3" x14ac:dyDescent="0.15">
      <c r="A7329" t="s">
        <v>2645</v>
      </c>
      <c r="B7329" t="s">
        <v>3328</v>
      </c>
      <c r="C7329" t="s">
        <v>5027</v>
      </c>
    </row>
    <row r="7330" spans="1:3" x14ac:dyDescent="0.15">
      <c r="A7330" t="s">
        <v>6644</v>
      </c>
      <c r="B7330" t="s">
        <v>3360</v>
      </c>
      <c r="C7330" t="s">
        <v>6645</v>
      </c>
    </row>
    <row r="7331" spans="1:3" x14ac:dyDescent="0.15">
      <c r="A7331" t="s">
        <v>1913</v>
      </c>
      <c r="B7331" t="s">
        <v>3890</v>
      </c>
      <c r="C7331" t="s">
        <v>4434</v>
      </c>
    </row>
    <row r="7332" spans="1:3" x14ac:dyDescent="0.15">
      <c r="A7332" t="s">
        <v>6773</v>
      </c>
      <c r="B7332" t="s">
        <v>3402</v>
      </c>
      <c r="C7332" t="s">
        <v>6774</v>
      </c>
    </row>
    <row r="7333" spans="1:3" x14ac:dyDescent="0.15">
      <c r="A7333" t="s">
        <v>6374</v>
      </c>
      <c r="B7333" t="s">
        <v>3348</v>
      </c>
      <c r="C7333" t="s">
        <v>6375</v>
      </c>
    </row>
    <row r="7334" spans="1:3" x14ac:dyDescent="0.15">
      <c r="A7334" t="s">
        <v>4629</v>
      </c>
      <c r="B7334" t="s">
        <v>3396</v>
      </c>
      <c r="C7334" t="s">
        <v>4630</v>
      </c>
    </row>
    <row r="7335" spans="1:3" x14ac:dyDescent="0.15">
      <c r="A7335" t="s">
        <v>4896</v>
      </c>
      <c r="B7335" t="s">
        <v>3350</v>
      </c>
      <c r="C7335" t="s">
        <v>3663</v>
      </c>
    </row>
    <row r="7336" spans="1:3" x14ac:dyDescent="0.15">
      <c r="A7336" t="s">
        <v>4075</v>
      </c>
      <c r="B7336" t="s">
        <v>3628</v>
      </c>
      <c r="C7336" t="s">
        <v>4076</v>
      </c>
    </row>
    <row r="7337" spans="1:3" x14ac:dyDescent="0.15">
      <c r="A7337" t="s">
        <v>1629</v>
      </c>
      <c r="B7337" t="s">
        <v>3883</v>
      </c>
      <c r="C7337" t="s">
        <v>3884</v>
      </c>
    </row>
    <row r="7338" spans="1:3" x14ac:dyDescent="0.15">
      <c r="A7338" t="s">
        <v>5825</v>
      </c>
      <c r="B7338" t="s">
        <v>3477</v>
      </c>
      <c r="C7338" t="s">
        <v>5826</v>
      </c>
    </row>
    <row r="7339" spans="1:3" x14ac:dyDescent="0.15">
      <c r="A7339" t="s">
        <v>6340</v>
      </c>
      <c r="B7339" t="s">
        <v>3475</v>
      </c>
      <c r="C7339" t="s">
        <v>6341</v>
      </c>
    </row>
    <row r="7340" spans="1:3" x14ac:dyDescent="0.15">
      <c r="A7340" t="s">
        <v>2470</v>
      </c>
      <c r="B7340" t="s">
        <v>3383</v>
      </c>
      <c r="C7340" t="s">
        <v>5597</v>
      </c>
    </row>
    <row r="7341" spans="1:3" x14ac:dyDescent="0.15">
      <c r="A7341" t="s">
        <v>3898</v>
      </c>
      <c r="B7341" t="s">
        <v>3322</v>
      </c>
      <c r="C7341" t="s">
        <v>3405</v>
      </c>
    </row>
    <row r="7342" spans="1:3" x14ac:dyDescent="0.15">
      <c r="A7342" t="s">
        <v>2404</v>
      </c>
      <c r="B7342" t="s">
        <v>3322</v>
      </c>
      <c r="C7342" t="s">
        <v>3351</v>
      </c>
    </row>
    <row r="7343" spans="1:3" x14ac:dyDescent="0.15">
      <c r="A7343" t="s">
        <v>1895</v>
      </c>
      <c r="B7343" t="s">
        <v>3328</v>
      </c>
      <c r="C7343" t="s">
        <v>3669</v>
      </c>
    </row>
    <row r="7344" spans="1:3" x14ac:dyDescent="0.15">
      <c r="A7344" t="s">
        <v>3094</v>
      </c>
      <c r="B7344" t="s">
        <v>3477</v>
      </c>
      <c r="C7344" t="s">
        <v>6006</v>
      </c>
    </row>
    <row r="7345" spans="1:3" x14ac:dyDescent="0.15">
      <c r="A7345" t="s">
        <v>2249</v>
      </c>
      <c r="B7345" t="s">
        <v>3350</v>
      </c>
      <c r="C7345" t="s">
        <v>4159</v>
      </c>
    </row>
    <row r="7346" spans="1:3" x14ac:dyDescent="0.15">
      <c r="A7346" t="s">
        <v>2376</v>
      </c>
      <c r="B7346" t="s">
        <v>4660</v>
      </c>
      <c r="C7346" t="s">
        <v>4661</v>
      </c>
    </row>
    <row r="7347" spans="1:3" x14ac:dyDescent="0.15">
      <c r="A7347" t="s">
        <v>2820</v>
      </c>
      <c r="B7347" t="s">
        <v>3503</v>
      </c>
      <c r="C7347" t="s">
        <v>5932</v>
      </c>
    </row>
    <row r="7348" spans="1:3" x14ac:dyDescent="0.15">
      <c r="A7348" t="s">
        <v>1808</v>
      </c>
      <c r="B7348" t="s">
        <v>3350</v>
      </c>
      <c r="C7348" t="s">
        <v>4249</v>
      </c>
    </row>
    <row r="7349" spans="1:3" x14ac:dyDescent="0.15">
      <c r="A7349" t="s">
        <v>3155</v>
      </c>
      <c r="B7349" t="s">
        <v>3322</v>
      </c>
      <c r="C7349" t="s">
        <v>4910</v>
      </c>
    </row>
    <row r="7350" spans="1:3" x14ac:dyDescent="0.15">
      <c r="A7350" t="s">
        <v>2250</v>
      </c>
      <c r="B7350" t="s">
        <v>3525</v>
      </c>
      <c r="C7350" t="s">
        <v>4922</v>
      </c>
    </row>
    <row r="7351" spans="1:3" x14ac:dyDescent="0.15">
      <c r="A7351" t="s">
        <v>2801</v>
      </c>
      <c r="B7351" t="s">
        <v>3350</v>
      </c>
      <c r="C7351" t="s">
        <v>6107</v>
      </c>
    </row>
    <row r="7352" spans="1:3" x14ac:dyDescent="0.15">
      <c r="A7352" t="s">
        <v>1725</v>
      </c>
      <c r="B7352" t="s">
        <v>4101</v>
      </c>
      <c r="C7352" t="s">
        <v>4102</v>
      </c>
    </row>
    <row r="7353" spans="1:3" x14ac:dyDescent="0.15">
      <c r="A7353" t="s">
        <v>1491</v>
      </c>
      <c r="B7353" t="s">
        <v>3350</v>
      </c>
      <c r="C7353" t="s">
        <v>3486</v>
      </c>
    </row>
    <row r="7354" spans="1:3" x14ac:dyDescent="0.15">
      <c r="A7354" t="s">
        <v>1901</v>
      </c>
      <c r="B7354" t="s">
        <v>3402</v>
      </c>
      <c r="C7354" t="s">
        <v>4400</v>
      </c>
    </row>
    <row r="7355" spans="1:3" x14ac:dyDescent="0.15">
      <c r="A7355" t="s">
        <v>1868</v>
      </c>
      <c r="B7355" t="s">
        <v>3396</v>
      </c>
      <c r="C7355" t="s">
        <v>4352</v>
      </c>
    </row>
    <row r="7356" spans="1:3" x14ac:dyDescent="0.15">
      <c r="A7356" t="s">
        <v>2415</v>
      </c>
      <c r="B7356" t="s">
        <v>3350</v>
      </c>
      <c r="C7356" t="s">
        <v>5488</v>
      </c>
    </row>
    <row r="7357" spans="1:3" x14ac:dyDescent="0.15">
      <c r="A7357" t="s">
        <v>1423</v>
      </c>
      <c r="B7357" t="s">
        <v>3316</v>
      </c>
      <c r="C7357" t="s">
        <v>3318</v>
      </c>
    </row>
    <row r="7358" spans="1:3" x14ac:dyDescent="0.15">
      <c r="A7358" t="s">
        <v>1634</v>
      </c>
      <c r="B7358" t="s">
        <v>3316</v>
      </c>
      <c r="C7358" t="s">
        <v>3887</v>
      </c>
    </row>
    <row r="7359" spans="1:3" x14ac:dyDescent="0.15">
      <c r="A7359" t="s">
        <v>1528</v>
      </c>
      <c r="B7359" t="s">
        <v>3402</v>
      </c>
      <c r="C7359" t="s">
        <v>3622</v>
      </c>
    </row>
    <row r="7360" spans="1:3" x14ac:dyDescent="0.15">
      <c r="A7360" t="s">
        <v>2071</v>
      </c>
      <c r="B7360" t="s">
        <v>3350</v>
      </c>
      <c r="C7360" t="s">
        <v>3839</v>
      </c>
    </row>
    <row r="7361" spans="1:3" x14ac:dyDescent="0.15">
      <c r="A7361" t="s">
        <v>3014</v>
      </c>
      <c r="B7361" t="s">
        <v>3497</v>
      </c>
      <c r="C7361" t="s">
        <v>3860</v>
      </c>
    </row>
    <row r="7362" spans="1:3" x14ac:dyDescent="0.15">
      <c r="A7362" t="s">
        <v>3157</v>
      </c>
      <c r="B7362" t="s">
        <v>3322</v>
      </c>
      <c r="C7362" t="s">
        <v>6775</v>
      </c>
    </row>
    <row r="7363" spans="1:3" x14ac:dyDescent="0.15">
      <c r="A7363" t="s">
        <v>1852</v>
      </c>
      <c r="B7363" t="s">
        <v>3430</v>
      </c>
      <c r="C7363" t="s">
        <v>4324</v>
      </c>
    </row>
    <row r="7364" spans="1:3" x14ac:dyDescent="0.15">
      <c r="A7364" t="s">
        <v>1494</v>
      </c>
      <c r="B7364" t="s">
        <v>3477</v>
      </c>
      <c r="C7364" t="s">
        <v>3489</v>
      </c>
    </row>
    <row r="7365" spans="1:3" x14ac:dyDescent="0.15">
      <c r="A7365" t="s">
        <v>2522</v>
      </c>
      <c r="B7365" t="s">
        <v>3391</v>
      </c>
      <c r="C7365" t="s">
        <v>5630</v>
      </c>
    </row>
    <row r="7366" spans="1:3" x14ac:dyDescent="0.15">
      <c r="A7366" t="s">
        <v>2482</v>
      </c>
      <c r="B7366" t="s">
        <v>3322</v>
      </c>
      <c r="C7366" t="s">
        <v>4829</v>
      </c>
    </row>
    <row r="7367" spans="1:3" x14ac:dyDescent="0.15">
      <c r="A7367" t="s">
        <v>2727</v>
      </c>
      <c r="B7367" t="s">
        <v>3350</v>
      </c>
      <c r="C7367" t="s">
        <v>5990</v>
      </c>
    </row>
    <row r="7368" spans="1:3" x14ac:dyDescent="0.15">
      <c r="A7368" t="s">
        <v>2561</v>
      </c>
      <c r="B7368" t="s">
        <v>3350</v>
      </c>
      <c r="C7368" t="s">
        <v>5176</v>
      </c>
    </row>
    <row r="7369" spans="1:3" x14ac:dyDescent="0.15">
      <c r="A7369" t="s">
        <v>2417</v>
      </c>
      <c r="B7369" t="s">
        <v>5490</v>
      </c>
      <c r="C7369" t="s">
        <v>4574</v>
      </c>
    </row>
    <row r="7370" spans="1:3" x14ac:dyDescent="0.15">
      <c r="A7370" t="s">
        <v>5969</v>
      </c>
      <c r="B7370" t="s">
        <v>3430</v>
      </c>
      <c r="C7370" t="s">
        <v>5970</v>
      </c>
    </row>
    <row r="7371" spans="1:3" x14ac:dyDescent="0.15">
      <c r="A7371" t="s">
        <v>6776</v>
      </c>
      <c r="B7371" t="s">
        <v>3420</v>
      </c>
      <c r="C7371" t="s">
        <v>4938</v>
      </c>
    </row>
    <row r="7372" spans="1:3" x14ac:dyDescent="0.15">
      <c r="A7372" t="s">
        <v>6777</v>
      </c>
      <c r="B7372" t="s">
        <v>3522</v>
      </c>
      <c r="C7372" t="s">
        <v>4083</v>
      </c>
    </row>
    <row r="7373" spans="1:3" x14ac:dyDescent="0.15">
      <c r="A7373" t="s">
        <v>6778</v>
      </c>
      <c r="B7373" t="s">
        <v>3354</v>
      </c>
      <c r="C7373" t="s">
        <v>4701</v>
      </c>
    </row>
    <row r="7374" spans="1:3" x14ac:dyDescent="0.15">
      <c r="A7374" t="s">
        <v>6351</v>
      </c>
      <c r="B7374" t="s">
        <v>5376</v>
      </c>
      <c r="C7374" t="s">
        <v>6352</v>
      </c>
    </row>
    <row r="7375" spans="1:3" x14ac:dyDescent="0.15">
      <c r="A7375" t="s">
        <v>1482</v>
      </c>
      <c r="B7375" t="s">
        <v>3322</v>
      </c>
      <c r="C7375" t="s">
        <v>3425</v>
      </c>
    </row>
    <row r="7376" spans="1:3" x14ac:dyDescent="0.15">
      <c r="A7376" t="s">
        <v>4645</v>
      </c>
      <c r="B7376" t="s">
        <v>3430</v>
      </c>
      <c r="C7376" t="s">
        <v>4646</v>
      </c>
    </row>
    <row r="7377" spans="1:3" x14ac:dyDescent="0.15">
      <c r="A7377" t="s">
        <v>5921</v>
      </c>
      <c r="B7377" t="s">
        <v>5121</v>
      </c>
      <c r="C7377" t="s">
        <v>5922</v>
      </c>
    </row>
    <row r="7378" spans="1:3" x14ac:dyDescent="0.15">
      <c r="A7378" t="s">
        <v>6779</v>
      </c>
      <c r="B7378" t="s">
        <v>3503</v>
      </c>
      <c r="C7378" t="s">
        <v>6780</v>
      </c>
    </row>
    <row r="7379" spans="1:3" x14ac:dyDescent="0.15">
      <c r="A7379" t="s">
        <v>6781</v>
      </c>
      <c r="B7379" t="s">
        <v>4545</v>
      </c>
      <c r="C7379" t="s">
        <v>6782</v>
      </c>
    </row>
    <row r="7380" spans="1:3" x14ac:dyDescent="0.15">
      <c r="A7380" t="s">
        <v>4755</v>
      </c>
      <c r="B7380" t="s">
        <v>4511</v>
      </c>
      <c r="C7380" t="s">
        <v>4756</v>
      </c>
    </row>
    <row r="7381" spans="1:3" x14ac:dyDescent="0.15">
      <c r="A7381" t="s">
        <v>6783</v>
      </c>
      <c r="B7381" t="s">
        <v>3475</v>
      </c>
      <c r="C7381" t="s">
        <v>6784</v>
      </c>
    </row>
    <row r="7382" spans="1:3" x14ac:dyDescent="0.15">
      <c r="A7382" t="s">
        <v>6785</v>
      </c>
      <c r="B7382" t="s">
        <v>5138</v>
      </c>
      <c r="C7382" t="s">
        <v>6786</v>
      </c>
    </row>
    <row r="7383" spans="1:3" x14ac:dyDescent="0.15">
      <c r="A7383" t="s">
        <v>6787</v>
      </c>
      <c r="B7383" t="s">
        <v>6077</v>
      </c>
      <c r="C7383" t="s">
        <v>6788</v>
      </c>
    </row>
    <row r="7384" spans="1:3" x14ac:dyDescent="0.15">
      <c r="A7384" t="s">
        <v>6789</v>
      </c>
      <c r="B7384" t="s">
        <v>3459</v>
      </c>
      <c r="C7384" t="s">
        <v>6790</v>
      </c>
    </row>
    <row r="7385" spans="1:3" x14ac:dyDescent="0.15">
      <c r="A7385" t="s">
        <v>4635</v>
      </c>
      <c r="B7385" t="s">
        <v>3706</v>
      </c>
      <c r="C7385" t="s">
        <v>4636</v>
      </c>
    </row>
    <row r="7386" spans="1:3" x14ac:dyDescent="0.15">
      <c r="A7386" t="s">
        <v>6791</v>
      </c>
      <c r="B7386" t="s">
        <v>3398</v>
      </c>
      <c r="C7386" t="s">
        <v>4392</v>
      </c>
    </row>
    <row r="7387" spans="1:3" x14ac:dyDescent="0.15">
      <c r="A7387" t="s">
        <v>6792</v>
      </c>
      <c r="B7387" t="s">
        <v>3610</v>
      </c>
      <c r="C7387" t="s">
        <v>6793</v>
      </c>
    </row>
    <row r="7388" spans="1:3" x14ac:dyDescent="0.15">
      <c r="A7388" t="s">
        <v>1446</v>
      </c>
      <c r="B7388" t="s">
        <v>3350</v>
      </c>
      <c r="C7388" t="s">
        <v>3351</v>
      </c>
    </row>
    <row r="7389" spans="1:3" x14ac:dyDescent="0.15">
      <c r="A7389" t="s">
        <v>1811</v>
      </c>
      <c r="B7389" t="s">
        <v>3322</v>
      </c>
      <c r="C7389" t="s">
        <v>4252</v>
      </c>
    </row>
    <row r="7390" spans="1:3" x14ac:dyDescent="0.15">
      <c r="A7390" t="s">
        <v>1742</v>
      </c>
      <c r="B7390" t="s">
        <v>3398</v>
      </c>
      <c r="C7390" t="s">
        <v>4116</v>
      </c>
    </row>
    <row r="7391" spans="1:3" x14ac:dyDescent="0.15">
      <c r="A7391" t="s">
        <v>2353</v>
      </c>
      <c r="B7391" t="s">
        <v>3396</v>
      </c>
      <c r="C7391" t="s">
        <v>5025</v>
      </c>
    </row>
    <row r="7392" spans="1:3" x14ac:dyDescent="0.15">
      <c r="A7392" t="s">
        <v>2056</v>
      </c>
      <c r="B7392" t="s">
        <v>3350</v>
      </c>
      <c r="C7392" t="s">
        <v>4364</v>
      </c>
    </row>
    <row r="7393" spans="1:3" x14ac:dyDescent="0.15">
      <c r="A7393" t="s">
        <v>1732</v>
      </c>
      <c r="B7393" t="s">
        <v>3350</v>
      </c>
      <c r="C7393" t="s">
        <v>4107</v>
      </c>
    </row>
    <row r="7394" spans="1:3" x14ac:dyDescent="0.15">
      <c r="A7394" t="s">
        <v>1733</v>
      </c>
      <c r="B7394" t="s">
        <v>3475</v>
      </c>
      <c r="C7394" t="s">
        <v>4108</v>
      </c>
    </row>
    <row r="7395" spans="1:3" x14ac:dyDescent="0.15">
      <c r="A7395" t="s">
        <v>1972</v>
      </c>
      <c r="B7395" t="s">
        <v>3402</v>
      </c>
      <c r="C7395" t="s">
        <v>4569</v>
      </c>
    </row>
    <row r="7396" spans="1:3" x14ac:dyDescent="0.15">
      <c r="A7396" t="s">
        <v>2857</v>
      </c>
      <c r="B7396" t="s">
        <v>3450</v>
      </c>
      <c r="C7396" t="s">
        <v>3462</v>
      </c>
    </row>
    <row r="7397" spans="1:3" x14ac:dyDescent="0.15">
      <c r="A7397" t="s">
        <v>3449</v>
      </c>
      <c r="B7397" t="s">
        <v>3450</v>
      </c>
      <c r="C7397" t="s">
        <v>3451</v>
      </c>
    </row>
    <row r="7398" spans="1:3" x14ac:dyDescent="0.15">
      <c r="A7398" t="s">
        <v>2243</v>
      </c>
      <c r="B7398" t="s">
        <v>3597</v>
      </c>
      <c r="C7398" t="s">
        <v>3879</v>
      </c>
    </row>
    <row r="7399" spans="1:3" x14ac:dyDescent="0.15">
      <c r="A7399" t="s">
        <v>1858</v>
      </c>
      <c r="B7399" t="s">
        <v>3640</v>
      </c>
      <c r="C7399" t="s">
        <v>4328</v>
      </c>
    </row>
    <row r="7400" spans="1:3" x14ac:dyDescent="0.15">
      <c r="A7400" t="s">
        <v>3209</v>
      </c>
      <c r="B7400" t="s">
        <v>3385</v>
      </c>
      <c r="C7400" t="s">
        <v>5612</v>
      </c>
    </row>
    <row r="7401" spans="1:3" x14ac:dyDescent="0.15">
      <c r="A7401" t="s">
        <v>3875</v>
      </c>
      <c r="B7401" t="s">
        <v>3876</v>
      </c>
      <c r="C7401" t="s">
        <v>3877</v>
      </c>
    </row>
    <row r="7402" spans="1:3" x14ac:dyDescent="0.15">
      <c r="A7402" t="s">
        <v>2110</v>
      </c>
      <c r="B7402" t="s">
        <v>3613</v>
      </c>
      <c r="C7402" t="s">
        <v>4388</v>
      </c>
    </row>
    <row r="7403" spans="1:3" x14ac:dyDescent="0.15">
      <c r="A7403" t="s">
        <v>2685</v>
      </c>
      <c r="B7403" t="s">
        <v>4744</v>
      </c>
      <c r="C7403" t="s">
        <v>4745</v>
      </c>
    </row>
    <row r="7404" spans="1:3" x14ac:dyDescent="0.15">
      <c r="A7404" t="s">
        <v>4988</v>
      </c>
      <c r="B7404" t="s">
        <v>3610</v>
      </c>
      <c r="C7404" t="s">
        <v>4989</v>
      </c>
    </row>
    <row r="7405" spans="1:3" x14ac:dyDescent="0.15">
      <c r="A7405" t="s">
        <v>5198</v>
      </c>
      <c r="B7405" t="s">
        <v>3439</v>
      </c>
      <c r="C7405" t="s">
        <v>5199</v>
      </c>
    </row>
    <row r="7406" spans="1:3" x14ac:dyDescent="0.15">
      <c r="A7406" t="s">
        <v>1514</v>
      </c>
      <c r="B7406" t="s">
        <v>3514</v>
      </c>
      <c r="C7406" t="s">
        <v>3515</v>
      </c>
    </row>
    <row r="7407" spans="1:3" x14ac:dyDescent="0.15">
      <c r="A7407" t="s">
        <v>1866</v>
      </c>
      <c r="B7407" t="s">
        <v>3350</v>
      </c>
      <c r="C7407" t="s">
        <v>4350</v>
      </c>
    </row>
    <row r="7408" spans="1:3" x14ac:dyDescent="0.15">
      <c r="A7408" t="s">
        <v>4019</v>
      </c>
      <c r="B7408" t="s">
        <v>3537</v>
      </c>
      <c r="C7408" t="s">
        <v>4020</v>
      </c>
    </row>
    <row r="7409" spans="1:3" x14ac:dyDescent="0.15">
      <c r="A7409" t="s">
        <v>1613</v>
      </c>
      <c r="B7409" t="s">
        <v>3494</v>
      </c>
      <c r="C7409" t="s">
        <v>3814</v>
      </c>
    </row>
    <row r="7410" spans="1:3" x14ac:dyDescent="0.15">
      <c r="A7410" t="s">
        <v>2768</v>
      </c>
      <c r="B7410" t="s">
        <v>3683</v>
      </c>
      <c r="C7410" t="s">
        <v>6074</v>
      </c>
    </row>
    <row r="7411" spans="1:3" x14ac:dyDescent="0.15">
      <c r="A7411" t="s">
        <v>1617</v>
      </c>
      <c r="B7411" t="s">
        <v>3350</v>
      </c>
      <c r="C7411" t="s">
        <v>3832</v>
      </c>
    </row>
    <row r="7412" spans="1:3" x14ac:dyDescent="0.15">
      <c r="A7412" t="s">
        <v>1780</v>
      </c>
      <c r="B7412" t="s">
        <v>4234</v>
      </c>
      <c r="C7412" t="s">
        <v>4235</v>
      </c>
    </row>
    <row r="7413" spans="1:3" x14ac:dyDescent="0.15">
      <c r="A7413" t="s">
        <v>1864</v>
      </c>
      <c r="B7413" t="s">
        <v>3396</v>
      </c>
      <c r="C7413" t="s">
        <v>4348</v>
      </c>
    </row>
    <row r="7414" spans="1:3" x14ac:dyDescent="0.15">
      <c r="A7414" t="s">
        <v>4682</v>
      </c>
      <c r="B7414" t="s">
        <v>3350</v>
      </c>
      <c r="C7414" t="s">
        <v>4683</v>
      </c>
    </row>
    <row r="7415" spans="1:3" x14ac:dyDescent="0.15">
      <c r="A7415" t="s">
        <v>2688</v>
      </c>
      <c r="B7415" t="s">
        <v>3383</v>
      </c>
      <c r="C7415" t="s">
        <v>5750</v>
      </c>
    </row>
    <row r="7416" spans="1:3" x14ac:dyDescent="0.15">
      <c r="A7416" t="s">
        <v>1454</v>
      </c>
      <c r="B7416" t="s">
        <v>3362</v>
      </c>
      <c r="C7416" t="s">
        <v>3363</v>
      </c>
    </row>
    <row r="7417" spans="1:3" x14ac:dyDescent="0.15">
      <c r="A7417" t="s">
        <v>2184</v>
      </c>
      <c r="B7417" t="s">
        <v>3477</v>
      </c>
      <c r="C7417" t="s">
        <v>3646</v>
      </c>
    </row>
    <row r="7418" spans="1:3" x14ac:dyDescent="0.15">
      <c r="A7418" t="s">
        <v>1783</v>
      </c>
      <c r="B7418" t="s">
        <v>3461</v>
      </c>
      <c r="C7418" t="s">
        <v>4237</v>
      </c>
    </row>
    <row r="7419" spans="1:3" x14ac:dyDescent="0.15">
      <c r="A7419" t="s">
        <v>4840</v>
      </c>
      <c r="B7419" t="s">
        <v>3400</v>
      </c>
      <c r="C7419" t="s">
        <v>4841</v>
      </c>
    </row>
    <row r="7420" spans="1:3" x14ac:dyDescent="0.15">
      <c r="A7420" t="s">
        <v>2841</v>
      </c>
      <c r="B7420" t="s">
        <v>3497</v>
      </c>
      <c r="C7420" t="s">
        <v>4686</v>
      </c>
    </row>
    <row r="7421" spans="1:3" x14ac:dyDescent="0.15">
      <c r="A7421" t="s">
        <v>1544</v>
      </c>
      <c r="B7421" t="s">
        <v>3372</v>
      </c>
      <c r="C7421" t="s">
        <v>3373</v>
      </c>
    </row>
    <row r="7422" spans="1:3" x14ac:dyDescent="0.15">
      <c r="A7422" t="s">
        <v>2285</v>
      </c>
      <c r="B7422" t="s">
        <v>3322</v>
      </c>
      <c r="C7422" t="s">
        <v>5359</v>
      </c>
    </row>
    <row r="7423" spans="1:3" x14ac:dyDescent="0.15">
      <c r="A7423" t="s">
        <v>3012</v>
      </c>
      <c r="B7423" t="s">
        <v>3396</v>
      </c>
      <c r="C7423" t="s">
        <v>5369</v>
      </c>
    </row>
    <row r="7424" spans="1:3" x14ac:dyDescent="0.15">
      <c r="A7424" t="s">
        <v>5566</v>
      </c>
      <c r="B7424" t="s">
        <v>3508</v>
      </c>
      <c r="C7424" t="s">
        <v>5567</v>
      </c>
    </row>
    <row r="7425" spans="1:3" x14ac:dyDescent="0.15">
      <c r="A7425" t="s">
        <v>2209</v>
      </c>
      <c r="B7425" t="s">
        <v>3580</v>
      </c>
      <c r="C7425" t="s">
        <v>4852</v>
      </c>
    </row>
    <row r="7426" spans="1:3" x14ac:dyDescent="0.15">
      <c r="A7426" t="s">
        <v>2755</v>
      </c>
      <c r="B7426" t="s">
        <v>3400</v>
      </c>
      <c r="C7426" t="s">
        <v>6060</v>
      </c>
    </row>
    <row r="7427" spans="1:3" x14ac:dyDescent="0.15">
      <c r="A7427" t="s">
        <v>2275</v>
      </c>
      <c r="B7427" t="s">
        <v>3402</v>
      </c>
      <c r="C7427" t="s">
        <v>5315</v>
      </c>
    </row>
    <row r="7428" spans="1:3" x14ac:dyDescent="0.15">
      <c r="A7428" t="s">
        <v>2756</v>
      </c>
      <c r="B7428" t="s">
        <v>3475</v>
      </c>
      <c r="C7428" t="s">
        <v>6061</v>
      </c>
    </row>
    <row r="7429" spans="1:3" x14ac:dyDescent="0.15">
      <c r="A7429" t="s">
        <v>2276</v>
      </c>
      <c r="B7429" t="s">
        <v>3632</v>
      </c>
      <c r="C7429" t="s">
        <v>5316</v>
      </c>
    </row>
    <row r="7430" spans="1:3" x14ac:dyDescent="0.15">
      <c r="A7430" t="s">
        <v>3061</v>
      </c>
      <c r="B7430" t="s">
        <v>3841</v>
      </c>
      <c r="C7430" t="s">
        <v>6654</v>
      </c>
    </row>
    <row r="7431" spans="1:3" x14ac:dyDescent="0.15">
      <c r="A7431" t="s">
        <v>3160</v>
      </c>
      <c r="B7431" t="s">
        <v>3398</v>
      </c>
      <c r="C7431" t="s">
        <v>6794</v>
      </c>
    </row>
    <row r="7432" spans="1:3" x14ac:dyDescent="0.15">
      <c r="A7432" t="s">
        <v>3161</v>
      </c>
      <c r="B7432" t="s">
        <v>3402</v>
      </c>
      <c r="C7432" t="s">
        <v>3622</v>
      </c>
    </row>
    <row r="7433" spans="1:3" x14ac:dyDescent="0.15">
      <c r="A7433" t="s">
        <v>2834</v>
      </c>
      <c r="B7433" t="s">
        <v>5119</v>
      </c>
      <c r="C7433" t="s">
        <v>6155</v>
      </c>
    </row>
    <row r="7434" spans="1:3" x14ac:dyDescent="0.15">
      <c r="A7434" t="s">
        <v>2468</v>
      </c>
      <c r="B7434" t="s">
        <v>3350</v>
      </c>
      <c r="C7434" t="s">
        <v>3909</v>
      </c>
    </row>
    <row r="7435" spans="1:3" x14ac:dyDescent="0.15">
      <c r="A7435" t="s">
        <v>3163</v>
      </c>
      <c r="B7435" t="s">
        <v>3350</v>
      </c>
      <c r="C7435" t="s">
        <v>6795</v>
      </c>
    </row>
    <row r="7436" spans="1:3" x14ac:dyDescent="0.15">
      <c r="A7436" t="s">
        <v>2977</v>
      </c>
      <c r="B7436" t="s">
        <v>3402</v>
      </c>
      <c r="C7436" t="s">
        <v>6484</v>
      </c>
    </row>
    <row r="7437" spans="1:3" x14ac:dyDescent="0.15">
      <c r="A7437" t="s">
        <v>3107</v>
      </c>
      <c r="B7437" t="s">
        <v>3503</v>
      </c>
      <c r="C7437" t="s">
        <v>4184</v>
      </c>
    </row>
    <row r="7438" spans="1:3" x14ac:dyDescent="0.15">
      <c r="A7438" t="s">
        <v>2635</v>
      </c>
      <c r="B7438" t="s">
        <v>3350</v>
      </c>
      <c r="C7438" t="s">
        <v>5784</v>
      </c>
    </row>
    <row r="7439" spans="1:3" x14ac:dyDescent="0.15">
      <c r="A7439" t="s">
        <v>2594</v>
      </c>
      <c r="B7439" t="s">
        <v>5125</v>
      </c>
      <c r="C7439" t="s">
        <v>5720</v>
      </c>
    </row>
    <row r="7440" spans="1:3" x14ac:dyDescent="0.15">
      <c r="A7440" t="s">
        <v>3119</v>
      </c>
      <c r="B7440" t="s">
        <v>5119</v>
      </c>
      <c r="C7440" t="s">
        <v>6719</v>
      </c>
    </row>
    <row r="7441" spans="1:3" x14ac:dyDescent="0.15">
      <c r="A7441" t="s">
        <v>2918</v>
      </c>
      <c r="B7441" t="s">
        <v>5376</v>
      </c>
      <c r="C7441" t="s">
        <v>6303</v>
      </c>
    </row>
    <row r="7442" spans="1:3" x14ac:dyDescent="0.15">
      <c r="A7442" t="s">
        <v>2835</v>
      </c>
      <c r="B7442" t="s">
        <v>5125</v>
      </c>
      <c r="C7442" t="s">
        <v>6063</v>
      </c>
    </row>
    <row r="7443" spans="1:3" x14ac:dyDescent="0.15">
      <c r="A7443" t="s">
        <v>2780</v>
      </c>
      <c r="B7443" t="s">
        <v>5125</v>
      </c>
      <c r="C7443" t="s">
        <v>6080</v>
      </c>
    </row>
    <row r="7444" spans="1:3" x14ac:dyDescent="0.15">
      <c r="A7444" t="s">
        <v>3040</v>
      </c>
      <c r="B7444" t="s">
        <v>5125</v>
      </c>
      <c r="C7444" t="s">
        <v>6588</v>
      </c>
    </row>
    <row r="7445" spans="1:3" x14ac:dyDescent="0.15">
      <c r="A7445" t="s">
        <v>2446</v>
      </c>
      <c r="B7445" t="s">
        <v>3350</v>
      </c>
      <c r="C7445" t="s">
        <v>5572</v>
      </c>
    </row>
    <row r="7446" spans="1:3" x14ac:dyDescent="0.15">
      <c r="A7446" t="s">
        <v>2542</v>
      </c>
      <c r="B7446" t="s">
        <v>3350</v>
      </c>
      <c r="C7446" t="s">
        <v>5078</v>
      </c>
    </row>
    <row r="7447" spans="1:3" x14ac:dyDescent="0.15">
      <c r="A7447" t="s">
        <v>2863</v>
      </c>
      <c r="B7447" t="s">
        <v>3348</v>
      </c>
      <c r="C7447" t="s">
        <v>5777</v>
      </c>
    </row>
    <row r="7448" spans="1:3" x14ac:dyDescent="0.15">
      <c r="A7448" t="s">
        <v>2447</v>
      </c>
      <c r="B7448" t="s">
        <v>3350</v>
      </c>
      <c r="C7448" t="s">
        <v>4741</v>
      </c>
    </row>
    <row r="7449" spans="1:3" x14ac:dyDescent="0.15">
      <c r="A7449" t="s">
        <v>2405</v>
      </c>
      <c r="B7449" t="s">
        <v>3322</v>
      </c>
      <c r="C7449" t="s">
        <v>5479</v>
      </c>
    </row>
    <row r="7450" spans="1:3" x14ac:dyDescent="0.15">
      <c r="A7450" t="s">
        <v>2702</v>
      </c>
      <c r="B7450" t="s">
        <v>3497</v>
      </c>
      <c r="C7450" t="s">
        <v>4401</v>
      </c>
    </row>
    <row r="7451" spans="1:3" x14ac:dyDescent="0.15">
      <c r="A7451" t="s">
        <v>1554</v>
      </c>
      <c r="B7451" t="s">
        <v>3402</v>
      </c>
      <c r="C7451" t="s">
        <v>3678</v>
      </c>
    </row>
    <row r="7452" spans="1:3" x14ac:dyDescent="0.15">
      <c r="A7452" t="s">
        <v>2420</v>
      </c>
      <c r="B7452" t="s">
        <v>3497</v>
      </c>
      <c r="C7452" t="s">
        <v>5497</v>
      </c>
    </row>
    <row r="7453" spans="1:3" x14ac:dyDescent="0.15">
      <c r="A7453" t="s">
        <v>6796</v>
      </c>
      <c r="B7453" t="s">
        <v>3461</v>
      </c>
      <c r="C7453" t="s">
        <v>6211</v>
      </c>
    </row>
    <row r="7454" spans="1:3" x14ac:dyDescent="0.15">
      <c r="A7454" t="s">
        <v>2522</v>
      </c>
      <c r="B7454" t="s">
        <v>3391</v>
      </c>
      <c r="C7454" t="s">
        <v>5630</v>
      </c>
    </row>
    <row r="7455" spans="1:3" x14ac:dyDescent="0.15">
      <c r="A7455" t="s">
        <v>3223</v>
      </c>
      <c r="B7455" t="s">
        <v>3350</v>
      </c>
      <c r="C7455" t="s">
        <v>4604</v>
      </c>
    </row>
    <row r="7456" spans="1:3" x14ac:dyDescent="0.15">
      <c r="A7456" t="s">
        <v>6797</v>
      </c>
      <c r="B7456" t="s">
        <v>3350</v>
      </c>
      <c r="C7456" t="s">
        <v>6798</v>
      </c>
    </row>
    <row r="7457" spans="1:3" x14ac:dyDescent="0.15">
      <c r="A7457" t="s">
        <v>2718</v>
      </c>
      <c r="B7457" t="s">
        <v>3402</v>
      </c>
      <c r="C7457" t="s">
        <v>4735</v>
      </c>
    </row>
    <row r="7458" spans="1:3" x14ac:dyDescent="0.15">
      <c r="A7458" t="s">
        <v>2423</v>
      </c>
      <c r="B7458" t="s">
        <v>4219</v>
      </c>
      <c r="C7458" t="s">
        <v>4605</v>
      </c>
    </row>
    <row r="7459" spans="1:3" x14ac:dyDescent="0.15">
      <c r="A7459" t="s">
        <v>5642</v>
      </c>
      <c r="B7459" t="s">
        <v>4823</v>
      </c>
      <c r="C7459" t="s">
        <v>5643</v>
      </c>
    </row>
    <row r="7460" spans="1:3" x14ac:dyDescent="0.15">
      <c r="A7460" t="s">
        <v>2859</v>
      </c>
      <c r="B7460" t="s">
        <v>3316</v>
      </c>
      <c r="C7460" t="s">
        <v>6186</v>
      </c>
    </row>
    <row r="7461" spans="1:3" x14ac:dyDescent="0.15">
      <c r="A7461" t="s">
        <v>1805</v>
      </c>
      <c r="B7461" t="s">
        <v>3350</v>
      </c>
      <c r="C7461" t="s">
        <v>4232</v>
      </c>
    </row>
    <row r="7462" spans="1:3" x14ac:dyDescent="0.15">
      <c r="A7462" t="s">
        <v>1473</v>
      </c>
      <c r="B7462" t="s">
        <v>3324</v>
      </c>
      <c r="C7462" t="s">
        <v>3413</v>
      </c>
    </row>
    <row r="7463" spans="1:3" x14ac:dyDescent="0.15">
      <c r="A7463" t="s">
        <v>1500</v>
      </c>
      <c r="B7463" t="s">
        <v>3497</v>
      </c>
      <c r="C7463" t="s">
        <v>3498</v>
      </c>
    </row>
    <row r="7464" spans="1:3" x14ac:dyDescent="0.15">
      <c r="A7464" t="s">
        <v>1620</v>
      </c>
      <c r="B7464" t="s">
        <v>3350</v>
      </c>
      <c r="C7464" t="s">
        <v>3834</v>
      </c>
    </row>
    <row r="7465" spans="1:3" x14ac:dyDescent="0.15">
      <c r="A7465" t="s">
        <v>2330</v>
      </c>
      <c r="B7465" t="s">
        <v>5182</v>
      </c>
      <c r="C7465" t="s">
        <v>4845</v>
      </c>
    </row>
    <row r="7466" spans="1:3" x14ac:dyDescent="0.15">
      <c r="A7466" t="s">
        <v>1576</v>
      </c>
      <c r="B7466" t="s">
        <v>3350</v>
      </c>
      <c r="C7466" t="s">
        <v>3716</v>
      </c>
    </row>
    <row r="7467" spans="1:3" x14ac:dyDescent="0.15">
      <c r="A7467" t="s">
        <v>1800</v>
      </c>
      <c r="B7467" t="s">
        <v>3324</v>
      </c>
      <c r="C7467" t="s">
        <v>4228</v>
      </c>
    </row>
    <row r="7468" spans="1:3" x14ac:dyDescent="0.15">
      <c r="A7468" t="s">
        <v>2192</v>
      </c>
      <c r="B7468" t="s">
        <v>3450</v>
      </c>
      <c r="C7468" t="s">
        <v>5126</v>
      </c>
    </row>
    <row r="7469" spans="1:3" x14ac:dyDescent="0.15">
      <c r="A7469" t="s">
        <v>2633</v>
      </c>
      <c r="B7469" t="s">
        <v>4067</v>
      </c>
      <c r="C7469" t="s">
        <v>5772</v>
      </c>
    </row>
    <row r="7470" spans="1:3" x14ac:dyDescent="0.15">
      <c r="A7470" t="s">
        <v>1609</v>
      </c>
      <c r="B7470" t="s">
        <v>3328</v>
      </c>
      <c r="C7470" t="s">
        <v>3546</v>
      </c>
    </row>
    <row r="7471" spans="1:3" x14ac:dyDescent="0.15">
      <c r="A7471" t="s">
        <v>2620</v>
      </c>
      <c r="B7471" t="s">
        <v>3322</v>
      </c>
      <c r="C7471" t="s">
        <v>4529</v>
      </c>
    </row>
    <row r="7472" spans="1:3" x14ac:dyDescent="0.15">
      <c r="A7472" t="s">
        <v>2692</v>
      </c>
      <c r="B7472" t="s">
        <v>3350</v>
      </c>
      <c r="C7472" t="s">
        <v>5470</v>
      </c>
    </row>
    <row r="7473" spans="1:3" x14ac:dyDescent="0.15">
      <c r="A7473" t="s">
        <v>2640</v>
      </c>
      <c r="B7473" t="s">
        <v>3350</v>
      </c>
      <c r="C7473" t="s">
        <v>5787</v>
      </c>
    </row>
    <row r="7474" spans="1:3" x14ac:dyDescent="0.15">
      <c r="A7474" t="s">
        <v>1431</v>
      </c>
      <c r="B7474" t="s">
        <v>3331</v>
      </c>
      <c r="C7474" t="s">
        <v>3332</v>
      </c>
    </row>
    <row r="7475" spans="1:3" x14ac:dyDescent="0.15">
      <c r="A7475" t="s">
        <v>2782</v>
      </c>
      <c r="B7475" t="s">
        <v>5119</v>
      </c>
      <c r="C7475" t="s">
        <v>6081</v>
      </c>
    </row>
    <row r="7476" spans="1:3" x14ac:dyDescent="0.15">
      <c r="A7476" t="s">
        <v>2993</v>
      </c>
      <c r="B7476" t="s">
        <v>3396</v>
      </c>
      <c r="C7476" t="s">
        <v>3963</v>
      </c>
    </row>
    <row r="7477" spans="1:3" x14ac:dyDescent="0.15">
      <c r="A7477" t="s">
        <v>2962</v>
      </c>
      <c r="B7477" t="s">
        <v>3742</v>
      </c>
      <c r="C7477" t="s">
        <v>5254</v>
      </c>
    </row>
    <row r="7478" spans="1:3" x14ac:dyDescent="0.15">
      <c r="A7478" t="s">
        <v>5733</v>
      </c>
      <c r="B7478" t="s">
        <v>3396</v>
      </c>
      <c r="C7478" t="s">
        <v>5734</v>
      </c>
    </row>
    <row r="7479" spans="1:3" x14ac:dyDescent="0.15">
      <c r="A7479" t="s">
        <v>5988</v>
      </c>
      <c r="B7479" t="s">
        <v>3911</v>
      </c>
      <c r="C7479" t="s">
        <v>5989</v>
      </c>
    </row>
    <row r="7480" spans="1:3" x14ac:dyDescent="0.15">
      <c r="A7480" t="s">
        <v>2581</v>
      </c>
      <c r="B7480" t="s">
        <v>3383</v>
      </c>
      <c r="C7480" t="s">
        <v>5539</v>
      </c>
    </row>
    <row r="7481" spans="1:3" x14ac:dyDescent="0.15">
      <c r="A7481" t="s">
        <v>6238</v>
      </c>
      <c r="B7481" t="s">
        <v>3383</v>
      </c>
      <c r="C7481" t="s">
        <v>6239</v>
      </c>
    </row>
    <row r="7482" spans="1:3" x14ac:dyDescent="0.15">
      <c r="A7482" t="s">
        <v>6799</v>
      </c>
      <c r="B7482" t="s">
        <v>3497</v>
      </c>
      <c r="C7482" t="s">
        <v>6800</v>
      </c>
    </row>
    <row r="7483" spans="1:3" x14ac:dyDescent="0.15">
      <c r="A7483" t="s">
        <v>6609</v>
      </c>
      <c r="B7483" t="s">
        <v>3911</v>
      </c>
      <c r="C7483" t="s">
        <v>6610</v>
      </c>
    </row>
    <row r="7484" spans="1:3" x14ac:dyDescent="0.15">
      <c r="A7484" t="s">
        <v>2585</v>
      </c>
      <c r="B7484" t="s">
        <v>3706</v>
      </c>
      <c r="C7484" t="s">
        <v>3988</v>
      </c>
    </row>
    <row r="7485" spans="1:3" x14ac:dyDescent="0.15">
      <c r="A7485" t="s">
        <v>6469</v>
      </c>
      <c r="B7485" t="s">
        <v>3497</v>
      </c>
      <c r="C7485" t="s">
        <v>6470</v>
      </c>
    </row>
    <row r="7486" spans="1:3" x14ac:dyDescent="0.15">
      <c r="A7486" t="s">
        <v>2586</v>
      </c>
      <c r="B7486" t="s">
        <v>4694</v>
      </c>
      <c r="C7486" t="s">
        <v>5658</v>
      </c>
    </row>
    <row r="7487" spans="1:3" x14ac:dyDescent="0.15">
      <c r="A7487" t="s">
        <v>2584</v>
      </c>
      <c r="B7487" t="s">
        <v>3911</v>
      </c>
      <c r="C7487" t="s">
        <v>4625</v>
      </c>
    </row>
    <row r="7488" spans="1:3" x14ac:dyDescent="0.15">
      <c r="A7488" t="s">
        <v>6801</v>
      </c>
      <c r="B7488" t="s">
        <v>3592</v>
      </c>
      <c r="C7488" t="s">
        <v>6802</v>
      </c>
    </row>
    <row r="7489" spans="1:3" x14ac:dyDescent="0.15">
      <c r="A7489" t="s">
        <v>3272</v>
      </c>
      <c r="B7489" t="s">
        <v>3367</v>
      </c>
      <c r="C7489" t="s">
        <v>6092</v>
      </c>
    </row>
    <row r="7490" spans="1:3" x14ac:dyDescent="0.15">
      <c r="A7490" t="s">
        <v>2554</v>
      </c>
      <c r="B7490" t="s">
        <v>4373</v>
      </c>
      <c r="C7490" t="s">
        <v>4560</v>
      </c>
    </row>
    <row r="7491" spans="1:3" x14ac:dyDescent="0.15">
      <c r="A7491" t="s">
        <v>3022</v>
      </c>
      <c r="B7491" t="s">
        <v>3911</v>
      </c>
      <c r="C7491" t="s">
        <v>5710</v>
      </c>
    </row>
    <row r="7492" spans="1:3" x14ac:dyDescent="0.15">
      <c r="A7492" t="s">
        <v>4555</v>
      </c>
      <c r="B7492" t="s">
        <v>3642</v>
      </c>
      <c r="C7492" t="s">
        <v>4556</v>
      </c>
    </row>
    <row r="7493" spans="1:3" x14ac:dyDescent="0.15">
      <c r="A7493" t="s">
        <v>2218</v>
      </c>
      <c r="B7493" t="s">
        <v>3420</v>
      </c>
      <c r="C7493" t="s">
        <v>4583</v>
      </c>
    </row>
    <row r="7494" spans="1:3" x14ac:dyDescent="0.15">
      <c r="A7494" t="s">
        <v>5969</v>
      </c>
      <c r="B7494" t="s">
        <v>3430</v>
      </c>
      <c r="C7494" t="s">
        <v>5970</v>
      </c>
    </row>
    <row r="7495" spans="1:3" x14ac:dyDescent="0.15">
      <c r="A7495" t="s">
        <v>4781</v>
      </c>
      <c r="B7495" t="s">
        <v>3385</v>
      </c>
      <c r="C7495" t="s">
        <v>4782</v>
      </c>
    </row>
    <row r="7496" spans="1:3" x14ac:dyDescent="0.15">
      <c r="A7496" t="s">
        <v>2959</v>
      </c>
      <c r="B7496" t="s">
        <v>3843</v>
      </c>
      <c r="C7496" t="s">
        <v>3844</v>
      </c>
    </row>
    <row r="7497" spans="1:3" x14ac:dyDescent="0.15">
      <c r="A7497" t="s">
        <v>3020</v>
      </c>
      <c r="B7497" t="s">
        <v>3890</v>
      </c>
      <c r="C7497" t="s">
        <v>4554</v>
      </c>
    </row>
    <row r="7498" spans="1:3" x14ac:dyDescent="0.15">
      <c r="A7498" t="s">
        <v>2469</v>
      </c>
      <c r="B7498" t="s">
        <v>3396</v>
      </c>
      <c r="C7498" t="s">
        <v>3651</v>
      </c>
    </row>
    <row r="7499" spans="1:3" x14ac:dyDescent="0.15">
      <c r="A7499" t="s">
        <v>1590</v>
      </c>
      <c r="B7499" t="s">
        <v>3714</v>
      </c>
      <c r="C7499" t="s">
        <v>3532</v>
      </c>
    </row>
    <row r="7500" spans="1:3" x14ac:dyDescent="0.15">
      <c r="A7500" t="s">
        <v>1974</v>
      </c>
      <c r="B7500" t="s">
        <v>3348</v>
      </c>
      <c r="C7500" t="s">
        <v>4570</v>
      </c>
    </row>
    <row r="7501" spans="1:3" x14ac:dyDescent="0.15">
      <c r="A7501" t="s">
        <v>3021</v>
      </c>
      <c r="B7501" t="s">
        <v>4794</v>
      </c>
      <c r="C7501" t="s">
        <v>4119</v>
      </c>
    </row>
    <row r="7502" spans="1:3" x14ac:dyDescent="0.15">
      <c r="A7502" t="s">
        <v>2736</v>
      </c>
      <c r="B7502" t="s">
        <v>4272</v>
      </c>
      <c r="C7502" t="s">
        <v>5580</v>
      </c>
    </row>
    <row r="7503" spans="1:3" x14ac:dyDescent="0.15">
      <c r="A7503" t="s">
        <v>6340</v>
      </c>
      <c r="B7503" t="s">
        <v>3475</v>
      </c>
      <c r="C7503" t="s">
        <v>6341</v>
      </c>
    </row>
    <row r="7504" spans="1:3" x14ac:dyDescent="0.15">
      <c r="A7504" t="s">
        <v>1725</v>
      </c>
      <c r="B7504" t="s">
        <v>4101</v>
      </c>
      <c r="C7504" t="s">
        <v>4102</v>
      </c>
    </row>
    <row r="7505" spans="1:3" x14ac:dyDescent="0.15">
      <c r="A7505" t="s">
        <v>2223</v>
      </c>
      <c r="B7505" t="s">
        <v>3534</v>
      </c>
      <c r="C7505" t="s">
        <v>3535</v>
      </c>
    </row>
    <row r="7506" spans="1:3" x14ac:dyDescent="0.15">
      <c r="A7506" t="s">
        <v>4023</v>
      </c>
      <c r="B7506" t="s">
        <v>3534</v>
      </c>
      <c r="C7506" t="s">
        <v>4024</v>
      </c>
    </row>
    <row r="7507" spans="1:3" x14ac:dyDescent="0.15">
      <c r="A7507" t="s">
        <v>2289</v>
      </c>
      <c r="B7507" t="s">
        <v>3362</v>
      </c>
      <c r="C7507" t="s">
        <v>5180</v>
      </c>
    </row>
    <row r="7508" spans="1:3" x14ac:dyDescent="0.15">
      <c r="A7508" t="s">
        <v>1726</v>
      </c>
      <c r="B7508" t="s">
        <v>3350</v>
      </c>
      <c r="C7508" t="s">
        <v>4103</v>
      </c>
    </row>
    <row r="7509" spans="1:3" x14ac:dyDescent="0.15">
      <c r="A7509" t="s">
        <v>6803</v>
      </c>
      <c r="B7509" t="s">
        <v>5116</v>
      </c>
      <c r="C7509" t="s">
        <v>6804</v>
      </c>
    </row>
    <row r="7510" spans="1:3" x14ac:dyDescent="0.15">
      <c r="A7510" t="s">
        <v>2235</v>
      </c>
      <c r="B7510" t="s">
        <v>3328</v>
      </c>
      <c r="C7510" t="s">
        <v>5221</v>
      </c>
    </row>
    <row r="7511" spans="1:3" x14ac:dyDescent="0.15">
      <c r="A7511" t="s">
        <v>3143</v>
      </c>
      <c r="B7511" t="s">
        <v>3328</v>
      </c>
      <c r="C7511" t="s">
        <v>3745</v>
      </c>
    </row>
    <row r="7512" spans="1:3" x14ac:dyDescent="0.15">
      <c r="A7512" t="s">
        <v>1878</v>
      </c>
      <c r="B7512" t="s">
        <v>3322</v>
      </c>
      <c r="C7512" t="s">
        <v>4358</v>
      </c>
    </row>
    <row r="7513" spans="1:3" x14ac:dyDescent="0.15">
      <c r="A7513" t="s">
        <v>4990</v>
      </c>
      <c r="B7513" t="s">
        <v>3383</v>
      </c>
      <c r="C7513" t="s">
        <v>4354</v>
      </c>
    </row>
    <row r="7514" spans="1:3" x14ac:dyDescent="0.15">
      <c r="A7514" t="s">
        <v>2811</v>
      </c>
      <c r="B7514" t="s">
        <v>3322</v>
      </c>
      <c r="C7514" t="s">
        <v>5654</v>
      </c>
    </row>
    <row r="7515" spans="1:3" x14ac:dyDescent="0.15">
      <c r="A7515" t="s">
        <v>5843</v>
      </c>
      <c r="B7515" t="s">
        <v>3721</v>
      </c>
      <c r="C7515" t="s">
        <v>5844</v>
      </c>
    </row>
    <row r="7516" spans="1:3" x14ac:dyDescent="0.15">
      <c r="A7516" t="s">
        <v>2052</v>
      </c>
      <c r="B7516" t="s">
        <v>4118</v>
      </c>
      <c r="C7516" t="s">
        <v>4780</v>
      </c>
    </row>
    <row r="7517" spans="1:3" x14ac:dyDescent="0.15">
      <c r="A7517" t="s">
        <v>5028</v>
      </c>
      <c r="B7517" t="s">
        <v>3328</v>
      </c>
      <c r="C7517" t="s">
        <v>5029</v>
      </c>
    </row>
    <row r="7518" spans="1:3" x14ac:dyDescent="0.15">
      <c r="A7518" t="s">
        <v>4126</v>
      </c>
      <c r="B7518" t="s">
        <v>4127</v>
      </c>
      <c r="C7518" t="s">
        <v>4128</v>
      </c>
    </row>
    <row r="7519" spans="1:3" x14ac:dyDescent="0.15">
      <c r="A7519" t="s">
        <v>1914</v>
      </c>
      <c r="B7519" t="s">
        <v>3383</v>
      </c>
      <c r="C7519" t="s">
        <v>4435</v>
      </c>
    </row>
    <row r="7520" spans="1:3" x14ac:dyDescent="0.15">
      <c r="A7520" t="s">
        <v>6805</v>
      </c>
      <c r="B7520" t="s">
        <v>3322</v>
      </c>
      <c r="C7520" t="s">
        <v>6806</v>
      </c>
    </row>
    <row r="7521" spans="1:3" x14ac:dyDescent="0.15">
      <c r="A7521" t="s">
        <v>2530</v>
      </c>
      <c r="B7521" t="s">
        <v>3350</v>
      </c>
      <c r="C7521" t="s">
        <v>5647</v>
      </c>
    </row>
    <row r="7522" spans="1:3" x14ac:dyDescent="0.15">
      <c r="A7522" t="s">
        <v>3166</v>
      </c>
      <c r="B7522" t="s">
        <v>5119</v>
      </c>
      <c r="C7522" t="s">
        <v>6260</v>
      </c>
    </row>
    <row r="7523" spans="1:3" x14ac:dyDescent="0.15">
      <c r="A7523" t="s">
        <v>2745</v>
      </c>
      <c r="B7523" t="s">
        <v>3350</v>
      </c>
      <c r="C7523" t="s">
        <v>4861</v>
      </c>
    </row>
    <row r="7524" spans="1:3" x14ac:dyDescent="0.15">
      <c r="A7524" t="s">
        <v>2849</v>
      </c>
      <c r="B7524" t="s">
        <v>5125</v>
      </c>
      <c r="C7524" t="s">
        <v>6184</v>
      </c>
    </row>
    <row r="7525" spans="1:3" x14ac:dyDescent="0.15">
      <c r="A7525" t="s">
        <v>2306</v>
      </c>
      <c r="B7525" t="s">
        <v>5376</v>
      </c>
      <c r="C7525" t="s">
        <v>5377</v>
      </c>
    </row>
    <row r="7526" spans="1:3" x14ac:dyDescent="0.15">
      <c r="A7526" t="s">
        <v>3134</v>
      </c>
      <c r="B7526" t="s">
        <v>3402</v>
      </c>
      <c r="C7526" t="s">
        <v>3772</v>
      </c>
    </row>
    <row r="7527" spans="1:3" x14ac:dyDescent="0.15">
      <c r="A7527" t="s">
        <v>2619</v>
      </c>
      <c r="B7527" t="s">
        <v>3356</v>
      </c>
      <c r="C7527" t="s">
        <v>4278</v>
      </c>
    </row>
    <row r="7528" spans="1:3" x14ac:dyDescent="0.15">
      <c r="A7528" t="s">
        <v>2874</v>
      </c>
      <c r="B7528" t="s">
        <v>3508</v>
      </c>
      <c r="C7528" t="s">
        <v>6232</v>
      </c>
    </row>
    <row r="7529" spans="1:3" x14ac:dyDescent="0.15">
      <c r="A7529" t="s">
        <v>2625</v>
      </c>
      <c r="B7529" t="s">
        <v>3420</v>
      </c>
      <c r="C7529" t="s">
        <v>5766</v>
      </c>
    </row>
    <row r="7530" spans="1:3" x14ac:dyDescent="0.15">
      <c r="A7530" t="s">
        <v>2975</v>
      </c>
      <c r="B7530" t="s">
        <v>3506</v>
      </c>
      <c r="C7530" t="s">
        <v>6483</v>
      </c>
    </row>
    <row r="7531" spans="1:3" x14ac:dyDescent="0.15">
      <c r="A7531" t="s">
        <v>2886</v>
      </c>
      <c r="B7531" t="s">
        <v>3402</v>
      </c>
      <c r="C7531" t="s">
        <v>4201</v>
      </c>
    </row>
    <row r="7532" spans="1:3" x14ac:dyDescent="0.15">
      <c r="A7532" t="s">
        <v>2801</v>
      </c>
      <c r="B7532" t="s">
        <v>3350</v>
      </c>
      <c r="C7532" t="s">
        <v>6107</v>
      </c>
    </row>
    <row r="7533" spans="1:3" x14ac:dyDescent="0.15">
      <c r="A7533" t="s">
        <v>2879</v>
      </c>
      <c r="B7533" t="s">
        <v>3497</v>
      </c>
      <c r="C7533" t="s">
        <v>6096</v>
      </c>
    </row>
    <row r="7534" spans="1:3" x14ac:dyDescent="0.15">
      <c r="A7534" t="s">
        <v>3135</v>
      </c>
      <c r="B7534" t="s">
        <v>6747</v>
      </c>
      <c r="C7534" t="s">
        <v>6748</v>
      </c>
    </row>
    <row r="7535" spans="1:3" x14ac:dyDescent="0.15">
      <c r="A7535" t="s">
        <v>3167</v>
      </c>
      <c r="B7535" t="s">
        <v>3322</v>
      </c>
      <c r="C7535" t="s">
        <v>6807</v>
      </c>
    </row>
    <row r="7536" spans="1:3" x14ac:dyDescent="0.15">
      <c r="A7536" t="s">
        <v>2850</v>
      </c>
      <c r="B7536" t="s">
        <v>3350</v>
      </c>
      <c r="C7536" t="s">
        <v>5564</v>
      </c>
    </row>
    <row r="7537" spans="1:3" x14ac:dyDescent="0.15">
      <c r="A7537" t="s">
        <v>2661</v>
      </c>
      <c r="B7537" t="s">
        <v>3497</v>
      </c>
      <c r="C7537" t="s">
        <v>5816</v>
      </c>
    </row>
    <row r="7538" spans="1:3" x14ac:dyDescent="0.15">
      <c r="A7538" t="s">
        <v>2852</v>
      </c>
      <c r="B7538" t="s">
        <v>5125</v>
      </c>
      <c r="C7538" t="s">
        <v>4743</v>
      </c>
    </row>
    <row r="7539" spans="1:3" x14ac:dyDescent="0.15">
      <c r="A7539" t="s">
        <v>2711</v>
      </c>
      <c r="B7539" t="s">
        <v>3683</v>
      </c>
      <c r="C7539" t="s">
        <v>4569</v>
      </c>
    </row>
    <row r="7540" spans="1:3" x14ac:dyDescent="0.15">
      <c r="A7540" t="s">
        <v>2981</v>
      </c>
      <c r="B7540" t="s">
        <v>3450</v>
      </c>
      <c r="C7540" t="s">
        <v>6487</v>
      </c>
    </row>
    <row r="7541" spans="1:3" x14ac:dyDescent="0.15">
      <c r="A7541" t="s">
        <v>5954</v>
      </c>
      <c r="B7541" t="s">
        <v>3354</v>
      </c>
      <c r="C7541" t="s">
        <v>5955</v>
      </c>
    </row>
    <row r="7542" spans="1:3" x14ac:dyDescent="0.15">
      <c r="A7542" t="s">
        <v>5074</v>
      </c>
      <c r="B7542" t="s">
        <v>3508</v>
      </c>
      <c r="C7542" t="s">
        <v>5075</v>
      </c>
    </row>
    <row r="7543" spans="1:3" x14ac:dyDescent="0.15">
      <c r="A7543" t="s">
        <v>6717</v>
      </c>
      <c r="B7543" t="s">
        <v>3492</v>
      </c>
      <c r="C7543" t="s">
        <v>6283</v>
      </c>
    </row>
    <row r="7544" spans="1:3" x14ac:dyDescent="0.15">
      <c r="A7544" t="s">
        <v>6524</v>
      </c>
      <c r="B7544" t="s">
        <v>3348</v>
      </c>
      <c r="C7544" t="s">
        <v>6525</v>
      </c>
    </row>
    <row r="7545" spans="1:3" x14ac:dyDescent="0.15">
      <c r="A7545" t="s">
        <v>6808</v>
      </c>
      <c r="B7545" t="s">
        <v>3475</v>
      </c>
      <c r="C7545" t="s">
        <v>6809</v>
      </c>
    </row>
    <row r="7546" spans="1:3" x14ac:dyDescent="0.15">
      <c r="A7546" t="s">
        <v>6810</v>
      </c>
      <c r="B7546" t="s">
        <v>3876</v>
      </c>
      <c r="C7546" t="s">
        <v>6811</v>
      </c>
    </row>
    <row r="7547" spans="1:3" x14ac:dyDescent="0.15">
      <c r="A7547" t="s">
        <v>2100</v>
      </c>
      <c r="B7547" t="s">
        <v>3322</v>
      </c>
      <c r="C7547" t="s">
        <v>4861</v>
      </c>
    </row>
    <row r="7548" spans="1:3" x14ac:dyDescent="0.15">
      <c r="A7548" t="s">
        <v>1979</v>
      </c>
      <c r="B7548" t="s">
        <v>3398</v>
      </c>
      <c r="C7548" t="s">
        <v>4575</v>
      </c>
    </row>
    <row r="7549" spans="1:3" x14ac:dyDescent="0.15">
      <c r="A7549" t="s">
        <v>6554</v>
      </c>
      <c r="B7549" t="s">
        <v>3396</v>
      </c>
      <c r="C7549" t="s">
        <v>5389</v>
      </c>
    </row>
    <row r="7550" spans="1:3" x14ac:dyDescent="0.15">
      <c r="A7550" t="s">
        <v>3861</v>
      </c>
      <c r="B7550" t="s">
        <v>3522</v>
      </c>
      <c r="C7550" t="s">
        <v>3862</v>
      </c>
    </row>
    <row r="7551" spans="1:3" x14ac:dyDescent="0.15">
      <c r="A7551" t="s">
        <v>6502</v>
      </c>
      <c r="B7551" t="s">
        <v>6503</v>
      </c>
      <c r="C7551" t="s">
        <v>6504</v>
      </c>
    </row>
    <row r="7552" spans="1:3" x14ac:dyDescent="0.15">
      <c r="A7552" t="s">
        <v>2943</v>
      </c>
      <c r="B7552" t="s">
        <v>3322</v>
      </c>
      <c r="C7552" t="s">
        <v>3867</v>
      </c>
    </row>
    <row r="7553" spans="1:3" x14ac:dyDescent="0.15">
      <c r="A7553" t="s">
        <v>3080</v>
      </c>
      <c r="B7553" t="s">
        <v>3342</v>
      </c>
      <c r="C7553" t="s">
        <v>6667</v>
      </c>
    </row>
    <row r="7554" spans="1:3" x14ac:dyDescent="0.15">
      <c r="A7554" t="s">
        <v>3169</v>
      </c>
      <c r="B7554" t="s">
        <v>3328</v>
      </c>
      <c r="C7554" t="s">
        <v>6812</v>
      </c>
    </row>
    <row r="7555" spans="1:3" x14ac:dyDescent="0.15">
      <c r="A7555" t="s">
        <v>3170</v>
      </c>
      <c r="B7555" t="s">
        <v>5119</v>
      </c>
      <c r="C7555" t="s">
        <v>6813</v>
      </c>
    </row>
    <row r="7556" spans="1:3" x14ac:dyDescent="0.15">
      <c r="A7556" t="s">
        <v>3171</v>
      </c>
      <c r="B7556" t="s">
        <v>6512</v>
      </c>
      <c r="C7556" t="s">
        <v>6814</v>
      </c>
    </row>
    <row r="7557" spans="1:3" x14ac:dyDescent="0.15">
      <c r="A7557" t="s">
        <v>3172</v>
      </c>
      <c r="B7557" t="s">
        <v>3348</v>
      </c>
      <c r="C7557" t="s">
        <v>5699</v>
      </c>
    </row>
    <row r="7558" spans="1:3" x14ac:dyDescent="0.15">
      <c r="A7558" t="s">
        <v>3173</v>
      </c>
      <c r="B7558" t="s">
        <v>3333</v>
      </c>
      <c r="C7558" t="s">
        <v>6594</v>
      </c>
    </row>
    <row r="7559" spans="1:3" x14ac:dyDescent="0.15">
      <c r="A7559" t="s">
        <v>3174</v>
      </c>
      <c r="B7559" t="s">
        <v>3430</v>
      </c>
      <c r="C7559" t="s">
        <v>6815</v>
      </c>
    </row>
    <row r="7560" spans="1:3" x14ac:dyDescent="0.15">
      <c r="A7560" t="s">
        <v>3175</v>
      </c>
      <c r="B7560" t="s">
        <v>3324</v>
      </c>
      <c r="C7560" t="s">
        <v>6816</v>
      </c>
    </row>
    <row r="7561" spans="1:3" x14ac:dyDescent="0.15">
      <c r="A7561" t="s">
        <v>3081</v>
      </c>
      <c r="B7561" t="s">
        <v>5376</v>
      </c>
      <c r="C7561" t="s">
        <v>5004</v>
      </c>
    </row>
    <row r="7562" spans="1:3" x14ac:dyDescent="0.15">
      <c r="A7562" t="s">
        <v>3176</v>
      </c>
      <c r="B7562" t="s">
        <v>6508</v>
      </c>
      <c r="C7562" t="s">
        <v>6817</v>
      </c>
    </row>
    <row r="7563" spans="1:3" x14ac:dyDescent="0.15">
      <c r="A7563" t="s">
        <v>3177</v>
      </c>
      <c r="B7563" t="s">
        <v>3642</v>
      </c>
      <c r="C7563" t="s">
        <v>4151</v>
      </c>
    </row>
    <row r="7564" spans="1:3" x14ac:dyDescent="0.15">
      <c r="A7564" t="s">
        <v>3178</v>
      </c>
      <c r="B7564" t="s">
        <v>3324</v>
      </c>
      <c r="C7564" t="s">
        <v>5936</v>
      </c>
    </row>
    <row r="7565" spans="1:3" x14ac:dyDescent="0.15">
      <c r="A7565" t="s">
        <v>3179</v>
      </c>
      <c r="B7565" t="s">
        <v>6508</v>
      </c>
      <c r="C7565" t="s">
        <v>6818</v>
      </c>
    </row>
    <row r="7566" spans="1:3" x14ac:dyDescent="0.15">
      <c r="A7566" t="s">
        <v>3180</v>
      </c>
      <c r="B7566" t="s">
        <v>5119</v>
      </c>
      <c r="C7566" t="s">
        <v>6819</v>
      </c>
    </row>
    <row r="7567" spans="1:3" x14ac:dyDescent="0.15">
      <c r="A7567" t="s">
        <v>3181</v>
      </c>
      <c r="B7567" t="s">
        <v>3350</v>
      </c>
      <c r="C7567" t="s">
        <v>4069</v>
      </c>
    </row>
    <row r="7568" spans="1:3" x14ac:dyDescent="0.15">
      <c r="A7568" t="s">
        <v>3182</v>
      </c>
      <c r="B7568" t="s">
        <v>3439</v>
      </c>
      <c r="C7568" t="s">
        <v>6820</v>
      </c>
    </row>
    <row r="7569" spans="1:3" x14ac:dyDescent="0.15">
      <c r="A7569" t="s">
        <v>1447</v>
      </c>
      <c r="B7569" t="s">
        <v>3350</v>
      </c>
      <c r="C7569" t="s">
        <v>3352</v>
      </c>
    </row>
    <row r="7570" spans="1:3" x14ac:dyDescent="0.15">
      <c r="A7570" t="s">
        <v>1701</v>
      </c>
      <c r="B7570" t="s">
        <v>3396</v>
      </c>
      <c r="C7570" t="s">
        <v>4058</v>
      </c>
    </row>
    <row r="7571" spans="1:3" x14ac:dyDescent="0.15">
      <c r="A7571" t="s">
        <v>1627</v>
      </c>
      <c r="B7571" t="s">
        <v>3475</v>
      </c>
      <c r="C7571" t="s">
        <v>3881</v>
      </c>
    </row>
    <row r="7572" spans="1:3" x14ac:dyDescent="0.15">
      <c r="A7572" t="s">
        <v>1665</v>
      </c>
      <c r="B7572" t="s">
        <v>3350</v>
      </c>
      <c r="C7572" t="s">
        <v>3923</v>
      </c>
    </row>
    <row r="7573" spans="1:3" x14ac:dyDescent="0.15">
      <c r="A7573" t="s">
        <v>2615</v>
      </c>
      <c r="B7573" t="s">
        <v>5758</v>
      </c>
      <c r="C7573" t="s">
        <v>5759</v>
      </c>
    </row>
    <row r="7574" spans="1:3" x14ac:dyDescent="0.15">
      <c r="A7574" t="s">
        <v>1597</v>
      </c>
      <c r="B7574" t="s">
        <v>3608</v>
      </c>
      <c r="C7574" t="s">
        <v>3760</v>
      </c>
    </row>
    <row r="7575" spans="1:3" x14ac:dyDescent="0.15">
      <c r="A7575" t="s">
        <v>1519</v>
      </c>
      <c r="B7575" t="s">
        <v>3322</v>
      </c>
      <c r="C7575" t="s">
        <v>3520</v>
      </c>
    </row>
    <row r="7576" spans="1:3" x14ac:dyDescent="0.15">
      <c r="A7576" t="s">
        <v>2571</v>
      </c>
      <c r="B7576" t="s">
        <v>3933</v>
      </c>
      <c r="C7576" t="s">
        <v>4468</v>
      </c>
    </row>
    <row r="7577" spans="1:3" x14ac:dyDescent="0.15">
      <c r="A7577" t="s">
        <v>3184</v>
      </c>
      <c r="B7577" t="s">
        <v>3360</v>
      </c>
      <c r="C7577" t="s">
        <v>4184</v>
      </c>
    </row>
    <row r="7578" spans="1:3" x14ac:dyDescent="0.15">
      <c r="A7578" t="s">
        <v>2047</v>
      </c>
      <c r="B7578" t="s">
        <v>3350</v>
      </c>
      <c r="C7578" t="s">
        <v>3780</v>
      </c>
    </row>
    <row r="7579" spans="1:3" x14ac:dyDescent="0.15">
      <c r="A7579" t="s">
        <v>2631</v>
      </c>
      <c r="B7579" t="s">
        <v>3475</v>
      </c>
      <c r="C7579" t="s">
        <v>3647</v>
      </c>
    </row>
    <row r="7580" spans="1:3" x14ac:dyDescent="0.15">
      <c r="A7580" t="s">
        <v>2184</v>
      </c>
      <c r="B7580" t="s">
        <v>3477</v>
      </c>
      <c r="C7580" t="s">
        <v>3646</v>
      </c>
    </row>
    <row r="7581" spans="1:3" x14ac:dyDescent="0.15">
      <c r="A7581" t="s">
        <v>2085</v>
      </c>
      <c r="B7581" t="s">
        <v>3350</v>
      </c>
      <c r="C7581" t="s">
        <v>4364</v>
      </c>
    </row>
    <row r="7582" spans="1:3" x14ac:dyDescent="0.15">
      <c r="A7582" t="s">
        <v>1449</v>
      </c>
      <c r="B7582" t="s">
        <v>3354</v>
      </c>
      <c r="C7582" t="s">
        <v>3355</v>
      </c>
    </row>
    <row r="7583" spans="1:3" x14ac:dyDescent="0.15">
      <c r="A7583" t="s">
        <v>2987</v>
      </c>
      <c r="B7583" t="s">
        <v>3640</v>
      </c>
      <c r="C7583" t="s">
        <v>6488</v>
      </c>
    </row>
    <row r="7584" spans="1:3" x14ac:dyDescent="0.15">
      <c r="A7584" t="s">
        <v>1715</v>
      </c>
      <c r="B7584" t="s">
        <v>3642</v>
      </c>
      <c r="C7584" t="s">
        <v>3643</v>
      </c>
    </row>
    <row r="7585" spans="1:3" x14ac:dyDescent="0.15">
      <c r="A7585" t="s">
        <v>6415</v>
      </c>
      <c r="B7585" t="s">
        <v>3459</v>
      </c>
      <c r="C7585" t="s">
        <v>4325</v>
      </c>
    </row>
    <row r="7586" spans="1:3" x14ac:dyDescent="0.15">
      <c r="A7586" t="s">
        <v>5881</v>
      </c>
      <c r="B7586" t="s">
        <v>3592</v>
      </c>
      <c r="C7586" t="s">
        <v>3587</v>
      </c>
    </row>
    <row r="7587" spans="1:3" x14ac:dyDescent="0.15">
      <c r="A7587" t="s">
        <v>3211</v>
      </c>
      <c r="B7587" t="s">
        <v>4146</v>
      </c>
      <c r="C7587" t="s">
        <v>6432</v>
      </c>
    </row>
    <row r="7588" spans="1:3" x14ac:dyDescent="0.15">
      <c r="A7588" t="s">
        <v>1886</v>
      </c>
      <c r="B7588" t="s">
        <v>4362</v>
      </c>
      <c r="C7588" t="s">
        <v>4363</v>
      </c>
    </row>
    <row r="7589" spans="1:3" x14ac:dyDescent="0.15">
      <c r="A7589" t="s">
        <v>4988</v>
      </c>
      <c r="B7589" t="s">
        <v>3610</v>
      </c>
      <c r="C7589" t="s">
        <v>4989</v>
      </c>
    </row>
    <row r="7590" spans="1:3" x14ac:dyDescent="0.15">
      <c r="A7590" t="s">
        <v>2014</v>
      </c>
      <c r="B7590" t="s">
        <v>3439</v>
      </c>
      <c r="C7590" t="s">
        <v>3347</v>
      </c>
    </row>
    <row r="7591" spans="1:3" x14ac:dyDescent="0.15">
      <c r="A7591" t="s">
        <v>3142</v>
      </c>
      <c r="B7591" t="s">
        <v>4727</v>
      </c>
      <c r="C7591" t="s">
        <v>5845</v>
      </c>
    </row>
    <row r="7592" spans="1:3" x14ac:dyDescent="0.15">
      <c r="A7592" t="s">
        <v>2262</v>
      </c>
      <c r="B7592" t="s">
        <v>3588</v>
      </c>
      <c r="C7592" t="s">
        <v>3589</v>
      </c>
    </row>
    <row r="7593" spans="1:3" x14ac:dyDescent="0.15">
      <c r="A7593" t="s">
        <v>1914</v>
      </c>
      <c r="B7593" t="s">
        <v>3383</v>
      </c>
      <c r="C7593" t="s">
        <v>4435</v>
      </c>
    </row>
    <row r="7594" spans="1:3" x14ac:dyDescent="0.15">
      <c r="A7594" t="s">
        <v>6455</v>
      </c>
      <c r="B7594" t="s">
        <v>3322</v>
      </c>
      <c r="C7594" t="s">
        <v>4838</v>
      </c>
    </row>
    <row r="7595" spans="1:3" x14ac:dyDescent="0.15">
      <c r="A7595" t="s">
        <v>4911</v>
      </c>
      <c r="B7595" t="s">
        <v>3602</v>
      </c>
      <c r="C7595" t="s">
        <v>4912</v>
      </c>
    </row>
    <row r="7596" spans="1:3" x14ac:dyDescent="0.15">
      <c r="A7596" t="s">
        <v>3484</v>
      </c>
      <c r="B7596" t="s">
        <v>3387</v>
      </c>
      <c r="C7596" t="s">
        <v>3485</v>
      </c>
    </row>
    <row r="7597" spans="1:3" x14ac:dyDescent="0.15">
      <c r="A7597" t="s">
        <v>2080</v>
      </c>
      <c r="B7597" t="s">
        <v>3396</v>
      </c>
      <c r="C7597" t="s">
        <v>4204</v>
      </c>
    </row>
    <row r="7598" spans="1:3" x14ac:dyDescent="0.15">
      <c r="A7598" t="s">
        <v>1524</v>
      </c>
      <c r="B7598" t="s">
        <v>3350</v>
      </c>
      <c r="C7598" t="s">
        <v>3618</v>
      </c>
    </row>
    <row r="7599" spans="1:3" x14ac:dyDescent="0.15">
      <c r="A7599" t="s">
        <v>1639</v>
      </c>
      <c r="B7599" t="s">
        <v>3331</v>
      </c>
      <c r="C7599" t="s">
        <v>3675</v>
      </c>
    </row>
    <row r="7600" spans="1:3" x14ac:dyDescent="0.15">
      <c r="A7600" t="s">
        <v>1797</v>
      </c>
      <c r="B7600" t="s">
        <v>3350</v>
      </c>
      <c r="C7600" t="s">
        <v>4226</v>
      </c>
    </row>
    <row r="7601" spans="1:3" x14ac:dyDescent="0.15">
      <c r="A7601" t="s">
        <v>1901</v>
      </c>
      <c r="B7601" t="s">
        <v>3402</v>
      </c>
      <c r="C7601" t="s">
        <v>4400</v>
      </c>
    </row>
    <row r="7602" spans="1:3" x14ac:dyDescent="0.15">
      <c r="A7602" t="s">
        <v>1895</v>
      </c>
      <c r="B7602" t="s">
        <v>3328</v>
      </c>
      <c r="C7602" t="s">
        <v>3669</v>
      </c>
    </row>
    <row r="7603" spans="1:3" x14ac:dyDescent="0.15">
      <c r="A7603" t="s">
        <v>2320</v>
      </c>
      <c r="B7603" t="s">
        <v>3350</v>
      </c>
      <c r="C7603" t="s">
        <v>4877</v>
      </c>
    </row>
    <row r="7604" spans="1:3" x14ac:dyDescent="0.15">
      <c r="A7604" t="s">
        <v>2249</v>
      </c>
      <c r="B7604" t="s">
        <v>3350</v>
      </c>
      <c r="C7604" t="s">
        <v>4159</v>
      </c>
    </row>
    <row r="7605" spans="1:3" x14ac:dyDescent="0.15">
      <c r="A7605" t="s">
        <v>1560</v>
      </c>
      <c r="B7605" t="s">
        <v>3398</v>
      </c>
      <c r="C7605" t="s">
        <v>3685</v>
      </c>
    </row>
    <row r="7606" spans="1:3" x14ac:dyDescent="0.15">
      <c r="A7606" t="s">
        <v>1422</v>
      </c>
      <c r="B7606" t="s">
        <v>3316</v>
      </c>
      <c r="C7606" t="s">
        <v>3317</v>
      </c>
    </row>
    <row r="7607" spans="1:3" x14ac:dyDescent="0.15">
      <c r="A7607" t="s">
        <v>1903</v>
      </c>
      <c r="B7607" t="s">
        <v>3324</v>
      </c>
      <c r="C7607" t="s">
        <v>4401</v>
      </c>
    </row>
    <row r="7608" spans="1:3" x14ac:dyDescent="0.15">
      <c r="A7608" t="s">
        <v>1626</v>
      </c>
      <c r="B7608" t="s">
        <v>3350</v>
      </c>
      <c r="C7608" t="s">
        <v>3880</v>
      </c>
    </row>
    <row r="7609" spans="1:3" x14ac:dyDescent="0.15">
      <c r="A7609" t="s">
        <v>1810</v>
      </c>
      <c r="B7609" t="s">
        <v>3350</v>
      </c>
      <c r="C7609" t="s">
        <v>4251</v>
      </c>
    </row>
    <row r="7610" spans="1:3" x14ac:dyDescent="0.15">
      <c r="A7610" t="s">
        <v>3261</v>
      </c>
      <c r="B7610" t="s">
        <v>3328</v>
      </c>
      <c r="C7610" t="s">
        <v>6332</v>
      </c>
    </row>
    <row r="7611" spans="1:3" x14ac:dyDescent="0.15">
      <c r="A7611" t="s">
        <v>1751</v>
      </c>
      <c r="B7611" t="s">
        <v>3402</v>
      </c>
      <c r="C7611" t="s">
        <v>4154</v>
      </c>
    </row>
    <row r="7612" spans="1:3" x14ac:dyDescent="0.15">
      <c r="A7612" t="s">
        <v>2901</v>
      </c>
      <c r="B7612" t="s">
        <v>3396</v>
      </c>
      <c r="C7612" t="s">
        <v>5702</v>
      </c>
    </row>
    <row r="7613" spans="1:3" x14ac:dyDescent="0.15">
      <c r="A7613" t="s">
        <v>2933</v>
      </c>
      <c r="B7613" t="s">
        <v>3376</v>
      </c>
      <c r="C7613" t="s">
        <v>4079</v>
      </c>
    </row>
    <row r="7614" spans="1:3" x14ac:dyDescent="0.15">
      <c r="A7614" t="s">
        <v>2227</v>
      </c>
      <c r="B7614" t="s">
        <v>3316</v>
      </c>
      <c r="C7614" t="s">
        <v>5007</v>
      </c>
    </row>
    <row r="7615" spans="1:3" x14ac:dyDescent="0.15">
      <c r="A7615" t="s">
        <v>1846</v>
      </c>
      <c r="B7615" t="s">
        <v>3508</v>
      </c>
      <c r="C7615" t="s">
        <v>4302</v>
      </c>
    </row>
    <row r="7616" spans="1:3" x14ac:dyDescent="0.15">
      <c r="A7616" t="s">
        <v>1494</v>
      </c>
      <c r="B7616" t="s">
        <v>3477</v>
      </c>
      <c r="C7616" t="s">
        <v>3489</v>
      </c>
    </row>
    <row r="7617" spans="1:3" x14ac:dyDescent="0.15">
      <c r="A7617" t="s">
        <v>3155</v>
      </c>
      <c r="B7617" t="s">
        <v>3322</v>
      </c>
      <c r="C7617" t="s">
        <v>4910</v>
      </c>
    </row>
    <row r="7618" spans="1:3" x14ac:dyDescent="0.15">
      <c r="A7618" t="s">
        <v>1628</v>
      </c>
      <c r="B7618" t="s">
        <v>3328</v>
      </c>
      <c r="C7618" t="s">
        <v>3882</v>
      </c>
    </row>
    <row r="7619" spans="1:3" x14ac:dyDescent="0.15">
      <c r="A7619" t="s">
        <v>3264</v>
      </c>
      <c r="B7619" t="s">
        <v>3475</v>
      </c>
      <c r="C7619" t="s">
        <v>4923</v>
      </c>
    </row>
    <row r="7620" spans="1:3" x14ac:dyDescent="0.15">
      <c r="A7620" t="s">
        <v>1459</v>
      </c>
      <c r="B7620" t="s">
        <v>3396</v>
      </c>
      <c r="C7620" t="s">
        <v>3397</v>
      </c>
    </row>
    <row r="7621" spans="1:3" x14ac:dyDescent="0.15">
      <c r="A7621" t="s">
        <v>1443</v>
      </c>
      <c r="B7621" t="s">
        <v>3322</v>
      </c>
      <c r="C7621" t="s">
        <v>3346</v>
      </c>
    </row>
    <row r="7622" spans="1:3" x14ac:dyDescent="0.15">
      <c r="A7622" t="s">
        <v>2010</v>
      </c>
      <c r="B7622" t="s">
        <v>3477</v>
      </c>
      <c r="C7622" t="s">
        <v>4156</v>
      </c>
    </row>
    <row r="7623" spans="1:3" x14ac:dyDescent="0.15">
      <c r="A7623" t="s">
        <v>2831</v>
      </c>
      <c r="B7623" t="s">
        <v>3610</v>
      </c>
      <c r="C7623" t="s">
        <v>4930</v>
      </c>
    </row>
    <row r="7624" spans="1:3" x14ac:dyDescent="0.15">
      <c r="A7624" t="s">
        <v>2254</v>
      </c>
      <c r="B7624" t="s">
        <v>3350</v>
      </c>
      <c r="C7624" t="s">
        <v>4909</v>
      </c>
    </row>
    <row r="7625" spans="1:3" x14ac:dyDescent="0.15">
      <c r="A7625" t="s">
        <v>1697</v>
      </c>
      <c r="B7625" t="s">
        <v>3387</v>
      </c>
      <c r="C7625" t="s">
        <v>3999</v>
      </c>
    </row>
    <row r="7626" spans="1:3" x14ac:dyDescent="0.15">
      <c r="A7626" t="s">
        <v>1747</v>
      </c>
      <c r="B7626" t="s">
        <v>3398</v>
      </c>
      <c r="C7626" t="s">
        <v>4150</v>
      </c>
    </row>
    <row r="7627" spans="1:3" x14ac:dyDescent="0.15">
      <c r="A7627" t="s">
        <v>3268</v>
      </c>
      <c r="B7627" t="s">
        <v>5524</v>
      </c>
      <c r="C7627" t="s">
        <v>5525</v>
      </c>
    </row>
    <row r="7628" spans="1:3" x14ac:dyDescent="0.15">
      <c r="A7628" t="s">
        <v>6197</v>
      </c>
      <c r="B7628" t="s">
        <v>3383</v>
      </c>
      <c r="C7628" t="s">
        <v>5647</v>
      </c>
    </row>
    <row r="7629" spans="1:3" x14ac:dyDescent="0.15">
      <c r="A7629" t="s">
        <v>6821</v>
      </c>
      <c r="B7629" t="s">
        <v>3592</v>
      </c>
      <c r="C7629" t="s">
        <v>6822</v>
      </c>
    </row>
    <row r="7630" spans="1:3" x14ac:dyDescent="0.15">
      <c r="A7630" t="s">
        <v>5216</v>
      </c>
      <c r="B7630" t="s">
        <v>5217</v>
      </c>
      <c r="C7630" t="s">
        <v>5218</v>
      </c>
    </row>
    <row r="7631" spans="1:3" x14ac:dyDescent="0.15">
      <c r="A7631" t="s">
        <v>6823</v>
      </c>
      <c r="B7631" t="s">
        <v>3683</v>
      </c>
      <c r="C7631" t="s">
        <v>6824</v>
      </c>
    </row>
    <row r="7632" spans="1:3" x14ac:dyDescent="0.15">
      <c r="A7632" t="s">
        <v>4396</v>
      </c>
      <c r="B7632" t="s">
        <v>3383</v>
      </c>
      <c r="C7632" t="s">
        <v>4397</v>
      </c>
    </row>
    <row r="7633" spans="1:3" x14ac:dyDescent="0.15">
      <c r="A7633" t="s">
        <v>1913</v>
      </c>
      <c r="B7633" t="s">
        <v>3890</v>
      </c>
      <c r="C7633" t="s">
        <v>4434</v>
      </c>
    </row>
    <row r="7634" spans="1:3" x14ac:dyDescent="0.15">
      <c r="A7634" t="s">
        <v>6291</v>
      </c>
      <c r="B7634" t="s">
        <v>3422</v>
      </c>
      <c r="C7634" t="s">
        <v>6292</v>
      </c>
    </row>
    <row r="7635" spans="1:3" x14ac:dyDescent="0.15">
      <c r="A7635" t="s">
        <v>6825</v>
      </c>
      <c r="B7635" t="s">
        <v>6586</v>
      </c>
      <c r="C7635" t="s">
        <v>6826</v>
      </c>
    </row>
    <row r="7636" spans="1:3" x14ac:dyDescent="0.15">
      <c r="A7636" t="s">
        <v>6128</v>
      </c>
      <c r="B7636" t="s">
        <v>4794</v>
      </c>
      <c r="C7636" t="s">
        <v>6129</v>
      </c>
    </row>
    <row r="7637" spans="1:3" x14ac:dyDescent="0.15">
      <c r="A7637" t="s">
        <v>6374</v>
      </c>
      <c r="B7637" t="s">
        <v>3348</v>
      </c>
      <c r="C7637" t="s">
        <v>6375</v>
      </c>
    </row>
    <row r="7638" spans="1:3" x14ac:dyDescent="0.15">
      <c r="A7638" t="s">
        <v>5398</v>
      </c>
      <c r="B7638" t="s">
        <v>3933</v>
      </c>
      <c r="C7638" t="s">
        <v>4292</v>
      </c>
    </row>
    <row r="7639" spans="1:3" x14ac:dyDescent="0.15">
      <c r="A7639" t="s">
        <v>6021</v>
      </c>
      <c r="B7639" t="s">
        <v>3350</v>
      </c>
      <c r="C7639" t="s">
        <v>6022</v>
      </c>
    </row>
    <row r="7640" spans="1:3" x14ac:dyDescent="0.15">
      <c r="A7640" t="s">
        <v>3098</v>
      </c>
      <c r="B7640" t="s">
        <v>3475</v>
      </c>
      <c r="C7640" t="s">
        <v>6694</v>
      </c>
    </row>
    <row r="7641" spans="1:3" x14ac:dyDescent="0.15">
      <c r="A7641" t="s">
        <v>3072</v>
      </c>
      <c r="B7641" t="s">
        <v>3350</v>
      </c>
      <c r="C7641" t="s">
        <v>6663</v>
      </c>
    </row>
    <row r="7642" spans="1:3" x14ac:dyDescent="0.15">
      <c r="A7642" t="s">
        <v>3187</v>
      </c>
      <c r="B7642" t="s">
        <v>6827</v>
      </c>
      <c r="C7642" t="s">
        <v>6828</v>
      </c>
    </row>
    <row r="7643" spans="1:3" x14ac:dyDescent="0.15">
      <c r="A7643" t="s">
        <v>3188</v>
      </c>
      <c r="B7643" t="s">
        <v>3402</v>
      </c>
      <c r="C7643" t="s">
        <v>6829</v>
      </c>
    </row>
    <row r="7644" spans="1:3" x14ac:dyDescent="0.15">
      <c r="A7644" t="s">
        <v>3189</v>
      </c>
      <c r="B7644" t="s">
        <v>6317</v>
      </c>
      <c r="C7644" t="s">
        <v>6830</v>
      </c>
    </row>
    <row r="7645" spans="1:3" x14ac:dyDescent="0.15">
      <c r="A7645" t="s">
        <v>3190</v>
      </c>
      <c r="B7645" t="s">
        <v>4660</v>
      </c>
      <c r="C7645" t="s">
        <v>6831</v>
      </c>
    </row>
    <row r="7646" spans="1:3" x14ac:dyDescent="0.15">
      <c r="A7646" t="s">
        <v>3191</v>
      </c>
      <c r="B7646" t="s">
        <v>6512</v>
      </c>
      <c r="C7646" t="s">
        <v>5814</v>
      </c>
    </row>
    <row r="7647" spans="1:3" x14ac:dyDescent="0.15">
      <c r="A7647" t="s">
        <v>3067</v>
      </c>
      <c r="B7647" t="s">
        <v>3348</v>
      </c>
      <c r="C7647" t="s">
        <v>6659</v>
      </c>
    </row>
    <row r="7648" spans="1:3" x14ac:dyDescent="0.15">
      <c r="A7648" t="s">
        <v>3069</v>
      </c>
      <c r="B7648" t="s">
        <v>6569</v>
      </c>
      <c r="C7648" t="s">
        <v>5669</v>
      </c>
    </row>
    <row r="7649" spans="1:3" x14ac:dyDescent="0.15">
      <c r="A7649" t="s">
        <v>3192</v>
      </c>
      <c r="B7649" t="s">
        <v>6832</v>
      </c>
      <c r="C7649" t="s">
        <v>6833</v>
      </c>
    </row>
    <row r="7650" spans="1:3" x14ac:dyDescent="0.15">
      <c r="A7650" t="s">
        <v>3193</v>
      </c>
      <c r="B7650" t="s">
        <v>6518</v>
      </c>
      <c r="C7650" t="s">
        <v>4554</v>
      </c>
    </row>
    <row r="7651" spans="1:3" x14ac:dyDescent="0.15">
      <c r="A7651" t="s">
        <v>2995</v>
      </c>
      <c r="B7651" t="s">
        <v>3333</v>
      </c>
      <c r="C7651" t="s">
        <v>6507</v>
      </c>
    </row>
    <row r="7652" spans="1:3" x14ac:dyDescent="0.15">
      <c r="A7652" t="s">
        <v>3194</v>
      </c>
      <c r="B7652" t="s">
        <v>3843</v>
      </c>
      <c r="C7652" t="s">
        <v>3363</v>
      </c>
    </row>
    <row r="7653" spans="1:3" x14ac:dyDescent="0.15">
      <c r="A7653" t="s">
        <v>3195</v>
      </c>
      <c r="B7653" t="s">
        <v>6566</v>
      </c>
      <c r="C7653" t="s">
        <v>6834</v>
      </c>
    </row>
    <row r="7654" spans="1:3" x14ac:dyDescent="0.15">
      <c r="A7654" t="s">
        <v>3196</v>
      </c>
      <c r="B7654" t="s">
        <v>3841</v>
      </c>
      <c r="C7654" t="s">
        <v>6835</v>
      </c>
    </row>
    <row r="7655" spans="1:3" x14ac:dyDescent="0.15">
      <c r="A7655" t="s">
        <v>3197</v>
      </c>
      <c r="B7655" t="s">
        <v>3747</v>
      </c>
      <c r="C7655" t="s">
        <v>6836</v>
      </c>
    </row>
    <row r="7656" spans="1:3" x14ac:dyDescent="0.15">
      <c r="A7656" t="s">
        <v>3198</v>
      </c>
      <c r="B7656" t="s">
        <v>6518</v>
      </c>
      <c r="C7656" t="s">
        <v>6568</v>
      </c>
    </row>
    <row r="7657" spans="1:3" x14ac:dyDescent="0.15">
      <c r="A7657" t="s">
        <v>3000</v>
      </c>
      <c r="B7657" t="s">
        <v>5116</v>
      </c>
      <c r="C7657" t="s">
        <v>5808</v>
      </c>
    </row>
    <row r="7658" spans="1:3" x14ac:dyDescent="0.15">
      <c r="A7658" t="s">
        <v>3097</v>
      </c>
      <c r="B7658" t="s">
        <v>6692</v>
      </c>
      <c r="C7658" t="s">
        <v>6693</v>
      </c>
    </row>
    <row r="7659" spans="1:3" x14ac:dyDescent="0.15">
      <c r="A7659" t="s">
        <v>3200</v>
      </c>
      <c r="B7659" t="s">
        <v>3398</v>
      </c>
      <c r="C7659" t="s">
        <v>3992</v>
      </c>
    </row>
    <row r="7660" spans="1:3" x14ac:dyDescent="0.15">
      <c r="A7660" t="s">
        <v>2997</v>
      </c>
      <c r="B7660" t="s">
        <v>5116</v>
      </c>
      <c r="C7660" t="s">
        <v>6510</v>
      </c>
    </row>
    <row r="7661" spans="1:3" x14ac:dyDescent="0.15">
      <c r="A7661" t="s">
        <v>3201</v>
      </c>
      <c r="B7661" t="s">
        <v>3841</v>
      </c>
      <c r="C7661" t="s">
        <v>6837</v>
      </c>
    </row>
    <row r="7662" spans="1:3" x14ac:dyDescent="0.15">
      <c r="A7662" t="s">
        <v>3202</v>
      </c>
      <c r="B7662" t="s">
        <v>6838</v>
      </c>
      <c r="C7662" t="s">
        <v>5324</v>
      </c>
    </row>
    <row r="7663" spans="1:3" x14ac:dyDescent="0.15">
      <c r="A7663" t="s">
        <v>3203</v>
      </c>
      <c r="B7663" t="s">
        <v>6692</v>
      </c>
      <c r="C7663" t="s">
        <v>4880</v>
      </c>
    </row>
    <row r="7664" spans="1:3" x14ac:dyDescent="0.15">
      <c r="A7664" t="s">
        <v>3204</v>
      </c>
      <c r="B7664" t="s">
        <v>5195</v>
      </c>
      <c r="C7664" t="s">
        <v>6839</v>
      </c>
    </row>
    <row r="7665" spans="1:3" x14ac:dyDescent="0.15">
      <c r="A7665" t="s">
        <v>3007</v>
      </c>
      <c r="B7665" t="s">
        <v>3319</v>
      </c>
      <c r="C7665" t="s">
        <v>6521</v>
      </c>
    </row>
    <row r="7666" spans="1:3" x14ac:dyDescent="0.15">
      <c r="A7666" t="s">
        <v>3103</v>
      </c>
      <c r="B7666" t="s">
        <v>3706</v>
      </c>
      <c r="C7666" t="s">
        <v>6699</v>
      </c>
    </row>
    <row r="7667" spans="1:3" x14ac:dyDescent="0.15">
      <c r="A7667" t="s">
        <v>3205</v>
      </c>
      <c r="B7667" t="s">
        <v>3475</v>
      </c>
      <c r="C7667" t="s">
        <v>6840</v>
      </c>
    </row>
    <row r="7668" spans="1:3" x14ac:dyDescent="0.15">
      <c r="A7668" t="s">
        <v>3100</v>
      </c>
      <c r="B7668" t="s">
        <v>4298</v>
      </c>
      <c r="C7668" t="s">
        <v>6696</v>
      </c>
    </row>
    <row r="7669" spans="1:3" x14ac:dyDescent="0.15">
      <c r="A7669" t="s">
        <v>3206</v>
      </c>
      <c r="B7669" t="s">
        <v>3360</v>
      </c>
      <c r="C7669" t="s">
        <v>6841</v>
      </c>
    </row>
    <row r="7670" spans="1:3" x14ac:dyDescent="0.15">
      <c r="A7670" t="s">
        <v>6842</v>
      </c>
      <c r="B7670" t="s">
        <v>3376</v>
      </c>
      <c r="C7670" t="s">
        <v>6843</v>
      </c>
    </row>
    <row r="7671" spans="1:3" x14ac:dyDescent="0.15">
      <c r="A7671" t="s">
        <v>4445</v>
      </c>
      <c r="B7671" t="s">
        <v>3322</v>
      </c>
      <c r="C7671" t="s">
        <v>4446</v>
      </c>
    </row>
    <row r="7672" spans="1:3" x14ac:dyDescent="0.15">
      <c r="A7672" t="s">
        <v>4947</v>
      </c>
      <c r="B7672" t="s">
        <v>3610</v>
      </c>
      <c r="C7672" t="s">
        <v>4948</v>
      </c>
    </row>
    <row r="7673" spans="1:3" x14ac:dyDescent="0.15">
      <c r="A7673" t="s">
        <v>5674</v>
      </c>
      <c r="B7673" t="s">
        <v>3383</v>
      </c>
      <c r="C7673" t="s">
        <v>5447</v>
      </c>
    </row>
    <row r="7674" spans="1:3" x14ac:dyDescent="0.15">
      <c r="A7674" t="s">
        <v>6844</v>
      </c>
      <c r="B7674" t="s">
        <v>3683</v>
      </c>
      <c r="C7674" t="s">
        <v>6845</v>
      </c>
    </row>
    <row r="7675" spans="1:3" x14ac:dyDescent="0.15">
      <c r="A7675" t="s">
        <v>5848</v>
      </c>
      <c r="B7675" t="s">
        <v>3911</v>
      </c>
      <c r="C7675" t="s">
        <v>3448</v>
      </c>
    </row>
    <row r="7676" spans="1:3" x14ac:dyDescent="0.15">
      <c r="A7676" t="s">
        <v>5863</v>
      </c>
      <c r="B7676" t="s">
        <v>3592</v>
      </c>
      <c r="C7676" t="s">
        <v>5864</v>
      </c>
    </row>
    <row r="7677" spans="1:3" x14ac:dyDescent="0.15">
      <c r="A7677" t="s">
        <v>5617</v>
      </c>
      <c r="B7677" t="s">
        <v>3367</v>
      </c>
      <c r="C7677" t="s">
        <v>5436</v>
      </c>
    </row>
    <row r="7678" spans="1:3" x14ac:dyDescent="0.15">
      <c r="A7678" t="s">
        <v>4710</v>
      </c>
      <c r="B7678" t="s">
        <v>3531</v>
      </c>
      <c r="C7678" t="s">
        <v>4711</v>
      </c>
    </row>
    <row r="7679" spans="1:3" x14ac:dyDescent="0.15">
      <c r="A7679" t="s">
        <v>6846</v>
      </c>
      <c r="B7679" t="s">
        <v>3322</v>
      </c>
      <c r="C7679" t="s">
        <v>5654</v>
      </c>
    </row>
    <row r="7680" spans="1:3" x14ac:dyDescent="0.15">
      <c r="A7680" t="s">
        <v>5095</v>
      </c>
      <c r="B7680" t="s">
        <v>4558</v>
      </c>
      <c r="C7680" t="s">
        <v>5096</v>
      </c>
    </row>
    <row r="7681" spans="1:3" x14ac:dyDescent="0.15">
      <c r="A7681" t="s">
        <v>4883</v>
      </c>
      <c r="B7681" t="s">
        <v>3322</v>
      </c>
      <c r="C7681" t="s">
        <v>4884</v>
      </c>
    </row>
    <row r="7682" spans="1:3" x14ac:dyDescent="0.15">
      <c r="A7682" t="s">
        <v>6637</v>
      </c>
      <c r="B7682" t="s">
        <v>4558</v>
      </c>
      <c r="C7682" t="s">
        <v>6638</v>
      </c>
    </row>
    <row r="7683" spans="1:3" x14ac:dyDescent="0.15">
      <c r="A7683" t="s">
        <v>6847</v>
      </c>
      <c r="B7683" t="s">
        <v>3350</v>
      </c>
      <c r="C7683" t="s">
        <v>6848</v>
      </c>
    </row>
    <row r="7684" spans="1:3" x14ac:dyDescent="0.15">
      <c r="A7684" t="s">
        <v>2621</v>
      </c>
      <c r="B7684" t="s">
        <v>3497</v>
      </c>
      <c r="C7684" t="s">
        <v>5764</v>
      </c>
    </row>
    <row r="7685" spans="1:3" x14ac:dyDescent="0.15">
      <c r="A7685" t="s">
        <v>1509</v>
      </c>
      <c r="B7685" t="s">
        <v>3508</v>
      </c>
      <c r="C7685" t="s">
        <v>3509</v>
      </c>
    </row>
    <row r="7686" spans="1:3" x14ac:dyDescent="0.15">
      <c r="A7686" t="s">
        <v>2798</v>
      </c>
      <c r="B7686" t="s">
        <v>3376</v>
      </c>
      <c r="C7686" t="s">
        <v>5631</v>
      </c>
    </row>
    <row r="7687" spans="1:3" x14ac:dyDescent="0.15">
      <c r="A7687" t="s">
        <v>1650</v>
      </c>
      <c r="B7687" t="s">
        <v>3328</v>
      </c>
      <c r="C7687" t="s">
        <v>3913</v>
      </c>
    </row>
    <row r="7688" spans="1:3" x14ac:dyDescent="0.15">
      <c r="A7688" t="s">
        <v>2482</v>
      </c>
      <c r="B7688" t="s">
        <v>3322</v>
      </c>
      <c r="C7688" t="s">
        <v>4829</v>
      </c>
    </row>
    <row r="7689" spans="1:3" x14ac:dyDescent="0.15">
      <c r="A7689" t="s">
        <v>3094</v>
      </c>
      <c r="B7689" t="s">
        <v>3477</v>
      </c>
      <c r="C7689" t="s">
        <v>6006</v>
      </c>
    </row>
    <row r="7690" spans="1:3" x14ac:dyDescent="0.15">
      <c r="A7690" t="s">
        <v>3015</v>
      </c>
      <c r="B7690" t="s">
        <v>5379</v>
      </c>
      <c r="C7690" t="s">
        <v>6481</v>
      </c>
    </row>
    <row r="7691" spans="1:3" x14ac:dyDescent="0.15">
      <c r="A7691" t="s">
        <v>3050</v>
      </c>
      <c r="B7691" t="s">
        <v>3396</v>
      </c>
      <c r="C7691" t="s">
        <v>6623</v>
      </c>
    </row>
    <row r="7692" spans="1:3" x14ac:dyDescent="0.15">
      <c r="A7692" t="s">
        <v>2179</v>
      </c>
      <c r="B7692" t="s">
        <v>3396</v>
      </c>
      <c r="C7692" t="s">
        <v>5079</v>
      </c>
    </row>
    <row r="7693" spans="1:3" x14ac:dyDescent="0.15">
      <c r="A7693" t="s">
        <v>2929</v>
      </c>
      <c r="B7693" t="s">
        <v>3348</v>
      </c>
      <c r="C7693" t="s">
        <v>3468</v>
      </c>
    </row>
    <row r="7694" spans="1:3" x14ac:dyDescent="0.15">
      <c r="A7694" t="s">
        <v>2381</v>
      </c>
      <c r="B7694" t="s">
        <v>3497</v>
      </c>
      <c r="C7694" t="s">
        <v>5437</v>
      </c>
    </row>
    <row r="7695" spans="1:3" x14ac:dyDescent="0.15">
      <c r="A7695" t="s">
        <v>2071</v>
      </c>
      <c r="B7695" t="s">
        <v>3350</v>
      </c>
      <c r="C7695" t="s">
        <v>3839</v>
      </c>
    </row>
    <row r="7696" spans="1:3" x14ac:dyDescent="0.15">
      <c r="A7696" t="s">
        <v>1950</v>
      </c>
      <c r="B7696" t="s">
        <v>3350</v>
      </c>
      <c r="C7696" t="s">
        <v>4525</v>
      </c>
    </row>
    <row r="7697" spans="1:3" x14ac:dyDescent="0.15">
      <c r="A7697" t="s">
        <v>2002</v>
      </c>
      <c r="B7697" t="s">
        <v>3350</v>
      </c>
      <c r="C7697" t="s">
        <v>4604</v>
      </c>
    </row>
    <row r="7698" spans="1:3" x14ac:dyDescent="0.15">
      <c r="A7698" t="s">
        <v>2719</v>
      </c>
      <c r="B7698" t="s">
        <v>3316</v>
      </c>
      <c r="C7698" t="s">
        <v>5278</v>
      </c>
    </row>
    <row r="7699" spans="1:3" x14ac:dyDescent="0.15">
      <c r="A7699" t="s">
        <v>2672</v>
      </c>
      <c r="B7699" t="s">
        <v>3322</v>
      </c>
      <c r="C7699" t="s">
        <v>5775</v>
      </c>
    </row>
    <row r="7700" spans="1:3" x14ac:dyDescent="0.15">
      <c r="A7700" t="s">
        <v>1621</v>
      </c>
      <c r="B7700" t="s">
        <v>3350</v>
      </c>
      <c r="C7700" t="s">
        <v>3835</v>
      </c>
    </row>
    <row r="7701" spans="1:3" x14ac:dyDescent="0.15">
      <c r="A7701" t="s">
        <v>1799</v>
      </c>
      <c r="B7701" t="s">
        <v>3328</v>
      </c>
      <c r="C7701" t="s">
        <v>4227</v>
      </c>
    </row>
    <row r="7702" spans="1:3" x14ac:dyDescent="0.15">
      <c r="A7702" t="s">
        <v>1858</v>
      </c>
      <c r="B7702" t="s">
        <v>3640</v>
      </c>
      <c r="C7702" t="s">
        <v>4328</v>
      </c>
    </row>
    <row r="7703" spans="1:3" x14ac:dyDescent="0.15">
      <c r="A7703" t="s">
        <v>2678</v>
      </c>
      <c r="B7703" t="s">
        <v>3537</v>
      </c>
      <c r="C7703" t="s">
        <v>4332</v>
      </c>
    </row>
    <row r="7704" spans="1:3" x14ac:dyDescent="0.15">
      <c r="A7704" t="s">
        <v>3140</v>
      </c>
      <c r="B7704" t="s">
        <v>3370</v>
      </c>
      <c r="C7704" t="s">
        <v>6106</v>
      </c>
    </row>
    <row r="7705" spans="1:3" x14ac:dyDescent="0.15">
      <c r="A7705" t="s">
        <v>2494</v>
      </c>
      <c r="B7705" t="s">
        <v>5418</v>
      </c>
      <c r="C7705" t="s">
        <v>5419</v>
      </c>
    </row>
    <row r="7706" spans="1:3" x14ac:dyDescent="0.15">
      <c r="A7706" t="s">
        <v>2914</v>
      </c>
      <c r="B7706" t="s">
        <v>3328</v>
      </c>
      <c r="C7706" t="s">
        <v>6211</v>
      </c>
    </row>
    <row r="7707" spans="1:3" x14ac:dyDescent="0.15">
      <c r="A7707" t="s">
        <v>1881</v>
      </c>
      <c r="B7707" t="s">
        <v>3367</v>
      </c>
      <c r="C7707" t="s">
        <v>3368</v>
      </c>
    </row>
    <row r="7708" spans="1:3" x14ac:dyDescent="0.15">
      <c r="A7708" t="s">
        <v>3209</v>
      </c>
      <c r="B7708" t="s">
        <v>3385</v>
      </c>
      <c r="C7708" t="s">
        <v>5612</v>
      </c>
    </row>
    <row r="7709" spans="1:3" x14ac:dyDescent="0.15">
      <c r="A7709" t="s">
        <v>2811</v>
      </c>
      <c r="B7709" t="s">
        <v>3322</v>
      </c>
      <c r="C7709" t="s">
        <v>5654</v>
      </c>
    </row>
    <row r="7710" spans="1:3" x14ac:dyDescent="0.15">
      <c r="A7710" t="s">
        <v>1907</v>
      </c>
      <c r="B7710" t="s">
        <v>3592</v>
      </c>
      <c r="C7710" t="s">
        <v>4429</v>
      </c>
    </row>
    <row r="7711" spans="1:3" x14ac:dyDescent="0.15">
      <c r="A7711" t="s">
        <v>2857</v>
      </c>
      <c r="B7711" t="s">
        <v>3450</v>
      </c>
      <c r="C7711" t="s">
        <v>3462</v>
      </c>
    </row>
    <row r="7712" spans="1:3" x14ac:dyDescent="0.15">
      <c r="A7712" t="s">
        <v>6495</v>
      </c>
      <c r="B7712" t="s">
        <v>3396</v>
      </c>
      <c r="C7712" t="s">
        <v>6496</v>
      </c>
    </row>
    <row r="7713" spans="1:3" x14ac:dyDescent="0.15">
      <c r="A7713" t="s">
        <v>4875</v>
      </c>
      <c r="B7713" t="s">
        <v>3420</v>
      </c>
      <c r="C7713" t="s">
        <v>4876</v>
      </c>
    </row>
    <row r="7714" spans="1:3" x14ac:dyDescent="0.15">
      <c r="A7714" t="s">
        <v>5962</v>
      </c>
      <c r="B7714" t="s">
        <v>3400</v>
      </c>
      <c r="C7714" t="s">
        <v>5963</v>
      </c>
    </row>
    <row r="7715" spans="1:3" x14ac:dyDescent="0.15">
      <c r="A7715" t="s">
        <v>4973</v>
      </c>
      <c r="B7715" t="s">
        <v>3324</v>
      </c>
      <c r="C7715" t="s">
        <v>4974</v>
      </c>
    </row>
    <row r="7716" spans="1:3" x14ac:dyDescent="0.15">
      <c r="A7716" t="s">
        <v>4753</v>
      </c>
      <c r="B7716" t="s">
        <v>3508</v>
      </c>
      <c r="C7716" t="s">
        <v>4754</v>
      </c>
    </row>
    <row r="7717" spans="1:3" x14ac:dyDescent="0.15">
      <c r="A7717" t="s">
        <v>6493</v>
      </c>
      <c r="B7717" t="s">
        <v>3592</v>
      </c>
      <c r="C7717" t="s">
        <v>6494</v>
      </c>
    </row>
    <row r="7718" spans="1:3" x14ac:dyDescent="0.15">
      <c r="A7718" t="s">
        <v>5919</v>
      </c>
      <c r="B7718" t="s">
        <v>3500</v>
      </c>
      <c r="C7718" t="s">
        <v>5920</v>
      </c>
    </row>
    <row r="7719" spans="1:3" x14ac:dyDescent="0.15">
      <c r="A7719" t="s">
        <v>5033</v>
      </c>
      <c r="B7719" t="s">
        <v>3396</v>
      </c>
      <c r="C7719" t="s">
        <v>5034</v>
      </c>
    </row>
    <row r="7720" spans="1:3" x14ac:dyDescent="0.15">
      <c r="A7720" t="s">
        <v>6353</v>
      </c>
      <c r="B7720" t="s">
        <v>3610</v>
      </c>
      <c r="C7720" t="s">
        <v>6354</v>
      </c>
    </row>
    <row r="7721" spans="1:3" x14ac:dyDescent="0.15">
      <c r="A7721" t="s">
        <v>4980</v>
      </c>
      <c r="B7721" t="s">
        <v>3328</v>
      </c>
      <c r="C7721" t="s">
        <v>4981</v>
      </c>
    </row>
    <row r="7722" spans="1:3" x14ac:dyDescent="0.15">
      <c r="A7722" t="s">
        <v>6771</v>
      </c>
      <c r="B7722" t="s">
        <v>3348</v>
      </c>
      <c r="C7722" t="s">
        <v>6772</v>
      </c>
    </row>
    <row r="7723" spans="1:3" x14ac:dyDescent="0.15">
      <c r="A7723" t="s">
        <v>6849</v>
      </c>
      <c r="B7723" t="s">
        <v>4219</v>
      </c>
      <c r="C7723" t="s">
        <v>4764</v>
      </c>
    </row>
    <row r="7724" spans="1:3" x14ac:dyDescent="0.15">
      <c r="A7724" t="s">
        <v>4082</v>
      </c>
      <c r="B7724" t="s">
        <v>3522</v>
      </c>
      <c r="C7724" t="s">
        <v>4083</v>
      </c>
    </row>
    <row r="7725" spans="1:3" x14ac:dyDescent="0.15">
      <c r="A7725" t="s">
        <v>4631</v>
      </c>
      <c r="B7725" t="s">
        <v>3459</v>
      </c>
      <c r="C7725" t="s">
        <v>4632</v>
      </c>
    </row>
    <row r="7726" spans="1:3" x14ac:dyDescent="0.15">
      <c r="A7726" t="s">
        <v>6850</v>
      </c>
      <c r="B7726" t="s">
        <v>6851</v>
      </c>
      <c r="C7726" t="s">
        <v>6562</v>
      </c>
    </row>
    <row r="7727" spans="1:3" x14ac:dyDescent="0.15">
      <c r="A7727" t="s">
        <v>6741</v>
      </c>
      <c r="B7727" t="s">
        <v>3322</v>
      </c>
      <c r="C7727" t="s">
        <v>3835</v>
      </c>
    </row>
    <row r="7728" spans="1:3" x14ac:dyDescent="0.15">
      <c r="A7728" t="s">
        <v>1574</v>
      </c>
      <c r="B7728" t="s">
        <v>3383</v>
      </c>
      <c r="C7728" t="s">
        <v>3713</v>
      </c>
    </row>
    <row r="7729" spans="1:3" x14ac:dyDescent="0.15">
      <c r="A7729" t="s">
        <v>3211</v>
      </c>
      <c r="B7729" t="s">
        <v>4146</v>
      </c>
      <c r="C7729" t="s">
        <v>6432</v>
      </c>
    </row>
    <row r="7730" spans="1:3" x14ac:dyDescent="0.15">
      <c r="A7730" t="s">
        <v>2181</v>
      </c>
      <c r="B7730" t="s">
        <v>3328</v>
      </c>
      <c r="C7730" t="s">
        <v>4227</v>
      </c>
    </row>
    <row r="7731" spans="1:3" x14ac:dyDescent="0.15">
      <c r="A7731" t="s">
        <v>1571</v>
      </c>
      <c r="B7731" t="s">
        <v>3588</v>
      </c>
      <c r="C7731" t="s">
        <v>3710</v>
      </c>
    </row>
    <row r="7732" spans="1:3" x14ac:dyDescent="0.15">
      <c r="A7732" t="s">
        <v>1426</v>
      </c>
      <c r="B7732" t="s">
        <v>3322</v>
      </c>
      <c r="C7732" t="s">
        <v>3323</v>
      </c>
    </row>
    <row r="7733" spans="1:3" x14ac:dyDescent="0.15">
      <c r="A7733" t="s">
        <v>2394</v>
      </c>
      <c r="B7733" t="s">
        <v>4118</v>
      </c>
      <c r="C7733" t="s">
        <v>4119</v>
      </c>
    </row>
    <row r="7734" spans="1:3" x14ac:dyDescent="0.15">
      <c r="A7734" t="s">
        <v>1987</v>
      </c>
      <c r="B7734" t="s">
        <v>3319</v>
      </c>
      <c r="C7734" t="s">
        <v>4580</v>
      </c>
    </row>
    <row r="7735" spans="1:3" x14ac:dyDescent="0.15">
      <c r="A7735" t="s">
        <v>2992</v>
      </c>
      <c r="B7735" t="s">
        <v>3537</v>
      </c>
      <c r="C7735" t="s">
        <v>3587</v>
      </c>
    </row>
    <row r="7736" spans="1:3" x14ac:dyDescent="0.15">
      <c r="A7736" t="s">
        <v>1938</v>
      </c>
      <c r="B7736" t="s">
        <v>3328</v>
      </c>
      <c r="C7736" t="s">
        <v>4509</v>
      </c>
    </row>
    <row r="7737" spans="1:3" x14ac:dyDescent="0.15">
      <c r="A7737" t="s">
        <v>2812</v>
      </c>
      <c r="B7737" t="s">
        <v>3592</v>
      </c>
      <c r="C7737" t="s">
        <v>5496</v>
      </c>
    </row>
    <row r="7738" spans="1:3" x14ac:dyDescent="0.15">
      <c r="A7738" t="s">
        <v>2946</v>
      </c>
      <c r="B7738" t="s">
        <v>3706</v>
      </c>
      <c r="C7738" t="s">
        <v>6417</v>
      </c>
    </row>
    <row r="7739" spans="1:3" x14ac:dyDescent="0.15">
      <c r="A7739" t="s">
        <v>1837</v>
      </c>
      <c r="B7739" t="s">
        <v>3342</v>
      </c>
      <c r="C7739" t="s">
        <v>4291</v>
      </c>
    </row>
    <row r="7740" spans="1:3" x14ac:dyDescent="0.15">
      <c r="A7740" t="s">
        <v>3212</v>
      </c>
      <c r="B7740" t="s">
        <v>4118</v>
      </c>
      <c r="C7740" t="s">
        <v>6429</v>
      </c>
    </row>
    <row r="7741" spans="1:3" x14ac:dyDescent="0.15">
      <c r="A7741" t="s">
        <v>2846</v>
      </c>
      <c r="B7741" t="s">
        <v>4287</v>
      </c>
      <c r="C7741" t="s">
        <v>6182</v>
      </c>
    </row>
    <row r="7742" spans="1:3" x14ac:dyDescent="0.15">
      <c r="A7742" t="s">
        <v>3213</v>
      </c>
      <c r="B7742" t="s">
        <v>3610</v>
      </c>
      <c r="C7742" t="s">
        <v>4950</v>
      </c>
    </row>
    <row r="7743" spans="1:3" x14ac:dyDescent="0.15">
      <c r="A7743" t="s">
        <v>3214</v>
      </c>
      <c r="B7743" t="s">
        <v>3328</v>
      </c>
      <c r="C7743" t="s">
        <v>3892</v>
      </c>
    </row>
    <row r="7744" spans="1:3" x14ac:dyDescent="0.15">
      <c r="A7744" t="s">
        <v>3217</v>
      </c>
      <c r="B7744" t="s">
        <v>3350</v>
      </c>
      <c r="C7744" t="s">
        <v>3906</v>
      </c>
    </row>
    <row r="7745" spans="1:3" x14ac:dyDescent="0.15">
      <c r="A7745" t="s">
        <v>3218</v>
      </c>
      <c r="B7745" t="s">
        <v>3328</v>
      </c>
      <c r="C7745" t="s">
        <v>6852</v>
      </c>
    </row>
    <row r="7746" spans="1:3" x14ac:dyDescent="0.15">
      <c r="A7746" t="s">
        <v>3219</v>
      </c>
      <c r="B7746" t="s">
        <v>5125</v>
      </c>
      <c r="C7746" t="s">
        <v>4235</v>
      </c>
    </row>
    <row r="7747" spans="1:3" x14ac:dyDescent="0.15">
      <c r="A7747" t="s">
        <v>3151</v>
      </c>
      <c r="B7747" t="s">
        <v>3721</v>
      </c>
      <c r="C7747" t="s">
        <v>6571</v>
      </c>
    </row>
    <row r="7748" spans="1:3" x14ac:dyDescent="0.15">
      <c r="A7748" t="s">
        <v>2999</v>
      </c>
      <c r="B7748" t="s">
        <v>6512</v>
      </c>
      <c r="C7748" t="s">
        <v>6484</v>
      </c>
    </row>
    <row r="7749" spans="1:3" x14ac:dyDescent="0.15">
      <c r="A7749" t="s">
        <v>3220</v>
      </c>
      <c r="B7749" t="s">
        <v>5119</v>
      </c>
      <c r="C7749" t="s">
        <v>4634</v>
      </c>
    </row>
    <row r="7750" spans="1:3" x14ac:dyDescent="0.15">
      <c r="A7750" t="s">
        <v>3086</v>
      </c>
      <c r="B7750" t="s">
        <v>5376</v>
      </c>
      <c r="C7750" t="s">
        <v>6596</v>
      </c>
    </row>
    <row r="7751" spans="1:3" x14ac:dyDescent="0.15">
      <c r="A7751" t="s">
        <v>3221</v>
      </c>
      <c r="B7751" t="s">
        <v>6853</v>
      </c>
      <c r="C7751" t="s">
        <v>6854</v>
      </c>
    </row>
    <row r="7752" spans="1:3" x14ac:dyDescent="0.15">
      <c r="A7752" t="s">
        <v>3014</v>
      </c>
      <c r="B7752" t="s">
        <v>3497</v>
      </c>
      <c r="C7752" t="s">
        <v>3860</v>
      </c>
    </row>
    <row r="7753" spans="1:3" x14ac:dyDescent="0.15">
      <c r="A7753" t="s">
        <v>1751</v>
      </c>
      <c r="B7753" t="s">
        <v>3402</v>
      </c>
      <c r="C7753" t="s">
        <v>4154</v>
      </c>
    </row>
    <row r="7754" spans="1:3" x14ac:dyDescent="0.15">
      <c r="A7754" t="s">
        <v>2572</v>
      </c>
      <c r="B7754" t="s">
        <v>5581</v>
      </c>
      <c r="C7754" t="s">
        <v>5582</v>
      </c>
    </row>
    <row r="7755" spans="1:3" x14ac:dyDescent="0.15">
      <c r="A7755" t="s">
        <v>1757</v>
      </c>
      <c r="B7755" t="s">
        <v>3500</v>
      </c>
      <c r="C7755" t="s">
        <v>4174</v>
      </c>
    </row>
    <row r="7756" spans="1:3" x14ac:dyDescent="0.15">
      <c r="A7756" t="s">
        <v>2526</v>
      </c>
      <c r="B7756" t="s">
        <v>3387</v>
      </c>
      <c r="C7756" t="s">
        <v>4610</v>
      </c>
    </row>
    <row r="7757" spans="1:3" x14ac:dyDescent="0.15">
      <c r="A7757" t="s">
        <v>3225</v>
      </c>
      <c r="B7757" t="s">
        <v>3324</v>
      </c>
      <c r="C7757" t="s">
        <v>5906</v>
      </c>
    </row>
    <row r="7758" spans="1:3" x14ac:dyDescent="0.15">
      <c r="A7758" t="s">
        <v>1432</v>
      </c>
      <c r="B7758" t="s">
        <v>3333</v>
      </c>
      <c r="C7758" t="s">
        <v>3334</v>
      </c>
    </row>
    <row r="7759" spans="1:3" x14ac:dyDescent="0.15">
      <c r="A7759" t="s">
        <v>2820</v>
      </c>
      <c r="B7759" t="s">
        <v>3503</v>
      </c>
      <c r="C7759" t="s">
        <v>5932</v>
      </c>
    </row>
    <row r="7760" spans="1:3" x14ac:dyDescent="0.15">
      <c r="A7760" t="s">
        <v>2068</v>
      </c>
      <c r="B7760" t="s">
        <v>4118</v>
      </c>
      <c r="C7760" t="s">
        <v>4672</v>
      </c>
    </row>
    <row r="7761" spans="1:3" x14ac:dyDescent="0.15">
      <c r="A7761" t="s">
        <v>1948</v>
      </c>
      <c r="B7761" t="s">
        <v>4219</v>
      </c>
      <c r="C7761" t="s">
        <v>4522</v>
      </c>
    </row>
    <row r="7762" spans="1:3" x14ac:dyDescent="0.15">
      <c r="A7762" t="s">
        <v>1452</v>
      </c>
      <c r="B7762" t="s">
        <v>3333</v>
      </c>
      <c r="C7762" t="s">
        <v>3359</v>
      </c>
    </row>
    <row r="7763" spans="1:3" x14ac:dyDescent="0.15">
      <c r="A7763" t="s">
        <v>2727</v>
      </c>
      <c r="B7763" t="s">
        <v>3350</v>
      </c>
      <c r="C7763" t="s">
        <v>5990</v>
      </c>
    </row>
    <row r="7764" spans="1:3" x14ac:dyDescent="0.15">
      <c r="A7764" t="s">
        <v>2177</v>
      </c>
      <c r="B7764" t="s">
        <v>3316</v>
      </c>
      <c r="C7764" t="s">
        <v>3541</v>
      </c>
    </row>
    <row r="7765" spans="1:3" x14ac:dyDescent="0.15">
      <c r="A7765" t="s">
        <v>1792</v>
      </c>
      <c r="B7765" t="s">
        <v>3398</v>
      </c>
      <c r="C7765" t="s">
        <v>4246</v>
      </c>
    </row>
    <row r="7766" spans="1:3" x14ac:dyDescent="0.15">
      <c r="A7766" t="s">
        <v>2176</v>
      </c>
      <c r="B7766" t="s">
        <v>3316</v>
      </c>
      <c r="C7766" t="s">
        <v>5004</v>
      </c>
    </row>
    <row r="7767" spans="1:3" x14ac:dyDescent="0.15">
      <c r="A7767" t="s">
        <v>3226</v>
      </c>
      <c r="B7767" t="s">
        <v>3640</v>
      </c>
      <c r="C7767" t="s">
        <v>4890</v>
      </c>
    </row>
    <row r="7768" spans="1:3" x14ac:dyDescent="0.15">
      <c r="A7768" t="s">
        <v>1780</v>
      </c>
      <c r="B7768" t="s">
        <v>4234</v>
      </c>
      <c r="C7768" t="s">
        <v>4235</v>
      </c>
    </row>
    <row r="7769" spans="1:3" x14ac:dyDescent="0.15">
      <c r="A7769" t="s">
        <v>2640</v>
      </c>
      <c r="B7769" t="s">
        <v>3350</v>
      </c>
      <c r="C7769" t="s">
        <v>5787</v>
      </c>
    </row>
    <row r="7770" spans="1:3" x14ac:dyDescent="0.15">
      <c r="A7770" t="s">
        <v>1454</v>
      </c>
      <c r="B7770" t="s">
        <v>3362</v>
      </c>
      <c r="C7770" t="s">
        <v>3363</v>
      </c>
    </row>
    <row r="7771" spans="1:3" x14ac:dyDescent="0.15">
      <c r="A7771" t="s">
        <v>2631</v>
      </c>
      <c r="B7771" t="s">
        <v>3475</v>
      </c>
      <c r="C7771" t="s">
        <v>3647</v>
      </c>
    </row>
    <row r="7772" spans="1:3" x14ac:dyDescent="0.15">
      <c r="A7772" t="s">
        <v>1782</v>
      </c>
      <c r="B7772" t="s">
        <v>3396</v>
      </c>
      <c r="C7772" t="s">
        <v>3693</v>
      </c>
    </row>
    <row r="7773" spans="1:3" x14ac:dyDescent="0.15">
      <c r="A7773" t="s">
        <v>1864</v>
      </c>
      <c r="B7773" t="s">
        <v>3396</v>
      </c>
      <c r="C7773" t="s">
        <v>4348</v>
      </c>
    </row>
    <row r="7774" spans="1:3" x14ac:dyDescent="0.15">
      <c r="A7774" t="s">
        <v>4682</v>
      </c>
      <c r="B7774" t="s">
        <v>3350</v>
      </c>
      <c r="C7774" t="s">
        <v>4683</v>
      </c>
    </row>
    <row r="7775" spans="1:3" x14ac:dyDescent="0.15">
      <c r="A7775" t="s">
        <v>3305</v>
      </c>
      <c r="B7775" t="s">
        <v>5651</v>
      </c>
      <c r="C7775" t="s">
        <v>6492</v>
      </c>
    </row>
    <row r="7776" spans="1:3" x14ac:dyDescent="0.15">
      <c r="A7776" t="s">
        <v>1617</v>
      </c>
      <c r="B7776" t="s">
        <v>3350</v>
      </c>
      <c r="C7776" t="s">
        <v>3832</v>
      </c>
    </row>
    <row r="7777" spans="1:3" x14ac:dyDescent="0.15">
      <c r="A7777" t="s">
        <v>1738</v>
      </c>
      <c r="B7777" t="s">
        <v>3322</v>
      </c>
      <c r="C7777" t="s">
        <v>3764</v>
      </c>
    </row>
    <row r="7778" spans="1:3" x14ac:dyDescent="0.15">
      <c r="A7778" t="s">
        <v>1827</v>
      </c>
      <c r="B7778" t="s">
        <v>3356</v>
      </c>
      <c r="C7778" t="s">
        <v>4268</v>
      </c>
    </row>
    <row r="7779" spans="1:3" x14ac:dyDescent="0.15">
      <c r="A7779" t="s">
        <v>1675</v>
      </c>
      <c r="B7779" t="s">
        <v>3387</v>
      </c>
      <c r="C7779" t="s">
        <v>3471</v>
      </c>
    </row>
    <row r="7780" spans="1:3" x14ac:dyDescent="0.15">
      <c r="A7780" t="s">
        <v>3055</v>
      </c>
      <c r="B7780" t="s">
        <v>3475</v>
      </c>
      <c r="C7780" t="s">
        <v>5824</v>
      </c>
    </row>
    <row r="7781" spans="1:3" x14ac:dyDescent="0.15">
      <c r="A7781" t="s">
        <v>2435</v>
      </c>
      <c r="B7781" t="s">
        <v>3475</v>
      </c>
      <c r="C7781" t="s">
        <v>4684</v>
      </c>
    </row>
    <row r="7782" spans="1:3" x14ac:dyDescent="0.15">
      <c r="A7782" t="s">
        <v>1715</v>
      </c>
      <c r="B7782" t="s">
        <v>3642</v>
      </c>
      <c r="C7782" t="s">
        <v>3643</v>
      </c>
    </row>
    <row r="7783" spans="1:3" x14ac:dyDescent="0.15">
      <c r="A7783" t="s">
        <v>4840</v>
      </c>
      <c r="B7783" t="s">
        <v>3400</v>
      </c>
      <c r="C7783" t="s">
        <v>4841</v>
      </c>
    </row>
    <row r="7784" spans="1:3" x14ac:dyDescent="0.15">
      <c r="A7784" t="s">
        <v>2768</v>
      </c>
      <c r="B7784" t="s">
        <v>3683</v>
      </c>
      <c r="C7784" t="s">
        <v>6074</v>
      </c>
    </row>
    <row r="7785" spans="1:3" x14ac:dyDescent="0.15">
      <c r="A7785" t="s">
        <v>1700</v>
      </c>
      <c r="B7785" t="s">
        <v>3497</v>
      </c>
      <c r="C7785" t="s">
        <v>4057</v>
      </c>
    </row>
    <row r="7786" spans="1:3" x14ac:dyDescent="0.15">
      <c r="A7786" t="s">
        <v>1446</v>
      </c>
      <c r="B7786" t="s">
        <v>3350</v>
      </c>
      <c r="C7786" t="s">
        <v>3351</v>
      </c>
    </row>
    <row r="7787" spans="1:3" x14ac:dyDescent="0.15">
      <c r="A7787" t="s">
        <v>2056</v>
      </c>
      <c r="B7787" t="s">
        <v>3350</v>
      </c>
      <c r="C7787" t="s">
        <v>4364</v>
      </c>
    </row>
    <row r="7788" spans="1:3" x14ac:dyDescent="0.15">
      <c r="A7788" t="s">
        <v>2863</v>
      </c>
      <c r="B7788" t="s">
        <v>3348</v>
      </c>
      <c r="C7788" t="s">
        <v>5777</v>
      </c>
    </row>
    <row r="7789" spans="1:3" x14ac:dyDescent="0.15">
      <c r="A7789" t="s">
        <v>2094</v>
      </c>
      <c r="B7789" t="s">
        <v>3350</v>
      </c>
      <c r="C7789" t="s">
        <v>4858</v>
      </c>
    </row>
    <row r="7790" spans="1:3" x14ac:dyDescent="0.15">
      <c r="A7790" t="s">
        <v>3163</v>
      </c>
      <c r="B7790" t="s">
        <v>3350</v>
      </c>
      <c r="C7790" t="s">
        <v>6795</v>
      </c>
    </row>
    <row r="7791" spans="1:3" x14ac:dyDescent="0.15">
      <c r="A7791" t="s">
        <v>2446</v>
      </c>
      <c r="B7791" t="s">
        <v>3350</v>
      </c>
      <c r="C7791" t="s">
        <v>5572</v>
      </c>
    </row>
    <row r="7792" spans="1:3" x14ac:dyDescent="0.15">
      <c r="A7792" t="s">
        <v>1811</v>
      </c>
      <c r="B7792" t="s">
        <v>3322</v>
      </c>
      <c r="C7792" t="s">
        <v>4252</v>
      </c>
    </row>
    <row r="7793" spans="1:3" x14ac:dyDescent="0.15">
      <c r="A7793" t="s">
        <v>1742</v>
      </c>
      <c r="B7793" t="s">
        <v>3398</v>
      </c>
      <c r="C7793" t="s">
        <v>4116</v>
      </c>
    </row>
    <row r="7794" spans="1:3" x14ac:dyDescent="0.15">
      <c r="A7794" t="s">
        <v>3107</v>
      </c>
      <c r="B7794" t="s">
        <v>3503</v>
      </c>
      <c r="C7794" t="s">
        <v>4184</v>
      </c>
    </row>
    <row r="7795" spans="1:3" x14ac:dyDescent="0.15">
      <c r="A7795" t="s">
        <v>2228</v>
      </c>
      <c r="B7795" t="s">
        <v>3350</v>
      </c>
      <c r="C7795" t="s">
        <v>5006</v>
      </c>
    </row>
    <row r="7796" spans="1:3" x14ac:dyDescent="0.15">
      <c r="A7796" t="s">
        <v>2752</v>
      </c>
      <c r="B7796" t="s">
        <v>3890</v>
      </c>
      <c r="C7796" t="s">
        <v>4163</v>
      </c>
    </row>
    <row r="7797" spans="1:3" x14ac:dyDescent="0.15">
      <c r="A7797" t="s">
        <v>1554</v>
      </c>
      <c r="B7797" t="s">
        <v>3402</v>
      </c>
      <c r="C7797" t="s">
        <v>3678</v>
      </c>
    </row>
    <row r="7798" spans="1:3" x14ac:dyDescent="0.15">
      <c r="A7798" t="s">
        <v>2918</v>
      </c>
      <c r="B7798" t="s">
        <v>5376</v>
      </c>
      <c r="C7798" t="s">
        <v>6303</v>
      </c>
    </row>
    <row r="7799" spans="1:3" x14ac:dyDescent="0.15">
      <c r="A7799" t="s">
        <v>2718</v>
      </c>
      <c r="B7799" t="s">
        <v>3402</v>
      </c>
      <c r="C7799" t="s">
        <v>4735</v>
      </c>
    </row>
    <row r="7800" spans="1:3" x14ac:dyDescent="0.15">
      <c r="A7800" t="s">
        <v>1552</v>
      </c>
      <c r="B7800" t="s">
        <v>3324</v>
      </c>
      <c r="C7800" t="s">
        <v>3675</v>
      </c>
    </row>
    <row r="7801" spans="1:3" x14ac:dyDescent="0.15">
      <c r="A7801" t="s">
        <v>2420</v>
      </c>
      <c r="B7801" t="s">
        <v>3497</v>
      </c>
      <c r="C7801" t="s">
        <v>5497</v>
      </c>
    </row>
    <row r="7802" spans="1:3" x14ac:dyDescent="0.15">
      <c r="A7802" t="s">
        <v>3223</v>
      </c>
      <c r="B7802" t="s">
        <v>3350</v>
      </c>
      <c r="C7802" t="s">
        <v>4604</v>
      </c>
    </row>
    <row r="7803" spans="1:3" x14ac:dyDescent="0.15">
      <c r="A7803" t="s">
        <v>2755</v>
      </c>
      <c r="B7803" t="s">
        <v>3400</v>
      </c>
      <c r="C7803" t="s">
        <v>6060</v>
      </c>
    </row>
    <row r="7804" spans="1:3" x14ac:dyDescent="0.15">
      <c r="A7804" t="s">
        <v>2276</v>
      </c>
      <c r="B7804" t="s">
        <v>3632</v>
      </c>
      <c r="C7804" t="s">
        <v>5316</v>
      </c>
    </row>
    <row r="7805" spans="1:3" x14ac:dyDescent="0.15">
      <c r="A7805" t="s">
        <v>3287</v>
      </c>
      <c r="B7805" t="s">
        <v>4198</v>
      </c>
      <c r="C7805" t="s">
        <v>4834</v>
      </c>
    </row>
    <row r="7806" spans="1:3" x14ac:dyDescent="0.15">
      <c r="A7806" t="s">
        <v>6855</v>
      </c>
      <c r="B7806" t="s">
        <v>3322</v>
      </c>
      <c r="C7806" t="s">
        <v>6856</v>
      </c>
    </row>
    <row r="7807" spans="1:3" x14ac:dyDescent="0.15">
      <c r="A7807" t="s">
        <v>2967</v>
      </c>
      <c r="B7807" t="s">
        <v>3362</v>
      </c>
      <c r="C7807" t="s">
        <v>6448</v>
      </c>
    </row>
    <row r="7808" spans="1:3" x14ac:dyDescent="0.15">
      <c r="A7808" t="s">
        <v>4966</v>
      </c>
      <c r="B7808" t="s">
        <v>3348</v>
      </c>
      <c r="C7808" t="s">
        <v>4967</v>
      </c>
    </row>
    <row r="7809" spans="1:3" x14ac:dyDescent="0.15">
      <c r="A7809" t="s">
        <v>3031</v>
      </c>
      <c r="B7809" t="s">
        <v>3383</v>
      </c>
      <c r="C7809" t="s">
        <v>3820</v>
      </c>
    </row>
    <row r="7810" spans="1:3" x14ac:dyDescent="0.15">
      <c r="A7810" t="s">
        <v>6857</v>
      </c>
      <c r="B7810" t="s">
        <v>3402</v>
      </c>
      <c r="C7810" t="s">
        <v>6858</v>
      </c>
    </row>
    <row r="7811" spans="1:3" x14ac:dyDescent="0.15">
      <c r="A7811" t="s">
        <v>6859</v>
      </c>
      <c r="B7811" t="s">
        <v>3322</v>
      </c>
      <c r="C7811" t="s">
        <v>6860</v>
      </c>
    </row>
    <row r="7812" spans="1:3" x14ac:dyDescent="0.15">
      <c r="A7812" t="s">
        <v>4394</v>
      </c>
      <c r="B7812" t="s">
        <v>3683</v>
      </c>
      <c r="C7812" t="s">
        <v>4395</v>
      </c>
    </row>
    <row r="7813" spans="1:3" x14ac:dyDescent="0.15">
      <c r="A7813" t="s">
        <v>1770</v>
      </c>
      <c r="B7813" t="s">
        <v>3475</v>
      </c>
      <c r="C7813" t="s">
        <v>4194</v>
      </c>
    </row>
    <row r="7814" spans="1:3" x14ac:dyDescent="0.15">
      <c r="A7814" t="s">
        <v>6861</v>
      </c>
      <c r="B7814" t="s">
        <v>3376</v>
      </c>
      <c r="C7814" t="s">
        <v>6862</v>
      </c>
    </row>
    <row r="7815" spans="1:3" x14ac:dyDescent="0.15">
      <c r="A7815" t="s">
        <v>3291</v>
      </c>
      <c r="B7815" t="s">
        <v>6863</v>
      </c>
      <c r="C7815" t="s">
        <v>6864</v>
      </c>
    </row>
    <row r="7816" spans="1:3" x14ac:dyDescent="0.15">
      <c r="A7816" t="s">
        <v>2965</v>
      </c>
      <c r="B7816" t="s">
        <v>3387</v>
      </c>
      <c r="C7816" t="s">
        <v>6446</v>
      </c>
    </row>
    <row r="7817" spans="1:3" x14ac:dyDescent="0.15">
      <c r="A7817" t="s">
        <v>2887</v>
      </c>
      <c r="B7817" t="s">
        <v>3350</v>
      </c>
      <c r="C7817" t="s">
        <v>4677</v>
      </c>
    </row>
    <row r="7818" spans="1:3" x14ac:dyDescent="0.15">
      <c r="A7818" t="s">
        <v>1628</v>
      </c>
      <c r="B7818" t="s">
        <v>3328</v>
      </c>
      <c r="C7818" t="s">
        <v>3882</v>
      </c>
    </row>
    <row r="7819" spans="1:3" x14ac:dyDescent="0.15">
      <c r="A7819" t="s">
        <v>1557</v>
      </c>
      <c r="B7819" t="s">
        <v>3324</v>
      </c>
      <c r="C7819" t="s">
        <v>3681</v>
      </c>
    </row>
    <row r="7820" spans="1:3" x14ac:dyDescent="0.15">
      <c r="A7820" t="s">
        <v>2622</v>
      </c>
      <c r="B7820" t="s">
        <v>3396</v>
      </c>
      <c r="C7820" t="s">
        <v>3936</v>
      </c>
    </row>
    <row r="7821" spans="1:3" x14ac:dyDescent="0.15">
      <c r="A7821" t="s">
        <v>3264</v>
      </c>
      <c r="B7821" t="s">
        <v>3475</v>
      </c>
      <c r="C7821" t="s">
        <v>4923</v>
      </c>
    </row>
    <row r="7822" spans="1:3" x14ac:dyDescent="0.15">
      <c r="A7822" t="s">
        <v>1846</v>
      </c>
      <c r="B7822" t="s">
        <v>3508</v>
      </c>
      <c r="C7822" t="s">
        <v>4302</v>
      </c>
    </row>
    <row r="7823" spans="1:3" x14ac:dyDescent="0.15">
      <c r="A7823" t="s">
        <v>3157</v>
      </c>
      <c r="B7823" t="s">
        <v>3322</v>
      </c>
      <c r="C7823" t="s">
        <v>6775</v>
      </c>
    </row>
    <row r="7824" spans="1:3" x14ac:dyDescent="0.15">
      <c r="A7824" t="s">
        <v>2059</v>
      </c>
      <c r="B7824" t="s">
        <v>3402</v>
      </c>
      <c r="C7824" t="s">
        <v>4800</v>
      </c>
    </row>
    <row r="7825" spans="1:3" x14ac:dyDescent="0.15">
      <c r="A7825" t="s">
        <v>1514</v>
      </c>
      <c r="B7825" t="s">
        <v>3514</v>
      </c>
      <c r="C7825" t="s">
        <v>3515</v>
      </c>
    </row>
    <row r="7826" spans="1:3" x14ac:dyDescent="0.15">
      <c r="A7826" t="s">
        <v>2675</v>
      </c>
      <c r="B7826" t="s">
        <v>3322</v>
      </c>
      <c r="C7826" t="s">
        <v>5009</v>
      </c>
    </row>
    <row r="7827" spans="1:3" x14ac:dyDescent="0.15">
      <c r="A7827" t="s">
        <v>1805</v>
      </c>
      <c r="B7827" t="s">
        <v>3350</v>
      </c>
      <c r="C7827" t="s">
        <v>4232</v>
      </c>
    </row>
    <row r="7828" spans="1:3" x14ac:dyDescent="0.15">
      <c r="A7828" t="s">
        <v>2321</v>
      </c>
      <c r="B7828" t="s">
        <v>3350</v>
      </c>
      <c r="C7828" t="s">
        <v>4680</v>
      </c>
    </row>
    <row r="7829" spans="1:3" x14ac:dyDescent="0.15">
      <c r="A7829" t="s">
        <v>1697</v>
      </c>
      <c r="B7829" t="s">
        <v>3387</v>
      </c>
      <c r="C7829" t="s">
        <v>3999</v>
      </c>
    </row>
    <row r="7830" spans="1:3" x14ac:dyDescent="0.15">
      <c r="A7830" t="s">
        <v>2859</v>
      </c>
      <c r="B7830" t="s">
        <v>3316</v>
      </c>
      <c r="C7830" t="s">
        <v>6186</v>
      </c>
    </row>
    <row r="7831" spans="1:3" x14ac:dyDescent="0.15">
      <c r="A7831" t="s">
        <v>1747</v>
      </c>
      <c r="B7831" t="s">
        <v>3398</v>
      </c>
      <c r="C7831" t="s">
        <v>4150</v>
      </c>
    </row>
    <row r="7832" spans="1:3" x14ac:dyDescent="0.15">
      <c r="A7832" t="s">
        <v>6799</v>
      </c>
      <c r="B7832" t="s">
        <v>3497</v>
      </c>
      <c r="C7832" t="s">
        <v>6800</v>
      </c>
    </row>
    <row r="7833" spans="1:3" x14ac:dyDescent="0.15">
      <c r="A7833" t="s">
        <v>6041</v>
      </c>
      <c r="B7833" t="s">
        <v>3426</v>
      </c>
      <c r="C7833" t="s">
        <v>6042</v>
      </c>
    </row>
    <row r="7834" spans="1:3" x14ac:dyDescent="0.15">
      <c r="A7834" t="s">
        <v>6033</v>
      </c>
      <c r="B7834" t="s">
        <v>3911</v>
      </c>
      <c r="C7834" t="s">
        <v>6034</v>
      </c>
    </row>
    <row r="7835" spans="1:3" x14ac:dyDescent="0.15">
      <c r="A7835" t="s">
        <v>2238</v>
      </c>
      <c r="B7835" t="s">
        <v>3420</v>
      </c>
      <c r="C7835" t="s">
        <v>5224</v>
      </c>
    </row>
    <row r="7836" spans="1:3" x14ac:dyDescent="0.15">
      <c r="A7836" t="s">
        <v>6865</v>
      </c>
      <c r="B7836" t="s">
        <v>3385</v>
      </c>
      <c r="C7836" t="s">
        <v>6866</v>
      </c>
    </row>
    <row r="7837" spans="1:3" x14ac:dyDescent="0.15">
      <c r="A7837" t="s">
        <v>3267</v>
      </c>
      <c r="B7837" t="s">
        <v>3983</v>
      </c>
      <c r="C7837" t="s">
        <v>3984</v>
      </c>
    </row>
    <row r="7838" spans="1:3" x14ac:dyDescent="0.15">
      <c r="A7838" t="s">
        <v>5733</v>
      </c>
      <c r="B7838" t="s">
        <v>3396</v>
      </c>
      <c r="C7838" t="s">
        <v>5734</v>
      </c>
    </row>
    <row r="7839" spans="1:3" x14ac:dyDescent="0.15">
      <c r="A7839" t="s">
        <v>2581</v>
      </c>
      <c r="B7839" t="s">
        <v>3383</v>
      </c>
      <c r="C7839" t="s">
        <v>5539</v>
      </c>
    </row>
    <row r="7840" spans="1:3" x14ac:dyDescent="0.15">
      <c r="A7840" t="s">
        <v>6469</v>
      </c>
      <c r="B7840" t="s">
        <v>3497</v>
      </c>
      <c r="C7840" t="s">
        <v>6470</v>
      </c>
    </row>
    <row r="7841" spans="1:3" x14ac:dyDescent="0.15">
      <c r="A7841" t="s">
        <v>2956</v>
      </c>
      <c r="B7841" t="s">
        <v>3383</v>
      </c>
      <c r="C7841" t="s">
        <v>6426</v>
      </c>
    </row>
    <row r="7842" spans="1:3" x14ac:dyDescent="0.15">
      <c r="A7842" t="s">
        <v>2105</v>
      </c>
      <c r="B7842" t="s">
        <v>4898</v>
      </c>
      <c r="C7842" t="s">
        <v>4899</v>
      </c>
    </row>
    <row r="7843" spans="1:3" x14ac:dyDescent="0.15">
      <c r="A7843" t="s">
        <v>2163</v>
      </c>
      <c r="B7843" t="s">
        <v>3396</v>
      </c>
      <c r="C7843" t="s">
        <v>5030</v>
      </c>
    </row>
    <row r="7844" spans="1:3" x14ac:dyDescent="0.15">
      <c r="A7844" t="s">
        <v>2266</v>
      </c>
      <c r="B7844" t="s">
        <v>4685</v>
      </c>
      <c r="C7844" t="s">
        <v>4686</v>
      </c>
    </row>
    <row r="7845" spans="1:3" x14ac:dyDescent="0.15">
      <c r="A7845" t="s">
        <v>3458</v>
      </c>
      <c r="B7845" t="s">
        <v>3459</v>
      </c>
      <c r="C7845" t="s">
        <v>3388</v>
      </c>
    </row>
    <row r="7846" spans="1:3" x14ac:dyDescent="0.15">
      <c r="A7846" t="s">
        <v>1894</v>
      </c>
      <c r="B7846" t="s">
        <v>3362</v>
      </c>
      <c r="C7846" t="s">
        <v>3466</v>
      </c>
    </row>
    <row r="7847" spans="1:3" x14ac:dyDescent="0.15">
      <c r="A7847" t="s">
        <v>2455</v>
      </c>
      <c r="B7847" t="s">
        <v>3362</v>
      </c>
      <c r="C7847" t="s">
        <v>4249</v>
      </c>
    </row>
    <row r="7848" spans="1:3" x14ac:dyDescent="0.15">
      <c r="A7848" t="s">
        <v>1924</v>
      </c>
      <c r="B7848" t="s">
        <v>3350</v>
      </c>
      <c r="C7848" t="s">
        <v>4471</v>
      </c>
    </row>
    <row r="7849" spans="1:3" x14ac:dyDescent="0.15">
      <c r="A7849" t="s">
        <v>1605</v>
      </c>
      <c r="B7849" t="s">
        <v>3316</v>
      </c>
      <c r="C7849" t="s">
        <v>3806</v>
      </c>
    </row>
    <row r="7850" spans="1:3" x14ac:dyDescent="0.15">
      <c r="A7850" t="s">
        <v>1627</v>
      </c>
      <c r="B7850" t="s">
        <v>3475</v>
      </c>
      <c r="C7850" t="s">
        <v>3881</v>
      </c>
    </row>
    <row r="7851" spans="1:3" x14ac:dyDescent="0.15">
      <c r="A7851" t="s">
        <v>1560</v>
      </c>
      <c r="B7851" t="s">
        <v>3398</v>
      </c>
      <c r="C7851" t="s">
        <v>3685</v>
      </c>
    </row>
    <row r="7852" spans="1:3" x14ac:dyDescent="0.15">
      <c r="A7852" t="s">
        <v>2404</v>
      </c>
      <c r="B7852" t="s">
        <v>3322</v>
      </c>
      <c r="C7852" t="s">
        <v>3351</v>
      </c>
    </row>
    <row r="7853" spans="1:3" x14ac:dyDescent="0.15">
      <c r="A7853" t="s">
        <v>1620</v>
      </c>
      <c r="B7853" t="s">
        <v>3350</v>
      </c>
      <c r="C7853" t="s">
        <v>3834</v>
      </c>
    </row>
    <row r="7854" spans="1:3" x14ac:dyDescent="0.15">
      <c r="A7854" t="s">
        <v>1800</v>
      </c>
      <c r="B7854" t="s">
        <v>3324</v>
      </c>
      <c r="C7854" t="s">
        <v>4228</v>
      </c>
    </row>
    <row r="7855" spans="1:3" x14ac:dyDescent="0.15">
      <c r="A7855" t="s">
        <v>2467</v>
      </c>
      <c r="B7855" t="s">
        <v>3475</v>
      </c>
      <c r="C7855" t="s">
        <v>4285</v>
      </c>
    </row>
    <row r="7856" spans="1:3" x14ac:dyDescent="0.15">
      <c r="A7856" t="s">
        <v>2571</v>
      </c>
      <c r="B7856" t="s">
        <v>3933</v>
      </c>
      <c r="C7856" t="s">
        <v>4468</v>
      </c>
    </row>
    <row r="7857" spans="1:3" x14ac:dyDescent="0.15">
      <c r="A7857" t="s">
        <v>2047</v>
      </c>
      <c r="B7857" t="s">
        <v>3350</v>
      </c>
      <c r="C7857" t="s">
        <v>3780</v>
      </c>
    </row>
    <row r="7858" spans="1:3" x14ac:dyDescent="0.15">
      <c r="A7858" t="s">
        <v>2632</v>
      </c>
      <c r="B7858" t="s">
        <v>4403</v>
      </c>
      <c r="C7858" t="s">
        <v>4404</v>
      </c>
    </row>
    <row r="7859" spans="1:3" x14ac:dyDescent="0.15">
      <c r="A7859" t="s">
        <v>1785</v>
      </c>
      <c r="B7859" t="s">
        <v>4219</v>
      </c>
      <c r="C7859" t="s">
        <v>3806</v>
      </c>
    </row>
    <row r="7860" spans="1:3" x14ac:dyDescent="0.15">
      <c r="A7860" t="s">
        <v>1576</v>
      </c>
      <c r="B7860" t="s">
        <v>3350</v>
      </c>
      <c r="C7860" t="s">
        <v>3716</v>
      </c>
    </row>
    <row r="7861" spans="1:3" x14ac:dyDescent="0.15">
      <c r="A7861" t="s">
        <v>2192</v>
      </c>
      <c r="B7861" t="s">
        <v>3450</v>
      </c>
      <c r="C7861" t="s">
        <v>5126</v>
      </c>
    </row>
    <row r="7862" spans="1:3" x14ac:dyDescent="0.15">
      <c r="A7862" t="s">
        <v>2330</v>
      </c>
      <c r="B7862" t="s">
        <v>5182</v>
      </c>
      <c r="C7862" t="s">
        <v>4845</v>
      </c>
    </row>
    <row r="7863" spans="1:3" x14ac:dyDescent="0.15">
      <c r="A7863" t="s">
        <v>2819</v>
      </c>
      <c r="B7863" t="s">
        <v>3362</v>
      </c>
      <c r="C7863" t="s">
        <v>5798</v>
      </c>
    </row>
    <row r="7864" spans="1:3" x14ac:dyDescent="0.15">
      <c r="A7864" t="s">
        <v>1447</v>
      </c>
      <c r="B7864" t="s">
        <v>3350</v>
      </c>
      <c r="C7864" t="s">
        <v>3352</v>
      </c>
    </row>
    <row r="7865" spans="1:3" x14ac:dyDescent="0.15">
      <c r="A7865" t="s">
        <v>3229</v>
      </c>
      <c r="B7865" t="s">
        <v>4219</v>
      </c>
      <c r="C7865" t="s">
        <v>3401</v>
      </c>
    </row>
    <row r="7866" spans="1:3" x14ac:dyDescent="0.15">
      <c r="A7866" t="s">
        <v>3230</v>
      </c>
      <c r="B7866" t="s">
        <v>6569</v>
      </c>
      <c r="C7866" t="s">
        <v>5555</v>
      </c>
    </row>
    <row r="7867" spans="1:3" x14ac:dyDescent="0.15">
      <c r="A7867" t="s">
        <v>3231</v>
      </c>
      <c r="B7867" t="s">
        <v>6569</v>
      </c>
      <c r="C7867" t="s">
        <v>6867</v>
      </c>
    </row>
    <row r="7868" spans="1:3" x14ac:dyDescent="0.15">
      <c r="A7868" t="s">
        <v>3232</v>
      </c>
      <c r="B7868" t="s">
        <v>3328</v>
      </c>
      <c r="C7868" t="s">
        <v>6868</v>
      </c>
    </row>
    <row r="7869" spans="1:3" x14ac:dyDescent="0.15">
      <c r="A7869" t="s">
        <v>3084</v>
      </c>
      <c r="B7869" t="s">
        <v>5376</v>
      </c>
      <c r="C7869" t="s">
        <v>4977</v>
      </c>
    </row>
    <row r="7870" spans="1:3" x14ac:dyDescent="0.15">
      <c r="A7870" t="s">
        <v>3233</v>
      </c>
      <c r="B7870" t="s">
        <v>6569</v>
      </c>
      <c r="C7870" t="s">
        <v>6869</v>
      </c>
    </row>
    <row r="7871" spans="1:3" x14ac:dyDescent="0.15">
      <c r="A7871" t="s">
        <v>3175</v>
      </c>
      <c r="B7871" t="s">
        <v>3324</v>
      </c>
      <c r="C7871" t="s">
        <v>6816</v>
      </c>
    </row>
    <row r="7872" spans="1:3" x14ac:dyDescent="0.15">
      <c r="A7872" t="s">
        <v>3234</v>
      </c>
      <c r="B7872" t="s">
        <v>6569</v>
      </c>
      <c r="C7872" t="s">
        <v>3542</v>
      </c>
    </row>
    <row r="7873" spans="1:3" x14ac:dyDescent="0.15">
      <c r="A7873" t="s">
        <v>3235</v>
      </c>
      <c r="B7873" t="s">
        <v>3324</v>
      </c>
      <c r="C7873" t="s">
        <v>6870</v>
      </c>
    </row>
    <row r="7874" spans="1:3" x14ac:dyDescent="0.15">
      <c r="A7874" t="s">
        <v>3236</v>
      </c>
      <c r="B7874" t="s">
        <v>4362</v>
      </c>
      <c r="C7874" t="s">
        <v>6871</v>
      </c>
    </row>
    <row r="7875" spans="1:3" x14ac:dyDescent="0.15">
      <c r="A7875" t="s">
        <v>6872</v>
      </c>
      <c r="B7875" t="s">
        <v>3464</v>
      </c>
      <c r="C7875" t="s">
        <v>6873</v>
      </c>
    </row>
    <row r="7876" spans="1:3" x14ac:dyDescent="0.15">
      <c r="A7876" t="s">
        <v>6874</v>
      </c>
      <c r="B7876" t="s">
        <v>3911</v>
      </c>
      <c r="C7876" t="s">
        <v>6875</v>
      </c>
    </row>
    <row r="7877" spans="1:3" x14ac:dyDescent="0.15">
      <c r="A7877" t="s">
        <v>6876</v>
      </c>
      <c r="B7877" t="s">
        <v>3508</v>
      </c>
      <c r="C7877" t="s">
        <v>6877</v>
      </c>
    </row>
    <row r="7878" spans="1:3" x14ac:dyDescent="0.15">
      <c r="A7878" t="s">
        <v>6878</v>
      </c>
      <c r="B7878" t="s">
        <v>3706</v>
      </c>
      <c r="C7878" t="s">
        <v>5533</v>
      </c>
    </row>
    <row r="7879" spans="1:3" x14ac:dyDescent="0.15">
      <c r="A7879" t="s">
        <v>6404</v>
      </c>
      <c r="B7879" t="s">
        <v>3326</v>
      </c>
      <c r="C7879" t="s">
        <v>6405</v>
      </c>
    </row>
    <row r="7880" spans="1:3" x14ac:dyDescent="0.15">
      <c r="A7880" t="s">
        <v>6879</v>
      </c>
      <c r="B7880" t="s">
        <v>3911</v>
      </c>
      <c r="C7880" t="s">
        <v>6880</v>
      </c>
    </row>
    <row r="7881" spans="1:3" x14ac:dyDescent="0.15">
      <c r="A7881" t="s">
        <v>6530</v>
      </c>
      <c r="B7881" t="s">
        <v>3439</v>
      </c>
      <c r="C7881" t="s">
        <v>6239</v>
      </c>
    </row>
    <row r="7882" spans="1:3" x14ac:dyDescent="0.15">
      <c r="A7882" t="s">
        <v>6205</v>
      </c>
      <c r="B7882" t="s">
        <v>3500</v>
      </c>
      <c r="C7882" t="s">
        <v>6206</v>
      </c>
    </row>
    <row r="7883" spans="1:3" x14ac:dyDescent="0.15">
      <c r="A7883" t="s">
        <v>6195</v>
      </c>
      <c r="B7883" t="s">
        <v>3683</v>
      </c>
      <c r="C7883" t="s">
        <v>6196</v>
      </c>
    </row>
    <row r="7884" spans="1:3" x14ac:dyDescent="0.15">
      <c r="A7884" t="s">
        <v>3441</v>
      </c>
      <c r="B7884" t="s">
        <v>3342</v>
      </c>
      <c r="C7884" t="s">
        <v>3442</v>
      </c>
    </row>
    <row r="7885" spans="1:3" x14ac:dyDescent="0.15">
      <c r="A7885" t="s">
        <v>5618</v>
      </c>
      <c r="B7885" t="s">
        <v>3730</v>
      </c>
      <c r="C7885" t="s">
        <v>5619</v>
      </c>
    </row>
    <row r="7886" spans="1:3" x14ac:dyDescent="0.15">
      <c r="A7886" t="s">
        <v>2396</v>
      </c>
      <c r="B7886" t="s">
        <v>3500</v>
      </c>
      <c r="C7886" t="s">
        <v>5468</v>
      </c>
    </row>
    <row r="7887" spans="1:3" x14ac:dyDescent="0.15">
      <c r="A7887" t="s">
        <v>6881</v>
      </c>
      <c r="B7887" t="s">
        <v>3942</v>
      </c>
      <c r="C7887" t="s">
        <v>5446</v>
      </c>
    </row>
    <row r="7888" spans="1:3" x14ac:dyDescent="0.15">
      <c r="A7888" t="s">
        <v>6882</v>
      </c>
      <c r="B7888" t="s">
        <v>3942</v>
      </c>
      <c r="C7888" t="s">
        <v>6883</v>
      </c>
    </row>
    <row r="7889" spans="1:3" x14ac:dyDescent="0.15">
      <c r="A7889" t="s">
        <v>6884</v>
      </c>
      <c r="B7889" t="s">
        <v>3597</v>
      </c>
      <c r="C7889" t="s">
        <v>6885</v>
      </c>
    </row>
    <row r="7890" spans="1:3" x14ac:dyDescent="0.15">
      <c r="A7890" t="s">
        <v>6454</v>
      </c>
      <c r="B7890" t="s">
        <v>3459</v>
      </c>
      <c r="C7890" t="s">
        <v>3547</v>
      </c>
    </row>
    <row r="7891" spans="1:3" x14ac:dyDescent="0.15">
      <c r="A7891" t="s">
        <v>1992</v>
      </c>
      <c r="B7891" t="s">
        <v>3477</v>
      </c>
      <c r="C7891" t="s">
        <v>4595</v>
      </c>
    </row>
    <row r="7892" spans="1:3" x14ac:dyDescent="0.15">
      <c r="A7892" t="s">
        <v>2568</v>
      </c>
      <c r="B7892" t="s">
        <v>4219</v>
      </c>
      <c r="C7892" t="s">
        <v>5387</v>
      </c>
    </row>
    <row r="7893" spans="1:3" x14ac:dyDescent="0.15">
      <c r="A7893" t="s">
        <v>2266</v>
      </c>
      <c r="B7893" t="s">
        <v>4685</v>
      </c>
      <c r="C7893" t="s">
        <v>4686</v>
      </c>
    </row>
    <row r="7894" spans="1:3" x14ac:dyDescent="0.15">
      <c r="A7894" t="s">
        <v>2933</v>
      </c>
      <c r="B7894" t="s">
        <v>3376</v>
      </c>
      <c r="C7894" t="s">
        <v>4079</v>
      </c>
    </row>
    <row r="7895" spans="1:3" x14ac:dyDescent="0.15">
      <c r="A7895" t="s">
        <v>2831</v>
      </c>
      <c r="B7895" t="s">
        <v>3610</v>
      </c>
      <c r="C7895" t="s">
        <v>4930</v>
      </c>
    </row>
    <row r="7896" spans="1:3" x14ac:dyDescent="0.15">
      <c r="A7896" t="s">
        <v>3783</v>
      </c>
      <c r="B7896" t="s">
        <v>3350</v>
      </c>
      <c r="C7896" t="s">
        <v>3784</v>
      </c>
    </row>
    <row r="7897" spans="1:3" x14ac:dyDescent="0.15">
      <c r="A7897" t="s">
        <v>2912</v>
      </c>
      <c r="B7897" t="s">
        <v>3350</v>
      </c>
      <c r="C7897" t="s">
        <v>4838</v>
      </c>
    </row>
    <row r="7898" spans="1:3" x14ac:dyDescent="0.15">
      <c r="A7898" t="s">
        <v>1510</v>
      </c>
      <c r="B7898" t="s">
        <v>3328</v>
      </c>
      <c r="C7898" t="s">
        <v>3510</v>
      </c>
    </row>
    <row r="7899" spans="1:3" x14ac:dyDescent="0.15">
      <c r="A7899" t="s">
        <v>1519</v>
      </c>
      <c r="B7899" t="s">
        <v>3322</v>
      </c>
      <c r="C7899" t="s">
        <v>3520</v>
      </c>
    </row>
    <row r="7900" spans="1:3" x14ac:dyDescent="0.15">
      <c r="A7900" t="s">
        <v>1863</v>
      </c>
      <c r="B7900" t="s">
        <v>3350</v>
      </c>
      <c r="C7900" t="s">
        <v>3886</v>
      </c>
    </row>
    <row r="7901" spans="1:3" x14ac:dyDescent="0.15">
      <c r="A7901" t="s">
        <v>1964</v>
      </c>
      <c r="B7901" t="s">
        <v>3350</v>
      </c>
      <c r="C7901" t="s">
        <v>4529</v>
      </c>
    </row>
    <row r="7902" spans="1:3" x14ac:dyDescent="0.15">
      <c r="A7902" t="s">
        <v>2083</v>
      </c>
      <c r="B7902" t="s">
        <v>3316</v>
      </c>
      <c r="C7902" t="s">
        <v>3909</v>
      </c>
    </row>
    <row r="7903" spans="1:3" x14ac:dyDescent="0.15">
      <c r="A7903" t="s">
        <v>2633</v>
      </c>
      <c r="B7903" t="s">
        <v>4067</v>
      </c>
      <c r="C7903" t="s">
        <v>5772</v>
      </c>
    </row>
    <row r="7904" spans="1:3" x14ac:dyDescent="0.15">
      <c r="A7904" t="s">
        <v>3238</v>
      </c>
      <c r="B7904" t="s">
        <v>3402</v>
      </c>
      <c r="C7904" t="s">
        <v>6886</v>
      </c>
    </row>
    <row r="7905" spans="1:3" x14ac:dyDescent="0.15">
      <c r="A7905" t="s">
        <v>3239</v>
      </c>
      <c r="B7905" t="s">
        <v>3497</v>
      </c>
      <c r="C7905" t="s">
        <v>6887</v>
      </c>
    </row>
    <row r="7906" spans="1:3" x14ac:dyDescent="0.15">
      <c r="A7906" t="s">
        <v>3240</v>
      </c>
      <c r="B7906" t="s">
        <v>5376</v>
      </c>
      <c r="C7906" t="s">
        <v>4752</v>
      </c>
    </row>
    <row r="7907" spans="1:3" x14ac:dyDescent="0.15">
      <c r="A7907" t="s">
        <v>3241</v>
      </c>
      <c r="B7907" t="s">
        <v>3328</v>
      </c>
      <c r="C7907" t="s">
        <v>6073</v>
      </c>
    </row>
    <row r="7908" spans="1:3" x14ac:dyDescent="0.15">
      <c r="A7908" t="s">
        <v>3242</v>
      </c>
      <c r="B7908" t="s">
        <v>3402</v>
      </c>
      <c r="C7908" t="s">
        <v>6888</v>
      </c>
    </row>
    <row r="7909" spans="1:3" x14ac:dyDescent="0.15">
      <c r="A7909" t="s">
        <v>3082</v>
      </c>
      <c r="B7909" t="s">
        <v>5125</v>
      </c>
      <c r="C7909" t="s">
        <v>6668</v>
      </c>
    </row>
    <row r="7910" spans="1:3" x14ac:dyDescent="0.15">
      <c r="A7910" t="s">
        <v>3243</v>
      </c>
      <c r="B7910" t="s">
        <v>3508</v>
      </c>
      <c r="C7910" t="s">
        <v>6889</v>
      </c>
    </row>
    <row r="7911" spans="1:3" x14ac:dyDescent="0.15">
      <c r="A7911" t="s">
        <v>3244</v>
      </c>
      <c r="B7911" t="s">
        <v>3683</v>
      </c>
      <c r="C7911" t="s">
        <v>6634</v>
      </c>
    </row>
    <row r="7912" spans="1:3" x14ac:dyDescent="0.15">
      <c r="A7912" t="s">
        <v>3245</v>
      </c>
      <c r="B7912" t="s">
        <v>5119</v>
      </c>
      <c r="C7912" t="s">
        <v>6890</v>
      </c>
    </row>
    <row r="7913" spans="1:3" x14ac:dyDescent="0.15">
      <c r="A7913" t="s">
        <v>3246</v>
      </c>
      <c r="B7913" t="s">
        <v>3477</v>
      </c>
      <c r="C7913" t="s">
        <v>6754</v>
      </c>
    </row>
    <row r="7914" spans="1:3" x14ac:dyDescent="0.15">
      <c r="A7914" t="s">
        <v>2080</v>
      </c>
      <c r="B7914" t="s">
        <v>3396</v>
      </c>
      <c r="C7914" t="s">
        <v>4204</v>
      </c>
    </row>
    <row r="7915" spans="1:3" x14ac:dyDescent="0.15">
      <c r="A7915" t="s">
        <v>2530</v>
      </c>
      <c r="B7915" t="s">
        <v>3350</v>
      </c>
      <c r="C7915" t="s">
        <v>5647</v>
      </c>
    </row>
    <row r="7916" spans="1:3" x14ac:dyDescent="0.15">
      <c r="A7916" t="s">
        <v>2834</v>
      </c>
      <c r="B7916" t="s">
        <v>5119</v>
      </c>
      <c r="C7916" t="s">
        <v>6155</v>
      </c>
    </row>
    <row r="7917" spans="1:3" x14ac:dyDescent="0.15">
      <c r="A7917" t="s">
        <v>1642</v>
      </c>
      <c r="B7917" t="s">
        <v>3350</v>
      </c>
      <c r="C7917" t="s">
        <v>3905</v>
      </c>
    </row>
    <row r="7918" spans="1:3" x14ac:dyDescent="0.15">
      <c r="A7918" t="s">
        <v>1491</v>
      </c>
      <c r="B7918" t="s">
        <v>3350</v>
      </c>
      <c r="C7918" t="s">
        <v>3486</v>
      </c>
    </row>
    <row r="7919" spans="1:3" x14ac:dyDescent="0.15">
      <c r="A7919" t="s">
        <v>2389</v>
      </c>
      <c r="B7919" t="s">
        <v>3350</v>
      </c>
      <c r="C7919" t="s">
        <v>4278</v>
      </c>
    </row>
    <row r="7920" spans="1:3" x14ac:dyDescent="0.15">
      <c r="A7920" t="s">
        <v>2008</v>
      </c>
      <c r="B7920" t="s">
        <v>4523</v>
      </c>
      <c r="C7920" t="s">
        <v>4618</v>
      </c>
    </row>
    <row r="7921" spans="1:3" x14ac:dyDescent="0.15">
      <c r="A7921" t="s">
        <v>1901</v>
      </c>
      <c r="B7921" t="s">
        <v>3402</v>
      </c>
      <c r="C7921" t="s">
        <v>4400</v>
      </c>
    </row>
    <row r="7922" spans="1:3" x14ac:dyDescent="0.15">
      <c r="A7922" t="s">
        <v>1633</v>
      </c>
      <c r="B7922" t="s">
        <v>3350</v>
      </c>
      <c r="C7922" t="s">
        <v>3886</v>
      </c>
    </row>
    <row r="7923" spans="1:3" x14ac:dyDescent="0.15">
      <c r="A7923" t="s">
        <v>1634</v>
      </c>
      <c r="B7923" t="s">
        <v>3316</v>
      </c>
      <c r="C7923" t="s">
        <v>3887</v>
      </c>
    </row>
    <row r="7924" spans="1:3" x14ac:dyDescent="0.15">
      <c r="A7924" t="s">
        <v>1650</v>
      </c>
      <c r="B7924" t="s">
        <v>3328</v>
      </c>
      <c r="C7924" t="s">
        <v>3913</v>
      </c>
    </row>
    <row r="7925" spans="1:3" x14ac:dyDescent="0.15">
      <c r="A7925" t="s">
        <v>2157</v>
      </c>
      <c r="B7925" t="s">
        <v>3316</v>
      </c>
      <c r="C7925" t="s">
        <v>4516</v>
      </c>
    </row>
    <row r="7926" spans="1:3" x14ac:dyDescent="0.15">
      <c r="A7926" t="s">
        <v>2820</v>
      </c>
      <c r="B7926" t="s">
        <v>3503</v>
      </c>
      <c r="C7926" t="s">
        <v>5932</v>
      </c>
    </row>
    <row r="7927" spans="1:3" x14ac:dyDescent="0.15">
      <c r="A7927" t="s">
        <v>2686</v>
      </c>
      <c r="B7927" t="s">
        <v>3385</v>
      </c>
      <c r="C7927" t="s">
        <v>3386</v>
      </c>
    </row>
    <row r="7928" spans="1:3" x14ac:dyDescent="0.15">
      <c r="A7928" t="s">
        <v>1891</v>
      </c>
      <c r="B7928" t="s">
        <v>4366</v>
      </c>
      <c r="C7928" t="s">
        <v>4367</v>
      </c>
    </row>
    <row r="7929" spans="1:3" x14ac:dyDescent="0.15">
      <c r="A7929" t="s">
        <v>3250</v>
      </c>
      <c r="B7929" t="s">
        <v>3396</v>
      </c>
      <c r="C7929" t="s">
        <v>5961</v>
      </c>
    </row>
    <row r="7930" spans="1:3" x14ac:dyDescent="0.15">
      <c r="A7930" t="s">
        <v>3251</v>
      </c>
      <c r="B7930" t="s">
        <v>3843</v>
      </c>
      <c r="C7930" t="s">
        <v>5712</v>
      </c>
    </row>
    <row r="7931" spans="1:3" x14ac:dyDescent="0.15">
      <c r="A7931" t="s">
        <v>1588</v>
      </c>
      <c r="B7931" t="s">
        <v>3396</v>
      </c>
      <c r="C7931" t="s">
        <v>3524</v>
      </c>
    </row>
    <row r="7932" spans="1:3" x14ac:dyDescent="0.15">
      <c r="A7932" t="s">
        <v>2615</v>
      </c>
      <c r="B7932" t="s">
        <v>5758</v>
      </c>
      <c r="C7932" t="s">
        <v>5759</v>
      </c>
    </row>
    <row r="7933" spans="1:3" x14ac:dyDescent="0.15">
      <c r="A7933" t="s">
        <v>1450</v>
      </c>
      <c r="B7933" t="s">
        <v>3356</v>
      </c>
      <c r="C7933" t="s">
        <v>3357</v>
      </c>
    </row>
    <row r="7934" spans="1:3" x14ac:dyDescent="0.15">
      <c r="A7934" t="s">
        <v>3252</v>
      </c>
      <c r="B7934" t="s">
        <v>3396</v>
      </c>
      <c r="C7934" t="s">
        <v>5916</v>
      </c>
    </row>
    <row r="7935" spans="1:3" x14ac:dyDescent="0.15">
      <c r="A7935" t="s">
        <v>1670</v>
      </c>
      <c r="B7935" t="s">
        <v>3328</v>
      </c>
      <c r="C7935" t="s">
        <v>3928</v>
      </c>
    </row>
    <row r="7936" spans="1:3" x14ac:dyDescent="0.15">
      <c r="A7936" t="s">
        <v>2985</v>
      </c>
      <c r="B7936" t="s">
        <v>3613</v>
      </c>
      <c r="C7936" t="s">
        <v>4428</v>
      </c>
    </row>
    <row r="7937" spans="1:3" x14ac:dyDescent="0.15">
      <c r="A7937" t="s">
        <v>1892</v>
      </c>
      <c r="B7937" t="s">
        <v>3350</v>
      </c>
      <c r="C7937" t="s">
        <v>4368</v>
      </c>
    </row>
    <row r="7938" spans="1:3" x14ac:dyDescent="0.15">
      <c r="A7938" t="s">
        <v>3020</v>
      </c>
      <c r="B7938" t="s">
        <v>3890</v>
      </c>
      <c r="C7938" t="s">
        <v>4554</v>
      </c>
    </row>
    <row r="7939" spans="1:3" x14ac:dyDescent="0.15">
      <c r="A7939" t="s">
        <v>3019</v>
      </c>
      <c r="B7939" t="s">
        <v>3396</v>
      </c>
      <c r="C7939" t="s">
        <v>4582</v>
      </c>
    </row>
    <row r="7940" spans="1:3" x14ac:dyDescent="0.15">
      <c r="A7940" t="s">
        <v>2690</v>
      </c>
      <c r="B7940" t="s">
        <v>3503</v>
      </c>
      <c r="C7940" t="s">
        <v>3645</v>
      </c>
    </row>
    <row r="7941" spans="1:3" x14ac:dyDescent="0.15">
      <c r="A7941" t="s">
        <v>2151</v>
      </c>
      <c r="B7941" t="s">
        <v>3387</v>
      </c>
      <c r="C7941" t="s">
        <v>3644</v>
      </c>
    </row>
    <row r="7942" spans="1:3" x14ac:dyDescent="0.15">
      <c r="A7942" t="s">
        <v>3054</v>
      </c>
      <c r="B7942" t="s">
        <v>3475</v>
      </c>
      <c r="C7942" t="s">
        <v>5485</v>
      </c>
    </row>
    <row r="7943" spans="1:3" x14ac:dyDescent="0.15">
      <c r="A7943" t="s">
        <v>1602</v>
      </c>
      <c r="B7943" t="s">
        <v>3534</v>
      </c>
      <c r="C7943" t="s">
        <v>3760</v>
      </c>
    </row>
    <row r="7944" spans="1:3" x14ac:dyDescent="0.15">
      <c r="A7944" t="s">
        <v>2381</v>
      </c>
      <c r="B7944" t="s">
        <v>3497</v>
      </c>
      <c r="C7944" t="s">
        <v>5437</v>
      </c>
    </row>
    <row r="7945" spans="1:3" x14ac:dyDescent="0.15">
      <c r="A7945" t="s">
        <v>1618</v>
      </c>
      <c r="B7945" t="s">
        <v>3497</v>
      </c>
      <c r="C7945" t="s">
        <v>3611</v>
      </c>
    </row>
    <row r="7946" spans="1:3" x14ac:dyDescent="0.15">
      <c r="A7946" t="s">
        <v>2521</v>
      </c>
      <c r="B7946" t="s">
        <v>3322</v>
      </c>
      <c r="C7946" t="s">
        <v>5400</v>
      </c>
    </row>
    <row r="7947" spans="1:3" x14ac:dyDescent="0.15">
      <c r="A7947" t="s">
        <v>2482</v>
      </c>
      <c r="B7947" t="s">
        <v>3322</v>
      </c>
      <c r="C7947" t="s">
        <v>4829</v>
      </c>
    </row>
    <row r="7948" spans="1:3" x14ac:dyDescent="0.15">
      <c r="A7948" t="s">
        <v>3253</v>
      </c>
      <c r="B7948" t="s">
        <v>3497</v>
      </c>
      <c r="C7948" t="s">
        <v>6636</v>
      </c>
    </row>
    <row r="7949" spans="1:3" x14ac:dyDescent="0.15">
      <c r="A7949" t="s">
        <v>2796</v>
      </c>
      <c r="B7949" t="s">
        <v>3350</v>
      </c>
      <c r="C7949" t="s">
        <v>5078</v>
      </c>
    </row>
    <row r="7950" spans="1:3" x14ac:dyDescent="0.15">
      <c r="A7950" t="s">
        <v>2717</v>
      </c>
      <c r="B7950" t="s">
        <v>3316</v>
      </c>
      <c r="C7950" t="s">
        <v>5974</v>
      </c>
    </row>
    <row r="7951" spans="1:3" x14ac:dyDescent="0.15">
      <c r="A7951" t="s">
        <v>1852</v>
      </c>
      <c r="B7951" t="s">
        <v>3430</v>
      </c>
      <c r="C7951" t="s">
        <v>4324</v>
      </c>
    </row>
    <row r="7952" spans="1:3" x14ac:dyDescent="0.15">
      <c r="A7952" t="s">
        <v>2415</v>
      </c>
      <c r="B7952" t="s">
        <v>3350</v>
      </c>
      <c r="C7952" t="s">
        <v>5488</v>
      </c>
    </row>
    <row r="7953" spans="1:3" x14ac:dyDescent="0.15">
      <c r="A7953" t="s">
        <v>1443</v>
      </c>
      <c r="B7953" t="s">
        <v>3322</v>
      </c>
      <c r="C7953" t="s">
        <v>3346</v>
      </c>
    </row>
    <row r="7954" spans="1:3" x14ac:dyDescent="0.15">
      <c r="A7954" t="s">
        <v>2179</v>
      </c>
      <c r="B7954" t="s">
        <v>3396</v>
      </c>
      <c r="C7954" t="s">
        <v>5079</v>
      </c>
    </row>
    <row r="7955" spans="1:3" x14ac:dyDescent="0.15">
      <c r="A7955" t="s">
        <v>3254</v>
      </c>
      <c r="B7955" t="s">
        <v>4386</v>
      </c>
      <c r="C7955" t="s">
        <v>6523</v>
      </c>
    </row>
    <row r="7956" spans="1:3" x14ac:dyDescent="0.15">
      <c r="A7956" t="s">
        <v>2417</v>
      </c>
      <c r="B7956" t="s">
        <v>5490</v>
      </c>
      <c r="C7956" t="s">
        <v>4574</v>
      </c>
    </row>
    <row r="7957" spans="1:3" x14ac:dyDescent="0.15">
      <c r="A7957" t="s">
        <v>1621</v>
      </c>
      <c r="B7957" t="s">
        <v>3350</v>
      </c>
      <c r="C7957" t="s">
        <v>3835</v>
      </c>
    </row>
    <row r="7958" spans="1:3" x14ac:dyDescent="0.15">
      <c r="A7958" t="s">
        <v>1657</v>
      </c>
      <c r="B7958" t="s">
        <v>3500</v>
      </c>
      <c r="C7958" t="s">
        <v>3919</v>
      </c>
    </row>
    <row r="7959" spans="1:3" x14ac:dyDescent="0.15">
      <c r="A7959" t="s">
        <v>2062</v>
      </c>
      <c r="B7959" t="s">
        <v>3396</v>
      </c>
      <c r="C7959" t="s">
        <v>4802</v>
      </c>
    </row>
    <row r="7960" spans="1:3" x14ac:dyDescent="0.15">
      <c r="A7960" t="s">
        <v>5583</v>
      </c>
      <c r="B7960" t="s">
        <v>3396</v>
      </c>
      <c r="C7960" t="s">
        <v>5584</v>
      </c>
    </row>
    <row r="7961" spans="1:3" x14ac:dyDescent="0.15">
      <c r="A7961" t="s">
        <v>4844</v>
      </c>
      <c r="B7961" t="s">
        <v>3418</v>
      </c>
      <c r="C7961" t="s">
        <v>4845</v>
      </c>
    </row>
    <row r="7962" spans="1:3" x14ac:dyDescent="0.15">
      <c r="A7962" t="s">
        <v>4075</v>
      </c>
      <c r="B7962" t="s">
        <v>3628</v>
      </c>
      <c r="C7962" t="s">
        <v>4076</v>
      </c>
    </row>
    <row r="7963" spans="1:3" x14ac:dyDescent="0.15">
      <c r="A7963" t="s">
        <v>6741</v>
      </c>
      <c r="B7963" t="s">
        <v>3322</v>
      </c>
      <c r="C7963" t="s">
        <v>3835</v>
      </c>
    </row>
    <row r="7964" spans="1:3" x14ac:dyDescent="0.15">
      <c r="A7964" t="s">
        <v>5587</v>
      </c>
      <c r="B7964" t="s">
        <v>3319</v>
      </c>
      <c r="C7964" t="s">
        <v>5588</v>
      </c>
    </row>
    <row r="7965" spans="1:3" x14ac:dyDescent="0.15">
      <c r="A7965" t="s">
        <v>6891</v>
      </c>
      <c r="B7965" t="s">
        <v>3319</v>
      </c>
      <c r="C7965" t="s">
        <v>3987</v>
      </c>
    </row>
    <row r="7966" spans="1:3" x14ac:dyDescent="0.15">
      <c r="A7966" t="s">
        <v>6371</v>
      </c>
      <c r="B7966" t="s">
        <v>3522</v>
      </c>
      <c r="C7966" t="s">
        <v>6372</v>
      </c>
    </row>
    <row r="7967" spans="1:3" x14ac:dyDescent="0.15">
      <c r="A7967" t="s">
        <v>5827</v>
      </c>
      <c r="B7967" t="s">
        <v>3555</v>
      </c>
      <c r="C7967" t="s">
        <v>5828</v>
      </c>
    </row>
    <row r="7968" spans="1:3" x14ac:dyDescent="0.15">
      <c r="A7968" t="s">
        <v>6892</v>
      </c>
      <c r="B7968" t="s">
        <v>3432</v>
      </c>
      <c r="C7968" t="s">
        <v>6893</v>
      </c>
    </row>
    <row r="7969" spans="1:3" x14ac:dyDescent="0.15">
      <c r="A7969" t="s">
        <v>5039</v>
      </c>
      <c r="B7969" t="s">
        <v>3475</v>
      </c>
      <c r="C7969" t="s">
        <v>4022</v>
      </c>
    </row>
    <row r="7970" spans="1:3" x14ac:dyDescent="0.15">
      <c r="A7970" t="s">
        <v>5911</v>
      </c>
      <c r="B7970" t="s">
        <v>5651</v>
      </c>
      <c r="C7970" t="s">
        <v>5912</v>
      </c>
    </row>
    <row r="7971" spans="1:3" x14ac:dyDescent="0.15">
      <c r="A7971" t="s">
        <v>4763</v>
      </c>
      <c r="B7971" t="s">
        <v>3322</v>
      </c>
      <c r="C7971" t="s">
        <v>4764</v>
      </c>
    </row>
    <row r="7972" spans="1:3" x14ac:dyDescent="0.15">
      <c r="A7972" t="s">
        <v>6685</v>
      </c>
      <c r="B7972" t="s">
        <v>4219</v>
      </c>
      <c r="C7972" t="s">
        <v>6686</v>
      </c>
    </row>
    <row r="7973" spans="1:3" x14ac:dyDescent="0.15">
      <c r="A7973" t="s">
        <v>5962</v>
      </c>
      <c r="B7973" t="s">
        <v>3400</v>
      </c>
      <c r="C7973" t="s">
        <v>5963</v>
      </c>
    </row>
    <row r="7974" spans="1:3" x14ac:dyDescent="0.15">
      <c r="A7974" t="s">
        <v>3659</v>
      </c>
      <c r="B7974" t="s">
        <v>3660</v>
      </c>
      <c r="C7974" t="s">
        <v>3661</v>
      </c>
    </row>
    <row r="7975" spans="1:3" x14ac:dyDescent="0.15">
      <c r="A7975" t="s">
        <v>6644</v>
      </c>
      <c r="B7975" t="s">
        <v>3360</v>
      </c>
      <c r="C7975" t="s">
        <v>6645</v>
      </c>
    </row>
    <row r="7976" spans="1:3" x14ac:dyDescent="0.15">
      <c r="A7976" t="s">
        <v>4179</v>
      </c>
      <c r="B7976" t="s">
        <v>3387</v>
      </c>
      <c r="C7976" t="s">
        <v>4180</v>
      </c>
    </row>
    <row r="7977" spans="1:3" x14ac:dyDescent="0.15">
      <c r="A7977" t="s">
        <v>3255</v>
      </c>
      <c r="B7977" t="s">
        <v>3350</v>
      </c>
      <c r="C7977" t="s">
        <v>6894</v>
      </c>
    </row>
    <row r="7978" spans="1:3" x14ac:dyDescent="0.15">
      <c r="A7978" t="s">
        <v>2899</v>
      </c>
      <c r="B7978" t="s">
        <v>3328</v>
      </c>
      <c r="C7978" t="s">
        <v>6276</v>
      </c>
    </row>
    <row r="7979" spans="1:3" x14ac:dyDescent="0.15">
      <c r="A7979" t="s">
        <v>1511</v>
      </c>
      <c r="B7979" t="s">
        <v>3324</v>
      </c>
      <c r="C7979" t="s">
        <v>3511</v>
      </c>
    </row>
    <row r="7980" spans="1:3" x14ac:dyDescent="0.15">
      <c r="A7980" t="s">
        <v>2675</v>
      </c>
      <c r="B7980" t="s">
        <v>3322</v>
      </c>
      <c r="C7980" t="s">
        <v>5009</v>
      </c>
    </row>
    <row r="7981" spans="1:3" x14ac:dyDescent="0.15">
      <c r="A7981" t="s">
        <v>1526</v>
      </c>
      <c r="B7981" t="s">
        <v>3348</v>
      </c>
      <c r="C7981" t="s">
        <v>3620</v>
      </c>
    </row>
    <row r="7982" spans="1:3" x14ac:dyDescent="0.15">
      <c r="A7982" t="s">
        <v>1514</v>
      </c>
      <c r="B7982" t="s">
        <v>3514</v>
      </c>
      <c r="C7982" t="s">
        <v>3515</v>
      </c>
    </row>
    <row r="7983" spans="1:3" x14ac:dyDescent="0.15">
      <c r="A7983" t="s">
        <v>1869</v>
      </c>
      <c r="B7983" t="s">
        <v>3322</v>
      </c>
      <c r="C7983" t="s">
        <v>3784</v>
      </c>
    </row>
    <row r="7984" spans="1:3" x14ac:dyDescent="0.15">
      <c r="A7984" t="s">
        <v>1452</v>
      </c>
      <c r="B7984" t="s">
        <v>3333</v>
      </c>
      <c r="C7984" t="s">
        <v>3359</v>
      </c>
    </row>
    <row r="7985" spans="1:3" x14ac:dyDescent="0.15">
      <c r="A7985" t="s">
        <v>3257</v>
      </c>
      <c r="B7985" t="s">
        <v>3402</v>
      </c>
      <c r="C7985" t="s">
        <v>6328</v>
      </c>
    </row>
    <row r="7986" spans="1:3" x14ac:dyDescent="0.15">
      <c r="A7986" t="s">
        <v>3258</v>
      </c>
      <c r="B7986" t="s">
        <v>5493</v>
      </c>
      <c r="C7986" t="s">
        <v>6895</v>
      </c>
    </row>
    <row r="7987" spans="1:3" x14ac:dyDescent="0.15">
      <c r="A7987" t="s">
        <v>1988</v>
      </c>
      <c r="B7987" t="s">
        <v>3692</v>
      </c>
      <c r="C7987" t="s">
        <v>4581</v>
      </c>
    </row>
    <row r="7988" spans="1:3" x14ac:dyDescent="0.15">
      <c r="A7988" t="s">
        <v>2011</v>
      </c>
      <c r="B7988" t="s">
        <v>3475</v>
      </c>
      <c r="C7988" t="s">
        <v>3857</v>
      </c>
    </row>
    <row r="7989" spans="1:3" x14ac:dyDescent="0.15">
      <c r="A7989" t="s">
        <v>4970</v>
      </c>
      <c r="B7989" t="s">
        <v>4971</v>
      </c>
      <c r="C7989" t="s">
        <v>4972</v>
      </c>
    </row>
    <row r="7990" spans="1:3" x14ac:dyDescent="0.15">
      <c r="A7990" t="s">
        <v>2471</v>
      </c>
      <c r="B7990" t="s">
        <v>3475</v>
      </c>
      <c r="C7990" t="s">
        <v>5598</v>
      </c>
    </row>
    <row r="7991" spans="1:3" x14ac:dyDescent="0.15">
      <c r="A7991" t="s">
        <v>3056</v>
      </c>
      <c r="B7991" t="s">
        <v>3537</v>
      </c>
      <c r="C7991" t="s">
        <v>4077</v>
      </c>
    </row>
    <row r="7992" spans="1:3" x14ac:dyDescent="0.15">
      <c r="A7992" t="s">
        <v>1601</v>
      </c>
      <c r="B7992" t="s">
        <v>3385</v>
      </c>
      <c r="C7992" t="s">
        <v>3763</v>
      </c>
    </row>
    <row r="7993" spans="1:3" x14ac:dyDescent="0.15">
      <c r="A7993" t="s">
        <v>4555</v>
      </c>
      <c r="B7993" t="s">
        <v>3642</v>
      </c>
      <c r="C7993" t="s">
        <v>4556</v>
      </c>
    </row>
    <row r="7994" spans="1:3" x14ac:dyDescent="0.15">
      <c r="A7994" t="s">
        <v>1664</v>
      </c>
      <c r="B7994" t="s">
        <v>3475</v>
      </c>
      <c r="C7994" t="s">
        <v>3652</v>
      </c>
    </row>
    <row r="7995" spans="1:3" x14ac:dyDescent="0.15">
      <c r="A7995" t="s">
        <v>2063</v>
      </c>
      <c r="B7995" t="s">
        <v>3683</v>
      </c>
      <c r="C7995" t="s">
        <v>4803</v>
      </c>
    </row>
    <row r="7996" spans="1:3" x14ac:dyDescent="0.15">
      <c r="A7996" t="s">
        <v>2959</v>
      </c>
      <c r="B7996" t="s">
        <v>3843</v>
      </c>
      <c r="C7996" t="s">
        <v>3844</v>
      </c>
    </row>
    <row r="7997" spans="1:3" x14ac:dyDescent="0.15">
      <c r="A7997" t="s">
        <v>1808</v>
      </c>
      <c r="B7997" t="s">
        <v>3350</v>
      </c>
      <c r="C7997" t="s">
        <v>4249</v>
      </c>
    </row>
    <row r="7998" spans="1:3" x14ac:dyDescent="0.15">
      <c r="A7998" t="s">
        <v>1726</v>
      </c>
      <c r="B7998" t="s">
        <v>3350</v>
      </c>
      <c r="C7998" t="s">
        <v>4103</v>
      </c>
    </row>
    <row r="7999" spans="1:3" x14ac:dyDescent="0.15">
      <c r="A7999" t="s">
        <v>3022</v>
      </c>
      <c r="B7999" t="s">
        <v>3911</v>
      </c>
      <c r="C7999" t="s">
        <v>5710</v>
      </c>
    </row>
    <row r="8000" spans="1:3" x14ac:dyDescent="0.15">
      <c r="A8000" t="s">
        <v>3055</v>
      </c>
      <c r="B8000" t="s">
        <v>3475</v>
      </c>
      <c r="C8000" t="s">
        <v>5824</v>
      </c>
    </row>
    <row r="8001" spans="1:3" x14ac:dyDescent="0.15">
      <c r="A8001" t="s">
        <v>2479</v>
      </c>
      <c r="B8001" t="s">
        <v>5125</v>
      </c>
      <c r="C8001" t="s">
        <v>5603</v>
      </c>
    </row>
    <row r="8002" spans="1:3" x14ac:dyDescent="0.15">
      <c r="A8002" t="s">
        <v>6771</v>
      </c>
      <c r="B8002" t="s">
        <v>3348</v>
      </c>
      <c r="C8002" t="s">
        <v>6772</v>
      </c>
    </row>
    <row r="8003" spans="1:3" x14ac:dyDescent="0.15">
      <c r="A8003" t="s">
        <v>1725</v>
      </c>
      <c r="B8003" t="s">
        <v>4101</v>
      </c>
      <c r="C8003" t="s">
        <v>4102</v>
      </c>
    </row>
    <row r="8004" spans="1:3" x14ac:dyDescent="0.15">
      <c r="A8004" t="s">
        <v>1537</v>
      </c>
      <c r="B8004" t="s">
        <v>3328</v>
      </c>
      <c r="C8004" t="s">
        <v>3630</v>
      </c>
    </row>
    <row r="8005" spans="1:3" x14ac:dyDescent="0.15">
      <c r="A8005" t="s">
        <v>1682</v>
      </c>
      <c r="B8005" t="s">
        <v>3383</v>
      </c>
      <c r="C8005" t="s">
        <v>3968</v>
      </c>
    </row>
    <row r="8006" spans="1:3" x14ac:dyDescent="0.15">
      <c r="A8006" t="s">
        <v>1536</v>
      </c>
      <c r="B8006" t="s">
        <v>3628</v>
      </c>
      <c r="C8006" t="s">
        <v>3629</v>
      </c>
    </row>
    <row r="8007" spans="1:3" x14ac:dyDescent="0.15">
      <c r="A8007" t="s">
        <v>2574</v>
      </c>
      <c r="B8007" t="s">
        <v>3383</v>
      </c>
      <c r="C8007" t="s">
        <v>5700</v>
      </c>
    </row>
    <row r="8008" spans="1:3" x14ac:dyDescent="0.15">
      <c r="A8008" t="s">
        <v>1987</v>
      </c>
      <c r="B8008" t="s">
        <v>3319</v>
      </c>
      <c r="C8008" t="s">
        <v>4580</v>
      </c>
    </row>
    <row r="8009" spans="1:3" x14ac:dyDescent="0.15">
      <c r="A8009" t="s">
        <v>2945</v>
      </c>
      <c r="B8009" t="s">
        <v>6317</v>
      </c>
      <c r="C8009" t="s">
        <v>6416</v>
      </c>
    </row>
    <row r="8010" spans="1:3" x14ac:dyDescent="0.15">
      <c r="A8010" t="s">
        <v>2181</v>
      </c>
      <c r="B8010" t="s">
        <v>3328</v>
      </c>
      <c r="C8010" t="s">
        <v>4227</v>
      </c>
    </row>
    <row r="8011" spans="1:3" x14ac:dyDescent="0.15">
      <c r="A8011" t="s">
        <v>1426</v>
      </c>
      <c r="B8011" t="s">
        <v>3322</v>
      </c>
      <c r="C8011" t="s">
        <v>3323</v>
      </c>
    </row>
    <row r="8012" spans="1:3" x14ac:dyDescent="0.15">
      <c r="A8012" t="s">
        <v>2162</v>
      </c>
      <c r="B8012" t="s">
        <v>3378</v>
      </c>
      <c r="C8012" t="s">
        <v>3379</v>
      </c>
    </row>
    <row r="8013" spans="1:3" x14ac:dyDescent="0.15">
      <c r="A8013" t="s">
        <v>2494</v>
      </c>
      <c r="B8013" t="s">
        <v>5418</v>
      </c>
      <c r="C8013" t="s">
        <v>5419</v>
      </c>
    </row>
    <row r="8014" spans="1:3" x14ac:dyDescent="0.15">
      <c r="A8014" t="s">
        <v>1858</v>
      </c>
      <c r="B8014" t="s">
        <v>3640</v>
      </c>
      <c r="C8014" t="s">
        <v>4328</v>
      </c>
    </row>
    <row r="8015" spans="1:3" x14ac:dyDescent="0.15">
      <c r="A8015" t="s">
        <v>1574</v>
      </c>
      <c r="B8015" t="s">
        <v>3383</v>
      </c>
      <c r="C8015" t="s">
        <v>3713</v>
      </c>
    </row>
    <row r="8016" spans="1:3" x14ac:dyDescent="0.15">
      <c r="A8016" t="s">
        <v>1953</v>
      </c>
      <c r="B8016" t="s">
        <v>4118</v>
      </c>
      <c r="C8016" t="s">
        <v>4526</v>
      </c>
    </row>
    <row r="8017" spans="1:3" x14ac:dyDescent="0.15">
      <c r="A8017" t="s">
        <v>1873</v>
      </c>
      <c r="B8017" t="s">
        <v>3326</v>
      </c>
      <c r="C8017" t="s">
        <v>4354</v>
      </c>
    </row>
    <row r="8018" spans="1:3" x14ac:dyDescent="0.15">
      <c r="A8018" t="s">
        <v>2394</v>
      </c>
      <c r="B8018" t="s">
        <v>4118</v>
      </c>
      <c r="C8018" t="s">
        <v>4119</v>
      </c>
    </row>
    <row r="8019" spans="1:3" x14ac:dyDescent="0.15">
      <c r="A8019" t="s">
        <v>2686</v>
      </c>
      <c r="B8019" t="s">
        <v>3385</v>
      </c>
      <c r="C8019" t="s">
        <v>3386</v>
      </c>
    </row>
    <row r="8020" spans="1:3" x14ac:dyDescent="0.15">
      <c r="A8020" t="s">
        <v>6531</v>
      </c>
      <c r="B8020" t="s">
        <v>3911</v>
      </c>
      <c r="C8020" t="s">
        <v>6532</v>
      </c>
    </row>
    <row r="8021" spans="1:3" x14ac:dyDescent="0.15">
      <c r="A8021" t="s">
        <v>6287</v>
      </c>
      <c r="B8021" t="s">
        <v>3475</v>
      </c>
      <c r="C8021" t="s">
        <v>6288</v>
      </c>
    </row>
    <row r="8022" spans="1:3" x14ac:dyDescent="0.15">
      <c r="A8022" t="s">
        <v>6801</v>
      </c>
      <c r="B8022" t="s">
        <v>3592</v>
      </c>
      <c r="C8022" t="s">
        <v>6802</v>
      </c>
    </row>
    <row r="8023" spans="1:3" x14ac:dyDescent="0.15">
      <c r="A8023" t="s">
        <v>6238</v>
      </c>
      <c r="B8023" t="s">
        <v>3383</v>
      </c>
      <c r="C8023" t="s">
        <v>6239</v>
      </c>
    </row>
    <row r="8024" spans="1:3" x14ac:dyDescent="0.15">
      <c r="A8024" t="s">
        <v>5733</v>
      </c>
      <c r="B8024" t="s">
        <v>3396</v>
      </c>
      <c r="C8024" t="s">
        <v>5734</v>
      </c>
    </row>
    <row r="8025" spans="1:3" x14ac:dyDescent="0.15">
      <c r="A8025" t="s">
        <v>5300</v>
      </c>
      <c r="B8025" t="s">
        <v>3911</v>
      </c>
      <c r="C8025" t="s">
        <v>5301</v>
      </c>
    </row>
    <row r="8026" spans="1:3" x14ac:dyDescent="0.15">
      <c r="A8026" t="s">
        <v>5055</v>
      </c>
      <c r="B8026" t="s">
        <v>3387</v>
      </c>
      <c r="C8026" t="s">
        <v>4113</v>
      </c>
    </row>
    <row r="8027" spans="1:3" x14ac:dyDescent="0.15">
      <c r="A8027" t="s">
        <v>2163</v>
      </c>
      <c r="B8027" t="s">
        <v>3396</v>
      </c>
      <c r="C8027" t="s">
        <v>5030</v>
      </c>
    </row>
    <row r="8028" spans="1:3" x14ac:dyDescent="0.15">
      <c r="A8028" t="s">
        <v>5760</v>
      </c>
      <c r="B8028" t="s">
        <v>3706</v>
      </c>
      <c r="C8028" t="s">
        <v>5761</v>
      </c>
    </row>
    <row r="8029" spans="1:3" x14ac:dyDescent="0.15">
      <c r="A8029" t="s">
        <v>2684</v>
      </c>
      <c r="B8029" t="s">
        <v>3911</v>
      </c>
      <c r="C8029" t="s">
        <v>4852</v>
      </c>
    </row>
    <row r="8030" spans="1:3" x14ac:dyDescent="0.15">
      <c r="A8030" t="s">
        <v>5742</v>
      </c>
      <c r="B8030" t="s">
        <v>3360</v>
      </c>
      <c r="C8030" t="s">
        <v>5743</v>
      </c>
    </row>
    <row r="8031" spans="1:3" x14ac:dyDescent="0.15">
      <c r="A8031" t="s">
        <v>2590</v>
      </c>
      <c r="B8031" t="s">
        <v>3613</v>
      </c>
      <c r="C8031" t="s">
        <v>5310</v>
      </c>
    </row>
    <row r="8032" spans="1:3" x14ac:dyDescent="0.15">
      <c r="A8032" t="s">
        <v>2585</v>
      </c>
      <c r="B8032" t="s">
        <v>3706</v>
      </c>
      <c r="C8032" t="s">
        <v>3988</v>
      </c>
    </row>
    <row r="8033" spans="1:3" x14ac:dyDescent="0.15">
      <c r="A8033" t="s">
        <v>2262</v>
      </c>
      <c r="B8033" t="s">
        <v>3588</v>
      </c>
      <c r="C8033" t="s">
        <v>3589</v>
      </c>
    </row>
    <row r="8034" spans="1:3" x14ac:dyDescent="0.15">
      <c r="A8034" t="s">
        <v>5731</v>
      </c>
      <c r="B8034" t="s">
        <v>3537</v>
      </c>
      <c r="C8034" t="s">
        <v>5732</v>
      </c>
    </row>
    <row r="8035" spans="1:3" x14ac:dyDescent="0.15">
      <c r="A8035" t="s">
        <v>2956</v>
      </c>
      <c r="B8035" t="s">
        <v>3383</v>
      </c>
      <c r="C8035" t="s">
        <v>6426</v>
      </c>
    </row>
    <row r="8036" spans="1:3" x14ac:dyDescent="0.15">
      <c r="A8036" t="s">
        <v>6528</v>
      </c>
      <c r="B8036" t="s">
        <v>3370</v>
      </c>
      <c r="C8036" t="s">
        <v>6529</v>
      </c>
    </row>
    <row r="8037" spans="1:3" x14ac:dyDescent="0.15">
      <c r="A8037" t="s">
        <v>5770</v>
      </c>
      <c r="B8037" t="s">
        <v>3328</v>
      </c>
      <c r="C8037" t="s">
        <v>5771</v>
      </c>
    </row>
    <row r="8038" spans="1:3" x14ac:dyDescent="0.15">
      <c r="A8038" t="s">
        <v>2110</v>
      </c>
      <c r="B8038" t="s">
        <v>3613</v>
      </c>
      <c r="C8038" t="s">
        <v>4388</v>
      </c>
    </row>
    <row r="8039" spans="1:3" x14ac:dyDescent="0.15">
      <c r="A8039" t="s">
        <v>6896</v>
      </c>
      <c r="B8039" t="s">
        <v>3342</v>
      </c>
      <c r="C8039" t="s">
        <v>6897</v>
      </c>
    </row>
    <row r="8040" spans="1:3" x14ac:dyDescent="0.15">
      <c r="A8040" t="s">
        <v>2846</v>
      </c>
      <c r="B8040" t="s">
        <v>4287</v>
      </c>
      <c r="C8040" t="s">
        <v>6182</v>
      </c>
    </row>
    <row r="8041" spans="1:3" x14ac:dyDescent="0.15">
      <c r="A8041" t="s">
        <v>1881</v>
      </c>
      <c r="B8041" t="s">
        <v>3367</v>
      </c>
      <c r="C8041" t="s">
        <v>3368</v>
      </c>
    </row>
    <row r="8042" spans="1:3" x14ac:dyDescent="0.15">
      <c r="A8042" t="s">
        <v>3142</v>
      </c>
      <c r="B8042" t="s">
        <v>4727</v>
      </c>
      <c r="C8042" t="s">
        <v>5845</v>
      </c>
    </row>
    <row r="8043" spans="1:3" x14ac:dyDescent="0.15">
      <c r="A8043" t="s">
        <v>2813</v>
      </c>
      <c r="B8043" t="s">
        <v>3326</v>
      </c>
      <c r="C8043" t="s">
        <v>3946</v>
      </c>
    </row>
    <row r="8044" spans="1:3" x14ac:dyDescent="0.15">
      <c r="A8044" t="s">
        <v>3209</v>
      </c>
      <c r="B8044" t="s">
        <v>3385</v>
      </c>
      <c r="C8044" t="s">
        <v>5612</v>
      </c>
    </row>
    <row r="8045" spans="1:3" x14ac:dyDescent="0.15">
      <c r="A8045" t="s">
        <v>2052</v>
      </c>
      <c r="B8045" t="s">
        <v>4118</v>
      </c>
      <c r="C8045" t="s">
        <v>4780</v>
      </c>
    </row>
    <row r="8046" spans="1:3" x14ac:dyDescent="0.15">
      <c r="A8046" t="s">
        <v>2622</v>
      </c>
      <c r="B8046" t="s">
        <v>3396</v>
      </c>
      <c r="C8046" t="s">
        <v>3936</v>
      </c>
    </row>
    <row r="8047" spans="1:3" x14ac:dyDescent="0.15">
      <c r="A8047" t="s">
        <v>6455</v>
      </c>
      <c r="B8047" t="s">
        <v>3322</v>
      </c>
      <c r="C8047" t="s">
        <v>4838</v>
      </c>
    </row>
    <row r="8048" spans="1:3" x14ac:dyDescent="0.15">
      <c r="A8048" t="s">
        <v>1886</v>
      </c>
      <c r="B8048" t="s">
        <v>4362</v>
      </c>
      <c r="C8048" t="s">
        <v>4363</v>
      </c>
    </row>
    <row r="8049" spans="1:3" x14ac:dyDescent="0.15">
      <c r="A8049" t="s">
        <v>6718</v>
      </c>
      <c r="B8049" t="s">
        <v>3383</v>
      </c>
      <c r="C8049" t="s">
        <v>5704</v>
      </c>
    </row>
    <row r="8050" spans="1:3" x14ac:dyDescent="0.15">
      <c r="A8050" t="s">
        <v>3213</v>
      </c>
      <c r="B8050" t="s">
        <v>3610</v>
      </c>
      <c r="C8050" t="s">
        <v>4950</v>
      </c>
    </row>
    <row r="8051" spans="1:3" x14ac:dyDescent="0.15">
      <c r="A8051" t="s">
        <v>2261</v>
      </c>
      <c r="B8051" t="s">
        <v>3383</v>
      </c>
      <c r="C8051" t="s">
        <v>4743</v>
      </c>
    </row>
    <row r="8052" spans="1:3" x14ac:dyDescent="0.15">
      <c r="A8052" t="s">
        <v>3261</v>
      </c>
      <c r="B8052" t="s">
        <v>3328</v>
      </c>
      <c r="C8052" t="s">
        <v>6332</v>
      </c>
    </row>
    <row r="8053" spans="1:3" x14ac:dyDescent="0.15">
      <c r="A8053" t="s">
        <v>1733</v>
      </c>
      <c r="B8053" t="s">
        <v>3475</v>
      </c>
      <c r="C8053" t="s">
        <v>4108</v>
      </c>
    </row>
    <row r="8054" spans="1:3" x14ac:dyDescent="0.15">
      <c r="A8054" t="s">
        <v>1947</v>
      </c>
      <c r="B8054" t="s">
        <v>4219</v>
      </c>
      <c r="C8054" t="s">
        <v>4277</v>
      </c>
    </row>
    <row r="8055" spans="1:3" x14ac:dyDescent="0.15">
      <c r="A8055" t="s">
        <v>3051</v>
      </c>
      <c r="B8055" t="s">
        <v>3503</v>
      </c>
      <c r="C8055" t="s">
        <v>6526</v>
      </c>
    </row>
    <row r="8056" spans="1:3" x14ac:dyDescent="0.15">
      <c r="A8056" t="s">
        <v>3262</v>
      </c>
      <c r="B8056" t="s">
        <v>3402</v>
      </c>
      <c r="C8056" t="s">
        <v>6634</v>
      </c>
    </row>
    <row r="8057" spans="1:3" x14ac:dyDescent="0.15">
      <c r="A8057" t="s">
        <v>2900</v>
      </c>
      <c r="B8057" t="s">
        <v>3322</v>
      </c>
      <c r="C8057" t="s">
        <v>4926</v>
      </c>
    </row>
    <row r="8058" spans="1:3" x14ac:dyDescent="0.15">
      <c r="A8058" t="s">
        <v>2577</v>
      </c>
      <c r="B8058" t="s">
        <v>3350</v>
      </c>
      <c r="C8058" t="s">
        <v>4880</v>
      </c>
    </row>
    <row r="8059" spans="1:3" x14ac:dyDescent="0.15">
      <c r="A8059" t="s">
        <v>2228</v>
      </c>
      <c r="B8059" t="s">
        <v>3350</v>
      </c>
      <c r="C8059" t="s">
        <v>5006</v>
      </c>
    </row>
    <row r="8060" spans="1:3" x14ac:dyDescent="0.15">
      <c r="A8060" t="s">
        <v>2572</v>
      </c>
      <c r="B8060" t="s">
        <v>5581</v>
      </c>
      <c r="C8060" t="s">
        <v>5582</v>
      </c>
    </row>
    <row r="8061" spans="1:3" x14ac:dyDescent="0.15">
      <c r="A8061" t="s">
        <v>3034</v>
      </c>
      <c r="B8061" t="s">
        <v>3439</v>
      </c>
      <c r="C8061" t="s">
        <v>5422</v>
      </c>
    </row>
    <row r="8062" spans="1:3" x14ac:dyDescent="0.15">
      <c r="A8062" t="s">
        <v>3264</v>
      </c>
      <c r="B8062" t="s">
        <v>3475</v>
      </c>
      <c r="C8062" t="s">
        <v>4923</v>
      </c>
    </row>
    <row r="8063" spans="1:3" x14ac:dyDescent="0.15">
      <c r="A8063" t="s">
        <v>1995</v>
      </c>
      <c r="B8063" t="s">
        <v>3508</v>
      </c>
      <c r="C8063" t="s">
        <v>4598</v>
      </c>
    </row>
    <row r="8064" spans="1:3" x14ac:dyDescent="0.15">
      <c r="A8064" t="s">
        <v>2932</v>
      </c>
      <c r="B8064" t="s">
        <v>3316</v>
      </c>
      <c r="C8064" t="s">
        <v>3667</v>
      </c>
    </row>
    <row r="8065" spans="1:3" x14ac:dyDescent="0.15">
      <c r="A8065" t="s">
        <v>1802</v>
      </c>
      <c r="B8065" t="s">
        <v>3350</v>
      </c>
      <c r="C8065" t="s">
        <v>4230</v>
      </c>
    </row>
    <row r="8066" spans="1:3" x14ac:dyDescent="0.15">
      <c r="A8066" t="s">
        <v>2693</v>
      </c>
      <c r="B8066" t="s">
        <v>3328</v>
      </c>
      <c r="C8066" t="s">
        <v>3807</v>
      </c>
    </row>
    <row r="8067" spans="1:3" x14ac:dyDescent="0.15">
      <c r="A8067" t="s">
        <v>1757</v>
      </c>
      <c r="B8067" t="s">
        <v>3500</v>
      </c>
      <c r="C8067" t="s">
        <v>4174</v>
      </c>
    </row>
    <row r="8068" spans="1:3" x14ac:dyDescent="0.15">
      <c r="A8068" t="s">
        <v>3132</v>
      </c>
      <c r="B8068" t="s">
        <v>6745</v>
      </c>
      <c r="C8068" t="s">
        <v>6746</v>
      </c>
    </row>
    <row r="8069" spans="1:3" x14ac:dyDescent="0.15">
      <c r="A8069" t="s">
        <v>2068</v>
      </c>
      <c r="B8069" t="s">
        <v>4118</v>
      </c>
      <c r="C8069" t="s">
        <v>4672</v>
      </c>
    </row>
    <row r="8070" spans="1:3" x14ac:dyDescent="0.15">
      <c r="A8070" t="s">
        <v>6898</v>
      </c>
      <c r="B8070" t="s">
        <v>3322</v>
      </c>
      <c r="C8070" t="s">
        <v>6899</v>
      </c>
    </row>
    <row r="8071" spans="1:3" x14ac:dyDescent="0.15">
      <c r="A8071" t="s">
        <v>2933</v>
      </c>
      <c r="B8071" t="s">
        <v>3376</v>
      </c>
      <c r="C8071" t="s">
        <v>4079</v>
      </c>
    </row>
    <row r="8072" spans="1:3" x14ac:dyDescent="0.15">
      <c r="A8072" t="s">
        <v>2901</v>
      </c>
      <c r="B8072" t="s">
        <v>3396</v>
      </c>
      <c r="C8072" t="s">
        <v>5702</v>
      </c>
    </row>
    <row r="8073" spans="1:3" x14ac:dyDescent="0.15">
      <c r="A8073" t="s">
        <v>1544</v>
      </c>
      <c r="B8073" t="s">
        <v>3372</v>
      </c>
      <c r="C8073" t="s">
        <v>3373</v>
      </c>
    </row>
    <row r="8074" spans="1:3" x14ac:dyDescent="0.15">
      <c r="A8074" t="s">
        <v>1736</v>
      </c>
      <c r="B8074" t="s">
        <v>3396</v>
      </c>
      <c r="C8074" t="s">
        <v>4111</v>
      </c>
    </row>
    <row r="8075" spans="1:3" x14ac:dyDescent="0.15">
      <c r="A8075" t="s">
        <v>1782</v>
      </c>
      <c r="B8075" t="s">
        <v>3396</v>
      </c>
      <c r="C8075" t="s">
        <v>3693</v>
      </c>
    </row>
    <row r="8076" spans="1:3" x14ac:dyDescent="0.15">
      <c r="A8076" t="s">
        <v>4840</v>
      </c>
      <c r="B8076" t="s">
        <v>3400</v>
      </c>
      <c r="C8076" t="s">
        <v>4841</v>
      </c>
    </row>
    <row r="8077" spans="1:3" x14ac:dyDescent="0.15">
      <c r="A8077" t="s">
        <v>3011</v>
      </c>
      <c r="B8077" t="s">
        <v>3890</v>
      </c>
      <c r="C8077" t="s">
        <v>3891</v>
      </c>
    </row>
    <row r="8078" spans="1:3" x14ac:dyDescent="0.15">
      <c r="A8078" t="s">
        <v>2184</v>
      </c>
      <c r="B8078" t="s">
        <v>3477</v>
      </c>
      <c r="C8078" t="s">
        <v>3646</v>
      </c>
    </row>
    <row r="8079" spans="1:3" x14ac:dyDescent="0.15">
      <c r="A8079" t="s">
        <v>1711</v>
      </c>
      <c r="B8079" t="s">
        <v>3350</v>
      </c>
      <c r="C8079" t="s">
        <v>3764</v>
      </c>
    </row>
    <row r="8080" spans="1:3" x14ac:dyDescent="0.15">
      <c r="A8080" t="s">
        <v>1460</v>
      </c>
      <c r="B8080" t="s">
        <v>3398</v>
      </c>
      <c r="C8080" t="s">
        <v>3399</v>
      </c>
    </row>
    <row r="8081" spans="1:3" x14ac:dyDescent="0.15">
      <c r="A8081" t="s">
        <v>3184</v>
      </c>
      <c r="B8081" t="s">
        <v>3360</v>
      </c>
      <c r="C8081" t="s">
        <v>4184</v>
      </c>
    </row>
    <row r="8082" spans="1:3" x14ac:dyDescent="0.15">
      <c r="A8082" t="s">
        <v>4682</v>
      </c>
      <c r="B8082" t="s">
        <v>3350</v>
      </c>
      <c r="C8082" t="s">
        <v>4683</v>
      </c>
    </row>
    <row r="8083" spans="1:3" x14ac:dyDescent="0.15">
      <c r="A8083" t="s">
        <v>2841</v>
      </c>
      <c r="B8083" t="s">
        <v>3497</v>
      </c>
      <c r="C8083" t="s">
        <v>4686</v>
      </c>
    </row>
    <row r="8084" spans="1:3" x14ac:dyDescent="0.15">
      <c r="A8084" t="s">
        <v>2227</v>
      </c>
      <c r="B8084" t="s">
        <v>3316</v>
      </c>
      <c r="C8084" t="s">
        <v>5007</v>
      </c>
    </row>
    <row r="8085" spans="1:3" x14ac:dyDescent="0.15">
      <c r="A8085" t="s">
        <v>5535</v>
      </c>
      <c r="B8085" t="s">
        <v>3610</v>
      </c>
      <c r="C8085" t="s">
        <v>5536</v>
      </c>
    </row>
    <row r="8086" spans="1:3" x14ac:dyDescent="0.15">
      <c r="A8086" t="s">
        <v>1461</v>
      </c>
      <c r="B8086" t="s">
        <v>3400</v>
      </c>
      <c r="C8086" t="s">
        <v>3401</v>
      </c>
    </row>
    <row r="8087" spans="1:3" x14ac:dyDescent="0.15">
      <c r="A8087" t="s">
        <v>2065</v>
      </c>
      <c r="B8087" t="s">
        <v>3497</v>
      </c>
      <c r="C8087" t="s">
        <v>4806</v>
      </c>
    </row>
    <row r="8088" spans="1:3" x14ac:dyDescent="0.15">
      <c r="A8088" t="s">
        <v>2993</v>
      </c>
      <c r="B8088" t="s">
        <v>3396</v>
      </c>
      <c r="C8088" t="s">
        <v>3963</v>
      </c>
    </row>
    <row r="8089" spans="1:3" x14ac:dyDescent="0.15">
      <c r="A8089" t="s">
        <v>3266</v>
      </c>
      <c r="B8089" t="s">
        <v>4514</v>
      </c>
      <c r="C8089" t="s">
        <v>6900</v>
      </c>
    </row>
    <row r="8090" spans="1:3" x14ac:dyDescent="0.15">
      <c r="A8090" t="s">
        <v>1719</v>
      </c>
      <c r="B8090" t="s">
        <v>3531</v>
      </c>
      <c r="C8090" t="s">
        <v>3532</v>
      </c>
    </row>
    <row r="8091" spans="1:3" x14ac:dyDescent="0.15">
      <c r="A8091" t="s">
        <v>3267</v>
      </c>
      <c r="B8091" t="s">
        <v>3983</v>
      </c>
      <c r="C8091" t="s">
        <v>3984</v>
      </c>
    </row>
    <row r="8092" spans="1:3" x14ac:dyDescent="0.15">
      <c r="A8092" t="s">
        <v>3268</v>
      </c>
      <c r="B8092" t="s">
        <v>5524</v>
      </c>
      <c r="C8092" t="s">
        <v>5525</v>
      </c>
    </row>
    <row r="8093" spans="1:3" x14ac:dyDescent="0.15">
      <c r="A8093" t="s">
        <v>2123</v>
      </c>
      <c r="B8093" t="s">
        <v>3420</v>
      </c>
      <c r="C8093" t="s">
        <v>4238</v>
      </c>
    </row>
    <row r="8094" spans="1:3" x14ac:dyDescent="0.15">
      <c r="A8094" t="s">
        <v>3269</v>
      </c>
      <c r="B8094" t="s">
        <v>3911</v>
      </c>
      <c r="C8094" t="s">
        <v>6901</v>
      </c>
    </row>
    <row r="8095" spans="1:3" x14ac:dyDescent="0.15">
      <c r="A8095" t="s">
        <v>3270</v>
      </c>
      <c r="B8095" t="s">
        <v>3383</v>
      </c>
      <c r="C8095" t="s">
        <v>6902</v>
      </c>
    </row>
    <row r="8096" spans="1:3" x14ac:dyDescent="0.15">
      <c r="A8096" t="s">
        <v>2581</v>
      </c>
      <c r="B8096" t="s">
        <v>3383</v>
      </c>
      <c r="C8096" t="s">
        <v>5539</v>
      </c>
    </row>
    <row r="8097" spans="1:3" x14ac:dyDescent="0.15">
      <c r="A8097" t="s">
        <v>2105</v>
      </c>
      <c r="B8097" t="s">
        <v>4898</v>
      </c>
      <c r="C8097" t="s">
        <v>4899</v>
      </c>
    </row>
    <row r="8098" spans="1:3" x14ac:dyDescent="0.15">
      <c r="A8098" t="s">
        <v>2584</v>
      </c>
      <c r="B8098" t="s">
        <v>3911</v>
      </c>
      <c r="C8098" t="s">
        <v>4625</v>
      </c>
    </row>
    <row r="8099" spans="1:3" x14ac:dyDescent="0.15">
      <c r="A8099" t="s">
        <v>1596</v>
      </c>
      <c r="B8099" t="s">
        <v>3354</v>
      </c>
      <c r="C8099" t="s">
        <v>3759</v>
      </c>
    </row>
    <row r="8100" spans="1:3" x14ac:dyDescent="0.15">
      <c r="A8100" t="s">
        <v>3272</v>
      </c>
      <c r="B8100" t="s">
        <v>3367</v>
      </c>
      <c r="C8100" t="s">
        <v>6092</v>
      </c>
    </row>
    <row r="8101" spans="1:3" x14ac:dyDescent="0.15">
      <c r="A8101" t="s">
        <v>6903</v>
      </c>
      <c r="B8101" t="s">
        <v>3396</v>
      </c>
      <c r="C8101" t="s">
        <v>6904</v>
      </c>
    </row>
    <row r="8102" spans="1:3" x14ac:dyDescent="0.15">
      <c r="A8102" t="s">
        <v>3019</v>
      </c>
      <c r="B8102" t="s">
        <v>3396</v>
      </c>
      <c r="C8102" t="s">
        <v>4582</v>
      </c>
    </row>
    <row r="8103" spans="1:3" x14ac:dyDescent="0.15">
      <c r="A8103" t="s">
        <v>2758</v>
      </c>
      <c r="B8103" t="s">
        <v>3508</v>
      </c>
      <c r="C8103" t="s">
        <v>6053</v>
      </c>
    </row>
    <row r="8104" spans="1:3" x14ac:dyDescent="0.15">
      <c r="A8104" t="s">
        <v>4212</v>
      </c>
      <c r="B8104" t="s">
        <v>3508</v>
      </c>
      <c r="C8104" t="s">
        <v>4213</v>
      </c>
    </row>
    <row r="8105" spans="1:3" x14ac:dyDescent="0.15">
      <c r="A8105" t="s">
        <v>6905</v>
      </c>
      <c r="B8105" t="s">
        <v>3420</v>
      </c>
      <c r="C8105" t="s">
        <v>4095</v>
      </c>
    </row>
    <row r="8106" spans="1:3" x14ac:dyDescent="0.15">
      <c r="A8106" t="s">
        <v>5390</v>
      </c>
      <c r="B8106" t="s">
        <v>3328</v>
      </c>
      <c r="C8106" t="s">
        <v>5391</v>
      </c>
    </row>
    <row r="8107" spans="1:3" x14ac:dyDescent="0.15">
      <c r="A8107" t="s">
        <v>6906</v>
      </c>
      <c r="B8107" t="s">
        <v>3402</v>
      </c>
      <c r="C8107" t="s">
        <v>5764</v>
      </c>
    </row>
    <row r="8108" spans="1:3" x14ac:dyDescent="0.15">
      <c r="A8108" t="s">
        <v>1913</v>
      </c>
      <c r="B8108" t="s">
        <v>3890</v>
      </c>
      <c r="C8108" t="s">
        <v>4434</v>
      </c>
    </row>
    <row r="8109" spans="1:3" x14ac:dyDescent="0.15">
      <c r="A8109" t="s">
        <v>6907</v>
      </c>
      <c r="B8109" t="s">
        <v>3420</v>
      </c>
      <c r="C8109" t="s">
        <v>6661</v>
      </c>
    </row>
    <row r="8110" spans="1:3" x14ac:dyDescent="0.15">
      <c r="A8110" t="s">
        <v>6908</v>
      </c>
      <c r="B8110" t="s">
        <v>3402</v>
      </c>
      <c r="C8110" t="s">
        <v>6909</v>
      </c>
    </row>
    <row r="8111" spans="1:3" x14ac:dyDescent="0.15">
      <c r="A8111" t="s">
        <v>6910</v>
      </c>
      <c r="B8111" t="s">
        <v>3497</v>
      </c>
      <c r="C8111" t="s">
        <v>4576</v>
      </c>
    </row>
    <row r="8112" spans="1:3" x14ac:dyDescent="0.15">
      <c r="A8112" t="s">
        <v>5827</v>
      </c>
      <c r="B8112" t="s">
        <v>3555</v>
      </c>
      <c r="C8112" t="s">
        <v>5828</v>
      </c>
    </row>
    <row r="8113" spans="1:3" x14ac:dyDescent="0.15">
      <c r="A8113" t="s">
        <v>5039</v>
      </c>
      <c r="B8113" t="s">
        <v>3475</v>
      </c>
      <c r="C8113" t="s">
        <v>4022</v>
      </c>
    </row>
    <row r="8114" spans="1:3" x14ac:dyDescent="0.15">
      <c r="A8114" t="s">
        <v>6333</v>
      </c>
      <c r="B8114" t="s">
        <v>3324</v>
      </c>
      <c r="C8114" t="s">
        <v>6334</v>
      </c>
    </row>
    <row r="8115" spans="1:3" x14ac:dyDescent="0.15">
      <c r="A8115" t="s">
        <v>5486</v>
      </c>
      <c r="B8115" t="s">
        <v>3322</v>
      </c>
      <c r="C8115" t="s">
        <v>5487</v>
      </c>
    </row>
    <row r="8116" spans="1:3" x14ac:dyDescent="0.15">
      <c r="A8116" t="s">
        <v>5715</v>
      </c>
      <c r="B8116" t="s">
        <v>3396</v>
      </c>
      <c r="C8116" t="s">
        <v>5716</v>
      </c>
    </row>
    <row r="8117" spans="1:3" x14ac:dyDescent="0.15">
      <c r="A8117" t="s">
        <v>6850</v>
      </c>
      <c r="B8117" t="s">
        <v>6851</v>
      </c>
      <c r="C8117" t="s">
        <v>6562</v>
      </c>
    </row>
    <row r="8118" spans="1:3" x14ac:dyDescent="0.15">
      <c r="A8118" t="s">
        <v>6911</v>
      </c>
      <c r="B8118" t="s">
        <v>5125</v>
      </c>
      <c r="C8118" t="s">
        <v>3693</v>
      </c>
    </row>
    <row r="8119" spans="1:3" x14ac:dyDescent="0.15">
      <c r="A8119" t="s">
        <v>3080</v>
      </c>
      <c r="B8119" t="s">
        <v>3342</v>
      </c>
      <c r="C8119" t="s">
        <v>6667</v>
      </c>
    </row>
    <row r="8120" spans="1:3" x14ac:dyDescent="0.15">
      <c r="A8120" t="s">
        <v>3274</v>
      </c>
      <c r="B8120" t="s">
        <v>3350</v>
      </c>
      <c r="C8120" t="s">
        <v>4861</v>
      </c>
    </row>
    <row r="8121" spans="1:3" x14ac:dyDescent="0.15">
      <c r="A8121" t="s">
        <v>3081</v>
      </c>
      <c r="B8121" t="s">
        <v>5376</v>
      </c>
      <c r="C8121" t="s">
        <v>5004</v>
      </c>
    </row>
    <row r="8122" spans="1:3" x14ac:dyDescent="0.15">
      <c r="A8122" t="s">
        <v>3097</v>
      </c>
      <c r="B8122" t="s">
        <v>6692</v>
      </c>
      <c r="C8122" t="s">
        <v>6693</v>
      </c>
    </row>
    <row r="8123" spans="1:3" x14ac:dyDescent="0.15">
      <c r="A8123" t="s">
        <v>3202</v>
      </c>
      <c r="B8123" t="s">
        <v>6838</v>
      </c>
      <c r="C8123" t="s">
        <v>5324</v>
      </c>
    </row>
    <row r="8124" spans="1:3" x14ac:dyDescent="0.15">
      <c r="A8124" t="s">
        <v>3200</v>
      </c>
      <c r="B8124" t="s">
        <v>3398</v>
      </c>
      <c r="C8124" t="s">
        <v>3992</v>
      </c>
    </row>
    <row r="8125" spans="1:3" x14ac:dyDescent="0.15">
      <c r="A8125" t="s">
        <v>3275</v>
      </c>
      <c r="B8125" t="s">
        <v>6512</v>
      </c>
      <c r="C8125" t="s">
        <v>5432</v>
      </c>
    </row>
    <row r="8126" spans="1:3" x14ac:dyDescent="0.15">
      <c r="A8126" t="s">
        <v>3205</v>
      </c>
      <c r="B8126" t="s">
        <v>3475</v>
      </c>
      <c r="C8126" t="s">
        <v>6840</v>
      </c>
    </row>
    <row r="8127" spans="1:3" x14ac:dyDescent="0.15">
      <c r="A8127" t="s">
        <v>3083</v>
      </c>
      <c r="B8127" t="s">
        <v>5376</v>
      </c>
      <c r="C8127" t="s">
        <v>6669</v>
      </c>
    </row>
    <row r="8128" spans="1:3" x14ac:dyDescent="0.15">
      <c r="A8128" t="s">
        <v>3099</v>
      </c>
      <c r="B8128" t="s">
        <v>3683</v>
      </c>
      <c r="C8128" t="s">
        <v>6695</v>
      </c>
    </row>
    <row r="8129" spans="1:3" x14ac:dyDescent="0.15">
      <c r="A8129" t="s">
        <v>3276</v>
      </c>
      <c r="B8129" t="s">
        <v>6912</v>
      </c>
      <c r="C8129" t="s">
        <v>6913</v>
      </c>
    </row>
    <row r="8130" spans="1:3" x14ac:dyDescent="0.15">
      <c r="A8130" t="s">
        <v>2995</v>
      </c>
      <c r="B8130" t="s">
        <v>3333</v>
      </c>
      <c r="C8130" t="s">
        <v>6507</v>
      </c>
    </row>
    <row r="8131" spans="1:3" x14ac:dyDescent="0.15">
      <c r="A8131" t="s">
        <v>3173</v>
      </c>
      <c r="B8131" t="s">
        <v>3333</v>
      </c>
      <c r="C8131" t="s">
        <v>6594</v>
      </c>
    </row>
    <row r="8132" spans="1:3" x14ac:dyDescent="0.15">
      <c r="A8132" t="s">
        <v>3148</v>
      </c>
      <c r="B8132" t="s">
        <v>6512</v>
      </c>
      <c r="C8132" t="s">
        <v>3392</v>
      </c>
    </row>
    <row r="8133" spans="1:3" x14ac:dyDescent="0.15">
      <c r="A8133" t="s">
        <v>3277</v>
      </c>
      <c r="B8133" t="s">
        <v>6580</v>
      </c>
      <c r="C8133" t="s">
        <v>6914</v>
      </c>
    </row>
    <row r="8134" spans="1:3" x14ac:dyDescent="0.15">
      <c r="A8134" t="s">
        <v>3278</v>
      </c>
      <c r="B8134" t="s">
        <v>3456</v>
      </c>
      <c r="C8134" t="s">
        <v>6915</v>
      </c>
    </row>
    <row r="8135" spans="1:3" x14ac:dyDescent="0.15">
      <c r="A8135" t="s">
        <v>3279</v>
      </c>
      <c r="B8135" t="s">
        <v>6512</v>
      </c>
      <c r="C8135" t="s">
        <v>4108</v>
      </c>
    </row>
    <row r="8136" spans="1:3" x14ac:dyDescent="0.15">
      <c r="A8136" t="s">
        <v>3280</v>
      </c>
      <c r="B8136" t="s">
        <v>3497</v>
      </c>
      <c r="C8136" t="s">
        <v>6916</v>
      </c>
    </row>
    <row r="8137" spans="1:3" x14ac:dyDescent="0.15">
      <c r="A8137" t="s">
        <v>2640</v>
      </c>
      <c r="B8137" t="s">
        <v>3350</v>
      </c>
      <c r="C8137" t="s">
        <v>5787</v>
      </c>
    </row>
    <row r="8138" spans="1:3" x14ac:dyDescent="0.15">
      <c r="A8138" t="s">
        <v>2938</v>
      </c>
      <c r="B8138" t="s">
        <v>3497</v>
      </c>
      <c r="C8138" t="s">
        <v>6278</v>
      </c>
    </row>
    <row r="8139" spans="1:3" x14ac:dyDescent="0.15">
      <c r="A8139" t="s">
        <v>1972</v>
      </c>
      <c r="B8139" t="s">
        <v>3402</v>
      </c>
      <c r="C8139" t="s">
        <v>4569</v>
      </c>
    </row>
    <row r="8140" spans="1:3" x14ac:dyDescent="0.15">
      <c r="A8140" t="s">
        <v>2782</v>
      </c>
      <c r="B8140" t="s">
        <v>5119</v>
      </c>
      <c r="C8140" t="s">
        <v>6081</v>
      </c>
    </row>
    <row r="8141" spans="1:3" x14ac:dyDescent="0.15">
      <c r="A8141" t="s">
        <v>2287</v>
      </c>
      <c r="B8141" t="s">
        <v>3503</v>
      </c>
      <c r="C8141" t="s">
        <v>5361</v>
      </c>
    </row>
    <row r="8142" spans="1:3" x14ac:dyDescent="0.15">
      <c r="A8142" t="s">
        <v>2836</v>
      </c>
      <c r="B8142" t="s">
        <v>3350</v>
      </c>
      <c r="C8142" t="s">
        <v>6062</v>
      </c>
    </row>
    <row r="8143" spans="1:3" x14ac:dyDescent="0.15">
      <c r="A8143" t="s">
        <v>1810</v>
      </c>
      <c r="B8143" t="s">
        <v>3350</v>
      </c>
      <c r="C8143" t="s">
        <v>4251</v>
      </c>
    </row>
    <row r="8144" spans="1:3" x14ac:dyDescent="0.15">
      <c r="A8144" t="s">
        <v>2368</v>
      </c>
      <c r="B8144" t="s">
        <v>3322</v>
      </c>
      <c r="C8144" t="s">
        <v>5431</v>
      </c>
    </row>
    <row r="8145" spans="1:3" x14ac:dyDescent="0.15">
      <c r="A8145" t="s">
        <v>2643</v>
      </c>
      <c r="B8145" t="s">
        <v>3497</v>
      </c>
      <c r="C8145" t="s">
        <v>5790</v>
      </c>
    </row>
    <row r="8146" spans="1:3" x14ac:dyDescent="0.15">
      <c r="A8146" t="s">
        <v>1467</v>
      </c>
      <c r="B8146" t="s">
        <v>3396</v>
      </c>
      <c r="C8146" t="s">
        <v>3408</v>
      </c>
    </row>
    <row r="8147" spans="1:3" x14ac:dyDescent="0.15">
      <c r="A8147" t="s">
        <v>3012</v>
      </c>
      <c r="B8147" t="s">
        <v>3396</v>
      </c>
      <c r="C8147" t="s">
        <v>5369</v>
      </c>
    </row>
    <row r="8148" spans="1:3" x14ac:dyDescent="0.15">
      <c r="A8148" t="s">
        <v>2596</v>
      </c>
      <c r="B8148" t="s">
        <v>5125</v>
      </c>
      <c r="C8148" t="s">
        <v>5722</v>
      </c>
    </row>
    <row r="8149" spans="1:3" x14ac:dyDescent="0.15">
      <c r="A8149" t="s">
        <v>2527</v>
      </c>
      <c r="B8149" t="s">
        <v>3322</v>
      </c>
      <c r="C8149" t="s">
        <v>3585</v>
      </c>
    </row>
    <row r="8150" spans="1:3" x14ac:dyDescent="0.15">
      <c r="A8150" t="s">
        <v>2447</v>
      </c>
      <c r="B8150" t="s">
        <v>3350</v>
      </c>
      <c r="C8150" t="s">
        <v>4741</v>
      </c>
    </row>
    <row r="8151" spans="1:3" x14ac:dyDescent="0.15">
      <c r="A8151" t="s">
        <v>2656</v>
      </c>
      <c r="B8151" t="s">
        <v>3497</v>
      </c>
      <c r="C8151" t="s">
        <v>4566</v>
      </c>
    </row>
    <row r="8152" spans="1:3" x14ac:dyDescent="0.15">
      <c r="A8152" t="s">
        <v>2353</v>
      </c>
      <c r="B8152" t="s">
        <v>3396</v>
      </c>
      <c r="C8152" t="s">
        <v>5025</v>
      </c>
    </row>
    <row r="8153" spans="1:3" x14ac:dyDescent="0.15">
      <c r="A8153" t="s">
        <v>6917</v>
      </c>
      <c r="B8153" t="s">
        <v>5131</v>
      </c>
      <c r="C8153" t="s">
        <v>6918</v>
      </c>
    </row>
    <row r="8154" spans="1:3" x14ac:dyDescent="0.15">
      <c r="A8154" t="s">
        <v>2998</v>
      </c>
      <c r="B8154" t="s">
        <v>3396</v>
      </c>
      <c r="C8154" t="s">
        <v>6511</v>
      </c>
    </row>
    <row r="8155" spans="1:3" x14ac:dyDescent="0.15">
      <c r="A8155" t="s">
        <v>6919</v>
      </c>
      <c r="B8155" t="s">
        <v>6508</v>
      </c>
      <c r="C8155" t="s">
        <v>6920</v>
      </c>
    </row>
    <row r="8156" spans="1:3" x14ac:dyDescent="0.15">
      <c r="A8156" t="s">
        <v>3091</v>
      </c>
      <c r="B8156" t="s">
        <v>6580</v>
      </c>
      <c r="C8156" t="s">
        <v>6675</v>
      </c>
    </row>
    <row r="8157" spans="1:3" x14ac:dyDescent="0.15">
      <c r="A8157" t="s">
        <v>6921</v>
      </c>
      <c r="B8157" t="s">
        <v>3322</v>
      </c>
      <c r="C8157" t="s">
        <v>3832</v>
      </c>
    </row>
    <row r="8158" spans="1:3" x14ac:dyDescent="0.15">
      <c r="A8158" t="s">
        <v>6922</v>
      </c>
      <c r="B8158" t="s">
        <v>3841</v>
      </c>
      <c r="C8158" t="s">
        <v>6277</v>
      </c>
    </row>
    <row r="8159" spans="1:3" x14ac:dyDescent="0.15">
      <c r="A8159" t="s">
        <v>6923</v>
      </c>
      <c r="B8159" t="s">
        <v>6924</v>
      </c>
      <c r="C8159" t="s">
        <v>6925</v>
      </c>
    </row>
    <row r="8160" spans="1:3" x14ac:dyDescent="0.15">
      <c r="A8160" t="s">
        <v>3182</v>
      </c>
      <c r="B8160" t="s">
        <v>3439</v>
      </c>
      <c r="C8160" t="s">
        <v>6820</v>
      </c>
    </row>
    <row r="8161" spans="1:3" x14ac:dyDescent="0.15">
      <c r="A8161" t="s">
        <v>6926</v>
      </c>
      <c r="B8161" t="s">
        <v>5125</v>
      </c>
      <c r="C8161" t="s">
        <v>6927</v>
      </c>
    </row>
    <row r="8162" spans="1:3" x14ac:dyDescent="0.15">
      <c r="A8162" t="s">
        <v>3193</v>
      </c>
      <c r="B8162" t="s">
        <v>6518</v>
      </c>
      <c r="C8162" t="s">
        <v>4554</v>
      </c>
    </row>
    <row r="8163" spans="1:3" x14ac:dyDescent="0.15">
      <c r="A8163" t="s">
        <v>6928</v>
      </c>
      <c r="B8163" t="s">
        <v>6569</v>
      </c>
      <c r="C8163" t="s">
        <v>6929</v>
      </c>
    </row>
    <row r="8164" spans="1:3" x14ac:dyDescent="0.15">
      <c r="A8164" t="s">
        <v>3005</v>
      </c>
      <c r="B8164" t="s">
        <v>6518</v>
      </c>
      <c r="C8164" t="s">
        <v>6519</v>
      </c>
    </row>
    <row r="8165" spans="1:3" x14ac:dyDescent="0.15">
      <c r="A8165" t="s">
        <v>3103</v>
      </c>
      <c r="B8165" t="s">
        <v>3706</v>
      </c>
      <c r="C8165" t="s">
        <v>6699</v>
      </c>
    </row>
    <row r="8166" spans="1:3" x14ac:dyDescent="0.15">
      <c r="A8166" t="s">
        <v>6930</v>
      </c>
      <c r="B8166" t="s">
        <v>6566</v>
      </c>
      <c r="C8166" t="s">
        <v>6931</v>
      </c>
    </row>
    <row r="8167" spans="1:3" x14ac:dyDescent="0.15">
      <c r="A8167" t="s">
        <v>2689</v>
      </c>
      <c r="B8167" t="s">
        <v>3475</v>
      </c>
      <c r="C8167" t="s">
        <v>5538</v>
      </c>
    </row>
    <row r="8168" spans="1:3" x14ac:dyDescent="0.15">
      <c r="A8168" t="s">
        <v>3251</v>
      </c>
      <c r="B8168" t="s">
        <v>3843</v>
      </c>
      <c r="C8168" t="s">
        <v>5712</v>
      </c>
    </row>
    <row r="8169" spans="1:3" x14ac:dyDescent="0.15">
      <c r="A8169" t="s">
        <v>5540</v>
      </c>
      <c r="B8169" t="s">
        <v>3420</v>
      </c>
      <c r="C8169" t="s">
        <v>3817</v>
      </c>
    </row>
    <row r="8170" spans="1:3" x14ac:dyDescent="0.15">
      <c r="A8170" t="s">
        <v>2553</v>
      </c>
      <c r="B8170" t="s">
        <v>4660</v>
      </c>
      <c r="C8170" t="s">
        <v>3654</v>
      </c>
    </row>
    <row r="8171" spans="1:3" x14ac:dyDescent="0.15">
      <c r="A8171" t="s">
        <v>1590</v>
      </c>
      <c r="B8171" t="s">
        <v>3714</v>
      </c>
      <c r="C8171" t="s">
        <v>3532</v>
      </c>
    </row>
    <row r="8172" spans="1:3" x14ac:dyDescent="0.15">
      <c r="A8172" t="s">
        <v>2062</v>
      </c>
      <c r="B8172" t="s">
        <v>3396</v>
      </c>
      <c r="C8172" t="s">
        <v>4802</v>
      </c>
    </row>
    <row r="8173" spans="1:3" x14ac:dyDescent="0.15">
      <c r="A8173" t="s">
        <v>2832</v>
      </c>
      <c r="B8173" t="s">
        <v>3396</v>
      </c>
      <c r="C8173" t="s">
        <v>6154</v>
      </c>
    </row>
    <row r="8174" spans="1:3" x14ac:dyDescent="0.15">
      <c r="A8174" t="s">
        <v>1791</v>
      </c>
      <c r="B8174" t="s">
        <v>3396</v>
      </c>
      <c r="C8174" t="s">
        <v>4245</v>
      </c>
    </row>
    <row r="8175" spans="1:3" x14ac:dyDescent="0.15">
      <c r="A8175" t="s">
        <v>1588</v>
      </c>
      <c r="B8175" t="s">
        <v>3396</v>
      </c>
      <c r="C8175" t="s">
        <v>3524</v>
      </c>
    </row>
    <row r="8176" spans="1:3" x14ac:dyDescent="0.15">
      <c r="A8176" t="s">
        <v>1725</v>
      </c>
      <c r="B8176" t="s">
        <v>4101</v>
      </c>
      <c r="C8176" t="s">
        <v>4102</v>
      </c>
    </row>
    <row r="8177" spans="1:3" x14ac:dyDescent="0.15">
      <c r="A8177" t="s">
        <v>4970</v>
      </c>
      <c r="B8177" t="s">
        <v>4971</v>
      </c>
      <c r="C8177" t="s">
        <v>4972</v>
      </c>
    </row>
    <row r="8178" spans="1:3" x14ac:dyDescent="0.15">
      <c r="A8178" t="s">
        <v>1602</v>
      </c>
      <c r="B8178" t="s">
        <v>3534</v>
      </c>
      <c r="C8178" t="s">
        <v>3760</v>
      </c>
    </row>
    <row r="8179" spans="1:3" x14ac:dyDescent="0.15">
      <c r="A8179" t="s">
        <v>2690</v>
      </c>
      <c r="B8179" t="s">
        <v>3503</v>
      </c>
      <c r="C8179" t="s">
        <v>3645</v>
      </c>
    </row>
    <row r="8180" spans="1:3" x14ac:dyDescent="0.15">
      <c r="A8180" t="s">
        <v>2555</v>
      </c>
      <c r="B8180" t="s">
        <v>3396</v>
      </c>
      <c r="C8180" t="s">
        <v>5172</v>
      </c>
    </row>
    <row r="8181" spans="1:3" x14ac:dyDescent="0.15">
      <c r="A8181" t="s">
        <v>3022</v>
      </c>
      <c r="B8181" t="s">
        <v>3911</v>
      </c>
      <c r="C8181" t="s">
        <v>5710</v>
      </c>
    </row>
    <row r="8182" spans="1:3" x14ac:dyDescent="0.15">
      <c r="A8182" t="s">
        <v>2986</v>
      </c>
      <c r="B8182" t="s">
        <v>3475</v>
      </c>
      <c r="C8182" t="s">
        <v>5717</v>
      </c>
    </row>
    <row r="8183" spans="1:3" x14ac:dyDescent="0.15">
      <c r="A8183" t="s">
        <v>2820</v>
      </c>
      <c r="B8183" t="s">
        <v>3503</v>
      </c>
      <c r="C8183" t="s">
        <v>5932</v>
      </c>
    </row>
    <row r="8184" spans="1:3" x14ac:dyDescent="0.15">
      <c r="A8184" t="s">
        <v>2422</v>
      </c>
      <c r="B8184" t="s">
        <v>3350</v>
      </c>
      <c r="C8184" t="s">
        <v>4837</v>
      </c>
    </row>
    <row r="8185" spans="1:3" x14ac:dyDescent="0.15">
      <c r="A8185" t="s">
        <v>2625</v>
      </c>
      <c r="B8185" t="s">
        <v>3420</v>
      </c>
      <c r="C8185" t="s">
        <v>5766</v>
      </c>
    </row>
    <row r="8186" spans="1:3" x14ac:dyDescent="0.15">
      <c r="A8186" t="s">
        <v>2702</v>
      </c>
      <c r="B8186" t="s">
        <v>3497</v>
      </c>
      <c r="C8186" t="s">
        <v>4401</v>
      </c>
    </row>
    <row r="8187" spans="1:3" x14ac:dyDescent="0.15">
      <c r="A8187" t="s">
        <v>2526</v>
      </c>
      <c r="B8187" t="s">
        <v>3387</v>
      </c>
      <c r="C8187" t="s">
        <v>4610</v>
      </c>
    </row>
    <row r="8188" spans="1:3" x14ac:dyDescent="0.15">
      <c r="A8188" t="s">
        <v>2176</v>
      </c>
      <c r="B8188" t="s">
        <v>3316</v>
      </c>
      <c r="C8188" t="s">
        <v>5004</v>
      </c>
    </row>
    <row r="8189" spans="1:3" x14ac:dyDescent="0.15">
      <c r="A8189" t="s">
        <v>3016</v>
      </c>
      <c r="B8189" t="s">
        <v>3396</v>
      </c>
      <c r="C8189" t="s">
        <v>6482</v>
      </c>
    </row>
    <row r="8190" spans="1:3" x14ac:dyDescent="0.15">
      <c r="A8190" t="s">
        <v>1846</v>
      </c>
      <c r="B8190" t="s">
        <v>3508</v>
      </c>
      <c r="C8190" t="s">
        <v>4302</v>
      </c>
    </row>
    <row r="8191" spans="1:3" x14ac:dyDescent="0.15">
      <c r="A8191" t="s">
        <v>1462</v>
      </c>
      <c r="B8191" t="s">
        <v>3402</v>
      </c>
      <c r="C8191" t="s">
        <v>3403</v>
      </c>
    </row>
    <row r="8192" spans="1:3" x14ac:dyDescent="0.15">
      <c r="A8192" t="s">
        <v>2435</v>
      </c>
      <c r="B8192" t="s">
        <v>3475</v>
      </c>
      <c r="C8192" t="s">
        <v>4684</v>
      </c>
    </row>
    <row r="8193" spans="1:3" x14ac:dyDescent="0.15">
      <c r="A8193" t="s">
        <v>1432</v>
      </c>
      <c r="B8193" t="s">
        <v>3333</v>
      </c>
      <c r="C8193" t="s">
        <v>3334</v>
      </c>
    </row>
    <row r="8194" spans="1:3" x14ac:dyDescent="0.15">
      <c r="A8194" t="s">
        <v>1433</v>
      </c>
      <c r="B8194" t="s">
        <v>3316</v>
      </c>
      <c r="C8194" t="s">
        <v>3335</v>
      </c>
    </row>
    <row r="8195" spans="1:3" x14ac:dyDescent="0.15">
      <c r="A8195" t="s">
        <v>2009</v>
      </c>
      <c r="B8195" t="s">
        <v>3328</v>
      </c>
      <c r="C8195" t="s">
        <v>3470</v>
      </c>
    </row>
    <row r="8196" spans="1:3" x14ac:dyDescent="0.15">
      <c r="A8196" t="s">
        <v>4126</v>
      </c>
      <c r="B8196" t="s">
        <v>4127</v>
      </c>
      <c r="C8196" t="s">
        <v>4128</v>
      </c>
    </row>
    <row r="8197" spans="1:3" x14ac:dyDescent="0.15">
      <c r="A8197" t="s">
        <v>1657</v>
      </c>
      <c r="B8197" t="s">
        <v>3500</v>
      </c>
      <c r="C8197" t="s">
        <v>3919</v>
      </c>
    </row>
    <row r="8198" spans="1:3" x14ac:dyDescent="0.15">
      <c r="A8198" t="s">
        <v>6932</v>
      </c>
      <c r="B8198" t="s">
        <v>3497</v>
      </c>
      <c r="C8198" t="s">
        <v>6933</v>
      </c>
    </row>
    <row r="8199" spans="1:3" x14ac:dyDescent="0.15">
      <c r="A8199" t="s">
        <v>6619</v>
      </c>
      <c r="B8199" t="s">
        <v>3592</v>
      </c>
      <c r="C8199" t="s">
        <v>6620</v>
      </c>
    </row>
    <row r="8200" spans="1:3" x14ac:dyDescent="0.15">
      <c r="A8200" t="s">
        <v>2952</v>
      </c>
      <c r="B8200" t="s">
        <v>3342</v>
      </c>
      <c r="C8200" t="s">
        <v>6422</v>
      </c>
    </row>
    <row r="8201" spans="1:3" x14ac:dyDescent="0.15">
      <c r="A8201" t="s">
        <v>6479</v>
      </c>
      <c r="B8201" t="s">
        <v>3342</v>
      </c>
      <c r="C8201" t="s">
        <v>6480</v>
      </c>
    </row>
    <row r="8202" spans="1:3" x14ac:dyDescent="0.15">
      <c r="A8202" t="s">
        <v>1831</v>
      </c>
      <c r="B8202" t="s">
        <v>4272</v>
      </c>
      <c r="C8202" t="s">
        <v>4273</v>
      </c>
    </row>
    <row r="8203" spans="1:3" x14ac:dyDescent="0.15">
      <c r="A8203" t="s">
        <v>6934</v>
      </c>
      <c r="B8203" t="s">
        <v>3602</v>
      </c>
      <c r="C8203" t="s">
        <v>6935</v>
      </c>
    </row>
    <row r="8204" spans="1:3" x14ac:dyDescent="0.15">
      <c r="A8204" t="s">
        <v>3441</v>
      </c>
      <c r="B8204" t="s">
        <v>3342</v>
      </c>
      <c r="C8204" t="s">
        <v>3442</v>
      </c>
    </row>
    <row r="8205" spans="1:3" x14ac:dyDescent="0.15">
      <c r="A8205" t="s">
        <v>4957</v>
      </c>
      <c r="B8205" t="s">
        <v>4958</v>
      </c>
      <c r="C8205" t="s">
        <v>4959</v>
      </c>
    </row>
    <row r="8206" spans="1:3" x14ac:dyDescent="0.15">
      <c r="A8206" t="s">
        <v>6936</v>
      </c>
      <c r="B8206" t="s">
        <v>3464</v>
      </c>
      <c r="C8206" t="s">
        <v>6937</v>
      </c>
    </row>
    <row r="8207" spans="1:3" x14ac:dyDescent="0.15">
      <c r="A8207" t="s">
        <v>6535</v>
      </c>
      <c r="B8207" t="s">
        <v>3608</v>
      </c>
      <c r="C8207" t="s">
        <v>6536</v>
      </c>
    </row>
    <row r="8208" spans="1:3" x14ac:dyDescent="0.15">
      <c r="A8208" t="s">
        <v>6938</v>
      </c>
      <c r="B8208" t="s">
        <v>3420</v>
      </c>
      <c r="C8208" t="s">
        <v>5434</v>
      </c>
    </row>
    <row r="8209" spans="1:3" x14ac:dyDescent="0.15">
      <c r="A8209" t="s">
        <v>6611</v>
      </c>
      <c r="B8209" t="s">
        <v>3420</v>
      </c>
      <c r="C8209" t="s">
        <v>6612</v>
      </c>
    </row>
    <row r="8210" spans="1:3" x14ac:dyDescent="0.15">
      <c r="A8210" t="s">
        <v>6533</v>
      </c>
      <c r="B8210" t="s">
        <v>4146</v>
      </c>
      <c r="C8210" t="s">
        <v>6534</v>
      </c>
    </row>
    <row r="8211" spans="1:3" x14ac:dyDescent="0.15">
      <c r="A8211" t="s">
        <v>4441</v>
      </c>
      <c r="B8211" t="s">
        <v>3757</v>
      </c>
      <c r="C8211" t="s">
        <v>4442</v>
      </c>
    </row>
    <row r="8212" spans="1:3" x14ac:dyDescent="0.15">
      <c r="A8212" t="s">
        <v>5887</v>
      </c>
      <c r="B8212" t="s">
        <v>3328</v>
      </c>
      <c r="C8212" t="s">
        <v>5888</v>
      </c>
    </row>
    <row r="8213" spans="1:3" x14ac:dyDescent="0.15">
      <c r="A8213" t="s">
        <v>6879</v>
      </c>
      <c r="B8213" t="s">
        <v>3911</v>
      </c>
      <c r="C8213" t="s">
        <v>6880</v>
      </c>
    </row>
    <row r="8214" spans="1:3" x14ac:dyDescent="0.15">
      <c r="A8214" t="s">
        <v>3282</v>
      </c>
      <c r="B8214" t="s">
        <v>3319</v>
      </c>
      <c r="C8214" t="s">
        <v>6939</v>
      </c>
    </row>
    <row r="8215" spans="1:3" x14ac:dyDescent="0.15">
      <c r="A8215" t="s">
        <v>3147</v>
      </c>
      <c r="B8215" t="s">
        <v>3331</v>
      </c>
      <c r="C8215" t="s">
        <v>6769</v>
      </c>
    </row>
    <row r="8216" spans="1:3" x14ac:dyDescent="0.15">
      <c r="A8216" t="s">
        <v>3217</v>
      </c>
      <c r="B8216" t="s">
        <v>3350</v>
      </c>
      <c r="C8216" t="s">
        <v>3906</v>
      </c>
    </row>
    <row r="8217" spans="1:3" x14ac:dyDescent="0.15">
      <c r="A8217" t="s">
        <v>3082</v>
      </c>
      <c r="B8217" t="s">
        <v>5125</v>
      </c>
      <c r="C8217" t="s">
        <v>6668</v>
      </c>
    </row>
    <row r="8218" spans="1:3" x14ac:dyDescent="0.15">
      <c r="A8218" t="s">
        <v>3283</v>
      </c>
      <c r="B8218" t="s">
        <v>6940</v>
      </c>
      <c r="C8218" t="s">
        <v>6941</v>
      </c>
    </row>
    <row r="8219" spans="1:3" x14ac:dyDescent="0.15">
      <c r="A8219" t="s">
        <v>3072</v>
      </c>
      <c r="B8219" t="s">
        <v>3350</v>
      </c>
      <c r="C8219" t="s">
        <v>6663</v>
      </c>
    </row>
    <row r="8220" spans="1:3" x14ac:dyDescent="0.15">
      <c r="A8220" t="s">
        <v>3284</v>
      </c>
      <c r="B8220" t="s">
        <v>6569</v>
      </c>
      <c r="C8220" t="s">
        <v>3347</v>
      </c>
    </row>
    <row r="8221" spans="1:3" x14ac:dyDescent="0.15">
      <c r="A8221" t="s">
        <v>2999</v>
      </c>
      <c r="B8221" t="s">
        <v>6512</v>
      </c>
      <c r="C8221" t="s">
        <v>6484</v>
      </c>
    </row>
    <row r="8222" spans="1:3" x14ac:dyDescent="0.15">
      <c r="A8222" t="s">
        <v>3218</v>
      </c>
      <c r="B8222" t="s">
        <v>3328</v>
      </c>
      <c r="C8222" t="s">
        <v>6852</v>
      </c>
    </row>
    <row r="8223" spans="1:3" x14ac:dyDescent="0.15">
      <c r="A8223" t="s">
        <v>3098</v>
      </c>
      <c r="B8223" t="s">
        <v>3475</v>
      </c>
      <c r="C8223" t="s">
        <v>6694</v>
      </c>
    </row>
    <row r="8224" spans="1:3" x14ac:dyDescent="0.15">
      <c r="A8224" t="s">
        <v>3219</v>
      </c>
      <c r="B8224" t="s">
        <v>5125</v>
      </c>
      <c r="C8224" t="s">
        <v>4235</v>
      </c>
    </row>
    <row r="8225" spans="1:3" x14ac:dyDescent="0.15">
      <c r="A8225" t="s">
        <v>3231</v>
      </c>
      <c r="B8225" t="s">
        <v>6569</v>
      </c>
      <c r="C8225" t="s">
        <v>6867</v>
      </c>
    </row>
    <row r="8226" spans="1:3" x14ac:dyDescent="0.15">
      <c r="A8226" t="s">
        <v>3066</v>
      </c>
      <c r="B8226" t="s">
        <v>6657</v>
      </c>
      <c r="C8226" t="s">
        <v>6658</v>
      </c>
    </row>
    <row r="8227" spans="1:3" x14ac:dyDescent="0.15">
      <c r="A8227" t="s">
        <v>3285</v>
      </c>
      <c r="B8227" t="s">
        <v>6569</v>
      </c>
      <c r="C8227" t="s">
        <v>6570</v>
      </c>
    </row>
    <row r="8228" spans="1:3" x14ac:dyDescent="0.15">
      <c r="A8228" t="s">
        <v>3151</v>
      </c>
      <c r="B8228" t="s">
        <v>3721</v>
      </c>
      <c r="C8228" t="s">
        <v>6571</v>
      </c>
    </row>
    <row r="8229" spans="1:3" x14ac:dyDescent="0.15">
      <c r="A8229" t="s">
        <v>3286</v>
      </c>
      <c r="B8229" t="s">
        <v>3475</v>
      </c>
      <c r="C8229" t="s">
        <v>6426</v>
      </c>
    </row>
    <row r="8230" spans="1:3" x14ac:dyDescent="0.15">
      <c r="A8230" t="s">
        <v>3229</v>
      </c>
      <c r="B8230" t="s">
        <v>4219</v>
      </c>
      <c r="C8230" t="s">
        <v>3401</v>
      </c>
    </row>
    <row r="8231" spans="1:3" x14ac:dyDescent="0.15">
      <c r="A8231" t="s">
        <v>3295</v>
      </c>
      <c r="B8231" t="s">
        <v>5119</v>
      </c>
      <c r="C8231" t="s">
        <v>6942</v>
      </c>
    </row>
    <row r="8232" spans="1:3" x14ac:dyDescent="0.15">
      <c r="A8232" t="s">
        <v>3296</v>
      </c>
      <c r="B8232" t="s">
        <v>3350</v>
      </c>
      <c r="C8232" t="s">
        <v>4187</v>
      </c>
    </row>
    <row r="8233" spans="1:3" x14ac:dyDescent="0.15">
      <c r="A8233" t="s">
        <v>3230</v>
      </c>
      <c r="B8233" t="s">
        <v>6569</v>
      </c>
      <c r="C8233" t="s">
        <v>5555</v>
      </c>
    </row>
    <row r="8234" spans="1:3" x14ac:dyDescent="0.15">
      <c r="A8234" t="s">
        <v>3070</v>
      </c>
      <c r="B8234" t="s">
        <v>3350</v>
      </c>
      <c r="C8234" t="s">
        <v>6661</v>
      </c>
    </row>
    <row r="8235" spans="1:3" x14ac:dyDescent="0.15">
      <c r="A8235" t="s">
        <v>3297</v>
      </c>
      <c r="B8235" t="s">
        <v>3328</v>
      </c>
      <c r="C8235" t="s">
        <v>5472</v>
      </c>
    </row>
    <row r="8236" spans="1:3" x14ac:dyDescent="0.15">
      <c r="A8236" t="s">
        <v>3298</v>
      </c>
      <c r="B8236" t="s">
        <v>3396</v>
      </c>
      <c r="C8236" t="s">
        <v>6943</v>
      </c>
    </row>
    <row r="8237" spans="1:3" x14ac:dyDescent="0.15">
      <c r="A8237" t="s">
        <v>3240</v>
      </c>
      <c r="B8237" t="s">
        <v>5376</v>
      </c>
      <c r="C8237" t="s">
        <v>4752</v>
      </c>
    </row>
    <row r="8238" spans="1:3" x14ac:dyDescent="0.15">
      <c r="A8238" t="s">
        <v>3085</v>
      </c>
      <c r="B8238" t="s">
        <v>5125</v>
      </c>
      <c r="C8238" t="s">
        <v>6670</v>
      </c>
    </row>
    <row r="8239" spans="1:3" x14ac:dyDescent="0.15">
      <c r="A8239" t="s">
        <v>3299</v>
      </c>
      <c r="B8239" t="s">
        <v>6569</v>
      </c>
      <c r="C8239" t="s">
        <v>6944</v>
      </c>
    </row>
    <row r="8240" spans="1:3" x14ac:dyDescent="0.15">
      <c r="A8240" t="s">
        <v>3300</v>
      </c>
      <c r="B8240" t="s">
        <v>3706</v>
      </c>
      <c r="C8240" t="s">
        <v>6945</v>
      </c>
    </row>
    <row r="8241" spans="1:3" x14ac:dyDescent="0.15">
      <c r="A8241" t="s">
        <v>3301</v>
      </c>
      <c r="B8241" t="s">
        <v>4316</v>
      </c>
      <c r="C8241" t="s">
        <v>6946</v>
      </c>
    </row>
    <row r="8242" spans="1:3" x14ac:dyDescent="0.15">
      <c r="A8242" t="s">
        <v>6947</v>
      </c>
      <c r="B8242" t="s">
        <v>3328</v>
      </c>
      <c r="C8242" t="s">
        <v>6948</v>
      </c>
    </row>
    <row r="8243" spans="1:3" x14ac:dyDescent="0.15">
      <c r="A8243" t="s">
        <v>3303</v>
      </c>
      <c r="B8243" t="s">
        <v>3942</v>
      </c>
      <c r="C8243" t="s">
        <v>6949</v>
      </c>
    </row>
    <row r="8244" spans="1:3" x14ac:dyDescent="0.15">
      <c r="A8244" t="s">
        <v>3304</v>
      </c>
      <c r="B8244" t="s">
        <v>3350</v>
      </c>
      <c r="C8244" t="s">
        <v>3928</v>
      </c>
    </row>
    <row r="8245" spans="1:3" x14ac:dyDescent="0.15">
      <c r="A8245" t="s">
        <v>1732</v>
      </c>
      <c r="B8245" t="s">
        <v>3350</v>
      </c>
      <c r="C8245" t="s">
        <v>4107</v>
      </c>
    </row>
    <row r="8246" spans="1:3" x14ac:dyDescent="0.15">
      <c r="A8246" t="s">
        <v>2594</v>
      </c>
      <c r="B8246" t="s">
        <v>5125</v>
      </c>
      <c r="C8246" t="s">
        <v>5720</v>
      </c>
    </row>
    <row r="8247" spans="1:3" x14ac:dyDescent="0.15">
      <c r="A8247" t="s">
        <v>1605</v>
      </c>
      <c r="B8247" t="s">
        <v>3316</v>
      </c>
      <c r="C8247" t="s">
        <v>3806</v>
      </c>
    </row>
    <row r="8248" spans="1:3" x14ac:dyDescent="0.15">
      <c r="A8248" t="s">
        <v>2047</v>
      </c>
      <c r="B8248" t="s">
        <v>3350</v>
      </c>
      <c r="C8248" t="s">
        <v>3780</v>
      </c>
    </row>
    <row r="8249" spans="1:3" x14ac:dyDescent="0.15">
      <c r="A8249" t="s">
        <v>1841</v>
      </c>
      <c r="B8249" t="s">
        <v>3348</v>
      </c>
      <c r="C8249" t="s">
        <v>4295</v>
      </c>
    </row>
    <row r="8250" spans="1:3" x14ac:dyDescent="0.15">
      <c r="A8250" t="s">
        <v>1782</v>
      </c>
      <c r="B8250" t="s">
        <v>3396</v>
      </c>
      <c r="C8250" t="s">
        <v>3693</v>
      </c>
    </row>
    <row r="8251" spans="1:3" x14ac:dyDescent="0.15">
      <c r="A8251" t="s">
        <v>2184</v>
      </c>
      <c r="B8251" t="s">
        <v>3477</v>
      </c>
      <c r="C8251" t="s">
        <v>3646</v>
      </c>
    </row>
    <row r="8252" spans="1:3" x14ac:dyDescent="0.15">
      <c r="A8252" t="s">
        <v>1613</v>
      </c>
      <c r="B8252" t="s">
        <v>3494</v>
      </c>
      <c r="C8252" t="s">
        <v>3814</v>
      </c>
    </row>
    <row r="8253" spans="1:3" x14ac:dyDescent="0.15">
      <c r="A8253" t="s">
        <v>1891</v>
      </c>
      <c r="B8253" t="s">
        <v>4366</v>
      </c>
      <c r="C8253" t="s">
        <v>4367</v>
      </c>
    </row>
    <row r="8254" spans="1:3" x14ac:dyDescent="0.15">
      <c r="A8254" t="s">
        <v>2819</v>
      </c>
      <c r="B8254" t="s">
        <v>3362</v>
      </c>
      <c r="C8254" t="s">
        <v>5798</v>
      </c>
    </row>
    <row r="8255" spans="1:3" x14ac:dyDescent="0.15">
      <c r="A8255" t="s">
        <v>2063</v>
      </c>
      <c r="B8255" t="s">
        <v>3683</v>
      </c>
      <c r="C8255" t="s">
        <v>4803</v>
      </c>
    </row>
    <row r="8256" spans="1:3" x14ac:dyDescent="0.15">
      <c r="A8256" t="s">
        <v>1701</v>
      </c>
      <c r="B8256" t="s">
        <v>3396</v>
      </c>
      <c r="C8256" t="s">
        <v>4058</v>
      </c>
    </row>
    <row r="8257" spans="1:3" x14ac:dyDescent="0.15">
      <c r="A8257" t="s">
        <v>2469</v>
      </c>
      <c r="B8257" t="s">
        <v>3396</v>
      </c>
      <c r="C8257" t="s">
        <v>3651</v>
      </c>
    </row>
    <row r="8258" spans="1:3" x14ac:dyDescent="0.15">
      <c r="A8258" t="s">
        <v>3305</v>
      </c>
      <c r="B8258" t="s">
        <v>5651</v>
      </c>
      <c r="C8258" t="s">
        <v>6492</v>
      </c>
    </row>
    <row r="8259" spans="1:3" x14ac:dyDescent="0.15">
      <c r="A8259" t="s">
        <v>1597</v>
      </c>
      <c r="B8259" t="s">
        <v>3608</v>
      </c>
      <c r="C8259" t="s">
        <v>3760</v>
      </c>
    </row>
    <row r="8260" spans="1:3" x14ac:dyDescent="0.15">
      <c r="A8260" t="s">
        <v>1461</v>
      </c>
      <c r="B8260" t="s">
        <v>3400</v>
      </c>
      <c r="C8260" t="s">
        <v>3401</v>
      </c>
    </row>
    <row r="8261" spans="1:3" x14ac:dyDescent="0.15">
      <c r="A8261" t="s">
        <v>1639</v>
      </c>
      <c r="B8261" t="s">
        <v>3331</v>
      </c>
      <c r="C8261" t="s">
        <v>3675</v>
      </c>
    </row>
    <row r="8262" spans="1:3" x14ac:dyDescent="0.15">
      <c r="A8262" t="s">
        <v>1446</v>
      </c>
      <c r="B8262" t="s">
        <v>3350</v>
      </c>
      <c r="C8262" t="s">
        <v>3351</v>
      </c>
    </row>
    <row r="8263" spans="1:3" x14ac:dyDescent="0.15">
      <c r="A8263" t="s">
        <v>1524</v>
      </c>
      <c r="B8263" t="s">
        <v>3350</v>
      </c>
      <c r="C8263" t="s">
        <v>3618</v>
      </c>
    </row>
    <row r="8264" spans="1:3" x14ac:dyDescent="0.15">
      <c r="A8264" t="s">
        <v>1700</v>
      </c>
      <c r="B8264" t="s">
        <v>3497</v>
      </c>
      <c r="C8264" t="s">
        <v>4057</v>
      </c>
    </row>
    <row r="8265" spans="1:3" x14ac:dyDescent="0.15">
      <c r="A8265" t="s">
        <v>2389</v>
      </c>
      <c r="B8265" t="s">
        <v>3350</v>
      </c>
      <c r="C8265" t="s">
        <v>4278</v>
      </c>
    </row>
    <row r="8266" spans="1:3" x14ac:dyDescent="0.15">
      <c r="A8266" t="s">
        <v>1642</v>
      </c>
      <c r="B8266" t="s">
        <v>3350</v>
      </c>
      <c r="C8266" t="s">
        <v>3905</v>
      </c>
    </row>
    <row r="8267" spans="1:3" x14ac:dyDescent="0.15">
      <c r="A8267" t="s">
        <v>1800</v>
      </c>
      <c r="B8267" t="s">
        <v>3324</v>
      </c>
      <c r="C8267" t="s">
        <v>4228</v>
      </c>
    </row>
    <row r="8268" spans="1:3" x14ac:dyDescent="0.15">
      <c r="A8268" t="s">
        <v>2157</v>
      </c>
      <c r="B8268" t="s">
        <v>3316</v>
      </c>
      <c r="C8268" t="s">
        <v>4516</v>
      </c>
    </row>
    <row r="8269" spans="1:3" x14ac:dyDescent="0.15">
      <c r="A8269" t="s">
        <v>2381</v>
      </c>
      <c r="B8269" t="s">
        <v>3497</v>
      </c>
      <c r="C8269" t="s">
        <v>5437</v>
      </c>
    </row>
    <row r="8270" spans="1:3" x14ac:dyDescent="0.15">
      <c r="A8270" t="s">
        <v>2056</v>
      </c>
      <c r="B8270" t="s">
        <v>3350</v>
      </c>
      <c r="C8270" t="s">
        <v>4364</v>
      </c>
    </row>
    <row r="8271" spans="1:3" x14ac:dyDescent="0.15">
      <c r="A8271" t="s">
        <v>1650</v>
      </c>
      <c r="B8271" t="s">
        <v>3328</v>
      </c>
      <c r="C8271" t="s">
        <v>3913</v>
      </c>
    </row>
    <row r="8272" spans="1:3" x14ac:dyDescent="0.15">
      <c r="A8272" t="s">
        <v>1901</v>
      </c>
      <c r="B8272" t="s">
        <v>3402</v>
      </c>
      <c r="C8272" t="s">
        <v>4400</v>
      </c>
    </row>
    <row r="8273" spans="1:3" x14ac:dyDescent="0.15">
      <c r="A8273" t="s">
        <v>2975</v>
      </c>
      <c r="B8273" t="s">
        <v>3506</v>
      </c>
      <c r="C8273" t="s">
        <v>6483</v>
      </c>
    </row>
    <row r="8274" spans="1:3" x14ac:dyDescent="0.15">
      <c r="A8274" t="s">
        <v>2621</v>
      </c>
      <c r="B8274" t="s">
        <v>3497</v>
      </c>
      <c r="C8274" t="s">
        <v>5764</v>
      </c>
    </row>
    <row r="8275" spans="1:3" x14ac:dyDescent="0.15">
      <c r="A8275" t="s">
        <v>2020</v>
      </c>
      <c r="B8275" t="s">
        <v>3400</v>
      </c>
      <c r="C8275" t="s">
        <v>4282</v>
      </c>
    </row>
    <row r="8276" spans="1:3" x14ac:dyDescent="0.15">
      <c r="A8276" t="s">
        <v>1903</v>
      </c>
      <c r="B8276" t="s">
        <v>3324</v>
      </c>
      <c r="C8276" t="s">
        <v>4401</v>
      </c>
    </row>
    <row r="8277" spans="1:3" x14ac:dyDescent="0.15">
      <c r="A8277" t="s">
        <v>6366</v>
      </c>
      <c r="B8277" t="s">
        <v>3525</v>
      </c>
      <c r="C8277" t="s">
        <v>5359</v>
      </c>
    </row>
    <row r="8278" spans="1:3" x14ac:dyDescent="0.15">
      <c r="A8278" t="s">
        <v>2992</v>
      </c>
      <c r="B8278" t="s">
        <v>3537</v>
      </c>
      <c r="C8278" t="s">
        <v>3587</v>
      </c>
    </row>
    <row r="8279" spans="1:3" x14ac:dyDescent="0.15">
      <c r="A8279" t="s">
        <v>5881</v>
      </c>
      <c r="B8279" t="s">
        <v>3592</v>
      </c>
      <c r="C8279" t="s">
        <v>3587</v>
      </c>
    </row>
    <row r="8280" spans="1:3" x14ac:dyDescent="0.15">
      <c r="A8280" t="s">
        <v>2105</v>
      </c>
      <c r="B8280" t="s">
        <v>4898</v>
      </c>
      <c r="C8280" t="s">
        <v>4899</v>
      </c>
    </row>
    <row r="8281" spans="1:3" x14ac:dyDescent="0.15">
      <c r="A8281" t="s">
        <v>1610</v>
      </c>
      <c r="B8281" t="s">
        <v>3322</v>
      </c>
      <c r="C8281" t="s">
        <v>3811</v>
      </c>
    </row>
    <row r="8282" spans="1:3" x14ac:dyDescent="0.15">
      <c r="A8282" t="s">
        <v>5662</v>
      </c>
      <c r="B8282" t="s">
        <v>3592</v>
      </c>
      <c r="C8282" t="s">
        <v>5663</v>
      </c>
    </row>
    <row r="8283" spans="1:3" x14ac:dyDescent="0.15">
      <c r="A8283" t="s">
        <v>2684</v>
      </c>
      <c r="B8283" t="s">
        <v>3911</v>
      </c>
      <c r="C8283" t="s">
        <v>4852</v>
      </c>
    </row>
    <row r="8284" spans="1:3" x14ac:dyDescent="0.15">
      <c r="A8284" t="s">
        <v>2123</v>
      </c>
      <c r="B8284" t="s">
        <v>3420</v>
      </c>
      <c r="C8284" t="s">
        <v>4238</v>
      </c>
    </row>
    <row r="8285" spans="1:3" x14ac:dyDescent="0.15">
      <c r="A8285" t="s">
        <v>2586</v>
      </c>
      <c r="B8285" t="s">
        <v>4694</v>
      </c>
      <c r="C8285" t="s">
        <v>5658</v>
      </c>
    </row>
    <row r="8286" spans="1:3" x14ac:dyDescent="0.15">
      <c r="A8286" t="s">
        <v>2107</v>
      </c>
      <c r="B8286" t="s">
        <v>3420</v>
      </c>
      <c r="C8286" t="s">
        <v>4901</v>
      </c>
    </row>
    <row r="8287" spans="1:3" x14ac:dyDescent="0.15">
      <c r="A8287" t="s">
        <v>3443</v>
      </c>
      <c r="B8287" t="s">
        <v>3444</v>
      </c>
      <c r="C8287" t="s">
        <v>3445</v>
      </c>
    </row>
    <row r="8288" spans="1:3" x14ac:dyDescent="0.15">
      <c r="A8288" t="s">
        <v>6367</v>
      </c>
      <c r="B8288" t="s">
        <v>3383</v>
      </c>
      <c r="C8288" t="s">
        <v>5318</v>
      </c>
    </row>
    <row r="8289" spans="1:3" x14ac:dyDescent="0.15">
      <c r="A8289" t="s">
        <v>2679</v>
      </c>
      <c r="B8289" t="s">
        <v>3602</v>
      </c>
      <c r="C8289" t="s">
        <v>3795</v>
      </c>
    </row>
    <row r="8290" spans="1:3" x14ac:dyDescent="0.15">
      <c r="A8290" t="s">
        <v>5762</v>
      </c>
      <c r="B8290" t="s">
        <v>3475</v>
      </c>
      <c r="C8290" t="s">
        <v>5763</v>
      </c>
    </row>
    <row r="8291" spans="1:3" x14ac:dyDescent="0.15">
      <c r="A8291" t="s">
        <v>6041</v>
      </c>
      <c r="B8291" t="s">
        <v>3426</v>
      </c>
      <c r="C8291" t="s">
        <v>6042</v>
      </c>
    </row>
    <row r="8292" spans="1:3" x14ac:dyDescent="0.15">
      <c r="A8292" t="s">
        <v>1719</v>
      </c>
      <c r="B8292" t="s">
        <v>3531</v>
      </c>
      <c r="C8292" t="s">
        <v>3532</v>
      </c>
    </row>
  </sheetData>
  <phoneticPr fontId="2"/>
  <pageMargins left="0.75" right="0.75" top="1" bottom="1" header="0.5" footer="0.5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2C29-365F-4782-8B73-71151FF4FD4D}">
  <dimension ref="A1:A1479"/>
  <sheetViews>
    <sheetView workbookViewId="0">
      <selection activeCell="A13" sqref="A13"/>
    </sheetView>
  </sheetViews>
  <sheetFormatPr defaultRowHeight="13.5" x14ac:dyDescent="0.15"/>
  <cols>
    <col min="1" max="1" width="18.125" bestFit="1" customWidth="1"/>
  </cols>
  <sheetData>
    <row r="1" spans="1:1" x14ac:dyDescent="0.15">
      <c r="A1" s="1" t="s">
        <v>11</v>
      </c>
    </row>
    <row r="2" spans="1:1" x14ac:dyDescent="0.15">
      <c r="A2" s="2" t="s">
        <v>1422</v>
      </c>
    </row>
    <row r="3" spans="1:1" x14ac:dyDescent="0.15">
      <c r="A3" s="2" t="s">
        <v>1423</v>
      </c>
    </row>
    <row r="4" spans="1:1" x14ac:dyDescent="0.15">
      <c r="A4" s="2" t="s">
        <v>1424</v>
      </c>
    </row>
    <row r="5" spans="1:1" x14ac:dyDescent="0.15">
      <c r="A5" s="2" t="s">
        <v>1425</v>
      </c>
    </row>
    <row r="6" spans="1:1" x14ac:dyDescent="0.15">
      <c r="A6" s="2" t="s">
        <v>1426</v>
      </c>
    </row>
    <row r="7" spans="1:1" x14ac:dyDescent="0.15">
      <c r="A7" s="2" t="s">
        <v>1427</v>
      </c>
    </row>
    <row r="8" spans="1:1" x14ac:dyDescent="0.15">
      <c r="A8" s="2" t="s">
        <v>1428</v>
      </c>
    </row>
    <row r="9" spans="1:1" x14ac:dyDescent="0.15">
      <c r="A9" s="2" t="s">
        <v>1429</v>
      </c>
    </row>
    <row r="10" spans="1:1" x14ac:dyDescent="0.15">
      <c r="A10" s="2" t="s">
        <v>1430</v>
      </c>
    </row>
    <row r="11" spans="1:1" x14ac:dyDescent="0.15">
      <c r="A11" s="2" t="s">
        <v>1431</v>
      </c>
    </row>
    <row r="12" spans="1:1" x14ac:dyDescent="0.15">
      <c r="A12" s="2" t="s">
        <v>1432</v>
      </c>
    </row>
    <row r="13" spans="1:1" x14ac:dyDescent="0.15">
      <c r="A13" s="2" t="s">
        <v>1433</v>
      </c>
    </row>
    <row r="14" spans="1:1" x14ac:dyDescent="0.15">
      <c r="A14" s="2" t="s">
        <v>1434</v>
      </c>
    </row>
    <row r="15" spans="1:1" x14ac:dyDescent="0.15">
      <c r="A15" s="2" t="s">
        <v>1435</v>
      </c>
    </row>
    <row r="16" spans="1:1" x14ac:dyDescent="0.15">
      <c r="A16" s="2" t="s">
        <v>1436</v>
      </c>
    </row>
    <row r="17" spans="1:1" x14ac:dyDescent="0.15">
      <c r="A17" s="2" t="s">
        <v>1437</v>
      </c>
    </row>
    <row r="18" spans="1:1" x14ac:dyDescent="0.15">
      <c r="A18" s="2" t="s">
        <v>1440</v>
      </c>
    </row>
    <row r="19" spans="1:1" x14ac:dyDescent="0.15">
      <c r="A19" s="2" t="s">
        <v>1441</v>
      </c>
    </row>
    <row r="20" spans="1:1" x14ac:dyDescent="0.15">
      <c r="A20" s="2" t="s">
        <v>1442</v>
      </c>
    </row>
    <row r="21" spans="1:1" x14ac:dyDescent="0.15">
      <c r="A21" s="2" t="s">
        <v>1443</v>
      </c>
    </row>
    <row r="22" spans="1:1" x14ac:dyDescent="0.15">
      <c r="A22" s="2" t="s">
        <v>1444</v>
      </c>
    </row>
    <row r="23" spans="1:1" x14ac:dyDescent="0.15">
      <c r="A23" s="2" t="s">
        <v>1445</v>
      </c>
    </row>
    <row r="24" spans="1:1" x14ac:dyDescent="0.15">
      <c r="A24" s="2" t="s">
        <v>1446</v>
      </c>
    </row>
    <row r="25" spans="1:1" x14ac:dyDescent="0.15">
      <c r="A25" s="2" t="s">
        <v>1447</v>
      </c>
    </row>
    <row r="26" spans="1:1" x14ac:dyDescent="0.15">
      <c r="A26" s="2" t="s">
        <v>1448</v>
      </c>
    </row>
    <row r="27" spans="1:1" x14ac:dyDescent="0.15">
      <c r="A27" s="2" t="s">
        <v>1449</v>
      </c>
    </row>
    <row r="28" spans="1:1" x14ac:dyDescent="0.15">
      <c r="A28" s="2" t="s">
        <v>1450</v>
      </c>
    </row>
    <row r="29" spans="1:1" x14ac:dyDescent="0.15">
      <c r="A29" s="2" t="s">
        <v>1451</v>
      </c>
    </row>
    <row r="30" spans="1:1" x14ac:dyDescent="0.15">
      <c r="A30" s="2" t="s">
        <v>1452</v>
      </c>
    </row>
    <row r="31" spans="1:1" x14ac:dyDescent="0.15">
      <c r="A31" s="2" t="s">
        <v>1453</v>
      </c>
    </row>
    <row r="32" spans="1:1" x14ac:dyDescent="0.15">
      <c r="A32" s="2" t="s">
        <v>1454</v>
      </c>
    </row>
    <row r="33" spans="1:1" x14ac:dyDescent="0.15">
      <c r="A33" s="2" t="s">
        <v>1455</v>
      </c>
    </row>
    <row r="34" spans="1:1" x14ac:dyDescent="0.15">
      <c r="A34" s="2" t="s">
        <v>1456</v>
      </c>
    </row>
    <row r="35" spans="1:1" x14ac:dyDescent="0.15">
      <c r="A35" s="2" t="s">
        <v>1459</v>
      </c>
    </row>
    <row r="36" spans="1:1" x14ac:dyDescent="0.15">
      <c r="A36" s="2" t="s">
        <v>1460</v>
      </c>
    </row>
    <row r="37" spans="1:1" x14ac:dyDescent="0.15">
      <c r="A37" s="2" t="s">
        <v>1461</v>
      </c>
    </row>
    <row r="38" spans="1:1" x14ac:dyDescent="0.15">
      <c r="A38" s="2" t="s">
        <v>1462</v>
      </c>
    </row>
    <row r="39" spans="1:1" x14ac:dyDescent="0.15">
      <c r="A39" s="2" t="s">
        <v>1463</v>
      </c>
    </row>
    <row r="40" spans="1:1" x14ac:dyDescent="0.15">
      <c r="A40" s="2" t="s">
        <v>1464</v>
      </c>
    </row>
    <row r="41" spans="1:1" x14ac:dyDescent="0.15">
      <c r="A41" s="2" t="s">
        <v>1465</v>
      </c>
    </row>
    <row r="42" spans="1:1" x14ac:dyDescent="0.15">
      <c r="A42" s="2" t="s">
        <v>1466</v>
      </c>
    </row>
    <row r="43" spans="1:1" x14ac:dyDescent="0.15">
      <c r="A43" s="2" t="s">
        <v>1467</v>
      </c>
    </row>
    <row r="44" spans="1:1" x14ac:dyDescent="0.15">
      <c r="A44" s="2" t="s">
        <v>1468</v>
      </c>
    </row>
    <row r="45" spans="1:1" x14ac:dyDescent="0.15">
      <c r="A45" s="2" t="s">
        <v>1469</v>
      </c>
    </row>
    <row r="46" spans="1:1" x14ac:dyDescent="0.15">
      <c r="A46" s="2" t="s">
        <v>1470</v>
      </c>
    </row>
    <row r="47" spans="1:1" x14ac:dyDescent="0.15">
      <c r="A47" s="2" t="s">
        <v>1473</v>
      </c>
    </row>
    <row r="48" spans="1:1" x14ac:dyDescent="0.15">
      <c r="A48" s="2" t="s">
        <v>1474</v>
      </c>
    </row>
    <row r="49" spans="1:1" x14ac:dyDescent="0.15">
      <c r="A49" s="2" t="s">
        <v>1475</v>
      </c>
    </row>
    <row r="50" spans="1:1" x14ac:dyDescent="0.15">
      <c r="A50" s="2" t="s">
        <v>1476</v>
      </c>
    </row>
    <row r="51" spans="1:1" x14ac:dyDescent="0.15">
      <c r="A51" s="2" t="s">
        <v>1477</v>
      </c>
    </row>
    <row r="52" spans="1:1" x14ac:dyDescent="0.15">
      <c r="A52" s="2" t="s">
        <v>1478</v>
      </c>
    </row>
    <row r="53" spans="1:1" x14ac:dyDescent="0.15">
      <c r="A53" s="2" t="s">
        <v>1479</v>
      </c>
    </row>
    <row r="54" spans="1:1" x14ac:dyDescent="0.15">
      <c r="A54" s="2" t="s">
        <v>1480</v>
      </c>
    </row>
    <row r="55" spans="1:1" x14ac:dyDescent="0.15">
      <c r="A55" s="2" t="s">
        <v>1481</v>
      </c>
    </row>
    <row r="56" spans="1:1" x14ac:dyDescent="0.15">
      <c r="A56" s="2" t="s">
        <v>1482</v>
      </c>
    </row>
    <row r="57" spans="1:1" x14ac:dyDescent="0.15">
      <c r="A57" s="2" t="s">
        <v>1483</v>
      </c>
    </row>
    <row r="58" spans="1:1" x14ac:dyDescent="0.15">
      <c r="A58" s="2" t="s">
        <v>1484</v>
      </c>
    </row>
    <row r="59" spans="1:1" x14ac:dyDescent="0.15">
      <c r="A59" s="2" t="s">
        <v>1485</v>
      </c>
    </row>
    <row r="60" spans="1:1" x14ac:dyDescent="0.15">
      <c r="A60" s="2" t="s">
        <v>1486</v>
      </c>
    </row>
    <row r="61" spans="1:1" x14ac:dyDescent="0.15">
      <c r="A61" s="2" t="s">
        <v>1487</v>
      </c>
    </row>
    <row r="62" spans="1:1" x14ac:dyDescent="0.15">
      <c r="A62" s="2" t="s">
        <v>1488</v>
      </c>
    </row>
    <row r="63" spans="1:1" x14ac:dyDescent="0.15">
      <c r="A63" s="2" t="s">
        <v>1491</v>
      </c>
    </row>
    <row r="64" spans="1:1" x14ac:dyDescent="0.15">
      <c r="A64" s="2" t="s">
        <v>1492</v>
      </c>
    </row>
    <row r="65" spans="1:1" x14ac:dyDescent="0.15">
      <c r="A65" s="2" t="s">
        <v>1493</v>
      </c>
    </row>
    <row r="66" spans="1:1" x14ac:dyDescent="0.15">
      <c r="A66" s="2" t="s">
        <v>1494</v>
      </c>
    </row>
    <row r="67" spans="1:1" x14ac:dyDescent="0.15">
      <c r="A67" s="2" t="s">
        <v>1495</v>
      </c>
    </row>
    <row r="68" spans="1:1" x14ac:dyDescent="0.15">
      <c r="A68" s="2" t="s">
        <v>1496</v>
      </c>
    </row>
    <row r="69" spans="1:1" x14ac:dyDescent="0.15">
      <c r="A69" s="2" t="s">
        <v>1497</v>
      </c>
    </row>
    <row r="70" spans="1:1" x14ac:dyDescent="0.15">
      <c r="A70" s="2" t="s">
        <v>1498</v>
      </c>
    </row>
    <row r="71" spans="1:1" x14ac:dyDescent="0.15">
      <c r="A71" s="2" t="s">
        <v>1499</v>
      </c>
    </row>
    <row r="72" spans="1:1" x14ac:dyDescent="0.15">
      <c r="A72" s="2" t="s">
        <v>1500</v>
      </c>
    </row>
    <row r="73" spans="1:1" x14ac:dyDescent="0.15">
      <c r="A73" s="2" t="s">
        <v>1501</v>
      </c>
    </row>
    <row r="74" spans="1:1" x14ac:dyDescent="0.15">
      <c r="A74" s="2" t="s">
        <v>1502</v>
      </c>
    </row>
    <row r="75" spans="1:1" x14ac:dyDescent="0.15">
      <c r="A75" s="2" t="s">
        <v>1503</v>
      </c>
    </row>
    <row r="76" spans="1:1" x14ac:dyDescent="0.15">
      <c r="A76" s="2" t="s">
        <v>1504</v>
      </c>
    </row>
    <row r="77" spans="1:1" x14ac:dyDescent="0.15">
      <c r="A77" s="2" t="s">
        <v>1505</v>
      </c>
    </row>
    <row r="78" spans="1:1" x14ac:dyDescent="0.15">
      <c r="A78" s="2" t="s">
        <v>1506</v>
      </c>
    </row>
    <row r="79" spans="1:1" x14ac:dyDescent="0.15">
      <c r="A79" s="2" t="s">
        <v>1509</v>
      </c>
    </row>
    <row r="80" spans="1:1" x14ac:dyDescent="0.15">
      <c r="A80" s="2" t="s">
        <v>1510</v>
      </c>
    </row>
    <row r="81" spans="1:1" x14ac:dyDescent="0.15">
      <c r="A81" s="2" t="s">
        <v>1511</v>
      </c>
    </row>
    <row r="82" spans="1:1" x14ac:dyDescent="0.15">
      <c r="A82" s="2" t="s">
        <v>1512</v>
      </c>
    </row>
    <row r="83" spans="1:1" x14ac:dyDescent="0.15">
      <c r="A83" s="2" t="s">
        <v>1513</v>
      </c>
    </row>
    <row r="84" spans="1:1" x14ac:dyDescent="0.15">
      <c r="A84" s="2" t="s">
        <v>1514</v>
      </c>
    </row>
    <row r="85" spans="1:1" x14ac:dyDescent="0.15">
      <c r="A85" s="2" t="s">
        <v>1515</v>
      </c>
    </row>
    <row r="86" spans="1:1" x14ac:dyDescent="0.15">
      <c r="A86" s="2" t="s">
        <v>1516</v>
      </c>
    </row>
    <row r="87" spans="1:1" x14ac:dyDescent="0.15">
      <c r="A87" s="2" t="s">
        <v>1517</v>
      </c>
    </row>
    <row r="88" spans="1:1" x14ac:dyDescent="0.15">
      <c r="A88" s="2" t="s">
        <v>1518</v>
      </c>
    </row>
    <row r="89" spans="1:1" x14ac:dyDescent="0.15">
      <c r="A89" s="2" t="s">
        <v>1519</v>
      </c>
    </row>
    <row r="90" spans="1:1" x14ac:dyDescent="0.15">
      <c r="A90" s="2" t="s">
        <v>1520</v>
      </c>
    </row>
    <row r="91" spans="1:1" x14ac:dyDescent="0.15">
      <c r="A91" s="2" t="s">
        <v>1523</v>
      </c>
    </row>
    <row r="92" spans="1:1" x14ac:dyDescent="0.15">
      <c r="A92" s="2" t="s">
        <v>1524</v>
      </c>
    </row>
    <row r="93" spans="1:1" x14ac:dyDescent="0.15">
      <c r="A93" s="2" t="s">
        <v>1525</v>
      </c>
    </row>
    <row r="94" spans="1:1" x14ac:dyDescent="0.15">
      <c r="A94" s="2" t="s">
        <v>1526</v>
      </c>
    </row>
    <row r="95" spans="1:1" x14ac:dyDescent="0.15">
      <c r="A95" s="2" t="s">
        <v>1527</v>
      </c>
    </row>
    <row r="96" spans="1:1" x14ac:dyDescent="0.15">
      <c r="A96" s="2" t="s">
        <v>1528</v>
      </c>
    </row>
    <row r="97" spans="1:1" x14ac:dyDescent="0.15">
      <c r="A97" s="2" t="s">
        <v>1529</v>
      </c>
    </row>
    <row r="98" spans="1:1" x14ac:dyDescent="0.15">
      <c r="A98" s="2" t="s">
        <v>1530</v>
      </c>
    </row>
    <row r="99" spans="1:1" x14ac:dyDescent="0.15">
      <c r="A99" s="2" t="s">
        <v>1531</v>
      </c>
    </row>
    <row r="100" spans="1:1" x14ac:dyDescent="0.15">
      <c r="A100" s="2" t="s">
        <v>1532</v>
      </c>
    </row>
    <row r="101" spans="1:1" x14ac:dyDescent="0.15">
      <c r="A101" s="2" t="s">
        <v>1533</v>
      </c>
    </row>
    <row r="102" spans="1:1" x14ac:dyDescent="0.15">
      <c r="A102" s="2" t="s">
        <v>1536</v>
      </c>
    </row>
    <row r="103" spans="1:1" x14ac:dyDescent="0.15">
      <c r="A103" s="2" t="s">
        <v>1537</v>
      </c>
    </row>
    <row r="104" spans="1:1" x14ac:dyDescent="0.15">
      <c r="A104" s="2" t="s">
        <v>1538</v>
      </c>
    </row>
    <row r="105" spans="1:1" x14ac:dyDescent="0.15">
      <c r="A105" s="2" t="s">
        <v>1539</v>
      </c>
    </row>
    <row r="106" spans="1:1" x14ac:dyDescent="0.15">
      <c r="A106" s="2" t="s">
        <v>1540</v>
      </c>
    </row>
    <row r="107" spans="1:1" x14ac:dyDescent="0.15">
      <c r="A107" s="2" t="s">
        <v>1541</v>
      </c>
    </row>
    <row r="108" spans="1:1" x14ac:dyDescent="0.15">
      <c r="A108" s="2" t="s">
        <v>1542</v>
      </c>
    </row>
    <row r="109" spans="1:1" x14ac:dyDescent="0.15">
      <c r="A109" s="2" t="s">
        <v>1543</v>
      </c>
    </row>
    <row r="110" spans="1:1" x14ac:dyDescent="0.15">
      <c r="A110" s="2" t="s">
        <v>1544</v>
      </c>
    </row>
    <row r="111" spans="1:1" x14ac:dyDescent="0.15">
      <c r="A111" s="2" t="s">
        <v>1545</v>
      </c>
    </row>
    <row r="112" spans="1:1" x14ac:dyDescent="0.15">
      <c r="A112" s="2" t="s">
        <v>1546</v>
      </c>
    </row>
    <row r="113" spans="1:1" x14ac:dyDescent="0.15">
      <c r="A113" s="2" t="s">
        <v>1547</v>
      </c>
    </row>
    <row r="114" spans="1:1" x14ac:dyDescent="0.15">
      <c r="A114" s="2" t="s">
        <v>1548</v>
      </c>
    </row>
    <row r="115" spans="1:1" x14ac:dyDescent="0.15">
      <c r="A115" s="2" t="s">
        <v>1551</v>
      </c>
    </row>
    <row r="116" spans="1:1" x14ac:dyDescent="0.15">
      <c r="A116" s="2" t="s">
        <v>1552</v>
      </c>
    </row>
    <row r="117" spans="1:1" x14ac:dyDescent="0.15">
      <c r="A117" s="2" t="s">
        <v>1553</v>
      </c>
    </row>
    <row r="118" spans="1:1" x14ac:dyDescent="0.15">
      <c r="A118" s="2" t="s">
        <v>1554</v>
      </c>
    </row>
    <row r="119" spans="1:1" x14ac:dyDescent="0.15">
      <c r="A119" s="2" t="s">
        <v>1555</v>
      </c>
    </row>
    <row r="120" spans="1:1" x14ac:dyDescent="0.15">
      <c r="A120" s="2" t="s">
        <v>1556</v>
      </c>
    </row>
    <row r="121" spans="1:1" x14ac:dyDescent="0.15">
      <c r="A121" s="2" t="s">
        <v>1557</v>
      </c>
    </row>
    <row r="122" spans="1:1" x14ac:dyDescent="0.15">
      <c r="A122" s="2" t="s">
        <v>1558</v>
      </c>
    </row>
    <row r="123" spans="1:1" x14ac:dyDescent="0.15">
      <c r="A123" s="2" t="s">
        <v>1559</v>
      </c>
    </row>
    <row r="124" spans="1:1" x14ac:dyDescent="0.15">
      <c r="A124" s="2" t="s">
        <v>1560</v>
      </c>
    </row>
    <row r="125" spans="1:1" x14ac:dyDescent="0.15">
      <c r="A125" s="2" t="s">
        <v>1561</v>
      </c>
    </row>
    <row r="126" spans="1:1" x14ac:dyDescent="0.15">
      <c r="A126" s="2" t="s">
        <v>1562</v>
      </c>
    </row>
    <row r="127" spans="1:1" x14ac:dyDescent="0.15">
      <c r="A127" s="2" t="s">
        <v>1563</v>
      </c>
    </row>
    <row r="128" spans="1:1" x14ac:dyDescent="0.15">
      <c r="A128" s="2" t="s">
        <v>1564</v>
      </c>
    </row>
    <row r="129" spans="1:1" x14ac:dyDescent="0.15">
      <c r="A129" s="2" t="s">
        <v>1567</v>
      </c>
    </row>
    <row r="130" spans="1:1" x14ac:dyDescent="0.15">
      <c r="A130" s="2" t="s">
        <v>1568</v>
      </c>
    </row>
    <row r="131" spans="1:1" x14ac:dyDescent="0.15">
      <c r="A131" s="2" t="s">
        <v>1569</v>
      </c>
    </row>
    <row r="132" spans="1:1" x14ac:dyDescent="0.15">
      <c r="A132" s="2" t="s">
        <v>1570</v>
      </c>
    </row>
    <row r="133" spans="1:1" x14ac:dyDescent="0.15">
      <c r="A133" s="2" t="s">
        <v>1571</v>
      </c>
    </row>
    <row r="134" spans="1:1" x14ac:dyDescent="0.15">
      <c r="A134" s="2" t="s">
        <v>1572</v>
      </c>
    </row>
    <row r="135" spans="1:1" x14ac:dyDescent="0.15">
      <c r="A135" s="2" t="s">
        <v>1573</v>
      </c>
    </row>
    <row r="136" spans="1:1" x14ac:dyDescent="0.15">
      <c r="A136" s="2" t="s">
        <v>1574</v>
      </c>
    </row>
    <row r="137" spans="1:1" x14ac:dyDescent="0.15">
      <c r="A137" s="2" t="s">
        <v>1575</v>
      </c>
    </row>
    <row r="138" spans="1:1" x14ac:dyDescent="0.15">
      <c r="A138" s="2" t="s">
        <v>1576</v>
      </c>
    </row>
    <row r="139" spans="1:1" x14ac:dyDescent="0.15">
      <c r="A139" s="2" t="s">
        <v>1577</v>
      </c>
    </row>
    <row r="140" spans="1:1" x14ac:dyDescent="0.15">
      <c r="A140" s="2" t="s">
        <v>1578</v>
      </c>
    </row>
    <row r="141" spans="1:1" x14ac:dyDescent="0.15">
      <c r="A141" s="2" t="s">
        <v>1579</v>
      </c>
    </row>
    <row r="142" spans="1:1" x14ac:dyDescent="0.15">
      <c r="A142" s="2" t="s">
        <v>1580</v>
      </c>
    </row>
    <row r="143" spans="1:1" x14ac:dyDescent="0.15">
      <c r="A143" s="2" t="s">
        <v>1581</v>
      </c>
    </row>
    <row r="144" spans="1:1" x14ac:dyDescent="0.15">
      <c r="A144" s="2" t="s">
        <v>1582</v>
      </c>
    </row>
    <row r="145" spans="1:1" x14ac:dyDescent="0.15">
      <c r="A145" s="2" t="s">
        <v>1585</v>
      </c>
    </row>
    <row r="146" spans="1:1" x14ac:dyDescent="0.15">
      <c r="A146" s="2" t="s">
        <v>1586</v>
      </c>
    </row>
    <row r="147" spans="1:1" x14ac:dyDescent="0.15">
      <c r="A147" s="2" t="s">
        <v>1587</v>
      </c>
    </row>
    <row r="148" spans="1:1" x14ac:dyDescent="0.15">
      <c r="A148" s="2" t="s">
        <v>1588</v>
      </c>
    </row>
    <row r="149" spans="1:1" x14ac:dyDescent="0.15">
      <c r="A149" s="2" t="s">
        <v>1589</v>
      </c>
    </row>
    <row r="150" spans="1:1" x14ac:dyDescent="0.15">
      <c r="A150" s="2" t="s">
        <v>1590</v>
      </c>
    </row>
    <row r="151" spans="1:1" x14ac:dyDescent="0.15">
      <c r="A151" s="2" t="s">
        <v>1591</v>
      </c>
    </row>
    <row r="152" spans="1:1" x14ac:dyDescent="0.15">
      <c r="A152" s="2" t="s">
        <v>1592</v>
      </c>
    </row>
    <row r="153" spans="1:1" x14ac:dyDescent="0.15">
      <c r="A153" s="2" t="s">
        <v>1593</v>
      </c>
    </row>
    <row r="154" spans="1:1" x14ac:dyDescent="0.15">
      <c r="A154" s="2" t="s">
        <v>1594</v>
      </c>
    </row>
    <row r="155" spans="1:1" x14ac:dyDescent="0.15">
      <c r="A155" s="2" t="s">
        <v>1595</v>
      </c>
    </row>
    <row r="156" spans="1:1" x14ac:dyDescent="0.15">
      <c r="A156" s="2" t="s">
        <v>1596</v>
      </c>
    </row>
    <row r="157" spans="1:1" x14ac:dyDescent="0.15">
      <c r="A157" s="2" t="s">
        <v>1597</v>
      </c>
    </row>
    <row r="158" spans="1:1" x14ac:dyDescent="0.15">
      <c r="A158" s="2" t="s">
        <v>1598</v>
      </c>
    </row>
    <row r="159" spans="1:1" x14ac:dyDescent="0.15">
      <c r="A159" s="2" t="s">
        <v>1599</v>
      </c>
    </row>
    <row r="160" spans="1:1" x14ac:dyDescent="0.15">
      <c r="A160" s="2" t="s">
        <v>1600</v>
      </c>
    </row>
    <row r="161" spans="1:1" x14ac:dyDescent="0.15">
      <c r="A161" s="2" t="s">
        <v>1601</v>
      </c>
    </row>
    <row r="162" spans="1:1" x14ac:dyDescent="0.15">
      <c r="A162" s="2" t="s">
        <v>1602</v>
      </c>
    </row>
    <row r="163" spans="1:1" x14ac:dyDescent="0.15">
      <c r="A163" s="2" t="s">
        <v>1605</v>
      </c>
    </row>
    <row r="164" spans="1:1" x14ac:dyDescent="0.15">
      <c r="A164" s="2" t="s">
        <v>1606</v>
      </c>
    </row>
    <row r="165" spans="1:1" x14ac:dyDescent="0.15">
      <c r="A165" s="2" t="s">
        <v>1607</v>
      </c>
    </row>
    <row r="166" spans="1:1" x14ac:dyDescent="0.15">
      <c r="A166" s="2" t="s">
        <v>1608</v>
      </c>
    </row>
    <row r="167" spans="1:1" x14ac:dyDescent="0.15">
      <c r="A167" s="2" t="s">
        <v>1609</v>
      </c>
    </row>
    <row r="168" spans="1:1" x14ac:dyDescent="0.15">
      <c r="A168" s="2" t="s">
        <v>1610</v>
      </c>
    </row>
    <row r="169" spans="1:1" x14ac:dyDescent="0.15">
      <c r="A169" s="2" t="s">
        <v>1611</v>
      </c>
    </row>
    <row r="170" spans="1:1" x14ac:dyDescent="0.15">
      <c r="A170" s="2" t="s">
        <v>1612</v>
      </c>
    </row>
    <row r="171" spans="1:1" x14ac:dyDescent="0.15">
      <c r="A171" s="2" t="s">
        <v>1613</v>
      </c>
    </row>
    <row r="172" spans="1:1" x14ac:dyDescent="0.15">
      <c r="A172" s="2" t="s">
        <v>1614</v>
      </c>
    </row>
    <row r="173" spans="1:1" x14ac:dyDescent="0.15">
      <c r="A173" s="2" t="s">
        <v>1617</v>
      </c>
    </row>
    <row r="174" spans="1:1" x14ac:dyDescent="0.15">
      <c r="A174" s="2" t="s">
        <v>1618</v>
      </c>
    </row>
    <row r="175" spans="1:1" x14ac:dyDescent="0.15">
      <c r="A175" s="2" t="s">
        <v>1619</v>
      </c>
    </row>
    <row r="176" spans="1:1" x14ac:dyDescent="0.15">
      <c r="A176" s="2" t="s">
        <v>1620</v>
      </c>
    </row>
    <row r="177" spans="1:1" x14ac:dyDescent="0.15">
      <c r="A177" s="2" t="s">
        <v>1621</v>
      </c>
    </row>
    <row r="178" spans="1:1" x14ac:dyDescent="0.15">
      <c r="A178" s="2" t="s">
        <v>1622</v>
      </c>
    </row>
    <row r="179" spans="1:1" x14ac:dyDescent="0.15">
      <c r="A179" s="2" t="s">
        <v>1623</v>
      </c>
    </row>
    <row r="180" spans="1:1" x14ac:dyDescent="0.15">
      <c r="A180" s="2" t="s">
        <v>1626</v>
      </c>
    </row>
    <row r="181" spans="1:1" x14ac:dyDescent="0.15">
      <c r="A181" s="2" t="s">
        <v>1627</v>
      </c>
    </row>
    <row r="182" spans="1:1" x14ac:dyDescent="0.15">
      <c r="A182" s="2" t="s">
        <v>1628</v>
      </c>
    </row>
    <row r="183" spans="1:1" x14ac:dyDescent="0.15">
      <c r="A183" s="2" t="s">
        <v>1629</v>
      </c>
    </row>
    <row r="184" spans="1:1" x14ac:dyDescent="0.15">
      <c r="A184" s="2" t="s">
        <v>1630</v>
      </c>
    </row>
    <row r="185" spans="1:1" x14ac:dyDescent="0.15">
      <c r="A185" s="2" t="s">
        <v>1633</v>
      </c>
    </row>
    <row r="186" spans="1:1" x14ac:dyDescent="0.15">
      <c r="A186" s="2" t="s">
        <v>1634</v>
      </c>
    </row>
    <row r="187" spans="1:1" x14ac:dyDescent="0.15">
      <c r="A187" s="2" t="s">
        <v>1635</v>
      </c>
    </row>
    <row r="188" spans="1:1" x14ac:dyDescent="0.15">
      <c r="A188" s="2" t="s">
        <v>1636</v>
      </c>
    </row>
    <row r="189" spans="1:1" x14ac:dyDescent="0.15">
      <c r="A189" s="2" t="s">
        <v>1639</v>
      </c>
    </row>
    <row r="190" spans="1:1" x14ac:dyDescent="0.15">
      <c r="A190" s="2" t="s">
        <v>1640</v>
      </c>
    </row>
    <row r="191" spans="1:1" x14ac:dyDescent="0.15">
      <c r="A191" s="2" t="s">
        <v>1641</v>
      </c>
    </row>
    <row r="192" spans="1:1" x14ac:dyDescent="0.15">
      <c r="A192" s="2" t="s">
        <v>1642</v>
      </c>
    </row>
    <row r="193" spans="1:1" x14ac:dyDescent="0.15">
      <c r="A193" s="2" t="s">
        <v>1643</v>
      </c>
    </row>
    <row r="194" spans="1:1" x14ac:dyDescent="0.15">
      <c r="A194" s="2" t="s">
        <v>1644</v>
      </c>
    </row>
    <row r="195" spans="1:1" x14ac:dyDescent="0.15">
      <c r="A195" s="2" t="s">
        <v>1645</v>
      </c>
    </row>
    <row r="196" spans="1:1" x14ac:dyDescent="0.15">
      <c r="A196" s="2" t="s">
        <v>1646</v>
      </c>
    </row>
    <row r="197" spans="1:1" x14ac:dyDescent="0.15">
      <c r="A197" s="2" t="s">
        <v>1647</v>
      </c>
    </row>
    <row r="198" spans="1:1" x14ac:dyDescent="0.15">
      <c r="A198" s="2" t="s">
        <v>1650</v>
      </c>
    </row>
    <row r="199" spans="1:1" x14ac:dyDescent="0.15">
      <c r="A199" s="2" t="s">
        <v>1651</v>
      </c>
    </row>
    <row r="200" spans="1:1" x14ac:dyDescent="0.15">
      <c r="A200" s="2" t="s">
        <v>1652</v>
      </c>
    </row>
    <row r="201" spans="1:1" x14ac:dyDescent="0.15">
      <c r="A201" s="2" t="s">
        <v>1653</v>
      </c>
    </row>
    <row r="202" spans="1:1" x14ac:dyDescent="0.15">
      <c r="A202" s="2" t="s">
        <v>1654</v>
      </c>
    </row>
    <row r="203" spans="1:1" x14ac:dyDescent="0.15">
      <c r="A203" s="2" t="s">
        <v>1655</v>
      </c>
    </row>
    <row r="204" spans="1:1" x14ac:dyDescent="0.15">
      <c r="A204" s="2" t="s">
        <v>1656</v>
      </c>
    </row>
    <row r="205" spans="1:1" x14ac:dyDescent="0.15">
      <c r="A205" s="2" t="s">
        <v>1657</v>
      </c>
    </row>
    <row r="206" spans="1:1" x14ac:dyDescent="0.15">
      <c r="A206" s="2" t="s">
        <v>1658</v>
      </c>
    </row>
    <row r="207" spans="1:1" x14ac:dyDescent="0.15">
      <c r="A207" s="2" t="s">
        <v>1659</v>
      </c>
    </row>
    <row r="208" spans="1:1" x14ac:dyDescent="0.15">
      <c r="A208" s="2" t="s">
        <v>1662</v>
      </c>
    </row>
    <row r="209" spans="1:1" x14ac:dyDescent="0.15">
      <c r="A209" s="2" t="s">
        <v>1663</v>
      </c>
    </row>
    <row r="210" spans="1:1" x14ac:dyDescent="0.15">
      <c r="A210" s="2" t="s">
        <v>1664</v>
      </c>
    </row>
    <row r="211" spans="1:1" x14ac:dyDescent="0.15">
      <c r="A211" s="2" t="s">
        <v>1665</v>
      </c>
    </row>
    <row r="212" spans="1:1" x14ac:dyDescent="0.15">
      <c r="A212" s="2" t="s">
        <v>1666</v>
      </c>
    </row>
    <row r="213" spans="1:1" x14ac:dyDescent="0.15">
      <c r="A213" s="2" t="s">
        <v>1667</v>
      </c>
    </row>
    <row r="214" spans="1:1" x14ac:dyDescent="0.15">
      <c r="A214" s="2" t="s">
        <v>1668</v>
      </c>
    </row>
    <row r="215" spans="1:1" x14ac:dyDescent="0.15">
      <c r="A215" s="2" t="s">
        <v>1669</v>
      </c>
    </row>
    <row r="216" spans="1:1" x14ac:dyDescent="0.15">
      <c r="A216" s="2" t="s">
        <v>1670</v>
      </c>
    </row>
    <row r="217" spans="1:1" x14ac:dyDescent="0.15">
      <c r="A217" s="2" t="s">
        <v>1671</v>
      </c>
    </row>
    <row r="218" spans="1:1" x14ac:dyDescent="0.15">
      <c r="A218" s="2" t="s">
        <v>1672</v>
      </c>
    </row>
    <row r="219" spans="1:1" x14ac:dyDescent="0.15">
      <c r="A219" s="2" t="s">
        <v>1673</v>
      </c>
    </row>
    <row r="220" spans="1:1" x14ac:dyDescent="0.15">
      <c r="A220" s="2" t="s">
        <v>1674</v>
      </c>
    </row>
    <row r="221" spans="1:1" x14ac:dyDescent="0.15">
      <c r="A221" s="2" t="s">
        <v>1675</v>
      </c>
    </row>
    <row r="222" spans="1:1" x14ac:dyDescent="0.15">
      <c r="A222" s="2" t="s">
        <v>1676</v>
      </c>
    </row>
    <row r="223" spans="1:1" x14ac:dyDescent="0.15">
      <c r="A223" s="2" t="s">
        <v>1677</v>
      </c>
    </row>
    <row r="224" spans="1:1" x14ac:dyDescent="0.15">
      <c r="A224" s="2" t="s">
        <v>1678</v>
      </c>
    </row>
    <row r="225" spans="1:1" x14ac:dyDescent="0.15">
      <c r="A225" s="2" t="s">
        <v>1682</v>
      </c>
    </row>
    <row r="226" spans="1:1" x14ac:dyDescent="0.15">
      <c r="A226" s="2" t="s">
        <v>1683</v>
      </c>
    </row>
    <row r="227" spans="1:1" x14ac:dyDescent="0.15">
      <c r="A227" s="2" t="s">
        <v>1684</v>
      </c>
    </row>
    <row r="228" spans="1:1" x14ac:dyDescent="0.15">
      <c r="A228" s="2" t="s">
        <v>1685</v>
      </c>
    </row>
    <row r="229" spans="1:1" x14ac:dyDescent="0.15">
      <c r="A229" s="2" t="s">
        <v>1686</v>
      </c>
    </row>
    <row r="230" spans="1:1" x14ac:dyDescent="0.15">
      <c r="A230" s="2" t="s">
        <v>1689</v>
      </c>
    </row>
    <row r="231" spans="1:1" x14ac:dyDescent="0.15">
      <c r="A231" s="2" t="s">
        <v>1690</v>
      </c>
    </row>
    <row r="232" spans="1:1" x14ac:dyDescent="0.15">
      <c r="A232" s="2" t="s">
        <v>1691</v>
      </c>
    </row>
    <row r="233" spans="1:1" x14ac:dyDescent="0.15">
      <c r="A233" s="2" t="s">
        <v>1692</v>
      </c>
    </row>
    <row r="234" spans="1:1" x14ac:dyDescent="0.15">
      <c r="A234" s="2" t="s">
        <v>1693</v>
      </c>
    </row>
    <row r="235" spans="1:1" x14ac:dyDescent="0.15">
      <c r="A235" s="2" t="s">
        <v>1694</v>
      </c>
    </row>
    <row r="236" spans="1:1" x14ac:dyDescent="0.15">
      <c r="A236" s="2" t="s">
        <v>1695</v>
      </c>
    </row>
    <row r="237" spans="1:1" x14ac:dyDescent="0.15">
      <c r="A237" s="2" t="s">
        <v>1696</v>
      </c>
    </row>
    <row r="238" spans="1:1" x14ac:dyDescent="0.15">
      <c r="A238" s="2" t="s">
        <v>1697</v>
      </c>
    </row>
    <row r="239" spans="1:1" x14ac:dyDescent="0.15">
      <c r="A239" s="2" t="s">
        <v>1700</v>
      </c>
    </row>
    <row r="240" spans="1:1" x14ac:dyDescent="0.15">
      <c r="A240" s="2" t="s">
        <v>1701</v>
      </c>
    </row>
    <row r="241" spans="1:1" x14ac:dyDescent="0.15">
      <c r="A241" s="2" t="s">
        <v>1702</v>
      </c>
    </row>
    <row r="242" spans="1:1" x14ac:dyDescent="0.15">
      <c r="A242" s="2" t="s">
        <v>1703</v>
      </c>
    </row>
    <row r="243" spans="1:1" x14ac:dyDescent="0.15">
      <c r="A243" s="2" t="s">
        <v>1704</v>
      </c>
    </row>
    <row r="244" spans="1:1" x14ac:dyDescent="0.15">
      <c r="A244" s="2" t="s">
        <v>1705</v>
      </c>
    </row>
    <row r="245" spans="1:1" x14ac:dyDescent="0.15">
      <c r="A245" s="2" t="s">
        <v>1706</v>
      </c>
    </row>
    <row r="246" spans="1:1" x14ac:dyDescent="0.15">
      <c r="A246" s="2" t="s">
        <v>1707</v>
      </c>
    </row>
    <row r="247" spans="1:1" x14ac:dyDescent="0.15">
      <c r="A247" s="2" t="s">
        <v>1710</v>
      </c>
    </row>
    <row r="248" spans="1:1" x14ac:dyDescent="0.15">
      <c r="A248" s="2" t="s">
        <v>1711</v>
      </c>
    </row>
    <row r="249" spans="1:1" x14ac:dyDescent="0.15">
      <c r="A249" s="2" t="s">
        <v>1712</v>
      </c>
    </row>
    <row r="250" spans="1:1" x14ac:dyDescent="0.15">
      <c r="A250" s="2" t="s">
        <v>1713</v>
      </c>
    </row>
    <row r="251" spans="1:1" x14ac:dyDescent="0.15">
      <c r="A251" s="2" t="s">
        <v>1714</v>
      </c>
    </row>
    <row r="252" spans="1:1" x14ac:dyDescent="0.15">
      <c r="A252" s="2" t="s">
        <v>1715</v>
      </c>
    </row>
    <row r="253" spans="1:1" x14ac:dyDescent="0.15">
      <c r="A253" s="2" t="s">
        <v>1716</v>
      </c>
    </row>
    <row r="254" spans="1:1" x14ac:dyDescent="0.15">
      <c r="A254" s="2" t="s">
        <v>1717</v>
      </c>
    </row>
    <row r="255" spans="1:1" x14ac:dyDescent="0.15">
      <c r="A255" s="2" t="s">
        <v>1718</v>
      </c>
    </row>
    <row r="256" spans="1:1" x14ac:dyDescent="0.15">
      <c r="A256" s="2" t="s">
        <v>1719</v>
      </c>
    </row>
    <row r="257" spans="1:1" x14ac:dyDescent="0.15">
      <c r="A257" s="2" t="s">
        <v>1722</v>
      </c>
    </row>
    <row r="258" spans="1:1" x14ac:dyDescent="0.15">
      <c r="A258" s="2" t="s">
        <v>1723</v>
      </c>
    </row>
    <row r="259" spans="1:1" x14ac:dyDescent="0.15">
      <c r="A259" s="2" t="s">
        <v>1724</v>
      </c>
    </row>
    <row r="260" spans="1:1" x14ac:dyDescent="0.15">
      <c r="A260" s="2" t="s">
        <v>1725</v>
      </c>
    </row>
    <row r="261" spans="1:1" x14ac:dyDescent="0.15">
      <c r="A261" s="2" t="s">
        <v>1726</v>
      </c>
    </row>
    <row r="262" spans="1:1" x14ac:dyDescent="0.15">
      <c r="A262" s="2" t="s">
        <v>1727</v>
      </c>
    </row>
    <row r="263" spans="1:1" x14ac:dyDescent="0.15">
      <c r="A263" s="2" t="s">
        <v>1728</v>
      </c>
    </row>
    <row r="264" spans="1:1" x14ac:dyDescent="0.15">
      <c r="A264" s="2" t="s">
        <v>1729</v>
      </c>
    </row>
    <row r="265" spans="1:1" x14ac:dyDescent="0.15">
      <c r="A265" s="2" t="s">
        <v>1732</v>
      </c>
    </row>
    <row r="266" spans="1:1" x14ac:dyDescent="0.15">
      <c r="A266" s="2" t="s">
        <v>1733</v>
      </c>
    </row>
    <row r="267" spans="1:1" x14ac:dyDescent="0.15">
      <c r="A267" s="2" t="s">
        <v>1734</v>
      </c>
    </row>
    <row r="268" spans="1:1" x14ac:dyDescent="0.15">
      <c r="A268" s="2" t="s">
        <v>1735</v>
      </c>
    </row>
    <row r="269" spans="1:1" x14ac:dyDescent="0.15">
      <c r="A269" s="2" t="s">
        <v>1736</v>
      </c>
    </row>
    <row r="270" spans="1:1" x14ac:dyDescent="0.15">
      <c r="A270" s="2" t="s">
        <v>1737</v>
      </c>
    </row>
    <row r="271" spans="1:1" x14ac:dyDescent="0.15">
      <c r="A271" s="2" t="s">
        <v>1738</v>
      </c>
    </row>
    <row r="272" spans="1:1" x14ac:dyDescent="0.15">
      <c r="A272" s="2" t="s">
        <v>1739</v>
      </c>
    </row>
    <row r="273" spans="1:1" x14ac:dyDescent="0.15">
      <c r="A273" s="2" t="s">
        <v>1740</v>
      </c>
    </row>
    <row r="274" spans="1:1" x14ac:dyDescent="0.15">
      <c r="A274" s="2" t="s">
        <v>1741</v>
      </c>
    </row>
    <row r="275" spans="1:1" x14ac:dyDescent="0.15">
      <c r="A275" s="2" t="s">
        <v>1742</v>
      </c>
    </row>
    <row r="276" spans="1:1" x14ac:dyDescent="0.15">
      <c r="A276" s="2" t="s">
        <v>1743</v>
      </c>
    </row>
    <row r="277" spans="1:1" x14ac:dyDescent="0.15">
      <c r="A277" s="2" t="s">
        <v>1746</v>
      </c>
    </row>
    <row r="278" spans="1:1" x14ac:dyDescent="0.15">
      <c r="A278" s="2" t="s">
        <v>1747</v>
      </c>
    </row>
    <row r="279" spans="1:1" x14ac:dyDescent="0.15">
      <c r="A279" s="2" t="s">
        <v>1748</v>
      </c>
    </row>
    <row r="280" spans="1:1" x14ac:dyDescent="0.15">
      <c r="A280" s="2" t="s">
        <v>1749</v>
      </c>
    </row>
    <row r="281" spans="1:1" x14ac:dyDescent="0.15">
      <c r="A281" s="2" t="s">
        <v>1750</v>
      </c>
    </row>
    <row r="282" spans="1:1" x14ac:dyDescent="0.15">
      <c r="A282" s="2" t="s">
        <v>1751</v>
      </c>
    </row>
    <row r="283" spans="1:1" x14ac:dyDescent="0.15">
      <c r="A283" s="2" t="s">
        <v>1752</v>
      </c>
    </row>
    <row r="284" spans="1:1" x14ac:dyDescent="0.15">
      <c r="A284" s="2" t="s">
        <v>1755</v>
      </c>
    </row>
    <row r="285" spans="1:1" x14ac:dyDescent="0.15">
      <c r="A285" s="2" t="s">
        <v>1756</v>
      </c>
    </row>
    <row r="286" spans="1:1" x14ac:dyDescent="0.15">
      <c r="A286" s="2" t="s">
        <v>1757</v>
      </c>
    </row>
    <row r="287" spans="1:1" x14ac:dyDescent="0.15">
      <c r="A287" s="2" t="s">
        <v>1758</v>
      </c>
    </row>
    <row r="288" spans="1:1" x14ac:dyDescent="0.15">
      <c r="A288" s="2" t="s">
        <v>1759</v>
      </c>
    </row>
    <row r="289" spans="1:1" x14ac:dyDescent="0.15">
      <c r="A289" s="2" t="s">
        <v>1760</v>
      </c>
    </row>
    <row r="290" spans="1:1" x14ac:dyDescent="0.15">
      <c r="A290" s="2" t="s">
        <v>1761</v>
      </c>
    </row>
    <row r="291" spans="1:1" x14ac:dyDescent="0.15">
      <c r="A291" s="2" t="s">
        <v>1762</v>
      </c>
    </row>
    <row r="292" spans="1:1" x14ac:dyDescent="0.15">
      <c r="A292" s="2" t="s">
        <v>1765</v>
      </c>
    </row>
    <row r="293" spans="1:1" x14ac:dyDescent="0.15">
      <c r="A293" s="2" t="s">
        <v>1766</v>
      </c>
    </row>
    <row r="294" spans="1:1" x14ac:dyDescent="0.15">
      <c r="A294" s="2" t="s">
        <v>1767</v>
      </c>
    </row>
    <row r="295" spans="1:1" x14ac:dyDescent="0.15">
      <c r="A295" s="2" t="s">
        <v>1768</v>
      </c>
    </row>
    <row r="296" spans="1:1" x14ac:dyDescent="0.15">
      <c r="A296" s="2" t="s">
        <v>1769</v>
      </c>
    </row>
    <row r="297" spans="1:1" x14ac:dyDescent="0.15">
      <c r="A297" s="2" t="s">
        <v>1770</v>
      </c>
    </row>
    <row r="298" spans="1:1" x14ac:dyDescent="0.15">
      <c r="A298" s="2" t="s">
        <v>1771</v>
      </c>
    </row>
    <row r="299" spans="1:1" x14ac:dyDescent="0.15">
      <c r="A299" s="2" t="s">
        <v>1772</v>
      </c>
    </row>
    <row r="300" spans="1:1" x14ac:dyDescent="0.15">
      <c r="A300" s="2" t="s">
        <v>1773</v>
      </c>
    </row>
    <row r="301" spans="1:1" x14ac:dyDescent="0.15">
      <c r="A301" s="2" t="s">
        <v>1774</v>
      </c>
    </row>
    <row r="302" spans="1:1" x14ac:dyDescent="0.15">
      <c r="A302" s="2" t="s">
        <v>1775</v>
      </c>
    </row>
    <row r="303" spans="1:1" x14ac:dyDescent="0.15">
      <c r="A303" s="2" t="s">
        <v>1776</v>
      </c>
    </row>
    <row r="304" spans="1:1" x14ac:dyDescent="0.15">
      <c r="A304" s="2" t="s">
        <v>1779</v>
      </c>
    </row>
    <row r="305" spans="1:1" x14ac:dyDescent="0.15">
      <c r="A305" s="2" t="s">
        <v>1780</v>
      </c>
    </row>
    <row r="306" spans="1:1" x14ac:dyDescent="0.15">
      <c r="A306" s="2" t="s">
        <v>1781</v>
      </c>
    </row>
    <row r="307" spans="1:1" x14ac:dyDescent="0.15">
      <c r="A307" s="2" t="s">
        <v>1782</v>
      </c>
    </row>
    <row r="308" spans="1:1" x14ac:dyDescent="0.15">
      <c r="A308" s="2" t="s">
        <v>1783</v>
      </c>
    </row>
    <row r="309" spans="1:1" x14ac:dyDescent="0.15">
      <c r="A309" s="2" t="s">
        <v>1784</v>
      </c>
    </row>
    <row r="310" spans="1:1" x14ac:dyDescent="0.15">
      <c r="A310" s="2" t="s">
        <v>1785</v>
      </c>
    </row>
    <row r="311" spans="1:1" x14ac:dyDescent="0.15">
      <c r="A311" s="2" t="s">
        <v>1786</v>
      </c>
    </row>
    <row r="312" spans="1:1" x14ac:dyDescent="0.15">
      <c r="A312" s="2" t="s">
        <v>1787</v>
      </c>
    </row>
    <row r="313" spans="1:1" x14ac:dyDescent="0.15">
      <c r="A313" s="2" t="s">
        <v>1788</v>
      </c>
    </row>
    <row r="314" spans="1:1" x14ac:dyDescent="0.15">
      <c r="A314" s="2" t="s">
        <v>1789</v>
      </c>
    </row>
    <row r="315" spans="1:1" x14ac:dyDescent="0.15">
      <c r="A315" s="2" t="s">
        <v>1790</v>
      </c>
    </row>
    <row r="316" spans="1:1" x14ac:dyDescent="0.15">
      <c r="A316" s="2" t="s">
        <v>1791</v>
      </c>
    </row>
    <row r="317" spans="1:1" x14ac:dyDescent="0.15">
      <c r="A317" s="2" t="s">
        <v>1792</v>
      </c>
    </row>
    <row r="318" spans="1:1" x14ac:dyDescent="0.15">
      <c r="A318" s="2" t="s">
        <v>1793</v>
      </c>
    </row>
    <row r="319" spans="1:1" x14ac:dyDescent="0.15">
      <c r="A319" s="2" t="s">
        <v>1794</v>
      </c>
    </row>
    <row r="320" spans="1:1" x14ac:dyDescent="0.15">
      <c r="A320" s="2" t="s">
        <v>1797</v>
      </c>
    </row>
    <row r="321" spans="1:1" x14ac:dyDescent="0.15">
      <c r="A321" s="2" t="s">
        <v>1798</v>
      </c>
    </row>
    <row r="322" spans="1:1" x14ac:dyDescent="0.15">
      <c r="A322" s="2" t="s">
        <v>1799</v>
      </c>
    </row>
    <row r="323" spans="1:1" x14ac:dyDescent="0.15">
      <c r="A323" s="2" t="s">
        <v>1800</v>
      </c>
    </row>
    <row r="324" spans="1:1" x14ac:dyDescent="0.15">
      <c r="A324" s="2" t="s">
        <v>1801</v>
      </c>
    </row>
    <row r="325" spans="1:1" x14ac:dyDescent="0.15">
      <c r="A325" s="2" t="s">
        <v>1802</v>
      </c>
    </row>
    <row r="326" spans="1:1" x14ac:dyDescent="0.15">
      <c r="A326" s="2" t="s">
        <v>1803</v>
      </c>
    </row>
    <row r="327" spans="1:1" x14ac:dyDescent="0.15">
      <c r="A327" s="2" t="s">
        <v>1804</v>
      </c>
    </row>
    <row r="328" spans="1:1" x14ac:dyDescent="0.15">
      <c r="A328" s="2" t="s">
        <v>1805</v>
      </c>
    </row>
    <row r="329" spans="1:1" x14ac:dyDescent="0.15">
      <c r="A329" s="2" t="s">
        <v>1808</v>
      </c>
    </row>
    <row r="330" spans="1:1" x14ac:dyDescent="0.15">
      <c r="A330" s="2" t="s">
        <v>1809</v>
      </c>
    </row>
    <row r="331" spans="1:1" x14ac:dyDescent="0.15">
      <c r="A331" s="2" t="s">
        <v>1810</v>
      </c>
    </row>
    <row r="332" spans="1:1" x14ac:dyDescent="0.15">
      <c r="A332" s="2" t="s">
        <v>1811</v>
      </c>
    </row>
    <row r="333" spans="1:1" x14ac:dyDescent="0.15">
      <c r="A333" s="2" t="s">
        <v>1812</v>
      </c>
    </row>
    <row r="334" spans="1:1" x14ac:dyDescent="0.15">
      <c r="A334" s="2" t="s">
        <v>1813</v>
      </c>
    </row>
    <row r="335" spans="1:1" x14ac:dyDescent="0.15">
      <c r="A335" s="2" t="s">
        <v>1814</v>
      </c>
    </row>
    <row r="336" spans="1:1" x14ac:dyDescent="0.15">
      <c r="A336" s="2" t="s">
        <v>1815</v>
      </c>
    </row>
    <row r="337" spans="1:1" x14ac:dyDescent="0.15">
      <c r="A337" s="2" t="s">
        <v>1816</v>
      </c>
    </row>
    <row r="338" spans="1:1" x14ac:dyDescent="0.15">
      <c r="A338" s="2" t="s">
        <v>1817</v>
      </c>
    </row>
    <row r="339" spans="1:1" x14ac:dyDescent="0.15">
      <c r="A339" s="2" t="s">
        <v>1818</v>
      </c>
    </row>
    <row r="340" spans="1:1" x14ac:dyDescent="0.15">
      <c r="A340" s="2" t="s">
        <v>1821</v>
      </c>
    </row>
    <row r="341" spans="1:1" x14ac:dyDescent="0.15">
      <c r="A341" s="2" t="s">
        <v>1822</v>
      </c>
    </row>
    <row r="342" spans="1:1" x14ac:dyDescent="0.15">
      <c r="A342" s="2" t="s">
        <v>1823</v>
      </c>
    </row>
    <row r="343" spans="1:1" x14ac:dyDescent="0.15">
      <c r="A343" s="2" t="s">
        <v>1824</v>
      </c>
    </row>
    <row r="344" spans="1:1" x14ac:dyDescent="0.15">
      <c r="A344" s="2" t="s">
        <v>1825</v>
      </c>
    </row>
    <row r="345" spans="1:1" x14ac:dyDescent="0.15">
      <c r="A345" s="2" t="s">
        <v>1826</v>
      </c>
    </row>
    <row r="346" spans="1:1" x14ac:dyDescent="0.15">
      <c r="A346" s="2" t="s">
        <v>1827</v>
      </c>
    </row>
    <row r="347" spans="1:1" x14ac:dyDescent="0.15">
      <c r="A347" s="2" t="s">
        <v>1828</v>
      </c>
    </row>
    <row r="348" spans="1:1" x14ac:dyDescent="0.15">
      <c r="A348" s="2" t="s">
        <v>1829</v>
      </c>
    </row>
    <row r="349" spans="1:1" x14ac:dyDescent="0.15">
      <c r="A349" s="2" t="s">
        <v>1830</v>
      </c>
    </row>
    <row r="350" spans="1:1" x14ac:dyDescent="0.15">
      <c r="A350" s="2" t="s">
        <v>1831</v>
      </c>
    </row>
    <row r="351" spans="1:1" x14ac:dyDescent="0.15">
      <c r="A351" s="2" t="s">
        <v>1832</v>
      </c>
    </row>
    <row r="352" spans="1:1" x14ac:dyDescent="0.15">
      <c r="A352" s="2" t="s">
        <v>1833</v>
      </c>
    </row>
    <row r="353" spans="1:1" x14ac:dyDescent="0.15">
      <c r="A353" s="2" t="s">
        <v>1834</v>
      </c>
    </row>
    <row r="354" spans="1:1" x14ac:dyDescent="0.15">
      <c r="A354" s="2" t="s">
        <v>1837</v>
      </c>
    </row>
    <row r="355" spans="1:1" x14ac:dyDescent="0.15">
      <c r="A355" s="2" t="s">
        <v>1838</v>
      </c>
    </row>
    <row r="356" spans="1:1" x14ac:dyDescent="0.15">
      <c r="A356" s="2" t="s">
        <v>1839</v>
      </c>
    </row>
    <row r="357" spans="1:1" x14ac:dyDescent="0.15">
      <c r="A357" s="2" t="s">
        <v>1840</v>
      </c>
    </row>
    <row r="358" spans="1:1" x14ac:dyDescent="0.15">
      <c r="A358" s="2" t="s">
        <v>1841</v>
      </c>
    </row>
    <row r="359" spans="1:1" x14ac:dyDescent="0.15">
      <c r="A359" s="2" t="s">
        <v>1842</v>
      </c>
    </row>
    <row r="360" spans="1:1" x14ac:dyDescent="0.15">
      <c r="A360" s="2" t="s">
        <v>1843</v>
      </c>
    </row>
    <row r="361" spans="1:1" x14ac:dyDescent="0.15">
      <c r="A361" s="2" t="s">
        <v>1844</v>
      </c>
    </row>
    <row r="362" spans="1:1" x14ac:dyDescent="0.15">
      <c r="A362" s="2" t="s">
        <v>1845</v>
      </c>
    </row>
    <row r="363" spans="1:1" x14ac:dyDescent="0.15">
      <c r="A363" s="2" t="s">
        <v>1846</v>
      </c>
    </row>
    <row r="364" spans="1:1" x14ac:dyDescent="0.15">
      <c r="A364" s="2" t="s">
        <v>1847</v>
      </c>
    </row>
    <row r="365" spans="1:1" x14ac:dyDescent="0.15">
      <c r="A365" s="2" t="s">
        <v>1848</v>
      </c>
    </row>
    <row r="366" spans="1:1" x14ac:dyDescent="0.15">
      <c r="A366" s="2" t="s">
        <v>1851</v>
      </c>
    </row>
    <row r="367" spans="1:1" x14ac:dyDescent="0.15">
      <c r="A367" s="2" t="s">
        <v>1852</v>
      </c>
    </row>
    <row r="368" spans="1:1" x14ac:dyDescent="0.15">
      <c r="A368" s="2" t="s">
        <v>1853</v>
      </c>
    </row>
    <row r="369" spans="1:1" x14ac:dyDescent="0.15">
      <c r="A369" s="2" t="s">
        <v>1856</v>
      </c>
    </row>
    <row r="370" spans="1:1" x14ac:dyDescent="0.15">
      <c r="A370" s="2" t="s">
        <v>1857</v>
      </c>
    </row>
    <row r="371" spans="1:1" x14ac:dyDescent="0.15">
      <c r="A371" s="2" t="s">
        <v>1858</v>
      </c>
    </row>
    <row r="372" spans="1:1" x14ac:dyDescent="0.15">
      <c r="A372" s="2" t="s">
        <v>1859</v>
      </c>
    </row>
    <row r="373" spans="1:1" x14ac:dyDescent="0.15">
      <c r="A373" s="2" t="s">
        <v>1860</v>
      </c>
    </row>
    <row r="374" spans="1:1" x14ac:dyDescent="0.15">
      <c r="A374" s="2" t="s">
        <v>1863</v>
      </c>
    </row>
    <row r="375" spans="1:1" x14ac:dyDescent="0.15">
      <c r="A375" s="2" t="s">
        <v>1864</v>
      </c>
    </row>
    <row r="376" spans="1:1" x14ac:dyDescent="0.15">
      <c r="A376" s="2" t="s">
        <v>1865</v>
      </c>
    </row>
    <row r="377" spans="1:1" x14ac:dyDescent="0.15">
      <c r="A377" s="2" t="s">
        <v>1866</v>
      </c>
    </row>
    <row r="378" spans="1:1" x14ac:dyDescent="0.15">
      <c r="A378" s="2" t="s">
        <v>1867</v>
      </c>
    </row>
    <row r="379" spans="1:1" x14ac:dyDescent="0.15">
      <c r="A379" s="2" t="s">
        <v>1868</v>
      </c>
    </row>
    <row r="380" spans="1:1" x14ac:dyDescent="0.15">
      <c r="A380" s="2" t="s">
        <v>1869</v>
      </c>
    </row>
    <row r="381" spans="1:1" x14ac:dyDescent="0.15">
      <c r="A381" s="2" t="s">
        <v>1870</v>
      </c>
    </row>
    <row r="382" spans="1:1" x14ac:dyDescent="0.15">
      <c r="A382" s="2" t="s">
        <v>1873</v>
      </c>
    </row>
    <row r="383" spans="1:1" x14ac:dyDescent="0.15">
      <c r="A383" s="2" t="s">
        <v>1874</v>
      </c>
    </row>
    <row r="384" spans="1:1" x14ac:dyDescent="0.15">
      <c r="A384" s="2" t="s">
        <v>1875</v>
      </c>
    </row>
    <row r="385" spans="1:1" x14ac:dyDescent="0.15">
      <c r="A385" s="2" t="s">
        <v>1876</v>
      </c>
    </row>
    <row r="386" spans="1:1" x14ac:dyDescent="0.15">
      <c r="A386" s="2" t="s">
        <v>1877</v>
      </c>
    </row>
    <row r="387" spans="1:1" x14ac:dyDescent="0.15">
      <c r="A387" s="2" t="s">
        <v>1878</v>
      </c>
    </row>
    <row r="388" spans="1:1" x14ac:dyDescent="0.15">
      <c r="A388" s="2" t="s">
        <v>1879</v>
      </c>
    </row>
    <row r="389" spans="1:1" x14ac:dyDescent="0.15">
      <c r="A389" s="2" t="s">
        <v>1880</v>
      </c>
    </row>
    <row r="390" spans="1:1" x14ac:dyDescent="0.15">
      <c r="A390" s="2" t="s">
        <v>1881</v>
      </c>
    </row>
    <row r="391" spans="1:1" x14ac:dyDescent="0.15">
      <c r="A391" s="2" t="s">
        <v>1882</v>
      </c>
    </row>
    <row r="392" spans="1:1" x14ac:dyDescent="0.15">
      <c r="A392" s="2" t="s">
        <v>1883</v>
      </c>
    </row>
    <row r="393" spans="1:1" x14ac:dyDescent="0.15">
      <c r="A393" s="2" t="s">
        <v>1884</v>
      </c>
    </row>
    <row r="394" spans="1:1" x14ac:dyDescent="0.15">
      <c r="A394" s="2" t="s">
        <v>1885</v>
      </c>
    </row>
    <row r="395" spans="1:1" x14ac:dyDescent="0.15">
      <c r="A395" s="2" t="s">
        <v>1886</v>
      </c>
    </row>
    <row r="396" spans="1:1" x14ac:dyDescent="0.15">
      <c r="A396" s="2" t="s">
        <v>1891</v>
      </c>
    </row>
    <row r="397" spans="1:1" x14ac:dyDescent="0.15">
      <c r="A397" s="2" t="s">
        <v>1892</v>
      </c>
    </row>
    <row r="398" spans="1:1" x14ac:dyDescent="0.15">
      <c r="A398" s="2" t="s">
        <v>1893</v>
      </c>
    </row>
    <row r="399" spans="1:1" x14ac:dyDescent="0.15">
      <c r="A399" s="2" t="s">
        <v>1894</v>
      </c>
    </row>
    <row r="400" spans="1:1" x14ac:dyDescent="0.15">
      <c r="A400" s="2" t="s">
        <v>1895</v>
      </c>
    </row>
    <row r="401" spans="1:1" x14ac:dyDescent="0.15">
      <c r="A401" s="2" t="s">
        <v>1896</v>
      </c>
    </row>
    <row r="402" spans="1:1" x14ac:dyDescent="0.15">
      <c r="A402" s="2" t="s">
        <v>1897</v>
      </c>
    </row>
    <row r="403" spans="1:1" x14ac:dyDescent="0.15">
      <c r="A403" s="2" t="s">
        <v>1898</v>
      </c>
    </row>
    <row r="404" spans="1:1" x14ac:dyDescent="0.15">
      <c r="A404" s="2" t="s">
        <v>1901</v>
      </c>
    </row>
    <row r="405" spans="1:1" x14ac:dyDescent="0.15">
      <c r="A405" s="2" t="s">
        <v>1902</v>
      </c>
    </row>
    <row r="406" spans="1:1" x14ac:dyDescent="0.15">
      <c r="A406" s="2" t="s">
        <v>1903</v>
      </c>
    </row>
    <row r="407" spans="1:1" x14ac:dyDescent="0.15">
      <c r="A407" s="2" t="s">
        <v>1904</v>
      </c>
    </row>
    <row r="408" spans="1:1" x14ac:dyDescent="0.15">
      <c r="A408" s="2" t="s">
        <v>1907</v>
      </c>
    </row>
    <row r="409" spans="1:1" x14ac:dyDescent="0.15">
      <c r="A409" s="2" t="s">
        <v>1908</v>
      </c>
    </row>
    <row r="410" spans="1:1" x14ac:dyDescent="0.15">
      <c r="A410" s="2" t="s">
        <v>1909</v>
      </c>
    </row>
    <row r="411" spans="1:1" x14ac:dyDescent="0.15">
      <c r="A411" s="2" t="s">
        <v>1910</v>
      </c>
    </row>
    <row r="412" spans="1:1" x14ac:dyDescent="0.15">
      <c r="A412" s="2" t="s">
        <v>1911</v>
      </c>
    </row>
    <row r="413" spans="1:1" x14ac:dyDescent="0.15">
      <c r="A413" s="2" t="s">
        <v>1912</v>
      </c>
    </row>
    <row r="414" spans="1:1" x14ac:dyDescent="0.15">
      <c r="A414" s="2" t="s">
        <v>1913</v>
      </c>
    </row>
    <row r="415" spans="1:1" x14ac:dyDescent="0.15">
      <c r="A415" s="2" t="s">
        <v>1914</v>
      </c>
    </row>
    <row r="416" spans="1:1" x14ac:dyDescent="0.15">
      <c r="A416" s="2" t="s">
        <v>1915</v>
      </c>
    </row>
    <row r="417" spans="1:1" x14ac:dyDescent="0.15">
      <c r="A417" s="2" t="s">
        <v>1916</v>
      </c>
    </row>
    <row r="418" spans="1:1" x14ac:dyDescent="0.15">
      <c r="A418" s="2" t="s">
        <v>1920</v>
      </c>
    </row>
    <row r="419" spans="1:1" x14ac:dyDescent="0.15">
      <c r="A419" s="2" t="s">
        <v>1921</v>
      </c>
    </row>
    <row r="420" spans="1:1" x14ac:dyDescent="0.15">
      <c r="A420" s="2" t="s">
        <v>1924</v>
      </c>
    </row>
    <row r="421" spans="1:1" x14ac:dyDescent="0.15">
      <c r="A421" s="2" t="s">
        <v>1925</v>
      </c>
    </row>
    <row r="422" spans="1:1" x14ac:dyDescent="0.15">
      <c r="A422" s="2" t="s">
        <v>1926</v>
      </c>
    </row>
    <row r="423" spans="1:1" x14ac:dyDescent="0.15">
      <c r="A423" s="2" t="s">
        <v>1929</v>
      </c>
    </row>
    <row r="424" spans="1:1" x14ac:dyDescent="0.15">
      <c r="A424" s="2" t="s">
        <v>1930</v>
      </c>
    </row>
    <row r="425" spans="1:1" x14ac:dyDescent="0.15">
      <c r="A425" s="2" t="s">
        <v>1931</v>
      </c>
    </row>
    <row r="426" spans="1:1" x14ac:dyDescent="0.15">
      <c r="A426" s="2" t="s">
        <v>1932</v>
      </c>
    </row>
    <row r="427" spans="1:1" x14ac:dyDescent="0.15">
      <c r="A427" s="2" t="s">
        <v>1933</v>
      </c>
    </row>
    <row r="428" spans="1:1" x14ac:dyDescent="0.15">
      <c r="A428" s="2" t="s">
        <v>1934</v>
      </c>
    </row>
    <row r="429" spans="1:1" x14ac:dyDescent="0.15">
      <c r="A429" s="2" t="s">
        <v>1937</v>
      </c>
    </row>
    <row r="430" spans="1:1" x14ac:dyDescent="0.15">
      <c r="A430" s="2" t="s">
        <v>1938</v>
      </c>
    </row>
    <row r="431" spans="1:1" x14ac:dyDescent="0.15">
      <c r="A431" s="2" t="s">
        <v>1939</v>
      </c>
    </row>
    <row r="432" spans="1:1" x14ac:dyDescent="0.15">
      <c r="A432" s="2" t="s">
        <v>1940</v>
      </c>
    </row>
    <row r="433" spans="1:1" x14ac:dyDescent="0.15">
      <c r="A433" s="2" t="s">
        <v>1941</v>
      </c>
    </row>
    <row r="434" spans="1:1" x14ac:dyDescent="0.15">
      <c r="A434" s="2" t="s">
        <v>1942</v>
      </c>
    </row>
    <row r="435" spans="1:1" x14ac:dyDescent="0.15">
      <c r="A435" s="2" t="s">
        <v>1943</v>
      </c>
    </row>
    <row r="436" spans="1:1" x14ac:dyDescent="0.15">
      <c r="A436" s="2" t="s">
        <v>1946</v>
      </c>
    </row>
    <row r="437" spans="1:1" x14ac:dyDescent="0.15">
      <c r="A437" s="2" t="s">
        <v>1947</v>
      </c>
    </row>
    <row r="438" spans="1:1" x14ac:dyDescent="0.15">
      <c r="A438" s="2" t="s">
        <v>1948</v>
      </c>
    </row>
    <row r="439" spans="1:1" x14ac:dyDescent="0.15">
      <c r="A439" s="2" t="s">
        <v>1949</v>
      </c>
    </row>
    <row r="440" spans="1:1" x14ac:dyDescent="0.15">
      <c r="A440" s="2" t="s">
        <v>1950</v>
      </c>
    </row>
    <row r="441" spans="1:1" x14ac:dyDescent="0.15">
      <c r="A441" s="2" t="s">
        <v>1953</v>
      </c>
    </row>
    <row r="442" spans="1:1" x14ac:dyDescent="0.15">
      <c r="A442" s="2" t="s">
        <v>1954</v>
      </c>
    </row>
    <row r="443" spans="1:1" x14ac:dyDescent="0.15">
      <c r="A443" s="2" t="s">
        <v>1955</v>
      </c>
    </row>
    <row r="444" spans="1:1" x14ac:dyDescent="0.15">
      <c r="A444" s="2" t="s">
        <v>1956</v>
      </c>
    </row>
    <row r="445" spans="1:1" x14ac:dyDescent="0.15">
      <c r="A445" s="2" t="s">
        <v>1957</v>
      </c>
    </row>
    <row r="446" spans="1:1" x14ac:dyDescent="0.15">
      <c r="A446" s="2" t="s">
        <v>1958</v>
      </c>
    </row>
    <row r="447" spans="1:1" x14ac:dyDescent="0.15">
      <c r="A447" s="2" t="s">
        <v>1959</v>
      </c>
    </row>
    <row r="448" spans="1:1" x14ac:dyDescent="0.15">
      <c r="A448" s="2" t="s">
        <v>1960</v>
      </c>
    </row>
    <row r="449" spans="1:1" x14ac:dyDescent="0.15">
      <c r="A449" s="2" t="s">
        <v>1961</v>
      </c>
    </row>
    <row r="450" spans="1:1" x14ac:dyDescent="0.15">
      <c r="A450" s="2" t="s">
        <v>1964</v>
      </c>
    </row>
    <row r="451" spans="1:1" x14ac:dyDescent="0.15">
      <c r="A451" s="2" t="s">
        <v>1965</v>
      </c>
    </row>
    <row r="452" spans="1:1" x14ac:dyDescent="0.15">
      <c r="A452" s="2" t="s">
        <v>1966</v>
      </c>
    </row>
    <row r="453" spans="1:1" x14ac:dyDescent="0.15">
      <c r="A453" s="2" t="s">
        <v>1967</v>
      </c>
    </row>
    <row r="454" spans="1:1" x14ac:dyDescent="0.15">
      <c r="A454" s="2" t="s">
        <v>1968</v>
      </c>
    </row>
    <row r="455" spans="1:1" x14ac:dyDescent="0.15">
      <c r="A455" s="2" t="s">
        <v>1971</v>
      </c>
    </row>
    <row r="456" spans="1:1" x14ac:dyDescent="0.15">
      <c r="A456" s="2" t="s">
        <v>1972</v>
      </c>
    </row>
    <row r="457" spans="1:1" x14ac:dyDescent="0.15">
      <c r="A457" s="2" t="s">
        <v>1973</v>
      </c>
    </row>
    <row r="458" spans="1:1" x14ac:dyDescent="0.15">
      <c r="A458" s="2" t="s">
        <v>1974</v>
      </c>
    </row>
    <row r="459" spans="1:1" x14ac:dyDescent="0.15">
      <c r="A459" s="2" t="s">
        <v>1975</v>
      </c>
    </row>
    <row r="460" spans="1:1" x14ac:dyDescent="0.15">
      <c r="A460" s="2" t="s">
        <v>1976</v>
      </c>
    </row>
    <row r="461" spans="1:1" x14ac:dyDescent="0.15">
      <c r="A461" s="2" t="s">
        <v>1977</v>
      </c>
    </row>
    <row r="462" spans="1:1" x14ac:dyDescent="0.15">
      <c r="A462" s="2" t="s">
        <v>1978</v>
      </c>
    </row>
    <row r="463" spans="1:1" x14ac:dyDescent="0.15">
      <c r="A463" s="2" t="s">
        <v>1979</v>
      </c>
    </row>
    <row r="464" spans="1:1" x14ac:dyDescent="0.15">
      <c r="A464" s="2" t="s">
        <v>1980</v>
      </c>
    </row>
    <row r="465" spans="1:1" x14ac:dyDescent="0.15">
      <c r="A465" s="2" t="s">
        <v>1981</v>
      </c>
    </row>
    <row r="466" spans="1:1" x14ac:dyDescent="0.15">
      <c r="A466" s="2" t="s">
        <v>1982</v>
      </c>
    </row>
    <row r="467" spans="1:1" x14ac:dyDescent="0.15">
      <c r="A467" s="2" t="s">
        <v>1983</v>
      </c>
    </row>
    <row r="468" spans="1:1" x14ac:dyDescent="0.15">
      <c r="A468" s="2" t="s">
        <v>1984</v>
      </c>
    </row>
    <row r="469" spans="1:1" x14ac:dyDescent="0.15">
      <c r="A469" s="2" t="s">
        <v>1987</v>
      </c>
    </row>
    <row r="470" spans="1:1" x14ac:dyDescent="0.15">
      <c r="A470" s="2" t="s">
        <v>1988</v>
      </c>
    </row>
    <row r="471" spans="1:1" x14ac:dyDescent="0.15">
      <c r="A471" s="2" t="s">
        <v>1991</v>
      </c>
    </row>
    <row r="472" spans="1:1" x14ac:dyDescent="0.15">
      <c r="A472" s="2" t="s">
        <v>1992</v>
      </c>
    </row>
    <row r="473" spans="1:1" x14ac:dyDescent="0.15">
      <c r="A473" s="2" t="s">
        <v>1993</v>
      </c>
    </row>
    <row r="474" spans="1:1" x14ac:dyDescent="0.15">
      <c r="A474" s="2" t="s">
        <v>1994</v>
      </c>
    </row>
    <row r="475" spans="1:1" x14ac:dyDescent="0.15">
      <c r="A475" s="2" t="s">
        <v>1995</v>
      </c>
    </row>
    <row r="476" spans="1:1" x14ac:dyDescent="0.15">
      <c r="A476" s="2" t="s">
        <v>1996</v>
      </c>
    </row>
    <row r="477" spans="1:1" x14ac:dyDescent="0.15">
      <c r="A477" s="2" t="s">
        <v>1997</v>
      </c>
    </row>
    <row r="478" spans="1:1" x14ac:dyDescent="0.15">
      <c r="A478" s="2" t="s">
        <v>1998</v>
      </c>
    </row>
    <row r="479" spans="1:1" x14ac:dyDescent="0.15">
      <c r="A479" s="2" t="s">
        <v>1999</v>
      </c>
    </row>
    <row r="480" spans="1:1" x14ac:dyDescent="0.15">
      <c r="A480" s="2" t="s">
        <v>2000</v>
      </c>
    </row>
    <row r="481" spans="1:1" x14ac:dyDescent="0.15">
      <c r="A481" s="2" t="s">
        <v>2001</v>
      </c>
    </row>
    <row r="482" spans="1:1" x14ac:dyDescent="0.15">
      <c r="A482" s="2" t="s">
        <v>2002</v>
      </c>
    </row>
    <row r="483" spans="1:1" x14ac:dyDescent="0.15">
      <c r="A483" s="2" t="s">
        <v>2007</v>
      </c>
    </row>
    <row r="484" spans="1:1" x14ac:dyDescent="0.15">
      <c r="A484" s="2" t="s">
        <v>2008</v>
      </c>
    </row>
    <row r="485" spans="1:1" x14ac:dyDescent="0.15">
      <c r="A485" s="2" t="s">
        <v>2009</v>
      </c>
    </row>
    <row r="486" spans="1:1" x14ac:dyDescent="0.15">
      <c r="A486" s="2" t="s">
        <v>2010</v>
      </c>
    </row>
    <row r="487" spans="1:1" x14ac:dyDescent="0.15">
      <c r="A487" s="2" t="s">
        <v>2011</v>
      </c>
    </row>
    <row r="488" spans="1:1" x14ac:dyDescent="0.15">
      <c r="A488" s="2" t="s">
        <v>2012</v>
      </c>
    </row>
    <row r="489" spans="1:1" x14ac:dyDescent="0.15">
      <c r="A489" s="2" t="s">
        <v>2013</v>
      </c>
    </row>
    <row r="490" spans="1:1" x14ac:dyDescent="0.15">
      <c r="A490" s="2" t="s">
        <v>2014</v>
      </c>
    </row>
    <row r="491" spans="1:1" x14ac:dyDescent="0.15">
      <c r="A491" s="2" t="s">
        <v>2017</v>
      </c>
    </row>
    <row r="492" spans="1:1" x14ac:dyDescent="0.15">
      <c r="A492" s="2" t="s">
        <v>2018</v>
      </c>
    </row>
    <row r="493" spans="1:1" x14ac:dyDescent="0.15">
      <c r="A493" s="2" t="s">
        <v>2019</v>
      </c>
    </row>
    <row r="494" spans="1:1" x14ac:dyDescent="0.15">
      <c r="A494" s="2" t="s">
        <v>2020</v>
      </c>
    </row>
    <row r="495" spans="1:1" x14ac:dyDescent="0.15">
      <c r="A495" s="2" t="s">
        <v>2021</v>
      </c>
    </row>
    <row r="496" spans="1:1" x14ac:dyDescent="0.15">
      <c r="A496" s="2" t="s">
        <v>2022</v>
      </c>
    </row>
    <row r="497" spans="1:1" x14ac:dyDescent="0.15">
      <c r="A497" s="2" t="s">
        <v>2023</v>
      </c>
    </row>
    <row r="498" spans="1:1" x14ac:dyDescent="0.15">
      <c r="A498" s="2" t="s">
        <v>2024</v>
      </c>
    </row>
    <row r="499" spans="1:1" x14ac:dyDescent="0.15">
      <c r="A499" s="2" t="s">
        <v>2029</v>
      </c>
    </row>
    <row r="500" spans="1:1" x14ac:dyDescent="0.15">
      <c r="A500" s="2" t="s">
        <v>2030</v>
      </c>
    </row>
    <row r="501" spans="1:1" x14ac:dyDescent="0.15">
      <c r="A501" s="2" t="s">
        <v>2031</v>
      </c>
    </row>
    <row r="502" spans="1:1" x14ac:dyDescent="0.15">
      <c r="A502" s="2" t="s">
        <v>2034</v>
      </c>
    </row>
    <row r="503" spans="1:1" x14ac:dyDescent="0.15">
      <c r="A503" s="2" t="s">
        <v>2035</v>
      </c>
    </row>
    <row r="504" spans="1:1" x14ac:dyDescent="0.15">
      <c r="A504" s="2" t="s">
        <v>2036</v>
      </c>
    </row>
    <row r="505" spans="1:1" x14ac:dyDescent="0.15">
      <c r="A505" s="2" t="s">
        <v>2037</v>
      </c>
    </row>
    <row r="506" spans="1:1" x14ac:dyDescent="0.15">
      <c r="A506" s="2" t="s">
        <v>2038</v>
      </c>
    </row>
    <row r="507" spans="1:1" x14ac:dyDescent="0.15">
      <c r="A507" s="2" t="s">
        <v>2039</v>
      </c>
    </row>
    <row r="508" spans="1:1" x14ac:dyDescent="0.15">
      <c r="A508" s="2" t="s">
        <v>2040</v>
      </c>
    </row>
    <row r="509" spans="1:1" x14ac:dyDescent="0.15">
      <c r="A509" s="2" t="s">
        <v>2041</v>
      </c>
    </row>
    <row r="510" spans="1:1" x14ac:dyDescent="0.15">
      <c r="A510" s="2" t="s">
        <v>2043</v>
      </c>
    </row>
    <row r="511" spans="1:1" x14ac:dyDescent="0.15">
      <c r="A511" s="2" t="s">
        <v>2046</v>
      </c>
    </row>
    <row r="512" spans="1:1" x14ac:dyDescent="0.15">
      <c r="A512" s="2" t="s">
        <v>2047</v>
      </c>
    </row>
    <row r="513" spans="1:1" x14ac:dyDescent="0.15">
      <c r="A513" s="2" t="s">
        <v>2048</v>
      </c>
    </row>
    <row r="514" spans="1:1" x14ac:dyDescent="0.15">
      <c r="A514" s="2" t="s">
        <v>2051</v>
      </c>
    </row>
    <row r="515" spans="1:1" x14ac:dyDescent="0.15">
      <c r="A515" s="2" t="s">
        <v>2052</v>
      </c>
    </row>
    <row r="516" spans="1:1" x14ac:dyDescent="0.15">
      <c r="A516" s="2" t="s">
        <v>2053</v>
      </c>
    </row>
    <row r="517" spans="1:1" x14ac:dyDescent="0.15">
      <c r="A517" s="2" t="s">
        <v>2056</v>
      </c>
    </row>
    <row r="518" spans="1:1" x14ac:dyDescent="0.15">
      <c r="A518" s="2" t="s">
        <v>2059</v>
      </c>
    </row>
    <row r="519" spans="1:1" x14ac:dyDescent="0.15">
      <c r="A519" s="2" t="s">
        <v>2060</v>
      </c>
    </row>
    <row r="520" spans="1:1" x14ac:dyDescent="0.15">
      <c r="A520" s="2" t="s">
        <v>2061</v>
      </c>
    </row>
    <row r="521" spans="1:1" x14ac:dyDescent="0.15">
      <c r="A521" s="2" t="s">
        <v>2062</v>
      </c>
    </row>
    <row r="522" spans="1:1" x14ac:dyDescent="0.15">
      <c r="A522" s="2" t="s">
        <v>2063</v>
      </c>
    </row>
    <row r="523" spans="1:1" x14ac:dyDescent="0.15">
      <c r="A523" s="2" t="s">
        <v>2064</v>
      </c>
    </row>
    <row r="524" spans="1:1" x14ac:dyDescent="0.15">
      <c r="A524" s="2" t="s">
        <v>2065</v>
      </c>
    </row>
    <row r="525" spans="1:1" x14ac:dyDescent="0.15">
      <c r="A525" s="2" t="s">
        <v>2068</v>
      </c>
    </row>
    <row r="526" spans="1:1" x14ac:dyDescent="0.15">
      <c r="A526" s="2" t="s">
        <v>2069</v>
      </c>
    </row>
    <row r="527" spans="1:1" x14ac:dyDescent="0.15">
      <c r="A527" s="2" t="s">
        <v>2071</v>
      </c>
    </row>
    <row r="528" spans="1:1" x14ac:dyDescent="0.15">
      <c r="A528" s="2" t="s">
        <v>2072</v>
      </c>
    </row>
    <row r="529" spans="1:1" x14ac:dyDescent="0.15">
      <c r="A529" s="2" t="s">
        <v>2073</v>
      </c>
    </row>
    <row r="530" spans="1:1" x14ac:dyDescent="0.15">
      <c r="A530" s="2" t="s">
        <v>2077</v>
      </c>
    </row>
    <row r="531" spans="1:1" x14ac:dyDescent="0.15">
      <c r="A531" s="2" t="s">
        <v>2080</v>
      </c>
    </row>
    <row r="532" spans="1:1" x14ac:dyDescent="0.15">
      <c r="A532" s="2" t="s">
        <v>2083</v>
      </c>
    </row>
    <row r="533" spans="1:1" x14ac:dyDescent="0.15">
      <c r="A533" s="2" t="s">
        <v>2084</v>
      </c>
    </row>
    <row r="534" spans="1:1" x14ac:dyDescent="0.15">
      <c r="A534" s="2" t="s">
        <v>2085</v>
      </c>
    </row>
    <row r="535" spans="1:1" x14ac:dyDescent="0.15">
      <c r="A535" s="2" t="s">
        <v>2086</v>
      </c>
    </row>
    <row r="536" spans="1:1" x14ac:dyDescent="0.15">
      <c r="A536" s="2" t="s">
        <v>2087</v>
      </c>
    </row>
    <row r="537" spans="1:1" x14ac:dyDescent="0.15">
      <c r="A537" s="2" t="s">
        <v>2088</v>
      </c>
    </row>
    <row r="538" spans="1:1" x14ac:dyDescent="0.15">
      <c r="A538" s="2" t="s">
        <v>2089</v>
      </c>
    </row>
    <row r="539" spans="1:1" x14ac:dyDescent="0.15">
      <c r="A539" s="2" t="s">
        <v>2090</v>
      </c>
    </row>
    <row r="540" spans="1:1" x14ac:dyDescent="0.15">
      <c r="A540" s="2" t="s">
        <v>2093</v>
      </c>
    </row>
    <row r="541" spans="1:1" x14ac:dyDescent="0.15">
      <c r="A541" s="2" t="s">
        <v>2094</v>
      </c>
    </row>
    <row r="542" spans="1:1" x14ac:dyDescent="0.15">
      <c r="A542" s="2" t="s">
        <v>2095</v>
      </c>
    </row>
    <row r="543" spans="1:1" x14ac:dyDescent="0.15">
      <c r="A543" s="2" t="s">
        <v>2096</v>
      </c>
    </row>
    <row r="544" spans="1:1" x14ac:dyDescent="0.15">
      <c r="A544" s="2" t="s">
        <v>2097</v>
      </c>
    </row>
    <row r="545" spans="1:1" x14ac:dyDescent="0.15">
      <c r="A545" s="2" t="s">
        <v>2098</v>
      </c>
    </row>
    <row r="546" spans="1:1" x14ac:dyDescent="0.15">
      <c r="A546" s="2" t="s">
        <v>2099</v>
      </c>
    </row>
    <row r="547" spans="1:1" x14ac:dyDescent="0.15">
      <c r="A547" s="2" t="s">
        <v>2100</v>
      </c>
    </row>
    <row r="548" spans="1:1" x14ac:dyDescent="0.15">
      <c r="A548" s="2" t="s">
        <v>2101</v>
      </c>
    </row>
    <row r="549" spans="1:1" x14ac:dyDescent="0.15">
      <c r="A549" s="2" t="s">
        <v>2102</v>
      </c>
    </row>
    <row r="550" spans="1:1" x14ac:dyDescent="0.15">
      <c r="A550" s="2" t="s">
        <v>2105</v>
      </c>
    </row>
    <row r="551" spans="1:1" x14ac:dyDescent="0.15">
      <c r="A551" s="2" t="s">
        <v>2106</v>
      </c>
    </row>
    <row r="552" spans="1:1" x14ac:dyDescent="0.15">
      <c r="A552" s="2" t="s">
        <v>2107</v>
      </c>
    </row>
    <row r="553" spans="1:1" x14ac:dyDescent="0.15">
      <c r="A553" s="2" t="s">
        <v>2108</v>
      </c>
    </row>
    <row r="554" spans="1:1" x14ac:dyDescent="0.15">
      <c r="A554" s="2" t="s">
        <v>2109</v>
      </c>
    </row>
    <row r="555" spans="1:1" x14ac:dyDescent="0.15">
      <c r="A555" s="2" t="s">
        <v>2110</v>
      </c>
    </row>
    <row r="556" spans="1:1" x14ac:dyDescent="0.15">
      <c r="A556" s="2" t="s">
        <v>2111</v>
      </c>
    </row>
    <row r="557" spans="1:1" x14ac:dyDescent="0.15">
      <c r="A557" s="2" t="s">
        <v>2112</v>
      </c>
    </row>
    <row r="558" spans="1:1" x14ac:dyDescent="0.15">
      <c r="A558" s="2" t="s">
        <v>2113</v>
      </c>
    </row>
    <row r="559" spans="1:1" x14ac:dyDescent="0.15">
      <c r="A559" s="2" t="s">
        <v>2114</v>
      </c>
    </row>
    <row r="560" spans="1:1" x14ac:dyDescent="0.15">
      <c r="A560" s="2" t="s">
        <v>2115</v>
      </c>
    </row>
    <row r="561" spans="1:1" x14ac:dyDescent="0.15">
      <c r="A561" s="2" t="s">
        <v>2116</v>
      </c>
    </row>
    <row r="562" spans="1:1" x14ac:dyDescent="0.15">
      <c r="A562" s="2" t="s">
        <v>2117</v>
      </c>
    </row>
    <row r="563" spans="1:1" x14ac:dyDescent="0.15">
      <c r="A563" s="2" t="s">
        <v>2121</v>
      </c>
    </row>
    <row r="564" spans="1:1" x14ac:dyDescent="0.15">
      <c r="A564" s="2" t="s">
        <v>2122</v>
      </c>
    </row>
    <row r="565" spans="1:1" x14ac:dyDescent="0.15">
      <c r="A565" s="2" t="s">
        <v>2123</v>
      </c>
    </row>
    <row r="566" spans="1:1" x14ac:dyDescent="0.15">
      <c r="A566" s="2" t="s">
        <v>2124</v>
      </c>
    </row>
    <row r="567" spans="1:1" x14ac:dyDescent="0.15">
      <c r="A567" s="2" t="s">
        <v>2125</v>
      </c>
    </row>
    <row r="568" spans="1:1" x14ac:dyDescent="0.15">
      <c r="A568" s="2" t="s">
        <v>2128</v>
      </c>
    </row>
    <row r="569" spans="1:1" x14ac:dyDescent="0.15">
      <c r="A569" s="2" t="s">
        <v>2129</v>
      </c>
    </row>
    <row r="570" spans="1:1" x14ac:dyDescent="0.15">
      <c r="A570" s="2" t="s">
        <v>2130</v>
      </c>
    </row>
    <row r="571" spans="1:1" x14ac:dyDescent="0.15">
      <c r="A571" s="2" t="s">
        <v>2131</v>
      </c>
    </row>
    <row r="572" spans="1:1" x14ac:dyDescent="0.15">
      <c r="A572" s="2" t="s">
        <v>2132</v>
      </c>
    </row>
    <row r="573" spans="1:1" x14ac:dyDescent="0.15">
      <c r="A573" s="2" t="s">
        <v>2133</v>
      </c>
    </row>
    <row r="574" spans="1:1" x14ac:dyDescent="0.15">
      <c r="A574" s="2" t="s">
        <v>2134</v>
      </c>
    </row>
    <row r="575" spans="1:1" x14ac:dyDescent="0.15">
      <c r="A575" s="2" t="s">
        <v>2135</v>
      </c>
    </row>
    <row r="576" spans="1:1" x14ac:dyDescent="0.15">
      <c r="A576" s="2" t="s">
        <v>2136</v>
      </c>
    </row>
    <row r="577" spans="1:1" x14ac:dyDescent="0.15">
      <c r="A577" s="2" t="s">
        <v>2139</v>
      </c>
    </row>
    <row r="578" spans="1:1" x14ac:dyDescent="0.15">
      <c r="A578" s="2" t="s">
        <v>2140</v>
      </c>
    </row>
    <row r="579" spans="1:1" x14ac:dyDescent="0.15">
      <c r="A579" s="2" t="s">
        <v>2143</v>
      </c>
    </row>
    <row r="580" spans="1:1" x14ac:dyDescent="0.15">
      <c r="A580" s="2" t="s">
        <v>2144</v>
      </c>
    </row>
    <row r="581" spans="1:1" x14ac:dyDescent="0.15">
      <c r="A581" s="2" t="s">
        <v>2145</v>
      </c>
    </row>
    <row r="582" spans="1:1" x14ac:dyDescent="0.15">
      <c r="A582" s="2" t="s">
        <v>2146</v>
      </c>
    </row>
    <row r="583" spans="1:1" x14ac:dyDescent="0.15">
      <c r="A583" s="2" t="s">
        <v>2147</v>
      </c>
    </row>
    <row r="584" spans="1:1" x14ac:dyDescent="0.15">
      <c r="A584" s="2" t="s">
        <v>2148</v>
      </c>
    </row>
    <row r="585" spans="1:1" x14ac:dyDescent="0.15">
      <c r="A585" s="2" t="s">
        <v>2151</v>
      </c>
    </row>
    <row r="586" spans="1:1" x14ac:dyDescent="0.15">
      <c r="A586" s="2" t="s">
        <v>2152</v>
      </c>
    </row>
    <row r="587" spans="1:1" x14ac:dyDescent="0.15">
      <c r="A587" s="2" t="s">
        <v>2153</v>
      </c>
    </row>
    <row r="588" spans="1:1" x14ac:dyDescent="0.15">
      <c r="A588" s="2" t="s">
        <v>2154</v>
      </c>
    </row>
    <row r="589" spans="1:1" x14ac:dyDescent="0.15">
      <c r="A589" s="2" t="s">
        <v>2157</v>
      </c>
    </row>
    <row r="590" spans="1:1" x14ac:dyDescent="0.15">
      <c r="A590" s="2" t="s">
        <v>2158</v>
      </c>
    </row>
    <row r="591" spans="1:1" x14ac:dyDescent="0.15">
      <c r="A591" s="2" t="s">
        <v>2159</v>
      </c>
    </row>
    <row r="592" spans="1:1" x14ac:dyDescent="0.15">
      <c r="A592" s="2" t="s">
        <v>2162</v>
      </c>
    </row>
    <row r="593" spans="1:1" x14ac:dyDescent="0.15">
      <c r="A593" s="2" t="s">
        <v>2163</v>
      </c>
    </row>
    <row r="594" spans="1:1" x14ac:dyDescent="0.15">
      <c r="A594" s="2" t="s">
        <v>2164</v>
      </c>
    </row>
    <row r="595" spans="1:1" x14ac:dyDescent="0.15">
      <c r="A595" s="2" t="s">
        <v>2165</v>
      </c>
    </row>
    <row r="596" spans="1:1" x14ac:dyDescent="0.15">
      <c r="A596" s="2" t="s">
        <v>2166</v>
      </c>
    </row>
    <row r="597" spans="1:1" x14ac:dyDescent="0.15">
      <c r="A597" s="2" t="s">
        <v>2167</v>
      </c>
    </row>
    <row r="598" spans="1:1" x14ac:dyDescent="0.15">
      <c r="A598" s="2" t="s">
        <v>2168</v>
      </c>
    </row>
    <row r="599" spans="1:1" x14ac:dyDescent="0.15">
      <c r="A599" s="2" t="s">
        <v>2169</v>
      </c>
    </row>
    <row r="600" spans="1:1" x14ac:dyDescent="0.15">
      <c r="A600" s="2" t="s">
        <v>2170</v>
      </c>
    </row>
    <row r="601" spans="1:1" x14ac:dyDescent="0.15">
      <c r="A601" s="2" t="s">
        <v>2171</v>
      </c>
    </row>
    <row r="602" spans="1:1" x14ac:dyDescent="0.15">
      <c r="A602" s="2" t="s">
        <v>2172</v>
      </c>
    </row>
    <row r="603" spans="1:1" x14ac:dyDescent="0.15">
      <c r="A603" s="2" t="s">
        <v>2173</v>
      </c>
    </row>
    <row r="604" spans="1:1" x14ac:dyDescent="0.15">
      <c r="A604" s="2" t="s">
        <v>2176</v>
      </c>
    </row>
    <row r="605" spans="1:1" x14ac:dyDescent="0.15">
      <c r="A605" s="2" t="s">
        <v>2177</v>
      </c>
    </row>
    <row r="606" spans="1:1" x14ac:dyDescent="0.15">
      <c r="A606" s="2" t="s">
        <v>2178</v>
      </c>
    </row>
    <row r="607" spans="1:1" x14ac:dyDescent="0.15">
      <c r="A607" s="2" t="s">
        <v>2179</v>
      </c>
    </row>
    <row r="608" spans="1:1" x14ac:dyDescent="0.15">
      <c r="A608" s="2" t="s">
        <v>2180</v>
      </c>
    </row>
    <row r="609" spans="1:1" x14ac:dyDescent="0.15">
      <c r="A609" s="2" t="s">
        <v>2181</v>
      </c>
    </row>
    <row r="610" spans="1:1" x14ac:dyDescent="0.15">
      <c r="A610" s="2" t="s">
        <v>2184</v>
      </c>
    </row>
    <row r="611" spans="1:1" x14ac:dyDescent="0.15">
      <c r="A611" s="2" t="s">
        <v>2185</v>
      </c>
    </row>
    <row r="612" spans="1:1" x14ac:dyDescent="0.15">
      <c r="A612" s="2" t="s">
        <v>2186</v>
      </c>
    </row>
    <row r="613" spans="1:1" x14ac:dyDescent="0.15">
      <c r="A613" s="2" t="s">
        <v>2187</v>
      </c>
    </row>
    <row r="614" spans="1:1" x14ac:dyDescent="0.15">
      <c r="A614" s="2" t="s">
        <v>2188</v>
      </c>
    </row>
    <row r="615" spans="1:1" x14ac:dyDescent="0.15">
      <c r="A615" s="2" t="s">
        <v>2191</v>
      </c>
    </row>
    <row r="616" spans="1:1" x14ac:dyDescent="0.15">
      <c r="A616" s="2" t="s">
        <v>2192</v>
      </c>
    </row>
    <row r="617" spans="1:1" x14ac:dyDescent="0.15">
      <c r="A617" s="2" t="s">
        <v>2193</v>
      </c>
    </row>
    <row r="618" spans="1:1" x14ac:dyDescent="0.15">
      <c r="A618" s="2" t="s">
        <v>2194</v>
      </c>
    </row>
    <row r="619" spans="1:1" x14ac:dyDescent="0.15">
      <c r="A619" s="2" t="s">
        <v>2195</v>
      </c>
    </row>
    <row r="620" spans="1:1" x14ac:dyDescent="0.15">
      <c r="A620" s="2" t="s">
        <v>2196</v>
      </c>
    </row>
    <row r="621" spans="1:1" x14ac:dyDescent="0.15">
      <c r="A621" s="2" t="s">
        <v>2197</v>
      </c>
    </row>
    <row r="622" spans="1:1" x14ac:dyDescent="0.15">
      <c r="A622" s="2" t="s">
        <v>2198</v>
      </c>
    </row>
    <row r="623" spans="1:1" x14ac:dyDescent="0.15">
      <c r="A623" s="2" t="s">
        <v>2199</v>
      </c>
    </row>
    <row r="624" spans="1:1" x14ac:dyDescent="0.15">
      <c r="A624" s="2" t="s">
        <v>2200</v>
      </c>
    </row>
    <row r="625" spans="1:1" x14ac:dyDescent="0.15">
      <c r="A625" s="2" t="s">
        <v>2201</v>
      </c>
    </row>
    <row r="626" spans="1:1" x14ac:dyDescent="0.15">
      <c r="A626" s="2" t="s">
        <v>2202</v>
      </c>
    </row>
    <row r="627" spans="1:1" x14ac:dyDescent="0.15">
      <c r="A627" s="2" t="s">
        <v>2203</v>
      </c>
    </row>
    <row r="628" spans="1:1" x14ac:dyDescent="0.15">
      <c r="A628" s="2" t="s">
        <v>2204</v>
      </c>
    </row>
    <row r="629" spans="1:1" x14ac:dyDescent="0.15">
      <c r="A629" s="2" t="s">
        <v>2205</v>
      </c>
    </row>
    <row r="630" spans="1:1" x14ac:dyDescent="0.15">
      <c r="A630" s="2" t="s">
        <v>2206</v>
      </c>
    </row>
    <row r="631" spans="1:1" x14ac:dyDescent="0.15">
      <c r="A631" s="2" t="s">
        <v>2209</v>
      </c>
    </row>
    <row r="632" spans="1:1" x14ac:dyDescent="0.15">
      <c r="A632" s="2" t="s">
        <v>2210</v>
      </c>
    </row>
    <row r="633" spans="1:1" x14ac:dyDescent="0.15">
      <c r="A633" s="2" t="s">
        <v>2211</v>
      </c>
    </row>
    <row r="634" spans="1:1" x14ac:dyDescent="0.15">
      <c r="A634" s="2" t="s">
        <v>2212</v>
      </c>
    </row>
    <row r="635" spans="1:1" x14ac:dyDescent="0.15">
      <c r="A635" s="2" t="s">
        <v>2213</v>
      </c>
    </row>
    <row r="636" spans="1:1" x14ac:dyDescent="0.15">
      <c r="A636" s="2" t="s">
        <v>2214</v>
      </c>
    </row>
    <row r="637" spans="1:1" x14ac:dyDescent="0.15">
      <c r="A637" s="2" t="s">
        <v>2217</v>
      </c>
    </row>
    <row r="638" spans="1:1" x14ac:dyDescent="0.15">
      <c r="A638" s="2" t="s">
        <v>2218</v>
      </c>
    </row>
    <row r="639" spans="1:1" x14ac:dyDescent="0.15">
      <c r="A639" s="2" t="s">
        <v>2219</v>
      </c>
    </row>
    <row r="640" spans="1:1" x14ac:dyDescent="0.15">
      <c r="A640" s="2" t="s">
        <v>2220</v>
      </c>
    </row>
    <row r="641" spans="1:1" x14ac:dyDescent="0.15">
      <c r="A641" s="2" t="s">
        <v>2221</v>
      </c>
    </row>
    <row r="642" spans="1:1" x14ac:dyDescent="0.15">
      <c r="A642" s="2" t="s">
        <v>2222</v>
      </c>
    </row>
    <row r="643" spans="1:1" x14ac:dyDescent="0.15">
      <c r="A643" s="2" t="s">
        <v>2223</v>
      </c>
    </row>
    <row r="644" spans="1:1" x14ac:dyDescent="0.15">
      <c r="A644" s="2" t="s">
        <v>2224</v>
      </c>
    </row>
    <row r="645" spans="1:1" x14ac:dyDescent="0.15">
      <c r="A645" s="2" t="s">
        <v>2227</v>
      </c>
    </row>
    <row r="646" spans="1:1" x14ac:dyDescent="0.15">
      <c r="A646" s="2" t="s">
        <v>2228</v>
      </c>
    </row>
    <row r="647" spans="1:1" x14ac:dyDescent="0.15">
      <c r="A647" s="2" t="s">
        <v>2229</v>
      </c>
    </row>
    <row r="648" spans="1:1" x14ac:dyDescent="0.15">
      <c r="A648" s="2" t="s">
        <v>2230</v>
      </c>
    </row>
    <row r="649" spans="1:1" x14ac:dyDescent="0.15">
      <c r="A649" s="2" t="s">
        <v>2231</v>
      </c>
    </row>
    <row r="650" spans="1:1" x14ac:dyDescent="0.15">
      <c r="A650" s="2" t="s">
        <v>2232</v>
      </c>
    </row>
    <row r="651" spans="1:1" x14ac:dyDescent="0.15">
      <c r="A651" s="2" t="s">
        <v>2235</v>
      </c>
    </row>
    <row r="652" spans="1:1" x14ac:dyDescent="0.15">
      <c r="A652" s="2" t="s">
        <v>2236</v>
      </c>
    </row>
    <row r="653" spans="1:1" x14ac:dyDescent="0.15">
      <c r="A653" s="2" t="s">
        <v>2237</v>
      </c>
    </row>
    <row r="654" spans="1:1" x14ac:dyDescent="0.15">
      <c r="A654" s="2" t="s">
        <v>2238</v>
      </c>
    </row>
    <row r="655" spans="1:1" x14ac:dyDescent="0.15">
      <c r="A655" s="2" t="s">
        <v>2239</v>
      </c>
    </row>
    <row r="656" spans="1:1" x14ac:dyDescent="0.15">
      <c r="A656" s="2" t="s">
        <v>2240</v>
      </c>
    </row>
    <row r="657" spans="1:1" x14ac:dyDescent="0.15">
      <c r="A657" s="2" t="s">
        <v>2241</v>
      </c>
    </row>
    <row r="658" spans="1:1" x14ac:dyDescent="0.15">
      <c r="A658" s="2" t="s">
        <v>2242</v>
      </c>
    </row>
    <row r="659" spans="1:1" x14ac:dyDescent="0.15">
      <c r="A659" s="2" t="s">
        <v>2243</v>
      </c>
    </row>
    <row r="660" spans="1:1" x14ac:dyDescent="0.15">
      <c r="A660" s="2" t="s">
        <v>2244</v>
      </c>
    </row>
    <row r="661" spans="1:1" x14ac:dyDescent="0.15">
      <c r="A661" s="2" t="s">
        <v>2245</v>
      </c>
    </row>
    <row r="662" spans="1:1" x14ac:dyDescent="0.15">
      <c r="A662" s="2" t="s">
        <v>2246</v>
      </c>
    </row>
    <row r="663" spans="1:1" x14ac:dyDescent="0.15">
      <c r="A663" s="2" t="s">
        <v>2249</v>
      </c>
    </row>
    <row r="664" spans="1:1" x14ac:dyDescent="0.15">
      <c r="A664" s="2" t="s">
        <v>2250</v>
      </c>
    </row>
    <row r="665" spans="1:1" x14ac:dyDescent="0.15">
      <c r="A665" s="2" t="s">
        <v>2253</v>
      </c>
    </row>
    <row r="666" spans="1:1" x14ac:dyDescent="0.15">
      <c r="A666" s="2" t="s">
        <v>2254</v>
      </c>
    </row>
    <row r="667" spans="1:1" x14ac:dyDescent="0.15">
      <c r="A667" s="2" t="s">
        <v>2255</v>
      </c>
    </row>
    <row r="668" spans="1:1" x14ac:dyDescent="0.15">
      <c r="A668" s="2" t="s">
        <v>2256</v>
      </c>
    </row>
    <row r="669" spans="1:1" x14ac:dyDescent="0.15">
      <c r="A669" s="2" t="s">
        <v>2257</v>
      </c>
    </row>
    <row r="670" spans="1:1" x14ac:dyDescent="0.15">
      <c r="A670" s="2" t="s">
        <v>2260</v>
      </c>
    </row>
    <row r="671" spans="1:1" x14ac:dyDescent="0.15">
      <c r="A671" s="2" t="s">
        <v>2261</v>
      </c>
    </row>
    <row r="672" spans="1:1" x14ac:dyDescent="0.15">
      <c r="A672" s="2" t="s">
        <v>2262</v>
      </c>
    </row>
    <row r="673" spans="1:1" x14ac:dyDescent="0.15">
      <c r="A673" s="2" t="s">
        <v>2263</v>
      </c>
    </row>
    <row r="674" spans="1:1" x14ac:dyDescent="0.15">
      <c r="A674" s="2" t="s">
        <v>2266</v>
      </c>
    </row>
    <row r="675" spans="1:1" x14ac:dyDescent="0.15">
      <c r="A675" s="2" t="s">
        <v>2267</v>
      </c>
    </row>
    <row r="676" spans="1:1" x14ac:dyDescent="0.15">
      <c r="A676" s="2" t="s">
        <v>2268</v>
      </c>
    </row>
    <row r="677" spans="1:1" x14ac:dyDescent="0.15">
      <c r="A677" s="2" t="s">
        <v>2269</v>
      </c>
    </row>
    <row r="678" spans="1:1" x14ac:dyDescent="0.15">
      <c r="A678" s="2" t="s">
        <v>2272</v>
      </c>
    </row>
    <row r="679" spans="1:1" x14ac:dyDescent="0.15">
      <c r="A679" s="2" t="s">
        <v>2275</v>
      </c>
    </row>
    <row r="680" spans="1:1" x14ac:dyDescent="0.15">
      <c r="A680" s="2" t="s">
        <v>2276</v>
      </c>
    </row>
    <row r="681" spans="1:1" x14ac:dyDescent="0.15">
      <c r="A681" s="2" t="s">
        <v>2277</v>
      </c>
    </row>
    <row r="682" spans="1:1" x14ac:dyDescent="0.15">
      <c r="A682" s="2" t="s">
        <v>2278</v>
      </c>
    </row>
    <row r="683" spans="1:1" x14ac:dyDescent="0.15">
      <c r="A683" s="2" t="s">
        <v>2279</v>
      </c>
    </row>
    <row r="684" spans="1:1" x14ac:dyDescent="0.15">
      <c r="A684" s="2" t="s">
        <v>2280</v>
      </c>
    </row>
    <row r="685" spans="1:1" x14ac:dyDescent="0.15">
      <c r="A685" s="2" t="s">
        <v>2281</v>
      </c>
    </row>
    <row r="686" spans="1:1" x14ac:dyDescent="0.15">
      <c r="A686" s="2" t="s">
        <v>2282</v>
      </c>
    </row>
    <row r="687" spans="1:1" x14ac:dyDescent="0.15">
      <c r="A687" s="2" t="s">
        <v>2285</v>
      </c>
    </row>
    <row r="688" spans="1:1" x14ac:dyDescent="0.15">
      <c r="A688" s="2" t="s">
        <v>2286</v>
      </c>
    </row>
    <row r="689" spans="1:1" x14ac:dyDescent="0.15">
      <c r="A689" s="2" t="s">
        <v>2287</v>
      </c>
    </row>
    <row r="690" spans="1:1" x14ac:dyDescent="0.15">
      <c r="A690" s="2" t="s">
        <v>2288</v>
      </c>
    </row>
    <row r="691" spans="1:1" x14ac:dyDescent="0.15">
      <c r="A691" s="2" t="s">
        <v>2289</v>
      </c>
    </row>
    <row r="692" spans="1:1" x14ac:dyDescent="0.15">
      <c r="A692" s="2" t="s">
        <v>2290</v>
      </c>
    </row>
    <row r="693" spans="1:1" x14ac:dyDescent="0.15">
      <c r="A693" s="2" t="s">
        <v>2291</v>
      </c>
    </row>
    <row r="694" spans="1:1" x14ac:dyDescent="0.15">
      <c r="A694" s="2" t="s">
        <v>2292</v>
      </c>
    </row>
    <row r="695" spans="1:1" x14ac:dyDescent="0.15">
      <c r="A695" s="2" t="s">
        <v>2293</v>
      </c>
    </row>
    <row r="696" spans="1:1" x14ac:dyDescent="0.15">
      <c r="A696" s="2" t="s">
        <v>2294</v>
      </c>
    </row>
    <row r="697" spans="1:1" x14ac:dyDescent="0.15">
      <c r="A697" s="2" t="s">
        <v>2295</v>
      </c>
    </row>
    <row r="698" spans="1:1" x14ac:dyDescent="0.15">
      <c r="A698" s="2" t="s">
        <v>2296</v>
      </c>
    </row>
    <row r="699" spans="1:1" x14ac:dyDescent="0.15">
      <c r="A699" s="2" t="s">
        <v>2297</v>
      </c>
    </row>
    <row r="700" spans="1:1" x14ac:dyDescent="0.15">
      <c r="A700" s="2" t="s">
        <v>2298</v>
      </c>
    </row>
    <row r="701" spans="1:1" x14ac:dyDescent="0.15">
      <c r="A701" s="2" t="s">
        <v>2299</v>
      </c>
    </row>
    <row r="702" spans="1:1" x14ac:dyDescent="0.15">
      <c r="A702" s="2" t="s">
        <v>2300</v>
      </c>
    </row>
    <row r="703" spans="1:1" x14ac:dyDescent="0.15">
      <c r="A703" s="2" t="s">
        <v>2303</v>
      </c>
    </row>
    <row r="704" spans="1:1" x14ac:dyDescent="0.15">
      <c r="A704" s="2" t="s">
        <v>2306</v>
      </c>
    </row>
    <row r="705" spans="1:1" x14ac:dyDescent="0.15">
      <c r="A705" s="2" t="s">
        <v>2307</v>
      </c>
    </row>
    <row r="706" spans="1:1" x14ac:dyDescent="0.15">
      <c r="A706" s="2" t="s">
        <v>2308</v>
      </c>
    </row>
    <row r="707" spans="1:1" x14ac:dyDescent="0.15">
      <c r="A707" s="2" t="s">
        <v>2309</v>
      </c>
    </row>
    <row r="708" spans="1:1" x14ac:dyDescent="0.15">
      <c r="A708" s="2" t="s">
        <v>2310</v>
      </c>
    </row>
    <row r="709" spans="1:1" x14ac:dyDescent="0.15">
      <c r="A709" s="2" t="s">
        <v>2311</v>
      </c>
    </row>
    <row r="710" spans="1:1" x14ac:dyDescent="0.15">
      <c r="A710" s="2" t="s">
        <v>2312</v>
      </c>
    </row>
    <row r="711" spans="1:1" x14ac:dyDescent="0.15">
      <c r="A711" s="2" t="s">
        <v>2313</v>
      </c>
    </row>
    <row r="712" spans="1:1" x14ac:dyDescent="0.15">
      <c r="A712" s="2" t="s">
        <v>2314</v>
      </c>
    </row>
    <row r="713" spans="1:1" x14ac:dyDescent="0.15">
      <c r="A713" s="2" t="s">
        <v>2315</v>
      </c>
    </row>
    <row r="714" spans="1:1" x14ac:dyDescent="0.15">
      <c r="A714" s="2" t="s">
        <v>2316</v>
      </c>
    </row>
    <row r="715" spans="1:1" x14ac:dyDescent="0.15">
      <c r="A715" s="2" t="s">
        <v>2317</v>
      </c>
    </row>
    <row r="716" spans="1:1" x14ac:dyDescent="0.15">
      <c r="A716" s="2" t="s">
        <v>2320</v>
      </c>
    </row>
    <row r="717" spans="1:1" x14ac:dyDescent="0.15">
      <c r="A717" s="2" t="s">
        <v>2321</v>
      </c>
    </row>
    <row r="718" spans="1:1" x14ac:dyDescent="0.15">
      <c r="A718" s="2" t="s">
        <v>2322</v>
      </c>
    </row>
    <row r="719" spans="1:1" x14ac:dyDescent="0.15">
      <c r="A719" s="2" t="s">
        <v>2323</v>
      </c>
    </row>
    <row r="720" spans="1:1" x14ac:dyDescent="0.15">
      <c r="A720" s="2" t="s">
        <v>2324</v>
      </c>
    </row>
    <row r="721" spans="1:1" x14ac:dyDescent="0.15">
      <c r="A721" s="2" t="s">
        <v>2325</v>
      </c>
    </row>
    <row r="722" spans="1:1" x14ac:dyDescent="0.15">
      <c r="A722" s="2" t="s">
        <v>2328</v>
      </c>
    </row>
    <row r="723" spans="1:1" x14ac:dyDescent="0.15">
      <c r="A723" s="2" t="s">
        <v>2329</v>
      </c>
    </row>
    <row r="724" spans="1:1" x14ac:dyDescent="0.15">
      <c r="A724" s="2" t="s">
        <v>2330</v>
      </c>
    </row>
    <row r="725" spans="1:1" x14ac:dyDescent="0.15">
      <c r="A725" s="2" t="s">
        <v>2331</v>
      </c>
    </row>
    <row r="726" spans="1:1" x14ac:dyDescent="0.15">
      <c r="A726" s="2" t="s">
        <v>2332</v>
      </c>
    </row>
    <row r="727" spans="1:1" x14ac:dyDescent="0.15">
      <c r="A727" s="2" t="s">
        <v>2333</v>
      </c>
    </row>
    <row r="728" spans="1:1" x14ac:dyDescent="0.15">
      <c r="A728" s="2" t="s">
        <v>2334</v>
      </c>
    </row>
    <row r="729" spans="1:1" x14ac:dyDescent="0.15">
      <c r="A729" s="2" t="s">
        <v>2335</v>
      </c>
    </row>
    <row r="730" spans="1:1" x14ac:dyDescent="0.15">
      <c r="A730" s="2" t="s">
        <v>2336</v>
      </c>
    </row>
    <row r="731" spans="1:1" x14ac:dyDescent="0.15">
      <c r="A731" s="2" t="s">
        <v>2337</v>
      </c>
    </row>
    <row r="732" spans="1:1" x14ac:dyDescent="0.15">
      <c r="A732" s="2" t="s">
        <v>2338</v>
      </c>
    </row>
    <row r="733" spans="1:1" x14ac:dyDescent="0.15">
      <c r="A733" s="2" t="s">
        <v>2339</v>
      </c>
    </row>
    <row r="734" spans="1:1" x14ac:dyDescent="0.15">
      <c r="A734" s="2" t="s">
        <v>2340</v>
      </c>
    </row>
    <row r="735" spans="1:1" x14ac:dyDescent="0.15">
      <c r="A735" s="2" t="s">
        <v>2341</v>
      </c>
    </row>
    <row r="736" spans="1:1" x14ac:dyDescent="0.15">
      <c r="A736" s="2" t="s">
        <v>2344</v>
      </c>
    </row>
    <row r="737" spans="1:1" x14ac:dyDescent="0.15">
      <c r="A737" s="2" t="s">
        <v>2345</v>
      </c>
    </row>
    <row r="738" spans="1:1" x14ac:dyDescent="0.15">
      <c r="A738" s="2" t="s">
        <v>2346</v>
      </c>
    </row>
    <row r="739" spans="1:1" x14ac:dyDescent="0.15">
      <c r="A739" s="2" t="s">
        <v>2347</v>
      </c>
    </row>
    <row r="740" spans="1:1" x14ac:dyDescent="0.15">
      <c r="A740" s="2" t="s">
        <v>2348</v>
      </c>
    </row>
    <row r="741" spans="1:1" x14ac:dyDescent="0.15">
      <c r="A741" s="2" t="s">
        <v>2349</v>
      </c>
    </row>
    <row r="742" spans="1:1" x14ac:dyDescent="0.15">
      <c r="A742" s="2" t="s">
        <v>2350</v>
      </c>
    </row>
    <row r="743" spans="1:1" x14ac:dyDescent="0.15">
      <c r="A743" s="2" t="s">
        <v>2353</v>
      </c>
    </row>
    <row r="744" spans="1:1" x14ac:dyDescent="0.15">
      <c r="A744" s="2" t="s">
        <v>2358</v>
      </c>
    </row>
    <row r="745" spans="1:1" x14ac:dyDescent="0.15">
      <c r="A745" s="2" t="s">
        <v>2359</v>
      </c>
    </row>
    <row r="746" spans="1:1" x14ac:dyDescent="0.15">
      <c r="A746" s="2" t="s">
        <v>2360</v>
      </c>
    </row>
    <row r="747" spans="1:1" x14ac:dyDescent="0.15">
      <c r="A747" s="2" t="s">
        <v>2361</v>
      </c>
    </row>
    <row r="748" spans="1:1" x14ac:dyDescent="0.15">
      <c r="A748" s="2" t="s">
        <v>2362</v>
      </c>
    </row>
    <row r="749" spans="1:1" x14ac:dyDescent="0.15">
      <c r="A749" s="2" t="s">
        <v>2363</v>
      </c>
    </row>
    <row r="750" spans="1:1" x14ac:dyDescent="0.15">
      <c r="A750" s="2" t="s">
        <v>2364</v>
      </c>
    </row>
    <row r="751" spans="1:1" x14ac:dyDescent="0.15">
      <c r="A751" s="2" t="s">
        <v>2368</v>
      </c>
    </row>
    <row r="752" spans="1:1" x14ac:dyDescent="0.15">
      <c r="A752" s="2" t="s">
        <v>2369</v>
      </c>
    </row>
    <row r="753" spans="1:1" x14ac:dyDescent="0.15">
      <c r="A753" s="2" t="s">
        <v>2370</v>
      </c>
    </row>
    <row r="754" spans="1:1" x14ac:dyDescent="0.15">
      <c r="A754" s="2" t="s">
        <v>2371</v>
      </c>
    </row>
    <row r="755" spans="1:1" x14ac:dyDescent="0.15">
      <c r="A755" s="2" t="s">
        <v>2372</v>
      </c>
    </row>
    <row r="756" spans="1:1" x14ac:dyDescent="0.15">
      <c r="A756" s="2" t="s">
        <v>2373</v>
      </c>
    </row>
    <row r="757" spans="1:1" x14ac:dyDescent="0.15">
      <c r="A757" s="2" t="s">
        <v>2376</v>
      </c>
    </row>
    <row r="758" spans="1:1" x14ac:dyDescent="0.15">
      <c r="A758" s="2" t="s">
        <v>2377</v>
      </c>
    </row>
    <row r="759" spans="1:1" x14ac:dyDescent="0.15">
      <c r="A759" s="2" t="s">
        <v>2378</v>
      </c>
    </row>
    <row r="760" spans="1:1" x14ac:dyDescent="0.15">
      <c r="A760" s="2" t="s">
        <v>2379</v>
      </c>
    </row>
    <row r="761" spans="1:1" x14ac:dyDescent="0.15">
      <c r="A761" s="2" t="s">
        <v>2380</v>
      </c>
    </row>
    <row r="762" spans="1:1" x14ac:dyDescent="0.15">
      <c r="A762" s="2" t="s">
        <v>2381</v>
      </c>
    </row>
    <row r="763" spans="1:1" x14ac:dyDescent="0.15">
      <c r="A763" s="2" t="s">
        <v>2382</v>
      </c>
    </row>
    <row r="764" spans="1:1" x14ac:dyDescent="0.15">
      <c r="A764" s="2" t="s">
        <v>2385</v>
      </c>
    </row>
    <row r="765" spans="1:1" x14ac:dyDescent="0.15">
      <c r="A765" s="2" t="s">
        <v>2386</v>
      </c>
    </row>
    <row r="766" spans="1:1" x14ac:dyDescent="0.15">
      <c r="A766" s="2" t="s">
        <v>2389</v>
      </c>
    </row>
    <row r="767" spans="1:1" x14ac:dyDescent="0.15">
      <c r="A767" s="2" t="s">
        <v>2390</v>
      </c>
    </row>
    <row r="768" spans="1:1" x14ac:dyDescent="0.15">
      <c r="A768" s="2" t="s">
        <v>2391</v>
      </c>
    </row>
    <row r="769" spans="1:1" x14ac:dyDescent="0.15">
      <c r="A769" s="2" t="s">
        <v>2394</v>
      </c>
    </row>
    <row r="770" spans="1:1" x14ac:dyDescent="0.15">
      <c r="A770" s="2" t="s">
        <v>2395</v>
      </c>
    </row>
    <row r="771" spans="1:1" x14ac:dyDescent="0.15">
      <c r="A771" s="2" t="s">
        <v>2396</v>
      </c>
    </row>
    <row r="772" spans="1:1" x14ac:dyDescent="0.15">
      <c r="A772" s="2" t="s">
        <v>2397</v>
      </c>
    </row>
    <row r="773" spans="1:1" x14ac:dyDescent="0.15">
      <c r="A773" s="2" t="s">
        <v>2398</v>
      </c>
    </row>
    <row r="774" spans="1:1" x14ac:dyDescent="0.15">
      <c r="A774" s="2" t="s">
        <v>2399</v>
      </c>
    </row>
    <row r="775" spans="1:1" x14ac:dyDescent="0.15">
      <c r="A775" s="2" t="s">
        <v>2404</v>
      </c>
    </row>
    <row r="776" spans="1:1" x14ac:dyDescent="0.15">
      <c r="A776" s="2" t="s">
        <v>2405</v>
      </c>
    </row>
    <row r="777" spans="1:1" x14ac:dyDescent="0.15">
      <c r="A777" s="2" t="s">
        <v>2406</v>
      </c>
    </row>
    <row r="778" spans="1:1" x14ac:dyDescent="0.15">
      <c r="A778" s="2" t="s">
        <v>2407</v>
      </c>
    </row>
    <row r="779" spans="1:1" x14ac:dyDescent="0.15">
      <c r="A779" s="2" t="s">
        <v>2408</v>
      </c>
    </row>
    <row r="780" spans="1:1" x14ac:dyDescent="0.15">
      <c r="A780" s="2" t="s">
        <v>2409</v>
      </c>
    </row>
    <row r="781" spans="1:1" x14ac:dyDescent="0.15">
      <c r="A781" s="2" t="s">
        <v>2410</v>
      </c>
    </row>
    <row r="782" spans="1:1" x14ac:dyDescent="0.15">
      <c r="A782" s="2" t="s">
        <v>2415</v>
      </c>
    </row>
    <row r="783" spans="1:1" x14ac:dyDescent="0.15">
      <c r="A783" s="2" t="s">
        <v>2416</v>
      </c>
    </row>
    <row r="784" spans="1:1" x14ac:dyDescent="0.15">
      <c r="A784" s="2" t="s">
        <v>2417</v>
      </c>
    </row>
    <row r="785" spans="1:1" x14ac:dyDescent="0.15">
      <c r="A785" s="2" t="s">
        <v>2420</v>
      </c>
    </row>
    <row r="786" spans="1:1" x14ac:dyDescent="0.15">
      <c r="A786" s="2" t="s">
        <v>2421</v>
      </c>
    </row>
    <row r="787" spans="1:1" x14ac:dyDescent="0.15">
      <c r="A787" s="2" t="s">
        <v>2422</v>
      </c>
    </row>
    <row r="788" spans="1:1" x14ac:dyDescent="0.15">
      <c r="A788" s="2" t="s">
        <v>2423</v>
      </c>
    </row>
    <row r="789" spans="1:1" x14ac:dyDescent="0.15">
      <c r="A789" s="2" t="s">
        <v>2428</v>
      </c>
    </row>
    <row r="790" spans="1:1" x14ac:dyDescent="0.15">
      <c r="A790" s="2" t="s">
        <v>2429</v>
      </c>
    </row>
    <row r="791" spans="1:1" x14ac:dyDescent="0.15">
      <c r="A791" s="2" t="s">
        <v>2430</v>
      </c>
    </row>
    <row r="792" spans="1:1" x14ac:dyDescent="0.15">
      <c r="A792" s="2" t="s">
        <v>2431</v>
      </c>
    </row>
    <row r="793" spans="1:1" x14ac:dyDescent="0.15">
      <c r="A793" s="2" t="s">
        <v>2432</v>
      </c>
    </row>
    <row r="794" spans="1:1" x14ac:dyDescent="0.15">
      <c r="A794" s="2" t="s">
        <v>2435</v>
      </c>
    </row>
    <row r="795" spans="1:1" x14ac:dyDescent="0.15">
      <c r="A795" s="2" t="s">
        <v>2436</v>
      </c>
    </row>
    <row r="796" spans="1:1" x14ac:dyDescent="0.15">
      <c r="A796" s="2" t="s">
        <v>2437</v>
      </c>
    </row>
    <row r="797" spans="1:1" x14ac:dyDescent="0.15">
      <c r="A797" s="2" t="s">
        <v>2440</v>
      </c>
    </row>
    <row r="798" spans="1:1" x14ac:dyDescent="0.15">
      <c r="A798" s="2" t="s">
        <v>2441</v>
      </c>
    </row>
    <row r="799" spans="1:1" x14ac:dyDescent="0.15">
      <c r="A799" s="2" t="s">
        <v>2442</v>
      </c>
    </row>
    <row r="800" spans="1:1" x14ac:dyDescent="0.15">
      <c r="A800" s="2" t="s">
        <v>2443</v>
      </c>
    </row>
    <row r="801" spans="1:1" x14ac:dyDescent="0.15">
      <c r="A801" s="2" t="s">
        <v>2446</v>
      </c>
    </row>
    <row r="802" spans="1:1" x14ac:dyDescent="0.15">
      <c r="A802" s="2" t="s">
        <v>2447</v>
      </c>
    </row>
    <row r="803" spans="1:1" x14ac:dyDescent="0.15">
      <c r="A803" s="2" t="s">
        <v>2448</v>
      </c>
    </row>
    <row r="804" spans="1:1" x14ac:dyDescent="0.15">
      <c r="A804" s="2" t="s">
        <v>2449</v>
      </c>
    </row>
    <row r="805" spans="1:1" x14ac:dyDescent="0.15">
      <c r="A805" s="2" t="s">
        <v>2450</v>
      </c>
    </row>
    <row r="806" spans="1:1" x14ac:dyDescent="0.15">
      <c r="A806" s="2" t="s">
        <v>2451</v>
      </c>
    </row>
    <row r="807" spans="1:1" x14ac:dyDescent="0.15">
      <c r="A807" s="2" t="s">
        <v>2452</v>
      </c>
    </row>
    <row r="808" spans="1:1" x14ac:dyDescent="0.15">
      <c r="A808" s="2" t="s">
        <v>2455</v>
      </c>
    </row>
    <row r="809" spans="1:1" x14ac:dyDescent="0.15">
      <c r="A809" s="2" t="s">
        <v>2460</v>
      </c>
    </row>
    <row r="810" spans="1:1" x14ac:dyDescent="0.15">
      <c r="A810" s="2" t="s">
        <v>2461</v>
      </c>
    </row>
    <row r="811" spans="1:1" x14ac:dyDescent="0.15">
      <c r="A811" s="2" t="s">
        <v>2462</v>
      </c>
    </row>
    <row r="812" spans="1:1" x14ac:dyDescent="0.15">
      <c r="A812" s="2" t="s">
        <v>2463</v>
      </c>
    </row>
    <row r="813" spans="1:1" x14ac:dyDescent="0.15">
      <c r="A813" s="2" t="s">
        <v>2464</v>
      </c>
    </row>
    <row r="814" spans="1:1" x14ac:dyDescent="0.15">
      <c r="A814" s="2" t="s">
        <v>2467</v>
      </c>
    </row>
    <row r="815" spans="1:1" x14ac:dyDescent="0.15">
      <c r="A815" s="2" t="s">
        <v>2468</v>
      </c>
    </row>
    <row r="816" spans="1:1" x14ac:dyDescent="0.15">
      <c r="A816" s="2" t="s">
        <v>2469</v>
      </c>
    </row>
    <row r="817" spans="1:1" x14ac:dyDescent="0.15">
      <c r="A817" s="2" t="s">
        <v>2470</v>
      </c>
    </row>
    <row r="818" spans="1:1" x14ac:dyDescent="0.15">
      <c r="A818" s="2" t="s">
        <v>2471</v>
      </c>
    </row>
    <row r="819" spans="1:1" x14ac:dyDescent="0.15">
      <c r="A819" s="2" t="s">
        <v>2472</v>
      </c>
    </row>
    <row r="820" spans="1:1" x14ac:dyDescent="0.15">
      <c r="A820" s="2" t="s">
        <v>2473</v>
      </c>
    </row>
    <row r="821" spans="1:1" x14ac:dyDescent="0.15">
      <c r="A821" s="2" t="s">
        <v>2474</v>
      </c>
    </row>
    <row r="822" spans="1:1" x14ac:dyDescent="0.15">
      <c r="A822" s="2" t="s">
        <v>2475</v>
      </c>
    </row>
    <row r="823" spans="1:1" x14ac:dyDescent="0.15">
      <c r="A823" s="2" t="s">
        <v>2476</v>
      </c>
    </row>
    <row r="824" spans="1:1" x14ac:dyDescent="0.15">
      <c r="A824" s="2" t="s">
        <v>2477</v>
      </c>
    </row>
    <row r="825" spans="1:1" x14ac:dyDescent="0.15">
      <c r="A825" s="2" t="s">
        <v>2478</v>
      </c>
    </row>
    <row r="826" spans="1:1" x14ac:dyDescent="0.15">
      <c r="A826" s="2" t="s">
        <v>2479</v>
      </c>
    </row>
    <row r="827" spans="1:1" x14ac:dyDescent="0.15">
      <c r="A827" s="2" t="s">
        <v>2482</v>
      </c>
    </row>
    <row r="828" spans="1:1" x14ac:dyDescent="0.15">
      <c r="A828" s="2" t="s">
        <v>2483</v>
      </c>
    </row>
    <row r="829" spans="1:1" x14ac:dyDescent="0.15">
      <c r="A829" s="2" t="s">
        <v>2484</v>
      </c>
    </row>
    <row r="830" spans="1:1" x14ac:dyDescent="0.15">
      <c r="A830" s="2" t="s">
        <v>2487</v>
      </c>
    </row>
    <row r="831" spans="1:1" x14ac:dyDescent="0.15">
      <c r="A831" s="2" t="s">
        <v>2488</v>
      </c>
    </row>
    <row r="832" spans="1:1" x14ac:dyDescent="0.15">
      <c r="A832" s="2" t="s">
        <v>2491</v>
      </c>
    </row>
    <row r="833" spans="1:1" x14ac:dyDescent="0.15">
      <c r="A833" s="2" t="s">
        <v>2492</v>
      </c>
    </row>
    <row r="834" spans="1:1" x14ac:dyDescent="0.15">
      <c r="A834" s="2" t="s">
        <v>2493</v>
      </c>
    </row>
    <row r="835" spans="1:1" x14ac:dyDescent="0.15">
      <c r="A835" s="2" t="s">
        <v>2494</v>
      </c>
    </row>
    <row r="836" spans="1:1" x14ac:dyDescent="0.15">
      <c r="A836" s="2" t="s">
        <v>2495</v>
      </c>
    </row>
    <row r="837" spans="1:1" x14ac:dyDescent="0.15">
      <c r="A837" s="2" t="s">
        <v>2496</v>
      </c>
    </row>
    <row r="838" spans="1:1" x14ac:dyDescent="0.15">
      <c r="A838" s="2" t="s">
        <v>2497</v>
      </c>
    </row>
    <row r="839" spans="1:1" x14ac:dyDescent="0.15">
      <c r="A839" s="2" t="s">
        <v>2498</v>
      </c>
    </row>
    <row r="840" spans="1:1" x14ac:dyDescent="0.15">
      <c r="A840" s="2" t="s">
        <v>2501</v>
      </c>
    </row>
    <row r="841" spans="1:1" x14ac:dyDescent="0.15">
      <c r="A841" s="2" t="s">
        <v>2502</v>
      </c>
    </row>
    <row r="842" spans="1:1" x14ac:dyDescent="0.15">
      <c r="A842" s="2" t="s">
        <v>2503</v>
      </c>
    </row>
    <row r="843" spans="1:1" x14ac:dyDescent="0.15">
      <c r="A843" s="2" t="s">
        <v>2504</v>
      </c>
    </row>
    <row r="844" spans="1:1" x14ac:dyDescent="0.15">
      <c r="A844" s="2" t="s">
        <v>2505</v>
      </c>
    </row>
    <row r="845" spans="1:1" x14ac:dyDescent="0.15">
      <c r="A845" s="2" t="s">
        <v>2506</v>
      </c>
    </row>
    <row r="846" spans="1:1" x14ac:dyDescent="0.15">
      <c r="A846" s="2" t="s">
        <v>2508</v>
      </c>
    </row>
    <row r="847" spans="1:1" x14ac:dyDescent="0.15">
      <c r="A847" s="2" t="s">
        <v>2509</v>
      </c>
    </row>
    <row r="848" spans="1:1" x14ac:dyDescent="0.15">
      <c r="A848" s="2" t="s">
        <v>2510</v>
      </c>
    </row>
    <row r="849" spans="1:1" x14ac:dyDescent="0.15">
      <c r="A849" s="2" t="s">
        <v>2511</v>
      </c>
    </row>
    <row r="850" spans="1:1" x14ac:dyDescent="0.15">
      <c r="A850" s="2" t="s">
        <v>2512</v>
      </c>
    </row>
    <row r="851" spans="1:1" x14ac:dyDescent="0.15">
      <c r="A851" s="2" t="s">
        <v>2513</v>
      </c>
    </row>
    <row r="852" spans="1:1" x14ac:dyDescent="0.15">
      <c r="A852" s="2" t="s">
        <v>2514</v>
      </c>
    </row>
    <row r="853" spans="1:1" x14ac:dyDescent="0.15">
      <c r="A853" s="2" t="s">
        <v>2515</v>
      </c>
    </row>
    <row r="854" spans="1:1" x14ac:dyDescent="0.15">
      <c r="A854" s="2" t="s">
        <v>2516</v>
      </c>
    </row>
    <row r="855" spans="1:1" x14ac:dyDescent="0.15">
      <c r="A855" s="2" t="s">
        <v>2519</v>
      </c>
    </row>
    <row r="856" spans="1:1" x14ac:dyDescent="0.15">
      <c r="A856" s="2" t="s">
        <v>2520</v>
      </c>
    </row>
    <row r="857" spans="1:1" x14ac:dyDescent="0.15">
      <c r="A857" s="2" t="s">
        <v>2521</v>
      </c>
    </row>
    <row r="858" spans="1:1" x14ac:dyDescent="0.15">
      <c r="A858" s="2" t="s">
        <v>2522</v>
      </c>
    </row>
    <row r="859" spans="1:1" x14ac:dyDescent="0.15">
      <c r="A859" s="2" t="s">
        <v>2523</v>
      </c>
    </row>
    <row r="860" spans="1:1" x14ac:dyDescent="0.15">
      <c r="A860" s="2" t="s">
        <v>2526</v>
      </c>
    </row>
    <row r="861" spans="1:1" x14ac:dyDescent="0.15">
      <c r="A861" s="2" t="s">
        <v>2527</v>
      </c>
    </row>
    <row r="862" spans="1:1" x14ac:dyDescent="0.15">
      <c r="A862" s="2" t="s">
        <v>2530</v>
      </c>
    </row>
    <row r="863" spans="1:1" x14ac:dyDescent="0.15">
      <c r="A863" s="2" t="s">
        <v>2531</v>
      </c>
    </row>
    <row r="864" spans="1:1" x14ac:dyDescent="0.15">
      <c r="A864" s="2" t="s">
        <v>2532</v>
      </c>
    </row>
    <row r="865" spans="1:1" x14ac:dyDescent="0.15">
      <c r="A865" s="2" t="s">
        <v>2533</v>
      </c>
    </row>
    <row r="866" spans="1:1" x14ac:dyDescent="0.15">
      <c r="A866" s="2" t="s">
        <v>2534</v>
      </c>
    </row>
    <row r="867" spans="1:1" x14ac:dyDescent="0.15">
      <c r="A867" s="2" t="s">
        <v>2535</v>
      </c>
    </row>
    <row r="868" spans="1:1" x14ac:dyDescent="0.15">
      <c r="A868" s="2" t="s">
        <v>2536</v>
      </c>
    </row>
    <row r="869" spans="1:1" x14ac:dyDescent="0.15">
      <c r="A869" s="2" t="s">
        <v>2541</v>
      </c>
    </row>
    <row r="870" spans="1:1" x14ac:dyDescent="0.15">
      <c r="A870" s="2" t="s">
        <v>2542</v>
      </c>
    </row>
    <row r="871" spans="1:1" x14ac:dyDescent="0.15">
      <c r="A871" s="2" t="s">
        <v>2543</v>
      </c>
    </row>
    <row r="872" spans="1:1" x14ac:dyDescent="0.15">
      <c r="A872" s="2" t="s">
        <v>2544</v>
      </c>
    </row>
    <row r="873" spans="1:1" x14ac:dyDescent="0.15">
      <c r="A873" s="2" t="s">
        <v>2545</v>
      </c>
    </row>
    <row r="874" spans="1:1" x14ac:dyDescent="0.15">
      <c r="A874" s="2" t="s">
        <v>2546</v>
      </c>
    </row>
    <row r="875" spans="1:1" x14ac:dyDescent="0.15">
      <c r="A875" s="2" t="s">
        <v>2547</v>
      </c>
    </row>
    <row r="876" spans="1:1" x14ac:dyDescent="0.15">
      <c r="A876" s="2" t="s">
        <v>2550</v>
      </c>
    </row>
    <row r="877" spans="1:1" x14ac:dyDescent="0.15">
      <c r="A877" s="2" t="s">
        <v>2553</v>
      </c>
    </row>
    <row r="878" spans="1:1" x14ac:dyDescent="0.15">
      <c r="A878" s="2" t="s">
        <v>2554</v>
      </c>
    </row>
    <row r="879" spans="1:1" x14ac:dyDescent="0.15">
      <c r="A879" s="2" t="s">
        <v>2555</v>
      </c>
    </row>
    <row r="880" spans="1:1" x14ac:dyDescent="0.15">
      <c r="A880" s="2" t="s">
        <v>2556</v>
      </c>
    </row>
    <row r="881" spans="1:1" x14ac:dyDescent="0.15">
      <c r="A881" s="2" t="s">
        <v>2557</v>
      </c>
    </row>
    <row r="882" spans="1:1" x14ac:dyDescent="0.15">
      <c r="A882" s="2" t="s">
        <v>2558</v>
      </c>
    </row>
    <row r="883" spans="1:1" x14ac:dyDescent="0.15">
      <c r="A883" s="2" t="s">
        <v>2561</v>
      </c>
    </row>
    <row r="884" spans="1:1" x14ac:dyDescent="0.15">
      <c r="A884" s="2" t="s">
        <v>2562</v>
      </c>
    </row>
    <row r="885" spans="1:1" x14ac:dyDescent="0.15">
      <c r="A885" s="2" t="s">
        <v>2563</v>
      </c>
    </row>
    <row r="886" spans="1:1" x14ac:dyDescent="0.15">
      <c r="A886" s="2" t="s">
        <v>2564</v>
      </c>
    </row>
    <row r="887" spans="1:1" x14ac:dyDescent="0.15">
      <c r="A887" s="2" t="s">
        <v>2565</v>
      </c>
    </row>
    <row r="888" spans="1:1" x14ac:dyDescent="0.15">
      <c r="A888" s="2" t="s">
        <v>2566</v>
      </c>
    </row>
    <row r="889" spans="1:1" x14ac:dyDescent="0.15">
      <c r="A889" s="2" t="s">
        <v>2568</v>
      </c>
    </row>
    <row r="890" spans="1:1" x14ac:dyDescent="0.15">
      <c r="A890" s="2" t="s">
        <v>2569</v>
      </c>
    </row>
    <row r="891" spans="1:1" x14ac:dyDescent="0.15">
      <c r="A891" s="2" t="s">
        <v>2570</v>
      </c>
    </row>
    <row r="892" spans="1:1" x14ac:dyDescent="0.15">
      <c r="A892" s="2" t="s">
        <v>2571</v>
      </c>
    </row>
    <row r="893" spans="1:1" x14ac:dyDescent="0.15">
      <c r="A893" s="2" t="s">
        <v>2572</v>
      </c>
    </row>
    <row r="894" spans="1:1" x14ac:dyDescent="0.15">
      <c r="A894" s="2" t="s">
        <v>2574</v>
      </c>
    </row>
    <row r="895" spans="1:1" x14ac:dyDescent="0.15">
      <c r="A895" s="2" t="s">
        <v>2575</v>
      </c>
    </row>
    <row r="896" spans="1:1" x14ac:dyDescent="0.15">
      <c r="A896" s="2" t="s">
        <v>2577</v>
      </c>
    </row>
    <row r="897" spans="1:1" x14ac:dyDescent="0.15">
      <c r="A897" s="2" t="s">
        <v>2578</v>
      </c>
    </row>
    <row r="898" spans="1:1" x14ac:dyDescent="0.15">
      <c r="A898" s="2" t="s">
        <v>2579</v>
      </c>
    </row>
    <row r="899" spans="1:1" x14ac:dyDescent="0.15">
      <c r="A899" s="2" t="s">
        <v>2581</v>
      </c>
    </row>
    <row r="900" spans="1:1" x14ac:dyDescent="0.15">
      <c r="A900" s="2" t="s">
        <v>2582</v>
      </c>
    </row>
    <row r="901" spans="1:1" x14ac:dyDescent="0.15">
      <c r="A901" s="2" t="s">
        <v>2583</v>
      </c>
    </row>
    <row r="902" spans="1:1" x14ac:dyDescent="0.15">
      <c r="A902" s="2" t="s">
        <v>2584</v>
      </c>
    </row>
    <row r="903" spans="1:1" x14ac:dyDescent="0.15">
      <c r="A903" s="2" t="s">
        <v>2585</v>
      </c>
    </row>
    <row r="904" spans="1:1" x14ac:dyDescent="0.15">
      <c r="A904" s="2" t="s">
        <v>2586</v>
      </c>
    </row>
    <row r="905" spans="1:1" x14ac:dyDescent="0.15">
      <c r="A905" s="2" t="s">
        <v>2587</v>
      </c>
    </row>
    <row r="906" spans="1:1" x14ac:dyDescent="0.15">
      <c r="A906" s="2" t="s">
        <v>2588</v>
      </c>
    </row>
    <row r="907" spans="1:1" x14ac:dyDescent="0.15">
      <c r="A907" s="2" t="s">
        <v>2589</v>
      </c>
    </row>
    <row r="908" spans="1:1" x14ac:dyDescent="0.15">
      <c r="A908" s="2" t="s">
        <v>2590</v>
      </c>
    </row>
    <row r="909" spans="1:1" x14ac:dyDescent="0.15">
      <c r="A909" s="2" t="s">
        <v>2591</v>
      </c>
    </row>
    <row r="910" spans="1:1" x14ac:dyDescent="0.15">
      <c r="A910" s="2" t="s">
        <v>2594</v>
      </c>
    </row>
    <row r="911" spans="1:1" x14ac:dyDescent="0.15">
      <c r="A911" s="2" t="s">
        <v>2595</v>
      </c>
    </row>
    <row r="912" spans="1:1" x14ac:dyDescent="0.15">
      <c r="A912" s="2" t="s">
        <v>2596</v>
      </c>
    </row>
    <row r="913" spans="1:1" x14ac:dyDescent="0.15">
      <c r="A913" s="2" t="s">
        <v>2597</v>
      </c>
    </row>
    <row r="914" spans="1:1" x14ac:dyDescent="0.15">
      <c r="A914" s="2" t="s">
        <v>2598</v>
      </c>
    </row>
    <row r="915" spans="1:1" x14ac:dyDescent="0.15">
      <c r="A915" s="2" t="s">
        <v>2599</v>
      </c>
    </row>
    <row r="916" spans="1:1" x14ac:dyDescent="0.15">
      <c r="A916" s="2" t="s">
        <v>2601</v>
      </c>
    </row>
    <row r="917" spans="1:1" x14ac:dyDescent="0.15">
      <c r="A917" s="2" t="s">
        <v>2602</v>
      </c>
    </row>
    <row r="918" spans="1:1" x14ac:dyDescent="0.15">
      <c r="A918" s="2" t="s">
        <v>2603</v>
      </c>
    </row>
    <row r="919" spans="1:1" x14ac:dyDescent="0.15">
      <c r="A919" s="2" t="s">
        <v>2605</v>
      </c>
    </row>
    <row r="920" spans="1:1" x14ac:dyDescent="0.15">
      <c r="A920" s="2" t="s">
        <v>2606</v>
      </c>
    </row>
    <row r="921" spans="1:1" x14ac:dyDescent="0.15">
      <c r="A921" s="2" t="s">
        <v>2607</v>
      </c>
    </row>
    <row r="922" spans="1:1" x14ac:dyDescent="0.15">
      <c r="A922" s="2" t="s">
        <v>2608</v>
      </c>
    </row>
    <row r="923" spans="1:1" x14ac:dyDescent="0.15">
      <c r="A923" s="2" t="s">
        <v>2609</v>
      </c>
    </row>
    <row r="924" spans="1:1" x14ac:dyDescent="0.15">
      <c r="A924" s="2" t="s">
        <v>2612</v>
      </c>
    </row>
    <row r="925" spans="1:1" x14ac:dyDescent="0.15">
      <c r="A925" s="2" t="s">
        <v>2613</v>
      </c>
    </row>
    <row r="926" spans="1:1" x14ac:dyDescent="0.15">
      <c r="A926" s="2" t="s">
        <v>2615</v>
      </c>
    </row>
    <row r="927" spans="1:1" x14ac:dyDescent="0.15">
      <c r="A927" s="2" t="s">
        <v>2616</v>
      </c>
    </row>
    <row r="928" spans="1:1" x14ac:dyDescent="0.15">
      <c r="A928" s="2" t="s">
        <v>2619</v>
      </c>
    </row>
    <row r="929" spans="1:1" x14ac:dyDescent="0.15">
      <c r="A929" s="2" t="s">
        <v>2620</v>
      </c>
    </row>
    <row r="930" spans="1:1" x14ac:dyDescent="0.15">
      <c r="A930" s="2" t="s">
        <v>2621</v>
      </c>
    </row>
    <row r="931" spans="1:1" x14ac:dyDescent="0.15">
      <c r="A931" s="2" t="s">
        <v>2622</v>
      </c>
    </row>
    <row r="932" spans="1:1" x14ac:dyDescent="0.15">
      <c r="A932" s="2" t="s">
        <v>2623</v>
      </c>
    </row>
    <row r="933" spans="1:1" x14ac:dyDescent="0.15">
      <c r="A933" s="2" t="s">
        <v>2624</v>
      </c>
    </row>
    <row r="934" spans="1:1" x14ac:dyDescent="0.15">
      <c r="A934" s="2" t="s">
        <v>2625</v>
      </c>
    </row>
    <row r="935" spans="1:1" x14ac:dyDescent="0.15">
      <c r="A935" s="2" t="s">
        <v>2626</v>
      </c>
    </row>
    <row r="936" spans="1:1" x14ac:dyDescent="0.15">
      <c r="A936" s="2" t="s">
        <v>2627</v>
      </c>
    </row>
    <row r="937" spans="1:1" x14ac:dyDescent="0.15">
      <c r="A937" s="2" t="s">
        <v>2629</v>
      </c>
    </row>
    <row r="938" spans="1:1" x14ac:dyDescent="0.15">
      <c r="A938" s="2" t="s">
        <v>2631</v>
      </c>
    </row>
    <row r="939" spans="1:1" x14ac:dyDescent="0.15">
      <c r="A939" s="2" t="s">
        <v>2632</v>
      </c>
    </row>
    <row r="940" spans="1:1" x14ac:dyDescent="0.15">
      <c r="A940" s="2" t="s">
        <v>2633</v>
      </c>
    </row>
    <row r="941" spans="1:1" x14ac:dyDescent="0.15">
      <c r="A941" s="2" t="s">
        <v>2635</v>
      </c>
    </row>
    <row r="942" spans="1:1" x14ac:dyDescent="0.15">
      <c r="A942" s="2" t="s">
        <v>2636</v>
      </c>
    </row>
    <row r="943" spans="1:1" x14ac:dyDescent="0.15">
      <c r="A943" s="2" t="s">
        <v>2637</v>
      </c>
    </row>
    <row r="944" spans="1:1" x14ac:dyDescent="0.15">
      <c r="A944" s="2" t="s">
        <v>2638</v>
      </c>
    </row>
    <row r="945" spans="1:1" x14ac:dyDescent="0.15">
      <c r="A945" s="2" t="s">
        <v>2640</v>
      </c>
    </row>
    <row r="946" spans="1:1" x14ac:dyDescent="0.15">
      <c r="A946" s="2" t="s">
        <v>2641</v>
      </c>
    </row>
    <row r="947" spans="1:1" x14ac:dyDescent="0.15">
      <c r="A947" s="2" t="s">
        <v>2642</v>
      </c>
    </row>
    <row r="948" spans="1:1" x14ac:dyDescent="0.15">
      <c r="A948" s="2" t="s">
        <v>2643</v>
      </c>
    </row>
    <row r="949" spans="1:1" x14ac:dyDescent="0.15">
      <c r="A949" s="2" t="s">
        <v>2644</v>
      </c>
    </row>
    <row r="950" spans="1:1" x14ac:dyDescent="0.15">
      <c r="A950" s="2" t="s">
        <v>2645</v>
      </c>
    </row>
    <row r="951" spans="1:1" x14ac:dyDescent="0.15">
      <c r="A951" s="2" t="s">
        <v>2646</v>
      </c>
    </row>
    <row r="952" spans="1:1" x14ac:dyDescent="0.15">
      <c r="A952" s="2" t="s">
        <v>2647</v>
      </c>
    </row>
    <row r="953" spans="1:1" x14ac:dyDescent="0.15">
      <c r="A953" s="2" t="s">
        <v>2648</v>
      </c>
    </row>
    <row r="954" spans="1:1" x14ac:dyDescent="0.15">
      <c r="A954" s="2" t="s">
        <v>2649</v>
      </c>
    </row>
    <row r="955" spans="1:1" x14ac:dyDescent="0.15">
      <c r="A955" s="2" t="s">
        <v>2650</v>
      </c>
    </row>
    <row r="956" spans="1:1" x14ac:dyDescent="0.15">
      <c r="A956" s="2" t="s">
        <v>2651</v>
      </c>
    </row>
    <row r="957" spans="1:1" x14ac:dyDescent="0.15">
      <c r="A957" s="2" t="s">
        <v>2652</v>
      </c>
    </row>
    <row r="958" spans="1:1" x14ac:dyDescent="0.15">
      <c r="A958" s="2" t="s">
        <v>2653</v>
      </c>
    </row>
    <row r="959" spans="1:1" x14ac:dyDescent="0.15">
      <c r="A959" s="2" t="s">
        <v>2654</v>
      </c>
    </row>
    <row r="960" spans="1:1" x14ac:dyDescent="0.15">
      <c r="A960" s="2" t="s">
        <v>2656</v>
      </c>
    </row>
    <row r="961" spans="1:1" x14ac:dyDescent="0.15">
      <c r="A961" s="2" t="s">
        <v>2658</v>
      </c>
    </row>
    <row r="962" spans="1:1" x14ac:dyDescent="0.15">
      <c r="A962" s="2" t="s">
        <v>2659</v>
      </c>
    </row>
    <row r="963" spans="1:1" x14ac:dyDescent="0.15">
      <c r="A963" s="2" t="s">
        <v>2660</v>
      </c>
    </row>
    <row r="964" spans="1:1" x14ac:dyDescent="0.15">
      <c r="A964" s="2" t="s">
        <v>2661</v>
      </c>
    </row>
    <row r="965" spans="1:1" x14ac:dyDescent="0.15">
      <c r="A965" s="2" t="s">
        <v>2662</v>
      </c>
    </row>
    <row r="966" spans="1:1" x14ac:dyDescent="0.15">
      <c r="A966" s="2" t="s">
        <v>2663</v>
      </c>
    </row>
    <row r="967" spans="1:1" x14ac:dyDescent="0.15">
      <c r="A967" s="2" t="s">
        <v>2664</v>
      </c>
    </row>
    <row r="968" spans="1:1" x14ac:dyDescent="0.15">
      <c r="A968" s="2" t="s">
        <v>2665</v>
      </c>
    </row>
    <row r="969" spans="1:1" x14ac:dyDescent="0.15">
      <c r="A969" s="2" t="s">
        <v>2666</v>
      </c>
    </row>
    <row r="970" spans="1:1" x14ac:dyDescent="0.15">
      <c r="A970" s="2" t="s">
        <v>2667</v>
      </c>
    </row>
    <row r="971" spans="1:1" x14ac:dyDescent="0.15">
      <c r="A971" s="2" t="s">
        <v>2668</v>
      </c>
    </row>
    <row r="972" spans="1:1" x14ac:dyDescent="0.15">
      <c r="A972" s="2" t="s">
        <v>2670</v>
      </c>
    </row>
    <row r="973" spans="1:1" x14ac:dyDescent="0.15">
      <c r="A973" s="2" t="s">
        <v>2671</v>
      </c>
    </row>
    <row r="974" spans="1:1" x14ac:dyDescent="0.15">
      <c r="A974" s="2" t="s">
        <v>2672</v>
      </c>
    </row>
    <row r="975" spans="1:1" x14ac:dyDescent="0.15">
      <c r="A975" s="2" t="s">
        <v>2673</v>
      </c>
    </row>
    <row r="976" spans="1:1" x14ac:dyDescent="0.15">
      <c r="A976" s="2" t="s">
        <v>2675</v>
      </c>
    </row>
    <row r="977" spans="1:1" x14ac:dyDescent="0.15">
      <c r="A977" s="2" t="s">
        <v>2676</v>
      </c>
    </row>
    <row r="978" spans="1:1" x14ac:dyDescent="0.15">
      <c r="A978" s="2" t="s">
        <v>2678</v>
      </c>
    </row>
    <row r="979" spans="1:1" x14ac:dyDescent="0.15">
      <c r="A979" s="2" t="s">
        <v>2679</v>
      </c>
    </row>
    <row r="980" spans="1:1" x14ac:dyDescent="0.15">
      <c r="A980" s="2" t="s">
        <v>2680</v>
      </c>
    </row>
    <row r="981" spans="1:1" x14ac:dyDescent="0.15">
      <c r="A981" s="2" t="s">
        <v>2681</v>
      </c>
    </row>
    <row r="982" spans="1:1" x14ac:dyDescent="0.15">
      <c r="A982" s="2" t="s">
        <v>2682</v>
      </c>
    </row>
    <row r="983" spans="1:1" x14ac:dyDescent="0.15">
      <c r="A983" s="2" t="s">
        <v>2684</v>
      </c>
    </row>
    <row r="984" spans="1:1" x14ac:dyDescent="0.15">
      <c r="A984" s="2" t="s">
        <v>2685</v>
      </c>
    </row>
    <row r="985" spans="1:1" x14ac:dyDescent="0.15">
      <c r="A985" s="2" t="s">
        <v>2686</v>
      </c>
    </row>
    <row r="986" spans="1:1" x14ac:dyDescent="0.15">
      <c r="A986" s="2" t="s">
        <v>2688</v>
      </c>
    </row>
    <row r="987" spans="1:1" x14ac:dyDescent="0.15">
      <c r="A987" s="2" t="s">
        <v>2689</v>
      </c>
    </row>
    <row r="988" spans="1:1" x14ac:dyDescent="0.15">
      <c r="A988" s="2" t="s">
        <v>2690</v>
      </c>
    </row>
    <row r="989" spans="1:1" x14ac:dyDescent="0.15">
      <c r="A989" s="2" t="s">
        <v>2692</v>
      </c>
    </row>
    <row r="990" spans="1:1" x14ac:dyDescent="0.15">
      <c r="A990" s="2" t="s">
        <v>2693</v>
      </c>
    </row>
    <row r="991" spans="1:1" x14ac:dyDescent="0.15">
      <c r="A991" s="2" t="s">
        <v>2695</v>
      </c>
    </row>
    <row r="992" spans="1:1" x14ac:dyDescent="0.15">
      <c r="A992" s="2" t="s">
        <v>2696</v>
      </c>
    </row>
    <row r="993" spans="1:1" x14ac:dyDescent="0.15">
      <c r="A993" s="2" t="s">
        <v>2697</v>
      </c>
    </row>
    <row r="994" spans="1:1" x14ac:dyDescent="0.15">
      <c r="A994" s="2" t="s">
        <v>2698</v>
      </c>
    </row>
    <row r="995" spans="1:1" x14ac:dyDescent="0.15">
      <c r="A995" s="2" t="s">
        <v>2700</v>
      </c>
    </row>
    <row r="996" spans="1:1" x14ac:dyDescent="0.15">
      <c r="A996" s="2" t="s">
        <v>2701</v>
      </c>
    </row>
    <row r="997" spans="1:1" x14ac:dyDescent="0.15">
      <c r="A997" s="2" t="s">
        <v>2702</v>
      </c>
    </row>
    <row r="998" spans="1:1" x14ac:dyDescent="0.15">
      <c r="A998" s="2" t="s">
        <v>2703</v>
      </c>
    </row>
    <row r="999" spans="1:1" x14ac:dyDescent="0.15">
      <c r="A999" s="2" t="s">
        <v>2704</v>
      </c>
    </row>
    <row r="1000" spans="1:1" x14ac:dyDescent="0.15">
      <c r="A1000" s="2" t="s">
        <v>2705</v>
      </c>
    </row>
    <row r="1001" spans="1:1" x14ac:dyDescent="0.15">
      <c r="A1001" s="2" t="s">
        <v>2706</v>
      </c>
    </row>
    <row r="1002" spans="1:1" x14ac:dyDescent="0.15">
      <c r="A1002" s="2" t="s">
        <v>2707</v>
      </c>
    </row>
    <row r="1003" spans="1:1" x14ac:dyDescent="0.15">
      <c r="A1003" s="2" t="s">
        <v>2708</v>
      </c>
    </row>
    <row r="1004" spans="1:1" x14ac:dyDescent="0.15">
      <c r="A1004" s="2" t="s">
        <v>2710</v>
      </c>
    </row>
    <row r="1005" spans="1:1" x14ac:dyDescent="0.15">
      <c r="A1005" s="2" t="s">
        <v>2711</v>
      </c>
    </row>
    <row r="1006" spans="1:1" x14ac:dyDescent="0.15">
      <c r="A1006" s="2" t="s">
        <v>2712</v>
      </c>
    </row>
    <row r="1007" spans="1:1" x14ac:dyDescent="0.15">
      <c r="A1007" s="2" t="s">
        <v>2713</v>
      </c>
    </row>
    <row r="1008" spans="1:1" x14ac:dyDescent="0.15">
      <c r="A1008" s="2" t="s">
        <v>2714</v>
      </c>
    </row>
    <row r="1009" spans="1:1" x14ac:dyDescent="0.15">
      <c r="A1009" s="2" t="s">
        <v>2717</v>
      </c>
    </row>
    <row r="1010" spans="1:1" x14ac:dyDescent="0.15">
      <c r="A1010" s="2" t="s">
        <v>2718</v>
      </c>
    </row>
    <row r="1011" spans="1:1" x14ac:dyDescent="0.15">
      <c r="A1011" s="2" t="s">
        <v>2719</v>
      </c>
    </row>
    <row r="1012" spans="1:1" x14ac:dyDescent="0.15">
      <c r="A1012" s="2" t="s">
        <v>2721</v>
      </c>
    </row>
    <row r="1013" spans="1:1" x14ac:dyDescent="0.15">
      <c r="A1013" s="2" t="s">
        <v>2723</v>
      </c>
    </row>
    <row r="1014" spans="1:1" x14ac:dyDescent="0.15">
      <c r="A1014" s="2" t="s">
        <v>2724</v>
      </c>
    </row>
    <row r="1015" spans="1:1" x14ac:dyDescent="0.15">
      <c r="A1015" s="2" t="s">
        <v>2725</v>
      </c>
    </row>
    <row r="1016" spans="1:1" x14ac:dyDescent="0.15">
      <c r="A1016" s="2" t="s">
        <v>2727</v>
      </c>
    </row>
    <row r="1017" spans="1:1" x14ac:dyDescent="0.15">
      <c r="A1017" s="2" t="s">
        <v>2730</v>
      </c>
    </row>
    <row r="1018" spans="1:1" x14ac:dyDescent="0.15">
      <c r="A1018" s="2" t="s">
        <v>2731</v>
      </c>
    </row>
    <row r="1019" spans="1:1" x14ac:dyDescent="0.15">
      <c r="A1019" s="2" t="s">
        <v>2733</v>
      </c>
    </row>
    <row r="1020" spans="1:1" x14ac:dyDescent="0.15">
      <c r="A1020" s="2" t="s">
        <v>2734</v>
      </c>
    </row>
    <row r="1021" spans="1:1" x14ac:dyDescent="0.15">
      <c r="A1021" s="2" t="s">
        <v>2735</v>
      </c>
    </row>
    <row r="1022" spans="1:1" x14ac:dyDescent="0.15">
      <c r="A1022" s="2" t="s">
        <v>2736</v>
      </c>
    </row>
    <row r="1023" spans="1:1" x14ac:dyDescent="0.15">
      <c r="A1023" s="2" t="s">
        <v>2738</v>
      </c>
    </row>
    <row r="1024" spans="1:1" x14ac:dyDescent="0.15">
      <c r="A1024" s="2" t="s">
        <v>2739</v>
      </c>
    </row>
    <row r="1025" spans="1:1" x14ac:dyDescent="0.15">
      <c r="A1025" s="2" t="s">
        <v>2740</v>
      </c>
    </row>
    <row r="1026" spans="1:1" x14ac:dyDescent="0.15">
      <c r="A1026" s="2" t="s">
        <v>2741</v>
      </c>
    </row>
    <row r="1027" spans="1:1" x14ac:dyDescent="0.15">
      <c r="A1027" s="2" t="s">
        <v>2742</v>
      </c>
    </row>
    <row r="1028" spans="1:1" x14ac:dyDescent="0.15">
      <c r="A1028" s="2" t="s">
        <v>2745</v>
      </c>
    </row>
    <row r="1029" spans="1:1" x14ac:dyDescent="0.15">
      <c r="A1029" s="2" t="s">
        <v>2746</v>
      </c>
    </row>
    <row r="1030" spans="1:1" x14ac:dyDescent="0.15">
      <c r="A1030" s="2" t="s">
        <v>2747</v>
      </c>
    </row>
    <row r="1031" spans="1:1" x14ac:dyDescent="0.15">
      <c r="A1031" s="2" t="s">
        <v>2748</v>
      </c>
    </row>
    <row r="1032" spans="1:1" x14ac:dyDescent="0.15">
      <c r="A1032" s="2" t="s">
        <v>2749</v>
      </c>
    </row>
    <row r="1033" spans="1:1" x14ac:dyDescent="0.15">
      <c r="A1033" s="2" t="s">
        <v>2750</v>
      </c>
    </row>
    <row r="1034" spans="1:1" x14ac:dyDescent="0.15">
      <c r="A1034" s="2" t="s">
        <v>2752</v>
      </c>
    </row>
    <row r="1035" spans="1:1" x14ac:dyDescent="0.15">
      <c r="A1035" s="2" t="s">
        <v>2753</v>
      </c>
    </row>
    <row r="1036" spans="1:1" x14ac:dyDescent="0.15">
      <c r="A1036" s="2" t="s">
        <v>2755</v>
      </c>
    </row>
    <row r="1037" spans="1:1" x14ac:dyDescent="0.15">
      <c r="A1037" s="2" t="s">
        <v>2756</v>
      </c>
    </row>
    <row r="1038" spans="1:1" x14ac:dyDescent="0.15">
      <c r="A1038" s="2" t="s">
        <v>2758</v>
      </c>
    </row>
    <row r="1039" spans="1:1" x14ac:dyDescent="0.15">
      <c r="A1039" s="2" t="s">
        <v>2759</v>
      </c>
    </row>
    <row r="1040" spans="1:1" x14ac:dyDescent="0.15">
      <c r="A1040" s="2" t="s">
        <v>2760</v>
      </c>
    </row>
    <row r="1041" spans="1:1" x14ac:dyDescent="0.15">
      <c r="A1041" s="2" t="s">
        <v>2761</v>
      </c>
    </row>
    <row r="1042" spans="1:1" x14ac:dyDescent="0.15">
      <c r="A1042" s="2" t="s">
        <v>2762</v>
      </c>
    </row>
    <row r="1043" spans="1:1" x14ac:dyDescent="0.15">
      <c r="A1043" s="2" t="s">
        <v>2763</v>
      </c>
    </row>
    <row r="1044" spans="1:1" x14ac:dyDescent="0.15">
      <c r="A1044" s="2" t="s">
        <v>2764</v>
      </c>
    </row>
    <row r="1045" spans="1:1" x14ac:dyDescent="0.15">
      <c r="A1045" s="2" t="s">
        <v>2766</v>
      </c>
    </row>
    <row r="1046" spans="1:1" x14ac:dyDescent="0.15">
      <c r="A1046" s="2" t="s">
        <v>2767</v>
      </c>
    </row>
    <row r="1047" spans="1:1" x14ac:dyDescent="0.15">
      <c r="A1047" s="2" t="s">
        <v>2768</v>
      </c>
    </row>
    <row r="1048" spans="1:1" x14ac:dyDescent="0.15">
      <c r="A1048" s="2" t="s">
        <v>2769</v>
      </c>
    </row>
    <row r="1049" spans="1:1" x14ac:dyDescent="0.15">
      <c r="A1049" s="2" t="s">
        <v>2770</v>
      </c>
    </row>
    <row r="1050" spans="1:1" x14ac:dyDescent="0.15">
      <c r="A1050" s="2" t="s">
        <v>2771</v>
      </c>
    </row>
    <row r="1051" spans="1:1" x14ac:dyDescent="0.15">
      <c r="A1051" s="2" t="s">
        <v>2772</v>
      </c>
    </row>
    <row r="1052" spans="1:1" x14ac:dyDescent="0.15">
      <c r="A1052" s="2" t="s">
        <v>2773</v>
      </c>
    </row>
    <row r="1053" spans="1:1" x14ac:dyDescent="0.15">
      <c r="A1053" s="2" t="s">
        <v>2774</v>
      </c>
    </row>
    <row r="1054" spans="1:1" x14ac:dyDescent="0.15">
      <c r="A1054" s="2" t="s">
        <v>2775</v>
      </c>
    </row>
    <row r="1055" spans="1:1" x14ac:dyDescent="0.15">
      <c r="A1055" s="2" t="s">
        <v>2776</v>
      </c>
    </row>
    <row r="1056" spans="1:1" x14ac:dyDescent="0.15">
      <c r="A1056" s="2" t="s">
        <v>2778</v>
      </c>
    </row>
    <row r="1057" spans="1:1" x14ac:dyDescent="0.15">
      <c r="A1057" s="2" t="s">
        <v>2780</v>
      </c>
    </row>
    <row r="1058" spans="1:1" x14ac:dyDescent="0.15">
      <c r="A1058" s="2" t="s">
        <v>2781</v>
      </c>
    </row>
    <row r="1059" spans="1:1" x14ac:dyDescent="0.15">
      <c r="A1059" s="2" t="s">
        <v>2782</v>
      </c>
    </row>
    <row r="1060" spans="1:1" x14ac:dyDescent="0.15">
      <c r="A1060" s="2" t="s">
        <v>2783</v>
      </c>
    </row>
    <row r="1061" spans="1:1" x14ac:dyDescent="0.15">
      <c r="A1061" s="2" t="s">
        <v>2784</v>
      </c>
    </row>
    <row r="1062" spans="1:1" x14ac:dyDescent="0.15">
      <c r="A1062" s="2" t="s">
        <v>2785</v>
      </c>
    </row>
    <row r="1063" spans="1:1" x14ac:dyDescent="0.15">
      <c r="A1063" s="2" t="s">
        <v>2786</v>
      </c>
    </row>
    <row r="1064" spans="1:1" x14ac:dyDescent="0.15">
      <c r="A1064" s="2" t="s">
        <v>2787</v>
      </c>
    </row>
    <row r="1065" spans="1:1" x14ac:dyDescent="0.15">
      <c r="A1065" s="2" t="s">
        <v>2788</v>
      </c>
    </row>
    <row r="1066" spans="1:1" x14ac:dyDescent="0.15">
      <c r="A1066" s="2" t="s">
        <v>2789</v>
      </c>
    </row>
    <row r="1067" spans="1:1" x14ac:dyDescent="0.15">
      <c r="A1067" s="2" t="s">
        <v>2791</v>
      </c>
    </row>
    <row r="1068" spans="1:1" x14ac:dyDescent="0.15">
      <c r="A1068" s="2" t="s">
        <v>2792</v>
      </c>
    </row>
    <row r="1069" spans="1:1" x14ac:dyDescent="0.15">
      <c r="A1069" s="2" t="s">
        <v>2793</v>
      </c>
    </row>
    <row r="1070" spans="1:1" x14ac:dyDescent="0.15">
      <c r="A1070" s="2" t="s">
        <v>2794</v>
      </c>
    </row>
    <row r="1071" spans="1:1" x14ac:dyDescent="0.15">
      <c r="A1071" s="2" t="s">
        <v>2796</v>
      </c>
    </row>
    <row r="1072" spans="1:1" x14ac:dyDescent="0.15">
      <c r="A1072" s="2" t="s">
        <v>2798</v>
      </c>
    </row>
    <row r="1073" spans="1:1" x14ac:dyDescent="0.15">
      <c r="A1073" s="2" t="s">
        <v>2799</v>
      </c>
    </row>
    <row r="1074" spans="1:1" x14ac:dyDescent="0.15">
      <c r="A1074" s="2" t="s">
        <v>2801</v>
      </c>
    </row>
    <row r="1075" spans="1:1" x14ac:dyDescent="0.15">
      <c r="A1075" s="2" t="s">
        <v>2802</v>
      </c>
    </row>
    <row r="1076" spans="1:1" x14ac:dyDescent="0.15">
      <c r="A1076" s="2" t="s">
        <v>2803</v>
      </c>
    </row>
    <row r="1077" spans="1:1" x14ac:dyDescent="0.15">
      <c r="A1077" s="2" t="s">
        <v>2804</v>
      </c>
    </row>
    <row r="1078" spans="1:1" x14ac:dyDescent="0.15">
      <c r="A1078" s="2" t="s">
        <v>2805</v>
      </c>
    </row>
    <row r="1079" spans="1:1" x14ac:dyDescent="0.15">
      <c r="A1079" s="2" t="s">
        <v>2806</v>
      </c>
    </row>
    <row r="1080" spans="1:1" x14ac:dyDescent="0.15">
      <c r="A1080" s="2" t="s">
        <v>2807</v>
      </c>
    </row>
    <row r="1081" spans="1:1" x14ac:dyDescent="0.15">
      <c r="A1081" s="2" t="s">
        <v>2808</v>
      </c>
    </row>
    <row r="1082" spans="1:1" x14ac:dyDescent="0.15">
      <c r="A1082" s="2" t="s">
        <v>2811</v>
      </c>
    </row>
    <row r="1083" spans="1:1" x14ac:dyDescent="0.15">
      <c r="A1083" s="2" t="s">
        <v>2812</v>
      </c>
    </row>
    <row r="1084" spans="1:1" x14ac:dyDescent="0.15">
      <c r="A1084" s="2" t="s">
        <v>2813</v>
      </c>
    </row>
    <row r="1085" spans="1:1" x14ac:dyDescent="0.15">
      <c r="A1085" s="2" t="s">
        <v>2814</v>
      </c>
    </row>
    <row r="1086" spans="1:1" x14ac:dyDescent="0.15">
      <c r="A1086" s="2" t="s">
        <v>2815</v>
      </c>
    </row>
    <row r="1087" spans="1:1" x14ac:dyDescent="0.15">
      <c r="A1087" s="2" t="s">
        <v>2816</v>
      </c>
    </row>
    <row r="1088" spans="1:1" x14ac:dyDescent="0.15">
      <c r="A1088" s="2" t="s">
        <v>2817</v>
      </c>
    </row>
    <row r="1089" spans="1:1" x14ac:dyDescent="0.15">
      <c r="A1089" s="2" t="s">
        <v>2819</v>
      </c>
    </row>
    <row r="1090" spans="1:1" x14ac:dyDescent="0.15">
      <c r="A1090" s="2" t="s">
        <v>2820</v>
      </c>
    </row>
    <row r="1091" spans="1:1" x14ac:dyDescent="0.15">
      <c r="A1091" s="2" t="s">
        <v>2821</v>
      </c>
    </row>
    <row r="1092" spans="1:1" x14ac:dyDescent="0.15">
      <c r="A1092" s="2" t="s">
        <v>2824</v>
      </c>
    </row>
    <row r="1093" spans="1:1" x14ac:dyDescent="0.15">
      <c r="A1093" s="2" t="s">
        <v>2825</v>
      </c>
    </row>
    <row r="1094" spans="1:1" x14ac:dyDescent="0.15">
      <c r="A1094" s="2" t="s">
        <v>2826</v>
      </c>
    </row>
    <row r="1095" spans="1:1" x14ac:dyDescent="0.15">
      <c r="A1095" s="2" t="s">
        <v>2827</v>
      </c>
    </row>
    <row r="1096" spans="1:1" x14ac:dyDescent="0.15">
      <c r="A1096" s="2" t="s">
        <v>2828</v>
      </c>
    </row>
    <row r="1097" spans="1:1" x14ac:dyDescent="0.15">
      <c r="A1097" s="2" t="s">
        <v>2829</v>
      </c>
    </row>
    <row r="1098" spans="1:1" x14ac:dyDescent="0.15">
      <c r="A1098" s="2" t="s">
        <v>2831</v>
      </c>
    </row>
    <row r="1099" spans="1:1" x14ac:dyDescent="0.15">
      <c r="A1099" s="2" t="s">
        <v>2832</v>
      </c>
    </row>
    <row r="1100" spans="1:1" x14ac:dyDescent="0.15">
      <c r="A1100" s="2" t="s">
        <v>2834</v>
      </c>
    </row>
    <row r="1101" spans="1:1" x14ac:dyDescent="0.15">
      <c r="A1101" s="2" t="s">
        <v>2835</v>
      </c>
    </row>
    <row r="1102" spans="1:1" x14ac:dyDescent="0.15">
      <c r="A1102" s="2" t="s">
        <v>2836</v>
      </c>
    </row>
    <row r="1103" spans="1:1" x14ac:dyDescent="0.15">
      <c r="A1103" s="2" t="s">
        <v>2838</v>
      </c>
    </row>
    <row r="1104" spans="1:1" x14ac:dyDescent="0.15">
      <c r="A1104" s="2" t="s">
        <v>2839</v>
      </c>
    </row>
    <row r="1105" spans="1:1" x14ac:dyDescent="0.15">
      <c r="A1105" s="2" t="s">
        <v>2841</v>
      </c>
    </row>
    <row r="1106" spans="1:1" x14ac:dyDescent="0.15">
      <c r="A1106" s="2" t="s">
        <v>2842</v>
      </c>
    </row>
    <row r="1107" spans="1:1" x14ac:dyDescent="0.15">
      <c r="A1107" s="2" t="s">
        <v>2843</v>
      </c>
    </row>
    <row r="1108" spans="1:1" x14ac:dyDescent="0.15">
      <c r="A1108" s="2" t="s">
        <v>2844</v>
      </c>
    </row>
    <row r="1109" spans="1:1" x14ac:dyDescent="0.15">
      <c r="A1109" s="2" t="s">
        <v>2845</v>
      </c>
    </row>
    <row r="1110" spans="1:1" x14ac:dyDescent="0.15">
      <c r="A1110" s="2" t="s">
        <v>2846</v>
      </c>
    </row>
    <row r="1111" spans="1:1" x14ac:dyDescent="0.15">
      <c r="A1111" s="2" t="s">
        <v>2847</v>
      </c>
    </row>
    <row r="1112" spans="1:1" x14ac:dyDescent="0.15">
      <c r="A1112" s="2" t="s">
        <v>2849</v>
      </c>
    </row>
    <row r="1113" spans="1:1" x14ac:dyDescent="0.15">
      <c r="A1113" s="2" t="s">
        <v>2850</v>
      </c>
    </row>
    <row r="1114" spans="1:1" x14ac:dyDescent="0.15">
      <c r="A1114" s="2" t="s">
        <v>2851</v>
      </c>
    </row>
    <row r="1115" spans="1:1" x14ac:dyDescent="0.15">
      <c r="A1115" s="2" t="s">
        <v>2852</v>
      </c>
    </row>
    <row r="1116" spans="1:1" x14ac:dyDescent="0.15">
      <c r="A1116" s="2" t="s">
        <v>2853</v>
      </c>
    </row>
    <row r="1117" spans="1:1" x14ac:dyDescent="0.15">
      <c r="A1117" s="2" t="s">
        <v>2855</v>
      </c>
    </row>
    <row r="1118" spans="1:1" x14ac:dyDescent="0.15">
      <c r="A1118" s="2" t="s">
        <v>2856</v>
      </c>
    </row>
    <row r="1119" spans="1:1" x14ac:dyDescent="0.15">
      <c r="A1119" s="2" t="s">
        <v>2857</v>
      </c>
    </row>
    <row r="1120" spans="1:1" x14ac:dyDescent="0.15">
      <c r="A1120" s="2" t="s">
        <v>2859</v>
      </c>
    </row>
    <row r="1121" spans="1:1" x14ac:dyDescent="0.15">
      <c r="A1121" s="2" t="s">
        <v>2860</v>
      </c>
    </row>
    <row r="1122" spans="1:1" x14ac:dyDescent="0.15">
      <c r="A1122" s="2" t="s">
        <v>2861</v>
      </c>
    </row>
    <row r="1123" spans="1:1" x14ac:dyDescent="0.15">
      <c r="A1123" s="2" t="s">
        <v>2863</v>
      </c>
    </row>
    <row r="1124" spans="1:1" x14ac:dyDescent="0.15">
      <c r="A1124" s="2" t="s">
        <v>2864</v>
      </c>
    </row>
    <row r="1125" spans="1:1" x14ac:dyDescent="0.15">
      <c r="A1125" s="2" t="s">
        <v>2865</v>
      </c>
    </row>
    <row r="1126" spans="1:1" x14ac:dyDescent="0.15">
      <c r="A1126" s="2" t="s">
        <v>2866</v>
      </c>
    </row>
    <row r="1127" spans="1:1" x14ac:dyDescent="0.15">
      <c r="A1127" s="2" t="s">
        <v>2867</v>
      </c>
    </row>
    <row r="1128" spans="1:1" x14ac:dyDescent="0.15">
      <c r="A1128" s="2" t="s">
        <v>2868</v>
      </c>
    </row>
    <row r="1129" spans="1:1" x14ac:dyDescent="0.15">
      <c r="A1129" s="2" t="s">
        <v>2869</v>
      </c>
    </row>
    <row r="1130" spans="1:1" x14ac:dyDescent="0.15">
      <c r="A1130" s="2" t="s">
        <v>2870</v>
      </c>
    </row>
    <row r="1131" spans="1:1" x14ac:dyDescent="0.15">
      <c r="A1131" s="2" t="s">
        <v>2871</v>
      </c>
    </row>
    <row r="1132" spans="1:1" x14ac:dyDescent="0.15">
      <c r="A1132" s="2" t="s">
        <v>2874</v>
      </c>
    </row>
    <row r="1133" spans="1:1" x14ac:dyDescent="0.15">
      <c r="A1133" s="2" t="s">
        <v>2875</v>
      </c>
    </row>
    <row r="1134" spans="1:1" x14ac:dyDescent="0.15">
      <c r="A1134" s="2" t="s">
        <v>2876</v>
      </c>
    </row>
    <row r="1135" spans="1:1" x14ac:dyDescent="0.15">
      <c r="A1135" s="2" t="s">
        <v>2877</v>
      </c>
    </row>
    <row r="1136" spans="1:1" x14ac:dyDescent="0.15">
      <c r="A1136" s="2" t="s">
        <v>2878</v>
      </c>
    </row>
    <row r="1137" spans="1:1" x14ac:dyDescent="0.15">
      <c r="A1137" s="2" t="s">
        <v>2879</v>
      </c>
    </row>
    <row r="1138" spans="1:1" x14ac:dyDescent="0.15">
      <c r="A1138" s="2" t="s">
        <v>2880</v>
      </c>
    </row>
    <row r="1139" spans="1:1" x14ac:dyDescent="0.15">
      <c r="A1139" s="2" t="s">
        <v>2881</v>
      </c>
    </row>
    <row r="1140" spans="1:1" x14ac:dyDescent="0.15">
      <c r="A1140" s="2" t="s">
        <v>2882</v>
      </c>
    </row>
    <row r="1141" spans="1:1" x14ac:dyDescent="0.15">
      <c r="A1141" s="2" t="s">
        <v>2883</v>
      </c>
    </row>
    <row r="1142" spans="1:1" x14ac:dyDescent="0.15">
      <c r="A1142" s="2" t="s">
        <v>2886</v>
      </c>
    </row>
    <row r="1143" spans="1:1" x14ac:dyDescent="0.15">
      <c r="A1143" s="2" t="s">
        <v>2887</v>
      </c>
    </row>
    <row r="1144" spans="1:1" x14ac:dyDescent="0.15">
      <c r="A1144" s="2" t="s">
        <v>2888</v>
      </c>
    </row>
    <row r="1145" spans="1:1" x14ac:dyDescent="0.15">
      <c r="A1145" s="2" t="s">
        <v>2889</v>
      </c>
    </row>
    <row r="1146" spans="1:1" x14ac:dyDescent="0.15">
      <c r="A1146" s="2" t="s">
        <v>2890</v>
      </c>
    </row>
    <row r="1147" spans="1:1" x14ac:dyDescent="0.15">
      <c r="A1147" s="2" t="s">
        <v>2891</v>
      </c>
    </row>
    <row r="1148" spans="1:1" x14ac:dyDescent="0.15">
      <c r="A1148" s="2" t="s">
        <v>2892</v>
      </c>
    </row>
    <row r="1149" spans="1:1" x14ac:dyDescent="0.15">
      <c r="A1149" s="2" t="s">
        <v>2893</v>
      </c>
    </row>
    <row r="1150" spans="1:1" x14ac:dyDescent="0.15">
      <c r="A1150" s="2" t="s">
        <v>2895</v>
      </c>
    </row>
    <row r="1151" spans="1:1" x14ac:dyDescent="0.15">
      <c r="A1151" s="2" t="s">
        <v>2897</v>
      </c>
    </row>
    <row r="1152" spans="1:1" x14ac:dyDescent="0.15">
      <c r="A1152" s="2" t="s">
        <v>2898</v>
      </c>
    </row>
    <row r="1153" spans="1:1" x14ac:dyDescent="0.15">
      <c r="A1153" s="2" t="s">
        <v>2899</v>
      </c>
    </row>
    <row r="1154" spans="1:1" x14ac:dyDescent="0.15">
      <c r="A1154" s="2" t="s">
        <v>2900</v>
      </c>
    </row>
    <row r="1155" spans="1:1" x14ac:dyDescent="0.15">
      <c r="A1155" s="2" t="s">
        <v>2901</v>
      </c>
    </row>
    <row r="1156" spans="1:1" x14ac:dyDescent="0.15">
      <c r="A1156" s="2" t="s">
        <v>2904</v>
      </c>
    </row>
    <row r="1157" spans="1:1" x14ac:dyDescent="0.15">
      <c r="A1157" s="2" t="s">
        <v>2905</v>
      </c>
    </row>
    <row r="1158" spans="1:1" x14ac:dyDescent="0.15">
      <c r="A1158" s="2" t="s">
        <v>2906</v>
      </c>
    </row>
    <row r="1159" spans="1:1" x14ac:dyDescent="0.15">
      <c r="A1159" s="2" t="s">
        <v>2907</v>
      </c>
    </row>
    <row r="1160" spans="1:1" x14ac:dyDescent="0.15">
      <c r="A1160" s="2" t="s">
        <v>2908</v>
      </c>
    </row>
    <row r="1161" spans="1:1" x14ac:dyDescent="0.15">
      <c r="A1161" s="2" t="s">
        <v>2909</v>
      </c>
    </row>
    <row r="1162" spans="1:1" x14ac:dyDescent="0.15">
      <c r="A1162" s="2" t="s">
        <v>2910</v>
      </c>
    </row>
    <row r="1163" spans="1:1" x14ac:dyDescent="0.15">
      <c r="A1163" s="2" t="s">
        <v>2912</v>
      </c>
    </row>
    <row r="1164" spans="1:1" x14ac:dyDescent="0.15">
      <c r="A1164" s="2" t="s">
        <v>2914</v>
      </c>
    </row>
    <row r="1165" spans="1:1" x14ac:dyDescent="0.15">
      <c r="A1165" s="2" t="s">
        <v>2915</v>
      </c>
    </row>
    <row r="1166" spans="1:1" x14ac:dyDescent="0.15">
      <c r="A1166" s="2" t="s">
        <v>2918</v>
      </c>
    </row>
    <row r="1167" spans="1:1" x14ac:dyDescent="0.15">
      <c r="A1167" s="2" t="s">
        <v>2919</v>
      </c>
    </row>
    <row r="1168" spans="1:1" x14ac:dyDescent="0.15">
      <c r="A1168" s="2" t="s">
        <v>2920</v>
      </c>
    </row>
    <row r="1169" spans="1:1" x14ac:dyDescent="0.15">
      <c r="A1169" s="2" t="s">
        <v>2922</v>
      </c>
    </row>
    <row r="1170" spans="1:1" x14ac:dyDescent="0.15">
      <c r="A1170" s="2" t="s">
        <v>2923</v>
      </c>
    </row>
    <row r="1171" spans="1:1" x14ac:dyDescent="0.15">
      <c r="A1171" s="2" t="s">
        <v>2924</v>
      </c>
    </row>
    <row r="1172" spans="1:1" x14ac:dyDescent="0.15">
      <c r="A1172" s="2" t="s">
        <v>2925</v>
      </c>
    </row>
    <row r="1173" spans="1:1" x14ac:dyDescent="0.15">
      <c r="A1173" s="2" t="s">
        <v>2926</v>
      </c>
    </row>
    <row r="1174" spans="1:1" x14ac:dyDescent="0.15">
      <c r="A1174" s="2" t="s">
        <v>2929</v>
      </c>
    </row>
    <row r="1175" spans="1:1" x14ac:dyDescent="0.15">
      <c r="A1175" s="2" t="s">
        <v>2932</v>
      </c>
    </row>
    <row r="1176" spans="1:1" x14ac:dyDescent="0.15">
      <c r="A1176" s="2" t="s">
        <v>2933</v>
      </c>
    </row>
    <row r="1177" spans="1:1" x14ac:dyDescent="0.15">
      <c r="A1177" s="2" t="s">
        <v>2934</v>
      </c>
    </row>
    <row r="1178" spans="1:1" x14ac:dyDescent="0.15">
      <c r="A1178" s="2" t="s">
        <v>2938</v>
      </c>
    </row>
    <row r="1179" spans="1:1" x14ac:dyDescent="0.15">
      <c r="A1179" s="2" t="s">
        <v>2940</v>
      </c>
    </row>
    <row r="1180" spans="1:1" x14ac:dyDescent="0.15">
      <c r="A1180" s="2" t="s">
        <v>2941</v>
      </c>
    </row>
    <row r="1181" spans="1:1" x14ac:dyDescent="0.15">
      <c r="A1181" s="2" t="s">
        <v>2942</v>
      </c>
    </row>
    <row r="1182" spans="1:1" x14ac:dyDescent="0.15">
      <c r="A1182" s="2" t="s">
        <v>2943</v>
      </c>
    </row>
    <row r="1183" spans="1:1" x14ac:dyDescent="0.15">
      <c r="A1183" s="2" t="s">
        <v>2945</v>
      </c>
    </row>
    <row r="1184" spans="1:1" x14ac:dyDescent="0.15">
      <c r="A1184" s="2" t="s">
        <v>2946</v>
      </c>
    </row>
    <row r="1185" spans="1:1" x14ac:dyDescent="0.15">
      <c r="A1185" s="2" t="s">
        <v>2947</v>
      </c>
    </row>
    <row r="1186" spans="1:1" x14ac:dyDescent="0.15">
      <c r="A1186" s="2" t="s">
        <v>2948</v>
      </c>
    </row>
    <row r="1187" spans="1:1" x14ac:dyDescent="0.15">
      <c r="A1187" s="2" t="s">
        <v>2949</v>
      </c>
    </row>
    <row r="1188" spans="1:1" x14ac:dyDescent="0.15">
      <c r="A1188" s="2" t="s">
        <v>2950</v>
      </c>
    </row>
    <row r="1189" spans="1:1" x14ac:dyDescent="0.15">
      <c r="A1189" s="2" t="s">
        <v>2951</v>
      </c>
    </row>
    <row r="1190" spans="1:1" x14ac:dyDescent="0.15">
      <c r="A1190" s="2" t="s">
        <v>2952</v>
      </c>
    </row>
    <row r="1191" spans="1:1" x14ac:dyDescent="0.15">
      <c r="A1191" s="2" t="s">
        <v>2953</v>
      </c>
    </row>
    <row r="1192" spans="1:1" x14ac:dyDescent="0.15">
      <c r="A1192" s="2" t="s">
        <v>2954</v>
      </c>
    </row>
    <row r="1193" spans="1:1" x14ac:dyDescent="0.15">
      <c r="A1193" s="2" t="s">
        <v>2955</v>
      </c>
    </row>
    <row r="1194" spans="1:1" x14ac:dyDescent="0.15">
      <c r="A1194" s="2" t="s">
        <v>2956</v>
      </c>
    </row>
    <row r="1195" spans="1:1" x14ac:dyDescent="0.15">
      <c r="A1195" s="2" t="s">
        <v>2957</v>
      </c>
    </row>
    <row r="1196" spans="1:1" x14ac:dyDescent="0.15">
      <c r="A1196" s="2" t="s">
        <v>2959</v>
      </c>
    </row>
    <row r="1197" spans="1:1" x14ac:dyDescent="0.15">
      <c r="A1197" s="2" t="s">
        <v>2960</v>
      </c>
    </row>
    <row r="1198" spans="1:1" x14ac:dyDescent="0.15">
      <c r="A1198" s="2" t="s">
        <v>2961</v>
      </c>
    </row>
    <row r="1199" spans="1:1" x14ac:dyDescent="0.15">
      <c r="A1199" s="2" t="s">
        <v>2962</v>
      </c>
    </row>
    <row r="1200" spans="1:1" x14ac:dyDescent="0.15">
      <c r="A1200" s="2" t="s">
        <v>2964</v>
      </c>
    </row>
    <row r="1201" spans="1:1" x14ac:dyDescent="0.15">
      <c r="A1201" s="2" t="s">
        <v>2965</v>
      </c>
    </row>
    <row r="1202" spans="1:1" x14ac:dyDescent="0.15">
      <c r="A1202" s="2" t="s">
        <v>2966</v>
      </c>
    </row>
    <row r="1203" spans="1:1" x14ac:dyDescent="0.15">
      <c r="A1203" s="2" t="s">
        <v>2967</v>
      </c>
    </row>
    <row r="1204" spans="1:1" x14ac:dyDescent="0.15">
      <c r="A1204" s="2" t="s">
        <v>2968</v>
      </c>
    </row>
    <row r="1205" spans="1:1" x14ac:dyDescent="0.15">
      <c r="A1205" s="2" t="s">
        <v>2969</v>
      </c>
    </row>
    <row r="1206" spans="1:1" x14ac:dyDescent="0.15">
      <c r="A1206" s="2" t="s">
        <v>2970</v>
      </c>
    </row>
    <row r="1207" spans="1:1" x14ac:dyDescent="0.15">
      <c r="A1207" s="2" t="s">
        <v>2971</v>
      </c>
    </row>
    <row r="1208" spans="1:1" x14ac:dyDescent="0.15">
      <c r="A1208" s="2" t="s">
        <v>2975</v>
      </c>
    </row>
    <row r="1209" spans="1:1" x14ac:dyDescent="0.15">
      <c r="A1209" s="2" t="s">
        <v>2976</v>
      </c>
    </row>
    <row r="1210" spans="1:1" x14ac:dyDescent="0.15">
      <c r="A1210" s="2" t="s">
        <v>2977</v>
      </c>
    </row>
    <row r="1211" spans="1:1" x14ac:dyDescent="0.15">
      <c r="A1211" s="2" t="s">
        <v>2978</v>
      </c>
    </row>
    <row r="1212" spans="1:1" x14ac:dyDescent="0.15">
      <c r="A1212" s="2" t="s">
        <v>2979</v>
      </c>
    </row>
    <row r="1213" spans="1:1" x14ac:dyDescent="0.15">
      <c r="A1213" s="2" t="s">
        <v>2980</v>
      </c>
    </row>
    <row r="1214" spans="1:1" x14ac:dyDescent="0.15">
      <c r="A1214" s="2" t="s">
        <v>2981</v>
      </c>
    </row>
    <row r="1215" spans="1:1" x14ac:dyDescent="0.15">
      <c r="A1215" s="2" t="s">
        <v>2982</v>
      </c>
    </row>
    <row r="1216" spans="1:1" x14ac:dyDescent="0.15">
      <c r="A1216" s="2" t="s">
        <v>2985</v>
      </c>
    </row>
    <row r="1217" spans="1:1" x14ac:dyDescent="0.15">
      <c r="A1217" s="2" t="s">
        <v>2986</v>
      </c>
    </row>
    <row r="1218" spans="1:1" x14ac:dyDescent="0.15">
      <c r="A1218" s="2" t="s">
        <v>2987</v>
      </c>
    </row>
    <row r="1219" spans="1:1" x14ac:dyDescent="0.15">
      <c r="A1219" s="2" t="s">
        <v>2990</v>
      </c>
    </row>
    <row r="1220" spans="1:1" x14ac:dyDescent="0.15">
      <c r="A1220" s="2" t="s">
        <v>2991</v>
      </c>
    </row>
    <row r="1221" spans="1:1" x14ac:dyDescent="0.15">
      <c r="A1221" s="2" t="s">
        <v>2992</v>
      </c>
    </row>
    <row r="1222" spans="1:1" x14ac:dyDescent="0.15">
      <c r="A1222" s="2" t="s">
        <v>2993</v>
      </c>
    </row>
    <row r="1223" spans="1:1" x14ac:dyDescent="0.15">
      <c r="A1223" s="2" t="s">
        <v>2995</v>
      </c>
    </row>
    <row r="1224" spans="1:1" x14ac:dyDescent="0.15">
      <c r="A1224" s="2" t="s">
        <v>2996</v>
      </c>
    </row>
    <row r="1225" spans="1:1" x14ac:dyDescent="0.15">
      <c r="A1225" s="2" t="s">
        <v>2997</v>
      </c>
    </row>
    <row r="1226" spans="1:1" x14ac:dyDescent="0.15">
      <c r="A1226" s="2" t="s">
        <v>2998</v>
      </c>
    </row>
    <row r="1227" spans="1:1" x14ac:dyDescent="0.15">
      <c r="A1227" s="2" t="s">
        <v>2999</v>
      </c>
    </row>
    <row r="1228" spans="1:1" x14ac:dyDescent="0.15">
      <c r="A1228" s="2" t="s">
        <v>3000</v>
      </c>
    </row>
    <row r="1229" spans="1:1" x14ac:dyDescent="0.15">
      <c r="A1229" s="2" t="s">
        <v>3001</v>
      </c>
    </row>
    <row r="1230" spans="1:1" x14ac:dyDescent="0.15">
      <c r="A1230" s="2" t="s">
        <v>3002</v>
      </c>
    </row>
    <row r="1231" spans="1:1" x14ac:dyDescent="0.15">
      <c r="A1231" s="2" t="s">
        <v>3003</v>
      </c>
    </row>
    <row r="1232" spans="1:1" x14ac:dyDescent="0.15">
      <c r="A1232" s="2" t="s">
        <v>3004</v>
      </c>
    </row>
    <row r="1233" spans="1:1" x14ac:dyDescent="0.15">
      <c r="A1233" s="2" t="s">
        <v>3005</v>
      </c>
    </row>
    <row r="1234" spans="1:1" x14ac:dyDescent="0.15">
      <c r="A1234" s="2" t="s">
        <v>3006</v>
      </c>
    </row>
    <row r="1235" spans="1:1" x14ac:dyDescent="0.15">
      <c r="A1235" s="2" t="s">
        <v>3007</v>
      </c>
    </row>
    <row r="1236" spans="1:1" x14ac:dyDescent="0.15">
      <c r="A1236" s="2" t="s">
        <v>3008</v>
      </c>
    </row>
    <row r="1237" spans="1:1" x14ac:dyDescent="0.15">
      <c r="A1237" s="2" t="s">
        <v>3009</v>
      </c>
    </row>
    <row r="1238" spans="1:1" x14ac:dyDescent="0.15">
      <c r="A1238" s="2" t="s">
        <v>3011</v>
      </c>
    </row>
    <row r="1239" spans="1:1" x14ac:dyDescent="0.15">
      <c r="A1239" s="2" t="s">
        <v>3012</v>
      </c>
    </row>
    <row r="1240" spans="1:1" x14ac:dyDescent="0.15">
      <c r="A1240" s="2" t="s">
        <v>3014</v>
      </c>
    </row>
    <row r="1241" spans="1:1" x14ac:dyDescent="0.15">
      <c r="A1241" s="2" t="s">
        <v>3015</v>
      </c>
    </row>
    <row r="1242" spans="1:1" x14ac:dyDescent="0.15">
      <c r="A1242" s="2" t="s">
        <v>3016</v>
      </c>
    </row>
    <row r="1243" spans="1:1" x14ac:dyDescent="0.15">
      <c r="A1243" s="2" t="s">
        <v>3017</v>
      </c>
    </row>
    <row r="1244" spans="1:1" x14ac:dyDescent="0.15">
      <c r="A1244" s="2" t="s">
        <v>3019</v>
      </c>
    </row>
    <row r="1245" spans="1:1" x14ac:dyDescent="0.15">
      <c r="A1245" s="2" t="s">
        <v>3020</v>
      </c>
    </row>
    <row r="1246" spans="1:1" x14ac:dyDescent="0.15">
      <c r="A1246" s="2" t="s">
        <v>3021</v>
      </c>
    </row>
    <row r="1247" spans="1:1" x14ac:dyDescent="0.15">
      <c r="A1247" s="2" t="s">
        <v>3022</v>
      </c>
    </row>
    <row r="1248" spans="1:1" x14ac:dyDescent="0.15">
      <c r="A1248" s="2" t="s">
        <v>3023</v>
      </c>
    </row>
    <row r="1249" spans="1:1" x14ac:dyDescent="0.15">
      <c r="A1249" s="2" t="s">
        <v>3025</v>
      </c>
    </row>
    <row r="1250" spans="1:1" x14ac:dyDescent="0.15">
      <c r="A1250" s="2" t="s">
        <v>3026</v>
      </c>
    </row>
    <row r="1251" spans="1:1" x14ac:dyDescent="0.15">
      <c r="A1251" s="2" t="s">
        <v>3027</v>
      </c>
    </row>
    <row r="1252" spans="1:1" x14ac:dyDescent="0.15">
      <c r="A1252" s="2" t="s">
        <v>3028</v>
      </c>
    </row>
    <row r="1253" spans="1:1" x14ac:dyDescent="0.15">
      <c r="A1253" s="2" t="s">
        <v>3029</v>
      </c>
    </row>
    <row r="1254" spans="1:1" x14ac:dyDescent="0.15">
      <c r="A1254" s="2" t="s">
        <v>3030</v>
      </c>
    </row>
    <row r="1255" spans="1:1" x14ac:dyDescent="0.15">
      <c r="A1255" s="2" t="s">
        <v>3031</v>
      </c>
    </row>
    <row r="1256" spans="1:1" x14ac:dyDescent="0.15">
      <c r="A1256" s="2" t="s">
        <v>3032</v>
      </c>
    </row>
    <row r="1257" spans="1:1" x14ac:dyDescent="0.15">
      <c r="A1257" s="2" t="s">
        <v>3034</v>
      </c>
    </row>
    <row r="1258" spans="1:1" x14ac:dyDescent="0.15">
      <c r="A1258" s="2" t="s">
        <v>3036</v>
      </c>
    </row>
    <row r="1259" spans="1:1" x14ac:dyDescent="0.15">
      <c r="A1259" s="2" t="s">
        <v>3037</v>
      </c>
    </row>
    <row r="1260" spans="1:1" x14ac:dyDescent="0.15">
      <c r="A1260" s="2" t="s">
        <v>3038</v>
      </c>
    </row>
    <row r="1261" spans="1:1" x14ac:dyDescent="0.15">
      <c r="A1261" s="2" t="s">
        <v>3039</v>
      </c>
    </row>
    <row r="1262" spans="1:1" x14ac:dyDescent="0.15">
      <c r="A1262" s="2" t="s">
        <v>3040</v>
      </c>
    </row>
    <row r="1263" spans="1:1" x14ac:dyDescent="0.15">
      <c r="A1263" s="2" t="s">
        <v>3041</v>
      </c>
    </row>
    <row r="1264" spans="1:1" x14ac:dyDescent="0.15">
      <c r="A1264" s="2" t="s">
        <v>3042</v>
      </c>
    </row>
    <row r="1265" spans="1:1" x14ac:dyDescent="0.15">
      <c r="A1265" s="2" t="s">
        <v>3043</v>
      </c>
    </row>
    <row r="1266" spans="1:1" x14ac:dyDescent="0.15">
      <c r="A1266" s="2" t="s">
        <v>3044</v>
      </c>
    </row>
    <row r="1267" spans="1:1" x14ac:dyDescent="0.15">
      <c r="A1267" s="2" t="s">
        <v>3045</v>
      </c>
    </row>
    <row r="1268" spans="1:1" x14ac:dyDescent="0.15">
      <c r="A1268" s="2" t="s">
        <v>3047</v>
      </c>
    </row>
    <row r="1269" spans="1:1" x14ac:dyDescent="0.15">
      <c r="A1269" s="2" t="s">
        <v>3050</v>
      </c>
    </row>
    <row r="1270" spans="1:1" x14ac:dyDescent="0.15">
      <c r="A1270" s="2" t="s">
        <v>3051</v>
      </c>
    </row>
    <row r="1271" spans="1:1" x14ac:dyDescent="0.15">
      <c r="A1271" s="2" t="s">
        <v>3052</v>
      </c>
    </row>
    <row r="1272" spans="1:1" x14ac:dyDescent="0.15">
      <c r="A1272" s="2" t="s">
        <v>3054</v>
      </c>
    </row>
    <row r="1273" spans="1:1" x14ac:dyDescent="0.15">
      <c r="A1273" s="2" t="s">
        <v>3055</v>
      </c>
    </row>
    <row r="1274" spans="1:1" x14ac:dyDescent="0.15">
      <c r="A1274" s="2" t="s">
        <v>3056</v>
      </c>
    </row>
    <row r="1275" spans="1:1" x14ac:dyDescent="0.15">
      <c r="A1275" s="2" t="s">
        <v>3058</v>
      </c>
    </row>
    <row r="1276" spans="1:1" x14ac:dyDescent="0.15">
      <c r="A1276" s="2" t="s">
        <v>3060</v>
      </c>
    </row>
    <row r="1277" spans="1:1" x14ac:dyDescent="0.15">
      <c r="A1277" s="2" t="s">
        <v>3061</v>
      </c>
    </row>
    <row r="1278" spans="1:1" x14ac:dyDescent="0.15">
      <c r="A1278" s="2" t="s">
        <v>3062</v>
      </c>
    </row>
    <row r="1279" spans="1:1" x14ac:dyDescent="0.15">
      <c r="A1279" s="2" t="s">
        <v>3063</v>
      </c>
    </row>
    <row r="1280" spans="1:1" x14ac:dyDescent="0.15">
      <c r="A1280" s="2" t="s">
        <v>3064</v>
      </c>
    </row>
    <row r="1281" spans="1:1" x14ac:dyDescent="0.15">
      <c r="A1281" s="2" t="s">
        <v>3066</v>
      </c>
    </row>
    <row r="1282" spans="1:1" x14ac:dyDescent="0.15">
      <c r="A1282" s="2" t="s">
        <v>3067</v>
      </c>
    </row>
    <row r="1283" spans="1:1" x14ac:dyDescent="0.15">
      <c r="A1283" s="2" t="s">
        <v>3068</v>
      </c>
    </row>
    <row r="1284" spans="1:1" x14ac:dyDescent="0.15">
      <c r="A1284" s="2" t="s">
        <v>3069</v>
      </c>
    </row>
    <row r="1285" spans="1:1" x14ac:dyDescent="0.15">
      <c r="A1285" s="2" t="s">
        <v>3070</v>
      </c>
    </row>
    <row r="1286" spans="1:1" x14ac:dyDescent="0.15">
      <c r="A1286" s="2" t="s">
        <v>3071</v>
      </c>
    </row>
    <row r="1287" spans="1:1" x14ac:dyDescent="0.15">
      <c r="A1287" s="2" t="s">
        <v>3072</v>
      </c>
    </row>
    <row r="1288" spans="1:1" x14ac:dyDescent="0.15">
      <c r="A1288" s="2" t="s">
        <v>3073</v>
      </c>
    </row>
    <row r="1289" spans="1:1" x14ac:dyDescent="0.15">
      <c r="A1289" s="2" t="s">
        <v>3074</v>
      </c>
    </row>
    <row r="1290" spans="1:1" x14ac:dyDescent="0.15">
      <c r="A1290" s="2" t="s">
        <v>3075</v>
      </c>
    </row>
    <row r="1291" spans="1:1" x14ac:dyDescent="0.15">
      <c r="A1291" s="2" t="s">
        <v>3076</v>
      </c>
    </row>
    <row r="1292" spans="1:1" x14ac:dyDescent="0.15">
      <c r="A1292" s="2" t="s">
        <v>3080</v>
      </c>
    </row>
    <row r="1293" spans="1:1" x14ac:dyDescent="0.15">
      <c r="A1293" s="2" t="s">
        <v>3081</v>
      </c>
    </row>
    <row r="1294" spans="1:1" x14ac:dyDescent="0.15">
      <c r="A1294" s="2" t="s">
        <v>3082</v>
      </c>
    </row>
    <row r="1295" spans="1:1" x14ac:dyDescent="0.15">
      <c r="A1295" s="2" t="s">
        <v>3083</v>
      </c>
    </row>
    <row r="1296" spans="1:1" x14ac:dyDescent="0.15">
      <c r="A1296" s="2" t="s">
        <v>3084</v>
      </c>
    </row>
    <row r="1297" spans="1:1" x14ac:dyDescent="0.15">
      <c r="A1297" s="2" t="s">
        <v>3085</v>
      </c>
    </row>
    <row r="1298" spans="1:1" x14ac:dyDescent="0.15">
      <c r="A1298" s="2" t="s">
        <v>3086</v>
      </c>
    </row>
    <row r="1299" spans="1:1" x14ac:dyDescent="0.15">
      <c r="A1299" s="2" t="s">
        <v>3087</v>
      </c>
    </row>
    <row r="1300" spans="1:1" x14ac:dyDescent="0.15">
      <c r="A1300" s="2" t="s">
        <v>3088</v>
      </c>
    </row>
    <row r="1301" spans="1:1" x14ac:dyDescent="0.15">
      <c r="A1301" s="2" t="s">
        <v>3089</v>
      </c>
    </row>
    <row r="1302" spans="1:1" x14ac:dyDescent="0.15">
      <c r="A1302" s="2" t="s">
        <v>3090</v>
      </c>
    </row>
    <row r="1303" spans="1:1" x14ac:dyDescent="0.15">
      <c r="A1303" s="2" t="s">
        <v>3091</v>
      </c>
    </row>
    <row r="1304" spans="1:1" x14ac:dyDescent="0.15">
      <c r="A1304" s="2" t="s">
        <v>3092</v>
      </c>
    </row>
    <row r="1305" spans="1:1" x14ac:dyDescent="0.15">
      <c r="A1305" s="2" t="s">
        <v>3094</v>
      </c>
    </row>
    <row r="1306" spans="1:1" x14ac:dyDescent="0.15">
      <c r="A1306" s="2" t="s">
        <v>3095</v>
      </c>
    </row>
    <row r="1307" spans="1:1" x14ac:dyDescent="0.15">
      <c r="A1307" s="2" t="s">
        <v>3097</v>
      </c>
    </row>
    <row r="1308" spans="1:1" x14ac:dyDescent="0.15">
      <c r="A1308" s="2" t="s">
        <v>3098</v>
      </c>
    </row>
    <row r="1309" spans="1:1" x14ac:dyDescent="0.15">
      <c r="A1309" s="2" t="s">
        <v>3099</v>
      </c>
    </row>
    <row r="1310" spans="1:1" x14ac:dyDescent="0.15">
      <c r="A1310" s="2" t="s">
        <v>3100</v>
      </c>
    </row>
    <row r="1311" spans="1:1" x14ac:dyDescent="0.15">
      <c r="A1311" s="2" t="s">
        <v>3101</v>
      </c>
    </row>
    <row r="1312" spans="1:1" x14ac:dyDescent="0.15">
      <c r="A1312" s="2" t="s">
        <v>3102</v>
      </c>
    </row>
    <row r="1313" spans="1:1" x14ac:dyDescent="0.15">
      <c r="A1313" s="2" t="s">
        <v>3103</v>
      </c>
    </row>
    <row r="1314" spans="1:1" x14ac:dyDescent="0.15">
      <c r="A1314" s="2" t="s">
        <v>3104</v>
      </c>
    </row>
    <row r="1315" spans="1:1" x14ac:dyDescent="0.15">
      <c r="A1315" s="2" t="s">
        <v>3105</v>
      </c>
    </row>
    <row r="1316" spans="1:1" x14ac:dyDescent="0.15">
      <c r="A1316" s="2" t="s">
        <v>3107</v>
      </c>
    </row>
    <row r="1317" spans="1:1" x14ac:dyDescent="0.15">
      <c r="A1317" s="2" t="s">
        <v>3108</v>
      </c>
    </row>
    <row r="1318" spans="1:1" x14ac:dyDescent="0.15">
      <c r="A1318" s="2" t="s">
        <v>3109</v>
      </c>
    </row>
    <row r="1319" spans="1:1" x14ac:dyDescent="0.15">
      <c r="A1319" s="2" t="s">
        <v>3110</v>
      </c>
    </row>
    <row r="1320" spans="1:1" x14ac:dyDescent="0.15">
      <c r="A1320" s="2" t="s">
        <v>3111</v>
      </c>
    </row>
    <row r="1321" spans="1:1" x14ac:dyDescent="0.15">
      <c r="A1321" s="2" t="s">
        <v>3112</v>
      </c>
    </row>
    <row r="1322" spans="1:1" x14ac:dyDescent="0.15">
      <c r="A1322" s="2" t="s">
        <v>3113</v>
      </c>
    </row>
    <row r="1323" spans="1:1" x14ac:dyDescent="0.15">
      <c r="A1323" s="2" t="s">
        <v>3117</v>
      </c>
    </row>
    <row r="1324" spans="1:1" x14ac:dyDescent="0.15">
      <c r="A1324" s="2" t="s">
        <v>3119</v>
      </c>
    </row>
    <row r="1325" spans="1:1" x14ac:dyDescent="0.15">
      <c r="A1325" s="2" t="s">
        <v>3120</v>
      </c>
    </row>
    <row r="1326" spans="1:1" x14ac:dyDescent="0.15">
      <c r="A1326" s="2" t="s">
        <v>3121</v>
      </c>
    </row>
    <row r="1327" spans="1:1" x14ac:dyDescent="0.15">
      <c r="A1327" s="2" t="s">
        <v>3122</v>
      </c>
    </row>
    <row r="1328" spans="1:1" x14ac:dyDescent="0.15">
      <c r="A1328" s="2" t="s">
        <v>3123</v>
      </c>
    </row>
    <row r="1329" spans="1:1" x14ac:dyDescent="0.15">
      <c r="A1329" s="2" t="s">
        <v>3124</v>
      </c>
    </row>
    <row r="1330" spans="1:1" x14ac:dyDescent="0.15">
      <c r="A1330" s="2" t="s">
        <v>3126</v>
      </c>
    </row>
    <row r="1331" spans="1:1" x14ac:dyDescent="0.15">
      <c r="A1331" s="2" t="s">
        <v>3127</v>
      </c>
    </row>
    <row r="1332" spans="1:1" x14ac:dyDescent="0.15">
      <c r="A1332" s="2" t="s">
        <v>3128</v>
      </c>
    </row>
    <row r="1333" spans="1:1" x14ac:dyDescent="0.15">
      <c r="A1333" s="2" t="s">
        <v>3129</v>
      </c>
    </row>
    <row r="1334" spans="1:1" x14ac:dyDescent="0.15">
      <c r="A1334" s="2" t="s">
        <v>3130</v>
      </c>
    </row>
    <row r="1335" spans="1:1" x14ac:dyDescent="0.15">
      <c r="A1335" s="2" t="s">
        <v>3132</v>
      </c>
    </row>
    <row r="1336" spans="1:1" x14ac:dyDescent="0.15">
      <c r="A1336" s="2" t="s">
        <v>3134</v>
      </c>
    </row>
    <row r="1337" spans="1:1" x14ac:dyDescent="0.15">
      <c r="A1337" s="2" t="s">
        <v>3135</v>
      </c>
    </row>
    <row r="1338" spans="1:1" x14ac:dyDescent="0.15">
      <c r="A1338" s="2" t="s">
        <v>3136</v>
      </c>
    </row>
    <row r="1339" spans="1:1" x14ac:dyDescent="0.15">
      <c r="A1339" s="2" t="s">
        <v>3137</v>
      </c>
    </row>
    <row r="1340" spans="1:1" x14ac:dyDescent="0.15">
      <c r="A1340" s="2" t="s">
        <v>3139</v>
      </c>
    </row>
    <row r="1341" spans="1:1" x14ac:dyDescent="0.15">
      <c r="A1341" s="2" t="s">
        <v>3140</v>
      </c>
    </row>
    <row r="1342" spans="1:1" x14ac:dyDescent="0.15">
      <c r="A1342" s="2" t="s">
        <v>3141</v>
      </c>
    </row>
    <row r="1343" spans="1:1" x14ac:dyDescent="0.15">
      <c r="A1343" s="2" t="s">
        <v>3142</v>
      </c>
    </row>
    <row r="1344" spans="1:1" x14ac:dyDescent="0.15">
      <c r="A1344" s="2" t="s">
        <v>3143</v>
      </c>
    </row>
    <row r="1345" spans="1:1" x14ac:dyDescent="0.15">
      <c r="A1345" s="2" t="s">
        <v>3144</v>
      </c>
    </row>
    <row r="1346" spans="1:1" x14ac:dyDescent="0.15">
      <c r="A1346" s="2" t="s">
        <v>3147</v>
      </c>
    </row>
    <row r="1347" spans="1:1" x14ac:dyDescent="0.15">
      <c r="A1347" s="2" t="s">
        <v>3148</v>
      </c>
    </row>
    <row r="1348" spans="1:1" x14ac:dyDescent="0.15">
      <c r="A1348" s="2" t="s">
        <v>3149</v>
      </c>
    </row>
    <row r="1349" spans="1:1" x14ac:dyDescent="0.15">
      <c r="A1349" s="2" t="s">
        <v>3150</v>
      </c>
    </row>
    <row r="1350" spans="1:1" x14ac:dyDescent="0.15">
      <c r="A1350" s="2" t="s">
        <v>3151</v>
      </c>
    </row>
    <row r="1351" spans="1:1" x14ac:dyDescent="0.15">
      <c r="A1351" s="2" t="s">
        <v>3152</v>
      </c>
    </row>
    <row r="1352" spans="1:1" x14ac:dyDescent="0.15">
      <c r="A1352" s="2" t="s">
        <v>3153</v>
      </c>
    </row>
    <row r="1353" spans="1:1" x14ac:dyDescent="0.15">
      <c r="A1353" s="2" t="s">
        <v>3155</v>
      </c>
    </row>
    <row r="1354" spans="1:1" x14ac:dyDescent="0.15">
      <c r="A1354" s="2" t="s">
        <v>3157</v>
      </c>
    </row>
    <row r="1355" spans="1:1" x14ac:dyDescent="0.15">
      <c r="A1355" s="2" t="s">
        <v>3160</v>
      </c>
    </row>
    <row r="1356" spans="1:1" x14ac:dyDescent="0.15">
      <c r="A1356" s="2" t="s">
        <v>3161</v>
      </c>
    </row>
    <row r="1357" spans="1:1" x14ac:dyDescent="0.15">
      <c r="A1357" s="2" t="s">
        <v>3163</v>
      </c>
    </row>
    <row r="1358" spans="1:1" x14ac:dyDescent="0.15">
      <c r="A1358" s="2" t="s">
        <v>3166</v>
      </c>
    </row>
    <row r="1359" spans="1:1" x14ac:dyDescent="0.15">
      <c r="A1359" s="2" t="s">
        <v>3167</v>
      </c>
    </row>
    <row r="1360" spans="1:1" x14ac:dyDescent="0.15">
      <c r="A1360" s="2" t="s">
        <v>3169</v>
      </c>
    </row>
    <row r="1361" spans="1:1" x14ac:dyDescent="0.15">
      <c r="A1361" s="2" t="s">
        <v>3170</v>
      </c>
    </row>
    <row r="1362" spans="1:1" x14ac:dyDescent="0.15">
      <c r="A1362" s="2" t="s">
        <v>3171</v>
      </c>
    </row>
    <row r="1363" spans="1:1" x14ac:dyDescent="0.15">
      <c r="A1363" s="2" t="s">
        <v>3172</v>
      </c>
    </row>
    <row r="1364" spans="1:1" x14ac:dyDescent="0.15">
      <c r="A1364" s="2" t="s">
        <v>3173</v>
      </c>
    </row>
    <row r="1365" spans="1:1" x14ac:dyDescent="0.15">
      <c r="A1365" s="2" t="s">
        <v>3174</v>
      </c>
    </row>
    <row r="1366" spans="1:1" x14ac:dyDescent="0.15">
      <c r="A1366" s="2" t="s">
        <v>3175</v>
      </c>
    </row>
    <row r="1367" spans="1:1" x14ac:dyDescent="0.15">
      <c r="A1367" s="2" t="s">
        <v>3176</v>
      </c>
    </row>
    <row r="1368" spans="1:1" x14ac:dyDescent="0.15">
      <c r="A1368" s="2" t="s">
        <v>3177</v>
      </c>
    </row>
    <row r="1369" spans="1:1" x14ac:dyDescent="0.15">
      <c r="A1369" s="2" t="s">
        <v>3178</v>
      </c>
    </row>
    <row r="1370" spans="1:1" x14ac:dyDescent="0.15">
      <c r="A1370" s="2" t="s">
        <v>3179</v>
      </c>
    </row>
    <row r="1371" spans="1:1" x14ac:dyDescent="0.15">
      <c r="A1371" s="2" t="s">
        <v>3180</v>
      </c>
    </row>
    <row r="1372" spans="1:1" x14ac:dyDescent="0.15">
      <c r="A1372" s="2" t="s">
        <v>3181</v>
      </c>
    </row>
    <row r="1373" spans="1:1" x14ac:dyDescent="0.15">
      <c r="A1373" s="2" t="s">
        <v>3182</v>
      </c>
    </row>
    <row r="1374" spans="1:1" x14ac:dyDescent="0.15">
      <c r="A1374" s="2" t="s">
        <v>3184</v>
      </c>
    </row>
    <row r="1375" spans="1:1" x14ac:dyDescent="0.15">
      <c r="A1375" s="2" t="s">
        <v>3187</v>
      </c>
    </row>
    <row r="1376" spans="1:1" x14ac:dyDescent="0.15">
      <c r="A1376" s="2" t="s">
        <v>3188</v>
      </c>
    </row>
    <row r="1377" spans="1:1" x14ac:dyDescent="0.15">
      <c r="A1377" s="2" t="s">
        <v>3189</v>
      </c>
    </row>
    <row r="1378" spans="1:1" x14ac:dyDescent="0.15">
      <c r="A1378" s="2" t="s">
        <v>3190</v>
      </c>
    </row>
    <row r="1379" spans="1:1" x14ac:dyDescent="0.15">
      <c r="A1379" s="2" t="s">
        <v>3191</v>
      </c>
    </row>
    <row r="1380" spans="1:1" x14ac:dyDescent="0.15">
      <c r="A1380" s="2" t="s">
        <v>3192</v>
      </c>
    </row>
    <row r="1381" spans="1:1" x14ac:dyDescent="0.15">
      <c r="A1381" s="2" t="s">
        <v>3193</v>
      </c>
    </row>
    <row r="1382" spans="1:1" x14ac:dyDescent="0.15">
      <c r="A1382" s="2" t="s">
        <v>3194</v>
      </c>
    </row>
    <row r="1383" spans="1:1" x14ac:dyDescent="0.15">
      <c r="A1383" s="2" t="s">
        <v>3195</v>
      </c>
    </row>
    <row r="1384" spans="1:1" x14ac:dyDescent="0.15">
      <c r="A1384" s="2" t="s">
        <v>3196</v>
      </c>
    </row>
    <row r="1385" spans="1:1" x14ac:dyDescent="0.15">
      <c r="A1385" s="2" t="s">
        <v>3197</v>
      </c>
    </row>
    <row r="1386" spans="1:1" x14ac:dyDescent="0.15">
      <c r="A1386" s="2" t="s">
        <v>3198</v>
      </c>
    </row>
    <row r="1387" spans="1:1" x14ac:dyDescent="0.15">
      <c r="A1387" s="2" t="s">
        <v>3200</v>
      </c>
    </row>
    <row r="1388" spans="1:1" x14ac:dyDescent="0.15">
      <c r="A1388" s="2" t="s">
        <v>3201</v>
      </c>
    </row>
    <row r="1389" spans="1:1" x14ac:dyDescent="0.15">
      <c r="A1389" s="2" t="s">
        <v>3202</v>
      </c>
    </row>
    <row r="1390" spans="1:1" x14ac:dyDescent="0.15">
      <c r="A1390" s="2" t="s">
        <v>3203</v>
      </c>
    </row>
    <row r="1391" spans="1:1" x14ac:dyDescent="0.15">
      <c r="A1391" s="2" t="s">
        <v>3204</v>
      </c>
    </row>
    <row r="1392" spans="1:1" x14ac:dyDescent="0.15">
      <c r="A1392" s="2" t="s">
        <v>3205</v>
      </c>
    </row>
    <row r="1393" spans="1:1" x14ac:dyDescent="0.15">
      <c r="A1393" s="2" t="s">
        <v>3206</v>
      </c>
    </row>
    <row r="1394" spans="1:1" x14ac:dyDescent="0.15">
      <c r="A1394" s="2" t="s">
        <v>3209</v>
      </c>
    </row>
    <row r="1395" spans="1:1" x14ac:dyDescent="0.15">
      <c r="A1395" s="2" t="s">
        <v>3211</v>
      </c>
    </row>
    <row r="1396" spans="1:1" x14ac:dyDescent="0.15">
      <c r="A1396" s="2" t="s">
        <v>3212</v>
      </c>
    </row>
    <row r="1397" spans="1:1" x14ac:dyDescent="0.15">
      <c r="A1397" s="2" t="s">
        <v>3213</v>
      </c>
    </row>
    <row r="1398" spans="1:1" x14ac:dyDescent="0.15">
      <c r="A1398" s="2" t="s">
        <v>3214</v>
      </c>
    </row>
    <row r="1399" spans="1:1" x14ac:dyDescent="0.15">
      <c r="A1399" s="2" t="s">
        <v>3216</v>
      </c>
    </row>
    <row r="1400" spans="1:1" x14ac:dyDescent="0.15">
      <c r="A1400" s="2" t="s">
        <v>3217</v>
      </c>
    </row>
    <row r="1401" spans="1:1" x14ac:dyDescent="0.15">
      <c r="A1401" s="2" t="s">
        <v>3218</v>
      </c>
    </row>
    <row r="1402" spans="1:1" x14ac:dyDescent="0.15">
      <c r="A1402" s="2" t="s">
        <v>3219</v>
      </c>
    </row>
    <row r="1403" spans="1:1" x14ac:dyDescent="0.15">
      <c r="A1403" s="2" t="s">
        <v>3220</v>
      </c>
    </row>
    <row r="1404" spans="1:1" x14ac:dyDescent="0.15">
      <c r="A1404" s="2" t="s">
        <v>3221</v>
      </c>
    </row>
    <row r="1405" spans="1:1" x14ac:dyDescent="0.15">
      <c r="A1405" s="2" t="s">
        <v>3223</v>
      </c>
    </row>
    <row r="1406" spans="1:1" x14ac:dyDescent="0.15">
      <c r="A1406" s="2" t="s">
        <v>3225</v>
      </c>
    </row>
    <row r="1407" spans="1:1" x14ac:dyDescent="0.15">
      <c r="A1407" s="2" t="s">
        <v>3226</v>
      </c>
    </row>
    <row r="1408" spans="1:1" x14ac:dyDescent="0.15">
      <c r="A1408" s="2" t="s">
        <v>3229</v>
      </c>
    </row>
    <row r="1409" spans="1:1" x14ac:dyDescent="0.15">
      <c r="A1409" s="2" t="s">
        <v>3230</v>
      </c>
    </row>
    <row r="1410" spans="1:1" x14ac:dyDescent="0.15">
      <c r="A1410" s="2" t="s">
        <v>3231</v>
      </c>
    </row>
    <row r="1411" spans="1:1" x14ac:dyDescent="0.15">
      <c r="A1411" s="2" t="s">
        <v>3232</v>
      </c>
    </row>
    <row r="1412" spans="1:1" x14ac:dyDescent="0.15">
      <c r="A1412" s="2" t="s">
        <v>3233</v>
      </c>
    </row>
    <row r="1413" spans="1:1" x14ac:dyDescent="0.15">
      <c r="A1413" s="2" t="s">
        <v>3234</v>
      </c>
    </row>
    <row r="1414" spans="1:1" x14ac:dyDescent="0.15">
      <c r="A1414" s="2" t="s">
        <v>3235</v>
      </c>
    </row>
    <row r="1415" spans="1:1" x14ac:dyDescent="0.15">
      <c r="A1415" s="2" t="s">
        <v>3236</v>
      </c>
    </row>
    <row r="1416" spans="1:1" x14ac:dyDescent="0.15">
      <c r="A1416" s="2" t="s">
        <v>3238</v>
      </c>
    </row>
    <row r="1417" spans="1:1" x14ac:dyDescent="0.15">
      <c r="A1417" s="2" t="s">
        <v>3239</v>
      </c>
    </row>
    <row r="1418" spans="1:1" x14ac:dyDescent="0.15">
      <c r="A1418" s="2" t="s">
        <v>3240</v>
      </c>
    </row>
    <row r="1419" spans="1:1" x14ac:dyDescent="0.15">
      <c r="A1419" s="2" t="s">
        <v>3241</v>
      </c>
    </row>
    <row r="1420" spans="1:1" x14ac:dyDescent="0.15">
      <c r="A1420" s="2" t="s">
        <v>3242</v>
      </c>
    </row>
    <row r="1421" spans="1:1" x14ac:dyDescent="0.15">
      <c r="A1421" s="2" t="s">
        <v>3243</v>
      </c>
    </row>
    <row r="1422" spans="1:1" x14ac:dyDescent="0.15">
      <c r="A1422" s="2" t="s">
        <v>3244</v>
      </c>
    </row>
    <row r="1423" spans="1:1" x14ac:dyDescent="0.15">
      <c r="A1423" s="2" t="s">
        <v>3245</v>
      </c>
    </row>
    <row r="1424" spans="1:1" x14ac:dyDescent="0.15">
      <c r="A1424" s="2" t="s">
        <v>3246</v>
      </c>
    </row>
    <row r="1425" spans="1:1" x14ac:dyDescent="0.15">
      <c r="A1425" s="2" t="s">
        <v>3248</v>
      </c>
    </row>
    <row r="1426" spans="1:1" x14ac:dyDescent="0.15">
      <c r="A1426" s="2" t="s">
        <v>3250</v>
      </c>
    </row>
    <row r="1427" spans="1:1" x14ac:dyDescent="0.15">
      <c r="A1427" s="2" t="s">
        <v>3251</v>
      </c>
    </row>
    <row r="1428" spans="1:1" x14ac:dyDescent="0.15">
      <c r="A1428" s="2" t="s">
        <v>3252</v>
      </c>
    </row>
    <row r="1429" spans="1:1" x14ac:dyDescent="0.15">
      <c r="A1429" s="2" t="s">
        <v>3253</v>
      </c>
    </row>
    <row r="1430" spans="1:1" x14ac:dyDescent="0.15">
      <c r="A1430" s="2" t="s">
        <v>3254</v>
      </c>
    </row>
    <row r="1431" spans="1:1" x14ac:dyDescent="0.15">
      <c r="A1431" s="2" t="s">
        <v>3255</v>
      </c>
    </row>
    <row r="1432" spans="1:1" x14ac:dyDescent="0.15">
      <c r="A1432" s="2" t="s">
        <v>3256</v>
      </c>
    </row>
    <row r="1433" spans="1:1" x14ac:dyDescent="0.15">
      <c r="A1433" s="2" t="s">
        <v>3257</v>
      </c>
    </row>
    <row r="1434" spans="1:1" x14ac:dyDescent="0.15">
      <c r="A1434" t="s">
        <v>3258</v>
      </c>
    </row>
    <row r="1435" spans="1:1" x14ac:dyDescent="0.15">
      <c r="A1435" s="2" t="s">
        <v>3259</v>
      </c>
    </row>
    <row r="1436" spans="1:1" x14ac:dyDescent="0.15">
      <c r="A1436" s="2" t="s">
        <v>3260</v>
      </c>
    </row>
    <row r="1437" spans="1:1" x14ac:dyDescent="0.15">
      <c r="A1437" s="2" t="s">
        <v>3261</v>
      </c>
    </row>
    <row r="1438" spans="1:1" x14ac:dyDescent="0.15">
      <c r="A1438" s="2" t="s">
        <v>3262</v>
      </c>
    </row>
    <row r="1439" spans="1:1" x14ac:dyDescent="0.15">
      <c r="A1439" s="2" t="s">
        <v>3263</v>
      </c>
    </row>
    <row r="1440" spans="1:1" x14ac:dyDescent="0.15">
      <c r="A1440" s="2" t="s">
        <v>3264</v>
      </c>
    </row>
    <row r="1441" spans="1:1" x14ac:dyDescent="0.15">
      <c r="A1441" s="2" t="s">
        <v>3265</v>
      </c>
    </row>
    <row r="1442" spans="1:1" x14ac:dyDescent="0.15">
      <c r="A1442" t="s">
        <v>3266</v>
      </c>
    </row>
    <row r="1443" spans="1:1" x14ac:dyDescent="0.15">
      <c r="A1443" s="2" t="s">
        <v>3267</v>
      </c>
    </row>
    <row r="1444" spans="1:1" x14ac:dyDescent="0.15">
      <c r="A1444" t="s">
        <v>3268</v>
      </c>
    </row>
    <row r="1445" spans="1:1" x14ac:dyDescent="0.15">
      <c r="A1445" t="s">
        <v>3269</v>
      </c>
    </row>
    <row r="1446" spans="1:1" x14ac:dyDescent="0.15">
      <c r="A1446" t="s">
        <v>3270</v>
      </c>
    </row>
    <row r="1447" spans="1:1" x14ac:dyDescent="0.15">
      <c r="A1447" s="2" t="s">
        <v>3271</v>
      </c>
    </row>
    <row r="1448" spans="1:1" x14ac:dyDescent="0.15">
      <c r="A1448" s="2" t="s">
        <v>3272</v>
      </c>
    </row>
    <row r="1449" spans="1:1" x14ac:dyDescent="0.15">
      <c r="A1449" s="2" t="s">
        <v>3273</v>
      </c>
    </row>
    <row r="1450" spans="1:1" x14ac:dyDescent="0.15">
      <c r="A1450" s="2" t="s">
        <v>3274</v>
      </c>
    </row>
    <row r="1451" spans="1:1" x14ac:dyDescent="0.15">
      <c r="A1451" s="2" t="s">
        <v>3275</v>
      </c>
    </row>
    <row r="1452" spans="1:1" x14ac:dyDescent="0.15">
      <c r="A1452" s="2" t="s">
        <v>3276</v>
      </c>
    </row>
    <row r="1453" spans="1:1" x14ac:dyDescent="0.15">
      <c r="A1453" s="2" t="s">
        <v>3277</v>
      </c>
    </row>
    <row r="1454" spans="1:1" x14ac:dyDescent="0.15">
      <c r="A1454" s="2" t="s">
        <v>3278</v>
      </c>
    </row>
    <row r="1455" spans="1:1" x14ac:dyDescent="0.15">
      <c r="A1455" s="2" t="s">
        <v>3279</v>
      </c>
    </row>
    <row r="1456" spans="1:1" x14ac:dyDescent="0.15">
      <c r="A1456" s="2" t="s">
        <v>3280</v>
      </c>
    </row>
    <row r="1457" spans="1:1" x14ac:dyDescent="0.15">
      <c r="A1457" s="2" t="s">
        <v>3281</v>
      </c>
    </row>
    <row r="1458" spans="1:1" x14ac:dyDescent="0.15">
      <c r="A1458" s="2" t="s">
        <v>3282</v>
      </c>
    </row>
    <row r="1459" spans="1:1" x14ac:dyDescent="0.15">
      <c r="A1459" t="s">
        <v>3283</v>
      </c>
    </row>
    <row r="1460" spans="1:1" x14ac:dyDescent="0.15">
      <c r="A1460" s="2" t="s">
        <v>3284</v>
      </c>
    </row>
    <row r="1461" spans="1:1" x14ac:dyDescent="0.15">
      <c r="A1461" s="2" t="s">
        <v>3285</v>
      </c>
    </row>
    <row r="1462" spans="1:1" x14ac:dyDescent="0.15">
      <c r="A1462" s="2" t="s">
        <v>3286</v>
      </c>
    </row>
    <row r="1463" spans="1:1" x14ac:dyDescent="0.15">
      <c r="A1463" s="2" t="s">
        <v>3287</v>
      </c>
    </row>
    <row r="1464" spans="1:1" x14ac:dyDescent="0.15">
      <c r="A1464" s="2" t="s">
        <v>3288</v>
      </c>
    </row>
    <row r="1465" spans="1:1" x14ac:dyDescent="0.15">
      <c r="A1465" s="2" t="s">
        <v>3289</v>
      </c>
    </row>
    <row r="1466" spans="1:1" x14ac:dyDescent="0.15">
      <c r="A1466" s="2" t="s">
        <v>3290</v>
      </c>
    </row>
    <row r="1467" spans="1:1" x14ac:dyDescent="0.15">
      <c r="A1467" s="2" t="s">
        <v>3291</v>
      </c>
    </row>
    <row r="1468" spans="1:1" x14ac:dyDescent="0.15">
      <c r="A1468" s="2" t="s">
        <v>3293</v>
      </c>
    </row>
    <row r="1469" spans="1:1" x14ac:dyDescent="0.15">
      <c r="A1469" s="2" t="s">
        <v>3295</v>
      </c>
    </row>
    <row r="1470" spans="1:1" x14ac:dyDescent="0.15">
      <c r="A1470" s="2" t="s">
        <v>3296</v>
      </c>
    </row>
    <row r="1471" spans="1:1" x14ac:dyDescent="0.15">
      <c r="A1471" s="2" t="s">
        <v>3297</v>
      </c>
    </row>
    <row r="1472" spans="1:1" x14ac:dyDescent="0.15">
      <c r="A1472" s="2" t="s">
        <v>3298</v>
      </c>
    </row>
    <row r="1473" spans="1:1" x14ac:dyDescent="0.15">
      <c r="A1473" s="2" t="s">
        <v>3299</v>
      </c>
    </row>
    <row r="1474" spans="1:1" x14ac:dyDescent="0.15">
      <c r="A1474" s="2" t="s">
        <v>3300</v>
      </c>
    </row>
    <row r="1475" spans="1:1" x14ac:dyDescent="0.15">
      <c r="A1475" t="s">
        <v>3301</v>
      </c>
    </row>
    <row r="1476" spans="1:1" x14ac:dyDescent="0.15">
      <c r="A1476" s="2" t="s">
        <v>3302</v>
      </c>
    </row>
    <row r="1477" spans="1:1" x14ac:dyDescent="0.15">
      <c r="A1477" t="s">
        <v>3303</v>
      </c>
    </row>
    <row r="1478" spans="1:1" x14ac:dyDescent="0.15">
      <c r="A1478" s="2" t="s">
        <v>3304</v>
      </c>
    </row>
    <row r="1479" spans="1:1" x14ac:dyDescent="0.15">
      <c r="A1479" t="s">
        <v>3305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F8301-CF17-4DBE-8514-CC975F97F70C}">
  <dimension ref="A1:F1479"/>
  <sheetViews>
    <sheetView workbookViewId="0">
      <selection activeCell="C2" sqref="C2"/>
    </sheetView>
  </sheetViews>
  <sheetFormatPr defaultRowHeight="13.5" x14ac:dyDescent="0.15"/>
  <cols>
    <col min="1" max="1" width="18.125" bestFit="1" customWidth="1"/>
    <col min="2" max="2" width="16.5" bestFit="1" customWidth="1"/>
    <col min="3" max="3" width="12.625" bestFit="1" customWidth="1"/>
    <col min="4" max="4" width="12.125" bestFit="1" customWidth="1"/>
    <col min="5" max="5" width="16.125" bestFit="1" customWidth="1"/>
    <col min="6" max="6" width="18.75" bestFit="1" customWidth="1"/>
  </cols>
  <sheetData>
    <row r="1" spans="1:6" x14ac:dyDescent="0.15">
      <c r="A1" t="s">
        <v>6950</v>
      </c>
      <c r="B1" t="s">
        <v>6951</v>
      </c>
      <c r="C1" t="s">
        <v>6952</v>
      </c>
      <c r="D1" t="s">
        <v>6953</v>
      </c>
      <c r="E1" t="s">
        <v>6954</v>
      </c>
      <c r="F1" t="s">
        <v>6955</v>
      </c>
    </row>
    <row r="2" spans="1:6" x14ac:dyDescent="0.15">
      <c r="A2" s="2" t="s">
        <v>6970</v>
      </c>
      <c r="B2" t="str">
        <f>MID(VLOOKUP(A2,マスタデータレース一覧!$L$2:$V$4034,3,FALSE),1,1)</f>
        <v>牡</v>
      </c>
      <c r="C2" t="str">
        <f>RIGHT(VLOOKUP(A2,マスタデータレース一覧!$L$2:$V$4034,3,FALSE),1)</f>
        <v>6</v>
      </c>
      <c r="E2">
        <f>VLOOKUP(A2,マスタデータレース一覧!$L$2:$V$4034,7,FALSE)</f>
        <v>484</v>
      </c>
      <c r="F2" t="str">
        <f>VLOOKUP(A2,マスタデータレース一覧!$L$2:$V$4034,8,FALSE)</f>
        <v>畠山吉宏</v>
      </c>
    </row>
    <row r="3" spans="1:6" x14ac:dyDescent="0.15">
      <c r="A3" s="2" t="s">
        <v>1423</v>
      </c>
      <c r="B3" t="str">
        <f>MID(VLOOKUP(A3,マスタデータレース一覧!$L$2:$V$4034,3,FALSE),1,1)</f>
        <v>牡</v>
      </c>
      <c r="C3" t="str">
        <f>RIGHT(VLOOKUP(A3,マスタデータレース一覧!$L$2:$V$4034,3,FALSE),1)</f>
        <v>5</v>
      </c>
      <c r="E3">
        <f>VLOOKUP(A3,マスタデータレース一覧!$L$2:$V$4034,7,FALSE)</f>
        <v>466</v>
      </c>
      <c r="F3" t="str">
        <f>VLOOKUP(A3,マスタデータレース一覧!$L$2:$V$4034,8,FALSE)</f>
        <v>矢作芳人</v>
      </c>
    </row>
    <row r="4" spans="1:6" x14ac:dyDescent="0.15">
      <c r="A4" s="2" t="s">
        <v>1424</v>
      </c>
      <c r="B4" t="str">
        <f>MID(VLOOKUP(A4,マスタデータレース一覧!$L$2:$V$4034,3,FALSE),1,1)</f>
        <v>牡</v>
      </c>
      <c r="C4" t="str">
        <f>RIGHT(VLOOKUP(A4,マスタデータレース一覧!$L$2:$V$4034,3,FALSE),1)</f>
        <v>5</v>
      </c>
      <c r="E4">
        <f>VLOOKUP(A4,マスタデータレース一覧!$L$2:$V$4034,7,FALSE)</f>
        <v>528</v>
      </c>
      <c r="F4" t="str">
        <f>VLOOKUP(A4,マスタデータレース一覧!$L$2:$V$4034,8,FALSE)</f>
        <v>角居勝彦</v>
      </c>
    </row>
    <row r="5" spans="1:6" x14ac:dyDescent="0.15">
      <c r="A5" s="2" t="s">
        <v>1425</v>
      </c>
      <c r="B5" t="str">
        <f>MID(VLOOKUP(A5,マスタデータレース一覧!$L$2:$V$4034,3,FALSE),1,1)</f>
        <v>牝</v>
      </c>
      <c r="C5" t="str">
        <f>RIGHT(VLOOKUP(A5,マスタデータレース一覧!$L$2:$V$4034,3,FALSE),1)</f>
        <v>6</v>
      </c>
      <c r="E5">
        <f>VLOOKUP(A5,マスタデータレース一覧!$L$2:$V$4034,7,FALSE)</f>
        <v>430</v>
      </c>
      <c r="F5" t="str">
        <f>VLOOKUP(A5,マスタデータレース一覧!$L$2:$V$4034,8,FALSE)</f>
        <v>須貝尚介</v>
      </c>
    </row>
    <row r="6" spans="1:6" x14ac:dyDescent="0.15">
      <c r="A6" s="2" t="s">
        <v>1426</v>
      </c>
      <c r="B6" t="str">
        <f>MID(VLOOKUP(A6,マスタデータレース一覧!$L$2:$V$4034,3,FALSE),1,1)</f>
        <v>牡</v>
      </c>
      <c r="C6" t="str">
        <f>RIGHT(VLOOKUP(A6,マスタデータレース一覧!$L$2:$V$4034,3,FALSE),1)</f>
        <v>5</v>
      </c>
      <c r="E6">
        <f>VLOOKUP(A6,マスタデータレース一覧!$L$2:$V$4034,7,FALSE)</f>
        <v>482</v>
      </c>
      <c r="F6" t="str">
        <f>VLOOKUP(A6,マスタデータレース一覧!$L$2:$V$4034,8,FALSE)</f>
        <v>松田国英</v>
      </c>
    </row>
    <row r="7" spans="1:6" x14ac:dyDescent="0.15">
      <c r="A7" s="2" t="s">
        <v>1427</v>
      </c>
      <c r="B7" t="str">
        <f>MID(VLOOKUP(A7,マスタデータレース一覧!$L$2:$V$4034,3,FALSE),1,1)</f>
        <v>牡</v>
      </c>
      <c r="C7" t="str">
        <f>RIGHT(VLOOKUP(A7,マスタデータレース一覧!$L$2:$V$4034,3,FALSE),1)</f>
        <v>7</v>
      </c>
      <c r="E7">
        <f>VLOOKUP(A7,マスタデータレース一覧!$L$2:$V$4034,7,FALSE)</f>
        <v>502</v>
      </c>
      <c r="F7" t="str">
        <f>VLOOKUP(A7,マスタデータレース一覧!$L$2:$V$4034,8,FALSE)</f>
        <v>鹿戸雄一</v>
      </c>
    </row>
    <row r="8" spans="1:6" x14ac:dyDescent="0.15">
      <c r="A8" s="2" t="s">
        <v>1428</v>
      </c>
      <c r="B8" t="str">
        <f>MID(VLOOKUP(A8,マスタデータレース一覧!$L$2:$V$4034,3,FALSE),1,1)</f>
        <v>牡</v>
      </c>
      <c r="C8" t="str">
        <f>RIGHT(VLOOKUP(A8,マスタデータレース一覧!$L$2:$V$4034,3,FALSE),1)</f>
        <v>8</v>
      </c>
      <c r="E8">
        <f>VLOOKUP(A8,マスタデータレース一覧!$L$2:$V$4034,7,FALSE)</f>
        <v>498</v>
      </c>
      <c r="F8" t="str">
        <f>VLOOKUP(A8,マスタデータレース一覧!$L$2:$V$4034,8,FALSE)</f>
        <v>吉村圭司</v>
      </c>
    </row>
    <row r="9" spans="1:6" x14ac:dyDescent="0.15">
      <c r="A9" s="2" t="s">
        <v>1429</v>
      </c>
      <c r="B9" t="str">
        <f>MID(VLOOKUP(A9,マスタデータレース一覧!$L$2:$V$4034,3,FALSE),1,1)</f>
        <v>牡</v>
      </c>
      <c r="C9" t="str">
        <f>RIGHT(VLOOKUP(A9,マスタデータレース一覧!$L$2:$V$4034,3,FALSE),1)</f>
        <v>5</v>
      </c>
      <c r="E9">
        <f>VLOOKUP(A9,マスタデータレース一覧!$L$2:$V$4034,7,FALSE)</f>
        <v>480</v>
      </c>
      <c r="F9" t="str">
        <f>VLOOKUP(A9,マスタデータレース一覧!$L$2:$V$4034,8,FALSE)</f>
        <v>木村哲也</v>
      </c>
    </row>
    <row r="10" spans="1:6" x14ac:dyDescent="0.15">
      <c r="A10" s="2" t="s">
        <v>1430</v>
      </c>
      <c r="B10" t="str">
        <f>MID(VLOOKUP(A10,マスタデータレース一覧!$L$2:$V$4034,3,FALSE),1,1)</f>
        <v>せ</v>
      </c>
      <c r="C10" t="str">
        <f>RIGHT(VLOOKUP(A10,マスタデータレース一覧!$L$2:$V$4034,3,FALSE),1)</f>
        <v>7</v>
      </c>
      <c r="E10">
        <f>VLOOKUP(A10,マスタデータレース一覧!$L$2:$V$4034,7,FALSE)</f>
        <v>508</v>
      </c>
      <c r="F10" t="str">
        <f>VLOOKUP(A10,マスタデータレース一覧!$L$2:$V$4034,8,FALSE)</f>
        <v>国枝栄</v>
      </c>
    </row>
    <row r="11" spans="1:6" x14ac:dyDescent="0.15">
      <c r="A11" s="2" t="s">
        <v>1431</v>
      </c>
      <c r="B11" t="str">
        <f>MID(VLOOKUP(A11,マスタデータレース一覧!$L$2:$V$4034,3,FALSE),1,1)</f>
        <v>牡</v>
      </c>
      <c r="C11" t="str">
        <f>RIGHT(VLOOKUP(A11,マスタデータレース一覧!$L$2:$V$4034,3,FALSE),1)</f>
        <v>8</v>
      </c>
      <c r="E11">
        <f>VLOOKUP(A11,マスタデータレース一覧!$L$2:$V$4034,7,FALSE)</f>
        <v>532</v>
      </c>
      <c r="F11" t="str">
        <f>VLOOKUP(A11,マスタデータレース一覧!$L$2:$V$4034,8,FALSE)</f>
        <v>佐野謙二</v>
      </c>
    </row>
    <row r="12" spans="1:6" x14ac:dyDescent="0.15">
      <c r="A12" s="2" t="s">
        <v>1432</v>
      </c>
      <c r="B12" t="str">
        <f>MID(VLOOKUP(A12,マスタデータレース一覧!$L$2:$V$4034,3,FALSE),1,1)</f>
        <v>牡</v>
      </c>
      <c r="C12" t="str">
        <f>RIGHT(VLOOKUP(A12,マスタデータレース一覧!$L$2:$V$4034,3,FALSE),1)</f>
        <v>7</v>
      </c>
      <c r="E12">
        <f>VLOOKUP(A12,マスタデータレース一覧!$L$2:$V$4034,7,FALSE)</f>
        <v>482</v>
      </c>
      <c r="F12" t="str">
        <f>VLOOKUP(A12,マスタデータレース一覧!$L$2:$V$4034,8,FALSE)</f>
        <v>栗田徹</v>
      </c>
    </row>
    <row r="13" spans="1:6" x14ac:dyDescent="0.15">
      <c r="A13" s="2" t="s">
        <v>1433</v>
      </c>
      <c r="B13" t="str">
        <f>MID(VLOOKUP(A13,マスタデータレース一覧!$L$2:$V$4034,3,FALSE),1,1)</f>
        <v>牡</v>
      </c>
      <c r="C13" t="str">
        <f>RIGHT(VLOOKUP(A13,マスタデータレース一覧!$L$2:$V$4034,3,FALSE),1)</f>
        <v>6</v>
      </c>
      <c r="E13">
        <f>VLOOKUP(A13,マスタデータレース一覧!$L$2:$V$4034,7,FALSE)</f>
        <v>452</v>
      </c>
      <c r="F13" t="str">
        <f>VLOOKUP(A13,マスタデータレース一覧!$L$2:$V$4034,8,FALSE)</f>
        <v>池江泰寿</v>
      </c>
    </row>
    <row r="14" spans="1:6" x14ac:dyDescent="0.15">
      <c r="A14" s="2" t="s">
        <v>1434</v>
      </c>
      <c r="B14" t="str">
        <f>MID(VLOOKUP(A14,マスタデータレース一覧!$L$2:$V$4034,3,FALSE),1,1)</f>
        <v>牡</v>
      </c>
      <c r="C14" t="str">
        <f>RIGHT(VLOOKUP(A14,マスタデータレース一覧!$L$2:$V$4034,3,FALSE),1)</f>
        <v>4</v>
      </c>
      <c r="E14">
        <f>VLOOKUP(A14,マスタデータレース一覧!$L$2:$V$4034,7,FALSE)</f>
        <v>480</v>
      </c>
      <c r="F14" t="str">
        <f>VLOOKUP(A14,マスタデータレース一覧!$L$2:$V$4034,8,FALSE)</f>
        <v>国枝栄</v>
      </c>
    </row>
    <row r="15" spans="1:6" x14ac:dyDescent="0.15">
      <c r="A15" s="2" t="s">
        <v>1435</v>
      </c>
      <c r="B15" t="str">
        <f>MID(VLOOKUP(A15,マスタデータレース一覧!$L$2:$V$4034,3,FALSE),1,1)</f>
        <v>牡</v>
      </c>
      <c r="C15" t="str">
        <f>RIGHT(VLOOKUP(A15,マスタデータレース一覧!$L$2:$V$4034,3,FALSE),1)</f>
        <v>7</v>
      </c>
      <c r="E15">
        <f>VLOOKUP(A15,マスタデータレース一覧!$L$2:$V$4034,7,FALSE)</f>
        <v>486</v>
      </c>
      <c r="F15" t="str">
        <f>VLOOKUP(A15,マスタデータレース一覧!$L$2:$V$4034,8,FALSE)</f>
        <v>矢野英一</v>
      </c>
    </row>
    <row r="16" spans="1:6" x14ac:dyDescent="0.15">
      <c r="A16" s="2" t="s">
        <v>1436</v>
      </c>
      <c r="B16" t="str">
        <f>MID(VLOOKUP(A16,マスタデータレース一覧!$L$2:$V$4034,3,FALSE),1,1)</f>
        <v>牡</v>
      </c>
      <c r="C16" t="str">
        <f>RIGHT(VLOOKUP(A16,マスタデータレース一覧!$L$2:$V$4034,3,FALSE),1)</f>
        <v>7</v>
      </c>
      <c r="E16">
        <f>VLOOKUP(A16,マスタデータレース一覧!$L$2:$V$4034,7,FALSE)</f>
        <v>548</v>
      </c>
      <c r="F16" t="str">
        <f>VLOOKUP(A16,マスタデータレース一覧!$L$2:$V$4034,8,FALSE)</f>
        <v>池江泰寿</v>
      </c>
    </row>
    <row r="17" spans="1:6" x14ac:dyDescent="0.15">
      <c r="A17" s="2" t="s">
        <v>1437</v>
      </c>
      <c r="B17" t="str">
        <f>MID(VLOOKUP(A17,マスタデータレース一覧!$L$2:$V$4034,3,FALSE),1,1)</f>
        <v>牡</v>
      </c>
      <c r="C17" t="str">
        <f>RIGHT(VLOOKUP(A17,マスタデータレース一覧!$L$2:$V$4034,3,FALSE),1)</f>
        <v>7</v>
      </c>
      <c r="E17">
        <f>VLOOKUP(A17,マスタデータレース一覧!$L$2:$V$4034,7,FALSE)</f>
        <v>534</v>
      </c>
      <c r="F17" t="str">
        <f>VLOOKUP(A17,マスタデータレース一覧!$L$2:$V$4034,8,FALSE)</f>
        <v>手塚貴久</v>
      </c>
    </row>
    <row r="18" spans="1:6" x14ac:dyDescent="0.15">
      <c r="A18" s="2" t="s">
        <v>1440</v>
      </c>
      <c r="B18" t="str">
        <f>MID(VLOOKUP(A18,マスタデータレース一覧!$L$2:$V$4034,3,FALSE),1,1)</f>
        <v>牡</v>
      </c>
      <c r="C18" t="str">
        <f>RIGHT(VLOOKUP(A18,マスタデータレース一覧!$L$2:$V$4034,3,FALSE),1)</f>
        <v>4</v>
      </c>
      <c r="E18">
        <f>VLOOKUP(A18,マスタデータレース一覧!$L$2:$V$4034,7,FALSE)</f>
        <v>462</v>
      </c>
      <c r="F18" t="str">
        <f>VLOOKUP(A18,マスタデータレース一覧!$L$2:$V$4034,8,FALSE)</f>
        <v>中内田充正</v>
      </c>
    </row>
    <row r="19" spans="1:6" x14ac:dyDescent="0.15">
      <c r="A19" s="2" t="s">
        <v>1441</v>
      </c>
      <c r="B19" t="str">
        <f>MID(VLOOKUP(A19,マスタデータレース一覧!$L$2:$V$4034,3,FALSE),1,1)</f>
        <v>牡</v>
      </c>
      <c r="C19" t="str">
        <f>RIGHT(VLOOKUP(A19,マスタデータレース一覧!$L$2:$V$4034,3,FALSE),1)</f>
        <v>6</v>
      </c>
      <c r="E19">
        <f>VLOOKUP(A19,マスタデータレース一覧!$L$2:$V$4034,7,FALSE)</f>
        <v>458</v>
      </c>
      <c r="F19" t="str">
        <f>VLOOKUP(A19,マスタデータレース一覧!$L$2:$V$4034,8,FALSE)</f>
        <v>昆貢</v>
      </c>
    </row>
    <row r="20" spans="1:6" x14ac:dyDescent="0.15">
      <c r="A20" s="2" t="s">
        <v>1442</v>
      </c>
      <c r="B20" t="str">
        <f>MID(VLOOKUP(A20,マスタデータレース一覧!$L$2:$V$4034,3,FALSE),1,1)</f>
        <v>牝</v>
      </c>
      <c r="C20" t="str">
        <f>RIGHT(VLOOKUP(A20,マスタデータレース一覧!$L$2:$V$4034,3,FALSE),1)</f>
        <v>6</v>
      </c>
      <c r="E20">
        <f>VLOOKUP(A20,マスタデータレース一覧!$L$2:$V$4034,7,FALSE)</f>
        <v>474</v>
      </c>
      <c r="F20" t="str">
        <f>VLOOKUP(A20,マスタデータレース一覧!$L$2:$V$4034,8,FALSE)</f>
        <v>高橋亮</v>
      </c>
    </row>
    <row r="21" spans="1:6" x14ac:dyDescent="0.15">
      <c r="A21" s="2" t="s">
        <v>1443</v>
      </c>
      <c r="B21" t="str">
        <f>MID(VLOOKUP(A21,マスタデータレース一覧!$L$2:$V$4034,3,FALSE),1,1)</f>
        <v>せ</v>
      </c>
      <c r="C21" t="str">
        <f>RIGHT(VLOOKUP(A21,マスタデータレース一覧!$L$2:$V$4034,3,FALSE),1)</f>
        <v>5</v>
      </c>
      <c r="E21">
        <f>VLOOKUP(A21,マスタデータレース一覧!$L$2:$V$4034,7,FALSE)</f>
        <v>480</v>
      </c>
      <c r="F21" t="str">
        <f>VLOOKUP(A21,マスタデータレース一覧!$L$2:$V$4034,8,FALSE)</f>
        <v>宮田敬介</v>
      </c>
    </row>
    <row r="22" spans="1:6" x14ac:dyDescent="0.15">
      <c r="A22" s="2" t="s">
        <v>1444</v>
      </c>
      <c r="B22" t="str">
        <f>MID(VLOOKUP(A22,マスタデータレース一覧!$L$2:$V$4034,3,FALSE),1,1)</f>
        <v>牡</v>
      </c>
      <c r="C22" t="str">
        <f>RIGHT(VLOOKUP(A22,マスタデータレース一覧!$L$2:$V$4034,3,FALSE),1)</f>
        <v>6</v>
      </c>
      <c r="E22">
        <f>VLOOKUP(A22,マスタデータレース一覧!$L$2:$V$4034,7,FALSE)</f>
        <v>528</v>
      </c>
      <c r="F22" t="str">
        <f>VLOOKUP(A22,マスタデータレース一覧!$L$2:$V$4034,8,FALSE)</f>
        <v>藤岡健一</v>
      </c>
    </row>
    <row r="23" spans="1:6" x14ac:dyDescent="0.15">
      <c r="A23" s="2" t="s">
        <v>1445</v>
      </c>
      <c r="B23" t="str">
        <f>MID(VLOOKUP(A23,マスタデータレース一覧!$L$2:$V$4034,3,FALSE),1,1)</f>
        <v>牡</v>
      </c>
      <c r="C23" t="str">
        <f>RIGHT(VLOOKUP(A23,マスタデータレース一覧!$L$2:$V$4034,3,FALSE),1)</f>
        <v>7</v>
      </c>
      <c r="E23">
        <f>VLOOKUP(A23,マスタデータレース一覧!$L$2:$V$4034,7,FALSE)</f>
        <v>480</v>
      </c>
      <c r="F23" t="str">
        <f>VLOOKUP(A23,マスタデータレース一覧!$L$2:$V$4034,8,FALSE)</f>
        <v>北出成人</v>
      </c>
    </row>
    <row r="24" spans="1:6" x14ac:dyDescent="0.15">
      <c r="A24" s="2" t="s">
        <v>1446</v>
      </c>
      <c r="B24" t="str">
        <f>MID(VLOOKUP(A24,マスタデータレース一覧!$L$2:$V$4034,3,FALSE),1,1)</f>
        <v>牝</v>
      </c>
      <c r="C24" t="str">
        <f>RIGHT(VLOOKUP(A24,マスタデータレース一覧!$L$2:$V$4034,3,FALSE),1)</f>
        <v>5</v>
      </c>
      <c r="E24">
        <f>VLOOKUP(A24,マスタデータレース一覧!$L$2:$V$4034,7,FALSE)</f>
        <v>448</v>
      </c>
      <c r="F24" t="str">
        <f>VLOOKUP(A24,マスタデータレース一覧!$L$2:$V$4034,8,FALSE)</f>
        <v>池添学</v>
      </c>
    </row>
    <row r="25" spans="1:6" x14ac:dyDescent="0.15">
      <c r="A25" s="2" t="s">
        <v>1447</v>
      </c>
      <c r="B25" t="str">
        <f>MID(VLOOKUP(A25,マスタデータレース一覧!$L$2:$V$4034,3,FALSE),1,1)</f>
        <v>牡</v>
      </c>
      <c r="C25" t="str">
        <f>RIGHT(VLOOKUP(A25,マスタデータレース一覧!$L$2:$V$4034,3,FALSE),1)</f>
        <v>5</v>
      </c>
      <c r="E25">
        <f>VLOOKUP(A25,マスタデータレース一覧!$L$2:$V$4034,7,FALSE)</f>
        <v>500</v>
      </c>
      <c r="F25" t="str">
        <f>VLOOKUP(A25,マスタデータレース一覧!$L$2:$V$4034,8,FALSE)</f>
        <v>池添兼雄</v>
      </c>
    </row>
    <row r="26" spans="1:6" x14ac:dyDescent="0.15">
      <c r="A26" s="2" t="s">
        <v>1448</v>
      </c>
      <c r="B26" t="str">
        <f>MID(VLOOKUP(A26,マスタデータレース一覧!$L$2:$V$4034,3,FALSE),1,1)</f>
        <v>牡</v>
      </c>
      <c r="C26" t="str">
        <f>RIGHT(VLOOKUP(A26,マスタデータレース一覧!$L$2:$V$4034,3,FALSE),1)</f>
        <v>8</v>
      </c>
      <c r="E26">
        <f>VLOOKUP(A26,マスタデータレース一覧!$L$2:$V$4034,7,FALSE)</f>
        <v>454</v>
      </c>
      <c r="F26" t="str">
        <f>VLOOKUP(A26,マスタデータレース一覧!$L$2:$V$4034,8,FALSE)</f>
        <v>清水英克</v>
      </c>
    </row>
    <row r="27" spans="1:6" x14ac:dyDescent="0.15">
      <c r="A27" s="2" t="s">
        <v>1449</v>
      </c>
      <c r="B27" t="str">
        <f>MID(VLOOKUP(A27,マスタデータレース一覧!$L$2:$V$4034,3,FALSE),1,1)</f>
        <v>牡</v>
      </c>
      <c r="C27" t="str">
        <f>RIGHT(VLOOKUP(A27,マスタデータレース一覧!$L$2:$V$4034,3,FALSE),1)</f>
        <v>7</v>
      </c>
      <c r="E27">
        <f>VLOOKUP(A27,マスタデータレース一覧!$L$2:$V$4034,7,FALSE)</f>
        <v>502</v>
      </c>
      <c r="F27" t="str">
        <f>VLOOKUP(A27,マスタデータレース一覧!$L$2:$V$4034,8,FALSE)</f>
        <v>池江泰寿</v>
      </c>
    </row>
    <row r="28" spans="1:6" x14ac:dyDescent="0.15">
      <c r="A28" s="2" t="s">
        <v>1450</v>
      </c>
      <c r="B28" t="str">
        <f>MID(VLOOKUP(A28,マスタデータレース一覧!$L$2:$V$4034,3,FALSE),1,1)</f>
        <v>牡</v>
      </c>
      <c r="C28" t="str">
        <f>RIGHT(VLOOKUP(A28,マスタデータレース一覧!$L$2:$V$4034,3,FALSE),1)</f>
        <v>5</v>
      </c>
      <c r="E28">
        <f>VLOOKUP(A28,マスタデータレース一覧!$L$2:$V$4034,7,FALSE)</f>
        <v>476</v>
      </c>
      <c r="F28" t="str">
        <f>VLOOKUP(A28,マスタデータレース一覧!$L$2:$V$4034,8,FALSE)</f>
        <v>高橋康之</v>
      </c>
    </row>
    <row r="29" spans="1:6" x14ac:dyDescent="0.15">
      <c r="A29" s="2" t="s">
        <v>1451</v>
      </c>
      <c r="B29" t="str">
        <f>MID(VLOOKUP(A29,マスタデータレース一覧!$L$2:$V$4034,3,FALSE),1,1)</f>
        <v>牡</v>
      </c>
      <c r="C29" t="str">
        <f>RIGHT(VLOOKUP(A29,マスタデータレース一覧!$L$2:$V$4034,3,FALSE),1)</f>
        <v>6</v>
      </c>
      <c r="E29">
        <f>VLOOKUP(A29,マスタデータレース一覧!$L$2:$V$4034,7,FALSE)</f>
        <v>496</v>
      </c>
      <c r="F29" t="str">
        <f>VLOOKUP(A29,マスタデータレース一覧!$L$2:$V$4034,8,FALSE)</f>
        <v>矢作芳人</v>
      </c>
    </row>
    <row r="30" spans="1:6" x14ac:dyDescent="0.15">
      <c r="A30" s="2" t="s">
        <v>1452</v>
      </c>
      <c r="B30" t="str">
        <f>MID(VLOOKUP(A30,マスタデータレース一覧!$L$2:$V$4034,3,FALSE),1,1)</f>
        <v>牡</v>
      </c>
      <c r="C30" t="str">
        <f>RIGHT(VLOOKUP(A30,マスタデータレース一覧!$L$2:$V$4034,3,FALSE),1)</f>
        <v>7</v>
      </c>
      <c r="E30">
        <f>VLOOKUP(A30,マスタデータレース一覧!$L$2:$V$4034,7,FALSE)</f>
        <v>462</v>
      </c>
      <c r="F30" t="str">
        <f>VLOOKUP(A30,マスタデータレース一覧!$L$2:$V$4034,8,FALSE)</f>
        <v>小島茂之</v>
      </c>
    </row>
    <row r="31" spans="1:6" x14ac:dyDescent="0.15">
      <c r="A31" s="2" t="s">
        <v>1453</v>
      </c>
      <c r="B31" t="str">
        <f>MID(VLOOKUP(A31,マスタデータレース一覧!$L$2:$V$4034,3,FALSE),1,1)</f>
        <v>牡</v>
      </c>
      <c r="C31" t="str">
        <f>RIGHT(VLOOKUP(A31,マスタデータレース一覧!$L$2:$V$4034,3,FALSE),1)</f>
        <v>7</v>
      </c>
      <c r="E31">
        <f>VLOOKUP(A31,マスタデータレース一覧!$L$2:$V$4034,7,FALSE)</f>
        <v>456</v>
      </c>
      <c r="F31" t="str">
        <f>VLOOKUP(A31,マスタデータレース一覧!$L$2:$V$4034,8,FALSE)</f>
        <v>本田優</v>
      </c>
    </row>
    <row r="32" spans="1:6" x14ac:dyDescent="0.15">
      <c r="A32" s="2" t="s">
        <v>1454</v>
      </c>
      <c r="B32" t="str">
        <f>MID(VLOOKUP(A32,マスタデータレース一覧!$L$2:$V$4034,3,FALSE),1,1)</f>
        <v>牡</v>
      </c>
      <c r="C32" t="str">
        <f>RIGHT(VLOOKUP(A32,マスタデータレース一覧!$L$2:$V$4034,3,FALSE),1)</f>
        <v>7</v>
      </c>
      <c r="E32">
        <f>VLOOKUP(A32,マスタデータレース一覧!$L$2:$V$4034,7,FALSE)</f>
        <v>558</v>
      </c>
      <c r="F32" t="str">
        <f>VLOOKUP(A32,マスタデータレース一覧!$L$2:$V$4034,8,FALSE)</f>
        <v>斎藤誠</v>
      </c>
    </row>
    <row r="33" spans="1:6" x14ac:dyDescent="0.15">
      <c r="A33" s="2" t="s">
        <v>1455</v>
      </c>
      <c r="B33" t="str">
        <f>MID(VLOOKUP(A33,マスタデータレース一覧!$L$2:$V$4034,3,FALSE),1,1)</f>
        <v>牡</v>
      </c>
      <c r="C33" t="str">
        <f>RIGHT(VLOOKUP(A33,マスタデータレース一覧!$L$2:$V$4034,3,FALSE),1)</f>
        <v>4</v>
      </c>
      <c r="E33">
        <f>VLOOKUP(A33,マスタデータレース一覧!$L$2:$V$4034,7,FALSE)</f>
        <v>470</v>
      </c>
      <c r="F33" t="str">
        <f>VLOOKUP(A33,マスタデータレース一覧!$L$2:$V$4034,8,FALSE)</f>
        <v>音無秀孝</v>
      </c>
    </row>
    <row r="34" spans="1:6" x14ac:dyDescent="0.15">
      <c r="A34" s="2" t="s">
        <v>1456</v>
      </c>
      <c r="B34" t="str">
        <f>MID(VLOOKUP(A34,マスタデータレース一覧!$L$2:$V$4034,3,FALSE),1,1)</f>
        <v>牡</v>
      </c>
      <c r="C34" t="str">
        <f>RIGHT(VLOOKUP(A34,マスタデータレース一覧!$L$2:$V$4034,3,FALSE),1)</f>
        <v>8</v>
      </c>
      <c r="E34">
        <f>VLOOKUP(A34,マスタデータレース一覧!$L$2:$V$4034,7,FALSE)</f>
        <v>504</v>
      </c>
      <c r="F34" t="str">
        <f>VLOOKUP(A34,マスタデータレース一覧!$L$2:$V$4034,8,FALSE)</f>
        <v>鈴木孝志</v>
      </c>
    </row>
    <row r="35" spans="1:6" x14ac:dyDescent="0.15">
      <c r="A35" s="2" t="s">
        <v>1459</v>
      </c>
      <c r="B35" t="str">
        <f>MID(VLOOKUP(A35,マスタデータレース一覧!$L$2:$V$4034,3,FALSE),1,1)</f>
        <v>牡</v>
      </c>
      <c r="C35" t="str">
        <f>RIGHT(VLOOKUP(A35,マスタデータレース一覧!$L$2:$V$4034,3,FALSE),1)</f>
        <v>4</v>
      </c>
      <c r="E35">
        <f>VLOOKUP(A35,マスタデータレース一覧!$L$2:$V$4034,7,FALSE)</f>
        <v>462</v>
      </c>
      <c r="F35" t="str">
        <f>VLOOKUP(A35,マスタデータレース一覧!$L$2:$V$4034,8,FALSE)</f>
        <v>渡辺薫彦</v>
      </c>
    </row>
    <row r="36" spans="1:6" x14ac:dyDescent="0.15">
      <c r="A36" s="2" t="s">
        <v>1460</v>
      </c>
      <c r="B36" t="str">
        <f>MID(VLOOKUP(A36,マスタデータレース一覧!$L$2:$V$4034,3,FALSE),1,1)</f>
        <v>牡</v>
      </c>
      <c r="C36" t="str">
        <f>RIGHT(VLOOKUP(A36,マスタデータレース一覧!$L$2:$V$4034,3,FALSE),1)</f>
        <v>4</v>
      </c>
      <c r="E36">
        <f>VLOOKUP(A36,マスタデータレース一覧!$L$2:$V$4034,7,FALSE)</f>
        <v>488</v>
      </c>
      <c r="F36" t="str">
        <f>VLOOKUP(A36,マスタデータレース一覧!$L$2:$V$4034,8,FALSE)</f>
        <v>梅田智之</v>
      </c>
    </row>
    <row r="37" spans="1:6" x14ac:dyDescent="0.15">
      <c r="A37" s="2" t="s">
        <v>1461</v>
      </c>
      <c r="B37" t="str">
        <f>MID(VLOOKUP(A37,マスタデータレース一覧!$L$2:$V$4034,3,FALSE),1,1)</f>
        <v>牡</v>
      </c>
      <c r="C37" t="str">
        <f>RIGHT(VLOOKUP(A37,マスタデータレース一覧!$L$2:$V$4034,3,FALSE),1)</f>
        <v>4</v>
      </c>
      <c r="E37">
        <f>VLOOKUP(A37,マスタデータレース一覧!$L$2:$V$4034,7,FALSE)</f>
        <v>478</v>
      </c>
      <c r="F37" t="str">
        <f>VLOOKUP(A37,マスタデータレース一覧!$L$2:$V$4034,8,FALSE)</f>
        <v>矢作芳人</v>
      </c>
    </row>
    <row r="38" spans="1:6" x14ac:dyDescent="0.15">
      <c r="A38" s="2" t="s">
        <v>1462</v>
      </c>
      <c r="B38" t="str">
        <f>MID(VLOOKUP(A38,マスタデータレース一覧!$L$2:$V$4034,3,FALSE),1,1)</f>
        <v>牝</v>
      </c>
      <c r="C38" t="str">
        <f>RIGHT(VLOOKUP(A38,マスタデータレース一覧!$L$2:$V$4034,3,FALSE),1)</f>
        <v>4</v>
      </c>
      <c r="E38">
        <f>VLOOKUP(A38,マスタデータレース一覧!$L$2:$V$4034,7,FALSE)</f>
        <v>492</v>
      </c>
      <c r="F38" t="str">
        <f>VLOOKUP(A38,マスタデータレース一覧!$L$2:$V$4034,8,FALSE)</f>
        <v>黒岩陽一</v>
      </c>
    </row>
    <row r="39" spans="1:6" x14ac:dyDescent="0.15">
      <c r="A39" s="2" t="s">
        <v>1463</v>
      </c>
      <c r="B39" t="str">
        <f>MID(VLOOKUP(A39,マスタデータレース一覧!$L$2:$V$4034,3,FALSE),1,1)</f>
        <v>牡</v>
      </c>
      <c r="C39" t="str">
        <f>RIGHT(VLOOKUP(A39,マスタデータレース一覧!$L$2:$V$4034,3,FALSE),1)</f>
        <v>4</v>
      </c>
      <c r="E39">
        <f>VLOOKUP(A39,マスタデータレース一覧!$L$2:$V$4034,7,FALSE)</f>
        <v>442</v>
      </c>
      <c r="F39" t="str">
        <f>VLOOKUP(A39,マスタデータレース一覧!$L$2:$V$4034,8,FALSE)</f>
        <v>武幸四郎</v>
      </c>
    </row>
    <row r="40" spans="1:6" x14ac:dyDescent="0.15">
      <c r="A40" s="2" t="s">
        <v>1464</v>
      </c>
      <c r="B40" t="str">
        <f>MID(VLOOKUP(A40,マスタデータレース一覧!$L$2:$V$4034,3,FALSE),1,1)</f>
        <v>牡</v>
      </c>
      <c r="C40" t="str">
        <f>RIGHT(VLOOKUP(A40,マスタデータレース一覧!$L$2:$V$4034,3,FALSE),1)</f>
        <v>3</v>
      </c>
      <c r="E40">
        <f>VLOOKUP(A40,マスタデータレース一覧!$L$2:$V$4034,7,FALSE)</f>
        <v>472</v>
      </c>
      <c r="F40" t="str">
        <f>VLOOKUP(A40,マスタデータレース一覧!$L$2:$V$4034,8,FALSE)</f>
        <v>村山明</v>
      </c>
    </row>
    <row r="41" spans="1:6" x14ac:dyDescent="0.15">
      <c r="A41" s="2" t="s">
        <v>1465</v>
      </c>
      <c r="B41" t="str">
        <f>MID(VLOOKUP(A41,マスタデータレース一覧!$L$2:$V$4034,3,FALSE),1,1)</f>
        <v>牡</v>
      </c>
      <c r="C41" t="str">
        <f>RIGHT(VLOOKUP(A41,マスタデータレース一覧!$L$2:$V$4034,3,FALSE),1)</f>
        <v>3</v>
      </c>
      <c r="E41">
        <f>VLOOKUP(A41,マスタデータレース一覧!$L$2:$V$4034,7,FALSE)</f>
        <v>448</v>
      </c>
      <c r="F41" t="str">
        <f>VLOOKUP(A41,マスタデータレース一覧!$L$2:$V$4034,8,FALSE)</f>
        <v>松永幹夫</v>
      </c>
    </row>
    <row r="42" spans="1:6" x14ac:dyDescent="0.15">
      <c r="A42" s="2" t="s">
        <v>1466</v>
      </c>
      <c r="B42" t="str">
        <f>MID(VLOOKUP(A42,マスタデータレース一覧!$L$2:$V$4034,3,FALSE),1,1)</f>
        <v>牡</v>
      </c>
      <c r="C42" t="str">
        <f>RIGHT(VLOOKUP(A42,マスタデータレース一覧!$L$2:$V$4034,3,FALSE),1)</f>
        <v>3</v>
      </c>
      <c r="E42">
        <f>VLOOKUP(A42,マスタデータレース一覧!$L$2:$V$4034,7,FALSE)</f>
        <v>496</v>
      </c>
      <c r="F42" t="str">
        <f>VLOOKUP(A42,マスタデータレース一覧!$L$2:$V$4034,8,FALSE)</f>
        <v>栗田徹</v>
      </c>
    </row>
    <row r="43" spans="1:6" x14ac:dyDescent="0.15">
      <c r="A43" s="2" t="s">
        <v>1467</v>
      </c>
      <c r="B43" t="str">
        <f>MID(VLOOKUP(A43,マスタデータレース一覧!$L$2:$V$4034,3,FALSE),1,1)</f>
        <v>牝</v>
      </c>
      <c r="C43" t="str">
        <f>RIGHT(VLOOKUP(A43,マスタデータレース一覧!$L$2:$V$4034,3,FALSE),1)</f>
        <v>4</v>
      </c>
      <c r="E43">
        <f>VLOOKUP(A43,マスタデータレース一覧!$L$2:$V$4034,7,FALSE)</f>
        <v>448</v>
      </c>
      <c r="F43" t="str">
        <f>VLOOKUP(A43,マスタデータレース一覧!$L$2:$V$4034,8,FALSE)</f>
        <v>石坂正</v>
      </c>
    </row>
    <row r="44" spans="1:6" x14ac:dyDescent="0.15">
      <c r="A44" s="2" t="s">
        <v>1468</v>
      </c>
      <c r="B44" t="str">
        <f>MID(VLOOKUP(A44,マスタデータレース一覧!$L$2:$V$4034,3,FALSE),1,1)</f>
        <v>牡</v>
      </c>
      <c r="C44" t="str">
        <f>RIGHT(VLOOKUP(A44,マスタデータレース一覧!$L$2:$V$4034,3,FALSE),1)</f>
        <v>3</v>
      </c>
      <c r="E44">
        <f>VLOOKUP(A44,マスタデータレース一覧!$L$2:$V$4034,7,FALSE)</f>
        <v>486</v>
      </c>
      <c r="F44" t="str">
        <f>VLOOKUP(A44,マスタデータレース一覧!$L$2:$V$4034,8,FALSE)</f>
        <v>村山明</v>
      </c>
    </row>
    <row r="45" spans="1:6" x14ac:dyDescent="0.15">
      <c r="A45" s="2" t="s">
        <v>1469</v>
      </c>
      <c r="B45" t="str">
        <f>MID(VLOOKUP(A45,マスタデータレース一覧!$L$2:$V$4034,3,FALSE),1,1)</f>
        <v>牡</v>
      </c>
      <c r="C45" t="str">
        <f>RIGHT(VLOOKUP(A45,マスタデータレース一覧!$L$2:$V$4034,3,FALSE),1)</f>
        <v>3</v>
      </c>
      <c r="E45">
        <f>VLOOKUP(A45,マスタデータレース一覧!$L$2:$V$4034,7,FALSE)</f>
        <v>480</v>
      </c>
      <c r="F45" t="str">
        <f>VLOOKUP(A45,マスタデータレース一覧!$L$2:$V$4034,8,FALSE)</f>
        <v>岡田稲男</v>
      </c>
    </row>
    <row r="46" spans="1:6" x14ac:dyDescent="0.15">
      <c r="A46" s="2" t="s">
        <v>1470</v>
      </c>
      <c r="B46" t="str">
        <f>MID(VLOOKUP(A46,マスタデータレース一覧!$L$2:$V$4034,3,FALSE),1,1)</f>
        <v>せ</v>
      </c>
      <c r="C46" t="str">
        <f>RIGHT(VLOOKUP(A46,マスタデータレース一覧!$L$2:$V$4034,3,FALSE),1)</f>
        <v>3</v>
      </c>
      <c r="E46">
        <f>VLOOKUP(A46,マスタデータレース一覧!$L$2:$V$4034,7,FALSE)</f>
        <v>452</v>
      </c>
      <c r="F46" t="str">
        <f>VLOOKUP(A46,マスタデータレース一覧!$L$2:$V$4034,8,FALSE)</f>
        <v>安達昭夫</v>
      </c>
    </row>
    <row r="47" spans="1:6" x14ac:dyDescent="0.15">
      <c r="A47" s="2" t="s">
        <v>1473</v>
      </c>
      <c r="B47" t="str">
        <f>MID(VLOOKUP(A47,マスタデータレース一覧!$L$2:$V$4034,3,FALSE),1,1)</f>
        <v>牝</v>
      </c>
      <c r="C47" t="str">
        <f>RIGHT(VLOOKUP(A47,マスタデータレース一覧!$L$2:$V$4034,3,FALSE),1)</f>
        <v>4</v>
      </c>
      <c r="E47">
        <f>VLOOKUP(A47,マスタデータレース一覧!$L$2:$V$4034,7,FALSE)</f>
        <v>450</v>
      </c>
      <c r="F47" t="str">
        <f>VLOOKUP(A47,マスタデータレース一覧!$L$2:$V$4034,8,FALSE)</f>
        <v>菊沢隆徳</v>
      </c>
    </row>
    <row r="48" spans="1:6" x14ac:dyDescent="0.15">
      <c r="A48" s="2" t="s">
        <v>1474</v>
      </c>
      <c r="B48" t="str">
        <f>MID(VLOOKUP(A48,マスタデータレース一覧!$L$2:$V$4034,3,FALSE),1,1)</f>
        <v>牝</v>
      </c>
      <c r="C48" t="str">
        <f>RIGHT(VLOOKUP(A48,マスタデータレース一覧!$L$2:$V$4034,3,FALSE),1)</f>
        <v>3</v>
      </c>
      <c r="E48">
        <f>VLOOKUP(A48,マスタデータレース一覧!$L$2:$V$4034,7,FALSE)</f>
        <v>476</v>
      </c>
      <c r="F48" t="str">
        <f>VLOOKUP(A48,マスタデータレース一覧!$L$2:$V$4034,8,FALSE)</f>
        <v>栗田徹</v>
      </c>
    </row>
    <row r="49" spans="1:6" x14ac:dyDescent="0.15">
      <c r="A49" s="2" t="s">
        <v>1475</v>
      </c>
      <c r="B49" t="str">
        <f>MID(VLOOKUP(A49,マスタデータレース一覧!$L$2:$V$4034,3,FALSE),1,1)</f>
        <v>牝</v>
      </c>
      <c r="C49" t="str">
        <f>RIGHT(VLOOKUP(A49,マスタデータレース一覧!$L$2:$V$4034,3,FALSE),1)</f>
        <v>3</v>
      </c>
      <c r="E49">
        <f>VLOOKUP(A49,マスタデータレース一覧!$L$2:$V$4034,7,FALSE)</f>
        <v>486</v>
      </c>
      <c r="F49" t="str">
        <f>VLOOKUP(A49,マスタデータレース一覧!$L$2:$V$4034,8,FALSE)</f>
        <v>斎藤誠</v>
      </c>
    </row>
    <row r="50" spans="1:6" x14ac:dyDescent="0.15">
      <c r="A50" s="2" t="s">
        <v>1476</v>
      </c>
      <c r="B50" t="str">
        <f>MID(VLOOKUP(A50,マスタデータレース一覧!$L$2:$V$4034,3,FALSE),1,1)</f>
        <v>牝</v>
      </c>
      <c r="C50" t="str">
        <f>RIGHT(VLOOKUP(A50,マスタデータレース一覧!$L$2:$V$4034,3,FALSE),1)</f>
        <v>3</v>
      </c>
      <c r="E50">
        <f>VLOOKUP(A50,マスタデータレース一覧!$L$2:$V$4034,7,FALSE)</f>
        <v>448</v>
      </c>
      <c r="F50" t="str">
        <f>VLOOKUP(A50,マスタデータレース一覧!$L$2:$V$4034,8,FALSE)</f>
        <v>金成貴史</v>
      </c>
    </row>
    <row r="51" spans="1:6" x14ac:dyDescent="0.15">
      <c r="A51" s="2" t="s">
        <v>1477</v>
      </c>
      <c r="B51" t="str">
        <f>MID(VLOOKUP(A51,マスタデータレース一覧!$L$2:$V$4034,3,FALSE),1,1)</f>
        <v>牝</v>
      </c>
      <c r="C51" t="str">
        <f>RIGHT(VLOOKUP(A51,マスタデータレース一覧!$L$2:$V$4034,3,FALSE),1)</f>
        <v>3</v>
      </c>
      <c r="E51">
        <f>VLOOKUP(A51,マスタデータレース一覧!$L$2:$V$4034,7,FALSE)</f>
        <v>416</v>
      </c>
      <c r="F51" t="str">
        <f>VLOOKUP(A51,マスタデータレース一覧!$L$2:$V$4034,8,FALSE)</f>
        <v>吉村圭司</v>
      </c>
    </row>
    <row r="52" spans="1:6" x14ac:dyDescent="0.15">
      <c r="A52" s="2" t="s">
        <v>1478</v>
      </c>
      <c r="B52" t="str">
        <f>MID(VLOOKUP(A52,マスタデータレース一覧!$L$2:$V$4034,3,FALSE),1,1)</f>
        <v>牝</v>
      </c>
      <c r="C52" t="str">
        <f>RIGHT(VLOOKUP(A52,マスタデータレース一覧!$L$2:$V$4034,3,FALSE),1)</f>
        <v>3</v>
      </c>
      <c r="E52">
        <f>VLOOKUP(A52,マスタデータレース一覧!$L$2:$V$4034,7,FALSE)</f>
        <v>434</v>
      </c>
      <c r="F52" t="str">
        <f>VLOOKUP(A52,マスタデータレース一覧!$L$2:$V$4034,8,FALSE)</f>
        <v>岩戸孝樹</v>
      </c>
    </row>
    <row r="53" spans="1:6" x14ac:dyDescent="0.15">
      <c r="A53" s="2" t="s">
        <v>1479</v>
      </c>
      <c r="B53" t="str">
        <f>MID(VLOOKUP(A53,マスタデータレース一覧!$L$2:$V$4034,3,FALSE),1,1)</f>
        <v>牝</v>
      </c>
      <c r="C53" t="str">
        <f>RIGHT(VLOOKUP(A53,マスタデータレース一覧!$L$2:$V$4034,3,FALSE),1)</f>
        <v>3</v>
      </c>
      <c r="E53">
        <f>VLOOKUP(A53,マスタデータレース一覧!$L$2:$V$4034,7,FALSE)</f>
        <v>442</v>
      </c>
      <c r="F53" t="str">
        <f>VLOOKUP(A53,マスタデータレース一覧!$L$2:$V$4034,8,FALSE)</f>
        <v>伊藤正徳</v>
      </c>
    </row>
    <row r="54" spans="1:6" x14ac:dyDescent="0.15">
      <c r="A54" s="2" t="s">
        <v>1480</v>
      </c>
      <c r="B54" t="str">
        <f>MID(VLOOKUP(A54,マスタデータレース一覧!$L$2:$V$4034,3,FALSE),1,1)</f>
        <v>牝</v>
      </c>
      <c r="C54" t="str">
        <f>RIGHT(VLOOKUP(A54,マスタデータレース一覧!$L$2:$V$4034,3,FALSE),1)</f>
        <v>3</v>
      </c>
      <c r="E54">
        <f>VLOOKUP(A54,マスタデータレース一覧!$L$2:$V$4034,7,FALSE)</f>
        <v>436</v>
      </c>
      <c r="F54" t="str">
        <f>VLOOKUP(A54,マスタデータレース一覧!$L$2:$V$4034,8,FALSE)</f>
        <v>中舘英二</v>
      </c>
    </row>
    <row r="55" spans="1:6" x14ac:dyDescent="0.15">
      <c r="A55" s="2" t="s">
        <v>1481</v>
      </c>
      <c r="B55" t="str">
        <f>MID(VLOOKUP(A55,マスタデータレース一覧!$L$2:$V$4034,3,FALSE),1,1)</f>
        <v>牝</v>
      </c>
      <c r="C55" t="str">
        <f>RIGHT(VLOOKUP(A55,マスタデータレース一覧!$L$2:$V$4034,3,FALSE),1)</f>
        <v>3</v>
      </c>
      <c r="E55">
        <f>VLOOKUP(A55,マスタデータレース一覧!$L$2:$V$4034,7,FALSE)</f>
        <v>416</v>
      </c>
      <c r="F55" t="str">
        <f>VLOOKUP(A55,マスタデータレース一覧!$L$2:$V$4034,8,FALSE)</f>
        <v>高柳瑞樹</v>
      </c>
    </row>
    <row r="56" spans="1:6" x14ac:dyDescent="0.15">
      <c r="A56" s="2" t="s">
        <v>1482</v>
      </c>
      <c r="B56" t="str">
        <f>MID(VLOOKUP(A56,マスタデータレース一覧!$L$2:$V$4034,3,FALSE),1,1)</f>
        <v>牝</v>
      </c>
      <c r="C56" t="str">
        <f>RIGHT(VLOOKUP(A56,マスタデータレース一覧!$L$2:$V$4034,3,FALSE),1)</f>
        <v>3</v>
      </c>
      <c r="E56">
        <f>VLOOKUP(A56,マスタデータレース一覧!$L$2:$V$4034,7,FALSE)</f>
        <v>440</v>
      </c>
      <c r="F56" t="str">
        <f>VLOOKUP(A56,マスタデータレース一覧!$L$2:$V$4034,8,FALSE)</f>
        <v>尾関知人</v>
      </c>
    </row>
    <row r="57" spans="1:6" x14ac:dyDescent="0.15">
      <c r="A57" s="2" t="s">
        <v>1483</v>
      </c>
      <c r="B57" t="str">
        <f>MID(VLOOKUP(A57,マスタデータレース一覧!$L$2:$V$4034,3,FALSE),1,1)</f>
        <v>牝</v>
      </c>
      <c r="C57" t="str">
        <f>RIGHT(VLOOKUP(A57,マスタデータレース一覧!$L$2:$V$4034,3,FALSE),1)</f>
        <v>3</v>
      </c>
      <c r="E57">
        <f>VLOOKUP(A57,マスタデータレース一覧!$L$2:$V$4034,7,FALSE)</f>
        <v>438</v>
      </c>
      <c r="F57" t="str">
        <f>VLOOKUP(A57,マスタデータレース一覧!$L$2:$V$4034,8,FALSE)</f>
        <v>田島俊明</v>
      </c>
    </row>
    <row r="58" spans="1:6" x14ac:dyDescent="0.15">
      <c r="A58" s="2" t="s">
        <v>1484</v>
      </c>
      <c r="B58" t="str">
        <f>MID(VLOOKUP(A58,マスタデータレース一覧!$L$2:$V$4034,3,FALSE),1,1)</f>
        <v>牝</v>
      </c>
      <c r="C58" t="str">
        <f>RIGHT(VLOOKUP(A58,マスタデータレース一覧!$L$2:$V$4034,3,FALSE),1)</f>
        <v>3</v>
      </c>
      <c r="E58">
        <f>VLOOKUP(A58,マスタデータレース一覧!$L$2:$V$4034,7,FALSE)</f>
        <v>382</v>
      </c>
      <c r="F58" t="str">
        <f>VLOOKUP(A58,マスタデータレース一覧!$L$2:$V$4034,8,FALSE)</f>
        <v>矢作芳人</v>
      </c>
    </row>
    <row r="59" spans="1:6" x14ac:dyDescent="0.15">
      <c r="A59" s="2" t="s">
        <v>1485</v>
      </c>
      <c r="B59" t="str">
        <f>MID(VLOOKUP(A59,マスタデータレース一覧!$L$2:$V$4034,3,FALSE),1,1)</f>
        <v>牝</v>
      </c>
      <c r="C59" t="str">
        <f>RIGHT(VLOOKUP(A59,マスタデータレース一覧!$L$2:$V$4034,3,FALSE),1)</f>
        <v>3</v>
      </c>
      <c r="E59">
        <f>VLOOKUP(A59,マスタデータレース一覧!$L$2:$V$4034,7,FALSE)</f>
        <v>432</v>
      </c>
      <c r="F59" t="str">
        <f>VLOOKUP(A59,マスタデータレース一覧!$L$2:$V$4034,8,FALSE)</f>
        <v>斉藤崇史</v>
      </c>
    </row>
    <row r="60" spans="1:6" x14ac:dyDescent="0.15">
      <c r="A60" s="2" t="s">
        <v>1486</v>
      </c>
      <c r="B60" t="str">
        <f>MID(VLOOKUP(A60,マスタデータレース一覧!$L$2:$V$4034,3,FALSE),1,1)</f>
        <v>牝</v>
      </c>
      <c r="C60" t="str">
        <f>RIGHT(VLOOKUP(A60,マスタデータレース一覧!$L$2:$V$4034,3,FALSE),1)</f>
        <v>3</v>
      </c>
      <c r="E60">
        <f>VLOOKUP(A60,マスタデータレース一覧!$L$2:$V$4034,7,FALSE)</f>
        <v>438</v>
      </c>
      <c r="F60" t="str">
        <f>VLOOKUP(A60,マスタデータレース一覧!$L$2:$V$4034,8,FALSE)</f>
        <v>岩戸孝樹</v>
      </c>
    </row>
    <row r="61" spans="1:6" x14ac:dyDescent="0.15">
      <c r="A61" s="2" t="s">
        <v>1487</v>
      </c>
      <c r="B61" t="str">
        <f>MID(VLOOKUP(A61,マスタデータレース一覧!$L$2:$V$4034,3,FALSE),1,1)</f>
        <v>牝</v>
      </c>
      <c r="C61" t="str">
        <f>RIGHT(VLOOKUP(A61,マスタデータレース一覧!$L$2:$V$4034,3,FALSE),1)</f>
        <v>3</v>
      </c>
      <c r="E61">
        <f>VLOOKUP(A61,マスタデータレース一覧!$L$2:$V$4034,7,FALSE)</f>
        <v>478</v>
      </c>
      <c r="F61" t="str">
        <f>VLOOKUP(A61,マスタデータレース一覧!$L$2:$V$4034,8,FALSE)</f>
        <v>高市圭二</v>
      </c>
    </row>
    <row r="62" spans="1:6" x14ac:dyDescent="0.15">
      <c r="A62" s="2" t="s">
        <v>1488</v>
      </c>
      <c r="B62" t="str">
        <f>MID(VLOOKUP(A62,マスタデータレース一覧!$L$2:$V$4034,3,FALSE),1,1)</f>
        <v>牝</v>
      </c>
      <c r="C62" t="str">
        <f>RIGHT(VLOOKUP(A62,マスタデータレース一覧!$L$2:$V$4034,3,FALSE),1)</f>
        <v>3</v>
      </c>
      <c r="E62">
        <f>VLOOKUP(A62,マスタデータレース一覧!$L$2:$V$4034,7,FALSE)</f>
        <v>480</v>
      </c>
      <c r="F62" t="str">
        <f>VLOOKUP(A62,マスタデータレース一覧!$L$2:$V$4034,8,FALSE)</f>
        <v>武井亮</v>
      </c>
    </row>
    <row r="63" spans="1:6" x14ac:dyDescent="0.15">
      <c r="A63" s="2" t="s">
        <v>1491</v>
      </c>
      <c r="B63" t="str">
        <f>MID(VLOOKUP(A63,マスタデータレース一覧!$L$2:$V$4034,3,FALSE),1,1)</f>
        <v>牡</v>
      </c>
      <c r="C63" t="str">
        <f>RIGHT(VLOOKUP(A63,マスタデータレース一覧!$L$2:$V$4034,3,FALSE),1)</f>
        <v>5</v>
      </c>
      <c r="E63">
        <f>VLOOKUP(A63,マスタデータレース一覧!$L$2:$V$4034,7,FALSE)</f>
        <v>464</v>
      </c>
      <c r="F63" t="str">
        <f>VLOOKUP(A63,マスタデータレース一覧!$L$2:$V$4034,8,FALSE)</f>
        <v>尾関知人</v>
      </c>
    </row>
    <row r="64" spans="1:6" x14ac:dyDescent="0.15">
      <c r="A64" s="2" t="s">
        <v>1492</v>
      </c>
      <c r="B64" t="str">
        <f>MID(VLOOKUP(A64,マスタデータレース一覧!$L$2:$V$4034,3,FALSE),1,1)</f>
        <v>牡</v>
      </c>
      <c r="C64" t="str">
        <f>RIGHT(VLOOKUP(A64,マスタデータレース一覧!$L$2:$V$4034,3,FALSE),1)</f>
        <v>6</v>
      </c>
      <c r="E64">
        <f>VLOOKUP(A64,マスタデータレース一覧!$L$2:$V$4034,7,FALSE)</f>
        <v>440</v>
      </c>
      <c r="F64" t="str">
        <f>VLOOKUP(A64,マスタデータレース一覧!$L$2:$V$4034,8,FALSE)</f>
        <v>藤原英昭</v>
      </c>
    </row>
    <row r="65" spans="1:6" x14ac:dyDescent="0.15">
      <c r="A65" s="2" t="s">
        <v>1493</v>
      </c>
      <c r="B65" t="str">
        <f>MID(VLOOKUP(A65,マスタデータレース一覧!$L$2:$V$4034,3,FALSE),1,1)</f>
        <v>牡</v>
      </c>
      <c r="C65" t="str">
        <f>RIGHT(VLOOKUP(A65,マスタデータレース一覧!$L$2:$V$4034,3,FALSE),1)</f>
        <v>6</v>
      </c>
      <c r="E65">
        <f>VLOOKUP(A65,マスタデータレース一覧!$L$2:$V$4034,7,FALSE)</f>
        <v>504</v>
      </c>
      <c r="F65" t="str">
        <f>VLOOKUP(A65,マスタデータレース一覧!$L$2:$V$4034,8,FALSE)</f>
        <v>木村哲也</v>
      </c>
    </row>
    <row r="66" spans="1:6" x14ac:dyDescent="0.15">
      <c r="A66" s="2" t="s">
        <v>1494</v>
      </c>
      <c r="B66" t="str">
        <f>MID(VLOOKUP(A66,マスタデータレース一覧!$L$2:$V$4034,3,FALSE),1,1)</f>
        <v>牡</v>
      </c>
      <c r="C66" t="str">
        <f>RIGHT(VLOOKUP(A66,マスタデータレース一覧!$L$2:$V$4034,3,FALSE),1)</f>
        <v>7</v>
      </c>
      <c r="E66">
        <f>VLOOKUP(A66,マスタデータレース一覧!$L$2:$V$4034,7,FALSE)</f>
        <v>498</v>
      </c>
      <c r="F66" t="str">
        <f>VLOOKUP(A66,マスタデータレース一覧!$L$2:$V$4034,8,FALSE)</f>
        <v>宮本博</v>
      </c>
    </row>
    <row r="67" spans="1:6" x14ac:dyDescent="0.15">
      <c r="A67" s="2" t="s">
        <v>1495</v>
      </c>
      <c r="B67" t="str">
        <f>MID(VLOOKUP(A67,マスタデータレース一覧!$L$2:$V$4034,3,FALSE),1,1)</f>
        <v>牡</v>
      </c>
      <c r="C67" t="str">
        <f>RIGHT(VLOOKUP(A67,マスタデータレース一覧!$L$2:$V$4034,3,FALSE),1)</f>
        <v>6</v>
      </c>
      <c r="E67">
        <f>VLOOKUP(A67,マスタデータレース一覧!$L$2:$V$4034,7,FALSE)</f>
        <v>528</v>
      </c>
      <c r="F67" t="str">
        <f>VLOOKUP(A67,マスタデータレース一覧!$L$2:$V$4034,8,FALSE)</f>
        <v>湯窪幸雄</v>
      </c>
    </row>
    <row r="68" spans="1:6" x14ac:dyDescent="0.15">
      <c r="A68" s="2" t="s">
        <v>1496</v>
      </c>
      <c r="B68" t="str">
        <f>MID(VLOOKUP(A68,マスタデータレース一覧!$L$2:$V$4034,3,FALSE),1,1)</f>
        <v>牡</v>
      </c>
      <c r="C68" t="str">
        <f>RIGHT(VLOOKUP(A68,マスタデータレース一覧!$L$2:$V$4034,3,FALSE),1)</f>
        <v>6</v>
      </c>
      <c r="E68">
        <f>VLOOKUP(A68,マスタデータレース一覧!$L$2:$V$4034,7,FALSE)</f>
        <v>506</v>
      </c>
      <c r="F68" t="str">
        <f>VLOOKUP(A68,マスタデータレース一覧!$L$2:$V$4034,8,FALSE)</f>
        <v>角田晃一</v>
      </c>
    </row>
    <row r="69" spans="1:6" x14ac:dyDescent="0.15">
      <c r="A69" s="2" t="s">
        <v>1497</v>
      </c>
      <c r="B69" t="str">
        <f>MID(VLOOKUP(A69,マスタデータレース一覧!$L$2:$V$4034,3,FALSE),1,1)</f>
        <v>牡</v>
      </c>
      <c r="C69" t="str">
        <f>RIGHT(VLOOKUP(A69,マスタデータレース一覧!$L$2:$V$4034,3,FALSE),1)</f>
        <v>7</v>
      </c>
      <c r="E69">
        <f>VLOOKUP(A69,マスタデータレース一覧!$L$2:$V$4034,7,FALSE)</f>
        <v>460</v>
      </c>
      <c r="F69" t="str">
        <f>VLOOKUP(A69,マスタデータレース一覧!$L$2:$V$4034,8,FALSE)</f>
        <v>西橋豊治</v>
      </c>
    </row>
    <row r="70" spans="1:6" x14ac:dyDescent="0.15">
      <c r="A70" s="2" t="s">
        <v>1498</v>
      </c>
      <c r="B70" t="str">
        <f>MID(VLOOKUP(A70,マスタデータレース一覧!$L$2:$V$4034,3,FALSE),1,1)</f>
        <v>牡</v>
      </c>
      <c r="C70" t="str">
        <f>RIGHT(VLOOKUP(A70,マスタデータレース一覧!$L$2:$V$4034,3,FALSE),1)</f>
        <v>7</v>
      </c>
      <c r="E70">
        <f>VLOOKUP(A70,マスタデータレース一覧!$L$2:$V$4034,7,FALSE)</f>
        <v>500</v>
      </c>
      <c r="F70" t="str">
        <f>VLOOKUP(A70,マスタデータレース一覧!$L$2:$V$4034,8,FALSE)</f>
        <v>斉藤崇史</v>
      </c>
    </row>
    <row r="71" spans="1:6" x14ac:dyDescent="0.15">
      <c r="A71" s="2" t="s">
        <v>1499</v>
      </c>
      <c r="B71" t="str">
        <f>MID(VLOOKUP(A71,マスタデータレース一覧!$L$2:$V$4034,3,FALSE),1,1)</f>
        <v>牡</v>
      </c>
      <c r="C71" t="str">
        <f>RIGHT(VLOOKUP(A71,マスタデータレース一覧!$L$2:$V$4034,3,FALSE),1)</f>
        <v>4</v>
      </c>
      <c r="E71">
        <f>VLOOKUP(A71,マスタデータレース一覧!$L$2:$V$4034,7,FALSE)</f>
        <v>508</v>
      </c>
      <c r="F71" t="str">
        <f>VLOOKUP(A71,マスタデータレース一覧!$L$2:$V$4034,8,FALSE)</f>
        <v>高橋義忠</v>
      </c>
    </row>
    <row r="72" spans="1:6" x14ac:dyDescent="0.15">
      <c r="A72" s="2" t="s">
        <v>1500</v>
      </c>
      <c r="B72" t="str">
        <f>MID(VLOOKUP(A72,マスタデータレース一覧!$L$2:$V$4034,3,FALSE),1,1)</f>
        <v>牝</v>
      </c>
      <c r="C72" t="str">
        <f>RIGHT(VLOOKUP(A72,マスタデータレース一覧!$L$2:$V$4034,3,FALSE),1)</f>
        <v>5</v>
      </c>
      <c r="E72">
        <f>VLOOKUP(A72,マスタデータレース一覧!$L$2:$V$4034,7,FALSE)</f>
        <v>536</v>
      </c>
      <c r="F72" t="str">
        <f>VLOOKUP(A72,マスタデータレース一覧!$L$2:$V$4034,8,FALSE)</f>
        <v>西村真幸</v>
      </c>
    </row>
    <row r="73" spans="1:6" x14ac:dyDescent="0.15">
      <c r="A73" s="2" t="s">
        <v>1501</v>
      </c>
      <c r="B73" t="str">
        <f>MID(VLOOKUP(A73,マスタデータレース一覧!$L$2:$V$4034,3,FALSE),1,1)</f>
        <v>牡</v>
      </c>
      <c r="C73" t="str">
        <f>RIGHT(VLOOKUP(A73,マスタデータレース一覧!$L$2:$V$4034,3,FALSE),1)</f>
        <v>7</v>
      </c>
      <c r="E73">
        <f>VLOOKUP(A73,マスタデータレース一覧!$L$2:$V$4034,7,FALSE)</f>
        <v>512</v>
      </c>
      <c r="F73" t="str">
        <f>VLOOKUP(A73,マスタデータレース一覧!$L$2:$V$4034,8,FALSE)</f>
        <v>杉山晴紀</v>
      </c>
    </row>
    <row r="74" spans="1:6" x14ac:dyDescent="0.15">
      <c r="A74" s="2" t="s">
        <v>1502</v>
      </c>
      <c r="B74" t="str">
        <f>MID(VLOOKUP(A74,マスタデータレース一覧!$L$2:$V$4034,3,FALSE),1,1)</f>
        <v>牡</v>
      </c>
      <c r="C74" t="str">
        <f>RIGHT(VLOOKUP(A74,マスタデータレース一覧!$L$2:$V$4034,3,FALSE),1)</f>
        <v>7</v>
      </c>
      <c r="E74">
        <f>VLOOKUP(A74,マスタデータレース一覧!$L$2:$V$4034,7,FALSE)</f>
        <v>476</v>
      </c>
      <c r="F74" t="str">
        <f>VLOOKUP(A74,マスタデータレース一覧!$L$2:$V$4034,8,FALSE)</f>
        <v>今野貞一</v>
      </c>
    </row>
    <row r="75" spans="1:6" x14ac:dyDescent="0.15">
      <c r="A75" s="2" t="s">
        <v>1503</v>
      </c>
      <c r="B75" t="str">
        <f>MID(VLOOKUP(A75,マスタデータレース一覧!$L$2:$V$4034,3,FALSE),1,1)</f>
        <v>牡</v>
      </c>
      <c r="C75" t="str">
        <f>RIGHT(VLOOKUP(A75,マスタデータレース一覧!$L$2:$V$4034,3,FALSE),1)</f>
        <v>7</v>
      </c>
      <c r="E75">
        <f>VLOOKUP(A75,マスタデータレース一覧!$L$2:$V$4034,7,FALSE)</f>
        <v>508</v>
      </c>
      <c r="F75" t="str">
        <f>VLOOKUP(A75,マスタデータレース一覧!$L$2:$V$4034,8,FALSE)</f>
        <v>昆貢</v>
      </c>
    </row>
    <row r="76" spans="1:6" x14ac:dyDescent="0.15">
      <c r="A76" s="2" t="s">
        <v>1504</v>
      </c>
      <c r="B76" t="str">
        <f>MID(VLOOKUP(A76,マスタデータレース一覧!$L$2:$V$4034,3,FALSE),1,1)</f>
        <v>牡</v>
      </c>
      <c r="C76" t="str">
        <f>RIGHT(VLOOKUP(A76,マスタデータレース一覧!$L$2:$V$4034,3,FALSE),1)</f>
        <v>4</v>
      </c>
      <c r="E76">
        <f>VLOOKUP(A76,マスタデータレース一覧!$L$2:$V$4034,7,FALSE)</f>
        <v>480</v>
      </c>
      <c r="F76" t="str">
        <f>VLOOKUP(A76,マスタデータレース一覧!$L$2:$V$4034,8,FALSE)</f>
        <v>五十嵐忠男</v>
      </c>
    </row>
    <row r="77" spans="1:6" x14ac:dyDescent="0.15">
      <c r="A77" s="2" t="s">
        <v>1505</v>
      </c>
      <c r="B77" t="str">
        <f>MID(VLOOKUP(A77,マスタデータレース一覧!$L$2:$V$4034,3,FALSE),1,1)</f>
        <v>せ</v>
      </c>
      <c r="C77" t="str">
        <f>RIGHT(VLOOKUP(A77,マスタデータレース一覧!$L$2:$V$4034,3,FALSE),1)</f>
        <v>5</v>
      </c>
      <c r="E77">
        <f>VLOOKUP(A77,マスタデータレース一覧!$L$2:$V$4034,7,FALSE)</f>
        <v>466</v>
      </c>
      <c r="F77" t="str">
        <f>VLOOKUP(A77,マスタデータレース一覧!$L$2:$V$4034,8,FALSE)</f>
        <v>西園正都</v>
      </c>
    </row>
    <row r="78" spans="1:6" x14ac:dyDescent="0.15">
      <c r="A78" s="2" t="s">
        <v>1506</v>
      </c>
      <c r="B78" t="str">
        <f>MID(VLOOKUP(A78,マスタデータレース一覧!$L$2:$V$4034,3,FALSE),1,1)</f>
        <v>牡</v>
      </c>
      <c r="C78" t="str">
        <f>RIGHT(VLOOKUP(A78,マスタデータレース一覧!$L$2:$V$4034,3,FALSE),1)</f>
        <v>7</v>
      </c>
      <c r="E78">
        <f>VLOOKUP(A78,マスタデータレース一覧!$L$2:$V$4034,7,FALSE)</f>
        <v>510</v>
      </c>
      <c r="F78" t="str">
        <f>VLOOKUP(A78,マスタデータレース一覧!$L$2:$V$4034,8,FALSE)</f>
        <v>武英智</v>
      </c>
    </row>
    <row r="79" spans="1:6" x14ac:dyDescent="0.15">
      <c r="A79" s="2" t="s">
        <v>1509</v>
      </c>
      <c r="B79" t="str">
        <f>MID(VLOOKUP(A79,マスタデータレース一覧!$L$2:$V$4034,3,FALSE),1,1)</f>
        <v>牡</v>
      </c>
      <c r="C79" t="str">
        <f>RIGHT(VLOOKUP(A79,マスタデータレース一覧!$L$2:$V$4034,3,FALSE),1)</f>
        <v>4</v>
      </c>
      <c r="E79">
        <f>VLOOKUP(A79,マスタデータレース一覧!$L$2:$V$4034,7,FALSE)</f>
        <v>462</v>
      </c>
      <c r="F79" t="str">
        <f>VLOOKUP(A79,マスタデータレース一覧!$L$2:$V$4034,8,FALSE)</f>
        <v>戸田博文</v>
      </c>
    </row>
    <row r="80" spans="1:6" x14ac:dyDescent="0.15">
      <c r="A80" s="2" t="s">
        <v>1510</v>
      </c>
      <c r="B80" t="str">
        <f>MID(VLOOKUP(A80,マスタデータレース一覧!$L$2:$V$4034,3,FALSE),1,1)</f>
        <v>牡</v>
      </c>
      <c r="C80" t="str">
        <f>RIGHT(VLOOKUP(A80,マスタデータレース一覧!$L$2:$V$4034,3,FALSE),1)</f>
        <v>4</v>
      </c>
      <c r="E80">
        <f>VLOOKUP(A80,マスタデータレース一覧!$L$2:$V$4034,7,FALSE)</f>
        <v>504</v>
      </c>
      <c r="F80" t="str">
        <f>VLOOKUP(A80,マスタデータレース一覧!$L$2:$V$4034,8,FALSE)</f>
        <v>藤沢和雄</v>
      </c>
    </row>
    <row r="81" spans="1:6" x14ac:dyDescent="0.15">
      <c r="A81" s="2" t="s">
        <v>1511</v>
      </c>
      <c r="B81" t="str">
        <f>MID(VLOOKUP(A81,マスタデータレース一覧!$L$2:$V$4034,3,FALSE),1,1)</f>
        <v>牡</v>
      </c>
      <c r="C81" t="str">
        <f>RIGHT(VLOOKUP(A81,マスタデータレース一覧!$L$2:$V$4034,3,FALSE),1)</f>
        <v>4</v>
      </c>
      <c r="E81">
        <f>VLOOKUP(A81,マスタデータレース一覧!$L$2:$V$4034,7,FALSE)</f>
        <v>470</v>
      </c>
      <c r="F81" t="str">
        <f>VLOOKUP(A81,マスタデータレース一覧!$L$2:$V$4034,8,FALSE)</f>
        <v>斉藤崇史</v>
      </c>
    </row>
    <row r="82" spans="1:6" x14ac:dyDescent="0.15">
      <c r="A82" s="2" t="s">
        <v>1512</v>
      </c>
      <c r="B82" t="str">
        <f>MID(VLOOKUP(A82,マスタデータレース一覧!$L$2:$V$4034,3,FALSE),1,1)</f>
        <v>牡</v>
      </c>
      <c r="C82" t="str">
        <f>RIGHT(VLOOKUP(A82,マスタデータレース一覧!$L$2:$V$4034,3,FALSE),1)</f>
        <v>3</v>
      </c>
      <c r="E82">
        <f>VLOOKUP(A82,マスタデータレース一覧!$L$2:$V$4034,7,FALSE)</f>
        <v>494</v>
      </c>
      <c r="F82" t="str">
        <f>VLOOKUP(A82,マスタデータレース一覧!$L$2:$V$4034,8,FALSE)</f>
        <v>田村康仁</v>
      </c>
    </row>
    <row r="83" spans="1:6" x14ac:dyDescent="0.15">
      <c r="A83" s="2" t="s">
        <v>1513</v>
      </c>
      <c r="B83" t="str">
        <f>MID(VLOOKUP(A83,マスタデータレース一覧!$L$2:$V$4034,3,FALSE),1,1)</f>
        <v>牡</v>
      </c>
      <c r="C83" t="str">
        <f>RIGHT(VLOOKUP(A83,マスタデータレース一覧!$L$2:$V$4034,3,FALSE),1)</f>
        <v>3</v>
      </c>
      <c r="E83">
        <f>VLOOKUP(A83,マスタデータレース一覧!$L$2:$V$4034,7,FALSE)</f>
        <v>438</v>
      </c>
      <c r="F83" t="str">
        <f>VLOOKUP(A83,マスタデータレース一覧!$L$2:$V$4034,8,FALSE)</f>
        <v>橋口慎介</v>
      </c>
    </row>
    <row r="84" spans="1:6" x14ac:dyDescent="0.15">
      <c r="A84" s="2" t="s">
        <v>1514</v>
      </c>
      <c r="B84" t="str">
        <f>MID(VLOOKUP(A84,マスタデータレース一覧!$L$2:$V$4034,3,FALSE),1,1)</f>
        <v>牡</v>
      </c>
      <c r="C84" t="str">
        <f>RIGHT(VLOOKUP(A84,マスタデータレース一覧!$L$2:$V$4034,3,FALSE),1)</f>
        <v>4</v>
      </c>
      <c r="E84">
        <f>VLOOKUP(A84,マスタデータレース一覧!$L$2:$V$4034,7,FALSE)</f>
        <v>474</v>
      </c>
      <c r="F84" t="str">
        <f>VLOOKUP(A84,マスタデータレース一覧!$L$2:$V$4034,8,FALSE)</f>
        <v>武藤善則</v>
      </c>
    </row>
    <row r="85" spans="1:6" x14ac:dyDescent="0.15">
      <c r="A85" s="2" t="s">
        <v>1515</v>
      </c>
      <c r="B85" t="str">
        <f>MID(VLOOKUP(A85,マスタデータレース一覧!$L$2:$V$4034,3,FALSE),1,1)</f>
        <v>牡</v>
      </c>
      <c r="C85" t="str">
        <f>RIGHT(VLOOKUP(A85,マスタデータレース一覧!$L$2:$V$4034,3,FALSE),1)</f>
        <v>3</v>
      </c>
      <c r="E85">
        <f>VLOOKUP(A85,マスタデータレース一覧!$L$2:$V$4034,7,FALSE)</f>
        <v>460</v>
      </c>
      <c r="F85" t="str">
        <f>VLOOKUP(A85,マスタデータレース一覧!$L$2:$V$4034,8,FALSE)</f>
        <v>田村康仁</v>
      </c>
    </row>
    <row r="86" spans="1:6" x14ac:dyDescent="0.15">
      <c r="A86" s="2" t="s">
        <v>1516</v>
      </c>
      <c r="B86" t="str">
        <f>MID(VLOOKUP(A86,マスタデータレース一覧!$L$2:$V$4034,3,FALSE),1,1)</f>
        <v>牡</v>
      </c>
      <c r="C86" t="str">
        <f>RIGHT(VLOOKUP(A86,マスタデータレース一覧!$L$2:$V$4034,3,FALSE),1)</f>
        <v>3</v>
      </c>
      <c r="E86">
        <f>VLOOKUP(A86,マスタデータレース一覧!$L$2:$V$4034,7,FALSE)</f>
        <v>480</v>
      </c>
      <c r="F86" t="str">
        <f>VLOOKUP(A86,マスタデータレース一覧!$L$2:$V$4034,8,FALSE)</f>
        <v>奥村武</v>
      </c>
    </row>
    <row r="87" spans="1:6" x14ac:dyDescent="0.15">
      <c r="A87" s="2" t="s">
        <v>1517</v>
      </c>
      <c r="B87" t="str">
        <f>MID(VLOOKUP(A87,マスタデータレース一覧!$L$2:$V$4034,3,FALSE),1,1)</f>
        <v>牡</v>
      </c>
      <c r="C87" t="str">
        <f>RIGHT(VLOOKUP(A87,マスタデータレース一覧!$L$2:$V$4034,3,FALSE),1)</f>
        <v>3</v>
      </c>
      <c r="E87">
        <f>VLOOKUP(A87,マスタデータレース一覧!$L$2:$V$4034,7,FALSE)</f>
        <v>458</v>
      </c>
      <c r="F87" t="str">
        <f>VLOOKUP(A87,マスタデータレース一覧!$L$2:$V$4034,8,FALSE)</f>
        <v>矢作芳人</v>
      </c>
    </row>
    <row r="88" spans="1:6" x14ac:dyDescent="0.15">
      <c r="A88" s="2" t="s">
        <v>1518</v>
      </c>
      <c r="B88" t="str">
        <f>MID(VLOOKUP(A88,マスタデータレース一覧!$L$2:$V$4034,3,FALSE),1,1)</f>
        <v>牡</v>
      </c>
      <c r="C88" t="str">
        <f>RIGHT(VLOOKUP(A88,マスタデータレース一覧!$L$2:$V$4034,3,FALSE),1)</f>
        <v>3</v>
      </c>
      <c r="E88">
        <f>VLOOKUP(A88,マスタデータレース一覧!$L$2:$V$4034,7,FALSE)</f>
        <v>496</v>
      </c>
      <c r="F88" t="str">
        <f>VLOOKUP(A88,マスタデータレース一覧!$L$2:$V$4034,8,FALSE)</f>
        <v>相沢郁</v>
      </c>
    </row>
    <row r="89" spans="1:6" x14ac:dyDescent="0.15">
      <c r="A89" s="2" t="s">
        <v>1519</v>
      </c>
      <c r="B89" t="str">
        <f>MID(VLOOKUP(A89,マスタデータレース一覧!$L$2:$V$4034,3,FALSE),1,1)</f>
        <v>牡</v>
      </c>
      <c r="C89" t="str">
        <f>RIGHT(VLOOKUP(A89,マスタデータレース一覧!$L$2:$V$4034,3,FALSE),1)</f>
        <v>4</v>
      </c>
      <c r="E89">
        <f>VLOOKUP(A89,マスタデータレース一覧!$L$2:$V$4034,7,FALSE)</f>
        <v>490</v>
      </c>
      <c r="F89" t="str">
        <f>VLOOKUP(A89,マスタデータレース一覧!$L$2:$V$4034,8,FALSE)</f>
        <v>池添学</v>
      </c>
    </row>
    <row r="90" spans="1:6" x14ac:dyDescent="0.15">
      <c r="A90" s="2" t="s">
        <v>1520</v>
      </c>
      <c r="B90" t="str">
        <f>MID(VLOOKUP(A90,マスタデータレース一覧!$L$2:$V$4034,3,FALSE),1,1)</f>
        <v>牡</v>
      </c>
      <c r="C90" t="str">
        <f>RIGHT(VLOOKUP(A90,マスタデータレース一覧!$L$2:$V$4034,3,FALSE),1)</f>
        <v>3</v>
      </c>
      <c r="E90">
        <f>VLOOKUP(A90,マスタデータレース一覧!$L$2:$V$4034,7,FALSE)</f>
        <v>472</v>
      </c>
      <c r="F90" t="str">
        <f>VLOOKUP(A90,マスタデータレース一覧!$L$2:$V$4034,8,FALSE)</f>
        <v>堀宣行</v>
      </c>
    </row>
    <row r="91" spans="1:6" x14ac:dyDescent="0.15">
      <c r="A91" s="2" t="s">
        <v>1523</v>
      </c>
      <c r="B91" t="str">
        <f>MID(VLOOKUP(A91,マスタデータレース一覧!$L$2:$V$4034,3,FALSE),1,1)</f>
        <v>牡</v>
      </c>
      <c r="C91" t="str">
        <f>RIGHT(VLOOKUP(A91,マスタデータレース一覧!$L$2:$V$4034,3,FALSE),1)</f>
        <v>6</v>
      </c>
      <c r="E91">
        <f>VLOOKUP(A91,マスタデータレース一覧!$L$2:$V$4034,7,FALSE)</f>
        <v>518</v>
      </c>
      <c r="F91" t="str">
        <f>VLOOKUP(A91,マスタデータレース一覧!$L$2:$V$4034,8,FALSE)</f>
        <v>角居勝彦</v>
      </c>
    </row>
    <row r="92" spans="1:6" x14ac:dyDescent="0.15">
      <c r="A92" s="2" t="s">
        <v>1524</v>
      </c>
      <c r="B92" t="str">
        <f>MID(VLOOKUP(A92,マスタデータレース一覧!$L$2:$V$4034,3,FALSE),1,1)</f>
        <v>牡</v>
      </c>
      <c r="C92" t="str">
        <f>RIGHT(VLOOKUP(A92,マスタデータレース一覧!$L$2:$V$4034,3,FALSE),1)</f>
        <v>5</v>
      </c>
      <c r="E92">
        <f>VLOOKUP(A92,マスタデータレース一覧!$L$2:$V$4034,7,FALSE)</f>
        <v>478</v>
      </c>
      <c r="F92" t="str">
        <f>VLOOKUP(A92,マスタデータレース一覧!$L$2:$V$4034,8,FALSE)</f>
        <v>手塚貴久</v>
      </c>
    </row>
    <row r="93" spans="1:6" x14ac:dyDescent="0.15">
      <c r="A93" s="2" t="s">
        <v>1525</v>
      </c>
      <c r="B93" t="str">
        <f>MID(VLOOKUP(A93,マスタデータレース一覧!$L$2:$V$4034,3,FALSE),1,1)</f>
        <v>牡</v>
      </c>
      <c r="C93" t="str">
        <f>RIGHT(VLOOKUP(A93,マスタデータレース一覧!$L$2:$V$4034,3,FALSE),1)</f>
        <v>7</v>
      </c>
      <c r="E93">
        <f>VLOOKUP(A93,マスタデータレース一覧!$L$2:$V$4034,7,FALSE)</f>
        <v>482</v>
      </c>
      <c r="F93" t="str">
        <f>VLOOKUP(A93,マスタデータレース一覧!$L$2:$V$4034,8,FALSE)</f>
        <v>戸田博文</v>
      </c>
    </row>
    <row r="94" spans="1:6" x14ac:dyDescent="0.15">
      <c r="A94" s="2" t="s">
        <v>1526</v>
      </c>
      <c r="B94" t="str">
        <f>MID(VLOOKUP(A94,マスタデータレース一覧!$L$2:$V$4034,3,FALSE),1,1)</f>
        <v>牡</v>
      </c>
      <c r="C94" t="str">
        <f>RIGHT(VLOOKUP(A94,マスタデータレース一覧!$L$2:$V$4034,3,FALSE),1)</f>
        <v>5</v>
      </c>
      <c r="E94">
        <f>VLOOKUP(A94,マスタデータレース一覧!$L$2:$V$4034,7,FALSE)</f>
        <v>522</v>
      </c>
      <c r="F94" t="str">
        <f>VLOOKUP(A94,マスタデータレース一覧!$L$2:$V$4034,8,FALSE)</f>
        <v>矢野英一</v>
      </c>
    </row>
    <row r="95" spans="1:6" x14ac:dyDescent="0.15">
      <c r="A95" s="2" t="s">
        <v>1527</v>
      </c>
      <c r="B95" t="str">
        <f>MID(VLOOKUP(A95,マスタデータレース一覧!$L$2:$V$4034,3,FALSE),1,1)</f>
        <v>牡</v>
      </c>
      <c r="C95" t="str">
        <f>RIGHT(VLOOKUP(A95,マスタデータレース一覧!$L$2:$V$4034,3,FALSE),1)</f>
        <v>8</v>
      </c>
      <c r="E95">
        <f>VLOOKUP(A95,マスタデータレース一覧!$L$2:$V$4034,7,FALSE)</f>
        <v>480</v>
      </c>
      <c r="F95" t="str">
        <f>VLOOKUP(A95,マスタデータレース一覧!$L$2:$V$4034,8,FALSE)</f>
        <v>金成貴史</v>
      </c>
    </row>
    <row r="96" spans="1:6" x14ac:dyDescent="0.15">
      <c r="A96" s="2" t="s">
        <v>1528</v>
      </c>
      <c r="B96" t="str">
        <f>MID(VLOOKUP(A96,マスタデータレース一覧!$L$2:$V$4034,3,FALSE),1,1)</f>
        <v>せ</v>
      </c>
      <c r="C96" t="str">
        <f>RIGHT(VLOOKUP(A96,マスタデータレース一覧!$L$2:$V$4034,3,FALSE),1)</f>
        <v>6</v>
      </c>
      <c r="E96">
        <f>VLOOKUP(A96,マスタデータレース一覧!$L$2:$V$4034,7,FALSE)</f>
        <v>498</v>
      </c>
      <c r="F96" t="str">
        <f>VLOOKUP(A96,マスタデータレース一覧!$L$2:$V$4034,8,FALSE)</f>
        <v>音無秀孝</v>
      </c>
    </row>
    <row r="97" spans="1:6" x14ac:dyDescent="0.15">
      <c r="A97" s="2" t="s">
        <v>1529</v>
      </c>
      <c r="B97" t="str">
        <f>MID(VLOOKUP(A97,マスタデータレース一覧!$L$2:$V$4034,3,FALSE),1,1)</f>
        <v>牡</v>
      </c>
      <c r="C97" t="str">
        <f>RIGHT(VLOOKUP(A97,マスタデータレース一覧!$L$2:$V$4034,3,FALSE),1)</f>
        <v>8</v>
      </c>
      <c r="E97">
        <f>VLOOKUP(A97,マスタデータレース一覧!$L$2:$V$4034,7,FALSE)</f>
        <v>452</v>
      </c>
      <c r="F97" t="str">
        <f>VLOOKUP(A97,マスタデータレース一覧!$L$2:$V$4034,8,FALSE)</f>
        <v>上原博之</v>
      </c>
    </row>
    <row r="98" spans="1:6" x14ac:dyDescent="0.15">
      <c r="A98" s="2" t="s">
        <v>1530</v>
      </c>
      <c r="B98" t="str">
        <f>MID(VLOOKUP(A98,マスタデータレース一覧!$L$2:$V$4034,3,FALSE),1,1)</f>
        <v>牡</v>
      </c>
      <c r="C98" t="str">
        <f>RIGHT(VLOOKUP(A98,マスタデータレース一覧!$L$2:$V$4034,3,FALSE),1)</f>
        <v>8</v>
      </c>
      <c r="E98">
        <f>VLOOKUP(A98,マスタデータレース一覧!$L$2:$V$4034,7,FALSE)</f>
        <v>492</v>
      </c>
      <c r="F98" t="str">
        <f>VLOOKUP(A98,マスタデータレース一覧!$L$2:$V$4034,8,FALSE)</f>
        <v>池江泰寿</v>
      </c>
    </row>
    <row r="99" spans="1:6" x14ac:dyDescent="0.15">
      <c r="A99" s="2" t="s">
        <v>1531</v>
      </c>
      <c r="B99" t="str">
        <f>MID(VLOOKUP(A99,マスタデータレース一覧!$L$2:$V$4034,3,FALSE),1,1)</f>
        <v>牡</v>
      </c>
      <c r="C99" t="str">
        <f>RIGHT(VLOOKUP(A99,マスタデータレース一覧!$L$2:$V$4034,3,FALSE),1)</f>
        <v>9</v>
      </c>
      <c r="E99">
        <f>VLOOKUP(A99,マスタデータレース一覧!$L$2:$V$4034,7,FALSE)</f>
        <v>490</v>
      </c>
      <c r="F99" t="str">
        <f>VLOOKUP(A99,マスタデータレース一覧!$L$2:$V$4034,8,FALSE)</f>
        <v>相沢郁</v>
      </c>
    </row>
    <row r="100" spans="1:6" x14ac:dyDescent="0.15">
      <c r="A100" s="2" t="s">
        <v>1532</v>
      </c>
      <c r="B100" t="str">
        <f>MID(VLOOKUP(A100,マスタデータレース一覧!$L$2:$V$4034,3,FALSE),1,1)</f>
        <v>牡</v>
      </c>
      <c r="C100" t="str">
        <f>RIGHT(VLOOKUP(A100,マスタデータレース一覧!$L$2:$V$4034,3,FALSE),1)</f>
        <v>7</v>
      </c>
      <c r="E100">
        <f>VLOOKUP(A100,マスタデータレース一覧!$L$2:$V$4034,7,FALSE)</f>
        <v>498</v>
      </c>
      <c r="F100" t="str">
        <f>VLOOKUP(A100,マスタデータレース一覧!$L$2:$V$4034,8,FALSE)</f>
        <v>伊藤大士</v>
      </c>
    </row>
    <row r="101" spans="1:6" x14ac:dyDescent="0.15">
      <c r="A101" s="2" t="s">
        <v>1533</v>
      </c>
      <c r="B101" t="str">
        <f>MID(VLOOKUP(A101,マスタデータレース一覧!$L$2:$V$4034,3,FALSE),1,1)</f>
        <v>牡</v>
      </c>
      <c r="C101" t="str">
        <f>RIGHT(VLOOKUP(A101,マスタデータレース一覧!$L$2:$V$4034,3,FALSE),1)</f>
        <v>9</v>
      </c>
      <c r="E101">
        <f>VLOOKUP(A101,マスタデータレース一覧!$L$2:$V$4034,7,FALSE)</f>
        <v>474</v>
      </c>
      <c r="F101" t="str">
        <f>VLOOKUP(A101,マスタデータレース一覧!$L$2:$V$4034,8,FALSE)</f>
        <v>和田勇介</v>
      </c>
    </row>
    <row r="102" spans="1:6" x14ac:dyDescent="0.15">
      <c r="A102" s="2" t="s">
        <v>1536</v>
      </c>
      <c r="B102" t="str">
        <f>MID(VLOOKUP(A102,マスタデータレース一覧!$L$2:$V$4034,3,FALSE),1,1)</f>
        <v>牡</v>
      </c>
      <c r="C102" t="str">
        <f>RIGHT(VLOOKUP(A102,マスタデータレース一覧!$L$2:$V$4034,3,FALSE),1)</f>
        <v>6</v>
      </c>
      <c r="E102">
        <f>VLOOKUP(A102,マスタデータレース一覧!$L$2:$V$4034,7,FALSE)</f>
        <v>518</v>
      </c>
      <c r="F102" t="str">
        <f>VLOOKUP(A102,マスタデータレース一覧!$L$2:$V$4034,8,FALSE)</f>
        <v>野中賢二</v>
      </c>
    </row>
    <row r="103" spans="1:6" x14ac:dyDescent="0.15">
      <c r="A103" s="2" t="s">
        <v>1537</v>
      </c>
      <c r="B103" t="str">
        <f>MID(VLOOKUP(A103,マスタデータレース一覧!$L$2:$V$4034,3,FALSE),1,1)</f>
        <v>牡</v>
      </c>
      <c r="C103" t="str">
        <f>RIGHT(VLOOKUP(A103,マスタデータレース一覧!$L$2:$V$4034,3,FALSE),1)</f>
        <v>5</v>
      </c>
      <c r="E103">
        <f>VLOOKUP(A103,マスタデータレース一覧!$L$2:$V$4034,7,FALSE)</f>
        <v>486</v>
      </c>
      <c r="F103" t="str">
        <f>VLOOKUP(A103,マスタデータレース一覧!$L$2:$V$4034,8,FALSE)</f>
        <v>大久保龍志</v>
      </c>
    </row>
    <row r="104" spans="1:6" x14ac:dyDescent="0.15">
      <c r="A104" s="2" t="s">
        <v>1538</v>
      </c>
      <c r="B104" t="str">
        <f>MID(VLOOKUP(A104,マスタデータレース一覧!$L$2:$V$4034,3,FALSE),1,1)</f>
        <v>牡</v>
      </c>
      <c r="C104" t="str">
        <f>RIGHT(VLOOKUP(A104,マスタデータレース一覧!$L$2:$V$4034,3,FALSE),1)</f>
        <v>5</v>
      </c>
      <c r="E104">
        <f>VLOOKUP(A104,マスタデータレース一覧!$L$2:$V$4034,7,FALSE)</f>
        <v>524</v>
      </c>
      <c r="F104" t="str">
        <f>VLOOKUP(A104,マスタデータレース一覧!$L$2:$V$4034,8,FALSE)</f>
        <v>中内田充正</v>
      </c>
    </row>
    <row r="105" spans="1:6" x14ac:dyDescent="0.15">
      <c r="A105" s="2" t="s">
        <v>1539</v>
      </c>
      <c r="B105" t="str">
        <f>MID(VLOOKUP(A105,マスタデータレース一覧!$L$2:$V$4034,3,FALSE),1,1)</f>
        <v>牡</v>
      </c>
      <c r="C105" t="str">
        <f>RIGHT(VLOOKUP(A105,マスタデータレース一覧!$L$2:$V$4034,3,FALSE),1)</f>
        <v>7</v>
      </c>
      <c r="E105">
        <f>VLOOKUP(A105,マスタデータレース一覧!$L$2:$V$4034,7,FALSE)</f>
        <v>500</v>
      </c>
      <c r="F105" t="str">
        <f>VLOOKUP(A105,マスタデータレース一覧!$L$2:$V$4034,8,FALSE)</f>
        <v>金成貴史</v>
      </c>
    </row>
    <row r="106" spans="1:6" x14ac:dyDescent="0.15">
      <c r="A106" s="2" t="s">
        <v>1540</v>
      </c>
      <c r="B106" t="str">
        <f>MID(VLOOKUP(A106,マスタデータレース一覧!$L$2:$V$4034,3,FALSE),1,1)</f>
        <v>牡</v>
      </c>
      <c r="C106" t="str">
        <f>RIGHT(VLOOKUP(A106,マスタデータレース一覧!$L$2:$V$4034,3,FALSE),1)</f>
        <v>8</v>
      </c>
      <c r="E106">
        <f>VLOOKUP(A106,マスタデータレース一覧!$L$2:$V$4034,7,FALSE)</f>
        <v>516</v>
      </c>
      <c r="F106" t="str">
        <f>VLOOKUP(A106,マスタデータレース一覧!$L$2:$V$4034,8,FALSE)</f>
        <v>川村禎彦</v>
      </c>
    </row>
    <row r="107" spans="1:6" x14ac:dyDescent="0.15">
      <c r="A107" s="2" t="s">
        <v>1541</v>
      </c>
      <c r="B107" t="str">
        <f>MID(VLOOKUP(A107,マスタデータレース一覧!$L$2:$V$4034,3,FALSE),1,1)</f>
        <v>牡</v>
      </c>
      <c r="C107" t="str">
        <f>RIGHT(VLOOKUP(A107,マスタデータレース一覧!$L$2:$V$4034,3,FALSE),1)</f>
        <v>8</v>
      </c>
      <c r="E107">
        <f>VLOOKUP(A107,マスタデータレース一覧!$L$2:$V$4034,7,FALSE)</f>
        <v>492</v>
      </c>
      <c r="F107" t="str">
        <f>VLOOKUP(A107,マスタデータレース一覧!$L$2:$V$4034,8,FALSE)</f>
        <v>安田隆行</v>
      </c>
    </row>
    <row r="108" spans="1:6" x14ac:dyDescent="0.15">
      <c r="A108" s="2" t="s">
        <v>1542</v>
      </c>
      <c r="B108" t="str">
        <f>MID(VLOOKUP(A108,マスタデータレース一覧!$L$2:$V$4034,3,FALSE),1,1)</f>
        <v>牡</v>
      </c>
      <c r="C108" t="str">
        <f>RIGHT(VLOOKUP(A108,マスタデータレース一覧!$L$2:$V$4034,3,FALSE),1)</f>
        <v>8</v>
      </c>
      <c r="E108">
        <f>VLOOKUP(A108,マスタデータレース一覧!$L$2:$V$4034,7,FALSE)</f>
        <v>462</v>
      </c>
      <c r="F108" t="str">
        <f>VLOOKUP(A108,マスタデータレース一覧!$L$2:$V$4034,8,FALSE)</f>
        <v>野中賢二</v>
      </c>
    </row>
    <row r="109" spans="1:6" x14ac:dyDescent="0.15">
      <c r="A109" s="2" t="s">
        <v>1543</v>
      </c>
      <c r="B109" t="str">
        <f>MID(VLOOKUP(A109,マスタデータレース一覧!$L$2:$V$4034,3,FALSE),1,1)</f>
        <v>牡</v>
      </c>
      <c r="C109" t="str">
        <f>RIGHT(VLOOKUP(A109,マスタデータレース一覧!$L$2:$V$4034,3,FALSE),1)</f>
        <v>6</v>
      </c>
      <c r="E109">
        <f>VLOOKUP(A109,マスタデータレース一覧!$L$2:$V$4034,7,FALSE)</f>
        <v>478</v>
      </c>
      <c r="F109" t="str">
        <f>VLOOKUP(A109,マスタデータレース一覧!$L$2:$V$4034,8,FALSE)</f>
        <v>加藤征弘</v>
      </c>
    </row>
    <row r="110" spans="1:6" x14ac:dyDescent="0.15">
      <c r="A110" s="2" t="s">
        <v>1544</v>
      </c>
      <c r="B110" t="str">
        <f>MID(VLOOKUP(A110,マスタデータレース一覧!$L$2:$V$4034,3,FALSE),1,1)</f>
        <v>牡</v>
      </c>
      <c r="C110" t="str">
        <f>RIGHT(VLOOKUP(A110,マスタデータレース一覧!$L$2:$V$4034,3,FALSE),1)</f>
        <v>7</v>
      </c>
      <c r="E110">
        <f>VLOOKUP(A110,マスタデータレース一覧!$L$2:$V$4034,7,FALSE)</f>
        <v>448</v>
      </c>
      <c r="F110" t="str">
        <f>VLOOKUP(A110,マスタデータレース一覧!$L$2:$V$4034,8,FALSE)</f>
        <v>羽月友彦</v>
      </c>
    </row>
    <row r="111" spans="1:6" x14ac:dyDescent="0.15">
      <c r="A111" s="2" t="s">
        <v>1545</v>
      </c>
      <c r="B111" t="str">
        <f>MID(VLOOKUP(A111,マスタデータレース一覧!$L$2:$V$4034,3,FALSE),1,1)</f>
        <v>牡</v>
      </c>
      <c r="C111" t="str">
        <f>RIGHT(VLOOKUP(A111,マスタデータレース一覧!$L$2:$V$4034,3,FALSE),1)</f>
        <v>9</v>
      </c>
      <c r="E111">
        <f>VLOOKUP(A111,マスタデータレース一覧!$L$2:$V$4034,7,FALSE)</f>
        <v>486</v>
      </c>
      <c r="F111" t="str">
        <f>VLOOKUP(A111,マスタデータレース一覧!$L$2:$V$4034,8,FALSE)</f>
        <v>南井克巳</v>
      </c>
    </row>
    <row r="112" spans="1:6" x14ac:dyDescent="0.15">
      <c r="A112" s="2" t="s">
        <v>1546</v>
      </c>
      <c r="B112" t="str">
        <f>MID(VLOOKUP(A112,マスタデータレース一覧!$L$2:$V$4034,3,FALSE),1,1)</f>
        <v>牡</v>
      </c>
      <c r="C112" t="str">
        <f>RIGHT(VLOOKUP(A112,マスタデータレース一覧!$L$2:$V$4034,3,FALSE),1)</f>
        <v>6</v>
      </c>
      <c r="E112">
        <f>VLOOKUP(A112,マスタデータレース一覧!$L$2:$V$4034,7,FALSE)</f>
        <v>476</v>
      </c>
      <c r="F112" t="str">
        <f>VLOOKUP(A112,マスタデータレース一覧!$L$2:$V$4034,8,FALSE)</f>
        <v>松山将樹</v>
      </c>
    </row>
    <row r="113" spans="1:6" x14ac:dyDescent="0.15">
      <c r="A113" s="2" t="s">
        <v>1547</v>
      </c>
      <c r="B113" t="str">
        <f>MID(VLOOKUP(A113,マスタデータレース一覧!$L$2:$V$4034,3,FALSE),1,1)</f>
        <v>牝</v>
      </c>
      <c r="C113" t="str">
        <f>RIGHT(VLOOKUP(A113,マスタデータレース一覧!$L$2:$V$4034,3,FALSE),1)</f>
        <v>5</v>
      </c>
      <c r="E113">
        <f>VLOOKUP(A113,マスタデータレース一覧!$L$2:$V$4034,7,FALSE)</f>
        <v>488</v>
      </c>
      <c r="F113" t="str">
        <f>VLOOKUP(A113,マスタデータレース一覧!$L$2:$V$4034,8,FALSE)</f>
        <v>昆貢</v>
      </c>
    </row>
    <row r="114" spans="1:6" x14ac:dyDescent="0.15">
      <c r="A114" s="2" t="s">
        <v>1548</v>
      </c>
      <c r="B114" t="str">
        <f>MID(VLOOKUP(A114,マスタデータレース一覧!$L$2:$V$4034,3,FALSE),1,1)</f>
        <v>牡</v>
      </c>
      <c r="C114" t="str">
        <f>RIGHT(VLOOKUP(A114,マスタデータレース一覧!$L$2:$V$4034,3,FALSE),1)</f>
        <v>7</v>
      </c>
      <c r="E114">
        <f>VLOOKUP(A114,マスタデータレース一覧!$L$2:$V$4034,7,FALSE)</f>
        <v>472</v>
      </c>
      <c r="F114" t="str">
        <f>VLOOKUP(A114,マスタデータレース一覧!$L$2:$V$4034,8,FALSE)</f>
        <v>田中淳司</v>
      </c>
    </row>
    <row r="115" spans="1:6" x14ac:dyDescent="0.15">
      <c r="A115" s="2" t="s">
        <v>1551</v>
      </c>
      <c r="B115" t="str">
        <f>MID(VLOOKUP(A115,マスタデータレース一覧!$L$2:$V$4034,3,FALSE),1,1)</f>
        <v>牝</v>
      </c>
      <c r="C115" t="str">
        <f>RIGHT(VLOOKUP(A115,マスタデータレース一覧!$L$2:$V$4034,3,FALSE),1)</f>
        <v>6</v>
      </c>
      <c r="E115">
        <f>VLOOKUP(A115,マスタデータレース一覧!$L$2:$V$4034,7,FALSE)</f>
        <v>490</v>
      </c>
      <c r="F115" t="str">
        <f>VLOOKUP(A115,マスタデータレース一覧!$L$2:$V$4034,8,FALSE)</f>
        <v>古賀慎明</v>
      </c>
    </row>
    <row r="116" spans="1:6" x14ac:dyDescent="0.15">
      <c r="A116" s="2" t="s">
        <v>1552</v>
      </c>
      <c r="B116" t="str">
        <f>MID(VLOOKUP(A116,マスタデータレース一覧!$L$2:$V$4034,3,FALSE),1,1)</f>
        <v>牝</v>
      </c>
      <c r="C116" t="str">
        <f>RIGHT(VLOOKUP(A116,マスタデータレース一覧!$L$2:$V$4034,3,FALSE),1)</f>
        <v>5</v>
      </c>
      <c r="E116">
        <f>VLOOKUP(A116,マスタデータレース一覧!$L$2:$V$4034,7,FALSE)</f>
        <v>466</v>
      </c>
      <c r="F116" t="str">
        <f>VLOOKUP(A116,マスタデータレース一覧!$L$2:$V$4034,8,FALSE)</f>
        <v>萩原清</v>
      </c>
    </row>
    <row r="117" spans="1:6" x14ac:dyDescent="0.15">
      <c r="A117" s="2" t="s">
        <v>1553</v>
      </c>
      <c r="B117" t="str">
        <f>MID(VLOOKUP(A117,マスタデータレース一覧!$L$2:$V$4034,3,FALSE),1,1)</f>
        <v>牝</v>
      </c>
      <c r="C117" t="str">
        <f>RIGHT(VLOOKUP(A117,マスタデータレース一覧!$L$2:$V$4034,3,FALSE),1)</f>
        <v>5</v>
      </c>
      <c r="E117">
        <f>VLOOKUP(A117,マスタデータレース一覧!$L$2:$V$4034,7,FALSE)</f>
        <v>522</v>
      </c>
      <c r="F117" t="str">
        <f>VLOOKUP(A117,マスタデータレース一覧!$L$2:$V$4034,8,FALSE)</f>
        <v>角居勝彦</v>
      </c>
    </row>
    <row r="118" spans="1:6" x14ac:dyDescent="0.15">
      <c r="A118" s="2" t="s">
        <v>1554</v>
      </c>
      <c r="B118" t="str">
        <f>MID(VLOOKUP(A118,マスタデータレース一覧!$L$2:$V$4034,3,FALSE),1,1)</f>
        <v>牝</v>
      </c>
      <c r="C118" t="str">
        <f>RIGHT(VLOOKUP(A118,マスタデータレース一覧!$L$2:$V$4034,3,FALSE),1)</f>
        <v>5</v>
      </c>
      <c r="E118">
        <f>VLOOKUP(A118,マスタデータレース一覧!$L$2:$V$4034,7,FALSE)</f>
        <v>498</v>
      </c>
      <c r="F118" t="str">
        <f>VLOOKUP(A118,マスタデータレース一覧!$L$2:$V$4034,8,FALSE)</f>
        <v>斎藤誠</v>
      </c>
    </row>
    <row r="119" spans="1:6" x14ac:dyDescent="0.15">
      <c r="A119" s="2" t="s">
        <v>1555</v>
      </c>
      <c r="B119" t="str">
        <f>MID(VLOOKUP(A119,マスタデータレース一覧!$L$2:$V$4034,3,FALSE),1,1)</f>
        <v>牝</v>
      </c>
      <c r="C119" t="str">
        <f>RIGHT(VLOOKUP(A119,マスタデータレース一覧!$L$2:$V$4034,3,FALSE),1)</f>
        <v>6</v>
      </c>
      <c r="E119">
        <f>VLOOKUP(A119,マスタデータレース一覧!$L$2:$V$4034,7,FALSE)</f>
        <v>458</v>
      </c>
      <c r="F119" t="str">
        <f>VLOOKUP(A119,マスタデータレース一覧!$L$2:$V$4034,8,FALSE)</f>
        <v>木村哲也</v>
      </c>
    </row>
    <row r="120" spans="1:6" x14ac:dyDescent="0.15">
      <c r="A120" s="2" t="s">
        <v>1556</v>
      </c>
      <c r="B120" t="str">
        <f>MID(VLOOKUP(A120,マスタデータレース一覧!$L$2:$V$4034,3,FALSE),1,1)</f>
        <v>牝</v>
      </c>
      <c r="C120" t="str">
        <f>RIGHT(VLOOKUP(A120,マスタデータレース一覧!$L$2:$V$4034,3,FALSE),1)</f>
        <v>5</v>
      </c>
      <c r="E120">
        <f>VLOOKUP(A120,マスタデータレース一覧!$L$2:$V$4034,7,FALSE)</f>
        <v>500</v>
      </c>
      <c r="F120" t="str">
        <f>VLOOKUP(A120,マスタデータレース一覧!$L$2:$V$4034,8,FALSE)</f>
        <v>小島茂之</v>
      </c>
    </row>
    <row r="121" spans="1:6" x14ac:dyDescent="0.15">
      <c r="A121" s="2" t="s">
        <v>1557</v>
      </c>
      <c r="B121" t="str">
        <f>MID(VLOOKUP(A121,マスタデータレース一覧!$L$2:$V$4034,3,FALSE),1,1)</f>
        <v>牝</v>
      </c>
      <c r="C121" t="str">
        <f>RIGHT(VLOOKUP(A121,マスタデータレース一覧!$L$2:$V$4034,3,FALSE),1)</f>
        <v>7</v>
      </c>
      <c r="E121">
        <f>VLOOKUP(A121,マスタデータレース一覧!$L$2:$V$4034,7,FALSE)</f>
        <v>424</v>
      </c>
      <c r="F121" t="str">
        <f>VLOOKUP(A121,マスタデータレース一覧!$L$2:$V$4034,8,FALSE)</f>
        <v>橋田満</v>
      </c>
    </row>
    <row r="122" spans="1:6" x14ac:dyDescent="0.15">
      <c r="A122" s="2" t="s">
        <v>1558</v>
      </c>
      <c r="B122" t="str">
        <f>MID(VLOOKUP(A122,マスタデータレース一覧!$L$2:$V$4034,3,FALSE),1,1)</f>
        <v>牝</v>
      </c>
      <c r="C122" t="str">
        <f>RIGHT(VLOOKUP(A122,マスタデータレース一覧!$L$2:$V$4034,3,FALSE),1)</f>
        <v>5</v>
      </c>
      <c r="E122">
        <f>VLOOKUP(A122,マスタデータレース一覧!$L$2:$V$4034,7,FALSE)</f>
        <v>460</v>
      </c>
      <c r="F122" t="str">
        <f>VLOOKUP(A122,マスタデータレース一覧!$L$2:$V$4034,8,FALSE)</f>
        <v>吉村圭司</v>
      </c>
    </row>
    <row r="123" spans="1:6" x14ac:dyDescent="0.15">
      <c r="A123" s="2" t="s">
        <v>1559</v>
      </c>
      <c r="B123" t="str">
        <f>MID(VLOOKUP(A123,マスタデータレース一覧!$L$2:$V$4034,3,FALSE),1,1)</f>
        <v>牝</v>
      </c>
      <c r="C123" t="str">
        <f>RIGHT(VLOOKUP(A123,マスタデータレース一覧!$L$2:$V$4034,3,FALSE),1)</f>
        <v>4</v>
      </c>
      <c r="E123">
        <f>VLOOKUP(A123,マスタデータレース一覧!$L$2:$V$4034,7,FALSE)</f>
        <v>450</v>
      </c>
      <c r="F123" t="str">
        <f>VLOOKUP(A123,マスタデータレース一覧!$L$2:$V$4034,8,FALSE)</f>
        <v>鈴木孝志</v>
      </c>
    </row>
    <row r="124" spans="1:6" x14ac:dyDescent="0.15">
      <c r="A124" s="2" t="s">
        <v>1560</v>
      </c>
      <c r="B124" t="str">
        <f>MID(VLOOKUP(A124,マスタデータレース一覧!$L$2:$V$4034,3,FALSE),1,1)</f>
        <v>牝</v>
      </c>
      <c r="C124" t="str">
        <f>RIGHT(VLOOKUP(A124,マスタデータレース一覧!$L$2:$V$4034,3,FALSE),1)</f>
        <v>5</v>
      </c>
      <c r="E124">
        <f>VLOOKUP(A124,マスタデータレース一覧!$L$2:$V$4034,7,FALSE)</f>
        <v>490</v>
      </c>
      <c r="F124" t="str">
        <f>VLOOKUP(A124,マスタデータレース一覧!$L$2:$V$4034,8,FALSE)</f>
        <v>高橋亮</v>
      </c>
    </row>
    <row r="125" spans="1:6" x14ac:dyDescent="0.15">
      <c r="A125" s="2" t="s">
        <v>1561</v>
      </c>
      <c r="B125" t="str">
        <f>MID(VLOOKUP(A125,マスタデータレース一覧!$L$2:$V$4034,3,FALSE),1,1)</f>
        <v>牝</v>
      </c>
      <c r="C125" t="str">
        <f>RIGHT(VLOOKUP(A125,マスタデータレース一覧!$L$2:$V$4034,3,FALSE),1)</f>
        <v>7</v>
      </c>
      <c r="E125">
        <f>VLOOKUP(A125,マスタデータレース一覧!$L$2:$V$4034,7,FALSE)</f>
        <v>468</v>
      </c>
      <c r="F125" t="str">
        <f>VLOOKUP(A125,マスタデータレース一覧!$L$2:$V$4034,8,FALSE)</f>
        <v>武幸四郎</v>
      </c>
    </row>
    <row r="126" spans="1:6" x14ac:dyDescent="0.15">
      <c r="A126" s="2" t="s">
        <v>1562</v>
      </c>
      <c r="B126" t="str">
        <f>MID(VLOOKUP(A126,マスタデータレース一覧!$L$2:$V$4034,3,FALSE),1,1)</f>
        <v>牝</v>
      </c>
      <c r="C126" t="str">
        <f>RIGHT(VLOOKUP(A126,マスタデータレース一覧!$L$2:$V$4034,3,FALSE),1)</f>
        <v>6</v>
      </c>
      <c r="E126">
        <f>VLOOKUP(A126,マスタデータレース一覧!$L$2:$V$4034,7,FALSE)</f>
        <v>454</v>
      </c>
      <c r="F126" t="str">
        <f>VLOOKUP(A126,マスタデータレース一覧!$L$2:$V$4034,8,FALSE)</f>
        <v>本田優</v>
      </c>
    </row>
    <row r="127" spans="1:6" x14ac:dyDescent="0.15">
      <c r="A127" s="2" t="s">
        <v>1563</v>
      </c>
      <c r="B127" t="str">
        <f>MID(VLOOKUP(A127,マスタデータレース一覧!$L$2:$V$4034,3,FALSE),1,1)</f>
        <v>牝</v>
      </c>
      <c r="C127" t="str">
        <f>RIGHT(VLOOKUP(A127,マスタデータレース一覧!$L$2:$V$4034,3,FALSE),1)</f>
        <v>8</v>
      </c>
      <c r="E127">
        <f>VLOOKUP(A127,マスタデータレース一覧!$L$2:$V$4034,7,FALSE)</f>
        <v>520</v>
      </c>
      <c r="F127" t="str">
        <f>VLOOKUP(A127,マスタデータレース一覧!$L$2:$V$4034,8,FALSE)</f>
        <v>松下武士</v>
      </c>
    </row>
    <row r="128" spans="1:6" x14ac:dyDescent="0.15">
      <c r="A128" s="2" t="s">
        <v>1564</v>
      </c>
      <c r="B128" t="str">
        <f>MID(VLOOKUP(A128,マスタデータレース一覧!$L$2:$V$4034,3,FALSE),1,1)</f>
        <v>牝</v>
      </c>
      <c r="C128" t="str">
        <f>RIGHT(VLOOKUP(A128,マスタデータレース一覧!$L$2:$V$4034,3,FALSE),1)</f>
        <v>6</v>
      </c>
      <c r="E128">
        <f>VLOOKUP(A128,マスタデータレース一覧!$L$2:$V$4034,7,FALSE)</f>
        <v>530</v>
      </c>
      <c r="F128" t="str">
        <f>VLOOKUP(A128,マスタデータレース一覧!$L$2:$V$4034,8,FALSE)</f>
        <v>中村均</v>
      </c>
    </row>
    <row r="129" spans="1:6" x14ac:dyDescent="0.15">
      <c r="A129" s="2" t="s">
        <v>1567</v>
      </c>
      <c r="B129" t="str">
        <f>MID(VLOOKUP(A129,マスタデータレース一覧!$L$2:$V$4034,3,FALSE),1,1)</f>
        <v>せ</v>
      </c>
      <c r="C129" t="str">
        <f>RIGHT(VLOOKUP(A129,マスタデータレース一覧!$L$2:$V$4034,3,FALSE),1)</f>
        <v>5</v>
      </c>
      <c r="E129">
        <f>VLOOKUP(A129,マスタデータレース一覧!$L$2:$V$4034,7,FALSE)</f>
        <v>482</v>
      </c>
      <c r="F129" t="str">
        <f>VLOOKUP(A129,マスタデータレース一覧!$L$2:$V$4034,8,FALSE)</f>
        <v>村山明</v>
      </c>
    </row>
    <row r="130" spans="1:6" x14ac:dyDescent="0.15">
      <c r="A130" s="2" t="s">
        <v>1568</v>
      </c>
      <c r="B130" t="str">
        <f>MID(VLOOKUP(A130,マスタデータレース一覧!$L$2:$V$4034,3,FALSE),1,1)</f>
        <v>牡</v>
      </c>
      <c r="C130" t="str">
        <f>RIGHT(VLOOKUP(A130,マスタデータレース一覧!$L$2:$V$4034,3,FALSE),1)</f>
        <v>5</v>
      </c>
      <c r="E130">
        <f>VLOOKUP(A130,マスタデータレース一覧!$L$2:$V$4034,7,FALSE)</f>
        <v>508</v>
      </c>
      <c r="F130" t="str">
        <f>VLOOKUP(A130,マスタデータレース一覧!$L$2:$V$4034,8,FALSE)</f>
        <v>松田国英</v>
      </c>
    </row>
    <row r="131" spans="1:6" x14ac:dyDescent="0.15">
      <c r="A131" s="2" t="s">
        <v>1569</v>
      </c>
      <c r="B131" t="str">
        <f>MID(VLOOKUP(A131,マスタデータレース一覧!$L$2:$V$4034,3,FALSE),1,1)</f>
        <v>牡</v>
      </c>
      <c r="C131" t="str">
        <f>RIGHT(VLOOKUP(A131,マスタデータレース一覧!$L$2:$V$4034,3,FALSE),1)</f>
        <v>6</v>
      </c>
      <c r="E131">
        <f>VLOOKUP(A131,マスタデータレース一覧!$L$2:$V$4034,7,FALSE)</f>
        <v>476</v>
      </c>
      <c r="F131" t="str">
        <f>VLOOKUP(A131,マスタデータレース一覧!$L$2:$V$4034,8,FALSE)</f>
        <v>野中賢二</v>
      </c>
    </row>
    <row r="132" spans="1:6" x14ac:dyDescent="0.15">
      <c r="A132" s="2" t="s">
        <v>1570</v>
      </c>
      <c r="B132" t="str">
        <f>MID(VLOOKUP(A132,マスタデータレース一覧!$L$2:$V$4034,3,FALSE),1,1)</f>
        <v>牡</v>
      </c>
      <c r="C132" t="str">
        <f>RIGHT(VLOOKUP(A132,マスタデータレース一覧!$L$2:$V$4034,3,FALSE),1)</f>
        <v>7</v>
      </c>
      <c r="E132">
        <f>VLOOKUP(A132,マスタデータレース一覧!$L$2:$V$4034,7,FALSE)</f>
        <v>526</v>
      </c>
      <c r="F132" t="str">
        <f>VLOOKUP(A132,マスタデータレース一覧!$L$2:$V$4034,8,FALSE)</f>
        <v>石坂正</v>
      </c>
    </row>
    <row r="133" spans="1:6" x14ac:dyDescent="0.15">
      <c r="A133" s="2" t="s">
        <v>1571</v>
      </c>
      <c r="B133" t="str">
        <f>MID(VLOOKUP(A133,マスタデータレース一覧!$L$2:$V$4034,3,FALSE),1,1)</f>
        <v>牡</v>
      </c>
      <c r="C133" t="str">
        <f>RIGHT(VLOOKUP(A133,マスタデータレース一覧!$L$2:$V$4034,3,FALSE),1)</f>
        <v>7</v>
      </c>
      <c r="E133">
        <f>VLOOKUP(A133,マスタデータレース一覧!$L$2:$V$4034,7,FALSE)</f>
        <v>524</v>
      </c>
      <c r="F133" t="str">
        <f>VLOOKUP(A133,マスタデータレース一覧!$L$2:$V$4034,8,FALSE)</f>
        <v>安田翔伍</v>
      </c>
    </row>
    <row r="134" spans="1:6" x14ac:dyDescent="0.15">
      <c r="A134" s="2" t="s">
        <v>1572</v>
      </c>
      <c r="B134" t="str">
        <f>MID(VLOOKUP(A134,マスタデータレース一覧!$L$2:$V$4034,3,FALSE),1,1)</f>
        <v>牡</v>
      </c>
      <c r="C134" t="str">
        <f>RIGHT(VLOOKUP(A134,マスタデータレース一覧!$L$2:$V$4034,3,FALSE),1)</f>
        <v>8</v>
      </c>
      <c r="E134">
        <f>VLOOKUP(A134,マスタデータレース一覧!$L$2:$V$4034,7,FALSE)</f>
        <v>510</v>
      </c>
      <c r="F134" t="str">
        <f>VLOOKUP(A134,マスタデータレース一覧!$L$2:$V$4034,8,FALSE)</f>
        <v>森秀行</v>
      </c>
    </row>
    <row r="135" spans="1:6" x14ac:dyDescent="0.15">
      <c r="A135" s="2" t="s">
        <v>1573</v>
      </c>
      <c r="B135" t="str">
        <f>MID(VLOOKUP(A135,マスタデータレース一覧!$L$2:$V$4034,3,FALSE),1,1)</f>
        <v>牝</v>
      </c>
      <c r="C135" t="str">
        <f>RIGHT(VLOOKUP(A135,マスタデータレース一覧!$L$2:$V$4034,3,FALSE),1)</f>
        <v>6</v>
      </c>
      <c r="E135">
        <f>VLOOKUP(A135,マスタデータレース一覧!$L$2:$V$4034,7,FALSE)</f>
        <v>496</v>
      </c>
      <c r="F135" t="str">
        <f>VLOOKUP(A135,マスタデータレース一覧!$L$2:$V$4034,8,FALSE)</f>
        <v>長谷川浩大</v>
      </c>
    </row>
    <row r="136" spans="1:6" x14ac:dyDescent="0.15">
      <c r="A136" s="2" t="s">
        <v>1574</v>
      </c>
      <c r="B136" t="str">
        <f>MID(VLOOKUP(A136,マスタデータレース一覧!$L$2:$V$4034,3,FALSE),1,1)</f>
        <v>牡</v>
      </c>
      <c r="C136" t="str">
        <f>RIGHT(VLOOKUP(A136,マスタデータレース一覧!$L$2:$V$4034,3,FALSE),1)</f>
        <v>6</v>
      </c>
      <c r="E136">
        <f>VLOOKUP(A136,マスタデータレース一覧!$L$2:$V$4034,7,FALSE)</f>
        <v>534</v>
      </c>
      <c r="F136" t="str">
        <f>VLOOKUP(A136,マスタデータレース一覧!$L$2:$V$4034,8,FALSE)</f>
        <v>音無秀孝</v>
      </c>
    </row>
    <row r="137" spans="1:6" x14ac:dyDescent="0.15">
      <c r="A137" s="2" t="s">
        <v>1575</v>
      </c>
      <c r="B137" t="str">
        <f>MID(VLOOKUP(A137,マスタデータレース一覧!$L$2:$V$4034,3,FALSE),1,1)</f>
        <v>牡</v>
      </c>
      <c r="C137" t="str">
        <f>RIGHT(VLOOKUP(A137,マスタデータレース一覧!$L$2:$V$4034,3,FALSE),1)</f>
        <v>9</v>
      </c>
      <c r="E137">
        <f>VLOOKUP(A137,マスタデータレース一覧!$L$2:$V$4034,7,FALSE)</f>
        <v>528</v>
      </c>
      <c r="F137" t="str">
        <f>VLOOKUP(A137,マスタデータレース一覧!$L$2:$V$4034,8,FALSE)</f>
        <v>佐藤賢二</v>
      </c>
    </row>
    <row r="138" spans="1:6" x14ac:dyDescent="0.15">
      <c r="A138" s="2" t="s">
        <v>1576</v>
      </c>
      <c r="B138" t="str">
        <f>MID(VLOOKUP(A138,マスタデータレース一覧!$L$2:$V$4034,3,FALSE),1,1)</f>
        <v>牡</v>
      </c>
      <c r="C138" t="str">
        <f>RIGHT(VLOOKUP(A138,マスタデータレース一覧!$L$2:$V$4034,3,FALSE),1)</f>
        <v>5</v>
      </c>
      <c r="E138">
        <f>VLOOKUP(A138,マスタデータレース一覧!$L$2:$V$4034,7,FALSE)</f>
        <v>480</v>
      </c>
      <c r="F138" t="str">
        <f>VLOOKUP(A138,マスタデータレース一覧!$L$2:$V$4034,8,FALSE)</f>
        <v>平田修</v>
      </c>
    </row>
    <row r="139" spans="1:6" x14ac:dyDescent="0.15">
      <c r="A139" s="2" t="s">
        <v>1577</v>
      </c>
      <c r="B139" t="str">
        <f>MID(VLOOKUP(A139,マスタデータレース一覧!$L$2:$V$4034,3,FALSE),1,1)</f>
        <v>牡</v>
      </c>
      <c r="C139" t="str">
        <f>RIGHT(VLOOKUP(A139,マスタデータレース一覧!$L$2:$V$4034,3,FALSE),1)</f>
        <v>5</v>
      </c>
      <c r="E139">
        <f>VLOOKUP(A139,マスタデータレース一覧!$L$2:$V$4034,7,FALSE)</f>
        <v>460</v>
      </c>
      <c r="F139" t="str">
        <f>VLOOKUP(A139,マスタデータレース一覧!$L$2:$V$4034,8,FALSE)</f>
        <v>水野貴広</v>
      </c>
    </row>
    <row r="140" spans="1:6" x14ac:dyDescent="0.15">
      <c r="A140" s="2" t="s">
        <v>1578</v>
      </c>
      <c r="B140" t="str">
        <f>MID(VLOOKUP(A140,マスタデータレース一覧!$L$2:$V$4034,3,FALSE),1,1)</f>
        <v>牡</v>
      </c>
      <c r="C140" t="str">
        <f>RIGHT(VLOOKUP(A140,マスタデータレース一覧!$L$2:$V$4034,3,FALSE),1)</f>
        <v>8</v>
      </c>
      <c r="E140">
        <f>VLOOKUP(A140,マスタデータレース一覧!$L$2:$V$4034,7,FALSE)</f>
        <v>482</v>
      </c>
      <c r="F140" t="str">
        <f>VLOOKUP(A140,マスタデータレース一覧!$L$2:$V$4034,8,FALSE)</f>
        <v>加藤和宏</v>
      </c>
    </row>
    <row r="141" spans="1:6" x14ac:dyDescent="0.15">
      <c r="A141" s="2" t="s">
        <v>1579</v>
      </c>
      <c r="B141" t="str">
        <f>MID(VLOOKUP(A141,マスタデータレース一覧!$L$2:$V$4034,3,FALSE),1,1)</f>
        <v>牡</v>
      </c>
      <c r="C141" t="str">
        <f>RIGHT(VLOOKUP(A141,マスタデータレース一覧!$L$2:$V$4034,3,FALSE),1)</f>
        <v>5</v>
      </c>
      <c r="E141">
        <f>VLOOKUP(A141,マスタデータレース一覧!$L$2:$V$4034,7,FALSE)</f>
        <v>518</v>
      </c>
      <c r="F141" t="str">
        <f>VLOOKUP(A141,マスタデータレース一覧!$L$2:$V$4034,8,FALSE)</f>
        <v>森秀行</v>
      </c>
    </row>
    <row r="142" spans="1:6" x14ac:dyDescent="0.15">
      <c r="A142" s="2" t="s">
        <v>1580</v>
      </c>
      <c r="B142" t="str">
        <f>MID(VLOOKUP(A142,マスタデータレース一覧!$L$2:$V$4034,3,FALSE),1,1)</f>
        <v>牡</v>
      </c>
      <c r="C142" t="str">
        <f>RIGHT(VLOOKUP(A142,マスタデータレース一覧!$L$2:$V$4034,3,FALSE),1)</f>
        <v>7</v>
      </c>
      <c r="E142">
        <f>VLOOKUP(A142,マスタデータレース一覧!$L$2:$V$4034,7,FALSE)</f>
        <v>500</v>
      </c>
      <c r="F142" t="str">
        <f>VLOOKUP(A142,マスタデータレース一覧!$L$2:$V$4034,8,FALSE)</f>
        <v>松田国英</v>
      </c>
    </row>
    <row r="143" spans="1:6" x14ac:dyDescent="0.15">
      <c r="A143" s="2" t="s">
        <v>1581</v>
      </c>
      <c r="B143" t="str">
        <f>MID(VLOOKUP(A143,マスタデータレース一覧!$L$2:$V$4034,3,FALSE),1,1)</f>
        <v>牡</v>
      </c>
      <c r="C143" t="str">
        <f>RIGHT(VLOOKUP(A143,マスタデータレース一覧!$L$2:$V$4034,3,FALSE),1)</f>
        <v>9</v>
      </c>
      <c r="E143">
        <f>VLOOKUP(A143,マスタデータレース一覧!$L$2:$V$4034,7,FALSE)</f>
        <v>516</v>
      </c>
      <c r="F143" t="str">
        <f>VLOOKUP(A143,マスタデータレース一覧!$L$2:$V$4034,8,FALSE)</f>
        <v>安達昭夫</v>
      </c>
    </row>
    <row r="144" spans="1:6" x14ac:dyDescent="0.15">
      <c r="A144" s="2" t="s">
        <v>1582</v>
      </c>
      <c r="B144" t="str">
        <f>MID(VLOOKUP(A144,マスタデータレース一覧!$L$2:$V$4034,3,FALSE),1,1)</f>
        <v>せ</v>
      </c>
      <c r="C144" t="str">
        <f>RIGHT(VLOOKUP(A144,マスタデータレース一覧!$L$2:$V$4034,3,FALSE),1)</f>
        <v>6</v>
      </c>
      <c r="E144">
        <f>VLOOKUP(A144,マスタデータレース一覧!$L$2:$V$4034,7,FALSE)</f>
        <v>546</v>
      </c>
      <c r="F144" t="str">
        <f>VLOOKUP(A144,マスタデータレース一覧!$L$2:$V$4034,8,FALSE)</f>
        <v>藤沢和雄</v>
      </c>
    </row>
    <row r="145" spans="1:6" x14ac:dyDescent="0.15">
      <c r="A145" s="2" t="s">
        <v>1585</v>
      </c>
      <c r="B145" t="str">
        <f>MID(VLOOKUP(A145,マスタデータレース一覧!$L$2:$V$4034,3,FALSE),1,1)</f>
        <v>牡</v>
      </c>
      <c r="C145" t="str">
        <f>RIGHT(VLOOKUP(A145,マスタデータレース一覧!$L$2:$V$4034,3,FALSE),1)</f>
        <v>5</v>
      </c>
      <c r="E145">
        <f>VLOOKUP(A145,マスタデータレース一覧!$L$2:$V$4034,7,FALSE)</f>
        <v>472</v>
      </c>
      <c r="F145" t="str">
        <f>VLOOKUP(A145,マスタデータレース一覧!$L$2:$V$4034,8,FALSE)</f>
        <v>安田隆行</v>
      </c>
    </row>
    <row r="146" spans="1:6" x14ac:dyDescent="0.15">
      <c r="A146" s="2" t="s">
        <v>1586</v>
      </c>
      <c r="B146" t="str">
        <f>MID(VLOOKUP(A146,マスタデータレース一覧!$L$2:$V$4034,3,FALSE),1,1)</f>
        <v>牝</v>
      </c>
      <c r="C146" t="str">
        <f>RIGHT(VLOOKUP(A146,マスタデータレース一覧!$L$2:$V$4034,3,FALSE),1)</f>
        <v>6</v>
      </c>
      <c r="E146">
        <f>VLOOKUP(A146,マスタデータレース一覧!$L$2:$V$4034,7,FALSE)</f>
        <v>446</v>
      </c>
      <c r="F146" t="str">
        <f>VLOOKUP(A146,マスタデータレース一覧!$L$2:$V$4034,8,FALSE)</f>
        <v>松永幹夫</v>
      </c>
    </row>
    <row r="147" spans="1:6" x14ac:dyDescent="0.15">
      <c r="A147" s="2" t="s">
        <v>1587</v>
      </c>
      <c r="B147" t="str">
        <f>MID(VLOOKUP(A147,マスタデータレース一覧!$L$2:$V$4034,3,FALSE),1,1)</f>
        <v>牡</v>
      </c>
      <c r="C147" t="str">
        <f>RIGHT(VLOOKUP(A147,マスタデータレース一覧!$L$2:$V$4034,3,FALSE),1)</f>
        <v>0</v>
      </c>
      <c r="E147">
        <f>VLOOKUP(A147,マスタデータレース一覧!$L$2:$V$4034,7,FALSE)</f>
        <v>472</v>
      </c>
      <c r="F147" t="str">
        <f>VLOOKUP(A147,マスタデータレース一覧!$L$2:$V$4034,8,FALSE)</f>
        <v>西浦勝一</v>
      </c>
    </row>
    <row r="148" spans="1:6" x14ac:dyDescent="0.15">
      <c r="A148" s="2" t="s">
        <v>1588</v>
      </c>
      <c r="B148" t="str">
        <f>MID(VLOOKUP(A148,マスタデータレース一覧!$L$2:$V$4034,3,FALSE),1,1)</f>
        <v>牝</v>
      </c>
      <c r="C148" t="str">
        <f>RIGHT(VLOOKUP(A148,マスタデータレース一覧!$L$2:$V$4034,3,FALSE),1)</f>
        <v>5</v>
      </c>
      <c r="E148">
        <f>VLOOKUP(A148,マスタデータレース一覧!$L$2:$V$4034,7,FALSE)</f>
        <v>476</v>
      </c>
      <c r="F148" t="str">
        <f>VLOOKUP(A148,マスタデータレース一覧!$L$2:$V$4034,8,FALSE)</f>
        <v>藤岡健一</v>
      </c>
    </row>
    <row r="149" spans="1:6" x14ac:dyDescent="0.15">
      <c r="A149" s="2" t="s">
        <v>1589</v>
      </c>
      <c r="B149" t="str">
        <f>MID(VLOOKUP(A149,マスタデータレース一覧!$L$2:$V$4034,3,FALSE),1,1)</f>
        <v>牡</v>
      </c>
      <c r="C149" t="str">
        <f>RIGHT(VLOOKUP(A149,マスタデータレース一覧!$L$2:$V$4034,3,FALSE),1)</f>
        <v>7</v>
      </c>
      <c r="E149">
        <f>VLOOKUP(A149,マスタデータレース一覧!$L$2:$V$4034,7,FALSE)</f>
        <v>484</v>
      </c>
      <c r="F149" t="str">
        <f>VLOOKUP(A149,マスタデータレース一覧!$L$2:$V$4034,8,FALSE)</f>
        <v>角田晃一</v>
      </c>
    </row>
    <row r="150" spans="1:6" x14ac:dyDescent="0.15">
      <c r="A150" s="2" t="s">
        <v>1590</v>
      </c>
      <c r="B150" t="str">
        <f>MID(VLOOKUP(A150,マスタデータレース一覧!$L$2:$V$4034,3,FALSE),1,1)</f>
        <v>牝</v>
      </c>
      <c r="C150" t="str">
        <f>RIGHT(VLOOKUP(A150,マスタデータレース一覧!$L$2:$V$4034,3,FALSE),1)</f>
        <v>7</v>
      </c>
      <c r="E150">
        <f>VLOOKUP(A150,マスタデータレース一覧!$L$2:$V$4034,7,FALSE)</f>
        <v>504</v>
      </c>
      <c r="F150" t="str">
        <f>VLOOKUP(A150,マスタデータレース一覧!$L$2:$V$4034,8,FALSE)</f>
        <v>森田直行</v>
      </c>
    </row>
    <row r="151" spans="1:6" x14ac:dyDescent="0.15">
      <c r="A151" s="2" t="s">
        <v>1591</v>
      </c>
      <c r="B151" t="str">
        <f>MID(VLOOKUP(A151,マスタデータレース一覧!$L$2:$V$4034,3,FALSE),1,1)</f>
        <v>牝</v>
      </c>
      <c r="C151" t="str">
        <f>RIGHT(VLOOKUP(A151,マスタデータレース一覧!$L$2:$V$4034,3,FALSE),1)</f>
        <v>7</v>
      </c>
      <c r="E151">
        <f>VLOOKUP(A151,マスタデータレース一覧!$L$2:$V$4034,7,FALSE)</f>
        <v>492</v>
      </c>
      <c r="F151" t="str">
        <f>VLOOKUP(A151,マスタデータレース一覧!$L$2:$V$4034,8,FALSE)</f>
        <v>高木登</v>
      </c>
    </row>
    <row r="152" spans="1:6" x14ac:dyDescent="0.15">
      <c r="A152" s="2" t="s">
        <v>1592</v>
      </c>
      <c r="B152" t="str">
        <f>MID(VLOOKUP(A152,マスタデータレース一覧!$L$2:$V$4034,3,FALSE),1,1)</f>
        <v>牡</v>
      </c>
      <c r="C152" t="str">
        <f>RIGHT(VLOOKUP(A152,マスタデータレース一覧!$L$2:$V$4034,3,FALSE),1)</f>
        <v>7</v>
      </c>
      <c r="E152">
        <f>VLOOKUP(A152,マスタデータレース一覧!$L$2:$V$4034,7,FALSE)</f>
        <v>464</v>
      </c>
      <c r="F152" t="str">
        <f>VLOOKUP(A152,マスタデータレース一覧!$L$2:$V$4034,8,FALSE)</f>
        <v>清水久詞</v>
      </c>
    </row>
    <row r="153" spans="1:6" x14ac:dyDescent="0.15">
      <c r="A153" s="2" t="s">
        <v>1593</v>
      </c>
      <c r="B153" t="str">
        <f>MID(VLOOKUP(A153,マスタデータレース一覧!$L$2:$V$4034,3,FALSE),1,1)</f>
        <v>牡</v>
      </c>
      <c r="C153" t="str">
        <f>RIGHT(VLOOKUP(A153,マスタデータレース一覧!$L$2:$V$4034,3,FALSE),1)</f>
        <v>4</v>
      </c>
      <c r="E153">
        <f>VLOOKUP(A153,マスタデータレース一覧!$L$2:$V$4034,7,FALSE)</f>
        <v>504</v>
      </c>
      <c r="F153" t="str">
        <f>VLOOKUP(A153,マスタデータレース一覧!$L$2:$V$4034,8,FALSE)</f>
        <v>武井亮</v>
      </c>
    </row>
    <row r="154" spans="1:6" x14ac:dyDescent="0.15">
      <c r="A154" s="2" t="s">
        <v>1594</v>
      </c>
      <c r="B154" t="str">
        <f>MID(VLOOKUP(A154,マスタデータレース一覧!$L$2:$V$4034,3,FALSE),1,1)</f>
        <v>牝</v>
      </c>
      <c r="C154" t="str">
        <f>RIGHT(VLOOKUP(A154,マスタデータレース一覧!$L$2:$V$4034,3,FALSE),1)</f>
        <v>7</v>
      </c>
      <c r="E154">
        <f>VLOOKUP(A154,マスタデータレース一覧!$L$2:$V$4034,7,FALSE)</f>
        <v>484</v>
      </c>
      <c r="F154" t="str">
        <f>VLOOKUP(A154,マスタデータレース一覧!$L$2:$V$4034,8,FALSE)</f>
        <v>石毛善彦</v>
      </c>
    </row>
    <row r="155" spans="1:6" x14ac:dyDescent="0.15">
      <c r="A155" s="2" t="s">
        <v>1595</v>
      </c>
      <c r="B155" t="str">
        <f>MID(VLOOKUP(A155,マスタデータレース一覧!$L$2:$V$4034,3,FALSE),1,1)</f>
        <v>牡</v>
      </c>
      <c r="C155" t="str">
        <f>RIGHT(VLOOKUP(A155,マスタデータレース一覧!$L$2:$V$4034,3,FALSE),1)</f>
        <v>9</v>
      </c>
      <c r="E155">
        <f>VLOOKUP(A155,マスタデータレース一覧!$L$2:$V$4034,7,FALSE)</f>
        <v>476</v>
      </c>
      <c r="F155" t="str">
        <f>VLOOKUP(A155,マスタデータレース一覧!$L$2:$V$4034,8,FALSE)</f>
        <v>長谷川浩大</v>
      </c>
    </row>
    <row r="156" spans="1:6" x14ac:dyDescent="0.15">
      <c r="A156" s="2" t="s">
        <v>1596</v>
      </c>
      <c r="B156" t="str">
        <f>MID(VLOOKUP(A156,マスタデータレース一覧!$L$2:$V$4034,3,FALSE),1,1)</f>
        <v>牡</v>
      </c>
      <c r="C156" t="str">
        <f>RIGHT(VLOOKUP(A156,マスタデータレース一覧!$L$2:$V$4034,3,FALSE),1)</f>
        <v>7</v>
      </c>
      <c r="E156">
        <f>VLOOKUP(A156,マスタデータレース一覧!$L$2:$V$4034,7,FALSE)</f>
        <v>498</v>
      </c>
      <c r="F156" t="str">
        <f>VLOOKUP(A156,マスタデータレース一覧!$L$2:$V$4034,8,FALSE)</f>
        <v>佐宗応和</v>
      </c>
    </row>
    <row r="157" spans="1:6" x14ac:dyDescent="0.15">
      <c r="A157" s="2" t="s">
        <v>1597</v>
      </c>
      <c r="B157" t="str">
        <f>MID(VLOOKUP(A157,マスタデータレース一覧!$L$2:$V$4034,3,FALSE),1,1)</f>
        <v>牡</v>
      </c>
      <c r="C157" t="str">
        <f>RIGHT(VLOOKUP(A157,マスタデータレース一覧!$L$2:$V$4034,3,FALSE),1)</f>
        <v>7</v>
      </c>
      <c r="E157">
        <f>VLOOKUP(A157,マスタデータレース一覧!$L$2:$V$4034,7,FALSE)</f>
        <v>500</v>
      </c>
      <c r="F157" t="str">
        <f>VLOOKUP(A157,マスタデータレース一覧!$L$2:$V$4034,8,FALSE)</f>
        <v>星野忍</v>
      </c>
    </row>
    <row r="158" spans="1:6" x14ac:dyDescent="0.15">
      <c r="A158" s="2" t="s">
        <v>1598</v>
      </c>
      <c r="B158" t="str">
        <f>MID(VLOOKUP(A158,マスタデータレース一覧!$L$2:$V$4034,3,FALSE),1,1)</f>
        <v>牡</v>
      </c>
      <c r="C158" t="str">
        <f>RIGHT(VLOOKUP(A158,マスタデータレース一覧!$L$2:$V$4034,3,FALSE),1)</f>
        <v>8</v>
      </c>
      <c r="E158">
        <f>VLOOKUP(A158,マスタデータレース一覧!$L$2:$V$4034,7,FALSE)</f>
        <v>438</v>
      </c>
      <c r="F158" t="str">
        <f>VLOOKUP(A158,マスタデータレース一覧!$L$2:$V$4034,8,FALSE)</f>
        <v>松永昌博</v>
      </c>
    </row>
    <row r="159" spans="1:6" x14ac:dyDescent="0.15">
      <c r="A159" s="2" t="s">
        <v>1599</v>
      </c>
      <c r="B159" t="str">
        <f>MID(VLOOKUP(A159,マスタデータレース一覧!$L$2:$V$4034,3,FALSE),1,1)</f>
        <v>牡</v>
      </c>
      <c r="C159" t="str">
        <f>RIGHT(VLOOKUP(A159,マスタデータレース一覧!$L$2:$V$4034,3,FALSE),1)</f>
        <v>7</v>
      </c>
      <c r="E159">
        <f>VLOOKUP(A159,マスタデータレース一覧!$L$2:$V$4034,7,FALSE)</f>
        <v>500</v>
      </c>
      <c r="F159" t="str">
        <f>VLOOKUP(A159,マスタデータレース一覧!$L$2:$V$4034,8,FALSE)</f>
        <v>上原博之</v>
      </c>
    </row>
    <row r="160" spans="1:6" x14ac:dyDescent="0.15">
      <c r="A160" s="2" t="s">
        <v>1600</v>
      </c>
      <c r="B160" t="str">
        <f>MID(VLOOKUP(A160,マスタデータレース一覧!$L$2:$V$4034,3,FALSE),1,1)</f>
        <v>牡</v>
      </c>
      <c r="C160" t="str">
        <f>RIGHT(VLOOKUP(A160,マスタデータレース一覧!$L$2:$V$4034,3,FALSE),1)</f>
        <v>7</v>
      </c>
      <c r="E160">
        <f>VLOOKUP(A160,マスタデータレース一覧!$L$2:$V$4034,7,FALSE)</f>
        <v>452</v>
      </c>
      <c r="F160" t="str">
        <f>VLOOKUP(A160,マスタデータレース一覧!$L$2:$V$4034,8,FALSE)</f>
        <v>西浦勝一</v>
      </c>
    </row>
    <row r="161" spans="1:6" x14ac:dyDescent="0.15">
      <c r="A161" s="2" t="s">
        <v>1601</v>
      </c>
      <c r="B161" t="str">
        <f>MID(VLOOKUP(A161,マスタデータレース一覧!$L$2:$V$4034,3,FALSE),1,1)</f>
        <v>牡</v>
      </c>
      <c r="C161" t="str">
        <f>RIGHT(VLOOKUP(A161,マスタデータレース一覧!$L$2:$V$4034,3,FALSE),1)</f>
        <v>8</v>
      </c>
      <c r="E161">
        <f>VLOOKUP(A161,マスタデータレース一覧!$L$2:$V$4034,7,FALSE)</f>
        <v>486</v>
      </c>
      <c r="F161" t="str">
        <f>VLOOKUP(A161,マスタデータレース一覧!$L$2:$V$4034,8,FALSE)</f>
        <v>土田稔</v>
      </c>
    </row>
    <row r="162" spans="1:6" x14ac:dyDescent="0.15">
      <c r="A162" s="2" t="s">
        <v>1602</v>
      </c>
      <c r="B162" t="str">
        <f>MID(VLOOKUP(A162,マスタデータレース一覧!$L$2:$V$4034,3,FALSE),1,1)</f>
        <v>牝</v>
      </c>
      <c r="C162" t="str">
        <f>RIGHT(VLOOKUP(A162,マスタデータレース一覧!$L$2:$V$4034,3,FALSE),1)</f>
        <v>5</v>
      </c>
      <c r="E162">
        <f>VLOOKUP(A162,マスタデータレース一覧!$L$2:$V$4034,7,FALSE)</f>
        <v>448</v>
      </c>
      <c r="F162" t="str">
        <f>VLOOKUP(A162,マスタデータレース一覧!$L$2:$V$4034,8,FALSE)</f>
        <v>森田直行</v>
      </c>
    </row>
    <row r="163" spans="1:6" x14ac:dyDescent="0.15">
      <c r="A163" s="2" t="s">
        <v>1605</v>
      </c>
      <c r="B163" t="str">
        <f>MID(VLOOKUP(A163,マスタデータレース一覧!$L$2:$V$4034,3,FALSE),1,1)</f>
        <v>牡</v>
      </c>
      <c r="C163" t="str">
        <f>RIGHT(VLOOKUP(A163,マスタデータレース一覧!$L$2:$V$4034,3,FALSE),1)</f>
        <v>5</v>
      </c>
      <c r="E163">
        <f>VLOOKUP(A163,マスタデータレース一覧!$L$2:$V$4034,7,FALSE)</f>
        <v>482</v>
      </c>
      <c r="F163" t="str">
        <f>VLOOKUP(A163,マスタデータレース一覧!$L$2:$V$4034,8,FALSE)</f>
        <v>音無秀孝</v>
      </c>
    </row>
    <row r="164" spans="1:6" x14ac:dyDescent="0.15">
      <c r="A164" s="2" t="s">
        <v>1606</v>
      </c>
      <c r="B164" t="str">
        <f>MID(VLOOKUP(A164,マスタデータレース一覧!$L$2:$V$4034,3,FALSE),1,1)</f>
        <v>牝</v>
      </c>
      <c r="C164" t="str">
        <f>RIGHT(VLOOKUP(A164,マスタデータレース一覧!$L$2:$V$4034,3,FALSE),1)</f>
        <v>5</v>
      </c>
      <c r="E164">
        <f>VLOOKUP(A164,マスタデータレース一覧!$L$2:$V$4034,7,FALSE)</f>
        <v>452</v>
      </c>
      <c r="F164" t="str">
        <f>VLOOKUP(A164,マスタデータレース一覧!$L$2:$V$4034,8,FALSE)</f>
        <v>藤原英昭</v>
      </c>
    </row>
    <row r="165" spans="1:6" x14ac:dyDescent="0.15">
      <c r="A165" s="2" t="s">
        <v>1607</v>
      </c>
      <c r="B165" t="str">
        <f>MID(VLOOKUP(A165,マスタデータレース一覧!$L$2:$V$4034,3,FALSE),1,1)</f>
        <v>牡</v>
      </c>
      <c r="C165" t="str">
        <f>RIGHT(VLOOKUP(A165,マスタデータレース一覧!$L$2:$V$4034,3,FALSE),1)</f>
        <v>5</v>
      </c>
      <c r="E165">
        <f>VLOOKUP(A165,マスタデータレース一覧!$L$2:$V$4034,7,FALSE)</f>
        <v>514</v>
      </c>
      <c r="F165" t="str">
        <f>VLOOKUP(A165,マスタデータレース一覧!$L$2:$V$4034,8,FALSE)</f>
        <v>藤沢和雄</v>
      </c>
    </row>
    <row r="166" spans="1:6" x14ac:dyDescent="0.15">
      <c r="A166" s="2" t="s">
        <v>1608</v>
      </c>
      <c r="B166" t="str">
        <f>MID(VLOOKUP(A166,マスタデータレース一覧!$L$2:$V$4034,3,FALSE),1,1)</f>
        <v>牡</v>
      </c>
      <c r="C166" t="str">
        <f>RIGHT(VLOOKUP(A166,マスタデータレース一覧!$L$2:$V$4034,3,FALSE),1)</f>
        <v>5</v>
      </c>
      <c r="E166">
        <f>VLOOKUP(A166,マスタデータレース一覧!$L$2:$V$4034,7,FALSE)</f>
        <v>516</v>
      </c>
      <c r="F166" t="str">
        <f>VLOOKUP(A166,マスタデータレース一覧!$L$2:$V$4034,8,FALSE)</f>
        <v>藤沢和雄</v>
      </c>
    </row>
    <row r="167" spans="1:6" x14ac:dyDescent="0.15">
      <c r="A167" s="2" t="s">
        <v>1609</v>
      </c>
      <c r="B167" t="str">
        <f>MID(VLOOKUP(A167,マスタデータレース一覧!$L$2:$V$4034,3,FALSE),1,1)</f>
        <v>牡</v>
      </c>
      <c r="C167" t="str">
        <f>RIGHT(VLOOKUP(A167,マスタデータレース一覧!$L$2:$V$4034,3,FALSE),1)</f>
        <v>5</v>
      </c>
      <c r="E167">
        <f>VLOOKUP(A167,マスタデータレース一覧!$L$2:$V$4034,7,FALSE)</f>
        <v>494</v>
      </c>
      <c r="F167" t="str">
        <f>VLOOKUP(A167,マスタデータレース一覧!$L$2:$V$4034,8,FALSE)</f>
        <v>藤沢和雄</v>
      </c>
    </row>
    <row r="168" spans="1:6" x14ac:dyDescent="0.15">
      <c r="A168" s="2" t="s">
        <v>1610</v>
      </c>
      <c r="B168" t="str">
        <f>MID(VLOOKUP(A168,マスタデータレース一覧!$L$2:$V$4034,3,FALSE),1,1)</f>
        <v>牡</v>
      </c>
      <c r="C168" t="str">
        <f>RIGHT(VLOOKUP(A168,マスタデータレース一覧!$L$2:$V$4034,3,FALSE),1)</f>
        <v>7</v>
      </c>
      <c r="E168">
        <f>VLOOKUP(A168,マスタデータレース一覧!$L$2:$V$4034,7,FALSE)</f>
        <v>522</v>
      </c>
      <c r="F168" t="str">
        <f>VLOOKUP(A168,マスタデータレース一覧!$L$2:$V$4034,8,FALSE)</f>
        <v>須貝尚介</v>
      </c>
    </row>
    <row r="169" spans="1:6" x14ac:dyDescent="0.15">
      <c r="A169" s="2" t="s">
        <v>1611</v>
      </c>
      <c r="B169" t="str">
        <f>MID(VLOOKUP(A169,マスタデータレース一覧!$L$2:$V$4034,3,FALSE),1,1)</f>
        <v>牡</v>
      </c>
      <c r="C169" t="str">
        <f>RIGHT(VLOOKUP(A169,マスタデータレース一覧!$L$2:$V$4034,3,FALSE),1)</f>
        <v>7</v>
      </c>
      <c r="E169">
        <f>VLOOKUP(A169,マスタデータレース一覧!$L$2:$V$4034,7,FALSE)</f>
        <v>486</v>
      </c>
      <c r="F169" t="str">
        <f>VLOOKUP(A169,マスタデータレース一覧!$L$2:$V$4034,8,FALSE)</f>
        <v>堀宣行</v>
      </c>
    </row>
    <row r="170" spans="1:6" x14ac:dyDescent="0.15">
      <c r="A170" s="2" t="s">
        <v>1612</v>
      </c>
      <c r="B170" t="str">
        <f>MID(VLOOKUP(A170,マスタデータレース一覧!$L$2:$V$4034,3,FALSE),1,1)</f>
        <v>牝</v>
      </c>
      <c r="C170" t="str">
        <f>RIGHT(VLOOKUP(A170,マスタデータレース一覧!$L$2:$V$4034,3,FALSE),1)</f>
        <v>4</v>
      </c>
      <c r="E170">
        <f>VLOOKUP(A170,マスタデータレース一覧!$L$2:$V$4034,7,FALSE)</f>
        <v>470</v>
      </c>
      <c r="F170" t="str">
        <f>VLOOKUP(A170,マスタデータレース一覧!$L$2:$V$4034,8,FALSE)</f>
        <v>小西一男</v>
      </c>
    </row>
    <row r="171" spans="1:6" x14ac:dyDescent="0.15">
      <c r="A171" s="2" t="s">
        <v>1613</v>
      </c>
      <c r="B171" t="str">
        <f>MID(VLOOKUP(A171,マスタデータレース一覧!$L$2:$V$4034,3,FALSE),1,1)</f>
        <v>牡</v>
      </c>
      <c r="C171" t="str">
        <f>RIGHT(VLOOKUP(A171,マスタデータレース一覧!$L$2:$V$4034,3,FALSE),1)</f>
        <v>5</v>
      </c>
      <c r="E171">
        <f>VLOOKUP(A171,マスタデータレース一覧!$L$2:$V$4034,7,FALSE)</f>
        <v>510</v>
      </c>
      <c r="F171" t="str">
        <f>VLOOKUP(A171,マスタデータレース一覧!$L$2:$V$4034,8,FALSE)</f>
        <v>池江泰寿</v>
      </c>
    </row>
    <row r="172" spans="1:6" x14ac:dyDescent="0.15">
      <c r="A172" s="2" t="s">
        <v>1614</v>
      </c>
      <c r="B172" t="str">
        <f>MID(VLOOKUP(A172,マスタデータレース一覧!$L$2:$V$4034,3,FALSE),1,1)</f>
        <v>牡</v>
      </c>
      <c r="C172" t="str">
        <f>RIGHT(VLOOKUP(A172,マスタデータレース一覧!$L$2:$V$4034,3,FALSE),1)</f>
        <v>7</v>
      </c>
      <c r="E172">
        <f>VLOOKUP(A172,マスタデータレース一覧!$L$2:$V$4034,7,FALSE)</f>
        <v>490</v>
      </c>
      <c r="F172" t="str">
        <f>VLOOKUP(A172,マスタデータレース一覧!$L$2:$V$4034,8,FALSE)</f>
        <v>田中剛</v>
      </c>
    </row>
    <row r="173" spans="1:6" x14ac:dyDescent="0.15">
      <c r="A173" s="2" t="s">
        <v>1617</v>
      </c>
      <c r="B173" t="str">
        <f>MID(VLOOKUP(A173,マスタデータレース一覧!$L$2:$V$4034,3,FALSE),1,1)</f>
        <v>牡</v>
      </c>
      <c r="C173" t="str">
        <f>RIGHT(VLOOKUP(A173,マスタデータレース一覧!$L$2:$V$4034,3,FALSE),1)</f>
        <v>3</v>
      </c>
      <c r="E173">
        <f>VLOOKUP(A173,マスタデータレース一覧!$L$2:$V$4034,7,FALSE)</f>
        <v>476</v>
      </c>
      <c r="F173" t="str">
        <f>VLOOKUP(A173,マスタデータレース一覧!$L$2:$V$4034,8,FALSE)</f>
        <v>池江泰寿</v>
      </c>
    </row>
    <row r="174" spans="1:6" x14ac:dyDescent="0.15">
      <c r="A174" s="2" t="s">
        <v>1618</v>
      </c>
      <c r="B174" t="str">
        <f>MID(VLOOKUP(A174,マスタデータレース一覧!$L$2:$V$4034,3,FALSE),1,1)</f>
        <v>牡</v>
      </c>
      <c r="C174" t="str">
        <f>RIGHT(VLOOKUP(A174,マスタデータレース一覧!$L$2:$V$4034,3,FALSE),1)</f>
        <v>4</v>
      </c>
      <c r="E174">
        <f>VLOOKUP(A174,マスタデータレース一覧!$L$2:$V$4034,7,FALSE)</f>
        <v>474</v>
      </c>
      <c r="F174" t="str">
        <f>VLOOKUP(A174,マスタデータレース一覧!$L$2:$V$4034,8,FALSE)</f>
        <v>鮫島一歩</v>
      </c>
    </row>
    <row r="175" spans="1:6" x14ac:dyDescent="0.15">
      <c r="A175" s="2" t="s">
        <v>1619</v>
      </c>
      <c r="B175" t="str">
        <f>MID(VLOOKUP(A175,マスタデータレース一覧!$L$2:$V$4034,3,FALSE),1,1)</f>
        <v>牡</v>
      </c>
      <c r="C175" t="str">
        <f>RIGHT(VLOOKUP(A175,マスタデータレース一覧!$L$2:$V$4034,3,FALSE),1)</f>
        <v>4</v>
      </c>
      <c r="E175">
        <f>VLOOKUP(A175,マスタデータレース一覧!$L$2:$V$4034,7,FALSE)</f>
        <v>472</v>
      </c>
      <c r="F175" t="str">
        <f>VLOOKUP(A175,マスタデータレース一覧!$L$2:$V$4034,8,FALSE)</f>
        <v>本田優</v>
      </c>
    </row>
    <row r="176" spans="1:6" x14ac:dyDescent="0.15">
      <c r="A176" s="2" t="s">
        <v>1620</v>
      </c>
      <c r="B176" t="str">
        <f>MID(VLOOKUP(A176,マスタデータレース一覧!$L$2:$V$4034,3,FALSE),1,1)</f>
        <v>牡</v>
      </c>
      <c r="C176" t="str">
        <f>RIGHT(VLOOKUP(A176,マスタデータレース一覧!$L$2:$V$4034,3,FALSE),1)</f>
        <v>4</v>
      </c>
      <c r="E176">
        <f>VLOOKUP(A176,マスタデータレース一覧!$L$2:$V$4034,7,FALSE)</f>
        <v>474</v>
      </c>
      <c r="F176" t="str">
        <f>VLOOKUP(A176,マスタデータレース一覧!$L$2:$V$4034,8,FALSE)</f>
        <v>藤原英昭</v>
      </c>
    </row>
    <row r="177" spans="1:6" x14ac:dyDescent="0.15">
      <c r="A177" s="2" t="s">
        <v>1621</v>
      </c>
      <c r="B177" t="str">
        <f>MID(VLOOKUP(A177,マスタデータレース一覧!$L$2:$V$4034,3,FALSE),1,1)</f>
        <v>牡</v>
      </c>
      <c r="C177" t="str">
        <f>RIGHT(VLOOKUP(A177,マスタデータレース一覧!$L$2:$V$4034,3,FALSE),1)</f>
        <v>4</v>
      </c>
      <c r="E177">
        <f>VLOOKUP(A177,マスタデータレース一覧!$L$2:$V$4034,7,FALSE)</f>
        <v>462</v>
      </c>
      <c r="F177" t="str">
        <f>VLOOKUP(A177,マスタデータレース一覧!$L$2:$V$4034,8,FALSE)</f>
        <v>池添兼雄</v>
      </c>
    </row>
    <row r="178" spans="1:6" x14ac:dyDescent="0.15">
      <c r="A178" s="2" t="s">
        <v>1622</v>
      </c>
      <c r="B178" t="str">
        <f>MID(VLOOKUP(A178,マスタデータレース一覧!$L$2:$V$4034,3,FALSE),1,1)</f>
        <v>牡</v>
      </c>
      <c r="C178" t="str">
        <f>RIGHT(VLOOKUP(A178,マスタデータレース一覧!$L$2:$V$4034,3,FALSE),1)</f>
        <v>3</v>
      </c>
      <c r="E178">
        <f>VLOOKUP(A178,マスタデータレース一覧!$L$2:$V$4034,7,FALSE)</f>
        <v>504</v>
      </c>
      <c r="F178" t="str">
        <f>VLOOKUP(A178,マスタデータレース一覧!$L$2:$V$4034,8,FALSE)</f>
        <v>古賀慎明</v>
      </c>
    </row>
    <row r="179" spans="1:6" x14ac:dyDescent="0.15">
      <c r="A179" s="2" t="s">
        <v>1623</v>
      </c>
      <c r="B179" t="str">
        <f>MID(VLOOKUP(A179,マスタデータレース一覧!$L$2:$V$4034,3,FALSE),1,1)</f>
        <v>牡</v>
      </c>
      <c r="C179" t="str">
        <f>RIGHT(VLOOKUP(A179,マスタデータレース一覧!$L$2:$V$4034,3,FALSE),1)</f>
        <v>3</v>
      </c>
      <c r="E179">
        <f>VLOOKUP(A179,マスタデータレース一覧!$L$2:$V$4034,7,FALSE)</f>
        <v>450</v>
      </c>
      <c r="F179" t="str">
        <f>VLOOKUP(A179,マスタデータレース一覧!$L$2:$V$4034,8,FALSE)</f>
        <v>中内田充正</v>
      </c>
    </row>
    <row r="180" spans="1:6" x14ac:dyDescent="0.15">
      <c r="A180" s="2" t="s">
        <v>1626</v>
      </c>
      <c r="B180" t="str">
        <f>MID(VLOOKUP(A180,マスタデータレース一覧!$L$2:$V$4034,3,FALSE),1,1)</f>
        <v>牡</v>
      </c>
      <c r="C180" t="str">
        <f>RIGHT(VLOOKUP(A180,マスタデータレース一覧!$L$2:$V$4034,3,FALSE),1)</f>
        <v>4</v>
      </c>
      <c r="E180">
        <f>VLOOKUP(A180,マスタデータレース一覧!$L$2:$V$4034,7,FALSE)</f>
        <v>450</v>
      </c>
      <c r="F180" t="str">
        <f>VLOOKUP(A180,マスタデータレース一覧!$L$2:$V$4034,8,FALSE)</f>
        <v>萩原清</v>
      </c>
    </row>
    <row r="181" spans="1:6" x14ac:dyDescent="0.15">
      <c r="A181" s="2" t="s">
        <v>1627</v>
      </c>
      <c r="B181" t="str">
        <f>MID(VLOOKUP(A181,マスタデータレース一覧!$L$2:$V$4034,3,FALSE),1,1)</f>
        <v>牡</v>
      </c>
      <c r="C181" t="str">
        <f>RIGHT(VLOOKUP(A181,マスタデータレース一覧!$L$2:$V$4034,3,FALSE),1)</f>
        <v>4</v>
      </c>
      <c r="E181">
        <f>VLOOKUP(A181,マスタデータレース一覧!$L$2:$V$4034,7,FALSE)</f>
        <v>484</v>
      </c>
      <c r="F181" t="str">
        <f>VLOOKUP(A181,マスタデータレース一覧!$L$2:$V$4034,8,FALSE)</f>
        <v>友道康夫</v>
      </c>
    </row>
    <row r="182" spans="1:6" x14ac:dyDescent="0.15">
      <c r="A182" s="2" t="s">
        <v>1628</v>
      </c>
      <c r="B182" t="str">
        <f>MID(VLOOKUP(A182,マスタデータレース一覧!$L$2:$V$4034,3,FALSE),1,1)</f>
        <v>牡</v>
      </c>
      <c r="C182" t="str">
        <f>RIGHT(VLOOKUP(A182,マスタデータレース一覧!$L$2:$V$4034,3,FALSE),1)</f>
        <v>4</v>
      </c>
      <c r="E182">
        <f>VLOOKUP(A182,マスタデータレース一覧!$L$2:$V$4034,7,FALSE)</f>
        <v>0</v>
      </c>
      <c r="F182" t="str">
        <f>VLOOKUP(A182,マスタデータレース一覧!$L$2:$V$4034,8,FALSE)</f>
        <v>池江泰寿</v>
      </c>
    </row>
    <row r="183" spans="1:6" x14ac:dyDescent="0.15">
      <c r="A183" s="2" t="s">
        <v>1629</v>
      </c>
      <c r="B183" t="str">
        <f>MID(VLOOKUP(A183,マスタデータレース一覧!$L$2:$V$4034,3,FALSE),1,1)</f>
        <v>牡</v>
      </c>
      <c r="C183" t="str">
        <f>RIGHT(VLOOKUP(A183,マスタデータレース一覧!$L$2:$V$4034,3,FALSE),1)</f>
        <v>3</v>
      </c>
      <c r="E183">
        <f>VLOOKUP(A183,マスタデータレース一覧!$L$2:$V$4034,7,FALSE)</f>
        <v>460</v>
      </c>
      <c r="F183" t="str">
        <f>VLOOKUP(A183,マスタデータレース一覧!$L$2:$V$4034,8,FALSE)</f>
        <v>藤沢和雄</v>
      </c>
    </row>
    <row r="184" spans="1:6" x14ac:dyDescent="0.15">
      <c r="A184" s="2" t="s">
        <v>1630</v>
      </c>
      <c r="B184" t="str">
        <f>MID(VLOOKUP(A184,マスタデータレース一覧!$L$2:$V$4034,3,FALSE),1,1)</f>
        <v>牡</v>
      </c>
      <c r="C184" t="str">
        <f>RIGHT(VLOOKUP(A184,マスタデータレース一覧!$L$2:$V$4034,3,FALSE),1)</f>
        <v>3</v>
      </c>
      <c r="E184">
        <f>VLOOKUP(A184,マスタデータレース一覧!$L$2:$V$4034,7,FALSE)</f>
        <v>472</v>
      </c>
      <c r="F184" t="str">
        <f>VLOOKUP(A184,マスタデータレース一覧!$L$2:$V$4034,8,FALSE)</f>
        <v>伊藤大士</v>
      </c>
    </row>
    <row r="185" spans="1:6" x14ac:dyDescent="0.15">
      <c r="A185" s="2" t="s">
        <v>1633</v>
      </c>
      <c r="B185" t="str">
        <f>MID(VLOOKUP(A185,マスタデータレース一覧!$L$2:$V$4034,3,FALSE),1,1)</f>
        <v>牡</v>
      </c>
      <c r="C185" t="str">
        <f>RIGHT(VLOOKUP(A185,マスタデータレース一覧!$L$2:$V$4034,3,FALSE),1)</f>
        <v>7</v>
      </c>
      <c r="E185">
        <f>VLOOKUP(A185,マスタデータレース一覧!$L$2:$V$4034,7,FALSE)</f>
        <v>502</v>
      </c>
      <c r="F185" t="str">
        <f>VLOOKUP(A185,マスタデータレース一覧!$L$2:$V$4034,8,FALSE)</f>
        <v>友道康夫</v>
      </c>
    </row>
    <row r="186" spans="1:6" x14ac:dyDescent="0.15">
      <c r="A186" s="2" t="s">
        <v>1634</v>
      </c>
      <c r="B186" t="str">
        <f>MID(VLOOKUP(A186,マスタデータレース一覧!$L$2:$V$4034,3,FALSE),1,1)</f>
        <v>牡</v>
      </c>
      <c r="C186" t="str">
        <f>RIGHT(VLOOKUP(A186,マスタデータレース一覧!$L$2:$V$4034,3,FALSE),1)</f>
        <v>8</v>
      </c>
      <c r="E186">
        <f>VLOOKUP(A186,マスタデータレース一覧!$L$2:$V$4034,7,FALSE)</f>
        <v>466</v>
      </c>
      <c r="F186" t="str">
        <f>VLOOKUP(A186,マスタデータレース一覧!$L$2:$V$4034,8,FALSE)</f>
        <v>藤原英昭</v>
      </c>
    </row>
    <row r="187" spans="1:6" x14ac:dyDescent="0.15">
      <c r="A187" s="2" t="s">
        <v>1635</v>
      </c>
      <c r="B187" t="str">
        <f>MID(VLOOKUP(A187,マスタデータレース一覧!$L$2:$V$4034,3,FALSE),1,1)</f>
        <v>牡</v>
      </c>
      <c r="C187" t="str">
        <f>RIGHT(VLOOKUP(A187,マスタデータレース一覧!$L$2:$V$4034,3,FALSE),1)</f>
        <v>6</v>
      </c>
      <c r="E187">
        <f>VLOOKUP(A187,マスタデータレース一覧!$L$2:$V$4034,7,FALSE)</f>
        <v>530</v>
      </c>
      <c r="F187" t="str">
        <f>VLOOKUP(A187,マスタデータレース一覧!$L$2:$V$4034,8,FALSE)</f>
        <v>矢作芳人</v>
      </c>
    </row>
    <row r="188" spans="1:6" x14ac:dyDescent="0.15">
      <c r="A188" s="2" t="s">
        <v>1636</v>
      </c>
      <c r="B188" t="str">
        <f>MID(VLOOKUP(A188,マスタデータレース一覧!$L$2:$V$4034,3,FALSE),1,1)</f>
        <v>せ</v>
      </c>
      <c r="C188" t="str">
        <f>RIGHT(VLOOKUP(A188,マスタデータレース一覧!$L$2:$V$4034,3,FALSE),1)</f>
        <v>6</v>
      </c>
      <c r="E188">
        <f>VLOOKUP(A188,マスタデータレース一覧!$L$2:$V$4034,7,FALSE)</f>
        <v>474</v>
      </c>
      <c r="F188" t="str">
        <f>VLOOKUP(A188,マスタデータレース一覧!$L$2:$V$4034,8,FALSE)</f>
        <v>手塚貴久</v>
      </c>
    </row>
    <row r="189" spans="1:6" x14ac:dyDescent="0.15">
      <c r="A189" s="2" t="s">
        <v>1639</v>
      </c>
      <c r="B189" t="str">
        <f>MID(VLOOKUP(A189,マスタデータレース一覧!$L$2:$V$4034,3,FALSE),1,1)</f>
        <v>牝</v>
      </c>
      <c r="C189" t="str">
        <f>RIGHT(VLOOKUP(A189,マスタデータレース一覧!$L$2:$V$4034,3,FALSE),1)</f>
        <v>4</v>
      </c>
      <c r="E189">
        <f>VLOOKUP(A189,マスタデータレース一覧!$L$2:$V$4034,7,FALSE)</f>
        <v>474</v>
      </c>
      <c r="F189" t="str">
        <f>VLOOKUP(A189,マスタデータレース一覧!$L$2:$V$4034,8,FALSE)</f>
        <v>斉藤崇史</v>
      </c>
    </row>
    <row r="190" spans="1:6" x14ac:dyDescent="0.15">
      <c r="A190" s="2" t="s">
        <v>1640</v>
      </c>
      <c r="B190" t="str">
        <f>MID(VLOOKUP(A190,マスタデータレース一覧!$L$2:$V$4034,3,FALSE),1,1)</f>
        <v>牝</v>
      </c>
      <c r="C190" t="str">
        <f>RIGHT(VLOOKUP(A190,マスタデータレース一覧!$L$2:$V$4034,3,FALSE),1)</f>
        <v>4</v>
      </c>
      <c r="E190">
        <f>VLOOKUP(A190,マスタデータレース一覧!$L$2:$V$4034,7,FALSE)</f>
        <v>468</v>
      </c>
      <c r="F190" t="str">
        <f>VLOOKUP(A190,マスタデータレース一覧!$L$2:$V$4034,8,FALSE)</f>
        <v>友道康夫</v>
      </c>
    </row>
    <row r="191" spans="1:6" x14ac:dyDescent="0.15">
      <c r="A191" s="2" t="s">
        <v>1641</v>
      </c>
      <c r="B191" t="str">
        <f>MID(VLOOKUP(A191,マスタデータレース一覧!$L$2:$V$4034,3,FALSE),1,1)</f>
        <v>牝</v>
      </c>
      <c r="C191" t="str">
        <f>RIGHT(VLOOKUP(A191,マスタデータレース一覧!$L$2:$V$4034,3,FALSE),1)</f>
        <v>3</v>
      </c>
      <c r="E191">
        <f>VLOOKUP(A191,マスタデータレース一覧!$L$2:$V$4034,7,FALSE)</f>
        <v>488</v>
      </c>
      <c r="F191" t="str">
        <f>VLOOKUP(A191,マスタデータレース一覧!$L$2:$V$4034,8,FALSE)</f>
        <v>戸田博文</v>
      </c>
    </row>
    <row r="192" spans="1:6" x14ac:dyDescent="0.15">
      <c r="A192" s="2" t="s">
        <v>1642</v>
      </c>
      <c r="B192" t="str">
        <f>MID(VLOOKUP(A192,マスタデータレース一覧!$L$2:$V$4034,3,FALSE),1,1)</f>
        <v>牝</v>
      </c>
      <c r="C192" t="str">
        <f>RIGHT(VLOOKUP(A192,マスタデータレース一覧!$L$2:$V$4034,3,FALSE),1)</f>
        <v>4</v>
      </c>
      <c r="E192">
        <f>VLOOKUP(A192,マスタデータレース一覧!$L$2:$V$4034,7,FALSE)</f>
        <v>478</v>
      </c>
      <c r="F192" t="str">
        <f>VLOOKUP(A192,マスタデータレース一覧!$L$2:$V$4034,8,FALSE)</f>
        <v>国枝栄</v>
      </c>
    </row>
    <row r="193" spans="1:6" x14ac:dyDescent="0.15">
      <c r="A193" s="2" t="s">
        <v>1643</v>
      </c>
      <c r="B193" t="str">
        <f>MID(VLOOKUP(A193,マスタデータレース一覧!$L$2:$V$4034,3,FALSE),1,1)</f>
        <v>牝</v>
      </c>
      <c r="C193" t="str">
        <f>RIGHT(VLOOKUP(A193,マスタデータレース一覧!$L$2:$V$4034,3,FALSE),1)</f>
        <v>3</v>
      </c>
      <c r="E193">
        <f>VLOOKUP(A193,マスタデータレース一覧!$L$2:$V$4034,7,FALSE)</f>
        <v>458</v>
      </c>
      <c r="F193" t="str">
        <f>VLOOKUP(A193,マスタデータレース一覧!$L$2:$V$4034,8,FALSE)</f>
        <v>鹿戸雄一</v>
      </c>
    </row>
    <row r="194" spans="1:6" x14ac:dyDescent="0.15">
      <c r="A194" s="2" t="s">
        <v>1644</v>
      </c>
      <c r="B194" t="str">
        <f>MID(VLOOKUP(A194,マスタデータレース一覧!$L$2:$V$4034,3,FALSE),1,1)</f>
        <v>牝</v>
      </c>
      <c r="C194" t="str">
        <f>RIGHT(VLOOKUP(A194,マスタデータレース一覧!$L$2:$V$4034,3,FALSE),1)</f>
        <v>3</v>
      </c>
      <c r="E194">
        <f>VLOOKUP(A194,マスタデータレース一覧!$L$2:$V$4034,7,FALSE)</f>
        <v>502</v>
      </c>
      <c r="F194" t="str">
        <f>VLOOKUP(A194,マスタデータレース一覧!$L$2:$V$4034,8,FALSE)</f>
        <v>斎藤誠</v>
      </c>
    </row>
    <row r="195" spans="1:6" x14ac:dyDescent="0.15">
      <c r="A195" s="2" t="s">
        <v>1645</v>
      </c>
      <c r="B195" t="str">
        <f>MID(VLOOKUP(A195,マスタデータレース一覧!$L$2:$V$4034,3,FALSE),1,1)</f>
        <v>牝</v>
      </c>
      <c r="C195" t="str">
        <f>RIGHT(VLOOKUP(A195,マスタデータレース一覧!$L$2:$V$4034,3,FALSE),1)</f>
        <v>3</v>
      </c>
      <c r="E195">
        <f>VLOOKUP(A195,マスタデータレース一覧!$L$2:$V$4034,7,FALSE)</f>
        <v>448</v>
      </c>
      <c r="F195" t="str">
        <f>VLOOKUP(A195,マスタデータレース一覧!$L$2:$V$4034,8,FALSE)</f>
        <v>尾関知人</v>
      </c>
    </row>
    <row r="196" spans="1:6" x14ac:dyDescent="0.15">
      <c r="A196" s="2" t="s">
        <v>1646</v>
      </c>
      <c r="B196" t="str">
        <f>MID(VLOOKUP(A196,マスタデータレース一覧!$L$2:$V$4034,3,FALSE),1,1)</f>
        <v>牝</v>
      </c>
      <c r="C196" t="str">
        <f>RIGHT(VLOOKUP(A196,マスタデータレース一覧!$L$2:$V$4034,3,FALSE),1)</f>
        <v>3</v>
      </c>
      <c r="E196">
        <f>VLOOKUP(A196,マスタデータレース一覧!$L$2:$V$4034,7,FALSE)</f>
        <v>510</v>
      </c>
      <c r="F196" t="str">
        <f>VLOOKUP(A196,マスタデータレース一覧!$L$2:$V$4034,8,FALSE)</f>
        <v>藤沢和雄</v>
      </c>
    </row>
    <row r="197" spans="1:6" x14ac:dyDescent="0.15">
      <c r="A197" s="2" t="s">
        <v>1647</v>
      </c>
      <c r="B197" t="str">
        <f>MID(VLOOKUP(A197,マスタデータレース一覧!$L$2:$V$4034,3,FALSE),1,1)</f>
        <v>牝</v>
      </c>
      <c r="C197" t="str">
        <f>RIGHT(VLOOKUP(A197,マスタデータレース一覧!$L$2:$V$4034,3,FALSE),1)</f>
        <v>3</v>
      </c>
      <c r="E197">
        <f>VLOOKUP(A197,マスタデータレース一覧!$L$2:$V$4034,7,FALSE)</f>
        <v>436</v>
      </c>
      <c r="F197" t="str">
        <f>VLOOKUP(A197,マスタデータレース一覧!$L$2:$V$4034,8,FALSE)</f>
        <v>嶋田幸晴</v>
      </c>
    </row>
    <row r="198" spans="1:6" x14ac:dyDescent="0.15">
      <c r="A198" s="2" t="s">
        <v>1650</v>
      </c>
      <c r="B198" t="str">
        <f>MID(VLOOKUP(A198,マスタデータレース一覧!$L$2:$V$4034,3,FALSE),1,1)</f>
        <v>牡</v>
      </c>
      <c r="C198" t="str">
        <f>RIGHT(VLOOKUP(A198,マスタデータレース一覧!$L$2:$V$4034,3,FALSE),1)</f>
        <v>5</v>
      </c>
      <c r="E198">
        <f>VLOOKUP(A198,マスタデータレース一覧!$L$2:$V$4034,7,FALSE)</f>
        <v>504</v>
      </c>
      <c r="F198" t="str">
        <f>VLOOKUP(A198,マスタデータレース一覧!$L$2:$V$4034,8,FALSE)</f>
        <v>友道康夫</v>
      </c>
    </row>
    <row r="199" spans="1:6" x14ac:dyDescent="0.15">
      <c r="A199" s="2" t="s">
        <v>1651</v>
      </c>
      <c r="B199" t="str">
        <f>MID(VLOOKUP(A199,マスタデータレース一覧!$L$2:$V$4034,3,FALSE),1,1)</f>
        <v>牡</v>
      </c>
      <c r="C199" t="str">
        <f>RIGHT(VLOOKUP(A199,マスタデータレース一覧!$L$2:$V$4034,3,FALSE),1)</f>
        <v>5</v>
      </c>
      <c r="E199">
        <f>VLOOKUP(A199,マスタデータレース一覧!$L$2:$V$4034,7,FALSE)</f>
        <v>438</v>
      </c>
      <c r="F199" t="str">
        <f>VLOOKUP(A199,マスタデータレース一覧!$L$2:$V$4034,8,FALSE)</f>
        <v>谷原義明</v>
      </c>
    </row>
    <row r="200" spans="1:6" x14ac:dyDescent="0.15">
      <c r="A200" s="2" t="s">
        <v>1652</v>
      </c>
      <c r="B200" t="str">
        <f>MID(VLOOKUP(A200,マスタデータレース一覧!$L$2:$V$4034,3,FALSE),1,1)</f>
        <v>牡</v>
      </c>
      <c r="C200" t="str">
        <f>RIGHT(VLOOKUP(A200,マスタデータレース一覧!$L$2:$V$4034,3,FALSE),1)</f>
        <v>6</v>
      </c>
      <c r="E200">
        <f>VLOOKUP(A200,マスタデータレース一覧!$L$2:$V$4034,7,FALSE)</f>
        <v>530</v>
      </c>
      <c r="F200" t="str">
        <f>VLOOKUP(A200,マスタデータレース一覧!$L$2:$V$4034,8,FALSE)</f>
        <v>池江泰寿</v>
      </c>
    </row>
    <row r="201" spans="1:6" x14ac:dyDescent="0.15">
      <c r="A201" s="2" t="s">
        <v>1653</v>
      </c>
      <c r="B201" t="str">
        <f>MID(VLOOKUP(A201,マスタデータレース一覧!$L$2:$V$4034,3,FALSE),1,1)</f>
        <v>牡</v>
      </c>
      <c r="C201" t="str">
        <f>RIGHT(VLOOKUP(A201,マスタデータレース一覧!$L$2:$V$4034,3,FALSE),1)</f>
        <v>8</v>
      </c>
      <c r="E201">
        <f>VLOOKUP(A201,マスタデータレース一覧!$L$2:$V$4034,7,FALSE)</f>
        <v>494</v>
      </c>
      <c r="F201" t="str">
        <f>VLOOKUP(A201,マスタデータレース一覧!$L$2:$V$4034,8,FALSE)</f>
        <v>戸田博文</v>
      </c>
    </row>
    <row r="202" spans="1:6" x14ac:dyDescent="0.15">
      <c r="A202" s="2" t="s">
        <v>1654</v>
      </c>
      <c r="B202" t="str">
        <f>MID(VLOOKUP(A202,マスタデータレース一覧!$L$2:$V$4034,3,FALSE),1,1)</f>
        <v>牡</v>
      </c>
      <c r="C202" t="str">
        <f>RIGHT(VLOOKUP(A202,マスタデータレース一覧!$L$2:$V$4034,3,FALSE),1)</f>
        <v>7</v>
      </c>
      <c r="E202">
        <f>VLOOKUP(A202,マスタデータレース一覧!$L$2:$V$4034,7,FALSE)</f>
        <v>436</v>
      </c>
      <c r="F202" t="str">
        <f>VLOOKUP(A202,マスタデータレース一覧!$L$2:$V$4034,8,FALSE)</f>
        <v>今野貞一</v>
      </c>
    </row>
    <row r="203" spans="1:6" x14ac:dyDescent="0.15">
      <c r="A203" s="2" t="s">
        <v>1655</v>
      </c>
      <c r="B203" t="str">
        <f>MID(VLOOKUP(A203,マスタデータレース一覧!$L$2:$V$4034,3,FALSE),1,1)</f>
        <v>牡</v>
      </c>
      <c r="C203" t="str">
        <f>RIGHT(VLOOKUP(A203,マスタデータレース一覧!$L$2:$V$4034,3,FALSE),1)</f>
        <v>6</v>
      </c>
      <c r="E203">
        <f>VLOOKUP(A203,マスタデータレース一覧!$L$2:$V$4034,7,FALSE)</f>
        <v>458</v>
      </c>
      <c r="F203" t="str">
        <f>VLOOKUP(A203,マスタデータレース一覧!$L$2:$V$4034,8,FALSE)</f>
        <v>角居勝彦</v>
      </c>
    </row>
    <row r="204" spans="1:6" x14ac:dyDescent="0.15">
      <c r="A204" s="2" t="s">
        <v>1656</v>
      </c>
      <c r="B204" t="str">
        <f>MID(VLOOKUP(A204,マスタデータレース一覧!$L$2:$V$4034,3,FALSE),1,1)</f>
        <v>牡</v>
      </c>
      <c r="C204" t="str">
        <f>RIGHT(VLOOKUP(A204,マスタデータレース一覧!$L$2:$V$4034,3,FALSE),1)</f>
        <v>8</v>
      </c>
      <c r="E204">
        <f>VLOOKUP(A204,マスタデータレース一覧!$L$2:$V$4034,7,FALSE)</f>
        <v>496</v>
      </c>
      <c r="F204" t="str">
        <f>VLOOKUP(A204,マスタデータレース一覧!$L$2:$V$4034,8,FALSE)</f>
        <v>笹田和秀</v>
      </c>
    </row>
    <row r="205" spans="1:6" x14ac:dyDescent="0.15">
      <c r="A205" s="2" t="s">
        <v>1657</v>
      </c>
      <c r="B205" t="str">
        <f>MID(VLOOKUP(A205,マスタデータレース一覧!$L$2:$V$4034,3,FALSE),1,1)</f>
        <v>牡</v>
      </c>
      <c r="C205" t="str">
        <f>RIGHT(VLOOKUP(A205,マスタデータレース一覧!$L$2:$V$4034,3,FALSE),1)</f>
        <v>9</v>
      </c>
      <c r="E205">
        <f>VLOOKUP(A205,マスタデータレース一覧!$L$2:$V$4034,7,FALSE)</f>
        <v>476</v>
      </c>
      <c r="F205" t="str">
        <f>VLOOKUP(A205,マスタデータレース一覧!$L$2:$V$4034,8,FALSE)</f>
        <v>萱野浩二</v>
      </c>
    </row>
    <row r="206" spans="1:6" x14ac:dyDescent="0.15">
      <c r="A206" s="2" t="s">
        <v>1658</v>
      </c>
      <c r="B206" t="str">
        <f>MID(VLOOKUP(A206,マスタデータレース一覧!$L$2:$V$4034,3,FALSE),1,1)</f>
        <v>せ</v>
      </c>
      <c r="C206" t="str">
        <f>RIGHT(VLOOKUP(A206,マスタデータレース一覧!$L$2:$V$4034,3,FALSE),1)</f>
        <v>6</v>
      </c>
      <c r="E206">
        <f>VLOOKUP(A206,マスタデータレース一覧!$L$2:$V$4034,7,FALSE)</f>
        <v>494</v>
      </c>
      <c r="F206" t="str">
        <f>VLOOKUP(A206,マスタデータレース一覧!$L$2:$V$4034,8,FALSE)</f>
        <v>矢作芳人</v>
      </c>
    </row>
    <row r="207" spans="1:6" x14ac:dyDescent="0.15">
      <c r="A207" s="2" t="s">
        <v>1659</v>
      </c>
      <c r="B207" t="str">
        <f>MID(VLOOKUP(A207,マスタデータレース一覧!$L$2:$V$4034,3,FALSE),1,1)</f>
        <v>牡</v>
      </c>
      <c r="C207" t="str">
        <f>RIGHT(VLOOKUP(A207,マスタデータレース一覧!$L$2:$V$4034,3,FALSE),1)</f>
        <v>7</v>
      </c>
      <c r="E207">
        <f>VLOOKUP(A207,マスタデータレース一覧!$L$2:$V$4034,7,FALSE)</f>
        <v>504</v>
      </c>
      <c r="F207" t="str">
        <f>VLOOKUP(A207,マスタデータレース一覧!$L$2:$V$4034,8,FALSE)</f>
        <v>堀宣行</v>
      </c>
    </row>
    <row r="208" spans="1:6" x14ac:dyDescent="0.15">
      <c r="A208" s="2" t="s">
        <v>1662</v>
      </c>
      <c r="B208" t="str">
        <f>MID(VLOOKUP(A208,マスタデータレース一覧!$L$2:$V$4034,3,FALSE),1,1)</f>
        <v>牝</v>
      </c>
      <c r="C208" t="str">
        <f>RIGHT(VLOOKUP(A208,マスタデータレース一覧!$L$2:$V$4034,3,FALSE),1)</f>
        <v>5</v>
      </c>
      <c r="E208">
        <f>VLOOKUP(A208,マスタデータレース一覧!$L$2:$V$4034,7,FALSE)</f>
        <v>482</v>
      </c>
      <c r="F208" t="str">
        <f>VLOOKUP(A208,マスタデータレース一覧!$L$2:$V$4034,8,FALSE)</f>
        <v>大竹正博</v>
      </c>
    </row>
    <row r="209" spans="1:6" x14ac:dyDescent="0.15">
      <c r="A209" s="2" t="s">
        <v>1663</v>
      </c>
      <c r="B209" t="str">
        <f>MID(VLOOKUP(A209,マスタデータレース一覧!$L$2:$V$4034,3,FALSE),1,1)</f>
        <v>牝</v>
      </c>
      <c r="C209" t="str">
        <f>RIGHT(VLOOKUP(A209,マスタデータレース一覧!$L$2:$V$4034,3,FALSE),1)</f>
        <v>6</v>
      </c>
      <c r="E209">
        <f>VLOOKUP(A209,マスタデータレース一覧!$L$2:$V$4034,7,FALSE)</f>
        <v>504</v>
      </c>
      <c r="F209" t="str">
        <f>VLOOKUP(A209,マスタデータレース一覧!$L$2:$V$4034,8,FALSE)</f>
        <v>須貝尚介</v>
      </c>
    </row>
    <row r="210" spans="1:6" x14ac:dyDescent="0.15">
      <c r="A210" s="2" t="s">
        <v>1664</v>
      </c>
      <c r="B210" t="str">
        <f>MID(VLOOKUP(A210,マスタデータレース一覧!$L$2:$V$4034,3,FALSE),1,1)</f>
        <v>牝</v>
      </c>
      <c r="C210" t="str">
        <f>RIGHT(VLOOKUP(A210,マスタデータレース一覧!$L$2:$V$4034,3,FALSE),1)</f>
        <v>5</v>
      </c>
      <c r="E210">
        <f>VLOOKUP(A210,マスタデータレース一覧!$L$2:$V$4034,7,FALSE)</f>
        <v>470</v>
      </c>
      <c r="F210" t="str">
        <f>VLOOKUP(A210,マスタデータレース一覧!$L$2:$V$4034,8,FALSE)</f>
        <v>牧田和弥</v>
      </c>
    </row>
    <row r="211" spans="1:6" x14ac:dyDescent="0.15">
      <c r="A211" s="2" t="s">
        <v>1665</v>
      </c>
      <c r="B211" t="str">
        <f>MID(VLOOKUP(A211,マスタデータレース一覧!$L$2:$V$4034,3,FALSE),1,1)</f>
        <v>牝</v>
      </c>
      <c r="C211" t="str">
        <f>RIGHT(VLOOKUP(A211,マスタデータレース一覧!$L$2:$V$4034,3,FALSE),1)</f>
        <v>5</v>
      </c>
      <c r="E211">
        <f>VLOOKUP(A211,マスタデータレース一覧!$L$2:$V$4034,7,FALSE)</f>
        <v>452</v>
      </c>
      <c r="F211" t="str">
        <f>VLOOKUP(A211,マスタデータレース一覧!$L$2:$V$4034,8,FALSE)</f>
        <v>藤沢和雄</v>
      </c>
    </row>
    <row r="212" spans="1:6" x14ac:dyDescent="0.15">
      <c r="A212" s="2" t="s">
        <v>1666</v>
      </c>
      <c r="B212" t="str">
        <f>MID(VLOOKUP(A212,マスタデータレース一覧!$L$2:$V$4034,3,FALSE),1,1)</f>
        <v>牝</v>
      </c>
      <c r="C212" t="str">
        <f>RIGHT(VLOOKUP(A212,マスタデータレース一覧!$L$2:$V$4034,3,FALSE),1)</f>
        <v>5</v>
      </c>
      <c r="E212">
        <f>VLOOKUP(A212,マスタデータレース一覧!$L$2:$V$4034,7,FALSE)</f>
        <v>514</v>
      </c>
      <c r="F212" t="str">
        <f>VLOOKUP(A212,マスタデータレース一覧!$L$2:$V$4034,8,FALSE)</f>
        <v>昆貢</v>
      </c>
    </row>
    <row r="213" spans="1:6" x14ac:dyDescent="0.15">
      <c r="A213" s="2" t="s">
        <v>1667</v>
      </c>
      <c r="B213" t="str">
        <f>MID(VLOOKUP(A213,マスタデータレース一覧!$L$2:$V$4034,3,FALSE),1,1)</f>
        <v>牝</v>
      </c>
      <c r="C213" t="str">
        <f>RIGHT(VLOOKUP(A213,マスタデータレース一覧!$L$2:$V$4034,3,FALSE),1)</f>
        <v>6</v>
      </c>
      <c r="E213">
        <f>VLOOKUP(A213,マスタデータレース一覧!$L$2:$V$4034,7,FALSE)</f>
        <v>454</v>
      </c>
      <c r="F213" t="str">
        <f>VLOOKUP(A213,マスタデータレース一覧!$L$2:$V$4034,8,FALSE)</f>
        <v>藤岡健一</v>
      </c>
    </row>
    <row r="214" spans="1:6" x14ac:dyDescent="0.15">
      <c r="A214" s="2" t="s">
        <v>1668</v>
      </c>
      <c r="B214" t="str">
        <f>MID(VLOOKUP(A214,マスタデータレース一覧!$L$2:$V$4034,3,FALSE),1,1)</f>
        <v>牝</v>
      </c>
      <c r="C214" t="str">
        <f>RIGHT(VLOOKUP(A214,マスタデータレース一覧!$L$2:$V$4034,3,FALSE),1)</f>
        <v>6</v>
      </c>
      <c r="E214">
        <f>VLOOKUP(A214,マスタデータレース一覧!$L$2:$V$4034,7,FALSE)</f>
        <v>476</v>
      </c>
      <c r="F214" t="str">
        <f>VLOOKUP(A214,マスタデータレース一覧!$L$2:$V$4034,8,FALSE)</f>
        <v>角田晃一</v>
      </c>
    </row>
    <row r="215" spans="1:6" x14ac:dyDescent="0.15">
      <c r="A215" s="2" t="s">
        <v>1669</v>
      </c>
      <c r="B215" t="str">
        <f>MID(VLOOKUP(A215,マスタデータレース一覧!$L$2:$V$4034,3,FALSE),1,1)</f>
        <v>牝</v>
      </c>
      <c r="C215" t="str">
        <f>RIGHT(VLOOKUP(A215,マスタデータレース一覧!$L$2:$V$4034,3,FALSE),1)</f>
        <v>6</v>
      </c>
      <c r="E215">
        <f>VLOOKUP(A215,マスタデータレース一覧!$L$2:$V$4034,7,FALSE)</f>
        <v>514</v>
      </c>
      <c r="F215" t="str">
        <f>VLOOKUP(A215,マスタデータレース一覧!$L$2:$V$4034,8,FALSE)</f>
        <v>松下武士</v>
      </c>
    </row>
    <row r="216" spans="1:6" x14ac:dyDescent="0.15">
      <c r="A216" s="2" t="s">
        <v>1670</v>
      </c>
      <c r="B216" t="str">
        <f>MID(VLOOKUP(A216,マスタデータレース一覧!$L$2:$V$4034,3,FALSE),1,1)</f>
        <v>牝</v>
      </c>
      <c r="C216" t="str">
        <f>RIGHT(VLOOKUP(A216,マスタデータレース一覧!$L$2:$V$4034,3,FALSE),1)</f>
        <v>5</v>
      </c>
      <c r="E216">
        <f>VLOOKUP(A216,マスタデータレース一覧!$L$2:$V$4034,7,FALSE)</f>
        <v>466</v>
      </c>
      <c r="F216" t="str">
        <f>VLOOKUP(A216,マスタデータレース一覧!$L$2:$V$4034,8,FALSE)</f>
        <v>高野友和</v>
      </c>
    </row>
    <row r="217" spans="1:6" x14ac:dyDescent="0.15">
      <c r="A217" s="2" t="s">
        <v>1671</v>
      </c>
      <c r="B217" t="str">
        <f>MID(VLOOKUP(A217,マスタデータレース一覧!$L$2:$V$4034,3,FALSE),1,1)</f>
        <v>牝</v>
      </c>
      <c r="C217" t="str">
        <f>RIGHT(VLOOKUP(A217,マスタデータレース一覧!$L$2:$V$4034,3,FALSE),1)</f>
        <v>6</v>
      </c>
      <c r="E217">
        <f>VLOOKUP(A217,マスタデータレース一覧!$L$2:$V$4034,7,FALSE)</f>
        <v>492</v>
      </c>
      <c r="F217" t="str">
        <f>VLOOKUP(A217,マスタデータレース一覧!$L$2:$V$4034,8,FALSE)</f>
        <v>上村洋行</v>
      </c>
    </row>
    <row r="218" spans="1:6" x14ac:dyDescent="0.15">
      <c r="A218" s="2" t="s">
        <v>1672</v>
      </c>
      <c r="B218" t="str">
        <f>MID(VLOOKUP(A218,マスタデータレース一覧!$L$2:$V$4034,3,FALSE),1,1)</f>
        <v>牝</v>
      </c>
      <c r="C218" t="str">
        <f>RIGHT(VLOOKUP(A218,マスタデータレース一覧!$L$2:$V$4034,3,FALSE),1)</f>
        <v>5</v>
      </c>
      <c r="E218">
        <f>VLOOKUP(A218,マスタデータレース一覧!$L$2:$V$4034,7,FALSE)</f>
        <v>500</v>
      </c>
      <c r="F218" t="str">
        <f>VLOOKUP(A218,マスタデータレース一覧!$L$2:$V$4034,8,FALSE)</f>
        <v>本田優</v>
      </c>
    </row>
    <row r="219" spans="1:6" x14ac:dyDescent="0.15">
      <c r="A219" s="2" t="s">
        <v>1673</v>
      </c>
      <c r="B219" t="str">
        <f>MID(VLOOKUP(A219,マスタデータレース一覧!$L$2:$V$4034,3,FALSE),1,1)</f>
        <v>牝</v>
      </c>
      <c r="C219" t="str">
        <f>RIGHT(VLOOKUP(A219,マスタデータレース一覧!$L$2:$V$4034,3,FALSE),1)</f>
        <v>4</v>
      </c>
      <c r="E219">
        <f>VLOOKUP(A219,マスタデータレース一覧!$L$2:$V$4034,7,FALSE)</f>
        <v>480</v>
      </c>
      <c r="F219" t="str">
        <f>VLOOKUP(A219,マスタデータレース一覧!$L$2:$V$4034,8,FALSE)</f>
        <v>中内田充正</v>
      </c>
    </row>
    <row r="220" spans="1:6" x14ac:dyDescent="0.15">
      <c r="A220" s="2" t="s">
        <v>1674</v>
      </c>
      <c r="B220" t="str">
        <f>MID(VLOOKUP(A220,マスタデータレース一覧!$L$2:$V$4034,3,FALSE),1,1)</f>
        <v>牝</v>
      </c>
      <c r="C220" t="str">
        <f>RIGHT(VLOOKUP(A220,マスタデータレース一覧!$L$2:$V$4034,3,FALSE),1)</f>
        <v>6</v>
      </c>
      <c r="E220">
        <f>VLOOKUP(A220,マスタデータレース一覧!$L$2:$V$4034,7,FALSE)</f>
        <v>484</v>
      </c>
      <c r="F220" t="str">
        <f>VLOOKUP(A220,マスタデータレース一覧!$L$2:$V$4034,8,FALSE)</f>
        <v>角居勝彦</v>
      </c>
    </row>
    <row r="221" spans="1:6" x14ac:dyDescent="0.15">
      <c r="A221" s="2" t="s">
        <v>1675</v>
      </c>
      <c r="B221" t="str">
        <f>MID(VLOOKUP(A221,マスタデータレース一覧!$L$2:$V$4034,3,FALSE),1,1)</f>
        <v>牝</v>
      </c>
      <c r="C221" t="str">
        <f>RIGHT(VLOOKUP(A221,マスタデータレース一覧!$L$2:$V$4034,3,FALSE),1)</f>
        <v>5</v>
      </c>
      <c r="E221">
        <f>VLOOKUP(A221,マスタデータレース一覧!$L$2:$V$4034,7,FALSE)</f>
        <v>480</v>
      </c>
      <c r="F221" t="str">
        <f>VLOOKUP(A221,マスタデータレース一覧!$L$2:$V$4034,8,FALSE)</f>
        <v>田中清隆</v>
      </c>
    </row>
    <row r="222" spans="1:6" x14ac:dyDescent="0.15">
      <c r="A222" s="2" t="s">
        <v>1676</v>
      </c>
      <c r="B222" t="str">
        <f>MID(VLOOKUP(A222,マスタデータレース一覧!$L$2:$V$4034,3,FALSE),1,1)</f>
        <v>牝</v>
      </c>
      <c r="C222" t="str">
        <f>RIGHT(VLOOKUP(A222,マスタデータレース一覧!$L$2:$V$4034,3,FALSE),1)</f>
        <v>6</v>
      </c>
      <c r="E222">
        <f>VLOOKUP(A222,マスタデータレース一覧!$L$2:$V$4034,7,FALSE)</f>
        <v>498</v>
      </c>
      <c r="F222" t="str">
        <f>VLOOKUP(A222,マスタデータレース一覧!$L$2:$V$4034,8,FALSE)</f>
        <v>鈴木伸尋</v>
      </c>
    </row>
    <row r="223" spans="1:6" x14ac:dyDescent="0.15">
      <c r="A223" s="2" t="s">
        <v>1677</v>
      </c>
      <c r="B223" t="str">
        <f>MID(VLOOKUP(A223,マスタデータレース一覧!$L$2:$V$4034,3,FALSE),1,1)</f>
        <v>牝</v>
      </c>
      <c r="C223" t="str">
        <f>RIGHT(VLOOKUP(A223,マスタデータレース一覧!$L$2:$V$4034,3,FALSE),1)</f>
        <v>5</v>
      </c>
      <c r="E223">
        <f>VLOOKUP(A223,マスタデータレース一覧!$L$2:$V$4034,7,FALSE)</f>
        <v>492</v>
      </c>
      <c r="F223" t="str">
        <f>VLOOKUP(A223,マスタデータレース一覧!$L$2:$V$4034,8,FALSE)</f>
        <v>高橋亮</v>
      </c>
    </row>
    <row r="224" spans="1:6" x14ac:dyDescent="0.15">
      <c r="A224" s="2" t="s">
        <v>1678</v>
      </c>
      <c r="B224" t="str">
        <f>MID(VLOOKUP(A224,マスタデータレース一覧!$L$2:$V$4034,3,FALSE),1,1)</f>
        <v>牝</v>
      </c>
      <c r="C224" t="str">
        <f>RIGHT(VLOOKUP(A224,マスタデータレース一覧!$L$2:$V$4034,3,FALSE),1)</f>
        <v>6</v>
      </c>
      <c r="E224">
        <f>VLOOKUP(A224,マスタデータレース一覧!$L$2:$V$4034,7,FALSE)</f>
        <v>450</v>
      </c>
      <c r="F224" t="str">
        <f>VLOOKUP(A224,マスタデータレース一覧!$L$2:$V$4034,8,FALSE)</f>
        <v>藤原英昭</v>
      </c>
    </row>
    <row r="225" spans="1:6" x14ac:dyDescent="0.15">
      <c r="A225" s="2" t="s">
        <v>1682</v>
      </c>
      <c r="B225" t="str">
        <f>MID(VLOOKUP(A225,マスタデータレース一覧!$L$2:$V$4034,3,FALSE),1,1)</f>
        <v>牡</v>
      </c>
      <c r="C225" t="str">
        <f>RIGHT(VLOOKUP(A225,マスタデータレース一覧!$L$2:$V$4034,3,FALSE),1)</f>
        <v>7</v>
      </c>
      <c r="E225">
        <f>VLOOKUP(A225,マスタデータレース一覧!$L$2:$V$4034,7,FALSE)</f>
        <v>532</v>
      </c>
      <c r="F225" t="str">
        <f>VLOOKUP(A225,マスタデータレース一覧!$L$2:$V$4034,8,FALSE)</f>
        <v>平田修</v>
      </c>
    </row>
    <row r="226" spans="1:6" x14ac:dyDescent="0.15">
      <c r="A226" s="2" t="s">
        <v>1683</v>
      </c>
      <c r="B226" t="str">
        <f>MID(VLOOKUP(A226,マスタデータレース一覧!$L$2:$V$4034,3,FALSE),1,1)</f>
        <v>牡</v>
      </c>
      <c r="C226" t="str">
        <f>RIGHT(VLOOKUP(A226,マスタデータレース一覧!$L$2:$V$4034,3,FALSE),1)</f>
        <v>5</v>
      </c>
      <c r="E226">
        <f>VLOOKUP(A226,マスタデータレース一覧!$L$2:$V$4034,7,FALSE)</f>
        <v>510</v>
      </c>
      <c r="F226" t="str">
        <f>VLOOKUP(A226,マスタデータレース一覧!$L$2:$V$4034,8,FALSE)</f>
        <v>河内洋</v>
      </c>
    </row>
    <row r="227" spans="1:6" x14ac:dyDescent="0.15">
      <c r="A227" s="2" t="s">
        <v>1684</v>
      </c>
      <c r="B227" t="str">
        <f>MID(VLOOKUP(A227,マスタデータレース一覧!$L$2:$V$4034,3,FALSE),1,1)</f>
        <v>牡</v>
      </c>
      <c r="C227" t="str">
        <f>RIGHT(VLOOKUP(A227,マスタデータレース一覧!$L$2:$V$4034,3,FALSE),1)</f>
        <v>6</v>
      </c>
      <c r="E227">
        <f>VLOOKUP(A227,マスタデータレース一覧!$L$2:$V$4034,7,FALSE)</f>
        <v>544</v>
      </c>
      <c r="F227" t="str">
        <f>VLOOKUP(A227,マスタデータレース一覧!$L$2:$V$4034,8,FALSE)</f>
        <v>北出成人</v>
      </c>
    </row>
    <row r="228" spans="1:6" x14ac:dyDescent="0.15">
      <c r="A228" s="2" t="s">
        <v>1685</v>
      </c>
      <c r="B228" t="str">
        <f>MID(VLOOKUP(A228,マスタデータレース一覧!$L$2:$V$4034,3,FALSE),1,1)</f>
        <v>牡</v>
      </c>
      <c r="C228" t="str">
        <f>RIGHT(VLOOKUP(A228,マスタデータレース一覧!$L$2:$V$4034,3,FALSE),1)</f>
        <v>5</v>
      </c>
      <c r="E228">
        <f>VLOOKUP(A228,マスタデータレース一覧!$L$2:$V$4034,7,FALSE)</f>
        <v>460</v>
      </c>
      <c r="F228" t="str">
        <f>VLOOKUP(A228,マスタデータレース一覧!$L$2:$V$4034,8,FALSE)</f>
        <v>安田翔伍</v>
      </c>
    </row>
    <row r="229" spans="1:6" x14ac:dyDescent="0.15">
      <c r="A229" s="2" t="s">
        <v>1686</v>
      </c>
      <c r="B229" t="str">
        <f>MID(VLOOKUP(A229,マスタデータレース一覧!$L$2:$V$4034,3,FALSE),1,1)</f>
        <v>せ</v>
      </c>
      <c r="C229" t="str">
        <f>RIGHT(VLOOKUP(A229,マスタデータレース一覧!$L$2:$V$4034,3,FALSE),1)</f>
        <v>8</v>
      </c>
      <c r="E229">
        <f>VLOOKUP(A229,マスタデータレース一覧!$L$2:$V$4034,7,FALSE)</f>
        <v>446</v>
      </c>
      <c r="F229" t="str">
        <f>VLOOKUP(A229,マスタデータレース一覧!$L$2:$V$4034,8,FALSE)</f>
        <v>荒山勝徳</v>
      </c>
    </row>
    <row r="230" spans="1:6" x14ac:dyDescent="0.15">
      <c r="A230" s="2" t="s">
        <v>1689</v>
      </c>
      <c r="B230" t="str">
        <f>MID(VLOOKUP(A230,マスタデータレース一覧!$L$2:$V$4034,3,FALSE),1,1)</f>
        <v>牡</v>
      </c>
      <c r="C230" t="str">
        <f>RIGHT(VLOOKUP(A230,マスタデータレース一覧!$L$2:$V$4034,3,FALSE),1)</f>
        <v>6</v>
      </c>
      <c r="E230">
        <f>VLOOKUP(A230,マスタデータレース一覧!$L$2:$V$4034,7,FALSE)</f>
        <v>444</v>
      </c>
      <c r="F230" t="str">
        <f>VLOOKUP(A230,マスタデータレース一覧!$L$2:$V$4034,8,FALSE)</f>
        <v>音無秀孝</v>
      </c>
    </row>
    <row r="231" spans="1:6" x14ac:dyDescent="0.15">
      <c r="A231" s="2" t="s">
        <v>1690</v>
      </c>
      <c r="B231" t="str">
        <f>MID(VLOOKUP(A231,マスタデータレース一覧!$L$2:$V$4034,3,FALSE),1,1)</f>
        <v>牡</v>
      </c>
      <c r="C231" t="str">
        <f>RIGHT(VLOOKUP(A231,マスタデータレース一覧!$L$2:$V$4034,3,FALSE),1)</f>
        <v>0</v>
      </c>
      <c r="E231">
        <f>VLOOKUP(A231,マスタデータレース一覧!$L$2:$V$4034,7,FALSE)</f>
        <v>454</v>
      </c>
      <c r="F231" t="str">
        <f>VLOOKUP(A231,マスタデータレース一覧!$L$2:$V$4034,8,FALSE)</f>
        <v>梅田智之</v>
      </c>
    </row>
    <row r="232" spans="1:6" x14ac:dyDescent="0.15">
      <c r="A232" s="2" t="s">
        <v>1691</v>
      </c>
      <c r="B232" t="str">
        <f>MID(VLOOKUP(A232,マスタデータレース一覧!$L$2:$V$4034,3,FALSE),1,1)</f>
        <v>牡</v>
      </c>
      <c r="C232" t="str">
        <f>RIGHT(VLOOKUP(A232,マスタデータレース一覧!$L$2:$V$4034,3,FALSE),1)</f>
        <v>7</v>
      </c>
      <c r="E232">
        <f>VLOOKUP(A232,マスタデータレース一覧!$L$2:$V$4034,7,FALSE)</f>
        <v>456</v>
      </c>
      <c r="F232" t="str">
        <f>VLOOKUP(A232,マスタデータレース一覧!$L$2:$V$4034,8,FALSE)</f>
        <v>池添兼雄</v>
      </c>
    </row>
    <row r="233" spans="1:6" x14ac:dyDescent="0.15">
      <c r="A233" s="2" t="s">
        <v>1692</v>
      </c>
      <c r="B233" t="str">
        <f>MID(VLOOKUP(A233,マスタデータレース一覧!$L$2:$V$4034,3,FALSE),1,1)</f>
        <v>せ</v>
      </c>
      <c r="C233" t="str">
        <f>RIGHT(VLOOKUP(A233,マスタデータレース一覧!$L$2:$V$4034,3,FALSE),1)</f>
        <v>7</v>
      </c>
      <c r="E233">
        <f>VLOOKUP(A233,マスタデータレース一覧!$L$2:$V$4034,7,FALSE)</f>
        <v>510</v>
      </c>
      <c r="F233" t="str">
        <f>VLOOKUP(A233,マスタデータレース一覧!$L$2:$V$4034,8,FALSE)</f>
        <v>音無秀孝</v>
      </c>
    </row>
    <row r="234" spans="1:6" x14ac:dyDescent="0.15">
      <c r="A234" s="2" t="s">
        <v>1693</v>
      </c>
      <c r="B234" t="str">
        <f>MID(VLOOKUP(A234,マスタデータレース一覧!$L$2:$V$4034,3,FALSE),1,1)</f>
        <v>牡</v>
      </c>
      <c r="C234" t="str">
        <f>RIGHT(VLOOKUP(A234,マスタデータレース一覧!$L$2:$V$4034,3,FALSE),1)</f>
        <v>7</v>
      </c>
      <c r="E234">
        <f>VLOOKUP(A234,マスタデータレース一覧!$L$2:$V$4034,7,FALSE)</f>
        <v>482</v>
      </c>
      <c r="F234" t="str">
        <f>VLOOKUP(A234,マスタデータレース一覧!$L$2:$V$4034,8,FALSE)</f>
        <v>角居勝彦</v>
      </c>
    </row>
    <row r="235" spans="1:6" x14ac:dyDescent="0.15">
      <c r="A235" s="2" t="s">
        <v>1694</v>
      </c>
      <c r="B235" t="str">
        <f>MID(VLOOKUP(A235,マスタデータレース一覧!$L$2:$V$4034,3,FALSE),1,1)</f>
        <v>せ</v>
      </c>
      <c r="C235" t="str">
        <f>RIGHT(VLOOKUP(A235,マスタデータレース一覧!$L$2:$V$4034,3,FALSE),1)</f>
        <v>8</v>
      </c>
      <c r="E235">
        <f>VLOOKUP(A235,マスタデータレース一覧!$L$2:$V$4034,7,FALSE)</f>
        <v>438</v>
      </c>
      <c r="F235" t="str">
        <f>VLOOKUP(A235,マスタデータレース一覧!$L$2:$V$4034,8,FALSE)</f>
        <v>橋田満</v>
      </c>
    </row>
    <row r="236" spans="1:6" x14ac:dyDescent="0.15">
      <c r="A236" s="2" t="s">
        <v>1695</v>
      </c>
      <c r="B236" t="str">
        <f>MID(VLOOKUP(A236,マスタデータレース一覧!$L$2:$V$4034,3,FALSE),1,1)</f>
        <v>牡</v>
      </c>
      <c r="C236" t="str">
        <f>RIGHT(VLOOKUP(A236,マスタデータレース一覧!$L$2:$V$4034,3,FALSE),1)</f>
        <v>5</v>
      </c>
      <c r="E236">
        <f>VLOOKUP(A236,マスタデータレース一覧!$L$2:$V$4034,7,FALSE)</f>
        <v>464</v>
      </c>
      <c r="F236" t="str">
        <f>VLOOKUP(A236,マスタデータレース一覧!$L$2:$V$4034,8,FALSE)</f>
        <v>杉山晴紀</v>
      </c>
    </row>
    <row r="237" spans="1:6" x14ac:dyDescent="0.15">
      <c r="A237" s="2" t="s">
        <v>1696</v>
      </c>
      <c r="B237" t="str">
        <f>MID(VLOOKUP(A237,マスタデータレース一覧!$L$2:$V$4034,3,FALSE),1,1)</f>
        <v>牡</v>
      </c>
      <c r="C237" t="str">
        <f>RIGHT(VLOOKUP(A237,マスタデータレース一覧!$L$2:$V$4034,3,FALSE),1)</f>
        <v>8</v>
      </c>
      <c r="E237">
        <f>VLOOKUP(A237,マスタデータレース一覧!$L$2:$V$4034,7,FALSE)</f>
        <v>534</v>
      </c>
      <c r="F237" t="str">
        <f>VLOOKUP(A237,マスタデータレース一覧!$L$2:$V$4034,8,FALSE)</f>
        <v>堀井雅広</v>
      </c>
    </row>
    <row r="238" spans="1:6" x14ac:dyDescent="0.15">
      <c r="A238" s="2" t="s">
        <v>1697</v>
      </c>
      <c r="B238" t="str">
        <f>MID(VLOOKUP(A238,マスタデータレース一覧!$L$2:$V$4034,3,FALSE),1,1)</f>
        <v>牡</v>
      </c>
      <c r="C238" t="str">
        <f>RIGHT(VLOOKUP(A238,マスタデータレース一覧!$L$2:$V$4034,3,FALSE),1)</f>
        <v>6</v>
      </c>
      <c r="E238">
        <f>VLOOKUP(A238,マスタデータレース一覧!$L$2:$V$4034,7,FALSE)</f>
        <v>454</v>
      </c>
      <c r="F238" t="str">
        <f>VLOOKUP(A238,マスタデータレース一覧!$L$2:$V$4034,8,FALSE)</f>
        <v>音無秀孝</v>
      </c>
    </row>
    <row r="239" spans="1:6" x14ac:dyDescent="0.15">
      <c r="A239" s="2" t="s">
        <v>1700</v>
      </c>
      <c r="B239" t="str">
        <f>MID(VLOOKUP(A239,マスタデータレース一覧!$L$2:$V$4034,3,FALSE),1,1)</f>
        <v>牝</v>
      </c>
      <c r="C239" t="str">
        <f>RIGHT(VLOOKUP(A239,マスタデータレース一覧!$L$2:$V$4034,3,FALSE),1)</f>
        <v>5</v>
      </c>
      <c r="E239">
        <f>VLOOKUP(A239,マスタデータレース一覧!$L$2:$V$4034,7,FALSE)</f>
        <v>522</v>
      </c>
      <c r="F239" t="str">
        <f>VLOOKUP(A239,マスタデータレース一覧!$L$2:$V$4034,8,FALSE)</f>
        <v>松永幹夫</v>
      </c>
    </row>
    <row r="240" spans="1:6" x14ac:dyDescent="0.15">
      <c r="A240" s="2" t="s">
        <v>1701</v>
      </c>
      <c r="B240" t="str">
        <f>MID(VLOOKUP(A240,マスタデータレース一覧!$L$2:$V$4034,3,FALSE),1,1)</f>
        <v>牡</v>
      </c>
      <c r="C240" t="str">
        <f>RIGHT(VLOOKUP(A240,マスタデータレース一覧!$L$2:$V$4034,3,FALSE),1)</f>
        <v>5</v>
      </c>
      <c r="E240">
        <f>VLOOKUP(A240,マスタデータレース一覧!$L$2:$V$4034,7,FALSE)</f>
        <v>494</v>
      </c>
      <c r="F240" t="str">
        <f>VLOOKUP(A240,マスタデータレース一覧!$L$2:$V$4034,8,FALSE)</f>
        <v>木村哲也</v>
      </c>
    </row>
    <row r="241" spans="1:6" x14ac:dyDescent="0.15">
      <c r="A241" s="2" t="s">
        <v>1702</v>
      </c>
      <c r="B241" t="str">
        <f>MID(VLOOKUP(A241,マスタデータレース一覧!$L$2:$V$4034,3,FALSE),1,1)</f>
        <v>牡</v>
      </c>
      <c r="C241" t="str">
        <f>RIGHT(VLOOKUP(A241,マスタデータレース一覧!$L$2:$V$4034,3,FALSE),1)</f>
        <v>5</v>
      </c>
      <c r="E241">
        <f>VLOOKUP(A241,マスタデータレース一覧!$L$2:$V$4034,7,FALSE)</f>
        <v>526</v>
      </c>
      <c r="F241" t="str">
        <f>VLOOKUP(A241,マスタデータレース一覧!$L$2:$V$4034,8,FALSE)</f>
        <v>庄野靖志</v>
      </c>
    </row>
    <row r="242" spans="1:6" x14ac:dyDescent="0.15">
      <c r="A242" s="2" t="s">
        <v>1703</v>
      </c>
      <c r="B242" t="str">
        <f>MID(VLOOKUP(A242,マスタデータレース一覧!$L$2:$V$4034,3,FALSE),1,1)</f>
        <v>牡</v>
      </c>
      <c r="C242" t="str">
        <f>RIGHT(VLOOKUP(A242,マスタデータレース一覧!$L$2:$V$4034,3,FALSE),1)</f>
        <v>4</v>
      </c>
      <c r="E242">
        <f>VLOOKUP(A242,マスタデータレース一覧!$L$2:$V$4034,7,FALSE)</f>
        <v>490</v>
      </c>
      <c r="F242" t="str">
        <f>VLOOKUP(A242,マスタデータレース一覧!$L$2:$V$4034,8,FALSE)</f>
        <v>藤原英昭</v>
      </c>
    </row>
    <row r="243" spans="1:6" x14ac:dyDescent="0.15">
      <c r="A243" s="2" t="s">
        <v>1704</v>
      </c>
      <c r="B243" t="str">
        <f>MID(VLOOKUP(A243,マスタデータレース一覧!$L$2:$V$4034,3,FALSE),1,1)</f>
        <v>牝</v>
      </c>
      <c r="C243" t="str">
        <f>RIGHT(VLOOKUP(A243,マスタデータレース一覧!$L$2:$V$4034,3,FALSE),1)</f>
        <v>5</v>
      </c>
      <c r="E243">
        <f>VLOOKUP(A243,マスタデータレース一覧!$L$2:$V$4034,7,FALSE)</f>
        <v>504</v>
      </c>
      <c r="F243" t="str">
        <f>VLOOKUP(A243,マスタデータレース一覧!$L$2:$V$4034,8,FALSE)</f>
        <v>橋田満</v>
      </c>
    </row>
    <row r="244" spans="1:6" x14ac:dyDescent="0.15">
      <c r="A244" s="2" t="s">
        <v>1705</v>
      </c>
      <c r="B244" t="str">
        <f>MID(VLOOKUP(A244,マスタデータレース一覧!$L$2:$V$4034,3,FALSE),1,1)</f>
        <v>牡</v>
      </c>
      <c r="C244" t="str">
        <f>RIGHT(VLOOKUP(A244,マスタデータレース一覧!$L$2:$V$4034,3,FALSE),1)</f>
        <v>5</v>
      </c>
      <c r="E244">
        <f>VLOOKUP(A244,マスタデータレース一覧!$L$2:$V$4034,7,FALSE)</f>
        <v>460</v>
      </c>
      <c r="F244" t="str">
        <f>VLOOKUP(A244,マスタデータレース一覧!$L$2:$V$4034,8,FALSE)</f>
        <v>森秀行</v>
      </c>
    </row>
    <row r="245" spans="1:6" x14ac:dyDescent="0.15">
      <c r="A245" s="2" t="s">
        <v>1706</v>
      </c>
      <c r="B245" t="str">
        <f>MID(VLOOKUP(A245,マスタデータレース一覧!$L$2:$V$4034,3,FALSE),1,1)</f>
        <v>牡</v>
      </c>
      <c r="C245" t="str">
        <f>RIGHT(VLOOKUP(A245,マスタデータレース一覧!$L$2:$V$4034,3,FALSE),1)</f>
        <v>0</v>
      </c>
      <c r="E245">
        <f>VLOOKUP(A245,マスタデータレース一覧!$L$2:$V$4034,7,FALSE)</f>
        <v>510</v>
      </c>
      <c r="F245" t="str">
        <f>VLOOKUP(A245,マスタデータレース一覧!$L$2:$V$4034,8,FALSE)</f>
        <v>堀井雅広</v>
      </c>
    </row>
    <row r="246" spans="1:6" x14ac:dyDescent="0.15">
      <c r="A246" s="2" t="s">
        <v>1707</v>
      </c>
      <c r="B246" t="str">
        <f>MID(VLOOKUP(A246,マスタデータレース一覧!$L$2:$V$4034,3,FALSE),1,1)</f>
        <v>牡</v>
      </c>
      <c r="C246" t="str">
        <f>RIGHT(VLOOKUP(A246,マスタデータレース一覧!$L$2:$V$4034,3,FALSE),1)</f>
        <v>9</v>
      </c>
      <c r="E246">
        <f>VLOOKUP(A246,マスタデータレース一覧!$L$2:$V$4034,7,FALSE)</f>
        <v>460</v>
      </c>
      <c r="F246" t="str">
        <f>VLOOKUP(A246,マスタデータレース一覧!$L$2:$V$4034,8,FALSE)</f>
        <v>尾関知人</v>
      </c>
    </row>
    <row r="247" spans="1:6" x14ac:dyDescent="0.15">
      <c r="A247" s="2" t="s">
        <v>1710</v>
      </c>
      <c r="B247" t="str">
        <f>MID(VLOOKUP(A247,マスタデータレース一覧!$L$2:$V$4034,3,FALSE),1,1)</f>
        <v>牝</v>
      </c>
      <c r="C247" t="str">
        <f>RIGHT(VLOOKUP(A247,マスタデータレース一覧!$L$2:$V$4034,3,FALSE),1)</f>
        <v>7</v>
      </c>
      <c r="E247">
        <f>VLOOKUP(A247,マスタデータレース一覧!$L$2:$V$4034,7,FALSE)</f>
        <v>504</v>
      </c>
      <c r="F247" t="str">
        <f>VLOOKUP(A247,マスタデータレース一覧!$L$2:$V$4034,8,FALSE)</f>
        <v>梅田智之</v>
      </c>
    </row>
    <row r="248" spans="1:6" x14ac:dyDescent="0.15">
      <c r="A248" s="2" t="s">
        <v>1711</v>
      </c>
      <c r="B248" t="str">
        <f>MID(VLOOKUP(A248,マスタデータレース一覧!$L$2:$V$4034,3,FALSE),1,1)</f>
        <v>牡</v>
      </c>
      <c r="C248" t="str">
        <f>RIGHT(VLOOKUP(A248,マスタデータレース一覧!$L$2:$V$4034,3,FALSE),1)</f>
        <v>5</v>
      </c>
      <c r="E248">
        <f>VLOOKUP(A248,マスタデータレース一覧!$L$2:$V$4034,7,FALSE)</f>
        <v>478</v>
      </c>
      <c r="F248" t="str">
        <f>VLOOKUP(A248,マスタデータレース一覧!$L$2:$V$4034,8,FALSE)</f>
        <v>矢作芳人</v>
      </c>
    </row>
    <row r="249" spans="1:6" x14ac:dyDescent="0.15">
      <c r="A249" s="2" t="s">
        <v>1712</v>
      </c>
      <c r="B249" t="str">
        <f>MID(VLOOKUP(A249,マスタデータレース一覧!$L$2:$V$4034,3,FALSE),1,1)</f>
        <v>牝</v>
      </c>
      <c r="C249" t="str">
        <f>RIGHT(VLOOKUP(A249,マスタデータレース一覧!$L$2:$V$4034,3,FALSE),1)</f>
        <v>6</v>
      </c>
      <c r="E249">
        <f>VLOOKUP(A249,マスタデータレース一覧!$L$2:$V$4034,7,FALSE)</f>
        <v>474</v>
      </c>
      <c r="F249" t="str">
        <f>VLOOKUP(A249,マスタデータレース一覧!$L$2:$V$4034,8,FALSE)</f>
        <v>大根田裕之</v>
      </c>
    </row>
    <row r="250" spans="1:6" x14ac:dyDescent="0.15">
      <c r="A250" s="2" t="s">
        <v>1713</v>
      </c>
      <c r="B250" t="str">
        <f>MID(VLOOKUP(A250,マスタデータレース一覧!$L$2:$V$4034,3,FALSE),1,1)</f>
        <v>牡</v>
      </c>
      <c r="C250" t="str">
        <f>RIGHT(VLOOKUP(A250,マスタデータレース一覧!$L$2:$V$4034,3,FALSE),1)</f>
        <v>5</v>
      </c>
      <c r="E250">
        <f>VLOOKUP(A250,マスタデータレース一覧!$L$2:$V$4034,7,FALSE)</f>
        <v>492</v>
      </c>
      <c r="F250" t="str">
        <f>VLOOKUP(A250,マスタデータレース一覧!$L$2:$V$4034,8,FALSE)</f>
        <v>藤原英昭</v>
      </c>
    </row>
    <row r="251" spans="1:6" x14ac:dyDescent="0.15">
      <c r="A251" s="2" t="s">
        <v>1714</v>
      </c>
      <c r="B251" t="str">
        <f>MID(VLOOKUP(A251,マスタデータレース一覧!$L$2:$V$4034,3,FALSE),1,1)</f>
        <v>せ</v>
      </c>
      <c r="C251" t="str">
        <f>RIGHT(VLOOKUP(A251,マスタデータレース一覧!$L$2:$V$4034,3,FALSE),1)</f>
        <v>6</v>
      </c>
      <c r="E251">
        <f>VLOOKUP(A251,マスタデータレース一覧!$L$2:$V$4034,7,FALSE)</f>
        <v>516</v>
      </c>
      <c r="F251" t="str">
        <f>VLOOKUP(A251,マスタデータレース一覧!$L$2:$V$4034,8,FALSE)</f>
        <v>藤沢和雄</v>
      </c>
    </row>
    <row r="252" spans="1:6" x14ac:dyDescent="0.15">
      <c r="A252" s="2" t="s">
        <v>1715</v>
      </c>
      <c r="B252" t="str">
        <f>MID(VLOOKUP(A252,マスタデータレース一覧!$L$2:$V$4034,3,FALSE),1,1)</f>
        <v>牡</v>
      </c>
      <c r="C252" t="str">
        <f>RIGHT(VLOOKUP(A252,マスタデータレース一覧!$L$2:$V$4034,3,FALSE),1)</f>
        <v>6</v>
      </c>
      <c r="E252">
        <f>VLOOKUP(A252,マスタデータレース一覧!$L$2:$V$4034,7,FALSE)</f>
        <v>492</v>
      </c>
      <c r="F252" t="str">
        <f>VLOOKUP(A252,マスタデータレース一覧!$L$2:$V$4034,8,FALSE)</f>
        <v>菊川正達</v>
      </c>
    </row>
    <row r="253" spans="1:6" x14ac:dyDescent="0.15">
      <c r="A253" s="2" t="s">
        <v>1716</v>
      </c>
      <c r="B253" t="str">
        <f>MID(VLOOKUP(A253,マスタデータレース一覧!$L$2:$V$4034,3,FALSE),1,1)</f>
        <v>牡</v>
      </c>
      <c r="C253" t="str">
        <f>RIGHT(VLOOKUP(A253,マスタデータレース一覧!$L$2:$V$4034,3,FALSE),1)</f>
        <v>8</v>
      </c>
      <c r="E253">
        <f>VLOOKUP(A253,マスタデータレース一覧!$L$2:$V$4034,7,FALSE)</f>
        <v>502</v>
      </c>
      <c r="F253" t="str">
        <f>VLOOKUP(A253,マスタデータレース一覧!$L$2:$V$4034,8,FALSE)</f>
        <v>山内研二</v>
      </c>
    </row>
    <row r="254" spans="1:6" x14ac:dyDescent="0.15">
      <c r="A254" s="2" t="s">
        <v>1717</v>
      </c>
      <c r="B254" t="str">
        <f>MID(VLOOKUP(A254,マスタデータレース一覧!$L$2:$V$4034,3,FALSE),1,1)</f>
        <v>牡</v>
      </c>
      <c r="C254" t="str">
        <f>RIGHT(VLOOKUP(A254,マスタデータレース一覧!$L$2:$V$4034,3,FALSE),1)</f>
        <v>8</v>
      </c>
      <c r="E254">
        <f>VLOOKUP(A254,マスタデータレース一覧!$L$2:$V$4034,7,FALSE)</f>
        <v>514</v>
      </c>
      <c r="F254" t="str">
        <f>VLOOKUP(A254,マスタデータレース一覧!$L$2:$V$4034,8,FALSE)</f>
        <v>昆貢</v>
      </c>
    </row>
    <row r="255" spans="1:6" x14ac:dyDescent="0.15">
      <c r="A255" s="2" t="s">
        <v>1718</v>
      </c>
      <c r="B255" t="str">
        <f>MID(VLOOKUP(A255,マスタデータレース一覧!$L$2:$V$4034,3,FALSE),1,1)</f>
        <v>牡</v>
      </c>
      <c r="C255" t="str">
        <f>RIGHT(VLOOKUP(A255,マスタデータレース一覧!$L$2:$V$4034,3,FALSE),1)</f>
        <v>7</v>
      </c>
      <c r="E255">
        <f>VLOOKUP(A255,マスタデータレース一覧!$L$2:$V$4034,7,FALSE)</f>
        <v>498</v>
      </c>
      <c r="F255" t="str">
        <f>VLOOKUP(A255,マスタデータレース一覧!$L$2:$V$4034,8,FALSE)</f>
        <v>須貝尚介</v>
      </c>
    </row>
    <row r="256" spans="1:6" x14ac:dyDescent="0.15">
      <c r="A256" s="2" t="s">
        <v>1719</v>
      </c>
      <c r="B256" t="str">
        <f>MID(VLOOKUP(A256,マスタデータレース一覧!$L$2:$V$4034,3,FALSE),1,1)</f>
        <v>牡</v>
      </c>
      <c r="C256" t="str">
        <f>RIGHT(VLOOKUP(A256,マスタデータレース一覧!$L$2:$V$4034,3,FALSE),1)</f>
        <v>6</v>
      </c>
      <c r="E256">
        <f>VLOOKUP(A256,マスタデータレース一覧!$L$2:$V$4034,7,FALSE)</f>
        <v>506</v>
      </c>
      <c r="F256" t="str">
        <f>VLOOKUP(A256,マスタデータレース一覧!$L$2:$V$4034,8,FALSE)</f>
        <v>森田直行</v>
      </c>
    </row>
    <row r="257" spans="1:6" x14ac:dyDescent="0.15">
      <c r="A257" s="2" t="s">
        <v>1722</v>
      </c>
      <c r="B257" t="str">
        <f>MID(VLOOKUP(A257,マスタデータレース一覧!$L$2:$V$4034,3,FALSE),1,1)</f>
        <v>牝</v>
      </c>
      <c r="C257" t="str">
        <f>RIGHT(VLOOKUP(A257,マスタデータレース一覧!$L$2:$V$4034,3,FALSE),1)</f>
        <v>5</v>
      </c>
      <c r="E257">
        <f>VLOOKUP(A257,マスタデータレース一覧!$L$2:$V$4034,7,FALSE)</f>
        <v>502</v>
      </c>
      <c r="F257" t="str">
        <f>VLOOKUP(A257,マスタデータレース一覧!$L$2:$V$4034,8,FALSE)</f>
        <v>音無秀孝</v>
      </c>
    </row>
    <row r="258" spans="1:6" x14ac:dyDescent="0.15">
      <c r="A258" s="2" t="s">
        <v>1723</v>
      </c>
      <c r="B258" t="str">
        <f>MID(VLOOKUP(A258,マスタデータレース一覧!$L$2:$V$4034,3,FALSE),1,1)</f>
        <v>牝</v>
      </c>
      <c r="C258" t="str">
        <f>RIGHT(VLOOKUP(A258,マスタデータレース一覧!$L$2:$V$4034,3,FALSE),1)</f>
        <v>7</v>
      </c>
      <c r="E258">
        <f>VLOOKUP(A258,マスタデータレース一覧!$L$2:$V$4034,7,FALSE)</f>
        <v>532</v>
      </c>
      <c r="F258" t="str">
        <f>VLOOKUP(A258,マスタデータレース一覧!$L$2:$V$4034,8,FALSE)</f>
        <v>杉浦宏昭</v>
      </c>
    </row>
    <row r="259" spans="1:6" x14ac:dyDescent="0.15">
      <c r="A259" s="2" t="s">
        <v>1724</v>
      </c>
      <c r="B259" t="str">
        <f>MID(VLOOKUP(A259,マスタデータレース一覧!$L$2:$V$4034,3,FALSE),1,1)</f>
        <v>牝</v>
      </c>
      <c r="C259" t="str">
        <f>RIGHT(VLOOKUP(A259,マスタデータレース一覧!$L$2:$V$4034,3,FALSE),1)</f>
        <v>5</v>
      </c>
      <c r="E259">
        <f>VLOOKUP(A259,マスタデータレース一覧!$L$2:$V$4034,7,FALSE)</f>
        <v>464</v>
      </c>
      <c r="F259" t="str">
        <f>VLOOKUP(A259,マスタデータレース一覧!$L$2:$V$4034,8,FALSE)</f>
        <v>宮徹</v>
      </c>
    </row>
    <row r="260" spans="1:6" x14ac:dyDescent="0.15">
      <c r="A260" s="2" t="s">
        <v>1725</v>
      </c>
      <c r="B260" t="str">
        <f>MID(VLOOKUP(A260,マスタデータレース一覧!$L$2:$V$4034,3,FALSE),1,1)</f>
        <v>牡</v>
      </c>
      <c r="C260" t="str">
        <f>RIGHT(VLOOKUP(A260,マスタデータレース一覧!$L$2:$V$4034,3,FALSE),1)</f>
        <v>5</v>
      </c>
      <c r="E260">
        <f>VLOOKUP(A260,マスタデータレース一覧!$L$2:$V$4034,7,FALSE)</f>
        <v>488</v>
      </c>
      <c r="F260" t="str">
        <f>VLOOKUP(A260,マスタデータレース一覧!$L$2:$V$4034,8,FALSE)</f>
        <v>中野栄治</v>
      </c>
    </row>
    <row r="261" spans="1:6" x14ac:dyDescent="0.15">
      <c r="A261" s="2" t="s">
        <v>1726</v>
      </c>
      <c r="B261" t="str">
        <f>MID(VLOOKUP(A261,マスタデータレース一覧!$L$2:$V$4034,3,FALSE),1,1)</f>
        <v>牝</v>
      </c>
      <c r="C261" t="str">
        <f>RIGHT(VLOOKUP(A261,マスタデータレース一覧!$L$2:$V$4034,3,FALSE),1)</f>
        <v>4</v>
      </c>
      <c r="E261">
        <f>VLOOKUP(A261,マスタデータレース一覧!$L$2:$V$4034,7,FALSE)</f>
        <v>448</v>
      </c>
      <c r="F261" t="str">
        <f>VLOOKUP(A261,マスタデータレース一覧!$L$2:$V$4034,8,FALSE)</f>
        <v>河内洋</v>
      </c>
    </row>
    <row r="262" spans="1:6" x14ac:dyDescent="0.15">
      <c r="A262" s="2" t="s">
        <v>1727</v>
      </c>
      <c r="B262" t="str">
        <f>MID(VLOOKUP(A262,マスタデータレース一覧!$L$2:$V$4034,3,FALSE),1,1)</f>
        <v>牡</v>
      </c>
      <c r="C262" t="str">
        <f>RIGHT(VLOOKUP(A262,マスタデータレース一覧!$L$2:$V$4034,3,FALSE),1)</f>
        <v>8</v>
      </c>
      <c r="E262">
        <f>VLOOKUP(A262,マスタデータレース一覧!$L$2:$V$4034,7,FALSE)</f>
        <v>482</v>
      </c>
      <c r="F262" t="str">
        <f>VLOOKUP(A262,マスタデータレース一覧!$L$2:$V$4034,8,FALSE)</f>
        <v>須田和伸</v>
      </c>
    </row>
    <row r="263" spans="1:6" x14ac:dyDescent="0.15">
      <c r="A263" s="2" t="s">
        <v>1728</v>
      </c>
      <c r="B263" t="str">
        <f>MID(VLOOKUP(A263,マスタデータレース一覧!$L$2:$V$4034,3,FALSE),1,1)</f>
        <v>牡</v>
      </c>
      <c r="C263" t="str">
        <f>RIGHT(VLOOKUP(A263,マスタデータレース一覧!$L$2:$V$4034,3,FALSE),1)</f>
        <v>4</v>
      </c>
      <c r="E263">
        <f>VLOOKUP(A263,マスタデータレース一覧!$L$2:$V$4034,7,FALSE)</f>
        <v>440</v>
      </c>
      <c r="F263" t="str">
        <f>VLOOKUP(A263,マスタデータレース一覧!$L$2:$V$4034,8,FALSE)</f>
        <v>田中正二</v>
      </c>
    </row>
    <row r="264" spans="1:6" x14ac:dyDescent="0.15">
      <c r="A264" s="2" t="s">
        <v>1729</v>
      </c>
      <c r="B264" t="str">
        <f>MID(VLOOKUP(A264,マスタデータレース一覧!$L$2:$V$4034,3,FALSE),1,1)</f>
        <v>牡</v>
      </c>
      <c r="C264" t="str">
        <f>RIGHT(VLOOKUP(A264,マスタデータレース一覧!$L$2:$V$4034,3,FALSE),1)</f>
        <v>1</v>
      </c>
      <c r="E264">
        <f>VLOOKUP(A264,マスタデータレース一覧!$L$2:$V$4034,7,FALSE)</f>
        <v>514</v>
      </c>
      <c r="F264" t="str">
        <f>VLOOKUP(A264,マスタデータレース一覧!$L$2:$V$4034,8,FALSE)</f>
        <v>高木登</v>
      </c>
    </row>
    <row r="265" spans="1:6" x14ac:dyDescent="0.15">
      <c r="A265" s="2" t="s">
        <v>1732</v>
      </c>
      <c r="B265" t="str">
        <f>MID(VLOOKUP(A265,マスタデータレース一覧!$L$2:$V$4034,3,FALSE),1,1)</f>
        <v>牝</v>
      </c>
      <c r="C265" t="str">
        <f>RIGHT(VLOOKUP(A265,マスタデータレース一覧!$L$2:$V$4034,3,FALSE),1)</f>
        <v>4</v>
      </c>
      <c r="E265">
        <f>VLOOKUP(A265,マスタデータレース一覧!$L$2:$V$4034,7,FALSE)</f>
        <v>476</v>
      </c>
      <c r="F265" t="str">
        <f>VLOOKUP(A265,マスタデータレース一覧!$L$2:$V$4034,8,FALSE)</f>
        <v>中内田充正</v>
      </c>
    </row>
    <row r="266" spans="1:6" x14ac:dyDescent="0.15">
      <c r="A266" s="2" t="s">
        <v>1733</v>
      </c>
      <c r="B266" t="str">
        <f>MID(VLOOKUP(A266,マスタデータレース一覧!$L$2:$V$4034,3,FALSE),1,1)</f>
        <v>牝</v>
      </c>
      <c r="C266" t="str">
        <f>RIGHT(VLOOKUP(A266,マスタデータレース一覧!$L$2:$V$4034,3,FALSE),1)</f>
        <v>4</v>
      </c>
      <c r="E266">
        <f>VLOOKUP(A266,マスタデータレース一覧!$L$2:$V$4034,7,FALSE)</f>
        <v>478</v>
      </c>
      <c r="F266" t="str">
        <f>VLOOKUP(A266,マスタデータレース一覧!$L$2:$V$4034,8,FALSE)</f>
        <v>渡辺薫彦</v>
      </c>
    </row>
    <row r="267" spans="1:6" x14ac:dyDescent="0.15">
      <c r="A267" s="2" t="s">
        <v>1734</v>
      </c>
      <c r="B267" t="str">
        <f>MID(VLOOKUP(A267,マスタデータレース一覧!$L$2:$V$4034,3,FALSE),1,1)</f>
        <v>牝</v>
      </c>
      <c r="C267" t="str">
        <f>RIGHT(VLOOKUP(A267,マスタデータレース一覧!$L$2:$V$4034,3,FALSE),1)</f>
        <v>3</v>
      </c>
      <c r="E267">
        <f>VLOOKUP(A267,マスタデータレース一覧!$L$2:$V$4034,7,FALSE)</f>
        <v>434</v>
      </c>
      <c r="F267" t="str">
        <f>VLOOKUP(A267,マスタデータレース一覧!$L$2:$V$4034,8,FALSE)</f>
        <v>藤原英昭</v>
      </c>
    </row>
    <row r="268" spans="1:6" x14ac:dyDescent="0.15">
      <c r="A268" s="2" t="s">
        <v>1735</v>
      </c>
      <c r="B268" t="str">
        <f>MID(VLOOKUP(A268,マスタデータレース一覧!$L$2:$V$4034,3,FALSE),1,1)</f>
        <v>牝</v>
      </c>
      <c r="C268" t="str">
        <f>RIGHT(VLOOKUP(A268,マスタデータレース一覧!$L$2:$V$4034,3,FALSE),1)</f>
        <v>3</v>
      </c>
      <c r="E268">
        <f>VLOOKUP(A268,マスタデータレース一覧!$L$2:$V$4034,7,FALSE)</f>
        <v>468</v>
      </c>
      <c r="F268" t="str">
        <f>VLOOKUP(A268,マスタデータレース一覧!$L$2:$V$4034,8,FALSE)</f>
        <v>藤沢和雄</v>
      </c>
    </row>
    <row r="269" spans="1:6" x14ac:dyDescent="0.15">
      <c r="A269" s="2" t="s">
        <v>1736</v>
      </c>
      <c r="B269" t="str">
        <f>MID(VLOOKUP(A269,マスタデータレース一覧!$L$2:$V$4034,3,FALSE),1,1)</f>
        <v>牝</v>
      </c>
      <c r="C269" t="str">
        <f>RIGHT(VLOOKUP(A269,マスタデータレース一覧!$L$2:$V$4034,3,FALSE),1)</f>
        <v>4</v>
      </c>
      <c r="E269">
        <f>VLOOKUP(A269,マスタデータレース一覧!$L$2:$V$4034,7,FALSE)</f>
        <v>456</v>
      </c>
      <c r="F269" t="str">
        <f>VLOOKUP(A269,マスタデータレース一覧!$L$2:$V$4034,8,FALSE)</f>
        <v>須貝尚介</v>
      </c>
    </row>
    <row r="270" spans="1:6" x14ac:dyDescent="0.15">
      <c r="A270" s="2" t="s">
        <v>1737</v>
      </c>
      <c r="B270" t="str">
        <f>MID(VLOOKUP(A270,マスタデータレース一覧!$L$2:$V$4034,3,FALSE),1,1)</f>
        <v>牝</v>
      </c>
      <c r="C270" t="str">
        <f>RIGHT(VLOOKUP(A270,マスタデータレース一覧!$L$2:$V$4034,3,FALSE),1)</f>
        <v>3</v>
      </c>
      <c r="E270">
        <f>VLOOKUP(A270,マスタデータレース一覧!$L$2:$V$4034,7,FALSE)</f>
        <v>484</v>
      </c>
      <c r="F270" t="str">
        <f>VLOOKUP(A270,マスタデータレース一覧!$L$2:$V$4034,8,FALSE)</f>
        <v>木原一良</v>
      </c>
    </row>
    <row r="271" spans="1:6" x14ac:dyDescent="0.15">
      <c r="A271" s="2" t="s">
        <v>1738</v>
      </c>
      <c r="B271" t="str">
        <f>MID(VLOOKUP(A271,マスタデータレース一覧!$L$2:$V$4034,3,FALSE),1,1)</f>
        <v>牝</v>
      </c>
      <c r="C271" t="str">
        <f>RIGHT(VLOOKUP(A271,マスタデータレース一覧!$L$2:$V$4034,3,FALSE),1)</f>
        <v>4</v>
      </c>
      <c r="E271">
        <f>VLOOKUP(A271,マスタデータレース一覧!$L$2:$V$4034,7,FALSE)</f>
        <v>492</v>
      </c>
      <c r="F271" t="str">
        <f>VLOOKUP(A271,マスタデータレース一覧!$L$2:$V$4034,8,FALSE)</f>
        <v>尾関知人</v>
      </c>
    </row>
    <row r="272" spans="1:6" x14ac:dyDescent="0.15">
      <c r="A272" s="2" t="s">
        <v>1739</v>
      </c>
      <c r="B272" t="str">
        <f>MID(VLOOKUP(A272,マスタデータレース一覧!$L$2:$V$4034,3,FALSE),1,1)</f>
        <v>牝</v>
      </c>
      <c r="C272" t="str">
        <f>RIGHT(VLOOKUP(A272,マスタデータレース一覧!$L$2:$V$4034,3,FALSE),1)</f>
        <v>4</v>
      </c>
      <c r="E272">
        <f>VLOOKUP(A272,マスタデータレース一覧!$L$2:$V$4034,7,FALSE)</f>
        <v>498</v>
      </c>
      <c r="F272" t="str">
        <f>VLOOKUP(A272,マスタデータレース一覧!$L$2:$V$4034,8,FALSE)</f>
        <v>池添兼雄</v>
      </c>
    </row>
    <row r="273" spans="1:6" x14ac:dyDescent="0.15">
      <c r="A273" s="2" t="s">
        <v>1740</v>
      </c>
      <c r="B273" t="str">
        <f>MID(VLOOKUP(A273,マスタデータレース一覧!$L$2:$V$4034,3,FALSE),1,1)</f>
        <v>牝</v>
      </c>
      <c r="C273" t="str">
        <f>RIGHT(VLOOKUP(A273,マスタデータレース一覧!$L$2:$V$4034,3,FALSE),1)</f>
        <v>3</v>
      </c>
      <c r="E273">
        <f>VLOOKUP(A273,マスタデータレース一覧!$L$2:$V$4034,7,FALSE)</f>
        <v>480</v>
      </c>
      <c r="F273" t="str">
        <f>VLOOKUP(A273,マスタデータレース一覧!$L$2:$V$4034,8,FALSE)</f>
        <v>本田優</v>
      </c>
    </row>
    <row r="274" spans="1:6" x14ac:dyDescent="0.15">
      <c r="A274" s="2" t="s">
        <v>1741</v>
      </c>
      <c r="B274" t="str">
        <f>MID(VLOOKUP(A274,マスタデータレース一覧!$L$2:$V$4034,3,FALSE),1,1)</f>
        <v>牝</v>
      </c>
      <c r="C274" t="str">
        <f>RIGHT(VLOOKUP(A274,マスタデータレース一覧!$L$2:$V$4034,3,FALSE),1)</f>
        <v>3</v>
      </c>
      <c r="E274">
        <f>VLOOKUP(A274,マスタデータレース一覧!$L$2:$V$4034,7,FALSE)</f>
        <v>440</v>
      </c>
      <c r="F274" t="str">
        <f>VLOOKUP(A274,マスタデータレース一覧!$L$2:$V$4034,8,FALSE)</f>
        <v>村山明</v>
      </c>
    </row>
    <row r="275" spans="1:6" x14ac:dyDescent="0.15">
      <c r="A275" s="2" t="s">
        <v>1742</v>
      </c>
      <c r="B275" t="str">
        <f>MID(VLOOKUP(A275,マスタデータレース一覧!$L$2:$V$4034,3,FALSE),1,1)</f>
        <v>牝</v>
      </c>
      <c r="C275" t="str">
        <f>RIGHT(VLOOKUP(A275,マスタデータレース一覧!$L$2:$V$4034,3,FALSE),1)</f>
        <v>4</v>
      </c>
      <c r="E275">
        <f>VLOOKUP(A275,マスタデータレース一覧!$L$2:$V$4034,7,FALSE)</f>
        <v>516</v>
      </c>
      <c r="F275" t="str">
        <f>VLOOKUP(A275,マスタデータレース一覧!$L$2:$V$4034,8,FALSE)</f>
        <v>松田国英</v>
      </c>
    </row>
    <row r="276" spans="1:6" x14ac:dyDescent="0.15">
      <c r="A276" s="2" t="s">
        <v>1743</v>
      </c>
      <c r="B276" t="str">
        <f>MID(VLOOKUP(A276,マスタデータレース一覧!$L$2:$V$4034,3,FALSE),1,1)</f>
        <v>牝</v>
      </c>
      <c r="C276" t="str">
        <f>RIGHT(VLOOKUP(A276,マスタデータレース一覧!$L$2:$V$4034,3,FALSE),1)</f>
        <v>3</v>
      </c>
      <c r="E276">
        <f>VLOOKUP(A276,マスタデータレース一覧!$L$2:$V$4034,7,FALSE)</f>
        <v>430</v>
      </c>
      <c r="F276" t="str">
        <f>VLOOKUP(A276,マスタデータレース一覧!$L$2:$V$4034,8,FALSE)</f>
        <v>音無秀孝</v>
      </c>
    </row>
    <row r="277" spans="1:6" x14ac:dyDescent="0.15">
      <c r="A277" s="2" t="s">
        <v>1746</v>
      </c>
      <c r="B277" t="str">
        <f>MID(VLOOKUP(A277,マスタデータレース一覧!$L$2:$V$4034,3,FALSE),1,1)</f>
        <v>牡</v>
      </c>
      <c r="C277" t="str">
        <f>RIGHT(VLOOKUP(A277,マスタデータレース一覧!$L$2:$V$4034,3,FALSE),1)</f>
        <v>3</v>
      </c>
      <c r="E277">
        <f>VLOOKUP(A277,マスタデータレース一覧!$L$2:$V$4034,7,FALSE)</f>
        <v>476</v>
      </c>
      <c r="F277" t="str">
        <f>VLOOKUP(A277,マスタデータレース一覧!$L$2:$V$4034,8,FALSE)</f>
        <v>堀宣行</v>
      </c>
    </row>
    <row r="278" spans="1:6" x14ac:dyDescent="0.15">
      <c r="A278" s="2" t="s">
        <v>1747</v>
      </c>
      <c r="B278" t="str">
        <f>MID(VLOOKUP(A278,マスタデータレース一覧!$L$2:$V$4034,3,FALSE),1,1)</f>
        <v>牡</v>
      </c>
      <c r="C278" t="str">
        <f>RIGHT(VLOOKUP(A278,マスタデータレース一覧!$L$2:$V$4034,3,FALSE),1)</f>
        <v>3</v>
      </c>
      <c r="E278">
        <f>VLOOKUP(A278,マスタデータレース一覧!$L$2:$V$4034,7,FALSE)</f>
        <v>488</v>
      </c>
      <c r="F278" t="str">
        <f>VLOOKUP(A278,マスタデータレース一覧!$L$2:$V$4034,8,FALSE)</f>
        <v>中竹和也</v>
      </c>
    </row>
    <row r="279" spans="1:6" x14ac:dyDescent="0.15">
      <c r="A279" s="2" t="s">
        <v>1748</v>
      </c>
      <c r="B279" t="str">
        <f>MID(VLOOKUP(A279,マスタデータレース一覧!$L$2:$V$4034,3,FALSE),1,1)</f>
        <v>牡</v>
      </c>
      <c r="C279" t="str">
        <f>RIGHT(VLOOKUP(A279,マスタデータレース一覧!$L$2:$V$4034,3,FALSE),1)</f>
        <v>4</v>
      </c>
      <c r="E279">
        <f>VLOOKUP(A279,マスタデータレース一覧!$L$2:$V$4034,7,FALSE)</f>
        <v>490</v>
      </c>
      <c r="F279" t="str">
        <f>VLOOKUP(A279,マスタデータレース一覧!$L$2:$V$4034,8,FALSE)</f>
        <v>高木登</v>
      </c>
    </row>
    <row r="280" spans="1:6" x14ac:dyDescent="0.15">
      <c r="A280" s="2" t="s">
        <v>1749</v>
      </c>
      <c r="B280" t="str">
        <f>MID(VLOOKUP(A280,マスタデータレース一覧!$L$2:$V$4034,3,FALSE),1,1)</f>
        <v>牡</v>
      </c>
      <c r="C280" t="str">
        <f>RIGHT(VLOOKUP(A280,マスタデータレース一覧!$L$2:$V$4034,3,FALSE),1)</f>
        <v>3</v>
      </c>
      <c r="E280">
        <f>VLOOKUP(A280,マスタデータレース一覧!$L$2:$V$4034,7,FALSE)</f>
        <v>464</v>
      </c>
      <c r="F280" t="str">
        <f>VLOOKUP(A280,マスタデータレース一覧!$L$2:$V$4034,8,FALSE)</f>
        <v>藤原英昭</v>
      </c>
    </row>
    <row r="281" spans="1:6" x14ac:dyDescent="0.15">
      <c r="A281" s="2" t="s">
        <v>1750</v>
      </c>
      <c r="B281" t="str">
        <f>MID(VLOOKUP(A281,マスタデータレース一覧!$L$2:$V$4034,3,FALSE),1,1)</f>
        <v>牡</v>
      </c>
      <c r="C281" t="str">
        <f>RIGHT(VLOOKUP(A281,マスタデータレース一覧!$L$2:$V$4034,3,FALSE),1)</f>
        <v>3</v>
      </c>
      <c r="E281">
        <f>VLOOKUP(A281,マスタデータレース一覧!$L$2:$V$4034,7,FALSE)</f>
        <v>480</v>
      </c>
      <c r="F281" t="str">
        <f>VLOOKUP(A281,マスタデータレース一覧!$L$2:$V$4034,8,FALSE)</f>
        <v>国枝栄</v>
      </c>
    </row>
    <row r="282" spans="1:6" x14ac:dyDescent="0.15">
      <c r="A282" s="2" t="s">
        <v>1751</v>
      </c>
      <c r="B282" t="str">
        <f>MID(VLOOKUP(A282,マスタデータレース一覧!$L$2:$V$4034,3,FALSE),1,1)</f>
        <v>牡</v>
      </c>
      <c r="C282" t="str">
        <f>RIGHT(VLOOKUP(A282,マスタデータレース一覧!$L$2:$V$4034,3,FALSE),1)</f>
        <v>4</v>
      </c>
      <c r="E282">
        <f>VLOOKUP(A282,マスタデータレース一覧!$L$2:$V$4034,7,FALSE)</f>
        <v>468</v>
      </c>
      <c r="F282" t="str">
        <f>VLOOKUP(A282,マスタデータレース一覧!$L$2:$V$4034,8,FALSE)</f>
        <v>藤岡健一</v>
      </c>
    </row>
    <row r="283" spans="1:6" x14ac:dyDescent="0.15">
      <c r="A283" s="2" t="s">
        <v>1752</v>
      </c>
      <c r="B283" t="str">
        <f>MID(VLOOKUP(A283,マスタデータレース一覧!$L$2:$V$4034,3,FALSE),1,1)</f>
        <v>牡</v>
      </c>
      <c r="C283" t="str">
        <f>RIGHT(VLOOKUP(A283,マスタデータレース一覧!$L$2:$V$4034,3,FALSE),1)</f>
        <v>3</v>
      </c>
      <c r="E283">
        <f>VLOOKUP(A283,マスタデータレース一覧!$L$2:$V$4034,7,FALSE)</f>
        <v>456</v>
      </c>
      <c r="F283" t="str">
        <f>VLOOKUP(A283,マスタデータレース一覧!$L$2:$V$4034,8,FALSE)</f>
        <v>大江原哲</v>
      </c>
    </row>
    <row r="284" spans="1:6" x14ac:dyDescent="0.15">
      <c r="A284" s="2" t="s">
        <v>1755</v>
      </c>
      <c r="B284" t="str">
        <f>MID(VLOOKUP(A284,マスタデータレース一覧!$L$2:$V$4034,3,FALSE),1,1)</f>
        <v>牝</v>
      </c>
      <c r="C284" t="str">
        <f>RIGHT(VLOOKUP(A284,マスタデータレース一覧!$L$2:$V$4034,3,FALSE),1)</f>
        <v>6</v>
      </c>
      <c r="E284">
        <f>VLOOKUP(A284,マスタデータレース一覧!$L$2:$V$4034,7,FALSE)</f>
        <v>474</v>
      </c>
      <c r="F284" t="str">
        <f>VLOOKUP(A284,マスタデータレース一覧!$L$2:$V$4034,8,FALSE)</f>
        <v>国枝栄</v>
      </c>
    </row>
    <row r="285" spans="1:6" x14ac:dyDescent="0.15">
      <c r="A285" s="2" t="s">
        <v>1756</v>
      </c>
      <c r="B285" t="str">
        <f>MID(VLOOKUP(A285,マスタデータレース一覧!$L$2:$V$4034,3,FALSE),1,1)</f>
        <v>牝</v>
      </c>
      <c r="C285" t="str">
        <f>RIGHT(VLOOKUP(A285,マスタデータレース一覧!$L$2:$V$4034,3,FALSE),1)</f>
        <v>6</v>
      </c>
      <c r="E285">
        <f>VLOOKUP(A285,マスタデータレース一覧!$L$2:$V$4034,7,FALSE)</f>
        <v>442</v>
      </c>
      <c r="F285" t="str">
        <f>VLOOKUP(A285,マスタデータレース一覧!$L$2:$V$4034,8,FALSE)</f>
        <v>藤原英昭</v>
      </c>
    </row>
    <row r="286" spans="1:6" x14ac:dyDescent="0.15">
      <c r="A286" s="2" t="s">
        <v>1757</v>
      </c>
      <c r="B286" t="str">
        <f>MID(VLOOKUP(A286,マスタデータレース一覧!$L$2:$V$4034,3,FALSE),1,1)</f>
        <v>牝</v>
      </c>
      <c r="C286" t="str">
        <f>RIGHT(VLOOKUP(A286,マスタデータレース一覧!$L$2:$V$4034,3,FALSE),1)</f>
        <v>7</v>
      </c>
      <c r="E286">
        <f>VLOOKUP(A286,マスタデータレース一覧!$L$2:$V$4034,7,FALSE)</f>
        <v>472</v>
      </c>
      <c r="F286" t="str">
        <f>VLOOKUP(A286,マスタデータレース一覧!$L$2:$V$4034,8,FALSE)</f>
        <v>荒川義之</v>
      </c>
    </row>
    <row r="287" spans="1:6" x14ac:dyDescent="0.15">
      <c r="A287" s="2" t="s">
        <v>1758</v>
      </c>
      <c r="B287" t="str">
        <f>MID(VLOOKUP(A287,マスタデータレース一覧!$L$2:$V$4034,3,FALSE),1,1)</f>
        <v>牝</v>
      </c>
      <c r="C287" t="str">
        <f>RIGHT(VLOOKUP(A287,マスタデータレース一覧!$L$2:$V$4034,3,FALSE),1)</f>
        <v>5</v>
      </c>
      <c r="E287">
        <f>VLOOKUP(A287,マスタデータレース一覧!$L$2:$V$4034,7,FALSE)</f>
        <v>484</v>
      </c>
      <c r="F287" t="str">
        <f>VLOOKUP(A287,マスタデータレース一覧!$L$2:$V$4034,8,FALSE)</f>
        <v>木村哲也</v>
      </c>
    </row>
    <row r="288" spans="1:6" x14ac:dyDescent="0.15">
      <c r="A288" s="2" t="s">
        <v>1759</v>
      </c>
      <c r="B288" t="str">
        <f>MID(VLOOKUP(A288,マスタデータレース一覧!$L$2:$V$4034,3,FALSE),1,1)</f>
        <v>牝</v>
      </c>
      <c r="C288" t="str">
        <f>RIGHT(VLOOKUP(A288,マスタデータレース一覧!$L$2:$V$4034,3,FALSE),1)</f>
        <v>6</v>
      </c>
      <c r="E288">
        <f>VLOOKUP(A288,マスタデータレース一覧!$L$2:$V$4034,7,FALSE)</f>
        <v>444</v>
      </c>
      <c r="F288" t="str">
        <f>VLOOKUP(A288,マスタデータレース一覧!$L$2:$V$4034,8,FALSE)</f>
        <v>西浦勝一</v>
      </c>
    </row>
    <row r="289" spans="1:6" x14ac:dyDescent="0.15">
      <c r="A289" s="2" t="s">
        <v>1760</v>
      </c>
      <c r="B289" t="str">
        <f>MID(VLOOKUP(A289,マスタデータレース一覧!$L$2:$V$4034,3,FALSE),1,1)</f>
        <v>牝</v>
      </c>
      <c r="C289" t="str">
        <f>RIGHT(VLOOKUP(A289,マスタデータレース一覧!$L$2:$V$4034,3,FALSE),1)</f>
        <v>6</v>
      </c>
      <c r="E289">
        <f>VLOOKUP(A289,マスタデータレース一覧!$L$2:$V$4034,7,FALSE)</f>
        <v>472</v>
      </c>
      <c r="F289" t="str">
        <f>VLOOKUP(A289,マスタデータレース一覧!$L$2:$V$4034,8,FALSE)</f>
        <v>畠山吉宏</v>
      </c>
    </row>
    <row r="290" spans="1:6" x14ac:dyDescent="0.15">
      <c r="A290" s="2" t="s">
        <v>1761</v>
      </c>
      <c r="B290" t="str">
        <f>MID(VLOOKUP(A290,マスタデータレース一覧!$L$2:$V$4034,3,FALSE),1,1)</f>
        <v>牝</v>
      </c>
      <c r="C290" t="str">
        <f>RIGHT(VLOOKUP(A290,マスタデータレース一覧!$L$2:$V$4034,3,FALSE),1)</f>
        <v>5</v>
      </c>
      <c r="E290">
        <f>VLOOKUP(A290,マスタデータレース一覧!$L$2:$V$4034,7,FALSE)</f>
        <v>466</v>
      </c>
      <c r="F290" t="str">
        <f>VLOOKUP(A290,マスタデータレース一覧!$L$2:$V$4034,8,FALSE)</f>
        <v>浜田多実雄</v>
      </c>
    </row>
    <row r="291" spans="1:6" x14ac:dyDescent="0.15">
      <c r="A291" s="2" t="s">
        <v>1762</v>
      </c>
      <c r="B291" t="str">
        <f>MID(VLOOKUP(A291,マスタデータレース一覧!$L$2:$V$4034,3,FALSE),1,1)</f>
        <v>牝</v>
      </c>
      <c r="C291" t="str">
        <f>RIGHT(VLOOKUP(A291,マスタデータレース一覧!$L$2:$V$4034,3,FALSE),1)</f>
        <v>4</v>
      </c>
      <c r="E291">
        <f>VLOOKUP(A291,マスタデータレース一覧!$L$2:$V$4034,7,FALSE)</f>
        <v>456</v>
      </c>
      <c r="F291" t="str">
        <f>VLOOKUP(A291,マスタデータレース一覧!$L$2:$V$4034,8,FALSE)</f>
        <v>中内田充正</v>
      </c>
    </row>
    <row r="292" spans="1:6" x14ac:dyDescent="0.15">
      <c r="A292" s="2" t="s">
        <v>1765</v>
      </c>
      <c r="B292" t="str">
        <f>MID(VLOOKUP(A292,マスタデータレース一覧!$L$2:$V$4034,3,FALSE),1,1)</f>
        <v>牡</v>
      </c>
      <c r="C292" t="str">
        <f>RIGHT(VLOOKUP(A292,マスタデータレース一覧!$L$2:$V$4034,3,FALSE),1)</f>
        <v>9</v>
      </c>
      <c r="E292">
        <f>VLOOKUP(A292,マスタデータレース一覧!$L$2:$V$4034,7,FALSE)</f>
        <v>516</v>
      </c>
      <c r="F292" t="str">
        <f>VLOOKUP(A292,マスタデータレース一覧!$L$2:$V$4034,8,FALSE)</f>
        <v>和田正一郎</v>
      </c>
    </row>
    <row r="293" spans="1:6" x14ac:dyDescent="0.15">
      <c r="A293" s="2" t="s">
        <v>1766</v>
      </c>
      <c r="B293" t="str">
        <f>MID(VLOOKUP(A293,マスタデータレース一覧!$L$2:$V$4034,3,FALSE),1,1)</f>
        <v>牡</v>
      </c>
      <c r="C293" t="str">
        <f>RIGHT(VLOOKUP(A293,マスタデータレース一覧!$L$2:$V$4034,3,FALSE),1)</f>
        <v>9</v>
      </c>
      <c r="E293">
        <f>VLOOKUP(A293,マスタデータレース一覧!$L$2:$V$4034,7,FALSE)</f>
        <v>544</v>
      </c>
      <c r="F293" t="str">
        <f>VLOOKUP(A293,マスタデータレース一覧!$L$2:$V$4034,8,FALSE)</f>
        <v>矢作芳人</v>
      </c>
    </row>
    <row r="294" spans="1:6" x14ac:dyDescent="0.15">
      <c r="A294" s="2" t="s">
        <v>1767</v>
      </c>
      <c r="B294" t="str">
        <f>MID(VLOOKUP(A294,マスタデータレース一覧!$L$2:$V$4034,3,FALSE),1,1)</f>
        <v>せ</v>
      </c>
      <c r="C294" t="str">
        <f>RIGHT(VLOOKUP(A294,マスタデータレース一覧!$L$2:$V$4034,3,FALSE),1)</f>
        <v>7</v>
      </c>
      <c r="E294">
        <f>VLOOKUP(A294,マスタデータレース一覧!$L$2:$V$4034,7,FALSE)</f>
        <v>468</v>
      </c>
      <c r="F294" t="str">
        <f>VLOOKUP(A294,マスタデータレース一覧!$L$2:$V$4034,8,FALSE)</f>
        <v>武市康男</v>
      </c>
    </row>
    <row r="295" spans="1:6" x14ac:dyDescent="0.15">
      <c r="A295" s="2" t="s">
        <v>1768</v>
      </c>
      <c r="B295" t="str">
        <f>MID(VLOOKUP(A295,マスタデータレース一覧!$L$2:$V$4034,3,FALSE),1,1)</f>
        <v>牡</v>
      </c>
      <c r="C295" t="str">
        <f>RIGHT(VLOOKUP(A295,マスタデータレース一覧!$L$2:$V$4034,3,FALSE),1)</f>
        <v>7</v>
      </c>
      <c r="E295">
        <f>VLOOKUP(A295,マスタデータレース一覧!$L$2:$V$4034,7,FALSE)</f>
        <v>510</v>
      </c>
      <c r="F295" t="str">
        <f>VLOOKUP(A295,マスタデータレース一覧!$L$2:$V$4034,8,FALSE)</f>
        <v>加用正</v>
      </c>
    </row>
    <row r="296" spans="1:6" x14ac:dyDescent="0.15">
      <c r="A296" s="2" t="s">
        <v>1769</v>
      </c>
      <c r="B296" t="str">
        <f>MID(VLOOKUP(A296,マスタデータレース一覧!$L$2:$V$4034,3,FALSE),1,1)</f>
        <v>牡</v>
      </c>
      <c r="C296" t="str">
        <f>RIGHT(VLOOKUP(A296,マスタデータレース一覧!$L$2:$V$4034,3,FALSE),1)</f>
        <v>8</v>
      </c>
      <c r="E296">
        <f>VLOOKUP(A296,マスタデータレース一覧!$L$2:$V$4034,7,FALSE)</f>
        <v>460</v>
      </c>
      <c r="F296" t="str">
        <f>VLOOKUP(A296,マスタデータレース一覧!$L$2:$V$4034,8,FALSE)</f>
        <v>尾形和幸</v>
      </c>
    </row>
    <row r="297" spans="1:6" x14ac:dyDescent="0.15">
      <c r="A297" s="2" t="s">
        <v>1770</v>
      </c>
      <c r="B297" t="str">
        <f>MID(VLOOKUP(A297,マスタデータレース一覧!$L$2:$V$4034,3,FALSE),1,1)</f>
        <v>牡</v>
      </c>
      <c r="C297" t="str">
        <f>RIGHT(VLOOKUP(A297,マスタデータレース一覧!$L$2:$V$4034,3,FALSE),1)</f>
        <v>7</v>
      </c>
      <c r="E297">
        <f>VLOOKUP(A297,マスタデータレース一覧!$L$2:$V$4034,7,FALSE)</f>
        <v>448</v>
      </c>
      <c r="F297" t="str">
        <f>VLOOKUP(A297,マスタデータレース一覧!$L$2:$V$4034,8,FALSE)</f>
        <v>千田輝彦</v>
      </c>
    </row>
    <row r="298" spans="1:6" x14ac:dyDescent="0.15">
      <c r="A298" s="2" t="s">
        <v>1771</v>
      </c>
      <c r="B298" t="str">
        <f>MID(VLOOKUP(A298,マスタデータレース一覧!$L$2:$V$4034,3,FALSE),1,1)</f>
        <v>牡</v>
      </c>
      <c r="C298" t="str">
        <f>RIGHT(VLOOKUP(A298,マスタデータレース一覧!$L$2:$V$4034,3,FALSE),1)</f>
        <v>7</v>
      </c>
      <c r="E298">
        <f>VLOOKUP(A298,マスタデータレース一覧!$L$2:$V$4034,7,FALSE)</f>
        <v>478</v>
      </c>
      <c r="F298" t="str">
        <f>VLOOKUP(A298,マスタデータレース一覧!$L$2:$V$4034,8,FALSE)</f>
        <v>浅見秀一</v>
      </c>
    </row>
    <row r="299" spans="1:6" x14ac:dyDescent="0.15">
      <c r="A299" s="2" t="s">
        <v>1772</v>
      </c>
      <c r="B299" t="str">
        <f>MID(VLOOKUP(A299,マスタデータレース一覧!$L$2:$V$4034,3,FALSE),1,1)</f>
        <v>牡</v>
      </c>
      <c r="C299" t="str">
        <f>RIGHT(VLOOKUP(A299,マスタデータレース一覧!$L$2:$V$4034,3,FALSE),1)</f>
        <v>7</v>
      </c>
      <c r="E299">
        <f>VLOOKUP(A299,マスタデータレース一覧!$L$2:$V$4034,7,FALSE)</f>
        <v>508</v>
      </c>
      <c r="F299" t="str">
        <f>VLOOKUP(A299,マスタデータレース一覧!$L$2:$V$4034,8,FALSE)</f>
        <v>渡辺薫彦</v>
      </c>
    </row>
    <row r="300" spans="1:6" x14ac:dyDescent="0.15">
      <c r="A300" s="2" t="s">
        <v>1773</v>
      </c>
      <c r="B300" t="str">
        <f>MID(VLOOKUP(A300,マスタデータレース一覧!$L$2:$V$4034,3,FALSE),1,1)</f>
        <v>牡</v>
      </c>
      <c r="C300" t="str">
        <f>RIGHT(VLOOKUP(A300,マスタデータレース一覧!$L$2:$V$4034,3,FALSE),1)</f>
        <v>0</v>
      </c>
      <c r="E300">
        <f>VLOOKUP(A300,マスタデータレース一覧!$L$2:$V$4034,7,FALSE)</f>
        <v>520</v>
      </c>
      <c r="F300" t="str">
        <f>VLOOKUP(A300,マスタデータレース一覧!$L$2:$V$4034,8,FALSE)</f>
        <v>藤原英昭</v>
      </c>
    </row>
    <row r="301" spans="1:6" x14ac:dyDescent="0.15">
      <c r="A301" s="2" t="s">
        <v>1774</v>
      </c>
      <c r="B301" t="str">
        <f>MID(VLOOKUP(A301,マスタデータレース一覧!$L$2:$V$4034,3,FALSE),1,1)</f>
        <v>牡</v>
      </c>
      <c r="C301" t="str">
        <f>RIGHT(VLOOKUP(A301,マスタデータレース一覧!$L$2:$V$4034,3,FALSE),1)</f>
        <v>6</v>
      </c>
      <c r="E301">
        <f>VLOOKUP(A301,マスタデータレース一覧!$L$2:$V$4034,7,FALSE)</f>
        <v>528</v>
      </c>
      <c r="F301" t="str">
        <f>VLOOKUP(A301,マスタデータレース一覧!$L$2:$V$4034,8,FALSE)</f>
        <v>服部利之</v>
      </c>
    </row>
    <row r="302" spans="1:6" x14ac:dyDescent="0.15">
      <c r="A302" s="2" t="s">
        <v>1775</v>
      </c>
      <c r="B302" t="str">
        <f>MID(VLOOKUP(A302,マスタデータレース一覧!$L$2:$V$4034,3,FALSE),1,1)</f>
        <v>牡</v>
      </c>
      <c r="C302" t="str">
        <f>RIGHT(VLOOKUP(A302,マスタデータレース一覧!$L$2:$V$4034,3,FALSE),1)</f>
        <v>5</v>
      </c>
      <c r="E302">
        <f>VLOOKUP(A302,マスタデータレース一覧!$L$2:$V$4034,7,FALSE)</f>
        <v>484</v>
      </c>
      <c r="F302" t="str">
        <f>VLOOKUP(A302,マスタデータレース一覧!$L$2:$V$4034,8,FALSE)</f>
        <v>松永昌博</v>
      </c>
    </row>
    <row r="303" spans="1:6" x14ac:dyDescent="0.15">
      <c r="A303" s="2" t="s">
        <v>1776</v>
      </c>
      <c r="B303" t="str">
        <f>MID(VLOOKUP(A303,マスタデータレース一覧!$L$2:$V$4034,3,FALSE),1,1)</f>
        <v>牡</v>
      </c>
      <c r="C303" t="str">
        <f>RIGHT(VLOOKUP(A303,マスタデータレース一覧!$L$2:$V$4034,3,FALSE),1)</f>
        <v>7</v>
      </c>
      <c r="E303">
        <f>VLOOKUP(A303,マスタデータレース一覧!$L$2:$V$4034,7,FALSE)</f>
        <v>496</v>
      </c>
      <c r="F303" t="str">
        <f>VLOOKUP(A303,マスタデータレース一覧!$L$2:$V$4034,8,FALSE)</f>
        <v>高橋文雅</v>
      </c>
    </row>
    <row r="304" spans="1:6" x14ac:dyDescent="0.15">
      <c r="A304" s="2" t="s">
        <v>1779</v>
      </c>
      <c r="B304" t="str">
        <f>MID(VLOOKUP(A304,マスタデータレース一覧!$L$2:$V$4034,3,FALSE),1,1)</f>
        <v>牝</v>
      </c>
      <c r="C304" t="str">
        <f>RIGHT(VLOOKUP(A304,マスタデータレース一覧!$L$2:$V$4034,3,FALSE),1)</f>
        <v>4</v>
      </c>
      <c r="E304">
        <f>VLOOKUP(A304,マスタデータレース一覧!$L$2:$V$4034,7,FALSE)</f>
        <v>486</v>
      </c>
      <c r="F304" t="str">
        <f>VLOOKUP(A304,マスタデータレース一覧!$L$2:$V$4034,8,FALSE)</f>
        <v>笹田和秀</v>
      </c>
    </row>
    <row r="305" spans="1:6" x14ac:dyDescent="0.15">
      <c r="A305" s="2" t="s">
        <v>1780</v>
      </c>
      <c r="B305" t="str">
        <f>MID(VLOOKUP(A305,マスタデータレース一覧!$L$2:$V$4034,3,FALSE),1,1)</f>
        <v>牝</v>
      </c>
      <c r="C305" t="str">
        <f>RIGHT(VLOOKUP(A305,マスタデータレース一覧!$L$2:$V$4034,3,FALSE),1)</f>
        <v>4</v>
      </c>
      <c r="E305">
        <f>VLOOKUP(A305,マスタデータレース一覧!$L$2:$V$4034,7,FALSE)</f>
        <v>444</v>
      </c>
      <c r="F305" t="str">
        <f>VLOOKUP(A305,マスタデータレース一覧!$L$2:$V$4034,8,FALSE)</f>
        <v>庄野靖志</v>
      </c>
    </row>
    <row r="306" spans="1:6" x14ac:dyDescent="0.15">
      <c r="A306" s="2" t="s">
        <v>1781</v>
      </c>
      <c r="B306" t="str">
        <f>MID(VLOOKUP(A306,マスタデータレース一覧!$L$2:$V$4034,3,FALSE),1,1)</f>
        <v>牝</v>
      </c>
      <c r="C306" t="str">
        <f>RIGHT(VLOOKUP(A306,マスタデータレース一覧!$L$2:$V$4034,3,FALSE),1)</f>
        <v>3</v>
      </c>
      <c r="E306">
        <f>VLOOKUP(A306,マスタデータレース一覧!$L$2:$V$4034,7,FALSE)</f>
        <v>460</v>
      </c>
      <c r="F306" t="str">
        <f>VLOOKUP(A306,マスタデータレース一覧!$L$2:$V$4034,8,FALSE)</f>
        <v>寺島良</v>
      </c>
    </row>
    <row r="307" spans="1:6" x14ac:dyDescent="0.15">
      <c r="A307" s="2" t="s">
        <v>1782</v>
      </c>
      <c r="B307" t="str">
        <f>MID(VLOOKUP(A307,マスタデータレース一覧!$L$2:$V$4034,3,FALSE),1,1)</f>
        <v>牝</v>
      </c>
      <c r="C307" t="str">
        <f>RIGHT(VLOOKUP(A307,マスタデータレース一覧!$L$2:$V$4034,3,FALSE),1)</f>
        <v>4</v>
      </c>
      <c r="E307">
        <f>VLOOKUP(A307,マスタデータレース一覧!$L$2:$V$4034,7,FALSE)</f>
        <v>478</v>
      </c>
      <c r="F307" t="str">
        <f>VLOOKUP(A307,マスタデータレース一覧!$L$2:$V$4034,8,FALSE)</f>
        <v>角田晃一</v>
      </c>
    </row>
    <row r="308" spans="1:6" x14ac:dyDescent="0.15">
      <c r="A308" s="2" t="s">
        <v>1783</v>
      </c>
      <c r="B308" t="str">
        <f>MID(VLOOKUP(A308,マスタデータレース一覧!$L$2:$V$4034,3,FALSE),1,1)</f>
        <v>牝</v>
      </c>
      <c r="C308" t="str">
        <f>RIGHT(VLOOKUP(A308,マスタデータレース一覧!$L$2:$V$4034,3,FALSE),1)</f>
        <v>4</v>
      </c>
      <c r="E308">
        <f>VLOOKUP(A308,マスタデータレース一覧!$L$2:$V$4034,7,FALSE)</f>
        <v>422</v>
      </c>
      <c r="F308" t="str">
        <f>VLOOKUP(A308,マスタデータレース一覧!$L$2:$V$4034,8,FALSE)</f>
        <v>南井克巳</v>
      </c>
    </row>
    <row r="309" spans="1:6" x14ac:dyDescent="0.15">
      <c r="A309" s="2" t="s">
        <v>1784</v>
      </c>
      <c r="B309" t="str">
        <f>MID(VLOOKUP(A309,マスタデータレース一覧!$L$2:$V$4034,3,FALSE),1,1)</f>
        <v>牝</v>
      </c>
      <c r="C309" t="str">
        <f>RIGHT(VLOOKUP(A309,マスタデータレース一覧!$L$2:$V$4034,3,FALSE),1)</f>
        <v>3</v>
      </c>
      <c r="E309">
        <f>VLOOKUP(A309,マスタデータレース一覧!$L$2:$V$4034,7,FALSE)</f>
        <v>444</v>
      </c>
      <c r="F309" t="str">
        <f>VLOOKUP(A309,マスタデータレース一覧!$L$2:$V$4034,8,FALSE)</f>
        <v>橋口慎介</v>
      </c>
    </row>
    <row r="310" spans="1:6" x14ac:dyDescent="0.15">
      <c r="A310" s="2" t="s">
        <v>1785</v>
      </c>
      <c r="B310" t="str">
        <f>MID(VLOOKUP(A310,マスタデータレース一覧!$L$2:$V$4034,3,FALSE),1,1)</f>
        <v>牝</v>
      </c>
      <c r="C310" t="str">
        <f>RIGHT(VLOOKUP(A310,マスタデータレース一覧!$L$2:$V$4034,3,FALSE),1)</f>
        <v>4</v>
      </c>
      <c r="E310">
        <f>VLOOKUP(A310,マスタデータレース一覧!$L$2:$V$4034,7,FALSE)</f>
        <v>488</v>
      </c>
      <c r="F310" t="str">
        <f>VLOOKUP(A310,マスタデータレース一覧!$L$2:$V$4034,8,FALSE)</f>
        <v>高野友和</v>
      </c>
    </row>
    <row r="311" spans="1:6" x14ac:dyDescent="0.15">
      <c r="A311" s="2" t="s">
        <v>1786</v>
      </c>
      <c r="B311" t="str">
        <f>MID(VLOOKUP(A311,マスタデータレース一覧!$L$2:$V$4034,3,FALSE),1,1)</f>
        <v>牝</v>
      </c>
      <c r="C311" t="str">
        <f>RIGHT(VLOOKUP(A311,マスタデータレース一覧!$L$2:$V$4034,3,FALSE),1)</f>
        <v>3</v>
      </c>
      <c r="E311">
        <f>VLOOKUP(A311,マスタデータレース一覧!$L$2:$V$4034,7,FALSE)</f>
        <v>456</v>
      </c>
      <c r="F311" t="str">
        <f>VLOOKUP(A311,マスタデータレース一覧!$L$2:$V$4034,8,FALSE)</f>
        <v>河内洋</v>
      </c>
    </row>
    <row r="312" spans="1:6" x14ac:dyDescent="0.15">
      <c r="A312" s="2" t="s">
        <v>1787</v>
      </c>
      <c r="B312" t="str">
        <f>MID(VLOOKUP(A312,マスタデータレース一覧!$L$2:$V$4034,3,FALSE),1,1)</f>
        <v>牝</v>
      </c>
      <c r="C312" t="str">
        <f>RIGHT(VLOOKUP(A312,マスタデータレース一覧!$L$2:$V$4034,3,FALSE),1)</f>
        <v>4</v>
      </c>
      <c r="E312">
        <f>VLOOKUP(A312,マスタデータレース一覧!$L$2:$V$4034,7,FALSE)</f>
        <v>448</v>
      </c>
      <c r="F312" t="str">
        <f>VLOOKUP(A312,マスタデータレース一覧!$L$2:$V$4034,8,FALSE)</f>
        <v>飯田祐史</v>
      </c>
    </row>
    <row r="313" spans="1:6" x14ac:dyDescent="0.15">
      <c r="A313" s="2" t="s">
        <v>1788</v>
      </c>
      <c r="B313" t="str">
        <f>MID(VLOOKUP(A313,マスタデータレース一覧!$L$2:$V$4034,3,FALSE),1,1)</f>
        <v>牝</v>
      </c>
      <c r="C313" t="str">
        <f>RIGHT(VLOOKUP(A313,マスタデータレース一覧!$L$2:$V$4034,3,FALSE),1)</f>
        <v>3</v>
      </c>
      <c r="E313">
        <f>VLOOKUP(A313,マスタデータレース一覧!$L$2:$V$4034,7,FALSE)</f>
        <v>448</v>
      </c>
      <c r="F313" t="str">
        <f>VLOOKUP(A313,マスタデータレース一覧!$L$2:$V$4034,8,FALSE)</f>
        <v>中内田充正</v>
      </c>
    </row>
    <row r="314" spans="1:6" x14ac:dyDescent="0.15">
      <c r="A314" s="2" t="s">
        <v>1789</v>
      </c>
      <c r="B314" t="str">
        <f>MID(VLOOKUP(A314,マスタデータレース一覧!$L$2:$V$4034,3,FALSE),1,1)</f>
        <v>牝</v>
      </c>
      <c r="C314" t="str">
        <f>RIGHT(VLOOKUP(A314,マスタデータレース一覧!$L$2:$V$4034,3,FALSE),1)</f>
        <v>3</v>
      </c>
      <c r="E314">
        <f>VLOOKUP(A314,マスタデータレース一覧!$L$2:$V$4034,7,FALSE)</f>
        <v>456</v>
      </c>
      <c r="F314" t="str">
        <f>VLOOKUP(A314,マスタデータレース一覧!$L$2:$V$4034,8,FALSE)</f>
        <v>中尾秀正</v>
      </c>
    </row>
    <row r="315" spans="1:6" x14ac:dyDescent="0.15">
      <c r="A315" s="2" t="s">
        <v>1790</v>
      </c>
      <c r="B315" t="str">
        <f>MID(VLOOKUP(A315,マスタデータレース一覧!$L$2:$V$4034,3,FALSE),1,1)</f>
        <v>牝</v>
      </c>
      <c r="C315" t="str">
        <f>RIGHT(VLOOKUP(A315,マスタデータレース一覧!$L$2:$V$4034,3,FALSE),1)</f>
        <v>3</v>
      </c>
      <c r="E315">
        <f>VLOOKUP(A315,マスタデータレース一覧!$L$2:$V$4034,7,FALSE)</f>
        <v>472</v>
      </c>
      <c r="F315" t="str">
        <f>VLOOKUP(A315,マスタデータレース一覧!$L$2:$V$4034,8,FALSE)</f>
        <v>岡田稲男</v>
      </c>
    </row>
    <row r="316" spans="1:6" x14ac:dyDescent="0.15">
      <c r="A316" s="2" t="s">
        <v>1791</v>
      </c>
      <c r="B316" t="str">
        <f>MID(VLOOKUP(A316,マスタデータレース一覧!$L$2:$V$4034,3,FALSE),1,1)</f>
        <v>牝</v>
      </c>
      <c r="C316" t="str">
        <f>RIGHT(VLOOKUP(A316,マスタデータレース一覧!$L$2:$V$4034,3,FALSE),1)</f>
        <v>4</v>
      </c>
      <c r="E316">
        <f>VLOOKUP(A316,マスタデータレース一覧!$L$2:$V$4034,7,FALSE)</f>
        <v>450</v>
      </c>
      <c r="F316" t="str">
        <f>VLOOKUP(A316,マスタデータレース一覧!$L$2:$V$4034,8,FALSE)</f>
        <v>南井克巳</v>
      </c>
    </row>
    <row r="317" spans="1:6" x14ac:dyDescent="0.15">
      <c r="A317" s="2" t="s">
        <v>1792</v>
      </c>
      <c r="B317" t="str">
        <f>MID(VLOOKUP(A317,マスタデータレース一覧!$L$2:$V$4034,3,FALSE),1,1)</f>
        <v>牝</v>
      </c>
      <c r="C317" t="str">
        <f>RIGHT(VLOOKUP(A317,マスタデータレース一覧!$L$2:$V$4034,3,FALSE),1)</f>
        <v>4</v>
      </c>
      <c r="E317">
        <f>VLOOKUP(A317,マスタデータレース一覧!$L$2:$V$4034,7,FALSE)</f>
        <v>466</v>
      </c>
      <c r="F317" t="str">
        <f>VLOOKUP(A317,マスタデータレース一覧!$L$2:$V$4034,8,FALSE)</f>
        <v>友道康夫</v>
      </c>
    </row>
    <row r="318" spans="1:6" x14ac:dyDescent="0.15">
      <c r="A318" s="2" t="s">
        <v>1793</v>
      </c>
      <c r="B318" t="str">
        <f>MID(VLOOKUP(A318,マスタデータレース一覧!$L$2:$V$4034,3,FALSE),1,1)</f>
        <v>牝</v>
      </c>
      <c r="C318" t="str">
        <f>RIGHT(VLOOKUP(A318,マスタデータレース一覧!$L$2:$V$4034,3,FALSE),1)</f>
        <v>3</v>
      </c>
      <c r="E318">
        <f>VLOOKUP(A318,マスタデータレース一覧!$L$2:$V$4034,7,FALSE)</f>
        <v>444</v>
      </c>
      <c r="F318" t="str">
        <f>VLOOKUP(A318,マスタデータレース一覧!$L$2:$V$4034,8,FALSE)</f>
        <v>田所秀孝</v>
      </c>
    </row>
    <row r="319" spans="1:6" x14ac:dyDescent="0.15">
      <c r="A319" s="2" t="s">
        <v>1794</v>
      </c>
      <c r="B319" t="str">
        <f>MID(VLOOKUP(A319,マスタデータレース一覧!$L$2:$V$4034,3,FALSE),1,1)</f>
        <v>牝</v>
      </c>
      <c r="C319" t="str">
        <f>RIGHT(VLOOKUP(A319,マスタデータレース一覧!$L$2:$V$4034,3,FALSE),1)</f>
        <v>3</v>
      </c>
      <c r="E319">
        <f>VLOOKUP(A319,マスタデータレース一覧!$L$2:$V$4034,7,FALSE)</f>
        <v>430</v>
      </c>
      <c r="F319" t="str">
        <f>VLOOKUP(A319,マスタデータレース一覧!$L$2:$V$4034,8,FALSE)</f>
        <v>斎藤誠</v>
      </c>
    </row>
    <row r="320" spans="1:6" x14ac:dyDescent="0.15">
      <c r="A320" s="2" t="s">
        <v>1797</v>
      </c>
      <c r="B320" t="str">
        <f>MID(VLOOKUP(A320,マスタデータレース一覧!$L$2:$V$4034,3,FALSE),1,1)</f>
        <v>牡</v>
      </c>
      <c r="C320" t="str">
        <f>RIGHT(VLOOKUP(A320,マスタデータレース一覧!$L$2:$V$4034,3,FALSE),1)</f>
        <v>5</v>
      </c>
      <c r="E320">
        <f>VLOOKUP(A320,マスタデータレース一覧!$L$2:$V$4034,7,FALSE)</f>
        <v>496</v>
      </c>
      <c r="F320" t="str">
        <f>VLOOKUP(A320,マスタデータレース一覧!$L$2:$V$4034,8,FALSE)</f>
        <v>中内田充正</v>
      </c>
    </row>
    <row r="321" spans="1:6" x14ac:dyDescent="0.15">
      <c r="A321" s="2" t="s">
        <v>1798</v>
      </c>
      <c r="B321" t="str">
        <f>MID(VLOOKUP(A321,マスタデータレース一覧!$L$2:$V$4034,3,FALSE),1,1)</f>
        <v>牝</v>
      </c>
      <c r="C321" t="str">
        <f>RIGHT(VLOOKUP(A321,マスタデータレース一覧!$L$2:$V$4034,3,FALSE),1)</f>
        <v>5</v>
      </c>
      <c r="E321">
        <f>VLOOKUP(A321,マスタデータレース一覧!$L$2:$V$4034,7,FALSE)</f>
        <v>468</v>
      </c>
      <c r="F321" t="str">
        <f>VLOOKUP(A321,マスタデータレース一覧!$L$2:$V$4034,8,FALSE)</f>
        <v>矢作芳人</v>
      </c>
    </row>
    <row r="322" spans="1:6" x14ac:dyDescent="0.15">
      <c r="A322" s="2" t="s">
        <v>1799</v>
      </c>
      <c r="B322" t="str">
        <f>MID(VLOOKUP(A322,マスタデータレース一覧!$L$2:$V$4034,3,FALSE),1,1)</f>
        <v>せ</v>
      </c>
      <c r="C322" t="str">
        <f>RIGHT(VLOOKUP(A322,マスタデータレース一覧!$L$2:$V$4034,3,FALSE),1)</f>
        <v>6</v>
      </c>
      <c r="E322">
        <f>VLOOKUP(A322,マスタデータレース一覧!$L$2:$V$4034,7,FALSE)</f>
        <v>498</v>
      </c>
      <c r="F322" t="str">
        <f>VLOOKUP(A322,マスタデータレース一覧!$L$2:$V$4034,8,FALSE)</f>
        <v>角居勝彦</v>
      </c>
    </row>
    <row r="323" spans="1:6" x14ac:dyDescent="0.15">
      <c r="A323" s="2" t="s">
        <v>1800</v>
      </c>
      <c r="B323" t="str">
        <f>MID(VLOOKUP(A323,マスタデータレース一覧!$L$2:$V$4034,3,FALSE),1,1)</f>
        <v>牡</v>
      </c>
      <c r="C323" t="str">
        <f>RIGHT(VLOOKUP(A323,マスタデータレース一覧!$L$2:$V$4034,3,FALSE),1)</f>
        <v>6</v>
      </c>
      <c r="E323">
        <f>VLOOKUP(A323,マスタデータレース一覧!$L$2:$V$4034,7,FALSE)</f>
        <v>500</v>
      </c>
      <c r="F323" t="str">
        <f>VLOOKUP(A323,マスタデータレース一覧!$L$2:$V$4034,8,FALSE)</f>
        <v>池江泰寿</v>
      </c>
    </row>
    <row r="324" spans="1:6" x14ac:dyDescent="0.15">
      <c r="A324" s="2" t="s">
        <v>1801</v>
      </c>
      <c r="B324" t="str">
        <f>MID(VLOOKUP(A324,マスタデータレース一覧!$L$2:$V$4034,3,FALSE),1,1)</f>
        <v>牡</v>
      </c>
      <c r="C324" t="str">
        <f>RIGHT(VLOOKUP(A324,マスタデータレース一覧!$L$2:$V$4034,3,FALSE),1)</f>
        <v>5</v>
      </c>
      <c r="E324">
        <f>VLOOKUP(A324,マスタデータレース一覧!$L$2:$V$4034,7,FALSE)</f>
        <v>526</v>
      </c>
      <c r="F324" t="str">
        <f>VLOOKUP(A324,マスタデータレース一覧!$L$2:$V$4034,8,FALSE)</f>
        <v>池江泰寿</v>
      </c>
    </row>
    <row r="325" spans="1:6" x14ac:dyDescent="0.15">
      <c r="A325" s="2" t="s">
        <v>1802</v>
      </c>
      <c r="B325" t="str">
        <f>MID(VLOOKUP(A325,マスタデータレース一覧!$L$2:$V$4034,3,FALSE),1,1)</f>
        <v>牡</v>
      </c>
      <c r="C325" t="str">
        <f>RIGHT(VLOOKUP(A325,マスタデータレース一覧!$L$2:$V$4034,3,FALSE),1)</f>
        <v>5</v>
      </c>
      <c r="E325">
        <f>VLOOKUP(A325,マスタデータレース一覧!$L$2:$V$4034,7,FALSE)</f>
        <v>504</v>
      </c>
      <c r="F325" t="str">
        <f>VLOOKUP(A325,マスタデータレース一覧!$L$2:$V$4034,8,FALSE)</f>
        <v>藤原英昭</v>
      </c>
    </row>
    <row r="326" spans="1:6" x14ac:dyDescent="0.15">
      <c r="A326" s="2" t="s">
        <v>1803</v>
      </c>
      <c r="B326" t="str">
        <f>MID(VLOOKUP(A326,マスタデータレース一覧!$L$2:$V$4034,3,FALSE),1,1)</f>
        <v>牡</v>
      </c>
      <c r="C326" t="str">
        <f>RIGHT(VLOOKUP(A326,マスタデータレース一覧!$L$2:$V$4034,3,FALSE),1)</f>
        <v>8</v>
      </c>
      <c r="E326">
        <f>VLOOKUP(A326,マスタデータレース一覧!$L$2:$V$4034,7,FALSE)</f>
        <v>516</v>
      </c>
      <c r="F326" t="str">
        <f>VLOOKUP(A326,マスタデータレース一覧!$L$2:$V$4034,8,FALSE)</f>
        <v>橋田満</v>
      </c>
    </row>
    <row r="327" spans="1:6" x14ac:dyDescent="0.15">
      <c r="A327" s="2" t="s">
        <v>1804</v>
      </c>
      <c r="B327" t="str">
        <f>MID(VLOOKUP(A327,マスタデータレース一覧!$L$2:$V$4034,3,FALSE),1,1)</f>
        <v>牝</v>
      </c>
      <c r="C327" t="str">
        <f>RIGHT(VLOOKUP(A327,マスタデータレース一覧!$L$2:$V$4034,3,FALSE),1)</f>
        <v>5</v>
      </c>
      <c r="E327">
        <f>VLOOKUP(A327,マスタデータレース一覧!$L$2:$V$4034,7,FALSE)</f>
        <v>500</v>
      </c>
      <c r="F327" t="str">
        <f>VLOOKUP(A327,マスタデータレース一覧!$L$2:$V$4034,8,FALSE)</f>
        <v>鮫島一歩</v>
      </c>
    </row>
    <row r="328" spans="1:6" x14ac:dyDescent="0.15">
      <c r="A328" s="2" t="s">
        <v>1805</v>
      </c>
      <c r="B328" t="str">
        <f>MID(VLOOKUP(A328,マスタデータレース一覧!$L$2:$V$4034,3,FALSE),1,1)</f>
        <v>牝</v>
      </c>
      <c r="C328" t="str">
        <f>RIGHT(VLOOKUP(A328,マスタデータレース一覧!$L$2:$V$4034,3,FALSE),1)</f>
        <v>5</v>
      </c>
      <c r="E328">
        <f>VLOOKUP(A328,マスタデータレース一覧!$L$2:$V$4034,7,FALSE)</f>
        <v>476</v>
      </c>
      <c r="F328" t="str">
        <f>VLOOKUP(A328,マスタデータレース一覧!$L$2:$V$4034,8,FALSE)</f>
        <v>角居勝彦</v>
      </c>
    </row>
    <row r="329" spans="1:6" x14ac:dyDescent="0.15">
      <c r="A329" s="2" t="s">
        <v>1808</v>
      </c>
      <c r="B329" t="str">
        <f>MID(VLOOKUP(A329,マスタデータレース一覧!$L$2:$V$4034,3,FALSE),1,1)</f>
        <v>牝</v>
      </c>
      <c r="C329" t="str">
        <f>RIGHT(VLOOKUP(A329,マスタデータレース一覧!$L$2:$V$4034,3,FALSE),1)</f>
        <v>4</v>
      </c>
      <c r="E329">
        <f>VLOOKUP(A329,マスタデータレース一覧!$L$2:$V$4034,7,FALSE)</f>
        <v>470</v>
      </c>
      <c r="F329" t="str">
        <f>VLOOKUP(A329,マスタデータレース一覧!$L$2:$V$4034,8,FALSE)</f>
        <v>藤沢和雄</v>
      </c>
    </row>
    <row r="330" spans="1:6" x14ac:dyDescent="0.15">
      <c r="A330" s="2" t="s">
        <v>1809</v>
      </c>
      <c r="B330" t="str">
        <f>MID(VLOOKUP(A330,マスタデータレース一覧!$L$2:$V$4034,3,FALSE),1,1)</f>
        <v>牝</v>
      </c>
      <c r="C330" t="str">
        <f>RIGHT(VLOOKUP(A330,マスタデータレース一覧!$L$2:$V$4034,3,FALSE),1)</f>
        <v>3</v>
      </c>
      <c r="E330">
        <f>VLOOKUP(A330,マスタデータレース一覧!$L$2:$V$4034,7,FALSE)</f>
        <v>500</v>
      </c>
      <c r="F330" t="str">
        <f>VLOOKUP(A330,マスタデータレース一覧!$L$2:$V$4034,8,FALSE)</f>
        <v>橋口慎介</v>
      </c>
    </row>
    <row r="331" spans="1:6" x14ac:dyDescent="0.15">
      <c r="A331" s="2" t="s">
        <v>1810</v>
      </c>
      <c r="B331" t="str">
        <f>MID(VLOOKUP(A331,マスタデータレース一覧!$L$2:$V$4034,3,FALSE),1,1)</f>
        <v>牝</v>
      </c>
      <c r="C331" t="str">
        <f>RIGHT(VLOOKUP(A331,マスタデータレース一覧!$L$2:$V$4034,3,FALSE),1)</f>
        <v>4</v>
      </c>
      <c r="E331">
        <f>VLOOKUP(A331,マスタデータレース一覧!$L$2:$V$4034,7,FALSE)</f>
        <v>470</v>
      </c>
      <c r="F331" t="str">
        <f>VLOOKUP(A331,マスタデータレース一覧!$L$2:$V$4034,8,FALSE)</f>
        <v>友道康夫</v>
      </c>
    </row>
    <row r="332" spans="1:6" x14ac:dyDescent="0.15">
      <c r="A332" s="2" t="s">
        <v>1811</v>
      </c>
      <c r="B332" t="str">
        <f>MID(VLOOKUP(A332,マスタデータレース一覧!$L$2:$V$4034,3,FALSE),1,1)</f>
        <v>牝</v>
      </c>
      <c r="C332" t="str">
        <f>RIGHT(VLOOKUP(A332,マスタデータレース一覧!$L$2:$V$4034,3,FALSE),1)</f>
        <v>4</v>
      </c>
      <c r="E332">
        <f>VLOOKUP(A332,マスタデータレース一覧!$L$2:$V$4034,7,FALSE)</f>
        <v>478</v>
      </c>
      <c r="F332" t="str">
        <f>VLOOKUP(A332,マスタデータレース一覧!$L$2:$V$4034,8,FALSE)</f>
        <v>斎藤誠</v>
      </c>
    </row>
    <row r="333" spans="1:6" x14ac:dyDescent="0.15">
      <c r="A333" s="2" t="s">
        <v>1812</v>
      </c>
      <c r="B333" t="str">
        <f>MID(VLOOKUP(A333,マスタデータレース一覧!$L$2:$V$4034,3,FALSE),1,1)</f>
        <v>牝</v>
      </c>
      <c r="C333" t="str">
        <f>RIGHT(VLOOKUP(A333,マスタデータレース一覧!$L$2:$V$4034,3,FALSE),1)</f>
        <v>3</v>
      </c>
      <c r="E333">
        <f>VLOOKUP(A333,マスタデータレース一覧!$L$2:$V$4034,7,FALSE)</f>
        <v>438</v>
      </c>
      <c r="F333" t="str">
        <f>VLOOKUP(A333,マスタデータレース一覧!$L$2:$V$4034,8,FALSE)</f>
        <v>相沢郁</v>
      </c>
    </row>
    <row r="334" spans="1:6" x14ac:dyDescent="0.15">
      <c r="A334" s="2" t="s">
        <v>1813</v>
      </c>
      <c r="B334" t="str">
        <f>MID(VLOOKUP(A334,マスタデータレース一覧!$L$2:$V$4034,3,FALSE),1,1)</f>
        <v>牝</v>
      </c>
      <c r="C334" t="str">
        <f>RIGHT(VLOOKUP(A334,マスタデータレース一覧!$L$2:$V$4034,3,FALSE),1)</f>
        <v>3</v>
      </c>
      <c r="E334">
        <f>VLOOKUP(A334,マスタデータレース一覧!$L$2:$V$4034,7,FALSE)</f>
        <v>448</v>
      </c>
      <c r="F334" t="str">
        <f>VLOOKUP(A334,マスタデータレース一覧!$L$2:$V$4034,8,FALSE)</f>
        <v>北出成人</v>
      </c>
    </row>
    <row r="335" spans="1:6" x14ac:dyDescent="0.15">
      <c r="A335" s="2" t="s">
        <v>1814</v>
      </c>
      <c r="B335" t="str">
        <f>MID(VLOOKUP(A335,マスタデータレース一覧!$L$2:$V$4034,3,FALSE),1,1)</f>
        <v>牝</v>
      </c>
      <c r="C335" t="str">
        <f>RIGHT(VLOOKUP(A335,マスタデータレース一覧!$L$2:$V$4034,3,FALSE),1)</f>
        <v>3</v>
      </c>
      <c r="E335">
        <f>VLOOKUP(A335,マスタデータレース一覧!$L$2:$V$4034,7,FALSE)</f>
        <v>470</v>
      </c>
      <c r="F335" t="str">
        <f>VLOOKUP(A335,マスタデータレース一覧!$L$2:$V$4034,8,FALSE)</f>
        <v>伊藤大士</v>
      </c>
    </row>
    <row r="336" spans="1:6" x14ac:dyDescent="0.15">
      <c r="A336" s="2" t="s">
        <v>1815</v>
      </c>
      <c r="B336" t="str">
        <f>MID(VLOOKUP(A336,マスタデータレース一覧!$L$2:$V$4034,3,FALSE),1,1)</f>
        <v>牝</v>
      </c>
      <c r="C336" t="str">
        <f>RIGHT(VLOOKUP(A336,マスタデータレース一覧!$L$2:$V$4034,3,FALSE),1)</f>
        <v>3</v>
      </c>
      <c r="E336">
        <f>VLOOKUP(A336,マスタデータレース一覧!$L$2:$V$4034,7,FALSE)</f>
        <v>430</v>
      </c>
      <c r="F336" t="str">
        <f>VLOOKUP(A336,マスタデータレース一覧!$L$2:$V$4034,8,FALSE)</f>
        <v>寺島良</v>
      </c>
    </row>
    <row r="337" spans="1:6" x14ac:dyDescent="0.15">
      <c r="A337" s="2" t="s">
        <v>1816</v>
      </c>
      <c r="B337" t="str">
        <f>MID(VLOOKUP(A337,マスタデータレース一覧!$L$2:$V$4034,3,FALSE),1,1)</f>
        <v>牝</v>
      </c>
      <c r="C337" t="str">
        <f>RIGHT(VLOOKUP(A337,マスタデータレース一覧!$L$2:$V$4034,3,FALSE),1)</f>
        <v>3</v>
      </c>
      <c r="E337">
        <f>VLOOKUP(A337,マスタデータレース一覧!$L$2:$V$4034,7,FALSE)</f>
        <v>472</v>
      </c>
      <c r="F337" t="str">
        <f>VLOOKUP(A337,マスタデータレース一覧!$L$2:$V$4034,8,FALSE)</f>
        <v>飯田祐史</v>
      </c>
    </row>
    <row r="338" spans="1:6" x14ac:dyDescent="0.15">
      <c r="A338" s="2" t="s">
        <v>1817</v>
      </c>
      <c r="B338" t="str">
        <f>MID(VLOOKUP(A338,マスタデータレース一覧!$L$2:$V$4034,3,FALSE),1,1)</f>
        <v>牝</v>
      </c>
      <c r="C338" t="str">
        <f>RIGHT(VLOOKUP(A338,マスタデータレース一覧!$L$2:$V$4034,3,FALSE),1)</f>
        <v>3</v>
      </c>
      <c r="E338">
        <f>VLOOKUP(A338,マスタデータレース一覧!$L$2:$V$4034,7,FALSE)</f>
        <v>450</v>
      </c>
      <c r="F338" t="str">
        <f>VLOOKUP(A338,マスタデータレース一覧!$L$2:$V$4034,8,FALSE)</f>
        <v>戸田博文</v>
      </c>
    </row>
    <row r="339" spans="1:6" x14ac:dyDescent="0.15">
      <c r="A339" s="2" t="s">
        <v>1818</v>
      </c>
      <c r="B339" t="str">
        <f>MID(VLOOKUP(A339,マスタデータレース一覧!$L$2:$V$4034,3,FALSE),1,1)</f>
        <v>牝</v>
      </c>
      <c r="C339" t="str">
        <f>RIGHT(VLOOKUP(A339,マスタデータレース一覧!$L$2:$V$4034,3,FALSE),1)</f>
        <v>3</v>
      </c>
      <c r="E339">
        <f>VLOOKUP(A339,マスタデータレース一覧!$L$2:$V$4034,7,FALSE)</f>
        <v>454</v>
      </c>
      <c r="F339" t="str">
        <f>VLOOKUP(A339,マスタデータレース一覧!$L$2:$V$4034,8,FALSE)</f>
        <v>萩原清</v>
      </c>
    </row>
    <row r="340" spans="1:6" x14ac:dyDescent="0.15">
      <c r="A340" s="2" t="s">
        <v>1821</v>
      </c>
      <c r="B340" t="str">
        <f>MID(VLOOKUP(A340,マスタデータレース一覧!$L$2:$V$4034,3,FALSE),1,1)</f>
        <v>牡</v>
      </c>
      <c r="C340" t="str">
        <f>RIGHT(VLOOKUP(A340,マスタデータレース一覧!$L$2:$V$4034,3,FALSE),1)</f>
        <v>4</v>
      </c>
      <c r="E340">
        <f>VLOOKUP(A340,マスタデータレース一覧!$L$2:$V$4034,7,FALSE)</f>
        <v>498</v>
      </c>
      <c r="F340" t="str">
        <f>VLOOKUP(A340,マスタデータレース一覧!$L$2:$V$4034,8,FALSE)</f>
        <v>松永幹夫</v>
      </c>
    </row>
    <row r="341" spans="1:6" x14ac:dyDescent="0.15">
      <c r="A341" s="2" t="s">
        <v>1822</v>
      </c>
      <c r="B341" t="str">
        <f>MID(VLOOKUP(A341,マスタデータレース一覧!$L$2:$V$4034,3,FALSE),1,1)</f>
        <v>牝</v>
      </c>
      <c r="C341" t="str">
        <f>RIGHT(VLOOKUP(A341,マスタデータレース一覧!$L$2:$V$4034,3,FALSE),1)</f>
        <v>3</v>
      </c>
      <c r="E341">
        <f>VLOOKUP(A341,マスタデータレース一覧!$L$2:$V$4034,7,FALSE)</f>
        <v>462</v>
      </c>
      <c r="F341" t="str">
        <f>VLOOKUP(A341,マスタデータレース一覧!$L$2:$V$4034,8,FALSE)</f>
        <v>高橋亮</v>
      </c>
    </row>
    <row r="342" spans="1:6" x14ac:dyDescent="0.15">
      <c r="A342" s="2" t="s">
        <v>1823</v>
      </c>
      <c r="B342" t="str">
        <f>MID(VLOOKUP(A342,マスタデータレース一覧!$L$2:$V$4034,3,FALSE),1,1)</f>
        <v>牡</v>
      </c>
      <c r="C342" t="str">
        <f>RIGHT(VLOOKUP(A342,マスタデータレース一覧!$L$2:$V$4034,3,FALSE),1)</f>
        <v>3</v>
      </c>
      <c r="E342">
        <f>VLOOKUP(A342,マスタデータレース一覧!$L$2:$V$4034,7,FALSE)</f>
        <v>476</v>
      </c>
      <c r="F342" t="str">
        <f>VLOOKUP(A342,マスタデータレース一覧!$L$2:$V$4034,8,FALSE)</f>
        <v>池添兼雄</v>
      </c>
    </row>
    <row r="343" spans="1:6" x14ac:dyDescent="0.15">
      <c r="A343" s="2" t="s">
        <v>1824</v>
      </c>
      <c r="B343" t="str">
        <f>MID(VLOOKUP(A343,マスタデータレース一覧!$L$2:$V$4034,3,FALSE),1,1)</f>
        <v>牝</v>
      </c>
      <c r="C343" t="str">
        <f>RIGHT(VLOOKUP(A343,マスタデータレース一覧!$L$2:$V$4034,3,FALSE),1)</f>
        <v>3</v>
      </c>
      <c r="E343">
        <f>VLOOKUP(A343,マスタデータレース一覧!$L$2:$V$4034,7,FALSE)</f>
        <v>424</v>
      </c>
      <c r="F343" t="str">
        <f>VLOOKUP(A343,マスタデータレース一覧!$L$2:$V$4034,8,FALSE)</f>
        <v>宮徹</v>
      </c>
    </row>
    <row r="344" spans="1:6" x14ac:dyDescent="0.15">
      <c r="A344" s="2" t="s">
        <v>1825</v>
      </c>
      <c r="B344" t="str">
        <f>MID(VLOOKUP(A344,マスタデータレース一覧!$L$2:$V$4034,3,FALSE),1,1)</f>
        <v>牡</v>
      </c>
      <c r="C344" t="str">
        <f>RIGHT(VLOOKUP(A344,マスタデータレース一覧!$L$2:$V$4034,3,FALSE),1)</f>
        <v>3</v>
      </c>
      <c r="E344">
        <f>VLOOKUP(A344,マスタデータレース一覧!$L$2:$V$4034,7,FALSE)</f>
        <v>454</v>
      </c>
      <c r="F344" t="str">
        <f>VLOOKUP(A344,マスタデータレース一覧!$L$2:$V$4034,8,FALSE)</f>
        <v>栗田徹</v>
      </c>
    </row>
    <row r="345" spans="1:6" x14ac:dyDescent="0.15">
      <c r="A345" s="2" t="s">
        <v>1826</v>
      </c>
      <c r="B345" t="str">
        <f>MID(VLOOKUP(A345,マスタデータレース一覧!$L$2:$V$4034,3,FALSE),1,1)</f>
        <v>牡</v>
      </c>
      <c r="C345" t="str">
        <f>RIGHT(VLOOKUP(A345,マスタデータレース一覧!$L$2:$V$4034,3,FALSE),1)</f>
        <v>3</v>
      </c>
      <c r="E345">
        <f>VLOOKUP(A345,マスタデータレース一覧!$L$2:$V$4034,7,FALSE)</f>
        <v>496</v>
      </c>
      <c r="F345" t="str">
        <f>VLOOKUP(A345,マスタデータレース一覧!$L$2:$V$4034,8,FALSE)</f>
        <v>中内田充正</v>
      </c>
    </row>
    <row r="346" spans="1:6" x14ac:dyDescent="0.15">
      <c r="A346" s="2" t="s">
        <v>1827</v>
      </c>
      <c r="B346" t="str">
        <f>MID(VLOOKUP(A346,マスタデータレース一覧!$L$2:$V$4034,3,FALSE),1,1)</f>
        <v>牡</v>
      </c>
      <c r="C346" t="str">
        <f>RIGHT(VLOOKUP(A346,マスタデータレース一覧!$L$2:$V$4034,3,FALSE),1)</f>
        <v>3</v>
      </c>
      <c r="E346">
        <f>VLOOKUP(A346,マスタデータレース一覧!$L$2:$V$4034,7,FALSE)</f>
        <v>422</v>
      </c>
      <c r="F346" t="str">
        <f>VLOOKUP(A346,マスタデータレース一覧!$L$2:$V$4034,8,FALSE)</f>
        <v>牧田和弥</v>
      </c>
    </row>
    <row r="347" spans="1:6" x14ac:dyDescent="0.15">
      <c r="A347" s="2" t="s">
        <v>1828</v>
      </c>
      <c r="B347" t="str">
        <f>MID(VLOOKUP(A347,マスタデータレース一覧!$L$2:$V$4034,3,FALSE),1,1)</f>
        <v>牝</v>
      </c>
      <c r="C347" t="str">
        <f>RIGHT(VLOOKUP(A347,マスタデータレース一覧!$L$2:$V$4034,3,FALSE),1)</f>
        <v>3</v>
      </c>
      <c r="E347">
        <f>VLOOKUP(A347,マスタデータレース一覧!$L$2:$V$4034,7,FALSE)</f>
        <v>474</v>
      </c>
      <c r="F347" t="str">
        <f>VLOOKUP(A347,マスタデータレース一覧!$L$2:$V$4034,8,FALSE)</f>
        <v>寺島良</v>
      </c>
    </row>
    <row r="348" spans="1:6" x14ac:dyDescent="0.15">
      <c r="A348" s="2" t="s">
        <v>1829</v>
      </c>
      <c r="B348" t="str">
        <f>MID(VLOOKUP(A348,マスタデータレース一覧!$L$2:$V$4034,3,FALSE),1,1)</f>
        <v>牡</v>
      </c>
      <c r="C348" t="str">
        <f>RIGHT(VLOOKUP(A348,マスタデータレース一覧!$L$2:$V$4034,3,FALSE),1)</f>
        <v>3</v>
      </c>
      <c r="E348">
        <f>VLOOKUP(A348,マスタデータレース一覧!$L$2:$V$4034,7,FALSE)</f>
        <v>536</v>
      </c>
      <c r="F348" t="str">
        <f>VLOOKUP(A348,マスタデータレース一覧!$L$2:$V$4034,8,FALSE)</f>
        <v>寺島良</v>
      </c>
    </row>
    <row r="349" spans="1:6" x14ac:dyDescent="0.15">
      <c r="A349" s="2" t="s">
        <v>1830</v>
      </c>
      <c r="B349" t="str">
        <f>MID(VLOOKUP(A349,マスタデータレース一覧!$L$2:$V$4034,3,FALSE),1,1)</f>
        <v>牡</v>
      </c>
      <c r="C349" t="str">
        <f>RIGHT(VLOOKUP(A349,マスタデータレース一覧!$L$2:$V$4034,3,FALSE),1)</f>
        <v>3</v>
      </c>
      <c r="E349">
        <f>VLOOKUP(A349,マスタデータレース一覧!$L$2:$V$4034,7,FALSE)</f>
        <v>462</v>
      </c>
      <c r="F349" t="str">
        <f>VLOOKUP(A349,マスタデータレース一覧!$L$2:$V$4034,8,FALSE)</f>
        <v>黒岩陽一</v>
      </c>
    </row>
    <row r="350" spans="1:6" x14ac:dyDescent="0.15">
      <c r="A350" s="2" t="s">
        <v>1831</v>
      </c>
      <c r="B350" t="str">
        <f>MID(VLOOKUP(A350,マスタデータレース一覧!$L$2:$V$4034,3,FALSE),1,1)</f>
        <v>牡</v>
      </c>
      <c r="C350" t="str">
        <f>RIGHT(VLOOKUP(A350,マスタデータレース一覧!$L$2:$V$4034,3,FALSE),1)</f>
        <v>3</v>
      </c>
      <c r="E350">
        <f>VLOOKUP(A350,マスタデータレース一覧!$L$2:$V$4034,7,FALSE)</f>
        <v>470</v>
      </c>
      <c r="F350" t="str">
        <f>VLOOKUP(A350,マスタデータレース一覧!$L$2:$V$4034,8,FALSE)</f>
        <v>武英智</v>
      </c>
    </row>
    <row r="351" spans="1:6" x14ac:dyDescent="0.15">
      <c r="A351" s="2" t="s">
        <v>1832</v>
      </c>
      <c r="B351" t="str">
        <f>MID(VLOOKUP(A351,マスタデータレース一覧!$L$2:$V$4034,3,FALSE),1,1)</f>
        <v>牡</v>
      </c>
      <c r="C351" t="str">
        <f>RIGHT(VLOOKUP(A351,マスタデータレース一覧!$L$2:$V$4034,3,FALSE),1)</f>
        <v>3</v>
      </c>
      <c r="E351">
        <f>VLOOKUP(A351,マスタデータレース一覧!$L$2:$V$4034,7,FALSE)</f>
        <v>454</v>
      </c>
      <c r="F351" t="str">
        <f>VLOOKUP(A351,マスタデータレース一覧!$L$2:$V$4034,8,FALSE)</f>
        <v>牧浦充徳</v>
      </c>
    </row>
    <row r="352" spans="1:6" x14ac:dyDescent="0.15">
      <c r="A352" s="2" t="s">
        <v>1833</v>
      </c>
      <c r="B352" t="str">
        <f>MID(VLOOKUP(A352,マスタデータレース一覧!$L$2:$V$4034,3,FALSE),1,1)</f>
        <v>牡</v>
      </c>
      <c r="C352" t="str">
        <f>RIGHT(VLOOKUP(A352,マスタデータレース一覧!$L$2:$V$4034,3,FALSE),1)</f>
        <v>3</v>
      </c>
      <c r="E352">
        <f>VLOOKUP(A352,マスタデータレース一覧!$L$2:$V$4034,7,FALSE)</f>
        <v>434</v>
      </c>
      <c r="F352" t="str">
        <f>VLOOKUP(A352,マスタデータレース一覧!$L$2:$V$4034,8,FALSE)</f>
        <v>古賀慎明</v>
      </c>
    </row>
    <row r="353" spans="1:6" x14ac:dyDescent="0.15">
      <c r="A353" s="2" t="s">
        <v>1834</v>
      </c>
      <c r="B353" t="str">
        <f>MID(VLOOKUP(A353,マスタデータレース一覧!$L$2:$V$4034,3,FALSE),1,1)</f>
        <v>牡</v>
      </c>
      <c r="C353" t="str">
        <f>RIGHT(VLOOKUP(A353,マスタデータレース一覧!$L$2:$V$4034,3,FALSE),1)</f>
        <v>3</v>
      </c>
      <c r="E353">
        <f>VLOOKUP(A353,マスタデータレース一覧!$L$2:$V$4034,7,FALSE)</f>
        <v>432</v>
      </c>
      <c r="F353" t="str">
        <f>VLOOKUP(A353,マスタデータレース一覧!$L$2:$V$4034,8,FALSE)</f>
        <v>尾島徹</v>
      </c>
    </row>
    <row r="354" spans="1:6" x14ac:dyDescent="0.15">
      <c r="A354" s="2" t="s">
        <v>1837</v>
      </c>
      <c r="B354" t="str">
        <f>MID(VLOOKUP(A354,マスタデータレース一覧!$L$2:$V$4034,3,FALSE),1,1)</f>
        <v>牡</v>
      </c>
      <c r="C354" t="str">
        <f>RIGHT(VLOOKUP(A354,マスタデータレース一覧!$L$2:$V$4034,3,FALSE),1)</f>
        <v>4</v>
      </c>
      <c r="E354">
        <f>VLOOKUP(A354,マスタデータレース一覧!$L$2:$V$4034,7,FALSE)</f>
        <v>460</v>
      </c>
      <c r="F354" t="str">
        <f>VLOOKUP(A354,マスタデータレース一覧!$L$2:$V$4034,8,FALSE)</f>
        <v>相沢郁</v>
      </c>
    </row>
    <row r="355" spans="1:6" x14ac:dyDescent="0.15">
      <c r="A355" s="2" t="s">
        <v>1838</v>
      </c>
      <c r="B355" t="str">
        <f>MID(VLOOKUP(A355,マスタデータレース一覧!$L$2:$V$4034,3,FALSE),1,1)</f>
        <v>牡</v>
      </c>
      <c r="C355" t="str">
        <f>RIGHT(VLOOKUP(A355,マスタデータレース一覧!$L$2:$V$4034,3,FALSE),1)</f>
        <v>3</v>
      </c>
      <c r="E355">
        <f>VLOOKUP(A355,マスタデータレース一覧!$L$2:$V$4034,7,FALSE)</f>
        <v>492</v>
      </c>
      <c r="F355" t="str">
        <f>VLOOKUP(A355,マスタデータレース一覧!$L$2:$V$4034,8,FALSE)</f>
        <v>梅田智之</v>
      </c>
    </row>
    <row r="356" spans="1:6" x14ac:dyDescent="0.15">
      <c r="A356" s="2" t="s">
        <v>1839</v>
      </c>
      <c r="B356" t="str">
        <f>MID(VLOOKUP(A356,マスタデータレース一覧!$L$2:$V$4034,3,FALSE),1,1)</f>
        <v>牡</v>
      </c>
      <c r="C356" t="str">
        <f>RIGHT(VLOOKUP(A356,マスタデータレース一覧!$L$2:$V$4034,3,FALSE),1)</f>
        <v>3</v>
      </c>
      <c r="E356">
        <f>VLOOKUP(A356,マスタデータレース一覧!$L$2:$V$4034,7,FALSE)</f>
        <v>532</v>
      </c>
      <c r="F356" t="str">
        <f>VLOOKUP(A356,マスタデータレース一覧!$L$2:$V$4034,8,FALSE)</f>
        <v>国枝栄</v>
      </c>
    </row>
    <row r="357" spans="1:6" x14ac:dyDescent="0.15">
      <c r="A357" s="2" t="s">
        <v>1840</v>
      </c>
      <c r="B357" t="str">
        <f>MID(VLOOKUP(A357,マスタデータレース一覧!$L$2:$V$4034,3,FALSE),1,1)</f>
        <v>牡</v>
      </c>
      <c r="C357" t="str">
        <f>RIGHT(VLOOKUP(A357,マスタデータレース一覧!$L$2:$V$4034,3,FALSE),1)</f>
        <v>3</v>
      </c>
      <c r="E357">
        <f>VLOOKUP(A357,マスタデータレース一覧!$L$2:$V$4034,7,FALSE)</f>
        <v>488</v>
      </c>
      <c r="F357" t="str">
        <f>VLOOKUP(A357,マスタデータレース一覧!$L$2:$V$4034,8,FALSE)</f>
        <v>堀宣行</v>
      </c>
    </row>
    <row r="358" spans="1:6" x14ac:dyDescent="0.15">
      <c r="A358" s="2" t="s">
        <v>1841</v>
      </c>
      <c r="B358" t="str">
        <f>MID(VLOOKUP(A358,マスタデータレース一覧!$L$2:$V$4034,3,FALSE),1,1)</f>
        <v>牡</v>
      </c>
      <c r="C358" t="str">
        <f>RIGHT(VLOOKUP(A358,マスタデータレース一覧!$L$2:$V$4034,3,FALSE),1)</f>
        <v>4</v>
      </c>
      <c r="E358">
        <f>VLOOKUP(A358,マスタデータレース一覧!$L$2:$V$4034,7,FALSE)</f>
        <v>502</v>
      </c>
      <c r="F358" t="str">
        <f>VLOOKUP(A358,マスタデータレース一覧!$L$2:$V$4034,8,FALSE)</f>
        <v>藤沢則雄</v>
      </c>
    </row>
    <row r="359" spans="1:6" x14ac:dyDescent="0.15">
      <c r="A359" s="2" t="s">
        <v>1842</v>
      </c>
      <c r="B359" t="str">
        <f>MID(VLOOKUP(A359,マスタデータレース一覧!$L$2:$V$4034,3,FALSE),1,1)</f>
        <v>牡</v>
      </c>
      <c r="C359" t="str">
        <f>RIGHT(VLOOKUP(A359,マスタデータレース一覧!$L$2:$V$4034,3,FALSE),1)</f>
        <v>3</v>
      </c>
      <c r="E359">
        <f>VLOOKUP(A359,マスタデータレース一覧!$L$2:$V$4034,7,FALSE)</f>
        <v>486</v>
      </c>
      <c r="F359" t="str">
        <f>VLOOKUP(A359,マスタデータレース一覧!$L$2:$V$4034,8,FALSE)</f>
        <v>角居勝彦</v>
      </c>
    </row>
    <row r="360" spans="1:6" x14ac:dyDescent="0.15">
      <c r="A360" s="2" t="s">
        <v>1843</v>
      </c>
      <c r="B360" t="str">
        <f>MID(VLOOKUP(A360,マスタデータレース一覧!$L$2:$V$4034,3,FALSE),1,1)</f>
        <v>牡</v>
      </c>
      <c r="C360" t="str">
        <f>RIGHT(VLOOKUP(A360,マスタデータレース一覧!$L$2:$V$4034,3,FALSE),1)</f>
        <v>3</v>
      </c>
      <c r="E360">
        <f>VLOOKUP(A360,マスタデータレース一覧!$L$2:$V$4034,7,FALSE)</f>
        <v>470</v>
      </c>
      <c r="F360" t="str">
        <f>VLOOKUP(A360,マスタデータレース一覧!$L$2:$V$4034,8,FALSE)</f>
        <v>水野貴広</v>
      </c>
    </row>
    <row r="361" spans="1:6" x14ac:dyDescent="0.15">
      <c r="A361" s="2" t="s">
        <v>1844</v>
      </c>
      <c r="B361" t="str">
        <f>MID(VLOOKUP(A361,マスタデータレース一覧!$L$2:$V$4034,3,FALSE),1,1)</f>
        <v>牡</v>
      </c>
      <c r="C361" t="str">
        <f>RIGHT(VLOOKUP(A361,マスタデータレース一覧!$L$2:$V$4034,3,FALSE),1)</f>
        <v>3</v>
      </c>
      <c r="E361">
        <f>VLOOKUP(A361,マスタデータレース一覧!$L$2:$V$4034,7,FALSE)</f>
        <v>526</v>
      </c>
      <c r="F361" t="str">
        <f>VLOOKUP(A361,マスタデータレース一覧!$L$2:$V$4034,8,FALSE)</f>
        <v>矢作芳人</v>
      </c>
    </row>
    <row r="362" spans="1:6" x14ac:dyDescent="0.15">
      <c r="A362" s="2" t="s">
        <v>1845</v>
      </c>
      <c r="B362" t="str">
        <f>MID(VLOOKUP(A362,マスタデータレース一覧!$L$2:$V$4034,3,FALSE),1,1)</f>
        <v>牡</v>
      </c>
      <c r="C362" t="str">
        <f>RIGHT(VLOOKUP(A362,マスタデータレース一覧!$L$2:$V$4034,3,FALSE),1)</f>
        <v>3</v>
      </c>
      <c r="E362">
        <f>VLOOKUP(A362,マスタデータレース一覧!$L$2:$V$4034,7,FALSE)</f>
        <v>498</v>
      </c>
      <c r="F362" t="str">
        <f>VLOOKUP(A362,マスタデータレース一覧!$L$2:$V$4034,8,FALSE)</f>
        <v>根本康広</v>
      </c>
    </row>
    <row r="363" spans="1:6" x14ac:dyDescent="0.15">
      <c r="A363" s="2" t="s">
        <v>1846</v>
      </c>
      <c r="B363" t="str">
        <f>MID(VLOOKUP(A363,マスタデータレース一覧!$L$2:$V$4034,3,FALSE),1,1)</f>
        <v>牡</v>
      </c>
      <c r="C363" t="str">
        <f>RIGHT(VLOOKUP(A363,マスタデータレース一覧!$L$2:$V$4034,3,FALSE),1)</f>
        <v>3</v>
      </c>
      <c r="E363">
        <f>VLOOKUP(A363,マスタデータレース一覧!$L$2:$V$4034,7,FALSE)</f>
        <v>446</v>
      </c>
      <c r="F363" t="str">
        <f>VLOOKUP(A363,マスタデータレース一覧!$L$2:$V$4034,8,FALSE)</f>
        <v>田中博康</v>
      </c>
    </row>
    <row r="364" spans="1:6" x14ac:dyDescent="0.15">
      <c r="A364" s="2" t="s">
        <v>1847</v>
      </c>
      <c r="B364" t="str">
        <f>MID(VLOOKUP(A364,マスタデータレース一覧!$L$2:$V$4034,3,FALSE),1,1)</f>
        <v>牡</v>
      </c>
      <c r="C364" t="str">
        <f>RIGHT(VLOOKUP(A364,マスタデータレース一覧!$L$2:$V$4034,3,FALSE),1)</f>
        <v>3</v>
      </c>
      <c r="E364">
        <f>VLOOKUP(A364,マスタデータレース一覧!$L$2:$V$4034,7,FALSE)</f>
        <v>440</v>
      </c>
      <c r="F364" t="str">
        <f>VLOOKUP(A364,マスタデータレース一覧!$L$2:$V$4034,8,FALSE)</f>
        <v>高木登</v>
      </c>
    </row>
    <row r="365" spans="1:6" x14ac:dyDescent="0.15">
      <c r="A365" s="2" t="s">
        <v>1848</v>
      </c>
      <c r="B365" t="str">
        <f>MID(VLOOKUP(A365,マスタデータレース一覧!$L$2:$V$4034,3,FALSE),1,1)</f>
        <v>牡</v>
      </c>
      <c r="C365" t="str">
        <f>RIGHT(VLOOKUP(A365,マスタデータレース一覧!$L$2:$V$4034,3,FALSE),1)</f>
        <v>3</v>
      </c>
      <c r="E365">
        <f>VLOOKUP(A365,マスタデータレース一覧!$L$2:$V$4034,7,FALSE)</f>
        <v>482</v>
      </c>
      <c r="F365" t="str">
        <f>VLOOKUP(A365,マスタデータレース一覧!$L$2:$V$4034,8,FALSE)</f>
        <v>高橋祥泰</v>
      </c>
    </row>
    <row r="366" spans="1:6" x14ac:dyDescent="0.15">
      <c r="A366" s="2" t="s">
        <v>1851</v>
      </c>
      <c r="B366" t="str">
        <f>MID(VLOOKUP(A366,マスタデータレース一覧!$L$2:$V$4034,3,FALSE),1,1)</f>
        <v>牡</v>
      </c>
      <c r="C366" t="str">
        <f>RIGHT(VLOOKUP(A366,マスタデータレース一覧!$L$2:$V$4034,3,FALSE),1)</f>
        <v>6</v>
      </c>
      <c r="E366">
        <f>VLOOKUP(A366,マスタデータレース一覧!$L$2:$V$4034,7,FALSE)</f>
        <v>504</v>
      </c>
      <c r="F366" t="str">
        <f>VLOOKUP(A366,マスタデータレース一覧!$L$2:$V$4034,8,FALSE)</f>
        <v>須貝尚介</v>
      </c>
    </row>
    <row r="367" spans="1:6" x14ac:dyDescent="0.15">
      <c r="A367" s="2" t="s">
        <v>1852</v>
      </c>
      <c r="B367" t="str">
        <f>MID(VLOOKUP(A367,マスタデータレース一覧!$L$2:$V$4034,3,FALSE),1,1)</f>
        <v>牡</v>
      </c>
      <c r="C367" t="str">
        <f>RIGHT(VLOOKUP(A367,マスタデータレース一覧!$L$2:$V$4034,3,FALSE),1)</f>
        <v>7</v>
      </c>
      <c r="E367">
        <f>VLOOKUP(A367,マスタデータレース一覧!$L$2:$V$4034,7,FALSE)</f>
        <v>456</v>
      </c>
      <c r="F367" t="str">
        <f>VLOOKUP(A367,マスタデータレース一覧!$L$2:$V$4034,8,FALSE)</f>
        <v>庄野靖志</v>
      </c>
    </row>
    <row r="368" spans="1:6" x14ac:dyDescent="0.15">
      <c r="A368" s="2" t="s">
        <v>1853</v>
      </c>
      <c r="B368" t="str">
        <f>MID(VLOOKUP(A368,マスタデータレース一覧!$L$2:$V$4034,3,FALSE),1,1)</f>
        <v>牡</v>
      </c>
      <c r="C368" t="str">
        <f>RIGHT(VLOOKUP(A368,マスタデータレース一覧!$L$2:$V$4034,3,FALSE),1)</f>
        <v>6</v>
      </c>
      <c r="E368">
        <f>VLOOKUP(A368,マスタデータレース一覧!$L$2:$V$4034,7,FALSE)</f>
        <v>522</v>
      </c>
      <c r="F368" t="str">
        <f>VLOOKUP(A368,マスタデータレース一覧!$L$2:$V$4034,8,FALSE)</f>
        <v>西村真幸</v>
      </c>
    </row>
    <row r="369" spans="1:6" x14ac:dyDescent="0.15">
      <c r="A369" s="2" t="s">
        <v>1856</v>
      </c>
      <c r="B369" t="str">
        <f>MID(VLOOKUP(A369,マスタデータレース一覧!$L$2:$V$4034,3,FALSE),1,1)</f>
        <v>牡</v>
      </c>
      <c r="C369" t="str">
        <f>RIGHT(VLOOKUP(A369,マスタデータレース一覧!$L$2:$V$4034,3,FALSE),1)</f>
        <v>5</v>
      </c>
      <c r="E369">
        <f>VLOOKUP(A369,マスタデータレース一覧!$L$2:$V$4034,7,FALSE)</f>
        <v>474</v>
      </c>
      <c r="F369" t="str">
        <f>VLOOKUP(A369,マスタデータレース一覧!$L$2:$V$4034,8,FALSE)</f>
        <v>友道康夫</v>
      </c>
    </row>
    <row r="370" spans="1:6" x14ac:dyDescent="0.15">
      <c r="A370" s="2" t="s">
        <v>1857</v>
      </c>
      <c r="B370" t="str">
        <f>MID(VLOOKUP(A370,マスタデータレース一覧!$L$2:$V$4034,3,FALSE),1,1)</f>
        <v>牡</v>
      </c>
      <c r="C370" t="str">
        <f>RIGHT(VLOOKUP(A370,マスタデータレース一覧!$L$2:$V$4034,3,FALSE),1)</f>
        <v>5</v>
      </c>
      <c r="E370">
        <f>VLOOKUP(A370,マスタデータレース一覧!$L$2:$V$4034,7,FALSE)</f>
        <v>512</v>
      </c>
      <c r="F370" t="str">
        <f>VLOOKUP(A370,マスタデータレース一覧!$L$2:$V$4034,8,FALSE)</f>
        <v>藤沢和雄</v>
      </c>
    </row>
    <row r="371" spans="1:6" x14ac:dyDescent="0.15">
      <c r="A371" s="2" t="s">
        <v>1858</v>
      </c>
      <c r="B371" t="str">
        <f>MID(VLOOKUP(A371,マスタデータレース一覧!$L$2:$V$4034,3,FALSE),1,1)</f>
        <v>牡</v>
      </c>
      <c r="C371" t="str">
        <f>RIGHT(VLOOKUP(A371,マスタデータレース一覧!$L$2:$V$4034,3,FALSE),1)</f>
        <v>6</v>
      </c>
      <c r="E371">
        <f>VLOOKUP(A371,マスタデータレース一覧!$L$2:$V$4034,7,FALSE)</f>
        <v>494</v>
      </c>
      <c r="F371" t="str">
        <f>VLOOKUP(A371,マスタデータレース一覧!$L$2:$V$4034,8,FALSE)</f>
        <v>宮本博</v>
      </c>
    </row>
    <row r="372" spans="1:6" x14ac:dyDescent="0.15">
      <c r="A372" s="2" t="s">
        <v>1859</v>
      </c>
      <c r="B372" t="str">
        <f>MID(VLOOKUP(A372,マスタデータレース一覧!$L$2:$V$4034,3,FALSE),1,1)</f>
        <v>牡</v>
      </c>
      <c r="C372" t="str">
        <f>RIGHT(VLOOKUP(A372,マスタデータレース一覧!$L$2:$V$4034,3,FALSE),1)</f>
        <v>6</v>
      </c>
      <c r="E372">
        <f>VLOOKUP(A372,マスタデータレース一覧!$L$2:$V$4034,7,FALSE)</f>
        <v>470</v>
      </c>
      <c r="F372" t="str">
        <f>VLOOKUP(A372,マスタデータレース一覧!$L$2:$V$4034,8,FALSE)</f>
        <v>矢作芳人</v>
      </c>
    </row>
    <row r="373" spans="1:6" x14ac:dyDescent="0.15">
      <c r="A373" s="2" t="s">
        <v>1860</v>
      </c>
      <c r="B373" t="str">
        <f>MID(VLOOKUP(A373,マスタデータレース一覧!$L$2:$V$4034,3,FALSE),1,1)</f>
        <v>せ</v>
      </c>
      <c r="C373" t="str">
        <f>RIGHT(VLOOKUP(A373,マスタデータレース一覧!$L$2:$V$4034,3,FALSE),1)</f>
        <v>7</v>
      </c>
      <c r="E373">
        <f>VLOOKUP(A373,マスタデータレース一覧!$L$2:$V$4034,7,FALSE)</f>
        <v>532</v>
      </c>
      <c r="F373" t="str">
        <f>VLOOKUP(A373,マスタデータレース一覧!$L$2:$V$4034,8,FALSE)</f>
        <v>西園正都</v>
      </c>
    </row>
    <row r="374" spans="1:6" x14ac:dyDescent="0.15">
      <c r="A374" s="2" t="s">
        <v>1863</v>
      </c>
      <c r="B374" t="str">
        <f>MID(VLOOKUP(A374,マスタデータレース一覧!$L$2:$V$4034,3,FALSE),1,1)</f>
        <v>牡</v>
      </c>
      <c r="C374" t="str">
        <f>RIGHT(VLOOKUP(A374,マスタデータレース一覧!$L$2:$V$4034,3,FALSE),1)</f>
        <v>3</v>
      </c>
      <c r="E374">
        <f>VLOOKUP(A374,マスタデータレース一覧!$L$2:$V$4034,7,FALSE)</f>
        <v>494</v>
      </c>
      <c r="F374" t="str">
        <f>VLOOKUP(A374,マスタデータレース一覧!$L$2:$V$4034,8,FALSE)</f>
        <v>友道康夫</v>
      </c>
    </row>
    <row r="375" spans="1:6" x14ac:dyDescent="0.15">
      <c r="A375" s="2" t="s">
        <v>1864</v>
      </c>
      <c r="B375" t="str">
        <f>MID(VLOOKUP(A375,マスタデータレース一覧!$L$2:$V$4034,3,FALSE),1,1)</f>
        <v>牡</v>
      </c>
      <c r="C375" t="str">
        <f>RIGHT(VLOOKUP(A375,マスタデータレース一覧!$L$2:$V$4034,3,FALSE),1)</f>
        <v>4</v>
      </c>
      <c r="E375">
        <f>VLOOKUP(A375,マスタデータレース一覧!$L$2:$V$4034,7,FALSE)</f>
        <v>466</v>
      </c>
      <c r="F375" t="str">
        <f>VLOOKUP(A375,マスタデータレース一覧!$L$2:$V$4034,8,FALSE)</f>
        <v>安田隆行</v>
      </c>
    </row>
    <row r="376" spans="1:6" x14ac:dyDescent="0.15">
      <c r="A376" s="2" t="s">
        <v>1865</v>
      </c>
      <c r="B376" t="str">
        <f>MID(VLOOKUP(A376,マスタデータレース一覧!$L$2:$V$4034,3,FALSE),1,1)</f>
        <v>牡</v>
      </c>
      <c r="C376" t="str">
        <f>RIGHT(VLOOKUP(A376,マスタデータレース一覧!$L$2:$V$4034,3,FALSE),1)</f>
        <v>3</v>
      </c>
      <c r="E376">
        <f>VLOOKUP(A376,マスタデータレース一覧!$L$2:$V$4034,7,FALSE)</f>
        <v>490</v>
      </c>
      <c r="F376" t="str">
        <f>VLOOKUP(A376,マスタデータレース一覧!$L$2:$V$4034,8,FALSE)</f>
        <v>佐々木晶三</v>
      </c>
    </row>
    <row r="377" spans="1:6" x14ac:dyDescent="0.15">
      <c r="A377" s="2" t="s">
        <v>1866</v>
      </c>
      <c r="B377" t="str">
        <f>MID(VLOOKUP(A377,マスタデータレース一覧!$L$2:$V$4034,3,FALSE),1,1)</f>
        <v>牡</v>
      </c>
      <c r="C377" t="str">
        <f>RIGHT(VLOOKUP(A377,マスタデータレース一覧!$L$2:$V$4034,3,FALSE),1)</f>
        <v>3</v>
      </c>
      <c r="E377">
        <f>VLOOKUP(A377,マスタデータレース一覧!$L$2:$V$4034,7,FALSE)</f>
        <v>464</v>
      </c>
      <c r="F377" t="str">
        <f>VLOOKUP(A377,マスタデータレース一覧!$L$2:$V$4034,8,FALSE)</f>
        <v>大久保龍志</v>
      </c>
    </row>
    <row r="378" spans="1:6" x14ac:dyDescent="0.15">
      <c r="A378" s="2" t="s">
        <v>1867</v>
      </c>
      <c r="B378" t="str">
        <f>MID(VLOOKUP(A378,マスタデータレース一覧!$L$2:$V$4034,3,FALSE),1,1)</f>
        <v>牡</v>
      </c>
      <c r="C378" t="str">
        <f>RIGHT(VLOOKUP(A378,マスタデータレース一覧!$L$2:$V$4034,3,FALSE),1)</f>
        <v>3</v>
      </c>
      <c r="E378">
        <f>VLOOKUP(A378,マスタデータレース一覧!$L$2:$V$4034,7,FALSE)</f>
        <v>456</v>
      </c>
      <c r="F378" t="str">
        <f>VLOOKUP(A378,マスタデータレース一覧!$L$2:$V$4034,8,FALSE)</f>
        <v>中内田充正</v>
      </c>
    </row>
    <row r="379" spans="1:6" x14ac:dyDescent="0.15">
      <c r="A379" s="2" t="s">
        <v>1868</v>
      </c>
      <c r="B379" t="str">
        <f>MID(VLOOKUP(A379,マスタデータレース一覧!$L$2:$V$4034,3,FALSE),1,1)</f>
        <v>牡</v>
      </c>
      <c r="C379" t="str">
        <f>RIGHT(VLOOKUP(A379,マスタデータレース一覧!$L$2:$V$4034,3,FALSE),1)</f>
        <v>4</v>
      </c>
      <c r="E379">
        <f>VLOOKUP(A379,マスタデータレース一覧!$L$2:$V$4034,7,FALSE)</f>
        <v>492</v>
      </c>
      <c r="F379" t="str">
        <f>VLOOKUP(A379,マスタデータレース一覧!$L$2:$V$4034,8,FALSE)</f>
        <v>安田翔伍</v>
      </c>
    </row>
    <row r="380" spans="1:6" x14ac:dyDescent="0.15">
      <c r="A380" s="2" t="s">
        <v>1869</v>
      </c>
      <c r="B380" t="str">
        <f>MID(VLOOKUP(A380,マスタデータレース一覧!$L$2:$V$4034,3,FALSE),1,1)</f>
        <v>牡</v>
      </c>
      <c r="C380" t="str">
        <f>RIGHT(VLOOKUP(A380,マスタデータレース一覧!$L$2:$V$4034,3,FALSE),1)</f>
        <v>4</v>
      </c>
      <c r="E380">
        <f>VLOOKUP(A380,マスタデータレース一覧!$L$2:$V$4034,7,FALSE)</f>
        <v>474</v>
      </c>
      <c r="F380" t="str">
        <f>VLOOKUP(A380,マスタデータレース一覧!$L$2:$V$4034,8,FALSE)</f>
        <v>森秀行</v>
      </c>
    </row>
    <row r="381" spans="1:6" x14ac:dyDescent="0.15">
      <c r="A381" s="2" t="s">
        <v>1870</v>
      </c>
      <c r="B381" t="str">
        <f>MID(VLOOKUP(A381,マスタデータレース一覧!$L$2:$V$4034,3,FALSE),1,1)</f>
        <v>牡</v>
      </c>
      <c r="C381" t="str">
        <f>RIGHT(VLOOKUP(A381,マスタデータレース一覧!$L$2:$V$4034,3,FALSE),1)</f>
        <v>3</v>
      </c>
      <c r="E381">
        <f>VLOOKUP(A381,マスタデータレース一覧!$L$2:$V$4034,7,FALSE)</f>
        <v>440</v>
      </c>
      <c r="F381" t="str">
        <f>VLOOKUP(A381,マスタデータレース一覧!$L$2:$V$4034,8,FALSE)</f>
        <v>川西毅</v>
      </c>
    </row>
    <row r="382" spans="1:6" x14ac:dyDescent="0.15">
      <c r="A382" s="2" t="s">
        <v>1873</v>
      </c>
      <c r="B382" t="str">
        <f>MID(VLOOKUP(A382,マスタデータレース一覧!$L$2:$V$4034,3,FALSE),1,1)</f>
        <v>牡</v>
      </c>
      <c r="C382" t="str">
        <f>RIGHT(VLOOKUP(A382,マスタデータレース一覧!$L$2:$V$4034,3,FALSE),1)</f>
        <v>7</v>
      </c>
      <c r="E382">
        <f>VLOOKUP(A382,マスタデータレース一覧!$L$2:$V$4034,7,FALSE)</f>
        <v>584</v>
      </c>
      <c r="F382" t="str">
        <f>VLOOKUP(A382,マスタデータレース一覧!$L$2:$V$4034,8,FALSE)</f>
        <v>堀宣行</v>
      </c>
    </row>
    <row r="383" spans="1:6" x14ac:dyDescent="0.15">
      <c r="A383" s="2" t="s">
        <v>1874</v>
      </c>
      <c r="B383" t="str">
        <f>MID(VLOOKUP(A383,マスタデータレース一覧!$L$2:$V$4034,3,FALSE),1,1)</f>
        <v>牡</v>
      </c>
      <c r="C383" t="str">
        <f>RIGHT(VLOOKUP(A383,マスタデータレース一覧!$L$2:$V$4034,3,FALSE),1)</f>
        <v>6</v>
      </c>
      <c r="E383">
        <f>VLOOKUP(A383,マスタデータレース一覧!$L$2:$V$4034,7,FALSE)</f>
        <v>526</v>
      </c>
      <c r="F383" t="str">
        <f>VLOOKUP(A383,マスタデータレース一覧!$L$2:$V$4034,8,FALSE)</f>
        <v>牧田和弥</v>
      </c>
    </row>
    <row r="384" spans="1:6" x14ac:dyDescent="0.15">
      <c r="A384" s="2" t="s">
        <v>1875</v>
      </c>
      <c r="B384" t="str">
        <f>MID(VLOOKUP(A384,マスタデータレース一覧!$L$2:$V$4034,3,FALSE),1,1)</f>
        <v>牡</v>
      </c>
      <c r="C384" t="str">
        <f>RIGHT(VLOOKUP(A384,マスタデータレース一覧!$L$2:$V$4034,3,FALSE),1)</f>
        <v>8</v>
      </c>
      <c r="E384">
        <f>VLOOKUP(A384,マスタデータレース一覧!$L$2:$V$4034,7,FALSE)</f>
        <v>528</v>
      </c>
      <c r="F384" t="str">
        <f>VLOOKUP(A384,マスタデータレース一覧!$L$2:$V$4034,8,FALSE)</f>
        <v>矢作芳人</v>
      </c>
    </row>
    <row r="385" spans="1:6" x14ac:dyDescent="0.15">
      <c r="A385" s="2" t="s">
        <v>1876</v>
      </c>
      <c r="B385" t="str">
        <f>MID(VLOOKUP(A385,マスタデータレース一覧!$L$2:$V$4034,3,FALSE),1,1)</f>
        <v>牡</v>
      </c>
      <c r="C385" t="str">
        <f>RIGHT(VLOOKUP(A385,マスタデータレース一覧!$L$2:$V$4034,3,FALSE),1)</f>
        <v>5</v>
      </c>
      <c r="E385">
        <f>VLOOKUP(A385,マスタデータレース一覧!$L$2:$V$4034,7,FALSE)</f>
        <v>530</v>
      </c>
      <c r="F385" t="str">
        <f>VLOOKUP(A385,マスタデータレース一覧!$L$2:$V$4034,8,FALSE)</f>
        <v>大久保龍志</v>
      </c>
    </row>
    <row r="386" spans="1:6" x14ac:dyDescent="0.15">
      <c r="A386" s="2" t="s">
        <v>1877</v>
      </c>
      <c r="B386" t="str">
        <f>MID(VLOOKUP(A386,マスタデータレース一覧!$L$2:$V$4034,3,FALSE),1,1)</f>
        <v>牡</v>
      </c>
      <c r="C386" t="str">
        <f>RIGHT(VLOOKUP(A386,マスタデータレース一覧!$L$2:$V$4034,3,FALSE),1)</f>
        <v>1</v>
      </c>
      <c r="E386">
        <f>VLOOKUP(A386,マスタデータレース一覧!$L$2:$V$4034,7,FALSE)</f>
        <v>520</v>
      </c>
      <c r="F386" t="str">
        <f>VLOOKUP(A386,マスタデータレース一覧!$L$2:$V$4034,8,FALSE)</f>
        <v>和田勇介</v>
      </c>
    </row>
    <row r="387" spans="1:6" x14ac:dyDescent="0.15">
      <c r="A387" s="2" t="s">
        <v>1878</v>
      </c>
      <c r="B387" t="str">
        <f>MID(VLOOKUP(A387,マスタデータレース一覧!$L$2:$V$4034,3,FALSE),1,1)</f>
        <v>牡</v>
      </c>
      <c r="C387" t="str">
        <f>RIGHT(VLOOKUP(A387,マスタデータレース一覧!$L$2:$V$4034,3,FALSE),1)</f>
        <v>5</v>
      </c>
      <c r="E387">
        <f>VLOOKUP(A387,マスタデータレース一覧!$L$2:$V$4034,7,FALSE)</f>
        <v>482</v>
      </c>
      <c r="F387" t="str">
        <f>VLOOKUP(A387,マスタデータレース一覧!$L$2:$V$4034,8,FALSE)</f>
        <v>藤岡健一</v>
      </c>
    </row>
    <row r="388" spans="1:6" x14ac:dyDescent="0.15">
      <c r="A388" s="2" t="s">
        <v>1879</v>
      </c>
      <c r="B388" t="str">
        <f>MID(VLOOKUP(A388,マスタデータレース一覧!$L$2:$V$4034,3,FALSE),1,1)</f>
        <v>牡</v>
      </c>
      <c r="C388" t="str">
        <f>RIGHT(VLOOKUP(A388,マスタデータレース一覧!$L$2:$V$4034,3,FALSE),1)</f>
        <v>6</v>
      </c>
      <c r="E388">
        <f>VLOOKUP(A388,マスタデータレース一覧!$L$2:$V$4034,7,FALSE)</f>
        <v>498</v>
      </c>
      <c r="F388" t="str">
        <f>VLOOKUP(A388,マスタデータレース一覧!$L$2:$V$4034,8,FALSE)</f>
        <v>藤原英昭</v>
      </c>
    </row>
    <row r="389" spans="1:6" x14ac:dyDescent="0.15">
      <c r="A389" s="2" t="s">
        <v>1880</v>
      </c>
      <c r="B389" t="str">
        <f>MID(VLOOKUP(A389,マスタデータレース一覧!$L$2:$V$4034,3,FALSE),1,1)</f>
        <v>牡</v>
      </c>
      <c r="C389" t="str">
        <f>RIGHT(VLOOKUP(A389,マスタデータレース一覧!$L$2:$V$4034,3,FALSE),1)</f>
        <v>7</v>
      </c>
      <c r="E389">
        <f>VLOOKUP(A389,マスタデータレース一覧!$L$2:$V$4034,7,FALSE)</f>
        <v>540</v>
      </c>
      <c r="F389" t="str">
        <f>VLOOKUP(A389,マスタデータレース一覧!$L$2:$V$4034,8,FALSE)</f>
        <v>田村康仁</v>
      </c>
    </row>
    <row r="390" spans="1:6" x14ac:dyDescent="0.15">
      <c r="A390" s="2" t="s">
        <v>1881</v>
      </c>
      <c r="B390" t="str">
        <f>MID(VLOOKUP(A390,マスタデータレース一覧!$L$2:$V$4034,3,FALSE),1,1)</f>
        <v>牡</v>
      </c>
      <c r="C390" t="str">
        <f>RIGHT(VLOOKUP(A390,マスタデータレース一覧!$L$2:$V$4034,3,FALSE),1)</f>
        <v>5</v>
      </c>
      <c r="E390">
        <f>VLOOKUP(A390,マスタデータレース一覧!$L$2:$V$4034,7,FALSE)</f>
        <v>512</v>
      </c>
      <c r="F390" t="str">
        <f>VLOOKUP(A390,マスタデータレース一覧!$L$2:$V$4034,8,FALSE)</f>
        <v>宮徹</v>
      </c>
    </row>
    <row r="391" spans="1:6" x14ac:dyDescent="0.15">
      <c r="A391" s="2" t="s">
        <v>1882</v>
      </c>
      <c r="B391" t="str">
        <f>MID(VLOOKUP(A391,マスタデータレース一覧!$L$2:$V$4034,3,FALSE),1,1)</f>
        <v>牡</v>
      </c>
      <c r="C391" t="str">
        <f>RIGHT(VLOOKUP(A391,マスタデータレース一覧!$L$2:$V$4034,3,FALSE),1)</f>
        <v>5</v>
      </c>
      <c r="E391">
        <f>VLOOKUP(A391,マスタデータレース一覧!$L$2:$V$4034,7,FALSE)</f>
        <v>492</v>
      </c>
      <c r="F391" t="str">
        <f>VLOOKUP(A391,マスタデータレース一覧!$L$2:$V$4034,8,FALSE)</f>
        <v>昆貢</v>
      </c>
    </row>
    <row r="392" spans="1:6" x14ac:dyDescent="0.15">
      <c r="A392" s="2" t="s">
        <v>1883</v>
      </c>
      <c r="B392" t="str">
        <f>MID(VLOOKUP(A392,マスタデータレース一覧!$L$2:$V$4034,3,FALSE),1,1)</f>
        <v>牡</v>
      </c>
      <c r="C392" t="str">
        <f>RIGHT(VLOOKUP(A392,マスタデータレース一覧!$L$2:$V$4034,3,FALSE),1)</f>
        <v>4</v>
      </c>
      <c r="E392">
        <f>VLOOKUP(A392,マスタデータレース一覧!$L$2:$V$4034,7,FALSE)</f>
        <v>504</v>
      </c>
      <c r="F392" t="str">
        <f>VLOOKUP(A392,マスタデータレース一覧!$L$2:$V$4034,8,FALSE)</f>
        <v>浅見秀一</v>
      </c>
    </row>
    <row r="393" spans="1:6" x14ac:dyDescent="0.15">
      <c r="A393" s="2" t="s">
        <v>1884</v>
      </c>
      <c r="B393" t="str">
        <f>MID(VLOOKUP(A393,マスタデータレース一覧!$L$2:$V$4034,3,FALSE),1,1)</f>
        <v>牝</v>
      </c>
      <c r="C393" t="str">
        <f>RIGHT(VLOOKUP(A393,マスタデータレース一覧!$L$2:$V$4034,3,FALSE),1)</f>
        <v>4</v>
      </c>
      <c r="E393">
        <f>VLOOKUP(A393,マスタデータレース一覧!$L$2:$V$4034,7,FALSE)</f>
        <v>508</v>
      </c>
      <c r="F393" t="str">
        <f>VLOOKUP(A393,マスタデータレース一覧!$L$2:$V$4034,8,FALSE)</f>
        <v>今野貞一</v>
      </c>
    </row>
    <row r="394" spans="1:6" x14ac:dyDescent="0.15">
      <c r="A394" s="2" t="s">
        <v>1885</v>
      </c>
      <c r="B394" t="str">
        <f>MID(VLOOKUP(A394,マスタデータレース一覧!$L$2:$V$4034,3,FALSE),1,1)</f>
        <v>牡</v>
      </c>
      <c r="C394" t="str">
        <f>RIGHT(VLOOKUP(A394,マスタデータレース一覧!$L$2:$V$4034,3,FALSE),1)</f>
        <v>7</v>
      </c>
      <c r="E394">
        <f>VLOOKUP(A394,マスタデータレース一覧!$L$2:$V$4034,7,FALSE)</f>
        <v>518</v>
      </c>
      <c r="F394" t="str">
        <f>VLOOKUP(A394,マスタデータレース一覧!$L$2:$V$4034,8,FALSE)</f>
        <v>飯田雄三</v>
      </c>
    </row>
    <row r="395" spans="1:6" x14ac:dyDescent="0.15">
      <c r="A395" s="2" t="s">
        <v>1886</v>
      </c>
      <c r="B395" t="str">
        <f>MID(VLOOKUP(A395,マスタデータレース一覧!$L$2:$V$4034,3,FALSE),1,1)</f>
        <v>牡</v>
      </c>
      <c r="C395" t="str">
        <f>RIGHT(VLOOKUP(A395,マスタデータレース一覧!$L$2:$V$4034,3,FALSE),1)</f>
        <v>6</v>
      </c>
      <c r="E395">
        <f>VLOOKUP(A395,マスタデータレース一覧!$L$2:$V$4034,7,FALSE)</f>
        <v>470</v>
      </c>
      <c r="F395" t="str">
        <f>VLOOKUP(A395,マスタデータレース一覧!$L$2:$V$4034,8,FALSE)</f>
        <v>土田稔</v>
      </c>
    </row>
    <row r="396" spans="1:6" x14ac:dyDescent="0.15">
      <c r="A396" s="2" t="s">
        <v>1891</v>
      </c>
      <c r="B396" t="str">
        <f>MID(VLOOKUP(A396,マスタデータレース一覧!$L$2:$V$4034,3,FALSE),1,1)</f>
        <v>牡</v>
      </c>
      <c r="C396" t="str">
        <f>RIGHT(VLOOKUP(A396,マスタデータレース一覧!$L$2:$V$4034,3,FALSE),1)</f>
        <v>6</v>
      </c>
      <c r="E396">
        <f>VLOOKUP(A396,マスタデータレース一覧!$L$2:$V$4034,7,FALSE)</f>
        <v>560</v>
      </c>
      <c r="F396" t="str">
        <f>VLOOKUP(A396,マスタデータレース一覧!$L$2:$V$4034,8,FALSE)</f>
        <v>高野友和</v>
      </c>
    </row>
    <row r="397" spans="1:6" x14ac:dyDescent="0.15">
      <c r="A397" s="2" t="s">
        <v>1892</v>
      </c>
      <c r="B397" t="str">
        <f>MID(VLOOKUP(A397,マスタデータレース一覧!$L$2:$V$4034,3,FALSE),1,1)</f>
        <v>牝</v>
      </c>
      <c r="C397" t="str">
        <f>RIGHT(VLOOKUP(A397,マスタデータレース一覧!$L$2:$V$4034,3,FALSE),1)</f>
        <v>5</v>
      </c>
      <c r="E397">
        <f>VLOOKUP(A397,マスタデータレース一覧!$L$2:$V$4034,7,FALSE)</f>
        <v>510</v>
      </c>
      <c r="F397" t="str">
        <f>VLOOKUP(A397,マスタデータレース一覧!$L$2:$V$4034,8,FALSE)</f>
        <v>木村哲也</v>
      </c>
    </row>
    <row r="398" spans="1:6" x14ac:dyDescent="0.15">
      <c r="A398" s="2" t="s">
        <v>1893</v>
      </c>
      <c r="B398" t="str">
        <f>MID(VLOOKUP(A398,マスタデータレース一覧!$L$2:$V$4034,3,FALSE),1,1)</f>
        <v>牡</v>
      </c>
      <c r="C398" t="str">
        <f>RIGHT(VLOOKUP(A398,マスタデータレース一覧!$L$2:$V$4034,3,FALSE),1)</f>
        <v>5</v>
      </c>
      <c r="E398">
        <f>VLOOKUP(A398,マスタデータレース一覧!$L$2:$V$4034,7,FALSE)</f>
        <v>474</v>
      </c>
      <c r="F398" t="str">
        <f>VLOOKUP(A398,マスタデータレース一覧!$L$2:$V$4034,8,FALSE)</f>
        <v>安田隆行</v>
      </c>
    </row>
    <row r="399" spans="1:6" x14ac:dyDescent="0.15">
      <c r="A399" s="2" t="s">
        <v>1894</v>
      </c>
      <c r="B399" t="str">
        <f>MID(VLOOKUP(A399,マスタデータレース一覧!$L$2:$V$4034,3,FALSE),1,1)</f>
        <v>牡</v>
      </c>
      <c r="C399" t="str">
        <f>RIGHT(VLOOKUP(A399,マスタデータレース一覧!$L$2:$V$4034,3,FALSE),1)</f>
        <v>7</v>
      </c>
      <c r="E399">
        <f>VLOOKUP(A399,マスタデータレース一覧!$L$2:$V$4034,7,FALSE)</f>
        <v>506</v>
      </c>
      <c r="F399" t="str">
        <f>VLOOKUP(A399,マスタデータレース一覧!$L$2:$V$4034,8,FALSE)</f>
        <v>伊藤圭三</v>
      </c>
    </row>
    <row r="400" spans="1:6" x14ac:dyDescent="0.15">
      <c r="A400" s="2" t="s">
        <v>1895</v>
      </c>
      <c r="B400" t="str">
        <f>MID(VLOOKUP(A400,マスタデータレース一覧!$L$2:$V$4034,3,FALSE),1,1)</f>
        <v>せ</v>
      </c>
      <c r="C400" t="str">
        <f>RIGHT(VLOOKUP(A400,マスタデータレース一覧!$L$2:$V$4034,3,FALSE),1)</f>
        <v>6</v>
      </c>
      <c r="E400">
        <f>VLOOKUP(A400,マスタデータレース一覧!$L$2:$V$4034,7,FALSE)</f>
        <v>496</v>
      </c>
      <c r="F400" t="str">
        <f>VLOOKUP(A400,マスタデータレース一覧!$L$2:$V$4034,8,FALSE)</f>
        <v>菊沢隆徳</v>
      </c>
    </row>
    <row r="401" spans="1:6" x14ac:dyDescent="0.15">
      <c r="A401" s="2" t="s">
        <v>1896</v>
      </c>
      <c r="B401" t="str">
        <f>MID(VLOOKUP(A401,マスタデータレース一覧!$L$2:$V$4034,3,FALSE),1,1)</f>
        <v>牡</v>
      </c>
      <c r="C401" t="str">
        <f>RIGHT(VLOOKUP(A401,マスタデータレース一覧!$L$2:$V$4034,3,FALSE),1)</f>
        <v>6</v>
      </c>
      <c r="E401">
        <f>VLOOKUP(A401,マスタデータレース一覧!$L$2:$V$4034,7,FALSE)</f>
        <v>466</v>
      </c>
      <c r="F401" t="str">
        <f>VLOOKUP(A401,マスタデータレース一覧!$L$2:$V$4034,8,FALSE)</f>
        <v>西園正都</v>
      </c>
    </row>
    <row r="402" spans="1:6" x14ac:dyDescent="0.15">
      <c r="A402" s="2" t="s">
        <v>1897</v>
      </c>
      <c r="B402" t="str">
        <f>MID(VLOOKUP(A402,マスタデータレース一覧!$L$2:$V$4034,3,FALSE),1,1)</f>
        <v>せ</v>
      </c>
      <c r="C402" t="str">
        <f>RIGHT(VLOOKUP(A402,マスタデータレース一覧!$L$2:$V$4034,3,FALSE),1)</f>
        <v>6</v>
      </c>
      <c r="E402">
        <f>VLOOKUP(A402,マスタデータレース一覧!$L$2:$V$4034,7,FALSE)</f>
        <v>490</v>
      </c>
      <c r="F402" t="str">
        <f>VLOOKUP(A402,マスタデータレース一覧!$L$2:$V$4034,8,FALSE)</f>
        <v>岩戸孝樹</v>
      </c>
    </row>
    <row r="403" spans="1:6" x14ac:dyDescent="0.15">
      <c r="A403" s="2" t="s">
        <v>1898</v>
      </c>
      <c r="B403" t="str">
        <f>MID(VLOOKUP(A403,マスタデータレース一覧!$L$2:$V$4034,3,FALSE),1,1)</f>
        <v>牡</v>
      </c>
      <c r="C403" t="str">
        <f>RIGHT(VLOOKUP(A403,マスタデータレース一覧!$L$2:$V$4034,3,FALSE),1)</f>
        <v>5</v>
      </c>
      <c r="E403">
        <f>VLOOKUP(A403,マスタデータレース一覧!$L$2:$V$4034,7,FALSE)</f>
        <v>510</v>
      </c>
      <c r="F403" t="str">
        <f>VLOOKUP(A403,マスタデータレース一覧!$L$2:$V$4034,8,FALSE)</f>
        <v>清水久詞</v>
      </c>
    </row>
    <row r="404" spans="1:6" x14ac:dyDescent="0.15">
      <c r="A404" s="2" t="s">
        <v>1901</v>
      </c>
      <c r="B404" t="str">
        <f>MID(VLOOKUP(A404,マスタデータレース一覧!$L$2:$V$4034,3,FALSE),1,1)</f>
        <v>牡</v>
      </c>
      <c r="C404" t="str">
        <f>RIGHT(VLOOKUP(A404,マスタデータレース一覧!$L$2:$V$4034,3,FALSE),1)</f>
        <v>6</v>
      </c>
      <c r="E404">
        <f>VLOOKUP(A404,マスタデータレース一覧!$L$2:$V$4034,7,FALSE)</f>
        <v>516</v>
      </c>
      <c r="F404" t="str">
        <f>VLOOKUP(A404,マスタデータレース一覧!$L$2:$V$4034,8,FALSE)</f>
        <v>角居勝彦</v>
      </c>
    </row>
    <row r="405" spans="1:6" x14ac:dyDescent="0.15">
      <c r="A405" s="2" t="s">
        <v>1902</v>
      </c>
      <c r="B405" t="str">
        <f>MID(VLOOKUP(A405,マスタデータレース一覧!$L$2:$V$4034,3,FALSE),1,1)</f>
        <v>牡</v>
      </c>
      <c r="C405" t="str">
        <f>RIGHT(VLOOKUP(A405,マスタデータレース一覧!$L$2:$V$4034,3,FALSE),1)</f>
        <v>5</v>
      </c>
      <c r="E405">
        <f>VLOOKUP(A405,マスタデータレース一覧!$L$2:$V$4034,7,FALSE)</f>
        <v>470</v>
      </c>
      <c r="F405" t="str">
        <f>VLOOKUP(A405,マスタデータレース一覧!$L$2:$V$4034,8,FALSE)</f>
        <v>友道康夫</v>
      </c>
    </row>
    <row r="406" spans="1:6" x14ac:dyDescent="0.15">
      <c r="A406" s="2" t="s">
        <v>1903</v>
      </c>
      <c r="B406" t="str">
        <f>MID(VLOOKUP(A406,マスタデータレース一覧!$L$2:$V$4034,3,FALSE),1,1)</f>
        <v>牡</v>
      </c>
      <c r="C406" t="str">
        <f>RIGHT(VLOOKUP(A406,マスタデータレース一覧!$L$2:$V$4034,3,FALSE),1)</f>
        <v>5</v>
      </c>
      <c r="E406">
        <f>VLOOKUP(A406,マスタデータレース一覧!$L$2:$V$4034,7,FALSE)</f>
        <v>546</v>
      </c>
      <c r="F406" t="str">
        <f>VLOOKUP(A406,マスタデータレース一覧!$L$2:$V$4034,8,FALSE)</f>
        <v>大竹正博</v>
      </c>
    </row>
    <row r="407" spans="1:6" x14ac:dyDescent="0.15">
      <c r="A407" s="2" t="s">
        <v>1904</v>
      </c>
      <c r="B407" t="str">
        <f>MID(VLOOKUP(A407,マスタデータレース一覧!$L$2:$V$4034,3,FALSE),1,1)</f>
        <v>牡</v>
      </c>
      <c r="C407" t="str">
        <f>RIGHT(VLOOKUP(A407,マスタデータレース一覧!$L$2:$V$4034,3,FALSE),1)</f>
        <v>5</v>
      </c>
      <c r="E407">
        <f>VLOOKUP(A407,マスタデータレース一覧!$L$2:$V$4034,7,FALSE)</f>
        <v>486</v>
      </c>
      <c r="F407" t="str">
        <f>VLOOKUP(A407,マスタデータレース一覧!$L$2:$V$4034,8,FALSE)</f>
        <v>浅見秀一</v>
      </c>
    </row>
    <row r="408" spans="1:6" x14ac:dyDescent="0.15">
      <c r="A408" s="2" t="s">
        <v>1907</v>
      </c>
      <c r="B408" t="str">
        <f>MID(VLOOKUP(A408,マスタデータレース一覧!$L$2:$V$4034,3,FALSE),1,1)</f>
        <v>牡</v>
      </c>
      <c r="C408" t="str">
        <f>RIGHT(VLOOKUP(A408,マスタデータレース一覧!$L$2:$V$4034,3,FALSE),1)</f>
        <v>4</v>
      </c>
      <c r="E408">
        <f>VLOOKUP(A408,マスタデータレース一覧!$L$2:$V$4034,7,FALSE)</f>
        <v>506</v>
      </c>
      <c r="F408" t="str">
        <f>VLOOKUP(A408,マスタデータレース一覧!$L$2:$V$4034,8,FALSE)</f>
        <v>角居勝彦</v>
      </c>
    </row>
    <row r="409" spans="1:6" x14ac:dyDescent="0.15">
      <c r="A409" s="2" t="s">
        <v>1908</v>
      </c>
      <c r="B409" t="str">
        <f>MID(VLOOKUP(A409,マスタデータレース一覧!$L$2:$V$4034,3,FALSE),1,1)</f>
        <v>牡</v>
      </c>
      <c r="C409" t="str">
        <f>RIGHT(VLOOKUP(A409,マスタデータレース一覧!$L$2:$V$4034,3,FALSE),1)</f>
        <v>3</v>
      </c>
      <c r="E409">
        <f>VLOOKUP(A409,マスタデータレース一覧!$L$2:$V$4034,7,FALSE)</f>
        <v>458</v>
      </c>
      <c r="F409" t="str">
        <f>VLOOKUP(A409,マスタデータレース一覧!$L$2:$V$4034,8,FALSE)</f>
        <v>池上昌和</v>
      </c>
    </row>
    <row r="410" spans="1:6" x14ac:dyDescent="0.15">
      <c r="A410" s="2" t="s">
        <v>1909</v>
      </c>
      <c r="B410" t="str">
        <f>MID(VLOOKUP(A410,マスタデータレース一覧!$L$2:$V$4034,3,FALSE),1,1)</f>
        <v>牡</v>
      </c>
      <c r="C410" t="str">
        <f>RIGHT(VLOOKUP(A410,マスタデータレース一覧!$L$2:$V$4034,3,FALSE),1)</f>
        <v>3</v>
      </c>
      <c r="E410">
        <f>VLOOKUP(A410,マスタデータレース一覧!$L$2:$V$4034,7,FALSE)</f>
        <v>470</v>
      </c>
      <c r="F410" t="str">
        <f>VLOOKUP(A410,マスタデータレース一覧!$L$2:$V$4034,8,FALSE)</f>
        <v>鈴木伸尋</v>
      </c>
    </row>
    <row r="411" spans="1:6" x14ac:dyDescent="0.15">
      <c r="A411" s="2" t="s">
        <v>1910</v>
      </c>
      <c r="B411" t="str">
        <f>MID(VLOOKUP(A411,マスタデータレース一覧!$L$2:$V$4034,3,FALSE),1,1)</f>
        <v>牡</v>
      </c>
      <c r="C411" t="str">
        <f>RIGHT(VLOOKUP(A411,マスタデータレース一覧!$L$2:$V$4034,3,FALSE),1)</f>
        <v>3</v>
      </c>
      <c r="E411">
        <f>VLOOKUP(A411,マスタデータレース一覧!$L$2:$V$4034,7,FALSE)</f>
        <v>474</v>
      </c>
      <c r="F411" t="str">
        <f>VLOOKUP(A411,マスタデータレース一覧!$L$2:$V$4034,8,FALSE)</f>
        <v>音無秀孝</v>
      </c>
    </row>
    <row r="412" spans="1:6" x14ac:dyDescent="0.15">
      <c r="A412" s="2" t="s">
        <v>1911</v>
      </c>
      <c r="B412" t="str">
        <f>MID(VLOOKUP(A412,マスタデータレース一覧!$L$2:$V$4034,3,FALSE),1,1)</f>
        <v>牡</v>
      </c>
      <c r="C412" t="str">
        <f>RIGHT(VLOOKUP(A412,マスタデータレース一覧!$L$2:$V$4034,3,FALSE),1)</f>
        <v>3</v>
      </c>
      <c r="E412">
        <f>VLOOKUP(A412,マスタデータレース一覧!$L$2:$V$4034,7,FALSE)</f>
        <v>498</v>
      </c>
      <c r="F412" t="str">
        <f>VLOOKUP(A412,マスタデータレース一覧!$L$2:$V$4034,8,FALSE)</f>
        <v>高橋裕</v>
      </c>
    </row>
    <row r="413" spans="1:6" x14ac:dyDescent="0.15">
      <c r="A413" s="2" t="s">
        <v>1912</v>
      </c>
      <c r="B413" t="str">
        <f>MID(VLOOKUP(A413,マスタデータレース一覧!$L$2:$V$4034,3,FALSE),1,1)</f>
        <v>牡</v>
      </c>
      <c r="C413" t="str">
        <f>RIGHT(VLOOKUP(A413,マスタデータレース一覧!$L$2:$V$4034,3,FALSE),1)</f>
        <v>3</v>
      </c>
      <c r="E413">
        <f>VLOOKUP(A413,マスタデータレース一覧!$L$2:$V$4034,7,FALSE)</f>
        <v>468</v>
      </c>
      <c r="F413" t="str">
        <f>VLOOKUP(A413,マスタデータレース一覧!$L$2:$V$4034,8,FALSE)</f>
        <v>鹿戸雄一</v>
      </c>
    </row>
    <row r="414" spans="1:6" x14ac:dyDescent="0.15">
      <c r="A414" s="2" t="s">
        <v>1913</v>
      </c>
      <c r="B414" t="str">
        <f>MID(VLOOKUP(A414,マスタデータレース一覧!$L$2:$V$4034,3,FALSE),1,1)</f>
        <v>牡</v>
      </c>
      <c r="C414" t="str">
        <f>RIGHT(VLOOKUP(A414,マスタデータレース一覧!$L$2:$V$4034,3,FALSE),1)</f>
        <v>3</v>
      </c>
      <c r="E414">
        <f>VLOOKUP(A414,マスタデータレース一覧!$L$2:$V$4034,7,FALSE)</f>
        <v>488</v>
      </c>
      <c r="F414" t="str">
        <f>VLOOKUP(A414,マスタデータレース一覧!$L$2:$V$4034,8,FALSE)</f>
        <v>本間忍</v>
      </c>
    </row>
    <row r="415" spans="1:6" x14ac:dyDescent="0.15">
      <c r="A415" s="2" t="s">
        <v>1914</v>
      </c>
      <c r="B415" t="str">
        <f>MID(VLOOKUP(A415,マスタデータレース一覧!$L$2:$V$4034,3,FALSE),1,1)</f>
        <v>牡</v>
      </c>
      <c r="C415" t="str">
        <f>RIGHT(VLOOKUP(A415,マスタデータレース一覧!$L$2:$V$4034,3,FALSE),1)</f>
        <v>4</v>
      </c>
      <c r="E415">
        <f>VLOOKUP(A415,マスタデータレース一覧!$L$2:$V$4034,7,FALSE)</f>
        <v>538</v>
      </c>
      <c r="F415" t="str">
        <f>VLOOKUP(A415,マスタデータレース一覧!$L$2:$V$4034,8,FALSE)</f>
        <v>戸田博文</v>
      </c>
    </row>
    <row r="416" spans="1:6" x14ac:dyDescent="0.15">
      <c r="A416" s="2" t="s">
        <v>1915</v>
      </c>
      <c r="B416" t="str">
        <f>MID(VLOOKUP(A416,マスタデータレース一覧!$L$2:$V$4034,3,FALSE),1,1)</f>
        <v>牝</v>
      </c>
      <c r="C416" t="str">
        <f>RIGHT(VLOOKUP(A416,マスタデータレース一覧!$L$2:$V$4034,3,FALSE),1)</f>
        <v>3</v>
      </c>
      <c r="E416">
        <f>VLOOKUP(A416,マスタデータレース一覧!$L$2:$V$4034,7,FALSE)</f>
        <v>488</v>
      </c>
      <c r="F416" t="str">
        <f>VLOOKUP(A416,マスタデータレース一覧!$L$2:$V$4034,8,FALSE)</f>
        <v>菊沢隆徳</v>
      </c>
    </row>
    <row r="417" spans="1:6" x14ac:dyDescent="0.15">
      <c r="A417" s="2" t="s">
        <v>1916</v>
      </c>
      <c r="B417" t="str">
        <f>MID(VLOOKUP(A417,マスタデータレース一覧!$L$2:$V$4034,3,FALSE),1,1)</f>
        <v>牡</v>
      </c>
      <c r="C417" t="str">
        <f>RIGHT(VLOOKUP(A417,マスタデータレース一覧!$L$2:$V$4034,3,FALSE),1)</f>
        <v>3</v>
      </c>
      <c r="E417">
        <f>VLOOKUP(A417,マスタデータレース一覧!$L$2:$V$4034,7,FALSE)</f>
        <v>474</v>
      </c>
      <c r="F417" t="str">
        <f>VLOOKUP(A417,マスタデータレース一覧!$L$2:$V$4034,8,FALSE)</f>
        <v>高橋亮</v>
      </c>
    </row>
    <row r="418" spans="1:6" x14ac:dyDescent="0.15">
      <c r="A418" s="2" t="s">
        <v>1920</v>
      </c>
      <c r="B418" t="str">
        <f>MID(VLOOKUP(A418,マスタデータレース一覧!$L$2:$V$4034,3,FALSE),1,1)</f>
        <v>牝</v>
      </c>
      <c r="C418" t="str">
        <f>RIGHT(VLOOKUP(A418,マスタデータレース一覧!$L$2:$V$4034,3,FALSE),1)</f>
        <v>4</v>
      </c>
      <c r="E418">
        <f>VLOOKUP(A418,マスタデータレース一覧!$L$2:$V$4034,7,FALSE)</f>
        <v>438</v>
      </c>
      <c r="F418" t="str">
        <f>VLOOKUP(A418,マスタデータレース一覧!$L$2:$V$4034,8,FALSE)</f>
        <v>角居勝彦</v>
      </c>
    </row>
    <row r="419" spans="1:6" x14ac:dyDescent="0.15">
      <c r="A419" s="2" t="s">
        <v>1921</v>
      </c>
      <c r="B419" t="str">
        <f>MID(VLOOKUP(A419,マスタデータレース一覧!$L$2:$V$4034,3,FALSE),1,1)</f>
        <v>牝</v>
      </c>
      <c r="C419" t="str">
        <f>RIGHT(VLOOKUP(A419,マスタデータレース一覧!$L$2:$V$4034,3,FALSE),1)</f>
        <v>5</v>
      </c>
      <c r="E419">
        <f>VLOOKUP(A419,マスタデータレース一覧!$L$2:$V$4034,7,FALSE)</f>
        <v>460</v>
      </c>
      <c r="F419" t="str">
        <f>VLOOKUP(A419,マスタデータレース一覧!$L$2:$V$4034,8,FALSE)</f>
        <v>岡田稲男</v>
      </c>
    </row>
    <row r="420" spans="1:6" x14ac:dyDescent="0.15">
      <c r="A420" s="2" t="s">
        <v>1924</v>
      </c>
      <c r="B420" t="str">
        <f>MID(VLOOKUP(A420,マスタデータレース一覧!$L$2:$V$4034,3,FALSE),1,1)</f>
        <v>牝</v>
      </c>
      <c r="C420" t="str">
        <f>RIGHT(VLOOKUP(A420,マスタデータレース一覧!$L$2:$V$4034,3,FALSE),1)</f>
        <v>4</v>
      </c>
      <c r="E420">
        <f>VLOOKUP(A420,マスタデータレース一覧!$L$2:$V$4034,7,FALSE)</f>
        <v>502</v>
      </c>
      <c r="F420" t="str">
        <f>VLOOKUP(A420,マスタデータレース一覧!$L$2:$V$4034,8,FALSE)</f>
        <v>藤沢和雄</v>
      </c>
    </row>
    <row r="421" spans="1:6" x14ac:dyDescent="0.15">
      <c r="A421" s="2" t="s">
        <v>1925</v>
      </c>
      <c r="B421" t="str">
        <f>MID(VLOOKUP(A421,マスタデータレース一覧!$L$2:$V$4034,3,FALSE),1,1)</f>
        <v>牝</v>
      </c>
      <c r="C421" t="str">
        <f>RIGHT(VLOOKUP(A421,マスタデータレース一覧!$L$2:$V$4034,3,FALSE),1)</f>
        <v>3</v>
      </c>
      <c r="E421">
        <f>VLOOKUP(A421,マスタデータレース一覧!$L$2:$V$4034,7,FALSE)</f>
        <v>408</v>
      </c>
      <c r="F421" t="str">
        <f>VLOOKUP(A421,マスタデータレース一覧!$L$2:$V$4034,8,FALSE)</f>
        <v>国枝栄</v>
      </c>
    </row>
    <row r="422" spans="1:6" x14ac:dyDescent="0.15">
      <c r="A422" s="2" t="s">
        <v>1926</v>
      </c>
      <c r="B422" t="str">
        <f>MID(VLOOKUP(A422,マスタデータレース一覧!$L$2:$V$4034,3,FALSE),1,1)</f>
        <v>牝</v>
      </c>
      <c r="C422" t="str">
        <f>RIGHT(VLOOKUP(A422,マスタデータレース一覧!$L$2:$V$4034,3,FALSE),1)</f>
        <v>3</v>
      </c>
      <c r="E422">
        <f>VLOOKUP(A422,マスタデータレース一覧!$L$2:$V$4034,7,FALSE)</f>
        <v>456</v>
      </c>
      <c r="F422" t="str">
        <f>VLOOKUP(A422,マスタデータレース一覧!$L$2:$V$4034,8,FALSE)</f>
        <v>田村康仁</v>
      </c>
    </row>
    <row r="423" spans="1:6" x14ac:dyDescent="0.15">
      <c r="A423" s="2" t="s">
        <v>1929</v>
      </c>
      <c r="B423" t="str">
        <f>MID(VLOOKUP(A423,マスタデータレース一覧!$L$2:$V$4034,3,FALSE),1,1)</f>
        <v>せ</v>
      </c>
      <c r="C423" t="str">
        <f>RIGHT(VLOOKUP(A423,マスタデータレース一覧!$L$2:$V$4034,3,FALSE),1)</f>
        <v>7</v>
      </c>
      <c r="E423">
        <f>VLOOKUP(A423,マスタデータレース一覧!$L$2:$V$4034,7,FALSE)</f>
        <v>472</v>
      </c>
      <c r="F423" t="str">
        <f>VLOOKUP(A423,マスタデータレース一覧!$L$2:$V$4034,8,FALSE)</f>
        <v>坂口智康</v>
      </c>
    </row>
    <row r="424" spans="1:6" x14ac:dyDescent="0.15">
      <c r="A424" s="2" t="s">
        <v>1930</v>
      </c>
      <c r="B424" t="str">
        <f>MID(VLOOKUP(A424,マスタデータレース一覧!$L$2:$V$4034,3,FALSE),1,1)</f>
        <v>牡</v>
      </c>
      <c r="C424" t="str">
        <f>RIGHT(VLOOKUP(A424,マスタデータレース一覧!$L$2:$V$4034,3,FALSE),1)</f>
        <v>5</v>
      </c>
      <c r="E424">
        <f>VLOOKUP(A424,マスタデータレース一覧!$L$2:$V$4034,7,FALSE)</f>
        <v>482</v>
      </c>
      <c r="F424" t="str">
        <f>VLOOKUP(A424,マスタデータレース一覧!$L$2:$V$4034,8,FALSE)</f>
        <v>武英智</v>
      </c>
    </row>
    <row r="425" spans="1:6" x14ac:dyDescent="0.15">
      <c r="A425" s="2" t="s">
        <v>1931</v>
      </c>
      <c r="B425" t="str">
        <f>MID(VLOOKUP(A425,マスタデータレース一覧!$L$2:$V$4034,3,FALSE),1,1)</f>
        <v>牡</v>
      </c>
      <c r="C425" t="str">
        <f>RIGHT(VLOOKUP(A425,マスタデータレース一覧!$L$2:$V$4034,3,FALSE),1)</f>
        <v>9</v>
      </c>
      <c r="E425">
        <f>VLOOKUP(A425,マスタデータレース一覧!$L$2:$V$4034,7,FALSE)</f>
        <v>486</v>
      </c>
      <c r="F425" t="str">
        <f>VLOOKUP(A425,マスタデータレース一覧!$L$2:$V$4034,8,FALSE)</f>
        <v>田所秀孝</v>
      </c>
    </row>
    <row r="426" spans="1:6" x14ac:dyDescent="0.15">
      <c r="A426" s="2" t="s">
        <v>1932</v>
      </c>
      <c r="B426" t="str">
        <f>MID(VLOOKUP(A426,マスタデータレース一覧!$L$2:$V$4034,3,FALSE),1,1)</f>
        <v>牡</v>
      </c>
      <c r="C426" t="str">
        <f>RIGHT(VLOOKUP(A426,マスタデータレース一覧!$L$2:$V$4034,3,FALSE),1)</f>
        <v>9</v>
      </c>
      <c r="E426">
        <f>VLOOKUP(A426,マスタデータレース一覧!$L$2:$V$4034,7,FALSE)</f>
        <v>510</v>
      </c>
      <c r="F426" t="str">
        <f>VLOOKUP(A426,マスタデータレース一覧!$L$2:$V$4034,8,FALSE)</f>
        <v>武幸四郎</v>
      </c>
    </row>
    <row r="427" spans="1:6" x14ac:dyDescent="0.15">
      <c r="A427" s="2" t="s">
        <v>1933</v>
      </c>
      <c r="B427" t="str">
        <f>MID(VLOOKUP(A427,マスタデータレース一覧!$L$2:$V$4034,3,FALSE),1,1)</f>
        <v>せ</v>
      </c>
      <c r="C427" t="str">
        <f>RIGHT(VLOOKUP(A427,マスタデータレース一覧!$L$2:$V$4034,3,FALSE),1)</f>
        <v>5</v>
      </c>
      <c r="E427">
        <f>VLOOKUP(A427,マスタデータレース一覧!$L$2:$V$4034,7,FALSE)</f>
        <v>454</v>
      </c>
      <c r="F427" t="str">
        <f>VLOOKUP(A427,マスタデータレース一覧!$L$2:$V$4034,8,FALSE)</f>
        <v>藤原辰雄</v>
      </c>
    </row>
    <row r="428" spans="1:6" x14ac:dyDescent="0.15">
      <c r="A428" s="2" t="s">
        <v>1934</v>
      </c>
      <c r="B428" t="str">
        <f>MID(VLOOKUP(A428,マスタデータレース一覧!$L$2:$V$4034,3,FALSE),1,1)</f>
        <v>牡</v>
      </c>
      <c r="C428" t="str">
        <f>RIGHT(VLOOKUP(A428,マスタデータレース一覧!$L$2:$V$4034,3,FALSE),1)</f>
        <v>5</v>
      </c>
      <c r="E428">
        <f>VLOOKUP(A428,マスタデータレース一覧!$L$2:$V$4034,7,FALSE)</f>
        <v>468</v>
      </c>
      <c r="F428" t="str">
        <f>VLOOKUP(A428,マスタデータレース一覧!$L$2:$V$4034,8,FALSE)</f>
        <v>谷潔</v>
      </c>
    </row>
    <row r="429" spans="1:6" x14ac:dyDescent="0.15">
      <c r="A429" s="2" t="s">
        <v>1937</v>
      </c>
      <c r="B429" t="str">
        <f>MID(VLOOKUP(A429,マスタデータレース一覧!$L$2:$V$4034,3,FALSE),1,1)</f>
        <v>牡</v>
      </c>
      <c r="C429" t="str">
        <f>RIGHT(VLOOKUP(A429,マスタデータレース一覧!$L$2:$V$4034,3,FALSE),1)</f>
        <v>3</v>
      </c>
      <c r="E429">
        <f>VLOOKUP(A429,マスタデータレース一覧!$L$2:$V$4034,7,FALSE)</f>
        <v>470</v>
      </c>
      <c r="F429" t="str">
        <f>VLOOKUP(A429,マスタデータレース一覧!$L$2:$V$4034,8,FALSE)</f>
        <v>松下武士</v>
      </c>
    </row>
    <row r="430" spans="1:6" x14ac:dyDescent="0.15">
      <c r="A430" s="2" t="s">
        <v>1938</v>
      </c>
      <c r="B430" t="str">
        <f>MID(VLOOKUP(A430,マスタデータレース一覧!$L$2:$V$4034,3,FALSE),1,1)</f>
        <v>牡</v>
      </c>
      <c r="C430" t="str">
        <f>RIGHT(VLOOKUP(A430,マスタデータレース一覧!$L$2:$V$4034,3,FALSE),1)</f>
        <v>4</v>
      </c>
      <c r="E430">
        <f>VLOOKUP(A430,マスタデータレース一覧!$L$2:$V$4034,7,FALSE)</f>
        <v>494</v>
      </c>
      <c r="F430" t="str">
        <f>VLOOKUP(A430,マスタデータレース一覧!$L$2:$V$4034,8,FALSE)</f>
        <v>西浦勝一</v>
      </c>
    </row>
    <row r="431" spans="1:6" x14ac:dyDescent="0.15">
      <c r="A431" s="2" t="s">
        <v>1939</v>
      </c>
      <c r="B431" t="str">
        <f>MID(VLOOKUP(A431,マスタデータレース一覧!$L$2:$V$4034,3,FALSE),1,1)</f>
        <v>牡</v>
      </c>
      <c r="C431" t="str">
        <f>RIGHT(VLOOKUP(A431,マスタデータレース一覧!$L$2:$V$4034,3,FALSE),1)</f>
        <v>4</v>
      </c>
      <c r="E431">
        <f>VLOOKUP(A431,マスタデータレース一覧!$L$2:$V$4034,7,FALSE)</f>
        <v>490</v>
      </c>
      <c r="F431" t="str">
        <f>VLOOKUP(A431,マスタデータレース一覧!$L$2:$V$4034,8,FALSE)</f>
        <v>音無秀孝</v>
      </c>
    </row>
    <row r="432" spans="1:6" x14ac:dyDescent="0.15">
      <c r="A432" s="2" t="s">
        <v>1940</v>
      </c>
      <c r="B432" t="str">
        <f>MID(VLOOKUP(A432,マスタデータレース一覧!$L$2:$V$4034,3,FALSE),1,1)</f>
        <v>牡</v>
      </c>
      <c r="C432" t="str">
        <f>RIGHT(VLOOKUP(A432,マスタデータレース一覧!$L$2:$V$4034,3,FALSE),1)</f>
        <v>3</v>
      </c>
      <c r="E432">
        <f>VLOOKUP(A432,マスタデータレース一覧!$L$2:$V$4034,7,FALSE)</f>
        <v>440</v>
      </c>
      <c r="F432" t="str">
        <f>VLOOKUP(A432,マスタデータレース一覧!$L$2:$V$4034,8,FALSE)</f>
        <v>松永幹夫</v>
      </c>
    </row>
    <row r="433" spans="1:6" x14ac:dyDescent="0.15">
      <c r="A433" s="2" t="s">
        <v>1941</v>
      </c>
      <c r="B433" t="str">
        <f>MID(VLOOKUP(A433,マスタデータレース一覧!$L$2:$V$4034,3,FALSE),1,1)</f>
        <v>牡</v>
      </c>
      <c r="C433" t="str">
        <f>RIGHT(VLOOKUP(A433,マスタデータレース一覧!$L$2:$V$4034,3,FALSE),1)</f>
        <v>3</v>
      </c>
      <c r="E433">
        <f>VLOOKUP(A433,マスタデータレース一覧!$L$2:$V$4034,7,FALSE)</f>
        <v>458</v>
      </c>
      <c r="F433" t="str">
        <f>VLOOKUP(A433,マスタデータレース一覧!$L$2:$V$4034,8,FALSE)</f>
        <v>田中博康</v>
      </c>
    </row>
    <row r="434" spans="1:6" x14ac:dyDescent="0.15">
      <c r="A434" s="2" t="s">
        <v>1942</v>
      </c>
      <c r="B434" t="str">
        <f>MID(VLOOKUP(A434,マスタデータレース一覧!$L$2:$V$4034,3,FALSE),1,1)</f>
        <v>牡</v>
      </c>
      <c r="C434" t="str">
        <f>RIGHT(VLOOKUP(A434,マスタデータレース一覧!$L$2:$V$4034,3,FALSE),1)</f>
        <v>3</v>
      </c>
      <c r="E434">
        <f>VLOOKUP(A434,マスタデータレース一覧!$L$2:$V$4034,7,FALSE)</f>
        <v>466</v>
      </c>
      <c r="F434" t="str">
        <f>VLOOKUP(A434,マスタデータレース一覧!$L$2:$V$4034,8,FALSE)</f>
        <v>大久保龍志</v>
      </c>
    </row>
    <row r="435" spans="1:6" x14ac:dyDescent="0.15">
      <c r="A435" s="2" t="s">
        <v>1943</v>
      </c>
      <c r="B435" t="str">
        <f>MID(VLOOKUP(A435,マスタデータレース一覧!$L$2:$V$4034,3,FALSE),1,1)</f>
        <v>牡</v>
      </c>
      <c r="C435" t="str">
        <f>RIGHT(VLOOKUP(A435,マスタデータレース一覧!$L$2:$V$4034,3,FALSE),1)</f>
        <v>3</v>
      </c>
      <c r="E435">
        <f>VLOOKUP(A435,マスタデータレース一覧!$L$2:$V$4034,7,FALSE)</f>
        <v>454</v>
      </c>
      <c r="F435" t="str">
        <f>VLOOKUP(A435,マスタデータレース一覧!$L$2:$V$4034,8,FALSE)</f>
        <v>鮫島一歩</v>
      </c>
    </row>
    <row r="436" spans="1:6" x14ac:dyDescent="0.15">
      <c r="A436" s="2" t="s">
        <v>1946</v>
      </c>
      <c r="B436" t="str">
        <f>MID(VLOOKUP(A436,マスタデータレース一覧!$L$2:$V$4034,3,FALSE),1,1)</f>
        <v>牡</v>
      </c>
      <c r="C436" t="str">
        <f>RIGHT(VLOOKUP(A436,マスタデータレース一覧!$L$2:$V$4034,3,FALSE),1)</f>
        <v>4</v>
      </c>
      <c r="E436">
        <f>VLOOKUP(A436,マスタデータレース一覧!$L$2:$V$4034,7,FALSE)</f>
        <v>508</v>
      </c>
      <c r="F436" t="str">
        <f>VLOOKUP(A436,マスタデータレース一覧!$L$2:$V$4034,8,FALSE)</f>
        <v>角居勝彦</v>
      </c>
    </row>
    <row r="437" spans="1:6" x14ac:dyDescent="0.15">
      <c r="A437" s="2" t="s">
        <v>1947</v>
      </c>
      <c r="B437" t="str">
        <f>MID(VLOOKUP(A437,マスタデータレース一覧!$L$2:$V$4034,3,FALSE),1,1)</f>
        <v>牡</v>
      </c>
      <c r="C437" t="str">
        <f>RIGHT(VLOOKUP(A437,マスタデータレース一覧!$L$2:$V$4034,3,FALSE),1)</f>
        <v>4</v>
      </c>
      <c r="E437">
        <f>VLOOKUP(A437,マスタデータレース一覧!$L$2:$V$4034,7,FALSE)</f>
        <v>498</v>
      </c>
      <c r="F437" t="str">
        <f>VLOOKUP(A437,マスタデータレース一覧!$L$2:$V$4034,8,FALSE)</f>
        <v>中内田充正</v>
      </c>
    </row>
    <row r="438" spans="1:6" x14ac:dyDescent="0.15">
      <c r="A438" s="2" t="s">
        <v>1948</v>
      </c>
      <c r="B438" t="str">
        <f>MID(VLOOKUP(A438,マスタデータレース一覧!$L$2:$V$4034,3,FALSE),1,1)</f>
        <v>牡</v>
      </c>
      <c r="C438" t="str">
        <f>RIGHT(VLOOKUP(A438,マスタデータレース一覧!$L$2:$V$4034,3,FALSE),1)</f>
        <v>4</v>
      </c>
      <c r="E438">
        <f>VLOOKUP(A438,マスタデータレース一覧!$L$2:$V$4034,7,FALSE)</f>
        <v>510</v>
      </c>
      <c r="F438" t="str">
        <f>VLOOKUP(A438,マスタデータレース一覧!$L$2:$V$4034,8,FALSE)</f>
        <v>須貝尚介</v>
      </c>
    </row>
    <row r="439" spans="1:6" x14ac:dyDescent="0.15">
      <c r="A439" s="2" t="s">
        <v>1949</v>
      </c>
      <c r="B439" t="str">
        <f>MID(VLOOKUP(A439,マスタデータレース一覧!$L$2:$V$4034,3,FALSE),1,1)</f>
        <v>牡</v>
      </c>
      <c r="C439" t="str">
        <f>RIGHT(VLOOKUP(A439,マスタデータレース一覧!$L$2:$V$4034,3,FALSE),1)</f>
        <v>3</v>
      </c>
      <c r="E439">
        <f>VLOOKUP(A439,マスタデータレース一覧!$L$2:$V$4034,7,FALSE)</f>
        <v>472</v>
      </c>
      <c r="F439" t="str">
        <f>VLOOKUP(A439,マスタデータレース一覧!$L$2:$V$4034,8,FALSE)</f>
        <v>青木孝文</v>
      </c>
    </row>
    <row r="440" spans="1:6" x14ac:dyDescent="0.15">
      <c r="A440" s="2" t="s">
        <v>1950</v>
      </c>
      <c r="B440" t="str">
        <f>MID(VLOOKUP(A440,マスタデータレース一覧!$L$2:$V$4034,3,FALSE),1,1)</f>
        <v>牡</v>
      </c>
      <c r="C440" t="str">
        <f>RIGHT(VLOOKUP(A440,マスタデータレース一覧!$L$2:$V$4034,3,FALSE),1)</f>
        <v>4</v>
      </c>
      <c r="E440">
        <f>VLOOKUP(A440,マスタデータレース一覧!$L$2:$V$4034,7,FALSE)</f>
        <v>480</v>
      </c>
      <c r="F440" t="str">
        <f>VLOOKUP(A440,マスタデータレース一覧!$L$2:$V$4034,8,FALSE)</f>
        <v>池江泰寿</v>
      </c>
    </row>
    <row r="441" spans="1:6" x14ac:dyDescent="0.15">
      <c r="A441" s="2" t="s">
        <v>1953</v>
      </c>
      <c r="B441" t="str">
        <f>MID(VLOOKUP(A441,マスタデータレース一覧!$L$2:$V$4034,3,FALSE),1,1)</f>
        <v>せ</v>
      </c>
      <c r="C441" t="str">
        <f>RIGHT(VLOOKUP(A441,マスタデータレース一覧!$L$2:$V$4034,3,FALSE),1)</f>
        <v>6</v>
      </c>
      <c r="E441">
        <f>VLOOKUP(A441,マスタデータレース一覧!$L$2:$V$4034,7,FALSE)</f>
        <v>486</v>
      </c>
      <c r="F441" t="str">
        <f>VLOOKUP(A441,マスタデータレース一覧!$L$2:$V$4034,8,FALSE)</f>
        <v>高木登</v>
      </c>
    </row>
    <row r="442" spans="1:6" x14ac:dyDescent="0.15">
      <c r="A442" s="2" t="s">
        <v>1954</v>
      </c>
      <c r="B442" t="str">
        <f>MID(VLOOKUP(A442,マスタデータレース一覧!$L$2:$V$4034,3,FALSE),1,1)</f>
        <v>牡</v>
      </c>
      <c r="C442" t="str">
        <f>RIGHT(VLOOKUP(A442,マスタデータレース一覧!$L$2:$V$4034,3,FALSE),1)</f>
        <v>4</v>
      </c>
      <c r="E442">
        <f>VLOOKUP(A442,マスタデータレース一覧!$L$2:$V$4034,7,FALSE)</f>
        <v>506</v>
      </c>
      <c r="F442" t="str">
        <f>VLOOKUP(A442,マスタデータレース一覧!$L$2:$V$4034,8,FALSE)</f>
        <v>野中賢二</v>
      </c>
    </row>
    <row r="443" spans="1:6" x14ac:dyDescent="0.15">
      <c r="A443" s="2" t="s">
        <v>1955</v>
      </c>
      <c r="B443" t="str">
        <f>MID(VLOOKUP(A443,マスタデータレース一覧!$L$2:$V$4034,3,FALSE),1,1)</f>
        <v>せ</v>
      </c>
      <c r="C443" t="str">
        <f>RIGHT(VLOOKUP(A443,マスタデータレース一覧!$L$2:$V$4034,3,FALSE),1)</f>
        <v>8</v>
      </c>
      <c r="E443">
        <f>VLOOKUP(A443,マスタデータレース一覧!$L$2:$V$4034,7,FALSE)</f>
        <v>488</v>
      </c>
      <c r="F443" t="str">
        <f>VLOOKUP(A443,マスタデータレース一覧!$L$2:$V$4034,8,FALSE)</f>
        <v>佐々木晶三</v>
      </c>
    </row>
    <row r="444" spans="1:6" x14ac:dyDescent="0.15">
      <c r="A444" s="2" t="s">
        <v>1956</v>
      </c>
      <c r="B444" t="str">
        <f>MID(VLOOKUP(A444,マスタデータレース一覧!$L$2:$V$4034,3,FALSE),1,1)</f>
        <v>牡</v>
      </c>
      <c r="C444" t="str">
        <f>RIGHT(VLOOKUP(A444,マスタデータレース一覧!$L$2:$V$4034,3,FALSE),1)</f>
        <v>7</v>
      </c>
      <c r="E444">
        <f>VLOOKUP(A444,マスタデータレース一覧!$L$2:$V$4034,7,FALSE)</f>
        <v>528</v>
      </c>
      <c r="F444" t="str">
        <f>VLOOKUP(A444,マスタデータレース一覧!$L$2:$V$4034,8,FALSE)</f>
        <v>牧田和弥</v>
      </c>
    </row>
    <row r="445" spans="1:6" x14ac:dyDescent="0.15">
      <c r="A445" s="2" t="s">
        <v>1957</v>
      </c>
      <c r="B445" t="str">
        <f>MID(VLOOKUP(A445,マスタデータレース一覧!$L$2:$V$4034,3,FALSE),1,1)</f>
        <v>牡</v>
      </c>
      <c r="C445" t="str">
        <f>RIGHT(VLOOKUP(A445,マスタデータレース一覧!$L$2:$V$4034,3,FALSE),1)</f>
        <v>8</v>
      </c>
      <c r="E445">
        <f>VLOOKUP(A445,マスタデータレース一覧!$L$2:$V$4034,7,FALSE)</f>
        <v>504</v>
      </c>
      <c r="F445" t="str">
        <f>VLOOKUP(A445,マスタデータレース一覧!$L$2:$V$4034,8,FALSE)</f>
        <v>松永幹夫</v>
      </c>
    </row>
    <row r="446" spans="1:6" x14ac:dyDescent="0.15">
      <c r="A446" s="2" t="s">
        <v>1958</v>
      </c>
      <c r="B446" t="str">
        <f>MID(VLOOKUP(A446,マスタデータレース一覧!$L$2:$V$4034,3,FALSE),1,1)</f>
        <v>牡</v>
      </c>
      <c r="C446" t="str">
        <f>RIGHT(VLOOKUP(A446,マスタデータレース一覧!$L$2:$V$4034,3,FALSE),1)</f>
        <v>7</v>
      </c>
      <c r="E446">
        <f>VLOOKUP(A446,マスタデータレース一覧!$L$2:$V$4034,7,FALSE)</f>
        <v>524</v>
      </c>
      <c r="F446" t="str">
        <f>VLOOKUP(A446,マスタデータレース一覧!$L$2:$V$4034,8,FALSE)</f>
        <v>岡田稲男</v>
      </c>
    </row>
    <row r="447" spans="1:6" x14ac:dyDescent="0.15">
      <c r="A447" s="2" t="s">
        <v>1959</v>
      </c>
      <c r="B447" t="str">
        <f>MID(VLOOKUP(A447,マスタデータレース一覧!$L$2:$V$4034,3,FALSE),1,1)</f>
        <v>牡</v>
      </c>
      <c r="C447" t="str">
        <f>RIGHT(VLOOKUP(A447,マスタデータレース一覧!$L$2:$V$4034,3,FALSE),1)</f>
        <v>8</v>
      </c>
      <c r="E447">
        <f>VLOOKUP(A447,マスタデータレース一覧!$L$2:$V$4034,7,FALSE)</f>
        <v>506</v>
      </c>
      <c r="F447" t="str">
        <f>VLOOKUP(A447,マスタデータレース一覧!$L$2:$V$4034,8,FALSE)</f>
        <v>服部利之</v>
      </c>
    </row>
    <row r="448" spans="1:6" x14ac:dyDescent="0.15">
      <c r="A448" s="2" t="s">
        <v>1960</v>
      </c>
      <c r="B448" t="str">
        <f>MID(VLOOKUP(A448,マスタデータレース一覧!$L$2:$V$4034,3,FALSE),1,1)</f>
        <v>牡</v>
      </c>
      <c r="C448" t="str">
        <f>RIGHT(VLOOKUP(A448,マスタデータレース一覧!$L$2:$V$4034,3,FALSE),1)</f>
        <v>7</v>
      </c>
      <c r="E448">
        <f>VLOOKUP(A448,マスタデータレース一覧!$L$2:$V$4034,7,FALSE)</f>
        <v>526</v>
      </c>
      <c r="F448" t="str">
        <f>VLOOKUP(A448,マスタデータレース一覧!$L$2:$V$4034,8,FALSE)</f>
        <v>村山明</v>
      </c>
    </row>
    <row r="449" spans="1:6" x14ac:dyDescent="0.15">
      <c r="A449" s="2" t="s">
        <v>1961</v>
      </c>
      <c r="B449" t="str">
        <f>MID(VLOOKUP(A449,マスタデータレース一覧!$L$2:$V$4034,3,FALSE),1,1)</f>
        <v>牡</v>
      </c>
      <c r="C449" t="str">
        <f>RIGHT(VLOOKUP(A449,マスタデータレース一覧!$L$2:$V$4034,3,FALSE),1)</f>
        <v>6</v>
      </c>
      <c r="E449">
        <f>VLOOKUP(A449,マスタデータレース一覧!$L$2:$V$4034,7,FALSE)</f>
        <v>516</v>
      </c>
      <c r="F449" t="str">
        <f>VLOOKUP(A449,マスタデータレース一覧!$L$2:$V$4034,8,FALSE)</f>
        <v>奥村豊</v>
      </c>
    </row>
    <row r="450" spans="1:6" x14ac:dyDescent="0.15">
      <c r="A450" s="2" t="s">
        <v>1964</v>
      </c>
      <c r="B450" t="str">
        <f>MID(VLOOKUP(A450,マスタデータレース一覧!$L$2:$V$4034,3,FALSE),1,1)</f>
        <v>牝</v>
      </c>
      <c r="C450" t="str">
        <f>RIGHT(VLOOKUP(A450,マスタデータレース一覧!$L$2:$V$4034,3,FALSE),1)</f>
        <v>5</v>
      </c>
      <c r="E450">
        <f>VLOOKUP(A450,マスタデータレース一覧!$L$2:$V$4034,7,FALSE)</f>
        <v>422</v>
      </c>
      <c r="F450" t="str">
        <f>VLOOKUP(A450,マスタデータレース一覧!$L$2:$V$4034,8,FALSE)</f>
        <v>国枝栄</v>
      </c>
    </row>
    <row r="451" spans="1:6" x14ac:dyDescent="0.15">
      <c r="A451" s="2" t="s">
        <v>1965</v>
      </c>
      <c r="B451" t="str">
        <f>MID(VLOOKUP(A451,マスタデータレース一覧!$L$2:$V$4034,3,FALSE),1,1)</f>
        <v>牝</v>
      </c>
      <c r="C451" t="str">
        <f>RIGHT(VLOOKUP(A451,マスタデータレース一覧!$L$2:$V$4034,3,FALSE),1)</f>
        <v>6</v>
      </c>
      <c r="E451">
        <f>VLOOKUP(A451,マスタデータレース一覧!$L$2:$V$4034,7,FALSE)</f>
        <v>448</v>
      </c>
      <c r="F451" t="str">
        <f>VLOOKUP(A451,マスタデータレース一覧!$L$2:$V$4034,8,FALSE)</f>
        <v>相沢郁</v>
      </c>
    </row>
    <row r="452" spans="1:6" x14ac:dyDescent="0.15">
      <c r="A452" s="2" t="s">
        <v>1966</v>
      </c>
      <c r="B452" t="str">
        <f>MID(VLOOKUP(A452,マスタデータレース一覧!$L$2:$V$4034,3,FALSE),1,1)</f>
        <v>牝</v>
      </c>
      <c r="C452" t="str">
        <f>RIGHT(VLOOKUP(A452,マスタデータレース一覧!$L$2:$V$4034,3,FALSE),1)</f>
        <v>5</v>
      </c>
      <c r="E452">
        <f>VLOOKUP(A452,マスタデータレース一覧!$L$2:$V$4034,7,FALSE)</f>
        <v>530</v>
      </c>
      <c r="F452" t="str">
        <f>VLOOKUP(A452,マスタデータレース一覧!$L$2:$V$4034,8,FALSE)</f>
        <v>斎藤誠</v>
      </c>
    </row>
    <row r="453" spans="1:6" x14ac:dyDescent="0.15">
      <c r="A453" s="2" t="s">
        <v>1967</v>
      </c>
      <c r="B453" t="str">
        <f>MID(VLOOKUP(A453,マスタデータレース一覧!$L$2:$V$4034,3,FALSE),1,1)</f>
        <v>牝</v>
      </c>
      <c r="C453" t="str">
        <f>RIGHT(VLOOKUP(A453,マスタデータレース一覧!$L$2:$V$4034,3,FALSE),1)</f>
        <v>5</v>
      </c>
      <c r="E453">
        <f>VLOOKUP(A453,マスタデータレース一覧!$L$2:$V$4034,7,FALSE)</f>
        <v>488</v>
      </c>
      <c r="F453" t="str">
        <f>VLOOKUP(A453,マスタデータレース一覧!$L$2:$V$4034,8,FALSE)</f>
        <v>鈴木孝志</v>
      </c>
    </row>
    <row r="454" spans="1:6" x14ac:dyDescent="0.15">
      <c r="A454" s="2" t="s">
        <v>1968</v>
      </c>
      <c r="B454" t="str">
        <f>MID(VLOOKUP(A454,マスタデータレース一覧!$L$2:$V$4034,3,FALSE),1,1)</f>
        <v>牝</v>
      </c>
      <c r="C454" t="str">
        <f>RIGHT(VLOOKUP(A454,マスタデータレース一覧!$L$2:$V$4034,3,FALSE),1)</f>
        <v>7</v>
      </c>
      <c r="E454">
        <f>VLOOKUP(A454,マスタデータレース一覧!$L$2:$V$4034,7,FALSE)</f>
        <v>468</v>
      </c>
      <c r="F454" t="str">
        <f>VLOOKUP(A454,マスタデータレース一覧!$L$2:$V$4034,8,FALSE)</f>
        <v>山内研二</v>
      </c>
    </row>
    <row r="455" spans="1:6" x14ac:dyDescent="0.15">
      <c r="A455" s="2" t="s">
        <v>1971</v>
      </c>
      <c r="B455" t="str">
        <f>MID(VLOOKUP(A455,マスタデータレース一覧!$L$2:$V$4034,3,FALSE),1,1)</f>
        <v>牝</v>
      </c>
      <c r="C455" t="str">
        <f>RIGHT(VLOOKUP(A455,マスタデータレース一覧!$L$2:$V$4034,3,FALSE),1)</f>
        <v>3</v>
      </c>
      <c r="E455">
        <f>VLOOKUP(A455,マスタデータレース一覧!$L$2:$V$4034,7,FALSE)</f>
        <v>466</v>
      </c>
      <c r="F455" t="str">
        <f>VLOOKUP(A455,マスタデータレース一覧!$L$2:$V$4034,8,FALSE)</f>
        <v>小島茂之</v>
      </c>
    </row>
    <row r="456" spans="1:6" x14ac:dyDescent="0.15">
      <c r="A456" s="2" t="s">
        <v>1972</v>
      </c>
      <c r="B456" t="str">
        <f>MID(VLOOKUP(A456,マスタデータレース一覧!$L$2:$V$4034,3,FALSE),1,1)</f>
        <v>牝</v>
      </c>
      <c r="C456" t="str">
        <f>RIGHT(VLOOKUP(A456,マスタデータレース一覧!$L$2:$V$4034,3,FALSE),1)</f>
        <v>4</v>
      </c>
      <c r="E456">
        <f>VLOOKUP(A456,マスタデータレース一覧!$L$2:$V$4034,7,FALSE)</f>
        <v>506</v>
      </c>
      <c r="F456" t="str">
        <f>VLOOKUP(A456,マスタデータレース一覧!$L$2:$V$4034,8,FALSE)</f>
        <v>西村真幸</v>
      </c>
    </row>
    <row r="457" spans="1:6" x14ac:dyDescent="0.15">
      <c r="A457" s="2" t="s">
        <v>1973</v>
      </c>
      <c r="B457" t="str">
        <f>MID(VLOOKUP(A457,マスタデータレース一覧!$L$2:$V$4034,3,FALSE),1,1)</f>
        <v>牝</v>
      </c>
      <c r="C457" t="str">
        <f>RIGHT(VLOOKUP(A457,マスタデータレース一覧!$L$2:$V$4034,3,FALSE),1)</f>
        <v>3</v>
      </c>
      <c r="E457">
        <f>VLOOKUP(A457,マスタデータレース一覧!$L$2:$V$4034,7,FALSE)</f>
        <v>434</v>
      </c>
      <c r="F457" t="str">
        <f>VLOOKUP(A457,マスタデータレース一覧!$L$2:$V$4034,8,FALSE)</f>
        <v>奥村武</v>
      </c>
    </row>
    <row r="458" spans="1:6" x14ac:dyDescent="0.15">
      <c r="A458" s="2" t="s">
        <v>1974</v>
      </c>
      <c r="B458" t="str">
        <f>MID(VLOOKUP(A458,マスタデータレース一覧!$L$2:$V$4034,3,FALSE),1,1)</f>
        <v>牝</v>
      </c>
      <c r="C458" t="str">
        <f>RIGHT(VLOOKUP(A458,マスタデータレース一覧!$L$2:$V$4034,3,FALSE),1)</f>
        <v>3</v>
      </c>
      <c r="E458">
        <f>VLOOKUP(A458,マスタデータレース一覧!$L$2:$V$4034,7,FALSE)</f>
        <v>460</v>
      </c>
      <c r="F458" t="str">
        <f>VLOOKUP(A458,マスタデータレース一覧!$L$2:$V$4034,8,FALSE)</f>
        <v>青木孝文</v>
      </c>
    </row>
    <row r="459" spans="1:6" x14ac:dyDescent="0.15">
      <c r="A459" s="2" t="s">
        <v>1975</v>
      </c>
      <c r="B459" t="str">
        <f>MID(VLOOKUP(A459,マスタデータレース一覧!$L$2:$V$4034,3,FALSE),1,1)</f>
        <v>牝</v>
      </c>
      <c r="C459" t="str">
        <f>RIGHT(VLOOKUP(A459,マスタデータレース一覧!$L$2:$V$4034,3,FALSE),1)</f>
        <v>3</v>
      </c>
      <c r="E459">
        <f>VLOOKUP(A459,マスタデータレース一覧!$L$2:$V$4034,7,FALSE)</f>
        <v>466</v>
      </c>
      <c r="F459" t="str">
        <f>VLOOKUP(A459,マスタデータレース一覧!$L$2:$V$4034,8,FALSE)</f>
        <v>藤原英昭</v>
      </c>
    </row>
    <row r="460" spans="1:6" x14ac:dyDescent="0.15">
      <c r="A460" s="2" t="s">
        <v>1976</v>
      </c>
      <c r="B460" t="str">
        <f>MID(VLOOKUP(A460,マスタデータレース一覧!$L$2:$V$4034,3,FALSE),1,1)</f>
        <v>牝</v>
      </c>
      <c r="C460" t="str">
        <f>RIGHT(VLOOKUP(A460,マスタデータレース一覧!$L$2:$V$4034,3,FALSE),1)</f>
        <v>3</v>
      </c>
      <c r="E460">
        <f>VLOOKUP(A460,マスタデータレース一覧!$L$2:$V$4034,7,FALSE)</f>
        <v>444</v>
      </c>
      <c r="F460" t="str">
        <f>VLOOKUP(A460,マスタデータレース一覧!$L$2:$V$4034,8,FALSE)</f>
        <v>武井亮</v>
      </c>
    </row>
    <row r="461" spans="1:6" x14ac:dyDescent="0.15">
      <c r="A461" s="2" t="s">
        <v>1977</v>
      </c>
      <c r="B461" t="str">
        <f>MID(VLOOKUP(A461,マスタデータレース一覧!$L$2:$V$4034,3,FALSE),1,1)</f>
        <v>牝</v>
      </c>
      <c r="C461" t="str">
        <f>RIGHT(VLOOKUP(A461,マスタデータレース一覧!$L$2:$V$4034,3,FALSE),1)</f>
        <v>4</v>
      </c>
      <c r="E461">
        <f>VLOOKUP(A461,マスタデータレース一覧!$L$2:$V$4034,7,FALSE)</f>
        <v>458</v>
      </c>
      <c r="F461" t="str">
        <f>VLOOKUP(A461,マスタデータレース一覧!$L$2:$V$4034,8,FALSE)</f>
        <v>堀宣行</v>
      </c>
    </row>
    <row r="462" spans="1:6" x14ac:dyDescent="0.15">
      <c r="A462" s="2" t="s">
        <v>1978</v>
      </c>
      <c r="B462" t="str">
        <f>MID(VLOOKUP(A462,マスタデータレース一覧!$L$2:$V$4034,3,FALSE),1,1)</f>
        <v>牝</v>
      </c>
      <c r="C462" t="str">
        <f>RIGHT(VLOOKUP(A462,マスタデータレース一覧!$L$2:$V$4034,3,FALSE),1)</f>
        <v>3</v>
      </c>
      <c r="E462">
        <f>VLOOKUP(A462,マスタデータレース一覧!$L$2:$V$4034,7,FALSE)</f>
        <v>440</v>
      </c>
      <c r="F462" t="str">
        <f>VLOOKUP(A462,マスタデータレース一覧!$L$2:$V$4034,8,FALSE)</f>
        <v>中川公成</v>
      </c>
    </row>
    <row r="463" spans="1:6" x14ac:dyDescent="0.15">
      <c r="A463" s="2" t="s">
        <v>1979</v>
      </c>
      <c r="B463" t="str">
        <f>MID(VLOOKUP(A463,マスタデータレース一覧!$L$2:$V$4034,3,FALSE),1,1)</f>
        <v>牝</v>
      </c>
      <c r="C463" t="str">
        <f>RIGHT(VLOOKUP(A463,マスタデータレース一覧!$L$2:$V$4034,3,FALSE),1)</f>
        <v>3</v>
      </c>
      <c r="E463">
        <f>VLOOKUP(A463,マスタデータレース一覧!$L$2:$V$4034,7,FALSE)</f>
        <v>460</v>
      </c>
      <c r="F463" t="str">
        <f>VLOOKUP(A463,マスタデータレース一覧!$L$2:$V$4034,8,FALSE)</f>
        <v>笹田和秀</v>
      </c>
    </row>
    <row r="464" spans="1:6" x14ac:dyDescent="0.15">
      <c r="A464" s="2" t="s">
        <v>1980</v>
      </c>
      <c r="B464" t="str">
        <f>MID(VLOOKUP(A464,マスタデータレース一覧!$L$2:$V$4034,3,FALSE),1,1)</f>
        <v>牝</v>
      </c>
      <c r="C464" t="str">
        <f>RIGHT(VLOOKUP(A464,マスタデータレース一覧!$L$2:$V$4034,3,FALSE),1)</f>
        <v>4</v>
      </c>
      <c r="E464">
        <f>VLOOKUP(A464,マスタデータレース一覧!$L$2:$V$4034,7,FALSE)</f>
        <v>0</v>
      </c>
      <c r="F464" t="str">
        <f>VLOOKUP(A464,マスタデータレース一覧!$L$2:$V$4034,8,FALSE)</f>
        <v>藤岡健一</v>
      </c>
    </row>
    <row r="465" spans="1:6" x14ac:dyDescent="0.15">
      <c r="A465" s="2" t="s">
        <v>1981</v>
      </c>
      <c r="B465" t="str">
        <f>MID(VLOOKUP(A465,マスタデータレース一覧!$L$2:$V$4034,3,FALSE),1,1)</f>
        <v>牝</v>
      </c>
      <c r="C465" t="str">
        <f>RIGHT(VLOOKUP(A465,マスタデータレース一覧!$L$2:$V$4034,3,FALSE),1)</f>
        <v>3</v>
      </c>
      <c r="E465">
        <f>VLOOKUP(A465,マスタデータレース一覧!$L$2:$V$4034,7,FALSE)</f>
        <v>474</v>
      </c>
      <c r="F465" t="str">
        <f>VLOOKUP(A465,マスタデータレース一覧!$L$2:$V$4034,8,FALSE)</f>
        <v>牧光二</v>
      </c>
    </row>
    <row r="466" spans="1:6" x14ac:dyDescent="0.15">
      <c r="A466" s="2" t="s">
        <v>1982</v>
      </c>
      <c r="B466" t="str">
        <f>MID(VLOOKUP(A466,マスタデータレース一覧!$L$2:$V$4034,3,FALSE),1,1)</f>
        <v>牝</v>
      </c>
      <c r="C466" t="str">
        <f>RIGHT(VLOOKUP(A466,マスタデータレース一覧!$L$2:$V$4034,3,FALSE),1)</f>
        <v>3</v>
      </c>
      <c r="E466">
        <f>VLOOKUP(A466,マスタデータレース一覧!$L$2:$V$4034,7,FALSE)</f>
        <v>440</v>
      </c>
      <c r="F466" t="str">
        <f>VLOOKUP(A466,マスタデータレース一覧!$L$2:$V$4034,8,FALSE)</f>
        <v>林徹</v>
      </c>
    </row>
    <row r="467" spans="1:6" x14ac:dyDescent="0.15">
      <c r="A467" s="2" t="s">
        <v>1983</v>
      </c>
      <c r="B467" t="str">
        <f>MID(VLOOKUP(A467,マスタデータレース一覧!$L$2:$V$4034,3,FALSE),1,1)</f>
        <v>牝</v>
      </c>
      <c r="C467" t="str">
        <f>RIGHT(VLOOKUP(A467,マスタデータレース一覧!$L$2:$V$4034,3,FALSE),1)</f>
        <v>3</v>
      </c>
      <c r="E467">
        <f>VLOOKUP(A467,マスタデータレース一覧!$L$2:$V$4034,7,FALSE)</f>
        <v>418</v>
      </c>
      <c r="F467" t="str">
        <f>VLOOKUP(A467,マスタデータレース一覧!$L$2:$V$4034,8,FALSE)</f>
        <v>勢司和浩</v>
      </c>
    </row>
    <row r="468" spans="1:6" x14ac:dyDescent="0.15">
      <c r="A468" s="2" t="s">
        <v>1984</v>
      </c>
      <c r="B468" t="str">
        <f>MID(VLOOKUP(A468,マスタデータレース一覧!$L$2:$V$4034,3,FALSE),1,1)</f>
        <v>牝</v>
      </c>
      <c r="C468" t="str">
        <f>RIGHT(VLOOKUP(A468,マスタデータレース一覧!$L$2:$V$4034,3,FALSE),1)</f>
        <v>3</v>
      </c>
      <c r="E468">
        <f>VLOOKUP(A468,マスタデータレース一覧!$L$2:$V$4034,7,FALSE)</f>
        <v>450</v>
      </c>
      <c r="F468" t="str">
        <f>VLOOKUP(A468,マスタデータレース一覧!$L$2:$V$4034,8,FALSE)</f>
        <v>金成貴史</v>
      </c>
    </row>
    <row r="469" spans="1:6" x14ac:dyDescent="0.15">
      <c r="A469" s="2" t="s">
        <v>1987</v>
      </c>
      <c r="B469" t="str">
        <f>MID(VLOOKUP(A469,マスタデータレース一覧!$L$2:$V$4034,3,FALSE),1,1)</f>
        <v>牡</v>
      </c>
      <c r="C469" t="str">
        <f>RIGHT(VLOOKUP(A469,マスタデータレース一覧!$L$2:$V$4034,3,FALSE),1)</f>
        <v>6</v>
      </c>
      <c r="E469">
        <f>VLOOKUP(A469,マスタデータレース一覧!$L$2:$V$4034,7,FALSE)</f>
        <v>492</v>
      </c>
      <c r="F469" t="str">
        <f>VLOOKUP(A469,マスタデータレース一覧!$L$2:$V$4034,8,FALSE)</f>
        <v>矢作芳人</v>
      </c>
    </row>
    <row r="470" spans="1:6" x14ac:dyDescent="0.15">
      <c r="A470" s="2" t="s">
        <v>1988</v>
      </c>
      <c r="B470" t="str">
        <f>MID(VLOOKUP(A470,マスタデータレース一覧!$L$2:$V$4034,3,FALSE),1,1)</f>
        <v>牡</v>
      </c>
      <c r="C470" t="str">
        <f>RIGHT(VLOOKUP(A470,マスタデータレース一覧!$L$2:$V$4034,3,FALSE),1)</f>
        <v>6</v>
      </c>
      <c r="E470">
        <f>VLOOKUP(A470,マスタデータレース一覧!$L$2:$V$4034,7,FALSE)</f>
        <v>510</v>
      </c>
      <c r="F470" t="str">
        <f>VLOOKUP(A470,マスタデータレース一覧!$L$2:$V$4034,8,FALSE)</f>
        <v>村山明</v>
      </c>
    </row>
    <row r="471" spans="1:6" x14ac:dyDescent="0.15">
      <c r="A471" s="2" t="s">
        <v>1991</v>
      </c>
      <c r="B471" t="str">
        <f>MID(VLOOKUP(A471,マスタデータレース一覧!$L$2:$V$4034,3,FALSE),1,1)</f>
        <v>牡</v>
      </c>
      <c r="C471" t="str">
        <f>RIGHT(VLOOKUP(A471,マスタデータレース一覧!$L$2:$V$4034,3,FALSE),1)</f>
        <v>3</v>
      </c>
      <c r="E471">
        <f>VLOOKUP(A471,マスタデータレース一覧!$L$2:$V$4034,7,FALSE)</f>
        <v>486</v>
      </c>
      <c r="F471" t="str">
        <f>VLOOKUP(A471,マスタデータレース一覧!$L$2:$V$4034,8,FALSE)</f>
        <v>松永幹夫</v>
      </c>
    </row>
    <row r="472" spans="1:6" x14ac:dyDescent="0.15">
      <c r="A472" s="2" t="s">
        <v>1992</v>
      </c>
      <c r="B472" t="str">
        <f>MID(VLOOKUP(A472,マスタデータレース一覧!$L$2:$V$4034,3,FALSE),1,1)</f>
        <v>牡</v>
      </c>
      <c r="C472" t="str">
        <f>RIGHT(VLOOKUP(A472,マスタデータレース一覧!$L$2:$V$4034,3,FALSE),1)</f>
        <v>4</v>
      </c>
      <c r="E472">
        <f>VLOOKUP(A472,マスタデータレース一覧!$L$2:$V$4034,7,FALSE)</f>
        <v>466</v>
      </c>
      <c r="F472" t="str">
        <f>VLOOKUP(A472,マスタデータレース一覧!$L$2:$V$4034,8,FALSE)</f>
        <v>大竹正博</v>
      </c>
    </row>
    <row r="473" spans="1:6" x14ac:dyDescent="0.15">
      <c r="A473" s="2" t="s">
        <v>1993</v>
      </c>
      <c r="B473" t="str">
        <f>MID(VLOOKUP(A473,マスタデータレース一覧!$L$2:$V$4034,3,FALSE),1,1)</f>
        <v>牡</v>
      </c>
      <c r="C473" t="str">
        <f>RIGHT(VLOOKUP(A473,マスタデータレース一覧!$L$2:$V$4034,3,FALSE),1)</f>
        <v>3</v>
      </c>
      <c r="E473">
        <f>VLOOKUP(A473,マスタデータレース一覧!$L$2:$V$4034,7,FALSE)</f>
        <v>436</v>
      </c>
      <c r="F473" t="str">
        <f>VLOOKUP(A473,マスタデータレース一覧!$L$2:$V$4034,8,FALSE)</f>
        <v>奥村武</v>
      </c>
    </row>
    <row r="474" spans="1:6" x14ac:dyDescent="0.15">
      <c r="A474" s="2" t="s">
        <v>1994</v>
      </c>
      <c r="B474" t="str">
        <f>MID(VLOOKUP(A474,マスタデータレース一覧!$L$2:$V$4034,3,FALSE),1,1)</f>
        <v>牡</v>
      </c>
      <c r="C474" t="str">
        <f>RIGHT(VLOOKUP(A474,マスタデータレース一覧!$L$2:$V$4034,3,FALSE),1)</f>
        <v>3</v>
      </c>
      <c r="E474">
        <f>VLOOKUP(A474,マスタデータレース一覧!$L$2:$V$4034,7,FALSE)</f>
        <v>474</v>
      </c>
      <c r="F474" t="str">
        <f>VLOOKUP(A474,マスタデータレース一覧!$L$2:$V$4034,8,FALSE)</f>
        <v>鮫島一歩</v>
      </c>
    </row>
    <row r="475" spans="1:6" x14ac:dyDescent="0.15">
      <c r="A475" s="2" t="s">
        <v>1995</v>
      </c>
      <c r="B475" t="str">
        <f>MID(VLOOKUP(A475,マスタデータレース一覧!$L$2:$V$4034,3,FALSE),1,1)</f>
        <v>牡</v>
      </c>
      <c r="C475" t="str">
        <f>RIGHT(VLOOKUP(A475,マスタデータレース一覧!$L$2:$V$4034,3,FALSE),1)</f>
        <v>4</v>
      </c>
      <c r="E475">
        <f>VLOOKUP(A475,マスタデータレース一覧!$L$2:$V$4034,7,FALSE)</f>
        <v>442</v>
      </c>
      <c r="F475" t="str">
        <f>VLOOKUP(A475,マスタデータレース一覧!$L$2:$V$4034,8,FALSE)</f>
        <v>平田修</v>
      </c>
    </row>
    <row r="476" spans="1:6" x14ac:dyDescent="0.15">
      <c r="A476" s="2" t="s">
        <v>1996</v>
      </c>
      <c r="B476" t="str">
        <f>MID(VLOOKUP(A476,マスタデータレース一覧!$L$2:$V$4034,3,FALSE),1,1)</f>
        <v>牡</v>
      </c>
      <c r="C476" t="str">
        <f>RIGHT(VLOOKUP(A476,マスタデータレース一覧!$L$2:$V$4034,3,FALSE),1)</f>
        <v>3</v>
      </c>
      <c r="E476">
        <f>VLOOKUP(A476,マスタデータレース一覧!$L$2:$V$4034,7,FALSE)</f>
        <v>480</v>
      </c>
      <c r="F476" t="str">
        <f>VLOOKUP(A476,マスタデータレース一覧!$L$2:$V$4034,8,FALSE)</f>
        <v>加藤征弘</v>
      </c>
    </row>
    <row r="477" spans="1:6" x14ac:dyDescent="0.15">
      <c r="A477" s="2" t="s">
        <v>1997</v>
      </c>
      <c r="B477" t="str">
        <f>MID(VLOOKUP(A477,マスタデータレース一覧!$L$2:$V$4034,3,FALSE),1,1)</f>
        <v>牡</v>
      </c>
      <c r="C477" t="str">
        <f>RIGHT(VLOOKUP(A477,マスタデータレース一覧!$L$2:$V$4034,3,FALSE),1)</f>
        <v>3</v>
      </c>
      <c r="E477">
        <f>VLOOKUP(A477,マスタデータレース一覧!$L$2:$V$4034,7,FALSE)</f>
        <v>522</v>
      </c>
      <c r="F477" t="str">
        <f>VLOOKUP(A477,マスタデータレース一覧!$L$2:$V$4034,8,FALSE)</f>
        <v>高橋文雅</v>
      </c>
    </row>
    <row r="478" spans="1:6" x14ac:dyDescent="0.15">
      <c r="A478" s="2" t="s">
        <v>1998</v>
      </c>
      <c r="B478" t="str">
        <f>MID(VLOOKUP(A478,マスタデータレース一覧!$L$2:$V$4034,3,FALSE),1,1)</f>
        <v>牡</v>
      </c>
      <c r="C478" t="str">
        <f>RIGHT(VLOOKUP(A478,マスタデータレース一覧!$L$2:$V$4034,3,FALSE),1)</f>
        <v>4</v>
      </c>
      <c r="E478">
        <f>VLOOKUP(A478,マスタデータレース一覧!$L$2:$V$4034,7,FALSE)</f>
        <v>450</v>
      </c>
      <c r="F478" t="str">
        <f>VLOOKUP(A478,マスタデータレース一覧!$L$2:$V$4034,8,FALSE)</f>
        <v>堀宣行</v>
      </c>
    </row>
    <row r="479" spans="1:6" x14ac:dyDescent="0.15">
      <c r="A479" s="2" t="s">
        <v>1999</v>
      </c>
      <c r="B479" t="str">
        <f>MID(VLOOKUP(A479,マスタデータレース一覧!$L$2:$V$4034,3,FALSE),1,1)</f>
        <v>牡</v>
      </c>
      <c r="C479" t="str">
        <f>RIGHT(VLOOKUP(A479,マスタデータレース一覧!$L$2:$V$4034,3,FALSE),1)</f>
        <v>3</v>
      </c>
      <c r="E479">
        <f>VLOOKUP(A479,マスタデータレース一覧!$L$2:$V$4034,7,FALSE)</f>
        <v>448</v>
      </c>
      <c r="F479" t="str">
        <f>VLOOKUP(A479,マスタデータレース一覧!$L$2:$V$4034,8,FALSE)</f>
        <v>寺島良</v>
      </c>
    </row>
    <row r="480" spans="1:6" x14ac:dyDescent="0.15">
      <c r="A480" s="2" t="s">
        <v>2000</v>
      </c>
      <c r="B480" t="str">
        <f>MID(VLOOKUP(A480,マスタデータレース一覧!$L$2:$V$4034,3,FALSE),1,1)</f>
        <v>牡</v>
      </c>
      <c r="C480" t="str">
        <f>RIGHT(VLOOKUP(A480,マスタデータレース一覧!$L$2:$V$4034,3,FALSE),1)</f>
        <v>3</v>
      </c>
      <c r="E480">
        <f>VLOOKUP(A480,マスタデータレース一覧!$L$2:$V$4034,7,FALSE)</f>
        <v>464</v>
      </c>
      <c r="F480" t="str">
        <f>VLOOKUP(A480,マスタデータレース一覧!$L$2:$V$4034,8,FALSE)</f>
        <v>西村真幸</v>
      </c>
    </row>
    <row r="481" spans="1:6" x14ac:dyDescent="0.15">
      <c r="A481" s="2" t="s">
        <v>2001</v>
      </c>
      <c r="B481" t="str">
        <f>MID(VLOOKUP(A481,マスタデータレース一覧!$L$2:$V$4034,3,FALSE),1,1)</f>
        <v>牡</v>
      </c>
      <c r="C481" t="str">
        <f>RIGHT(VLOOKUP(A481,マスタデータレース一覧!$L$2:$V$4034,3,FALSE),1)</f>
        <v>3</v>
      </c>
      <c r="E481">
        <f>VLOOKUP(A481,マスタデータレース一覧!$L$2:$V$4034,7,FALSE)</f>
        <v>438</v>
      </c>
      <c r="F481" t="str">
        <f>VLOOKUP(A481,マスタデータレース一覧!$L$2:$V$4034,8,FALSE)</f>
        <v>畠山吉宏</v>
      </c>
    </row>
    <row r="482" spans="1:6" x14ac:dyDescent="0.15">
      <c r="A482" s="2" t="s">
        <v>2002</v>
      </c>
      <c r="B482" t="str">
        <f>MID(VLOOKUP(A482,マスタデータレース一覧!$L$2:$V$4034,3,FALSE),1,1)</f>
        <v>牡</v>
      </c>
      <c r="C482" t="str">
        <f>RIGHT(VLOOKUP(A482,マスタデータレース一覧!$L$2:$V$4034,3,FALSE),1)</f>
        <v>4</v>
      </c>
      <c r="E482">
        <f>VLOOKUP(A482,マスタデータレース一覧!$L$2:$V$4034,7,FALSE)</f>
        <v>460</v>
      </c>
      <c r="F482" t="str">
        <f>VLOOKUP(A482,マスタデータレース一覧!$L$2:$V$4034,8,FALSE)</f>
        <v>加藤征弘</v>
      </c>
    </row>
    <row r="483" spans="1:6" x14ac:dyDescent="0.15">
      <c r="A483" s="2" t="s">
        <v>2007</v>
      </c>
      <c r="B483" t="str">
        <f>MID(VLOOKUP(A483,マスタデータレース一覧!$L$2:$V$4034,3,FALSE),1,1)</f>
        <v>牡</v>
      </c>
      <c r="C483" t="str">
        <f>RIGHT(VLOOKUP(A483,マスタデータレース一覧!$L$2:$V$4034,3,FALSE),1)</f>
        <v>4</v>
      </c>
      <c r="E483">
        <f>VLOOKUP(A483,マスタデータレース一覧!$L$2:$V$4034,7,FALSE)</f>
        <v>480</v>
      </c>
      <c r="F483" t="str">
        <f>VLOOKUP(A483,マスタデータレース一覧!$L$2:$V$4034,8,FALSE)</f>
        <v>清水久詞</v>
      </c>
    </row>
    <row r="484" spans="1:6" x14ac:dyDescent="0.15">
      <c r="A484" s="2" t="s">
        <v>2008</v>
      </c>
      <c r="B484" t="str">
        <f>MID(VLOOKUP(A484,マスタデータレース一覧!$L$2:$V$4034,3,FALSE),1,1)</f>
        <v>牡</v>
      </c>
      <c r="C484" t="str">
        <f>RIGHT(VLOOKUP(A484,マスタデータレース一覧!$L$2:$V$4034,3,FALSE),1)</f>
        <v>6</v>
      </c>
      <c r="E484">
        <f>VLOOKUP(A484,マスタデータレース一覧!$L$2:$V$4034,7,FALSE)</f>
        <v>478</v>
      </c>
      <c r="F484" t="str">
        <f>VLOOKUP(A484,マスタデータレース一覧!$L$2:$V$4034,8,FALSE)</f>
        <v>菊沢隆徳</v>
      </c>
    </row>
    <row r="485" spans="1:6" x14ac:dyDescent="0.15">
      <c r="A485" s="2" t="s">
        <v>2009</v>
      </c>
      <c r="B485" t="str">
        <f>MID(VLOOKUP(A485,マスタデータレース一覧!$L$2:$V$4034,3,FALSE),1,1)</f>
        <v>牡</v>
      </c>
      <c r="C485" t="str">
        <f>RIGHT(VLOOKUP(A485,マスタデータレース一覧!$L$2:$V$4034,3,FALSE),1)</f>
        <v>4</v>
      </c>
      <c r="E485">
        <f>VLOOKUP(A485,マスタデータレース一覧!$L$2:$V$4034,7,FALSE)</f>
        <v>520</v>
      </c>
      <c r="F485" t="str">
        <f>VLOOKUP(A485,マスタデータレース一覧!$L$2:$V$4034,8,FALSE)</f>
        <v>木村哲也</v>
      </c>
    </row>
    <row r="486" spans="1:6" x14ac:dyDescent="0.15">
      <c r="A486" s="2" t="s">
        <v>2010</v>
      </c>
      <c r="B486" t="str">
        <f>MID(VLOOKUP(A486,マスタデータレース一覧!$L$2:$V$4034,3,FALSE),1,1)</f>
        <v>牡</v>
      </c>
      <c r="C486" t="str">
        <f>RIGHT(VLOOKUP(A486,マスタデータレース一覧!$L$2:$V$4034,3,FALSE),1)</f>
        <v>5</v>
      </c>
      <c r="E486">
        <f>VLOOKUP(A486,マスタデータレース一覧!$L$2:$V$4034,7,FALSE)</f>
        <v>474</v>
      </c>
      <c r="F486" t="str">
        <f>VLOOKUP(A486,マスタデータレース一覧!$L$2:$V$4034,8,FALSE)</f>
        <v>高橋義忠</v>
      </c>
    </row>
    <row r="487" spans="1:6" x14ac:dyDescent="0.15">
      <c r="A487" s="2" t="s">
        <v>2011</v>
      </c>
      <c r="B487" t="str">
        <f>MID(VLOOKUP(A487,マスタデータレース一覧!$L$2:$V$4034,3,FALSE),1,1)</f>
        <v>せ</v>
      </c>
      <c r="C487" t="str">
        <f>RIGHT(VLOOKUP(A487,マスタデータレース一覧!$L$2:$V$4034,3,FALSE),1)</f>
        <v>7</v>
      </c>
      <c r="E487">
        <f>VLOOKUP(A487,マスタデータレース一覧!$L$2:$V$4034,7,FALSE)</f>
        <v>476</v>
      </c>
      <c r="F487" t="str">
        <f>VLOOKUP(A487,マスタデータレース一覧!$L$2:$V$4034,8,FALSE)</f>
        <v>小島茂之</v>
      </c>
    </row>
    <row r="488" spans="1:6" x14ac:dyDescent="0.15">
      <c r="A488" s="2" t="s">
        <v>2012</v>
      </c>
      <c r="B488" t="str">
        <f>MID(VLOOKUP(A488,マスタデータレース一覧!$L$2:$V$4034,3,FALSE),1,1)</f>
        <v>せ</v>
      </c>
      <c r="C488" t="str">
        <f>RIGHT(VLOOKUP(A488,マスタデータレース一覧!$L$2:$V$4034,3,FALSE),1)</f>
        <v>7</v>
      </c>
      <c r="E488">
        <f>VLOOKUP(A488,マスタデータレース一覧!$L$2:$V$4034,7,FALSE)</f>
        <v>458</v>
      </c>
      <c r="F488" t="str">
        <f>VLOOKUP(A488,マスタデータレース一覧!$L$2:$V$4034,8,FALSE)</f>
        <v>矢作芳人</v>
      </c>
    </row>
    <row r="489" spans="1:6" x14ac:dyDescent="0.15">
      <c r="A489" s="2" t="s">
        <v>2013</v>
      </c>
      <c r="B489" t="str">
        <f>MID(VLOOKUP(A489,マスタデータレース一覧!$L$2:$V$4034,3,FALSE),1,1)</f>
        <v>牡</v>
      </c>
      <c r="C489" t="str">
        <f>RIGHT(VLOOKUP(A489,マスタデータレース一覧!$L$2:$V$4034,3,FALSE),1)</f>
        <v>6</v>
      </c>
      <c r="E489">
        <f>VLOOKUP(A489,マスタデータレース一覧!$L$2:$V$4034,7,FALSE)</f>
        <v>496</v>
      </c>
      <c r="F489" t="str">
        <f>VLOOKUP(A489,マスタデータレース一覧!$L$2:$V$4034,8,FALSE)</f>
        <v>小島茂之</v>
      </c>
    </row>
    <row r="490" spans="1:6" x14ac:dyDescent="0.15">
      <c r="A490" s="2" t="s">
        <v>2014</v>
      </c>
      <c r="B490" t="str">
        <f>MID(VLOOKUP(A490,マスタデータレース一覧!$L$2:$V$4034,3,FALSE),1,1)</f>
        <v>牡</v>
      </c>
      <c r="C490" t="str">
        <f>RIGHT(VLOOKUP(A490,マスタデータレース一覧!$L$2:$V$4034,3,FALSE),1)</f>
        <v>8</v>
      </c>
      <c r="E490">
        <f>VLOOKUP(A490,マスタデータレース一覧!$L$2:$V$4034,7,FALSE)</f>
        <v>468</v>
      </c>
      <c r="F490" t="str">
        <f>VLOOKUP(A490,マスタデータレース一覧!$L$2:$V$4034,8,FALSE)</f>
        <v>大久保龍志</v>
      </c>
    </row>
    <row r="491" spans="1:6" x14ac:dyDescent="0.15">
      <c r="A491" s="2" t="s">
        <v>2017</v>
      </c>
      <c r="B491" t="str">
        <f>MID(VLOOKUP(A491,マスタデータレース一覧!$L$2:$V$4034,3,FALSE),1,1)</f>
        <v>牡</v>
      </c>
      <c r="C491" t="str">
        <f>RIGHT(VLOOKUP(A491,マスタデータレース一覧!$L$2:$V$4034,3,FALSE),1)</f>
        <v>4</v>
      </c>
      <c r="E491">
        <f>VLOOKUP(A491,マスタデータレース一覧!$L$2:$V$4034,7,FALSE)</f>
        <v>484</v>
      </c>
      <c r="F491" t="str">
        <f>VLOOKUP(A491,マスタデータレース一覧!$L$2:$V$4034,8,FALSE)</f>
        <v>高橋義忠</v>
      </c>
    </row>
    <row r="492" spans="1:6" x14ac:dyDescent="0.15">
      <c r="A492" s="2" t="s">
        <v>2018</v>
      </c>
      <c r="B492" t="str">
        <f>MID(VLOOKUP(A492,マスタデータレース一覧!$L$2:$V$4034,3,FALSE),1,1)</f>
        <v>牡</v>
      </c>
      <c r="C492" t="str">
        <f>RIGHT(VLOOKUP(A492,マスタデータレース一覧!$L$2:$V$4034,3,FALSE),1)</f>
        <v>3</v>
      </c>
      <c r="E492">
        <f>VLOOKUP(A492,マスタデータレース一覧!$L$2:$V$4034,7,FALSE)</f>
        <v>550</v>
      </c>
      <c r="F492" t="str">
        <f>VLOOKUP(A492,マスタデータレース一覧!$L$2:$V$4034,8,FALSE)</f>
        <v>池江泰寿</v>
      </c>
    </row>
    <row r="493" spans="1:6" x14ac:dyDescent="0.15">
      <c r="A493" s="2" t="s">
        <v>2019</v>
      </c>
      <c r="B493" t="str">
        <f>MID(VLOOKUP(A493,マスタデータレース一覧!$L$2:$V$4034,3,FALSE),1,1)</f>
        <v>牡</v>
      </c>
      <c r="C493" t="str">
        <f>RIGHT(VLOOKUP(A493,マスタデータレース一覧!$L$2:$V$4034,3,FALSE),1)</f>
        <v>3</v>
      </c>
      <c r="E493">
        <f>VLOOKUP(A493,マスタデータレース一覧!$L$2:$V$4034,7,FALSE)</f>
        <v>476</v>
      </c>
      <c r="F493" t="str">
        <f>VLOOKUP(A493,マスタデータレース一覧!$L$2:$V$4034,8,FALSE)</f>
        <v>松田国英</v>
      </c>
    </row>
    <row r="494" spans="1:6" x14ac:dyDescent="0.15">
      <c r="A494" s="2" t="s">
        <v>2020</v>
      </c>
      <c r="B494" t="str">
        <f>MID(VLOOKUP(A494,マスタデータレース一覧!$L$2:$V$4034,3,FALSE),1,1)</f>
        <v>牡</v>
      </c>
      <c r="C494" t="str">
        <f>RIGHT(VLOOKUP(A494,マスタデータレース一覧!$L$2:$V$4034,3,FALSE),1)</f>
        <v>4</v>
      </c>
      <c r="E494">
        <f>VLOOKUP(A494,マスタデータレース一覧!$L$2:$V$4034,7,FALSE)</f>
        <v>470</v>
      </c>
      <c r="F494" t="str">
        <f>VLOOKUP(A494,マスタデータレース一覧!$L$2:$V$4034,8,FALSE)</f>
        <v>森田直行</v>
      </c>
    </row>
    <row r="495" spans="1:6" x14ac:dyDescent="0.15">
      <c r="A495" s="2" t="s">
        <v>2021</v>
      </c>
      <c r="B495" t="str">
        <f>MID(VLOOKUP(A495,マスタデータレース一覧!$L$2:$V$4034,3,FALSE),1,1)</f>
        <v>牡</v>
      </c>
      <c r="C495" t="str">
        <f>RIGHT(VLOOKUP(A495,マスタデータレース一覧!$L$2:$V$4034,3,FALSE),1)</f>
        <v>3</v>
      </c>
      <c r="E495">
        <f>VLOOKUP(A495,マスタデータレース一覧!$L$2:$V$4034,7,FALSE)</f>
        <v>484</v>
      </c>
      <c r="F495" t="str">
        <f>VLOOKUP(A495,マスタデータレース一覧!$L$2:$V$4034,8,FALSE)</f>
        <v>藤原英昭</v>
      </c>
    </row>
    <row r="496" spans="1:6" x14ac:dyDescent="0.15">
      <c r="A496" s="2" t="s">
        <v>2022</v>
      </c>
      <c r="B496" t="str">
        <f>MID(VLOOKUP(A496,マスタデータレース一覧!$L$2:$V$4034,3,FALSE),1,1)</f>
        <v>牡</v>
      </c>
      <c r="C496" t="str">
        <f>RIGHT(VLOOKUP(A496,マスタデータレース一覧!$L$2:$V$4034,3,FALSE),1)</f>
        <v>3</v>
      </c>
      <c r="E496">
        <f>VLOOKUP(A496,マスタデータレース一覧!$L$2:$V$4034,7,FALSE)</f>
        <v>456</v>
      </c>
      <c r="F496" t="str">
        <f>VLOOKUP(A496,マスタデータレース一覧!$L$2:$V$4034,8,FALSE)</f>
        <v>浅見秀一</v>
      </c>
    </row>
    <row r="497" spans="1:6" x14ac:dyDescent="0.15">
      <c r="A497" s="2" t="s">
        <v>2023</v>
      </c>
      <c r="B497" t="str">
        <f>MID(VLOOKUP(A497,マスタデータレース一覧!$L$2:$V$4034,3,FALSE),1,1)</f>
        <v>牡</v>
      </c>
      <c r="C497" t="str">
        <f>RIGHT(VLOOKUP(A497,マスタデータレース一覧!$L$2:$V$4034,3,FALSE),1)</f>
        <v>3</v>
      </c>
      <c r="E497">
        <f>VLOOKUP(A497,マスタデータレース一覧!$L$2:$V$4034,7,FALSE)</f>
        <v>474</v>
      </c>
      <c r="F497" t="str">
        <f>VLOOKUP(A497,マスタデータレース一覧!$L$2:$V$4034,8,FALSE)</f>
        <v>音無秀孝</v>
      </c>
    </row>
    <row r="498" spans="1:6" x14ac:dyDescent="0.15">
      <c r="A498" s="2" t="s">
        <v>2024</v>
      </c>
      <c r="B498" t="str">
        <f>MID(VLOOKUP(A498,マスタデータレース一覧!$L$2:$V$4034,3,FALSE),1,1)</f>
        <v>牡</v>
      </c>
      <c r="C498" t="str">
        <f>RIGHT(VLOOKUP(A498,マスタデータレース一覧!$L$2:$V$4034,3,FALSE),1)</f>
        <v>3</v>
      </c>
      <c r="E498">
        <f>VLOOKUP(A498,マスタデータレース一覧!$L$2:$V$4034,7,FALSE)</f>
        <v>496</v>
      </c>
      <c r="F498" t="str">
        <f>VLOOKUP(A498,マスタデータレース一覧!$L$2:$V$4034,8,FALSE)</f>
        <v>谷潔</v>
      </c>
    </row>
    <row r="499" spans="1:6" x14ac:dyDescent="0.15">
      <c r="A499" s="2" t="s">
        <v>2029</v>
      </c>
      <c r="B499" t="str">
        <f>MID(VLOOKUP(A499,マスタデータレース一覧!$L$2:$V$4034,3,FALSE),1,1)</f>
        <v>牡</v>
      </c>
      <c r="C499" t="str">
        <f>RIGHT(VLOOKUP(A499,マスタデータレース一覧!$L$2:$V$4034,3,FALSE),1)</f>
        <v>5</v>
      </c>
      <c r="E499">
        <f>VLOOKUP(A499,マスタデータレース一覧!$L$2:$V$4034,7,FALSE)</f>
        <v>528</v>
      </c>
      <c r="F499" t="str">
        <f>VLOOKUP(A499,マスタデータレース一覧!$L$2:$V$4034,8,FALSE)</f>
        <v>池江泰寿</v>
      </c>
    </row>
    <row r="500" spans="1:6" x14ac:dyDescent="0.15">
      <c r="A500" s="2" t="s">
        <v>2030</v>
      </c>
      <c r="B500" t="str">
        <f>MID(VLOOKUP(A500,マスタデータレース一覧!$L$2:$V$4034,3,FALSE),1,1)</f>
        <v>牝</v>
      </c>
      <c r="C500" t="str">
        <f>RIGHT(VLOOKUP(A500,マスタデータレース一覧!$L$2:$V$4034,3,FALSE),1)</f>
        <v>5</v>
      </c>
      <c r="E500">
        <f>VLOOKUP(A500,マスタデータレース一覧!$L$2:$V$4034,7,FALSE)</f>
        <v>468</v>
      </c>
      <c r="F500" t="str">
        <f>VLOOKUP(A500,マスタデータレース一覧!$L$2:$V$4034,8,FALSE)</f>
        <v>大竹正博</v>
      </c>
    </row>
    <row r="501" spans="1:6" x14ac:dyDescent="0.15">
      <c r="A501" s="2" t="s">
        <v>2031</v>
      </c>
      <c r="B501" t="str">
        <f>MID(VLOOKUP(A501,マスタデータレース一覧!$L$2:$V$4034,3,FALSE),1,1)</f>
        <v>牝</v>
      </c>
      <c r="C501" t="str">
        <f>RIGHT(VLOOKUP(A501,マスタデータレース一覧!$L$2:$V$4034,3,FALSE),1)</f>
        <v>6</v>
      </c>
      <c r="E501">
        <f>VLOOKUP(A501,マスタデータレース一覧!$L$2:$V$4034,7,FALSE)</f>
        <v>478</v>
      </c>
      <c r="F501" t="str">
        <f>VLOOKUP(A501,マスタデータレース一覧!$L$2:$V$4034,8,FALSE)</f>
        <v>大江原哲</v>
      </c>
    </row>
    <row r="502" spans="1:6" x14ac:dyDescent="0.15">
      <c r="A502" s="2" t="s">
        <v>2034</v>
      </c>
      <c r="B502" t="str">
        <f>MID(VLOOKUP(A502,マスタデータレース一覧!$L$2:$V$4034,3,FALSE),1,1)</f>
        <v>牡</v>
      </c>
      <c r="C502" t="str">
        <f>RIGHT(VLOOKUP(A502,マスタデータレース一覧!$L$2:$V$4034,3,FALSE),1)</f>
        <v>7</v>
      </c>
      <c r="E502">
        <f>VLOOKUP(A502,マスタデータレース一覧!$L$2:$V$4034,7,FALSE)</f>
        <v>498</v>
      </c>
      <c r="F502" t="str">
        <f>VLOOKUP(A502,マスタデータレース一覧!$L$2:$V$4034,8,FALSE)</f>
        <v>粕谷昌央</v>
      </c>
    </row>
    <row r="503" spans="1:6" x14ac:dyDescent="0.15">
      <c r="A503" s="2" t="s">
        <v>2035</v>
      </c>
      <c r="B503" t="str">
        <f>MID(VLOOKUP(A503,マスタデータレース一覧!$L$2:$V$4034,3,FALSE),1,1)</f>
        <v>牡</v>
      </c>
      <c r="C503" t="str">
        <f>RIGHT(VLOOKUP(A503,マスタデータレース一覧!$L$2:$V$4034,3,FALSE),1)</f>
        <v>6</v>
      </c>
      <c r="E503">
        <f>VLOOKUP(A503,マスタデータレース一覧!$L$2:$V$4034,7,FALSE)</f>
        <v>462</v>
      </c>
      <c r="F503" t="str">
        <f>VLOOKUP(A503,マスタデータレース一覧!$L$2:$V$4034,8,FALSE)</f>
        <v>飯田祐史</v>
      </c>
    </row>
    <row r="504" spans="1:6" x14ac:dyDescent="0.15">
      <c r="A504" s="2" t="s">
        <v>2036</v>
      </c>
      <c r="B504" t="str">
        <f>MID(VLOOKUP(A504,マスタデータレース一覧!$L$2:$V$4034,3,FALSE),1,1)</f>
        <v>牡</v>
      </c>
      <c r="C504" t="str">
        <f>RIGHT(VLOOKUP(A504,マスタデータレース一覧!$L$2:$V$4034,3,FALSE),1)</f>
        <v>5</v>
      </c>
      <c r="E504">
        <f>VLOOKUP(A504,マスタデータレース一覧!$L$2:$V$4034,7,FALSE)</f>
        <v>448</v>
      </c>
      <c r="F504" t="str">
        <f>VLOOKUP(A504,マスタデータレース一覧!$L$2:$V$4034,8,FALSE)</f>
        <v>藤沢則雄</v>
      </c>
    </row>
    <row r="505" spans="1:6" x14ac:dyDescent="0.15">
      <c r="A505" s="2" t="s">
        <v>2037</v>
      </c>
      <c r="B505" t="str">
        <f>MID(VLOOKUP(A505,マスタデータレース一覧!$L$2:$V$4034,3,FALSE),1,1)</f>
        <v>牡</v>
      </c>
      <c r="C505" t="str">
        <f>RIGHT(VLOOKUP(A505,マスタデータレース一覧!$L$2:$V$4034,3,FALSE),1)</f>
        <v>9</v>
      </c>
      <c r="E505">
        <f>VLOOKUP(A505,マスタデータレース一覧!$L$2:$V$4034,7,FALSE)</f>
        <v>496</v>
      </c>
      <c r="F505" t="str">
        <f>VLOOKUP(A505,マスタデータレース一覧!$L$2:$V$4034,8,FALSE)</f>
        <v>南井克巳</v>
      </c>
    </row>
    <row r="506" spans="1:6" x14ac:dyDescent="0.15">
      <c r="A506" s="2" t="s">
        <v>2038</v>
      </c>
      <c r="B506" t="str">
        <f>MID(VLOOKUP(A506,マスタデータレース一覧!$L$2:$V$4034,3,FALSE),1,1)</f>
        <v>牡</v>
      </c>
      <c r="C506" t="str">
        <f>RIGHT(VLOOKUP(A506,マスタデータレース一覧!$L$2:$V$4034,3,FALSE),1)</f>
        <v>6</v>
      </c>
      <c r="E506">
        <f>VLOOKUP(A506,マスタデータレース一覧!$L$2:$V$4034,7,FALSE)</f>
        <v>480</v>
      </c>
      <c r="F506" t="str">
        <f>VLOOKUP(A506,マスタデータレース一覧!$L$2:$V$4034,8,FALSE)</f>
        <v>石毛善彦</v>
      </c>
    </row>
    <row r="507" spans="1:6" x14ac:dyDescent="0.15">
      <c r="A507" s="2" t="s">
        <v>2039</v>
      </c>
      <c r="B507" t="str">
        <f>MID(VLOOKUP(A507,マスタデータレース一覧!$L$2:$V$4034,3,FALSE),1,1)</f>
        <v>牡</v>
      </c>
      <c r="C507" t="str">
        <f>RIGHT(VLOOKUP(A507,マスタデータレース一覧!$L$2:$V$4034,3,FALSE),1)</f>
        <v>8</v>
      </c>
      <c r="E507">
        <f>VLOOKUP(A507,マスタデータレース一覧!$L$2:$V$4034,7,FALSE)</f>
        <v>474</v>
      </c>
      <c r="F507" t="str">
        <f>VLOOKUP(A507,マスタデータレース一覧!$L$2:$V$4034,8,FALSE)</f>
        <v>長谷川浩大</v>
      </c>
    </row>
    <row r="508" spans="1:6" x14ac:dyDescent="0.15">
      <c r="A508" s="2" t="s">
        <v>2040</v>
      </c>
      <c r="B508" t="str">
        <f>MID(VLOOKUP(A508,マスタデータレース一覧!$L$2:$V$4034,3,FALSE),1,1)</f>
        <v>牡</v>
      </c>
      <c r="C508" t="str">
        <f>RIGHT(VLOOKUP(A508,マスタデータレース一覧!$L$2:$V$4034,3,FALSE),1)</f>
        <v>6</v>
      </c>
      <c r="E508">
        <f>VLOOKUP(A508,マスタデータレース一覧!$L$2:$V$4034,7,FALSE)</f>
        <v>520</v>
      </c>
      <c r="F508" t="str">
        <f>VLOOKUP(A508,マスタデータレース一覧!$L$2:$V$4034,8,FALSE)</f>
        <v>土田稔</v>
      </c>
    </row>
    <row r="509" spans="1:6" x14ac:dyDescent="0.15">
      <c r="A509" s="2" t="s">
        <v>2041</v>
      </c>
      <c r="B509" t="str">
        <f>MID(VLOOKUP(A509,マスタデータレース一覧!$L$2:$V$4034,3,FALSE),1,1)</f>
        <v>せ</v>
      </c>
      <c r="C509" t="str">
        <f>RIGHT(VLOOKUP(A509,マスタデータレース一覧!$L$2:$V$4034,3,FALSE),1)</f>
        <v>5</v>
      </c>
      <c r="E509">
        <f>VLOOKUP(A509,マスタデータレース一覧!$L$2:$V$4034,7,FALSE)</f>
        <v>488</v>
      </c>
      <c r="F509" t="str">
        <f>VLOOKUP(A509,マスタデータレース一覧!$L$2:$V$4034,8,FALSE)</f>
        <v>上村洋行</v>
      </c>
    </row>
    <row r="510" spans="1:6" x14ac:dyDescent="0.15">
      <c r="A510" s="2" t="s">
        <v>2043</v>
      </c>
      <c r="B510" t="str">
        <f>MID(VLOOKUP(A510,マスタデータレース一覧!$L$2:$V$4034,3,FALSE),1,1)</f>
        <v>牡</v>
      </c>
      <c r="C510" t="str">
        <f>RIGHT(VLOOKUP(A510,マスタデータレース一覧!$L$2:$V$4034,3,FALSE),1)</f>
        <v>8</v>
      </c>
      <c r="E510">
        <f>VLOOKUP(A510,マスタデータレース一覧!$L$2:$V$4034,7,FALSE)</f>
        <v>490</v>
      </c>
      <c r="F510" t="str">
        <f>VLOOKUP(A510,マスタデータレース一覧!$L$2:$V$4034,8,FALSE)</f>
        <v>浅見秀一</v>
      </c>
    </row>
    <row r="511" spans="1:6" x14ac:dyDescent="0.15">
      <c r="A511" s="2" t="s">
        <v>2046</v>
      </c>
      <c r="B511" t="str">
        <f>MID(VLOOKUP(A511,マスタデータレース一覧!$L$2:$V$4034,3,FALSE),1,1)</f>
        <v>牝</v>
      </c>
      <c r="C511" t="str">
        <f>RIGHT(VLOOKUP(A511,マスタデータレース一覧!$L$2:$V$4034,3,FALSE),1)</f>
        <v>5</v>
      </c>
      <c r="E511">
        <f>VLOOKUP(A511,マスタデータレース一覧!$L$2:$V$4034,7,FALSE)</f>
        <v>514</v>
      </c>
      <c r="F511" t="str">
        <f>VLOOKUP(A511,マスタデータレース一覧!$L$2:$V$4034,8,FALSE)</f>
        <v>菊沢隆徳</v>
      </c>
    </row>
    <row r="512" spans="1:6" x14ac:dyDescent="0.15">
      <c r="A512" s="2" t="s">
        <v>2047</v>
      </c>
      <c r="B512" t="str">
        <f>MID(VLOOKUP(A512,マスタデータレース一覧!$L$2:$V$4034,3,FALSE),1,1)</f>
        <v>牝</v>
      </c>
      <c r="C512" t="str">
        <f>RIGHT(VLOOKUP(A512,マスタデータレース一覧!$L$2:$V$4034,3,FALSE),1)</f>
        <v>5</v>
      </c>
      <c r="E512">
        <f>VLOOKUP(A512,マスタデータレース一覧!$L$2:$V$4034,7,FALSE)</f>
        <v>456</v>
      </c>
      <c r="F512" t="str">
        <f>VLOOKUP(A512,マスタデータレース一覧!$L$2:$V$4034,8,FALSE)</f>
        <v>安達昭夫</v>
      </c>
    </row>
    <row r="513" spans="1:6" x14ac:dyDescent="0.15">
      <c r="A513" s="2" t="s">
        <v>2048</v>
      </c>
      <c r="B513" t="str">
        <f>MID(VLOOKUP(A513,マスタデータレース一覧!$L$2:$V$4034,3,FALSE),1,1)</f>
        <v>牝</v>
      </c>
      <c r="C513" t="str">
        <f>RIGHT(VLOOKUP(A513,マスタデータレース一覧!$L$2:$V$4034,3,FALSE),1)</f>
        <v>6</v>
      </c>
      <c r="E513">
        <f>VLOOKUP(A513,マスタデータレース一覧!$L$2:$V$4034,7,FALSE)</f>
        <v>512</v>
      </c>
      <c r="F513" t="str">
        <f>VLOOKUP(A513,マスタデータレース一覧!$L$2:$V$4034,8,FALSE)</f>
        <v>藤沢和雄</v>
      </c>
    </row>
    <row r="514" spans="1:6" x14ac:dyDescent="0.15">
      <c r="A514" s="2" t="s">
        <v>2051</v>
      </c>
      <c r="B514" t="str">
        <f>MID(VLOOKUP(A514,マスタデータレース一覧!$L$2:$V$4034,3,FALSE),1,1)</f>
        <v>牡</v>
      </c>
      <c r="C514" t="str">
        <f>RIGHT(VLOOKUP(A514,マスタデータレース一覧!$L$2:$V$4034,3,FALSE),1)</f>
        <v>6</v>
      </c>
      <c r="E514">
        <f>VLOOKUP(A514,マスタデータレース一覧!$L$2:$V$4034,7,FALSE)</f>
        <v>500</v>
      </c>
      <c r="F514" t="str">
        <f>VLOOKUP(A514,マスタデータレース一覧!$L$2:$V$4034,8,FALSE)</f>
        <v>松下武士</v>
      </c>
    </row>
    <row r="515" spans="1:6" x14ac:dyDescent="0.15">
      <c r="A515" s="2" t="s">
        <v>2052</v>
      </c>
      <c r="B515" t="str">
        <f>MID(VLOOKUP(A515,マスタデータレース一覧!$L$2:$V$4034,3,FALSE),1,1)</f>
        <v>牡</v>
      </c>
      <c r="C515" t="str">
        <f>RIGHT(VLOOKUP(A515,マスタデータレース一覧!$L$2:$V$4034,3,FALSE),1)</f>
        <v>4</v>
      </c>
      <c r="E515">
        <f>VLOOKUP(A515,マスタデータレース一覧!$L$2:$V$4034,7,FALSE)</f>
        <v>530</v>
      </c>
      <c r="F515" t="str">
        <f>VLOOKUP(A515,マスタデータレース一覧!$L$2:$V$4034,8,FALSE)</f>
        <v>高木登</v>
      </c>
    </row>
    <row r="516" spans="1:6" x14ac:dyDescent="0.15">
      <c r="A516" s="2" t="s">
        <v>2053</v>
      </c>
      <c r="B516" t="str">
        <f>MID(VLOOKUP(A516,マスタデータレース一覧!$L$2:$V$4034,3,FALSE),1,1)</f>
        <v>牝</v>
      </c>
      <c r="C516" t="str">
        <f>RIGHT(VLOOKUP(A516,マスタデータレース一覧!$L$2:$V$4034,3,FALSE),1)</f>
        <v>5</v>
      </c>
      <c r="E516">
        <f>VLOOKUP(A516,マスタデータレース一覧!$L$2:$V$4034,7,FALSE)</f>
        <v>520</v>
      </c>
      <c r="F516" t="str">
        <f>VLOOKUP(A516,マスタデータレース一覧!$L$2:$V$4034,8,FALSE)</f>
        <v>角居勝彦</v>
      </c>
    </row>
    <row r="517" spans="1:6" x14ac:dyDescent="0.15">
      <c r="A517" s="2" t="s">
        <v>2056</v>
      </c>
      <c r="B517" t="str">
        <f>MID(VLOOKUP(A517,マスタデータレース一覧!$L$2:$V$4034,3,FALSE),1,1)</f>
        <v>牝</v>
      </c>
      <c r="C517" t="str">
        <f>RIGHT(VLOOKUP(A517,マスタデータレース一覧!$L$2:$V$4034,3,FALSE),1)</f>
        <v>4</v>
      </c>
      <c r="E517">
        <f>VLOOKUP(A517,マスタデータレース一覧!$L$2:$V$4034,7,FALSE)</f>
        <v>480</v>
      </c>
      <c r="F517" t="str">
        <f>VLOOKUP(A517,マスタデータレース一覧!$L$2:$V$4034,8,FALSE)</f>
        <v>矢作芳人</v>
      </c>
    </row>
    <row r="518" spans="1:6" x14ac:dyDescent="0.15">
      <c r="A518" s="2" t="s">
        <v>2059</v>
      </c>
      <c r="B518" t="str">
        <f>MID(VLOOKUP(A518,マスタデータレース一覧!$L$2:$V$4034,3,FALSE),1,1)</f>
        <v>牝</v>
      </c>
      <c r="C518" t="str">
        <f>RIGHT(VLOOKUP(A518,マスタデータレース一覧!$L$2:$V$4034,3,FALSE),1)</f>
        <v>4</v>
      </c>
      <c r="E518">
        <f>VLOOKUP(A518,マスタデータレース一覧!$L$2:$V$4034,7,FALSE)</f>
        <v>494</v>
      </c>
      <c r="F518" t="str">
        <f>VLOOKUP(A518,マスタデータレース一覧!$L$2:$V$4034,8,FALSE)</f>
        <v>奥村豊</v>
      </c>
    </row>
    <row r="519" spans="1:6" x14ac:dyDescent="0.15">
      <c r="A519" s="2" t="s">
        <v>2060</v>
      </c>
      <c r="B519" t="str">
        <f>MID(VLOOKUP(A519,マスタデータレース一覧!$L$2:$V$4034,3,FALSE),1,1)</f>
        <v>牡</v>
      </c>
      <c r="C519" t="str">
        <f>RIGHT(VLOOKUP(A519,マスタデータレース一覧!$L$2:$V$4034,3,FALSE),1)</f>
        <v>3</v>
      </c>
      <c r="E519">
        <f>VLOOKUP(A519,マスタデータレース一覧!$L$2:$V$4034,7,FALSE)</f>
        <v>512</v>
      </c>
      <c r="F519" t="str">
        <f>VLOOKUP(A519,マスタデータレース一覧!$L$2:$V$4034,8,FALSE)</f>
        <v>中竹和也</v>
      </c>
    </row>
    <row r="520" spans="1:6" x14ac:dyDescent="0.15">
      <c r="A520" s="2" t="s">
        <v>2061</v>
      </c>
      <c r="B520" t="str">
        <f>MID(VLOOKUP(A520,マスタデータレース一覧!$L$2:$V$4034,3,FALSE),1,1)</f>
        <v>牡</v>
      </c>
      <c r="C520" t="str">
        <f>RIGHT(VLOOKUP(A520,マスタデータレース一覧!$L$2:$V$4034,3,FALSE),1)</f>
        <v>4</v>
      </c>
      <c r="E520">
        <f>VLOOKUP(A520,マスタデータレース一覧!$L$2:$V$4034,7,FALSE)</f>
        <v>452</v>
      </c>
      <c r="F520" t="str">
        <f>VLOOKUP(A520,マスタデータレース一覧!$L$2:$V$4034,8,FALSE)</f>
        <v>大久保龍志</v>
      </c>
    </row>
    <row r="521" spans="1:6" x14ac:dyDescent="0.15">
      <c r="A521" s="2" t="s">
        <v>2062</v>
      </c>
      <c r="B521" t="str">
        <f>MID(VLOOKUP(A521,マスタデータレース一覧!$L$2:$V$4034,3,FALSE),1,1)</f>
        <v>牡</v>
      </c>
      <c r="C521" t="str">
        <f>RIGHT(VLOOKUP(A521,マスタデータレース一覧!$L$2:$V$4034,3,FALSE),1)</f>
        <v>3</v>
      </c>
      <c r="E521">
        <f>VLOOKUP(A521,マスタデータレース一覧!$L$2:$V$4034,7,FALSE)</f>
        <v>490</v>
      </c>
      <c r="F521" t="str">
        <f>VLOOKUP(A521,マスタデータレース一覧!$L$2:$V$4034,8,FALSE)</f>
        <v>山内研二</v>
      </c>
    </row>
    <row r="522" spans="1:6" x14ac:dyDescent="0.15">
      <c r="A522" s="2" t="s">
        <v>2063</v>
      </c>
      <c r="B522" t="str">
        <f>MID(VLOOKUP(A522,マスタデータレース一覧!$L$2:$V$4034,3,FALSE),1,1)</f>
        <v>牡</v>
      </c>
      <c r="C522" t="str">
        <f>RIGHT(VLOOKUP(A522,マスタデータレース一覧!$L$2:$V$4034,3,FALSE),1)</f>
        <v>4</v>
      </c>
      <c r="E522">
        <f>VLOOKUP(A522,マスタデータレース一覧!$L$2:$V$4034,7,FALSE)</f>
        <v>490</v>
      </c>
      <c r="F522" t="str">
        <f>VLOOKUP(A522,マスタデータレース一覧!$L$2:$V$4034,8,FALSE)</f>
        <v>藤岡健一</v>
      </c>
    </row>
    <row r="523" spans="1:6" x14ac:dyDescent="0.15">
      <c r="A523" s="2" t="s">
        <v>2064</v>
      </c>
      <c r="B523" t="str">
        <f>MID(VLOOKUP(A523,マスタデータレース一覧!$L$2:$V$4034,3,FALSE),1,1)</f>
        <v>牝</v>
      </c>
      <c r="C523" t="str">
        <f>RIGHT(VLOOKUP(A523,マスタデータレース一覧!$L$2:$V$4034,3,FALSE),1)</f>
        <v>4</v>
      </c>
      <c r="E523">
        <f>VLOOKUP(A523,マスタデータレース一覧!$L$2:$V$4034,7,FALSE)</f>
        <v>492</v>
      </c>
      <c r="F523" t="str">
        <f>VLOOKUP(A523,マスタデータレース一覧!$L$2:$V$4034,8,FALSE)</f>
        <v>菊沢隆徳</v>
      </c>
    </row>
    <row r="524" spans="1:6" x14ac:dyDescent="0.15">
      <c r="A524" s="2" t="s">
        <v>2065</v>
      </c>
      <c r="B524" t="str">
        <f>MID(VLOOKUP(A524,マスタデータレース一覧!$L$2:$V$4034,3,FALSE),1,1)</f>
        <v>牡</v>
      </c>
      <c r="C524" t="str">
        <f>RIGHT(VLOOKUP(A524,マスタデータレース一覧!$L$2:$V$4034,3,FALSE),1)</f>
        <v>4</v>
      </c>
      <c r="E524">
        <f>VLOOKUP(A524,マスタデータレース一覧!$L$2:$V$4034,7,FALSE)</f>
        <v>488</v>
      </c>
      <c r="F524" t="str">
        <f>VLOOKUP(A524,マスタデータレース一覧!$L$2:$V$4034,8,FALSE)</f>
        <v>矢作芳人</v>
      </c>
    </row>
    <row r="525" spans="1:6" x14ac:dyDescent="0.15">
      <c r="A525" s="2" t="s">
        <v>2068</v>
      </c>
      <c r="B525" t="str">
        <f>MID(VLOOKUP(A525,マスタデータレース一覧!$L$2:$V$4034,3,FALSE),1,1)</f>
        <v>牡</v>
      </c>
      <c r="C525" t="str">
        <f>RIGHT(VLOOKUP(A525,マスタデータレース一覧!$L$2:$V$4034,3,FALSE),1)</f>
        <v>4</v>
      </c>
      <c r="E525">
        <f>VLOOKUP(A525,マスタデータレース一覧!$L$2:$V$4034,7,FALSE)</f>
        <v>482</v>
      </c>
      <c r="F525" t="str">
        <f>VLOOKUP(A525,マスタデータレース一覧!$L$2:$V$4034,8,FALSE)</f>
        <v>高木登</v>
      </c>
    </row>
    <row r="526" spans="1:6" x14ac:dyDescent="0.15">
      <c r="A526" s="2" t="s">
        <v>2069</v>
      </c>
      <c r="B526" t="str">
        <f>MID(VLOOKUP(A526,マスタデータレース一覧!$L$2:$V$4034,3,FALSE),1,1)</f>
        <v>牡</v>
      </c>
      <c r="C526" t="str">
        <f>RIGHT(VLOOKUP(A526,マスタデータレース一覧!$L$2:$V$4034,3,FALSE),1)</f>
        <v>3</v>
      </c>
      <c r="E526">
        <f>VLOOKUP(A526,マスタデータレース一覧!$L$2:$V$4034,7,FALSE)</f>
        <v>516</v>
      </c>
      <c r="F526" t="str">
        <f>VLOOKUP(A526,マスタデータレース一覧!$L$2:$V$4034,8,FALSE)</f>
        <v>千田輝彦</v>
      </c>
    </row>
    <row r="527" spans="1:6" x14ac:dyDescent="0.15">
      <c r="A527" s="2" t="s">
        <v>2071</v>
      </c>
      <c r="B527" t="str">
        <f>MID(VLOOKUP(A527,マスタデータレース一覧!$L$2:$V$4034,3,FALSE),1,1)</f>
        <v>牡</v>
      </c>
      <c r="C527" t="str">
        <f>RIGHT(VLOOKUP(A527,マスタデータレース一覧!$L$2:$V$4034,3,FALSE),1)</f>
        <v>5</v>
      </c>
      <c r="E527">
        <f>VLOOKUP(A527,マスタデータレース一覧!$L$2:$V$4034,7,FALSE)</f>
        <v>446</v>
      </c>
      <c r="F527" t="str">
        <f>VLOOKUP(A527,マスタデータレース一覧!$L$2:$V$4034,8,FALSE)</f>
        <v>池江泰寿</v>
      </c>
    </row>
    <row r="528" spans="1:6" x14ac:dyDescent="0.15">
      <c r="A528" s="2" t="s">
        <v>2072</v>
      </c>
      <c r="B528" t="str">
        <f>MID(VLOOKUP(A528,マスタデータレース一覧!$L$2:$V$4034,3,FALSE),1,1)</f>
        <v>せ</v>
      </c>
      <c r="C528" t="str">
        <f>RIGHT(VLOOKUP(A528,マスタデータレース一覧!$L$2:$V$4034,3,FALSE),1)</f>
        <v>6</v>
      </c>
      <c r="E528">
        <f>VLOOKUP(A528,マスタデータレース一覧!$L$2:$V$4034,7,FALSE)</f>
        <v>506</v>
      </c>
      <c r="F528" t="str">
        <f>VLOOKUP(A528,マスタデータレース一覧!$L$2:$V$4034,8,FALSE)</f>
        <v>清水久詞</v>
      </c>
    </row>
    <row r="529" spans="1:6" x14ac:dyDescent="0.15">
      <c r="A529" s="2" t="s">
        <v>2073</v>
      </c>
      <c r="B529" t="str">
        <f>MID(VLOOKUP(A529,マスタデータレース一覧!$L$2:$V$4034,3,FALSE),1,1)</f>
        <v>牡</v>
      </c>
      <c r="C529" t="str">
        <f>RIGHT(VLOOKUP(A529,マスタデータレース一覧!$L$2:$V$4034,3,FALSE),1)</f>
        <v>6</v>
      </c>
      <c r="E529">
        <f>VLOOKUP(A529,マスタデータレース一覧!$L$2:$V$4034,7,FALSE)</f>
        <v>486</v>
      </c>
      <c r="F529" t="str">
        <f>VLOOKUP(A529,マスタデータレース一覧!$L$2:$V$4034,8,FALSE)</f>
        <v>友道康夫</v>
      </c>
    </row>
    <row r="530" spans="1:6" x14ac:dyDescent="0.15">
      <c r="A530" s="2" t="s">
        <v>2077</v>
      </c>
      <c r="B530" t="str">
        <f>MID(VLOOKUP(A530,マスタデータレース一覧!$L$2:$V$4034,3,FALSE),1,1)</f>
        <v>牡</v>
      </c>
      <c r="C530" t="str">
        <f>RIGHT(VLOOKUP(A530,マスタデータレース一覧!$L$2:$V$4034,3,FALSE),1)</f>
        <v>5</v>
      </c>
      <c r="E530">
        <f>VLOOKUP(A530,マスタデータレース一覧!$L$2:$V$4034,7,FALSE)</f>
        <v>482</v>
      </c>
      <c r="F530" t="str">
        <f>VLOOKUP(A530,マスタデータレース一覧!$L$2:$V$4034,8,FALSE)</f>
        <v>河内洋</v>
      </c>
    </row>
    <row r="531" spans="1:6" x14ac:dyDescent="0.15">
      <c r="A531" s="2" t="s">
        <v>2080</v>
      </c>
      <c r="B531" t="str">
        <f>MID(VLOOKUP(A531,マスタデータレース一覧!$L$2:$V$4034,3,FALSE),1,1)</f>
        <v>牝</v>
      </c>
      <c r="C531" t="str">
        <f>RIGHT(VLOOKUP(A531,マスタデータレース一覧!$L$2:$V$4034,3,FALSE),1)</f>
        <v>5</v>
      </c>
      <c r="E531">
        <f>VLOOKUP(A531,マスタデータレース一覧!$L$2:$V$4034,7,FALSE)</f>
        <v>490</v>
      </c>
      <c r="F531" t="str">
        <f>VLOOKUP(A531,マスタデータレース一覧!$L$2:$V$4034,8,FALSE)</f>
        <v>国枝栄</v>
      </c>
    </row>
    <row r="532" spans="1:6" x14ac:dyDescent="0.15">
      <c r="A532" s="2" t="s">
        <v>2083</v>
      </c>
      <c r="B532" t="str">
        <f>MID(VLOOKUP(A532,マスタデータレース一覧!$L$2:$V$4034,3,FALSE),1,1)</f>
        <v>牡</v>
      </c>
      <c r="C532" t="str">
        <f>RIGHT(VLOOKUP(A532,マスタデータレース一覧!$L$2:$V$4034,3,FALSE),1)</f>
        <v>6</v>
      </c>
      <c r="E532">
        <f>VLOOKUP(A532,マスタデータレース一覧!$L$2:$V$4034,7,FALSE)</f>
        <v>486</v>
      </c>
      <c r="F532" t="str">
        <f>VLOOKUP(A532,マスタデータレース一覧!$L$2:$V$4034,8,FALSE)</f>
        <v>池江泰寿</v>
      </c>
    </row>
    <row r="533" spans="1:6" x14ac:dyDescent="0.15">
      <c r="A533" s="2" t="s">
        <v>2084</v>
      </c>
      <c r="B533" t="str">
        <f>MID(VLOOKUP(A533,マスタデータレース一覧!$L$2:$V$4034,3,FALSE),1,1)</f>
        <v>牡</v>
      </c>
      <c r="C533" t="str">
        <f>RIGHT(VLOOKUP(A533,マスタデータレース一覧!$L$2:$V$4034,3,FALSE),1)</f>
        <v>6</v>
      </c>
      <c r="E533">
        <f>VLOOKUP(A533,マスタデータレース一覧!$L$2:$V$4034,7,FALSE)</f>
        <v>480</v>
      </c>
      <c r="F533" t="str">
        <f>VLOOKUP(A533,マスタデータレース一覧!$L$2:$V$4034,8,FALSE)</f>
        <v>佐々木晶三</v>
      </c>
    </row>
    <row r="534" spans="1:6" x14ac:dyDescent="0.15">
      <c r="A534" s="2" t="s">
        <v>2085</v>
      </c>
      <c r="B534" t="str">
        <f>MID(VLOOKUP(A534,マスタデータレース一覧!$L$2:$V$4034,3,FALSE),1,1)</f>
        <v>牡</v>
      </c>
      <c r="C534" t="str">
        <f>RIGHT(VLOOKUP(A534,マスタデータレース一覧!$L$2:$V$4034,3,FALSE),1)</f>
        <v>7</v>
      </c>
      <c r="E534">
        <f>VLOOKUP(A534,マスタデータレース一覧!$L$2:$V$4034,7,FALSE)</f>
        <v>502</v>
      </c>
      <c r="F534" t="str">
        <f>VLOOKUP(A534,マスタデータレース一覧!$L$2:$V$4034,8,FALSE)</f>
        <v>国枝栄</v>
      </c>
    </row>
    <row r="535" spans="1:6" x14ac:dyDescent="0.15">
      <c r="A535" s="2" t="s">
        <v>2086</v>
      </c>
      <c r="B535" t="str">
        <f>MID(VLOOKUP(A535,マスタデータレース一覧!$L$2:$V$4034,3,FALSE),1,1)</f>
        <v>牡</v>
      </c>
      <c r="C535" t="str">
        <f>RIGHT(VLOOKUP(A535,マスタデータレース一覧!$L$2:$V$4034,3,FALSE),1)</f>
        <v>6</v>
      </c>
      <c r="E535">
        <f>VLOOKUP(A535,マスタデータレース一覧!$L$2:$V$4034,7,FALSE)</f>
        <v>514</v>
      </c>
      <c r="F535" t="str">
        <f>VLOOKUP(A535,マスタデータレース一覧!$L$2:$V$4034,8,FALSE)</f>
        <v>田中博康</v>
      </c>
    </row>
    <row r="536" spans="1:6" x14ac:dyDescent="0.15">
      <c r="A536" s="2" t="s">
        <v>2087</v>
      </c>
      <c r="B536" t="str">
        <f>MID(VLOOKUP(A536,マスタデータレース一覧!$L$2:$V$4034,3,FALSE),1,1)</f>
        <v>牡</v>
      </c>
      <c r="C536" t="str">
        <f>RIGHT(VLOOKUP(A536,マスタデータレース一覧!$L$2:$V$4034,3,FALSE),1)</f>
        <v>7</v>
      </c>
      <c r="E536">
        <f>VLOOKUP(A536,マスタデータレース一覧!$L$2:$V$4034,7,FALSE)</f>
        <v>460</v>
      </c>
      <c r="F536" t="str">
        <f>VLOOKUP(A536,マスタデータレース一覧!$L$2:$V$4034,8,FALSE)</f>
        <v>吉田直弘</v>
      </c>
    </row>
    <row r="537" spans="1:6" x14ac:dyDescent="0.15">
      <c r="A537" s="2" t="s">
        <v>2088</v>
      </c>
      <c r="B537" t="str">
        <f>MID(VLOOKUP(A537,マスタデータレース一覧!$L$2:$V$4034,3,FALSE),1,1)</f>
        <v>牡</v>
      </c>
      <c r="C537" t="str">
        <f>RIGHT(VLOOKUP(A537,マスタデータレース一覧!$L$2:$V$4034,3,FALSE),1)</f>
        <v>6</v>
      </c>
      <c r="E537">
        <f>VLOOKUP(A537,マスタデータレース一覧!$L$2:$V$4034,7,FALSE)</f>
        <v>514</v>
      </c>
      <c r="F537" t="str">
        <f>VLOOKUP(A537,マスタデータレース一覧!$L$2:$V$4034,8,FALSE)</f>
        <v>藤岡健一</v>
      </c>
    </row>
    <row r="538" spans="1:6" x14ac:dyDescent="0.15">
      <c r="A538" s="2" t="s">
        <v>2089</v>
      </c>
      <c r="B538" t="str">
        <f>MID(VLOOKUP(A538,マスタデータレース一覧!$L$2:$V$4034,3,FALSE),1,1)</f>
        <v>牡</v>
      </c>
      <c r="C538" t="str">
        <f>RIGHT(VLOOKUP(A538,マスタデータレース一覧!$L$2:$V$4034,3,FALSE),1)</f>
        <v>6</v>
      </c>
      <c r="E538">
        <f>VLOOKUP(A538,マスタデータレース一覧!$L$2:$V$4034,7,FALSE)</f>
        <v>484</v>
      </c>
      <c r="F538" t="str">
        <f>VLOOKUP(A538,マスタデータレース一覧!$L$2:$V$4034,8,FALSE)</f>
        <v>安田隆行</v>
      </c>
    </row>
    <row r="539" spans="1:6" x14ac:dyDescent="0.15">
      <c r="A539" s="2" t="s">
        <v>2090</v>
      </c>
      <c r="B539" t="str">
        <f>MID(VLOOKUP(A539,マスタデータレース一覧!$L$2:$V$4034,3,FALSE),1,1)</f>
        <v>牡</v>
      </c>
      <c r="C539" t="str">
        <f>RIGHT(VLOOKUP(A539,マスタデータレース一覧!$L$2:$V$4034,3,FALSE),1)</f>
        <v>6</v>
      </c>
      <c r="E539">
        <f>VLOOKUP(A539,マスタデータレース一覧!$L$2:$V$4034,7,FALSE)</f>
        <v>512</v>
      </c>
      <c r="F539" t="str">
        <f>VLOOKUP(A539,マスタデータレース一覧!$L$2:$V$4034,8,FALSE)</f>
        <v>中川公成</v>
      </c>
    </row>
    <row r="540" spans="1:6" x14ac:dyDescent="0.15">
      <c r="A540" s="2" t="s">
        <v>2093</v>
      </c>
      <c r="B540" t="str">
        <f>MID(VLOOKUP(A540,マスタデータレース一覧!$L$2:$V$4034,3,FALSE),1,1)</f>
        <v>牝</v>
      </c>
      <c r="C540" t="str">
        <f>RIGHT(VLOOKUP(A540,マスタデータレース一覧!$L$2:$V$4034,3,FALSE),1)</f>
        <v>5</v>
      </c>
      <c r="E540">
        <f>VLOOKUP(A540,マスタデータレース一覧!$L$2:$V$4034,7,FALSE)</f>
        <v>448</v>
      </c>
      <c r="F540" t="str">
        <f>VLOOKUP(A540,マスタデータレース一覧!$L$2:$V$4034,8,FALSE)</f>
        <v>石坂正</v>
      </c>
    </row>
    <row r="541" spans="1:6" x14ac:dyDescent="0.15">
      <c r="A541" s="2" t="s">
        <v>2094</v>
      </c>
      <c r="B541" t="str">
        <f>MID(VLOOKUP(A541,マスタデータレース一覧!$L$2:$V$4034,3,FALSE),1,1)</f>
        <v>牝</v>
      </c>
      <c r="C541" t="str">
        <f>RIGHT(VLOOKUP(A541,マスタデータレース一覧!$L$2:$V$4034,3,FALSE),1)</f>
        <v>5</v>
      </c>
      <c r="E541">
        <f>VLOOKUP(A541,マスタデータレース一覧!$L$2:$V$4034,7,FALSE)</f>
        <v>476</v>
      </c>
      <c r="F541" t="str">
        <f>VLOOKUP(A541,マスタデータレース一覧!$L$2:$V$4034,8,FALSE)</f>
        <v>高野友和</v>
      </c>
    </row>
    <row r="542" spans="1:6" x14ac:dyDescent="0.15">
      <c r="A542" s="2" t="s">
        <v>2095</v>
      </c>
      <c r="B542" t="str">
        <f>MID(VLOOKUP(A542,マスタデータレース一覧!$L$2:$V$4034,3,FALSE),1,1)</f>
        <v>牝</v>
      </c>
      <c r="C542" t="str">
        <f>RIGHT(VLOOKUP(A542,マスタデータレース一覧!$L$2:$V$4034,3,FALSE),1)</f>
        <v>6</v>
      </c>
      <c r="E542">
        <f>VLOOKUP(A542,マスタデータレース一覧!$L$2:$V$4034,7,FALSE)</f>
        <v>432</v>
      </c>
      <c r="F542" t="str">
        <f>VLOOKUP(A542,マスタデータレース一覧!$L$2:$V$4034,8,FALSE)</f>
        <v>高橋亮</v>
      </c>
    </row>
    <row r="543" spans="1:6" x14ac:dyDescent="0.15">
      <c r="A543" s="2" t="s">
        <v>2096</v>
      </c>
      <c r="B543" t="str">
        <f>MID(VLOOKUP(A543,マスタデータレース一覧!$L$2:$V$4034,3,FALSE),1,1)</f>
        <v>牝</v>
      </c>
      <c r="C543" t="str">
        <f>RIGHT(VLOOKUP(A543,マスタデータレース一覧!$L$2:$V$4034,3,FALSE),1)</f>
        <v>5</v>
      </c>
      <c r="E543">
        <f>VLOOKUP(A543,マスタデータレース一覧!$L$2:$V$4034,7,FALSE)</f>
        <v>508</v>
      </c>
      <c r="F543" t="str">
        <f>VLOOKUP(A543,マスタデータレース一覧!$L$2:$V$4034,8,FALSE)</f>
        <v>池添学</v>
      </c>
    </row>
    <row r="544" spans="1:6" x14ac:dyDescent="0.15">
      <c r="A544" s="2" t="s">
        <v>2097</v>
      </c>
      <c r="B544" t="str">
        <f>MID(VLOOKUP(A544,マスタデータレース一覧!$L$2:$V$4034,3,FALSE),1,1)</f>
        <v>牝</v>
      </c>
      <c r="C544" t="str">
        <f>RIGHT(VLOOKUP(A544,マスタデータレース一覧!$L$2:$V$4034,3,FALSE),1)</f>
        <v>5</v>
      </c>
      <c r="E544">
        <f>VLOOKUP(A544,マスタデータレース一覧!$L$2:$V$4034,7,FALSE)</f>
        <v>468</v>
      </c>
      <c r="F544" t="str">
        <f>VLOOKUP(A544,マスタデータレース一覧!$L$2:$V$4034,8,FALSE)</f>
        <v>笹田和秀</v>
      </c>
    </row>
    <row r="545" spans="1:6" x14ac:dyDescent="0.15">
      <c r="A545" s="2" t="s">
        <v>2098</v>
      </c>
      <c r="B545" t="str">
        <f>MID(VLOOKUP(A545,マスタデータレース一覧!$L$2:$V$4034,3,FALSE),1,1)</f>
        <v>牝</v>
      </c>
      <c r="C545" t="str">
        <f>RIGHT(VLOOKUP(A545,マスタデータレース一覧!$L$2:$V$4034,3,FALSE),1)</f>
        <v>6</v>
      </c>
      <c r="E545">
        <f>VLOOKUP(A545,マスタデータレース一覧!$L$2:$V$4034,7,FALSE)</f>
        <v>506</v>
      </c>
      <c r="F545" t="str">
        <f>VLOOKUP(A545,マスタデータレース一覧!$L$2:$V$4034,8,FALSE)</f>
        <v>大久保龍志</v>
      </c>
    </row>
    <row r="546" spans="1:6" x14ac:dyDescent="0.15">
      <c r="A546" s="2" t="s">
        <v>2099</v>
      </c>
      <c r="B546" t="str">
        <f>MID(VLOOKUP(A546,マスタデータレース一覧!$L$2:$V$4034,3,FALSE),1,1)</f>
        <v>牝</v>
      </c>
      <c r="C546" t="str">
        <f>RIGHT(VLOOKUP(A546,マスタデータレース一覧!$L$2:$V$4034,3,FALSE),1)</f>
        <v>5</v>
      </c>
      <c r="E546">
        <f>VLOOKUP(A546,マスタデータレース一覧!$L$2:$V$4034,7,FALSE)</f>
        <v>486</v>
      </c>
      <c r="F546" t="str">
        <f>VLOOKUP(A546,マスタデータレース一覧!$L$2:$V$4034,8,FALSE)</f>
        <v>鹿戸雄一</v>
      </c>
    </row>
    <row r="547" spans="1:6" x14ac:dyDescent="0.15">
      <c r="A547" s="2" t="s">
        <v>2100</v>
      </c>
      <c r="B547" t="str">
        <f>MID(VLOOKUP(A547,マスタデータレース一覧!$L$2:$V$4034,3,FALSE),1,1)</f>
        <v>牝</v>
      </c>
      <c r="C547" t="str">
        <f>RIGHT(VLOOKUP(A547,マスタデータレース一覧!$L$2:$V$4034,3,FALSE),1)</f>
        <v>4</v>
      </c>
      <c r="E547">
        <f>VLOOKUP(A547,マスタデータレース一覧!$L$2:$V$4034,7,FALSE)</f>
        <v>508</v>
      </c>
      <c r="F547" t="str">
        <f>VLOOKUP(A547,マスタデータレース一覧!$L$2:$V$4034,8,FALSE)</f>
        <v>須貝尚介</v>
      </c>
    </row>
    <row r="548" spans="1:6" x14ac:dyDescent="0.15">
      <c r="A548" s="2" t="s">
        <v>2101</v>
      </c>
      <c r="B548" t="str">
        <f>MID(VLOOKUP(A548,マスタデータレース一覧!$L$2:$V$4034,3,FALSE),1,1)</f>
        <v>牝</v>
      </c>
      <c r="C548" t="str">
        <f>RIGHT(VLOOKUP(A548,マスタデータレース一覧!$L$2:$V$4034,3,FALSE),1)</f>
        <v>4</v>
      </c>
      <c r="E548">
        <f>VLOOKUP(A548,マスタデータレース一覧!$L$2:$V$4034,7,FALSE)</f>
        <v>486</v>
      </c>
      <c r="F548" t="str">
        <f>VLOOKUP(A548,マスタデータレース一覧!$L$2:$V$4034,8,FALSE)</f>
        <v>石坂公一</v>
      </c>
    </row>
    <row r="549" spans="1:6" x14ac:dyDescent="0.15">
      <c r="A549" s="2" t="s">
        <v>2102</v>
      </c>
      <c r="B549" t="str">
        <f>MID(VLOOKUP(A549,マスタデータレース一覧!$L$2:$V$4034,3,FALSE),1,1)</f>
        <v>牝</v>
      </c>
      <c r="C549" t="str">
        <f>RIGHT(VLOOKUP(A549,マスタデータレース一覧!$L$2:$V$4034,3,FALSE),1)</f>
        <v>4</v>
      </c>
      <c r="E549">
        <f>VLOOKUP(A549,マスタデータレース一覧!$L$2:$V$4034,7,FALSE)</f>
        <v>478</v>
      </c>
      <c r="F549" t="str">
        <f>VLOOKUP(A549,マスタデータレース一覧!$L$2:$V$4034,8,FALSE)</f>
        <v>伊藤大士</v>
      </c>
    </row>
    <row r="550" spans="1:6" x14ac:dyDescent="0.15">
      <c r="A550" s="2" t="s">
        <v>2105</v>
      </c>
      <c r="B550" t="str">
        <f>MID(VLOOKUP(A550,マスタデータレース一覧!$L$2:$V$4034,3,FALSE),1,1)</f>
        <v>牡</v>
      </c>
      <c r="C550" t="str">
        <f>RIGHT(VLOOKUP(A550,マスタデータレース一覧!$L$2:$V$4034,3,FALSE),1)</f>
        <v>4</v>
      </c>
      <c r="E550">
        <f>VLOOKUP(A550,マスタデータレース一覧!$L$2:$V$4034,7,FALSE)</f>
        <v>480</v>
      </c>
      <c r="F550" t="str">
        <f>VLOOKUP(A550,マスタデータレース一覧!$L$2:$V$4034,8,FALSE)</f>
        <v>安田隆行</v>
      </c>
    </row>
    <row r="551" spans="1:6" x14ac:dyDescent="0.15">
      <c r="A551" s="2" t="s">
        <v>2106</v>
      </c>
      <c r="B551" t="str">
        <f>MID(VLOOKUP(A551,マスタデータレース一覧!$L$2:$V$4034,3,FALSE),1,1)</f>
        <v>牡</v>
      </c>
      <c r="C551" t="str">
        <f>RIGHT(VLOOKUP(A551,マスタデータレース一覧!$L$2:$V$4034,3,FALSE),1)</f>
        <v>3</v>
      </c>
      <c r="E551">
        <f>VLOOKUP(A551,マスタデータレース一覧!$L$2:$V$4034,7,FALSE)</f>
        <v>478</v>
      </c>
      <c r="F551" t="str">
        <f>VLOOKUP(A551,マスタデータレース一覧!$L$2:$V$4034,8,FALSE)</f>
        <v>谷潔</v>
      </c>
    </row>
    <row r="552" spans="1:6" x14ac:dyDescent="0.15">
      <c r="A552" s="2" t="s">
        <v>2107</v>
      </c>
      <c r="B552" t="str">
        <f>MID(VLOOKUP(A552,マスタデータレース一覧!$L$2:$V$4034,3,FALSE),1,1)</f>
        <v>牝</v>
      </c>
      <c r="C552" t="str">
        <f>RIGHT(VLOOKUP(A552,マスタデータレース一覧!$L$2:$V$4034,3,FALSE),1)</f>
        <v>3</v>
      </c>
      <c r="E552">
        <f>VLOOKUP(A552,マスタデータレース一覧!$L$2:$V$4034,7,FALSE)</f>
        <v>444</v>
      </c>
      <c r="F552" t="str">
        <f>VLOOKUP(A552,マスタデータレース一覧!$L$2:$V$4034,8,FALSE)</f>
        <v>高柳大輔</v>
      </c>
    </row>
    <row r="553" spans="1:6" x14ac:dyDescent="0.15">
      <c r="A553" s="2" t="s">
        <v>2108</v>
      </c>
      <c r="B553" t="str">
        <f>MID(VLOOKUP(A553,マスタデータレース一覧!$L$2:$V$4034,3,FALSE),1,1)</f>
        <v>牡</v>
      </c>
      <c r="C553" t="str">
        <f>RIGHT(VLOOKUP(A553,マスタデータレース一覧!$L$2:$V$4034,3,FALSE),1)</f>
        <v>3</v>
      </c>
      <c r="E553">
        <f>VLOOKUP(A553,マスタデータレース一覧!$L$2:$V$4034,7,FALSE)</f>
        <v>476</v>
      </c>
      <c r="F553" t="str">
        <f>VLOOKUP(A553,マスタデータレース一覧!$L$2:$V$4034,8,FALSE)</f>
        <v>角居勝彦</v>
      </c>
    </row>
    <row r="554" spans="1:6" x14ac:dyDescent="0.15">
      <c r="A554" s="2" t="s">
        <v>2109</v>
      </c>
      <c r="B554" t="str">
        <f>MID(VLOOKUP(A554,マスタデータレース一覧!$L$2:$V$4034,3,FALSE),1,1)</f>
        <v>牡</v>
      </c>
      <c r="C554" t="str">
        <f>RIGHT(VLOOKUP(A554,マスタデータレース一覧!$L$2:$V$4034,3,FALSE),1)</f>
        <v>4</v>
      </c>
      <c r="E554">
        <f>VLOOKUP(A554,マスタデータレース一覧!$L$2:$V$4034,7,FALSE)</f>
        <v>500</v>
      </c>
      <c r="F554" t="str">
        <f>VLOOKUP(A554,マスタデータレース一覧!$L$2:$V$4034,8,FALSE)</f>
        <v>小笠倫弘</v>
      </c>
    </row>
    <row r="555" spans="1:6" x14ac:dyDescent="0.15">
      <c r="A555" s="2" t="s">
        <v>2110</v>
      </c>
      <c r="B555" t="str">
        <f>MID(VLOOKUP(A555,マスタデータレース一覧!$L$2:$V$4034,3,FALSE),1,1)</f>
        <v>牡</v>
      </c>
      <c r="C555" t="str">
        <f>RIGHT(VLOOKUP(A555,マスタデータレース一覧!$L$2:$V$4034,3,FALSE),1)</f>
        <v>3</v>
      </c>
      <c r="E555">
        <f>VLOOKUP(A555,マスタデータレース一覧!$L$2:$V$4034,7,FALSE)</f>
        <v>496</v>
      </c>
      <c r="F555" t="str">
        <f>VLOOKUP(A555,マスタデータレース一覧!$L$2:$V$4034,8,FALSE)</f>
        <v>鈴木伸尋</v>
      </c>
    </row>
    <row r="556" spans="1:6" x14ac:dyDescent="0.15">
      <c r="A556" s="2" t="s">
        <v>2111</v>
      </c>
      <c r="B556" t="str">
        <f>MID(VLOOKUP(A556,マスタデータレース一覧!$L$2:$V$4034,3,FALSE),1,1)</f>
        <v>牡</v>
      </c>
      <c r="C556" t="str">
        <f>RIGHT(VLOOKUP(A556,マスタデータレース一覧!$L$2:$V$4034,3,FALSE),1)</f>
        <v>3</v>
      </c>
      <c r="E556">
        <f>VLOOKUP(A556,マスタデータレース一覧!$L$2:$V$4034,7,FALSE)</f>
        <v>470</v>
      </c>
      <c r="F556" t="str">
        <f>VLOOKUP(A556,マスタデータレース一覧!$L$2:$V$4034,8,FALSE)</f>
        <v>相沢郁</v>
      </c>
    </row>
    <row r="557" spans="1:6" x14ac:dyDescent="0.15">
      <c r="A557" s="2" t="s">
        <v>2112</v>
      </c>
      <c r="B557" t="str">
        <f>MID(VLOOKUP(A557,マスタデータレース一覧!$L$2:$V$4034,3,FALSE),1,1)</f>
        <v>牡</v>
      </c>
      <c r="C557" t="str">
        <f>RIGHT(VLOOKUP(A557,マスタデータレース一覧!$L$2:$V$4034,3,FALSE),1)</f>
        <v>3</v>
      </c>
      <c r="E557">
        <f>VLOOKUP(A557,マスタデータレース一覧!$L$2:$V$4034,7,FALSE)</f>
        <v>524</v>
      </c>
      <c r="F557" t="str">
        <f>VLOOKUP(A557,マスタデータレース一覧!$L$2:$V$4034,8,FALSE)</f>
        <v>斉藤崇史</v>
      </c>
    </row>
    <row r="558" spans="1:6" x14ac:dyDescent="0.15">
      <c r="A558" s="2" t="s">
        <v>2113</v>
      </c>
      <c r="B558" t="str">
        <f>MID(VLOOKUP(A558,マスタデータレース一覧!$L$2:$V$4034,3,FALSE),1,1)</f>
        <v>牡</v>
      </c>
      <c r="C558" t="str">
        <f>RIGHT(VLOOKUP(A558,マスタデータレース一覧!$L$2:$V$4034,3,FALSE),1)</f>
        <v>3</v>
      </c>
      <c r="E558">
        <f>VLOOKUP(A558,マスタデータレース一覧!$L$2:$V$4034,7,FALSE)</f>
        <v>472</v>
      </c>
      <c r="F558" t="str">
        <f>VLOOKUP(A558,マスタデータレース一覧!$L$2:$V$4034,8,FALSE)</f>
        <v>小崎憲</v>
      </c>
    </row>
    <row r="559" spans="1:6" x14ac:dyDescent="0.15">
      <c r="A559" s="2" t="s">
        <v>2114</v>
      </c>
      <c r="B559" t="str">
        <f>MID(VLOOKUP(A559,マスタデータレース一覧!$L$2:$V$4034,3,FALSE),1,1)</f>
        <v>牡</v>
      </c>
      <c r="C559" t="str">
        <f>RIGHT(VLOOKUP(A559,マスタデータレース一覧!$L$2:$V$4034,3,FALSE),1)</f>
        <v>3</v>
      </c>
      <c r="E559">
        <f>VLOOKUP(A559,マスタデータレース一覧!$L$2:$V$4034,7,FALSE)</f>
        <v>494</v>
      </c>
      <c r="F559" t="str">
        <f>VLOOKUP(A559,マスタデータレース一覧!$L$2:$V$4034,8,FALSE)</f>
        <v>和田正一郎</v>
      </c>
    </row>
    <row r="560" spans="1:6" x14ac:dyDescent="0.15">
      <c r="A560" s="2" t="s">
        <v>2115</v>
      </c>
      <c r="B560" t="str">
        <f>MID(VLOOKUP(A560,マスタデータレース一覧!$L$2:$V$4034,3,FALSE),1,1)</f>
        <v>牡</v>
      </c>
      <c r="C560" t="str">
        <f>RIGHT(VLOOKUP(A560,マスタデータレース一覧!$L$2:$V$4034,3,FALSE),1)</f>
        <v>3</v>
      </c>
      <c r="E560">
        <f>VLOOKUP(A560,マスタデータレース一覧!$L$2:$V$4034,7,FALSE)</f>
        <v>520</v>
      </c>
      <c r="F560" t="str">
        <f>VLOOKUP(A560,マスタデータレース一覧!$L$2:$V$4034,8,FALSE)</f>
        <v>大和田成</v>
      </c>
    </row>
    <row r="561" spans="1:6" x14ac:dyDescent="0.15">
      <c r="A561" s="2" t="s">
        <v>2116</v>
      </c>
      <c r="B561" t="str">
        <f>MID(VLOOKUP(A561,マスタデータレース一覧!$L$2:$V$4034,3,FALSE),1,1)</f>
        <v>牡</v>
      </c>
      <c r="C561" t="str">
        <f>RIGHT(VLOOKUP(A561,マスタデータレース一覧!$L$2:$V$4034,3,FALSE),1)</f>
        <v>3</v>
      </c>
      <c r="E561">
        <f>VLOOKUP(A561,マスタデータレース一覧!$L$2:$V$4034,7,FALSE)</f>
        <v>460</v>
      </c>
      <c r="F561" t="str">
        <f>VLOOKUP(A561,マスタデータレース一覧!$L$2:$V$4034,8,FALSE)</f>
        <v>音無秀孝</v>
      </c>
    </row>
    <row r="562" spans="1:6" x14ac:dyDescent="0.15">
      <c r="A562" s="2" t="s">
        <v>2117</v>
      </c>
      <c r="B562" t="str">
        <f>MID(VLOOKUP(A562,マスタデータレース一覧!$L$2:$V$4034,3,FALSE),1,1)</f>
        <v>牡</v>
      </c>
      <c r="C562" t="str">
        <f>RIGHT(VLOOKUP(A562,マスタデータレース一覧!$L$2:$V$4034,3,FALSE),1)</f>
        <v>3</v>
      </c>
      <c r="E562">
        <f>VLOOKUP(A562,マスタデータレース一覧!$L$2:$V$4034,7,FALSE)</f>
        <v>518</v>
      </c>
      <c r="F562" t="str">
        <f>VLOOKUP(A562,マスタデータレース一覧!$L$2:$V$4034,8,FALSE)</f>
        <v>西園正都</v>
      </c>
    </row>
    <row r="563" spans="1:6" x14ac:dyDescent="0.15">
      <c r="A563" s="2" t="s">
        <v>2121</v>
      </c>
      <c r="B563" t="str">
        <f>MID(VLOOKUP(A563,マスタデータレース一覧!$L$2:$V$4034,3,FALSE),1,1)</f>
        <v>せ</v>
      </c>
      <c r="C563" t="str">
        <f>RIGHT(VLOOKUP(A563,マスタデータレース一覧!$L$2:$V$4034,3,FALSE),1)</f>
        <v>1</v>
      </c>
      <c r="E563">
        <f>VLOOKUP(A563,マスタデータレース一覧!$L$2:$V$4034,7,FALSE)</f>
        <v>486</v>
      </c>
      <c r="F563" t="str">
        <f>VLOOKUP(A563,マスタデータレース一覧!$L$2:$V$4034,8,FALSE)</f>
        <v>石毛善彦</v>
      </c>
    </row>
    <row r="564" spans="1:6" x14ac:dyDescent="0.15">
      <c r="A564" s="2" t="s">
        <v>2122</v>
      </c>
      <c r="B564" t="str">
        <f>MID(VLOOKUP(A564,マスタデータレース一覧!$L$2:$V$4034,3,FALSE),1,1)</f>
        <v>牡</v>
      </c>
      <c r="C564" t="str">
        <f>RIGHT(VLOOKUP(A564,マスタデータレース一覧!$L$2:$V$4034,3,FALSE),1)</f>
        <v>7</v>
      </c>
      <c r="E564">
        <f>VLOOKUP(A564,マスタデータレース一覧!$L$2:$V$4034,7,FALSE)</f>
        <v>454</v>
      </c>
      <c r="F564" t="str">
        <f>VLOOKUP(A564,マスタデータレース一覧!$L$2:$V$4034,8,FALSE)</f>
        <v>北出成人</v>
      </c>
    </row>
    <row r="565" spans="1:6" x14ac:dyDescent="0.15">
      <c r="A565" s="2" t="s">
        <v>2123</v>
      </c>
      <c r="B565" t="str">
        <f>MID(VLOOKUP(A565,マスタデータレース一覧!$L$2:$V$4034,3,FALSE),1,1)</f>
        <v>牡</v>
      </c>
      <c r="C565" t="str">
        <f>RIGHT(VLOOKUP(A565,マスタデータレース一覧!$L$2:$V$4034,3,FALSE),1)</f>
        <v>7</v>
      </c>
      <c r="E565">
        <f>VLOOKUP(A565,マスタデータレース一覧!$L$2:$V$4034,7,FALSE)</f>
        <v>502</v>
      </c>
      <c r="F565" t="str">
        <f>VLOOKUP(A565,マスタデータレース一覧!$L$2:$V$4034,8,FALSE)</f>
        <v>須貝尚介</v>
      </c>
    </row>
    <row r="566" spans="1:6" x14ac:dyDescent="0.15">
      <c r="A566" s="2" t="s">
        <v>2124</v>
      </c>
      <c r="B566" t="str">
        <f>MID(VLOOKUP(A566,マスタデータレース一覧!$L$2:$V$4034,3,FALSE),1,1)</f>
        <v>牡</v>
      </c>
      <c r="C566" t="str">
        <f>RIGHT(VLOOKUP(A566,マスタデータレース一覧!$L$2:$V$4034,3,FALSE),1)</f>
        <v>5</v>
      </c>
      <c r="E566">
        <f>VLOOKUP(A566,マスタデータレース一覧!$L$2:$V$4034,7,FALSE)</f>
        <v>512</v>
      </c>
      <c r="F566" t="str">
        <f>VLOOKUP(A566,マスタデータレース一覧!$L$2:$V$4034,8,FALSE)</f>
        <v>昆貢</v>
      </c>
    </row>
    <row r="567" spans="1:6" x14ac:dyDescent="0.15">
      <c r="A567" s="2" t="s">
        <v>2125</v>
      </c>
      <c r="B567" t="str">
        <f>MID(VLOOKUP(A567,マスタデータレース一覧!$L$2:$V$4034,3,FALSE),1,1)</f>
        <v>牝</v>
      </c>
      <c r="C567" t="str">
        <f>RIGHT(VLOOKUP(A567,マスタデータレース一覧!$L$2:$V$4034,3,FALSE),1)</f>
        <v>6</v>
      </c>
      <c r="E567">
        <f>VLOOKUP(A567,マスタデータレース一覧!$L$2:$V$4034,7,FALSE)</f>
        <v>484</v>
      </c>
      <c r="F567" t="str">
        <f>VLOOKUP(A567,マスタデータレース一覧!$L$2:$V$4034,8,FALSE)</f>
        <v>南井克巳</v>
      </c>
    </row>
    <row r="568" spans="1:6" x14ac:dyDescent="0.15">
      <c r="A568" s="2" t="s">
        <v>2128</v>
      </c>
      <c r="B568" t="str">
        <f>MID(VLOOKUP(A568,マスタデータレース一覧!$L$2:$V$4034,3,FALSE),1,1)</f>
        <v>せ</v>
      </c>
      <c r="C568" t="str">
        <f>RIGHT(VLOOKUP(A568,マスタデータレース一覧!$L$2:$V$4034,3,FALSE),1)</f>
        <v>6</v>
      </c>
      <c r="E568">
        <f>VLOOKUP(A568,マスタデータレース一覧!$L$2:$V$4034,7,FALSE)</f>
        <v>462</v>
      </c>
      <c r="F568" t="str">
        <f>VLOOKUP(A568,マスタデータレース一覧!$L$2:$V$4034,8,FALSE)</f>
        <v>大江原哲</v>
      </c>
    </row>
    <row r="569" spans="1:6" x14ac:dyDescent="0.15">
      <c r="A569" s="2" t="s">
        <v>2129</v>
      </c>
      <c r="B569" t="str">
        <f>MID(VLOOKUP(A569,マスタデータレース一覧!$L$2:$V$4034,3,FALSE),1,1)</f>
        <v>せ</v>
      </c>
      <c r="C569" t="str">
        <f>RIGHT(VLOOKUP(A569,マスタデータレース一覧!$L$2:$V$4034,3,FALSE),1)</f>
        <v>0</v>
      </c>
      <c r="E569">
        <f>VLOOKUP(A569,マスタデータレース一覧!$L$2:$V$4034,7,FALSE)</f>
        <v>512</v>
      </c>
      <c r="F569" t="str">
        <f>VLOOKUP(A569,マスタデータレース一覧!$L$2:$V$4034,8,FALSE)</f>
        <v>飯田祐史</v>
      </c>
    </row>
    <row r="570" spans="1:6" x14ac:dyDescent="0.15">
      <c r="A570" s="2" t="s">
        <v>2130</v>
      </c>
      <c r="B570" t="str">
        <f>MID(VLOOKUP(A570,マスタデータレース一覧!$L$2:$V$4034,3,FALSE),1,1)</f>
        <v>牡</v>
      </c>
      <c r="C570" t="str">
        <f>RIGHT(VLOOKUP(A570,マスタデータレース一覧!$L$2:$V$4034,3,FALSE),1)</f>
        <v>8</v>
      </c>
      <c r="E570">
        <f>VLOOKUP(A570,マスタデータレース一覧!$L$2:$V$4034,7,FALSE)</f>
        <v>448</v>
      </c>
      <c r="F570" t="str">
        <f>VLOOKUP(A570,マスタデータレース一覧!$L$2:$V$4034,8,FALSE)</f>
        <v>須貝尚介</v>
      </c>
    </row>
    <row r="571" spans="1:6" x14ac:dyDescent="0.15">
      <c r="A571" s="2" t="s">
        <v>2131</v>
      </c>
      <c r="B571" t="str">
        <f>MID(VLOOKUP(A571,マスタデータレース一覧!$L$2:$V$4034,3,FALSE),1,1)</f>
        <v>牡</v>
      </c>
      <c r="C571" t="str">
        <f>RIGHT(VLOOKUP(A571,マスタデータレース一覧!$L$2:$V$4034,3,FALSE),1)</f>
        <v>8</v>
      </c>
      <c r="E571">
        <f>VLOOKUP(A571,マスタデータレース一覧!$L$2:$V$4034,7,FALSE)</f>
        <v>502</v>
      </c>
      <c r="F571" t="str">
        <f>VLOOKUP(A571,マスタデータレース一覧!$L$2:$V$4034,8,FALSE)</f>
        <v>青木孝文</v>
      </c>
    </row>
    <row r="572" spans="1:6" x14ac:dyDescent="0.15">
      <c r="A572" s="2" t="s">
        <v>2132</v>
      </c>
      <c r="B572" t="str">
        <f>MID(VLOOKUP(A572,マスタデータレース一覧!$L$2:$V$4034,3,FALSE),1,1)</f>
        <v>せ</v>
      </c>
      <c r="C572" t="str">
        <f>RIGHT(VLOOKUP(A572,マスタデータレース一覧!$L$2:$V$4034,3,FALSE),1)</f>
        <v>5</v>
      </c>
      <c r="E572">
        <f>VLOOKUP(A572,マスタデータレース一覧!$L$2:$V$4034,7,FALSE)</f>
        <v>490</v>
      </c>
      <c r="F572" t="str">
        <f>VLOOKUP(A572,マスタデータレース一覧!$L$2:$V$4034,8,FALSE)</f>
        <v>湯窪幸雄</v>
      </c>
    </row>
    <row r="573" spans="1:6" x14ac:dyDescent="0.15">
      <c r="A573" s="2" t="s">
        <v>2133</v>
      </c>
      <c r="B573" t="str">
        <f>MID(VLOOKUP(A573,マスタデータレース一覧!$L$2:$V$4034,3,FALSE),1,1)</f>
        <v>牡</v>
      </c>
      <c r="C573" t="str">
        <f>RIGHT(VLOOKUP(A573,マスタデータレース一覧!$L$2:$V$4034,3,FALSE),1)</f>
        <v>0</v>
      </c>
      <c r="E573">
        <f>VLOOKUP(A573,マスタデータレース一覧!$L$2:$V$4034,7,FALSE)</f>
        <v>492</v>
      </c>
      <c r="F573" t="str">
        <f>VLOOKUP(A573,マスタデータレース一覧!$L$2:$V$4034,8,FALSE)</f>
        <v>石毛善彦</v>
      </c>
    </row>
    <row r="574" spans="1:6" x14ac:dyDescent="0.15">
      <c r="A574" s="2" t="s">
        <v>2134</v>
      </c>
      <c r="B574" t="str">
        <f>MID(VLOOKUP(A574,マスタデータレース一覧!$L$2:$V$4034,3,FALSE),1,1)</f>
        <v>牡</v>
      </c>
      <c r="C574" t="str">
        <f>RIGHT(VLOOKUP(A574,マスタデータレース一覧!$L$2:$V$4034,3,FALSE),1)</f>
        <v>0</v>
      </c>
      <c r="E574">
        <f>VLOOKUP(A574,マスタデータレース一覧!$L$2:$V$4034,7,FALSE)</f>
        <v>494</v>
      </c>
      <c r="F574" t="str">
        <f>VLOOKUP(A574,マスタデータレース一覧!$L$2:$V$4034,8,FALSE)</f>
        <v>松永康利</v>
      </c>
    </row>
    <row r="575" spans="1:6" x14ac:dyDescent="0.15">
      <c r="A575" s="2" t="s">
        <v>2135</v>
      </c>
      <c r="B575" t="str">
        <f>MID(VLOOKUP(A575,マスタデータレース一覧!$L$2:$V$4034,3,FALSE),1,1)</f>
        <v>牡</v>
      </c>
      <c r="C575" t="str">
        <f>RIGHT(VLOOKUP(A575,マスタデータレース一覧!$L$2:$V$4034,3,FALSE),1)</f>
        <v>5</v>
      </c>
      <c r="E575">
        <f>VLOOKUP(A575,マスタデータレース一覧!$L$2:$V$4034,7,FALSE)</f>
        <v>452</v>
      </c>
      <c r="F575" t="str">
        <f>VLOOKUP(A575,マスタデータレース一覧!$L$2:$V$4034,8,FALSE)</f>
        <v>上村洋行</v>
      </c>
    </row>
    <row r="576" spans="1:6" x14ac:dyDescent="0.15">
      <c r="A576" s="2" t="s">
        <v>2136</v>
      </c>
      <c r="B576" t="str">
        <f>MID(VLOOKUP(A576,マスタデータレース一覧!$L$2:$V$4034,3,FALSE),1,1)</f>
        <v>牡</v>
      </c>
      <c r="C576" t="str">
        <f>RIGHT(VLOOKUP(A576,マスタデータレース一覧!$L$2:$V$4034,3,FALSE),1)</f>
        <v>5</v>
      </c>
      <c r="E576">
        <f>VLOOKUP(A576,マスタデータレース一覧!$L$2:$V$4034,7,FALSE)</f>
        <v>462</v>
      </c>
      <c r="F576" t="str">
        <f>VLOOKUP(A576,マスタデータレース一覧!$L$2:$V$4034,8,FALSE)</f>
        <v>浅見秀一</v>
      </c>
    </row>
    <row r="577" spans="1:6" x14ac:dyDescent="0.15">
      <c r="A577" s="2" t="s">
        <v>2139</v>
      </c>
      <c r="B577" t="str">
        <f>MID(VLOOKUP(A577,マスタデータレース一覧!$L$2:$V$4034,3,FALSE),1,1)</f>
        <v>牡</v>
      </c>
      <c r="C577" t="str">
        <f>RIGHT(VLOOKUP(A577,マスタデータレース一覧!$L$2:$V$4034,3,FALSE),1)</f>
        <v>5</v>
      </c>
      <c r="E577">
        <f>VLOOKUP(A577,マスタデータレース一覧!$L$2:$V$4034,7,FALSE)</f>
        <v>494</v>
      </c>
      <c r="F577" t="str">
        <f>VLOOKUP(A577,マスタデータレース一覧!$L$2:$V$4034,8,FALSE)</f>
        <v>藤沢和雄</v>
      </c>
    </row>
    <row r="578" spans="1:6" x14ac:dyDescent="0.15">
      <c r="A578" s="2" t="s">
        <v>2140</v>
      </c>
      <c r="B578" t="str">
        <f>MID(VLOOKUP(A578,マスタデータレース一覧!$L$2:$V$4034,3,FALSE),1,1)</f>
        <v>牡</v>
      </c>
      <c r="C578" t="str">
        <f>RIGHT(VLOOKUP(A578,マスタデータレース一覧!$L$2:$V$4034,3,FALSE),1)</f>
        <v>7</v>
      </c>
      <c r="E578">
        <f>VLOOKUP(A578,マスタデータレース一覧!$L$2:$V$4034,7,FALSE)</f>
        <v>496</v>
      </c>
      <c r="F578" t="str">
        <f>VLOOKUP(A578,マスタデータレース一覧!$L$2:$V$4034,8,FALSE)</f>
        <v>鮫島一歩</v>
      </c>
    </row>
    <row r="579" spans="1:6" x14ac:dyDescent="0.15">
      <c r="A579" s="2" t="s">
        <v>2143</v>
      </c>
      <c r="B579" t="str">
        <f>MID(VLOOKUP(A579,マスタデータレース一覧!$L$2:$V$4034,3,FALSE),1,1)</f>
        <v>牡</v>
      </c>
      <c r="C579" t="str">
        <f>RIGHT(VLOOKUP(A579,マスタデータレース一覧!$L$2:$V$4034,3,FALSE),1)</f>
        <v>3</v>
      </c>
      <c r="E579">
        <f>VLOOKUP(A579,マスタデータレース一覧!$L$2:$V$4034,7,FALSE)</f>
        <v>510</v>
      </c>
      <c r="F579" t="str">
        <f>VLOOKUP(A579,マスタデータレース一覧!$L$2:$V$4034,8,FALSE)</f>
        <v>北出成人</v>
      </c>
    </row>
    <row r="580" spans="1:6" x14ac:dyDescent="0.15">
      <c r="A580" s="2" t="s">
        <v>2144</v>
      </c>
      <c r="B580" t="str">
        <f>MID(VLOOKUP(A580,マスタデータレース一覧!$L$2:$V$4034,3,FALSE),1,1)</f>
        <v>牡</v>
      </c>
      <c r="C580" t="str">
        <f>RIGHT(VLOOKUP(A580,マスタデータレース一覧!$L$2:$V$4034,3,FALSE),1)</f>
        <v>3</v>
      </c>
      <c r="E580">
        <f>VLOOKUP(A580,マスタデータレース一覧!$L$2:$V$4034,7,FALSE)</f>
        <v>488</v>
      </c>
      <c r="F580" t="str">
        <f>VLOOKUP(A580,マスタデータレース一覧!$L$2:$V$4034,8,FALSE)</f>
        <v>萩原清</v>
      </c>
    </row>
    <row r="581" spans="1:6" x14ac:dyDescent="0.15">
      <c r="A581" s="2" t="s">
        <v>2145</v>
      </c>
      <c r="B581" t="str">
        <f>MID(VLOOKUP(A581,マスタデータレース一覧!$L$2:$V$4034,3,FALSE),1,1)</f>
        <v>牡</v>
      </c>
      <c r="C581" t="str">
        <f>RIGHT(VLOOKUP(A581,マスタデータレース一覧!$L$2:$V$4034,3,FALSE),1)</f>
        <v>3</v>
      </c>
      <c r="E581">
        <f>VLOOKUP(A581,マスタデータレース一覧!$L$2:$V$4034,7,FALSE)</f>
        <v>482</v>
      </c>
      <c r="F581" t="str">
        <f>VLOOKUP(A581,マスタデータレース一覧!$L$2:$V$4034,8,FALSE)</f>
        <v>戸田博文</v>
      </c>
    </row>
    <row r="582" spans="1:6" x14ac:dyDescent="0.15">
      <c r="A582" s="2" t="s">
        <v>2146</v>
      </c>
      <c r="B582" t="str">
        <f>MID(VLOOKUP(A582,マスタデータレース一覧!$L$2:$V$4034,3,FALSE),1,1)</f>
        <v>牝</v>
      </c>
      <c r="C582" t="str">
        <f>RIGHT(VLOOKUP(A582,マスタデータレース一覧!$L$2:$V$4034,3,FALSE),1)</f>
        <v>4</v>
      </c>
      <c r="E582">
        <f>VLOOKUP(A582,マスタデータレース一覧!$L$2:$V$4034,7,FALSE)</f>
        <v>452</v>
      </c>
      <c r="F582" t="str">
        <f>VLOOKUP(A582,マスタデータレース一覧!$L$2:$V$4034,8,FALSE)</f>
        <v>友道康夫</v>
      </c>
    </row>
    <row r="583" spans="1:6" x14ac:dyDescent="0.15">
      <c r="A583" s="2" t="s">
        <v>2147</v>
      </c>
      <c r="B583" t="str">
        <f>MID(VLOOKUP(A583,マスタデータレース一覧!$L$2:$V$4034,3,FALSE),1,1)</f>
        <v>牡</v>
      </c>
      <c r="C583" t="str">
        <f>RIGHT(VLOOKUP(A583,マスタデータレース一覧!$L$2:$V$4034,3,FALSE),1)</f>
        <v>3</v>
      </c>
      <c r="E583">
        <f>VLOOKUP(A583,マスタデータレース一覧!$L$2:$V$4034,7,FALSE)</f>
        <v>490</v>
      </c>
      <c r="F583" t="str">
        <f>VLOOKUP(A583,マスタデータレース一覧!$L$2:$V$4034,8,FALSE)</f>
        <v>菊沢隆徳</v>
      </c>
    </row>
    <row r="584" spans="1:6" x14ac:dyDescent="0.15">
      <c r="A584" s="2" t="s">
        <v>2148</v>
      </c>
      <c r="B584" t="str">
        <f>MID(VLOOKUP(A584,マスタデータレース一覧!$L$2:$V$4034,3,FALSE),1,1)</f>
        <v>牡</v>
      </c>
      <c r="C584" t="str">
        <f>RIGHT(VLOOKUP(A584,マスタデータレース一覧!$L$2:$V$4034,3,FALSE),1)</f>
        <v>3</v>
      </c>
      <c r="E584">
        <f>VLOOKUP(A584,マスタデータレース一覧!$L$2:$V$4034,7,FALSE)</f>
        <v>494</v>
      </c>
      <c r="F584" t="str">
        <f>VLOOKUP(A584,マスタデータレース一覧!$L$2:$V$4034,8,FALSE)</f>
        <v>高橋義忠</v>
      </c>
    </row>
    <row r="585" spans="1:6" x14ac:dyDescent="0.15">
      <c r="A585" s="2" t="s">
        <v>2151</v>
      </c>
      <c r="B585" t="str">
        <f>MID(VLOOKUP(A585,マスタデータレース一覧!$L$2:$V$4034,3,FALSE),1,1)</f>
        <v>牡</v>
      </c>
      <c r="C585" t="str">
        <f>RIGHT(VLOOKUP(A585,マスタデータレース一覧!$L$2:$V$4034,3,FALSE),1)</f>
        <v>6</v>
      </c>
      <c r="E585">
        <f>VLOOKUP(A585,マスタデータレース一覧!$L$2:$V$4034,7,FALSE)</f>
        <v>476</v>
      </c>
      <c r="F585" t="str">
        <f>VLOOKUP(A585,マスタデータレース一覧!$L$2:$V$4034,8,FALSE)</f>
        <v>庄野靖志</v>
      </c>
    </row>
    <row r="586" spans="1:6" x14ac:dyDescent="0.15">
      <c r="A586" s="2" t="s">
        <v>2152</v>
      </c>
      <c r="B586" t="str">
        <f>MID(VLOOKUP(A586,マスタデータレース一覧!$L$2:$V$4034,3,FALSE),1,1)</f>
        <v>牡</v>
      </c>
      <c r="C586" t="str">
        <f>RIGHT(VLOOKUP(A586,マスタデータレース一覧!$L$2:$V$4034,3,FALSE),1)</f>
        <v>6</v>
      </c>
      <c r="E586">
        <f>VLOOKUP(A586,マスタデータレース一覧!$L$2:$V$4034,7,FALSE)</f>
        <v>488</v>
      </c>
      <c r="F586" t="str">
        <f>VLOOKUP(A586,マスタデータレース一覧!$L$2:$V$4034,8,FALSE)</f>
        <v>鈴木孝志</v>
      </c>
    </row>
    <row r="587" spans="1:6" x14ac:dyDescent="0.15">
      <c r="A587" s="2" t="s">
        <v>2153</v>
      </c>
      <c r="B587" t="str">
        <f>MID(VLOOKUP(A587,マスタデータレース一覧!$L$2:$V$4034,3,FALSE),1,1)</f>
        <v>牝</v>
      </c>
      <c r="C587" t="str">
        <f>RIGHT(VLOOKUP(A587,マスタデータレース一覧!$L$2:$V$4034,3,FALSE),1)</f>
        <v>6</v>
      </c>
      <c r="E587">
        <f>VLOOKUP(A587,マスタデータレース一覧!$L$2:$V$4034,7,FALSE)</f>
        <v>446</v>
      </c>
      <c r="F587" t="str">
        <f>VLOOKUP(A587,マスタデータレース一覧!$L$2:$V$4034,8,FALSE)</f>
        <v>武藤善則</v>
      </c>
    </row>
    <row r="588" spans="1:6" x14ac:dyDescent="0.15">
      <c r="A588" s="2" t="s">
        <v>2154</v>
      </c>
      <c r="B588" t="str">
        <f>MID(VLOOKUP(A588,マスタデータレース一覧!$L$2:$V$4034,3,FALSE),1,1)</f>
        <v>牝</v>
      </c>
      <c r="C588" t="str">
        <f>RIGHT(VLOOKUP(A588,マスタデータレース一覧!$L$2:$V$4034,3,FALSE),1)</f>
        <v>6</v>
      </c>
      <c r="E588">
        <f>VLOOKUP(A588,マスタデータレース一覧!$L$2:$V$4034,7,FALSE)</f>
        <v>440</v>
      </c>
      <c r="F588" t="str">
        <f>VLOOKUP(A588,マスタデータレース一覧!$L$2:$V$4034,8,FALSE)</f>
        <v>藤原英昭</v>
      </c>
    </row>
    <row r="589" spans="1:6" x14ac:dyDescent="0.15">
      <c r="A589" s="2" t="s">
        <v>2157</v>
      </c>
      <c r="B589" t="str">
        <f>MID(VLOOKUP(A589,マスタデータレース一覧!$L$2:$V$4034,3,FALSE),1,1)</f>
        <v>牡</v>
      </c>
      <c r="C589" t="str">
        <f>RIGHT(VLOOKUP(A589,マスタデータレース一覧!$L$2:$V$4034,3,FALSE),1)</f>
        <v>6</v>
      </c>
      <c r="E589">
        <f>VLOOKUP(A589,マスタデータレース一覧!$L$2:$V$4034,7,FALSE)</f>
        <v>500</v>
      </c>
      <c r="F589" t="str">
        <f>VLOOKUP(A589,マスタデータレース一覧!$L$2:$V$4034,8,FALSE)</f>
        <v>林徹</v>
      </c>
    </row>
    <row r="590" spans="1:6" x14ac:dyDescent="0.15">
      <c r="A590" s="2" t="s">
        <v>2158</v>
      </c>
      <c r="B590" t="str">
        <f>MID(VLOOKUP(A590,マスタデータレース一覧!$L$2:$V$4034,3,FALSE),1,1)</f>
        <v>牡</v>
      </c>
      <c r="C590" t="str">
        <f>RIGHT(VLOOKUP(A590,マスタデータレース一覧!$L$2:$V$4034,3,FALSE),1)</f>
        <v>7</v>
      </c>
      <c r="E590">
        <f>VLOOKUP(A590,マスタデータレース一覧!$L$2:$V$4034,7,FALSE)</f>
        <v>484</v>
      </c>
      <c r="F590" t="str">
        <f>VLOOKUP(A590,マスタデータレース一覧!$L$2:$V$4034,8,FALSE)</f>
        <v>牧光二</v>
      </c>
    </row>
    <row r="591" spans="1:6" x14ac:dyDescent="0.15">
      <c r="A591" s="2" t="s">
        <v>2159</v>
      </c>
      <c r="B591" t="str">
        <f>MID(VLOOKUP(A591,マスタデータレース一覧!$L$2:$V$4034,3,FALSE),1,1)</f>
        <v>牡</v>
      </c>
      <c r="C591" t="str">
        <f>RIGHT(VLOOKUP(A591,マスタデータレース一覧!$L$2:$V$4034,3,FALSE),1)</f>
        <v>8</v>
      </c>
      <c r="E591">
        <f>VLOOKUP(A591,マスタデータレース一覧!$L$2:$V$4034,7,FALSE)</f>
        <v>496</v>
      </c>
      <c r="F591" t="str">
        <f>VLOOKUP(A591,マスタデータレース一覧!$L$2:$V$4034,8,FALSE)</f>
        <v>堀宣行</v>
      </c>
    </row>
    <row r="592" spans="1:6" x14ac:dyDescent="0.15">
      <c r="A592" s="2" t="s">
        <v>2162</v>
      </c>
      <c r="B592" t="str">
        <f>MID(VLOOKUP(A592,マスタデータレース一覧!$L$2:$V$4034,3,FALSE),1,1)</f>
        <v>牡</v>
      </c>
      <c r="C592" t="str">
        <f>RIGHT(VLOOKUP(A592,マスタデータレース一覧!$L$2:$V$4034,3,FALSE),1)</f>
        <v>5</v>
      </c>
      <c r="E592">
        <f>VLOOKUP(A592,マスタデータレース一覧!$L$2:$V$4034,7,FALSE)</f>
        <v>544</v>
      </c>
      <c r="F592" t="str">
        <f>VLOOKUP(A592,マスタデータレース一覧!$L$2:$V$4034,8,FALSE)</f>
        <v>栗田徹</v>
      </c>
    </row>
    <row r="593" spans="1:6" x14ac:dyDescent="0.15">
      <c r="A593" s="2" t="s">
        <v>2163</v>
      </c>
      <c r="B593" t="str">
        <f>MID(VLOOKUP(A593,マスタデータレース一覧!$L$2:$V$4034,3,FALSE),1,1)</f>
        <v>牡</v>
      </c>
      <c r="C593" t="str">
        <f>RIGHT(VLOOKUP(A593,マスタデータレース一覧!$L$2:$V$4034,3,FALSE),1)</f>
        <v>5</v>
      </c>
      <c r="E593">
        <f>VLOOKUP(A593,マスタデータレース一覧!$L$2:$V$4034,7,FALSE)</f>
        <v>506</v>
      </c>
      <c r="F593" t="str">
        <f>VLOOKUP(A593,マスタデータレース一覧!$L$2:$V$4034,8,FALSE)</f>
        <v>安田隆行</v>
      </c>
    </row>
    <row r="594" spans="1:6" x14ac:dyDescent="0.15">
      <c r="A594" s="2" t="s">
        <v>2164</v>
      </c>
      <c r="B594" t="str">
        <f>MID(VLOOKUP(A594,マスタデータレース一覧!$L$2:$V$4034,3,FALSE),1,1)</f>
        <v>牡</v>
      </c>
      <c r="C594" t="str">
        <f>RIGHT(VLOOKUP(A594,マスタデータレース一覧!$L$2:$V$4034,3,FALSE),1)</f>
        <v>7</v>
      </c>
      <c r="E594">
        <f>VLOOKUP(A594,マスタデータレース一覧!$L$2:$V$4034,7,FALSE)</f>
        <v>496</v>
      </c>
      <c r="F594" t="str">
        <f>VLOOKUP(A594,マスタデータレース一覧!$L$2:$V$4034,8,FALSE)</f>
        <v>大根田裕之</v>
      </c>
    </row>
    <row r="595" spans="1:6" x14ac:dyDescent="0.15">
      <c r="A595" s="2" t="s">
        <v>2165</v>
      </c>
      <c r="B595" t="str">
        <f>MID(VLOOKUP(A595,マスタデータレース一覧!$L$2:$V$4034,3,FALSE),1,1)</f>
        <v>牡</v>
      </c>
      <c r="C595" t="str">
        <f>RIGHT(VLOOKUP(A595,マスタデータレース一覧!$L$2:$V$4034,3,FALSE),1)</f>
        <v>6</v>
      </c>
      <c r="E595">
        <f>VLOOKUP(A595,マスタデータレース一覧!$L$2:$V$4034,7,FALSE)</f>
        <v>508</v>
      </c>
      <c r="F595" t="str">
        <f>VLOOKUP(A595,マスタデータレース一覧!$L$2:$V$4034,8,FALSE)</f>
        <v>須貝尚介</v>
      </c>
    </row>
    <row r="596" spans="1:6" x14ac:dyDescent="0.15">
      <c r="A596" s="2" t="s">
        <v>2166</v>
      </c>
      <c r="B596" t="str">
        <f>MID(VLOOKUP(A596,マスタデータレース一覧!$L$2:$V$4034,3,FALSE),1,1)</f>
        <v>牡</v>
      </c>
      <c r="C596" t="str">
        <f>RIGHT(VLOOKUP(A596,マスタデータレース一覧!$L$2:$V$4034,3,FALSE),1)</f>
        <v>9</v>
      </c>
      <c r="E596">
        <f>VLOOKUP(A596,マスタデータレース一覧!$L$2:$V$4034,7,FALSE)</f>
        <v>470</v>
      </c>
      <c r="F596" t="str">
        <f>VLOOKUP(A596,マスタデータレース一覧!$L$2:$V$4034,8,FALSE)</f>
        <v>寺島良</v>
      </c>
    </row>
    <row r="597" spans="1:6" x14ac:dyDescent="0.15">
      <c r="A597" s="2" t="s">
        <v>2167</v>
      </c>
      <c r="B597" t="str">
        <f>MID(VLOOKUP(A597,マスタデータレース一覧!$L$2:$V$4034,3,FALSE),1,1)</f>
        <v>牡</v>
      </c>
      <c r="C597" t="str">
        <f>RIGHT(VLOOKUP(A597,マスタデータレース一覧!$L$2:$V$4034,3,FALSE),1)</f>
        <v>6</v>
      </c>
      <c r="E597">
        <f>VLOOKUP(A597,マスタデータレース一覧!$L$2:$V$4034,7,FALSE)</f>
        <v>510</v>
      </c>
      <c r="F597" t="str">
        <f>VLOOKUP(A597,マスタデータレース一覧!$L$2:$V$4034,8,FALSE)</f>
        <v>加用正</v>
      </c>
    </row>
    <row r="598" spans="1:6" x14ac:dyDescent="0.15">
      <c r="A598" s="2" t="s">
        <v>2168</v>
      </c>
      <c r="B598" t="str">
        <f>MID(VLOOKUP(A598,マスタデータレース一覧!$L$2:$V$4034,3,FALSE),1,1)</f>
        <v>牝</v>
      </c>
      <c r="C598" t="str">
        <f>RIGHT(VLOOKUP(A598,マスタデータレース一覧!$L$2:$V$4034,3,FALSE),1)</f>
        <v>6</v>
      </c>
      <c r="E598">
        <f>VLOOKUP(A598,マスタデータレース一覧!$L$2:$V$4034,7,FALSE)</f>
        <v>494</v>
      </c>
      <c r="F598" t="str">
        <f>VLOOKUP(A598,マスタデータレース一覧!$L$2:$V$4034,8,FALSE)</f>
        <v>石橋守</v>
      </c>
    </row>
    <row r="599" spans="1:6" x14ac:dyDescent="0.15">
      <c r="A599" s="2" t="s">
        <v>2169</v>
      </c>
      <c r="B599" t="str">
        <f>MID(VLOOKUP(A599,マスタデータレース一覧!$L$2:$V$4034,3,FALSE),1,1)</f>
        <v>牡</v>
      </c>
      <c r="C599" t="str">
        <f>RIGHT(VLOOKUP(A599,マスタデータレース一覧!$L$2:$V$4034,3,FALSE),1)</f>
        <v>7</v>
      </c>
      <c r="E599">
        <f>VLOOKUP(A599,マスタデータレース一覧!$L$2:$V$4034,7,FALSE)</f>
        <v>520</v>
      </c>
      <c r="F599" t="str">
        <f>VLOOKUP(A599,マスタデータレース一覧!$L$2:$V$4034,8,FALSE)</f>
        <v>宗形竹見</v>
      </c>
    </row>
    <row r="600" spans="1:6" x14ac:dyDescent="0.15">
      <c r="A600" s="2" t="s">
        <v>2170</v>
      </c>
      <c r="B600" t="str">
        <f>MID(VLOOKUP(A600,マスタデータレース一覧!$L$2:$V$4034,3,FALSE),1,1)</f>
        <v>牡</v>
      </c>
      <c r="C600" t="str">
        <f>RIGHT(VLOOKUP(A600,マスタデータレース一覧!$L$2:$V$4034,3,FALSE),1)</f>
        <v>8</v>
      </c>
      <c r="E600">
        <f>VLOOKUP(A600,マスタデータレース一覧!$L$2:$V$4034,7,FALSE)</f>
        <v>532</v>
      </c>
      <c r="F600" t="str">
        <f>VLOOKUP(A600,マスタデータレース一覧!$L$2:$V$4034,8,FALSE)</f>
        <v>牧光二</v>
      </c>
    </row>
    <row r="601" spans="1:6" x14ac:dyDescent="0.15">
      <c r="A601" s="2" t="s">
        <v>2171</v>
      </c>
      <c r="B601" t="str">
        <f>MID(VLOOKUP(A601,マスタデータレース一覧!$L$2:$V$4034,3,FALSE),1,1)</f>
        <v>牡</v>
      </c>
      <c r="C601" t="str">
        <f>RIGHT(VLOOKUP(A601,マスタデータレース一覧!$L$2:$V$4034,3,FALSE),1)</f>
        <v>4</v>
      </c>
      <c r="E601">
        <f>VLOOKUP(A601,マスタデータレース一覧!$L$2:$V$4034,7,FALSE)</f>
        <v>492</v>
      </c>
      <c r="F601" t="str">
        <f>VLOOKUP(A601,マスタデータレース一覧!$L$2:$V$4034,8,FALSE)</f>
        <v>牧浦充徳</v>
      </c>
    </row>
    <row r="602" spans="1:6" x14ac:dyDescent="0.15">
      <c r="A602" s="2" t="s">
        <v>2172</v>
      </c>
      <c r="B602" t="str">
        <f>MID(VLOOKUP(A602,マスタデータレース一覧!$L$2:$V$4034,3,FALSE),1,1)</f>
        <v>せ</v>
      </c>
      <c r="C602" t="str">
        <f>RIGHT(VLOOKUP(A602,マスタデータレース一覧!$L$2:$V$4034,3,FALSE),1)</f>
        <v>5</v>
      </c>
      <c r="E602">
        <f>VLOOKUP(A602,マスタデータレース一覧!$L$2:$V$4034,7,FALSE)</f>
        <v>462</v>
      </c>
      <c r="F602" t="str">
        <f>VLOOKUP(A602,マスタデータレース一覧!$L$2:$V$4034,8,FALSE)</f>
        <v>中内田充正</v>
      </c>
    </row>
    <row r="603" spans="1:6" x14ac:dyDescent="0.15">
      <c r="A603" s="2" t="s">
        <v>2173</v>
      </c>
      <c r="B603" t="str">
        <f>MID(VLOOKUP(A603,マスタデータレース一覧!$L$2:$V$4034,3,FALSE),1,1)</f>
        <v>牡</v>
      </c>
      <c r="C603" t="str">
        <f>RIGHT(VLOOKUP(A603,マスタデータレース一覧!$L$2:$V$4034,3,FALSE),1)</f>
        <v>6</v>
      </c>
      <c r="E603">
        <f>VLOOKUP(A603,マスタデータレース一覧!$L$2:$V$4034,7,FALSE)</f>
        <v>482</v>
      </c>
      <c r="F603" t="str">
        <f>VLOOKUP(A603,マスタデータレース一覧!$L$2:$V$4034,8,FALSE)</f>
        <v>音無秀孝</v>
      </c>
    </row>
    <row r="604" spans="1:6" x14ac:dyDescent="0.15">
      <c r="A604" s="2" t="s">
        <v>2176</v>
      </c>
      <c r="B604" t="str">
        <f>MID(VLOOKUP(A604,マスタデータレース一覧!$L$2:$V$4034,3,FALSE),1,1)</f>
        <v>牡</v>
      </c>
      <c r="C604" t="str">
        <f>RIGHT(VLOOKUP(A604,マスタデータレース一覧!$L$2:$V$4034,3,FALSE),1)</f>
        <v>5</v>
      </c>
      <c r="E604">
        <f>VLOOKUP(A604,マスタデータレース一覧!$L$2:$V$4034,7,FALSE)</f>
        <v>482</v>
      </c>
      <c r="F604" t="str">
        <f>VLOOKUP(A604,マスタデータレース一覧!$L$2:$V$4034,8,FALSE)</f>
        <v>手塚貴久</v>
      </c>
    </row>
    <row r="605" spans="1:6" x14ac:dyDescent="0.15">
      <c r="A605" s="2" t="s">
        <v>2177</v>
      </c>
      <c r="B605" t="str">
        <f>MID(VLOOKUP(A605,マスタデータレース一覧!$L$2:$V$4034,3,FALSE),1,1)</f>
        <v>牡</v>
      </c>
      <c r="C605" t="str">
        <f>RIGHT(VLOOKUP(A605,マスタデータレース一覧!$L$2:$V$4034,3,FALSE),1)</f>
        <v>6</v>
      </c>
      <c r="E605">
        <f>VLOOKUP(A605,マスタデータレース一覧!$L$2:$V$4034,7,FALSE)</f>
        <v>484</v>
      </c>
      <c r="F605" t="str">
        <f>VLOOKUP(A605,マスタデータレース一覧!$L$2:$V$4034,8,FALSE)</f>
        <v>国枝栄</v>
      </c>
    </row>
    <row r="606" spans="1:6" x14ac:dyDescent="0.15">
      <c r="A606" s="2" t="s">
        <v>2178</v>
      </c>
      <c r="B606" t="str">
        <f>MID(VLOOKUP(A606,マスタデータレース一覧!$L$2:$V$4034,3,FALSE),1,1)</f>
        <v>牡</v>
      </c>
      <c r="C606" t="str">
        <f>RIGHT(VLOOKUP(A606,マスタデータレース一覧!$L$2:$V$4034,3,FALSE),1)</f>
        <v>6</v>
      </c>
      <c r="E606">
        <f>VLOOKUP(A606,マスタデータレース一覧!$L$2:$V$4034,7,FALSE)</f>
        <v>482</v>
      </c>
      <c r="F606" t="str">
        <f>VLOOKUP(A606,マスタデータレース一覧!$L$2:$V$4034,8,FALSE)</f>
        <v>斎藤誠</v>
      </c>
    </row>
    <row r="607" spans="1:6" x14ac:dyDescent="0.15">
      <c r="A607" s="2" t="s">
        <v>2179</v>
      </c>
      <c r="B607" t="str">
        <f>MID(VLOOKUP(A607,マスタデータレース一覧!$L$2:$V$4034,3,FALSE),1,1)</f>
        <v>牡</v>
      </c>
      <c r="C607" t="str">
        <f>RIGHT(VLOOKUP(A607,マスタデータレース一覧!$L$2:$V$4034,3,FALSE),1)</f>
        <v>5</v>
      </c>
      <c r="E607">
        <f>VLOOKUP(A607,マスタデータレース一覧!$L$2:$V$4034,7,FALSE)</f>
        <v>488</v>
      </c>
      <c r="F607" t="str">
        <f>VLOOKUP(A607,マスタデータレース一覧!$L$2:$V$4034,8,FALSE)</f>
        <v>伊藤圭三</v>
      </c>
    </row>
    <row r="608" spans="1:6" x14ac:dyDescent="0.15">
      <c r="A608" s="2" t="s">
        <v>2180</v>
      </c>
      <c r="B608" t="str">
        <f>MID(VLOOKUP(A608,マスタデータレース一覧!$L$2:$V$4034,3,FALSE),1,1)</f>
        <v>せ</v>
      </c>
      <c r="C608" t="str">
        <f>RIGHT(VLOOKUP(A608,マスタデータレース一覧!$L$2:$V$4034,3,FALSE),1)</f>
        <v>7</v>
      </c>
      <c r="E608">
        <f>VLOOKUP(A608,マスタデータレース一覧!$L$2:$V$4034,7,FALSE)</f>
        <v>470</v>
      </c>
      <c r="F608" t="str">
        <f>VLOOKUP(A608,マスタデータレース一覧!$L$2:$V$4034,8,FALSE)</f>
        <v>大竹正博</v>
      </c>
    </row>
    <row r="609" spans="1:6" x14ac:dyDescent="0.15">
      <c r="A609" s="2" t="s">
        <v>2181</v>
      </c>
      <c r="B609" t="str">
        <f>MID(VLOOKUP(A609,マスタデータレース一覧!$L$2:$V$4034,3,FALSE),1,1)</f>
        <v>牡</v>
      </c>
      <c r="C609" t="str">
        <f>RIGHT(VLOOKUP(A609,マスタデータレース一覧!$L$2:$V$4034,3,FALSE),1)</f>
        <v>7</v>
      </c>
      <c r="E609">
        <f>VLOOKUP(A609,マスタデータレース一覧!$L$2:$V$4034,7,FALSE)</f>
        <v>492</v>
      </c>
      <c r="F609" t="str">
        <f>VLOOKUP(A609,マスタデータレース一覧!$L$2:$V$4034,8,FALSE)</f>
        <v>笹田和秀</v>
      </c>
    </row>
    <row r="610" spans="1:6" x14ac:dyDescent="0.15">
      <c r="A610" s="2" t="s">
        <v>2184</v>
      </c>
      <c r="B610" t="str">
        <f>MID(VLOOKUP(A610,マスタデータレース一覧!$L$2:$V$4034,3,FALSE),1,1)</f>
        <v>牡</v>
      </c>
      <c r="C610" t="str">
        <f>RIGHT(VLOOKUP(A610,マスタデータレース一覧!$L$2:$V$4034,3,FALSE),1)</f>
        <v>7</v>
      </c>
      <c r="E610">
        <f>VLOOKUP(A610,マスタデータレース一覧!$L$2:$V$4034,7,FALSE)</f>
        <v>468</v>
      </c>
      <c r="F610" t="str">
        <f>VLOOKUP(A610,マスタデータレース一覧!$L$2:$V$4034,8,FALSE)</f>
        <v>小崎憲</v>
      </c>
    </row>
    <row r="611" spans="1:6" x14ac:dyDescent="0.15">
      <c r="A611" s="2" t="s">
        <v>2185</v>
      </c>
      <c r="B611" t="str">
        <f>MID(VLOOKUP(A611,マスタデータレース一覧!$L$2:$V$4034,3,FALSE),1,1)</f>
        <v>牡</v>
      </c>
      <c r="C611" t="str">
        <f>RIGHT(VLOOKUP(A611,マスタデータレース一覧!$L$2:$V$4034,3,FALSE),1)</f>
        <v>8</v>
      </c>
      <c r="E611">
        <f>VLOOKUP(A611,マスタデータレース一覧!$L$2:$V$4034,7,FALSE)</f>
        <v>552</v>
      </c>
      <c r="F611" t="str">
        <f>VLOOKUP(A611,マスタデータレース一覧!$L$2:$V$4034,8,FALSE)</f>
        <v>堀宣行</v>
      </c>
    </row>
    <row r="612" spans="1:6" x14ac:dyDescent="0.15">
      <c r="A612" s="2" t="s">
        <v>2186</v>
      </c>
      <c r="B612" t="str">
        <f>MID(VLOOKUP(A612,マスタデータレース一覧!$L$2:$V$4034,3,FALSE),1,1)</f>
        <v>牡</v>
      </c>
      <c r="C612" t="str">
        <f>RIGHT(VLOOKUP(A612,マスタデータレース一覧!$L$2:$V$4034,3,FALSE),1)</f>
        <v>4</v>
      </c>
      <c r="E612">
        <f>VLOOKUP(A612,マスタデータレース一覧!$L$2:$V$4034,7,FALSE)</f>
        <v>458</v>
      </c>
      <c r="F612" t="str">
        <f>VLOOKUP(A612,マスタデータレース一覧!$L$2:$V$4034,8,FALSE)</f>
        <v>高橋祥泰</v>
      </c>
    </row>
    <row r="613" spans="1:6" x14ac:dyDescent="0.15">
      <c r="A613" s="2" t="s">
        <v>2187</v>
      </c>
      <c r="B613" t="str">
        <f>MID(VLOOKUP(A613,マスタデータレース一覧!$L$2:$V$4034,3,FALSE),1,1)</f>
        <v>牡</v>
      </c>
      <c r="C613" t="str">
        <f>RIGHT(VLOOKUP(A613,マスタデータレース一覧!$L$2:$V$4034,3,FALSE),1)</f>
        <v>7</v>
      </c>
      <c r="E613">
        <f>VLOOKUP(A613,マスタデータレース一覧!$L$2:$V$4034,7,FALSE)</f>
        <v>460</v>
      </c>
      <c r="F613" t="str">
        <f>VLOOKUP(A613,マスタデータレース一覧!$L$2:$V$4034,8,FALSE)</f>
        <v>藤原英昭</v>
      </c>
    </row>
    <row r="614" spans="1:6" x14ac:dyDescent="0.15">
      <c r="A614" s="2" t="s">
        <v>2188</v>
      </c>
      <c r="B614" t="str">
        <f>MID(VLOOKUP(A614,マスタデータレース一覧!$L$2:$V$4034,3,FALSE),1,1)</f>
        <v>牡</v>
      </c>
      <c r="C614" t="str">
        <f>RIGHT(VLOOKUP(A614,マスタデータレース一覧!$L$2:$V$4034,3,FALSE),1)</f>
        <v>7</v>
      </c>
      <c r="E614">
        <f>VLOOKUP(A614,マスタデータレース一覧!$L$2:$V$4034,7,FALSE)</f>
        <v>518</v>
      </c>
      <c r="F614" t="str">
        <f>VLOOKUP(A614,マスタデータレース一覧!$L$2:$V$4034,8,FALSE)</f>
        <v>須貝尚介</v>
      </c>
    </row>
    <row r="615" spans="1:6" x14ac:dyDescent="0.15">
      <c r="A615" s="2" t="s">
        <v>2191</v>
      </c>
      <c r="B615" t="str">
        <f>MID(VLOOKUP(A615,マスタデータレース一覧!$L$2:$V$4034,3,FALSE),1,1)</f>
        <v>牡</v>
      </c>
      <c r="C615" t="str">
        <f>RIGHT(VLOOKUP(A615,マスタデータレース一覧!$L$2:$V$4034,3,FALSE),1)</f>
        <v>3</v>
      </c>
      <c r="E615">
        <f>VLOOKUP(A615,マスタデータレース一覧!$L$2:$V$4034,7,FALSE)</f>
        <v>560</v>
      </c>
      <c r="F615" t="str">
        <f>VLOOKUP(A615,マスタデータレース一覧!$L$2:$V$4034,8,FALSE)</f>
        <v>中竹和也</v>
      </c>
    </row>
    <row r="616" spans="1:6" x14ac:dyDescent="0.15">
      <c r="A616" s="2" t="s">
        <v>2192</v>
      </c>
      <c r="B616" t="str">
        <f>MID(VLOOKUP(A616,マスタデータレース一覧!$L$2:$V$4034,3,FALSE),1,1)</f>
        <v>牡</v>
      </c>
      <c r="C616" t="str">
        <f>RIGHT(VLOOKUP(A616,マスタデータレース一覧!$L$2:$V$4034,3,FALSE),1)</f>
        <v>3</v>
      </c>
      <c r="E616">
        <f>VLOOKUP(A616,マスタデータレース一覧!$L$2:$V$4034,7,FALSE)</f>
        <v>468</v>
      </c>
      <c r="F616" t="str">
        <f>VLOOKUP(A616,マスタデータレース一覧!$L$2:$V$4034,8,FALSE)</f>
        <v>西村真幸</v>
      </c>
    </row>
    <row r="617" spans="1:6" x14ac:dyDescent="0.15">
      <c r="A617" s="2" t="s">
        <v>2193</v>
      </c>
      <c r="B617" t="str">
        <f>MID(VLOOKUP(A617,マスタデータレース一覧!$L$2:$V$4034,3,FALSE),1,1)</f>
        <v>牡</v>
      </c>
      <c r="C617" t="str">
        <f>RIGHT(VLOOKUP(A617,マスタデータレース一覧!$L$2:$V$4034,3,FALSE),1)</f>
        <v>3</v>
      </c>
      <c r="E617">
        <f>VLOOKUP(A617,マスタデータレース一覧!$L$2:$V$4034,7,FALSE)</f>
        <v>452</v>
      </c>
      <c r="F617" t="str">
        <f>VLOOKUP(A617,マスタデータレース一覧!$L$2:$V$4034,8,FALSE)</f>
        <v>加用正</v>
      </c>
    </row>
    <row r="618" spans="1:6" x14ac:dyDescent="0.15">
      <c r="A618" s="2" t="s">
        <v>2194</v>
      </c>
      <c r="B618" t="str">
        <f>MID(VLOOKUP(A618,マスタデータレース一覧!$L$2:$V$4034,3,FALSE),1,1)</f>
        <v>牝</v>
      </c>
      <c r="C618" t="str">
        <f>RIGHT(VLOOKUP(A618,マスタデータレース一覧!$L$2:$V$4034,3,FALSE),1)</f>
        <v>3</v>
      </c>
      <c r="E618">
        <f>VLOOKUP(A618,マスタデータレース一覧!$L$2:$V$4034,7,FALSE)</f>
        <v>434</v>
      </c>
      <c r="F618" t="str">
        <f>VLOOKUP(A618,マスタデータレース一覧!$L$2:$V$4034,8,FALSE)</f>
        <v>岡田稲男</v>
      </c>
    </row>
    <row r="619" spans="1:6" x14ac:dyDescent="0.15">
      <c r="A619" s="2" t="s">
        <v>2195</v>
      </c>
      <c r="B619" t="str">
        <f>MID(VLOOKUP(A619,マスタデータレース一覧!$L$2:$V$4034,3,FALSE),1,1)</f>
        <v>牝</v>
      </c>
      <c r="C619" t="str">
        <f>RIGHT(VLOOKUP(A619,マスタデータレース一覧!$L$2:$V$4034,3,FALSE),1)</f>
        <v>2</v>
      </c>
      <c r="E619">
        <f>VLOOKUP(A619,マスタデータレース一覧!$L$2:$V$4034,7,FALSE)</f>
        <v>410</v>
      </c>
      <c r="F619" t="str">
        <f>VLOOKUP(A619,マスタデータレース一覧!$L$2:$V$4034,8,FALSE)</f>
        <v>安田隆行</v>
      </c>
    </row>
    <row r="620" spans="1:6" x14ac:dyDescent="0.15">
      <c r="A620" s="2" t="s">
        <v>2196</v>
      </c>
      <c r="B620" t="str">
        <f>MID(VLOOKUP(A620,マスタデータレース一覧!$L$2:$V$4034,3,FALSE),1,1)</f>
        <v>牝</v>
      </c>
      <c r="C620" t="str">
        <f>RIGHT(VLOOKUP(A620,マスタデータレース一覧!$L$2:$V$4034,3,FALSE),1)</f>
        <v>2</v>
      </c>
      <c r="E620">
        <f>VLOOKUP(A620,マスタデータレース一覧!$L$2:$V$4034,7,FALSE)</f>
        <v>440</v>
      </c>
      <c r="F620" t="str">
        <f>VLOOKUP(A620,マスタデータレース一覧!$L$2:$V$4034,8,FALSE)</f>
        <v>田島俊明</v>
      </c>
    </row>
    <row r="621" spans="1:6" x14ac:dyDescent="0.15">
      <c r="A621" s="2" t="s">
        <v>2197</v>
      </c>
      <c r="B621" t="str">
        <f>MID(VLOOKUP(A621,マスタデータレース一覧!$L$2:$V$4034,3,FALSE),1,1)</f>
        <v>牡</v>
      </c>
      <c r="C621" t="str">
        <f>RIGHT(VLOOKUP(A621,マスタデータレース一覧!$L$2:$V$4034,3,FALSE),1)</f>
        <v>2</v>
      </c>
      <c r="E621">
        <f>VLOOKUP(A621,マスタデータレース一覧!$L$2:$V$4034,7,FALSE)</f>
        <v>458</v>
      </c>
      <c r="F621" t="str">
        <f>VLOOKUP(A621,マスタデータレース一覧!$L$2:$V$4034,8,FALSE)</f>
        <v>飯田祐史</v>
      </c>
    </row>
    <row r="622" spans="1:6" x14ac:dyDescent="0.15">
      <c r="A622" s="2" t="s">
        <v>2198</v>
      </c>
      <c r="B622" t="str">
        <f>MID(VLOOKUP(A622,マスタデータレース一覧!$L$2:$V$4034,3,FALSE),1,1)</f>
        <v>牡</v>
      </c>
      <c r="C622" t="str">
        <f>RIGHT(VLOOKUP(A622,マスタデータレース一覧!$L$2:$V$4034,3,FALSE),1)</f>
        <v>2</v>
      </c>
      <c r="E622">
        <f>VLOOKUP(A622,マスタデータレース一覧!$L$2:$V$4034,7,FALSE)</f>
        <v>484</v>
      </c>
      <c r="F622" t="str">
        <f>VLOOKUP(A622,マスタデータレース一覧!$L$2:$V$4034,8,FALSE)</f>
        <v>牧田和弥</v>
      </c>
    </row>
    <row r="623" spans="1:6" x14ac:dyDescent="0.15">
      <c r="A623" s="2" t="s">
        <v>2199</v>
      </c>
      <c r="B623" t="str">
        <f>MID(VLOOKUP(A623,マスタデータレース一覧!$L$2:$V$4034,3,FALSE),1,1)</f>
        <v>牝</v>
      </c>
      <c r="C623" t="str">
        <f>RIGHT(VLOOKUP(A623,マスタデータレース一覧!$L$2:$V$4034,3,FALSE),1)</f>
        <v>2</v>
      </c>
      <c r="E623">
        <f>VLOOKUP(A623,マスタデータレース一覧!$L$2:$V$4034,7,FALSE)</f>
        <v>450</v>
      </c>
      <c r="F623" t="str">
        <f>VLOOKUP(A623,マスタデータレース一覧!$L$2:$V$4034,8,FALSE)</f>
        <v>角川秀樹</v>
      </c>
    </row>
    <row r="624" spans="1:6" x14ac:dyDescent="0.15">
      <c r="A624" s="2" t="s">
        <v>2200</v>
      </c>
      <c r="B624" t="str">
        <f>MID(VLOOKUP(A624,マスタデータレース一覧!$L$2:$V$4034,3,FALSE),1,1)</f>
        <v>牝</v>
      </c>
      <c r="C624" t="str">
        <f>RIGHT(VLOOKUP(A624,マスタデータレース一覧!$L$2:$V$4034,3,FALSE),1)</f>
        <v>2</v>
      </c>
      <c r="E624">
        <f>VLOOKUP(A624,マスタデータレース一覧!$L$2:$V$4034,7,FALSE)</f>
        <v>456</v>
      </c>
      <c r="F624" t="str">
        <f>VLOOKUP(A624,マスタデータレース一覧!$L$2:$V$4034,8,FALSE)</f>
        <v>須貝尚介</v>
      </c>
    </row>
    <row r="625" spans="1:6" x14ac:dyDescent="0.15">
      <c r="A625" s="2" t="s">
        <v>2201</v>
      </c>
      <c r="B625" t="str">
        <f>MID(VLOOKUP(A625,マスタデータレース一覧!$L$2:$V$4034,3,FALSE),1,1)</f>
        <v>牝</v>
      </c>
      <c r="C625" t="str">
        <f>RIGHT(VLOOKUP(A625,マスタデータレース一覧!$L$2:$V$4034,3,FALSE),1)</f>
        <v>2</v>
      </c>
      <c r="E625">
        <f>VLOOKUP(A625,マスタデータレース一覧!$L$2:$V$4034,7,FALSE)</f>
        <v>444</v>
      </c>
      <c r="F625" t="str">
        <f>VLOOKUP(A625,マスタデータレース一覧!$L$2:$V$4034,8,FALSE)</f>
        <v>久保田貴士</v>
      </c>
    </row>
    <row r="626" spans="1:6" x14ac:dyDescent="0.15">
      <c r="A626" s="2" t="s">
        <v>2202</v>
      </c>
      <c r="B626" t="str">
        <f>MID(VLOOKUP(A626,マスタデータレース一覧!$L$2:$V$4034,3,FALSE),1,1)</f>
        <v>牝</v>
      </c>
      <c r="C626" t="str">
        <f>RIGHT(VLOOKUP(A626,マスタデータレース一覧!$L$2:$V$4034,3,FALSE),1)</f>
        <v>2</v>
      </c>
      <c r="E626">
        <f>VLOOKUP(A626,マスタデータレース一覧!$L$2:$V$4034,7,FALSE)</f>
        <v>456</v>
      </c>
      <c r="F626" t="str">
        <f>VLOOKUP(A626,マスタデータレース一覧!$L$2:$V$4034,8,FALSE)</f>
        <v>角川秀樹</v>
      </c>
    </row>
    <row r="627" spans="1:6" x14ac:dyDescent="0.15">
      <c r="A627" s="2" t="s">
        <v>2203</v>
      </c>
      <c r="B627" t="str">
        <f>MID(VLOOKUP(A627,マスタデータレース一覧!$L$2:$V$4034,3,FALSE),1,1)</f>
        <v>牡</v>
      </c>
      <c r="C627" t="str">
        <f>RIGHT(VLOOKUP(A627,マスタデータレース一覧!$L$2:$V$4034,3,FALSE),1)</f>
        <v>2</v>
      </c>
      <c r="E627">
        <f>VLOOKUP(A627,マスタデータレース一覧!$L$2:$V$4034,7,FALSE)</f>
        <v>444</v>
      </c>
      <c r="F627" t="str">
        <f>VLOOKUP(A627,マスタデータレース一覧!$L$2:$V$4034,8,FALSE)</f>
        <v>昆貢</v>
      </c>
    </row>
    <row r="628" spans="1:6" x14ac:dyDescent="0.15">
      <c r="A628" s="2" t="s">
        <v>2204</v>
      </c>
      <c r="B628" t="str">
        <f>MID(VLOOKUP(A628,マスタデータレース一覧!$L$2:$V$4034,3,FALSE),1,1)</f>
        <v>牡</v>
      </c>
      <c r="C628" t="str">
        <f>RIGHT(VLOOKUP(A628,マスタデータレース一覧!$L$2:$V$4034,3,FALSE),1)</f>
        <v>2</v>
      </c>
      <c r="E628">
        <f>VLOOKUP(A628,マスタデータレース一覧!$L$2:$V$4034,7,FALSE)</f>
        <v>484</v>
      </c>
      <c r="F628" t="str">
        <f>VLOOKUP(A628,マスタデータレース一覧!$L$2:$V$4034,8,FALSE)</f>
        <v>池上昌和</v>
      </c>
    </row>
    <row r="629" spans="1:6" x14ac:dyDescent="0.15">
      <c r="A629" s="2" t="s">
        <v>2205</v>
      </c>
      <c r="B629" t="str">
        <f>MID(VLOOKUP(A629,マスタデータレース一覧!$L$2:$V$4034,3,FALSE),1,1)</f>
        <v>牝</v>
      </c>
      <c r="C629" t="str">
        <f>RIGHT(VLOOKUP(A629,マスタデータレース一覧!$L$2:$V$4034,3,FALSE),1)</f>
        <v>2</v>
      </c>
      <c r="E629">
        <f>VLOOKUP(A629,マスタデータレース一覧!$L$2:$V$4034,7,FALSE)</f>
        <v>514</v>
      </c>
      <c r="F629" t="str">
        <f>VLOOKUP(A629,マスタデータレース一覧!$L$2:$V$4034,8,FALSE)</f>
        <v>角川秀樹</v>
      </c>
    </row>
    <row r="630" spans="1:6" x14ac:dyDescent="0.15">
      <c r="A630" s="2" t="s">
        <v>2206</v>
      </c>
      <c r="B630" t="str">
        <f>MID(VLOOKUP(A630,マスタデータレース一覧!$L$2:$V$4034,3,FALSE),1,1)</f>
        <v>牝</v>
      </c>
      <c r="C630" t="str">
        <f>RIGHT(VLOOKUP(A630,マスタデータレース一覧!$L$2:$V$4034,3,FALSE),1)</f>
        <v>2</v>
      </c>
      <c r="E630">
        <f>VLOOKUP(A630,マスタデータレース一覧!$L$2:$V$4034,7,FALSE)</f>
        <v>458</v>
      </c>
      <c r="F630" t="str">
        <f>VLOOKUP(A630,マスタデータレース一覧!$L$2:$V$4034,8,FALSE)</f>
        <v>中野栄治</v>
      </c>
    </row>
    <row r="631" spans="1:6" x14ac:dyDescent="0.15">
      <c r="A631" s="2" t="s">
        <v>2209</v>
      </c>
      <c r="B631" t="str">
        <f>MID(VLOOKUP(A631,マスタデータレース一覧!$L$2:$V$4034,3,FALSE),1,1)</f>
        <v>牡</v>
      </c>
      <c r="C631" t="str">
        <f>RIGHT(VLOOKUP(A631,マスタデータレース一覧!$L$2:$V$4034,3,FALSE),1)</f>
        <v>7</v>
      </c>
      <c r="E631">
        <f>VLOOKUP(A631,マスタデータレース一覧!$L$2:$V$4034,7,FALSE)</f>
        <v>512</v>
      </c>
      <c r="F631" t="str">
        <f>VLOOKUP(A631,マスタデータレース一覧!$L$2:$V$4034,8,FALSE)</f>
        <v>飯田祐史</v>
      </c>
    </row>
    <row r="632" spans="1:6" x14ac:dyDescent="0.15">
      <c r="A632" s="2" t="s">
        <v>2210</v>
      </c>
      <c r="B632" t="str">
        <f>MID(VLOOKUP(A632,マスタデータレース一覧!$L$2:$V$4034,3,FALSE),1,1)</f>
        <v>牡</v>
      </c>
      <c r="C632" t="str">
        <f>RIGHT(VLOOKUP(A632,マスタデータレース一覧!$L$2:$V$4034,3,FALSE),1)</f>
        <v>7</v>
      </c>
      <c r="E632">
        <f>VLOOKUP(A632,マスタデータレース一覧!$L$2:$V$4034,7,FALSE)</f>
        <v>502</v>
      </c>
      <c r="F632" t="str">
        <f>VLOOKUP(A632,マスタデータレース一覧!$L$2:$V$4034,8,FALSE)</f>
        <v>湯窪幸雄</v>
      </c>
    </row>
    <row r="633" spans="1:6" x14ac:dyDescent="0.15">
      <c r="A633" s="2" t="s">
        <v>2211</v>
      </c>
      <c r="B633" t="str">
        <f>MID(VLOOKUP(A633,マスタデータレース一覧!$L$2:$V$4034,3,FALSE),1,1)</f>
        <v>牡</v>
      </c>
      <c r="C633" t="str">
        <f>RIGHT(VLOOKUP(A633,マスタデータレース一覧!$L$2:$V$4034,3,FALSE),1)</f>
        <v>5</v>
      </c>
      <c r="E633">
        <f>VLOOKUP(A633,マスタデータレース一覧!$L$2:$V$4034,7,FALSE)</f>
        <v>500</v>
      </c>
      <c r="F633" t="str">
        <f>VLOOKUP(A633,マスタデータレース一覧!$L$2:$V$4034,8,FALSE)</f>
        <v>庄野靖志</v>
      </c>
    </row>
    <row r="634" spans="1:6" x14ac:dyDescent="0.15">
      <c r="A634" s="2" t="s">
        <v>2212</v>
      </c>
      <c r="B634" t="str">
        <f>MID(VLOOKUP(A634,マスタデータレース一覧!$L$2:$V$4034,3,FALSE),1,1)</f>
        <v>牡</v>
      </c>
      <c r="C634" t="str">
        <f>RIGHT(VLOOKUP(A634,マスタデータレース一覧!$L$2:$V$4034,3,FALSE),1)</f>
        <v>7</v>
      </c>
      <c r="E634">
        <f>VLOOKUP(A634,マスタデータレース一覧!$L$2:$V$4034,7,FALSE)</f>
        <v>518</v>
      </c>
      <c r="F634" t="str">
        <f>VLOOKUP(A634,マスタデータレース一覧!$L$2:$V$4034,8,FALSE)</f>
        <v>小島茂之</v>
      </c>
    </row>
    <row r="635" spans="1:6" x14ac:dyDescent="0.15">
      <c r="A635" s="2" t="s">
        <v>2213</v>
      </c>
      <c r="B635" t="str">
        <f>MID(VLOOKUP(A635,マスタデータレース一覧!$L$2:$V$4034,3,FALSE),1,1)</f>
        <v>せ</v>
      </c>
      <c r="C635" t="str">
        <f>RIGHT(VLOOKUP(A635,マスタデータレース一覧!$L$2:$V$4034,3,FALSE),1)</f>
        <v>7</v>
      </c>
      <c r="E635">
        <f>VLOOKUP(A635,マスタデータレース一覧!$L$2:$V$4034,7,FALSE)</f>
        <v>444</v>
      </c>
      <c r="F635" t="str">
        <f>VLOOKUP(A635,マスタデータレース一覧!$L$2:$V$4034,8,FALSE)</f>
        <v>中野栄治</v>
      </c>
    </row>
    <row r="636" spans="1:6" x14ac:dyDescent="0.15">
      <c r="A636" s="2" t="s">
        <v>2214</v>
      </c>
      <c r="B636" t="str">
        <f>MID(VLOOKUP(A636,マスタデータレース一覧!$L$2:$V$4034,3,FALSE),1,1)</f>
        <v>牡</v>
      </c>
      <c r="C636" t="str">
        <f>RIGHT(VLOOKUP(A636,マスタデータレース一覧!$L$2:$V$4034,3,FALSE),1)</f>
        <v>7</v>
      </c>
      <c r="E636">
        <f>VLOOKUP(A636,マスタデータレース一覧!$L$2:$V$4034,7,FALSE)</f>
        <v>466</v>
      </c>
      <c r="F636" t="str">
        <f>VLOOKUP(A636,マスタデータレース一覧!$L$2:$V$4034,8,FALSE)</f>
        <v>五十嵐忠男</v>
      </c>
    </row>
    <row r="637" spans="1:6" x14ac:dyDescent="0.15">
      <c r="A637" s="2" t="s">
        <v>2217</v>
      </c>
      <c r="B637" t="str">
        <f>MID(VLOOKUP(A637,マスタデータレース一覧!$L$2:$V$4034,3,FALSE),1,1)</f>
        <v>牡</v>
      </c>
      <c r="C637" t="str">
        <f>RIGHT(VLOOKUP(A637,マスタデータレース一覧!$L$2:$V$4034,3,FALSE),1)</f>
        <v>5</v>
      </c>
      <c r="E637">
        <f>VLOOKUP(A637,マスタデータレース一覧!$L$2:$V$4034,7,FALSE)</f>
        <v>538</v>
      </c>
      <c r="F637" t="str">
        <f>VLOOKUP(A637,マスタデータレース一覧!$L$2:$V$4034,8,FALSE)</f>
        <v>和田正一郎</v>
      </c>
    </row>
    <row r="638" spans="1:6" x14ac:dyDescent="0.15">
      <c r="A638" s="2" t="s">
        <v>2218</v>
      </c>
      <c r="B638" t="str">
        <f>MID(VLOOKUP(A638,マスタデータレース一覧!$L$2:$V$4034,3,FALSE),1,1)</f>
        <v>牝</v>
      </c>
      <c r="C638" t="str">
        <f>RIGHT(VLOOKUP(A638,マスタデータレース一覧!$L$2:$V$4034,3,FALSE),1)</f>
        <v>5</v>
      </c>
      <c r="E638">
        <f>VLOOKUP(A638,マスタデータレース一覧!$L$2:$V$4034,7,FALSE)</f>
        <v>474</v>
      </c>
      <c r="F638" t="str">
        <f>VLOOKUP(A638,マスタデータレース一覧!$L$2:$V$4034,8,FALSE)</f>
        <v>矢野英一</v>
      </c>
    </row>
    <row r="639" spans="1:6" x14ac:dyDescent="0.15">
      <c r="A639" s="2" t="s">
        <v>2219</v>
      </c>
      <c r="B639" t="str">
        <f>MID(VLOOKUP(A639,マスタデータレース一覧!$L$2:$V$4034,3,FALSE),1,1)</f>
        <v>牝</v>
      </c>
      <c r="C639" t="str">
        <f>RIGHT(VLOOKUP(A639,マスタデータレース一覧!$L$2:$V$4034,3,FALSE),1)</f>
        <v>6</v>
      </c>
      <c r="E639">
        <f>VLOOKUP(A639,マスタデータレース一覧!$L$2:$V$4034,7,FALSE)</f>
        <v>502</v>
      </c>
      <c r="F639" t="str">
        <f>VLOOKUP(A639,マスタデータレース一覧!$L$2:$V$4034,8,FALSE)</f>
        <v>佐藤吉勝</v>
      </c>
    </row>
    <row r="640" spans="1:6" x14ac:dyDescent="0.15">
      <c r="A640" s="2" t="s">
        <v>2220</v>
      </c>
      <c r="B640" t="str">
        <f>MID(VLOOKUP(A640,マスタデータレース一覧!$L$2:$V$4034,3,FALSE),1,1)</f>
        <v>牝</v>
      </c>
      <c r="C640" t="str">
        <f>RIGHT(VLOOKUP(A640,マスタデータレース一覧!$L$2:$V$4034,3,FALSE),1)</f>
        <v>6</v>
      </c>
      <c r="E640">
        <f>VLOOKUP(A640,マスタデータレース一覧!$L$2:$V$4034,7,FALSE)</f>
        <v>456</v>
      </c>
      <c r="F640" t="str">
        <f>VLOOKUP(A640,マスタデータレース一覧!$L$2:$V$4034,8,FALSE)</f>
        <v>荒川義之</v>
      </c>
    </row>
    <row r="641" spans="1:6" x14ac:dyDescent="0.15">
      <c r="A641" s="2" t="s">
        <v>2221</v>
      </c>
      <c r="B641" t="str">
        <f>MID(VLOOKUP(A641,マスタデータレース一覧!$L$2:$V$4034,3,FALSE),1,1)</f>
        <v>牡</v>
      </c>
      <c r="C641" t="str">
        <f>RIGHT(VLOOKUP(A641,マスタデータレース一覧!$L$2:$V$4034,3,FALSE),1)</f>
        <v>6</v>
      </c>
      <c r="E641">
        <f>VLOOKUP(A641,マスタデータレース一覧!$L$2:$V$4034,7,FALSE)</f>
        <v>516</v>
      </c>
      <c r="F641" t="str">
        <f>VLOOKUP(A641,マスタデータレース一覧!$L$2:$V$4034,8,FALSE)</f>
        <v>音無秀孝</v>
      </c>
    </row>
    <row r="642" spans="1:6" x14ac:dyDescent="0.15">
      <c r="A642" s="2" t="s">
        <v>2222</v>
      </c>
      <c r="B642" t="str">
        <f>MID(VLOOKUP(A642,マスタデータレース一覧!$L$2:$V$4034,3,FALSE),1,1)</f>
        <v>せ</v>
      </c>
      <c r="C642" t="str">
        <f>RIGHT(VLOOKUP(A642,マスタデータレース一覧!$L$2:$V$4034,3,FALSE),1)</f>
        <v>8</v>
      </c>
      <c r="E642">
        <f>VLOOKUP(A642,マスタデータレース一覧!$L$2:$V$4034,7,FALSE)</f>
        <v>462</v>
      </c>
      <c r="F642" t="str">
        <f>VLOOKUP(A642,マスタデータレース一覧!$L$2:$V$4034,8,FALSE)</f>
        <v>伊藤大士</v>
      </c>
    </row>
    <row r="643" spans="1:6" x14ac:dyDescent="0.15">
      <c r="A643" s="2" t="s">
        <v>2223</v>
      </c>
      <c r="B643" t="str">
        <f>MID(VLOOKUP(A643,マスタデータレース一覧!$L$2:$V$4034,3,FALSE),1,1)</f>
        <v>牡</v>
      </c>
      <c r="C643" t="str">
        <f>RIGHT(VLOOKUP(A643,マスタデータレース一覧!$L$2:$V$4034,3,FALSE),1)</f>
        <v>7</v>
      </c>
      <c r="E643">
        <f>VLOOKUP(A643,マスタデータレース一覧!$L$2:$V$4034,7,FALSE)</f>
        <v>482</v>
      </c>
      <c r="F643" t="str">
        <f>VLOOKUP(A643,マスタデータレース一覧!$L$2:$V$4034,8,FALSE)</f>
        <v>南田美知雄</v>
      </c>
    </row>
    <row r="644" spans="1:6" x14ac:dyDescent="0.15">
      <c r="A644" s="2" t="s">
        <v>2224</v>
      </c>
      <c r="B644" t="str">
        <f>MID(VLOOKUP(A644,マスタデータレース一覧!$L$2:$V$4034,3,FALSE),1,1)</f>
        <v>牝</v>
      </c>
      <c r="C644" t="str">
        <f>RIGHT(VLOOKUP(A644,マスタデータレース一覧!$L$2:$V$4034,3,FALSE),1)</f>
        <v>4</v>
      </c>
      <c r="E644">
        <f>VLOOKUP(A644,マスタデータレース一覧!$L$2:$V$4034,7,FALSE)</f>
        <v>482</v>
      </c>
      <c r="F644" t="str">
        <f>VLOOKUP(A644,マスタデータレース一覧!$L$2:$V$4034,8,FALSE)</f>
        <v>宗像義忠</v>
      </c>
    </row>
    <row r="645" spans="1:6" x14ac:dyDescent="0.15">
      <c r="A645" s="2" t="s">
        <v>2227</v>
      </c>
      <c r="B645" t="str">
        <f>MID(VLOOKUP(A645,マスタデータレース一覧!$L$2:$V$4034,3,FALSE),1,1)</f>
        <v>牝</v>
      </c>
      <c r="C645" t="str">
        <f>RIGHT(VLOOKUP(A645,マスタデータレース一覧!$L$2:$V$4034,3,FALSE),1)</f>
        <v>6</v>
      </c>
      <c r="E645">
        <f>VLOOKUP(A645,マスタデータレース一覧!$L$2:$V$4034,7,FALSE)</f>
        <v>472</v>
      </c>
      <c r="F645" t="str">
        <f>VLOOKUP(A645,マスタデータレース一覧!$L$2:$V$4034,8,FALSE)</f>
        <v>鮫島一歩</v>
      </c>
    </row>
    <row r="646" spans="1:6" x14ac:dyDescent="0.15">
      <c r="A646" s="2" t="s">
        <v>2228</v>
      </c>
      <c r="B646" t="str">
        <f>MID(VLOOKUP(A646,マスタデータレース一覧!$L$2:$V$4034,3,FALSE),1,1)</f>
        <v>牝</v>
      </c>
      <c r="C646" t="str">
        <f>RIGHT(VLOOKUP(A646,マスタデータレース一覧!$L$2:$V$4034,3,FALSE),1)</f>
        <v>5</v>
      </c>
      <c r="E646">
        <f>VLOOKUP(A646,マスタデータレース一覧!$L$2:$V$4034,7,FALSE)</f>
        <v>442</v>
      </c>
      <c r="F646" t="str">
        <f>VLOOKUP(A646,マスタデータレース一覧!$L$2:$V$4034,8,FALSE)</f>
        <v>矢作芳人</v>
      </c>
    </row>
    <row r="647" spans="1:6" x14ac:dyDescent="0.15">
      <c r="A647" s="2" t="s">
        <v>2229</v>
      </c>
      <c r="B647" t="str">
        <f>MID(VLOOKUP(A647,マスタデータレース一覧!$L$2:$V$4034,3,FALSE),1,1)</f>
        <v>牝</v>
      </c>
      <c r="C647" t="str">
        <f>RIGHT(VLOOKUP(A647,マスタデータレース一覧!$L$2:$V$4034,3,FALSE),1)</f>
        <v>5</v>
      </c>
      <c r="E647">
        <f>VLOOKUP(A647,マスタデータレース一覧!$L$2:$V$4034,7,FALSE)</f>
        <v>482</v>
      </c>
      <c r="F647" t="str">
        <f>VLOOKUP(A647,マスタデータレース一覧!$L$2:$V$4034,8,FALSE)</f>
        <v>松永幹夫</v>
      </c>
    </row>
    <row r="648" spans="1:6" x14ac:dyDescent="0.15">
      <c r="A648" s="2" t="s">
        <v>2230</v>
      </c>
      <c r="B648" t="str">
        <f>MID(VLOOKUP(A648,マスタデータレース一覧!$L$2:$V$4034,3,FALSE),1,1)</f>
        <v>牝</v>
      </c>
      <c r="C648" t="str">
        <f>RIGHT(VLOOKUP(A648,マスタデータレース一覧!$L$2:$V$4034,3,FALSE),1)</f>
        <v>4</v>
      </c>
      <c r="E648">
        <f>VLOOKUP(A648,マスタデータレース一覧!$L$2:$V$4034,7,FALSE)</f>
        <v>442</v>
      </c>
      <c r="F648" t="str">
        <f>VLOOKUP(A648,マスタデータレース一覧!$L$2:$V$4034,8,FALSE)</f>
        <v>藤原英昭</v>
      </c>
    </row>
    <row r="649" spans="1:6" x14ac:dyDescent="0.15">
      <c r="A649" s="2" t="s">
        <v>2231</v>
      </c>
      <c r="B649" t="str">
        <f>MID(VLOOKUP(A649,マスタデータレース一覧!$L$2:$V$4034,3,FALSE),1,1)</f>
        <v>牝</v>
      </c>
      <c r="C649" t="str">
        <f>RIGHT(VLOOKUP(A649,マスタデータレース一覧!$L$2:$V$4034,3,FALSE),1)</f>
        <v>5</v>
      </c>
      <c r="E649">
        <f>VLOOKUP(A649,マスタデータレース一覧!$L$2:$V$4034,7,FALSE)</f>
        <v>474</v>
      </c>
      <c r="F649" t="str">
        <f>VLOOKUP(A649,マスタデータレース一覧!$L$2:$V$4034,8,FALSE)</f>
        <v>金成貴史</v>
      </c>
    </row>
    <row r="650" spans="1:6" x14ac:dyDescent="0.15">
      <c r="A650" s="2" t="s">
        <v>2232</v>
      </c>
      <c r="B650" t="str">
        <f>MID(VLOOKUP(A650,マスタデータレース一覧!$L$2:$V$4034,3,FALSE),1,1)</f>
        <v>牝</v>
      </c>
      <c r="C650" t="str">
        <f>RIGHT(VLOOKUP(A650,マスタデータレース一覧!$L$2:$V$4034,3,FALSE),1)</f>
        <v>6</v>
      </c>
      <c r="E650">
        <f>VLOOKUP(A650,マスタデータレース一覧!$L$2:$V$4034,7,FALSE)</f>
        <v>464</v>
      </c>
      <c r="F650" t="str">
        <f>VLOOKUP(A650,マスタデータレース一覧!$L$2:$V$4034,8,FALSE)</f>
        <v>岡田稲男</v>
      </c>
    </row>
    <row r="651" spans="1:6" x14ac:dyDescent="0.15">
      <c r="A651" s="2" t="s">
        <v>2235</v>
      </c>
      <c r="B651" t="str">
        <f>MID(VLOOKUP(A651,マスタデータレース一覧!$L$2:$V$4034,3,FALSE),1,1)</f>
        <v>牡</v>
      </c>
      <c r="C651" t="str">
        <f>RIGHT(VLOOKUP(A651,マスタデータレース一覧!$L$2:$V$4034,3,FALSE),1)</f>
        <v>4</v>
      </c>
      <c r="E651">
        <f>VLOOKUP(A651,マスタデータレース一覧!$L$2:$V$4034,7,FALSE)</f>
        <v>474</v>
      </c>
      <c r="F651" t="str">
        <f>VLOOKUP(A651,マスタデータレース一覧!$L$2:$V$4034,8,FALSE)</f>
        <v>国枝栄</v>
      </c>
    </row>
    <row r="652" spans="1:6" x14ac:dyDescent="0.15">
      <c r="A652" s="2" t="s">
        <v>2236</v>
      </c>
      <c r="B652" t="str">
        <f>MID(VLOOKUP(A652,マスタデータレース一覧!$L$2:$V$4034,3,FALSE),1,1)</f>
        <v>牡</v>
      </c>
      <c r="C652" t="str">
        <f>RIGHT(VLOOKUP(A652,マスタデータレース一覧!$L$2:$V$4034,3,FALSE),1)</f>
        <v>4</v>
      </c>
      <c r="E652">
        <f>VLOOKUP(A652,マスタデータレース一覧!$L$2:$V$4034,7,FALSE)</f>
        <v>494</v>
      </c>
      <c r="F652" t="str">
        <f>VLOOKUP(A652,マスタデータレース一覧!$L$2:$V$4034,8,FALSE)</f>
        <v>戸田博文</v>
      </c>
    </row>
    <row r="653" spans="1:6" x14ac:dyDescent="0.15">
      <c r="A653" s="2" t="s">
        <v>2237</v>
      </c>
      <c r="B653" t="str">
        <f>MID(VLOOKUP(A653,マスタデータレース一覧!$L$2:$V$4034,3,FALSE),1,1)</f>
        <v>牡</v>
      </c>
      <c r="C653" t="str">
        <f>RIGHT(VLOOKUP(A653,マスタデータレース一覧!$L$2:$V$4034,3,FALSE),1)</f>
        <v>3</v>
      </c>
      <c r="E653">
        <f>VLOOKUP(A653,マスタデータレース一覧!$L$2:$V$4034,7,FALSE)</f>
        <v>544</v>
      </c>
      <c r="F653" t="str">
        <f>VLOOKUP(A653,マスタデータレース一覧!$L$2:$V$4034,8,FALSE)</f>
        <v>高市圭二</v>
      </c>
    </row>
    <row r="654" spans="1:6" x14ac:dyDescent="0.15">
      <c r="A654" s="2" t="s">
        <v>2238</v>
      </c>
      <c r="B654" t="str">
        <f>MID(VLOOKUP(A654,マスタデータレース一覧!$L$2:$V$4034,3,FALSE),1,1)</f>
        <v>牡</v>
      </c>
      <c r="C654" t="str">
        <f>RIGHT(VLOOKUP(A654,マスタデータレース一覧!$L$2:$V$4034,3,FALSE),1)</f>
        <v>4</v>
      </c>
      <c r="E654">
        <f>VLOOKUP(A654,マスタデータレース一覧!$L$2:$V$4034,7,FALSE)</f>
        <v>492</v>
      </c>
      <c r="F654" t="str">
        <f>VLOOKUP(A654,マスタデータレース一覧!$L$2:$V$4034,8,FALSE)</f>
        <v>杉山晴紀</v>
      </c>
    </row>
    <row r="655" spans="1:6" x14ac:dyDescent="0.15">
      <c r="A655" s="2" t="s">
        <v>2239</v>
      </c>
      <c r="B655" t="str">
        <f>MID(VLOOKUP(A655,マスタデータレース一覧!$L$2:$V$4034,3,FALSE),1,1)</f>
        <v>牡</v>
      </c>
      <c r="C655" t="str">
        <f>RIGHT(VLOOKUP(A655,マスタデータレース一覧!$L$2:$V$4034,3,FALSE),1)</f>
        <v>3</v>
      </c>
      <c r="E655">
        <f>VLOOKUP(A655,マスタデータレース一覧!$L$2:$V$4034,7,FALSE)</f>
        <v>486</v>
      </c>
      <c r="F655" t="str">
        <f>VLOOKUP(A655,マスタデータレース一覧!$L$2:$V$4034,8,FALSE)</f>
        <v>藤岡健一</v>
      </c>
    </row>
    <row r="656" spans="1:6" x14ac:dyDescent="0.15">
      <c r="A656" s="2" t="s">
        <v>2240</v>
      </c>
      <c r="B656" t="str">
        <f>MID(VLOOKUP(A656,マスタデータレース一覧!$L$2:$V$4034,3,FALSE),1,1)</f>
        <v>牡</v>
      </c>
      <c r="C656" t="str">
        <f>RIGHT(VLOOKUP(A656,マスタデータレース一覧!$L$2:$V$4034,3,FALSE),1)</f>
        <v>3</v>
      </c>
      <c r="E656">
        <f>VLOOKUP(A656,マスタデータレース一覧!$L$2:$V$4034,7,FALSE)</f>
        <v>496</v>
      </c>
      <c r="F656" t="str">
        <f>VLOOKUP(A656,マスタデータレース一覧!$L$2:$V$4034,8,FALSE)</f>
        <v>吉村圭司</v>
      </c>
    </row>
    <row r="657" spans="1:6" x14ac:dyDescent="0.15">
      <c r="A657" s="2" t="s">
        <v>2241</v>
      </c>
      <c r="B657" t="str">
        <f>MID(VLOOKUP(A657,マスタデータレース一覧!$L$2:$V$4034,3,FALSE),1,1)</f>
        <v>牡</v>
      </c>
      <c r="C657" t="str">
        <f>RIGHT(VLOOKUP(A657,マスタデータレース一覧!$L$2:$V$4034,3,FALSE),1)</f>
        <v>3</v>
      </c>
      <c r="E657">
        <f>VLOOKUP(A657,マスタデータレース一覧!$L$2:$V$4034,7,FALSE)</f>
        <v>470</v>
      </c>
      <c r="F657" t="str">
        <f>VLOOKUP(A657,マスタデータレース一覧!$L$2:$V$4034,8,FALSE)</f>
        <v>吉村圭司</v>
      </c>
    </row>
    <row r="658" spans="1:6" x14ac:dyDescent="0.15">
      <c r="A658" s="2" t="s">
        <v>2242</v>
      </c>
      <c r="B658" t="str">
        <f>MID(VLOOKUP(A658,マスタデータレース一覧!$L$2:$V$4034,3,FALSE),1,1)</f>
        <v>牡</v>
      </c>
      <c r="C658" t="str">
        <f>RIGHT(VLOOKUP(A658,マスタデータレース一覧!$L$2:$V$4034,3,FALSE),1)</f>
        <v>4</v>
      </c>
      <c r="E658">
        <f>VLOOKUP(A658,マスタデータレース一覧!$L$2:$V$4034,7,FALSE)</f>
        <v>496</v>
      </c>
      <c r="F658" t="str">
        <f>VLOOKUP(A658,マスタデータレース一覧!$L$2:$V$4034,8,FALSE)</f>
        <v>安達昭夫</v>
      </c>
    </row>
    <row r="659" spans="1:6" x14ac:dyDescent="0.15">
      <c r="A659" s="2" t="s">
        <v>2243</v>
      </c>
      <c r="B659" t="str">
        <f>MID(VLOOKUP(A659,マスタデータレース一覧!$L$2:$V$4034,3,FALSE),1,1)</f>
        <v>牝</v>
      </c>
      <c r="C659" t="str">
        <f>RIGHT(VLOOKUP(A659,マスタデータレース一覧!$L$2:$V$4034,3,FALSE),1)</f>
        <v>4</v>
      </c>
      <c r="E659">
        <f>VLOOKUP(A659,マスタデータレース一覧!$L$2:$V$4034,7,FALSE)</f>
        <v>512</v>
      </c>
      <c r="F659" t="str">
        <f>VLOOKUP(A659,マスタデータレース一覧!$L$2:$V$4034,8,FALSE)</f>
        <v>奥村豊</v>
      </c>
    </row>
    <row r="660" spans="1:6" x14ac:dyDescent="0.15">
      <c r="A660" s="2" t="s">
        <v>2244</v>
      </c>
      <c r="B660" t="str">
        <f>MID(VLOOKUP(A660,マスタデータレース一覧!$L$2:$V$4034,3,FALSE),1,1)</f>
        <v>牡</v>
      </c>
      <c r="C660" t="str">
        <f>RIGHT(VLOOKUP(A660,マスタデータレース一覧!$L$2:$V$4034,3,FALSE),1)</f>
        <v>3</v>
      </c>
      <c r="E660">
        <f>VLOOKUP(A660,マスタデータレース一覧!$L$2:$V$4034,7,FALSE)</f>
        <v>498</v>
      </c>
      <c r="F660" t="str">
        <f>VLOOKUP(A660,マスタデータレース一覧!$L$2:$V$4034,8,FALSE)</f>
        <v>西村真幸</v>
      </c>
    </row>
    <row r="661" spans="1:6" x14ac:dyDescent="0.15">
      <c r="A661" s="2" t="s">
        <v>2245</v>
      </c>
      <c r="B661" t="str">
        <f>MID(VLOOKUP(A661,マスタデータレース一覧!$L$2:$V$4034,3,FALSE),1,1)</f>
        <v>牡</v>
      </c>
      <c r="C661" t="str">
        <f>RIGHT(VLOOKUP(A661,マスタデータレース一覧!$L$2:$V$4034,3,FALSE),1)</f>
        <v>3</v>
      </c>
      <c r="E661">
        <f>VLOOKUP(A661,マスタデータレース一覧!$L$2:$V$4034,7,FALSE)</f>
        <v>484</v>
      </c>
      <c r="F661" t="str">
        <f>VLOOKUP(A661,マスタデータレース一覧!$L$2:$V$4034,8,FALSE)</f>
        <v>斎藤誠</v>
      </c>
    </row>
    <row r="662" spans="1:6" x14ac:dyDescent="0.15">
      <c r="A662" s="2" t="s">
        <v>2246</v>
      </c>
      <c r="B662" t="str">
        <f>MID(VLOOKUP(A662,マスタデータレース一覧!$L$2:$V$4034,3,FALSE),1,1)</f>
        <v>牡</v>
      </c>
      <c r="C662" t="str">
        <f>RIGHT(VLOOKUP(A662,マスタデータレース一覧!$L$2:$V$4034,3,FALSE),1)</f>
        <v>3</v>
      </c>
      <c r="E662">
        <f>VLOOKUP(A662,マスタデータレース一覧!$L$2:$V$4034,7,FALSE)</f>
        <v>516</v>
      </c>
      <c r="F662" t="str">
        <f>VLOOKUP(A662,マスタデータレース一覧!$L$2:$V$4034,8,FALSE)</f>
        <v>山内研二</v>
      </c>
    </row>
    <row r="663" spans="1:6" x14ac:dyDescent="0.15">
      <c r="A663" s="2" t="s">
        <v>2249</v>
      </c>
      <c r="B663" t="str">
        <f>MID(VLOOKUP(A663,マスタデータレース一覧!$L$2:$V$4034,3,FALSE),1,1)</f>
        <v>牡</v>
      </c>
      <c r="C663" t="str">
        <f>RIGHT(VLOOKUP(A663,マスタデータレース一覧!$L$2:$V$4034,3,FALSE),1)</f>
        <v>6</v>
      </c>
      <c r="E663">
        <f>VLOOKUP(A663,マスタデータレース一覧!$L$2:$V$4034,7,FALSE)</f>
        <v>478</v>
      </c>
      <c r="F663" t="str">
        <f>VLOOKUP(A663,マスタデータレース一覧!$L$2:$V$4034,8,FALSE)</f>
        <v>中竹和也</v>
      </c>
    </row>
    <row r="664" spans="1:6" x14ac:dyDescent="0.15">
      <c r="A664" s="2" t="s">
        <v>2250</v>
      </c>
      <c r="B664" t="str">
        <f>MID(VLOOKUP(A664,マスタデータレース一覧!$L$2:$V$4034,3,FALSE),1,1)</f>
        <v>牡</v>
      </c>
      <c r="C664" t="str">
        <f>RIGHT(VLOOKUP(A664,マスタデータレース一覧!$L$2:$V$4034,3,FALSE),1)</f>
        <v>5</v>
      </c>
      <c r="E664">
        <f>VLOOKUP(A664,マスタデータレース一覧!$L$2:$V$4034,7,FALSE)</f>
        <v>518</v>
      </c>
      <c r="F664" t="str">
        <f>VLOOKUP(A664,マスタデータレース一覧!$L$2:$V$4034,8,FALSE)</f>
        <v>吉村圭司</v>
      </c>
    </row>
    <row r="665" spans="1:6" x14ac:dyDescent="0.15">
      <c r="A665" s="2" t="s">
        <v>2253</v>
      </c>
      <c r="B665" t="str">
        <f>MID(VLOOKUP(A665,マスタデータレース一覧!$L$2:$V$4034,3,FALSE),1,1)</f>
        <v>牡</v>
      </c>
      <c r="C665" t="str">
        <f>RIGHT(VLOOKUP(A665,マスタデータレース一覧!$L$2:$V$4034,3,FALSE),1)</f>
        <v>6</v>
      </c>
      <c r="E665">
        <f>VLOOKUP(A665,マスタデータレース一覧!$L$2:$V$4034,7,FALSE)</f>
        <v>554</v>
      </c>
      <c r="F665" t="str">
        <f>VLOOKUP(A665,マスタデータレース一覧!$L$2:$V$4034,8,FALSE)</f>
        <v>国枝栄</v>
      </c>
    </row>
    <row r="666" spans="1:6" x14ac:dyDescent="0.15">
      <c r="A666" s="2" t="s">
        <v>2254</v>
      </c>
      <c r="B666" t="str">
        <f>MID(VLOOKUP(A666,マスタデータレース一覧!$L$2:$V$4034,3,FALSE),1,1)</f>
        <v>牝</v>
      </c>
      <c r="C666" t="str">
        <f>RIGHT(VLOOKUP(A666,マスタデータレース一覧!$L$2:$V$4034,3,FALSE),1)</f>
        <v>5</v>
      </c>
      <c r="E666">
        <f>VLOOKUP(A666,マスタデータレース一覧!$L$2:$V$4034,7,FALSE)</f>
        <v>468</v>
      </c>
      <c r="F666" t="str">
        <f>VLOOKUP(A666,マスタデータレース一覧!$L$2:$V$4034,8,FALSE)</f>
        <v>中内田充正</v>
      </c>
    </row>
    <row r="667" spans="1:6" x14ac:dyDescent="0.15">
      <c r="A667" s="2" t="s">
        <v>2255</v>
      </c>
      <c r="B667" t="str">
        <f>MID(VLOOKUP(A667,マスタデータレース一覧!$L$2:$V$4034,3,FALSE),1,1)</f>
        <v>牡</v>
      </c>
      <c r="C667" t="str">
        <f>RIGHT(VLOOKUP(A667,マスタデータレース一覧!$L$2:$V$4034,3,FALSE),1)</f>
        <v>7</v>
      </c>
      <c r="E667">
        <f>VLOOKUP(A667,マスタデータレース一覧!$L$2:$V$4034,7,FALSE)</f>
        <v>516</v>
      </c>
      <c r="F667" t="str">
        <f>VLOOKUP(A667,マスタデータレース一覧!$L$2:$V$4034,8,FALSE)</f>
        <v>大和田成</v>
      </c>
    </row>
    <row r="668" spans="1:6" x14ac:dyDescent="0.15">
      <c r="A668" s="2" t="s">
        <v>2256</v>
      </c>
      <c r="B668" t="str">
        <f>MID(VLOOKUP(A668,マスタデータレース一覧!$L$2:$V$4034,3,FALSE),1,1)</f>
        <v>牡</v>
      </c>
      <c r="C668" t="str">
        <f>RIGHT(VLOOKUP(A668,マスタデータレース一覧!$L$2:$V$4034,3,FALSE),1)</f>
        <v>8</v>
      </c>
      <c r="E668">
        <f>VLOOKUP(A668,マスタデータレース一覧!$L$2:$V$4034,7,FALSE)</f>
        <v>470</v>
      </c>
      <c r="F668" t="str">
        <f>VLOOKUP(A668,マスタデータレース一覧!$L$2:$V$4034,8,FALSE)</f>
        <v>高橋裕</v>
      </c>
    </row>
    <row r="669" spans="1:6" x14ac:dyDescent="0.15">
      <c r="A669" s="2" t="s">
        <v>2257</v>
      </c>
      <c r="B669" t="str">
        <f>MID(VLOOKUP(A669,マスタデータレース一覧!$L$2:$V$4034,3,FALSE),1,1)</f>
        <v>せ</v>
      </c>
      <c r="C669" t="str">
        <f>RIGHT(VLOOKUP(A669,マスタデータレース一覧!$L$2:$V$4034,3,FALSE),1)</f>
        <v>4</v>
      </c>
      <c r="E669">
        <f>VLOOKUP(A669,マスタデータレース一覧!$L$2:$V$4034,7,FALSE)</f>
        <v>0</v>
      </c>
      <c r="F669" t="str">
        <f>VLOOKUP(A669,マスタデータレース一覧!$L$2:$V$4034,8,FALSE)</f>
        <v>藤沢和雄</v>
      </c>
    </row>
    <row r="670" spans="1:6" x14ac:dyDescent="0.15">
      <c r="A670" s="2" t="s">
        <v>2260</v>
      </c>
      <c r="B670" t="str">
        <f>MID(VLOOKUP(A670,マスタデータレース一覧!$L$2:$V$4034,3,FALSE),1,1)</f>
        <v>牝</v>
      </c>
      <c r="C670" t="str">
        <f>RIGHT(VLOOKUP(A670,マスタデータレース一覧!$L$2:$V$4034,3,FALSE),1)</f>
        <v>5</v>
      </c>
      <c r="E670">
        <f>VLOOKUP(A670,マスタデータレース一覧!$L$2:$V$4034,7,FALSE)</f>
        <v>454</v>
      </c>
      <c r="F670" t="str">
        <f>VLOOKUP(A670,マスタデータレース一覧!$L$2:$V$4034,8,FALSE)</f>
        <v>松田国英</v>
      </c>
    </row>
    <row r="671" spans="1:6" x14ac:dyDescent="0.15">
      <c r="A671" s="2" t="s">
        <v>2261</v>
      </c>
      <c r="B671" t="str">
        <f>MID(VLOOKUP(A671,マスタデータレース一覧!$L$2:$V$4034,3,FALSE),1,1)</f>
        <v>牡</v>
      </c>
      <c r="C671" t="str">
        <f>RIGHT(VLOOKUP(A671,マスタデータレース一覧!$L$2:$V$4034,3,FALSE),1)</f>
        <v>6</v>
      </c>
      <c r="E671">
        <f>VLOOKUP(A671,マスタデータレース一覧!$L$2:$V$4034,7,FALSE)</f>
        <v>484</v>
      </c>
      <c r="F671" t="str">
        <f>VLOOKUP(A671,マスタデータレース一覧!$L$2:$V$4034,8,FALSE)</f>
        <v>中竹和也</v>
      </c>
    </row>
    <row r="672" spans="1:6" x14ac:dyDescent="0.15">
      <c r="A672" s="2" t="s">
        <v>2262</v>
      </c>
      <c r="B672" t="str">
        <f>MID(VLOOKUP(A672,マスタデータレース一覧!$L$2:$V$4034,3,FALSE),1,1)</f>
        <v>牡</v>
      </c>
      <c r="C672" t="str">
        <f>RIGHT(VLOOKUP(A672,マスタデータレース一覧!$L$2:$V$4034,3,FALSE),1)</f>
        <v>9</v>
      </c>
      <c r="E672">
        <f>VLOOKUP(A672,マスタデータレース一覧!$L$2:$V$4034,7,FALSE)</f>
        <v>508</v>
      </c>
      <c r="F672" t="str">
        <f>VLOOKUP(A672,マスタデータレース一覧!$L$2:$V$4034,8,FALSE)</f>
        <v>谷潔</v>
      </c>
    </row>
    <row r="673" spans="1:6" x14ac:dyDescent="0.15">
      <c r="A673" s="2" t="s">
        <v>2263</v>
      </c>
      <c r="B673" t="str">
        <f>MID(VLOOKUP(A673,マスタデータレース一覧!$L$2:$V$4034,3,FALSE),1,1)</f>
        <v>牡</v>
      </c>
      <c r="C673" t="str">
        <f>RIGHT(VLOOKUP(A673,マスタデータレース一覧!$L$2:$V$4034,3,FALSE),1)</f>
        <v>8</v>
      </c>
      <c r="E673">
        <f>VLOOKUP(A673,マスタデータレース一覧!$L$2:$V$4034,7,FALSE)</f>
        <v>488</v>
      </c>
      <c r="F673" t="str">
        <f>VLOOKUP(A673,マスタデータレース一覧!$L$2:$V$4034,8,FALSE)</f>
        <v>矢作芳人</v>
      </c>
    </row>
    <row r="674" spans="1:6" x14ac:dyDescent="0.15">
      <c r="A674" s="2" t="s">
        <v>2266</v>
      </c>
      <c r="B674" t="str">
        <f>MID(VLOOKUP(A674,マスタデータレース一覧!$L$2:$V$4034,3,FALSE),1,1)</f>
        <v>牡</v>
      </c>
      <c r="C674" t="str">
        <f>RIGHT(VLOOKUP(A674,マスタデータレース一覧!$L$2:$V$4034,3,FALSE),1)</f>
        <v>6</v>
      </c>
      <c r="E674">
        <f>VLOOKUP(A674,マスタデータレース一覧!$L$2:$V$4034,7,FALSE)</f>
        <v>558</v>
      </c>
      <c r="F674" t="str">
        <f>VLOOKUP(A674,マスタデータレース一覧!$L$2:$V$4034,8,FALSE)</f>
        <v>菊沢隆徳</v>
      </c>
    </row>
    <row r="675" spans="1:6" x14ac:dyDescent="0.15">
      <c r="A675" s="2" t="s">
        <v>2267</v>
      </c>
      <c r="B675" t="str">
        <f>MID(VLOOKUP(A675,マスタデータレース一覧!$L$2:$V$4034,3,FALSE),1,1)</f>
        <v>牝</v>
      </c>
      <c r="C675" t="str">
        <f>RIGHT(VLOOKUP(A675,マスタデータレース一覧!$L$2:$V$4034,3,FALSE),1)</f>
        <v>5</v>
      </c>
      <c r="E675">
        <f>VLOOKUP(A675,マスタデータレース一覧!$L$2:$V$4034,7,FALSE)</f>
        <v>460</v>
      </c>
      <c r="F675" t="str">
        <f>VLOOKUP(A675,マスタデータレース一覧!$L$2:$V$4034,8,FALSE)</f>
        <v>西村真幸</v>
      </c>
    </row>
    <row r="676" spans="1:6" x14ac:dyDescent="0.15">
      <c r="A676" s="2" t="s">
        <v>2268</v>
      </c>
      <c r="B676" t="str">
        <f>MID(VLOOKUP(A676,マスタデータレース一覧!$L$2:$V$4034,3,FALSE),1,1)</f>
        <v>牝</v>
      </c>
      <c r="C676" t="str">
        <f>RIGHT(VLOOKUP(A676,マスタデータレース一覧!$L$2:$V$4034,3,FALSE),1)</f>
        <v>4</v>
      </c>
      <c r="E676">
        <f>VLOOKUP(A676,マスタデータレース一覧!$L$2:$V$4034,7,FALSE)</f>
        <v>466</v>
      </c>
      <c r="F676" t="str">
        <f>VLOOKUP(A676,マスタデータレース一覧!$L$2:$V$4034,8,FALSE)</f>
        <v>角居勝彦</v>
      </c>
    </row>
    <row r="677" spans="1:6" x14ac:dyDescent="0.15">
      <c r="A677" s="2" t="s">
        <v>2269</v>
      </c>
      <c r="B677" t="str">
        <f>MID(VLOOKUP(A677,マスタデータレース一覧!$L$2:$V$4034,3,FALSE),1,1)</f>
        <v>牡</v>
      </c>
      <c r="C677" t="str">
        <f>RIGHT(VLOOKUP(A677,マスタデータレース一覧!$L$2:$V$4034,3,FALSE),1)</f>
        <v>7</v>
      </c>
      <c r="E677">
        <f>VLOOKUP(A677,マスタデータレース一覧!$L$2:$V$4034,7,FALSE)</f>
        <v>474</v>
      </c>
      <c r="F677" t="str">
        <f>VLOOKUP(A677,マスタデータレース一覧!$L$2:$V$4034,8,FALSE)</f>
        <v>松永昌博</v>
      </c>
    </row>
    <row r="678" spans="1:6" x14ac:dyDescent="0.15">
      <c r="A678" s="2" t="s">
        <v>2272</v>
      </c>
      <c r="B678" t="str">
        <f>MID(VLOOKUP(A678,マスタデータレース一覧!$L$2:$V$4034,3,FALSE),1,1)</f>
        <v>牡</v>
      </c>
      <c r="C678" t="str">
        <f>RIGHT(VLOOKUP(A678,マスタデータレース一覧!$L$2:$V$4034,3,FALSE),1)</f>
        <v>8</v>
      </c>
      <c r="E678">
        <f>VLOOKUP(A678,マスタデータレース一覧!$L$2:$V$4034,7,FALSE)</f>
        <v>532</v>
      </c>
      <c r="F678" t="str">
        <f>VLOOKUP(A678,マスタデータレース一覧!$L$2:$V$4034,8,FALSE)</f>
        <v>高野友和</v>
      </c>
    </row>
    <row r="679" spans="1:6" x14ac:dyDescent="0.15">
      <c r="A679" s="2" t="s">
        <v>2275</v>
      </c>
      <c r="B679" t="str">
        <f>MID(VLOOKUP(A679,マスタデータレース一覧!$L$2:$V$4034,3,FALSE),1,1)</f>
        <v>牡</v>
      </c>
      <c r="C679" t="str">
        <f>RIGHT(VLOOKUP(A679,マスタデータレース一覧!$L$2:$V$4034,3,FALSE),1)</f>
        <v>6</v>
      </c>
      <c r="E679">
        <f>VLOOKUP(A679,マスタデータレース一覧!$L$2:$V$4034,7,FALSE)</f>
        <v>482</v>
      </c>
      <c r="F679" t="str">
        <f>VLOOKUP(A679,マスタデータレース一覧!$L$2:$V$4034,8,FALSE)</f>
        <v>高橋義忠</v>
      </c>
    </row>
    <row r="680" spans="1:6" x14ac:dyDescent="0.15">
      <c r="A680" s="2" t="s">
        <v>2276</v>
      </c>
      <c r="B680" t="str">
        <f>MID(VLOOKUP(A680,マスタデータレース一覧!$L$2:$V$4034,3,FALSE),1,1)</f>
        <v>牡</v>
      </c>
      <c r="C680" t="str">
        <f>RIGHT(VLOOKUP(A680,マスタデータレース一覧!$L$2:$V$4034,3,FALSE),1)</f>
        <v>6</v>
      </c>
      <c r="E680">
        <f>VLOOKUP(A680,マスタデータレース一覧!$L$2:$V$4034,7,FALSE)</f>
        <v>496</v>
      </c>
      <c r="F680" t="str">
        <f>VLOOKUP(A680,マスタデータレース一覧!$L$2:$V$4034,8,FALSE)</f>
        <v>斉藤崇史</v>
      </c>
    </row>
    <row r="681" spans="1:6" x14ac:dyDescent="0.15">
      <c r="A681" s="2" t="s">
        <v>2277</v>
      </c>
      <c r="B681" t="str">
        <f>MID(VLOOKUP(A681,マスタデータレース一覧!$L$2:$V$4034,3,FALSE),1,1)</f>
        <v>牡</v>
      </c>
      <c r="C681" t="str">
        <f>RIGHT(VLOOKUP(A681,マスタデータレース一覧!$L$2:$V$4034,3,FALSE),1)</f>
        <v>9</v>
      </c>
      <c r="E681">
        <f>VLOOKUP(A681,マスタデータレース一覧!$L$2:$V$4034,7,FALSE)</f>
        <v>508</v>
      </c>
      <c r="F681" t="str">
        <f>VLOOKUP(A681,マスタデータレース一覧!$L$2:$V$4034,8,FALSE)</f>
        <v>橋田満</v>
      </c>
    </row>
    <row r="682" spans="1:6" x14ac:dyDescent="0.15">
      <c r="A682" s="2" t="s">
        <v>2278</v>
      </c>
      <c r="B682" t="str">
        <f>MID(VLOOKUP(A682,マスタデータレース一覧!$L$2:$V$4034,3,FALSE),1,1)</f>
        <v>牡</v>
      </c>
      <c r="C682" t="str">
        <f>RIGHT(VLOOKUP(A682,マスタデータレース一覧!$L$2:$V$4034,3,FALSE),1)</f>
        <v>5</v>
      </c>
      <c r="E682">
        <f>VLOOKUP(A682,マスタデータレース一覧!$L$2:$V$4034,7,FALSE)</f>
        <v>474</v>
      </c>
      <c r="F682" t="str">
        <f>VLOOKUP(A682,マスタデータレース一覧!$L$2:$V$4034,8,FALSE)</f>
        <v>土田稔</v>
      </c>
    </row>
    <row r="683" spans="1:6" x14ac:dyDescent="0.15">
      <c r="A683" s="2" t="s">
        <v>2279</v>
      </c>
      <c r="B683" t="str">
        <f>MID(VLOOKUP(A683,マスタデータレース一覧!$L$2:$V$4034,3,FALSE),1,1)</f>
        <v>せ</v>
      </c>
      <c r="C683" t="str">
        <f>RIGHT(VLOOKUP(A683,マスタデータレース一覧!$L$2:$V$4034,3,FALSE),1)</f>
        <v>7</v>
      </c>
      <c r="E683">
        <f>VLOOKUP(A683,マスタデータレース一覧!$L$2:$V$4034,7,FALSE)</f>
        <v>492</v>
      </c>
      <c r="F683" t="str">
        <f>VLOOKUP(A683,マスタデータレース一覧!$L$2:$V$4034,8,FALSE)</f>
        <v>黒岩陽一</v>
      </c>
    </row>
    <row r="684" spans="1:6" x14ac:dyDescent="0.15">
      <c r="A684" s="2" t="s">
        <v>2280</v>
      </c>
      <c r="B684" t="str">
        <f>MID(VLOOKUP(A684,マスタデータレース一覧!$L$2:$V$4034,3,FALSE),1,1)</f>
        <v>牡</v>
      </c>
      <c r="C684" t="str">
        <f>RIGHT(VLOOKUP(A684,マスタデータレース一覧!$L$2:$V$4034,3,FALSE),1)</f>
        <v>7</v>
      </c>
      <c r="E684">
        <f>VLOOKUP(A684,マスタデータレース一覧!$L$2:$V$4034,7,FALSE)</f>
        <v>456</v>
      </c>
      <c r="F684" t="str">
        <f>VLOOKUP(A684,マスタデータレース一覧!$L$2:$V$4034,8,FALSE)</f>
        <v>柄崎孝</v>
      </c>
    </row>
    <row r="685" spans="1:6" x14ac:dyDescent="0.15">
      <c r="A685" s="2" t="s">
        <v>2281</v>
      </c>
      <c r="B685" t="str">
        <f>MID(VLOOKUP(A685,マスタデータレース一覧!$L$2:$V$4034,3,FALSE),1,1)</f>
        <v>牡</v>
      </c>
      <c r="C685" t="str">
        <f>RIGHT(VLOOKUP(A685,マスタデータレース一覧!$L$2:$V$4034,3,FALSE),1)</f>
        <v>7</v>
      </c>
      <c r="E685">
        <f>VLOOKUP(A685,マスタデータレース一覧!$L$2:$V$4034,7,FALSE)</f>
        <v>460</v>
      </c>
      <c r="F685" t="str">
        <f>VLOOKUP(A685,マスタデータレース一覧!$L$2:$V$4034,8,FALSE)</f>
        <v>安田翔伍</v>
      </c>
    </row>
    <row r="686" spans="1:6" x14ac:dyDescent="0.15">
      <c r="A686" s="2" t="s">
        <v>2282</v>
      </c>
      <c r="B686" t="str">
        <f>MID(VLOOKUP(A686,マスタデータレース一覧!$L$2:$V$4034,3,FALSE),1,1)</f>
        <v>牡</v>
      </c>
      <c r="C686" t="str">
        <f>RIGHT(VLOOKUP(A686,マスタデータレース一覧!$L$2:$V$4034,3,FALSE),1)</f>
        <v>6</v>
      </c>
      <c r="E686">
        <f>VLOOKUP(A686,マスタデータレース一覧!$L$2:$V$4034,7,FALSE)</f>
        <v>432</v>
      </c>
      <c r="F686" t="str">
        <f>VLOOKUP(A686,マスタデータレース一覧!$L$2:$V$4034,8,FALSE)</f>
        <v>土田稔</v>
      </c>
    </row>
    <row r="687" spans="1:6" x14ac:dyDescent="0.15">
      <c r="A687" s="2" t="s">
        <v>2285</v>
      </c>
      <c r="B687" t="str">
        <f>MID(VLOOKUP(A687,マスタデータレース一覧!$L$2:$V$4034,3,FALSE),1,1)</f>
        <v>牝</v>
      </c>
      <c r="C687" t="str">
        <f>RIGHT(VLOOKUP(A687,マスタデータレース一覧!$L$2:$V$4034,3,FALSE),1)</f>
        <v>3</v>
      </c>
      <c r="E687">
        <f>VLOOKUP(A687,マスタデータレース一覧!$L$2:$V$4034,7,FALSE)</f>
        <v>464</v>
      </c>
      <c r="F687" t="str">
        <f>VLOOKUP(A687,マスタデータレース一覧!$L$2:$V$4034,8,FALSE)</f>
        <v>西浦勝一</v>
      </c>
    </row>
    <row r="688" spans="1:6" x14ac:dyDescent="0.15">
      <c r="A688" s="2" t="s">
        <v>2286</v>
      </c>
      <c r="B688" t="str">
        <f>MID(VLOOKUP(A688,マスタデータレース一覧!$L$2:$V$4034,3,FALSE),1,1)</f>
        <v>牡</v>
      </c>
      <c r="C688" t="str">
        <f>RIGHT(VLOOKUP(A688,マスタデータレース一覧!$L$2:$V$4034,3,FALSE),1)</f>
        <v>3</v>
      </c>
      <c r="E688">
        <f>VLOOKUP(A688,マスタデータレース一覧!$L$2:$V$4034,7,FALSE)</f>
        <v>506</v>
      </c>
      <c r="F688" t="str">
        <f>VLOOKUP(A688,マスタデータレース一覧!$L$2:$V$4034,8,FALSE)</f>
        <v>安田隆行</v>
      </c>
    </row>
    <row r="689" spans="1:6" x14ac:dyDescent="0.15">
      <c r="A689" s="2" t="s">
        <v>2287</v>
      </c>
      <c r="B689" t="str">
        <f>MID(VLOOKUP(A689,マスタデータレース一覧!$L$2:$V$4034,3,FALSE),1,1)</f>
        <v>牝</v>
      </c>
      <c r="C689" t="str">
        <f>RIGHT(VLOOKUP(A689,マスタデータレース一覧!$L$2:$V$4034,3,FALSE),1)</f>
        <v>3</v>
      </c>
      <c r="E689">
        <f>VLOOKUP(A689,マスタデータレース一覧!$L$2:$V$4034,7,FALSE)</f>
        <v>482</v>
      </c>
      <c r="F689" t="str">
        <f>VLOOKUP(A689,マスタデータレース一覧!$L$2:$V$4034,8,FALSE)</f>
        <v>牧光二</v>
      </c>
    </row>
    <row r="690" spans="1:6" x14ac:dyDescent="0.15">
      <c r="A690" s="2" t="s">
        <v>2288</v>
      </c>
      <c r="B690" t="str">
        <f>MID(VLOOKUP(A690,マスタデータレース一覧!$L$2:$V$4034,3,FALSE),1,1)</f>
        <v>牝</v>
      </c>
      <c r="C690" t="str">
        <f>RIGHT(VLOOKUP(A690,マスタデータレース一覧!$L$2:$V$4034,3,FALSE),1)</f>
        <v>2</v>
      </c>
      <c r="E690">
        <f>VLOOKUP(A690,マスタデータレース一覧!$L$2:$V$4034,7,FALSE)</f>
        <v>478</v>
      </c>
      <c r="F690" t="str">
        <f>VLOOKUP(A690,マスタデータレース一覧!$L$2:$V$4034,8,FALSE)</f>
        <v>杉山晴紀</v>
      </c>
    </row>
    <row r="691" spans="1:6" x14ac:dyDescent="0.15">
      <c r="A691" s="2" t="s">
        <v>2289</v>
      </c>
      <c r="B691" t="str">
        <f>MID(VLOOKUP(A691,マスタデータレース一覧!$L$2:$V$4034,3,FALSE),1,1)</f>
        <v>牝</v>
      </c>
      <c r="C691" t="str">
        <f>RIGHT(VLOOKUP(A691,マスタデータレース一覧!$L$2:$V$4034,3,FALSE),1)</f>
        <v>3</v>
      </c>
      <c r="E691">
        <f>VLOOKUP(A691,マスタデータレース一覧!$L$2:$V$4034,7,FALSE)</f>
        <v>454</v>
      </c>
      <c r="F691" t="str">
        <f>VLOOKUP(A691,マスタデータレース一覧!$L$2:$V$4034,8,FALSE)</f>
        <v>宗像義忠</v>
      </c>
    </row>
    <row r="692" spans="1:6" x14ac:dyDescent="0.15">
      <c r="A692" s="2" t="s">
        <v>2290</v>
      </c>
      <c r="B692" t="str">
        <f>MID(VLOOKUP(A692,マスタデータレース一覧!$L$2:$V$4034,3,FALSE),1,1)</f>
        <v>牡</v>
      </c>
      <c r="C692" t="str">
        <f>RIGHT(VLOOKUP(A692,マスタデータレース一覧!$L$2:$V$4034,3,FALSE),1)</f>
        <v>3</v>
      </c>
      <c r="E692">
        <f>VLOOKUP(A692,マスタデータレース一覧!$L$2:$V$4034,7,FALSE)</f>
        <v>456</v>
      </c>
      <c r="F692" t="str">
        <f>VLOOKUP(A692,マスタデータレース一覧!$L$2:$V$4034,8,FALSE)</f>
        <v>牧光二</v>
      </c>
    </row>
    <row r="693" spans="1:6" x14ac:dyDescent="0.15">
      <c r="A693" s="2" t="s">
        <v>2291</v>
      </c>
      <c r="B693" t="str">
        <f>MID(VLOOKUP(A693,マスタデータレース一覧!$L$2:$V$4034,3,FALSE),1,1)</f>
        <v>牡</v>
      </c>
      <c r="C693" t="str">
        <f>RIGHT(VLOOKUP(A693,マスタデータレース一覧!$L$2:$V$4034,3,FALSE),1)</f>
        <v>3</v>
      </c>
      <c r="E693">
        <f>VLOOKUP(A693,マスタデータレース一覧!$L$2:$V$4034,7,FALSE)</f>
        <v>490</v>
      </c>
      <c r="F693" t="str">
        <f>VLOOKUP(A693,マスタデータレース一覧!$L$2:$V$4034,8,FALSE)</f>
        <v>鹿戸雄一</v>
      </c>
    </row>
    <row r="694" spans="1:6" x14ac:dyDescent="0.15">
      <c r="A694" s="2" t="s">
        <v>2292</v>
      </c>
      <c r="B694" t="str">
        <f>MID(VLOOKUP(A694,マスタデータレース一覧!$L$2:$V$4034,3,FALSE),1,1)</f>
        <v>牝</v>
      </c>
      <c r="C694" t="str">
        <f>RIGHT(VLOOKUP(A694,マスタデータレース一覧!$L$2:$V$4034,3,FALSE),1)</f>
        <v>2</v>
      </c>
      <c r="E694">
        <f>VLOOKUP(A694,マスタデータレース一覧!$L$2:$V$4034,7,FALSE)</f>
        <v>470</v>
      </c>
      <c r="F694" t="str">
        <f>VLOOKUP(A694,マスタデータレース一覧!$L$2:$V$4034,8,FALSE)</f>
        <v>藤沢和雄</v>
      </c>
    </row>
    <row r="695" spans="1:6" x14ac:dyDescent="0.15">
      <c r="A695" s="2" t="s">
        <v>2293</v>
      </c>
      <c r="B695" t="str">
        <f>MID(VLOOKUP(A695,マスタデータレース一覧!$L$2:$V$4034,3,FALSE),1,1)</f>
        <v>牝</v>
      </c>
      <c r="C695" t="str">
        <f>RIGHT(VLOOKUP(A695,マスタデータレース一覧!$L$2:$V$4034,3,FALSE),1)</f>
        <v>3</v>
      </c>
      <c r="E695">
        <f>VLOOKUP(A695,マスタデータレース一覧!$L$2:$V$4034,7,FALSE)</f>
        <v>466</v>
      </c>
      <c r="F695" t="str">
        <f>VLOOKUP(A695,マスタデータレース一覧!$L$2:$V$4034,8,FALSE)</f>
        <v>杉浦宏昭</v>
      </c>
    </row>
    <row r="696" spans="1:6" x14ac:dyDescent="0.15">
      <c r="A696" s="2" t="s">
        <v>2294</v>
      </c>
      <c r="B696" t="str">
        <f>MID(VLOOKUP(A696,マスタデータレース一覧!$L$2:$V$4034,3,FALSE),1,1)</f>
        <v>牝</v>
      </c>
      <c r="C696" t="str">
        <f>RIGHT(VLOOKUP(A696,マスタデータレース一覧!$L$2:$V$4034,3,FALSE),1)</f>
        <v>3</v>
      </c>
      <c r="E696">
        <f>VLOOKUP(A696,マスタデータレース一覧!$L$2:$V$4034,7,FALSE)</f>
        <v>420</v>
      </c>
      <c r="F696" t="str">
        <f>VLOOKUP(A696,マスタデータレース一覧!$L$2:$V$4034,8,FALSE)</f>
        <v>武藤善則</v>
      </c>
    </row>
    <row r="697" spans="1:6" x14ac:dyDescent="0.15">
      <c r="A697" s="2" t="s">
        <v>2295</v>
      </c>
      <c r="B697" t="str">
        <f>MID(VLOOKUP(A697,マスタデータレース一覧!$L$2:$V$4034,3,FALSE),1,1)</f>
        <v>牡</v>
      </c>
      <c r="C697" t="str">
        <f>RIGHT(VLOOKUP(A697,マスタデータレース一覧!$L$2:$V$4034,3,FALSE),1)</f>
        <v>2</v>
      </c>
      <c r="E697">
        <f>VLOOKUP(A697,マスタデータレース一覧!$L$2:$V$4034,7,FALSE)</f>
        <v>494</v>
      </c>
      <c r="F697" t="str">
        <f>VLOOKUP(A697,マスタデータレース一覧!$L$2:$V$4034,8,FALSE)</f>
        <v>萩原清</v>
      </c>
    </row>
    <row r="698" spans="1:6" x14ac:dyDescent="0.15">
      <c r="A698" s="2" t="s">
        <v>2296</v>
      </c>
      <c r="B698" t="str">
        <f>MID(VLOOKUP(A698,マスタデータレース一覧!$L$2:$V$4034,3,FALSE),1,1)</f>
        <v>牝</v>
      </c>
      <c r="C698" t="str">
        <f>RIGHT(VLOOKUP(A698,マスタデータレース一覧!$L$2:$V$4034,3,FALSE),1)</f>
        <v>2</v>
      </c>
      <c r="E698">
        <f>VLOOKUP(A698,マスタデータレース一覧!$L$2:$V$4034,7,FALSE)</f>
        <v>438</v>
      </c>
      <c r="F698" t="str">
        <f>VLOOKUP(A698,マスタデータレース一覧!$L$2:$V$4034,8,FALSE)</f>
        <v>星野忍</v>
      </c>
    </row>
    <row r="699" spans="1:6" x14ac:dyDescent="0.15">
      <c r="A699" s="2" t="s">
        <v>2297</v>
      </c>
      <c r="B699" t="str">
        <f>MID(VLOOKUP(A699,マスタデータレース一覧!$L$2:$V$4034,3,FALSE),1,1)</f>
        <v>牡</v>
      </c>
      <c r="C699" t="str">
        <f>RIGHT(VLOOKUP(A699,マスタデータレース一覧!$L$2:$V$4034,3,FALSE),1)</f>
        <v>2</v>
      </c>
      <c r="E699">
        <f>VLOOKUP(A699,マスタデータレース一覧!$L$2:$V$4034,7,FALSE)</f>
        <v>444</v>
      </c>
      <c r="F699" t="str">
        <f>VLOOKUP(A699,マスタデータレース一覧!$L$2:$V$4034,8,FALSE)</f>
        <v>手塚貴久</v>
      </c>
    </row>
    <row r="700" spans="1:6" x14ac:dyDescent="0.15">
      <c r="A700" s="2" t="s">
        <v>2298</v>
      </c>
      <c r="B700" t="str">
        <f>MID(VLOOKUP(A700,マスタデータレース一覧!$L$2:$V$4034,3,FALSE),1,1)</f>
        <v>牡</v>
      </c>
      <c r="C700" t="str">
        <f>RIGHT(VLOOKUP(A700,マスタデータレース一覧!$L$2:$V$4034,3,FALSE),1)</f>
        <v>2</v>
      </c>
      <c r="E700">
        <f>VLOOKUP(A700,マスタデータレース一覧!$L$2:$V$4034,7,FALSE)</f>
        <v>430</v>
      </c>
      <c r="F700" t="str">
        <f>VLOOKUP(A700,マスタデータレース一覧!$L$2:$V$4034,8,FALSE)</f>
        <v>牧田和弥</v>
      </c>
    </row>
    <row r="701" spans="1:6" x14ac:dyDescent="0.15">
      <c r="A701" s="2" t="s">
        <v>2299</v>
      </c>
      <c r="B701" t="str">
        <f>MID(VLOOKUP(A701,マスタデータレース一覧!$L$2:$V$4034,3,FALSE),1,1)</f>
        <v>牝</v>
      </c>
      <c r="C701" t="str">
        <f>RIGHT(VLOOKUP(A701,マスタデータレース一覧!$L$2:$V$4034,3,FALSE),1)</f>
        <v>2</v>
      </c>
      <c r="E701">
        <f>VLOOKUP(A701,マスタデータレース一覧!$L$2:$V$4034,7,FALSE)</f>
        <v>436</v>
      </c>
      <c r="F701" t="str">
        <f>VLOOKUP(A701,マスタデータレース一覧!$L$2:$V$4034,8,FALSE)</f>
        <v>鹿戸雄一</v>
      </c>
    </row>
    <row r="702" spans="1:6" x14ac:dyDescent="0.15">
      <c r="A702" s="2" t="s">
        <v>2300</v>
      </c>
      <c r="B702" t="str">
        <f>MID(VLOOKUP(A702,マスタデータレース一覧!$L$2:$V$4034,3,FALSE),1,1)</f>
        <v>牡</v>
      </c>
      <c r="C702" t="str">
        <f>RIGHT(VLOOKUP(A702,マスタデータレース一覧!$L$2:$V$4034,3,FALSE),1)</f>
        <v>2</v>
      </c>
      <c r="E702">
        <f>VLOOKUP(A702,マスタデータレース一覧!$L$2:$V$4034,7,FALSE)</f>
        <v>448</v>
      </c>
      <c r="F702" t="str">
        <f>VLOOKUP(A702,マスタデータレース一覧!$L$2:$V$4034,8,FALSE)</f>
        <v>矢野英一</v>
      </c>
    </row>
    <row r="703" spans="1:6" x14ac:dyDescent="0.15">
      <c r="A703" s="2" t="s">
        <v>2303</v>
      </c>
      <c r="B703" t="str">
        <f>MID(VLOOKUP(A703,マスタデータレース一覧!$L$2:$V$4034,3,FALSE),1,1)</f>
        <v>牝</v>
      </c>
      <c r="C703" t="str">
        <f>RIGHT(VLOOKUP(A703,マスタデータレース一覧!$L$2:$V$4034,3,FALSE),1)</f>
        <v>7</v>
      </c>
      <c r="E703">
        <f>VLOOKUP(A703,マスタデータレース一覧!$L$2:$V$4034,7,FALSE)</f>
        <v>492</v>
      </c>
      <c r="F703" t="str">
        <f>VLOOKUP(A703,マスタデータレース一覧!$L$2:$V$4034,8,FALSE)</f>
        <v>粕谷昌央</v>
      </c>
    </row>
    <row r="704" spans="1:6" x14ac:dyDescent="0.15">
      <c r="A704" s="2" t="s">
        <v>2306</v>
      </c>
      <c r="B704" t="str">
        <f>MID(VLOOKUP(A704,マスタデータレース一覧!$L$2:$V$4034,3,FALSE),1,1)</f>
        <v>牡</v>
      </c>
      <c r="C704" t="str">
        <f>RIGHT(VLOOKUP(A704,マスタデータレース一覧!$L$2:$V$4034,3,FALSE),1)</f>
        <v>3</v>
      </c>
      <c r="E704">
        <f>VLOOKUP(A704,マスタデータレース一覧!$L$2:$V$4034,7,FALSE)</f>
        <v>436</v>
      </c>
      <c r="F704" t="str">
        <f>VLOOKUP(A704,マスタデータレース一覧!$L$2:$V$4034,8,FALSE)</f>
        <v>相沢郁</v>
      </c>
    </row>
    <row r="705" spans="1:6" x14ac:dyDescent="0.15">
      <c r="A705" s="2" t="s">
        <v>2307</v>
      </c>
      <c r="B705" t="str">
        <f>MID(VLOOKUP(A705,マスタデータレース一覧!$L$2:$V$4034,3,FALSE),1,1)</f>
        <v>牡</v>
      </c>
      <c r="C705" t="str">
        <f>RIGHT(VLOOKUP(A705,マスタデータレース一覧!$L$2:$V$4034,3,FALSE),1)</f>
        <v>3</v>
      </c>
      <c r="E705">
        <f>VLOOKUP(A705,マスタデータレース一覧!$L$2:$V$4034,7,FALSE)</f>
        <v>468</v>
      </c>
      <c r="F705" t="str">
        <f>VLOOKUP(A705,マスタデータレース一覧!$L$2:$V$4034,8,FALSE)</f>
        <v>須貝尚介</v>
      </c>
    </row>
    <row r="706" spans="1:6" x14ac:dyDescent="0.15">
      <c r="A706" s="2" t="s">
        <v>2308</v>
      </c>
      <c r="B706" t="str">
        <f>MID(VLOOKUP(A706,マスタデータレース一覧!$L$2:$V$4034,3,FALSE),1,1)</f>
        <v>牡</v>
      </c>
      <c r="C706" t="str">
        <f>RIGHT(VLOOKUP(A706,マスタデータレース一覧!$L$2:$V$4034,3,FALSE),1)</f>
        <v>3</v>
      </c>
      <c r="E706">
        <f>VLOOKUP(A706,マスタデータレース一覧!$L$2:$V$4034,7,FALSE)</f>
        <v>520</v>
      </c>
      <c r="F706" t="str">
        <f>VLOOKUP(A706,マスタデータレース一覧!$L$2:$V$4034,8,FALSE)</f>
        <v>木村哲也</v>
      </c>
    </row>
    <row r="707" spans="1:6" x14ac:dyDescent="0.15">
      <c r="A707" s="2" t="s">
        <v>2309</v>
      </c>
      <c r="B707" t="str">
        <f>MID(VLOOKUP(A707,マスタデータレース一覧!$L$2:$V$4034,3,FALSE),1,1)</f>
        <v>牡</v>
      </c>
      <c r="C707" t="str">
        <f>RIGHT(VLOOKUP(A707,マスタデータレース一覧!$L$2:$V$4034,3,FALSE),1)</f>
        <v>2</v>
      </c>
      <c r="E707">
        <f>VLOOKUP(A707,マスタデータレース一覧!$L$2:$V$4034,7,FALSE)</f>
        <v>442</v>
      </c>
      <c r="F707" t="str">
        <f>VLOOKUP(A707,マスタデータレース一覧!$L$2:$V$4034,8,FALSE)</f>
        <v>池江泰寿</v>
      </c>
    </row>
    <row r="708" spans="1:6" x14ac:dyDescent="0.15">
      <c r="A708" s="2" t="s">
        <v>2310</v>
      </c>
      <c r="B708" t="str">
        <f>MID(VLOOKUP(A708,マスタデータレース一覧!$L$2:$V$4034,3,FALSE),1,1)</f>
        <v>牡</v>
      </c>
      <c r="C708" t="str">
        <f>RIGHT(VLOOKUP(A708,マスタデータレース一覧!$L$2:$V$4034,3,FALSE),1)</f>
        <v>2</v>
      </c>
      <c r="E708">
        <f>VLOOKUP(A708,マスタデータレース一覧!$L$2:$V$4034,7,FALSE)</f>
        <v>452</v>
      </c>
      <c r="F708" t="str">
        <f>VLOOKUP(A708,マスタデータレース一覧!$L$2:$V$4034,8,FALSE)</f>
        <v>桧森邦夫</v>
      </c>
    </row>
    <row r="709" spans="1:6" x14ac:dyDescent="0.15">
      <c r="A709" s="2" t="s">
        <v>2311</v>
      </c>
      <c r="B709" t="str">
        <f>MID(VLOOKUP(A709,マスタデータレース一覧!$L$2:$V$4034,3,FALSE),1,1)</f>
        <v>牡</v>
      </c>
      <c r="C709" t="str">
        <f>RIGHT(VLOOKUP(A709,マスタデータレース一覧!$L$2:$V$4034,3,FALSE),1)</f>
        <v>2</v>
      </c>
      <c r="E709">
        <f>VLOOKUP(A709,マスタデータレース一覧!$L$2:$V$4034,7,FALSE)</f>
        <v>524</v>
      </c>
      <c r="F709" t="str">
        <f>VLOOKUP(A709,マスタデータレース一覧!$L$2:$V$4034,8,FALSE)</f>
        <v>木村哲也</v>
      </c>
    </row>
    <row r="710" spans="1:6" x14ac:dyDescent="0.15">
      <c r="A710" s="2" t="s">
        <v>2312</v>
      </c>
      <c r="B710" t="str">
        <f>MID(VLOOKUP(A710,マスタデータレース一覧!$L$2:$V$4034,3,FALSE),1,1)</f>
        <v>牡</v>
      </c>
      <c r="C710" t="str">
        <f>RIGHT(VLOOKUP(A710,マスタデータレース一覧!$L$2:$V$4034,3,FALSE),1)</f>
        <v>3</v>
      </c>
      <c r="E710">
        <f>VLOOKUP(A710,マスタデータレース一覧!$L$2:$V$4034,7,FALSE)</f>
        <v>508</v>
      </c>
      <c r="F710" t="str">
        <f>VLOOKUP(A710,マスタデータレース一覧!$L$2:$V$4034,8,FALSE)</f>
        <v>中舘英二</v>
      </c>
    </row>
    <row r="711" spans="1:6" x14ac:dyDescent="0.15">
      <c r="A711" s="2" t="s">
        <v>2313</v>
      </c>
      <c r="B711" t="str">
        <f>MID(VLOOKUP(A711,マスタデータレース一覧!$L$2:$V$4034,3,FALSE),1,1)</f>
        <v>牡</v>
      </c>
      <c r="C711" t="str">
        <f>RIGHT(VLOOKUP(A711,マスタデータレース一覧!$L$2:$V$4034,3,FALSE),1)</f>
        <v>2</v>
      </c>
      <c r="E711">
        <f>VLOOKUP(A711,マスタデータレース一覧!$L$2:$V$4034,7,FALSE)</f>
        <v>482</v>
      </c>
      <c r="F711" t="str">
        <f>VLOOKUP(A711,マスタデータレース一覧!$L$2:$V$4034,8,FALSE)</f>
        <v>高木登</v>
      </c>
    </row>
    <row r="712" spans="1:6" x14ac:dyDescent="0.15">
      <c r="A712" s="2" t="s">
        <v>2314</v>
      </c>
      <c r="B712" t="str">
        <f>MID(VLOOKUP(A712,マスタデータレース一覧!$L$2:$V$4034,3,FALSE),1,1)</f>
        <v>牡</v>
      </c>
      <c r="C712" t="str">
        <f>RIGHT(VLOOKUP(A712,マスタデータレース一覧!$L$2:$V$4034,3,FALSE),1)</f>
        <v>2</v>
      </c>
      <c r="E712">
        <f>VLOOKUP(A712,マスタデータレース一覧!$L$2:$V$4034,7,FALSE)</f>
        <v>448</v>
      </c>
      <c r="F712" t="str">
        <f>VLOOKUP(A712,マスタデータレース一覧!$L$2:$V$4034,8,FALSE)</f>
        <v>高市圭二</v>
      </c>
    </row>
    <row r="713" spans="1:6" x14ac:dyDescent="0.15">
      <c r="A713" s="2" t="s">
        <v>2315</v>
      </c>
      <c r="B713" t="str">
        <f>MID(VLOOKUP(A713,マスタデータレース一覧!$L$2:$V$4034,3,FALSE),1,1)</f>
        <v>牡</v>
      </c>
      <c r="C713" t="str">
        <f>RIGHT(VLOOKUP(A713,マスタデータレース一覧!$L$2:$V$4034,3,FALSE),1)</f>
        <v>3</v>
      </c>
      <c r="E713">
        <f>VLOOKUP(A713,マスタデータレース一覧!$L$2:$V$4034,7,FALSE)</f>
        <v>508</v>
      </c>
      <c r="F713" t="str">
        <f>VLOOKUP(A713,マスタデータレース一覧!$L$2:$V$4034,8,FALSE)</f>
        <v>和田雄二</v>
      </c>
    </row>
    <row r="714" spans="1:6" x14ac:dyDescent="0.15">
      <c r="A714" s="2" t="s">
        <v>2316</v>
      </c>
      <c r="B714" t="str">
        <f>MID(VLOOKUP(A714,マスタデータレース一覧!$L$2:$V$4034,3,FALSE),1,1)</f>
        <v>牡</v>
      </c>
      <c r="C714" t="str">
        <f>RIGHT(VLOOKUP(A714,マスタデータレース一覧!$L$2:$V$4034,3,FALSE),1)</f>
        <v>2</v>
      </c>
      <c r="E714">
        <f>VLOOKUP(A714,マスタデータレース一覧!$L$2:$V$4034,7,FALSE)</f>
        <v>466</v>
      </c>
      <c r="F714" t="str">
        <f>VLOOKUP(A714,マスタデータレース一覧!$L$2:$V$4034,8,FALSE)</f>
        <v>浅見秀一</v>
      </c>
    </row>
    <row r="715" spans="1:6" x14ac:dyDescent="0.15">
      <c r="A715" s="2" t="s">
        <v>2317</v>
      </c>
      <c r="B715" t="str">
        <f>MID(VLOOKUP(A715,マスタデータレース一覧!$L$2:$V$4034,3,FALSE),1,1)</f>
        <v>牝</v>
      </c>
      <c r="C715" t="str">
        <f>RIGHT(VLOOKUP(A715,マスタデータレース一覧!$L$2:$V$4034,3,FALSE),1)</f>
        <v>3</v>
      </c>
      <c r="E715">
        <f>VLOOKUP(A715,マスタデータレース一覧!$L$2:$V$4034,7,FALSE)</f>
        <v>466</v>
      </c>
      <c r="F715" t="str">
        <f>VLOOKUP(A715,マスタデータレース一覧!$L$2:$V$4034,8,FALSE)</f>
        <v>伊藤大士</v>
      </c>
    </row>
    <row r="716" spans="1:6" x14ac:dyDescent="0.15">
      <c r="A716" s="2" t="s">
        <v>2320</v>
      </c>
      <c r="B716" t="str">
        <f>MID(VLOOKUP(A716,マスタデータレース一覧!$L$2:$V$4034,3,FALSE),1,1)</f>
        <v>牡</v>
      </c>
      <c r="C716" t="str">
        <f>RIGHT(VLOOKUP(A716,マスタデータレース一覧!$L$2:$V$4034,3,FALSE),1)</f>
        <v>5</v>
      </c>
      <c r="E716">
        <f>VLOOKUP(A716,マスタデータレース一覧!$L$2:$V$4034,7,FALSE)</f>
        <v>492</v>
      </c>
      <c r="F716" t="str">
        <f>VLOOKUP(A716,マスタデータレース一覧!$L$2:$V$4034,8,FALSE)</f>
        <v>堀宣行</v>
      </c>
    </row>
    <row r="717" spans="1:6" x14ac:dyDescent="0.15">
      <c r="A717" s="2" t="s">
        <v>2321</v>
      </c>
      <c r="B717" t="str">
        <f>MID(VLOOKUP(A717,マスタデータレース一覧!$L$2:$V$4034,3,FALSE),1,1)</f>
        <v>牡</v>
      </c>
      <c r="C717" t="str">
        <f>RIGHT(VLOOKUP(A717,マスタデータレース一覧!$L$2:$V$4034,3,FALSE),1)</f>
        <v>4</v>
      </c>
      <c r="E717">
        <f>VLOOKUP(A717,マスタデータレース一覧!$L$2:$V$4034,7,FALSE)</f>
        <v>444</v>
      </c>
      <c r="F717" t="str">
        <f>VLOOKUP(A717,マスタデータレース一覧!$L$2:$V$4034,8,FALSE)</f>
        <v>音無秀孝</v>
      </c>
    </row>
    <row r="718" spans="1:6" x14ac:dyDescent="0.15">
      <c r="A718" s="2" t="s">
        <v>2322</v>
      </c>
      <c r="B718" t="str">
        <f>MID(VLOOKUP(A718,マスタデータレース一覧!$L$2:$V$4034,3,FALSE),1,1)</f>
        <v>牡</v>
      </c>
      <c r="C718" t="str">
        <f>RIGHT(VLOOKUP(A718,マスタデータレース一覧!$L$2:$V$4034,3,FALSE),1)</f>
        <v>4</v>
      </c>
      <c r="E718">
        <f>VLOOKUP(A718,マスタデータレース一覧!$L$2:$V$4034,7,FALSE)</f>
        <v>506</v>
      </c>
      <c r="F718" t="str">
        <f>VLOOKUP(A718,マスタデータレース一覧!$L$2:$V$4034,8,FALSE)</f>
        <v>勢司和浩</v>
      </c>
    </row>
    <row r="719" spans="1:6" x14ac:dyDescent="0.15">
      <c r="A719" s="2" t="s">
        <v>2323</v>
      </c>
      <c r="B719" t="str">
        <f>MID(VLOOKUP(A719,マスタデータレース一覧!$L$2:$V$4034,3,FALSE),1,1)</f>
        <v>牡</v>
      </c>
      <c r="C719" t="str">
        <f>RIGHT(VLOOKUP(A719,マスタデータレース一覧!$L$2:$V$4034,3,FALSE),1)</f>
        <v>6</v>
      </c>
      <c r="E719">
        <f>VLOOKUP(A719,マスタデータレース一覧!$L$2:$V$4034,7,FALSE)</f>
        <v>464</v>
      </c>
      <c r="F719" t="str">
        <f>VLOOKUP(A719,マスタデータレース一覧!$L$2:$V$4034,8,FALSE)</f>
        <v>国枝栄</v>
      </c>
    </row>
    <row r="720" spans="1:6" x14ac:dyDescent="0.15">
      <c r="A720" s="2" t="s">
        <v>2324</v>
      </c>
      <c r="B720" t="str">
        <f>MID(VLOOKUP(A720,マスタデータレース一覧!$L$2:$V$4034,3,FALSE),1,1)</f>
        <v>せ</v>
      </c>
      <c r="C720" t="str">
        <f>RIGHT(VLOOKUP(A720,マスタデータレース一覧!$L$2:$V$4034,3,FALSE),1)</f>
        <v>6</v>
      </c>
      <c r="E720">
        <f>VLOOKUP(A720,マスタデータレース一覧!$L$2:$V$4034,7,FALSE)</f>
        <v>456</v>
      </c>
      <c r="F720" t="str">
        <f>VLOOKUP(A720,マスタデータレース一覧!$L$2:$V$4034,8,FALSE)</f>
        <v>天間昭一</v>
      </c>
    </row>
    <row r="721" spans="1:6" x14ac:dyDescent="0.15">
      <c r="A721" s="2" t="s">
        <v>2325</v>
      </c>
      <c r="B721" t="str">
        <f>MID(VLOOKUP(A721,マスタデータレース一覧!$L$2:$V$4034,3,FALSE),1,1)</f>
        <v>牡</v>
      </c>
      <c r="C721" t="str">
        <f>RIGHT(VLOOKUP(A721,マスタデータレース一覧!$L$2:$V$4034,3,FALSE),1)</f>
        <v>6</v>
      </c>
      <c r="E721">
        <f>VLOOKUP(A721,マスタデータレース一覧!$L$2:$V$4034,7,FALSE)</f>
        <v>436</v>
      </c>
      <c r="F721" t="str">
        <f>VLOOKUP(A721,マスタデータレース一覧!$L$2:$V$4034,8,FALSE)</f>
        <v>宗像義忠</v>
      </c>
    </row>
    <row r="722" spans="1:6" x14ac:dyDescent="0.15">
      <c r="A722" s="2" t="s">
        <v>2328</v>
      </c>
      <c r="B722" t="str">
        <f>MID(VLOOKUP(A722,マスタデータレース一覧!$L$2:$V$4034,3,FALSE),1,1)</f>
        <v>牡</v>
      </c>
      <c r="C722" t="str">
        <f>RIGHT(VLOOKUP(A722,マスタデータレース一覧!$L$2:$V$4034,3,FALSE),1)</f>
        <v>3</v>
      </c>
      <c r="E722">
        <f>VLOOKUP(A722,マスタデータレース一覧!$L$2:$V$4034,7,FALSE)</f>
        <v>484</v>
      </c>
      <c r="F722" t="str">
        <f>VLOOKUP(A722,マスタデータレース一覧!$L$2:$V$4034,8,FALSE)</f>
        <v>吉田直弘</v>
      </c>
    </row>
    <row r="723" spans="1:6" x14ac:dyDescent="0.15">
      <c r="A723" s="2" t="s">
        <v>2329</v>
      </c>
      <c r="B723" t="str">
        <f>MID(VLOOKUP(A723,マスタデータレース一覧!$L$2:$V$4034,3,FALSE),1,1)</f>
        <v>牡</v>
      </c>
      <c r="C723" t="str">
        <f>RIGHT(VLOOKUP(A723,マスタデータレース一覧!$L$2:$V$4034,3,FALSE),1)</f>
        <v>3</v>
      </c>
      <c r="E723">
        <f>VLOOKUP(A723,マスタデータレース一覧!$L$2:$V$4034,7,FALSE)</f>
        <v>474</v>
      </c>
      <c r="F723" t="str">
        <f>VLOOKUP(A723,マスタデータレース一覧!$L$2:$V$4034,8,FALSE)</f>
        <v>斉藤崇史</v>
      </c>
    </row>
    <row r="724" spans="1:6" x14ac:dyDescent="0.15">
      <c r="A724" s="2" t="s">
        <v>2330</v>
      </c>
      <c r="B724" t="str">
        <f>MID(VLOOKUP(A724,マスタデータレース一覧!$L$2:$V$4034,3,FALSE),1,1)</f>
        <v>牡</v>
      </c>
      <c r="C724" t="str">
        <f>RIGHT(VLOOKUP(A724,マスタデータレース一覧!$L$2:$V$4034,3,FALSE),1)</f>
        <v>3</v>
      </c>
      <c r="E724">
        <f>VLOOKUP(A724,マスタデータレース一覧!$L$2:$V$4034,7,FALSE)</f>
        <v>512</v>
      </c>
      <c r="F724" t="str">
        <f>VLOOKUP(A724,マスタデータレース一覧!$L$2:$V$4034,8,FALSE)</f>
        <v>斉藤崇史</v>
      </c>
    </row>
    <row r="725" spans="1:6" x14ac:dyDescent="0.15">
      <c r="A725" s="2" t="s">
        <v>2331</v>
      </c>
      <c r="B725" t="str">
        <f>MID(VLOOKUP(A725,マスタデータレース一覧!$L$2:$V$4034,3,FALSE),1,1)</f>
        <v>牡</v>
      </c>
      <c r="C725" t="str">
        <f>RIGHT(VLOOKUP(A725,マスタデータレース一覧!$L$2:$V$4034,3,FALSE),1)</f>
        <v>3</v>
      </c>
      <c r="E725">
        <f>VLOOKUP(A725,マスタデータレース一覧!$L$2:$V$4034,7,FALSE)</f>
        <v>464</v>
      </c>
      <c r="F725" t="str">
        <f>VLOOKUP(A725,マスタデータレース一覧!$L$2:$V$4034,8,FALSE)</f>
        <v>浅見秀一</v>
      </c>
    </row>
    <row r="726" spans="1:6" x14ac:dyDescent="0.15">
      <c r="A726" s="2" t="s">
        <v>2332</v>
      </c>
      <c r="B726" t="str">
        <f>MID(VLOOKUP(A726,マスタデータレース一覧!$L$2:$V$4034,3,FALSE),1,1)</f>
        <v>牝</v>
      </c>
      <c r="C726" t="str">
        <f>RIGHT(VLOOKUP(A726,マスタデータレース一覧!$L$2:$V$4034,3,FALSE),1)</f>
        <v>2</v>
      </c>
      <c r="E726">
        <f>VLOOKUP(A726,マスタデータレース一覧!$L$2:$V$4034,7,FALSE)</f>
        <v>434</v>
      </c>
      <c r="F726" t="str">
        <f>VLOOKUP(A726,マスタデータレース一覧!$L$2:$V$4034,8,FALSE)</f>
        <v>高橋義忠</v>
      </c>
    </row>
    <row r="727" spans="1:6" x14ac:dyDescent="0.15">
      <c r="A727" s="2" t="s">
        <v>2333</v>
      </c>
      <c r="B727" t="str">
        <f>MID(VLOOKUP(A727,マスタデータレース一覧!$L$2:$V$4034,3,FALSE),1,1)</f>
        <v>牡</v>
      </c>
      <c r="C727" t="str">
        <f>RIGHT(VLOOKUP(A727,マスタデータレース一覧!$L$2:$V$4034,3,FALSE),1)</f>
        <v>3</v>
      </c>
      <c r="E727">
        <f>VLOOKUP(A727,マスタデータレース一覧!$L$2:$V$4034,7,FALSE)</f>
        <v>472</v>
      </c>
      <c r="F727" t="str">
        <f>VLOOKUP(A727,マスタデータレース一覧!$L$2:$V$4034,8,FALSE)</f>
        <v>宮徹</v>
      </c>
    </row>
    <row r="728" spans="1:6" x14ac:dyDescent="0.15">
      <c r="A728" s="2" t="s">
        <v>2334</v>
      </c>
      <c r="B728" t="str">
        <f>MID(VLOOKUP(A728,マスタデータレース一覧!$L$2:$V$4034,3,FALSE),1,1)</f>
        <v>牡</v>
      </c>
      <c r="C728" t="str">
        <f>RIGHT(VLOOKUP(A728,マスタデータレース一覧!$L$2:$V$4034,3,FALSE),1)</f>
        <v>2</v>
      </c>
      <c r="E728">
        <f>VLOOKUP(A728,マスタデータレース一覧!$L$2:$V$4034,7,FALSE)</f>
        <v>460</v>
      </c>
      <c r="F728" t="str">
        <f>VLOOKUP(A728,マスタデータレース一覧!$L$2:$V$4034,8,FALSE)</f>
        <v>大根田裕之</v>
      </c>
    </row>
    <row r="729" spans="1:6" x14ac:dyDescent="0.15">
      <c r="A729" s="2" t="s">
        <v>2335</v>
      </c>
      <c r="B729" t="str">
        <f>MID(VLOOKUP(A729,マスタデータレース一覧!$L$2:$V$4034,3,FALSE),1,1)</f>
        <v>牝</v>
      </c>
      <c r="C729" t="str">
        <f>RIGHT(VLOOKUP(A729,マスタデータレース一覧!$L$2:$V$4034,3,FALSE),1)</f>
        <v>2</v>
      </c>
      <c r="E729">
        <f>VLOOKUP(A729,マスタデータレース一覧!$L$2:$V$4034,7,FALSE)</f>
        <v>418</v>
      </c>
      <c r="F729" t="str">
        <f>VLOOKUP(A729,マスタデータレース一覧!$L$2:$V$4034,8,FALSE)</f>
        <v>梅田智之</v>
      </c>
    </row>
    <row r="730" spans="1:6" x14ac:dyDescent="0.15">
      <c r="A730" s="2" t="s">
        <v>2336</v>
      </c>
      <c r="B730" t="str">
        <f>MID(VLOOKUP(A730,マスタデータレース一覧!$L$2:$V$4034,3,FALSE),1,1)</f>
        <v>牝</v>
      </c>
      <c r="C730" t="str">
        <f>RIGHT(VLOOKUP(A730,マスタデータレース一覧!$L$2:$V$4034,3,FALSE),1)</f>
        <v>2</v>
      </c>
      <c r="E730">
        <f>VLOOKUP(A730,マスタデータレース一覧!$L$2:$V$4034,7,FALSE)</f>
        <v>444</v>
      </c>
      <c r="F730" t="str">
        <f>VLOOKUP(A730,マスタデータレース一覧!$L$2:$V$4034,8,FALSE)</f>
        <v>武井亮</v>
      </c>
    </row>
    <row r="731" spans="1:6" x14ac:dyDescent="0.15">
      <c r="A731" s="2" t="s">
        <v>2337</v>
      </c>
      <c r="B731" t="str">
        <f>MID(VLOOKUP(A731,マスタデータレース一覧!$L$2:$V$4034,3,FALSE),1,1)</f>
        <v>牡</v>
      </c>
      <c r="C731" t="str">
        <f>RIGHT(VLOOKUP(A731,マスタデータレース一覧!$L$2:$V$4034,3,FALSE),1)</f>
        <v>2</v>
      </c>
      <c r="E731">
        <f>VLOOKUP(A731,マスタデータレース一覧!$L$2:$V$4034,7,FALSE)</f>
        <v>438</v>
      </c>
      <c r="F731" t="str">
        <f>VLOOKUP(A731,マスタデータレース一覧!$L$2:$V$4034,8,FALSE)</f>
        <v>鈴木孝志</v>
      </c>
    </row>
    <row r="732" spans="1:6" x14ac:dyDescent="0.15">
      <c r="A732" s="2" t="s">
        <v>2338</v>
      </c>
      <c r="B732" t="str">
        <f>MID(VLOOKUP(A732,マスタデータレース一覧!$L$2:$V$4034,3,FALSE),1,1)</f>
        <v>牝</v>
      </c>
      <c r="C732" t="str">
        <f>RIGHT(VLOOKUP(A732,マスタデータレース一覧!$L$2:$V$4034,3,FALSE),1)</f>
        <v>2</v>
      </c>
      <c r="E732">
        <f>VLOOKUP(A732,マスタデータレース一覧!$L$2:$V$4034,7,FALSE)</f>
        <v>414</v>
      </c>
      <c r="F732" t="str">
        <f>VLOOKUP(A732,マスタデータレース一覧!$L$2:$V$4034,8,FALSE)</f>
        <v>高柳大輔</v>
      </c>
    </row>
    <row r="733" spans="1:6" x14ac:dyDescent="0.15">
      <c r="A733" s="2" t="s">
        <v>2339</v>
      </c>
      <c r="B733" t="str">
        <f>MID(VLOOKUP(A733,マスタデータレース一覧!$L$2:$V$4034,3,FALSE),1,1)</f>
        <v>牝</v>
      </c>
      <c r="C733" t="str">
        <f>RIGHT(VLOOKUP(A733,マスタデータレース一覧!$L$2:$V$4034,3,FALSE),1)</f>
        <v>2</v>
      </c>
      <c r="E733">
        <f>VLOOKUP(A733,マスタデータレース一覧!$L$2:$V$4034,7,FALSE)</f>
        <v>444</v>
      </c>
      <c r="F733" t="str">
        <f>VLOOKUP(A733,マスタデータレース一覧!$L$2:$V$4034,8,FALSE)</f>
        <v>湯窪幸雄</v>
      </c>
    </row>
    <row r="734" spans="1:6" x14ac:dyDescent="0.15">
      <c r="A734" s="2" t="s">
        <v>2340</v>
      </c>
      <c r="B734" t="str">
        <f>MID(VLOOKUP(A734,マスタデータレース一覧!$L$2:$V$4034,3,FALSE),1,1)</f>
        <v>牡</v>
      </c>
      <c r="C734" t="str">
        <f>RIGHT(VLOOKUP(A734,マスタデータレース一覧!$L$2:$V$4034,3,FALSE),1)</f>
        <v>2</v>
      </c>
      <c r="E734">
        <f>VLOOKUP(A734,マスタデータレース一覧!$L$2:$V$4034,7,FALSE)</f>
        <v>512</v>
      </c>
      <c r="F734" t="str">
        <f>VLOOKUP(A734,マスタデータレース一覧!$L$2:$V$4034,8,FALSE)</f>
        <v>庄野靖志</v>
      </c>
    </row>
    <row r="735" spans="1:6" x14ac:dyDescent="0.15">
      <c r="A735" s="2" t="s">
        <v>2341</v>
      </c>
      <c r="B735" t="str">
        <f>MID(VLOOKUP(A735,マスタデータレース一覧!$L$2:$V$4034,3,FALSE),1,1)</f>
        <v>牝</v>
      </c>
      <c r="C735" t="str">
        <f>RIGHT(VLOOKUP(A735,マスタデータレース一覧!$L$2:$V$4034,3,FALSE),1)</f>
        <v>2</v>
      </c>
      <c r="E735">
        <f>VLOOKUP(A735,マスタデータレース一覧!$L$2:$V$4034,7,FALSE)</f>
        <v>432</v>
      </c>
      <c r="F735" t="str">
        <f>VLOOKUP(A735,マスタデータレース一覧!$L$2:$V$4034,8,FALSE)</f>
        <v>加用正</v>
      </c>
    </row>
    <row r="736" spans="1:6" x14ac:dyDescent="0.15">
      <c r="A736" s="2" t="s">
        <v>2344</v>
      </c>
      <c r="B736" t="str">
        <f>MID(VLOOKUP(A736,マスタデータレース一覧!$L$2:$V$4034,3,FALSE),1,1)</f>
        <v>牝</v>
      </c>
      <c r="C736" t="str">
        <f>RIGHT(VLOOKUP(A736,マスタデータレース一覧!$L$2:$V$4034,3,FALSE),1)</f>
        <v>3</v>
      </c>
      <c r="E736">
        <f>VLOOKUP(A736,マスタデータレース一覧!$L$2:$V$4034,7,FALSE)</f>
        <v>424</v>
      </c>
      <c r="F736" t="str">
        <f>VLOOKUP(A736,マスタデータレース一覧!$L$2:$V$4034,8,FALSE)</f>
        <v>堀宣行</v>
      </c>
    </row>
    <row r="737" spans="1:6" x14ac:dyDescent="0.15">
      <c r="A737" s="2" t="s">
        <v>2345</v>
      </c>
      <c r="B737" t="str">
        <f>MID(VLOOKUP(A737,マスタデータレース一覧!$L$2:$V$4034,3,FALSE),1,1)</f>
        <v>牝</v>
      </c>
      <c r="C737" t="str">
        <f>RIGHT(VLOOKUP(A737,マスタデータレース一覧!$L$2:$V$4034,3,FALSE),1)</f>
        <v>3</v>
      </c>
      <c r="E737">
        <f>VLOOKUP(A737,マスタデータレース一覧!$L$2:$V$4034,7,FALSE)</f>
        <v>400</v>
      </c>
      <c r="F737" t="str">
        <f>VLOOKUP(A737,マスタデータレース一覧!$L$2:$V$4034,8,FALSE)</f>
        <v>小島茂之</v>
      </c>
    </row>
    <row r="738" spans="1:6" x14ac:dyDescent="0.15">
      <c r="A738" s="2" t="s">
        <v>2346</v>
      </c>
      <c r="B738" t="str">
        <f>MID(VLOOKUP(A738,マスタデータレース一覧!$L$2:$V$4034,3,FALSE),1,1)</f>
        <v>牝</v>
      </c>
      <c r="C738" t="str">
        <f>RIGHT(VLOOKUP(A738,マスタデータレース一覧!$L$2:$V$4034,3,FALSE),1)</f>
        <v>3</v>
      </c>
      <c r="E738">
        <f>VLOOKUP(A738,マスタデータレース一覧!$L$2:$V$4034,7,FALSE)</f>
        <v>454</v>
      </c>
      <c r="F738" t="str">
        <f>VLOOKUP(A738,マスタデータレース一覧!$L$2:$V$4034,8,FALSE)</f>
        <v>角居勝彦</v>
      </c>
    </row>
    <row r="739" spans="1:6" x14ac:dyDescent="0.15">
      <c r="A739" s="2" t="s">
        <v>2347</v>
      </c>
      <c r="B739" t="str">
        <f>MID(VLOOKUP(A739,マスタデータレース一覧!$L$2:$V$4034,3,FALSE),1,1)</f>
        <v>牝</v>
      </c>
      <c r="C739" t="str">
        <f>RIGHT(VLOOKUP(A739,マスタデータレース一覧!$L$2:$V$4034,3,FALSE),1)</f>
        <v>3</v>
      </c>
      <c r="E739">
        <f>VLOOKUP(A739,マスタデータレース一覧!$L$2:$V$4034,7,FALSE)</f>
        <v>464</v>
      </c>
      <c r="F739" t="str">
        <f>VLOOKUP(A739,マスタデータレース一覧!$L$2:$V$4034,8,FALSE)</f>
        <v>池上昌和</v>
      </c>
    </row>
    <row r="740" spans="1:6" x14ac:dyDescent="0.15">
      <c r="A740" s="2" t="s">
        <v>2348</v>
      </c>
      <c r="B740" t="str">
        <f>MID(VLOOKUP(A740,マスタデータレース一覧!$L$2:$V$4034,3,FALSE),1,1)</f>
        <v>牝</v>
      </c>
      <c r="C740" t="str">
        <f>RIGHT(VLOOKUP(A740,マスタデータレース一覧!$L$2:$V$4034,3,FALSE),1)</f>
        <v>3</v>
      </c>
      <c r="E740">
        <f>VLOOKUP(A740,マスタデータレース一覧!$L$2:$V$4034,7,FALSE)</f>
        <v>474</v>
      </c>
      <c r="F740" t="str">
        <f>VLOOKUP(A740,マスタデータレース一覧!$L$2:$V$4034,8,FALSE)</f>
        <v>新開幸一</v>
      </c>
    </row>
    <row r="741" spans="1:6" x14ac:dyDescent="0.15">
      <c r="A741" s="2" t="s">
        <v>2349</v>
      </c>
      <c r="B741" t="str">
        <f>MID(VLOOKUP(A741,マスタデータレース一覧!$L$2:$V$4034,3,FALSE),1,1)</f>
        <v>牝</v>
      </c>
      <c r="C741" t="str">
        <f>RIGHT(VLOOKUP(A741,マスタデータレース一覧!$L$2:$V$4034,3,FALSE),1)</f>
        <v>3</v>
      </c>
      <c r="E741">
        <f>VLOOKUP(A741,マスタデータレース一覧!$L$2:$V$4034,7,FALSE)</f>
        <v>462</v>
      </c>
      <c r="F741" t="str">
        <f>VLOOKUP(A741,マスタデータレース一覧!$L$2:$V$4034,8,FALSE)</f>
        <v>小笠倫弘</v>
      </c>
    </row>
    <row r="742" spans="1:6" x14ac:dyDescent="0.15">
      <c r="A742" s="2" t="s">
        <v>2350</v>
      </c>
      <c r="B742" t="str">
        <f>MID(VLOOKUP(A742,マスタデータレース一覧!$L$2:$V$4034,3,FALSE),1,1)</f>
        <v>牝</v>
      </c>
      <c r="C742" t="str">
        <f>RIGHT(VLOOKUP(A742,マスタデータレース一覧!$L$2:$V$4034,3,FALSE),1)</f>
        <v>3</v>
      </c>
      <c r="E742">
        <f>VLOOKUP(A742,マスタデータレース一覧!$L$2:$V$4034,7,FALSE)</f>
        <v>414</v>
      </c>
      <c r="F742" t="str">
        <f>VLOOKUP(A742,マスタデータレース一覧!$L$2:$V$4034,8,FALSE)</f>
        <v>深山雅史</v>
      </c>
    </row>
    <row r="743" spans="1:6" x14ac:dyDescent="0.15">
      <c r="A743" s="2" t="s">
        <v>2353</v>
      </c>
      <c r="B743" t="str">
        <f>MID(VLOOKUP(A743,マスタデータレース一覧!$L$2:$V$4034,3,FALSE),1,1)</f>
        <v>牝</v>
      </c>
      <c r="C743" t="str">
        <f>RIGHT(VLOOKUP(A743,マスタデータレース一覧!$L$2:$V$4034,3,FALSE),1)</f>
        <v>5</v>
      </c>
      <c r="E743">
        <f>VLOOKUP(A743,マスタデータレース一覧!$L$2:$V$4034,7,FALSE)</f>
        <v>464</v>
      </c>
      <c r="F743" t="str">
        <f>VLOOKUP(A743,マスタデータレース一覧!$L$2:$V$4034,8,FALSE)</f>
        <v>安田隆行</v>
      </c>
    </row>
    <row r="744" spans="1:6" x14ac:dyDescent="0.15">
      <c r="A744" s="2" t="s">
        <v>2358</v>
      </c>
      <c r="B744" t="str">
        <f>MID(VLOOKUP(A744,マスタデータレース一覧!$L$2:$V$4034,3,FALSE),1,1)</f>
        <v>牡</v>
      </c>
      <c r="C744" t="str">
        <f>RIGHT(VLOOKUP(A744,マスタデータレース一覧!$L$2:$V$4034,3,FALSE),1)</f>
        <v>5</v>
      </c>
      <c r="E744">
        <f>VLOOKUP(A744,マスタデータレース一覧!$L$2:$V$4034,7,FALSE)</f>
        <v>486</v>
      </c>
      <c r="F744" t="str">
        <f>VLOOKUP(A744,マスタデータレース一覧!$L$2:$V$4034,8,FALSE)</f>
        <v>安田隆行</v>
      </c>
    </row>
    <row r="745" spans="1:6" x14ac:dyDescent="0.15">
      <c r="A745" s="2" t="s">
        <v>2359</v>
      </c>
      <c r="B745" t="str">
        <f>MID(VLOOKUP(A745,マスタデータレース一覧!$L$2:$V$4034,3,FALSE),1,1)</f>
        <v>せ</v>
      </c>
      <c r="C745" t="str">
        <f>RIGHT(VLOOKUP(A745,マスタデータレース一覧!$L$2:$V$4034,3,FALSE),1)</f>
        <v>7</v>
      </c>
      <c r="E745">
        <f>VLOOKUP(A745,マスタデータレース一覧!$L$2:$V$4034,7,FALSE)</f>
        <v>454</v>
      </c>
      <c r="F745" t="str">
        <f>VLOOKUP(A745,マスタデータレース一覧!$L$2:$V$4034,8,FALSE)</f>
        <v>庄野靖志</v>
      </c>
    </row>
    <row r="746" spans="1:6" x14ac:dyDescent="0.15">
      <c r="A746" s="2" t="s">
        <v>2360</v>
      </c>
      <c r="B746" t="str">
        <f>MID(VLOOKUP(A746,マスタデータレース一覧!$L$2:$V$4034,3,FALSE),1,1)</f>
        <v>牡</v>
      </c>
      <c r="C746" t="str">
        <f>RIGHT(VLOOKUP(A746,マスタデータレース一覧!$L$2:$V$4034,3,FALSE),1)</f>
        <v>6</v>
      </c>
      <c r="E746">
        <f>VLOOKUP(A746,マスタデータレース一覧!$L$2:$V$4034,7,FALSE)</f>
        <v>478</v>
      </c>
      <c r="F746" t="str">
        <f>VLOOKUP(A746,マスタデータレース一覧!$L$2:$V$4034,8,FALSE)</f>
        <v>荒川義之</v>
      </c>
    </row>
    <row r="747" spans="1:6" x14ac:dyDescent="0.15">
      <c r="A747" s="2" t="s">
        <v>2361</v>
      </c>
      <c r="B747" t="str">
        <f>MID(VLOOKUP(A747,マスタデータレース一覧!$L$2:$V$4034,3,FALSE),1,1)</f>
        <v>牡</v>
      </c>
      <c r="C747" t="str">
        <f>RIGHT(VLOOKUP(A747,マスタデータレース一覧!$L$2:$V$4034,3,FALSE),1)</f>
        <v>7</v>
      </c>
      <c r="E747">
        <f>VLOOKUP(A747,マスタデータレース一覧!$L$2:$V$4034,7,FALSE)</f>
        <v>506</v>
      </c>
      <c r="F747" t="str">
        <f>VLOOKUP(A747,マスタデータレース一覧!$L$2:$V$4034,8,FALSE)</f>
        <v>藤沢則雄</v>
      </c>
    </row>
    <row r="748" spans="1:6" x14ac:dyDescent="0.15">
      <c r="A748" s="2" t="s">
        <v>2362</v>
      </c>
      <c r="B748" t="str">
        <f>MID(VLOOKUP(A748,マスタデータレース一覧!$L$2:$V$4034,3,FALSE),1,1)</f>
        <v>せ</v>
      </c>
      <c r="C748" t="str">
        <f>RIGHT(VLOOKUP(A748,マスタデータレース一覧!$L$2:$V$4034,3,FALSE),1)</f>
        <v>4</v>
      </c>
      <c r="E748">
        <f>VLOOKUP(A748,マスタデータレース一覧!$L$2:$V$4034,7,FALSE)</f>
        <v>502</v>
      </c>
      <c r="F748" t="str">
        <f>VLOOKUP(A748,マスタデータレース一覧!$L$2:$V$4034,8,FALSE)</f>
        <v>谷潔</v>
      </c>
    </row>
    <row r="749" spans="1:6" x14ac:dyDescent="0.15">
      <c r="A749" s="2" t="s">
        <v>2363</v>
      </c>
      <c r="B749" t="str">
        <f>MID(VLOOKUP(A749,マスタデータレース一覧!$L$2:$V$4034,3,FALSE),1,1)</f>
        <v>牡</v>
      </c>
      <c r="C749" t="str">
        <f>RIGHT(VLOOKUP(A749,マスタデータレース一覧!$L$2:$V$4034,3,FALSE),1)</f>
        <v>7</v>
      </c>
      <c r="E749">
        <f>VLOOKUP(A749,マスタデータレース一覧!$L$2:$V$4034,7,FALSE)</f>
        <v>506</v>
      </c>
      <c r="F749" t="str">
        <f>VLOOKUP(A749,マスタデータレース一覧!$L$2:$V$4034,8,FALSE)</f>
        <v>五十嵐忠男</v>
      </c>
    </row>
    <row r="750" spans="1:6" x14ac:dyDescent="0.15">
      <c r="A750" s="2" t="s">
        <v>2364</v>
      </c>
      <c r="B750" t="str">
        <f>MID(VLOOKUP(A750,マスタデータレース一覧!$L$2:$V$4034,3,FALSE),1,1)</f>
        <v>牡</v>
      </c>
      <c r="C750" t="str">
        <f>RIGHT(VLOOKUP(A750,マスタデータレース一覧!$L$2:$V$4034,3,FALSE),1)</f>
        <v>9</v>
      </c>
      <c r="E750">
        <f>VLOOKUP(A750,マスタデータレース一覧!$L$2:$V$4034,7,FALSE)</f>
        <v>520</v>
      </c>
      <c r="F750" t="str">
        <f>VLOOKUP(A750,マスタデータレース一覧!$L$2:$V$4034,8,FALSE)</f>
        <v>長谷川浩大</v>
      </c>
    </row>
    <row r="751" spans="1:6" x14ac:dyDescent="0.15">
      <c r="A751" s="2" t="s">
        <v>2368</v>
      </c>
      <c r="B751" t="str">
        <f>MID(VLOOKUP(A751,マスタデータレース一覧!$L$2:$V$4034,3,FALSE),1,1)</f>
        <v>牝</v>
      </c>
      <c r="C751" t="str">
        <f>RIGHT(VLOOKUP(A751,マスタデータレース一覧!$L$2:$V$4034,3,FALSE),1)</f>
        <v>4</v>
      </c>
      <c r="E751">
        <f>VLOOKUP(A751,マスタデータレース一覧!$L$2:$V$4034,7,FALSE)</f>
        <v>518</v>
      </c>
      <c r="F751" t="str">
        <f>VLOOKUP(A751,マスタデータレース一覧!$L$2:$V$4034,8,FALSE)</f>
        <v>藤沢和雄</v>
      </c>
    </row>
    <row r="752" spans="1:6" x14ac:dyDescent="0.15">
      <c r="A752" s="2" t="s">
        <v>2369</v>
      </c>
      <c r="B752" t="str">
        <f>MID(VLOOKUP(A752,マスタデータレース一覧!$L$2:$V$4034,3,FALSE),1,1)</f>
        <v>牝</v>
      </c>
      <c r="C752" t="str">
        <f>RIGHT(VLOOKUP(A752,マスタデータレース一覧!$L$2:$V$4034,3,FALSE),1)</f>
        <v>3</v>
      </c>
      <c r="E752">
        <f>VLOOKUP(A752,マスタデータレース一覧!$L$2:$V$4034,7,FALSE)</f>
        <v>420</v>
      </c>
      <c r="F752" t="str">
        <f>VLOOKUP(A752,マスタデータレース一覧!$L$2:$V$4034,8,FALSE)</f>
        <v>石坂正</v>
      </c>
    </row>
    <row r="753" spans="1:6" x14ac:dyDescent="0.15">
      <c r="A753" s="2" t="s">
        <v>2370</v>
      </c>
      <c r="B753" t="str">
        <f>MID(VLOOKUP(A753,マスタデータレース一覧!$L$2:$V$4034,3,FALSE),1,1)</f>
        <v>牝</v>
      </c>
      <c r="C753" t="str">
        <f>RIGHT(VLOOKUP(A753,マスタデータレース一覧!$L$2:$V$4034,3,FALSE),1)</f>
        <v>3</v>
      </c>
      <c r="E753">
        <f>VLOOKUP(A753,マスタデータレース一覧!$L$2:$V$4034,7,FALSE)</f>
        <v>444</v>
      </c>
      <c r="F753" t="str">
        <f>VLOOKUP(A753,マスタデータレース一覧!$L$2:$V$4034,8,FALSE)</f>
        <v>佐々木晶三</v>
      </c>
    </row>
    <row r="754" spans="1:6" x14ac:dyDescent="0.15">
      <c r="A754" s="2" t="s">
        <v>2371</v>
      </c>
      <c r="B754" t="str">
        <f>MID(VLOOKUP(A754,マスタデータレース一覧!$L$2:$V$4034,3,FALSE),1,1)</f>
        <v>牝</v>
      </c>
      <c r="C754" t="str">
        <f>RIGHT(VLOOKUP(A754,マスタデータレース一覧!$L$2:$V$4034,3,FALSE),1)</f>
        <v>3</v>
      </c>
      <c r="E754">
        <f>VLOOKUP(A754,マスタデータレース一覧!$L$2:$V$4034,7,FALSE)</f>
        <v>416</v>
      </c>
      <c r="F754" t="str">
        <f>VLOOKUP(A754,マスタデータレース一覧!$L$2:$V$4034,8,FALSE)</f>
        <v>藤原英昭</v>
      </c>
    </row>
    <row r="755" spans="1:6" x14ac:dyDescent="0.15">
      <c r="A755" s="2" t="s">
        <v>2372</v>
      </c>
      <c r="B755" t="str">
        <f>MID(VLOOKUP(A755,マスタデータレース一覧!$L$2:$V$4034,3,FALSE),1,1)</f>
        <v>牝</v>
      </c>
      <c r="C755" t="str">
        <f>RIGHT(VLOOKUP(A755,マスタデータレース一覧!$L$2:$V$4034,3,FALSE),1)</f>
        <v>3</v>
      </c>
      <c r="E755">
        <f>VLOOKUP(A755,マスタデータレース一覧!$L$2:$V$4034,7,FALSE)</f>
        <v>414</v>
      </c>
      <c r="F755" t="str">
        <f>VLOOKUP(A755,マスタデータレース一覧!$L$2:$V$4034,8,FALSE)</f>
        <v>西橋豊治</v>
      </c>
    </row>
    <row r="756" spans="1:6" x14ac:dyDescent="0.15">
      <c r="A756" s="2" t="s">
        <v>2373</v>
      </c>
      <c r="B756" t="str">
        <f>MID(VLOOKUP(A756,マスタデータレース一覧!$L$2:$V$4034,3,FALSE),1,1)</f>
        <v>牝</v>
      </c>
      <c r="C756" t="str">
        <f>RIGHT(VLOOKUP(A756,マスタデータレース一覧!$L$2:$V$4034,3,FALSE),1)</f>
        <v>3</v>
      </c>
      <c r="E756">
        <f>VLOOKUP(A756,マスタデータレース一覧!$L$2:$V$4034,7,FALSE)</f>
        <v>446</v>
      </c>
      <c r="F756" t="str">
        <f>VLOOKUP(A756,マスタデータレース一覧!$L$2:$V$4034,8,FALSE)</f>
        <v>笹田和秀</v>
      </c>
    </row>
    <row r="757" spans="1:6" x14ac:dyDescent="0.15">
      <c r="A757" s="2" t="s">
        <v>2376</v>
      </c>
      <c r="B757" t="str">
        <f>MID(VLOOKUP(A757,マスタデータレース一覧!$L$2:$V$4034,3,FALSE),1,1)</f>
        <v>牡</v>
      </c>
      <c r="C757" t="str">
        <f>RIGHT(VLOOKUP(A757,マスタデータレース一覧!$L$2:$V$4034,3,FALSE),1)</f>
        <v>4</v>
      </c>
      <c r="E757">
        <f>VLOOKUP(A757,マスタデータレース一覧!$L$2:$V$4034,7,FALSE)</f>
        <v>492</v>
      </c>
      <c r="F757" t="str">
        <f>VLOOKUP(A757,マスタデータレース一覧!$L$2:$V$4034,8,FALSE)</f>
        <v>大竹正博</v>
      </c>
    </row>
    <row r="758" spans="1:6" x14ac:dyDescent="0.15">
      <c r="A758" s="2" t="s">
        <v>2377</v>
      </c>
      <c r="B758" t="str">
        <f>MID(VLOOKUP(A758,マスタデータレース一覧!$L$2:$V$4034,3,FALSE),1,1)</f>
        <v>牡</v>
      </c>
      <c r="C758" t="str">
        <f>RIGHT(VLOOKUP(A758,マスタデータレース一覧!$L$2:$V$4034,3,FALSE),1)</f>
        <v>3</v>
      </c>
      <c r="E758">
        <f>VLOOKUP(A758,マスタデータレース一覧!$L$2:$V$4034,7,FALSE)</f>
        <v>524</v>
      </c>
      <c r="F758" t="str">
        <f>VLOOKUP(A758,マスタデータレース一覧!$L$2:$V$4034,8,FALSE)</f>
        <v>藤沢和雄</v>
      </c>
    </row>
    <row r="759" spans="1:6" x14ac:dyDescent="0.15">
      <c r="A759" s="2" t="s">
        <v>2378</v>
      </c>
      <c r="B759" t="str">
        <f>MID(VLOOKUP(A759,マスタデータレース一覧!$L$2:$V$4034,3,FALSE),1,1)</f>
        <v>牡</v>
      </c>
      <c r="C759" t="str">
        <f>RIGHT(VLOOKUP(A759,マスタデータレース一覧!$L$2:$V$4034,3,FALSE),1)</f>
        <v>3</v>
      </c>
      <c r="E759">
        <f>VLOOKUP(A759,マスタデータレース一覧!$L$2:$V$4034,7,FALSE)</f>
        <v>470</v>
      </c>
      <c r="F759" t="str">
        <f>VLOOKUP(A759,マスタデータレース一覧!$L$2:$V$4034,8,FALSE)</f>
        <v>松山将樹</v>
      </c>
    </row>
    <row r="760" spans="1:6" x14ac:dyDescent="0.15">
      <c r="A760" s="2" t="s">
        <v>2379</v>
      </c>
      <c r="B760" t="str">
        <f>MID(VLOOKUP(A760,マスタデータレース一覧!$L$2:$V$4034,3,FALSE),1,1)</f>
        <v>牡</v>
      </c>
      <c r="C760" t="str">
        <f>RIGHT(VLOOKUP(A760,マスタデータレース一覧!$L$2:$V$4034,3,FALSE),1)</f>
        <v>4</v>
      </c>
      <c r="E760">
        <f>VLOOKUP(A760,マスタデータレース一覧!$L$2:$V$4034,7,FALSE)</f>
        <v>476</v>
      </c>
      <c r="F760" t="str">
        <f>VLOOKUP(A760,マスタデータレース一覧!$L$2:$V$4034,8,FALSE)</f>
        <v>武藤善則</v>
      </c>
    </row>
    <row r="761" spans="1:6" x14ac:dyDescent="0.15">
      <c r="A761" s="2" t="s">
        <v>2380</v>
      </c>
      <c r="B761" t="str">
        <f>MID(VLOOKUP(A761,マスタデータレース一覧!$L$2:$V$4034,3,FALSE),1,1)</f>
        <v>牡</v>
      </c>
      <c r="C761" t="str">
        <f>RIGHT(VLOOKUP(A761,マスタデータレース一覧!$L$2:$V$4034,3,FALSE),1)</f>
        <v>4</v>
      </c>
      <c r="E761">
        <f>VLOOKUP(A761,マスタデータレース一覧!$L$2:$V$4034,7,FALSE)</f>
        <v>464</v>
      </c>
      <c r="F761" t="str">
        <f>VLOOKUP(A761,マスタデータレース一覧!$L$2:$V$4034,8,FALSE)</f>
        <v>矢野義幸</v>
      </c>
    </row>
    <row r="762" spans="1:6" x14ac:dyDescent="0.15">
      <c r="A762" s="2" t="s">
        <v>2381</v>
      </c>
      <c r="B762" t="str">
        <f>MID(VLOOKUP(A762,マスタデータレース一覧!$L$2:$V$4034,3,FALSE),1,1)</f>
        <v>牡</v>
      </c>
      <c r="C762" t="str">
        <f>RIGHT(VLOOKUP(A762,マスタデータレース一覧!$L$2:$V$4034,3,FALSE),1)</f>
        <v>4</v>
      </c>
      <c r="E762">
        <f>VLOOKUP(A762,マスタデータレース一覧!$L$2:$V$4034,7,FALSE)</f>
        <v>494</v>
      </c>
      <c r="F762" t="str">
        <f>VLOOKUP(A762,マスタデータレース一覧!$L$2:$V$4034,8,FALSE)</f>
        <v>菊川正達</v>
      </c>
    </row>
    <row r="763" spans="1:6" x14ac:dyDescent="0.15">
      <c r="A763" s="2" t="s">
        <v>2382</v>
      </c>
      <c r="B763" t="str">
        <f>MID(VLOOKUP(A763,マスタデータレース一覧!$L$2:$V$4034,3,FALSE),1,1)</f>
        <v>牡</v>
      </c>
      <c r="C763" t="str">
        <f>RIGHT(VLOOKUP(A763,マスタデータレース一覧!$L$2:$V$4034,3,FALSE),1)</f>
        <v>3</v>
      </c>
      <c r="E763">
        <f>VLOOKUP(A763,マスタデータレース一覧!$L$2:$V$4034,7,FALSE)</f>
        <v>508</v>
      </c>
      <c r="F763" t="str">
        <f>VLOOKUP(A763,マスタデータレース一覧!$L$2:$V$4034,8,FALSE)</f>
        <v>中川公成</v>
      </c>
    </row>
    <row r="764" spans="1:6" x14ac:dyDescent="0.15">
      <c r="A764" s="2" t="s">
        <v>2385</v>
      </c>
      <c r="B764" t="str">
        <f>MID(VLOOKUP(A764,マスタデータレース一覧!$L$2:$V$4034,3,FALSE),1,1)</f>
        <v>牡</v>
      </c>
      <c r="C764" t="str">
        <f>RIGHT(VLOOKUP(A764,マスタデータレース一覧!$L$2:$V$4034,3,FALSE),1)</f>
        <v>4</v>
      </c>
      <c r="E764">
        <f>VLOOKUP(A764,マスタデータレース一覧!$L$2:$V$4034,7,FALSE)</f>
        <v>494</v>
      </c>
      <c r="F764" t="str">
        <f>VLOOKUP(A764,マスタデータレース一覧!$L$2:$V$4034,8,FALSE)</f>
        <v>野中賢二</v>
      </c>
    </row>
    <row r="765" spans="1:6" x14ac:dyDescent="0.15">
      <c r="A765" s="2" t="s">
        <v>2386</v>
      </c>
      <c r="B765" t="str">
        <f>MID(VLOOKUP(A765,マスタデータレース一覧!$L$2:$V$4034,3,FALSE),1,1)</f>
        <v>せ</v>
      </c>
      <c r="C765" t="str">
        <f>RIGHT(VLOOKUP(A765,マスタデータレース一覧!$L$2:$V$4034,3,FALSE),1)</f>
        <v>4</v>
      </c>
      <c r="E765">
        <f>VLOOKUP(A765,マスタデータレース一覧!$L$2:$V$4034,7,FALSE)</f>
        <v>444</v>
      </c>
      <c r="F765" t="str">
        <f>VLOOKUP(A765,マスタデータレース一覧!$L$2:$V$4034,8,FALSE)</f>
        <v>森秀行</v>
      </c>
    </row>
    <row r="766" spans="1:6" x14ac:dyDescent="0.15">
      <c r="A766" s="2" t="s">
        <v>2389</v>
      </c>
      <c r="B766" t="str">
        <f>MID(VLOOKUP(A766,マスタデータレース一覧!$L$2:$V$4034,3,FALSE),1,1)</f>
        <v>牡</v>
      </c>
      <c r="C766" t="str">
        <f>RIGHT(VLOOKUP(A766,マスタデータレース一覧!$L$2:$V$4034,3,FALSE),1)</f>
        <v>4</v>
      </c>
      <c r="E766">
        <f>VLOOKUP(A766,マスタデータレース一覧!$L$2:$V$4034,7,FALSE)</f>
        <v>484</v>
      </c>
      <c r="F766" t="str">
        <f>VLOOKUP(A766,マスタデータレース一覧!$L$2:$V$4034,8,FALSE)</f>
        <v>友道康夫</v>
      </c>
    </row>
    <row r="767" spans="1:6" x14ac:dyDescent="0.15">
      <c r="A767" s="2" t="s">
        <v>2390</v>
      </c>
      <c r="B767" t="str">
        <f>MID(VLOOKUP(A767,マスタデータレース一覧!$L$2:$V$4034,3,FALSE),1,1)</f>
        <v>牡</v>
      </c>
      <c r="C767" t="str">
        <f>RIGHT(VLOOKUP(A767,マスタデータレース一覧!$L$2:$V$4034,3,FALSE),1)</f>
        <v>3</v>
      </c>
      <c r="E767">
        <f>VLOOKUP(A767,マスタデータレース一覧!$L$2:$V$4034,7,FALSE)</f>
        <v>494</v>
      </c>
      <c r="F767" t="str">
        <f>VLOOKUP(A767,マスタデータレース一覧!$L$2:$V$4034,8,FALSE)</f>
        <v>中尾秀正</v>
      </c>
    </row>
    <row r="768" spans="1:6" x14ac:dyDescent="0.15">
      <c r="A768" s="2" t="s">
        <v>2391</v>
      </c>
      <c r="B768" t="str">
        <f>MID(VLOOKUP(A768,マスタデータレース一覧!$L$2:$V$4034,3,FALSE),1,1)</f>
        <v>牡</v>
      </c>
      <c r="C768" t="str">
        <f>RIGHT(VLOOKUP(A768,マスタデータレース一覧!$L$2:$V$4034,3,FALSE),1)</f>
        <v>3</v>
      </c>
      <c r="E768">
        <f>VLOOKUP(A768,マスタデータレース一覧!$L$2:$V$4034,7,FALSE)</f>
        <v>424</v>
      </c>
      <c r="F768" t="str">
        <f>VLOOKUP(A768,マスタデータレース一覧!$L$2:$V$4034,8,FALSE)</f>
        <v>服部利之</v>
      </c>
    </row>
    <row r="769" spans="1:6" x14ac:dyDescent="0.15">
      <c r="A769" s="2" t="s">
        <v>2394</v>
      </c>
      <c r="B769" t="str">
        <f>MID(VLOOKUP(A769,マスタデータレース一覧!$L$2:$V$4034,3,FALSE),1,1)</f>
        <v>牡</v>
      </c>
      <c r="C769" t="str">
        <f>RIGHT(VLOOKUP(A769,マスタデータレース一覧!$L$2:$V$4034,3,FALSE),1)</f>
        <v>5</v>
      </c>
      <c r="E769">
        <f>VLOOKUP(A769,マスタデータレース一覧!$L$2:$V$4034,7,FALSE)</f>
        <v>542</v>
      </c>
      <c r="F769" t="str">
        <f>VLOOKUP(A769,マスタデータレース一覧!$L$2:$V$4034,8,FALSE)</f>
        <v>南井克巳</v>
      </c>
    </row>
    <row r="770" spans="1:6" x14ac:dyDescent="0.15">
      <c r="A770" s="2" t="s">
        <v>2395</v>
      </c>
      <c r="B770" t="str">
        <f>MID(VLOOKUP(A770,マスタデータレース一覧!$L$2:$V$4034,3,FALSE),1,1)</f>
        <v>牡</v>
      </c>
      <c r="C770" t="str">
        <f>RIGHT(VLOOKUP(A770,マスタデータレース一覧!$L$2:$V$4034,3,FALSE),1)</f>
        <v>6</v>
      </c>
      <c r="E770">
        <f>VLOOKUP(A770,マスタデータレース一覧!$L$2:$V$4034,7,FALSE)</f>
        <v>496</v>
      </c>
      <c r="F770" t="str">
        <f>VLOOKUP(A770,マスタデータレース一覧!$L$2:$V$4034,8,FALSE)</f>
        <v>南井克巳</v>
      </c>
    </row>
    <row r="771" spans="1:6" x14ac:dyDescent="0.15">
      <c r="A771" s="2" t="s">
        <v>2396</v>
      </c>
      <c r="B771" t="str">
        <f>MID(VLOOKUP(A771,マスタデータレース一覧!$L$2:$V$4034,3,FALSE),1,1)</f>
        <v>牡</v>
      </c>
      <c r="C771" t="str">
        <f>RIGHT(VLOOKUP(A771,マスタデータレース一覧!$L$2:$V$4034,3,FALSE),1)</f>
        <v>3</v>
      </c>
      <c r="E771">
        <f>VLOOKUP(A771,マスタデータレース一覧!$L$2:$V$4034,7,FALSE)</f>
        <v>464</v>
      </c>
      <c r="F771" t="str">
        <f>VLOOKUP(A771,マスタデータレース一覧!$L$2:$V$4034,8,FALSE)</f>
        <v>鈴木孝志</v>
      </c>
    </row>
    <row r="772" spans="1:6" x14ac:dyDescent="0.15">
      <c r="A772" s="2" t="s">
        <v>2397</v>
      </c>
      <c r="B772" t="str">
        <f>MID(VLOOKUP(A772,マスタデータレース一覧!$L$2:$V$4034,3,FALSE),1,1)</f>
        <v>牡</v>
      </c>
      <c r="C772" t="str">
        <f>RIGHT(VLOOKUP(A772,マスタデータレース一覧!$L$2:$V$4034,3,FALSE),1)</f>
        <v>5</v>
      </c>
      <c r="E772">
        <f>VLOOKUP(A772,マスタデータレース一覧!$L$2:$V$4034,7,FALSE)</f>
        <v>486</v>
      </c>
      <c r="F772" t="str">
        <f>VLOOKUP(A772,マスタデータレース一覧!$L$2:$V$4034,8,FALSE)</f>
        <v>山内研二</v>
      </c>
    </row>
    <row r="773" spans="1:6" x14ac:dyDescent="0.15">
      <c r="A773" s="2" t="s">
        <v>2398</v>
      </c>
      <c r="B773" t="str">
        <f>MID(VLOOKUP(A773,マスタデータレース一覧!$L$2:$V$4034,3,FALSE),1,1)</f>
        <v>牡</v>
      </c>
      <c r="C773" t="str">
        <f>RIGHT(VLOOKUP(A773,マスタデータレース一覧!$L$2:$V$4034,3,FALSE),1)</f>
        <v>7</v>
      </c>
      <c r="E773">
        <f>VLOOKUP(A773,マスタデータレース一覧!$L$2:$V$4034,7,FALSE)</f>
        <v>496</v>
      </c>
      <c r="F773" t="str">
        <f>VLOOKUP(A773,マスタデータレース一覧!$L$2:$V$4034,8,FALSE)</f>
        <v>笹田和秀</v>
      </c>
    </row>
    <row r="774" spans="1:6" x14ac:dyDescent="0.15">
      <c r="A774" s="2" t="s">
        <v>2399</v>
      </c>
      <c r="B774" t="str">
        <f>MID(VLOOKUP(A774,マスタデータレース一覧!$L$2:$V$4034,3,FALSE),1,1)</f>
        <v>牡</v>
      </c>
      <c r="C774" t="str">
        <f>RIGHT(VLOOKUP(A774,マスタデータレース一覧!$L$2:$V$4034,3,FALSE),1)</f>
        <v>8</v>
      </c>
      <c r="E774">
        <f>VLOOKUP(A774,マスタデータレース一覧!$L$2:$V$4034,7,FALSE)</f>
        <v>544</v>
      </c>
      <c r="F774" t="str">
        <f>VLOOKUP(A774,マスタデータレース一覧!$L$2:$V$4034,8,FALSE)</f>
        <v>池添兼雄</v>
      </c>
    </row>
    <row r="775" spans="1:6" x14ac:dyDescent="0.15">
      <c r="A775" s="2" t="s">
        <v>2404</v>
      </c>
      <c r="B775" t="str">
        <f>MID(VLOOKUP(A775,マスタデータレース一覧!$L$2:$V$4034,3,FALSE),1,1)</f>
        <v>牡</v>
      </c>
      <c r="C775" t="str">
        <f>RIGHT(VLOOKUP(A775,マスタデータレース一覧!$L$2:$V$4034,3,FALSE),1)</f>
        <v>3</v>
      </c>
      <c r="E775">
        <f>VLOOKUP(A775,マスタデータレース一覧!$L$2:$V$4034,7,FALSE)</f>
        <v>538</v>
      </c>
      <c r="F775" t="str">
        <f>VLOOKUP(A775,マスタデータレース一覧!$L$2:$V$4034,8,FALSE)</f>
        <v>堀宣行</v>
      </c>
    </row>
    <row r="776" spans="1:6" x14ac:dyDescent="0.15">
      <c r="A776" s="2" t="s">
        <v>2405</v>
      </c>
      <c r="B776" t="str">
        <f>MID(VLOOKUP(A776,マスタデータレース一覧!$L$2:$V$4034,3,FALSE),1,1)</f>
        <v>牝</v>
      </c>
      <c r="C776" t="str">
        <f>RIGHT(VLOOKUP(A776,マスタデータレース一覧!$L$2:$V$4034,3,FALSE),1)</f>
        <v>3</v>
      </c>
      <c r="E776">
        <f>VLOOKUP(A776,マスタデータレース一覧!$L$2:$V$4034,7,FALSE)</f>
        <v>460</v>
      </c>
      <c r="F776" t="str">
        <f>VLOOKUP(A776,マスタデータレース一覧!$L$2:$V$4034,8,FALSE)</f>
        <v>中内田充正</v>
      </c>
    </row>
    <row r="777" spans="1:6" x14ac:dyDescent="0.15">
      <c r="A777" s="2" t="s">
        <v>2406</v>
      </c>
      <c r="B777" t="str">
        <f>MID(VLOOKUP(A777,マスタデータレース一覧!$L$2:$V$4034,3,FALSE),1,1)</f>
        <v>牡</v>
      </c>
      <c r="C777" t="str">
        <f>RIGHT(VLOOKUP(A777,マスタデータレース一覧!$L$2:$V$4034,3,FALSE),1)</f>
        <v>3</v>
      </c>
      <c r="E777">
        <f>VLOOKUP(A777,マスタデータレース一覧!$L$2:$V$4034,7,FALSE)</f>
        <v>500</v>
      </c>
      <c r="F777" t="str">
        <f>VLOOKUP(A777,マスタデータレース一覧!$L$2:$V$4034,8,FALSE)</f>
        <v>藤沢和雄</v>
      </c>
    </row>
    <row r="778" spans="1:6" x14ac:dyDescent="0.15">
      <c r="A778" s="2" t="s">
        <v>2407</v>
      </c>
      <c r="B778" t="str">
        <f>MID(VLOOKUP(A778,マスタデータレース一覧!$L$2:$V$4034,3,FALSE),1,1)</f>
        <v>牝</v>
      </c>
      <c r="C778" t="str">
        <f>RIGHT(VLOOKUP(A778,マスタデータレース一覧!$L$2:$V$4034,3,FALSE),1)</f>
        <v>2</v>
      </c>
      <c r="E778">
        <f>VLOOKUP(A778,マスタデータレース一覧!$L$2:$V$4034,7,FALSE)</f>
        <v>446</v>
      </c>
      <c r="F778" t="str">
        <f>VLOOKUP(A778,マスタデータレース一覧!$L$2:$V$4034,8,FALSE)</f>
        <v>尾関知人</v>
      </c>
    </row>
    <row r="779" spans="1:6" x14ac:dyDescent="0.15">
      <c r="A779" s="2" t="s">
        <v>2408</v>
      </c>
      <c r="B779" t="str">
        <f>MID(VLOOKUP(A779,マスタデータレース一覧!$L$2:$V$4034,3,FALSE),1,1)</f>
        <v>牝</v>
      </c>
      <c r="C779" t="str">
        <f>RIGHT(VLOOKUP(A779,マスタデータレース一覧!$L$2:$V$4034,3,FALSE),1)</f>
        <v>2</v>
      </c>
      <c r="E779">
        <f>VLOOKUP(A779,マスタデータレース一覧!$L$2:$V$4034,7,FALSE)</f>
        <v>436</v>
      </c>
      <c r="F779" t="str">
        <f>VLOOKUP(A779,マスタデータレース一覧!$L$2:$V$4034,8,FALSE)</f>
        <v>中川公成</v>
      </c>
    </row>
    <row r="780" spans="1:6" x14ac:dyDescent="0.15">
      <c r="A780" s="2" t="s">
        <v>2409</v>
      </c>
      <c r="B780" t="str">
        <f>MID(VLOOKUP(A780,マスタデータレース一覧!$L$2:$V$4034,3,FALSE),1,1)</f>
        <v>牡</v>
      </c>
      <c r="C780" t="str">
        <f>RIGHT(VLOOKUP(A780,マスタデータレース一覧!$L$2:$V$4034,3,FALSE),1)</f>
        <v>2</v>
      </c>
      <c r="E780">
        <f>VLOOKUP(A780,マスタデータレース一覧!$L$2:$V$4034,7,FALSE)</f>
        <v>438</v>
      </c>
      <c r="F780" t="str">
        <f>VLOOKUP(A780,マスタデータレース一覧!$L$2:$V$4034,8,FALSE)</f>
        <v>坂口智康</v>
      </c>
    </row>
    <row r="781" spans="1:6" x14ac:dyDescent="0.15">
      <c r="A781" s="2" t="s">
        <v>2410</v>
      </c>
      <c r="B781" t="str">
        <f>MID(VLOOKUP(A781,マスタデータレース一覧!$L$2:$V$4034,3,FALSE),1,1)</f>
        <v>牡</v>
      </c>
      <c r="C781" t="str">
        <f>RIGHT(VLOOKUP(A781,マスタデータレース一覧!$L$2:$V$4034,3,FALSE),1)</f>
        <v>3</v>
      </c>
      <c r="E781">
        <f>VLOOKUP(A781,マスタデータレース一覧!$L$2:$V$4034,7,FALSE)</f>
        <v>464</v>
      </c>
      <c r="F781" t="str">
        <f>VLOOKUP(A781,マスタデータレース一覧!$L$2:$V$4034,8,FALSE)</f>
        <v>牧田和弥</v>
      </c>
    </row>
    <row r="782" spans="1:6" x14ac:dyDescent="0.15">
      <c r="A782" s="2" t="s">
        <v>2415</v>
      </c>
      <c r="B782" t="str">
        <f>MID(VLOOKUP(A782,マスタデータレース一覧!$L$2:$V$4034,3,FALSE),1,1)</f>
        <v>牡</v>
      </c>
      <c r="C782" t="str">
        <f>RIGHT(VLOOKUP(A782,マスタデータレース一覧!$L$2:$V$4034,3,FALSE),1)</f>
        <v>5</v>
      </c>
      <c r="E782">
        <f>VLOOKUP(A782,マスタデータレース一覧!$L$2:$V$4034,7,FALSE)</f>
        <v>476</v>
      </c>
      <c r="F782" t="str">
        <f>VLOOKUP(A782,マスタデータレース一覧!$L$2:$V$4034,8,FALSE)</f>
        <v>池江泰寿</v>
      </c>
    </row>
    <row r="783" spans="1:6" x14ac:dyDescent="0.15">
      <c r="A783" s="2" t="s">
        <v>2416</v>
      </c>
      <c r="B783" t="str">
        <f>MID(VLOOKUP(A783,マスタデータレース一覧!$L$2:$V$4034,3,FALSE),1,1)</f>
        <v>牡</v>
      </c>
      <c r="C783" t="str">
        <f>RIGHT(VLOOKUP(A783,マスタデータレース一覧!$L$2:$V$4034,3,FALSE),1)</f>
        <v>5</v>
      </c>
      <c r="E783">
        <f>VLOOKUP(A783,マスタデータレース一覧!$L$2:$V$4034,7,FALSE)</f>
        <v>532</v>
      </c>
      <c r="F783" t="str">
        <f>VLOOKUP(A783,マスタデータレース一覧!$L$2:$V$4034,8,FALSE)</f>
        <v>高野友和</v>
      </c>
    </row>
    <row r="784" spans="1:6" x14ac:dyDescent="0.15">
      <c r="A784" s="2" t="s">
        <v>2417</v>
      </c>
      <c r="B784" t="str">
        <f>MID(VLOOKUP(A784,マスタデータレース一覧!$L$2:$V$4034,3,FALSE),1,1)</f>
        <v>牡</v>
      </c>
      <c r="C784" t="str">
        <f>RIGHT(VLOOKUP(A784,マスタデータレース一覧!$L$2:$V$4034,3,FALSE),1)</f>
        <v>9</v>
      </c>
      <c r="E784">
        <f>VLOOKUP(A784,マスタデータレース一覧!$L$2:$V$4034,7,FALSE)</f>
        <v>472</v>
      </c>
      <c r="F784" t="str">
        <f>VLOOKUP(A784,マスタデータレース一覧!$L$2:$V$4034,8,FALSE)</f>
        <v>橋口慎介</v>
      </c>
    </row>
    <row r="785" spans="1:6" x14ac:dyDescent="0.15">
      <c r="A785" s="2" t="s">
        <v>2420</v>
      </c>
      <c r="B785" t="str">
        <f>MID(VLOOKUP(A785,マスタデータレース一覧!$L$2:$V$4034,3,FALSE),1,1)</f>
        <v>牝</v>
      </c>
      <c r="C785" t="str">
        <f>RIGHT(VLOOKUP(A785,マスタデータレース一覧!$L$2:$V$4034,3,FALSE),1)</f>
        <v>4</v>
      </c>
      <c r="E785">
        <f>VLOOKUP(A785,マスタデータレース一覧!$L$2:$V$4034,7,FALSE)</f>
        <v>486</v>
      </c>
      <c r="F785" t="str">
        <f>VLOOKUP(A785,マスタデータレース一覧!$L$2:$V$4034,8,FALSE)</f>
        <v>角居勝彦</v>
      </c>
    </row>
    <row r="786" spans="1:6" x14ac:dyDescent="0.15">
      <c r="A786" s="2" t="s">
        <v>2421</v>
      </c>
      <c r="B786" t="str">
        <f>MID(VLOOKUP(A786,マスタデータレース一覧!$L$2:$V$4034,3,FALSE),1,1)</f>
        <v>牝</v>
      </c>
      <c r="C786" t="str">
        <f>RIGHT(VLOOKUP(A786,マスタデータレース一覧!$L$2:$V$4034,3,FALSE),1)</f>
        <v>3</v>
      </c>
      <c r="E786">
        <f>VLOOKUP(A786,マスタデータレース一覧!$L$2:$V$4034,7,FALSE)</f>
        <v>462</v>
      </c>
      <c r="F786" t="str">
        <f>VLOOKUP(A786,マスタデータレース一覧!$L$2:$V$4034,8,FALSE)</f>
        <v>高市圭二</v>
      </c>
    </row>
    <row r="787" spans="1:6" x14ac:dyDescent="0.15">
      <c r="A787" s="2" t="s">
        <v>2422</v>
      </c>
      <c r="B787" t="str">
        <f>MID(VLOOKUP(A787,マスタデータレース一覧!$L$2:$V$4034,3,FALSE),1,1)</f>
        <v>牝</v>
      </c>
      <c r="C787" t="str">
        <f>RIGHT(VLOOKUP(A787,マスタデータレース一覧!$L$2:$V$4034,3,FALSE),1)</f>
        <v>4</v>
      </c>
      <c r="E787">
        <f>VLOOKUP(A787,マスタデータレース一覧!$L$2:$V$4034,7,FALSE)</f>
        <v>454</v>
      </c>
      <c r="F787" t="str">
        <f>VLOOKUP(A787,マスタデータレース一覧!$L$2:$V$4034,8,FALSE)</f>
        <v>堀宣行</v>
      </c>
    </row>
    <row r="788" spans="1:6" x14ac:dyDescent="0.15">
      <c r="A788" s="2" t="s">
        <v>2423</v>
      </c>
      <c r="B788" t="str">
        <f>MID(VLOOKUP(A788,マスタデータレース一覧!$L$2:$V$4034,3,FALSE),1,1)</f>
        <v>牝</v>
      </c>
      <c r="C788" t="str">
        <f>RIGHT(VLOOKUP(A788,マスタデータレース一覧!$L$2:$V$4034,3,FALSE),1)</f>
        <v>3</v>
      </c>
      <c r="E788">
        <f>VLOOKUP(A788,マスタデータレース一覧!$L$2:$V$4034,7,FALSE)</f>
        <v>460</v>
      </c>
      <c r="F788" t="str">
        <f>VLOOKUP(A788,マスタデータレース一覧!$L$2:$V$4034,8,FALSE)</f>
        <v>牧光二</v>
      </c>
    </row>
    <row r="789" spans="1:6" x14ac:dyDescent="0.15">
      <c r="A789" s="2" t="s">
        <v>2428</v>
      </c>
      <c r="B789" t="str">
        <f>MID(VLOOKUP(A789,マスタデータレース一覧!$L$2:$V$4034,3,FALSE),1,1)</f>
        <v>牡</v>
      </c>
      <c r="C789" t="str">
        <f>RIGHT(VLOOKUP(A789,マスタデータレース一覧!$L$2:$V$4034,3,FALSE),1)</f>
        <v>6</v>
      </c>
      <c r="E789">
        <f>VLOOKUP(A789,マスタデータレース一覧!$L$2:$V$4034,7,FALSE)</f>
        <v>510</v>
      </c>
      <c r="F789" t="str">
        <f>VLOOKUP(A789,マスタデータレース一覧!$L$2:$V$4034,8,FALSE)</f>
        <v>長谷川浩大</v>
      </c>
    </row>
    <row r="790" spans="1:6" x14ac:dyDescent="0.15">
      <c r="A790" s="2" t="s">
        <v>2429</v>
      </c>
      <c r="B790" t="str">
        <f>MID(VLOOKUP(A790,マスタデータレース一覧!$L$2:$V$4034,3,FALSE),1,1)</f>
        <v>牝</v>
      </c>
      <c r="C790" t="str">
        <f>RIGHT(VLOOKUP(A790,マスタデータレース一覧!$L$2:$V$4034,3,FALSE),1)</f>
        <v>5</v>
      </c>
      <c r="E790">
        <f>VLOOKUP(A790,マスタデータレース一覧!$L$2:$V$4034,7,FALSE)</f>
        <v>480</v>
      </c>
      <c r="F790" t="str">
        <f>VLOOKUP(A790,マスタデータレース一覧!$L$2:$V$4034,8,FALSE)</f>
        <v>松山将樹</v>
      </c>
    </row>
    <row r="791" spans="1:6" x14ac:dyDescent="0.15">
      <c r="A791" s="2" t="s">
        <v>2430</v>
      </c>
      <c r="B791" t="str">
        <f>MID(VLOOKUP(A791,マスタデータレース一覧!$L$2:$V$4034,3,FALSE),1,1)</f>
        <v>牡</v>
      </c>
      <c r="C791" t="str">
        <f>RIGHT(VLOOKUP(A791,マスタデータレース一覧!$L$2:$V$4034,3,FALSE),1)</f>
        <v>7</v>
      </c>
      <c r="E791">
        <f>VLOOKUP(A791,マスタデータレース一覧!$L$2:$V$4034,7,FALSE)</f>
        <v>492</v>
      </c>
      <c r="F791" t="str">
        <f>VLOOKUP(A791,マスタデータレース一覧!$L$2:$V$4034,8,FALSE)</f>
        <v>中竹和也</v>
      </c>
    </row>
    <row r="792" spans="1:6" x14ac:dyDescent="0.15">
      <c r="A792" s="2" t="s">
        <v>2431</v>
      </c>
      <c r="B792" t="str">
        <f>MID(VLOOKUP(A792,マスタデータレース一覧!$L$2:$V$4034,3,FALSE),1,1)</f>
        <v>牡</v>
      </c>
      <c r="C792" t="str">
        <f>RIGHT(VLOOKUP(A792,マスタデータレース一覧!$L$2:$V$4034,3,FALSE),1)</f>
        <v>6</v>
      </c>
      <c r="E792">
        <f>VLOOKUP(A792,マスタデータレース一覧!$L$2:$V$4034,7,FALSE)</f>
        <v>482</v>
      </c>
      <c r="F792" t="str">
        <f>VLOOKUP(A792,マスタデータレース一覧!$L$2:$V$4034,8,FALSE)</f>
        <v>粕谷昌央</v>
      </c>
    </row>
    <row r="793" spans="1:6" x14ac:dyDescent="0.15">
      <c r="A793" s="2" t="s">
        <v>2432</v>
      </c>
      <c r="B793" t="str">
        <f>MID(VLOOKUP(A793,マスタデータレース一覧!$L$2:$V$4034,3,FALSE),1,1)</f>
        <v>牡</v>
      </c>
      <c r="C793" t="str">
        <f>RIGHT(VLOOKUP(A793,マスタデータレース一覧!$L$2:$V$4034,3,FALSE),1)</f>
        <v>7</v>
      </c>
      <c r="E793">
        <f>VLOOKUP(A793,マスタデータレース一覧!$L$2:$V$4034,7,FALSE)</f>
        <v>492</v>
      </c>
      <c r="F793" t="str">
        <f>VLOOKUP(A793,マスタデータレース一覧!$L$2:$V$4034,8,FALSE)</f>
        <v>大根田裕之</v>
      </c>
    </row>
    <row r="794" spans="1:6" x14ac:dyDescent="0.15">
      <c r="A794" s="2" t="s">
        <v>2435</v>
      </c>
      <c r="B794" t="str">
        <f>MID(VLOOKUP(A794,マスタデータレース一覧!$L$2:$V$4034,3,FALSE),1,1)</f>
        <v>牡</v>
      </c>
      <c r="C794" t="str">
        <f>RIGHT(VLOOKUP(A794,マスタデータレース一覧!$L$2:$V$4034,3,FALSE),1)</f>
        <v>7</v>
      </c>
      <c r="E794">
        <f>VLOOKUP(A794,マスタデータレース一覧!$L$2:$V$4034,7,FALSE)</f>
        <v>476</v>
      </c>
      <c r="F794" t="str">
        <f>VLOOKUP(A794,マスタデータレース一覧!$L$2:$V$4034,8,FALSE)</f>
        <v>上原博之</v>
      </c>
    </row>
    <row r="795" spans="1:6" x14ac:dyDescent="0.15">
      <c r="A795" s="2" t="s">
        <v>2436</v>
      </c>
      <c r="B795" t="str">
        <f>MID(VLOOKUP(A795,マスタデータレース一覧!$L$2:$V$4034,3,FALSE),1,1)</f>
        <v>牡</v>
      </c>
      <c r="C795" t="str">
        <f>RIGHT(VLOOKUP(A795,マスタデータレース一覧!$L$2:$V$4034,3,FALSE),1)</f>
        <v>8</v>
      </c>
      <c r="E795">
        <f>VLOOKUP(A795,マスタデータレース一覧!$L$2:$V$4034,7,FALSE)</f>
        <v>502</v>
      </c>
      <c r="F795" t="str">
        <f>VLOOKUP(A795,マスタデータレース一覧!$L$2:$V$4034,8,FALSE)</f>
        <v>池上昌和</v>
      </c>
    </row>
    <row r="796" spans="1:6" x14ac:dyDescent="0.15">
      <c r="A796" s="2" t="s">
        <v>2437</v>
      </c>
      <c r="B796" t="str">
        <f>MID(VLOOKUP(A796,マスタデータレース一覧!$L$2:$V$4034,3,FALSE),1,1)</f>
        <v>牡</v>
      </c>
      <c r="C796" t="str">
        <f>RIGHT(VLOOKUP(A796,マスタデータレース一覧!$L$2:$V$4034,3,FALSE),1)</f>
        <v>5</v>
      </c>
      <c r="E796">
        <f>VLOOKUP(A796,マスタデータレース一覧!$L$2:$V$4034,7,FALSE)</f>
        <v>494</v>
      </c>
      <c r="F796" t="str">
        <f>VLOOKUP(A796,マスタデータレース一覧!$L$2:$V$4034,8,FALSE)</f>
        <v>荒山勝徳</v>
      </c>
    </row>
    <row r="797" spans="1:6" x14ac:dyDescent="0.15">
      <c r="A797" s="2" t="s">
        <v>2440</v>
      </c>
      <c r="B797" t="str">
        <f>MID(VLOOKUP(A797,マスタデータレース一覧!$L$2:$V$4034,3,FALSE),1,1)</f>
        <v>牝</v>
      </c>
      <c r="C797" t="str">
        <f>RIGHT(VLOOKUP(A797,マスタデータレース一覧!$L$2:$V$4034,3,FALSE),1)</f>
        <v>4</v>
      </c>
      <c r="E797">
        <f>VLOOKUP(A797,マスタデータレース一覧!$L$2:$V$4034,7,FALSE)</f>
        <v>340</v>
      </c>
      <c r="F797" t="str">
        <f>VLOOKUP(A797,マスタデータレース一覧!$L$2:$V$4034,8,FALSE)</f>
        <v>森田直行</v>
      </c>
    </row>
    <row r="798" spans="1:6" x14ac:dyDescent="0.15">
      <c r="A798" s="2" t="s">
        <v>2441</v>
      </c>
      <c r="B798" t="str">
        <f>MID(VLOOKUP(A798,マスタデータレース一覧!$L$2:$V$4034,3,FALSE),1,1)</f>
        <v>牡</v>
      </c>
      <c r="C798" t="str">
        <f>RIGHT(VLOOKUP(A798,マスタデータレース一覧!$L$2:$V$4034,3,FALSE),1)</f>
        <v>3</v>
      </c>
      <c r="E798">
        <f>VLOOKUP(A798,マスタデータレース一覧!$L$2:$V$4034,7,FALSE)</f>
        <v>484</v>
      </c>
      <c r="F798" t="str">
        <f>VLOOKUP(A798,マスタデータレース一覧!$L$2:$V$4034,8,FALSE)</f>
        <v>堀宣行</v>
      </c>
    </row>
    <row r="799" spans="1:6" x14ac:dyDescent="0.15">
      <c r="A799" s="2" t="s">
        <v>2442</v>
      </c>
      <c r="B799" t="str">
        <f>MID(VLOOKUP(A799,マスタデータレース一覧!$L$2:$V$4034,3,FALSE),1,1)</f>
        <v>牡</v>
      </c>
      <c r="C799" t="str">
        <f>RIGHT(VLOOKUP(A799,マスタデータレース一覧!$L$2:$V$4034,3,FALSE),1)</f>
        <v>3</v>
      </c>
      <c r="E799">
        <f>VLOOKUP(A799,マスタデータレース一覧!$L$2:$V$4034,7,FALSE)</f>
        <v>486</v>
      </c>
      <c r="F799" t="str">
        <f>VLOOKUP(A799,マスタデータレース一覧!$L$2:$V$4034,8,FALSE)</f>
        <v>奥村武</v>
      </c>
    </row>
    <row r="800" spans="1:6" x14ac:dyDescent="0.15">
      <c r="A800" s="2" t="s">
        <v>2443</v>
      </c>
      <c r="B800" t="str">
        <f>MID(VLOOKUP(A800,マスタデータレース一覧!$L$2:$V$4034,3,FALSE),1,1)</f>
        <v>牡</v>
      </c>
      <c r="C800" t="str">
        <f>RIGHT(VLOOKUP(A800,マスタデータレース一覧!$L$2:$V$4034,3,FALSE),1)</f>
        <v>3</v>
      </c>
      <c r="E800">
        <f>VLOOKUP(A800,マスタデータレース一覧!$L$2:$V$4034,7,FALSE)</f>
        <v>490</v>
      </c>
      <c r="F800" t="str">
        <f>VLOOKUP(A800,マスタデータレース一覧!$L$2:$V$4034,8,FALSE)</f>
        <v>須貝尚介</v>
      </c>
    </row>
    <row r="801" spans="1:6" x14ac:dyDescent="0.15">
      <c r="A801" s="2" t="s">
        <v>2446</v>
      </c>
      <c r="B801" t="str">
        <f>MID(VLOOKUP(A801,マスタデータレース一覧!$L$2:$V$4034,3,FALSE),1,1)</f>
        <v>牝</v>
      </c>
      <c r="C801" t="str">
        <f>RIGHT(VLOOKUP(A801,マスタデータレース一覧!$L$2:$V$4034,3,FALSE),1)</f>
        <v>3</v>
      </c>
      <c r="E801">
        <f>VLOOKUP(A801,マスタデータレース一覧!$L$2:$V$4034,7,FALSE)</f>
        <v>482</v>
      </c>
      <c r="F801" t="str">
        <f>VLOOKUP(A801,マスタデータレース一覧!$L$2:$V$4034,8,FALSE)</f>
        <v>中内田充正</v>
      </c>
    </row>
    <row r="802" spans="1:6" x14ac:dyDescent="0.15">
      <c r="A802" s="2" t="s">
        <v>2447</v>
      </c>
      <c r="B802" t="str">
        <f>MID(VLOOKUP(A802,マスタデータレース一覧!$L$2:$V$4034,3,FALSE),1,1)</f>
        <v>牝</v>
      </c>
      <c r="C802" t="str">
        <f>RIGHT(VLOOKUP(A802,マスタデータレース一覧!$L$2:$V$4034,3,FALSE),1)</f>
        <v>3</v>
      </c>
      <c r="E802">
        <f>VLOOKUP(A802,マスタデータレース一覧!$L$2:$V$4034,7,FALSE)</f>
        <v>472</v>
      </c>
      <c r="F802" t="str">
        <f>VLOOKUP(A802,マスタデータレース一覧!$L$2:$V$4034,8,FALSE)</f>
        <v>藤沢和雄</v>
      </c>
    </row>
    <row r="803" spans="1:6" x14ac:dyDescent="0.15">
      <c r="A803" s="2" t="s">
        <v>2448</v>
      </c>
      <c r="B803" t="str">
        <f>MID(VLOOKUP(A803,マスタデータレース一覧!$L$2:$V$4034,3,FALSE),1,1)</f>
        <v>牝</v>
      </c>
      <c r="C803" t="str">
        <f>RIGHT(VLOOKUP(A803,マスタデータレース一覧!$L$2:$V$4034,3,FALSE),1)</f>
        <v>3</v>
      </c>
      <c r="E803">
        <f>VLOOKUP(A803,マスタデータレース一覧!$L$2:$V$4034,7,FALSE)</f>
        <v>482</v>
      </c>
      <c r="F803" t="str">
        <f>VLOOKUP(A803,マスタデータレース一覧!$L$2:$V$4034,8,FALSE)</f>
        <v>矢作芳人</v>
      </c>
    </row>
    <row r="804" spans="1:6" x14ac:dyDescent="0.15">
      <c r="A804" s="2" t="s">
        <v>2449</v>
      </c>
      <c r="B804" t="str">
        <f>MID(VLOOKUP(A804,マスタデータレース一覧!$L$2:$V$4034,3,FALSE),1,1)</f>
        <v>牝</v>
      </c>
      <c r="C804" t="str">
        <f>RIGHT(VLOOKUP(A804,マスタデータレース一覧!$L$2:$V$4034,3,FALSE),1)</f>
        <v>2</v>
      </c>
      <c r="E804">
        <f>VLOOKUP(A804,マスタデータレース一覧!$L$2:$V$4034,7,FALSE)</f>
        <v>418</v>
      </c>
      <c r="F804" t="str">
        <f>VLOOKUP(A804,マスタデータレース一覧!$L$2:$V$4034,8,FALSE)</f>
        <v>手塚貴久</v>
      </c>
    </row>
    <row r="805" spans="1:6" x14ac:dyDescent="0.15">
      <c r="A805" s="2" t="s">
        <v>2450</v>
      </c>
      <c r="B805" t="str">
        <f>MID(VLOOKUP(A805,マスタデータレース一覧!$L$2:$V$4034,3,FALSE),1,1)</f>
        <v>牝</v>
      </c>
      <c r="C805" t="str">
        <f>RIGHT(VLOOKUP(A805,マスタデータレース一覧!$L$2:$V$4034,3,FALSE),1)</f>
        <v>3</v>
      </c>
      <c r="E805">
        <f>VLOOKUP(A805,マスタデータレース一覧!$L$2:$V$4034,7,FALSE)</f>
        <v>446</v>
      </c>
      <c r="F805" t="str">
        <f>VLOOKUP(A805,マスタデータレース一覧!$L$2:$V$4034,8,FALSE)</f>
        <v>西村真幸</v>
      </c>
    </row>
    <row r="806" spans="1:6" x14ac:dyDescent="0.15">
      <c r="A806" s="2" t="s">
        <v>2451</v>
      </c>
      <c r="B806" t="str">
        <f>MID(VLOOKUP(A806,マスタデータレース一覧!$L$2:$V$4034,3,FALSE),1,1)</f>
        <v>牝</v>
      </c>
      <c r="C806" t="str">
        <f>RIGHT(VLOOKUP(A806,マスタデータレース一覧!$L$2:$V$4034,3,FALSE),1)</f>
        <v>3</v>
      </c>
      <c r="E806">
        <f>VLOOKUP(A806,マスタデータレース一覧!$L$2:$V$4034,7,FALSE)</f>
        <v>456</v>
      </c>
      <c r="F806" t="str">
        <f>VLOOKUP(A806,マスタデータレース一覧!$L$2:$V$4034,8,FALSE)</f>
        <v>矢野英一</v>
      </c>
    </row>
    <row r="807" spans="1:6" x14ac:dyDescent="0.15">
      <c r="A807" s="2" t="s">
        <v>2452</v>
      </c>
      <c r="B807" t="str">
        <f>MID(VLOOKUP(A807,マスタデータレース一覧!$L$2:$V$4034,3,FALSE),1,1)</f>
        <v>牝</v>
      </c>
      <c r="C807" t="str">
        <f>RIGHT(VLOOKUP(A807,マスタデータレース一覧!$L$2:$V$4034,3,FALSE),1)</f>
        <v>2</v>
      </c>
      <c r="E807">
        <f>VLOOKUP(A807,マスタデータレース一覧!$L$2:$V$4034,7,FALSE)</f>
        <v>436</v>
      </c>
      <c r="F807" t="str">
        <f>VLOOKUP(A807,マスタデータレース一覧!$L$2:$V$4034,8,FALSE)</f>
        <v>国枝栄</v>
      </c>
    </row>
    <row r="808" spans="1:6" x14ac:dyDescent="0.15">
      <c r="A808" s="2" t="s">
        <v>2455</v>
      </c>
      <c r="B808" t="str">
        <f>MID(VLOOKUP(A808,マスタデータレース一覧!$L$2:$V$4034,3,FALSE),1,1)</f>
        <v>せ</v>
      </c>
      <c r="C808" t="str">
        <f>RIGHT(VLOOKUP(A808,マスタデータレース一覧!$L$2:$V$4034,3,FALSE),1)</f>
        <v>7</v>
      </c>
      <c r="E808">
        <f>VLOOKUP(A808,マスタデータレース一覧!$L$2:$V$4034,7,FALSE)</f>
        <v>512</v>
      </c>
      <c r="F808" t="str">
        <f>VLOOKUP(A808,マスタデータレース一覧!$L$2:$V$4034,8,FALSE)</f>
        <v>藤沢和雄</v>
      </c>
    </row>
    <row r="809" spans="1:6" x14ac:dyDescent="0.15">
      <c r="A809" s="2" t="s">
        <v>2460</v>
      </c>
      <c r="B809" t="str">
        <f>MID(VLOOKUP(A809,マスタデータレース一覧!$L$2:$V$4034,3,FALSE),1,1)</f>
        <v>牡</v>
      </c>
      <c r="C809" t="str">
        <f>RIGHT(VLOOKUP(A809,マスタデータレース一覧!$L$2:$V$4034,3,FALSE),1)</f>
        <v>3</v>
      </c>
      <c r="E809">
        <f>VLOOKUP(A809,マスタデータレース一覧!$L$2:$V$4034,7,FALSE)</f>
        <v>478</v>
      </c>
      <c r="F809" t="str">
        <f>VLOOKUP(A809,マスタデータレース一覧!$L$2:$V$4034,8,FALSE)</f>
        <v>寺島良</v>
      </c>
    </row>
    <row r="810" spans="1:6" x14ac:dyDescent="0.15">
      <c r="A810" s="2" t="s">
        <v>2461</v>
      </c>
      <c r="B810" t="str">
        <f>MID(VLOOKUP(A810,マスタデータレース一覧!$L$2:$V$4034,3,FALSE),1,1)</f>
        <v>牡</v>
      </c>
      <c r="C810" t="str">
        <f>RIGHT(VLOOKUP(A810,マスタデータレース一覧!$L$2:$V$4034,3,FALSE),1)</f>
        <v>3</v>
      </c>
      <c r="E810">
        <f>VLOOKUP(A810,マスタデータレース一覧!$L$2:$V$4034,7,FALSE)</f>
        <v>480</v>
      </c>
      <c r="F810" t="str">
        <f>VLOOKUP(A810,マスタデータレース一覧!$L$2:$V$4034,8,FALSE)</f>
        <v>根本康広</v>
      </c>
    </row>
    <row r="811" spans="1:6" x14ac:dyDescent="0.15">
      <c r="A811" s="2" t="s">
        <v>2462</v>
      </c>
      <c r="B811" t="str">
        <f>MID(VLOOKUP(A811,マスタデータレース一覧!$L$2:$V$4034,3,FALSE),1,1)</f>
        <v>牝</v>
      </c>
      <c r="C811" t="str">
        <f>RIGHT(VLOOKUP(A811,マスタデータレース一覧!$L$2:$V$4034,3,FALSE),1)</f>
        <v>2</v>
      </c>
      <c r="E811">
        <f>VLOOKUP(A811,マスタデータレース一覧!$L$2:$V$4034,7,FALSE)</f>
        <v>448</v>
      </c>
      <c r="F811" t="str">
        <f>VLOOKUP(A811,マスタデータレース一覧!$L$2:$V$4034,8,FALSE)</f>
        <v>和田雄二</v>
      </c>
    </row>
    <row r="812" spans="1:6" x14ac:dyDescent="0.15">
      <c r="A812" s="2" t="s">
        <v>2463</v>
      </c>
      <c r="B812" t="str">
        <f>MID(VLOOKUP(A812,マスタデータレース一覧!$L$2:$V$4034,3,FALSE),1,1)</f>
        <v>牝</v>
      </c>
      <c r="C812" t="str">
        <f>RIGHT(VLOOKUP(A812,マスタデータレース一覧!$L$2:$V$4034,3,FALSE),1)</f>
        <v>2</v>
      </c>
      <c r="E812">
        <f>VLOOKUP(A812,マスタデータレース一覧!$L$2:$V$4034,7,FALSE)</f>
        <v>452</v>
      </c>
      <c r="F812" t="str">
        <f>VLOOKUP(A812,マスタデータレース一覧!$L$2:$V$4034,8,FALSE)</f>
        <v>伊藤大士</v>
      </c>
    </row>
    <row r="813" spans="1:6" x14ac:dyDescent="0.15">
      <c r="A813" s="2" t="s">
        <v>2464</v>
      </c>
      <c r="B813" t="str">
        <f>MID(VLOOKUP(A813,マスタデータレース一覧!$L$2:$V$4034,3,FALSE),1,1)</f>
        <v>牝</v>
      </c>
      <c r="C813" t="str">
        <f>RIGHT(VLOOKUP(A813,マスタデータレース一覧!$L$2:$V$4034,3,FALSE),1)</f>
        <v>2</v>
      </c>
      <c r="E813">
        <f>VLOOKUP(A813,マスタデータレース一覧!$L$2:$V$4034,7,FALSE)</f>
        <v>454</v>
      </c>
      <c r="F813" t="str">
        <f>VLOOKUP(A813,マスタデータレース一覧!$L$2:$V$4034,8,FALSE)</f>
        <v>岩戸孝樹</v>
      </c>
    </row>
    <row r="814" spans="1:6" x14ac:dyDescent="0.15">
      <c r="A814" s="2" t="s">
        <v>2467</v>
      </c>
      <c r="B814" t="str">
        <f>MID(VLOOKUP(A814,マスタデータレース一覧!$L$2:$V$4034,3,FALSE),1,1)</f>
        <v>牝</v>
      </c>
      <c r="C814" t="str">
        <f>RIGHT(VLOOKUP(A814,マスタデータレース一覧!$L$2:$V$4034,3,FALSE),1)</f>
        <v>3</v>
      </c>
      <c r="E814">
        <f>VLOOKUP(A814,マスタデータレース一覧!$L$2:$V$4034,7,FALSE)</f>
        <v>500</v>
      </c>
      <c r="F814" t="str">
        <f>VLOOKUP(A814,マスタデータレース一覧!$L$2:$V$4034,8,FALSE)</f>
        <v>松下武士</v>
      </c>
    </row>
    <row r="815" spans="1:6" x14ac:dyDescent="0.15">
      <c r="A815" s="2" t="s">
        <v>2468</v>
      </c>
      <c r="B815" t="str">
        <f>MID(VLOOKUP(A815,マスタデータレース一覧!$L$2:$V$4034,3,FALSE),1,1)</f>
        <v>牝</v>
      </c>
      <c r="C815" t="str">
        <f>RIGHT(VLOOKUP(A815,マスタデータレース一覧!$L$2:$V$4034,3,FALSE),1)</f>
        <v>3</v>
      </c>
      <c r="E815">
        <f>VLOOKUP(A815,マスタデータレース一覧!$L$2:$V$4034,7,FALSE)</f>
        <v>432</v>
      </c>
      <c r="F815" t="str">
        <f>VLOOKUP(A815,マスタデータレース一覧!$L$2:$V$4034,8,FALSE)</f>
        <v>国枝栄</v>
      </c>
    </row>
    <row r="816" spans="1:6" x14ac:dyDescent="0.15">
      <c r="A816" s="2" t="s">
        <v>2469</v>
      </c>
      <c r="B816" t="str">
        <f>MID(VLOOKUP(A816,マスタデータレース一覧!$L$2:$V$4034,3,FALSE),1,1)</f>
        <v>牝</v>
      </c>
      <c r="C816" t="str">
        <f>RIGHT(VLOOKUP(A816,マスタデータレース一覧!$L$2:$V$4034,3,FALSE),1)</f>
        <v>3</v>
      </c>
      <c r="E816">
        <f>VLOOKUP(A816,マスタデータレース一覧!$L$2:$V$4034,7,FALSE)</f>
        <v>496</v>
      </c>
      <c r="F816" t="str">
        <f>VLOOKUP(A816,マスタデータレース一覧!$L$2:$V$4034,8,FALSE)</f>
        <v>池添兼雄</v>
      </c>
    </row>
    <row r="817" spans="1:6" x14ac:dyDescent="0.15">
      <c r="A817" s="2" t="s">
        <v>2470</v>
      </c>
      <c r="B817" t="str">
        <f>MID(VLOOKUP(A817,マスタデータレース一覧!$L$2:$V$4034,3,FALSE),1,1)</f>
        <v>牝</v>
      </c>
      <c r="C817" t="str">
        <f>RIGHT(VLOOKUP(A817,マスタデータレース一覧!$L$2:$V$4034,3,FALSE),1)</f>
        <v>3</v>
      </c>
      <c r="E817">
        <f>VLOOKUP(A817,マスタデータレース一覧!$L$2:$V$4034,7,FALSE)</f>
        <v>486</v>
      </c>
      <c r="F817" t="str">
        <f>VLOOKUP(A817,マスタデータレース一覧!$L$2:$V$4034,8,FALSE)</f>
        <v>北出成人</v>
      </c>
    </row>
    <row r="818" spans="1:6" x14ac:dyDescent="0.15">
      <c r="A818" s="2" t="s">
        <v>2471</v>
      </c>
      <c r="B818" t="str">
        <f>MID(VLOOKUP(A818,マスタデータレース一覧!$L$2:$V$4034,3,FALSE),1,1)</f>
        <v>牝</v>
      </c>
      <c r="C818" t="str">
        <f>RIGHT(VLOOKUP(A818,マスタデータレース一覧!$L$2:$V$4034,3,FALSE),1)</f>
        <v>3</v>
      </c>
      <c r="E818">
        <f>VLOOKUP(A818,マスタデータレース一覧!$L$2:$V$4034,7,FALSE)</f>
        <v>466</v>
      </c>
      <c r="F818" t="str">
        <f>VLOOKUP(A818,マスタデータレース一覧!$L$2:$V$4034,8,FALSE)</f>
        <v>高柳瑞樹</v>
      </c>
    </row>
    <row r="819" spans="1:6" x14ac:dyDescent="0.15">
      <c r="A819" s="2" t="s">
        <v>2472</v>
      </c>
      <c r="B819" t="str">
        <f>MID(VLOOKUP(A819,マスタデータレース一覧!$L$2:$V$4034,3,FALSE),1,1)</f>
        <v>牝</v>
      </c>
      <c r="C819" t="str">
        <f>RIGHT(VLOOKUP(A819,マスタデータレース一覧!$L$2:$V$4034,3,FALSE),1)</f>
        <v>3</v>
      </c>
      <c r="E819">
        <f>VLOOKUP(A819,マスタデータレース一覧!$L$2:$V$4034,7,FALSE)</f>
        <v>430</v>
      </c>
      <c r="F819" t="str">
        <f>VLOOKUP(A819,マスタデータレース一覧!$L$2:$V$4034,8,FALSE)</f>
        <v>久保田貴士</v>
      </c>
    </row>
    <row r="820" spans="1:6" x14ac:dyDescent="0.15">
      <c r="A820" s="2" t="s">
        <v>2473</v>
      </c>
      <c r="B820" t="str">
        <f>MID(VLOOKUP(A820,マスタデータレース一覧!$L$2:$V$4034,3,FALSE),1,1)</f>
        <v>牝</v>
      </c>
      <c r="C820" t="str">
        <f>RIGHT(VLOOKUP(A820,マスタデータレース一覧!$L$2:$V$4034,3,FALSE),1)</f>
        <v>3</v>
      </c>
      <c r="E820">
        <f>VLOOKUP(A820,マスタデータレース一覧!$L$2:$V$4034,7,FALSE)</f>
        <v>494</v>
      </c>
      <c r="F820" t="str">
        <f>VLOOKUP(A820,マスタデータレース一覧!$L$2:$V$4034,8,FALSE)</f>
        <v>藤原英昭</v>
      </c>
    </row>
    <row r="821" spans="1:6" x14ac:dyDescent="0.15">
      <c r="A821" s="2" t="s">
        <v>2474</v>
      </c>
      <c r="B821" t="str">
        <f>MID(VLOOKUP(A821,マスタデータレース一覧!$L$2:$V$4034,3,FALSE),1,1)</f>
        <v>牝</v>
      </c>
      <c r="C821" t="str">
        <f>RIGHT(VLOOKUP(A821,マスタデータレース一覧!$L$2:$V$4034,3,FALSE),1)</f>
        <v>2</v>
      </c>
      <c r="E821">
        <f>VLOOKUP(A821,マスタデータレース一覧!$L$2:$V$4034,7,FALSE)</f>
        <v>478</v>
      </c>
      <c r="F821" t="str">
        <f>VLOOKUP(A821,マスタデータレース一覧!$L$2:$V$4034,8,FALSE)</f>
        <v>加用正</v>
      </c>
    </row>
    <row r="822" spans="1:6" x14ac:dyDescent="0.15">
      <c r="A822" s="2" t="s">
        <v>2475</v>
      </c>
      <c r="B822" t="str">
        <f>MID(VLOOKUP(A822,マスタデータレース一覧!$L$2:$V$4034,3,FALSE),1,1)</f>
        <v>牝</v>
      </c>
      <c r="C822" t="str">
        <f>RIGHT(VLOOKUP(A822,マスタデータレース一覧!$L$2:$V$4034,3,FALSE),1)</f>
        <v>2</v>
      </c>
      <c r="E822">
        <f>VLOOKUP(A822,マスタデータレース一覧!$L$2:$V$4034,7,FALSE)</f>
        <v>432</v>
      </c>
      <c r="F822" t="str">
        <f>VLOOKUP(A822,マスタデータレース一覧!$L$2:$V$4034,8,FALSE)</f>
        <v>吉田直弘</v>
      </c>
    </row>
    <row r="823" spans="1:6" x14ac:dyDescent="0.15">
      <c r="A823" s="2" t="s">
        <v>2476</v>
      </c>
      <c r="B823" t="str">
        <f>MID(VLOOKUP(A823,マスタデータレース一覧!$L$2:$V$4034,3,FALSE),1,1)</f>
        <v>牝</v>
      </c>
      <c r="C823" t="str">
        <f>RIGHT(VLOOKUP(A823,マスタデータレース一覧!$L$2:$V$4034,3,FALSE),1)</f>
        <v>2</v>
      </c>
      <c r="E823">
        <f>VLOOKUP(A823,マスタデータレース一覧!$L$2:$V$4034,7,FALSE)</f>
        <v>442</v>
      </c>
      <c r="F823" t="str">
        <f>VLOOKUP(A823,マスタデータレース一覧!$L$2:$V$4034,8,FALSE)</f>
        <v>渡辺薫彦</v>
      </c>
    </row>
    <row r="824" spans="1:6" x14ac:dyDescent="0.15">
      <c r="A824" s="2" t="s">
        <v>2477</v>
      </c>
      <c r="B824" t="str">
        <f>MID(VLOOKUP(A824,マスタデータレース一覧!$L$2:$V$4034,3,FALSE),1,1)</f>
        <v>牝</v>
      </c>
      <c r="C824" t="str">
        <f>RIGHT(VLOOKUP(A824,マスタデータレース一覧!$L$2:$V$4034,3,FALSE),1)</f>
        <v>2</v>
      </c>
      <c r="E824">
        <f>VLOOKUP(A824,マスタデータレース一覧!$L$2:$V$4034,7,FALSE)</f>
        <v>434</v>
      </c>
      <c r="F824" t="str">
        <f>VLOOKUP(A824,マスタデータレース一覧!$L$2:$V$4034,8,FALSE)</f>
        <v>武英智</v>
      </c>
    </row>
    <row r="825" spans="1:6" x14ac:dyDescent="0.15">
      <c r="A825" s="2" t="s">
        <v>2478</v>
      </c>
      <c r="B825" t="str">
        <f>MID(VLOOKUP(A825,マスタデータレース一覧!$L$2:$V$4034,3,FALSE),1,1)</f>
        <v>牝</v>
      </c>
      <c r="C825" t="str">
        <f>RIGHT(VLOOKUP(A825,マスタデータレース一覧!$L$2:$V$4034,3,FALSE),1)</f>
        <v>3</v>
      </c>
      <c r="E825">
        <f>VLOOKUP(A825,マスタデータレース一覧!$L$2:$V$4034,7,FALSE)</f>
        <v>506</v>
      </c>
      <c r="F825" t="str">
        <f>VLOOKUP(A825,マスタデータレース一覧!$L$2:$V$4034,8,FALSE)</f>
        <v>森田直行</v>
      </c>
    </row>
    <row r="826" spans="1:6" x14ac:dyDescent="0.15">
      <c r="A826" s="2" t="s">
        <v>2479</v>
      </c>
      <c r="B826" t="str">
        <f>MID(VLOOKUP(A826,マスタデータレース一覧!$L$2:$V$4034,3,FALSE),1,1)</f>
        <v>牝</v>
      </c>
      <c r="C826" t="str">
        <f>RIGHT(VLOOKUP(A826,マスタデータレース一覧!$L$2:$V$4034,3,FALSE),1)</f>
        <v>3</v>
      </c>
      <c r="E826">
        <f>VLOOKUP(A826,マスタデータレース一覧!$L$2:$V$4034,7,FALSE)</f>
        <v>398</v>
      </c>
      <c r="F826" t="str">
        <f>VLOOKUP(A826,マスタデータレース一覧!$L$2:$V$4034,8,FALSE)</f>
        <v>西村真幸</v>
      </c>
    </row>
    <row r="827" spans="1:6" x14ac:dyDescent="0.15">
      <c r="A827" s="2" t="s">
        <v>2482</v>
      </c>
      <c r="B827" t="str">
        <f>MID(VLOOKUP(A827,マスタデータレース一覧!$L$2:$V$4034,3,FALSE),1,1)</f>
        <v>牡</v>
      </c>
      <c r="C827" t="str">
        <f>RIGHT(VLOOKUP(A827,マスタデータレース一覧!$L$2:$V$4034,3,FALSE),1)</f>
        <v>5</v>
      </c>
      <c r="E827">
        <f>VLOOKUP(A827,マスタデータレース一覧!$L$2:$V$4034,7,FALSE)</f>
        <v>494</v>
      </c>
      <c r="F827" t="str">
        <f>VLOOKUP(A827,マスタデータレース一覧!$L$2:$V$4034,8,FALSE)</f>
        <v>矢作芳人</v>
      </c>
    </row>
    <row r="828" spans="1:6" x14ac:dyDescent="0.15">
      <c r="A828" s="2" t="s">
        <v>2483</v>
      </c>
      <c r="B828" t="str">
        <f>MID(VLOOKUP(A828,マスタデータレース一覧!$L$2:$V$4034,3,FALSE),1,1)</f>
        <v>牡</v>
      </c>
      <c r="C828" t="str">
        <f>RIGHT(VLOOKUP(A828,マスタデータレース一覧!$L$2:$V$4034,3,FALSE),1)</f>
        <v>4</v>
      </c>
      <c r="E828">
        <f>VLOOKUP(A828,マスタデータレース一覧!$L$2:$V$4034,7,FALSE)</f>
        <v>468</v>
      </c>
      <c r="F828" t="str">
        <f>VLOOKUP(A828,マスタデータレース一覧!$L$2:$V$4034,8,FALSE)</f>
        <v>高橋文雅</v>
      </c>
    </row>
    <row r="829" spans="1:6" x14ac:dyDescent="0.15">
      <c r="A829" s="2" t="s">
        <v>2484</v>
      </c>
      <c r="B829" t="str">
        <f>MID(VLOOKUP(A829,マスタデータレース一覧!$L$2:$V$4034,3,FALSE),1,1)</f>
        <v>せ</v>
      </c>
      <c r="C829" t="str">
        <f>RIGHT(VLOOKUP(A829,マスタデータレース一覧!$L$2:$V$4034,3,FALSE),1)</f>
        <v>6</v>
      </c>
      <c r="E829">
        <f>VLOOKUP(A829,マスタデータレース一覧!$L$2:$V$4034,7,FALSE)</f>
        <v>498</v>
      </c>
      <c r="F829" t="str">
        <f>VLOOKUP(A829,マスタデータレース一覧!$L$2:$V$4034,8,FALSE)</f>
        <v>鮫島一歩</v>
      </c>
    </row>
    <row r="830" spans="1:6" x14ac:dyDescent="0.15">
      <c r="A830" s="2" t="s">
        <v>2487</v>
      </c>
      <c r="B830" t="str">
        <f>MID(VLOOKUP(A830,マスタデータレース一覧!$L$2:$V$4034,3,FALSE),1,1)</f>
        <v>牡</v>
      </c>
      <c r="C830" t="str">
        <f>RIGHT(VLOOKUP(A830,マスタデータレース一覧!$L$2:$V$4034,3,FALSE),1)</f>
        <v>4</v>
      </c>
      <c r="E830">
        <f>VLOOKUP(A830,マスタデータレース一覧!$L$2:$V$4034,7,FALSE)</f>
        <v>516</v>
      </c>
      <c r="F830" t="str">
        <f>VLOOKUP(A830,マスタデータレース一覧!$L$2:$V$4034,8,FALSE)</f>
        <v>友道康夫</v>
      </c>
    </row>
    <row r="831" spans="1:6" x14ac:dyDescent="0.15">
      <c r="A831" s="2" t="s">
        <v>2488</v>
      </c>
      <c r="B831" t="str">
        <f>MID(VLOOKUP(A831,マスタデータレース一覧!$L$2:$V$4034,3,FALSE),1,1)</f>
        <v>牝</v>
      </c>
      <c r="C831" t="str">
        <f>RIGHT(VLOOKUP(A831,マスタデータレース一覧!$L$2:$V$4034,3,FALSE),1)</f>
        <v>5</v>
      </c>
      <c r="E831">
        <f>VLOOKUP(A831,マスタデータレース一覧!$L$2:$V$4034,7,FALSE)</f>
        <v>462</v>
      </c>
      <c r="F831" t="str">
        <f>VLOOKUP(A831,マスタデータレース一覧!$L$2:$V$4034,8,FALSE)</f>
        <v>角居勝彦</v>
      </c>
    </row>
    <row r="832" spans="1:6" x14ac:dyDescent="0.15">
      <c r="A832" s="2" t="s">
        <v>2491</v>
      </c>
      <c r="B832" t="str">
        <f>MID(VLOOKUP(A832,マスタデータレース一覧!$L$2:$V$4034,3,FALSE),1,1)</f>
        <v>牡</v>
      </c>
      <c r="C832" t="str">
        <f>RIGHT(VLOOKUP(A832,マスタデータレース一覧!$L$2:$V$4034,3,FALSE),1)</f>
        <v>7</v>
      </c>
      <c r="E832">
        <f>VLOOKUP(A832,マスタデータレース一覧!$L$2:$V$4034,7,FALSE)</f>
        <v>534</v>
      </c>
      <c r="F832" t="str">
        <f>VLOOKUP(A832,マスタデータレース一覧!$L$2:$V$4034,8,FALSE)</f>
        <v>大久保龍志</v>
      </c>
    </row>
    <row r="833" spans="1:6" x14ac:dyDescent="0.15">
      <c r="A833" s="2" t="s">
        <v>2492</v>
      </c>
      <c r="B833" t="str">
        <f>MID(VLOOKUP(A833,マスタデータレース一覧!$L$2:$V$4034,3,FALSE),1,1)</f>
        <v>牡</v>
      </c>
      <c r="C833" t="str">
        <f>RIGHT(VLOOKUP(A833,マスタデータレース一覧!$L$2:$V$4034,3,FALSE),1)</f>
        <v>6</v>
      </c>
      <c r="E833">
        <f>VLOOKUP(A833,マスタデータレース一覧!$L$2:$V$4034,7,FALSE)</f>
        <v>472</v>
      </c>
      <c r="F833" t="str">
        <f>VLOOKUP(A833,マスタデータレース一覧!$L$2:$V$4034,8,FALSE)</f>
        <v>谷潔</v>
      </c>
    </row>
    <row r="834" spans="1:6" x14ac:dyDescent="0.15">
      <c r="A834" s="2" t="s">
        <v>2493</v>
      </c>
      <c r="B834" t="str">
        <f>MID(VLOOKUP(A834,マスタデータレース一覧!$L$2:$V$4034,3,FALSE),1,1)</f>
        <v>牡</v>
      </c>
      <c r="C834" t="str">
        <f>RIGHT(VLOOKUP(A834,マスタデータレース一覧!$L$2:$V$4034,3,FALSE),1)</f>
        <v>8</v>
      </c>
      <c r="E834">
        <f>VLOOKUP(A834,マスタデータレース一覧!$L$2:$V$4034,7,FALSE)</f>
        <v>504</v>
      </c>
      <c r="F834" t="str">
        <f>VLOOKUP(A834,マスタデータレース一覧!$L$2:$V$4034,8,FALSE)</f>
        <v>湯窪幸雄</v>
      </c>
    </row>
    <row r="835" spans="1:6" x14ac:dyDescent="0.15">
      <c r="A835" s="2" t="s">
        <v>2494</v>
      </c>
      <c r="B835" t="str">
        <f>MID(VLOOKUP(A835,マスタデータレース一覧!$L$2:$V$4034,3,FALSE),1,1)</f>
        <v>牡</v>
      </c>
      <c r="C835" t="str">
        <f>RIGHT(VLOOKUP(A835,マスタデータレース一覧!$L$2:$V$4034,3,FALSE),1)</f>
        <v>5</v>
      </c>
      <c r="E835">
        <f>VLOOKUP(A835,マスタデータレース一覧!$L$2:$V$4034,7,FALSE)</f>
        <v>494</v>
      </c>
      <c r="F835" t="str">
        <f>VLOOKUP(A835,マスタデータレース一覧!$L$2:$V$4034,8,FALSE)</f>
        <v>池添学</v>
      </c>
    </row>
    <row r="836" spans="1:6" x14ac:dyDescent="0.15">
      <c r="A836" s="2" t="s">
        <v>2495</v>
      </c>
      <c r="B836" t="str">
        <f>MID(VLOOKUP(A836,マスタデータレース一覧!$L$2:$V$4034,3,FALSE),1,1)</f>
        <v>牡</v>
      </c>
      <c r="C836" t="str">
        <f>RIGHT(VLOOKUP(A836,マスタデータレース一覧!$L$2:$V$4034,3,FALSE),1)</f>
        <v>5</v>
      </c>
      <c r="E836">
        <f>VLOOKUP(A836,マスタデータレース一覧!$L$2:$V$4034,7,FALSE)</f>
        <v>548</v>
      </c>
      <c r="F836" t="str">
        <f>VLOOKUP(A836,マスタデータレース一覧!$L$2:$V$4034,8,FALSE)</f>
        <v>田島俊明</v>
      </c>
    </row>
    <row r="837" spans="1:6" x14ac:dyDescent="0.15">
      <c r="A837" s="2" t="s">
        <v>2496</v>
      </c>
      <c r="B837" t="str">
        <f>MID(VLOOKUP(A837,マスタデータレース一覧!$L$2:$V$4034,3,FALSE),1,1)</f>
        <v>牡</v>
      </c>
      <c r="C837" t="str">
        <f>RIGHT(VLOOKUP(A837,マスタデータレース一覧!$L$2:$V$4034,3,FALSE),1)</f>
        <v>5</v>
      </c>
      <c r="E837">
        <f>VLOOKUP(A837,マスタデータレース一覧!$L$2:$V$4034,7,FALSE)</f>
        <v>490</v>
      </c>
      <c r="F837" t="str">
        <f>VLOOKUP(A837,マスタデータレース一覧!$L$2:$V$4034,8,FALSE)</f>
        <v>加藤征弘</v>
      </c>
    </row>
    <row r="838" spans="1:6" x14ac:dyDescent="0.15">
      <c r="A838" s="2" t="s">
        <v>2497</v>
      </c>
      <c r="B838" t="str">
        <f>MID(VLOOKUP(A838,マスタデータレース一覧!$L$2:$V$4034,3,FALSE),1,1)</f>
        <v>牡</v>
      </c>
      <c r="C838" t="str">
        <f>RIGHT(VLOOKUP(A838,マスタデータレース一覧!$L$2:$V$4034,3,FALSE),1)</f>
        <v>5</v>
      </c>
      <c r="E838">
        <f>VLOOKUP(A838,マスタデータレース一覧!$L$2:$V$4034,7,FALSE)</f>
        <v>540</v>
      </c>
      <c r="F838" t="str">
        <f>VLOOKUP(A838,マスタデータレース一覧!$L$2:$V$4034,8,FALSE)</f>
        <v>藤原英昭</v>
      </c>
    </row>
    <row r="839" spans="1:6" x14ac:dyDescent="0.15">
      <c r="A839" s="2" t="s">
        <v>2498</v>
      </c>
      <c r="B839" t="str">
        <f>MID(VLOOKUP(A839,マスタデータレース一覧!$L$2:$V$4034,3,FALSE),1,1)</f>
        <v>牡</v>
      </c>
      <c r="C839" t="str">
        <f>RIGHT(VLOOKUP(A839,マスタデータレース一覧!$L$2:$V$4034,3,FALSE),1)</f>
        <v>5</v>
      </c>
      <c r="E839">
        <f>VLOOKUP(A839,マスタデータレース一覧!$L$2:$V$4034,7,FALSE)</f>
        <v>530</v>
      </c>
      <c r="F839" t="str">
        <f>VLOOKUP(A839,マスタデータレース一覧!$L$2:$V$4034,8,FALSE)</f>
        <v>大橋勇樹</v>
      </c>
    </row>
    <row r="840" spans="1:6" x14ac:dyDescent="0.15">
      <c r="A840" s="2" t="s">
        <v>2501</v>
      </c>
      <c r="B840" t="str">
        <f>MID(VLOOKUP(A840,マスタデータレース一覧!$L$2:$V$4034,3,FALSE),1,1)</f>
        <v>せ</v>
      </c>
      <c r="C840" t="str">
        <f>RIGHT(VLOOKUP(A840,マスタデータレース一覧!$L$2:$V$4034,3,FALSE),1)</f>
        <v>8</v>
      </c>
      <c r="E840">
        <f>VLOOKUP(A840,マスタデータレース一覧!$L$2:$V$4034,7,FALSE)</f>
        <v>488</v>
      </c>
      <c r="F840" t="str">
        <f>VLOOKUP(A840,マスタデータレース一覧!$L$2:$V$4034,8,FALSE)</f>
        <v>大久保龍志</v>
      </c>
    </row>
    <row r="841" spans="1:6" x14ac:dyDescent="0.15">
      <c r="A841" s="2" t="s">
        <v>2502</v>
      </c>
      <c r="B841" t="str">
        <f>MID(VLOOKUP(A841,マスタデータレース一覧!$L$2:$V$4034,3,FALSE),1,1)</f>
        <v>せ</v>
      </c>
      <c r="C841" t="str">
        <f>RIGHT(VLOOKUP(A841,マスタデータレース一覧!$L$2:$V$4034,3,FALSE),1)</f>
        <v>8</v>
      </c>
      <c r="E841">
        <f>VLOOKUP(A841,マスタデータレース一覧!$L$2:$V$4034,7,FALSE)</f>
        <v>518</v>
      </c>
      <c r="F841" t="str">
        <f>VLOOKUP(A841,マスタデータレース一覧!$L$2:$V$4034,8,FALSE)</f>
        <v>武市康男</v>
      </c>
    </row>
    <row r="842" spans="1:6" x14ac:dyDescent="0.15">
      <c r="A842" s="2" t="s">
        <v>2503</v>
      </c>
      <c r="B842" t="str">
        <f>MID(VLOOKUP(A842,マスタデータレース一覧!$L$2:$V$4034,3,FALSE),1,1)</f>
        <v>牡</v>
      </c>
      <c r="C842" t="str">
        <f>RIGHT(VLOOKUP(A842,マスタデータレース一覧!$L$2:$V$4034,3,FALSE),1)</f>
        <v>5</v>
      </c>
      <c r="E842">
        <f>VLOOKUP(A842,マスタデータレース一覧!$L$2:$V$4034,7,FALSE)</f>
        <v>486</v>
      </c>
      <c r="F842" t="str">
        <f>VLOOKUP(A842,マスタデータレース一覧!$L$2:$V$4034,8,FALSE)</f>
        <v>長谷川浩大</v>
      </c>
    </row>
    <row r="843" spans="1:6" x14ac:dyDescent="0.15">
      <c r="A843" s="2" t="s">
        <v>2504</v>
      </c>
      <c r="B843" t="str">
        <f>MID(VLOOKUP(A843,マスタデータレース一覧!$L$2:$V$4034,3,FALSE),1,1)</f>
        <v>牡</v>
      </c>
      <c r="C843" t="str">
        <f>RIGHT(VLOOKUP(A843,マスタデータレース一覧!$L$2:$V$4034,3,FALSE),1)</f>
        <v>8</v>
      </c>
      <c r="E843">
        <f>VLOOKUP(A843,マスタデータレース一覧!$L$2:$V$4034,7,FALSE)</f>
        <v>470</v>
      </c>
      <c r="F843" t="str">
        <f>VLOOKUP(A843,マスタデータレース一覧!$L$2:$V$4034,8,FALSE)</f>
        <v>石栗龍彦</v>
      </c>
    </row>
    <row r="844" spans="1:6" x14ac:dyDescent="0.15">
      <c r="A844" s="2" t="s">
        <v>2505</v>
      </c>
      <c r="B844" t="str">
        <f>MID(VLOOKUP(A844,マスタデータレース一覧!$L$2:$V$4034,3,FALSE),1,1)</f>
        <v>牡</v>
      </c>
      <c r="C844" t="str">
        <f>RIGHT(VLOOKUP(A844,マスタデータレース一覧!$L$2:$V$4034,3,FALSE),1)</f>
        <v>5</v>
      </c>
      <c r="E844">
        <f>VLOOKUP(A844,マスタデータレース一覧!$L$2:$V$4034,7,FALSE)</f>
        <v>464</v>
      </c>
      <c r="F844" t="str">
        <f>VLOOKUP(A844,マスタデータレース一覧!$L$2:$V$4034,8,FALSE)</f>
        <v>和田正一郎</v>
      </c>
    </row>
    <row r="845" spans="1:6" x14ac:dyDescent="0.15">
      <c r="A845" s="2" t="s">
        <v>2506</v>
      </c>
      <c r="B845" t="str">
        <f>MID(VLOOKUP(A845,マスタデータレース一覧!$L$2:$V$4034,3,FALSE),1,1)</f>
        <v>牡</v>
      </c>
      <c r="C845" t="str">
        <f>RIGHT(VLOOKUP(A845,マスタデータレース一覧!$L$2:$V$4034,3,FALSE),1)</f>
        <v>4</v>
      </c>
      <c r="E845">
        <f>VLOOKUP(A845,マスタデータレース一覧!$L$2:$V$4034,7,FALSE)</f>
        <v>490</v>
      </c>
      <c r="F845" t="str">
        <f>VLOOKUP(A845,マスタデータレース一覧!$L$2:$V$4034,8,FALSE)</f>
        <v>南井克巳</v>
      </c>
    </row>
    <row r="846" spans="1:6" x14ac:dyDescent="0.15">
      <c r="A846" s="2" t="s">
        <v>2508</v>
      </c>
      <c r="B846" t="str">
        <f>MID(VLOOKUP(A846,マスタデータレース一覧!$L$2:$V$4034,3,FALSE),1,1)</f>
        <v>牡</v>
      </c>
      <c r="C846" t="str">
        <f>RIGHT(VLOOKUP(A846,マスタデータレース一覧!$L$2:$V$4034,3,FALSE),1)</f>
        <v>2</v>
      </c>
      <c r="E846">
        <f>VLOOKUP(A846,マスタデータレース一覧!$L$2:$V$4034,7,FALSE)</f>
        <v>476</v>
      </c>
      <c r="F846" t="str">
        <f>VLOOKUP(A846,マスタデータレース一覧!$L$2:$V$4034,8,FALSE)</f>
        <v>藤原英昭</v>
      </c>
    </row>
    <row r="847" spans="1:6" x14ac:dyDescent="0.15">
      <c r="A847" s="2" t="s">
        <v>2509</v>
      </c>
      <c r="B847" t="str">
        <f>MID(VLOOKUP(A847,マスタデータレース一覧!$L$2:$V$4034,3,FALSE),1,1)</f>
        <v>牡</v>
      </c>
      <c r="C847" t="str">
        <f>RIGHT(VLOOKUP(A847,マスタデータレース一覧!$L$2:$V$4034,3,FALSE),1)</f>
        <v>3</v>
      </c>
      <c r="E847">
        <f>VLOOKUP(A847,マスタデータレース一覧!$L$2:$V$4034,7,FALSE)</f>
        <v>486</v>
      </c>
      <c r="F847" t="str">
        <f>VLOOKUP(A847,マスタデータレース一覧!$L$2:$V$4034,8,FALSE)</f>
        <v>青木孝文</v>
      </c>
    </row>
    <row r="848" spans="1:6" x14ac:dyDescent="0.15">
      <c r="A848" s="2" t="s">
        <v>2510</v>
      </c>
      <c r="B848" t="str">
        <f>MID(VLOOKUP(A848,マスタデータレース一覧!$L$2:$V$4034,3,FALSE),1,1)</f>
        <v>牝</v>
      </c>
      <c r="C848" t="str">
        <f>RIGHT(VLOOKUP(A848,マスタデータレース一覧!$L$2:$V$4034,3,FALSE),1)</f>
        <v>2</v>
      </c>
      <c r="E848">
        <f>VLOOKUP(A848,マスタデータレース一覧!$L$2:$V$4034,7,FALSE)</f>
        <v>408</v>
      </c>
      <c r="F848" t="str">
        <f>VLOOKUP(A848,マスタデータレース一覧!$L$2:$V$4034,8,FALSE)</f>
        <v>石坂正</v>
      </c>
    </row>
    <row r="849" spans="1:6" x14ac:dyDescent="0.15">
      <c r="A849" s="2" t="s">
        <v>2511</v>
      </c>
      <c r="B849" t="str">
        <f>MID(VLOOKUP(A849,マスタデータレース一覧!$L$2:$V$4034,3,FALSE),1,1)</f>
        <v>牡</v>
      </c>
      <c r="C849" t="str">
        <f>RIGHT(VLOOKUP(A849,マスタデータレース一覧!$L$2:$V$4034,3,FALSE),1)</f>
        <v>3</v>
      </c>
      <c r="E849">
        <f>VLOOKUP(A849,マスタデータレース一覧!$L$2:$V$4034,7,FALSE)</f>
        <v>514</v>
      </c>
      <c r="F849" t="str">
        <f>VLOOKUP(A849,マスタデータレース一覧!$L$2:$V$4034,8,FALSE)</f>
        <v>国枝栄</v>
      </c>
    </row>
    <row r="850" spans="1:6" x14ac:dyDescent="0.15">
      <c r="A850" s="2" t="s">
        <v>2512</v>
      </c>
      <c r="B850" t="str">
        <f>MID(VLOOKUP(A850,マスタデータレース一覧!$L$2:$V$4034,3,FALSE),1,1)</f>
        <v>牡</v>
      </c>
      <c r="C850" t="str">
        <f>RIGHT(VLOOKUP(A850,マスタデータレース一覧!$L$2:$V$4034,3,FALSE),1)</f>
        <v>2</v>
      </c>
      <c r="E850">
        <f>VLOOKUP(A850,マスタデータレース一覧!$L$2:$V$4034,7,FALSE)</f>
        <v>484</v>
      </c>
      <c r="F850" t="str">
        <f>VLOOKUP(A850,マスタデータレース一覧!$L$2:$V$4034,8,FALSE)</f>
        <v>池添学</v>
      </c>
    </row>
    <row r="851" spans="1:6" x14ac:dyDescent="0.15">
      <c r="A851" s="2" t="s">
        <v>2513</v>
      </c>
      <c r="B851" t="str">
        <f>MID(VLOOKUP(A851,マスタデータレース一覧!$L$2:$V$4034,3,FALSE),1,1)</f>
        <v>牡</v>
      </c>
      <c r="C851" t="str">
        <f>RIGHT(VLOOKUP(A851,マスタデータレース一覧!$L$2:$V$4034,3,FALSE),1)</f>
        <v>3</v>
      </c>
      <c r="E851">
        <f>VLOOKUP(A851,マスタデータレース一覧!$L$2:$V$4034,7,FALSE)</f>
        <v>458</v>
      </c>
      <c r="F851" t="str">
        <f>VLOOKUP(A851,マスタデータレース一覧!$L$2:$V$4034,8,FALSE)</f>
        <v>鈴木孝志</v>
      </c>
    </row>
    <row r="852" spans="1:6" x14ac:dyDescent="0.15">
      <c r="A852" s="2" t="s">
        <v>2514</v>
      </c>
      <c r="B852" t="str">
        <f>MID(VLOOKUP(A852,マスタデータレース一覧!$L$2:$V$4034,3,FALSE),1,1)</f>
        <v>牡</v>
      </c>
      <c r="C852" t="str">
        <f>RIGHT(VLOOKUP(A852,マスタデータレース一覧!$L$2:$V$4034,3,FALSE),1)</f>
        <v>2</v>
      </c>
      <c r="E852">
        <f>VLOOKUP(A852,マスタデータレース一覧!$L$2:$V$4034,7,FALSE)</f>
        <v>478</v>
      </c>
      <c r="F852" t="str">
        <f>VLOOKUP(A852,マスタデータレース一覧!$L$2:$V$4034,8,FALSE)</f>
        <v>浅見秀一</v>
      </c>
    </row>
    <row r="853" spans="1:6" x14ac:dyDescent="0.15">
      <c r="A853" s="2" t="s">
        <v>2515</v>
      </c>
      <c r="B853" t="str">
        <f>MID(VLOOKUP(A853,マスタデータレース一覧!$L$2:$V$4034,3,FALSE),1,1)</f>
        <v>牡</v>
      </c>
      <c r="C853" t="str">
        <f>RIGHT(VLOOKUP(A853,マスタデータレース一覧!$L$2:$V$4034,3,FALSE),1)</f>
        <v>2</v>
      </c>
      <c r="E853">
        <f>VLOOKUP(A853,マスタデータレース一覧!$L$2:$V$4034,7,FALSE)</f>
        <v>528</v>
      </c>
      <c r="F853" t="str">
        <f>VLOOKUP(A853,マスタデータレース一覧!$L$2:$V$4034,8,FALSE)</f>
        <v>長南和宏</v>
      </c>
    </row>
    <row r="854" spans="1:6" x14ac:dyDescent="0.15">
      <c r="A854" s="2" t="s">
        <v>2516</v>
      </c>
      <c r="B854" t="str">
        <f>MID(VLOOKUP(A854,マスタデータレース一覧!$L$2:$V$4034,3,FALSE),1,1)</f>
        <v>牡</v>
      </c>
      <c r="C854" t="str">
        <f>RIGHT(VLOOKUP(A854,マスタデータレース一覧!$L$2:$V$4034,3,FALSE),1)</f>
        <v>2</v>
      </c>
      <c r="E854">
        <f>VLOOKUP(A854,マスタデータレース一覧!$L$2:$V$4034,7,FALSE)</f>
        <v>424</v>
      </c>
      <c r="F854" t="str">
        <f>VLOOKUP(A854,マスタデータレース一覧!$L$2:$V$4034,8,FALSE)</f>
        <v>大橋勇樹</v>
      </c>
    </row>
    <row r="855" spans="1:6" x14ac:dyDescent="0.15">
      <c r="A855" s="2" t="s">
        <v>2519</v>
      </c>
      <c r="B855" t="str">
        <f>MID(VLOOKUP(A855,マスタデータレース一覧!$L$2:$V$4034,3,FALSE),1,1)</f>
        <v>牝</v>
      </c>
      <c r="C855" t="str">
        <f>RIGHT(VLOOKUP(A855,マスタデータレース一覧!$L$2:$V$4034,3,FALSE),1)</f>
        <v>6</v>
      </c>
      <c r="E855">
        <f>VLOOKUP(A855,マスタデータレース一覧!$L$2:$V$4034,7,FALSE)</f>
        <v>440</v>
      </c>
      <c r="F855" t="str">
        <f>VLOOKUP(A855,マスタデータレース一覧!$L$2:$V$4034,8,FALSE)</f>
        <v>高橋康之</v>
      </c>
    </row>
    <row r="856" spans="1:6" x14ac:dyDescent="0.15">
      <c r="A856" s="2" t="s">
        <v>2520</v>
      </c>
      <c r="B856" t="str">
        <f>MID(VLOOKUP(A856,マスタデータレース一覧!$L$2:$V$4034,3,FALSE),1,1)</f>
        <v>牝</v>
      </c>
      <c r="C856" t="str">
        <f>RIGHT(VLOOKUP(A856,マスタデータレース一覧!$L$2:$V$4034,3,FALSE),1)</f>
        <v>5</v>
      </c>
      <c r="E856">
        <f>VLOOKUP(A856,マスタデータレース一覧!$L$2:$V$4034,7,FALSE)</f>
        <v>518</v>
      </c>
      <c r="F856" t="str">
        <f>VLOOKUP(A856,マスタデータレース一覧!$L$2:$V$4034,8,FALSE)</f>
        <v>鹿戸雄一</v>
      </c>
    </row>
    <row r="857" spans="1:6" x14ac:dyDescent="0.15">
      <c r="A857" s="2" t="s">
        <v>2521</v>
      </c>
      <c r="B857" t="str">
        <f>MID(VLOOKUP(A857,マスタデータレース一覧!$L$2:$V$4034,3,FALSE),1,1)</f>
        <v>牝</v>
      </c>
      <c r="C857" t="str">
        <f>RIGHT(VLOOKUP(A857,マスタデータレース一覧!$L$2:$V$4034,3,FALSE),1)</f>
        <v>5</v>
      </c>
      <c r="E857">
        <f>VLOOKUP(A857,マスタデータレース一覧!$L$2:$V$4034,7,FALSE)</f>
        <v>496</v>
      </c>
      <c r="F857" t="str">
        <f>VLOOKUP(A857,マスタデータレース一覧!$L$2:$V$4034,8,FALSE)</f>
        <v>堀宣行</v>
      </c>
    </row>
    <row r="858" spans="1:6" x14ac:dyDescent="0.15">
      <c r="A858" s="2" t="s">
        <v>2522</v>
      </c>
      <c r="B858" t="str">
        <f>MID(VLOOKUP(A858,マスタデータレース一覧!$L$2:$V$4034,3,FALSE),1,1)</f>
        <v>牝</v>
      </c>
      <c r="C858" t="str">
        <f>RIGHT(VLOOKUP(A858,マスタデータレース一覧!$L$2:$V$4034,3,FALSE),1)</f>
        <v>5</v>
      </c>
      <c r="E858">
        <f>VLOOKUP(A858,マスタデータレース一覧!$L$2:$V$4034,7,FALSE)</f>
        <v>468</v>
      </c>
      <c r="F858" t="str">
        <f>VLOOKUP(A858,マスタデータレース一覧!$L$2:$V$4034,8,FALSE)</f>
        <v>寺島良</v>
      </c>
    </row>
    <row r="859" spans="1:6" x14ac:dyDescent="0.15">
      <c r="A859" s="2" t="s">
        <v>2523</v>
      </c>
      <c r="B859" t="str">
        <f>MID(VLOOKUP(A859,マスタデータレース一覧!$L$2:$V$4034,3,FALSE),1,1)</f>
        <v>牝</v>
      </c>
      <c r="C859" t="str">
        <f>RIGHT(VLOOKUP(A859,マスタデータレース一覧!$L$2:$V$4034,3,FALSE),1)</f>
        <v>5</v>
      </c>
      <c r="E859">
        <f>VLOOKUP(A859,マスタデータレース一覧!$L$2:$V$4034,7,FALSE)</f>
        <v>448</v>
      </c>
      <c r="F859" t="str">
        <f>VLOOKUP(A859,マスタデータレース一覧!$L$2:$V$4034,8,FALSE)</f>
        <v>大久保龍志</v>
      </c>
    </row>
    <row r="860" spans="1:6" x14ac:dyDescent="0.15">
      <c r="A860" s="2" t="s">
        <v>2526</v>
      </c>
      <c r="B860" t="str">
        <f>MID(VLOOKUP(A860,マスタデータレース一覧!$L$2:$V$4034,3,FALSE),1,1)</f>
        <v>牡</v>
      </c>
      <c r="C860" t="str">
        <f>RIGHT(VLOOKUP(A860,マスタデータレース一覧!$L$2:$V$4034,3,FALSE),1)</f>
        <v>6</v>
      </c>
      <c r="E860">
        <f>VLOOKUP(A860,マスタデータレース一覧!$L$2:$V$4034,7,FALSE)</f>
        <v>496</v>
      </c>
      <c r="F860" t="str">
        <f>VLOOKUP(A860,マスタデータレース一覧!$L$2:$V$4034,8,FALSE)</f>
        <v>鈴木伸尋</v>
      </c>
    </row>
    <row r="861" spans="1:6" x14ac:dyDescent="0.15">
      <c r="A861" s="2" t="s">
        <v>2527</v>
      </c>
      <c r="B861" t="str">
        <f>MID(VLOOKUP(A861,マスタデータレース一覧!$L$2:$V$4034,3,FALSE),1,1)</f>
        <v>牝</v>
      </c>
      <c r="C861" t="str">
        <f>RIGHT(VLOOKUP(A861,マスタデータレース一覧!$L$2:$V$4034,3,FALSE),1)</f>
        <v>5</v>
      </c>
      <c r="E861">
        <f>VLOOKUP(A861,マスタデータレース一覧!$L$2:$V$4034,7,FALSE)</f>
        <v>468</v>
      </c>
      <c r="F861" t="str">
        <f>VLOOKUP(A861,マスタデータレース一覧!$L$2:$V$4034,8,FALSE)</f>
        <v>高野友和</v>
      </c>
    </row>
    <row r="862" spans="1:6" x14ac:dyDescent="0.15">
      <c r="A862" s="2" t="s">
        <v>2530</v>
      </c>
      <c r="B862" t="str">
        <f>MID(VLOOKUP(A862,マスタデータレース一覧!$L$2:$V$4034,3,FALSE),1,1)</f>
        <v>牡</v>
      </c>
      <c r="C862" t="str">
        <f>RIGHT(VLOOKUP(A862,マスタデータレース一覧!$L$2:$V$4034,3,FALSE),1)</f>
        <v>3</v>
      </c>
      <c r="E862">
        <f>VLOOKUP(A862,マスタデータレース一覧!$L$2:$V$4034,7,FALSE)</f>
        <v>456</v>
      </c>
      <c r="F862" t="str">
        <f>VLOOKUP(A862,マスタデータレース一覧!$L$2:$V$4034,8,FALSE)</f>
        <v>矢作芳人</v>
      </c>
    </row>
    <row r="863" spans="1:6" x14ac:dyDescent="0.15">
      <c r="A863" s="2" t="s">
        <v>2531</v>
      </c>
      <c r="B863" t="str">
        <f>MID(VLOOKUP(A863,マスタデータレース一覧!$L$2:$V$4034,3,FALSE),1,1)</f>
        <v>牡</v>
      </c>
      <c r="C863" t="str">
        <f>RIGHT(VLOOKUP(A863,マスタデータレース一覧!$L$2:$V$4034,3,FALSE),1)</f>
        <v>3</v>
      </c>
      <c r="E863">
        <f>VLOOKUP(A863,マスタデータレース一覧!$L$2:$V$4034,7,FALSE)</f>
        <v>454</v>
      </c>
      <c r="F863" t="str">
        <f>VLOOKUP(A863,マスタデータレース一覧!$L$2:$V$4034,8,FALSE)</f>
        <v>池江泰寿</v>
      </c>
    </row>
    <row r="864" spans="1:6" x14ac:dyDescent="0.15">
      <c r="A864" s="2" t="s">
        <v>2532</v>
      </c>
      <c r="B864" t="str">
        <f>MID(VLOOKUP(A864,マスタデータレース一覧!$L$2:$V$4034,3,FALSE),1,1)</f>
        <v>牡</v>
      </c>
      <c r="C864" t="str">
        <f>RIGHT(VLOOKUP(A864,マスタデータレース一覧!$L$2:$V$4034,3,FALSE),1)</f>
        <v>3</v>
      </c>
      <c r="E864">
        <f>VLOOKUP(A864,マスタデータレース一覧!$L$2:$V$4034,7,FALSE)</f>
        <v>488</v>
      </c>
      <c r="F864" t="str">
        <f>VLOOKUP(A864,マスタデータレース一覧!$L$2:$V$4034,8,FALSE)</f>
        <v>友道康夫</v>
      </c>
    </row>
    <row r="865" spans="1:6" x14ac:dyDescent="0.15">
      <c r="A865" s="2" t="s">
        <v>2533</v>
      </c>
      <c r="B865" t="str">
        <f>MID(VLOOKUP(A865,マスタデータレース一覧!$L$2:$V$4034,3,FALSE),1,1)</f>
        <v>牝</v>
      </c>
      <c r="C865" t="str">
        <f>RIGHT(VLOOKUP(A865,マスタデータレース一覧!$L$2:$V$4034,3,FALSE),1)</f>
        <v>3</v>
      </c>
      <c r="E865">
        <f>VLOOKUP(A865,マスタデータレース一覧!$L$2:$V$4034,7,FALSE)</f>
        <v>456</v>
      </c>
      <c r="F865" t="str">
        <f>VLOOKUP(A865,マスタデータレース一覧!$L$2:$V$4034,8,FALSE)</f>
        <v>藤沢和雄</v>
      </c>
    </row>
    <row r="866" spans="1:6" x14ac:dyDescent="0.15">
      <c r="A866" s="2" t="s">
        <v>2534</v>
      </c>
      <c r="B866" t="str">
        <f>MID(VLOOKUP(A866,マスタデータレース一覧!$L$2:$V$4034,3,FALSE),1,1)</f>
        <v>牡</v>
      </c>
      <c r="C866" t="str">
        <f>RIGHT(VLOOKUP(A866,マスタデータレース一覧!$L$2:$V$4034,3,FALSE),1)</f>
        <v>2</v>
      </c>
      <c r="E866">
        <f>VLOOKUP(A866,マスタデータレース一覧!$L$2:$V$4034,7,FALSE)</f>
        <v>470</v>
      </c>
      <c r="F866" t="str">
        <f>VLOOKUP(A866,マスタデータレース一覧!$L$2:$V$4034,8,FALSE)</f>
        <v>木村哲也</v>
      </c>
    </row>
    <row r="867" spans="1:6" x14ac:dyDescent="0.15">
      <c r="A867" s="2" t="s">
        <v>2535</v>
      </c>
      <c r="B867" t="str">
        <f>MID(VLOOKUP(A867,マスタデータレース一覧!$L$2:$V$4034,3,FALSE),1,1)</f>
        <v>牡</v>
      </c>
      <c r="C867" t="str">
        <f>RIGHT(VLOOKUP(A867,マスタデータレース一覧!$L$2:$V$4034,3,FALSE),1)</f>
        <v>2</v>
      </c>
      <c r="E867">
        <f>VLOOKUP(A867,マスタデータレース一覧!$L$2:$V$4034,7,FALSE)</f>
        <v>450</v>
      </c>
      <c r="F867" t="str">
        <f>VLOOKUP(A867,マスタデータレース一覧!$L$2:$V$4034,8,FALSE)</f>
        <v>畠山吉宏</v>
      </c>
    </row>
    <row r="868" spans="1:6" x14ac:dyDescent="0.15">
      <c r="A868" s="2" t="s">
        <v>2536</v>
      </c>
      <c r="B868" t="str">
        <f>MID(VLOOKUP(A868,マスタデータレース一覧!$L$2:$V$4034,3,FALSE),1,1)</f>
        <v>牡</v>
      </c>
      <c r="C868" t="str">
        <f>RIGHT(VLOOKUP(A868,マスタデータレース一覧!$L$2:$V$4034,3,FALSE),1)</f>
        <v>3</v>
      </c>
      <c r="E868">
        <f>VLOOKUP(A868,マスタデータレース一覧!$L$2:$V$4034,7,FALSE)</f>
        <v>462</v>
      </c>
      <c r="F868" t="str">
        <f>VLOOKUP(A868,マスタデータレース一覧!$L$2:$V$4034,8,FALSE)</f>
        <v>西村真幸</v>
      </c>
    </row>
    <row r="869" spans="1:6" x14ac:dyDescent="0.15">
      <c r="A869" s="2" t="s">
        <v>2541</v>
      </c>
      <c r="B869" t="str">
        <f>MID(VLOOKUP(A869,マスタデータレース一覧!$L$2:$V$4034,3,FALSE),1,1)</f>
        <v>牡</v>
      </c>
      <c r="C869" t="str">
        <f>RIGHT(VLOOKUP(A869,マスタデータレース一覧!$L$2:$V$4034,3,FALSE),1)</f>
        <v>3</v>
      </c>
      <c r="E869">
        <f>VLOOKUP(A869,マスタデータレース一覧!$L$2:$V$4034,7,FALSE)</f>
        <v>510</v>
      </c>
      <c r="F869" t="str">
        <f>VLOOKUP(A869,マスタデータレース一覧!$L$2:$V$4034,8,FALSE)</f>
        <v>友道康夫</v>
      </c>
    </row>
    <row r="870" spans="1:6" x14ac:dyDescent="0.15">
      <c r="A870" s="2" t="s">
        <v>2542</v>
      </c>
      <c r="B870" t="str">
        <f>MID(VLOOKUP(A870,マスタデータレース一覧!$L$2:$V$4034,3,FALSE),1,1)</f>
        <v>牝</v>
      </c>
      <c r="C870" t="str">
        <f>RIGHT(VLOOKUP(A870,マスタデータレース一覧!$L$2:$V$4034,3,FALSE),1)</f>
        <v>3</v>
      </c>
      <c r="E870">
        <f>VLOOKUP(A870,マスタデータレース一覧!$L$2:$V$4034,7,FALSE)</f>
        <v>488</v>
      </c>
      <c r="F870" t="str">
        <f>VLOOKUP(A870,マスタデータレース一覧!$L$2:$V$4034,8,FALSE)</f>
        <v>藤原英昭</v>
      </c>
    </row>
    <row r="871" spans="1:6" x14ac:dyDescent="0.15">
      <c r="A871" s="2" t="s">
        <v>2543</v>
      </c>
      <c r="B871" t="str">
        <f>MID(VLOOKUP(A871,マスタデータレース一覧!$L$2:$V$4034,3,FALSE),1,1)</f>
        <v>牡</v>
      </c>
      <c r="C871" t="str">
        <f>RIGHT(VLOOKUP(A871,マスタデータレース一覧!$L$2:$V$4034,3,FALSE),1)</f>
        <v>3</v>
      </c>
      <c r="E871">
        <f>VLOOKUP(A871,マスタデータレース一覧!$L$2:$V$4034,7,FALSE)</f>
        <v>506</v>
      </c>
      <c r="F871" t="str">
        <f>VLOOKUP(A871,マスタデータレース一覧!$L$2:$V$4034,8,FALSE)</f>
        <v>橋口慎介</v>
      </c>
    </row>
    <row r="872" spans="1:6" x14ac:dyDescent="0.15">
      <c r="A872" s="2" t="s">
        <v>2544</v>
      </c>
      <c r="B872" t="str">
        <f>MID(VLOOKUP(A872,マスタデータレース一覧!$L$2:$V$4034,3,FALSE),1,1)</f>
        <v>牡</v>
      </c>
      <c r="C872" t="str">
        <f>RIGHT(VLOOKUP(A872,マスタデータレース一覧!$L$2:$V$4034,3,FALSE),1)</f>
        <v>2</v>
      </c>
      <c r="E872">
        <f>VLOOKUP(A872,マスタデータレース一覧!$L$2:$V$4034,7,FALSE)</f>
        <v>460</v>
      </c>
      <c r="F872" t="str">
        <f>VLOOKUP(A872,マスタデータレース一覧!$L$2:$V$4034,8,FALSE)</f>
        <v>田所秀孝</v>
      </c>
    </row>
    <row r="873" spans="1:6" x14ac:dyDescent="0.15">
      <c r="A873" s="2" t="s">
        <v>2545</v>
      </c>
      <c r="B873" t="str">
        <f>MID(VLOOKUP(A873,マスタデータレース一覧!$L$2:$V$4034,3,FALSE),1,1)</f>
        <v>牡</v>
      </c>
      <c r="C873" t="str">
        <f>RIGHT(VLOOKUP(A873,マスタデータレース一覧!$L$2:$V$4034,3,FALSE),1)</f>
        <v>2</v>
      </c>
      <c r="E873">
        <f>VLOOKUP(A873,マスタデータレース一覧!$L$2:$V$4034,7,FALSE)</f>
        <v>416</v>
      </c>
      <c r="F873" t="str">
        <f>VLOOKUP(A873,マスタデータレース一覧!$L$2:$V$4034,8,FALSE)</f>
        <v>岡田稲男</v>
      </c>
    </row>
    <row r="874" spans="1:6" x14ac:dyDescent="0.15">
      <c r="A874" s="2" t="s">
        <v>2546</v>
      </c>
      <c r="B874" t="str">
        <f>MID(VLOOKUP(A874,マスタデータレース一覧!$L$2:$V$4034,3,FALSE),1,1)</f>
        <v>牡</v>
      </c>
      <c r="C874" t="str">
        <f>RIGHT(VLOOKUP(A874,マスタデータレース一覧!$L$2:$V$4034,3,FALSE),1)</f>
        <v>3</v>
      </c>
      <c r="E874">
        <f>VLOOKUP(A874,マスタデータレース一覧!$L$2:$V$4034,7,FALSE)</f>
        <v>504</v>
      </c>
      <c r="F874" t="str">
        <f>VLOOKUP(A874,マスタデータレース一覧!$L$2:$V$4034,8,FALSE)</f>
        <v>角田晃一</v>
      </c>
    </row>
    <row r="875" spans="1:6" x14ac:dyDescent="0.15">
      <c r="A875" s="2" t="s">
        <v>2547</v>
      </c>
      <c r="B875" t="str">
        <f>MID(VLOOKUP(A875,マスタデータレース一覧!$L$2:$V$4034,3,FALSE),1,1)</f>
        <v>牡</v>
      </c>
      <c r="C875" t="str">
        <f>RIGHT(VLOOKUP(A875,マスタデータレース一覧!$L$2:$V$4034,3,FALSE),1)</f>
        <v>2</v>
      </c>
      <c r="E875">
        <f>VLOOKUP(A875,マスタデータレース一覧!$L$2:$V$4034,7,FALSE)</f>
        <v>472</v>
      </c>
      <c r="F875" t="str">
        <f>VLOOKUP(A875,マスタデータレース一覧!$L$2:$V$4034,8,FALSE)</f>
        <v>池添兼雄</v>
      </c>
    </row>
    <row r="876" spans="1:6" x14ac:dyDescent="0.15">
      <c r="A876" s="2" t="s">
        <v>2550</v>
      </c>
      <c r="B876" t="str">
        <f>MID(VLOOKUP(A876,マスタデータレース一覧!$L$2:$V$4034,3,FALSE),1,1)</f>
        <v>牡</v>
      </c>
      <c r="C876" t="str">
        <f>RIGHT(VLOOKUP(A876,マスタデータレース一覧!$L$2:$V$4034,3,FALSE),1)</f>
        <v>7</v>
      </c>
      <c r="E876">
        <f>VLOOKUP(A876,マスタデータレース一覧!$L$2:$V$4034,7,FALSE)</f>
        <v>470</v>
      </c>
      <c r="F876" t="str">
        <f>VLOOKUP(A876,マスタデータレース一覧!$L$2:$V$4034,8,FALSE)</f>
        <v>友道康夫</v>
      </c>
    </row>
    <row r="877" spans="1:6" x14ac:dyDescent="0.15">
      <c r="A877" s="2" t="s">
        <v>2553</v>
      </c>
      <c r="B877" t="str">
        <f>MID(VLOOKUP(A877,マスタデータレース一覧!$L$2:$V$4034,3,FALSE),1,1)</f>
        <v>牝</v>
      </c>
      <c r="C877" t="str">
        <f>RIGHT(VLOOKUP(A877,マスタデータレース一覧!$L$2:$V$4034,3,FALSE),1)</f>
        <v>4</v>
      </c>
      <c r="E877">
        <f>VLOOKUP(A877,マスタデータレース一覧!$L$2:$V$4034,7,FALSE)</f>
        <v>426</v>
      </c>
      <c r="F877" t="str">
        <f>VLOOKUP(A877,マスタデータレース一覧!$L$2:$V$4034,8,FALSE)</f>
        <v>河内洋</v>
      </c>
    </row>
    <row r="878" spans="1:6" x14ac:dyDescent="0.15">
      <c r="A878" s="2" t="s">
        <v>2554</v>
      </c>
      <c r="B878" t="str">
        <f>MID(VLOOKUP(A878,マスタデータレース一覧!$L$2:$V$4034,3,FALSE),1,1)</f>
        <v>牡</v>
      </c>
      <c r="C878" t="str">
        <f>RIGHT(VLOOKUP(A878,マスタデータレース一覧!$L$2:$V$4034,3,FALSE),1)</f>
        <v>8</v>
      </c>
      <c r="E878">
        <f>VLOOKUP(A878,マスタデータレース一覧!$L$2:$V$4034,7,FALSE)</f>
        <v>506</v>
      </c>
      <c r="F878" t="str">
        <f>VLOOKUP(A878,マスタデータレース一覧!$L$2:$V$4034,8,FALSE)</f>
        <v>吉田直弘</v>
      </c>
    </row>
    <row r="879" spans="1:6" x14ac:dyDescent="0.15">
      <c r="A879" s="2" t="s">
        <v>2555</v>
      </c>
      <c r="B879" t="str">
        <f>MID(VLOOKUP(A879,マスタデータレース一覧!$L$2:$V$4034,3,FALSE),1,1)</f>
        <v>牝</v>
      </c>
      <c r="C879" t="str">
        <f>RIGHT(VLOOKUP(A879,マスタデータレース一覧!$L$2:$V$4034,3,FALSE),1)</f>
        <v>5</v>
      </c>
      <c r="E879">
        <f>VLOOKUP(A879,マスタデータレース一覧!$L$2:$V$4034,7,FALSE)</f>
        <v>430</v>
      </c>
      <c r="F879" t="str">
        <f>VLOOKUP(A879,マスタデータレース一覧!$L$2:$V$4034,8,FALSE)</f>
        <v>坂口智康</v>
      </c>
    </row>
    <row r="880" spans="1:6" x14ac:dyDescent="0.15">
      <c r="A880" s="2" t="s">
        <v>2556</v>
      </c>
      <c r="B880" t="str">
        <f>MID(VLOOKUP(A880,マスタデータレース一覧!$L$2:$V$4034,3,FALSE),1,1)</f>
        <v>牡</v>
      </c>
      <c r="C880" t="str">
        <f>RIGHT(VLOOKUP(A880,マスタデータレース一覧!$L$2:$V$4034,3,FALSE),1)</f>
        <v>8</v>
      </c>
      <c r="E880">
        <f>VLOOKUP(A880,マスタデータレース一覧!$L$2:$V$4034,7,FALSE)</f>
        <v>496</v>
      </c>
      <c r="F880" t="str">
        <f>VLOOKUP(A880,マスタデータレース一覧!$L$2:$V$4034,8,FALSE)</f>
        <v>宮本博</v>
      </c>
    </row>
    <row r="881" spans="1:6" x14ac:dyDescent="0.15">
      <c r="A881" s="2" t="s">
        <v>2557</v>
      </c>
      <c r="B881" t="str">
        <f>MID(VLOOKUP(A881,マスタデータレース一覧!$L$2:$V$4034,3,FALSE),1,1)</f>
        <v>牡</v>
      </c>
      <c r="C881" t="str">
        <f>RIGHT(VLOOKUP(A881,マスタデータレース一覧!$L$2:$V$4034,3,FALSE),1)</f>
        <v>7</v>
      </c>
      <c r="E881">
        <f>VLOOKUP(A881,マスタデータレース一覧!$L$2:$V$4034,7,FALSE)</f>
        <v>478</v>
      </c>
      <c r="F881" t="str">
        <f>VLOOKUP(A881,マスタデータレース一覧!$L$2:$V$4034,8,FALSE)</f>
        <v>鈴木伸尋</v>
      </c>
    </row>
    <row r="882" spans="1:6" x14ac:dyDescent="0.15">
      <c r="A882" s="2" t="s">
        <v>2558</v>
      </c>
      <c r="B882" t="str">
        <f>MID(VLOOKUP(A882,マスタデータレース一覧!$L$2:$V$4034,3,FALSE),1,1)</f>
        <v>牡</v>
      </c>
      <c r="C882" t="str">
        <f>RIGHT(VLOOKUP(A882,マスタデータレース一覧!$L$2:$V$4034,3,FALSE),1)</f>
        <v>7</v>
      </c>
      <c r="E882">
        <f>VLOOKUP(A882,マスタデータレース一覧!$L$2:$V$4034,7,FALSE)</f>
        <v>504</v>
      </c>
      <c r="F882" t="str">
        <f>VLOOKUP(A882,マスタデータレース一覧!$L$2:$V$4034,8,FALSE)</f>
        <v>相沢郁</v>
      </c>
    </row>
    <row r="883" spans="1:6" x14ac:dyDescent="0.15">
      <c r="A883" s="2" t="s">
        <v>2561</v>
      </c>
      <c r="B883" t="str">
        <f>MID(VLOOKUP(A883,マスタデータレース一覧!$L$2:$V$4034,3,FALSE),1,1)</f>
        <v>牡</v>
      </c>
      <c r="C883" t="str">
        <f>RIGHT(VLOOKUP(A883,マスタデータレース一覧!$L$2:$V$4034,3,FALSE),1)</f>
        <v>8</v>
      </c>
      <c r="E883">
        <f>VLOOKUP(A883,マスタデータレース一覧!$L$2:$V$4034,7,FALSE)</f>
        <v>488</v>
      </c>
      <c r="F883" t="str">
        <f>VLOOKUP(A883,マスタデータレース一覧!$L$2:$V$4034,8,FALSE)</f>
        <v>手塚貴久</v>
      </c>
    </row>
    <row r="884" spans="1:6" x14ac:dyDescent="0.15">
      <c r="A884" s="2" t="s">
        <v>2562</v>
      </c>
      <c r="B884" t="str">
        <f>MID(VLOOKUP(A884,マスタデータレース一覧!$L$2:$V$4034,3,FALSE),1,1)</f>
        <v>牡</v>
      </c>
      <c r="C884" t="str">
        <f>RIGHT(VLOOKUP(A884,マスタデータレース一覧!$L$2:$V$4034,3,FALSE),1)</f>
        <v>5</v>
      </c>
      <c r="E884">
        <f>VLOOKUP(A884,マスタデータレース一覧!$L$2:$V$4034,7,FALSE)</f>
        <v>478</v>
      </c>
      <c r="F884" t="str">
        <f>VLOOKUP(A884,マスタデータレース一覧!$L$2:$V$4034,8,FALSE)</f>
        <v>坂口智康</v>
      </c>
    </row>
    <row r="885" spans="1:6" x14ac:dyDescent="0.15">
      <c r="A885" s="2" t="s">
        <v>2563</v>
      </c>
      <c r="B885" t="str">
        <f>MID(VLOOKUP(A885,マスタデータレース一覧!$L$2:$V$4034,3,FALSE),1,1)</f>
        <v>牡</v>
      </c>
      <c r="C885" t="str">
        <f>RIGHT(VLOOKUP(A885,マスタデータレース一覧!$L$2:$V$4034,3,FALSE),1)</f>
        <v>5</v>
      </c>
      <c r="E885">
        <f>VLOOKUP(A885,マスタデータレース一覧!$L$2:$V$4034,7,FALSE)</f>
        <v>498</v>
      </c>
      <c r="F885" t="str">
        <f>VLOOKUP(A885,マスタデータレース一覧!$L$2:$V$4034,8,FALSE)</f>
        <v>柄崎孝</v>
      </c>
    </row>
    <row r="886" spans="1:6" x14ac:dyDescent="0.15">
      <c r="A886" s="2" t="s">
        <v>2564</v>
      </c>
      <c r="B886" t="str">
        <f>MID(VLOOKUP(A886,マスタデータレース一覧!$L$2:$V$4034,3,FALSE),1,1)</f>
        <v>牡</v>
      </c>
      <c r="C886" t="str">
        <f>RIGHT(VLOOKUP(A886,マスタデータレース一覧!$L$2:$V$4034,3,FALSE),1)</f>
        <v>6</v>
      </c>
      <c r="E886">
        <f>VLOOKUP(A886,マスタデータレース一覧!$L$2:$V$4034,7,FALSE)</f>
        <v>480</v>
      </c>
      <c r="F886" t="str">
        <f>VLOOKUP(A886,マスタデータレース一覧!$L$2:$V$4034,8,FALSE)</f>
        <v>須貝尚介</v>
      </c>
    </row>
    <row r="887" spans="1:6" x14ac:dyDescent="0.15">
      <c r="A887" s="2" t="s">
        <v>2565</v>
      </c>
      <c r="B887" t="str">
        <f>MID(VLOOKUP(A887,マスタデータレース一覧!$L$2:$V$4034,3,FALSE),1,1)</f>
        <v>牡</v>
      </c>
      <c r="C887" t="str">
        <f>RIGHT(VLOOKUP(A887,マスタデータレース一覧!$L$2:$V$4034,3,FALSE),1)</f>
        <v>5</v>
      </c>
      <c r="E887">
        <f>VLOOKUP(A887,マスタデータレース一覧!$L$2:$V$4034,7,FALSE)</f>
        <v>490</v>
      </c>
      <c r="F887" t="str">
        <f>VLOOKUP(A887,マスタデータレース一覧!$L$2:$V$4034,8,FALSE)</f>
        <v>菊川正達</v>
      </c>
    </row>
    <row r="888" spans="1:6" x14ac:dyDescent="0.15">
      <c r="A888" s="2" t="s">
        <v>2566</v>
      </c>
      <c r="B888" t="str">
        <f>MID(VLOOKUP(A888,マスタデータレース一覧!$L$2:$V$4034,3,FALSE),1,1)</f>
        <v>牡</v>
      </c>
      <c r="C888" t="str">
        <f>RIGHT(VLOOKUP(A888,マスタデータレース一覧!$L$2:$V$4034,3,FALSE),1)</f>
        <v>6</v>
      </c>
      <c r="E888">
        <f>VLOOKUP(A888,マスタデータレース一覧!$L$2:$V$4034,7,FALSE)</f>
        <v>470</v>
      </c>
      <c r="F888" t="str">
        <f>VLOOKUP(A888,マスタデータレース一覧!$L$2:$V$4034,8,FALSE)</f>
        <v>根本康広</v>
      </c>
    </row>
    <row r="889" spans="1:6" x14ac:dyDescent="0.15">
      <c r="A889" s="2" t="s">
        <v>2568</v>
      </c>
      <c r="B889" t="str">
        <f>MID(VLOOKUP(A889,マスタデータレース一覧!$L$2:$V$4034,3,FALSE),1,1)</f>
        <v>牡</v>
      </c>
      <c r="C889" t="str">
        <f>RIGHT(VLOOKUP(A889,マスタデータレース一覧!$L$2:$V$4034,3,FALSE),1)</f>
        <v>4</v>
      </c>
      <c r="E889">
        <f>VLOOKUP(A889,マスタデータレース一覧!$L$2:$V$4034,7,FALSE)</f>
        <v>474</v>
      </c>
      <c r="F889" t="str">
        <f>VLOOKUP(A889,マスタデータレース一覧!$L$2:$V$4034,8,FALSE)</f>
        <v>杉山晴紀</v>
      </c>
    </row>
    <row r="890" spans="1:6" x14ac:dyDescent="0.15">
      <c r="A890" s="2" t="s">
        <v>2569</v>
      </c>
      <c r="B890" t="str">
        <f>MID(VLOOKUP(A890,マスタデータレース一覧!$L$2:$V$4034,3,FALSE),1,1)</f>
        <v>せ</v>
      </c>
      <c r="C890" t="str">
        <f>RIGHT(VLOOKUP(A890,マスタデータレース一覧!$L$2:$V$4034,3,FALSE),1)</f>
        <v>6</v>
      </c>
      <c r="E890">
        <f>VLOOKUP(A890,マスタデータレース一覧!$L$2:$V$4034,7,FALSE)</f>
        <v>554</v>
      </c>
      <c r="F890" t="str">
        <f>VLOOKUP(A890,マスタデータレース一覧!$L$2:$V$4034,8,FALSE)</f>
        <v>須貝尚介</v>
      </c>
    </row>
    <row r="891" spans="1:6" x14ac:dyDescent="0.15">
      <c r="A891" s="2" t="s">
        <v>2570</v>
      </c>
      <c r="B891" t="str">
        <f>MID(VLOOKUP(A891,マスタデータレース一覧!$L$2:$V$4034,3,FALSE),1,1)</f>
        <v>牡</v>
      </c>
      <c r="C891" t="str">
        <f>RIGHT(VLOOKUP(A891,マスタデータレース一覧!$L$2:$V$4034,3,FALSE),1)</f>
        <v>5</v>
      </c>
      <c r="E891">
        <f>VLOOKUP(A891,マスタデータレース一覧!$L$2:$V$4034,7,FALSE)</f>
        <v>478</v>
      </c>
      <c r="F891" t="str">
        <f>VLOOKUP(A891,マスタデータレース一覧!$L$2:$V$4034,8,FALSE)</f>
        <v>堀宣行</v>
      </c>
    </row>
    <row r="892" spans="1:6" x14ac:dyDescent="0.15">
      <c r="A892" s="2" t="s">
        <v>2571</v>
      </c>
      <c r="B892" t="str">
        <f>MID(VLOOKUP(A892,マスタデータレース一覧!$L$2:$V$4034,3,FALSE),1,1)</f>
        <v>牡</v>
      </c>
      <c r="C892" t="str">
        <f>RIGHT(VLOOKUP(A892,マスタデータレース一覧!$L$2:$V$4034,3,FALSE),1)</f>
        <v>8</v>
      </c>
      <c r="E892">
        <f>VLOOKUP(A892,マスタデータレース一覧!$L$2:$V$4034,7,FALSE)</f>
        <v>520</v>
      </c>
      <c r="F892" t="str">
        <f>VLOOKUP(A892,マスタデータレース一覧!$L$2:$V$4034,8,FALSE)</f>
        <v>安達昭夫</v>
      </c>
    </row>
    <row r="893" spans="1:6" x14ac:dyDescent="0.15">
      <c r="A893" s="2" t="s">
        <v>2572</v>
      </c>
      <c r="B893" t="str">
        <f>MID(VLOOKUP(A893,マスタデータレース一覧!$L$2:$V$4034,3,FALSE),1,1)</f>
        <v>牡</v>
      </c>
      <c r="C893" t="str">
        <f>RIGHT(VLOOKUP(A893,マスタデータレース一覧!$L$2:$V$4034,3,FALSE),1)</f>
        <v>6</v>
      </c>
      <c r="E893">
        <f>VLOOKUP(A893,マスタデータレース一覧!$L$2:$V$4034,7,FALSE)</f>
        <v>476</v>
      </c>
      <c r="F893" t="str">
        <f>VLOOKUP(A893,マスタデータレース一覧!$L$2:$V$4034,8,FALSE)</f>
        <v>西浦勝一</v>
      </c>
    </row>
    <row r="894" spans="1:6" x14ac:dyDescent="0.15">
      <c r="A894" s="2" t="s">
        <v>2574</v>
      </c>
      <c r="B894" t="str">
        <f>MID(VLOOKUP(A894,マスタデータレース一覧!$L$2:$V$4034,3,FALSE),1,1)</f>
        <v>牡</v>
      </c>
      <c r="C894" t="str">
        <f>RIGHT(VLOOKUP(A894,マスタデータレース一覧!$L$2:$V$4034,3,FALSE),1)</f>
        <v>4</v>
      </c>
      <c r="E894">
        <f>VLOOKUP(A894,マスタデータレース一覧!$L$2:$V$4034,7,FALSE)</f>
        <v>554</v>
      </c>
      <c r="F894" t="str">
        <f>VLOOKUP(A894,マスタデータレース一覧!$L$2:$V$4034,8,FALSE)</f>
        <v>音無秀孝</v>
      </c>
    </row>
    <row r="895" spans="1:6" x14ac:dyDescent="0.15">
      <c r="A895" s="2" t="s">
        <v>2575</v>
      </c>
      <c r="B895" t="str">
        <f>MID(VLOOKUP(A895,マスタデータレース一覧!$L$2:$V$4034,3,FALSE),1,1)</f>
        <v>牡</v>
      </c>
      <c r="C895" t="str">
        <f>RIGHT(VLOOKUP(A895,マスタデータレース一覧!$L$2:$V$4034,3,FALSE),1)</f>
        <v>8</v>
      </c>
      <c r="E895">
        <f>VLOOKUP(A895,マスタデータレース一覧!$L$2:$V$4034,7,FALSE)</f>
        <v>474</v>
      </c>
      <c r="F895" t="str">
        <f>VLOOKUP(A895,マスタデータレース一覧!$L$2:$V$4034,8,FALSE)</f>
        <v>加用正</v>
      </c>
    </row>
    <row r="896" spans="1:6" x14ac:dyDescent="0.15">
      <c r="A896" s="2" t="s">
        <v>2577</v>
      </c>
      <c r="B896" t="str">
        <f>MID(VLOOKUP(A896,マスタデータレース一覧!$L$2:$V$4034,3,FALSE),1,1)</f>
        <v>牡</v>
      </c>
      <c r="C896" t="str">
        <f>RIGHT(VLOOKUP(A896,マスタデータレース一覧!$L$2:$V$4034,3,FALSE),1)</f>
        <v>5</v>
      </c>
      <c r="E896">
        <f>VLOOKUP(A896,マスタデータレース一覧!$L$2:$V$4034,7,FALSE)</f>
        <v>490</v>
      </c>
      <c r="F896" t="str">
        <f>VLOOKUP(A896,マスタデータレース一覧!$L$2:$V$4034,8,FALSE)</f>
        <v>堀宣行</v>
      </c>
    </row>
    <row r="897" spans="1:6" x14ac:dyDescent="0.15">
      <c r="A897" s="2" t="s">
        <v>2578</v>
      </c>
      <c r="B897" t="str">
        <f>MID(VLOOKUP(A897,マスタデータレース一覧!$L$2:$V$4034,3,FALSE),1,1)</f>
        <v>牡</v>
      </c>
      <c r="C897" t="str">
        <f>RIGHT(VLOOKUP(A897,マスタデータレース一覧!$L$2:$V$4034,3,FALSE),1)</f>
        <v>5</v>
      </c>
      <c r="E897">
        <f>VLOOKUP(A897,マスタデータレース一覧!$L$2:$V$4034,7,FALSE)</f>
        <v>486</v>
      </c>
      <c r="F897" t="str">
        <f>VLOOKUP(A897,マスタデータレース一覧!$L$2:$V$4034,8,FALSE)</f>
        <v>石坂公一</v>
      </c>
    </row>
    <row r="898" spans="1:6" x14ac:dyDescent="0.15">
      <c r="A898" s="2" t="s">
        <v>2579</v>
      </c>
      <c r="B898" t="str">
        <f>MID(VLOOKUP(A898,マスタデータレース一覧!$L$2:$V$4034,3,FALSE),1,1)</f>
        <v>牡</v>
      </c>
      <c r="C898" t="str">
        <f>RIGHT(VLOOKUP(A898,マスタデータレース一覧!$L$2:$V$4034,3,FALSE),1)</f>
        <v>6</v>
      </c>
      <c r="E898">
        <f>VLOOKUP(A898,マスタデータレース一覧!$L$2:$V$4034,7,FALSE)</f>
        <v>448</v>
      </c>
      <c r="F898" t="str">
        <f>VLOOKUP(A898,マスタデータレース一覧!$L$2:$V$4034,8,FALSE)</f>
        <v>荒川義之</v>
      </c>
    </row>
    <row r="899" spans="1:6" x14ac:dyDescent="0.15">
      <c r="A899" s="2" t="s">
        <v>2581</v>
      </c>
      <c r="B899" t="str">
        <f>MID(VLOOKUP(A899,マスタデータレース一覧!$L$2:$V$4034,3,FALSE),1,1)</f>
        <v>牡</v>
      </c>
      <c r="C899" t="str">
        <f>RIGHT(VLOOKUP(A899,マスタデータレース一覧!$L$2:$V$4034,3,FALSE),1)</f>
        <v>5</v>
      </c>
      <c r="E899">
        <f>VLOOKUP(A899,マスタデータレース一覧!$L$2:$V$4034,7,FALSE)</f>
        <v>506</v>
      </c>
      <c r="F899" t="str">
        <f>VLOOKUP(A899,マスタデータレース一覧!$L$2:$V$4034,8,FALSE)</f>
        <v>梅田智之</v>
      </c>
    </row>
    <row r="900" spans="1:6" x14ac:dyDescent="0.15">
      <c r="A900" s="2" t="s">
        <v>2582</v>
      </c>
      <c r="B900" t="str">
        <f>MID(VLOOKUP(A900,マスタデータレース一覧!$L$2:$V$4034,3,FALSE),1,1)</f>
        <v>牝</v>
      </c>
      <c r="C900" t="str">
        <f>RIGHT(VLOOKUP(A900,マスタデータレース一覧!$L$2:$V$4034,3,FALSE),1)</f>
        <v>4</v>
      </c>
      <c r="E900">
        <f>VLOOKUP(A900,マスタデータレース一覧!$L$2:$V$4034,7,FALSE)</f>
        <v>494</v>
      </c>
      <c r="F900" t="str">
        <f>VLOOKUP(A900,マスタデータレース一覧!$L$2:$V$4034,8,FALSE)</f>
        <v>加藤征弘</v>
      </c>
    </row>
    <row r="901" spans="1:6" x14ac:dyDescent="0.15">
      <c r="A901" s="2" t="s">
        <v>2583</v>
      </c>
      <c r="B901" t="str">
        <f>MID(VLOOKUP(A901,マスタデータレース一覧!$L$2:$V$4034,3,FALSE),1,1)</f>
        <v>牝</v>
      </c>
      <c r="C901" t="str">
        <f>RIGHT(VLOOKUP(A901,マスタデータレース一覧!$L$2:$V$4034,3,FALSE),1)</f>
        <v>5</v>
      </c>
      <c r="E901">
        <f>VLOOKUP(A901,マスタデータレース一覧!$L$2:$V$4034,7,FALSE)</f>
        <v>462</v>
      </c>
      <c r="F901" t="str">
        <f>VLOOKUP(A901,マスタデータレース一覧!$L$2:$V$4034,8,FALSE)</f>
        <v>坂口智康</v>
      </c>
    </row>
    <row r="902" spans="1:6" x14ac:dyDescent="0.15">
      <c r="A902" s="2" t="s">
        <v>2584</v>
      </c>
      <c r="B902" t="str">
        <f>MID(VLOOKUP(A902,マスタデータレース一覧!$L$2:$V$4034,3,FALSE),1,1)</f>
        <v>牡</v>
      </c>
      <c r="C902" t="str">
        <f>RIGHT(VLOOKUP(A902,マスタデータレース一覧!$L$2:$V$4034,3,FALSE),1)</f>
        <v>4</v>
      </c>
      <c r="E902">
        <f>VLOOKUP(A902,マスタデータレース一覧!$L$2:$V$4034,7,FALSE)</f>
        <v>470</v>
      </c>
      <c r="F902" t="str">
        <f>VLOOKUP(A902,マスタデータレース一覧!$L$2:$V$4034,8,FALSE)</f>
        <v>北出成人</v>
      </c>
    </row>
    <row r="903" spans="1:6" x14ac:dyDescent="0.15">
      <c r="A903" s="2" t="s">
        <v>2585</v>
      </c>
      <c r="B903" t="str">
        <f>MID(VLOOKUP(A903,マスタデータレース一覧!$L$2:$V$4034,3,FALSE),1,1)</f>
        <v>牡</v>
      </c>
      <c r="C903" t="str">
        <f>RIGHT(VLOOKUP(A903,マスタデータレース一覧!$L$2:$V$4034,3,FALSE),1)</f>
        <v>5</v>
      </c>
      <c r="E903">
        <f>VLOOKUP(A903,マスタデータレース一覧!$L$2:$V$4034,7,FALSE)</f>
        <v>466</v>
      </c>
      <c r="F903" t="str">
        <f>VLOOKUP(A903,マスタデータレース一覧!$L$2:$V$4034,8,FALSE)</f>
        <v>渡辺薫彦</v>
      </c>
    </row>
    <row r="904" spans="1:6" x14ac:dyDescent="0.15">
      <c r="A904" s="2" t="s">
        <v>2586</v>
      </c>
      <c r="B904" t="str">
        <f>MID(VLOOKUP(A904,マスタデータレース一覧!$L$2:$V$4034,3,FALSE),1,1)</f>
        <v>牡</v>
      </c>
      <c r="C904" t="str">
        <f>RIGHT(VLOOKUP(A904,マスタデータレース一覧!$L$2:$V$4034,3,FALSE),1)</f>
        <v>4</v>
      </c>
      <c r="E904">
        <f>VLOOKUP(A904,マスタデータレース一覧!$L$2:$V$4034,7,FALSE)</f>
        <v>452</v>
      </c>
      <c r="F904" t="str">
        <f>VLOOKUP(A904,マスタデータレース一覧!$L$2:$V$4034,8,FALSE)</f>
        <v>土田稔</v>
      </c>
    </row>
    <row r="905" spans="1:6" x14ac:dyDescent="0.15">
      <c r="A905" s="2" t="s">
        <v>2587</v>
      </c>
      <c r="B905" t="str">
        <f>MID(VLOOKUP(A905,マスタデータレース一覧!$L$2:$V$4034,3,FALSE),1,1)</f>
        <v>牝</v>
      </c>
      <c r="C905" t="str">
        <f>RIGHT(VLOOKUP(A905,マスタデータレース一覧!$L$2:$V$4034,3,FALSE),1)</f>
        <v>4</v>
      </c>
      <c r="E905">
        <f>VLOOKUP(A905,マスタデータレース一覧!$L$2:$V$4034,7,FALSE)</f>
        <v>438</v>
      </c>
      <c r="F905" t="str">
        <f>VLOOKUP(A905,マスタデータレース一覧!$L$2:$V$4034,8,FALSE)</f>
        <v>牧浦充徳</v>
      </c>
    </row>
    <row r="906" spans="1:6" x14ac:dyDescent="0.15">
      <c r="A906" s="2" t="s">
        <v>2588</v>
      </c>
      <c r="B906" t="str">
        <f>MID(VLOOKUP(A906,マスタデータレース一覧!$L$2:$V$4034,3,FALSE),1,1)</f>
        <v>牝</v>
      </c>
      <c r="C906" t="str">
        <f>RIGHT(VLOOKUP(A906,マスタデータレース一覧!$L$2:$V$4034,3,FALSE),1)</f>
        <v>6</v>
      </c>
      <c r="E906">
        <f>VLOOKUP(A906,マスタデータレース一覧!$L$2:$V$4034,7,FALSE)</f>
        <v>486</v>
      </c>
      <c r="F906" t="str">
        <f>VLOOKUP(A906,マスタデータレース一覧!$L$2:$V$4034,8,FALSE)</f>
        <v>和田勇介</v>
      </c>
    </row>
    <row r="907" spans="1:6" x14ac:dyDescent="0.15">
      <c r="A907" s="2" t="s">
        <v>2589</v>
      </c>
      <c r="B907" t="str">
        <f>MID(VLOOKUP(A907,マスタデータレース一覧!$L$2:$V$4034,3,FALSE),1,1)</f>
        <v>牝</v>
      </c>
      <c r="C907" t="str">
        <f>RIGHT(VLOOKUP(A907,マスタデータレース一覧!$L$2:$V$4034,3,FALSE),1)</f>
        <v>5</v>
      </c>
      <c r="E907">
        <f>VLOOKUP(A907,マスタデータレース一覧!$L$2:$V$4034,7,FALSE)</f>
        <v>466</v>
      </c>
      <c r="F907" t="str">
        <f>VLOOKUP(A907,マスタデータレース一覧!$L$2:$V$4034,8,FALSE)</f>
        <v>鮫島一歩</v>
      </c>
    </row>
    <row r="908" spans="1:6" x14ac:dyDescent="0.15">
      <c r="A908" s="2" t="s">
        <v>2590</v>
      </c>
      <c r="B908" t="str">
        <f>MID(VLOOKUP(A908,マスタデータレース一覧!$L$2:$V$4034,3,FALSE),1,1)</f>
        <v>牡</v>
      </c>
      <c r="C908" t="str">
        <f>RIGHT(VLOOKUP(A908,マスタデータレース一覧!$L$2:$V$4034,3,FALSE),1)</f>
        <v>5</v>
      </c>
      <c r="E908">
        <f>VLOOKUP(A908,マスタデータレース一覧!$L$2:$V$4034,7,FALSE)</f>
        <v>446</v>
      </c>
      <c r="F908" t="str">
        <f>VLOOKUP(A908,マスタデータレース一覧!$L$2:$V$4034,8,FALSE)</f>
        <v>武井亮</v>
      </c>
    </row>
    <row r="909" spans="1:6" x14ac:dyDescent="0.15">
      <c r="A909" s="2" t="s">
        <v>2591</v>
      </c>
      <c r="B909" t="str">
        <f>MID(VLOOKUP(A909,マスタデータレース一覧!$L$2:$V$4034,3,FALSE),1,1)</f>
        <v>牡</v>
      </c>
      <c r="C909" t="str">
        <f>RIGHT(VLOOKUP(A909,マスタデータレース一覧!$L$2:$V$4034,3,FALSE),1)</f>
        <v>5</v>
      </c>
      <c r="E909">
        <f>VLOOKUP(A909,マスタデータレース一覧!$L$2:$V$4034,7,FALSE)</f>
        <v>500</v>
      </c>
      <c r="F909" t="str">
        <f>VLOOKUP(A909,マスタデータレース一覧!$L$2:$V$4034,8,FALSE)</f>
        <v>小野次郎</v>
      </c>
    </row>
    <row r="910" spans="1:6" x14ac:dyDescent="0.15">
      <c r="A910" s="2" t="s">
        <v>2594</v>
      </c>
      <c r="B910" t="str">
        <f>MID(VLOOKUP(A910,マスタデータレース一覧!$L$2:$V$4034,3,FALSE),1,1)</f>
        <v>牝</v>
      </c>
      <c r="C910" t="str">
        <f>RIGHT(VLOOKUP(A910,マスタデータレース一覧!$L$2:$V$4034,3,FALSE),1)</f>
        <v>3</v>
      </c>
      <c r="E910">
        <f>VLOOKUP(A910,マスタデータレース一覧!$L$2:$V$4034,7,FALSE)</f>
        <v>450</v>
      </c>
      <c r="F910" t="str">
        <f>VLOOKUP(A910,マスタデータレース一覧!$L$2:$V$4034,8,FALSE)</f>
        <v>手塚貴久</v>
      </c>
    </row>
    <row r="911" spans="1:6" x14ac:dyDescent="0.15">
      <c r="A911" s="2" t="s">
        <v>2595</v>
      </c>
      <c r="B911" t="str">
        <f>MID(VLOOKUP(A911,マスタデータレース一覧!$L$2:$V$4034,3,FALSE),1,1)</f>
        <v>牝</v>
      </c>
      <c r="C911" t="str">
        <f>RIGHT(VLOOKUP(A911,マスタデータレース一覧!$L$2:$V$4034,3,FALSE),1)</f>
        <v>2</v>
      </c>
      <c r="E911">
        <f>VLOOKUP(A911,マスタデータレース一覧!$L$2:$V$4034,7,FALSE)</f>
        <v>480</v>
      </c>
      <c r="F911" t="str">
        <f>VLOOKUP(A911,マスタデータレース一覧!$L$2:$V$4034,8,FALSE)</f>
        <v>杉山晴紀</v>
      </c>
    </row>
    <row r="912" spans="1:6" x14ac:dyDescent="0.15">
      <c r="A912" s="2" t="s">
        <v>2596</v>
      </c>
      <c r="B912" t="str">
        <f>MID(VLOOKUP(A912,マスタデータレース一覧!$L$2:$V$4034,3,FALSE),1,1)</f>
        <v>牝</v>
      </c>
      <c r="C912" t="str">
        <f>RIGHT(VLOOKUP(A912,マスタデータレース一覧!$L$2:$V$4034,3,FALSE),1)</f>
        <v>3</v>
      </c>
      <c r="E912">
        <f>VLOOKUP(A912,マスタデータレース一覧!$L$2:$V$4034,7,FALSE)</f>
        <v>486</v>
      </c>
      <c r="F912" t="str">
        <f>VLOOKUP(A912,マスタデータレース一覧!$L$2:$V$4034,8,FALSE)</f>
        <v>杉山晴紀</v>
      </c>
    </row>
    <row r="913" spans="1:6" x14ac:dyDescent="0.15">
      <c r="A913" s="2" t="s">
        <v>2597</v>
      </c>
      <c r="B913" t="str">
        <f>MID(VLOOKUP(A913,マスタデータレース一覧!$L$2:$V$4034,3,FALSE),1,1)</f>
        <v>牝</v>
      </c>
      <c r="C913" t="str">
        <f>RIGHT(VLOOKUP(A913,マスタデータレース一覧!$L$2:$V$4034,3,FALSE),1)</f>
        <v>2</v>
      </c>
      <c r="E913">
        <f>VLOOKUP(A913,マスタデータレース一覧!$L$2:$V$4034,7,FALSE)</f>
        <v>418</v>
      </c>
      <c r="F913" t="str">
        <f>VLOOKUP(A913,マスタデータレース一覧!$L$2:$V$4034,8,FALSE)</f>
        <v>梅田智之</v>
      </c>
    </row>
    <row r="914" spans="1:6" x14ac:dyDescent="0.15">
      <c r="A914" s="2" t="s">
        <v>2598</v>
      </c>
      <c r="B914" t="str">
        <f>MID(VLOOKUP(A914,マスタデータレース一覧!$L$2:$V$4034,3,FALSE),1,1)</f>
        <v>牝</v>
      </c>
      <c r="C914" t="str">
        <f>RIGHT(VLOOKUP(A914,マスタデータレース一覧!$L$2:$V$4034,3,FALSE),1)</f>
        <v>2</v>
      </c>
      <c r="E914">
        <f>VLOOKUP(A914,マスタデータレース一覧!$L$2:$V$4034,7,FALSE)</f>
        <v>456</v>
      </c>
      <c r="F914" t="str">
        <f>VLOOKUP(A914,マスタデータレース一覧!$L$2:$V$4034,8,FALSE)</f>
        <v>角居勝彦</v>
      </c>
    </row>
    <row r="915" spans="1:6" x14ac:dyDescent="0.15">
      <c r="A915" s="2" t="s">
        <v>2599</v>
      </c>
      <c r="B915" t="str">
        <f>MID(VLOOKUP(A915,マスタデータレース一覧!$L$2:$V$4034,3,FALSE),1,1)</f>
        <v>牝</v>
      </c>
      <c r="C915" t="str">
        <f>RIGHT(VLOOKUP(A915,マスタデータレース一覧!$L$2:$V$4034,3,FALSE),1)</f>
        <v>2</v>
      </c>
      <c r="E915">
        <f>VLOOKUP(A915,マスタデータレース一覧!$L$2:$V$4034,7,FALSE)</f>
        <v>424</v>
      </c>
      <c r="F915" t="str">
        <f>VLOOKUP(A915,マスタデータレース一覧!$L$2:$V$4034,8,FALSE)</f>
        <v>菊川正達</v>
      </c>
    </row>
    <row r="916" spans="1:6" x14ac:dyDescent="0.15">
      <c r="A916" s="2" t="s">
        <v>2601</v>
      </c>
      <c r="B916" t="str">
        <f>MID(VLOOKUP(A916,マスタデータレース一覧!$L$2:$V$4034,3,FALSE),1,1)</f>
        <v>牝</v>
      </c>
      <c r="C916" t="str">
        <f>RIGHT(VLOOKUP(A916,マスタデータレース一覧!$L$2:$V$4034,3,FALSE),1)</f>
        <v>6</v>
      </c>
      <c r="E916">
        <f>VLOOKUP(A916,マスタデータレース一覧!$L$2:$V$4034,7,FALSE)</f>
        <v>460</v>
      </c>
      <c r="F916" t="str">
        <f>VLOOKUP(A916,マスタデータレース一覧!$L$2:$V$4034,8,FALSE)</f>
        <v>荒川義之</v>
      </c>
    </row>
    <row r="917" spans="1:6" x14ac:dyDescent="0.15">
      <c r="A917" s="2" t="s">
        <v>2602</v>
      </c>
      <c r="B917" t="str">
        <f>MID(VLOOKUP(A917,マスタデータレース一覧!$L$2:$V$4034,3,FALSE),1,1)</f>
        <v>牝</v>
      </c>
      <c r="C917" t="str">
        <f>RIGHT(VLOOKUP(A917,マスタデータレース一覧!$L$2:$V$4034,3,FALSE),1)</f>
        <v>6</v>
      </c>
      <c r="E917">
        <f>VLOOKUP(A917,マスタデータレース一覧!$L$2:$V$4034,7,FALSE)</f>
        <v>508</v>
      </c>
      <c r="F917" t="str">
        <f>VLOOKUP(A917,マスタデータレース一覧!$L$2:$V$4034,8,FALSE)</f>
        <v>大久保龍志</v>
      </c>
    </row>
    <row r="918" spans="1:6" x14ac:dyDescent="0.15">
      <c r="A918" s="2" t="s">
        <v>2603</v>
      </c>
      <c r="B918" t="str">
        <f>MID(VLOOKUP(A918,マスタデータレース一覧!$L$2:$V$4034,3,FALSE),1,1)</f>
        <v>牝</v>
      </c>
      <c r="C918" t="str">
        <f>RIGHT(VLOOKUP(A918,マスタデータレース一覧!$L$2:$V$4034,3,FALSE),1)</f>
        <v>6</v>
      </c>
      <c r="E918">
        <f>VLOOKUP(A918,マスタデータレース一覧!$L$2:$V$4034,7,FALSE)</f>
        <v>498</v>
      </c>
      <c r="F918" t="str">
        <f>VLOOKUP(A918,マスタデータレース一覧!$L$2:$V$4034,8,FALSE)</f>
        <v>高橋文雅</v>
      </c>
    </row>
    <row r="919" spans="1:6" x14ac:dyDescent="0.15">
      <c r="A919" s="2" t="s">
        <v>2605</v>
      </c>
      <c r="B919" t="str">
        <f>MID(VLOOKUP(A919,マスタデータレース一覧!$L$2:$V$4034,3,FALSE),1,1)</f>
        <v>牡</v>
      </c>
      <c r="C919" t="str">
        <f>RIGHT(VLOOKUP(A919,マスタデータレース一覧!$L$2:$V$4034,3,FALSE),1)</f>
        <v>3</v>
      </c>
      <c r="E919">
        <f>VLOOKUP(A919,マスタデータレース一覧!$L$2:$V$4034,7,FALSE)</f>
        <v>452</v>
      </c>
      <c r="F919" t="str">
        <f>VLOOKUP(A919,マスタデータレース一覧!$L$2:$V$4034,8,FALSE)</f>
        <v>池添学</v>
      </c>
    </row>
    <row r="920" spans="1:6" x14ac:dyDescent="0.15">
      <c r="A920" s="2" t="s">
        <v>2606</v>
      </c>
      <c r="B920" t="str">
        <f>MID(VLOOKUP(A920,マスタデータレース一覧!$L$2:$V$4034,3,FALSE),1,1)</f>
        <v>牡</v>
      </c>
      <c r="C920" t="str">
        <f>RIGHT(VLOOKUP(A920,マスタデータレース一覧!$L$2:$V$4034,3,FALSE),1)</f>
        <v>3</v>
      </c>
      <c r="E920">
        <f>VLOOKUP(A920,マスタデータレース一覧!$L$2:$V$4034,7,FALSE)</f>
        <v>504</v>
      </c>
      <c r="F920" t="str">
        <f>VLOOKUP(A920,マスタデータレース一覧!$L$2:$V$4034,8,FALSE)</f>
        <v>西園正都</v>
      </c>
    </row>
    <row r="921" spans="1:6" x14ac:dyDescent="0.15">
      <c r="A921" s="2" t="s">
        <v>2607</v>
      </c>
      <c r="B921" t="str">
        <f>MID(VLOOKUP(A921,マスタデータレース一覧!$L$2:$V$4034,3,FALSE),1,1)</f>
        <v>牡</v>
      </c>
      <c r="C921" t="str">
        <f>RIGHT(VLOOKUP(A921,マスタデータレース一覧!$L$2:$V$4034,3,FALSE),1)</f>
        <v>3</v>
      </c>
      <c r="E921">
        <f>VLOOKUP(A921,マスタデータレース一覧!$L$2:$V$4034,7,FALSE)</f>
        <v>452</v>
      </c>
      <c r="F921" t="str">
        <f>VLOOKUP(A921,マスタデータレース一覧!$L$2:$V$4034,8,FALSE)</f>
        <v>友道康夫</v>
      </c>
    </row>
    <row r="922" spans="1:6" x14ac:dyDescent="0.15">
      <c r="A922" s="2" t="s">
        <v>2608</v>
      </c>
      <c r="B922" t="str">
        <f>MID(VLOOKUP(A922,マスタデータレース一覧!$L$2:$V$4034,3,FALSE),1,1)</f>
        <v>牡</v>
      </c>
      <c r="C922" t="str">
        <f>RIGHT(VLOOKUP(A922,マスタデータレース一覧!$L$2:$V$4034,3,FALSE),1)</f>
        <v>3</v>
      </c>
      <c r="E922">
        <f>VLOOKUP(A922,マスタデータレース一覧!$L$2:$V$4034,7,FALSE)</f>
        <v>470</v>
      </c>
      <c r="F922" t="str">
        <f>VLOOKUP(A922,マスタデータレース一覧!$L$2:$V$4034,8,FALSE)</f>
        <v>加用正</v>
      </c>
    </row>
    <row r="923" spans="1:6" x14ac:dyDescent="0.15">
      <c r="A923" s="2" t="s">
        <v>2609</v>
      </c>
      <c r="B923" t="str">
        <f>MID(VLOOKUP(A923,マスタデータレース一覧!$L$2:$V$4034,3,FALSE),1,1)</f>
        <v>牡</v>
      </c>
      <c r="C923" t="str">
        <f>RIGHT(VLOOKUP(A923,マスタデータレース一覧!$L$2:$V$4034,3,FALSE),1)</f>
        <v>3</v>
      </c>
      <c r="E923">
        <f>VLOOKUP(A923,マスタデータレース一覧!$L$2:$V$4034,7,FALSE)</f>
        <v>454</v>
      </c>
      <c r="F923" t="str">
        <f>VLOOKUP(A923,マスタデータレース一覧!$L$2:$V$4034,8,FALSE)</f>
        <v>本田優</v>
      </c>
    </row>
    <row r="924" spans="1:6" x14ac:dyDescent="0.15">
      <c r="A924" s="2" t="s">
        <v>2612</v>
      </c>
      <c r="B924" t="str">
        <f>MID(VLOOKUP(A924,マスタデータレース一覧!$L$2:$V$4034,3,FALSE),1,1)</f>
        <v>せ</v>
      </c>
      <c r="C924" t="str">
        <f>RIGHT(VLOOKUP(A924,マスタデータレース一覧!$L$2:$V$4034,3,FALSE),1)</f>
        <v>6</v>
      </c>
      <c r="E924">
        <f>VLOOKUP(A924,マスタデータレース一覧!$L$2:$V$4034,7,FALSE)</f>
        <v>474</v>
      </c>
      <c r="F924" t="str">
        <f>VLOOKUP(A924,マスタデータレース一覧!$L$2:$V$4034,8,FALSE)</f>
        <v>中竹和也</v>
      </c>
    </row>
    <row r="925" spans="1:6" x14ac:dyDescent="0.15">
      <c r="A925" s="2" t="s">
        <v>2613</v>
      </c>
      <c r="B925" t="str">
        <f>MID(VLOOKUP(A925,マスタデータレース一覧!$L$2:$V$4034,3,FALSE),1,1)</f>
        <v>牡</v>
      </c>
      <c r="C925" t="str">
        <f>RIGHT(VLOOKUP(A925,マスタデータレース一覧!$L$2:$V$4034,3,FALSE),1)</f>
        <v>3</v>
      </c>
      <c r="E925">
        <f>VLOOKUP(A925,マスタデータレース一覧!$L$2:$V$4034,7,FALSE)</f>
        <v>462</v>
      </c>
      <c r="F925" t="str">
        <f>VLOOKUP(A925,マスタデータレース一覧!$L$2:$V$4034,8,FALSE)</f>
        <v>柄崎孝</v>
      </c>
    </row>
    <row r="926" spans="1:6" x14ac:dyDescent="0.15">
      <c r="A926" s="2" t="s">
        <v>2615</v>
      </c>
      <c r="B926" t="str">
        <f>MID(VLOOKUP(A926,マスタデータレース一覧!$L$2:$V$4034,3,FALSE),1,1)</f>
        <v>牡</v>
      </c>
      <c r="C926" t="str">
        <f>RIGHT(VLOOKUP(A926,マスタデータレース一覧!$L$2:$V$4034,3,FALSE),1)</f>
        <v>5</v>
      </c>
      <c r="E926">
        <f>VLOOKUP(A926,マスタデータレース一覧!$L$2:$V$4034,7,FALSE)</f>
        <v>498</v>
      </c>
      <c r="F926" t="str">
        <f>VLOOKUP(A926,マスタデータレース一覧!$L$2:$V$4034,8,FALSE)</f>
        <v>野中賢二</v>
      </c>
    </row>
    <row r="927" spans="1:6" x14ac:dyDescent="0.15">
      <c r="A927" s="2" t="s">
        <v>2616</v>
      </c>
      <c r="B927" t="str">
        <f>MID(VLOOKUP(A927,マスタデータレース一覧!$L$2:$V$4034,3,FALSE),1,1)</f>
        <v>牡</v>
      </c>
      <c r="C927" t="str">
        <f>RIGHT(VLOOKUP(A927,マスタデータレース一覧!$L$2:$V$4034,3,FALSE),1)</f>
        <v>7</v>
      </c>
      <c r="E927">
        <f>VLOOKUP(A927,マスタデータレース一覧!$L$2:$V$4034,7,FALSE)</f>
        <v>476</v>
      </c>
      <c r="F927" t="str">
        <f>VLOOKUP(A927,マスタデータレース一覧!$L$2:$V$4034,8,FALSE)</f>
        <v>武市康男</v>
      </c>
    </row>
    <row r="928" spans="1:6" x14ac:dyDescent="0.15">
      <c r="A928" s="2" t="s">
        <v>2619</v>
      </c>
      <c r="B928" t="str">
        <f>MID(VLOOKUP(A928,マスタデータレース一覧!$L$2:$V$4034,3,FALSE),1,1)</f>
        <v>牡</v>
      </c>
      <c r="C928" t="str">
        <f>RIGHT(VLOOKUP(A928,マスタデータレース一覧!$L$2:$V$4034,3,FALSE),1)</f>
        <v>3</v>
      </c>
      <c r="E928">
        <f>VLOOKUP(A928,マスタデータレース一覧!$L$2:$V$4034,7,FALSE)</f>
        <v>488</v>
      </c>
      <c r="F928" t="str">
        <f>VLOOKUP(A928,マスタデータレース一覧!$L$2:$V$4034,8,FALSE)</f>
        <v>池江泰寿</v>
      </c>
    </row>
    <row r="929" spans="1:6" x14ac:dyDescent="0.15">
      <c r="A929" s="2" t="s">
        <v>2620</v>
      </c>
      <c r="B929" t="str">
        <f>MID(VLOOKUP(A929,マスタデータレース一覧!$L$2:$V$4034,3,FALSE),1,1)</f>
        <v>牡</v>
      </c>
      <c r="C929" t="str">
        <f>RIGHT(VLOOKUP(A929,マスタデータレース一覧!$L$2:$V$4034,3,FALSE),1)</f>
        <v>3</v>
      </c>
      <c r="E929">
        <f>VLOOKUP(A929,マスタデータレース一覧!$L$2:$V$4034,7,FALSE)</f>
        <v>492</v>
      </c>
      <c r="F929" t="str">
        <f>VLOOKUP(A929,マスタデータレース一覧!$L$2:$V$4034,8,FALSE)</f>
        <v>手塚貴久</v>
      </c>
    </row>
    <row r="930" spans="1:6" x14ac:dyDescent="0.15">
      <c r="A930" s="2" t="s">
        <v>2621</v>
      </c>
      <c r="B930" t="str">
        <f>MID(VLOOKUP(A930,マスタデータレース一覧!$L$2:$V$4034,3,FALSE),1,1)</f>
        <v>牡</v>
      </c>
      <c r="C930" t="str">
        <f>RIGHT(VLOOKUP(A930,マスタデータレース一覧!$L$2:$V$4034,3,FALSE),1)</f>
        <v>3</v>
      </c>
      <c r="E930">
        <f>VLOOKUP(A930,マスタデータレース一覧!$L$2:$V$4034,7,FALSE)</f>
        <v>514</v>
      </c>
      <c r="F930" t="str">
        <f>VLOOKUP(A930,マスタデータレース一覧!$L$2:$V$4034,8,FALSE)</f>
        <v>木村哲也</v>
      </c>
    </row>
    <row r="931" spans="1:6" x14ac:dyDescent="0.15">
      <c r="A931" s="2" t="s">
        <v>2622</v>
      </c>
      <c r="B931" t="str">
        <f>MID(VLOOKUP(A931,マスタデータレース一覧!$L$2:$V$4034,3,FALSE),1,1)</f>
        <v>牡</v>
      </c>
      <c r="C931" t="str">
        <f>RIGHT(VLOOKUP(A931,マスタデータレース一覧!$L$2:$V$4034,3,FALSE),1)</f>
        <v>3</v>
      </c>
      <c r="E931">
        <f>VLOOKUP(A931,マスタデータレース一覧!$L$2:$V$4034,7,FALSE)</f>
        <v>474</v>
      </c>
      <c r="F931" t="str">
        <f>VLOOKUP(A931,マスタデータレース一覧!$L$2:$V$4034,8,FALSE)</f>
        <v>矢作芳人</v>
      </c>
    </row>
    <row r="932" spans="1:6" x14ac:dyDescent="0.15">
      <c r="A932" s="2" t="s">
        <v>2623</v>
      </c>
      <c r="B932" t="str">
        <f>MID(VLOOKUP(A932,マスタデータレース一覧!$L$2:$V$4034,3,FALSE),1,1)</f>
        <v>牡</v>
      </c>
      <c r="C932" t="str">
        <f>RIGHT(VLOOKUP(A932,マスタデータレース一覧!$L$2:$V$4034,3,FALSE),1)</f>
        <v>3</v>
      </c>
      <c r="E932">
        <f>VLOOKUP(A932,マスタデータレース一覧!$L$2:$V$4034,7,FALSE)</f>
        <v>466</v>
      </c>
      <c r="F932" t="str">
        <f>VLOOKUP(A932,マスタデータレース一覧!$L$2:$V$4034,8,FALSE)</f>
        <v>角居勝彦</v>
      </c>
    </row>
    <row r="933" spans="1:6" x14ac:dyDescent="0.15">
      <c r="A933" s="2" t="s">
        <v>2624</v>
      </c>
      <c r="B933" t="str">
        <f>MID(VLOOKUP(A933,マスタデータレース一覧!$L$2:$V$4034,3,FALSE),1,1)</f>
        <v>牡</v>
      </c>
      <c r="C933" t="str">
        <f>RIGHT(VLOOKUP(A933,マスタデータレース一覧!$L$2:$V$4034,3,FALSE),1)</f>
        <v>3</v>
      </c>
      <c r="E933">
        <f>VLOOKUP(A933,マスタデータレース一覧!$L$2:$V$4034,7,FALSE)</f>
        <v>492</v>
      </c>
      <c r="F933" t="str">
        <f>VLOOKUP(A933,マスタデータレース一覧!$L$2:$V$4034,8,FALSE)</f>
        <v>勢司和浩</v>
      </c>
    </row>
    <row r="934" spans="1:6" x14ac:dyDescent="0.15">
      <c r="A934" s="2" t="s">
        <v>2625</v>
      </c>
      <c r="B934" t="str">
        <f>MID(VLOOKUP(A934,マスタデータレース一覧!$L$2:$V$4034,3,FALSE),1,1)</f>
        <v>牡</v>
      </c>
      <c r="C934" t="str">
        <f>RIGHT(VLOOKUP(A934,マスタデータレース一覧!$L$2:$V$4034,3,FALSE),1)</f>
        <v>3</v>
      </c>
      <c r="E934">
        <f>VLOOKUP(A934,マスタデータレース一覧!$L$2:$V$4034,7,FALSE)</f>
        <v>498</v>
      </c>
      <c r="F934" t="str">
        <f>VLOOKUP(A934,マスタデータレース一覧!$L$2:$V$4034,8,FALSE)</f>
        <v>上原博之</v>
      </c>
    </row>
    <row r="935" spans="1:6" x14ac:dyDescent="0.15">
      <c r="A935" s="2" t="s">
        <v>2626</v>
      </c>
      <c r="B935" t="str">
        <f>MID(VLOOKUP(A935,マスタデータレース一覧!$L$2:$V$4034,3,FALSE),1,1)</f>
        <v>牡</v>
      </c>
      <c r="C935" t="str">
        <f>RIGHT(VLOOKUP(A935,マスタデータレース一覧!$L$2:$V$4034,3,FALSE),1)</f>
        <v>2</v>
      </c>
      <c r="E935">
        <f>VLOOKUP(A935,マスタデータレース一覧!$L$2:$V$4034,7,FALSE)</f>
        <v>492</v>
      </c>
      <c r="F935" t="str">
        <f>VLOOKUP(A935,マスタデータレース一覧!$L$2:$V$4034,8,FALSE)</f>
        <v>上原博之</v>
      </c>
    </row>
    <row r="936" spans="1:6" x14ac:dyDescent="0.15">
      <c r="A936" s="2" t="s">
        <v>2627</v>
      </c>
      <c r="B936" t="str">
        <f>MID(VLOOKUP(A936,マスタデータレース一覧!$L$2:$V$4034,3,FALSE),1,1)</f>
        <v>牡</v>
      </c>
      <c r="C936" t="str">
        <f>RIGHT(VLOOKUP(A936,マスタデータレース一覧!$L$2:$V$4034,3,FALSE),1)</f>
        <v>2</v>
      </c>
      <c r="E936">
        <f>VLOOKUP(A936,マスタデータレース一覧!$L$2:$V$4034,7,FALSE)</f>
        <v>460</v>
      </c>
      <c r="F936" t="str">
        <f>VLOOKUP(A936,マスタデータレース一覧!$L$2:$V$4034,8,FALSE)</f>
        <v>長谷川浩大</v>
      </c>
    </row>
    <row r="937" spans="1:6" x14ac:dyDescent="0.15">
      <c r="A937" s="2" t="s">
        <v>2629</v>
      </c>
      <c r="B937" t="str">
        <f>MID(VLOOKUP(A937,マスタデータレース一覧!$L$2:$V$4034,3,FALSE),1,1)</f>
        <v>牡</v>
      </c>
      <c r="C937" t="str">
        <f>RIGHT(VLOOKUP(A937,マスタデータレース一覧!$L$2:$V$4034,3,FALSE),1)</f>
        <v>0</v>
      </c>
      <c r="E937">
        <f>VLOOKUP(A937,マスタデータレース一覧!$L$2:$V$4034,7,FALSE)</f>
        <v>510</v>
      </c>
      <c r="F937" t="str">
        <f>VLOOKUP(A937,マスタデータレース一覧!$L$2:$V$4034,8,FALSE)</f>
        <v>深山雅史</v>
      </c>
    </row>
    <row r="938" spans="1:6" x14ac:dyDescent="0.15">
      <c r="A938" s="2" t="s">
        <v>2631</v>
      </c>
      <c r="B938" t="str">
        <f>MID(VLOOKUP(A938,マスタデータレース一覧!$L$2:$V$4034,3,FALSE),1,1)</f>
        <v>牡</v>
      </c>
      <c r="C938" t="str">
        <f>RIGHT(VLOOKUP(A938,マスタデータレース一覧!$L$2:$V$4034,3,FALSE),1)</f>
        <v>6</v>
      </c>
      <c r="E938">
        <f>VLOOKUP(A938,マスタデータレース一覧!$L$2:$V$4034,7,FALSE)</f>
        <v>490</v>
      </c>
      <c r="F938" t="str">
        <f>VLOOKUP(A938,マスタデータレース一覧!$L$2:$V$4034,8,FALSE)</f>
        <v>池添学</v>
      </c>
    </row>
    <row r="939" spans="1:6" x14ac:dyDescent="0.15">
      <c r="A939" s="2" t="s">
        <v>2632</v>
      </c>
      <c r="B939" t="str">
        <f>MID(VLOOKUP(A939,マスタデータレース一覧!$L$2:$V$4034,3,FALSE),1,1)</f>
        <v>牡</v>
      </c>
      <c r="C939" t="str">
        <f>RIGHT(VLOOKUP(A939,マスタデータレース一覧!$L$2:$V$4034,3,FALSE),1)</f>
        <v>5</v>
      </c>
      <c r="E939">
        <f>VLOOKUP(A939,マスタデータレース一覧!$L$2:$V$4034,7,FALSE)</f>
        <v>550</v>
      </c>
      <c r="F939" t="str">
        <f>VLOOKUP(A939,マスタデータレース一覧!$L$2:$V$4034,8,FALSE)</f>
        <v>中竹和也</v>
      </c>
    </row>
    <row r="940" spans="1:6" x14ac:dyDescent="0.15">
      <c r="A940" s="2" t="s">
        <v>2633</v>
      </c>
      <c r="B940" t="str">
        <f>MID(VLOOKUP(A940,マスタデータレース一覧!$L$2:$V$4034,3,FALSE),1,1)</f>
        <v>牡</v>
      </c>
      <c r="C940" t="str">
        <f>RIGHT(VLOOKUP(A940,マスタデータレース一覧!$L$2:$V$4034,3,FALSE),1)</f>
        <v>5</v>
      </c>
      <c r="E940">
        <f>VLOOKUP(A940,マスタデータレース一覧!$L$2:$V$4034,7,FALSE)</f>
        <v>504</v>
      </c>
      <c r="F940" t="str">
        <f>VLOOKUP(A940,マスタデータレース一覧!$L$2:$V$4034,8,FALSE)</f>
        <v>藤岡健一</v>
      </c>
    </row>
    <row r="941" spans="1:6" x14ac:dyDescent="0.15">
      <c r="A941" s="2" t="s">
        <v>2635</v>
      </c>
      <c r="B941" t="str">
        <f>MID(VLOOKUP(A941,マスタデータレース一覧!$L$2:$V$4034,3,FALSE),1,1)</f>
        <v>牝</v>
      </c>
      <c r="C941" t="str">
        <f>RIGHT(VLOOKUP(A941,マスタデータレース一覧!$L$2:$V$4034,3,FALSE),1)</f>
        <v>3</v>
      </c>
      <c r="E941">
        <f>VLOOKUP(A941,マスタデータレース一覧!$L$2:$V$4034,7,FALSE)</f>
        <v>472</v>
      </c>
      <c r="F941" t="str">
        <f>VLOOKUP(A941,マスタデータレース一覧!$L$2:$V$4034,8,FALSE)</f>
        <v>河内洋</v>
      </c>
    </row>
    <row r="942" spans="1:6" x14ac:dyDescent="0.15">
      <c r="A942" s="2" t="s">
        <v>2636</v>
      </c>
      <c r="B942" t="str">
        <f>MID(VLOOKUP(A942,マスタデータレース一覧!$L$2:$V$4034,3,FALSE),1,1)</f>
        <v>牝</v>
      </c>
      <c r="C942" t="str">
        <f>RIGHT(VLOOKUP(A942,マスタデータレース一覧!$L$2:$V$4034,3,FALSE),1)</f>
        <v>3</v>
      </c>
      <c r="E942">
        <f>VLOOKUP(A942,マスタデータレース一覧!$L$2:$V$4034,7,FALSE)</f>
        <v>520</v>
      </c>
      <c r="F942" t="str">
        <f>VLOOKUP(A942,マスタデータレース一覧!$L$2:$V$4034,8,FALSE)</f>
        <v>藤岡健一</v>
      </c>
    </row>
    <row r="943" spans="1:6" x14ac:dyDescent="0.15">
      <c r="A943" s="2" t="s">
        <v>2637</v>
      </c>
      <c r="B943" t="str">
        <f>MID(VLOOKUP(A943,マスタデータレース一覧!$L$2:$V$4034,3,FALSE),1,1)</f>
        <v>牡</v>
      </c>
      <c r="C943" t="str">
        <f>RIGHT(VLOOKUP(A943,マスタデータレース一覧!$L$2:$V$4034,3,FALSE),1)</f>
        <v>3</v>
      </c>
      <c r="E943">
        <f>VLOOKUP(A943,マスタデータレース一覧!$L$2:$V$4034,7,FALSE)</f>
        <v>486</v>
      </c>
      <c r="F943" t="str">
        <f>VLOOKUP(A943,マスタデータレース一覧!$L$2:$V$4034,8,FALSE)</f>
        <v>橋口慎介</v>
      </c>
    </row>
    <row r="944" spans="1:6" x14ac:dyDescent="0.15">
      <c r="A944" s="2" t="s">
        <v>2638</v>
      </c>
      <c r="B944" t="str">
        <f>MID(VLOOKUP(A944,マスタデータレース一覧!$L$2:$V$4034,3,FALSE),1,1)</f>
        <v>牡</v>
      </c>
      <c r="C944" t="str">
        <f>RIGHT(VLOOKUP(A944,マスタデータレース一覧!$L$2:$V$4034,3,FALSE),1)</f>
        <v>3</v>
      </c>
      <c r="E944">
        <f>VLOOKUP(A944,マスタデータレース一覧!$L$2:$V$4034,7,FALSE)</f>
        <v>492</v>
      </c>
      <c r="F944" t="str">
        <f>VLOOKUP(A944,マスタデータレース一覧!$L$2:$V$4034,8,FALSE)</f>
        <v>角田晃一</v>
      </c>
    </row>
    <row r="945" spans="1:6" x14ac:dyDescent="0.15">
      <c r="A945" s="2" t="s">
        <v>2640</v>
      </c>
      <c r="B945" t="str">
        <f>MID(VLOOKUP(A945,マスタデータレース一覧!$L$2:$V$4034,3,FALSE),1,1)</f>
        <v>牝</v>
      </c>
      <c r="C945" t="str">
        <f>RIGHT(VLOOKUP(A945,マスタデータレース一覧!$L$2:$V$4034,3,FALSE),1)</f>
        <v>3</v>
      </c>
      <c r="E945">
        <f>VLOOKUP(A945,マスタデータレース一覧!$L$2:$V$4034,7,FALSE)</f>
        <v>436</v>
      </c>
      <c r="F945" t="str">
        <f>VLOOKUP(A945,マスタデータレース一覧!$L$2:$V$4034,8,FALSE)</f>
        <v>高橋祥泰</v>
      </c>
    </row>
    <row r="946" spans="1:6" x14ac:dyDescent="0.15">
      <c r="A946" s="2" t="s">
        <v>2641</v>
      </c>
      <c r="B946" t="str">
        <f>MID(VLOOKUP(A946,マスタデータレース一覧!$L$2:$V$4034,3,FALSE),1,1)</f>
        <v>牝</v>
      </c>
      <c r="C946" t="str">
        <f>RIGHT(VLOOKUP(A946,マスタデータレース一覧!$L$2:$V$4034,3,FALSE),1)</f>
        <v>3</v>
      </c>
      <c r="E946">
        <f>VLOOKUP(A946,マスタデータレース一覧!$L$2:$V$4034,7,FALSE)</f>
        <v>468</v>
      </c>
      <c r="F946" t="str">
        <f>VLOOKUP(A946,マスタデータレース一覧!$L$2:$V$4034,8,FALSE)</f>
        <v>小笠倫弘</v>
      </c>
    </row>
    <row r="947" spans="1:6" x14ac:dyDescent="0.15">
      <c r="A947" s="2" t="s">
        <v>2642</v>
      </c>
      <c r="B947" t="str">
        <f>MID(VLOOKUP(A947,マスタデータレース一覧!$L$2:$V$4034,3,FALSE),1,1)</f>
        <v>牝</v>
      </c>
      <c r="C947" t="str">
        <f>RIGHT(VLOOKUP(A947,マスタデータレース一覧!$L$2:$V$4034,3,FALSE),1)</f>
        <v>3</v>
      </c>
      <c r="E947">
        <f>VLOOKUP(A947,マスタデータレース一覧!$L$2:$V$4034,7,FALSE)</f>
        <v>488</v>
      </c>
      <c r="F947" t="str">
        <f>VLOOKUP(A947,マスタデータレース一覧!$L$2:$V$4034,8,FALSE)</f>
        <v>田中博康</v>
      </c>
    </row>
    <row r="948" spans="1:6" x14ac:dyDescent="0.15">
      <c r="A948" s="2" t="s">
        <v>2643</v>
      </c>
      <c r="B948" t="str">
        <f>MID(VLOOKUP(A948,マスタデータレース一覧!$L$2:$V$4034,3,FALSE),1,1)</f>
        <v>牝</v>
      </c>
      <c r="C948" t="str">
        <f>RIGHT(VLOOKUP(A948,マスタデータレース一覧!$L$2:$V$4034,3,FALSE),1)</f>
        <v>3</v>
      </c>
      <c r="E948">
        <f>VLOOKUP(A948,マスタデータレース一覧!$L$2:$V$4034,7,FALSE)</f>
        <v>476</v>
      </c>
      <c r="F948" t="str">
        <f>VLOOKUP(A948,マスタデータレース一覧!$L$2:$V$4034,8,FALSE)</f>
        <v>栗田徹</v>
      </c>
    </row>
    <row r="949" spans="1:6" x14ac:dyDescent="0.15">
      <c r="A949" s="2" t="s">
        <v>2644</v>
      </c>
      <c r="B949" t="str">
        <f>MID(VLOOKUP(A949,マスタデータレース一覧!$L$2:$V$4034,3,FALSE),1,1)</f>
        <v>牝</v>
      </c>
      <c r="C949" t="str">
        <f>RIGHT(VLOOKUP(A949,マスタデータレース一覧!$L$2:$V$4034,3,FALSE),1)</f>
        <v>3</v>
      </c>
      <c r="E949">
        <f>VLOOKUP(A949,マスタデータレース一覧!$L$2:$V$4034,7,FALSE)</f>
        <v>448</v>
      </c>
      <c r="F949" t="str">
        <f>VLOOKUP(A949,マスタデータレース一覧!$L$2:$V$4034,8,FALSE)</f>
        <v>高柳瑞樹</v>
      </c>
    </row>
    <row r="950" spans="1:6" x14ac:dyDescent="0.15">
      <c r="A950" s="2" t="s">
        <v>2645</v>
      </c>
      <c r="B950" t="str">
        <f>MID(VLOOKUP(A950,マスタデータレース一覧!$L$2:$V$4034,3,FALSE),1,1)</f>
        <v>牝</v>
      </c>
      <c r="C950" t="str">
        <f>RIGHT(VLOOKUP(A950,マスタデータレース一覧!$L$2:$V$4034,3,FALSE),1)</f>
        <v>3</v>
      </c>
      <c r="E950">
        <f>VLOOKUP(A950,マスタデータレース一覧!$L$2:$V$4034,7,FALSE)</f>
        <v>462</v>
      </c>
      <c r="F950" t="str">
        <f>VLOOKUP(A950,マスタデータレース一覧!$L$2:$V$4034,8,FALSE)</f>
        <v>萩原清</v>
      </c>
    </row>
    <row r="951" spans="1:6" x14ac:dyDescent="0.15">
      <c r="A951" s="2" t="s">
        <v>2646</v>
      </c>
      <c r="B951" t="str">
        <f>MID(VLOOKUP(A951,マスタデータレース一覧!$L$2:$V$4034,3,FALSE),1,1)</f>
        <v>牝</v>
      </c>
      <c r="C951" t="str">
        <f>RIGHT(VLOOKUP(A951,マスタデータレース一覧!$L$2:$V$4034,3,FALSE),1)</f>
        <v>3</v>
      </c>
      <c r="E951">
        <f>VLOOKUP(A951,マスタデータレース一覧!$L$2:$V$4034,7,FALSE)</f>
        <v>414</v>
      </c>
      <c r="F951" t="str">
        <f>VLOOKUP(A951,マスタデータレース一覧!$L$2:$V$4034,8,FALSE)</f>
        <v>飯田雄三</v>
      </c>
    </row>
    <row r="952" spans="1:6" x14ac:dyDescent="0.15">
      <c r="A952" s="2" t="s">
        <v>2647</v>
      </c>
      <c r="B952" t="str">
        <f>MID(VLOOKUP(A952,マスタデータレース一覧!$L$2:$V$4034,3,FALSE),1,1)</f>
        <v>牝</v>
      </c>
      <c r="C952" t="str">
        <f>RIGHT(VLOOKUP(A952,マスタデータレース一覧!$L$2:$V$4034,3,FALSE),1)</f>
        <v>3</v>
      </c>
      <c r="E952">
        <f>VLOOKUP(A952,マスタデータレース一覧!$L$2:$V$4034,7,FALSE)</f>
        <v>456</v>
      </c>
      <c r="F952" t="str">
        <f>VLOOKUP(A952,マスタデータレース一覧!$L$2:$V$4034,8,FALSE)</f>
        <v>浜田多実雄</v>
      </c>
    </row>
    <row r="953" spans="1:6" x14ac:dyDescent="0.15">
      <c r="A953" s="2" t="s">
        <v>2648</v>
      </c>
      <c r="B953" t="str">
        <f>MID(VLOOKUP(A953,マスタデータレース一覧!$L$2:$V$4034,3,FALSE),1,1)</f>
        <v>牝</v>
      </c>
      <c r="C953" t="str">
        <f>RIGHT(VLOOKUP(A953,マスタデータレース一覧!$L$2:$V$4034,3,FALSE),1)</f>
        <v>3</v>
      </c>
      <c r="E953">
        <f>VLOOKUP(A953,マスタデータレース一覧!$L$2:$V$4034,7,FALSE)</f>
        <v>442</v>
      </c>
      <c r="F953" t="str">
        <f>VLOOKUP(A953,マスタデータレース一覧!$L$2:$V$4034,8,FALSE)</f>
        <v>本間忍</v>
      </c>
    </row>
    <row r="954" spans="1:6" x14ac:dyDescent="0.15">
      <c r="A954" s="2" t="s">
        <v>2649</v>
      </c>
      <c r="B954" t="str">
        <f>MID(VLOOKUP(A954,マスタデータレース一覧!$L$2:$V$4034,3,FALSE),1,1)</f>
        <v>牝</v>
      </c>
      <c r="C954" t="str">
        <f>RIGHT(VLOOKUP(A954,マスタデータレース一覧!$L$2:$V$4034,3,FALSE),1)</f>
        <v>3</v>
      </c>
      <c r="E954">
        <f>VLOOKUP(A954,マスタデータレース一覧!$L$2:$V$4034,7,FALSE)</f>
        <v>444</v>
      </c>
      <c r="F954" t="str">
        <f>VLOOKUP(A954,マスタデータレース一覧!$L$2:$V$4034,8,FALSE)</f>
        <v>高市圭二</v>
      </c>
    </row>
    <row r="955" spans="1:6" x14ac:dyDescent="0.15">
      <c r="A955" s="2" t="s">
        <v>2650</v>
      </c>
      <c r="B955" t="str">
        <f>MID(VLOOKUP(A955,マスタデータレース一覧!$L$2:$V$4034,3,FALSE),1,1)</f>
        <v>牝</v>
      </c>
      <c r="C955" t="str">
        <f>RIGHT(VLOOKUP(A955,マスタデータレース一覧!$L$2:$V$4034,3,FALSE),1)</f>
        <v>3</v>
      </c>
      <c r="E955">
        <f>VLOOKUP(A955,マスタデータレース一覧!$L$2:$V$4034,7,FALSE)</f>
        <v>440</v>
      </c>
      <c r="F955" t="str">
        <f>VLOOKUP(A955,マスタデータレース一覧!$L$2:$V$4034,8,FALSE)</f>
        <v>田村康仁</v>
      </c>
    </row>
    <row r="956" spans="1:6" x14ac:dyDescent="0.15">
      <c r="A956" s="2" t="s">
        <v>2651</v>
      </c>
      <c r="B956" t="str">
        <f>MID(VLOOKUP(A956,マスタデータレース一覧!$L$2:$V$4034,3,FALSE),1,1)</f>
        <v>牝</v>
      </c>
      <c r="C956" t="str">
        <f>RIGHT(VLOOKUP(A956,マスタデータレース一覧!$L$2:$V$4034,3,FALSE),1)</f>
        <v>3</v>
      </c>
      <c r="E956">
        <f>VLOOKUP(A956,マスタデータレース一覧!$L$2:$V$4034,7,FALSE)</f>
        <v>434</v>
      </c>
      <c r="F956" t="str">
        <f>VLOOKUP(A956,マスタデータレース一覧!$L$2:$V$4034,8,FALSE)</f>
        <v>久保田貴士</v>
      </c>
    </row>
    <row r="957" spans="1:6" x14ac:dyDescent="0.15">
      <c r="A957" s="2" t="s">
        <v>2652</v>
      </c>
      <c r="B957" t="str">
        <f>MID(VLOOKUP(A957,マスタデータレース一覧!$L$2:$V$4034,3,FALSE),1,1)</f>
        <v>牝</v>
      </c>
      <c r="C957" t="str">
        <f>RIGHT(VLOOKUP(A957,マスタデータレース一覧!$L$2:$V$4034,3,FALSE),1)</f>
        <v>3</v>
      </c>
      <c r="E957">
        <f>VLOOKUP(A957,マスタデータレース一覧!$L$2:$V$4034,7,FALSE)</f>
        <v>494</v>
      </c>
      <c r="F957" t="str">
        <f>VLOOKUP(A957,マスタデータレース一覧!$L$2:$V$4034,8,FALSE)</f>
        <v>国枝栄</v>
      </c>
    </row>
    <row r="958" spans="1:6" x14ac:dyDescent="0.15">
      <c r="A958" s="2" t="s">
        <v>2653</v>
      </c>
      <c r="B958" t="str">
        <f>MID(VLOOKUP(A958,マスタデータレース一覧!$L$2:$V$4034,3,FALSE),1,1)</f>
        <v>牝</v>
      </c>
      <c r="C958" t="str">
        <f>RIGHT(VLOOKUP(A958,マスタデータレース一覧!$L$2:$V$4034,3,FALSE),1)</f>
        <v>3</v>
      </c>
      <c r="E958">
        <f>VLOOKUP(A958,マスタデータレース一覧!$L$2:$V$4034,7,FALSE)</f>
        <v>486</v>
      </c>
      <c r="F958" t="str">
        <f>VLOOKUP(A958,マスタデータレース一覧!$L$2:$V$4034,8,FALSE)</f>
        <v>伊藤圭三</v>
      </c>
    </row>
    <row r="959" spans="1:6" x14ac:dyDescent="0.15">
      <c r="A959" s="2" t="s">
        <v>2654</v>
      </c>
      <c r="B959" t="str">
        <f>MID(VLOOKUP(A959,マスタデータレース一覧!$L$2:$V$4034,3,FALSE),1,1)</f>
        <v>牝</v>
      </c>
      <c r="C959" t="str">
        <f>RIGHT(VLOOKUP(A959,マスタデータレース一覧!$L$2:$V$4034,3,FALSE),1)</f>
        <v>3</v>
      </c>
      <c r="E959">
        <f>VLOOKUP(A959,マスタデータレース一覧!$L$2:$V$4034,7,FALSE)</f>
        <v>430</v>
      </c>
      <c r="F959" t="str">
        <f>VLOOKUP(A959,マスタデータレース一覧!$L$2:$V$4034,8,FALSE)</f>
        <v>小西一男</v>
      </c>
    </row>
    <row r="960" spans="1:6" x14ac:dyDescent="0.15">
      <c r="A960" s="2" t="s">
        <v>2656</v>
      </c>
      <c r="B960" t="str">
        <f>MID(VLOOKUP(A960,マスタデータレース一覧!$L$2:$V$4034,3,FALSE),1,1)</f>
        <v>牝</v>
      </c>
      <c r="C960" t="str">
        <f>RIGHT(VLOOKUP(A960,マスタデータレース一覧!$L$2:$V$4034,3,FALSE),1)</f>
        <v>5</v>
      </c>
      <c r="E960">
        <f>VLOOKUP(A960,マスタデータレース一覧!$L$2:$V$4034,7,FALSE)</f>
        <v>460</v>
      </c>
      <c r="F960" t="str">
        <f>VLOOKUP(A960,マスタデータレース一覧!$L$2:$V$4034,8,FALSE)</f>
        <v>大江原哲</v>
      </c>
    </row>
    <row r="961" spans="1:6" x14ac:dyDescent="0.15">
      <c r="A961" s="2" t="s">
        <v>2658</v>
      </c>
      <c r="B961" t="str">
        <f>MID(VLOOKUP(A961,マスタデータレース一覧!$L$2:$V$4034,3,FALSE),1,1)</f>
        <v>牡</v>
      </c>
      <c r="C961" t="str">
        <f>RIGHT(VLOOKUP(A961,マスタデータレース一覧!$L$2:$V$4034,3,FALSE),1)</f>
        <v>3</v>
      </c>
      <c r="E961">
        <f>VLOOKUP(A961,マスタデータレース一覧!$L$2:$V$4034,7,FALSE)</f>
        <v>474</v>
      </c>
      <c r="F961" t="str">
        <f>VLOOKUP(A961,マスタデータレース一覧!$L$2:$V$4034,8,FALSE)</f>
        <v>高橋文雅</v>
      </c>
    </row>
    <row r="962" spans="1:6" x14ac:dyDescent="0.15">
      <c r="A962" s="2" t="s">
        <v>2659</v>
      </c>
      <c r="B962" t="str">
        <f>MID(VLOOKUP(A962,マスタデータレース一覧!$L$2:$V$4034,3,FALSE),1,1)</f>
        <v>牝</v>
      </c>
      <c r="C962" t="str">
        <f>RIGHT(VLOOKUP(A962,マスタデータレース一覧!$L$2:$V$4034,3,FALSE),1)</f>
        <v>3</v>
      </c>
      <c r="E962">
        <f>VLOOKUP(A962,マスタデータレース一覧!$L$2:$V$4034,7,FALSE)</f>
        <v>456</v>
      </c>
      <c r="F962" t="str">
        <f>VLOOKUP(A962,マスタデータレース一覧!$L$2:$V$4034,8,FALSE)</f>
        <v>木村哲也</v>
      </c>
    </row>
    <row r="963" spans="1:6" x14ac:dyDescent="0.15">
      <c r="A963" s="2" t="s">
        <v>2660</v>
      </c>
      <c r="B963" t="str">
        <f>MID(VLOOKUP(A963,マスタデータレース一覧!$L$2:$V$4034,3,FALSE),1,1)</f>
        <v>牡</v>
      </c>
      <c r="C963" t="str">
        <f>RIGHT(VLOOKUP(A963,マスタデータレース一覧!$L$2:$V$4034,3,FALSE),1)</f>
        <v>3</v>
      </c>
      <c r="E963">
        <f>VLOOKUP(A963,マスタデータレース一覧!$L$2:$V$4034,7,FALSE)</f>
        <v>478</v>
      </c>
      <c r="F963" t="str">
        <f>VLOOKUP(A963,マスタデータレース一覧!$L$2:$V$4034,8,FALSE)</f>
        <v>高野友和</v>
      </c>
    </row>
    <row r="964" spans="1:6" x14ac:dyDescent="0.15">
      <c r="A964" s="2" t="s">
        <v>2661</v>
      </c>
      <c r="B964" t="str">
        <f>MID(VLOOKUP(A964,マスタデータレース一覧!$L$2:$V$4034,3,FALSE),1,1)</f>
        <v>牡</v>
      </c>
      <c r="C964" t="str">
        <f>RIGHT(VLOOKUP(A964,マスタデータレース一覧!$L$2:$V$4034,3,FALSE),1)</f>
        <v>3</v>
      </c>
      <c r="E964">
        <f>VLOOKUP(A964,マスタデータレース一覧!$L$2:$V$4034,7,FALSE)</f>
        <v>476</v>
      </c>
      <c r="F964" t="str">
        <f>VLOOKUP(A964,マスタデータレース一覧!$L$2:$V$4034,8,FALSE)</f>
        <v>相沢郁</v>
      </c>
    </row>
    <row r="965" spans="1:6" x14ac:dyDescent="0.15">
      <c r="A965" s="2" t="s">
        <v>2662</v>
      </c>
      <c r="B965" t="str">
        <f>MID(VLOOKUP(A965,マスタデータレース一覧!$L$2:$V$4034,3,FALSE),1,1)</f>
        <v>牡</v>
      </c>
      <c r="C965" t="str">
        <f>RIGHT(VLOOKUP(A965,マスタデータレース一覧!$L$2:$V$4034,3,FALSE),1)</f>
        <v>3</v>
      </c>
      <c r="E965">
        <f>VLOOKUP(A965,マスタデータレース一覧!$L$2:$V$4034,7,FALSE)</f>
        <v>482</v>
      </c>
      <c r="F965" t="str">
        <f>VLOOKUP(A965,マスタデータレース一覧!$L$2:$V$4034,8,FALSE)</f>
        <v>矢作芳人</v>
      </c>
    </row>
    <row r="966" spans="1:6" x14ac:dyDescent="0.15">
      <c r="A966" s="2" t="s">
        <v>2663</v>
      </c>
      <c r="B966" t="str">
        <f>MID(VLOOKUP(A966,マスタデータレース一覧!$L$2:$V$4034,3,FALSE),1,1)</f>
        <v>牡</v>
      </c>
      <c r="C966" t="str">
        <f>RIGHT(VLOOKUP(A966,マスタデータレース一覧!$L$2:$V$4034,3,FALSE),1)</f>
        <v>3</v>
      </c>
      <c r="E966">
        <f>VLOOKUP(A966,マスタデータレース一覧!$L$2:$V$4034,7,FALSE)</f>
        <v>466</v>
      </c>
      <c r="F966" t="str">
        <f>VLOOKUP(A966,マスタデータレース一覧!$L$2:$V$4034,8,FALSE)</f>
        <v>佐々木晶三</v>
      </c>
    </row>
    <row r="967" spans="1:6" x14ac:dyDescent="0.15">
      <c r="A967" s="2" t="s">
        <v>2664</v>
      </c>
      <c r="B967" t="str">
        <f>MID(VLOOKUP(A967,マスタデータレース一覧!$L$2:$V$4034,3,FALSE),1,1)</f>
        <v>牡</v>
      </c>
      <c r="C967" t="str">
        <f>RIGHT(VLOOKUP(A967,マスタデータレース一覧!$L$2:$V$4034,3,FALSE),1)</f>
        <v>3</v>
      </c>
      <c r="E967">
        <f>VLOOKUP(A967,マスタデータレース一覧!$L$2:$V$4034,7,FALSE)</f>
        <v>488</v>
      </c>
      <c r="F967" t="str">
        <f>VLOOKUP(A967,マスタデータレース一覧!$L$2:$V$4034,8,FALSE)</f>
        <v>鹿戸雄一</v>
      </c>
    </row>
    <row r="968" spans="1:6" x14ac:dyDescent="0.15">
      <c r="A968" s="2" t="s">
        <v>2665</v>
      </c>
      <c r="B968" t="str">
        <f>MID(VLOOKUP(A968,マスタデータレース一覧!$L$2:$V$4034,3,FALSE),1,1)</f>
        <v>牡</v>
      </c>
      <c r="C968" t="str">
        <f>RIGHT(VLOOKUP(A968,マスタデータレース一覧!$L$2:$V$4034,3,FALSE),1)</f>
        <v>3</v>
      </c>
      <c r="E968">
        <f>VLOOKUP(A968,マスタデータレース一覧!$L$2:$V$4034,7,FALSE)</f>
        <v>450</v>
      </c>
      <c r="F968" t="str">
        <f>VLOOKUP(A968,マスタデータレース一覧!$L$2:$V$4034,8,FALSE)</f>
        <v>藤沢和雄</v>
      </c>
    </row>
    <row r="969" spans="1:6" x14ac:dyDescent="0.15">
      <c r="A969" s="2" t="s">
        <v>2666</v>
      </c>
      <c r="B969" t="str">
        <f>MID(VLOOKUP(A969,マスタデータレース一覧!$L$2:$V$4034,3,FALSE),1,1)</f>
        <v>牡</v>
      </c>
      <c r="C969" t="str">
        <f>RIGHT(VLOOKUP(A969,マスタデータレース一覧!$L$2:$V$4034,3,FALSE),1)</f>
        <v>3</v>
      </c>
      <c r="E969">
        <f>VLOOKUP(A969,マスタデータレース一覧!$L$2:$V$4034,7,FALSE)</f>
        <v>464</v>
      </c>
      <c r="F969" t="str">
        <f>VLOOKUP(A969,マスタデータレース一覧!$L$2:$V$4034,8,FALSE)</f>
        <v>友道康夫</v>
      </c>
    </row>
    <row r="970" spans="1:6" x14ac:dyDescent="0.15">
      <c r="A970" s="2" t="s">
        <v>2667</v>
      </c>
      <c r="B970" t="str">
        <f>MID(VLOOKUP(A970,マスタデータレース一覧!$L$2:$V$4034,3,FALSE),1,1)</f>
        <v>牝</v>
      </c>
      <c r="C970" t="str">
        <f>RIGHT(VLOOKUP(A970,マスタデータレース一覧!$L$2:$V$4034,3,FALSE),1)</f>
        <v>3</v>
      </c>
      <c r="E970">
        <f>VLOOKUP(A970,マスタデータレース一覧!$L$2:$V$4034,7,FALSE)</f>
        <v>436</v>
      </c>
      <c r="F970" t="str">
        <f>VLOOKUP(A970,マスタデータレース一覧!$L$2:$V$4034,8,FALSE)</f>
        <v>西村真幸</v>
      </c>
    </row>
    <row r="971" spans="1:6" x14ac:dyDescent="0.15">
      <c r="A971" s="2" t="s">
        <v>2668</v>
      </c>
      <c r="B971" t="str">
        <f>MID(VLOOKUP(A971,マスタデータレース一覧!$L$2:$V$4034,3,FALSE),1,1)</f>
        <v>牡</v>
      </c>
      <c r="C971" t="str">
        <f>RIGHT(VLOOKUP(A971,マスタデータレース一覧!$L$2:$V$4034,3,FALSE),1)</f>
        <v>3</v>
      </c>
      <c r="E971">
        <f>VLOOKUP(A971,マスタデータレース一覧!$L$2:$V$4034,7,FALSE)</f>
        <v>458</v>
      </c>
      <c r="F971" t="str">
        <f>VLOOKUP(A971,マスタデータレース一覧!$L$2:$V$4034,8,FALSE)</f>
        <v>林徹</v>
      </c>
    </row>
    <row r="972" spans="1:6" x14ac:dyDescent="0.15">
      <c r="A972" s="2" t="s">
        <v>2670</v>
      </c>
      <c r="B972" t="str">
        <f>MID(VLOOKUP(A972,マスタデータレース一覧!$L$2:$V$4034,3,FALSE),1,1)</f>
        <v>牡</v>
      </c>
      <c r="C972" t="str">
        <f>RIGHT(VLOOKUP(A972,マスタデータレース一覧!$L$2:$V$4034,3,FALSE),1)</f>
        <v>5</v>
      </c>
      <c r="E972">
        <f>VLOOKUP(A972,マスタデータレース一覧!$L$2:$V$4034,7,FALSE)</f>
        <v>452</v>
      </c>
      <c r="F972" t="str">
        <f>VLOOKUP(A972,マスタデータレース一覧!$L$2:$V$4034,8,FALSE)</f>
        <v>角居勝彦</v>
      </c>
    </row>
    <row r="973" spans="1:6" x14ac:dyDescent="0.15">
      <c r="A973" s="2" t="s">
        <v>2671</v>
      </c>
      <c r="B973" t="str">
        <f>MID(VLOOKUP(A973,マスタデータレース一覧!$L$2:$V$4034,3,FALSE),1,1)</f>
        <v>牡</v>
      </c>
      <c r="C973" t="str">
        <f>RIGHT(VLOOKUP(A973,マスタデータレース一覧!$L$2:$V$4034,3,FALSE),1)</f>
        <v>6</v>
      </c>
      <c r="E973">
        <f>VLOOKUP(A973,マスタデータレース一覧!$L$2:$V$4034,7,FALSE)</f>
        <v>518</v>
      </c>
      <c r="F973" t="str">
        <f>VLOOKUP(A973,マスタデータレース一覧!$L$2:$V$4034,8,FALSE)</f>
        <v>木原一良</v>
      </c>
    </row>
    <row r="974" spans="1:6" x14ac:dyDescent="0.15">
      <c r="A974" s="2" t="s">
        <v>2672</v>
      </c>
      <c r="B974" t="str">
        <f>MID(VLOOKUP(A974,マスタデータレース一覧!$L$2:$V$4034,3,FALSE),1,1)</f>
        <v>牡</v>
      </c>
      <c r="C974" t="str">
        <f>RIGHT(VLOOKUP(A974,マスタデータレース一覧!$L$2:$V$4034,3,FALSE),1)</f>
        <v>6</v>
      </c>
      <c r="E974">
        <f>VLOOKUP(A974,マスタデータレース一覧!$L$2:$V$4034,7,FALSE)</f>
        <v>474</v>
      </c>
      <c r="F974" t="str">
        <f>VLOOKUP(A974,マスタデータレース一覧!$L$2:$V$4034,8,FALSE)</f>
        <v>松永昌博</v>
      </c>
    </row>
    <row r="975" spans="1:6" x14ac:dyDescent="0.15">
      <c r="A975" s="2" t="s">
        <v>2673</v>
      </c>
      <c r="B975" t="str">
        <f>MID(VLOOKUP(A975,マスタデータレース一覧!$L$2:$V$4034,3,FALSE),1,1)</f>
        <v>牡</v>
      </c>
      <c r="C975" t="str">
        <f>RIGHT(VLOOKUP(A975,マスタデータレース一覧!$L$2:$V$4034,3,FALSE),1)</f>
        <v>6</v>
      </c>
      <c r="E975">
        <f>VLOOKUP(A975,マスタデータレース一覧!$L$2:$V$4034,7,FALSE)</f>
        <v>478</v>
      </c>
      <c r="F975" t="str">
        <f>VLOOKUP(A975,マスタデータレース一覧!$L$2:$V$4034,8,FALSE)</f>
        <v>吉村圭司</v>
      </c>
    </row>
    <row r="976" spans="1:6" x14ac:dyDescent="0.15">
      <c r="A976" s="2" t="s">
        <v>2675</v>
      </c>
      <c r="B976" t="str">
        <f>MID(VLOOKUP(A976,マスタデータレース一覧!$L$2:$V$4034,3,FALSE),1,1)</f>
        <v>牡</v>
      </c>
      <c r="C976" t="str">
        <f>RIGHT(VLOOKUP(A976,マスタデータレース一覧!$L$2:$V$4034,3,FALSE),1)</f>
        <v>6</v>
      </c>
      <c r="E976">
        <f>VLOOKUP(A976,マスタデータレース一覧!$L$2:$V$4034,7,FALSE)</f>
        <v>476</v>
      </c>
      <c r="F976" t="str">
        <f>VLOOKUP(A976,マスタデータレース一覧!$L$2:$V$4034,8,FALSE)</f>
        <v>池江泰寿</v>
      </c>
    </row>
    <row r="977" spans="1:6" x14ac:dyDescent="0.15">
      <c r="A977" s="2" t="s">
        <v>2676</v>
      </c>
      <c r="B977" t="str">
        <f>MID(VLOOKUP(A977,マスタデータレース一覧!$L$2:$V$4034,3,FALSE),1,1)</f>
        <v>牡</v>
      </c>
      <c r="C977" t="str">
        <f>RIGHT(VLOOKUP(A977,マスタデータレース一覧!$L$2:$V$4034,3,FALSE),1)</f>
        <v>9</v>
      </c>
      <c r="E977">
        <f>VLOOKUP(A977,マスタデータレース一覧!$L$2:$V$4034,7,FALSE)</f>
        <v>496</v>
      </c>
      <c r="F977" t="str">
        <f>VLOOKUP(A977,マスタデータレース一覧!$L$2:$V$4034,8,FALSE)</f>
        <v>高木登</v>
      </c>
    </row>
    <row r="978" spans="1:6" x14ac:dyDescent="0.15">
      <c r="A978" s="2" t="s">
        <v>2678</v>
      </c>
      <c r="B978" t="str">
        <f>MID(VLOOKUP(A978,マスタデータレース一覧!$L$2:$V$4034,3,FALSE),1,1)</f>
        <v>牡</v>
      </c>
      <c r="C978" t="str">
        <f>RIGHT(VLOOKUP(A978,マスタデータレース一覧!$L$2:$V$4034,3,FALSE),1)</f>
        <v>6</v>
      </c>
      <c r="E978">
        <f>VLOOKUP(A978,マスタデータレース一覧!$L$2:$V$4034,7,FALSE)</f>
        <v>528</v>
      </c>
      <c r="F978" t="str">
        <f>VLOOKUP(A978,マスタデータレース一覧!$L$2:$V$4034,8,FALSE)</f>
        <v>新谷功一</v>
      </c>
    </row>
    <row r="979" spans="1:6" x14ac:dyDescent="0.15">
      <c r="A979" s="2" t="s">
        <v>2679</v>
      </c>
      <c r="B979" t="str">
        <f>MID(VLOOKUP(A979,マスタデータレース一覧!$L$2:$V$4034,3,FALSE),1,1)</f>
        <v>牡</v>
      </c>
      <c r="C979" t="str">
        <f>RIGHT(VLOOKUP(A979,マスタデータレース一覧!$L$2:$V$4034,3,FALSE),1)</f>
        <v>7</v>
      </c>
      <c r="E979">
        <f>VLOOKUP(A979,マスタデータレース一覧!$L$2:$V$4034,7,FALSE)</f>
        <v>486</v>
      </c>
      <c r="F979" t="str">
        <f>VLOOKUP(A979,マスタデータレース一覧!$L$2:$V$4034,8,FALSE)</f>
        <v>川村禎彦</v>
      </c>
    </row>
    <row r="980" spans="1:6" x14ac:dyDescent="0.15">
      <c r="A980" s="2" t="s">
        <v>2680</v>
      </c>
      <c r="B980" t="str">
        <f>MID(VLOOKUP(A980,マスタデータレース一覧!$L$2:$V$4034,3,FALSE),1,1)</f>
        <v>牡</v>
      </c>
      <c r="C980" t="str">
        <f>RIGHT(VLOOKUP(A980,マスタデータレース一覧!$L$2:$V$4034,3,FALSE),1)</f>
        <v>5</v>
      </c>
      <c r="E980">
        <f>VLOOKUP(A980,マスタデータレース一覧!$L$2:$V$4034,7,FALSE)</f>
        <v>498</v>
      </c>
      <c r="F980" t="str">
        <f>VLOOKUP(A980,マスタデータレース一覧!$L$2:$V$4034,8,FALSE)</f>
        <v>南井克巳</v>
      </c>
    </row>
    <row r="981" spans="1:6" x14ac:dyDescent="0.15">
      <c r="A981" s="2" t="s">
        <v>2681</v>
      </c>
      <c r="B981" t="str">
        <f>MID(VLOOKUP(A981,マスタデータレース一覧!$L$2:$V$4034,3,FALSE),1,1)</f>
        <v>牡</v>
      </c>
      <c r="C981" t="str">
        <f>RIGHT(VLOOKUP(A981,マスタデータレース一覧!$L$2:$V$4034,3,FALSE),1)</f>
        <v>6</v>
      </c>
      <c r="E981">
        <f>VLOOKUP(A981,マスタデータレース一覧!$L$2:$V$4034,7,FALSE)</f>
        <v>510</v>
      </c>
      <c r="F981" t="str">
        <f>VLOOKUP(A981,マスタデータレース一覧!$L$2:$V$4034,8,FALSE)</f>
        <v>上村洋行</v>
      </c>
    </row>
    <row r="982" spans="1:6" x14ac:dyDescent="0.15">
      <c r="A982" s="2" t="s">
        <v>2682</v>
      </c>
      <c r="B982" t="str">
        <f>MID(VLOOKUP(A982,マスタデータレース一覧!$L$2:$V$4034,3,FALSE),1,1)</f>
        <v>牡</v>
      </c>
      <c r="C982" t="str">
        <f>RIGHT(VLOOKUP(A982,マスタデータレース一覧!$L$2:$V$4034,3,FALSE),1)</f>
        <v>6</v>
      </c>
      <c r="E982">
        <f>VLOOKUP(A982,マスタデータレース一覧!$L$2:$V$4034,7,FALSE)</f>
        <v>470</v>
      </c>
      <c r="F982" t="str">
        <f>VLOOKUP(A982,マスタデータレース一覧!$L$2:$V$4034,8,FALSE)</f>
        <v>高木登</v>
      </c>
    </row>
    <row r="983" spans="1:6" x14ac:dyDescent="0.15">
      <c r="A983" s="2" t="s">
        <v>2684</v>
      </c>
      <c r="B983" t="str">
        <f>MID(VLOOKUP(A983,マスタデータレース一覧!$L$2:$V$4034,3,FALSE),1,1)</f>
        <v>牡</v>
      </c>
      <c r="C983" t="str">
        <f>RIGHT(VLOOKUP(A983,マスタデータレース一覧!$L$2:$V$4034,3,FALSE),1)</f>
        <v>8</v>
      </c>
      <c r="E983">
        <f>VLOOKUP(A983,マスタデータレース一覧!$L$2:$V$4034,7,FALSE)</f>
        <v>514</v>
      </c>
      <c r="F983" t="str">
        <f>VLOOKUP(A983,マスタデータレース一覧!$L$2:$V$4034,8,FALSE)</f>
        <v>西園正都</v>
      </c>
    </row>
    <row r="984" spans="1:6" x14ac:dyDescent="0.15">
      <c r="A984" s="2" t="s">
        <v>2685</v>
      </c>
      <c r="B984" t="str">
        <f>MID(VLOOKUP(A984,マスタデータレース一覧!$L$2:$V$4034,3,FALSE),1,1)</f>
        <v>牡</v>
      </c>
      <c r="C984" t="str">
        <f>RIGHT(VLOOKUP(A984,マスタデータレース一覧!$L$2:$V$4034,3,FALSE),1)</f>
        <v>8</v>
      </c>
      <c r="E984">
        <f>VLOOKUP(A984,マスタデータレース一覧!$L$2:$V$4034,7,FALSE)</f>
        <v>500</v>
      </c>
      <c r="F984" t="str">
        <f>VLOOKUP(A984,マスタデータレース一覧!$L$2:$V$4034,8,FALSE)</f>
        <v>梅田智之</v>
      </c>
    </row>
    <row r="985" spans="1:6" x14ac:dyDescent="0.15">
      <c r="A985" s="2" t="s">
        <v>2686</v>
      </c>
      <c r="B985" t="str">
        <f>MID(VLOOKUP(A985,マスタデータレース一覧!$L$2:$V$4034,3,FALSE),1,1)</f>
        <v>牡</v>
      </c>
      <c r="C985" t="str">
        <f>RIGHT(VLOOKUP(A985,マスタデータレース一覧!$L$2:$V$4034,3,FALSE),1)</f>
        <v>7</v>
      </c>
      <c r="E985">
        <f>VLOOKUP(A985,マスタデータレース一覧!$L$2:$V$4034,7,FALSE)</f>
        <v>490</v>
      </c>
      <c r="F985" t="str">
        <f>VLOOKUP(A985,マスタデータレース一覧!$L$2:$V$4034,8,FALSE)</f>
        <v>森秀行</v>
      </c>
    </row>
    <row r="986" spans="1:6" x14ac:dyDescent="0.15">
      <c r="A986" s="2" t="s">
        <v>2688</v>
      </c>
      <c r="B986" t="str">
        <f>MID(VLOOKUP(A986,マスタデータレース一覧!$L$2:$V$4034,3,FALSE),1,1)</f>
        <v>牡</v>
      </c>
      <c r="C986" t="str">
        <f>RIGHT(VLOOKUP(A986,マスタデータレース一覧!$L$2:$V$4034,3,FALSE),1)</f>
        <v>4</v>
      </c>
      <c r="E986">
        <f>VLOOKUP(A986,マスタデータレース一覧!$L$2:$V$4034,7,FALSE)</f>
        <v>482</v>
      </c>
      <c r="F986" t="str">
        <f>VLOOKUP(A986,マスタデータレース一覧!$L$2:$V$4034,8,FALSE)</f>
        <v>宗像義忠</v>
      </c>
    </row>
    <row r="987" spans="1:6" x14ac:dyDescent="0.15">
      <c r="A987" s="2" t="s">
        <v>2689</v>
      </c>
      <c r="B987" t="str">
        <f>MID(VLOOKUP(A987,マスタデータレース一覧!$L$2:$V$4034,3,FALSE),1,1)</f>
        <v>牡</v>
      </c>
      <c r="C987" t="str">
        <f>RIGHT(VLOOKUP(A987,マスタデータレース一覧!$L$2:$V$4034,3,FALSE),1)</f>
        <v>6</v>
      </c>
      <c r="E987">
        <f>VLOOKUP(A987,マスタデータレース一覧!$L$2:$V$4034,7,FALSE)</f>
        <v>498</v>
      </c>
      <c r="F987" t="str">
        <f>VLOOKUP(A987,マスタデータレース一覧!$L$2:$V$4034,8,FALSE)</f>
        <v>石坂正</v>
      </c>
    </row>
    <row r="988" spans="1:6" x14ac:dyDescent="0.15">
      <c r="A988" s="2" t="s">
        <v>2690</v>
      </c>
      <c r="B988" t="str">
        <f>MID(VLOOKUP(A988,マスタデータレース一覧!$L$2:$V$4034,3,FALSE),1,1)</f>
        <v>牡</v>
      </c>
      <c r="C988" t="str">
        <f>RIGHT(VLOOKUP(A988,マスタデータレース一覧!$L$2:$V$4034,3,FALSE),1)</f>
        <v>6</v>
      </c>
      <c r="E988">
        <f>VLOOKUP(A988,マスタデータレース一覧!$L$2:$V$4034,7,FALSE)</f>
        <v>518</v>
      </c>
      <c r="F988" t="str">
        <f>VLOOKUP(A988,マスタデータレース一覧!$L$2:$V$4034,8,FALSE)</f>
        <v>吉村圭司</v>
      </c>
    </row>
    <row r="989" spans="1:6" x14ac:dyDescent="0.15">
      <c r="A989" s="2" t="s">
        <v>2692</v>
      </c>
      <c r="B989" t="str">
        <f>MID(VLOOKUP(A989,マスタデータレース一覧!$L$2:$V$4034,3,FALSE),1,1)</f>
        <v>牡</v>
      </c>
      <c r="C989" t="str">
        <f>RIGHT(VLOOKUP(A989,マスタデータレース一覧!$L$2:$V$4034,3,FALSE),1)</f>
        <v>6</v>
      </c>
      <c r="E989">
        <f>VLOOKUP(A989,マスタデータレース一覧!$L$2:$V$4034,7,FALSE)</f>
        <v>480</v>
      </c>
      <c r="F989" t="str">
        <f>VLOOKUP(A989,マスタデータレース一覧!$L$2:$V$4034,8,FALSE)</f>
        <v>池江泰寿</v>
      </c>
    </row>
    <row r="990" spans="1:6" x14ac:dyDescent="0.15">
      <c r="A990" s="2" t="s">
        <v>2693</v>
      </c>
      <c r="B990" t="str">
        <f>MID(VLOOKUP(A990,マスタデータレース一覧!$L$2:$V$4034,3,FALSE),1,1)</f>
        <v>牡</v>
      </c>
      <c r="C990" t="str">
        <f>RIGHT(VLOOKUP(A990,マスタデータレース一覧!$L$2:$V$4034,3,FALSE),1)</f>
        <v>5</v>
      </c>
      <c r="E990">
        <f>VLOOKUP(A990,マスタデータレース一覧!$L$2:$V$4034,7,FALSE)</f>
        <v>496</v>
      </c>
      <c r="F990" t="str">
        <f>VLOOKUP(A990,マスタデータレース一覧!$L$2:$V$4034,8,FALSE)</f>
        <v>石坂正</v>
      </c>
    </row>
    <row r="991" spans="1:6" x14ac:dyDescent="0.15">
      <c r="A991" s="2" t="s">
        <v>2695</v>
      </c>
      <c r="B991" t="str">
        <f>MID(VLOOKUP(A991,マスタデータレース一覧!$L$2:$V$4034,3,FALSE),1,1)</f>
        <v>牡</v>
      </c>
      <c r="C991" t="str">
        <f>RIGHT(VLOOKUP(A991,マスタデータレース一覧!$L$2:$V$4034,3,FALSE),1)</f>
        <v>3</v>
      </c>
      <c r="E991">
        <f>VLOOKUP(A991,マスタデータレース一覧!$L$2:$V$4034,7,FALSE)</f>
        <v>456</v>
      </c>
      <c r="F991" t="str">
        <f>VLOOKUP(A991,マスタデータレース一覧!$L$2:$V$4034,8,FALSE)</f>
        <v>藤原英昭</v>
      </c>
    </row>
    <row r="992" spans="1:6" x14ac:dyDescent="0.15">
      <c r="A992" s="2" t="s">
        <v>2696</v>
      </c>
      <c r="B992" t="str">
        <f>MID(VLOOKUP(A992,マスタデータレース一覧!$L$2:$V$4034,3,FALSE),1,1)</f>
        <v>牡</v>
      </c>
      <c r="C992" t="str">
        <f>RIGHT(VLOOKUP(A992,マスタデータレース一覧!$L$2:$V$4034,3,FALSE),1)</f>
        <v>3</v>
      </c>
      <c r="E992">
        <f>VLOOKUP(A992,マスタデータレース一覧!$L$2:$V$4034,7,FALSE)</f>
        <v>522</v>
      </c>
      <c r="F992" t="str">
        <f>VLOOKUP(A992,マスタデータレース一覧!$L$2:$V$4034,8,FALSE)</f>
        <v>小島茂之</v>
      </c>
    </row>
    <row r="993" spans="1:6" x14ac:dyDescent="0.15">
      <c r="A993" s="2" t="s">
        <v>2697</v>
      </c>
      <c r="B993" t="str">
        <f>MID(VLOOKUP(A993,マスタデータレース一覧!$L$2:$V$4034,3,FALSE),1,1)</f>
        <v>牡</v>
      </c>
      <c r="C993" t="str">
        <f>RIGHT(VLOOKUP(A993,マスタデータレース一覧!$L$2:$V$4034,3,FALSE),1)</f>
        <v>3</v>
      </c>
      <c r="E993">
        <f>VLOOKUP(A993,マスタデータレース一覧!$L$2:$V$4034,7,FALSE)</f>
        <v>454</v>
      </c>
      <c r="F993" t="str">
        <f>VLOOKUP(A993,マスタデータレース一覧!$L$2:$V$4034,8,FALSE)</f>
        <v>斉藤崇史</v>
      </c>
    </row>
    <row r="994" spans="1:6" x14ac:dyDescent="0.15">
      <c r="A994" s="2" t="s">
        <v>2698</v>
      </c>
      <c r="B994" t="str">
        <f>MID(VLOOKUP(A994,マスタデータレース一覧!$L$2:$V$4034,3,FALSE),1,1)</f>
        <v>せ</v>
      </c>
      <c r="C994" t="str">
        <f>RIGHT(VLOOKUP(A994,マスタデータレース一覧!$L$2:$V$4034,3,FALSE),1)</f>
        <v>3</v>
      </c>
      <c r="E994">
        <f>VLOOKUP(A994,マスタデータレース一覧!$L$2:$V$4034,7,FALSE)</f>
        <v>440</v>
      </c>
      <c r="F994" t="str">
        <f>VLOOKUP(A994,マスタデータレース一覧!$L$2:$V$4034,8,FALSE)</f>
        <v>松田国英</v>
      </c>
    </row>
    <row r="995" spans="1:6" x14ac:dyDescent="0.15">
      <c r="A995" s="2" t="s">
        <v>2700</v>
      </c>
      <c r="B995" t="str">
        <f>MID(VLOOKUP(A995,マスタデータレース一覧!$L$2:$V$4034,3,FALSE),1,1)</f>
        <v>牝</v>
      </c>
      <c r="C995" t="str">
        <f>RIGHT(VLOOKUP(A995,マスタデータレース一覧!$L$2:$V$4034,3,FALSE),1)</f>
        <v>3</v>
      </c>
      <c r="E995">
        <f>VLOOKUP(A995,マスタデータレース一覧!$L$2:$V$4034,7,FALSE)</f>
        <v>448</v>
      </c>
      <c r="F995" t="str">
        <f>VLOOKUP(A995,マスタデータレース一覧!$L$2:$V$4034,8,FALSE)</f>
        <v>尾関知人</v>
      </c>
    </row>
    <row r="996" spans="1:6" x14ac:dyDescent="0.15">
      <c r="A996" s="2" t="s">
        <v>2701</v>
      </c>
      <c r="B996" t="str">
        <f>MID(VLOOKUP(A996,マスタデータレース一覧!$L$2:$V$4034,3,FALSE),1,1)</f>
        <v>牝</v>
      </c>
      <c r="C996" t="str">
        <f>RIGHT(VLOOKUP(A996,マスタデータレース一覧!$L$2:$V$4034,3,FALSE),1)</f>
        <v>3</v>
      </c>
      <c r="E996">
        <f>VLOOKUP(A996,マスタデータレース一覧!$L$2:$V$4034,7,FALSE)</f>
        <v>496</v>
      </c>
      <c r="F996" t="str">
        <f>VLOOKUP(A996,マスタデータレース一覧!$L$2:$V$4034,8,FALSE)</f>
        <v>松永幹夫</v>
      </c>
    </row>
    <row r="997" spans="1:6" x14ac:dyDescent="0.15">
      <c r="A997" s="2" t="s">
        <v>2702</v>
      </c>
      <c r="B997" t="str">
        <f>MID(VLOOKUP(A997,マスタデータレース一覧!$L$2:$V$4034,3,FALSE),1,1)</f>
        <v>牝</v>
      </c>
      <c r="C997" t="str">
        <f>RIGHT(VLOOKUP(A997,マスタデータレース一覧!$L$2:$V$4034,3,FALSE),1)</f>
        <v>3</v>
      </c>
      <c r="E997">
        <f>VLOOKUP(A997,マスタデータレース一覧!$L$2:$V$4034,7,FALSE)</f>
        <v>484</v>
      </c>
      <c r="F997" t="str">
        <f>VLOOKUP(A997,マスタデータレース一覧!$L$2:$V$4034,8,FALSE)</f>
        <v>大竹正博</v>
      </c>
    </row>
    <row r="998" spans="1:6" x14ac:dyDescent="0.15">
      <c r="A998" s="2" t="s">
        <v>2703</v>
      </c>
      <c r="B998" t="str">
        <f>MID(VLOOKUP(A998,マスタデータレース一覧!$L$2:$V$4034,3,FALSE),1,1)</f>
        <v>牝</v>
      </c>
      <c r="C998" t="str">
        <f>RIGHT(VLOOKUP(A998,マスタデータレース一覧!$L$2:$V$4034,3,FALSE),1)</f>
        <v>3</v>
      </c>
      <c r="E998">
        <f>VLOOKUP(A998,マスタデータレース一覧!$L$2:$V$4034,7,FALSE)</f>
        <v>494</v>
      </c>
      <c r="F998" t="str">
        <f>VLOOKUP(A998,マスタデータレース一覧!$L$2:$V$4034,8,FALSE)</f>
        <v>堀井雅広</v>
      </c>
    </row>
    <row r="999" spans="1:6" x14ac:dyDescent="0.15">
      <c r="A999" s="2" t="s">
        <v>2704</v>
      </c>
      <c r="B999" t="str">
        <f>MID(VLOOKUP(A999,マスタデータレース一覧!$L$2:$V$4034,3,FALSE),1,1)</f>
        <v>牝</v>
      </c>
      <c r="C999" t="str">
        <f>RIGHT(VLOOKUP(A999,マスタデータレース一覧!$L$2:$V$4034,3,FALSE),1)</f>
        <v>3</v>
      </c>
      <c r="E999">
        <f>VLOOKUP(A999,マスタデータレース一覧!$L$2:$V$4034,7,FALSE)</f>
        <v>458</v>
      </c>
      <c r="F999" t="str">
        <f>VLOOKUP(A999,マスタデータレース一覧!$L$2:$V$4034,8,FALSE)</f>
        <v>藤沢和雄</v>
      </c>
    </row>
    <row r="1000" spans="1:6" x14ac:dyDescent="0.15">
      <c r="A1000" s="2" t="s">
        <v>2705</v>
      </c>
      <c r="B1000" t="str">
        <f>MID(VLOOKUP(A1000,マスタデータレース一覧!$L$2:$V$4034,3,FALSE),1,1)</f>
        <v>牝</v>
      </c>
      <c r="C1000" t="str">
        <f>RIGHT(VLOOKUP(A1000,マスタデータレース一覧!$L$2:$V$4034,3,FALSE),1)</f>
        <v>3</v>
      </c>
      <c r="E1000">
        <f>VLOOKUP(A1000,マスタデータレース一覧!$L$2:$V$4034,7,FALSE)</f>
        <v>450</v>
      </c>
      <c r="F1000" t="str">
        <f>VLOOKUP(A1000,マスタデータレース一覧!$L$2:$V$4034,8,FALSE)</f>
        <v>栗田徹</v>
      </c>
    </row>
    <row r="1001" spans="1:6" x14ac:dyDescent="0.15">
      <c r="A1001" s="2" t="s">
        <v>2706</v>
      </c>
      <c r="B1001" t="str">
        <f>MID(VLOOKUP(A1001,マスタデータレース一覧!$L$2:$V$4034,3,FALSE),1,1)</f>
        <v>牝</v>
      </c>
      <c r="C1001" t="str">
        <f>RIGHT(VLOOKUP(A1001,マスタデータレース一覧!$L$2:$V$4034,3,FALSE),1)</f>
        <v>3</v>
      </c>
      <c r="E1001">
        <f>VLOOKUP(A1001,マスタデータレース一覧!$L$2:$V$4034,7,FALSE)</f>
        <v>462</v>
      </c>
      <c r="F1001" t="str">
        <f>VLOOKUP(A1001,マスタデータレース一覧!$L$2:$V$4034,8,FALSE)</f>
        <v>星野忍</v>
      </c>
    </row>
    <row r="1002" spans="1:6" x14ac:dyDescent="0.15">
      <c r="A1002" s="2" t="s">
        <v>2707</v>
      </c>
      <c r="B1002" t="str">
        <f>MID(VLOOKUP(A1002,マスタデータレース一覧!$L$2:$V$4034,3,FALSE),1,1)</f>
        <v>牝</v>
      </c>
      <c r="C1002" t="str">
        <f>RIGHT(VLOOKUP(A1002,マスタデータレース一覧!$L$2:$V$4034,3,FALSE),1)</f>
        <v>3</v>
      </c>
      <c r="E1002">
        <f>VLOOKUP(A1002,マスタデータレース一覧!$L$2:$V$4034,7,FALSE)</f>
        <v>394</v>
      </c>
      <c r="F1002" t="str">
        <f>VLOOKUP(A1002,マスタデータレース一覧!$L$2:$V$4034,8,FALSE)</f>
        <v>大江原哲</v>
      </c>
    </row>
    <row r="1003" spans="1:6" x14ac:dyDescent="0.15">
      <c r="A1003" s="2" t="s">
        <v>2708</v>
      </c>
      <c r="B1003" t="str">
        <f>MID(VLOOKUP(A1003,マスタデータレース一覧!$L$2:$V$4034,3,FALSE),1,1)</f>
        <v>牝</v>
      </c>
      <c r="C1003" t="str">
        <f>RIGHT(VLOOKUP(A1003,マスタデータレース一覧!$L$2:$V$4034,3,FALSE),1)</f>
        <v>3</v>
      </c>
      <c r="E1003">
        <f>VLOOKUP(A1003,マスタデータレース一覧!$L$2:$V$4034,7,FALSE)</f>
        <v>468</v>
      </c>
      <c r="F1003" t="str">
        <f>VLOOKUP(A1003,マスタデータレース一覧!$L$2:$V$4034,8,FALSE)</f>
        <v>牧田和弥</v>
      </c>
    </row>
    <row r="1004" spans="1:6" x14ac:dyDescent="0.15">
      <c r="A1004" s="2" t="s">
        <v>2710</v>
      </c>
      <c r="B1004" t="str">
        <f>MID(VLOOKUP(A1004,マスタデータレース一覧!$L$2:$V$4034,3,FALSE),1,1)</f>
        <v>牡</v>
      </c>
      <c r="C1004" t="str">
        <f>RIGHT(VLOOKUP(A1004,マスタデータレース一覧!$L$2:$V$4034,3,FALSE),1)</f>
        <v>3</v>
      </c>
      <c r="E1004">
        <f>VLOOKUP(A1004,マスタデータレース一覧!$L$2:$V$4034,7,FALSE)</f>
        <v>474</v>
      </c>
      <c r="F1004" t="str">
        <f>VLOOKUP(A1004,マスタデータレース一覧!$L$2:$V$4034,8,FALSE)</f>
        <v>堀宣行</v>
      </c>
    </row>
    <row r="1005" spans="1:6" x14ac:dyDescent="0.15">
      <c r="A1005" s="2" t="s">
        <v>2711</v>
      </c>
      <c r="B1005" t="str">
        <f>MID(VLOOKUP(A1005,マスタデータレース一覧!$L$2:$V$4034,3,FALSE),1,1)</f>
        <v>牡</v>
      </c>
      <c r="C1005" t="str">
        <f>RIGHT(VLOOKUP(A1005,マスタデータレース一覧!$L$2:$V$4034,3,FALSE),1)</f>
        <v>3</v>
      </c>
      <c r="E1005">
        <f>VLOOKUP(A1005,マスタデータレース一覧!$L$2:$V$4034,7,FALSE)</f>
        <v>518</v>
      </c>
      <c r="F1005" t="str">
        <f>VLOOKUP(A1005,マスタデータレース一覧!$L$2:$V$4034,8,FALSE)</f>
        <v>手塚貴久</v>
      </c>
    </row>
    <row r="1006" spans="1:6" x14ac:dyDescent="0.15">
      <c r="A1006" s="2" t="s">
        <v>2712</v>
      </c>
      <c r="B1006" t="str">
        <f>MID(VLOOKUP(A1006,マスタデータレース一覧!$L$2:$V$4034,3,FALSE),1,1)</f>
        <v>牡</v>
      </c>
      <c r="C1006" t="str">
        <f>RIGHT(VLOOKUP(A1006,マスタデータレース一覧!$L$2:$V$4034,3,FALSE),1)</f>
        <v>3</v>
      </c>
      <c r="E1006">
        <f>VLOOKUP(A1006,マスタデータレース一覧!$L$2:$V$4034,7,FALSE)</f>
        <v>474</v>
      </c>
      <c r="F1006" t="str">
        <f>VLOOKUP(A1006,マスタデータレース一覧!$L$2:$V$4034,8,FALSE)</f>
        <v>高市圭二</v>
      </c>
    </row>
    <row r="1007" spans="1:6" x14ac:dyDescent="0.15">
      <c r="A1007" s="2" t="s">
        <v>2713</v>
      </c>
      <c r="B1007" t="str">
        <f>MID(VLOOKUP(A1007,マスタデータレース一覧!$L$2:$V$4034,3,FALSE),1,1)</f>
        <v>牡</v>
      </c>
      <c r="C1007" t="str">
        <f>RIGHT(VLOOKUP(A1007,マスタデータレース一覧!$L$2:$V$4034,3,FALSE),1)</f>
        <v>3</v>
      </c>
      <c r="E1007">
        <f>VLOOKUP(A1007,マスタデータレース一覧!$L$2:$V$4034,7,FALSE)</f>
        <v>470</v>
      </c>
      <c r="F1007" t="str">
        <f>VLOOKUP(A1007,マスタデータレース一覧!$L$2:$V$4034,8,FALSE)</f>
        <v>河津裕昭</v>
      </c>
    </row>
    <row r="1008" spans="1:6" x14ac:dyDescent="0.15">
      <c r="A1008" s="2" t="s">
        <v>2714</v>
      </c>
      <c r="B1008" t="str">
        <f>MID(VLOOKUP(A1008,マスタデータレース一覧!$L$2:$V$4034,3,FALSE),1,1)</f>
        <v>牡</v>
      </c>
      <c r="C1008" t="str">
        <f>RIGHT(VLOOKUP(A1008,マスタデータレース一覧!$L$2:$V$4034,3,FALSE),1)</f>
        <v>3</v>
      </c>
      <c r="E1008">
        <f>VLOOKUP(A1008,マスタデータレース一覧!$L$2:$V$4034,7,FALSE)</f>
        <v>452</v>
      </c>
      <c r="F1008" t="str">
        <f>VLOOKUP(A1008,マスタデータレース一覧!$L$2:$V$4034,8,FALSE)</f>
        <v>上原博之</v>
      </c>
    </row>
    <row r="1009" spans="1:6" x14ac:dyDescent="0.15">
      <c r="A1009" s="2" t="s">
        <v>2717</v>
      </c>
      <c r="B1009" t="str">
        <f>MID(VLOOKUP(A1009,マスタデータレース一覧!$L$2:$V$4034,3,FALSE),1,1)</f>
        <v>せ</v>
      </c>
      <c r="C1009" t="str">
        <f>RIGHT(VLOOKUP(A1009,マスタデータレース一覧!$L$2:$V$4034,3,FALSE),1)</f>
        <v>7</v>
      </c>
      <c r="E1009">
        <f>VLOOKUP(A1009,マスタデータレース一覧!$L$2:$V$4034,7,FALSE)</f>
        <v>464</v>
      </c>
      <c r="F1009" t="str">
        <f>VLOOKUP(A1009,マスタデータレース一覧!$L$2:$V$4034,8,FALSE)</f>
        <v>久保田貴士</v>
      </c>
    </row>
    <row r="1010" spans="1:6" x14ac:dyDescent="0.15">
      <c r="A1010" s="2" t="s">
        <v>2718</v>
      </c>
      <c r="B1010" t="str">
        <f>MID(VLOOKUP(A1010,マスタデータレース一覧!$L$2:$V$4034,3,FALSE),1,1)</f>
        <v>牝</v>
      </c>
      <c r="C1010" t="str">
        <f>RIGHT(VLOOKUP(A1010,マスタデータレース一覧!$L$2:$V$4034,3,FALSE),1)</f>
        <v>5</v>
      </c>
      <c r="E1010">
        <f>VLOOKUP(A1010,マスタデータレース一覧!$L$2:$V$4034,7,FALSE)</f>
        <v>458</v>
      </c>
      <c r="F1010" t="str">
        <f>VLOOKUP(A1010,マスタデータレース一覧!$L$2:$V$4034,8,FALSE)</f>
        <v>尾関知人</v>
      </c>
    </row>
    <row r="1011" spans="1:6" x14ac:dyDescent="0.15">
      <c r="A1011" s="2" t="s">
        <v>2719</v>
      </c>
      <c r="B1011" t="str">
        <f>MID(VLOOKUP(A1011,マスタデータレース一覧!$L$2:$V$4034,3,FALSE),1,1)</f>
        <v>牡</v>
      </c>
      <c r="C1011" t="str">
        <f>RIGHT(VLOOKUP(A1011,マスタデータレース一覧!$L$2:$V$4034,3,FALSE),1)</f>
        <v>5</v>
      </c>
      <c r="E1011">
        <f>VLOOKUP(A1011,マスタデータレース一覧!$L$2:$V$4034,7,FALSE)</f>
        <v>504</v>
      </c>
      <c r="F1011" t="str">
        <f>VLOOKUP(A1011,マスタデータレース一覧!$L$2:$V$4034,8,FALSE)</f>
        <v>相沢郁</v>
      </c>
    </row>
    <row r="1012" spans="1:6" x14ac:dyDescent="0.15">
      <c r="A1012" s="2" t="s">
        <v>2721</v>
      </c>
      <c r="B1012" t="str">
        <f>MID(VLOOKUP(A1012,マスタデータレース一覧!$L$2:$V$4034,3,FALSE),1,1)</f>
        <v>牝</v>
      </c>
      <c r="C1012" t="str">
        <f>RIGHT(VLOOKUP(A1012,マスタデータレース一覧!$L$2:$V$4034,3,FALSE),1)</f>
        <v>5</v>
      </c>
      <c r="E1012">
        <f>VLOOKUP(A1012,マスタデータレース一覧!$L$2:$V$4034,7,FALSE)</f>
        <v>520</v>
      </c>
      <c r="F1012" t="str">
        <f>VLOOKUP(A1012,マスタデータレース一覧!$L$2:$V$4034,8,FALSE)</f>
        <v>吉村圭司</v>
      </c>
    </row>
    <row r="1013" spans="1:6" x14ac:dyDescent="0.15">
      <c r="A1013" s="2" t="s">
        <v>2723</v>
      </c>
      <c r="B1013" t="str">
        <f>MID(VLOOKUP(A1013,マスタデータレース一覧!$L$2:$V$4034,3,FALSE),1,1)</f>
        <v>牡</v>
      </c>
      <c r="C1013" t="str">
        <f>RIGHT(VLOOKUP(A1013,マスタデータレース一覧!$L$2:$V$4034,3,FALSE),1)</f>
        <v>7</v>
      </c>
      <c r="E1013">
        <f>VLOOKUP(A1013,マスタデータレース一覧!$L$2:$V$4034,7,FALSE)</f>
        <v>524</v>
      </c>
      <c r="F1013" t="str">
        <f>VLOOKUP(A1013,マスタデータレース一覧!$L$2:$V$4034,8,FALSE)</f>
        <v>杉山晴紀</v>
      </c>
    </row>
    <row r="1014" spans="1:6" x14ac:dyDescent="0.15">
      <c r="A1014" s="2" t="s">
        <v>2724</v>
      </c>
      <c r="B1014" t="str">
        <f>MID(VLOOKUP(A1014,マスタデータレース一覧!$L$2:$V$4034,3,FALSE),1,1)</f>
        <v>牡</v>
      </c>
      <c r="C1014" t="str">
        <f>RIGHT(VLOOKUP(A1014,マスタデータレース一覧!$L$2:$V$4034,3,FALSE),1)</f>
        <v>5</v>
      </c>
      <c r="E1014">
        <f>VLOOKUP(A1014,マスタデータレース一覧!$L$2:$V$4034,7,FALSE)</f>
        <v>516</v>
      </c>
      <c r="F1014" t="str">
        <f>VLOOKUP(A1014,マスタデータレース一覧!$L$2:$V$4034,8,FALSE)</f>
        <v>福永敏</v>
      </c>
    </row>
    <row r="1015" spans="1:6" x14ac:dyDescent="0.15">
      <c r="A1015" s="2" t="s">
        <v>2725</v>
      </c>
      <c r="B1015" t="str">
        <f>MID(VLOOKUP(A1015,マスタデータレース一覧!$L$2:$V$4034,3,FALSE),1,1)</f>
        <v>牡</v>
      </c>
      <c r="C1015" t="str">
        <f>RIGHT(VLOOKUP(A1015,マスタデータレース一覧!$L$2:$V$4034,3,FALSE),1)</f>
        <v>8</v>
      </c>
      <c r="E1015">
        <f>VLOOKUP(A1015,マスタデータレース一覧!$L$2:$V$4034,7,FALSE)</f>
        <v>514</v>
      </c>
      <c r="F1015" t="str">
        <f>VLOOKUP(A1015,マスタデータレース一覧!$L$2:$V$4034,8,FALSE)</f>
        <v>加用正</v>
      </c>
    </row>
    <row r="1016" spans="1:6" x14ac:dyDescent="0.15">
      <c r="A1016" s="2" t="s">
        <v>2727</v>
      </c>
      <c r="B1016" t="str">
        <f>MID(VLOOKUP(A1016,マスタデータレース一覧!$L$2:$V$4034,3,FALSE),1,1)</f>
        <v>牡</v>
      </c>
      <c r="C1016" t="str">
        <f>RIGHT(VLOOKUP(A1016,マスタデータレース一覧!$L$2:$V$4034,3,FALSE),1)</f>
        <v>7</v>
      </c>
      <c r="E1016">
        <f>VLOOKUP(A1016,マスタデータレース一覧!$L$2:$V$4034,7,FALSE)</f>
        <v>472</v>
      </c>
      <c r="F1016" t="str">
        <f>VLOOKUP(A1016,マスタデータレース一覧!$L$2:$V$4034,8,FALSE)</f>
        <v>野中賢二</v>
      </c>
    </row>
    <row r="1017" spans="1:6" x14ac:dyDescent="0.15">
      <c r="A1017" s="2" t="s">
        <v>2730</v>
      </c>
      <c r="B1017" t="str">
        <f>MID(VLOOKUP(A1017,マスタデータレース一覧!$L$2:$V$4034,3,FALSE),1,1)</f>
        <v>せ</v>
      </c>
      <c r="C1017" t="str">
        <f>RIGHT(VLOOKUP(A1017,マスタデータレース一覧!$L$2:$V$4034,3,FALSE),1)</f>
        <v>6</v>
      </c>
      <c r="E1017">
        <f>VLOOKUP(A1017,マスタデータレース一覧!$L$2:$V$4034,7,FALSE)</f>
        <v>448</v>
      </c>
      <c r="F1017" t="str">
        <f>VLOOKUP(A1017,マスタデータレース一覧!$L$2:$V$4034,8,FALSE)</f>
        <v>鹿戸雄一</v>
      </c>
    </row>
    <row r="1018" spans="1:6" x14ac:dyDescent="0.15">
      <c r="A1018" s="2" t="s">
        <v>2731</v>
      </c>
      <c r="B1018" t="str">
        <f>MID(VLOOKUP(A1018,マスタデータレース一覧!$L$2:$V$4034,3,FALSE),1,1)</f>
        <v>牡</v>
      </c>
      <c r="C1018" t="str">
        <f>RIGHT(VLOOKUP(A1018,マスタデータレース一覧!$L$2:$V$4034,3,FALSE),1)</f>
        <v>5</v>
      </c>
      <c r="E1018">
        <f>VLOOKUP(A1018,マスタデータレース一覧!$L$2:$V$4034,7,FALSE)</f>
        <v>462</v>
      </c>
      <c r="F1018" t="str">
        <f>VLOOKUP(A1018,マスタデータレース一覧!$L$2:$V$4034,8,FALSE)</f>
        <v>藤沢和雄</v>
      </c>
    </row>
    <row r="1019" spans="1:6" x14ac:dyDescent="0.15">
      <c r="A1019" s="2" t="s">
        <v>2733</v>
      </c>
      <c r="B1019" t="str">
        <f>MID(VLOOKUP(A1019,マスタデータレース一覧!$L$2:$V$4034,3,FALSE),1,1)</f>
        <v>牝</v>
      </c>
      <c r="C1019" t="str">
        <f>RIGHT(VLOOKUP(A1019,マスタデータレース一覧!$L$2:$V$4034,3,FALSE),1)</f>
        <v>6</v>
      </c>
      <c r="E1019">
        <f>VLOOKUP(A1019,マスタデータレース一覧!$L$2:$V$4034,7,FALSE)</f>
        <v>490</v>
      </c>
      <c r="F1019" t="str">
        <f>VLOOKUP(A1019,マスタデータレース一覧!$L$2:$V$4034,8,FALSE)</f>
        <v>藤沢和雄</v>
      </c>
    </row>
    <row r="1020" spans="1:6" x14ac:dyDescent="0.15">
      <c r="A1020" s="2" t="s">
        <v>2734</v>
      </c>
      <c r="B1020" t="str">
        <f>MID(VLOOKUP(A1020,マスタデータレース一覧!$L$2:$V$4034,3,FALSE),1,1)</f>
        <v>牝</v>
      </c>
      <c r="C1020" t="str">
        <f>RIGHT(VLOOKUP(A1020,マスタデータレース一覧!$L$2:$V$4034,3,FALSE),1)</f>
        <v>5</v>
      </c>
      <c r="E1020">
        <f>VLOOKUP(A1020,マスタデータレース一覧!$L$2:$V$4034,7,FALSE)</f>
        <v>426</v>
      </c>
      <c r="F1020" t="str">
        <f>VLOOKUP(A1020,マスタデータレース一覧!$L$2:$V$4034,8,FALSE)</f>
        <v>伊藤伸一</v>
      </c>
    </row>
    <row r="1021" spans="1:6" x14ac:dyDescent="0.15">
      <c r="A1021" s="2" t="s">
        <v>2735</v>
      </c>
      <c r="B1021" t="str">
        <f>MID(VLOOKUP(A1021,マスタデータレース一覧!$L$2:$V$4034,3,FALSE),1,1)</f>
        <v>牝</v>
      </c>
      <c r="C1021" t="str">
        <f>RIGHT(VLOOKUP(A1021,マスタデータレース一覧!$L$2:$V$4034,3,FALSE),1)</f>
        <v>6</v>
      </c>
      <c r="E1021">
        <f>VLOOKUP(A1021,マスタデータレース一覧!$L$2:$V$4034,7,FALSE)</f>
        <v>466</v>
      </c>
      <c r="F1021" t="str">
        <f>VLOOKUP(A1021,マスタデータレース一覧!$L$2:$V$4034,8,FALSE)</f>
        <v>五十嵐忠男</v>
      </c>
    </row>
    <row r="1022" spans="1:6" x14ac:dyDescent="0.15">
      <c r="A1022" s="2" t="s">
        <v>2736</v>
      </c>
      <c r="B1022" t="str">
        <f>MID(VLOOKUP(A1022,マスタデータレース一覧!$L$2:$V$4034,3,FALSE),1,1)</f>
        <v>牝</v>
      </c>
      <c r="C1022" t="str">
        <f>RIGHT(VLOOKUP(A1022,マスタデータレース一覧!$L$2:$V$4034,3,FALSE),1)</f>
        <v>4</v>
      </c>
      <c r="E1022">
        <f>VLOOKUP(A1022,マスタデータレース一覧!$L$2:$V$4034,7,FALSE)</f>
        <v>470</v>
      </c>
      <c r="F1022" t="str">
        <f>VLOOKUP(A1022,マスタデータレース一覧!$L$2:$V$4034,8,FALSE)</f>
        <v>矢野英一</v>
      </c>
    </row>
    <row r="1023" spans="1:6" x14ac:dyDescent="0.15">
      <c r="A1023" s="2" t="s">
        <v>2738</v>
      </c>
      <c r="B1023" t="str">
        <f>MID(VLOOKUP(A1023,マスタデータレース一覧!$L$2:$V$4034,3,FALSE),1,1)</f>
        <v>牝</v>
      </c>
      <c r="C1023" t="str">
        <f>RIGHT(VLOOKUP(A1023,マスタデータレース一覧!$L$2:$V$4034,3,FALSE),1)</f>
        <v>3</v>
      </c>
      <c r="E1023">
        <f>VLOOKUP(A1023,マスタデータレース一覧!$L$2:$V$4034,7,FALSE)</f>
        <v>440</v>
      </c>
      <c r="F1023" t="str">
        <f>VLOOKUP(A1023,マスタデータレース一覧!$L$2:$V$4034,8,FALSE)</f>
        <v>石坂公一</v>
      </c>
    </row>
    <row r="1024" spans="1:6" x14ac:dyDescent="0.15">
      <c r="A1024" s="2" t="s">
        <v>2739</v>
      </c>
      <c r="B1024" t="str">
        <f>MID(VLOOKUP(A1024,マスタデータレース一覧!$L$2:$V$4034,3,FALSE),1,1)</f>
        <v>牝</v>
      </c>
      <c r="C1024" t="str">
        <f>RIGHT(VLOOKUP(A1024,マスタデータレース一覧!$L$2:$V$4034,3,FALSE),1)</f>
        <v>3</v>
      </c>
      <c r="E1024">
        <f>VLOOKUP(A1024,マスタデータレース一覧!$L$2:$V$4034,7,FALSE)</f>
        <v>462</v>
      </c>
      <c r="F1024" t="str">
        <f>VLOOKUP(A1024,マスタデータレース一覧!$L$2:$V$4034,8,FALSE)</f>
        <v>石橋守</v>
      </c>
    </row>
    <row r="1025" spans="1:6" x14ac:dyDescent="0.15">
      <c r="A1025" s="2" t="s">
        <v>2740</v>
      </c>
      <c r="B1025" t="str">
        <f>MID(VLOOKUP(A1025,マスタデータレース一覧!$L$2:$V$4034,3,FALSE),1,1)</f>
        <v>牝</v>
      </c>
      <c r="C1025" t="str">
        <f>RIGHT(VLOOKUP(A1025,マスタデータレース一覧!$L$2:$V$4034,3,FALSE),1)</f>
        <v>3</v>
      </c>
      <c r="E1025">
        <f>VLOOKUP(A1025,マスタデータレース一覧!$L$2:$V$4034,7,FALSE)</f>
        <v>392</v>
      </c>
      <c r="F1025" t="str">
        <f>VLOOKUP(A1025,マスタデータレース一覧!$L$2:$V$4034,8,FALSE)</f>
        <v>和田正一郎</v>
      </c>
    </row>
    <row r="1026" spans="1:6" x14ac:dyDescent="0.15">
      <c r="A1026" s="2" t="s">
        <v>2741</v>
      </c>
      <c r="B1026" t="str">
        <f>MID(VLOOKUP(A1026,マスタデータレース一覧!$L$2:$V$4034,3,FALSE),1,1)</f>
        <v>牝</v>
      </c>
      <c r="C1026" t="str">
        <f>RIGHT(VLOOKUP(A1026,マスタデータレース一覧!$L$2:$V$4034,3,FALSE),1)</f>
        <v>3</v>
      </c>
      <c r="E1026">
        <f>VLOOKUP(A1026,マスタデータレース一覧!$L$2:$V$4034,7,FALSE)</f>
        <v>440</v>
      </c>
      <c r="F1026" t="str">
        <f>VLOOKUP(A1026,マスタデータレース一覧!$L$2:$V$4034,8,FALSE)</f>
        <v>大久保龍志</v>
      </c>
    </row>
    <row r="1027" spans="1:6" x14ac:dyDescent="0.15">
      <c r="A1027" s="2" t="s">
        <v>2742</v>
      </c>
      <c r="B1027" t="str">
        <f>MID(VLOOKUP(A1027,マスタデータレース一覧!$L$2:$V$4034,3,FALSE),1,1)</f>
        <v>牝</v>
      </c>
      <c r="C1027" t="str">
        <f>RIGHT(VLOOKUP(A1027,マスタデータレース一覧!$L$2:$V$4034,3,FALSE),1)</f>
        <v>3</v>
      </c>
      <c r="E1027">
        <f>VLOOKUP(A1027,マスタデータレース一覧!$L$2:$V$4034,7,FALSE)</f>
        <v>466</v>
      </c>
      <c r="F1027" t="str">
        <f>VLOOKUP(A1027,マスタデータレース一覧!$L$2:$V$4034,8,FALSE)</f>
        <v>佐々木晶三</v>
      </c>
    </row>
    <row r="1028" spans="1:6" x14ac:dyDescent="0.15">
      <c r="A1028" s="2" t="s">
        <v>2745</v>
      </c>
      <c r="B1028" t="str">
        <f>MID(VLOOKUP(A1028,マスタデータレース一覧!$L$2:$V$4034,3,FALSE),1,1)</f>
        <v>牡</v>
      </c>
      <c r="C1028" t="str">
        <f>RIGHT(VLOOKUP(A1028,マスタデータレース一覧!$L$2:$V$4034,3,FALSE),1)</f>
        <v>3</v>
      </c>
      <c r="E1028">
        <f>VLOOKUP(A1028,マスタデータレース一覧!$L$2:$V$4034,7,FALSE)</f>
        <v>490</v>
      </c>
      <c r="F1028" t="str">
        <f>VLOOKUP(A1028,マスタデータレース一覧!$L$2:$V$4034,8,FALSE)</f>
        <v>国枝栄</v>
      </c>
    </row>
    <row r="1029" spans="1:6" x14ac:dyDescent="0.15">
      <c r="A1029" s="2" t="s">
        <v>2746</v>
      </c>
      <c r="B1029" t="str">
        <f>MID(VLOOKUP(A1029,マスタデータレース一覧!$L$2:$V$4034,3,FALSE),1,1)</f>
        <v>牡</v>
      </c>
      <c r="C1029" t="str">
        <f>RIGHT(VLOOKUP(A1029,マスタデータレース一覧!$L$2:$V$4034,3,FALSE),1)</f>
        <v>3</v>
      </c>
      <c r="E1029">
        <f>VLOOKUP(A1029,マスタデータレース一覧!$L$2:$V$4034,7,FALSE)</f>
        <v>486</v>
      </c>
      <c r="F1029" t="str">
        <f>VLOOKUP(A1029,マスタデータレース一覧!$L$2:$V$4034,8,FALSE)</f>
        <v>戸田博文</v>
      </c>
    </row>
    <row r="1030" spans="1:6" x14ac:dyDescent="0.15">
      <c r="A1030" s="2" t="s">
        <v>2747</v>
      </c>
      <c r="B1030" t="str">
        <f>MID(VLOOKUP(A1030,マスタデータレース一覧!$L$2:$V$4034,3,FALSE),1,1)</f>
        <v>牡</v>
      </c>
      <c r="C1030" t="str">
        <f>RIGHT(VLOOKUP(A1030,マスタデータレース一覧!$L$2:$V$4034,3,FALSE),1)</f>
        <v>3</v>
      </c>
      <c r="E1030">
        <f>VLOOKUP(A1030,マスタデータレース一覧!$L$2:$V$4034,7,FALSE)</f>
        <v>462</v>
      </c>
      <c r="F1030" t="str">
        <f>VLOOKUP(A1030,マスタデータレース一覧!$L$2:$V$4034,8,FALSE)</f>
        <v>和田勇介</v>
      </c>
    </row>
    <row r="1031" spans="1:6" x14ac:dyDescent="0.15">
      <c r="A1031" s="2" t="s">
        <v>2748</v>
      </c>
      <c r="B1031" t="str">
        <f>MID(VLOOKUP(A1031,マスタデータレース一覧!$L$2:$V$4034,3,FALSE),1,1)</f>
        <v>牡</v>
      </c>
      <c r="C1031" t="str">
        <f>RIGHT(VLOOKUP(A1031,マスタデータレース一覧!$L$2:$V$4034,3,FALSE),1)</f>
        <v>3</v>
      </c>
      <c r="E1031">
        <f>VLOOKUP(A1031,マスタデータレース一覧!$L$2:$V$4034,7,FALSE)</f>
        <v>442</v>
      </c>
      <c r="F1031" t="str">
        <f>VLOOKUP(A1031,マスタデータレース一覧!$L$2:$V$4034,8,FALSE)</f>
        <v>清水久詞</v>
      </c>
    </row>
    <row r="1032" spans="1:6" x14ac:dyDescent="0.15">
      <c r="A1032" s="2" t="s">
        <v>2749</v>
      </c>
      <c r="B1032" t="str">
        <f>MID(VLOOKUP(A1032,マスタデータレース一覧!$L$2:$V$4034,3,FALSE),1,1)</f>
        <v>牡</v>
      </c>
      <c r="C1032" t="str">
        <f>RIGHT(VLOOKUP(A1032,マスタデータレース一覧!$L$2:$V$4034,3,FALSE),1)</f>
        <v>3</v>
      </c>
      <c r="E1032">
        <f>VLOOKUP(A1032,マスタデータレース一覧!$L$2:$V$4034,7,FALSE)</f>
        <v>476</v>
      </c>
      <c r="F1032" t="str">
        <f>VLOOKUP(A1032,マスタデータレース一覧!$L$2:$V$4034,8,FALSE)</f>
        <v>西浦勝一</v>
      </c>
    </row>
    <row r="1033" spans="1:6" x14ac:dyDescent="0.15">
      <c r="A1033" s="2" t="s">
        <v>2750</v>
      </c>
      <c r="B1033" t="str">
        <f>MID(VLOOKUP(A1033,マスタデータレース一覧!$L$2:$V$4034,3,FALSE),1,1)</f>
        <v>牡</v>
      </c>
      <c r="C1033" t="str">
        <f>RIGHT(VLOOKUP(A1033,マスタデータレース一覧!$L$2:$V$4034,3,FALSE),1)</f>
        <v>3</v>
      </c>
      <c r="E1033">
        <f>VLOOKUP(A1033,マスタデータレース一覧!$L$2:$V$4034,7,FALSE)</f>
        <v>430</v>
      </c>
      <c r="F1033" t="str">
        <f>VLOOKUP(A1033,マスタデータレース一覧!$L$2:$V$4034,8,FALSE)</f>
        <v>森秀行</v>
      </c>
    </row>
    <row r="1034" spans="1:6" x14ac:dyDescent="0.15">
      <c r="A1034" s="2" t="s">
        <v>2752</v>
      </c>
      <c r="B1034" t="str">
        <f>MID(VLOOKUP(A1034,マスタデータレース一覧!$L$2:$V$4034,3,FALSE),1,1)</f>
        <v>牝</v>
      </c>
      <c r="C1034" t="str">
        <f>RIGHT(VLOOKUP(A1034,マスタデータレース一覧!$L$2:$V$4034,3,FALSE),1)</f>
        <v>5</v>
      </c>
      <c r="E1034">
        <f>VLOOKUP(A1034,マスタデータレース一覧!$L$2:$V$4034,7,FALSE)</f>
        <v>478</v>
      </c>
      <c r="F1034" t="str">
        <f>VLOOKUP(A1034,マスタデータレース一覧!$L$2:$V$4034,8,FALSE)</f>
        <v>斉藤崇史</v>
      </c>
    </row>
    <row r="1035" spans="1:6" x14ac:dyDescent="0.15">
      <c r="A1035" s="2" t="s">
        <v>2753</v>
      </c>
      <c r="B1035" t="str">
        <f>MID(VLOOKUP(A1035,マスタデータレース一覧!$L$2:$V$4034,3,FALSE),1,1)</f>
        <v>牝</v>
      </c>
      <c r="C1035" t="str">
        <f>RIGHT(VLOOKUP(A1035,マスタデータレース一覧!$L$2:$V$4034,3,FALSE),1)</f>
        <v>5</v>
      </c>
      <c r="E1035">
        <f>VLOOKUP(A1035,マスタデータレース一覧!$L$2:$V$4034,7,FALSE)</f>
        <v>462</v>
      </c>
      <c r="F1035" t="str">
        <f>VLOOKUP(A1035,マスタデータレース一覧!$L$2:$V$4034,8,FALSE)</f>
        <v>上原博之</v>
      </c>
    </row>
    <row r="1036" spans="1:6" x14ac:dyDescent="0.15">
      <c r="A1036" s="2" t="s">
        <v>2755</v>
      </c>
      <c r="B1036" t="str">
        <f>MID(VLOOKUP(A1036,マスタデータレース一覧!$L$2:$V$4034,3,FALSE),1,1)</f>
        <v>牡</v>
      </c>
      <c r="C1036" t="str">
        <f>RIGHT(VLOOKUP(A1036,マスタデータレース一覧!$L$2:$V$4034,3,FALSE),1)</f>
        <v>5</v>
      </c>
      <c r="E1036">
        <f>VLOOKUP(A1036,マスタデータレース一覧!$L$2:$V$4034,7,FALSE)</f>
        <v>530</v>
      </c>
      <c r="F1036" t="str">
        <f>VLOOKUP(A1036,マスタデータレース一覧!$L$2:$V$4034,8,FALSE)</f>
        <v>北出成人</v>
      </c>
    </row>
    <row r="1037" spans="1:6" x14ac:dyDescent="0.15">
      <c r="A1037" s="2" t="s">
        <v>2756</v>
      </c>
      <c r="B1037" t="str">
        <f>MID(VLOOKUP(A1037,マスタデータレース一覧!$L$2:$V$4034,3,FALSE),1,1)</f>
        <v>牡</v>
      </c>
      <c r="C1037" t="str">
        <f>RIGHT(VLOOKUP(A1037,マスタデータレース一覧!$L$2:$V$4034,3,FALSE),1)</f>
        <v>8</v>
      </c>
      <c r="E1037">
        <f>VLOOKUP(A1037,マスタデータレース一覧!$L$2:$V$4034,7,FALSE)</f>
        <v>468</v>
      </c>
      <c r="F1037" t="str">
        <f>VLOOKUP(A1037,マスタデータレース一覧!$L$2:$V$4034,8,FALSE)</f>
        <v>橋田満</v>
      </c>
    </row>
    <row r="1038" spans="1:6" x14ac:dyDescent="0.15">
      <c r="A1038" s="2" t="s">
        <v>2758</v>
      </c>
      <c r="B1038" t="str">
        <f>MID(VLOOKUP(A1038,マスタデータレース一覧!$L$2:$V$4034,3,FALSE),1,1)</f>
        <v>牡</v>
      </c>
      <c r="C1038" t="str">
        <f>RIGHT(VLOOKUP(A1038,マスタデータレース一覧!$L$2:$V$4034,3,FALSE),1)</f>
        <v>3</v>
      </c>
      <c r="E1038">
        <f>VLOOKUP(A1038,マスタデータレース一覧!$L$2:$V$4034,7,FALSE)</f>
        <v>462</v>
      </c>
      <c r="F1038" t="str">
        <f>VLOOKUP(A1038,マスタデータレース一覧!$L$2:$V$4034,8,FALSE)</f>
        <v>加藤征弘</v>
      </c>
    </row>
    <row r="1039" spans="1:6" x14ac:dyDescent="0.15">
      <c r="A1039" s="2" t="s">
        <v>2759</v>
      </c>
      <c r="B1039" t="str">
        <f>MID(VLOOKUP(A1039,マスタデータレース一覧!$L$2:$V$4034,3,FALSE),1,1)</f>
        <v>牡</v>
      </c>
      <c r="C1039" t="str">
        <f>RIGHT(VLOOKUP(A1039,マスタデータレース一覧!$L$2:$V$4034,3,FALSE),1)</f>
        <v>3</v>
      </c>
      <c r="E1039">
        <f>VLOOKUP(A1039,マスタデータレース一覧!$L$2:$V$4034,7,FALSE)</f>
        <v>486</v>
      </c>
      <c r="F1039" t="str">
        <f>VLOOKUP(A1039,マスタデータレース一覧!$L$2:$V$4034,8,FALSE)</f>
        <v>鹿戸雄一</v>
      </c>
    </row>
    <row r="1040" spans="1:6" x14ac:dyDescent="0.15">
      <c r="A1040" s="2" t="s">
        <v>2760</v>
      </c>
      <c r="B1040" t="str">
        <f>MID(VLOOKUP(A1040,マスタデータレース一覧!$L$2:$V$4034,3,FALSE),1,1)</f>
        <v>牡</v>
      </c>
      <c r="C1040" t="str">
        <f>RIGHT(VLOOKUP(A1040,マスタデータレース一覧!$L$2:$V$4034,3,FALSE),1)</f>
        <v>3</v>
      </c>
      <c r="E1040">
        <f>VLOOKUP(A1040,マスタデータレース一覧!$L$2:$V$4034,7,FALSE)</f>
        <v>474</v>
      </c>
      <c r="F1040" t="str">
        <f>VLOOKUP(A1040,マスタデータレース一覧!$L$2:$V$4034,8,FALSE)</f>
        <v>斎藤誠</v>
      </c>
    </row>
    <row r="1041" spans="1:6" x14ac:dyDescent="0.15">
      <c r="A1041" s="2" t="s">
        <v>2761</v>
      </c>
      <c r="B1041" t="str">
        <f>MID(VLOOKUP(A1041,マスタデータレース一覧!$L$2:$V$4034,3,FALSE),1,1)</f>
        <v>牡</v>
      </c>
      <c r="C1041" t="str">
        <f>RIGHT(VLOOKUP(A1041,マスタデータレース一覧!$L$2:$V$4034,3,FALSE),1)</f>
        <v>3</v>
      </c>
      <c r="E1041">
        <f>VLOOKUP(A1041,マスタデータレース一覧!$L$2:$V$4034,7,FALSE)</f>
        <v>498</v>
      </c>
      <c r="F1041" t="str">
        <f>VLOOKUP(A1041,マスタデータレース一覧!$L$2:$V$4034,8,FALSE)</f>
        <v>高橋裕</v>
      </c>
    </row>
    <row r="1042" spans="1:6" x14ac:dyDescent="0.15">
      <c r="A1042" s="2" t="s">
        <v>2762</v>
      </c>
      <c r="B1042" t="str">
        <f>MID(VLOOKUP(A1042,マスタデータレース一覧!$L$2:$V$4034,3,FALSE),1,1)</f>
        <v>牡</v>
      </c>
      <c r="C1042" t="str">
        <f>RIGHT(VLOOKUP(A1042,マスタデータレース一覧!$L$2:$V$4034,3,FALSE),1)</f>
        <v>3</v>
      </c>
      <c r="E1042">
        <f>VLOOKUP(A1042,マスタデータレース一覧!$L$2:$V$4034,7,FALSE)</f>
        <v>444</v>
      </c>
      <c r="F1042" t="str">
        <f>VLOOKUP(A1042,マスタデータレース一覧!$L$2:$V$4034,8,FALSE)</f>
        <v>新谷功一</v>
      </c>
    </row>
    <row r="1043" spans="1:6" x14ac:dyDescent="0.15">
      <c r="A1043" s="2" t="s">
        <v>2763</v>
      </c>
      <c r="B1043" t="str">
        <f>MID(VLOOKUP(A1043,マスタデータレース一覧!$L$2:$V$4034,3,FALSE),1,1)</f>
        <v>牡</v>
      </c>
      <c r="C1043" t="str">
        <f>RIGHT(VLOOKUP(A1043,マスタデータレース一覧!$L$2:$V$4034,3,FALSE),1)</f>
        <v>3</v>
      </c>
      <c r="E1043">
        <f>VLOOKUP(A1043,マスタデータレース一覧!$L$2:$V$4034,7,FALSE)</f>
        <v>492</v>
      </c>
      <c r="F1043" t="str">
        <f>VLOOKUP(A1043,マスタデータレース一覧!$L$2:$V$4034,8,FALSE)</f>
        <v>湯窪幸雄</v>
      </c>
    </row>
    <row r="1044" spans="1:6" x14ac:dyDescent="0.15">
      <c r="A1044" s="2" t="s">
        <v>2764</v>
      </c>
      <c r="B1044" t="str">
        <f>MID(VLOOKUP(A1044,マスタデータレース一覧!$L$2:$V$4034,3,FALSE),1,1)</f>
        <v>牝</v>
      </c>
      <c r="C1044" t="str">
        <f>RIGHT(VLOOKUP(A1044,マスタデータレース一覧!$L$2:$V$4034,3,FALSE),1)</f>
        <v>3</v>
      </c>
      <c r="E1044">
        <f>VLOOKUP(A1044,マスタデータレース一覧!$L$2:$V$4034,7,FALSE)</f>
        <v>448</v>
      </c>
      <c r="F1044" t="str">
        <f>VLOOKUP(A1044,マスタデータレース一覧!$L$2:$V$4034,8,FALSE)</f>
        <v>牧浦充徳</v>
      </c>
    </row>
    <row r="1045" spans="1:6" x14ac:dyDescent="0.15">
      <c r="A1045" s="2" t="s">
        <v>2766</v>
      </c>
      <c r="B1045" t="str">
        <f>MID(VLOOKUP(A1045,マスタデータレース一覧!$L$2:$V$4034,3,FALSE),1,1)</f>
        <v>牝</v>
      </c>
      <c r="C1045" t="str">
        <f>RIGHT(VLOOKUP(A1045,マスタデータレース一覧!$L$2:$V$4034,3,FALSE),1)</f>
        <v>3</v>
      </c>
      <c r="E1045">
        <f>VLOOKUP(A1045,マスタデータレース一覧!$L$2:$V$4034,7,FALSE)</f>
        <v>458</v>
      </c>
      <c r="F1045" t="str">
        <f>VLOOKUP(A1045,マスタデータレース一覧!$L$2:$V$4034,8,FALSE)</f>
        <v>北出成人</v>
      </c>
    </row>
    <row r="1046" spans="1:6" x14ac:dyDescent="0.15">
      <c r="A1046" s="2" t="s">
        <v>2767</v>
      </c>
      <c r="B1046" t="str">
        <f>MID(VLOOKUP(A1046,マスタデータレース一覧!$L$2:$V$4034,3,FALSE),1,1)</f>
        <v>牝</v>
      </c>
      <c r="C1046" t="str">
        <f>RIGHT(VLOOKUP(A1046,マスタデータレース一覧!$L$2:$V$4034,3,FALSE),1)</f>
        <v>3</v>
      </c>
      <c r="E1046">
        <f>VLOOKUP(A1046,マスタデータレース一覧!$L$2:$V$4034,7,FALSE)</f>
        <v>468</v>
      </c>
      <c r="F1046" t="str">
        <f>VLOOKUP(A1046,マスタデータレース一覧!$L$2:$V$4034,8,FALSE)</f>
        <v>西園正都</v>
      </c>
    </row>
    <row r="1047" spans="1:6" x14ac:dyDescent="0.15">
      <c r="A1047" s="2" t="s">
        <v>2768</v>
      </c>
      <c r="B1047" t="str">
        <f>MID(VLOOKUP(A1047,マスタデータレース一覧!$L$2:$V$4034,3,FALSE),1,1)</f>
        <v>牝</v>
      </c>
      <c r="C1047" t="str">
        <f>RIGHT(VLOOKUP(A1047,マスタデータレース一覧!$L$2:$V$4034,3,FALSE),1)</f>
        <v>3</v>
      </c>
      <c r="E1047">
        <f>VLOOKUP(A1047,マスタデータレース一覧!$L$2:$V$4034,7,FALSE)</f>
        <v>454</v>
      </c>
      <c r="F1047" t="str">
        <f>VLOOKUP(A1047,マスタデータレース一覧!$L$2:$V$4034,8,FALSE)</f>
        <v>加用正</v>
      </c>
    </row>
    <row r="1048" spans="1:6" x14ac:dyDescent="0.15">
      <c r="A1048" s="2" t="s">
        <v>2769</v>
      </c>
      <c r="B1048" t="str">
        <f>MID(VLOOKUP(A1048,マスタデータレース一覧!$L$2:$V$4034,3,FALSE),1,1)</f>
        <v>牝</v>
      </c>
      <c r="C1048" t="str">
        <f>RIGHT(VLOOKUP(A1048,マスタデータレース一覧!$L$2:$V$4034,3,FALSE),1)</f>
        <v>3</v>
      </c>
      <c r="E1048">
        <f>VLOOKUP(A1048,マスタデータレース一覧!$L$2:$V$4034,7,FALSE)</f>
        <v>434</v>
      </c>
      <c r="F1048" t="str">
        <f>VLOOKUP(A1048,マスタデータレース一覧!$L$2:$V$4034,8,FALSE)</f>
        <v>中内田充正</v>
      </c>
    </row>
    <row r="1049" spans="1:6" x14ac:dyDescent="0.15">
      <c r="A1049" s="2" t="s">
        <v>2770</v>
      </c>
      <c r="B1049" t="str">
        <f>MID(VLOOKUP(A1049,マスタデータレース一覧!$L$2:$V$4034,3,FALSE),1,1)</f>
        <v>牝</v>
      </c>
      <c r="C1049" t="str">
        <f>RIGHT(VLOOKUP(A1049,マスタデータレース一覧!$L$2:$V$4034,3,FALSE),1)</f>
        <v>3</v>
      </c>
      <c r="E1049">
        <f>VLOOKUP(A1049,マスタデータレース一覧!$L$2:$V$4034,7,FALSE)</f>
        <v>406</v>
      </c>
      <c r="F1049" t="str">
        <f>VLOOKUP(A1049,マスタデータレース一覧!$L$2:$V$4034,8,FALSE)</f>
        <v>中内田充正</v>
      </c>
    </row>
    <row r="1050" spans="1:6" x14ac:dyDescent="0.15">
      <c r="A1050" s="2" t="s">
        <v>2771</v>
      </c>
      <c r="B1050" t="str">
        <f>MID(VLOOKUP(A1050,マスタデータレース一覧!$L$2:$V$4034,3,FALSE),1,1)</f>
        <v>牝</v>
      </c>
      <c r="C1050" t="str">
        <f>RIGHT(VLOOKUP(A1050,マスタデータレース一覧!$L$2:$V$4034,3,FALSE),1)</f>
        <v>3</v>
      </c>
      <c r="E1050">
        <f>VLOOKUP(A1050,マスタデータレース一覧!$L$2:$V$4034,7,FALSE)</f>
        <v>464</v>
      </c>
      <c r="F1050" t="str">
        <f>VLOOKUP(A1050,マスタデータレース一覧!$L$2:$V$4034,8,FALSE)</f>
        <v>坂口智康</v>
      </c>
    </row>
    <row r="1051" spans="1:6" x14ac:dyDescent="0.15">
      <c r="A1051" s="2" t="s">
        <v>2772</v>
      </c>
      <c r="B1051" t="str">
        <f>MID(VLOOKUP(A1051,マスタデータレース一覧!$L$2:$V$4034,3,FALSE),1,1)</f>
        <v>牝</v>
      </c>
      <c r="C1051" t="str">
        <f>RIGHT(VLOOKUP(A1051,マスタデータレース一覧!$L$2:$V$4034,3,FALSE),1)</f>
        <v>3</v>
      </c>
      <c r="E1051">
        <f>VLOOKUP(A1051,マスタデータレース一覧!$L$2:$V$4034,7,FALSE)</f>
        <v>420</v>
      </c>
      <c r="F1051" t="str">
        <f>VLOOKUP(A1051,マスタデータレース一覧!$L$2:$V$4034,8,FALSE)</f>
        <v>角田晃一</v>
      </c>
    </row>
    <row r="1052" spans="1:6" x14ac:dyDescent="0.15">
      <c r="A1052" s="2" t="s">
        <v>2773</v>
      </c>
      <c r="B1052" t="str">
        <f>MID(VLOOKUP(A1052,マスタデータレース一覧!$L$2:$V$4034,3,FALSE),1,1)</f>
        <v>牝</v>
      </c>
      <c r="C1052" t="str">
        <f>RIGHT(VLOOKUP(A1052,マスタデータレース一覧!$L$2:$V$4034,3,FALSE),1)</f>
        <v>3</v>
      </c>
      <c r="E1052">
        <f>VLOOKUP(A1052,マスタデータレース一覧!$L$2:$V$4034,7,FALSE)</f>
        <v>434</v>
      </c>
      <c r="F1052" t="str">
        <f>VLOOKUP(A1052,マスタデータレース一覧!$L$2:$V$4034,8,FALSE)</f>
        <v>安田翔伍</v>
      </c>
    </row>
    <row r="1053" spans="1:6" x14ac:dyDescent="0.15">
      <c r="A1053" s="2" t="s">
        <v>2774</v>
      </c>
      <c r="B1053" t="str">
        <f>MID(VLOOKUP(A1053,マスタデータレース一覧!$L$2:$V$4034,3,FALSE),1,1)</f>
        <v>牝</v>
      </c>
      <c r="C1053" t="str">
        <f>RIGHT(VLOOKUP(A1053,マスタデータレース一覧!$L$2:$V$4034,3,FALSE),1)</f>
        <v>3</v>
      </c>
      <c r="E1053">
        <f>VLOOKUP(A1053,マスタデータレース一覧!$L$2:$V$4034,7,FALSE)</f>
        <v>396</v>
      </c>
      <c r="F1053" t="str">
        <f>VLOOKUP(A1053,マスタデータレース一覧!$L$2:$V$4034,8,FALSE)</f>
        <v>武幸四郎</v>
      </c>
    </row>
    <row r="1054" spans="1:6" x14ac:dyDescent="0.15">
      <c r="A1054" s="2" t="s">
        <v>2775</v>
      </c>
      <c r="B1054" t="str">
        <f>MID(VLOOKUP(A1054,マスタデータレース一覧!$L$2:$V$4034,3,FALSE),1,1)</f>
        <v>牝</v>
      </c>
      <c r="C1054" t="str">
        <f>RIGHT(VLOOKUP(A1054,マスタデータレース一覧!$L$2:$V$4034,3,FALSE),1)</f>
        <v>3</v>
      </c>
      <c r="E1054">
        <f>VLOOKUP(A1054,マスタデータレース一覧!$L$2:$V$4034,7,FALSE)</f>
        <v>448</v>
      </c>
      <c r="F1054" t="str">
        <f>VLOOKUP(A1054,マスタデータレース一覧!$L$2:$V$4034,8,FALSE)</f>
        <v>大根田裕之</v>
      </c>
    </row>
    <row r="1055" spans="1:6" x14ac:dyDescent="0.15">
      <c r="A1055" s="2" t="s">
        <v>2776</v>
      </c>
      <c r="B1055" t="str">
        <f>MID(VLOOKUP(A1055,マスタデータレース一覧!$L$2:$V$4034,3,FALSE),1,1)</f>
        <v>牝</v>
      </c>
      <c r="C1055" t="str">
        <f>RIGHT(VLOOKUP(A1055,マスタデータレース一覧!$L$2:$V$4034,3,FALSE),1)</f>
        <v>3</v>
      </c>
      <c r="E1055">
        <f>VLOOKUP(A1055,マスタデータレース一覧!$L$2:$V$4034,7,FALSE)</f>
        <v>476</v>
      </c>
      <c r="F1055" t="str">
        <f>VLOOKUP(A1055,マスタデータレース一覧!$L$2:$V$4034,8,FALSE)</f>
        <v>鮫島一歩</v>
      </c>
    </row>
    <row r="1056" spans="1:6" x14ac:dyDescent="0.15">
      <c r="A1056" s="2" t="s">
        <v>2778</v>
      </c>
      <c r="B1056" t="str">
        <f>MID(VLOOKUP(A1056,マスタデータレース一覧!$L$2:$V$4034,3,FALSE),1,1)</f>
        <v>牡</v>
      </c>
      <c r="C1056" t="str">
        <f>RIGHT(VLOOKUP(A1056,マスタデータレース一覧!$L$2:$V$4034,3,FALSE),1)</f>
        <v>7</v>
      </c>
      <c r="E1056">
        <f>VLOOKUP(A1056,マスタデータレース一覧!$L$2:$V$4034,7,FALSE)</f>
        <v>536</v>
      </c>
      <c r="F1056" t="str">
        <f>VLOOKUP(A1056,マスタデータレース一覧!$L$2:$V$4034,8,FALSE)</f>
        <v>友道康夫</v>
      </c>
    </row>
    <row r="1057" spans="1:6" x14ac:dyDescent="0.15">
      <c r="A1057" s="2" t="s">
        <v>2780</v>
      </c>
      <c r="B1057" t="str">
        <f>MID(VLOOKUP(A1057,マスタデータレース一覧!$L$2:$V$4034,3,FALSE),1,1)</f>
        <v>牝</v>
      </c>
      <c r="C1057" t="str">
        <f>RIGHT(VLOOKUP(A1057,マスタデータレース一覧!$L$2:$V$4034,3,FALSE),1)</f>
        <v>3</v>
      </c>
      <c r="E1057">
        <f>VLOOKUP(A1057,マスタデータレース一覧!$L$2:$V$4034,7,FALSE)</f>
        <v>494</v>
      </c>
      <c r="F1057" t="str">
        <f>VLOOKUP(A1057,マスタデータレース一覧!$L$2:$V$4034,8,FALSE)</f>
        <v>池江泰寿</v>
      </c>
    </row>
    <row r="1058" spans="1:6" x14ac:dyDescent="0.15">
      <c r="A1058" s="2" t="s">
        <v>2781</v>
      </c>
      <c r="B1058" t="str">
        <f>MID(VLOOKUP(A1058,マスタデータレース一覧!$L$2:$V$4034,3,FALSE),1,1)</f>
        <v>牝</v>
      </c>
      <c r="C1058" t="str">
        <f>RIGHT(VLOOKUP(A1058,マスタデータレース一覧!$L$2:$V$4034,3,FALSE),1)</f>
        <v>3</v>
      </c>
      <c r="E1058">
        <f>VLOOKUP(A1058,マスタデータレース一覧!$L$2:$V$4034,7,FALSE)</f>
        <v>452</v>
      </c>
      <c r="F1058" t="str">
        <f>VLOOKUP(A1058,マスタデータレース一覧!$L$2:$V$4034,8,FALSE)</f>
        <v>藤沢和雄</v>
      </c>
    </row>
    <row r="1059" spans="1:6" x14ac:dyDescent="0.15">
      <c r="A1059" s="2" t="s">
        <v>2782</v>
      </c>
      <c r="B1059" t="str">
        <f>MID(VLOOKUP(A1059,マスタデータレース一覧!$L$2:$V$4034,3,FALSE),1,1)</f>
        <v>牝</v>
      </c>
      <c r="C1059" t="str">
        <f>RIGHT(VLOOKUP(A1059,マスタデータレース一覧!$L$2:$V$4034,3,FALSE),1)</f>
        <v>3</v>
      </c>
      <c r="E1059">
        <f>VLOOKUP(A1059,マスタデータレース一覧!$L$2:$V$4034,7,FALSE)</f>
        <v>486</v>
      </c>
      <c r="F1059" t="str">
        <f>VLOOKUP(A1059,マスタデータレース一覧!$L$2:$V$4034,8,FALSE)</f>
        <v>黒岩陽一</v>
      </c>
    </row>
    <row r="1060" spans="1:6" x14ac:dyDescent="0.15">
      <c r="A1060" s="2" t="s">
        <v>2783</v>
      </c>
      <c r="B1060" t="str">
        <f>MID(VLOOKUP(A1060,マスタデータレース一覧!$L$2:$V$4034,3,FALSE),1,1)</f>
        <v>牝</v>
      </c>
      <c r="C1060" t="str">
        <f>RIGHT(VLOOKUP(A1060,マスタデータレース一覧!$L$2:$V$4034,3,FALSE),1)</f>
        <v>3</v>
      </c>
      <c r="E1060">
        <f>VLOOKUP(A1060,マスタデータレース一覧!$L$2:$V$4034,7,FALSE)</f>
        <v>458</v>
      </c>
      <c r="F1060" t="str">
        <f>VLOOKUP(A1060,マスタデータレース一覧!$L$2:$V$4034,8,FALSE)</f>
        <v>西村真幸</v>
      </c>
    </row>
    <row r="1061" spans="1:6" x14ac:dyDescent="0.15">
      <c r="A1061" s="2" t="s">
        <v>2784</v>
      </c>
      <c r="B1061" t="str">
        <f>MID(VLOOKUP(A1061,マスタデータレース一覧!$L$2:$V$4034,3,FALSE),1,1)</f>
        <v>牝</v>
      </c>
      <c r="C1061" t="str">
        <f>RIGHT(VLOOKUP(A1061,マスタデータレース一覧!$L$2:$V$4034,3,FALSE),1)</f>
        <v>3</v>
      </c>
      <c r="E1061">
        <f>VLOOKUP(A1061,マスタデータレース一覧!$L$2:$V$4034,7,FALSE)</f>
        <v>422</v>
      </c>
      <c r="F1061" t="str">
        <f>VLOOKUP(A1061,マスタデータレース一覧!$L$2:$V$4034,8,FALSE)</f>
        <v>木村哲也</v>
      </c>
    </row>
    <row r="1062" spans="1:6" x14ac:dyDescent="0.15">
      <c r="A1062" s="2" t="s">
        <v>2785</v>
      </c>
      <c r="B1062" t="str">
        <f>MID(VLOOKUP(A1062,マスタデータレース一覧!$L$2:$V$4034,3,FALSE),1,1)</f>
        <v>牝</v>
      </c>
      <c r="C1062" t="str">
        <f>RIGHT(VLOOKUP(A1062,マスタデータレース一覧!$L$2:$V$4034,3,FALSE),1)</f>
        <v>3</v>
      </c>
      <c r="E1062">
        <f>VLOOKUP(A1062,マスタデータレース一覧!$L$2:$V$4034,7,FALSE)</f>
        <v>400</v>
      </c>
      <c r="F1062" t="str">
        <f>VLOOKUP(A1062,マスタデータレース一覧!$L$2:$V$4034,8,FALSE)</f>
        <v>矢作芳人</v>
      </c>
    </row>
    <row r="1063" spans="1:6" x14ac:dyDescent="0.15">
      <c r="A1063" s="2" t="s">
        <v>2786</v>
      </c>
      <c r="B1063" t="str">
        <f>MID(VLOOKUP(A1063,マスタデータレース一覧!$L$2:$V$4034,3,FALSE),1,1)</f>
        <v>牝</v>
      </c>
      <c r="C1063" t="str">
        <f>RIGHT(VLOOKUP(A1063,マスタデータレース一覧!$L$2:$V$4034,3,FALSE),1)</f>
        <v>3</v>
      </c>
      <c r="E1063">
        <f>VLOOKUP(A1063,マスタデータレース一覧!$L$2:$V$4034,7,FALSE)</f>
        <v>432</v>
      </c>
      <c r="F1063" t="str">
        <f>VLOOKUP(A1063,マスタデータレース一覧!$L$2:$V$4034,8,FALSE)</f>
        <v>金成貴史</v>
      </c>
    </row>
    <row r="1064" spans="1:6" x14ac:dyDescent="0.15">
      <c r="A1064" s="2" t="s">
        <v>2787</v>
      </c>
      <c r="B1064" t="str">
        <f>MID(VLOOKUP(A1064,マスタデータレース一覧!$L$2:$V$4034,3,FALSE),1,1)</f>
        <v>牝</v>
      </c>
      <c r="C1064" t="str">
        <f>RIGHT(VLOOKUP(A1064,マスタデータレース一覧!$L$2:$V$4034,3,FALSE),1)</f>
        <v>3</v>
      </c>
      <c r="E1064">
        <f>VLOOKUP(A1064,マスタデータレース一覧!$L$2:$V$4034,7,FALSE)</f>
        <v>436</v>
      </c>
      <c r="F1064" t="str">
        <f>VLOOKUP(A1064,マスタデータレース一覧!$L$2:$V$4034,8,FALSE)</f>
        <v>上原博之</v>
      </c>
    </row>
    <row r="1065" spans="1:6" x14ac:dyDescent="0.15">
      <c r="A1065" s="2" t="s">
        <v>2788</v>
      </c>
      <c r="B1065" t="str">
        <f>MID(VLOOKUP(A1065,マスタデータレース一覧!$L$2:$V$4034,3,FALSE),1,1)</f>
        <v>牝</v>
      </c>
      <c r="C1065" t="str">
        <f>RIGHT(VLOOKUP(A1065,マスタデータレース一覧!$L$2:$V$4034,3,FALSE),1)</f>
        <v>3</v>
      </c>
      <c r="E1065">
        <f>VLOOKUP(A1065,マスタデータレース一覧!$L$2:$V$4034,7,FALSE)</f>
        <v>446</v>
      </c>
      <c r="F1065" t="str">
        <f>VLOOKUP(A1065,マスタデータレース一覧!$L$2:$V$4034,8,FALSE)</f>
        <v>田村康仁</v>
      </c>
    </row>
    <row r="1066" spans="1:6" x14ac:dyDescent="0.15">
      <c r="A1066" s="2" t="s">
        <v>2789</v>
      </c>
      <c r="B1066" t="str">
        <f>MID(VLOOKUP(A1066,マスタデータレース一覧!$L$2:$V$4034,3,FALSE),1,1)</f>
        <v>牝</v>
      </c>
      <c r="C1066" t="str">
        <f>RIGHT(VLOOKUP(A1066,マスタデータレース一覧!$L$2:$V$4034,3,FALSE),1)</f>
        <v>3</v>
      </c>
      <c r="E1066">
        <f>VLOOKUP(A1066,マスタデータレース一覧!$L$2:$V$4034,7,FALSE)</f>
        <v>430</v>
      </c>
      <c r="F1066" t="str">
        <f>VLOOKUP(A1066,マスタデータレース一覧!$L$2:$V$4034,8,FALSE)</f>
        <v>鮫島一歩</v>
      </c>
    </row>
    <row r="1067" spans="1:6" x14ac:dyDescent="0.15">
      <c r="A1067" s="2" t="s">
        <v>2791</v>
      </c>
      <c r="B1067" t="str">
        <f>MID(VLOOKUP(A1067,マスタデータレース一覧!$L$2:$V$4034,3,FALSE),1,1)</f>
        <v>牡</v>
      </c>
      <c r="C1067" t="str">
        <f>RIGHT(VLOOKUP(A1067,マスタデータレース一覧!$L$2:$V$4034,3,FALSE),1)</f>
        <v>3</v>
      </c>
      <c r="E1067">
        <f>VLOOKUP(A1067,マスタデータレース一覧!$L$2:$V$4034,7,FALSE)</f>
        <v>446</v>
      </c>
      <c r="F1067" t="str">
        <f>VLOOKUP(A1067,マスタデータレース一覧!$L$2:$V$4034,8,FALSE)</f>
        <v>角居勝彦</v>
      </c>
    </row>
    <row r="1068" spans="1:6" x14ac:dyDescent="0.15">
      <c r="A1068" s="2" t="s">
        <v>2792</v>
      </c>
      <c r="B1068" t="str">
        <f>MID(VLOOKUP(A1068,マスタデータレース一覧!$L$2:$V$4034,3,FALSE),1,1)</f>
        <v>牡</v>
      </c>
      <c r="C1068" t="str">
        <f>RIGHT(VLOOKUP(A1068,マスタデータレース一覧!$L$2:$V$4034,3,FALSE),1)</f>
        <v>3</v>
      </c>
      <c r="E1068">
        <f>VLOOKUP(A1068,マスタデータレース一覧!$L$2:$V$4034,7,FALSE)</f>
        <v>468</v>
      </c>
      <c r="F1068" t="str">
        <f>VLOOKUP(A1068,マスタデータレース一覧!$L$2:$V$4034,8,FALSE)</f>
        <v>古賀慎明</v>
      </c>
    </row>
    <row r="1069" spans="1:6" x14ac:dyDescent="0.15">
      <c r="A1069" s="2" t="s">
        <v>2793</v>
      </c>
      <c r="B1069" t="str">
        <f>MID(VLOOKUP(A1069,マスタデータレース一覧!$L$2:$V$4034,3,FALSE),1,1)</f>
        <v>牡</v>
      </c>
      <c r="C1069" t="str">
        <f>RIGHT(VLOOKUP(A1069,マスタデータレース一覧!$L$2:$V$4034,3,FALSE),1)</f>
        <v>3</v>
      </c>
      <c r="E1069">
        <f>VLOOKUP(A1069,マスタデータレース一覧!$L$2:$V$4034,7,FALSE)</f>
        <v>466</v>
      </c>
      <c r="F1069" t="str">
        <f>VLOOKUP(A1069,マスタデータレース一覧!$L$2:$V$4034,8,FALSE)</f>
        <v>橋口慎介</v>
      </c>
    </row>
    <row r="1070" spans="1:6" x14ac:dyDescent="0.15">
      <c r="A1070" s="2" t="s">
        <v>2794</v>
      </c>
      <c r="B1070" t="str">
        <f>MID(VLOOKUP(A1070,マスタデータレース一覧!$L$2:$V$4034,3,FALSE),1,1)</f>
        <v>牡</v>
      </c>
      <c r="C1070" t="str">
        <f>RIGHT(VLOOKUP(A1070,マスタデータレース一覧!$L$2:$V$4034,3,FALSE),1)</f>
        <v>3</v>
      </c>
      <c r="E1070">
        <f>VLOOKUP(A1070,マスタデータレース一覧!$L$2:$V$4034,7,FALSE)</f>
        <v>448</v>
      </c>
      <c r="F1070" t="str">
        <f>VLOOKUP(A1070,マスタデータレース一覧!$L$2:$V$4034,8,FALSE)</f>
        <v>長南和宏</v>
      </c>
    </row>
    <row r="1071" spans="1:6" x14ac:dyDescent="0.15">
      <c r="A1071" s="2" t="s">
        <v>2796</v>
      </c>
      <c r="B1071" t="str">
        <f>MID(VLOOKUP(A1071,マスタデータレース一覧!$L$2:$V$4034,3,FALSE),1,1)</f>
        <v>牡</v>
      </c>
      <c r="C1071" t="str">
        <f>RIGHT(VLOOKUP(A1071,マスタデータレース一覧!$L$2:$V$4034,3,FALSE),1)</f>
        <v>4</v>
      </c>
      <c r="E1071">
        <f>VLOOKUP(A1071,マスタデータレース一覧!$L$2:$V$4034,7,FALSE)</f>
        <v>518</v>
      </c>
      <c r="F1071" t="str">
        <f>VLOOKUP(A1071,マスタデータレース一覧!$L$2:$V$4034,8,FALSE)</f>
        <v>国枝栄</v>
      </c>
    </row>
    <row r="1072" spans="1:6" x14ac:dyDescent="0.15">
      <c r="A1072" s="2" t="s">
        <v>2798</v>
      </c>
      <c r="B1072" t="str">
        <f>MID(VLOOKUP(A1072,マスタデータレース一覧!$L$2:$V$4034,3,FALSE),1,1)</f>
        <v>牡</v>
      </c>
      <c r="C1072" t="str">
        <f>RIGHT(VLOOKUP(A1072,マスタデータレース一覧!$L$2:$V$4034,3,FALSE),1)</f>
        <v>4</v>
      </c>
      <c r="E1072">
        <f>VLOOKUP(A1072,マスタデータレース一覧!$L$2:$V$4034,7,FALSE)</f>
        <v>474</v>
      </c>
      <c r="F1072" t="str">
        <f>VLOOKUP(A1072,マスタデータレース一覧!$L$2:$V$4034,8,FALSE)</f>
        <v>中野栄治</v>
      </c>
    </row>
    <row r="1073" spans="1:6" x14ac:dyDescent="0.15">
      <c r="A1073" s="2" t="s">
        <v>2799</v>
      </c>
      <c r="B1073" t="str">
        <f>MID(VLOOKUP(A1073,マスタデータレース一覧!$L$2:$V$4034,3,FALSE),1,1)</f>
        <v>牡</v>
      </c>
      <c r="C1073" t="str">
        <f>RIGHT(VLOOKUP(A1073,マスタデータレース一覧!$L$2:$V$4034,3,FALSE),1)</f>
        <v>8</v>
      </c>
      <c r="E1073">
        <f>VLOOKUP(A1073,マスタデータレース一覧!$L$2:$V$4034,7,FALSE)</f>
        <v>518</v>
      </c>
      <c r="F1073" t="str">
        <f>VLOOKUP(A1073,マスタデータレース一覧!$L$2:$V$4034,8,FALSE)</f>
        <v>加藤士津八</v>
      </c>
    </row>
    <row r="1074" spans="1:6" x14ac:dyDescent="0.15">
      <c r="A1074" s="2" t="s">
        <v>2801</v>
      </c>
      <c r="B1074" t="str">
        <f>MID(VLOOKUP(A1074,マスタデータレース一覧!$L$2:$V$4034,3,FALSE),1,1)</f>
        <v>牡</v>
      </c>
      <c r="C1074" t="str">
        <f>RIGHT(VLOOKUP(A1074,マスタデータレース一覧!$L$2:$V$4034,3,FALSE),1)</f>
        <v>3</v>
      </c>
      <c r="E1074">
        <f>VLOOKUP(A1074,マスタデータレース一覧!$L$2:$V$4034,7,FALSE)</f>
        <v>484</v>
      </c>
      <c r="F1074" t="str">
        <f>VLOOKUP(A1074,マスタデータレース一覧!$L$2:$V$4034,8,FALSE)</f>
        <v>矢作芳人</v>
      </c>
    </row>
    <row r="1075" spans="1:6" x14ac:dyDescent="0.15">
      <c r="A1075" s="2" t="s">
        <v>2802</v>
      </c>
      <c r="B1075" t="str">
        <f>MID(VLOOKUP(A1075,マスタデータレース一覧!$L$2:$V$4034,3,FALSE),1,1)</f>
        <v>牡</v>
      </c>
      <c r="C1075" t="str">
        <f>RIGHT(VLOOKUP(A1075,マスタデータレース一覧!$L$2:$V$4034,3,FALSE),1)</f>
        <v>3</v>
      </c>
      <c r="E1075">
        <f>VLOOKUP(A1075,マスタデータレース一覧!$L$2:$V$4034,7,FALSE)</f>
        <v>486</v>
      </c>
      <c r="F1075" t="str">
        <f>VLOOKUP(A1075,マスタデータレース一覧!$L$2:$V$4034,8,FALSE)</f>
        <v>安田隆行</v>
      </c>
    </row>
    <row r="1076" spans="1:6" x14ac:dyDescent="0.15">
      <c r="A1076" s="2" t="s">
        <v>2803</v>
      </c>
      <c r="B1076" t="str">
        <f>MID(VLOOKUP(A1076,マスタデータレース一覧!$L$2:$V$4034,3,FALSE),1,1)</f>
        <v>牡</v>
      </c>
      <c r="C1076" t="str">
        <f>RIGHT(VLOOKUP(A1076,マスタデータレース一覧!$L$2:$V$4034,3,FALSE),1)</f>
        <v>3</v>
      </c>
      <c r="E1076">
        <f>VLOOKUP(A1076,マスタデータレース一覧!$L$2:$V$4034,7,FALSE)</f>
        <v>480</v>
      </c>
      <c r="F1076" t="str">
        <f>VLOOKUP(A1076,マスタデータレース一覧!$L$2:$V$4034,8,FALSE)</f>
        <v>南井克巳</v>
      </c>
    </row>
    <row r="1077" spans="1:6" x14ac:dyDescent="0.15">
      <c r="A1077" s="2" t="s">
        <v>2804</v>
      </c>
      <c r="B1077" t="str">
        <f>MID(VLOOKUP(A1077,マスタデータレース一覧!$L$2:$V$4034,3,FALSE),1,1)</f>
        <v>牡</v>
      </c>
      <c r="C1077" t="str">
        <f>RIGHT(VLOOKUP(A1077,マスタデータレース一覧!$L$2:$V$4034,3,FALSE),1)</f>
        <v>3</v>
      </c>
      <c r="E1077">
        <f>VLOOKUP(A1077,マスタデータレース一覧!$L$2:$V$4034,7,FALSE)</f>
        <v>460</v>
      </c>
      <c r="F1077" t="str">
        <f>VLOOKUP(A1077,マスタデータレース一覧!$L$2:$V$4034,8,FALSE)</f>
        <v>松永昌博</v>
      </c>
    </row>
    <row r="1078" spans="1:6" x14ac:dyDescent="0.15">
      <c r="A1078" s="2" t="s">
        <v>2805</v>
      </c>
      <c r="B1078" t="str">
        <f>MID(VLOOKUP(A1078,マスタデータレース一覧!$L$2:$V$4034,3,FALSE),1,1)</f>
        <v>牝</v>
      </c>
      <c r="C1078" t="str">
        <f>RIGHT(VLOOKUP(A1078,マスタデータレース一覧!$L$2:$V$4034,3,FALSE),1)</f>
        <v>3</v>
      </c>
      <c r="E1078">
        <f>VLOOKUP(A1078,マスタデータレース一覧!$L$2:$V$4034,7,FALSE)</f>
        <v>438</v>
      </c>
      <c r="F1078" t="str">
        <f>VLOOKUP(A1078,マスタデータレース一覧!$L$2:$V$4034,8,FALSE)</f>
        <v>鈴木孝志</v>
      </c>
    </row>
    <row r="1079" spans="1:6" x14ac:dyDescent="0.15">
      <c r="A1079" s="2" t="s">
        <v>2806</v>
      </c>
      <c r="B1079" t="str">
        <f>MID(VLOOKUP(A1079,マスタデータレース一覧!$L$2:$V$4034,3,FALSE),1,1)</f>
        <v>牝</v>
      </c>
      <c r="C1079" t="str">
        <f>RIGHT(VLOOKUP(A1079,マスタデータレース一覧!$L$2:$V$4034,3,FALSE),1)</f>
        <v>3</v>
      </c>
      <c r="E1079">
        <f>VLOOKUP(A1079,マスタデータレース一覧!$L$2:$V$4034,7,FALSE)</f>
        <v>442</v>
      </c>
      <c r="F1079" t="str">
        <f>VLOOKUP(A1079,マスタデータレース一覧!$L$2:$V$4034,8,FALSE)</f>
        <v>浜田多実雄</v>
      </c>
    </row>
    <row r="1080" spans="1:6" x14ac:dyDescent="0.15">
      <c r="A1080" s="2" t="s">
        <v>2807</v>
      </c>
      <c r="B1080" t="str">
        <f>MID(VLOOKUP(A1080,マスタデータレース一覧!$L$2:$V$4034,3,FALSE),1,1)</f>
        <v>牡</v>
      </c>
      <c r="C1080" t="str">
        <f>RIGHT(VLOOKUP(A1080,マスタデータレース一覧!$L$2:$V$4034,3,FALSE),1)</f>
        <v>3</v>
      </c>
      <c r="E1080">
        <f>VLOOKUP(A1080,マスタデータレース一覧!$L$2:$V$4034,7,FALSE)</f>
        <v>524</v>
      </c>
      <c r="F1080" t="str">
        <f>VLOOKUP(A1080,マスタデータレース一覧!$L$2:$V$4034,8,FALSE)</f>
        <v>岡田稲男</v>
      </c>
    </row>
    <row r="1081" spans="1:6" x14ac:dyDescent="0.15">
      <c r="A1081" s="2" t="s">
        <v>2808</v>
      </c>
      <c r="B1081" t="str">
        <f>MID(VLOOKUP(A1081,マスタデータレース一覧!$L$2:$V$4034,3,FALSE),1,1)</f>
        <v>牡</v>
      </c>
      <c r="C1081" t="str">
        <f>RIGHT(VLOOKUP(A1081,マスタデータレース一覧!$L$2:$V$4034,3,FALSE),1)</f>
        <v>3</v>
      </c>
      <c r="E1081">
        <f>VLOOKUP(A1081,マスタデータレース一覧!$L$2:$V$4034,7,FALSE)</f>
        <v>458</v>
      </c>
      <c r="F1081" t="str">
        <f>VLOOKUP(A1081,マスタデータレース一覧!$L$2:$V$4034,8,FALSE)</f>
        <v>清水久詞</v>
      </c>
    </row>
    <row r="1082" spans="1:6" x14ac:dyDescent="0.15">
      <c r="A1082" s="2" t="s">
        <v>2811</v>
      </c>
      <c r="B1082" t="str">
        <f>MID(VLOOKUP(A1082,マスタデータレース一覧!$L$2:$V$4034,3,FALSE),1,1)</f>
        <v>牡</v>
      </c>
      <c r="C1082" t="str">
        <f>RIGHT(VLOOKUP(A1082,マスタデータレース一覧!$L$2:$V$4034,3,FALSE),1)</f>
        <v>5</v>
      </c>
      <c r="E1082">
        <f>VLOOKUP(A1082,マスタデータレース一覧!$L$2:$V$4034,7,FALSE)</f>
        <v>480</v>
      </c>
      <c r="F1082" t="str">
        <f>VLOOKUP(A1082,マスタデータレース一覧!$L$2:$V$4034,8,FALSE)</f>
        <v>須貝尚介</v>
      </c>
    </row>
    <row r="1083" spans="1:6" x14ac:dyDescent="0.15">
      <c r="A1083" s="2" t="s">
        <v>2812</v>
      </c>
      <c r="B1083" t="str">
        <f>MID(VLOOKUP(A1083,マスタデータレース一覧!$L$2:$V$4034,3,FALSE),1,1)</f>
        <v>牡</v>
      </c>
      <c r="C1083" t="str">
        <f>RIGHT(VLOOKUP(A1083,マスタデータレース一覧!$L$2:$V$4034,3,FALSE),1)</f>
        <v>5</v>
      </c>
      <c r="E1083">
        <f>VLOOKUP(A1083,マスタデータレース一覧!$L$2:$V$4034,7,FALSE)</f>
        <v>546</v>
      </c>
      <c r="F1083" t="str">
        <f>VLOOKUP(A1083,マスタデータレース一覧!$L$2:$V$4034,8,FALSE)</f>
        <v>堀宣行</v>
      </c>
    </row>
    <row r="1084" spans="1:6" x14ac:dyDescent="0.15">
      <c r="A1084" s="2" t="s">
        <v>2813</v>
      </c>
      <c r="B1084" t="str">
        <f>MID(VLOOKUP(A1084,マスタデータレース一覧!$L$2:$V$4034,3,FALSE),1,1)</f>
        <v>牡</v>
      </c>
      <c r="C1084" t="str">
        <f>RIGHT(VLOOKUP(A1084,マスタデータレース一覧!$L$2:$V$4034,3,FALSE),1)</f>
        <v>5</v>
      </c>
      <c r="E1084">
        <f>VLOOKUP(A1084,マスタデータレース一覧!$L$2:$V$4034,7,FALSE)</f>
        <v>482</v>
      </c>
      <c r="F1084" t="str">
        <f>VLOOKUP(A1084,マスタデータレース一覧!$L$2:$V$4034,8,FALSE)</f>
        <v>岡田稲男</v>
      </c>
    </row>
    <row r="1085" spans="1:6" x14ac:dyDescent="0.15">
      <c r="A1085" s="2" t="s">
        <v>2814</v>
      </c>
      <c r="B1085" t="str">
        <f>MID(VLOOKUP(A1085,マスタデータレース一覧!$L$2:$V$4034,3,FALSE),1,1)</f>
        <v>牡</v>
      </c>
      <c r="C1085" t="str">
        <f>RIGHT(VLOOKUP(A1085,マスタデータレース一覧!$L$2:$V$4034,3,FALSE),1)</f>
        <v>6</v>
      </c>
      <c r="E1085">
        <f>VLOOKUP(A1085,マスタデータレース一覧!$L$2:$V$4034,7,FALSE)</f>
        <v>480</v>
      </c>
      <c r="F1085" t="str">
        <f>VLOOKUP(A1085,マスタデータレース一覧!$L$2:$V$4034,8,FALSE)</f>
        <v>畠山吉宏</v>
      </c>
    </row>
    <row r="1086" spans="1:6" x14ac:dyDescent="0.15">
      <c r="A1086" s="2" t="s">
        <v>2815</v>
      </c>
      <c r="B1086" t="str">
        <f>MID(VLOOKUP(A1086,マスタデータレース一覧!$L$2:$V$4034,3,FALSE),1,1)</f>
        <v>せ</v>
      </c>
      <c r="C1086" t="str">
        <f>RIGHT(VLOOKUP(A1086,マスタデータレース一覧!$L$2:$V$4034,3,FALSE),1)</f>
        <v>8</v>
      </c>
      <c r="E1086">
        <f>VLOOKUP(A1086,マスタデータレース一覧!$L$2:$V$4034,7,FALSE)</f>
        <v>502</v>
      </c>
      <c r="F1086" t="str">
        <f>VLOOKUP(A1086,マスタデータレース一覧!$L$2:$V$4034,8,FALSE)</f>
        <v>高木登</v>
      </c>
    </row>
    <row r="1087" spans="1:6" x14ac:dyDescent="0.15">
      <c r="A1087" s="2" t="s">
        <v>2816</v>
      </c>
      <c r="B1087" t="str">
        <f>MID(VLOOKUP(A1087,マスタデータレース一覧!$L$2:$V$4034,3,FALSE),1,1)</f>
        <v>牡</v>
      </c>
      <c r="C1087" t="str">
        <f>RIGHT(VLOOKUP(A1087,マスタデータレース一覧!$L$2:$V$4034,3,FALSE),1)</f>
        <v>6</v>
      </c>
      <c r="E1087">
        <f>VLOOKUP(A1087,マスタデータレース一覧!$L$2:$V$4034,7,FALSE)</f>
        <v>530</v>
      </c>
      <c r="F1087" t="str">
        <f>VLOOKUP(A1087,マスタデータレース一覧!$L$2:$V$4034,8,FALSE)</f>
        <v>寺島良</v>
      </c>
    </row>
    <row r="1088" spans="1:6" x14ac:dyDescent="0.15">
      <c r="A1088" s="2" t="s">
        <v>2817</v>
      </c>
      <c r="B1088" t="str">
        <f>MID(VLOOKUP(A1088,マスタデータレース一覧!$L$2:$V$4034,3,FALSE),1,1)</f>
        <v>牡</v>
      </c>
      <c r="C1088" t="str">
        <f>RIGHT(VLOOKUP(A1088,マスタデータレース一覧!$L$2:$V$4034,3,FALSE),1)</f>
        <v>6</v>
      </c>
      <c r="E1088">
        <f>VLOOKUP(A1088,マスタデータレース一覧!$L$2:$V$4034,7,FALSE)</f>
        <v>532</v>
      </c>
      <c r="F1088" t="str">
        <f>VLOOKUP(A1088,マスタデータレース一覧!$L$2:$V$4034,8,FALSE)</f>
        <v>木村哲也</v>
      </c>
    </row>
    <row r="1089" spans="1:6" x14ac:dyDescent="0.15">
      <c r="A1089" s="2" t="s">
        <v>2819</v>
      </c>
      <c r="B1089" t="str">
        <f>MID(VLOOKUP(A1089,マスタデータレース一覧!$L$2:$V$4034,3,FALSE),1,1)</f>
        <v>牡</v>
      </c>
      <c r="C1089" t="str">
        <f>RIGHT(VLOOKUP(A1089,マスタデータレース一覧!$L$2:$V$4034,3,FALSE),1)</f>
        <v>8</v>
      </c>
      <c r="E1089">
        <f>VLOOKUP(A1089,マスタデータレース一覧!$L$2:$V$4034,7,FALSE)</f>
        <v>500</v>
      </c>
      <c r="F1089" t="str">
        <f>VLOOKUP(A1089,マスタデータレース一覧!$L$2:$V$4034,8,FALSE)</f>
        <v>西浦勝一</v>
      </c>
    </row>
    <row r="1090" spans="1:6" x14ac:dyDescent="0.15">
      <c r="A1090" s="2" t="s">
        <v>2820</v>
      </c>
      <c r="B1090" t="str">
        <f>MID(VLOOKUP(A1090,マスタデータレース一覧!$L$2:$V$4034,3,FALSE),1,1)</f>
        <v>牡</v>
      </c>
      <c r="C1090" t="str">
        <f>RIGHT(VLOOKUP(A1090,マスタデータレース一覧!$L$2:$V$4034,3,FALSE),1)</f>
        <v>4</v>
      </c>
      <c r="E1090">
        <f>VLOOKUP(A1090,マスタデータレース一覧!$L$2:$V$4034,7,FALSE)</f>
        <v>488</v>
      </c>
      <c r="F1090" t="str">
        <f>VLOOKUP(A1090,マスタデータレース一覧!$L$2:$V$4034,8,FALSE)</f>
        <v>小桧山悟</v>
      </c>
    </row>
    <row r="1091" spans="1:6" x14ac:dyDescent="0.15">
      <c r="A1091" s="2" t="s">
        <v>2821</v>
      </c>
      <c r="B1091" t="str">
        <f>MID(VLOOKUP(A1091,マスタデータレース一覧!$L$2:$V$4034,3,FALSE),1,1)</f>
        <v>牡</v>
      </c>
      <c r="C1091" t="str">
        <f>RIGHT(VLOOKUP(A1091,マスタデータレース一覧!$L$2:$V$4034,3,FALSE),1)</f>
        <v>5</v>
      </c>
      <c r="E1091">
        <f>VLOOKUP(A1091,マスタデータレース一覧!$L$2:$V$4034,7,FALSE)</f>
        <v>508</v>
      </c>
      <c r="F1091" t="str">
        <f>VLOOKUP(A1091,マスタデータレース一覧!$L$2:$V$4034,8,FALSE)</f>
        <v>武英智</v>
      </c>
    </row>
    <row r="1092" spans="1:6" x14ac:dyDescent="0.15">
      <c r="A1092" s="2" t="s">
        <v>2824</v>
      </c>
      <c r="B1092" t="str">
        <f>MID(VLOOKUP(A1092,マスタデータレース一覧!$L$2:$V$4034,3,FALSE),1,1)</f>
        <v>牡</v>
      </c>
      <c r="C1092" t="str">
        <f>RIGHT(VLOOKUP(A1092,マスタデータレース一覧!$L$2:$V$4034,3,FALSE),1)</f>
        <v>3</v>
      </c>
      <c r="E1092">
        <f>VLOOKUP(A1092,マスタデータレース一覧!$L$2:$V$4034,7,FALSE)</f>
        <v>506</v>
      </c>
      <c r="F1092" t="str">
        <f>VLOOKUP(A1092,マスタデータレース一覧!$L$2:$V$4034,8,FALSE)</f>
        <v>堀宣行</v>
      </c>
    </row>
    <row r="1093" spans="1:6" x14ac:dyDescent="0.15">
      <c r="A1093" s="2" t="s">
        <v>2825</v>
      </c>
      <c r="B1093" t="str">
        <f>MID(VLOOKUP(A1093,マスタデータレース一覧!$L$2:$V$4034,3,FALSE),1,1)</f>
        <v>牡</v>
      </c>
      <c r="C1093" t="str">
        <f>RIGHT(VLOOKUP(A1093,マスタデータレース一覧!$L$2:$V$4034,3,FALSE),1)</f>
        <v>3</v>
      </c>
      <c r="E1093">
        <f>VLOOKUP(A1093,マスタデータレース一覧!$L$2:$V$4034,7,FALSE)</f>
        <v>510</v>
      </c>
      <c r="F1093" t="str">
        <f>VLOOKUP(A1093,マスタデータレース一覧!$L$2:$V$4034,8,FALSE)</f>
        <v>牧光二</v>
      </c>
    </row>
    <row r="1094" spans="1:6" x14ac:dyDescent="0.15">
      <c r="A1094" s="2" t="s">
        <v>2826</v>
      </c>
      <c r="B1094" t="str">
        <f>MID(VLOOKUP(A1094,マスタデータレース一覧!$L$2:$V$4034,3,FALSE),1,1)</f>
        <v>牡</v>
      </c>
      <c r="C1094" t="str">
        <f>RIGHT(VLOOKUP(A1094,マスタデータレース一覧!$L$2:$V$4034,3,FALSE),1)</f>
        <v>3</v>
      </c>
      <c r="E1094">
        <f>VLOOKUP(A1094,マスタデータレース一覧!$L$2:$V$4034,7,FALSE)</f>
        <v>518</v>
      </c>
      <c r="F1094" t="str">
        <f>VLOOKUP(A1094,マスタデータレース一覧!$L$2:$V$4034,8,FALSE)</f>
        <v>中舘英二</v>
      </c>
    </row>
    <row r="1095" spans="1:6" x14ac:dyDescent="0.15">
      <c r="A1095" s="2" t="s">
        <v>2827</v>
      </c>
      <c r="B1095" t="str">
        <f>MID(VLOOKUP(A1095,マスタデータレース一覧!$L$2:$V$4034,3,FALSE),1,1)</f>
        <v>牡</v>
      </c>
      <c r="C1095" t="str">
        <f>RIGHT(VLOOKUP(A1095,マスタデータレース一覧!$L$2:$V$4034,3,FALSE),1)</f>
        <v>3</v>
      </c>
      <c r="E1095">
        <f>VLOOKUP(A1095,マスタデータレース一覧!$L$2:$V$4034,7,FALSE)</f>
        <v>456</v>
      </c>
      <c r="F1095" t="str">
        <f>VLOOKUP(A1095,マスタデータレース一覧!$L$2:$V$4034,8,FALSE)</f>
        <v>小桧山悟</v>
      </c>
    </row>
    <row r="1096" spans="1:6" x14ac:dyDescent="0.15">
      <c r="A1096" s="2" t="s">
        <v>2828</v>
      </c>
      <c r="B1096" t="str">
        <f>MID(VLOOKUP(A1096,マスタデータレース一覧!$L$2:$V$4034,3,FALSE),1,1)</f>
        <v>牝</v>
      </c>
      <c r="C1096" t="str">
        <f>RIGHT(VLOOKUP(A1096,マスタデータレース一覧!$L$2:$V$4034,3,FALSE),1)</f>
        <v>3</v>
      </c>
      <c r="E1096">
        <f>VLOOKUP(A1096,マスタデータレース一覧!$L$2:$V$4034,7,FALSE)</f>
        <v>410</v>
      </c>
      <c r="F1096" t="str">
        <f>VLOOKUP(A1096,マスタデータレース一覧!$L$2:$V$4034,8,FALSE)</f>
        <v>寺島良</v>
      </c>
    </row>
    <row r="1097" spans="1:6" x14ac:dyDescent="0.15">
      <c r="A1097" s="2" t="s">
        <v>2829</v>
      </c>
      <c r="B1097" t="str">
        <f>MID(VLOOKUP(A1097,マスタデータレース一覧!$L$2:$V$4034,3,FALSE),1,1)</f>
        <v>牝</v>
      </c>
      <c r="C1097" t="str">
        <f>RIGHT(VLOOKUP(A1097,マスタデータレース一覧!$L$2:$V$4034,3,FALSE),1)</f>
        <v>3</v>
      </c>
      <c r="E1097">
        <f>VLOOKUP(A1097,マスタデータレース一覧!$L$2:$V$4034,7,FALSE)</f>
        <v>462</v>
      </c>
      <c r="F1097" t="str">
        <f>VLOOKUP(A1097,マスタデータレース一覧!$L$2:$V$4034,8,FALSE)</f>
        <v>古賀慎明</v>
      </c>
    </row>
    <row r="1098" spans="1:6" x14ac:dyDescent="0.15">
      <c r="A1098" s="2" t="s">
        <v>2831</v>
      </c>
      <c r="B1098" t="str">
        <f>MID(VLOOKUP(A1098,マスタデータレース一覧!$L$2:$V$4034,3,FALSE),1,1)</f>
        <v>牝</v>
      </c>
      <c r="C1098" t="str">
        <f>RIGHT(VLOOKUP(A1098,マスタデータレース一覧!$L$2:$V$4034,3,FALSE),1)</f>
        <v>6</v>
      </c>
      <c r="E1098">
        <f>VLOOKUP(A1098,マスタデータレース一覧!$L$2:$V$4034,7,FALSE)</f>
        <v>488</v>
      </c>
      <c r="F1098" t="str">
        <f>VLOOKUP(A1098,マスタデータレース一覧!$L$2:$V$4034,8,FALSE)</f>
        <v>岡田稲男</v>
      </c>
    </row>
    <row r="1099" spans="1:6" x14ac:dyDescent="0.15">
      <c r="A1099" s="2" t="s">
        <v>2832</v>
      </c>
      <c r="B1099" t="str">
        <f>MID(VLOOKUP(A1099,マスタデータレース一覧!$L$2:$V$4034,3,FALSE),1,1)</f>
        <v>牝</v>
      </c>
      <c r="C1099" t="str">
        <f>RIGHT(VLOOKUP(A1099,マスタデータレース一覧!$L$2:$V$4034,3,FALSE),1)</f>
        <v>5</v>
      </c>
      <c r="E1099">
        <f>VLOOKUP(A1099,マスタデータレース一覧!$L$2:$V$4034,7,FALSE)</f>
        <v>470</v>
      </c>
      <c r="F1099" t="str">
        <f>VLOOKUP(A1099,マスタデータレース一覧!$L$2:$V$4034,8,FALSE)</f>
        <v>藤原英昭</v>
      </c>
    </row>
    <row r="1100" spans="1:6" x14ac:dyDescent="0.15">
      <c r="A1100" s="2" t="s">
        <v>2834</v>
      </c>
      <c r="B1100" t="str">
        <f>MID(VLOOKUP(A1100,マスタデータレース一覧!$L$2:$V$4034,3,FALSE),1,1)</f>
        <v>牝</v>
      </c>
      <c r="C1100" t="str">
        <f>RIGHT(VLOOKUP(A1100,マスタデータレース一覧!$L$2:$V$4034,3,FALSE),1)</f>
        <v>3</v>
      </c>
      <c r="E1100">
        <f>VLOOKUP(A1100,マスタデータレース一覧!$L$2:$V$4034,7,FALSE)</f>
        <v>474</v>
      </c>
      <c r="F1100" t="str">
        <f>VLOOKUP(A1100,マスタデータレース一覧!$L$2:$V$4034,8,FALSE)</f>
        <v>杉山晴紀</v>
      </c>
    </row>
    <row r="1101" spans="1:6" x14ac:dyDescent="0.15">
      <c r="A1101" s="2" t="s">
        <v>2835</v>
      </c>
      <c r="B1101" t="str">
        <f>MID(VLOOKUP(A1101,マスタデータレース一覧!$L$2:$V$4034,3,FALSE),1,1)</f>
        <v>牝</v>
      </c>
      <c r="C1101" t="str">
        <f>RIGHT(VLOOKUP(A1101,マスタデータレース一覧!$L$2:$V$4034,3,FALSE),1)</f>
        <v>3</v>
      </c>
      <c r="E1101">
        <f>VLOOKUP(A1101,マスタデータレース一覧!$L$2:$V$4034,7,FALSE)</f>
        <v>442</v>
      </c>
      <c r="F1101" t="str">
        <f>VLOOKUP(A1101,マスタデータレース一覧!$L$2:$V$4034,8,FALSE)</f>
        <v>清水久詞</v>
      </c>
    </row>
    <row r="1102" spans="1:6" x14ac:dyDescent="0.15">
      <c r="A1102" s="2" t="s">
        <v>2836</v>
      </c>
      <c r="B1102" t="str">
        <f>MID(VLOOKUP(A1102,マスタデータレース一覧!$L$2:$V$4034,3,FALSE),1,1)</f>
        <v>牝</v>
      </c>
      <c r="C1102" t="str">
        <f>RIGHT(VLOOKUP(A1102,マスタデータレース一覧!$L$2:$V$4034,3,FALSE),1)</f>
        <v>3</v>
      </c>
      <c r="E1102">
        <f>VLOOKUP(A1102,マスタデータレース一覧!$L$2:$V$4034,7,FALSE)</f>
        <v>410</v>
      </c>
      <c r="F1102" t="str">
        <f>VLOOKUP(A1102,マスタデータレース一覧!$L$2:$V$4034,8,FALSE)</f>
        <v>手塚貴久</v>
      </c>
    </row>
    <row r="1103" spans="1:6" x14ac:dyDescent="0.15">
      <c r="A1103" s="2" t="s">
        <v>2838</v>
      </c>
      <c r="B1103" t="str">
        <f>MID(VLOOKUP(A1103,マスタデータレース一覧!$L$2:$V$4034,3,FALSE),1,1)</f>
        <v>牡</v>
      </c>
      <c r="C1103" t="str">
        <f>RIGHT(VLOOKUP(A1103,マスタデータレース一覧!$L$2:$V$4034,3,FALSE),1)</f>
        <v>5</v>
      </c>
      <c r="E1103">
        <f>VLOOKUP(A1103,マスタデータレース一覧!$L$2:$V$4034,7,FALSE)</f>
        <v>528</v>
      </c>
      <c r="F1103" t="str">
        <f>VLOOKUP(A1103,マスタデータレース一覧!$L$2:$V$4034,8,FALSE)</f>
        <v>伊藤伸一</v>
      </c>
    </row>
    <row r="1104" spans="1:6" x14ac:dyDescent="0.15">
      <c r="A1104" s="2" t="s">
        <v>2839</v>
      </c>
      <c r="B1104" t="str">
        <f>MID(VLOOKUP(A1104,マスタデータレース一覧!$L$2:$V$4034,3,FALSE),1,1)</f>
        <v>牡</v>
      </c>
      <c r="C1104" t="str">
        <f>RIGHT(VLOOKUP(A1104,マスタデータレース一覧!$L$2:$V$4034,3,FALSE),1)</f>
        <v>5</v>
      </c>
      <c r="E1104">
        <f>VLOOKUP(A1104,マスタデータレース一覧!$L$2:$V$4034,7,FALSE)</f>
        <v>500</v>
      </c>
      <c r="F1104" t="str">
        <f>VLOOKUP(A1104,マスタデータレース一覧!$L$2:$V$4034,8,FALSE)</f>
        <v>竹内正洋</v>
      </c>
    </row>
    <row r="1105" spans="1:6" x14ac:dyDescent="0.15">
      <c r="A1105" s="2" t="s">
        <v>2841</v>
      </c>
      <c r="B1105" t="str">
        <f>MID(VLOOKUP(A1105,マスタデータレース一覧!$L$2:$V$4034,3,FALSE),1,1)</f>
        <v>牝</v>
      </c>
      <c r="C1105" t="str">
        <f>RIGHT(VLOOKUP(A1105,マスタデータレース一覧!$L$2:$V$4034,3,FALSE),1)</f>
        <v>3</v>
      </c>
      <c r="E1105">
        <f>VLOOKUP(A1105,マスタデータレース一覧!$L$2:$V$4034,7,FALSE)</f>
        <v>478</v>
      </c>
      <c r="F1105" t="str">
        <f>VLOOKUP(A1105,マスタデータレース一覧!$L$2:$V$4034,8,FALSE)</f>
        <v>松永幹夫</v>
      </c>
    </row>
    <row r="1106" spans="1:6" x14ac:dyDescent="0.15">
      <c r="A1106" s="2" t="s">
        <v>2842</v>
      </c>
      <c r="B1106" t="str">
        <f>MID(VLOOKUP(A1106,マスタデータレース一覧!$L$2:$V$4034,3,FALSE),1,1)</f>
        <v>牝</v>
      </c>
      <c r="C1106" t="str">
        <f>RIGHT(VLOOKUP(A1106,マスタデータレース一覧!$L$2:$V$4034,3,FALSE),1)</f>
        <v>3</v>
      </c>
      <c r="E1106">
        <f>VLOOKUP(A1106,マスタデータレース一覧!$L$2:$V$4034,7,FALSE)</f>
        <v>450</v>
      </c>
      <c r="F1106" t="str">
        <f>VLOOKUP(A1106,マスタデータレース一覧!$L$2:$V$4034,8,FALSE)</f>
        <v>高橋亮</v>
      </c>
    </row>
    <row r="1107" spans="1:6" x14ac:dyDescent="0.15">
      <c r="A1107" s="2" t="s">
        <v>2843</v>
      </c>
      <c r="B1107" t="str">
        <f>MID(VLOOKUP(A1107,マスタデータレース一覧!$L$2:$V$4034,3,FALSE),1,1)</f>
        <v>牡</v>
      </c>
      <c r="C1107" t="str">
        <f>RIGHT(VLOOKUP(A1107,マスタデータレース一覧!$L$2:$V$4034,3,FALSE),1)</f>
        <v>3</v>
      </c>
      <c r="E1107">
        <f>VLOOKUP(A1107,マスタデータレース一覧!$L$2:$V$4034,7,FALSE)</f>
        <v>460</v>
      </c>
      <c r="F1107" t="str">
        <f>VLOOKUP(A1107,マスタデータレース一覧!$L$2:$V$4034,8,FALSE)</f>
        <v>石坂公一</v>
      </c>
    </row>
    <row r="1108" spans="1:6" x14ac:dyDescent="0.15">
      <c r="A1108" s="2" t="s">
        <v>2844</v>
      </c>
      <c r="B1108" t="str">
        <f>MID(VLOOKUP(A1108,マスタデータレース一覧!$L$2:$V$4034,3,FALSE),1,1)</f>
        <v>牡</v>
      </c>
      <c r="C1108" t="str">
        <f>RIGHT(VLOOKUP(A1108,マスタデータレース一覧!$L$2:$V$4034,3,FALSE),1)</f>
        <v>3</v>
      </c>
      <c r="E1108">
        <f>VLOOKUP(A1108,マスタデータレース一覧!$L$2:$V$4034,7,FALSE)</f>
        <v>468</v>
      </c>
      <c r="F1108" t="str">
        <f>VLOOKUP(A1108,マスタデータレース一覧!$L$2:$V$4034,8,FALSE)</f>
        <v>大久保龍志</v>
      </c>
    </row>
    <row r="1109" spans="1:6" x14ac:dyDescent="0.15">
      <c r="A1109" s="2" t="s">
        <v>2845</v>
      </c>
      <c r="B1109" t="str">
        <f>MID(VLOOKUP(A1109,マスタデータレース一覧!$L$2:$V$4034,3,FALSE),1,1)</f>
        <v>牡</v>
      </c>
      <c r="C1109" t="str">
        <f>RIGHT(VLOOKUP(A1109,マスタデータレース一覧!$L$2:$V$4034,3,FALSE),1)</f>
        <v>3</v>
      </c>
      <c r="E1109">
        <f>VLOOKUP(A1109,マスタデータレース一覧!$L$2:$V$4034,7,FALSE)</f>
        <v>484</v>
      </c>
      <c r="F1109" t="str">
        <f>VLOOKUP(A1109,マスタデータレース一覧!$L$2:$V$4034,8,FALSE)</f>
        <v>森田直行</v>
      </c>
    </row>
    <row r="1110" spans="1:6" x14ac:dyDescent="0.15">
      <c r="A1110" s="2" t="s">
        <v>2846</v>
      </c>
      <c r="B1110" t="str">
        <f>MID(VLOOKUP(A1110,マスタデータレース一覧!$L$2:$V$4034,3,FALSE),1,1)</f>
        <v>牡</v>
      </c>
      <c r="C1110" t="str">
        <f>RIGHT(VLOOKUP(A1110,マスタデータレース一覧!$L$2:$V$4034,3,FALSE),1)</f>
        <v>3</v>
      </c>
      <c r="E1110">
        <f>VLOOKUP(A1110,マスタデータレース一覧!$L$2:$V$4034,7,FALSE)</f>
        <v>482</v>
      </c>
      <c r="F1110" t="str">
        <f>VLOOKUP(A1110,マスタデータレース一覧!$L$2:$V$4034,8,FALSE)</f>
        <v>加藤征弘</v>
      </c>
    </row>
    <row r="1111" spans="1:6" x14ac:dyDescent="0.15">
      <c r="A1111" s="2" t="s">
        <v>2847</v>
      </c>
      <c r="B1111" t="str">
        <f>MID(VLOOKUP(A1111,マスタデータレース一覧!$L$2:$V$4034,3,FALSE),1,1)</f>
        <v>牡</v>
      </c>
      <c r="C1111" t="str">
        <f>RIGHT(VLOOKUP(A1111,マスタデータレース一覧!$L$2:$V$4034,3,FALSE),1)</f>
        <v>3</v>
      </c>
      <c r="E1111">
        <f>VLOOKUP(A1111,マスタデータレース一覧!$L$2:$V$4034,7,FALSE)</f>
        <v>482</v>
      </c>
      <c r="F1111" t="str">
        <f>VLOOKUP(A1111,マスタデータレース一覧!$L$2:$V$4034,8,FALSE)</f>
        <v>藤岡健一</v>
      </c>
    </row>
    <row r="1112" spans="1:6" x14ac:dyDescent="0.15">
      <c r="A1112" s="2" t="s">
        <v>2849</v>
      </c>
      <c r="B1112" t="str">
        <f>MID(VLOOKUP(A1112,マスタデータレース一覧!$L$2:$V$4034,3,FALSE),1,1)</f>
        <v>牡</v>
      </c>
      <c r="C1112" t="str">
        <f>RIGHT(VLOOKUP(A1112,マスタデータレース一覧!$L$2:$V$4034,3,FALSE),1)</f>
        <v>3</v>
      </c>
      <c r="E1112">
        <f>VLOOKUP(A1112,マスタデータレース一覧!$L$2:$V$4034,7,FALSE)</f>
        <v>484</v>
      </c>
      <c r="F1112" t="str">
        <f>VLOOKUP(A1112,マスタデータレース一覧!$L$2:$V$4034,8,FALSE)</f>
        <v>大久保龍志</v>
      </c>
    </row>
    <row r="1113" spans="1:6" x14ac:dyDescent="0.15">
      <c r="A1113" s="2" t="s">
        <v>2850</v>
      </c>
      <c r="B1113" t="str">
        <f>MID(VLOOKUP(A1113,マスタデータレース一覧!$L$2:$V$4034,3,FALSE),1,1)</f>
        <v>牡</v>
      </c>
      <c r="C1113" t="str">
        <f>RIGHT(VLOOKUP(A1113,マスタデータレース一覧!$L$2:$V$4034,3,FALSE),1)</f>
        <v>3</v>
      </c>
      <c r="E1113">
        <f>VLOOKUP(A1113,マスタデータレース一覧!$L$2:$V$4034,7,FALSE)</f>
        <v>480</v>
      </c>
      <c r="F1113" t="str">
        <f>VLOOKUP(A1113,マスタデータレース一覧!$L$2:$V$4034,8,FALSE)</f>
        <v>池添学</v>
      </c>
    </row>
    <row r="1114" spans="1:6" x14ac:dyDescent="0.15">
      <c r="A1114" s="2" t="s">
        <v>2851</v>
      </c>
      <c r="B1114" t="str">
        <f>MID(VLOOKUP(A1114,マスタデータレース一覧!$L$2:$V$4034,3,FALSE),1,1)</f>
        <v>牡</v>
      </c>
      <c r="C1114" t="str">
        <f>RIGHT(VLOOKUP(A1114,マスタデータレース一覧!$L$2:$V$4034,3,FALSE),1)</f>
        <v>3</v>
      </c>
      <c r="E1114">
        <f>VLOOKUP(A1114,マスタデータレース一覧!$L$2:$V$4034,7,FALSE)</f>
        <v>464</v>
      </c>
      <c r="F1114" t="str">
        <f>VLOOKUP(A1114,マスタデータレース一覧!$L$2:$V$4034,8,FALSE)</f>
        <v>藤岡健一</v>
      </c>
    </row>
    <row r="1115" spans="1:6" x14ac:dyDescent="0.15">
      <c r="A1115" s="2" t="s">
        <v>2852</v>
      </c>
      <c r="B1115" t="str">
        <f>MID(VLOOKUP(A1115,マスタデータレース一覧!$L$2:$V$4034,3,FALSE),1,1)</f>
        <v>牡</v>
      </c>
      <c r="C1115" t="str">
        <f>RIGHT(VLOOKUP(A1115,マスタデータレース一覧!$L$2:$V$4034,3,FALSE),1)</f>
        <v>3</v>
      </c>
      <c r="E1115">
        <f>VLOOKUP(A1115,マスタデータレース一覧!$L$2:$V$4034,7,FALSE)</f>
        <v>540</v>
      </c>
      <c r="F1115" t="str">
        <f>VLOOKUP(A1115,マスタデータレース一覧!$L$2:$V$4034,8,FALSE)</f>
        <v>中竹和也</v>
      </c>
    </row>
    <row r="1116" spans="1:6" x14ac:dyDescent="0.15">
      <c r="A1116" s="2" t="s">
        <v>2853</v>
      </c>
      <c r="B1116" t="str">
        <f>MID(VLOOKUP(A1116,マスタデータレース一覧!$L$2:$V$4034,3,FALSE),1,1)</f>
        <v>牡</v>
      </c>
      <c r="C1116" t="str">
        <f>RIGHT(VLOOKUP(A1116,マスタデータレース一覧!$L$2:$V$4034,3,FALSE),1)</f>
        <v>3</v>
      </c>
      <c r="E1116">
        <f>VLOOKUP(A1116,マスタデータレース一覧!$L$2:$V$4034,7,FALSE)</f>
        <v>500</v>
      </c>
      <c r="F1116" t="str">
        <f>VLOOKUP(A1116,マスタデータレース一覧!$L$2:$V$4034,8,FALSE)</f>
        <v>安田隆行</v>
      </c>
    </row>
    <row r="1117" spans="1:6" x14ac:dyDescent="0.15">
      <c r="A1117" s="2" t="s">
        <v>2855</v>
      </c>
      <c r="B1117" t="str">
        <f>MID(VLOOKUP(A1117,マスタデータレース一覧!$L$2:$V$4034,3,FALSE),1,1)</f>
        <v>牡</v>
      </c>
      <c r="C1117" t="str">
        <f>RIGHT(VLOOKUP(A1117,マスタデータレース一覧!$L$2:$V$4034,3,FALSE),1)</f>
        <v>4</v>
      </c>
      <c r="E1117">
        <f>VLOOKUP(A1117,マスタデータレース一覧!$L$2:$V$4034,7,FALSE)</f>
        <v>510</v>
      </c>
      <c r="F1117" t="str">
        <f>VLOOKUP(A1117,マスタデータレース一覧!$L$2:$V$4034,8,FALSE)</f>
        <v>藤原辰雄</v>
      </c>
    </row>
    <row r="1118" spans="1:6" x14ac:dyDescent="0.15">
      <c r="A1118" s="2" t="s">
        <v>2856</v>
      </c>
      <c r="B1118" t="str">
        <f>MID(VLOOKUP(A1118,マスタデータレース一覧!$L$2:$V$4034,3,FALSE),1,1)</f>
        <v>牡</v>
      </c>
      <c r="C1118" t="str">
        <f>RIGHT(VLOOKUP(A1118,マスタデータレース一覧!$L$2:$V$4034,3,FALSE),1)</f>
        <v>6</v>
      </c>
      <c r="E1118">
        <f>VLOOKUP(A1118,マスタデータレース一覧!$L$2:$V$4034,7,FALSE)</f>
        <v>504</v>
      </c>
      <c r="F1118" t="str">
        <f>VLOOKUP(A1118,マスタデータレース一覧!$L$2:$V$4034,8,FALSE)</f>
        <v>牧浦充徳</v>
      </c>
    </row>
    <row r="1119" spans="1:6" x14ac:dyDescent="0.15">
      <c r="A1119" s="2" t="s">
        <v>2857</v>
      </c>
      <c r="B1119" t="str">
        <f>MID(VLOOKUP(A1119,マスタデータレース一覧!$L$2:$V$4034,3,FALSE),1,1)</f>
        <v>牡</v>
      </c>
      <c r="C1119" t="str">
        <f>RIGHT(VLOOKUP(A1119,マスタデータレース一覧!$L$2:$V$4034,3,FALSE),1)</f>
        <v>4</v>
      </c>
      <c r="E1119">
        <f>VLOOKUP(A1119,マスタデータレース一覧!$L$2:$V$4034,7,FALSE)</f>
        <v>496</v>
      </c>
      <c r="F1119" t="str">
        <f>VLOOKUP(A1119,マスタデータレース一覧!$L$2:$V$4034,8,FALSE)</f>
        <v>橋口慎介</v>
      </c>
    </row>
    <row r="1120" spans="1:6" x14ac:dyDescent="0.15">
      <c r="A1120" s="2" t="s">
        <v>2859</v>
      </c>
      <c r="B1120" t="str">
        <f>MID(VLOOKUP(A1120,マスタデータレース一覧!$L$2:$V$4034,3,FALSE),1,1)</f>
        <v>牝</v>
      </c>
      <c r="C1120" t="str">
        <f>RIGHT(VLOOKUP(A1120,マスタデータレース一覧!$L$2:$V$4034,3,FALSE),1)</f>
        <v>5</v>
      </c>
      <c r="E1120">
        <f>VLOOKUP(A1120,マスタデータレース一覧!$L$2:$V$4034,7,FALSE)</f>
        <v>428</v>
      </c>
      <c r="F1120" t="str">
        <f>VLOOKUP(A1120,マスタデータレース一覧!$L$2:$V$4034,8,FALSE)</f>
        <v>相沢郁</v>
      </c>
    </row>
    <row r="1121" spans="1:6" x14ac:dyDescent="0.15">
      <c r="A1121" s="2" t="s">
        <v>2860</v>
      </c>
      <c r="B1121" t="str">
        <f>MID(VLOOKUP(A1121,マスタデータレース一覧!$L$2:$V$4034,3,FALSE),1,1)</f>
        <v>牝</v>
      </c>
      <c r="C1121" t="str">
        <f>RIGHT(VLOOKUP(A1121,マスタデータレース一覧!$L$2:$V$4034,3,FALSE),1)</f>
        <v>4</v>
      </c>
      <c r="E1121">
        <f>VLOOKUP(A1121,マスタデータレース一覧!$L$2:$V$4034,7,FALSE)</f>
        <v>460</v>
      </c>
      <c r="F1121" t="str">
        <f>VLOOKUP(A1121,マスタデータレース一覧!$L$2:$V$4034,8,FALSE)</f>
        <v>矢作芳人</v>
      </c>
    </row>
    <row r="1122" spans="1:6" x14ac:dyDescent="0.15">
      <c r="A1122" s="2" t="s">
        <v>2861</v>
      </c>
      <c r="B1122" t="str">
        <f>MID(VLOOKUP(A1122,マスタデータレース一覧!$L$2:$V$4034,3,FALSE),1,1)</f>
        <v>牝</v>
      </c>
      <c r="C1122" t="str">
        <f>RIGHT(VLOOKUP(A1122,マスタデータレース一覧!$L$2:$V$4034,3,FALSE),1)</f>
        <v>4</v>
      </c>
      <c r="E1122">
        <f>VLOOKUP(A1122,マスタデータレース一覧!$L$2:$V$4034,7,FALSE)</f>
        <v>464</v>
      </c>
      <c r="F1122" t="str">
        <f>VLOOKUP(A1122,マスタデータレース一覧!$L$2:$V$4034,8,FALSE)</f>
        <v>上原博之</v>
      </c>
    </row>
    <row r="1123" spans="1:6" x14ac:dyDescent="0.15">
      <c r="A1123" s="2" t="s">
        <v>2863</v>
      </c>
      <c r="B1123" t="str">
        <f>MID(VLOOKUP(A1123,マスタデータレース一覧!$L$2:$V$4034,3,FALSE),1,1)</f>
        <v>牝</v>
      </c>
      <c r="C1123" t="str">
        <f>RIGHT(VLOOKUP(A1123,マスタデータレース一覧!$L$2:$V$4034,3,FALSE),1)</f>
        <v>3</v>
      </c>
      <c r="E1123">
        <f>VLOOKUP(A1123,マスタデータレース一覧!$L$2:$V$4034,7,FALSE)</f>
        <v>460</v>
      </c>
      <c r="F1123" t="str">
        <f>VLOOKUP(A1123,マスタデータレース一覧!$L$2:$V$4034,8,FALSE)</f>
        <v>手塚貴久</v>
      </c>
    </row>
    <row r="1124" spans="1:6" x14ac:dyDescent="0.15">
      <c r="A1124" s="2" t="s">
        <v>2864</v>
      </c>
      <c r="B1124" t="str">
        <f>MID(VLOOKUP(A1124,マスタデータレース一覧!$L$2:$V$4034,3,FALSE),1,1)</f>
        <v>牝</v>
      </c>
      <c r="C1124" t="str">
        <f>RIGHT(VLOOKUP(A1124,マスタデータレース一覧!$L$2:$V$4034,3,FALSE),1)</f>
        <v>3</v>
      </c>
      <c r="E1124">
        <f>VLOOKUP(A1124,マスタデータレース一覧!$L$2:$V$4034,7,FALSE)</f>
        <v>440</v>
      </c>
      <c r="F1124" t="str">
        <f>VLOOKUP(A1124,マスタデータレース一覧!$L$2:$V$4034,8,FALSE)</f>
        <v>角居勝彦</v>
      </c>
    </row>
    <row r="1125" spans="1:6" x14ac:dyDescent="0.15">
      <c r="A1125" s="2" t="s">
        <v>2865</v>
      </c>
      <c r="B1125" t="str">
        <f>MID(VLOOKUP(A1125,マスタデータレース一覧!$L$2:$V$4034,3,FALSE),1,1)</f>
        <v>牝</v>
      </c>
      <c r="C1125" t="str">
        <f>RIGHT(VLOOKUP(A1125,マスタデータレース一覧!$L$2:$V$4034,3,FALSE),1)</f>
        <v>3</v>
      </c>
      <c r="E1125">
        <f>VLOOKUP(A1125,マスタデータレース一覧!$L$2:$V$4034,7,FALSE)</f>
        <v>462</v>
      </c>
      <c r="F1125" t="str">
        <f>VLOOKUP(A1125,マスタデータレース一覧!$L$2:$V$4034,8,FALSE)</f>
        <v>竹内正洋</v>
      </c>
    </row>
    <row r="1126" spans="1:6" x14ac:dyDescent="0.15">
      <c r="A1126" s="2" t="s">
        <v>2866</v>
      </c>
      <c r="B1126" t="str">
        <f>MID(VLOOKUP(A1126,マスタデータレース一覧!$L$2:$V$4034,3,FALSE),1,1)</f>
        <v>牝</v>
      </c>
      <c r="C1126" t="str">
        <f>RIGHT(VLOOKUP(A1126,マスタデータレース一覧!$L$2:$V$4034,3,FALSE),1)</f>
        <v>3</v>
      </c>
      <c r="E1126">
        <f>VLOOKUP(A1126,マスタデータレース一覧!$L$2:$V$4034,7,FALSE)</f>
        <v>480</v>
      </c>
      <c r="F1126" t="str">
        <f>VLOOKUP(A1126,マスタデータレース一覧!$L$2:$V$4034,8,FALSE)</f>
        <v>水野貴広</v>
      </c>
    </row>
    <row r="1127" spans="1:6" x14ac:dyDescent="0.15">
      <c r="A1127" s="2" t="s">
        <v>2867</v>
      </c>
      <c r="B1127" t="str">
        <f>MID(VLOOKUP(A1127,マスタデータレース一覧!$L$2:$V$4034,3,FALSE),1,1)</f>
        <v>牝</v>
      </c>
      <c r="C1127" t="str">
        <f>RIGHT(VLOOKUP(A1127,マスタデータレース一覧!$L$2:$V$4034,3,FALSE),1)</f>
        <v>3</v>
      </c>
      <c r="E1127">
        <f>VLOOKUP(A1127,マスタデータレース一覧!$L$2:$V$4034,7,FALSE)</f>
        <v>460</v>
      </c>
      <c r="F1127" t="str">
        <f>VLOOKUP(A1127,マスタデータレース一覧!$L$2:$V$4034,8,FALSE)</f>
        <v>木村哲也</v>
      </c>
    </row>
    <row r="1128" spans="1:6" x14ac:dyDescent="0.15">
      <c r="A1128" s="2" t="s">
        <v>2868</v>
      </c>
      <c r="B1128" t="str">
        <f>MID(VLOOKUP(A1128,マスタデータレース一覧!$L$2:$V$4034,3,FALSE),1,1)</f>
        <v>牝</v>
      </c>
      <c r="C1128" t="str">
        <f>RIGHT(VLOOKUP(A1128,マスタデータレース一覧!$L$2:$V$4034,3,FALSE),1)</f>
        <v>3</v>
      </c>
      <c r="E1128">
        <f>VLOOKUP(A1128,マスタデータレース一覧!$L$2:$V$4034,7,FALSE)</f>
        <v>478</v>
      </c>
      <c r="F1128" t="str">
        <f>VLOOKUP(A1128,マスタデータレース一覧!$L$2:$V$4034,8,FALSE)</f>
        <v>松永幹夫</v>
      </c>
    </row>
    <row r="1129" spans="1:6" x14ac:dyDescent="0.15">
      <c r="A1129" s="2" t="s">
        <v>2869</v>
      </c>
      <c r="B1129" t="str">
        <f>MID(VLOOKUP(A1129,マスタデータレース一覧!$L$2:$V$4034,3,FALSE),1,1)</f>
        <v>牝</v>
      </c>
      <c r="C1129" t="str">
        <f>RIGHT(VLOOKUP(A1129,マスタデータレース一覧!$L$2:$V$4034,3,FALSE),1)</f>
        <v>3</v>
      </c>
      <c r="E1129">
        <f>VLOOKUP(A1129,マスタデータレース一覧!$L$2:$V$4034,7,FALSE)</f>
        <v>468</v>
      </c>
      <c r="F1129" t="str">
        <f>VLOOKUP(A1129,マスタデータレース一覧!$L$2:$V$4034,8,FALSE)</f>
        <v>黒岩陽一</v>
      </c>
    </row>
    <row r="1130" spans="1:6" x14ac:dyDescent="0.15">
      <c r="A1130" s="2" t="s">
        <v>2870</v>
      </c>
      <c r="B1130" t="str">
        <f>MID(VLOOKUP(A1130,マスタデータレース一覧!$L$2:$V$4034,3,FALSE),1,1)</f>
        <v>牝</v>
      </c>
      <c r="C1130" t="str">
        <f>RIGHT(VLOOKUP(A1130,マスタデータレース一覧!$L$2:$V$4034,3,FALSE),1)</f>
        <v>3</v>
      </c>
      <c r="E1130">
        <f>VLOOKUP(A1130,マスタデータレース一覧!$L$2:$V$4034,7,FALSE)</f>
        <v>478</v>
      </c>
      <c r="F1130" t="str">
        <f>VLOOKUP(A1130,マスタデータレース一覧!$L$2:$V$4034,8,FALSE)</f>
        <v>昆貢</v>
      </c>
    </row>
    <row r="1131" spans="1:6" x14ac:dyDescent="0.15">
      <c r="A1131" s="2" t="s">
        <v>2871</v>
      </c>
      <c r="B1131" t="str">
        <f>MID(VLOOKUP(A1131,マスタデータレース一覧!$L$2:$V$4034,3,FALSE),1,1)</f>
        <v>牝</v>
      </c>
      <c r="C1131" t="str">
        <f>RIGHT(VLOOKUP(A1131,マスタデータレース一覧!$L$2:$V$4034,3,FALSE),1)</f>
        <v>3</v>
      </c>
      <c r="E1131">
        <f>VLOOKUP(A1131,マスタデータレース一覧!$L$2:$V$4034,7,FALSE)</f>
        <v>474</v>
      </c>
      <c r="F1131" t="str">
        <f>VLOOKUP(A1131,マスタデータレース一覧!$L$2:$V$4034,8,FALSE)</f>
        <v>田村康仁</v>
      </c>
    </row>
    <row r="1132" spans="1:6" x14ac:dyDescent="0.15">
      <c r="A1132" s="2" t="s">
        <v>2874</v>
      </c>
      <c r="B1132" t="str">
        <f>MID(VLOOKUP(A1132,マスタデータレース一覧!$L$2:$V$4034,3,FALSE),1,1)</f>
        <v>牡</v>
      </c>
      <c r="C1132" t="str">
        <f>RIGHT(VLOOKUP(A1132,マスタデータレース一覧!$L$2:$V$4034,3,FALSE),1)</f>
        <v>3</v>
      </c>
      <c r="E1132">
        <f>VLOOKUP(A1132,マスタデータレース一覧!$L$2:$V$4034,7,FALSE)</f>
        <v>502</v>
      </c>
      <c r="F1132" t="str">
        <f>VLOOKUP(A1132,マスタデータレース一覧!$L$2:$V$4034,8,FALSE)</f>
        <v>友道康夫</v>
      </c>
    </row>
    <row r="1133" spans="1:6" x14ac:dyDescent="0.15">
      <c r="A1133" s="2" t="s">
        <v>2875</v>
      </c>
      <c r="B1133" t="str">
        <f>MID(VLOOKUP(A1133,マスタデータレース一覧!$L$2:$V$4034,3,FALSE),1,1)</f>
        <v>牡</v>
      </c>
      <c r="C1133" t="str">
        <f>RIGHT(VLOOKUP(A1133,マスタデータレース一覧!$L$2:$V$4034,3,FALSE),1)</f>
        <v>3</v>
      </c>
      <c r="E1133">
        <f>VLOOKUP(A1133,マスタデータレース一覧!$L$2:$V$4034,7,FALSE)</f>
        <v>512</v>
      </c>
      <c r="F1133" t="str">
        <f>VLOOKUP(A1133,マスタデータレース一覧!$L$2:$V$4034,8,FALSE)</f>
        <v>橋田満</v>
      </c>
    </row>
    <row r="1134" spans="1:6" x14ac:dyDescent="0.15">
      <c r="A1134" s="2" t="s">
        <v>2876</v>
      </c>
      <c r="B1134" t="str">
        <f>MID(VLOOKUP(A1134,マスタデータレース一覧!$L$2:$V$4034,3,FALSE),1,1)</f>
        <v>牡</v>
      </c>
      <c r="C1134" t="str">
        <f>RIGHT(VLOOKUP(A1134,マスタデータレース一覧!$L$2:$V$4034,3,FALSE),1)</f>
        <v>3</v>
      </c>
      <c r="E1134">
        <f>VLOOKUP(A1134,マスタデータレース一覧!$L$2:$V$4034,7,FALSE)</f>
        <v>446</v>
      </c>
      <c r="F1134" t="str">
        <f>VLOOKUP(A1134,マスタデータレース一覧!$L$2:$V$4034,8,FALSE)</f>
        <v>友道康夫</v>
      </c>
    </row>
    <row r="1135" spans="1:6" x14ac:dyDescent="0.15">
      <c r="A1135" s="2" t="s">
        <v>2877</v>
      </c>
      <c r="B1135" t="str">
        <f>MID(VLOOKUP(A1135,マスタデータレース一覧!$L$2:$V$4034,3,FALSE),1,1)</f>
        <v>牡</v>
      </c>
      <c r="C1135" t="str">
        <f>RIGHT(VLOOKUP(A1135,マスタデータレース一覧!$L$2:$V$4034,3,FALSE),1)</f>
        <v>3</v>
      </c>
      <c r="E1135">
        <f>VLOOKUP(A1135,マスタデータレース一覧!$L$2:$V$4034,7,FALSE)</f>
        <v>470</v>
      </c>
      <c r="F1135" t="str">
        <f>VLOOKUP(A1135,マスタデータレース一覧!$L$2:$V$4034,8,FALSE)</f>
        <v>中竹和也</v>
      </c>
    </row>
    <row r="1136" spans="1:6" x14ac:dyDescent="0.15">
      <c r="A1136" s="2" t="s">
        <v>2878</v>
      </c>
      <c r="B1136" t="str">
        <f>MID(VLOOKUP(A1136,マスタデータレース一覧!$L$2:$V$4034,3,FALSE),1,1)</f>
        <v>牡</v>
      </c>
      <c r="C1136" t="str">
        <f>RIGHT(VLOOKUP(A1136,マスタデータレース一覧!$L$2:$V$4034,3,FALSE),1)</f>
        <v>3</v>
      </c>
      <c r="E1136">
        <f>VLOOKUP(A1136,マスタデータレース一覧!$L$2:$V$4034,7,FALSE)</f>
        <v>494</v>
      </c>
      <c r="F1136" t="str">
        <f>VLOOKUP(A1136,マスタデータレース一覧!$L$2:$V$4034,8,FALSE)</f>
        <v>角居勝彦</v>
      </c>
    </row>
    <row r="1137" spans="1:6" x14ac:dyDescent="0.15">
      <c r="A1137" s="2" t="s">
        <v>2879</v>
      </c>
      <c r="B1137" t="str">
        <f>MID(VLOOKUP(A1137,マスタデータレース一覧!$L$2:$V$4034,3,FALSE),1,1)</f>
        <v>牡</v>
      </c>
      <c r="C1137" t="str">
        <f>RIGHT(VLOOKUP(A1137,マスタデータレース一覧!$L$2:$V$4034,3,FALSE),1)</f>
        <v>3</v>
      </c>
      <c r="E1137">
        <f>VLOOKUP(A1137,マスタデータレース一覧!$L$2:$V$4034,7,FALSE)</f>
        <v>458</v>
      </c>
      <c r="F1137" t="str">
        <f>VLOOKUP(A1137,マスタデータレース一覧!$L$2:$V$4034,8,FALSE)</f>
        <v>本田優</v>
      </c>
    </row>
    <row r="1138" spans="1:6" x14ac:dyDescent="0.15">
      <c r="A1138" s="2" t="s">
        <v>2880</v>
      </c>
      <c r="B1138" t="str">
        <f>MID(VLOOKUP(A1138,マスタデータレース一覧!$L$2:$V$4034,3,FALSE),1,1)</f>
        <v>牡</v>
      </c>
      <c r="C1138" t="str">
        <f>RIGHT(VLOOKUP(A1138,マスタデータレース一覧!$L$2:$V$4034,3,FALSE),1)</f>
        <v>3</v>
      </c>
      <c r="E1138">
        <f>VLOOKUP(A1138,マスタデータレース一覧!$L$2:$V$4034,7,FALSE)</f>
        <v>452</v>
      </c>
      <c r="F1138" t="str">
        <f>VLOOKUP(A1138,マスタデータレース一覧!$L$2:$V$4034,8,FALSE)</f>
        <v>矢作芳人</v>
      </c>
    </row>
    <row r="1139" spans="1:6" x14ac:dyDescent="0.15">
      <c r="A1139" s="2" t="s">
        <v>2881</v>
      </c>
      <c r="B1139" t="str">
        <f>MID(VLOOKUP(A1139,マスタデータレース一覧!$L$2:$V$4034,3,FALSE),1,1)</f>
        <v>牡</v>
      </c>
      <c r="C1139" t="str">
        <f>RIGHT(VLOOKUP(A1139,マスタデータレース一覧!$L$2:$V$4034,3,FALSE),1)</f>
        <v>3</v>
      </c>
      <c r="E1139">
        <f>VLOOKUP(A1139,マスタデータレース一覧!$L$2:$V$4034,7,FALSE)</f>
        <v>484</v>
      </c>
      <c r="F1139" t="str">
        <f>VLOOKUP(A1139,マスタデータレース一覧!$L$2:$V$4034,8,FALSE)</f>
        <v>音無秀孝</v>
      </c>
    </row>
    <row r="1140" spans="1:6" x14ac:dyDescent="0.15">
      <c r="A1140" s="2" t="s">
        <v>2882</v>
      </c>
      <c r="B1140" t="str">
        <f>MID(VLOOKUP(A1140,マスタデータレース一覧!$L$2:$V$4034,3,FALSE),1,1)</f>
        <v>牡</v>
      </c>
      <c r="C1140" t="str">
        <f>RIGHT(VLOOKUP(A1140,マスタデータレース一覧!$L$2:$V$4034,3,FALSE),1)</f>
        <v>3</v>
      </c>
      <c r="E1140">
        <f>VLOOKUP(A1140,マスタデータレース一覧!$L$2:$V$4034,7,FALSE)</f>
        <v>466</v>
      </c>
      <c r="F1140" t="str">
        <f>VLOOKUP(A1140,マスタデータレース一覧!$L$2:$V$4034,8,FALSE)</f>
        <v>小手川準</v>
      </c>
    </row>
    <row r="1141" spans="1:6" x14ac:dyDescent="0.15">
      <c r="A1141" s="2" t="s">
        <v>2883</v>
      </c>
      <c r="B1141" t="str">
        <f>MID(VLOOKUP(A1141,マスタデータレース一覧!$L$2:$V$4034,3,FALSE),1,1)</f>
        <v>牡</v>
      </c>
      <c r="C1141" t="str">
        <f>RIGHT(VLOOKUP(A1141,マスタデータレース一覧!$L$2:$V$4034,3,FALSE),1)</f>
        <v>3</v>
      </c>
      <c r="E1141">
        <f>VLOOKUP(A1141,マスタデータレース一覧!$L$2:$V$4034,7,FALSE)</f>
        <v>490</v>
      </c>
      <c r="F1141" t="str">
        <f>VLOOKUP(A1141,マスタデータレース一覧!$L$2:$V$4034,8,FALSE)</f>
        <v>奥平雅士</v>
      </c>
    </row>
    <row r="1142" spans="1:6" x14ac:dyDescent="0.15">
      <c r="A1142" s="2" t="s">
        <v>2886</v>
      </c>
      <c r="B1142" t="str">
        <f>MID(VLOOKUP(A1142,マスタデータレース一覧!$L$2:$V$4034,3,FALSE),1,1)</f>
        <v>牡</v>
      </c>
      <c r="C1142" t="str">
        <f>RIGHT(VLOOKUP(A1142,マスタデータレース一覧!$L$2:$V$4034,3,FALSE),1)</f>
        <v>3</v>
      </c>
      <c r="E1142">
        <f>VLOOKUP(A1142,マスタデータレース一覧!$L$2:$V$4034,7,FALSE)</f>
        <v>488</v>
      </c>
      <c r="F1142" t="str">
        <f>VLOOKUP(A1142,マスタデータレース一覧!$L$2:$V$4034,8,FALSE)</f>
        <v>斉藤崇史</v>
      </c>
    </row>
    <row r="1143" spans="1:6" x14ac:dyDescent="0.15">
      <c r="A1143" s="2" t="s">
        <v>2887</v>
      </c>
      <c r="B1143" t="str">
        <f>MID(VLOOKUP(A1143,マスタデータレース一覧!$L$2:$V$4034,3,FALSE),1,1)</f>
        <v>牡</v>
      </c>
      <c r="C1143" t="str">
        <f>RIGHT(VLOOKUP(A1143,マスタデータレース一覧!$L$2:$V$4034,3,FALSE),1)</f>
        <v>3</v>
      </c>
      <c r="E1143">
        <f>VLOOKUP(A1143,マスタデータレース一覧!$L$2:$V$4034,7,FALSE)</f>
        <v>430</v>
      </c>
      <c r="F1143" t="str">
        <f>VLOOKUP(A1143,マスタデータレース一覧!$L$2:$V$4034,8,FALSE)</f>
        <v>友道康夫</v>
      </c>
    </row>
    <row r="1144" spans="1:6" x14ac:dyDescent="0.15">
      <c r="A1144" s="2" t="s">
        <v>2888</v>
      </c>
      <c r="B1144" t="str">
        <f>MID(VLOOKUP(A1144,マスタデータレース一覧!$L$2:$V$4034,3,FALSE),1,1)</f>
        <v>牡</v>
      </c>
      <c r="C1144" t="str">
        <f>RIGHT(VLOOKUP(A1144,マスタデータレース一覧!$L$2:$V$4034,3,FALSE),1)</f>
        <v>3</v>
      </c>
      <c r="E1144">
        <f>VLOOKUP(A1144,マスタデータレース一覧!$L$2:$V$4034,7,FALSE)</f>
        <v>480</v>
      </c>
      <c r="F1144" t="str">
        <f>VLOOKUP(A1144,マスタデータレース一覧!$L$2:$V$4034,8,FALSE)</f>
        <v>相沢郁</v>
      </c>
    </row>
    <row r="1145" spans="1:6" x14ac:dyDescent="0.15">
      <c r="A1145" s="2" t="s">
        <v>2889</v>
      </c>
      <c r="B1145" t="str">
        <f>MID(VLOOKUP(A1145,マスタデータレース一覧!$L$2:$V$4034,3,FALSE),1,1)</f>
        <v>牡</v>
      </c>
      <c r="C1145" t="str">
        <f>RIGHT(VLOOKUP(A1145,マスタデータレース一覧!$L$2:$V$4034,3,FALSE),1)</f>
        <v>3</v>
      </c>
      <c r="E1145">
        <f>VLOOKUP(A1145,マスタデータレース一覧!$L$2:$V$4034,7,FALSE)</f>
        <v>538</v>
      </c>
      <c r="F1145" t="str">
        <f>VLOOKUP(A1145,マスタデータレース一覧!$L$2:$V$4034,8,FALSE)</f>
        <v>田所秀孝</v>
      </c>
    </row>
    <row r="1146" spans="1:6" x14ac:dyDescent="0.15">
      <c r="A1146" s="2" t="s">
        <v>2890</v>
      </c>
      <c r="B1146" t="str">
        <f>MID(VLOOKUP(A1146,マスタデータレース一覧!$L$2:$V$4034,3,FALSE),1,1)</f>
        <v>牡</v>
      </c>
      <c r="C1146" t="str">
        <f>RIGHT(VLOOKUP(A1146,マスタデータレース一覧!$L$2:$V$4034,3,FALSE),1)</f>
        <v>3</v>
      </c>
      <c r="E1146">
        <f>VLOOKUP(A1146,マスタデータレース一覧!$L$2:$V$4034,7,FALSE)</f>
        <v>488</v>
      </c>
      <c r="F1146" t="str">
        <f>VLOOKUP(A1146,マスタデータレース一覧!$L$2:$V$4034,8,FALSE)</f>
        <v>宮徹</v>
      </c>
    </row>
    <row r="1147" spans="1:6" x14ac:dyDescent="0.15">
      <c r="A1147" s="2" t="s">
        <v>2891</v>
      </c>
      <c r="B1147" t="str">
        <f>MID(VLOOKUP(A1147,マスタデータレース一覧!$L$2:$V$4034,3,FALSE),1,1)</f>
        <v>牡</v>
      </c>
      <c r="C1147" t="str">
        <f>RIGHT(VLOOKUP(A1147,マスタデータレース一覧!$L$2:$V$4034,3,FALSE),1)</f>
        <v>3</v>
      </c>
      <c r="E1147">
        <f>VLOOKUP(A1147,マスタデータレース一覧!$L$2:$V$4034,7,FALSE)</f>
        <v>462</v>
      </c>
      <c r="F1147" t="str">
        <f>VLOOKUP(A1147,マスタデータレース一覧!$L$2:$V$4034,8,FALSE)</f>
        <v>中竹和也</v>
      </c>
    </row>
    <row r="1148" spans="1:6" x14ac:dyDescent="0.15">
      <c r="A1148" s="2" t="s">
        <v>2892</v>
      </c>
      <c r="B1148" t="str">
        <f>MID(VLOOKUP(A1148,マスタデータレース一覧!$L$2:$V$4034,3,FALSE),1,1)</f>
        <v>牡</v>
      </c>
      <c r="C1148" t="str">
        <f>RIGHT(VLOOKUP(A1148,マスタデータレース一覧!$L$2:$V$4034,3,FALSE),1)</f>
        <v>3</v>
      </c>
      <c r="E1148">
        <f>VLOOKUP(A1148,マスタデータレース一覧!$L$2:$V$4034,7,FALSE)</f>
        <v>468</v>
      </c>
      <c r="F1148" t="str">
        <f>VLOOKUP(A1148,マスタデータレース一覧!$L$2:$V$4034,8,FALSE)</f>
        <v>清水久詞</v>
      </c>
    </row>
    <row r="1149" spans="1:6" x14ac:dyDescent="0.15">
      <c r="A1149" s="2" t="s">
        <v>2893</v>
      </c>
      <c r="B1149" t="str">
        <f>MID(VLOOKUP(A1149,マスタデータレース一覧!$L$2:$V$4034,3,FALSE),1,1)</f>
        <v>牡</v>
      </c>
      <c r="C1149" t="str">
        <f>RIGHT(VLOOKUP(A1149,マスタデータレース一覧!$L$2:$V$4034,3,FALSE),1)</f>
        <v>3</v>
      </c>
      <c r="E1149">
        <f>VLOOKUP(A1149,マスタデータレース一覧!$L$2:$V$4034,7,FALSE)</f>
        <v>508</v>
      </c>
      <c r="F1149" t="str">
        <f>VLOOKUP(A1149,マスタデータレース一覧!$L$2:$V$4034,8,FALSE)</f>
        <v>池添学</v>
      </c>
    </row>
    <row r="1150" spans="1:6" x14ac:dyDescent="0.15">
      <c r="A1150" s="2" t="s">
        <v>2895</v>
      </c>
      <c r="B1150" t="str">
        <f>MID(VLOOKUP(A1150,マスタデータレース一覧!$L$2:$V$4034,3,FALSE),1,1)</f>
        <v>牡</v>
      </c>
      <c r="C1150" t="str">
        <f>RIGHT(VLOOKUP(A1150,マスタデータレース一覧!$L$2:$V$4034,3,FALSE),1)</f>
        <v>3</v>
      </c>
      <c r="E1150">
        <f>VLOOKUP(A1150,マスタデータレース一覧!$L$2:$V$4034,7,FALSE)</f>
        <v>486</v>
      </c>
      <c r="F1150" t="str">
        <f>VLOOKUP(A1150,マスタデータレース一覧!$L$2:$V$4034,8,FALSE)</f>
        <v>杉浦宏昭</v>
      </c>
    </row>
    <row r="1151" spans="1:6" x14ac:dyDescent="0.15">
      <c r="A1151" s="2" t="s">
        <v>2897</v>
      </c>
      <c r="B1151" t="str">
        <f>MID(VLOOKUP(A1151,マスタデータレース一覧!$L$2:$V$4034,3,FALSE),1,1)</f>
        <v>牡</v>
      </c>
      <c r="C1151" t="str">
        <f>RIGHT(VLOOKUP(A1151,マスタデータレース一覧!$L$2:$V$4034,3,FALSE),1)</f>
        <v>5</v>
      </c>
      <c r="E1151">
        <f>VLOOKUP(A1151,マスタデータレース一覧!$L$2:$V$4034,7,FALSE)</f>
        <v>480</v>
      </c>
      <c r="F1151" t="str">
        <f>VLOOKUP(A1151,マスタデータレース一覧!$L$2:$V$4034,8,FALSE)</f>
        <v>小野次郎</v>
      </c>
    </row>
    <row r="1152" spans="1:6" x14ac:dyDescent="0.15">
      <c r="A1152" s="2" t="s">
        <v>2898</v>
      </c>
      <c r="B1152" t="str">
        <f>MID(VLOOKUP(A1152,マスタデータレース一覧!$L$2:$V$4034,3,FALSE),1,1)</f>
        <v>牡</v>
      </c>
      <c r="C1152" t="str">
        <f>RIGHT(VLOOKUP(A1152,マスタデータレース一覧!$L$2:$V$4034,3,FALSE),1)</f>
        <v>6</v>
      </c>
      <c r="E1152">
        <f>VLOOKUP(A1152,マスタデータレース一覧!$L$2:$V$4034,7,FALSE)</f>
        <v>426</v>
      </c>
      <c r="F1152" t="str">
        <f>VLOOKUP(A1152,マスタデータレース一覧!$L$2:$V$4034,8,FALSE)</f>
        <v>相沢郁</v>
      </c>
    </row>
    <row r="1153" spans="1:6" x14ac:dyDescent="0.15">
      <c r="A1153" s="2" t="s">
        <v>2899</v>
      </c>
      <c r="B1153" t="str">
        <f>MID(VLOOKUP(A1153,マスタデータレース一覧!$L$2:$V$4034,3,FALSE),1,1)</f>
        <v>牡</v>
      </c>
      <c r="C1153" t="str">
        <f>RIGHT(VLOOKUP(A1153,マスタデータレース一覧!$L$2:$V$4034,3,FALSE),1)</f>
        <v>4</v>
      </c>
      <c r="E1153">
        <f>VLOOKUP(A1153,マスタデータレース一覧!$L$2:$V$4034,7,FALSE)</f>
        <v>488</v>
      </c>
      <c r="F1153" t="str">
        <f>VLOOKUP(A1153,マスタデータレース一覧!$L$2:$V$4034,8,FALSE)</f>
        <v>友道康夫</v>
      </c>
    </row>
    <row r="1154" spans="1:6" x14ac:dyDescent="0.15">
      <c r="A1154" s="2" t="s">
        <v>2900</v>
      </c>
      <c r="B1154" t="str">
        <f>MID(VLOOKUP(A1154,マスタデータレース一覧!$L$2:$V$4034,3,FALSE),1,1)</f>
        <v>牡</v>
      </c>
      <c r="C1154" t="str">
        <f>RIGHT(VLOOKUP(A1154,マスタデータレース一覧!$L$2:$V$4034,3,FALSE),1)</f>
        <v>6</v>
      </c>
      <c r="E1154">
        <f>VLOOKUP(A1154,マスタデータレース一覧!$L$2:$V$4034,7,FALSE)</f>
        <v>470</v>
      </c>
      <c r="F1154" t="str">
        <f>VLOOKUP(A1154,マスタデータレース一覧!$L$2:$V$4034,8,FALSE)</f>
        <v>吉村圭司</v>
      </c>
    </row>
    <row r="1155" spans="1:6" x14ac:dyDescent="0.15">
      <c r="A1155" s="2" t="s">
        <v>2901</v>
      </c>
      <c r="B1155" t="str">
        <f>MID(VLOOKUP(A1155,マスタデータレース一覧!$L$2:$V$4034,3,FALSE),1,1)</f>
        <v>牡</v>
      </c>
      <c r="C1155" t="str">
        <f>RIGHT(VLOOKUP(A1155,マスタデータレース一覧!$L$2:$V$4034,3,FALSE),1)</f>
        <v>5</v>
      </c>
      <c r="E1155">
        <f>VLOOKUP(A1155,マスタデータレース一覧!$L$2:$V$4034,7,FALSE)</f>
        <v>512</v>
      </c>
      <c r="F1155" t="str">
        <f>VLOOKUP(A1155,マスタデータレース一覧!$L$2:$V$4034,8,FALSE)</f>
        <v>安田隆行</v>
      </c>
    </row>
    <row r="1156" spans="1:6" x14ac:dyDescent="0.15">
      <c r="A1156" s="2" t="s">
        <v>2904</v>
      </c>
      <c r="B1156" t="str">
        <f>MID(VLOOKUP(A1156,マスタデータレース一覧!$L$2:$V$4034,3,FALSE),1,1)</f>
        <v>せ</v>
      </c>
      <c r="C1156" t="str">
        <f>RIGHT(VLOOKUP(A1156,マスタデータレース一覧!$L$2:$V$4034,3,FALSE),1)</f>
        <v>7</v>
      </c>
      <c r="E1156">
        <f>VLOOKUP(A1156,マスタデータレース一覧!$L$2:$V$4034,7,FALSE)</f>
        <v>504</v>
      </c>
      <c r="F1156" t="str">
        <f>VLOOKUP(A1156,マスタデータレース一覧!$L$2:$V$4034,8,FALSE)</f>
        <v>田村康仁</v>
      </c>
    </row>
    <row r="1157" spans="1:6" x14ac:dyDescent="0.15">
      <c r="A1157" s="2" t="s">
        <v>2905</v>
      </c>
      <c r="B1157" t="str">
        <f>MID(VLOOKUP(A1157,マスタデータレース一覧!$L$2:$V$4034,3,FALSE),1,1)</f>
        <v>牡</v>
      </c>
      <c r="C1157" t="str">
        <f>RIGHT(VLOOKUP(A1157,マスタデータレース一覧!$L$2:$V$4034,3,FALSE),1)</f>
        <v>8</v>
      </c>
      <c r="E1157">
        <f>VLOOKUP(A1157,マスタデータレース一覧!$L$2:$V$4034,7,FALSE)</f>
        <v>456</v>
      </c>
      <c r="F1157" t="str">
        <f>VLOOKUP(A1157,マスタデータレース一覧!$L$2:$V$4034,8,FALSE)</f>
        <v>五十嵐忠男</v>
      </c>
    </row>
    <row r="1158" spans="1:6" x14ac:dyDescent="0.15">
      <c r="A1158" s="2" t="s">
        <v>2906</v>
      </c>
      <c r="B1158" t="str">
        <f>MID(VLOOKUP(A1158,マスタデータレース一覧!$L$2:$V$4034,3,FALSE),1,1)</f>
        <v>牡</v>
      </c>
      <c r="C1158" t="str">
        <f>RIGHT(VLOOKUP(A1158,マスタデータレース一覧!$L$2:$V$4034,3,FALSE),1)</f>
        <v>8</v>
      </c>
      <c r="E1158">
        <f>VLOOKUP(A1158,マスタデータレース一覧!$L$2:$V$4034,7,FALSE)</f>
        <v>404</v>
      </c>
      <c r="F1158" t="str">
        <f>VLOOKUP(A1158,マスタデータレース一覧!$L$2:$V$4034,8,FALSE)</f>
        <v>清水久詞</v>
      </c>
    </row>
    <row r="1159" spans="1:6" x14ac:dyDescent="0.15">
      <c r="A1159" s="2" t="s">
        <v>2907</v>
      </c>
      <c r="B1159" t="str">
        <f>MID(VLOOKUP(A1159,マスタデータレース一覧!$L$2:$V$4034,3,FALSE),1,1)</f>
        <v>牡</v>
      </c>
      <c r="C1159" t="str">
        <f>RIGHT(VLOOKUP(A1159,マスタデータレース一覧!$L$2:$V$4034,3,FALSE),1)</f>
        <v>4</v>
      </c>
      <c r="E1159">
        <f>VLOOKUP(A1159,マスタデータレース一覧!$L$2:$V$4034,7,FALSE)</f>
        <v>492</v>
      </c>
      <c r="F1159" t="str">
        <f>VLOOKUP(A1159,マスタデータレース一覧!$L$2:$V$4034,8,FALSE)</f>
        <v>湯窪幸雄</v>
      </c>
    </row>
    <row r="1160" spans="1:6" x14ac:dyDescent="0.15">
      <c r="A1160" s="2" t="s">
        <v>2908</v>
      </c>
      <c r="B1160" t="str">
        <f>MID(VLOOKUP(A1160,マスタデータレース一覧!$L$2:$V$4034,3,FALSE),1,1)</f>
        <v>牝</v>
      </c>
      <c r="C1160" t="str">
        <f>RIGHT(VLOOKUP(A1160,マスタデータレース一覧!$L$2:$V$4034,3,FALSE),1)</f>
        <v>7</v>
      </c>
      <c r="E1160">
        <f>VLOOKUP(A1160,マスタデータレース一覧!$L$2:$V$4034,7,FALSE)</f>
        <v>480</v>
      </c>
      <c r="F1160" t="str">
        <f>VLOOKUP(A1160,マスタデータレース一覧!$L$2:$V$4034,8,FALSE)</f>
        <v>奥村豊</v>
      </c>
    </row>
    <row r="1161" spans="1:6" x14ac:dyDescent="0.15">
      <c r="A1161" s="2" t="s">
        <v>2909</v>
      </c>
      <c r="B1161" t="str">
        <f>MID(VLOOKUP(A1161,マスタデータレース一覧!$L$2:$V$4034,3,FALSE),1,1)</f>
        <v>牡</v>
      </c>
      <c r="C1161" t="str">
        <f>RIGHT(VLOOKUP(A1161,マスタデータレース一覧!$L$2:$V$4034,3,FALSE),1)</f>
        <v>4</v>
      </c>
      <c r="E1161">
        <f>VLOOKUP(A1161,マスタデータレース一覧!$L$2:$V$4034,7,FALSE)</f>
        <v>474</v>
      </c>
      <c r="F1161" t="str">
        <f>VLOOKUP(A1161,マスタデータレース一覧!$L$2:$V$4034,8,FALSE)</f>
        <v>荒川義之</v>
      </c>
    </row>
    <row r="1162" spans="1:6" x14ac:dyDescent="0.15">
      <c r="A1162" s="2" t="s">
        <v>2910</v>
      </c>
      <c r="B1162" t="str">
        <f>MID(VLOOKUP(A1162,マスタデータレース一覧!$L$2:$V$4034,3,FALSE),1,1)</f>
        <v>牡</v>
      </c>
      <c r="C1162" t="str">
        <f>RIGHT(VLOOKUP(A1162,マスタデータレース一覧!$L$2:$V$4034,3,FALSE),1)</f>
        <v>6</v>
      </c>
      <c r="E1162">
        <f>VLOOKUP(A1162,マスタデータレース一覧!$L$2:$V$4034,7,FALSE)</f>
        <v>482</v>
      </c>
      <c r="F1162" t="str">
        <f>VLOOKUP(A1162,マスタデータレース一覧!$L$2:$V$4034,8,FALSE)</f>
        <v>寺島良</v>
      </c>
    </row>
    <row r="1163" spans="1:6" x14ac:dyDescent="0.15">
      <c r="A1163" s="2" t="s">
        <v>2912</v>
      </c>
      <c r="B1163" t="str">
        <f>MID(VLOOKUP(A1163,マスタデータレース一覧!$L$2:$V$4034,3,FALSE),1,1)</f>
        <v>牝</v>
      </c>
      <c r="C1163" t="str">
        <f>RIGHT(VLOOKUP(A1163,マスタデータレース一覧!$L$2:$V$4034,3,FALSE),1)</f>
        <v>5</v>
      </c>
      <c r="E1163">
        <f>VLOOKUP(A1163,マスタデータレース一覧!$L$2:$V$4034,7,FALSE)</f>
        <v>474</v>
      </c>
      <c r="F1163" t="str">
        <f>VLOOKUP(A1163,マスタデータレース一覧!$L$2:$V$4034,8,FALSE)</f>
        <v>加藤征弘</v>
      </c>
    </row>
    <row r="1164" spans="1:6" x14ac:dyDescent="0.15">
      <c r="A1164" s="2" t="s">
        <v>2914</v>
      </c>
      <c r="B1164" t="str">
        <f>MID(VLOOKUP(A1164,マスタデータレース一覧!$L$2:$V$4034,3,FALSE),1,1)</f>
        <v>牡</v>
      </c>
      <c r="C1164" t="str">
        <f>RIGHT(VLOOKUP(A1164,マスタデータレース一覧!$L$2:$V$4034,3,FALSE),1)</f>
        <v>5</v>
      </c>
      <c r="E1164">
        <f>VLOOKUP(A1164,マスタデータレース一覧!$L$2:$V$4034,7,FALSE)</f>
        <v>484</v>
      </c>
      <c r="F1164" t="str">
        <f>VLOOKUP(A1164,マスタデータレース一覧!$L$2:$V$4034,8,FALSE)</f>
        <v>角居勝彦</v>
      </c>
    </row>
    <row r="1165" spans="1:6" x14ac:dyDescent="0.15">
      <c r="A1165" s="2" t="s">
        <v>2915</v>
      </c>
      <c r="B1165" t="str">
        <f>MID(VLOOKUP(A1165,マスタデータレース一覧!$L$2:$V$4034,3,FALSE),1,1)</f>
        <v>牡</v>
      </c>
      <c r="C1165" t="str">
        <f>RIGHT(VLOOKUP(A1165,マスタデータレース一覧!$L$2:$V$4034,3,FALSE),1)</f>
        <v>5</v>
      </c>
      <c r="E1165">
        <f>VLOOKUP(A1165,マスタデータレース一覧!$L$2:$V$4034,7,FALSE)</f>
        <v>526</v>
      </c>
      <c r="F1165" t="str">
        <f>VLOOKUP(A1165,マスタデータレース一覧!$L$2:$V$4034,8,FALSE)</f>
        <v>野中賢二</v>
      </c>
    </row>
    <row r="1166" spans="1:6" x14ac:dyDescent="0.15">
      <c r="A1166" s="2" t="s">
        <v>2918</v>
      </c>
      <c r="B1166" t="str">
        <f>MID(VLOOKUP(A1166,マスタデータレース一覧!$L$2:$V$4034,3,FALSE),1,1)</f>
        <v>牝</v>
      </c>
      <c r="C1166" t="str">
        <f>RIGHT(VLOOKUP(A1166,マスタデータレース一覧!$L$2:$V$4034,3,FALSE),1)</f>
        <v>3</v>
      </c>
      <c r="E1166">
        <f>VLOOKUP(A1166,マスタデータレース一覧!$L$2:$V$4034,7,FALSE)</f>
        <v>480</v>
      </c>
      <c r="F1166" t="str">
        <f>VLOOKUP(A1166,マスタデータレース一覧!$L$2:$V$4034,8,FALSE)</f>
        <v>五十嵐忠男</v>
      </c>
    </row>
    <row r="1167" spans="1:6" x14ac:dyDescent="0.15">
      <c r="A1167" s="2" t="s">
        <v>2919</v>
      </c>
      <c r="B1167" t="str">
        <f>MID(VLOOKUP(A1167,マスタデータレース一覧!$L$2:$V$4034,3,FALSE),1,1)</f>
        <v>牝</v>
      </c>
      <c r="C1167" t="str">
        <f>RIGHT(VLOOKUP(A1167,マスタデータレース一覧!$L$2:$V$4034,3,FALSE),1)</f>
        <v>3</v>
      </c>
      <c r="E1167">
        <f>VLOOKUP(A1167,マスタデータレース一覧!$L$2:$V$4034,7,FALSE)</f>
        <v>448</v>
      </c>
      <c r="F1167" t="str">
        <f>VLOOKUP(A1167,マスタデータレース一覧!$L$2:$V$4034,8,FALSE)</f>
        <v>藤原英昭</v>
      </c>
    </row>
    <row r="1168" spans="1:6" x14ac:dyDescent="0.15">
      <c r="A1168" s="2" t="s">
        <v>2920</v>
      </c>
      <c r="B1168" t="str">
        <f>MID(VLOOKUP(A1168,マスタデータレース一覧!$L$2:$V$4034,3,FALSE),1,1)</f>
        <v>牝</v>
      </c>
      <c r="C1168" t="str">
        <f>RIGHT(VLOOKUP(A1168,マスタデータレース一覧!$L$2:$V$4034,3,FALSE),1)</f>
        <v>3</v>
      </c>
      <c r="E1168">
        <f>VLOOKUP(A1168,マスタデータレース一覧!$L$2:$V$4034,7,FALSE)</f>
        <v>470</v>
      </c>
      <c r="F1168" t="str">
        <f>VLOOKUP(A1168,マスタデータレース一覧!$L$2:$V$4034,8,FALSE)</f>
        <v>友道康夫</v>
      </c>
    </row>
    <row r="1169" spans="1:6" x14ac:dyDescent="0.15">
      <c r="A1169" s="2" t="s">
        <v>2922</v>
      </c>
      <c r="B1169" t="str">
        <f>MID(VLOOKUP(A1169,マスタデータレース一覧!$L$2:$V$4034,3,FALSE),1,1)</f>
        <v>牡</v>
      </c>
      <c r="C1169" t="str">
        <f>RIGHT(VLOOKUP(A1169,マスタデータレース一覧!$L$2:$V$4034,3,FALSE),1)</f>
        <v>3</v>
      </c>
      <c r="E1169">
        <f>VLOOKUP(A1169,マスタデータレース一覧!$L$2:$V$4034,7,FALSE)</f>
        <v>500</v>
      </c>
      <c r="F1169" t="str">
        <f>VLOOKUP(A1169,マスタデータレース一覧!$L$2:$V$4034,8,FALSE)</f>
        <v>斎藤誠</v>
      </c>
    </row>
    <row r="1170" spans="1:6" x14ac:dyDescent="0.15">
      <c r="A1170" s="2" t="s">
        <v>2923</v>
      </c>
      <c r="B1170" t="str">
        <f>MID(VLOOKUP(A1170,マスタデータレース一覧!$L$2:$V$4034,3,FALSE),1,1)</f>
        <v>牡</v>
      </c>
      <c r="C1170" t="str">
        <f>RIGHT(VLOOKUP(A1170,マスタデータレース一覧!$L$2:$V$4034,3,FALSE),1)</f>
        <v>3</v>
      </c>
      <c r="E1170">
        <f>VLOOKUP(A1170,マスタデータレース一覧!$L$2:$V$4034,7,FALSE)</f>
        <v>464</v>
      </c>
      <c r="F1170" t="str">
        <f>VLOOKUP(A1170,マスタデータレース一覧!$L$2:$V$4034,8,FALSE)</f>
        <v>清水久詞</v>
      </c>
    </row>
    <row r="1171" spans="1:6" x14ac:dyDescent="0.15">
      <c r="A1171" s="2" t="s">
        <v>2924</v>
      </c>
      <c r="B1171" t="str">
        <f>MID(VLOOKUP(A1171,マスタデータレース一覧!$L$2:$V$4034,3,FALSE),1,1)</f>
        <v>牡</v>
      </c>
      <c r="C1171" t="str">
        <f>RIGHT(VLOOKUP(A1171,マスタデータレース一覧!$L$2:$V$4034,3,FALSE),1)</f>
        <v>3</v>
      </c>
      <c r="E1171">
        <f>VLOOKUP(A1171,マスタデータレース一覧!$L$2:$V$4034,7,FALSE)</f>
        <v>510</v>
      </c>
      <c r="F1171" t="str">
        <f>VLOOKUP(A1171,マスタデータレース一覧!$L$2:$V$4034,8,FALSE)</f>
        <v>高橋文雅</v>
      </c>
    </row>
    <row r="1172" spans="1:6" x14ac:dyDescent="0.15">
      <c r="A1172" s="2" t="s">
        <v>2925</v>
      </c>
      <c r="B1172" t="str">
        <f>MID(VLOOKUP(A1172,マスタデータレース一覧!$L$2:$V$4034,3,FALSE),1,1)</f>
        <v>牝</v>
      </c>
      <c r="C1172" t="str">
        <f>RIGHT(VLOOKUP(A1172,マスタデータレース一覧!$L$2:$V$4034,3,FALSE),1)</f>
        <v>3</v>
      </c>
      <c r="E1172">
        <f>VLOOKUP(A1172,マスタデータレース一覧!$L$2:$V$4034,7,FALSE)</f>
        <v>492</v>
      </c>
      <c r="F1172" t="str">
        <f>VLOOKUP(A1172,マスタデータレース一覧!$L$2:$V$4034,8,FALSE)</f>
        <v>清水久詞</v>
      </c>
    </row>
    <row r="1173" spans="1:6" x14ac:dyDescent="0.15">
      <c r="A1173" s="2" t="s">
        <v>2926</v>
      </c>
      <c r="B1173" t="str">
        <f>MID(VLOOKUP(A1173,マスタデータレース一覧!$L$2:$V$4034,3,FALSE),1,1)</f>
        <v>牝</v>
      </c>
      <c r="C1173" t="str">
        <f>RIGHT(VLOOKUP(A1173,マスタデータレース一覧!$L$2:$V$4034,3,FALSE),1)</f>
        <v>3</v>
      </c>
      <c r="E1173">
        <f>VLOOKUP(A1173,マスタデータレース一覧!$L$2:$V$4034,7,FALSE)</f>
        <v>460</v>
      </c>
      <c r="F1173" t="str">
        <f>VLOOKUP(A1173,マスタデータレース一覧!$L$2:$V$4034,8,FALSE)</f>
        <v>坂口智康</v>
      </c>
    </row>
    <row r="1174" spans="1:6" x14ac:dyDescent="0.15">
      <c r="A1174" s="2" t="s">
        <v>6958</v>
      </c>
      <c r="B1174" t="str">
        <f>MID(VLOOKUP(A1174,マスタデータレース一覧!$L$2:$V$4034,3,FALSE),1,1)</f>
        <v>せ</v>
      </c>
      <c r="C1174" t="str">
        <f>RIGHT(VLOOKUP(A1174,マスタデータレース一覧!$L$2:$V$4034,3,FALSE),1)</f>
        <v>8</v>
      </c>
      <c r="E1174">
        <f>VLOOKUP(A1174,マスタデータレース一覧!$L$2:$V$4034,7,FALSE)</f>
        <v>496</v>
      </c>
      <c r="F1174" t="str">
        <f>VLOOKUP(A1174,マスタデータレース一覧!$L$2:$V$4034,8,FALSE)</f>
        <v>黒岩陽一</v>
      </c>
    </row>
    <row r="1175" spans="1:6" x14ac:dyDescent="0.15">
      <c r="A1175" s="2" t="s">
        <v>2932</v>
      </c>
      <c r="B1175" t="str">
        <f>MID(VLOOKUP(A1175,マスタデータレース一覧!$L$2:$V$4034,3,FALSE),1,1)</f>
        <v>牡</v>
      </c>
      <c r="C1175" t="str">
        <f>RIGHT(VLOOKUP(A1175,マスタデータレース一覧!$L$2:$V$4034,3,FALSE),1)</f>
        <v>6</v>
      </c>
      <c r="E1175">
        <f>VLOOKUP(A1175,マスタデータレース一覧!$L$2:$V$4034,7,FALSE)</f>
        <v>500</v>
      </c>
      <c r="F1175" t="str">
        <f>VLOOKUP(A1175,マスタデータレース一覧!$L$2:$V$4034,8,FALSE)</f>
        <v>友道康夫</v>
      </c>
    </row>
    <row r="1176" spans="1:6" x14ac:dyDescent="0.15">
      <c r="A1176" s="2" t="s">
        <v>2933</v>
      </c>
      <c r="B1176" t="str">
        <f>MID(VLOOKUP(A1176,マスタデータレース一覧!$L$2:$V$4034,3,FALSE),1,1)</f>
        <v>牡</v>
      </c>
      <c r="C1176" t="str">
        <f>RIGHT(VLOOKUP(A1176,マスタデータレース一覧!$L$2:$V$4034,3,FALSE),1)</f>
        <v>5</v>
      </c>
      <c r="E1176">
        <f>VLOOKUP(A1176,マスタデータレース一覧!$L$2:$V$4034,7,FALSE)</f>
        <v>504</v>
      </c>
      <c r="F1176" t="str">
        <f>VLOOKUP(A1176,マスタデータレース一覧!$L$2:$V$4034,8,FALSE)</f>
        <v>南井克巳</v>
      </c>
    </row>
    <row r="1177" spans="1:6" x14ac:dyDescent="0.15">
      <c r="A1177" s="2" t="s">
        <v>2934</v>
      </c>
      <c r="B1177" t="str">
        <f>MID(VLOOKUP(A1177,マスタデータレース一覧!$L$2:$V$4034,3,FALSE),1,1)</f>
        <v>牡</v>
      </c>
      <c r="C1177" t="str">
        <f>RIGHT(VLOOKUP(A1177,マスタデータレース一覧!$L$2:$V$4034,3,FALSE),1)</f>
        <v>5</v>
      </c>
      <c r="E1177">
        <f>VLOOKUP(A1177,マスタデータレース一覧!$L$2:$V$4034,7,FALSE)</f>
        <v>484</v>
      </c>
      <c r="F1177" t="str">
        <f>VLOOKUP(A1177,マスタデータレース一覧!$L$2:$V$4034,8,FALSE)</f>
        <v>宮本博</v>
      </c>
    </row>
    <row r="1178" spans="1:6" x14ac:dyDescent="0.15">
      <c r="A1178" s="2" t="s">
        <v>2938</v>
      </c>
      <c r="B1178" t="str">
        <f>MID(VLOOKUP(A1178,マスタデータレース一覧!$L$2:$V$4034,3,FALSE),1,1)</f>
        <v>牝</v>
      </c>
      <c r="C1178" t="str">
        <f>RIGHT(VLOOKUP(A1178,マスタデータレース一覧!$L$2:$V$4034,3,FALSE),1)</f>
        <v>4</v>
      </c>
      <c r="E1178">
        <f>VLOOKUP(A1178,マスタデータレース一覧!$L$2:$V$4034,7,FALSE)</f>
        <v>470</v>
      </c>
      <c r="F1178" t="str">
        <f>VLOOKUP(A1178,マスタデータレース一覧!$L$2:$V$4034,8,FALSE)</f>
        <v>中内田充正</v>
      </c>
    </row>
    <row r="1179" spans="1:6" x14ac:dyDescent="0.15">
      <c r="A1179" s="2" t="s">
        <v>2940</v>
      </c>
      <c r="B1179" t="str">
        <f>MID(VLOOKUP(A1179,マスタデータレース一覧!$L$2:$V$4034,3,FALSE),1,1)</f>
        <v>牝</v>
      </c>
      <c r="C1179" t="str">
        <f>RIGHT(VLOOKUP(A1179,マスタデータレース一覧!$L$2:$V$4034,3,FALSE),1)</f>
        <v>4</v>
      </c>
      <c r="E1179">
        <f>VLOOKUP(A1179,マスタデータレース一覧!$L$2:$V$4034,7,FALSE)</f>
        <v>460</v>
      </c>
      <c r="F1179" t="str">
        <f>VLOOKUP(A1179,マスタデータレース一覧!$L$2:$V$4034,8,FALSE)</f>
        <v>斉藤崇史</v>
      </c>
    </row>
    <row r="1180" spans="1:6" x14ac:dyDescent="0.15">
      <c r="A1180" s="2" t="s">
        <v>2941</v>
      </c>
      <c r="B1180" t="str">
        <f>MID(VLOOKUP(A1180,マスタデータレース一覧!$L$2:$V$4034,3,FALSE),1,1)</f>
        <v>牝</v>
      </c>
      <c r="C1180" t="str">
        <f>RIGHT(VLOOKUP(A1180,マスタデータレース一覧!$L$2:$V$4034,3,FALSE),1)</f>
        <v>6</v>
      </c>
      <c r="E1180">
        <f>VLOOKUP(A1180,マスタデータレース一覧!$L$2:$V$4034,7,FALSE)</f>
        <v>494</v>
      </c>
      <c r="F1180" t="str">
        <f>VLOOKUP(A1180,マスタデータレース一覧!$L$2:$V$4034,8,FALSE)</f>
        <v>梅田智之</v>
      </c>
    </row>
    <row r="1181" spans="1:6" x14ac:dyDescent="0.15">
      <c r="A1181" s="2" t="s">
        <v>2942</v>
      </c>
      <c r="B1181" t="str">
        <f>MID(VLOOKUP(A1181,マスタデータレース一覧!$L$2:$V$4034,3,FALSE),1,1)</f>
        <v>牝</v>
      </c>
      <c r="C1181" t="str">
        <f>RIGHT(VLOOKUP(A1181,マスタデータレース一覧!$L$2:$V$4034,3,FALSE),1)</f>
        <v>5</v>
      </c>
      <c r="E1181">
        <f>VLOOKUP(A1181,マスタデータレース一覧!$L$2:$V$4034,7,FALSE)</f>
        <v>470</v>
      </c>
      <c r="F1181" t="str">
        <f>VLOOKUP(A1181,マスタデータレース一覧!$L$2:$V$4034,8,FALSE)</f>
        <v>鹿戸雄一</v>
      </c>
    </row>
    <row r="1182" spans="1:6" x14ac:dyDescent="0.15">
      <c r="A1182" s="2" t="s">
        <v>2943</v>
      </c>
      <c r="B1182" t="str">
        <f>MID(VLOOKUP(A1182,マスタデータレース一覧!$L$2:$V$4034,3,FALSE),1,1)</f>
        <v>牝</v>
      </c>
      <c r="C1182" t="str">
        <f>RIGHT(VLOOKUP(A1182,マスタデータレース一覧!$L$2:$V$4034,3,FALSE),1)</f>
        <v>5</v>
      </c>
      <c r="E1182">
        <f>VLOOKUP(A1182,マスタデータレース一覧!$L$2:$V$4034,7,FALSE)</f>
        <v>506</v>
      </c>
      <c r="F1182" t="str">
        <f>VLOOKUP(A1182,マスタデータレース一覧!$L$2:$V$4034,8,FALSE)</f>
        <v>矢作芳人</v>
      </c>
    </row>
    <row r="1183" spans="1:6" x14ac:dyDescent="0.15">
      <c r="A1183" s="2" t="s">
        <v>2945</v>
      </c>
      <c r="B1183" t="str">
        <f>MID(VLOOKUP(A1183,マスタデータレース一覧!$L$2:$V$4034,3,FALSE),1,1)</f>
        <v>牡</v>
      </c>
      <c r="C1183" t="str">
        <f>RIGHT(VLOOKUP(A1183,マスタデータレース一覧!$L$2:$V$4034,3,FALSE),1)</f>
        <v>3</v>
      </c>
      <c r="E1183">
        <f>VLOOKUP(A1183,マスタデータレース一覧!$L$2:$V$4034,7,FALSE)</f>
        <v>504</v>
      </c>
      <c r="F1183" t="str">
        <f>VLOOKUP(A1183,マスタデータレース一覧!$L$2:$V$4034,8,FALSE)</f>
        <v>堀宣行</v>
      </c>
    </row>
    <row r="1184" spans="1:6" x14ac:dyDescent="0.15">
      <c r="A1184" s="2" t="s">
        <v>2946</v>
      </c>
      <c r="B1184" t="str">
        <f>MID(VLOOKUP(A1184,マスタデータレース一覧!$L$2:$V$4034,3,FALSE),1,1)</f>
        <v>牡</v>
      </c>
      <c r="C1184" t="str">
        <f>RIGHT(VLOOKUP(A1184,マスタデータレース一覧!$L$2:$V$4034,3,FALSE),1)</f>
        <v>3</v>
      </c>
      <c r="E1184">
        <f>VLOOKUP(A1184,マスタデータレース一覧!$L$2:$V$4034,7,FALSE)</f>
        <v>484</v>
      </c>
      <c r="F1184" t="str">
        <f>VLOOKUP(A1184,マスタデータレース一覧!$L$2:$V$4034,8,FALSE)</f>
        <v>小西一男</v>
      </c>
    </row>
    <row r="1185" spans="1:6" x14ac:dyDescent="0.15">
      <c r="A1185" s="2" t="s">
        <v>2947</v>
      </c>
      <c r="B1185" t="str">
        <f>MID(VLOOKUP(A1185,マスタデータレース一覧!$L$2:$V$4034,3,FALSE),1,1)</f>
        <v>牡</v>
      </c>
      <c r="C1185" t="str">
        <f>RIGHT(VLOOKUP(A1185,マスタデータレース一覧!$L$2:$V$4034,3,FALSE),1)</f>
        <v>3</v>
      </c>
      <c r="E1185">
        <f>VLOOKUP(A1185,マスタデータレース一覧!$L$2:$V$4034,7,FALSE)</f>
        <v>482</v>
      </c>
      <c r="F1185" t="str">
        <f>VLOOKUP(A1185,マスタデータレース一覧!$L$2:$V$4034,8,FALSE)</f>
        <v>久保田貴士</v>
      </c>
    </row>
    <row r="1186" spans="1:6" x14ac:dyDescent="0.15">
      <c r="A1186" s="2" t="s">
        <v>2948</v>
      </c>
      <c r="B1186" t="str">
        <f>MID(VLOOKUP(A1186,マスタデータレース一覧!$L$2:$V$4034,3,FALSE),1,1)</f>
        <v>牡</v>
      </c>
      <c r="C1186" t="str">
        <f>RIGHT(VLOOKUP(A1186,マスタデータレース一覧!$L$2:$V$4034,3,FALSE),1)</f>
        <v>3</v>
      </c>
      <c r="E1186">
        <f>VLOOKUP(A1186,マスタデータレース一覧!$L$2:$V$4034,7,FALSE)</f>
        <v>548</v>
      </c>
      <c r="F1186" t="str">
        <f>VLOOKUP(A1186,マスタデータレース一覧!$L$2:$V$4034,8,FALSE)</f>
        <v>高木登</v>
      </c>
    </row>
    <row r="1187" spans="1:6" x14ac:dyDescent="0.15">
      <c r="A1187" s="2" t="s">
        <v>2949</v>
      </c>
      <c r="B1187" t="str">
        <f>MID(VLOOKUP(A1187,マスタデータレース一覧!$L$2:$V$4034,3,FALSE),1,1)</f>
        <v>牡</v>
      </c>
      <c r="C1187" t="str">
        <f>RIGHT(VLOOKUP(A1187,マスタデータレース一覧!$L$2:$V$4034,3,FALSE),1)</f>
        <v>3</v>
      </c>
      <c r="E1187">
        <f>VLOOKUP(A1187,マスタデータレース一覧!$L$2:$V$4034,7,FALSE)</f>
        <v>516</v>
      </c>
      <c r="F1187" t="str">
        <f>VLOOKUP(A1187,マスタデータレース一覧!$L$2:$V$4034,8,FALSE)</f>
        <v>森秀行</v>
      </c>
    </row>
    <row r="1188" spans="1:6" x14ac:dyDescent="0.15">
      <c r="A1188" s="2" t="s">
        <v>2950</v>
      </c>
      <c r="B1188" t="str">
        <f>MID(VLOOKUP(A1188,マスタデータレース一覧!$L$2:$V$4034,3,FALSE),1,1)</f>
        <v>牡</v>
      </c>
      <c r="C1188" t="str">
        <f>RIGHT(VLOOKUP(A1188,マスタデータレース一覧!$L$2:$V$4034,3,FALSE),1)</f>
        <v>3</v>
      </c>
      <c r="E1188">
        <f>VLOOKUP(A1188,マスタデータレース一覧!$L$2:$V$4034,7,FALSE)</f>
        <v>534</v>
      </c>
      <c r="F1188" t="str">
        <f>VLOOKUP(A1188,マスタデータレース一覧!$L$2:$V$4034,8,FALSE)</f>
        <v>羽月友彦</v>
      </c>
    </row>
    <row r="1189" spans="1:6" x14ac:dyDescent="0.15">
      <c r="A1189" s="2" t="s">
        <v>2951</v>
      </c>
      <c r="B1189" t="str">
        <f>MID(VLOOKUP(A1189,マスタデータレース一覧!$L$2:$V$4034,3,FALSE),1,1)</f>
        <v>牝</v>
      </c>
      <c r="C1189" t="str">
        <f>RIGHT(VLOOKUP(A1189,マスタデータレース一覧!$L$2:$V$4034,3,FALSE),1)</f>
        <v>3</v>
      </c>
      <c r="E1189">
        <f>VLOOKUP(A1189,マスタデータレース一覧!$L$2:$V$4034,7,FALSE)</f>
        <v>498</v>
      </c>
      <c r="F1189" t="str">
        <f>VLOOKUP(A1189,マスタデータレース一覧!$L$2:$V$4034,8,FALSE)</f>
        <v>藤沢和雄</v>
      </c>
    </row>
    <row r="1190" spans="1:6" x14ac:dyDescent="0.15">
      <c r="A1190" s="2" t="s">
        <v>2952</v>
      </c>
      <c r="B1190" t="str">
        <f>MID(VLOOKUP(A1190,マスタデータレース一覧!$L$2:$V$4034,3,FALSE),1,1)</f>
        <v>牡</v>
      </c>
      <c r="C1190" t="str">
        <f>RIGHT(VLOOKUP(A1190,マスタデータレース一覧!$L$2:$V$4034,3,FALSE),1)</f>
        <v>3</v>
      </c>
      <c r="E1190">
        <f>VLOOKUP(A1190,マスタデータレース一覧!$L$2:$V$4034,7,FALSE)</f>
        <v>450</v>
      </c>
      <c r="F1190" t="str">
        <f>VLOOKUP(A1190,マスタデータレース一覧!$L$2:$V$4034,8,FALSE)</f>
        <v>松永昌博</v>
      </c>
    </row>
    <row r="1191" spans="1:6" x14ac:dyDescent="0.15">
      <c r="A1191" s="2" t="s">
        <v>2953</v>
      </c>
      <c r="B1191" t="str">
        <f>MID(VLOOKUP(A1191,マスタデータレース一覧!$L$2:$V$4034,3,FALSE),1,1)</f>
        <v>牝</v>
      </c>
      <c r="C1191" t="str">
        <f>RIGHT(VLOOKUP(A1191,マスタデータレース一覧!$L$2:$V$4034,3,FALSE),1)</f>
        <v>3</v>
      </c>
      <c r="E1191">
        <f>VLOOKUP(A1191,マスタデータレース一覧!$L$2:$V$4034,7,FALSE)</f>
        <v>432</v>
      </c>
      <c r="F1191" t="str">
        <f>VLOOKUP(A1191,マスタデータレース一覧!$L$2:$V$4034,8,FALSE)</f>
        <v>堀井雅広</v>
      </c>
    </row>
    <row r="1192" spans="1:6" x14ac:dyDescent="0.15">
      <c r="A1192" s="2" t="s">
        <v>2954</v>
      </c>
      <c r="B1192" t="str">
        <f>MID(VLOOKUP(A1192,マスタデータレース一覧!$L$2:$V$4034,3,FALSE),1,1)</f>
        <v>牡</v>
      </c>
      <c r="C1192" t="str">
        <f>RIGHT(VLOOKUP(A1192,マスタデータレース一覧!$L$2:$V$4034,3,FALSE),1)</f>
        <v>3</v>
      </c>
      <c r="E1192">
        <f>VLOOKUP(A1192,マスタデータレース一覧!$L$2:$V$4034,7,FALSE)</f>
        <v>490</v>
      </c>
      <c r="F1192" t="str">
        <f>VLOOKUP(A1192,マスタデータレース一覧!$L$2:$V$4034,8,FALSE)</f>
        <v>畠山吉宏</v>
      </c>
    </row>
    <row r="1193" spans="1:6" x14ac:dyDescent="0.15">
      <c r="A1193" s="2" t="s">
        <v>2955</v>
      </c>
      <c r="B1193" t="str">
        <f>MID(VLOOKUP(A1193,マスタデータレース一覧!$L$2:$V$4034,3,FALSE),1,1)</f>
        <v>牡</v>
      </c>
      <c r="C1193" t="str">
        <f>RIGHT(VLOOKUP(A1193,マスタデータレース一覧!$L$2:$V$4034,3,FALSE),1)</f>
        <v>3</v>
      </c>
      <c r="E1193">
        <f>VLOOKUP(A1193,マスタデータレース一覧!$L$2:$V$4034,7,FALSE)</f>
        <v>490</v>
      </c>
      <c r="F1193" t="str">
        <f>VLOOKUP(A1193,マスタデータレース一覧!$L$2:$V$4034,8,FALSE)</f>
        <v>今野貞一</v>
      </c>
    </row>
    <row r="1194" spans="1:6" x14ac:dyDescent="0.15">
      <c r="A1194" s="2" t="s">
        <v>2956</v>
      </c>
      <c r="B1194" t="str">
        <f>MID(VLOOKUP(A1194,マスタデータレース一覧!$L$2:$V$4034,3,FALSE),1,1)</f>
        <v>牡</v>
      </c>
      <c r="C1194" t="str">
        <f>RIGHT(VLOOKUP(A1194,マスタデータレース一覧!$L$2:$V$4034,3,FALSE),1)</f>
        <v>3</v>
      </c>
      <c r="E1194">
        <f>VLOOKUP(A1194,マスタデータレース一覧!$L$2:$V$4034,7,FALSE)</f>
        <v>538</v>
      </c>
      <c r="F1194" t="str">
        <f>VLOOKUP(A1194,マスタデータレース一覧!$L$2:$V$4034,8,FALSE)</f>
        <v>中竹和也</v>
      </c>
    </row>
    <row r="1195" spans="1:6" x14ac:dyDescent="0.15">
      <c r="A1195" s="2" t="s">
        <v>2957</v>
      </c>
      <c r="B1195" t="str">
        <f>MID(VLOOKUP(A1195,マスタデータレース一覧!$L$2:$V$4034,3,FALSE),1,1)</f>
        <v>牡</v>
      </c>
      <c r="C1195" t="str">
        <f>RIGHT(VLOOKUP(A1195,マスタデータレース一覧!$L$2:$V$4034,3,FALSE),1)</f>
        <v>3</v>
      </c>
      <c r="E1195">
        <f>VLOOKUP(A1195,マスタデータレース一覧!$L$2:$V$4034,7,FALSE)</f>
        <v>532</v>
      </c>
      <c r="F1195" t="str">
        <f>VLOOKUP(A1195,マスタデータレース一覧!$L$2:$V$4034,8,FALSE)</f>
        <v>武藤善則</v>
      </c>
    </row>
    <row r="1196" spans="1:6" x14ac:dyDescent="0.15">
      <c r="A1196" s="2" t="s">
        <v>2959</v>
      </c>
      <c r="B1196" t="str">
        <f>MID(VLOOKUP(A1196,マスタデータレース一覧!$L$2:$V$4034,3,FALSE),1,1)</f>
        <v>牝</v>
      </c>
      <c r="C1196" t="str">
        <f>RIGHT(VLOOKUP(A1196,マスタデータレース一覧!$L$2:$V$4034,3,FALSE),1)</f>
        <v>4</v>
      </c>
      <c r="E1196">
        <f>VLOOKUP(A1196,マスタデータレース一覧!$L$2:$V$4034,7,FALSE)</f>
        <v>482</v>
      </c>
      <c r="F1196" t="str">
        <f>VLOOKUP(A1196,マスタデータレース一覧!$L$2:$V$4034,8,FALSE)</f>
        <v>清水久詞</v>
      </c>
    </row>
    <row r="1197" spans="1:6" x14ac:dyDescent="0.15">
      <c r="A1197" s="2" t="s">
        <v>2960</v>
      </c>
      <c r="B1197" t="str">
        <f>MID(VLOOKUP(A1197,マスタデータレース一覧!$L$2:$V$4034,3,FALSE),1,1)</f>
        <v>牝</v>
      </c>
      <c r="C1197" t="str">
        <f>RIGHT(VLOOKUP(A1197,マスタデータレース一覧!$L$2:$V$4034,3,FALSE),1)</f>
        <v>6</v>
      </c>
      <c r="E1197">
        <f>VLOOKUP(A1197,マスタデータレース一覧!$L$2:$V$4034,7,FALSE)</f>
        <v>448</v>
      </c>
      <c r="F1197" t="str">
        <f>VLOOKUP(A1197,マスタデータレース一覧!$L$2:$V$4034,8,FALSE)</f>
        <v>上原博之</v>
      </c>
    </row>
    <row r="1198" spans="1:6" x14ac:dyDescent="0.15">
      <c r="A1198" s="2" t="s">
        <v>2961</v>
      </c>
      <c r="B1198" t="str">
        <f>MID(VLOOKUP(A1198,マスタデータレース一覧!$L$2:$V$4034,3,FALSE),1,1)</f>
        <v>せ</v>
      </c>
      <c r="C1198" t="str">
        <f>RIGHT(VLOOKUP(A1198,マスタデータレース一覧!$L$2:$V$4034,3,FALSE),1)</f>
        <v>5</v>
      </c>
      <c r="E1198">
        <f>VLOOKUP(A1198,マスタデータレース一覧!$L$2:$V$4034,7,FALSE)</f>
        <v>484</v>
      </c>
      <c r="F1198" t="str">
        <f>VLOOKUP(A1198,マスタデータレース一覧!$L$2:$V$4034,8,FALSE)</f>
        <v>武英智</v>
      </c>
    </row>
    <row r="1199" spans="1:6" x14ac:dyDescent="0.15">
      <c r="A1199" s="2" t="s">
        <v>2962</v>
      </c>
      <c r="B1199" t="str">
        <f>MID(VLOOKUP(A1199,マスタデータレース一覧!$L$2:$V$4034,3,FALSE),1,1)</f>
        <v>牡</v>
      </c>
      <c r="C1199" t="str">
        <f>RIGHT(VLOOKUP(A1199,マスタデータレース一覧!$L$2:$V$4034,3,FALSE),1)</f>
        <v>5</v>
      </c>
      <c r="E1199">
        <f>VLOOKUP(A1199,マスタデータレース一覧!$L$2:$V$4034,7,FALSE)</f>
        <v>496</v>
      </c>
      <c r="F1199" t="str">
        <f>VLOOKUP(A1199,マスタデータレース一覧!$L$2:$V$4034,8,FALSE)</f>
        <v>小野次郎</v>
      </c>
    </row>
    <row r="1200" spans="1:6" x14ac:dyDescent="0.15">
      <c r="A1200" s="2" t="s">
        <v>2964</v>
      </c>
      <c r="B1200" t="str">
        <f>MID(VLOOKUP(A1200,マスタデータレース一覧!$L$2:$V$4034,3,FALSE),1,1)</f>
        <v>牡</v>
      </c>
      <c r="C1200" t="str">
        <f>RIGHT(VLOOKUP(A1200,マスタデータレース一覧!$L$2:$V$4034,3,FALSE),1)</f>
        <v>7</v>
      </c>
      <c r="E1200">
        <f>VLOOKUP(A1200,マスタデータレース一覧!$L$2:$V$4034,7,FALSE)</f>
        <v>488</v>
      </c>
      <c r="F1200" t="str">
        <f>VLOOKUP(A1200,マスタデータレース一覧!$L$2:$V$4034,8,FALSE)</f>
        <v>岩戸孝樹</v>
      </c>
    </row>
    <row r="1201" spans="1:6" x14ac:dyDescent="0.15">
      <c r="A1201" s="2" t="s">
        <v>2965</v>
      </c>
      <c r="B1201" t="str">
        <f>MID(VLOOKUP(A1201,マスタデータレース一覧!$L$2:$V$4034,3,FALSE),1,1)</f>
        <v>牡</v>
      </c>
      <c r="C1201" t="str">
        <f>RIGHT(VLOOKUP(A1201,マスタデータレース一覧!$L$2:$V$4034,3,FALSE),1)</f>
        <v>8</v>
      </c>
      <c r="E1201">
        <f>VLOOKUP(A1201,マスタデータレース一覧!$L$2:$V$4034,7,FALSE)</f>
        <v>536</v>
      </c>
      <c r="F1201" t="str">
        <f>VLOOKUP(A1201,マスタデータレース一覧!$L$2:$V$4034,8,FALSE)</f>
        <v>和田勇介</v>
      </c>
    </row>
    <row r="1202" spans="1:6" x14ac:dyDescent="0.15">
      <c r="A1202" s="2" t="s">
        <v>2966</v>
      </c>
      <c r="B1202" t="str">
        <f>MID(VLOOKUP(A1202,マスタデータレース一覧!$L$2:$V$4034,3,FALSE),1,1)</f>
        <v>牡</v>
      </c>
      <c r="C1202" t="str">
        <f>RIGHT(VLOOKUP(A1202,マスタデータレース一覧!$L$2:$V$4034,3,FALSE),1)</f>
        <v>4</v>
      </c>
      <c r="E1202">
        <f>VLOOKUP(A1202,マスタデータレース一覧!$L$2:$V$4034,7,FALSE)</f>
        <v>512</v>
      </c>
      <c r="F1202" t="str">
        <f>VLOOKUP(A1202,マスタデータレース一覧!$L$2:$V$4034,8,FALSE)</f>
        <v>角田晃一</v>
      </c>
    </row>
    <row r="1203" spans="1:6" x14ac:dyDescent="0.15">
      <c r="A1203" s="2" t="s">
        <v>2967</v>
      </c>
      <c r="B1203" t="str">
        <f>MID(VLOOKUP(A1203,マスタデータレース一覧!$L$2:$V$4034,3,FALSE),1,1)</f>
        <v>牡</v>
      </c>
      <c r="C1203" t="str">
        <f>RIGHT(VLOOKUP(A1203,マスタデータレース一覧!$L$2:$V$4034,3,FALSE),1)</f>
        <v>4</v>
      </c>
      <c r="E1203">
        <f>VLOOKUP(A1203,マスタデータレース一覧!$L$2:$V$4034,7,FALSE)</f>
        <v>454</v>
      </c>
      <c r="F1203" t="str">
        <f>VLOOKUP(A1203,マスタデータレース一覧!$L$2:$V$4034,8,FALSE)</f>
        <v>鮫島一歩</v>
      </c>
    </row>
    <row r="1204" spans="1:6" x14ac:dyDescent="0.15">
      <c r="A1204" s="2" t="s">
        <v>2968</v>
      </c>
      <c r="B1204" t="str">
        <f>MID(VLOOKUP(A1204,マスタデータレース一覧!$L$2:$V$4034,3,FALSE),1,1)</f>
        <v>せ</v>
      </c>
      <c r="C1204" t="str">
        <f>RIGHT(VLOOKUP(A1204,マスタデータレース一覧!$L$2:$V$4034,3,FALSE),1)</f>
        <v>7</v>
      </c>
      <c r="E1204">
        <f>VLOOKUP(A1204,マスタデータレース一覧!$L$2:$V$4034,7,FALSE)</f>
        <v>464</v>
      </c>
      <c r="F1204" t="str">
        <f>VLOOKUP(A1204,マスタデータレース一覧!$L$2:$V$4034,8,FALSE)</f>
        <v>尾関知人</v>
      </c>
    </row>
    <row r="1205" spans="1:6" x14ac:dyDescent="0.15">
      <c r="A1205" s="2" t="s">
        <v>2969</v>
      </c>
      <c r="B1205" t="str">
        <f>MID(VLOOKUP(A1205,マスタデータレース一覧!$L$2:$V$4034,3,FALSE),1,1)</f>
        <v>せ</v>
      </c>
      <c r="C1205" t="str">
        <f>RIGHT(VLOOKUP(A1205,マスタデータレース一覧!$L$2:$V$4034,3,FALSE),1)</f>
        <v>5</v>
      </c>
      <c r="E1205">
        <f>VLOOKUP(A1205,マスタデータレース一覧!$L$2:$V$4034,7,FALSE)</f>
        <v>472</v>
      </c>
      <c r="F1205" t="str">
        <f>VLOOKUP(A1205,マスタデータレース一覧!$L$2:$V$4034,8,FALSE)</f>
        <v>寺島良</v>
      </c>
    </row>
    <row r="1206" spans="1:6" x14ac:dyDescent="0.15">
      <c r="A1206" s="2" t="s">
        <v>2970</v>
      </c>
      <c r="B1206" t="str">
        <f>MID(VLOOKUP(A1206,マスタデータレース一覧!$L$2:$V$4034,3,FALSE),1,1)</f>
        <v>牡</v>
      </c>
      <c r="C1206" t="str">
        <f>RIGHT(VLOOKUP(A1206,マスタデータレース一覧!$L$2:$V$4034,3,FALSE),1)</f>
        <v>7</v>
      </c>
      <c r="E1206">
        <f>VLOOKUP(A1206,マスタデータレース一覧!$L$2:$V$4034,7,FALSE)</f>
        <v>468</v>
      </c>
      <c r="F1206" t="str">
        <f>VLOOKUP(A1206,マスタデータレース一覧!$L$2:$V$4034,8,FALSE)</f>
        <v>岩戸孝樹</v>
      </c>
    </row>
    <row r="1207" spans="1:6" x14ac:dyDescent="0.15">
      <c r="A1207" s="2" t="s">
        <v>2971</v>
      </c>
      <c r="B1207" t="str">
        <f>MID(VLOOKUP(A1207,マスタデータレース一覧!$L$2:$V$4034,3,FALSE),1,1)</f>
        <v>せ</v>
      </c>
      <c r="C1207" t="str">
        <f>RIGHT(VLOOKUP(A1207,マスタデータレース一覧!$L$2:$V$4034,3,FALSE),1)</f>
        <v>5</v>
      </c>
      <c r="E1207">
        <f>VLOOKUP(A1207,マスタデータレース一覧!$L$2:$V$4034,7,FALSE)</f>
        <v>432</v>
      </c>
      <c r="F1207" t="str">
        <f>VLOOKUP(A1207,マスタデータレース一覧!$L$2:$V$4034,8,FALSE)</f>
        <v>大江原哲</v>
      </c>
    </row>
    <row r="1208" spans="1:6" x14ac:dyDescent="0.15">
      <c r="A1208" s="2" t="s">
        <v>2975</v>
      </c>
      <c r="B1208" t="str">
        <f>MID(VLOOKUP(A1208,マスタデータレース一覧!$L$2:$V$4034,3,FALSE),1,1)</f>
        <v>牡</v>
      </c>
      <c r="C1208" t="str">
        <f>RIGHT(VLOOKUP(A1208,マスタデータレース一覧!$L$2:$V$4034,3,FALSE),1)</f>
        <v>3</v>
      </c>
      <c r="E1208">
        <f>VLOOKUP(A1208,マスタデータレース一覧!$L$2:$V$4034,7,FALSE)</f>
        <v>458</v>
      </c>
      <c r="F1208" t="str">
        <f>VLOOKUP(A1208,マスタデータレース一覧!$L$2:$V$4034,8,FALSE)</f>
        <v>浜田多実雄</v>
      </c>
    </row>
    <row r="1209" spans="1:6" x14ac:dyDescent="0.15">
      <c r="A1209" s="2" t="s">
        <v>2976</v>
      </c>
      <c r="B1209" t="str">
        <f>MID(VLOOKUP(A1209,マスタデータレース一覧!$L$2:$V$4034,3,FALSE),1,1)</f>
        <v>牡</v>
      </c>
      <c r="C1209" t="str">
        <f>RIGHT(VLOOKUP(A1209,マスタデータレース一覧!$L$2:$V$4034,3,FALSE),1)</f>
        <v>3</v>
      </c>
      <c r="E1209">
        <f>VLOOKUP(A1209,マスタデータレース一覧!$L$2:$V$4034,7,FALSE)</f>
        <v>472</v>
      </c>
      <c r="F1209" t="str">
        <f>VLOOKUP(A1209,マスタデータレース一覧!$L$2:$V$4034,8,FALSE)</f>
        <v>藤原英昭</v>
      </c>
    </row>
    <row r="1210" spans="1:6" x14ac:dyDescent="0.15">
      <c r="A1210" s="2" t="s">
        <v>2977</v>
      </c>
      <c r="B1210" t="str">
        <f>MID(VLOOKUP(A1210,マスタデータレース一覧!$L$2:$V$4034,3,FALSE),1,1)</f>
        <v>牝</v>
      </c>
      <c r="C1210" t="str">
        <f>RIGHT(VLOOKUP(A1210,マスタデータレース一覧!$L$2:$V$4034,3,FALSE),1)</f>
        <v>3</v>
      </c>
      <c r="E1210">
        <f>VLOOKUP(A1210,マスタデータレース一覧!$L$2:$V$4034,7,FALSE)</f>
        <v>444</v>
      </c>
      <c r="F1210" t="str">
        <f>VLOOKUP(A1210,マスタデータレース一覧!$L$2:$V$4034,8,FALSE)</f>
        <v>高柳瑞樹</v>
      </c>
    </row>
    <row r="1211" spans="1:6" x14ac:dyDescent="0.15">
      <c r="A1211" s="2" t="s">
        <v>2978</v>
      </c>
      <c r="B1211" t="str">
        <f>MID(VLOOKUP(A1211,マスタデータレース一覧!$L$2:$V$4034,3,FALSE),1,1)</f>
        <v>牡</v>
      </c>
      <c r="C1211" t="str">
        <f>RIGHT(VLOOKUP(A1211,マスタデータレース一覧!$L$2:$V$4034,3,FALSE),1)</f>
        <v>3</v>
      </c>
      <c r="E1211">
        <f>VLOOKUP(A1211,マスタデータレース一覧!$L$2:$V$4034,7,FALSE)</f>
        <v>512</v>
      </c>
      <c r="F1211" t="str">
        <f>VLOOKUP(A1211,マスタデータレース一覧!$L$2:$V$4034,8,FALSE)</f>
        <v>佐々木晶三</v>
      </c>
    </row>
    <row r="1212" spans="1:6" x14ac:dyDescent="0.15">
      <c r="A1212" s="2" t="s">
        <v>2979</v>
      </c>
      <c r="B1212" t="str">
        <f>MID(VLOOKUP(A1212,マスタデータレース一覧!$L$2:$V$4034,3,FALSE),1,1)</f>
        <v>牡</v>
      </c>
      <c r="C1212" t="str">
        <f>RIGHT(VLOOKUP(A1212,マスタデータレース一覧!$L$2:$V$4034,3,FALSE),1)</f>
        <v>3</v>
      </c>
      <c r="E1212">
        <f>VLOOKUP(A1212,マスタデータレース一覧!$L$2:$V$4034,7,FALSE)</f>
        <v>488</v>
      </c>
      <c r="F1212" t="str">
        <f>VLOOKUP(A1212,マスタデータレース一覧!$L$2:$V$4034,8,FALSE)</f>
        <v>堀宣行</v>
      </c>
    </row>
    <row r="1213" spans="1:6" x14ac:dyDescent="0.15">
      <c r="A1213" s="2" t="s">
        <v>2980</v>
      </c>
      <c r="B1213" t="str">
        <f>MID(VLOOKUP(A1213,マスタデータレース一覧!$L$2:$V$4034,3,FALSE),1,1)</f>
        <v>牡</v>
      </c>
      <c r="C1213" t="str">
        <f>RIGHT(VLOOKUP(A1213,マスタデータレース一覧!$L$2:$V$4034,3,FALSE),1)</f>
        <v>3</v>
      </c>
      <c r="E1213">
        <f>VLOOKUP(A1213,マスタデータレース一覧!$L$2:$V$4034,7,FALSE)</f>
        <v>500</v>
      </c>
      <c r="F1213" t="str">
        <f>VLOOKUP(A1213,マスタデータレース一覧!$L$2:$V$4034,8,FALSE)</f>
        <v>斉藤崇史</v>
      </c>
    </row>
    <row r="1214" spans="1:6" x14ac:dyDescent="0.15">
      <c r="A1214" s="2" t="s">
        <v>2981</v>
      </c>
      <c r="B1214" t="str">
        <f>MID(VLOOKUP(A1214,マスタデータレース一覧!$L$2:$V$4034,3,FALSE),1,1)</f>
        <v>牡</v>
      </c>
      <c r="C1214" t="str">
        <f>RIGHT(VLOOKUP(A1214,マスタデータレース一覧!$L$2:$V$4034,3,FALSE),1)</f>
        <v>3</v>
      </c>
      <c r="E1214">
        <f>VLOOKUP(A1214,マスタデータレース一覧!$L$2:$V$4034,7,FALSE)</f>
        <v>524</v>
      </c>
      <c r="F1214" t="str">
        <f>VLOOKUP(A1214,マスタデータレース一覧!$L$2:$V$4034,8,FALSE)</f>
        <v>杉山晴紀</v>
      </c>
    </row>
    <row r="1215" spans="1:6" x14ac:dyDescent="0.15">
      <c r="A1215" s="2" t="s">
        <v>2982</v>
      </c>
      <c r="B1215" t="str">
        <f>MID(VLOOKUP(A1215,マスタデータレース一覧!$L$2:$V$4034,3,FALSE),1,1)</f>
        <v>牡</v>
      </c>
      <c r="C1215" t="str">
        <f>RIGHT(VLOOKUP(A1215,マスタデータレース一覧!$L$2:$V$4034,3,FALSE),1)</f>
        <v>3</v>
      </c>
      <c r="E1215">
        <f>VLOOKUP(A1215,マスタデータレース一覧!$L$2:$V$4034,7,FALSE)</f>
        <v>508</v>
      </c>
      <c r="F1215" t="str">
        <f>VLOOKUP(A1215,マスタデータレース一覧!$L$2:$V$4034,8,FALSE)</f>
        <v>堀宣行</v>
      </c>
    </row>
    <row r="1216" spans="1:6" x14ac:dyDescent="0.15">
      <c r="A1216" s="2" t="s">
        <v>2985</v>
      </c>
      <c r="B1216" t="str">
        <f>MID(VLOOKUP(A1216,マスタデータレース一覧!$L$2:$V$4034,3,FALSE),1,1)</f>
        <v>牡</v>
      </c>
      <c r="C1216" t="str">
        <f>RIGHT(VLOOKUP(A1216,マスタデータレース一覧!$L$2:$V$4034,3,FALSE),1)</f>
        <v>5</v>
      </c>
      <c r="E1216">
        <f>VLOOKUP(A1216,マスタデータレース一覧!$L$2:$V$4034,7,FALSE)</f>
        <v>496</v>
      </c>
      <c r="F1216" t="str">
        <f>VLOOKUP(A1216,マスタデータレース一覧!$L$2:$V$4034,8,FALSE)</f>
        <v>西村真幸</v>
      </c>
    </row>
    <row r="1217" spans="1:6" x14ac:dyDescent="0.15">
      <c r="A1217" s="2" t="s">
        <v>2986</v>
      </c>
      <c r="B1217" t="str">
        <f>MID(VLOOKUP(A1217,マスタデータレース一覧!$L$2:$V$4034,3,FALSE),1,1)</f>
        <v>牡</v>
      </c>
      <c r="C1217" t="str">
        <f>RIGHT(VLOOKUP(A1217,マスタデータレース一覧!$L$2:$V$4034,3,FALSE),1)</f>
        <v>6</v>
      </c>
      <c r="E1217">
        <f>VLOOKUP(A1217,マスタデータレース一覧!$L$2:$V$4034,7,FALSE)</f>
        <v>492</v>
      </c>
      <c r="F1217" t="str">
        <f>VLOOKUP(A1217,マスタデータレース一覧!$L$2:$V$4034,8,FALSE)</f>
        <v>鈴木孝志</v>
      </c>
    </row>
    <row r="1218" spans="1:6" x14ac:dyDescent="0.15">
      <c r="A1218" s="2" t="s">
        <v>2987</v>
      </c>
      <c r="B1218" t="str">
        <f>MID(VLOOKUP(A1218,マスタデータレース一覧!$L$2:$V$4034,3,FALSE),1,1)</f>
        <v>牝</v>
      </c>
      <c r="C1218" t="str">
        <f>RIGHT(VLOOKUP(A1218,マスタデータレース一覧!$L$2:$V$4034,3,FALSE),1)</f>
        <v>5</v>
      </c>
      <c r="E1218">
        <f>VLOOKUP(A1218,マスタデータレース一覧!$L$2:$V$4034,7,FALSE)</f>
        <v>478</v>
      </c>
      <c r="F1218" t="str">
        <f>VLOOKUP(A1218,マスタデータレース一覧!$L$2:$V$4034,8,FALSE)</f>
        <v>石橋守</v>
      </c>
    </row>
    <row r="1219" spans="1:6" x14ac:dyDescent="0.15">
      <c r="A1219" s="2" t="s">
        <v>2990</v>
      </c>
      <c r="B1219" t="str">
        <f>MID(VLOOKUP(A1219,マスタデータレース一覧!$L$2:$V$4034,3,FALSE),1,1)</f>
        <v>牡</v>
      </c>
      <c r="C1219" t="str">
        <f>RIGHT(VLOOKUP(A1219,マスタデータレース一覧!$L$2:$V$4034,3,FALSE),1)</f>
        <v>4</v>
      </c>
      <c r="E1219">
        <f>VLOOKUP(A1219,マスタデータレース一覧!$L$2:$V$4034,7,FALSE)</f>
        <v>464</v>
      </c>
      <c r="F1219" t="str">
        <f>VLOOKUP(A1219,マスタデータレース一覧!$L$2:$V$4034,8,FALSE)</f>
        <v>鈴木孝志</v>
      </c>
    </row>
    <row r="1220" spans="1:6" x14ac:dyDescent="0.15">
      <c r="A1220" s="2" t="s">
        <v>2991</v>
      </c>
      <c r="B1220" t="str">
        <f>MID(VLOOKUP(A1220,マスタデータレース一覧!$L$2:$V$4034,3,FALSE),1,1)</f>
        <v>せ</v>
      </c>
      <c r="C1220" t="str">
        <f>RIGHT(VLOOKUP(A1220,マスタデータレース一覧!$L$2:$V$4034,3,FALSE),1)</f>
        <v>4</v>
      </c>
      <c r="E1220">
        <f>VLOOKUP(A1220,マスタデータレース一覧!$L$2:$V$4034,7,FALSE)</f>
        <v>456</v>
      </c>
      <c r="F1220" t="str">
        <f>VLOOKUP(A1220,マスタデータレース一覧!$L$2:$V$4034,8,FALSE)</f>
        <v>松永昌博</v>
      </c>
    </row>
    <row r="1221" spans="1:6" x14ac:dyDescent="0.15">
      <c r="A1221" s="2" t="s">
        <v>2992</v>
      </c>
      <c r="B1221" t="str">
        <f>MID(VLOOKUP(A1221,マスタデータレース一覧!$L$2:$V$4034,3,FALSE),1,1)</f>
        <v>牡</v>
      </c>
      <c r="C1221" t="str">
        <f>RIGHT(VLOOKUP(A1221,マスタデータレース一覧!$L$2:$V$4034,3,FALSE),1)</f>
        <v>6</v>
      </c>
      <c r="E1221">
        <f>VLOOKUP(A1221,マスタデータレース一覧!$L$2:$V$4034,7,FALSE)</f>
        <v>500</v>
      </c>
      <c r="F1221" t="str">
        <f>VLOOKUP(A1221,マスタデータレース一覧!$L$2:$V$4034,8,FALSE)</f>
        <v>石橋守</v>
      </c>
    </row>
    <row r="1222" spans="1:6" x14ac:dyDescent="0.15">
      <c r="A1222" s="2" t="s">
        <v>2993</v>
      </c>
      <c r="B1222" t="str">
        <f>MID(VLOOKUP(A1222,マスタデータレース一覧!$L$2:$V$4034,3,FALSE),1,1)</f>
        <v>牡</v>
      </c>
      <c r="C1222" t="str">
        <f>RIGHT(VLOOKUP(A1222,マスタデータレース一覧!$L$2:$V$4034,3,FALSE),1)</f>
        <v>4</v>
      </c>
      <c r="E1222">
        <f>VLOOKUP(A1222,マスタデータレース一覧!$L$2:$V$4034,7,FALSE)</f>
        <v>492</v>
      </c>
      <c r="F1222" t="str">
        <f>VLOOKUP(A1222,マスタデータレース一覧!$L$2:$V$4034,8,FALSE)</f>
        <v>安田隆行</v>
      </c>
    </row>
    <row r="1223" spans="1:6" x14ac:dyDescent="0.15">
      <c r="A1223" s="2" t="s">
        <v>2995</v>
      </c>
      <c r="B1223" t="str">
        <f>MID(VLOOKUP(A1223,マスタデータレース一覧!$L$2:$V$4034,3,FALSE),1,1)</f>
        <v>牝</v>
      </c>
      <c r="C1223" t="str">
        <f>RIGHT(VLOOKUP(A1223,マスタデータレース一覧!$L$2:$V$4034,3,FALSE),1)</f>
        <v>2</v>
      </c>
      <c r="E1223">
        <f>VLOOKUP(A1223,マスタデータレース一覧!$L$2:$V$4034,7,FALSE)</f>
        <v>436</v>
      </c>
      <c r="F1223" t="str">
        <f>VLOOKUP(A1223,マスタデータレース一覧!$L$2:$V$4034,8,FALSE)</f>
        <v>菊川正達</v>
      </c>
    </row>
    <row r="1224" spans="1:6" x14ac:dyDescent="0.15">
      <c r="A1224" s="2" t="s">
        <v>2996</v>
      </c>
      <c r="B1224" t="str">
        <f>MID(VLOOKUP(A1224,マスタデータレース一覧!$L$2:$V$4034,3,FALSE),1,1)</f>
        <v>牡</v>
      </c>
      <c r="C1224" t="str">
        <f>RIGHT(VLOOKUP(A1224,マスタデータレース一覧!$L$2:$V$4034,3,FALSE),1)</f>
        <v>2</v>
      </c>
      <c r="E1224">
        <f>VLOOKUP(A1224,マスタデータレース一覧!$L$2:$V$4034,7,FALSE)</f>
        <v>484</v>
      </c>
      <c r="F1224" t="str">
        <f>VLOOKUP(A1224,マスタデータレース一覧!$L$2:$V$4034,8,FALSE)</f>
        <v>高橋裕</v>
      </c>
    </row>
    <row r="1225" spans="1:6" x14ac:dyDescent="0.15">
      <c r="A1225" s="2" t="s">
        <v>2997</v>
      </c>
      <c r="B1225" t="str">
        <f>MID(VLOOKUP(A1225,マスタデータレース一覧!$L$2:$V$4034,3,FALSE),1,1)</f>
        <v>牝</v>
      </c>
      <c r="C1225" t="str">
        <f>RIGHT(VLOOKUP(A1225,マスタデータレース一覧!$L$2:$V$4034,3,FALSE),1)</f>
        <v>2</v>
      </c>
      <c r="E1225">
        <f>VLOOKUP(A1225,マスタデータレース一覧!$L$2:$V$4034,7,FALSE)</f>
        <v>438</v>
      </c>
      <c r="F1225" t="str">
        <f>VLOOKUP(A1225,マスタデータレース一覧!$L$2:$V$4034,8,FALSE)</f>
        <v>高柳大輔</v>
      </c>
    </row>
    <row r="1226" spans="1:6" x14ac:dyDescent="0.15">
      <c r="A1226" s="2" t="s">
        <v>2998</v>
      </c>
      <c r="B1226" t="str">
        <f>MID(VLOOKUP(A1226,マスタデータレース一覧!$L$2:$V$4034,3,FALSE),1,1)</f>
        <v>牝</v>
      </c>
      <c r="C1226" t="str">
        <f>RIGHT(VLOOKUP(A1226,マスタデータレース一覧!$L$2:$V$4034,3,FALSE),1)</f>
        <v>2</v>
      </c>
      <c r="E1226">
        <f>VLOOKUP(A1226,マスタデータレース一覧!$L$2:$V$4034,7,FALSE)</f>
        <v>402</v>
      </c>
      <c r="F1226" t="str">
        <f>VLOOKUP(A1226,マスタデータレース一覧!$L$2:$V$4034,8,FALSE)</f>
        <v>牧浦充徳</v>
      </c>
    </row>
    <row r="1227" spans="1:6" x14ac:dyDescent="0.15">
      <c r="A1227" s="2" t="s">
        <v>2999</v>
      </c>
      <c r="B1227" t="str">
        <f>MID(VLOOKUP(A1227,マスタデータレース一覧!$L$2:$V$4034,3,FALSE),1,1)</f>
        <v>牡</v>
      </c>
      <c r="C1227" t="str">
        <f>RIGHT(VLOOKUP(A1227,マスタデータレース一覧!$L$2:$V$4034,3,FALSE),1)</f>
        <v>2</v>
      </c>
      <c r="E1227">
        <f>VLOOKUP(A1227,マスタデータレース一覧!$L$2:$V$4034,7,FALSE)</f>
        <v>460</v>
      </c>
      <c r="F1227" t="str">
        <f>VLOOKUP(A1227,マスタデータレース一覧!$L$2:$V$4034,8,FALSE)</f>
        <v>矢作芳人</v>
      </c>
    </row>
    <row r="1228" spans="1:6" x14ac:dyDescent="0.15">
      <c r="A1228" s="2" t="s">
        <v>3000</v>
      </c>
      <c r="B1228" t="str">
        <f>MID(VLOOKUP(A1228,マスタデータレース一覧!$L$2:$V$4034,3,FALSE),1,1)</f>
        <v>牡</v>
      </c>
      <c r="C1228" t="str">
        <f>RIGHT(VLOOKUP(A1228,マスタデータレース一覧!$L$2:$V$4034,3,FALSE),1)</f>
        <v>2</v>
      </c>
      <c r="E1228">
        <f>VLOOKUP(A1228,マスタデータレース一覧!$L$2:$V$4034,7,FALSE)</f>
        <v>456</v>
      </c>
      <c r="F1228" t="str">
        <f>VLOOKUP(A1228,マスタデータレース一覧!$L$2:$V$4034,8,FALSE)</f>
        <v>松永幹夫</v>
      </c>
    </row>
    <row r="1229" spans="1:6" x14ac:dyDescent="0.15">
      <c r="A1229" s="2" t="s">
        <v>3001</v>
      </c>
      <c r="B1229" t="str">
        <f>MID(VLOOKUP(A1229,マスタデータレース一覧!$L$2:$V$4034,3,FALSE),1,1)</f>
        <v>牝</v>
      </c>
      <c r="C1229" t="str">
        <f>RIGHT(VLOOKUP(A1229,マスタデータレース一覧!$L$2:$V$4034,3,FALSE),1)</f>
        <v>2</v>
      </c>
      <c r="E1229">
        <f>VLOOKUP(A1229,マスタデータレース一覧!$L$2:$V$4034,7,FALSE)</f>
        <v>440</v>
      </c>
      <c r="F1229" t="str">
        <f>VLOOKUP(A1229,マスタデータレース一覧!$L$2:$V$4034,8,FALSE)</f>
        <v>中野栄治</v>
      </c>
    </row>
    <row r="1230" spans="1:6" x14ac:dyDescent="0.15">
      <c r="A1230" s="2" t="s">
        <v>3002</v>
      </c>
      <c r="B1230" t="str">
        <f>MID(VLOOKUP(A1230,マスタデータレース一覧!$L$2:$V$4034,3,FALSE),1,1)</f>
        <v>牡</v>
      </c>
      <c r="C1230" t="str">
        <f>RIGHT(VLOOKUP(A1230,マスタデータレース一覧!$L$2:$V$4034,3,FALSE),1)</f>
        <v>2</v>
      </c>
      <c r="E1230">
        <f>VLOOKUP(A1230,マスタデータレース一覧!$L$2:$V$4034,7,FALSE)</f>
        <v>448</v>
      </c>
      <c r="F1230" t="str">
        <f>VLOOKUP(A1230,マスタデータレース一覧!$L$2:$V$4034,8,FALSE)</f>
        <v>田中博康</v>
      </c>
    </row>
    <row r="1231" spans="1:6" x14ac:dyDescent="0.15">
      <c r="A1231" s="2" t="s">
        <v>3003</v>
      </c>
      <c r="B1231" t="str">
        <f>MID(VLOOKUP(A1231,マスタデータレース一覧!$L$2:$V$4034,3,FALSE),1,1)</f>
        <v>牡</v>
      </c>
      <c r="C1231" t="str">
        <f>RIGHT(VLOOKUP(A1231,マスタデータレース一覧!$L$2:$V$4034,3,FALSE),1)</f>
        <v>2</v>
      </c>
      <c r="E1231">
        <f>VLOOKUP(A1231,マスタデータレース一覧!$L$2:$V$4034,7,FALSE)</f>
        <v>484</v>
      </c>
      <c r="F1231" t="str">
        <f>VLOOKUP(A1231,マスタデータレース一覧!$L$2:$V$4034,8,FALSE)</f>
        <v>池添兼雄</v>
      </c>
    </row>
    <row r="1232" spans="1:6" x14ac:dyDescent="0.15">
      <c r="A1232" s="2" t="s">
        <v>3004</v>
      </c>
      <c r="B1232" t="str">
        <f>MID(VLOOKUP(A1232,マスタデータレース一覧!$L$2:$V$4034,3,FALSE),1,1)</f>
        <v>牝</v>
      </c>
      <c r="C1232" t="str">
        <f>RIGHT(VLOOKUP(A1232,マスタデータレース一覧!$L$2:$V$4034,3,FALSE),1)</f>
        <v>2</v>
      </c>
      <c r="E1232">
        <f>VLOOKUP(A1232,マスタデータレース一覧!$L$2:$V$4034,7,FALSE)</f>
        <v>428</v>
      </c>
      <c r="F1232" t="str">
        <f>VLOOKUP(A1232,マスタデータレース一覧!$L$2:$V$4034,8,FALSE)</f>
        <v>宮田敬介</v>
      </c>
    </row>
    <row r="1233" spans="1:6" x14ac:dyDescent="0.15">
      <c r="A1233" s="2" t="s">
        <v>3005</v>
      </c>
      <c r="B1233" t="str">
        <f>MID(VLOOKUP(A1233,マスタデータレース一覧!$L$2:$V$4034,3,FALSE),1,1)</f>
        <v>牝</v>
      </c>
      <c r="C1233" t="str">
        <f>RIGHT(VLOOKUP(A1233,マスタデータレース一覧!$L$2:$V$4034,3,FALSE),1)</f>
        <v>2</v>
      </c>
      <c r="E1233">
        <f>VLOOKUP(A1233,マスタデータレース一覧!$L$2:$V$4034,7,FALSE)</f>
        <v>462</v>
      </c>
      <c r="F1233" t="str">
        <f>VLOOKUP(A1233,マスタデータレース一覧!$L$2:$V$4034,8,FALSE)</f>
        <v>武市康男</v>
      </c>
    </row>
    <row r="1234" spans="1:6" x14ac:dyDescent="0.15">
      <c r="A1234" s="2" t="s">
        <v>3006</v>
      </c>
      <c r="B1234" t="str">
        <f>MID(VLOOKUP(A1234,マスタデータレース一覧!$L$2:$V$4034,3,FALSE),1,1)</f>
        <v>牝</v>
      </c>
      <c r="C1234" t="str">
        <f>RIGHT(VLOOKUP(A1234,マスタデータレース一覧!$L$2:$V$4034,3,FALSE),1)</f>
        <v>2</v>
      </c>
      <c r="E1234">
        <f>VLOOKUP(A1234,マスタデータレース一覧!$L$2:$V$4034,7,FALSE)</f>
        <v>460</v>
      </c>
      <c r="F1234" t="str">
        <f>VLOOKUP(A1234,マスタデータレース一覧!$L$2:$V$4034,8,FALSE)</f>
        <v>角川秀樹</v>
      </c>
    </row>
    <row r="1235" spans="1:6" x14ac:dyDescent="0.15">
      <c r="A1235" s="2" t="s">
        <v>3007</v>
      </c>
      <c r="B1235" t="str">
        <f>MID(VLOOKUP(A1235,マスタデータレース一覧!$L$2:$V$4034,3,FALSE),1,1)</f>
        <v>牝</v>
      </c>
      <c r="C1235" t="str">
        <f>RIGHT(VLOOKUP(A1235,マスタデータレース一覧!$L$2:$V$4034,3,FALSE),1)</f>
        <v>2</v>
      </c>
      <c r="E1235">
        <f>VLOOKUP(A1235,マスタデータレース一覧!$L$2:$V$4034,7,FALSE)</f>
        <v>444</v>
      </c>
      <c r="F1235" t="str">
        <f>VLOOKUP(A1235,マスタデータレース一覧!$L$2:$V$4034,8,FALSE)</f>
        <v>須貝尚介</v>
      </c>
    </row>
    <row r="1236" spans="1:6" x14ac:dyDescent="0.15">
      <c r="A1236" s="2" t="s">
        <v>3008</v>
      </c>
      <c r="B1236" t="str">
        <f>MID(VLOOKUP(A1236,マスタデータレース一覧!$L$2:$V$4034,3,FALSE),1,1)</f>
        <v>牝</v>
      </c>
      <c r="C1236" t="str">
        <f>RIGHT(VLOOKUP(A1236,マスタデータレース一覧!$L$2:$V$4034,3,FALSE),1)</f>
        <v>2</v>
      </c>
      <c r="E1236">
        <f>VLOOKUP(A1236,マスタデータレース一覧!$L$2:$V$4034,7,FALSE)</f>
        <v>452</v>
      </c>
      <c r="F1236" t="str">
        <f>VLOOKUP(A1236,マスタデータレース一覧!$L$2:$V$4034,8,FALSE)</f>
        <v>菊川正達</v>
      </c>
    </row>
    <row r="1237" spans="1:6" x14ac:dyDescent="0.15">
      <c r="A1237" s="2" t="s">
        <v>3009</v>
      </c>
      <c r="B1237" t="str">
        <f>MID(VLOOKUP(A1237,マスタデータレース一覧!$L$2:$V$4034,3,FALSE),1,1)</f>
        <v>牡</v>
      </c>
      <c r="C1237" t="str">
        <f>RIGHT(VLOOKUP(A1237,マスタデータレース一覧!$L$2:$V$4034,3,FALSE),1)</f>
        <v>2</v>
      </c>
      <c r="E1237">
        <f>VLOOKUP(A1237,マスタデータレース一覧!$L$2:$V$4034,7,FALSE)</f>
        <v>496</v>
      </c>
      <c r="F1237" t="str">
        <f>VLOOKUP(A1237,マスタデータレース一覧!$L$2:$V$4034,8,FALSE)</f>
        <v>浅見秀一</v>
      </c>
    </row>
    <row r="1238" spans="1:6" x14ac:dyDescent="0.15">
      <c r="A1238" s="2" t="s">
        <v>3011</v>
      </c>
      <c r="B1238" t="str">
        <f>MID(VLOOKUP(A1238,マスタデータレース一覧!$L$2:$V$4034,3,FALSE),1,1)</f>
        <v>牡</v>
      </c>
      <c r="C1238" t="str">
        <f>RIGHT(VLOOKUP(A1238,マスタデータレース一覧!$L$2:$V$4034,3,FALSE),1)</f>
        <v>5</v>
      </c>
      <c r="E1238">
        <f>VLOOKUP(A1238,マスタデータレース一覧!$L$2:$V$4034,7,FALSE)</f>
        <v>490</v>
      </c>
      <c r="F1238" t="str">
        <f>VLOOKUP(A1238,マスタデータレース一覧!$L$2:$V$4034,8,FALSE)</f>
        <v>庄野靖志</v>
      </c>
    </row>
    <row r="1239" spans="1:6" x14ac:dyDescent="0.15">
      <c r="A1239" s="2" t="s">
        <v>3012</v>
      </c>
      <c r="B1239" t="str">
        <f>MID(VLOOKUP(A1239,マスタデータレース一覧!$L$2:$V$4034,3,FALSE),1,1)</f>
        <v>牝</v>
      </c>
      <c r="C1239" t="str">
        <f>RIGHT(VLOOKUP(A1239,マスタデータレース一覧!$L$2:$V$4034,3,FALSE),1)</f>
        <v>5</v>
      </c>
      <c r="E1239">
        <f>VLOOKUP(A1239,マスタデータレース一覧!$L$2:$V$4034,7,FALSE)</f>
        <v>492</v>
      </c>
      <c r="F1239" t="str">
        <f>VLOOKUP(A1239,マスタデータレース一覧!$L$2:$V$4034,8,FALSE)</f>
        <v>大竹正博</v>
      </c>
    </row>
    <row r="1240" spans="1:6" x14ac:dyDescent="0.15">
      <c r="A1240" s="2" t="s">
        <v>3014</v>
      </c>
      <c r="B1240" t="str">
        <f>MID(VLOOKUP(A1240,マスタデータレース一覧!$L$2:$V$4034,3,FALSE),1,1)</f>
        <v>牡</v>
      </c>
      <c r="C1240" t="str">
        <f>RIGHT(VLOOKUP(A1240,マスタデータレース一覧!$L$2:$V$4034,3,FALSE),1)</f>
        <v>5</v>
      </c>
      <c r="E1240">
        <f>VLOOKUP(A1240,マスタデータレース一覧!$L$2:$V$4034,7,FALSE)</f>
        <v>472</v>
      </c>
      <c r="F1240" t="str">
        <f>VLOOKUP(A1240,マスタデータレース一覧!$L$2:$V$4034,8,FALSE)</f>
        <v>浜田多実雄</v>
      </c>
    </row>
    <row r="1241" spans="1:6" x14ac:dyDescent="0.15">
      <c r="A1241" s="2" t="s">
        <v>3015</v>
      </c>
      <c r="B1241" t="str">
        <f>MID(VLOOKUP(A1241,マスタデータレース一覧!$L$2:$V$4034,3,FALSE),1,1)</f>
        <v>せ</v>
      </c>
      <c r="C1241" t="str">
        <f>RIGHT(VLOOKUP(A1241,マスタデータレース一覧!$L$2:$V$4034,3,FALSE),1)</f>
        <v>6</v>
      </c>
      <c r="E1241">
        <f>VLOOKUP(A1241,マスタデータレース一覧!$L$2:$V$4034,7,FALSE)</f>
        <v>490</v>
      </c>
      <c r="F1241" t="str">
        <f>VLOOKUP(A1241,マスタデータレース一覧!$L$2:$V$4034,8,FALSE)</f>
        <v>小島茂之</v>
      </c>
    </row>
    <row r="1242" spans="1:6" x14ac:dyDescent="0.15">
      <c r="A1242" s="2" t="s">
        <v>3016</v>
      </c>
      <c r="B1242" t="str">
        <f>MID(VLOOKUP(A1242,マスタデータレース一覧!$L$2:$V$4034,3,FALSE),1,1)</f>
        <v>牡</v>
      </c>
      <c r="C1242" t="str">
        <f>RIGHT(VLOOKUP(A1242,マスタデータレース一覧!$L$2:$V$4034,3,FALSE),1)</f>
        <v>4</v>
      </c>
      <c r="E1242">
        <f>VLOOKUP(A1242,マスタデータレース一覧!$L$2:$V$4034,7,FALSE)</f>
        <v>458</v>
      </c>
      <c r="F1242" t="str">
        <f>VLOOKUP(A1242,マスタデータレース一覧!$L$2:$V$4034,8,FALSE)</f>
        <v>藤沢和雄</v>
      </c>
    </row>
    <row r="1243" spans="1:6" x14ac:dyDescent="0.15">
      <c r="A1243" s="2" t="s">
        <v>3017</v>
      </c>
      <c r="B1243" t="str">
        <f>MID(VLOOKUP(A1243,マスタデータレース一覧!$L$2:$V$4034,3,FALSE),1,1)</f>
        <v>牡</v>
      </c>
      <c r="C1243" t="str">
        <f>RIGHT(VLOOKUP(A1243,マスタデータレース一覧!$L$2:$V$4034,3,FALSE),1)</f>
        <v>6</v>
      </c>
      <c r="E1243">
        <f>VLOOKUP(A1243,マスタデータレース一覧!$L$2:$V$4034,7,FALSE)</f>
        <v>490</v>
      </c>
      <c r="F1243" t="str">
        <f>VLOOKUP(A1243,マスタデータレース一覧!$L$2:$V$4034,8,FALSE)</f>
        <v>橋田満</v>
      </c>
    </row>
    <row r="1244" spans="1:6" x14ac:dyDescent="0.15">
      <c r="A1244" s="2" t="s">
        <v>3019</v>
      </c>
      <c r="B1244" t="str">
        <f>MID(VLOOKUP(A1244,マスタデータレース一覧!$L$2:$V$4034,3,FALSE),1,1)</f>
        <v>牝</v>
      </c>
      <c r="C1244" t="str">
        <f>RIGHT(VLOOKUP(A1244,マスタデータレース一覧!$L$2:$V$4034,3,FALSE),1)</f>
        <v>5</v>
      </c>
      <c r="E1244">
        <f>VLOOKUP(A1244,マスタデータレース一覧!$L$2:$V$4034,7,FALSE)</f>
        <v>458</v>
      </c>
      <c r="F1244" t="str">
        <f>VLOOKUP(A1244,マスタデータレース一覧!$L$2:$V$4034,8,FALSE)</f>
        <v>松下武士</v>
      </c>
    </row>
    <row r="1245" spans="1:6" x14ac:dyDescent="0.15">
      <c r="A1245" s="2" t="s">
        <v>3020</v>
      </c>
      <c r="B1245" t="str">
        <f>MID(VLOOKUP(A1245,マスタデータレース一覧!$L$2:$V$4034,3,FALSE),1,1)</f>
        <v>牝</v>
      </c>
      <c r="C1245" t="str">
        <f>RIGHT(VLOOKUP(A1245,マスタデータレース一覧!$L$2:$V$4034,3,FALSE),1)</f>
        <v>5</v>
      </c>
      <c r="E1245">
        <f>VLOOKUP(A1245,マスタデータレース一覧!$L$2:$V$4034,7,FALSE)</f>
        <v>464</v>
      </c>
      <c r="F1245" t="str">
        <f>VLOOKUP(A1245,マスタデータレース一覧!$L$2:$V$4034,8,FALSE)</f>
        <v>石毛善彦</v>
      </c>
    </row>
    <row r="1246" spans="1:6" x14ac:dyDescent="0.15">
      <c r="A1246" s="2" t="s">
        <v>3021</v>
      </c>
      <c r="B1246" t="str">
        <f>MID(VLOOKUP(A1246,マスタデータレース一覧!$L$2:$V$4034,3,FALSE),1,1)</f>
        <v>牝</v>
      </c>
      <c r="C1246" t="str">
        <f>RIGHT(VLOOKUP(A1246,マスタデータレース一覧!$L$2:$V$4034,3,FALSE),1)</f>
        <v>6</v>
      </c>
      <c r="E1246">
        <f>VLOOKUP(A1246,マスタデータレース一覧!$L$2:$V$4034,7,FALSE)</f>
        <v>504</v>
      </c>
      <c r="F1246" t="str">
        <f>VLOOKUP(A1246,マスタデータレース一覧!$L$2:$V$4034,8,FALSE)</f>
        <v>南井克巳</v>
      </c>
    </row>
    <row r="1247" spans="1:6" x14ac:dyDescent="0.15">
      <c r="A1247" s="2" t="s">
        <v>3022</v>
      </c>
      <c r="B1247" t="str">
        <f>MID(VLOOKUP(A1247,マスタデータレース一覧!$L$2:$V$4034,3,FALSE),1,1)</f>
        <v>牡</v>
      </c>
      <c r="C1247" t="str">
        <f>RIGHT(VLOOKUP(A1247,マスタデータレース一覧!$L$2:$V$4034,3,FALSE),1)</f>
        <v>6</v>
      </c>
      <c r="E1247">
        <f>VLOOKUP(A1247,マスタデータレース一覧!$L$2:$V$4034,7,FALSE)</f>
        <v>506</v>
      </c>
      <c r="F1247" t="str">
        <f>VLOOKUP(A1247,マスタデータレース一覧!$L$2:$V$4034,8,FALSE)</f>
        <v>村山明</v>
      </c>
    </row>
    <row r="1248" spans="1:6" x14ac:dyDescent="0.15">
      <c r="A1248" s="2" t="s">
        <v>3023</v>
      </c>
      <c r="B1248" t="str">
        <f>MID(VLOOKUP(A1248,マスタデータレース一覧!$L$2:$V$4034,3,FALSE),1,1)</f>
        <v>牝</v>
      </c>
      <c r="C1248" t="str">
        <f>RIGHT(VLOOKUP(A1248,マスタデータレース一覧!$L$2:$V$4034,3,FALSE),1)</f>
        <v>4</v>
      </c>
      <c r="E1248">
        <f>VLOOKUP(A1248,マスタデータレース一覧!$L$2:$V$4034,7,FALSE)</f>
        <v>484</v>
      </c>
      <c r="F1248" t="str">
        <f>VLOOKUP(A1248,マスタデータレース一覧!$L$2:$V$4034,8,FALSE)</f>
        <v>松永幹夫</v>
      </c>
    </row>
    <row r="1249" spans="1:6" x14ac:dyDescent="0.15">
      <c r="A1249" s="2" t="s">
        <v>3025</v>
      </c>
      <c r="B1249" t="str">
        <f>MID(VLOOKUP(A1249,マスタデータレース一覧!$L$2:$V$4034,3,FALSE),1,1)</f>
        <v>牡</v>
      </c>
      <c r="C1249" t="str">
        <f>RIGHT(VLOOKUP(A1249,マスタデータレース一覧!$L$2:$V$4034,3,FALSE),1)</f>
        <v>7</v>
      </c>
      <c r="E1249">
        <f>VLOOKUP(A1249,マスタデータレース一覧!$L$2:$V$4034,7,FALSE)</f>
        <v>456</v>
      </c>
      <c r="F1249" t="str">
        <f>VLOOKUP(A1249,マスタデータレース一覧!$L$2:$V$4034,8,FALSE)</f>
        <v>池江泰寿</v>
      </c>
    </row>
    <row r="1250" spans="1:6" x14ac:dyDescent="0.15">
      <c r="A1250" s="2" t="s">
        <v>3026</v>
      </c>
      <c r="B1250" t="str">
        <f>MID(VLOOKUP(A1250,マスタデータレース一覧!$L$2:$V$4034,3,FALSE),1,1)</f>
        <v>牡</v>
      </c>
      <c r="C1250" t="str">
        <f>RIGHT(VLOOKUP(A1250,マスタデータレース一覧!$L$2:$V$4034,3,FALSE),1)</f>
        <v>5</v>
      </c>
      <c r="E1250">
        <f>VLOOKUP(A1250,マスタデータレース一覧!$L$2:$V$4034,7,FALSE)</f>
        <v>510</v>
      </c>
      <c r="F1250" t="str">
        <f>VLOOKUP(A1250,マスタデータレース一覧!$L$2:$V$4034,8,FALSE)</f>
        <v>根本康広</v>
      </c>
    </row>
    <row r="1251" spans="1:6" x14ac:dyDescent="0.15">
      <c r="A1251" s="2" t="s">
        <v>3027</v>
      </c>
      <c r="B1251" t="str">
        <f>MID(VLOOKUP(A1251,マスタデータレース一覧!$L$2:$V$4034,3,FALSE),1,1)</f>
        <v>牡</v>
      </c>
      <c r="C1251" t="str">
        <f>RIGHT(VLOOKUP(A1251,マスタデータレース一覧!$L$2:$V$4034,3,FALSE),1)</f>
        <v>8</v>
      </c>
      <c r="E1251">
        <f>VLOOKUP(A1251,マスタデータレース一覧!$L$2:$V$4034,7,FALSE)</f>
        <v>448</v>
      </c>
      <c r="F1251" t="str">
        <f>VLOOKUP(A1251,マスタデータレース一覧!$L$2:$V$4034,8,FALSE)</f>
        <v>田村康仁</v>
      </c>
    </row>
    <row r="1252" spans="1:6" x14ac:dyDescent="0.15">
      <c r="A1252" s="2" t="s">
        <v>3028</v>
      </c>
      <c r="B1252" t="str">
        <f>MID(VLOOKUP(A1252,マスタデータレース一覧!$L$2:$V$4034,3,FALSE),1,1)</f>
        <v>牡</v>
      </c>
      <c r="C1252" t="str">
        <f>RIGHT(VLOOKUP(A1252,マスタデータレース一覧!$L$2:$V$4034,3,FALSE),1)</f>
        <v>9</v>
      </c>
      <c r="E1252">
        <f>VLOOKUP(A1252,マスタデータレース一覧!$L$2:$V$4034,7,FALSE)</f>
        <v>512</v>
      </c>
      <c r="F1252" t="str">
        <f>VLOOKUP(A1252,マスタデータレース一覧!$L$2:$V$4034,8,FALSE)</f>
        <v>笹田和秀</v>
      </c>
    </row>
    <row r="1253" spans="1:6" x14ac:dyDescent="0.15">
      <c r="A1253" s="2" t="s">
        <v>3029</v>
      </c>
      <c r="B1253" t="str">
        <f>MID(VLOOKUP(A1253,マスタデータレース一覧!$L$2:$V$4034,3,FALSE),1,1)</f>
        <v>牡</v>
      </c>
      <c r="C1253" t="str">
        <f>RIGHT(VLOOKUP(A1253,マスタデータレース一覧!$L$2:$V$4034,3,FALSE),1)</f>
        <v>5</v>
      </c>
      <c r="E1253">
        <f>VLOOKUP(A1253,マスタデータレース一覧!$L$2:$V$4034,7,FALSE)</f>
        <v>434</v>
      </c>
      <c r="F1253" t="str">
        <f>VLOOKUP(A1253,マスタデータレース一覧!$L$2:$V$4034,8,FALSE)</f>
        <v>水野貴広</v>
      </c>
    </row>
    <row r="1254" spans="1:6" x14ac:dyDescent="0.15">
      <c r="A1254" s="2" t="s">
        <v>3030</v>
      </c>
      <c r="B1254" t="str">
        <f>MID(VLOOKUP(A1254,マスタデータレース一覧!$L$2:$V$4034,3,FALSE),1,1)</f>
        <v>せ</v>
      </c>
      <c r="C1254" t="str">
        <f>RIGHT(VLOOKUP(A1254,マスタデータレース一覧!$L$2:$V$4034,3,FALSE),1)</f>
        <v>6</v>
      </c>
      <c r="E1254">
        <f>VLOOKUP(A1254,マスタデータレース一覧!$L$2:$V$4034,7,FALSE)</f>
        <v>446</v>
      </c>
      <c r="F1254" t="str">
        <f>VLOOKUP(A1254,マスタデータレース一覧!$L$2:$V$4034,8,FALSE)</f>
        <v>金成貴史</v>
      </c>
    </row>
    <row r="1255" spans="1:6" x14ac:dyDescent="0.15">
      <c r="A1255" s="2" t="s">
        <v>3031</v>
      </c>
      <c r="B1255" t="str">
        <f>MID(VLOOKUP(A1255,マスタデータレース一覧!$L$2:$V$4034,3,FALSE),1,1)</f>
        <v>牡</v>
      </c>
      <c r="C1255" t="str">
        <f>RIGHT(VLOOKUP(A1255,マスタデータレース一覧!$L$2:$V$4034,3,FALSE),1)</f>
        <v>8</v>
      </c>
      <c r="E1255">
        <f>VLOOKUP(A1255,マスタデータレース一覧!$L$2:$V$4034,7,FALSE)</f>
        <v>494</v>
      </c>
      <c r="F1255" t="str">
        <f>VLOOKUP(A1255,マスタデータレース一覧!$L$2:$V$4034,8,FALSE)</f>
        <v>吉田直弘</v>
      </c>
    </row>
    <row r="1256" spans="1:6" x14ac:dyDescent="0.15">
      <c r="A1256" s="2" t="s">
        <v>3032</v>
      </c>
      <c r="B1256" t="str">
        <f>MID(VLOOKUP(A1256,マスタデータレース一覧!$L$2:$V$4034,3,FALSE),1,1)</f>
        <v>牡</v>
      </c>
      <c r="C1256" t="str">
        <f>RIGHT(VLOOKUP(A1256,マスタデータレース一覧!$L$2:$V$4034,3,FALSE),1)</f>
        <v>4</v>
      </c>
      <c r="E1256">
        <f>VLOOKUP(A1256,マスタデータレース一覧!$L$2:$V$4034,7,FALSE)</f>
        <v>464</v>
      </c>
      <c r="F1256" t="str">
        <f>VLOOKUP(A1256,マスタデータレース一覧!$L$2:$V$4034,8,FALSE)</f>
        <v>尾形和幸</v>
      </c>
    </row>
    <row r="1257" spans="1:6" x14ac:dyDescent="0.15">
      <c r="A1257" s="2" t="s">
        <v>3034</v>
      </c>
      <c r="B1257" t="str">
        <f>MID(VLOOKUP(A1257,マスタデータレース一覧!$L$2:$V$4034,3,FALSE),1,1)</f>
        <v>牝</v>
      </c>
      <c r="C1257" t="str">
        <f>RIGHT(VLOOKUP(A1257,マスタデータレース一覧!$L$2:$V$4034,3,FALSE),1)</f>
        <v>6</v>
      </c>
      <c r="E1257">
        <f>VLOOKUP(A1257,マスタデータレース一覧!$L$2:$V$4034,7,FALSE)</f>
        <v>518</v>
      </c>
      <c r="F1257" t="str">
        <f>VLOOKUP(A1257,マスタデータレース一覧!$L$2:$V$4034,8,FALSE)</f>
        <v>五十嵐忠男</v>
      </c>
    </row>
    <row r="1258" spans="1:6" x14ac:dyDescent="0.15">
      <c r="A1258" s="2" t="s">
        <v>3036</v>
      </c>
      <c r="B1258" t="str">
        <f>MID(VLOOKUP(A1258,マスタデータレース一覧!$L$2:$V$4034,3,FALSE),1,1)</f>
        <v>牡</v>
      </c>
      <c r="C1258" t="str">
        <f>RIGHT(VLOOKUP(A1258,マスタデータレース一覧!$L$2:$V$4034,3,FALSE),1)</f>
        <v>3</v>
      </c>
      <c r="E1258">
        <f>VLOOKUP(A1258,マスタデータレース一覧!$L$2:$V$4034,7,FALSE)</f>
        <v>506</v>
      </c>
      <c r="F1258" t="str">
        <f>VLOOKUP(A1258,マスタデータレース一覧!$L$2:$V$4034,8,FALSE)</f>
        <v>川村禎彦</v>
      </c>
    </row>
    <row r="1259" spans="1:6" x14ac:dyDescent="0.15">
      <c r="A1259" s="2" t="s">
        <v>3037</v>
      </c>
      <c r="B1259" t="str">
        <f>MID(VLOOKUP(A1259,マスタデータレース一覧!$L$2:$V$4034,3,FALSE),1,1)</f>
        <v>牝</v>
      </c>
      <c r="C1259" t="str">
        <f>RIGHT(VLOOKUP(A1259,マスタデータレース一覧!$L$2:$V$4034,3,FALSE),1)</f>
        <v>3</v>
      </c>
      <c r="E1259">
        <f>VLOOKUP(A1259,マスタデータレース一覧!$L$2:$V$4034,7,FALSE)</f>
        <v>482</v>
      </c>
      <c r="F1259" t="str">
        <f>VLOOKUP(A1259,マスタデータレース一覧!$L$2:$V$4034,8,FALSE)</f>
        <v>栗田徹</v>
      </c>
    </row>
    <row r="1260" spans="1:6" x14ac:dyDescent="0.15">
      <c r="A1260" s="2" t="s">
        <v>3038</v>
      </c>
      <c r="B1260" t="str">
        <f>MID(VLOOKUP(A1260,マスタデータレース一覧!$L$2:$V$4034,3,FALSE),1,1)</f>
        <v>牡</v>
      </c>
      <c r="C1260" t="str">
        <f>RIGHT(VLOOKUP(A1260,マスタデータレース一覧!$L$2:$V$4034,3,FALSE),1)</f>
        <v>3</v>
      </c>
      <c r="E1260">
        <f>VLOOKUP(A1260,マスタデータレース一覧!$L$2:$V$4034,7,FALSE)</f>
        <v>494</v>
      </c>
      <c r="F1260" t="str">
        <f>VLOOKUP(A1260,マスタデータレース一覧!$L$2:$V$4034,8,FALSE)</f>
        <v>田中博康</v>
      </c>
    </row>
    <row r="1261" spans="1:6" x14ac:dyDescent="0.15">
      <c r="A1261" s="2" t="s">
        <v>3039</v>
      </c>
      <c r="B1261" t="str">
        <f>MID(VLOOKUP(A1261,マスタデータレース一覧!$L$2:$V$4034,3,FALSE),1,1)</f>
        <v>牡</v>
      </c>
      <c r="C1261" t="str">
        <f>RIGHT(VLOOKUP(A1261,マスタデータレース一覧!$L$2:$V$4034,3,FALSE),1)</f>
        <v>3</v>
      </c>
      <c r="E1261">
        <f>VLOOKUP(A1261,マスタデータレース一覧!$L$2:$V$4034,7,FALSE)</f>
        <v>454</v>
      </c>
      <c r="F1261" t="str">
        <f>VLOOKUP(A1261,マスタデータレース一覧!$L$2:$V$4034,8,FALSE)</f>
        <v>大橋勇樹</v>
      </c>
    </row>
    <row r="1262" spans="1:6" x14ac:dyDescent="0.15">
      <c r="A1262" s="2" t="s">
        <v>3040</v>
      </c>
      <c r="B1262" t="str">
        <f>MID(VLOOKUP(A1262,マスタデータレース一覧!$L$2:$V$4034,3,FALSE),1,1)</f>
        <v>牝</v>
      </c>
      <c r="C1262" t="str">
        <f>RIGHT(VLOOKUP(A1262,マスタデータレース一覧!$L$2:$V$4034,3,FALSE),1)</f>
        <v>3</v>
      </c>
      <c r="E1262">
        <f>VLOOKUP(A1262,マスタデータレース一覧!$L$2:$V$4034,7,FALSE)</f>
        <v>526</v>
      </c>
      <c r="F1262" t="str">
        <f>VLOOKUP(A1262,マスタデータレース一覧!$L$2:$V$4034,8,FALSE)</f>
        <v>本田優</v>
      </c>
    </row>
    <row r="1263" spans="1:6" x14ac:dyDescent="0.15">
      <c r="A1263" s="2" t="s">
        <v>3041</v>
      </c>
      <c r="B1263" t="str">
        <f>MID(VLOOKUP(A1263,マスタデータレース一覧!$L$2:$V$4034,3,FALSE),1,1)</f>
        <v>牡</v>
      </c>
      <c r="C1263" t="str">
        <f>RIGHT(VLOOKUP(A1263,マスタデータレース一覧!$L$2:$V$4034,3,FALSE),1)</f>
        <v>3</v>
      </c>
      <c r="E1263">
        <f>VLOOKUP(A1263,マスタデータレース一覧!$L$2:$V$4034,7,FALSE)</f>
        <v>482</v>
      </c>
      <c r="F1263" t="str">
        <f>VLOOKUP(A1263,マスタデータレース一覧!$L$2:$V$4034,8,FALSE)</f>
        <v>岡田稲男</v>
      </c>
    </row>
    <row r="1264" spans="1:6" x14ac:dyDescent="0.15">
      <c r="A1264" s="2" t="s">
        <v>3042</v>
      </c>
      <c r="B1264" t="str">
        <f>MID(VLOOKUP(A1264,マスタデータレース一覧!$L$2:$V$4034,3,FALSE),1,1)</f>
        <v>牡</v>
      </c>
      <c r="C1264" t="str">
        <f>RIGHT(VLOOKUP(A1264,マスタデータレース一覧!$L$2:$V$4034,3,FALSE),1)</f>
        <v>3</v>
      </c>
      <c r="E1264">
        <f>VLOOKUP(A1264,マスタデータレース一覧!$L$2:$V$4034,7,FALSE)</f>
        <v>470</v>
      </c>
      <c r="F1264" t="str">
        <f>VLOOKUP(A1264,マスタデータレース一覧!$L$2:$V$4034,8,FALSE)</f>
        <v>宗像義忠</v>
      </c>
    </row>
    <row r="1265" spans="1:6" x14ac:dyDescent="0.15">
      <c r="A1265" s="2" t="s">
        <v>3043</v>
      </c>
      <c r="B1265" t="str">
        <f>MID(VLOOKUP(A1265,マスタデータレース一覧!$L$2:$V$4034,3,FALSE),1,1)</f>
        <v>牡</v>
      </c>
      <c r="C1265" t="str">
        <f>RIGHT(VLOOKUP(A1265,マスタデータレース一覧!$L$2:$V$4034,3,FALSE),1)</f>
        <v>3</v>
      </c>
      <c r="E1265">
        <f>VLOOKUP(A1265,マスタデータレース一覧!$L$2:$V$4034,7,FALSE)</f>
        <v>488</v>
      </c>
      <c r="F1265" t="str">
        <f>VLOOKUP(A1265,マスタデータレース一覧!$L$2:$V$4034,8,FALSE)</f>
        <v>高野友和</v>
      </c>
    </row>
    <row r="1266" spans="1:6" x14ac:dyDescent="0.15">
      <c r="A1266" s="2" t="s">
        <v>3044</v>
      </c>
      <c r="B1266" t="str">
        <f>MID(VLOOKUP(A1266,マスタデータレース一覧!$L$2:$V$4034,3,FALSE),1,1)</f>
        <v>牡</v>
      </c>
      <c r="C1266" t="str">
        <f>RIGHT(VLOOKUP(A1266,マスタデータレース一覧!$L$2:$V$4034,3,FALSE),1)</f>
        <v>3</v>
      </c>
      <c r="E1266">
        <f>VLOOKUP(A1266,マスタデータレース一覧!$L$2:$V$4034,7,FALSE)</f>
        <v>454</v>
      </c>
      <c r="F1266" t="str">
        <f>VLOOKUP(A1266,マスタデータレース一覧!$L$2:$V$4034,8,FALSE)</f>
        <v>小桧山悟</v>
      </c>
    </row>
    <row r="1267" spans="1:6" x14ac:dyDescent="0.15">
      <c r="A1267" s="2" t="s">
        <v>3045</v>
      </c>
      <c r="B1267" t="str">
        <f>MID(VLOOKUP(A1267,マスタデータレース一覧!$L$2:$V$4034,3,FALSE),1,1)</f>
        <v>牡</v>
      </c>
      <c r="C1267" t="str">
        <f>RIGHT(VLOOKUP(A1267,マスタデータレース一覧!$L$2:$V$4034,3,FALSE),1)</f>
        <v>3</v>
      </c>
      <c r="E1267">
        <f>VLOOKUP(A1267,マスタデータレース一覧!$L$2:$V$4034,7,FALSE)</f>
        <v>508</v>
      </c>
      <c r="F1267" t="str">
        <f>VLOOKUP(A1267,マスタデータレース一覧!$L$2:$V$4034,8,FALSE)</f>
        <v>石坂公一</v>
      </c>
    </row>
    <row r="1268" spans="1:6" x14ac:dyDescent="0.15">
      <c r="A1268" s="2" t="s">
        <v>3047</v>
      </c>
      <c r="B1268" t="str">
        <f>MID(VLOOKUP(A1268,マスタデータレース一覧!$L$2:$V$4034,3,FALSE),1,1)</f>
        <v>牡</v>
      </c>
      <c r="C1268" t="str">
        <f>RIGHT(VLOOKUP(A1268,マスタデータレース一覧!$L$2:$V$4034,3,FALSE),1)</f>
        <v>6</v>
      </c>
      <c r="E1268">
        <f>VLOOKUP(A1268,マスタデータレース一覧!$L$2:$V$4034,7,FALSE)</f>
        <v>482</v>
      </c>
      <c r="F1268" t="str">
        <f>VLOOKUP(A1268,マスタデータレース一覧!$L$2:$V$4034,8,FALSE)</f>
        <v>加藤征弘</v>
      </c>
    </row>
    <row r="1269" spans="1:6" x14ac:dyDescent="0.15">
      <c r="A1269" s="2" t="s">
        <v>3050</v>
      </c>
      <c r="B1269" t="str">
        <f>MID(VLOOKUP(A1269,マスタデータレース一覧!$L$2:$V$4034,3,FALSE),1,1)</f>
        <v>牡</v>
      </c>
      <c r="C1269" t="str">
        <f>RIGHT(VLOOKUP(A1269,マスタデータレース一覧!$L$2:$V$4034,3,FALSE),1)</f>
        <v>5</v>
      </c>
      <c r="E1269">
        <f>VLOOKUP(A1269,マスタデータレース一覧!$L$2:$V$4034,7,FALSE)</f>
        <v>504</v>
      </c>
      <c r="F1269" t="str">
        <f>VLOOKUP(A1269,マスタデータレース一覧!$L$2:$V$4034,8,FALSE)</f>
        <v>杉山晴紀</v>
      </c>
    </row>
    <row r="1270" spans="1:6" x14ac:dyDescent="0.15">
      <c r="A1270" s="2" t="s">
        <v>3051</v>
      </c>
      <c r="B1270" t="str">
        <f>MID(VLOOKUP(A1270,マスタデータレース一覧!$L$2:$V$4034,3,FALSE),1,1)</f>
        <v>牡</v>
      </c>
      <c r="C1270" t="str">
        <f>RIGHT(VLOOKUP(A1270,マスタデータレース一覧!$L$2:$V$4034,3,FALSE),1)</f>
        <v>4</v>
      </c>
      <c r="E1270">
        <f>VLOOKUP(A1270,マスタデータレース一覧!$L$2:$V$4034,7,FALSE)</f>
        <v>446</v>
      </c>
      <c r="F1270" t="str">
        <f>VLOOKUP(A1270,マスタデータレース一覧!$L$2:$V$4034,8,FALSE)</f>
        <v>松下武士</v>
      </c>
    </row>
    <row r="1271" spans="1:6" x14ac:dyDescent="0.15">
      <c r="A1271" s="2" t="s">
        <v>3052</v>
      </c>
      <c r="B1271" t="str">
        <f>MID(VLOOKUP(A1271,マスタデータレース一覧!$L$2:$V$4034,3,FALSE),1,1)</f>
        <v>せ</v>
      </c>
      <c r="C1271" t="str">
        <f>RIGHT(VLOOKUP(A1271,マスタデータレース一覧!$L$2:$V$4034,3,FALSE),1)</f>
        <v>6</v>
      </c>
      <c r="E1271">
        <f>VLOOKUP(A1271,マスタデータレース一覧!$L$2:$V$4034,7,FALSE)</f>
        <v>496</v>
      </c>
      <c r="F1271" t="str">
        <f>VLOOKUP(A1271,マスタデータレース一覧!$L$2:$V$4034,8,FALSE)</f>
        <v>武幸四郎</v>
      </c>
    </row>
    <row r="1272" spans="1:6" x14ac:dyDescent="0.15">
      <c r="A1272" s="2" t="s">
        <v>3054</v>
      </c>
      <c r="B1272" t="str">
        <f>MID(VLOOKUP(A1272,マスタデータレース一覧!$L$2:$V$4034,3,FALSE),1,1)</f>
        <v>牡</v>
      </c>
      <c r="C1272" t="str">
        <f>RIGHT(VLOOKUP(A1272,マスタデータレース一覧!$L$2:$V$4034,3,FALSE),1)</f>
        <v>6</v>
      </c>
      <c r="E1272">
        <f>VLOOKUP(A1272,マスタデータレース一覧!$L$2:$V$4034,7,FALSE)</f>
        <v>540</v>
      </c>
      <c r="F1272" t="str">
        <f>VLOOKUP(A1272,マスタデータレース一覧!$L$2:$V$4034,8,FALSE)</f>
        <v>渡辺薫彦</v>
      </c>
    </row>
    <row r="1273" spans="1:6" x14ac:dyDescent="0.15">
      <c r="A1273" s="2" t="s">
        <v>3055</v>
      </c>
      <c r="B1273" t="str">
        <f>MID(VLOOKUP(A1273,マスタデータレース一覧!$L$2:$V$4034,3,FALSE),1,1)</f>
        <v>牡</v>
      </c>
      <c r="C1273" t="str">
        <f>RIGHT(VLOOKUP(A1273,マスタデータレース一覧!$L$2:$V$4034,3,FALSE),1)</f>
        <v>5</v>
      </c>
      <c r="E1273">
        <f>VLOOKUP(A1273,マスタデータレース一覧!$L$2:$V$4034,7,FALSE)</f>
        <v>484</v>
      </c>
      <c r="F1273" t="str">
        <f>VLOOKUP(A1273,マスタデータレース一覧!$L$2:$V$4034,8,FALSE)</f>
        <v>藤岡健一</v>
      </c>
    </row>
    <row r="1274" spans="1:6" x14ac:dyDescent="0.15">
      <c r="A1274" s="2" t="s">
        <v>3056</v>
      </c>
      <c r="B1274" t="str">
        <f>MID(VLOOKUP(A1274,マスタデータレース一覧!$L$2:$V$4034,3,FALSE),1,1)</f>
        <v>牝</v>
      </c>
      <c r="C1274" t="str">
        <f>RIGHT(VLOOKUP(A1274,マスタデータレース一覧!$L$2:$V$4034,3,FALSE),1)</f>
        <v>7</v>
      </c>
      <c r="E1274">
        <f>VLOOKUP(A1274,マスタデータレース一覧!$L$2:$V$4034,7,FALSE)</f>
        <v>436</v>
      </c>
      <c r="F1274" t="str">
        <f>VLOOKUP(A1274,マスタデータレース一覧!$L$2:$V$4034,8,FALSE)</f>
        <v>武幸四郎</v>
      </c>
    </row>
    <row r="1275" spans="1:6" x14ac:dyDescent="0.15">
      <c r="A1275" s="2" t="s">
        <v>3058</v>
      </c>
      <c r="B1275" t="str">
        <f>MID(VLOOKUP(A1275,マスタデータレース一覧!$L$2:$V$4034,3,FALSE),1,1)</f>
        <v>牡</v>
      </c>
      <c r="C1275" t="str">
        <f>RIGHT(VLOOKUP(A1275,マスタデータレース一覧!$L$2:$V$4034,3,FALSE),1)</f>
        <v>5</v>
      </c>
      <c r="E1275">
        <f>VLOOKUP(A1275,マスタデータレース一覧!$L$2:$V$4034,7,FALSE)</f>
        <v>482</v>
      </c>
      <c r="F1275" t="str">
        <f>VLOOKUP(A1275,マスタデータレース一覧!$L$2:$V$4034,8,FALSE)</f>
        <v>金成貴史</v>
      </c>
    </row>
    <row r="1276" spans="1:6" x14ac:dyDescent="0.15">
      <c r="A1276" s="2" t="s">
        <v>3060</v>
      </c>
      <c r="B1276" t="str">
        <f>MID(VLOOKUP(A1276,マスタデータレース一覧!$L$2:$V$4034,3,FALSE),1,1)</f>
        <v>牡</v>
      </c>
      <c r="C1276" t="str">
        <f>RIGHT(VLOOKUP(A1276,マスタデータレース一覧!$L$2:$V$4034,3,FALSE),1)</f>
        <v>6</v>
      </c>
      <c r="E1276">
        <f>VLOOKUP(A1276,マスタデータレース一覧!$L$2:$V$4034,7,FALSE)</f>
        <v>490</v>
      </c>
      <c r="F1276" t="str">
        <f>VLOOKUP(A1276,マスタデータレース一覧!$L$2:$V$4034,8,FALSE)</f>
        <v>大根田裕之</v>
      </c>
    </row>
    <row r="1277" spans="1:6" x14ac:dyDescent="0.15">
      <c r="A1277" s="2" t="s">
        <v>3061</v>
      </c>
      <c r="B1277" t="str">
        <f>MID(VLOOKUP(A1277,マスタデータレース一覧!$L$2:$V$4034,3,FALSE),1,1)</f>
        <v>牡</v>
      </c>
      <c r="C1277" t="str">
        <f>RIGHT(VLOOKUP(A1277,マスタデータレース一覧!$L$2:$V$4034,3,FALSE),1)</f>
        <v>5</v>
      </c>
      <c r="E1277">
        <f>VLOOKUP(A1277,マスタデータレース一覧!$L$2:$V$4034,7,FALSE)</f>
        <v>482</v>
      </c>
      <c r="F1277" t="str">
        <f>VLOOKUP(A1277,マスタデータレース一覧!$L$2:$V$4034,8,FALSE)</f>
        <v>宮本博</v>
      </c>
    </row>
    <row r="1278" spans="1:6" x14ac:dyDescent="0.15">
      <c r="A1278" s="2" t="s">
        <v>3062</v>
      </c>
      <c r="B1278" t="str">
        <f>MID(VLOOKUP(A1278,マスタデータレース一覧!$L$2:$V$4034,3,FALSE),1,1)</f>
        <v>牡</v>
      </c>
      <c r="C1278" t="str">
        <f>RIGHT(VLOOKUP(A1278,マスタデータレース一覧!$L$2:$V$4034,3,FALSE),1)</f>
        <v>5</v>
      </c>
      <c r="E1278">
        <f>VLOOKUP(A1278,マスタデータレース一覧!$L$2:$V$4034,7,FALSE)</f>
        <v>500</v>
      </c>
      <c r="F1278" t="str">
        <f>VLOOKUP(A1278,マスタデータレース一覧!$L$2:$V$4034,8,FALSE)</f>
        <v>小桧山悟</v>
      </c>
    </row>
    <row r="1279" spans="1:6" x14ac:dyDescent="0.15">
      <c r="A1279" s="2" t="s">
        <v>3063</v>
      </c>
      <c r="B1279" t="str">
        <f>MID(VLOOKUP(A1279,マスタデータレース一覧!$L$2:$V$4034,3,FALSE),1,1)</f>
        <v>牡</v>
      </c>
      <c r="C1279" t="str">
        <f>RIGHT(VLOOKUP(A1279,マスタデータレース一覧!$L$2:$V$4034,3,FALSE),1)</f>
        <v>7</v>
      </c>
      <c r="E1279">
        <f>VLOOKUP(A1279,マスタデータレース一覧!$L$2:$V$4034,7,FALSE)</f>
        <v>462</v>
      </c>
      <c r="F1279" t="str">
        <f>VLOOKUP(A1279,マスタデータレース一覧!$L$2:$V$4034,8,FALSE)</f>
        <v>奥村豊</v>
      </c>
    </row>
    <row r="1280" spans="1:6" x14ac:dyDescent="0.15">
      <c r="A1280" s="2" t="s">
        <v>3064</v>
      </c>
      <c r="B1280" t="str">
        <f>MID(VLOOKUP(A1280,マスタデータレース一覧!$L$2:$V$4034,3,FALSE),1,1)</f>
        <v>牡</v>
      </c>
      <c r="C1280" t="str">
        <f>RIGHT(VLOOKUP(A1280,マスタデータレース一覧!$L$2:$V$4034,3,FALSE),1)</f>
        <v>7</v>
      </c>
      <c r="E1280">
        <f>VLOOKUP(A1280,マスタデータレース一覧!$L$2:$V$4034,7,FALSE)</f>
        <v>514</v>
      </c>
      <c r="F1280" t="str">
        <f>VLOOKUP(A1280,マスタデータレース一覧!$L$2:$V$4034,8,FALSE)</f>
        <v>和田雄二</v>
      </c>
    </row>
    <row r="1281" spans="1:6" x14ac:dyDescent="0.15">
      <c r="A1281" s="2" t="s">
        <v>3066</v>
      </c>
      <c r="B1281" t="str">
        <f>MID(VLOOKUP(A1281,マスタデータレース一覧!$L$2:$V$4034,3,FALSE),1,1)</f>
        <v>牡</v>
      </c>
      <c r="C1281" t="str">
        <f>RIGHT(VLOOKUP(A1281,マスタデータレース一覧!$L$2:$V$4034,3,FALSE),1)</f>
        <v>2</v>
      </c>
      <c r="E1281">
        <f>VLOOKUP(A1281,マスタデータレース一覧!$L$2:$V$4034,7,FALSE)</f>
        <v>500</v>
      </c>
      <c r="F1281" t="str">
        <f>VLOOKUP(A1281,マスタデータレース一覧!$L$2:$V$4034,8,FALSE)</f>
        <v>大久保龍志</v>
      </c>
    </row>
    <row r="1282" spans="1:6" x14ac:dyDescent="0.15">
      <c r="A1282" s="2" t="s">
        <v>3067</v>
      </c>
      <c r="B1282" t="str">
        <f>MID(VLOOKUP(A1282,マスタデータレース一覧!$L$2:$V$4034,3,FALSE),1,1)</f>
        <v>牡</v>
      </c>
      <c r="C1282" t="str">
        <f>RIGHT(VLOOKUP(A1282,マスタデータレース一覧!$L$2:$V$4034,3,FALSE),1)</f>
        <v>2</v>
      </c>
      <c r="E1282">
        <f>VLOOKUP(A1282,マスタデータレース一覧!$L$2:$V$4034,7,FALSE)</f>
        <v>472</v>
      </c>
      <c r="F1282" t="str">
        <f>VLOOKUP(A1282,マスタデータレース一覧!$L$2:$V$4034,8,FALSE)</f>
        <v>伊藤圭三</v>
      </c>
    </row>
    <row r="1283" spans="1:6" x14ac:dyDescent="0.15">
      <c r="A1283" s="2" t="s">
        <v>3068</v>
      </c>
      <c r="B1283" t="str">
        <f>MID(VLOOKUP(A1283,マスタデータレース一覧!$L$2:$V$4034,3,FALSE),1,1)</f>
        <v>牝</v>
      </c>
      <c r="C1283" t="str">
        <f>RIGHT(VLOOKUP(A1283,マスタデータレース一覧!$L$2:$V$4034,3,FALSE),1)</f>
        <v>2</v>
      </c>
      <c r="E1283">
        <f>VLOOKUP(A1283,マスタデータレース一覧!$L$2:$V$4034,7,FALSE)</f>
        <v>466</v>
      </c>
      <c r="F1283" t="str">
        <f>VLOOKUP(A1283,マスタデータレース一覧!$L$2:$V$4034,8,FALSE)</f>
        <v>松永昌博</v>
      </c>
    </row>
    <row r="1284" spans="1:6" x14ac:dyDescent="0.15">
      <c r="A1284" s="2" t="s">
        <v>3069</v>
      </c>
      <c r="B1284" t="str">
        <f>MID(VLOOKUP(A1284,マスタデータレース一覧!$L$2:$V$4034,3,FALSE),1,1)</f>
        <v>牡</v>
      </c>
      <c r="C1284" t="str">
        <f>RIGHT(VLOOKUP(A1284,マスタデータレース一覧!$L$2:$V$4034,3,FALSE),1)</f>
        <v>2</v>
      </c>
      <c r="E1284">
        <f>VLOOKUP(A1284,マスタデータレース一覧!$L$2:$V$4034,7,FALSE)</f>
        <v>442</v>
      </c>
      <c r="F1284" t="str">
        <f>VLOOKUP(A1284,マスタデータレース一覧!$L$2:$V$4034,8,FALSE)</f>
        <v>高橋義忠</v>
      </c>
    </row>
    <row r="1285" spans="1:6" x14ac:dyDescent="0.15">
      <c r="A1285" s="2" t="s">
        <v>3070</v>
      </c>
      <c r="B1285" t="str">
        <f>MID(VLOOKUP(A1285,マスタデータレース一覧!$L$2:$V$4034,3,FALSE),1,1)</f>
        <v>牡</v>
      </c>
      <c r="C1285" t="str">
        <f>RIGHT(VLOOKUP(A1285,マスタデータレース一覧!$L$2:$V$4034,3,FALSE),1)</f>
        <v>2</v>
      </c>
      <c r="E1285">
        <f>VLOOKUP(A1285,マスタデータレース一覧!$L$2:$V$4034,7,FALSE)</f>
        <v>444</v>
      </c>
      <c r="F1285" t="str">
        <f>VLOOKUP(A1285,マスタデータレース一覧!$L$2:$V$4034,8,FALSE)</f>
        <v>清水久詞</v>
      </c>
    </row>
    <row r="1286" spans="1:6" x14ac:dyDescent="0.15">
      <c r="A1286" s="2" t="s">
        <v>3071</v>
      </c>
      <c r="B1286" t="str">
        <f>MID(VLOOKUP(A1286,マスタデータレース一覧!$L$2:$V$4034,3,FALSE),1,1)</f>
        <v>牡</v>
      </c>
      <c r="C1286" t="str">
        <f>RIGHT(VLOOKUP(A1286,マスタデータレース一覧!$L$2:$V$4034,3,FALSE),1)</f>
        <v>2</v>
      </c>
      <c r="E1286">
        <f>VLOOKUP(A1286,マスタデータレース一覧!$L$2:$V$4034,7,FALSE)</f>
        <v>470</v>
      </c>
      <c r="F1286" t="str">
        <f>VLOOKUP(A1286,マスタデータレース一覧!$L$2:$V$4034,8,FALSE)</f>
        <v>和田勇介</v>
      </c>
    </row>
    <row r="1287" spans="1:6" x14ac:dyDescent="0.15">
      <c r="A1287" s="2" t="s">
        <v>3072</v>
      </c>
      <c r="B1287" t="str">
        <f>MID(VLOOKUP(A1287,マスタデータレース一覧!$L$2:$V$4034,3,FALSE),1,1)</f>
        <v>牡</v>
      </c>
      <c r="C1287" t="str">
        <f>RIGHT(VLOOKUP(A1287,マスタデータレース一覧!$L$2:$V$4034,3,FALSE),1)</f>
        <v>2</v>
      </c>
      <c r="E1287">
        <f>VLOOKUP(A1287,マスタデータレース一覧!$L$2:$V$4034,7,FALSE)</f>
        <v>444</v>
      </c>
      <c r="F1287" t="str">
        <f>VLOOKUP(A1287,マスタデータレース一覧!$L$2:$V$4034,8,FALSE)</f>
        <v>藤原英昭</v>
      </c>
    </row>
    <row r="1288" spans="1:6" x14ac:dyDescent="0.15">
      <c r="A1288" s="2" t="s">
        <v>3073</v>
      </c>
      <c r="B1288" t="str">
        <f>MID(VLOOKUP(A1288,マスタデータレース一覧!$L$2:$V$4034,3,FALSE),1,1)</f>
        <v>牝</v>
      </c>
      <c r="C1288" t="str">
        <f>RIGHT(VLOOKUP(A1288,マスタデータレース一覧!$L$2:$V$4034,3,FALSE),1)</f>
        <v>2</v>
      </c>
      <c r="E1288">
        <f>VLOOKUP(A1288,マスタデータレース一覧!$L$2:$V$4034,7,FALSE)</f>
        <v>420</v>
      </c>
      <c r="F1288" t="str">
        <f>VLOOKUP(A1288,マスタデータレース一覧!$L$2:$V$4034,8,FALSE)</f>
        <v>中舘英二</v>
      </c>
    </row>
    <row r="1289" spans="1:6" x14ac:dyDescent="0.15">
      <c r="A1289" s="2" t="s">
        <v>3074</v>
      </c>
      <c r="B1289" t="str">
        <f>MID(VLOOKUP(A1289,マスタデータレース一覧!$L$2:$V$4034,3,FALSE),1,1)</f>
        <v>牡</v>
      </c>
      <c r="C1289" t="str">
        <f>RIGHT(VLOOKUP(A1289,マスタデータレース一覧!$L$2:$V$4034,3,FALSE),1)</f>
        <v>2</v>
      </c>
      <c r="E1289">
        <f>VLOOKUP(A1289,マスタデータレース一覧!$L$2:$V$4034,7,FALSE)</f>
        <v>448</v>
      </c>
      <c r="F1289" t="str">
        <f>VLOOKUP(A1289,マスタデータレース一覧!$L$2:$V$4034,8,FALSE)</f>
        <v>橋口慎介</v>
      </c>
    </row>
    <row r="1290" spans="1:6" x14ac:dyDescent="0.15">
      <c r="A1290" s="2" t="s">
        <v>3075</v>
      </c>
      <c r="B1290" t="str">
        <f>MID(VLOOKUP(A1290,マスタデータレース一覧!$L$2:$V$4034,3,FALSE),1,1)</f>
        <v>牝</v>
      </c>
      <c r="C1290" t="str">
        <f>RIGHT(VLOOKUP(A1290,マスタデータレース一覧!$L$2:$V$4034,3,FALSE),1)</f>
        <v>2</v>
      </c>
      <c r="E1290">
        <f>VLOOKUP(A1290,マスタデータレース一覧!$L$2:$V$4034,7,FALSE)</f>
        <v>426</v>
      </c>
      <c r="F1290" t="str">
        <f>VLOOKUP(A1290,マスタデータレース一覧!$L$2:$V$4034,8,FALSE)</f>
        <v>根本康広</v>
      </c>
    </row>
    <row r="1291" spans="1:6" x14ac:dyDescent="0.15">
      <c r="A1291" s="2" t="s">
        <v>3076</v>
      </c>
      <c r="B1291" t="str">
        <f>MID(VLOOKUP(A1291,マスタデータレース一覧!$L$2:$V$4034,3,FALSE),1,1)</f>
        <v>牝</v>
      </c>
      <c r="C1291" t="str">
        <f>RIGHT(VLOOKUP(A1291,マスタデータレース一覧!$L$2:$V$4034,3,FALSE),1)</f>
        <v>2</v>
      </c>
      <c r="E1291">
        <f>VLOOKUP(A1291,マスタデータレース一覧!$L$2:$V$4034,7,FALSE)</f>
        <v>452</v>
      </c>
      <c r="F1291" t="str">
        <f>VLOOKUP(A1291,マスタデータレース一覧!$L$2:$V$4034,8,FALSE)</f>
        <v>尾関知人</v>
      </c>
    </row>
    <row r="1292" spans="1:6" x14ac:dyDescent="0.15">
      <c r="A1292" s="2" t="s">
        <v>3080</v>
      </c>
      <c r="B1292" t="str">
        <f>MID(VLOOKUP(A1292,マスタデータレース一覧!$L$2:$V$4034,3,FALSE),1,1)</f>
        <v>牝</v>
      </c>
      <c r="C1292" t="str">
        <f>RIGHT(VLOOKUP(A1292,マスタデータレース一覧!$L$2:$V$4034,3,FALSE),1)</f>
        <v>2</v>
      </c>
      <c r="E1292">
        <f>VLOOKUP(A1292,マスタデータレース一覧!$L$2:$V$4034,7,FALSE)</f>
        <v>472</v>
      </c>
      <c r="F1292" t="str">
        <f>VLOOKUP(A1292,マスタデータレース一覧!$L$2:$V$4034,8,FALSE)</f>
        <v>須貝尚介</v>
      </c>
    </row>
    <row r="1293" spans="1:6" x14ac:dyDescent="0.15">
      <c r="A1293" s="2" t="s">
        <v>3081</v>
      </c>
      <c r="B1293" t="str">
        <f>MID(VLOOKUP(A1293,マスタデータレース一覧!$L$2:$V$4034,3,FALSE),1,1)</f>
        <v>牝</v>
      </c>
      <c r="C1293" t="str">
        <f>RIGHT(VLOOKUP(A1293,マスタデータレース一覧!$L$2:$V$4034,3,FALSE),1)</f>
        <v>2</v>
      </c>
      <c r="E1293">
        <f>VLOOKUP(A1293,マスタデータレース一覧!$L$2:$V$4034,7,FALSE)</f>
        <v>470</v>
      </c>
      <c r="F1293" t="str">
        <f>VLOOKUP(A1293,マスタデータレース一覧!$L$2:$V$4034,8,FALSE)</f>
        <v>手塚貴久</v>
      </c>
    </row>
    <row r="1294" spans="1:6" x14ac:dyDescent="0.15">
      <c r="A1294" s="2" t="s">
        <v>3082</v>
      </c>
      <c r="B1294" t="str">
        <f>MID(VLOOKUP(A1294,マスタデータレース一覧!$L$2:$V$4034,3,FALSE),1,1)</f>
        <v>牡</v>
      </c>
      <c r="C1294" t="str">
        <f>RIGHT(VLOOKUP(A1294,マスタデータレース一覧!$L$2:$V$4034,3,FALSE),1)</f>
        <v>2</v>
      </c>
      <c r="E1294">
        <f>VLOOKUP(A1294,マスタデータレース一覧!$L$2:$V$4034,7,FALSE)</f>
        <v>478</v>
      </c>
      <c r="F1294" t="str">
        <f>VLOOKUP(A1294,マスタデータレース一覧!$L$2:$V$4034,8,FALSE)</f>
        <v>矢作芳人</v>
      </c>
    </row>
    <row r="1295" spans="1:6" x14ac:dyDescent="0.15">
      <c r="A1295" s="2" t="s">
        <v>3083</v>
      </c>
      <c r="B1295" t="str">
        <f>MID(VLOOKUP(A1295,マスタデータレース一覧!$L$2:$V$4034,3,FALSE),1,1)</f>
        <v>牝</v>
      </c>
      <c r="C1295" t="str">
        <f>RIGHT(VLOOKUP(A1295,マスタデータレース一覧!$L$2:$V$4034,3,FALSE),1)</f>
        <v>2</v>
      </c>
      <c r="E1295">
        <f>VLOOKUP(A1295,マスタデータレース一覧!$L$2:$V$4034,7,FALSE)</f>
        <v>462</v>
      </c>
      <c r="F1295" t="str">
        <f>VLOOKUP(A1295,マスタデータレース一覧!$L$2:$V$4034,8,FALSE)</f>
        <v>和田雄二</v>
      </c>
    </row>
    <row r="1296" spans="1:6" x14ac:dyDescent="0.15">
      <c r="A1296" s="2" t="s">
        <v>3084</v>
      </c>
      <c r="B1296" t="str">
        <f>MID(VLOOKUP(A1296,マスタデータレース一覧!$L$2:$V$4034,3,FALSE),1,1)</f>
        <v>牡</v>
      </c>
      <c r="C1296" t="str">
        <f>RIGHT(VLOOKUP(A1296,マスタデータレース一覧!$L$2:$V$4034,3,FALSE),1)</f>
        <v>2</v>
      </c>
      <c r="E1296">
        <f>VLOOKUP(A1296,マスタデータレース一覧!$L$2:$V$4034,7,FALSE)</f>
        <v>460</v>
      </c>
      <c r="F1296" t="str">
        <f>VLOOKUP(A1296,マスタデータレース一覧!$L$2:$V$4034,8,FALSE)</f>
        <v>須貝尚介</v>
      </c>
    </row>
    <row r="1297" spans="1:6" x14ac:dyDescent="0.15">
      <c r="A1297" s="2" t="s">
        <v>3085</v>
      </c>
      <c r="B1297" t="str">
        <f>MID(VLOOKUP(A1297,マスタデータレース一覧!$L$2:$V$4034,3,FALSE),1,1)</f>
        <v>牡</v>
      </c>
      <c r="C1297" t="str">
        <f>RIGHT(VLOOKUP(A1297,マスタデータレース一覧!$L$2:$V$4034,3,FALSE),1)</f>
        <v>2</v>
      </c>
      <c r="E1297">
        <f>VLOOKUP(A1297,マスタデータレース一覧!$L$2:$V$4034,7,FALSE)</f>
        <v>456</v>
      </c>
      <c r="F1297" t="str">
        <f>VLOOKUP(A1297,マスタデータレース一覧!$L$2:$V$4034,8,FALSE)</f>
        <v>松永幹夫</v>
      </c>
    </row>
    <row r="1298" spans="1:6" x14ac:dyDescent="0.15">
      <c r="A1298" s="2" t="s">
        <v>3086</v>
      </c>
      <c r="B1298" t="str">
        <f>MID(VLOOKUP(A1298,マスタデータレース一覧!$L$2:$V$4034,3,FALSE),1,1)</f>
        <v>牡</v>
      </c>
      <c r="C1298" t="str">
        <f>RIGHT(VLOOKUP(A1298,マスタデータレース一覧!$L$2:$V$4034,3,FALSE),1)</f>
        <v>2</v>
      </c>
      <c r="E1298">
        <f>VLOOKUP(A1298,マスタデータレース一覧!$L$2:$V$4034,7,FALSE)</f>
        <v>500</v>
      </c>
      <c r="F1298" t="str">
        <f>VLOOKUP(A1298,マスタデータレース一覧!$L$2:$V$4034,8,FALSE)</f>
        <v>中野栄治</v>
      </c>
    </row>
    <row r="1299" spans="1:6" x14ac:dyDescent="0.15">
      <c r="A1299" s="2" t="s">
        <v>3087</v>
      </c>
      <c r="B1299" t="str">
        <f>MID(VLOOKUP(A1299,マスタデータレース一覧!$L$2:$V$4034,3,FALSE),1,1)</f>
        <v>牡</v>
      </c>
      <c r="C1299" t="str">
        <f>RIGHT(VLOOKUP(A1299,マスタデータレース一覧!$L$2:$V$4034,3,FALSE),1)</f>
        <v>2</v>
      </c>
      <c r="E1299">
        <f>VLOOKUP(A1299,マスタデータレース一覧!$L$2:$V$4034,7,FALSE)</f>
        <v>464</v>
      </c>
      <c r="F1299" t="str">
        <f>VLOOKUP(A1299,マスタデータレース一覧!$L$2:$V$4034,8,FALSE)</f>
        <v>宮徹</v>
      </c>
    </row>
    <row r="1300" spans="1:6" x14ac:dyDescent="0.15">
      <c r="A1300" s="2" t="s">
        <v>3088</v>
      </c>
      <c r="B1300" t="str">
        <f>MID(VLOOKUP(A1300,マスタデータレース一覧!$L$2:$V$4034,3,FALSE),1,1)</f>
        <v>牝</v>
      </c>
      <c r="C1300" t="str">
        <f>RIGHT(VLOOKUP(A1300,マスタデータレース一覧!$L$2:$V$4034,3,FALSE),1)</f>
        <v>2</v>
      </c>
      <c r="E1300">
        <f>VLOOKUP(A1300,マスタデータレース一覧!$L$2:$V$4034,7,FALSE)</f>
        <v>436</v>
      </c>
      <c r="F1300" t="str">
        <f>VLOOKUP(A1300,マスタデータレース一覧!$L$2:$V$4034,8,FALSE)</f>
        <v>青木孝文</v>
      </c>
    </row>
    <row r="1301" spans="1:6" x14ac:dyDescent="0.15">
      <c r="A1301" s="2" t="s">
        <v>3089</v>
      </c>
      <c r="B1301" t="str">
        <f>MID(VLOOKUP(A1301,マスタデータレース一覧!$L$2:$V$4034,3,FALSE),1,1)</f>
        <v>牡</v>
      </c>
      <c r="C1301" t="str">
        <f>RIGHT(VLOOKUP(A1301,マスタデータレース一覧!$L$2:$V$4034,3,FALSE),1)</f>
        <v>2</v>
      </c>
      <c r="E1301">
        <f>VLOOKUP(A1301,マスタデータレース一覧!$L$2:$V$4034,7,FALSE)</f>
        <v>472</v>
      </c>
      <c r="F1301" t="str">
        <f>VLOOKUP(A1301,マスタデータレース一覧!$L$2:$V$4034,8,FALSE)</f>
        <v>杉山晴紀</v>
      </c>
    </row>
    <row r="1302" spans="1:6" x14ac:dyDescent="0.15">
      <c r="A1302" s="2" t="s">
        <v>3090</v>
      </c>
      <c r="B1302" t="str">
        <f>MID(VLOOKUP(A1302,マスタデータレース一覧!$L$2:$V$4034,3,FALSE),1,1)</f>
        <v>牡</v>
      </c>
      <c r="C1302" t="str">
        <f>RIGHT(VLOOKUP(A1302,マスタデータレース一覧!$L$2:$V$4034,3,FALSE),1)</f>
        <v>2</v>
      </c>
      <c r="E1302">
        <f>VLOOKUP(A1302,マスタデータレース一覧!$L$2:$V$4034,7,FALSE)</f>
        <v>448</v>
      </c>
      <c r="F1302" t="str">
        <f>VLOOKUP(A1302,マスタデータレース一覧!$L$2:$V$4034,8,FALSE)</f>
        <v>萱野浩二</v>
      </c>
    </row>
    <row r="1303" spans="1:6" x14ac:dyDescent="0.15">
      <c r="A1303" s="2" t="s">
        <v>3091</v>
      </c>
      <c r="B1303" t="str">
        <f>MID(VLOOKUP(A1303,マスタデータレース一覧!$L$2:$V$4034,3,FALSE),1,1)</f>
        <v>牡</v>
      </c>
      <c r="C1303" t="str">
        <f>RIGHT(VLOOKUP(A1303,マスタデータレース一覧!$L$2:$V$4034,3,FALSE),1)</f>
        <v>2</v>
      </c>
      <c r="E1303">
        <f>VLOOKUP(A1303,マスタデータレース一覧!$L$2:$V$4034,7,FALSE)</f>
        <v>450</v>
      </c>
      <c r="F1303" t="str">
        <f>VLOOKUP(A1303,マスタデータレース一覧!$L$2:$V$4034,8,FALSE)</f>
        <v>森秀行</v>
      </c>
    </row>
    <row r="1304" spans="1:6" x14ac:dyDescent="0.15">
      <c r="A1304" s="2" t="s">
        <v>3092</v>
      </c>
      <c r="B1304" t="str">
        <f>MID(VLOOKUP(A1304,マスタデータレース一覧!$L$2:$V$4034,3,FALSE),1,1)</f>
        <v>牝</v>
      </c>
      <c r="C1304" t="str">
        <f>RIGHT(VLOOKUP(A1304,マスタデータレース一覧!$L$2:$V$4034,3,FALSE),1)</f>
        <v>2</v>
      </c>
      <c r="E1304">
        <f>VLOOKUP(A1304,マスタデータレース一覧!$L$2:$V$4034,7,FALSE)</f>
        <v>430</v>
      </c>
      <c r="F1304" t="str">
        <f>VLOOKUP(A1304,マスタデータレース一覧!$L$2:$V$4034,8,FALSE)</f>
        <v>相沢郁</v>
      </c>
    </row>
    <row r="1305" spans="1:6" x14ac:dyDescent="0.15">
      <c r="A1305" s="2" t="s">
        <v>3094</v>
      </c>
      <c r="B1305" t="str">
        <f>MID(VLOOKUP(A1305,マスタデータレース一覧!$L$2:$V$4034,3,FALSE),1,1)</f>
        <v>牡</v>
      </c>
      <c r="C1305" t="str">
        <f>RIGHT(VLOOKUP(A1305,マスタデータレース一覧!$L$2:$V$4034,3,FALSE),1)</f>
        <v>5</v>
      </c>
      <c r="E1305">
        <f>VLOOKUP(A1305,マスタデータレース一覧!$L$2:$V$4034,7,FALSE)</f>
        <v>468</v>
      </c>
      <c r="F1305" t="str">
        <f>VLOOKUP(A1305,マスタデータレース一覧!$L$2:$V$4034,8,FALSE)</f>
        <v>高橋義忠</v>
      </c>
    </row>
    <row r="1306" spans="1:6" x14ac:dyDescent="0.15">
      <c r="A1306" s="2" t="s">
        <v>3095</v>
      </c>
      <c r="B1306" t="str">
        <f>MID(VLOOKUP(A1306,マスタデータレース一覧!$L$2:$V$4034,3,FALSE),1,1)</f>
        <v>牡</v>
      </c>
      <c r="C1306" t="str">
        <f>RIGHT(VLOOKUP(A1306,マスタデータレース一覧!$L$2:$V$4034,3,FALSE),1)</f>
        <v>6</v>
      </c>
      <c r="E1306">
        <f>VLOOKUP(A1306,マスタデータレース一覧!$L$2:$V$4034,7,FALSE)</f>
        <v>462</v>
      </c>
      <c r="F1306" t="str">
        <f>VLOOKUP(A1306,マスタデータレース一覧!$L$2:$V$4034,8,FALSE)</f>
        <v>上原博之</v>
      </c>
    </row>
    <row r="1307" spans="1:6" x14ac:dyDescent="0.15">
      <c r="A1307" s="2" t="s">
        <v>3097</v>
      </c>
      <c r="B1307" t="str">
        <f>MID(VLOOKUP(A1307,マスタデータレース一覧!$L$2:$V$4034,3,FALSE),1,1)</f>
        <v>牝</v>
      </c>
      <c r="C1307" t="str">
        <f>RIGHT(VLOOKUP(A1307,マスタデータレース一覧!$L$2:$V$4034,3,FALSE),1)</f>
        <v>2</v>
      </c>
      <c r="E1307">
        <f>VLOOKUP(A1307,マスタデータレース一覧!$L$2:$V$4034,7,FALSE)</f>
        <v>458</v>
      </c>
      <c r="F1307" t="str">
        <f>VLOOKUP(A1307,マスタデータレース一覧!$L$2:$V$4034,8,FALSE)</f>
        <v>武英智</v>
      </c>
    </row>
    <row r="1308" spans="1:6" x14ac:dyDescent="0.15">
      <c r="A1308" s="2" t="s">
        <v>3098</v>
      </c>
      <c r="B1308" t="str">
        <f>MID(VLOOKUP(A1308,マスタデータレース一覧!$L$2:$V$4034,3,FALSE),1,1)</f>
        <v>牡</v>
      </c>
      <c r="C1308" t="str">
        <f>RIGHT(VLOOKUP(A1308,マスタデータレース一覧!$L$2:$V$4034,3,FALSE),1)</f>
        <v>2</v>
      </c>
      <c r="E1308">
        <f>VLOOKUP(A1308,マスタデータレース一覧!$L$2:$V$4034,7,FALSE)</f>
        <v>492</v>
      </c>
      <c r="F1308" t="str">
        <f>VLOOKUP(A1308,マスタデータレース一覧!$L$2:$V$4034,8,FALSE)</f>
        <v>松永幹夫</v>
      </c>
    </row>
    <row r="1309" spans="1:6" x14ac:dyDescent="0.15">
      <c r="A1309" s="2" t="s">
        <v>3099</v>
      </c>
      <c r="B1309" t="str">
        <f>MID(VLOOKUP(A1309,マスタデータレース一覧!$L$2:$V$4034,3,FALSE),1,1)</f>
        <v>牝</v>
      </c>
      <c r="C1309" t="str">
        <f>RIGHT(VLOOKUP(A1309,マスタデータレース一覧!$L$2:$V$4034,3,FALSE),1)</f>
        <v>2</v>
      </c>
      <c r="E1309">
        <f>VLOOKUP(A1309,マスタデータレース一覧!$L$2:$V$4034,7,FALSE)</f>
        <v>418</v>
      </c>
      <c r="F1309" t="str">
        <f>VLOOKUP(A1309,マスタデータレース一覧!$L$2:$V$4034,8,FALSE)</f>
        <v>河内洋</v>
      </c>
    </row>
    <row r="1310" spans="1:6" x14ac:dyDescent="0.15">
      <c r="A1310" s="2" t="s">
        <v>3100</v>
      </c>
      <c r="B1310" t="str">
        <f>MID(VLOOKUP(A1310,マスタデータレース一覧!$L$2:$V$4034,3,FALSE),1,1)</f>
        <v>牝</v>
      </c>
      <c r="C1310" t="str">
        <f>RIGHT(VLOOKUP(A1310,マスタデータレース一覧!$L$2:$V$4034,3,FALSE),1)</f>
        <v>2</v>
      </c>
      <c r="E1310">
        <f>VLOOKUP(A1310,マスタデータレース一覧!$L$2:$V$4034,7,FALSE)</f>
        <v>486</v>
      </c>
      <c r="F1310" t="str">
        <f>VLOOKUP(A1310,マスタデータレース一覧!$L$2:$V$4034,8,FALSE)</f>
        <v>西園正都</v>
      </c>
    </row>
    <row r="1311" spans="1:6" x14ac:dyDescent="0.15">
      <c r="A1311" s="2" t="s">
        <v>3101</v>
      </c>
      <c r="B1311" t="str">
        <f>MID(VLOOKUP(A1311,マスタデータレース一覧!$L$2:$V$4034,3,FALSE),1,1)</f>
        <v>牝</v>
      </c>
      <c r="C1311" t="str">
        <f>RIGHT(VLOOKUP(A1311,マスタデータレース一覧!$L$2:$V$4034,3,FALSE),1)</f>
        <v>2</v>
      </c>
      <c r="E1311">
        <f>VLOOKUP(A1311,マスタデータレース一覧!$L$2:$V$4034,7,FALSE)</f>
        <v>454</v>
      </c>
      <c r="F1311" t="str">
        <f>VLOOKUP(A1311,マスタデータレース一覧!$L$2:$V$4034,8,FALSE)</f>
        <v>千田輝彦</v>
      </c>
    </row>
    <row r="1312" spans="1:6" x14ac:dyDescent="0.15">
      <c r="A1312" s="2" t="s">
        <v>3102</v>
      </c>
      <c r="B1312" t="str">
        <f>MID(VLOOKUP(A1312,マスタデータレース一覧!$L$2:$V$4034,3,FALSE),1,1)</f>
        <v>牝</v>
      </c>
      <c r="C1312" t="str">
        <f>RIGHT(VLOOKUP(A1312,マスタデータレース一覧!$L$2:$V$4034,3,FALSE),1)</f>
        <v>2</v>
      </c>
      <c r="E1312">
        <f>VLOOKUP(A1312,マスタデータレース一覧!$L$2:$V$4034,7,FALSE)</f>
        <v>456</v>
      </c>
      <c r="F1312" t="str">
        <f>VLOOKUP(A1312,マスタデータレース一覧!$L$2:$V$4034,8,FALSE)</f>
        <v>森田直行</v>
      </c>
    </row>
    <row r="1313" spans="1:6" x14ac:dyDescent="0.15">
      <c r="A1313" s="2" t="s">
        <v>3103</v>
      </c>
      <c r="B1313" t="str">
        <f>MID(VLOOKUP(A1313,マスタデータレース一覧!$L$2:$V$4034,3,FALSE),1,1)</f>
        <v>牝</v>
      </c>
      <c r="C1313" t="str">
        <f>RIGHT(VLOOKUP(A1313,マスタデータレース一覧!$L$2:$V$4034,3,FALSE),1)</f>
        <v>2</v>
      </c>
      <c r="E1313">
        <f>VLOOKUP(A1313,マスタデータレース一覧!$L$2:$V$4034,7,FALSE)</f>
        <v>430</v>
      </c>
      <c r="F1313" t="str">
        <f>VLOOKUP(A1313,マスタデータレース一覧!$L$2:$V$4034,8,FALSE)</f>
        <v>服部利之</v>
      </c>
    </row>
    <row r="1314" spans="1:6" x14ac:dyDescent="0.15">
      <c r="A1314" s="2" t="s">
        <v>3104</v>
      </c>
      <c r="B1314" t="str">
        <f>MID(VLOOKUP(A1314,マスタデータレース一覧!$L$2:$V$4034,3,FALSE),1,1)</f>
        <v>牝</v>
      </c>
      <c r="C1314" t="str">
        <f>RIGHT(VLOOKUP(A1314,マスタデータレース一覧!$L$2:$V$4034,3,FALSE),1)</f>
        <v>2</v>
      </c>
      <c r="E1314">
        <f>VLOOKUP(A1314,マスタデータレース一覧!$L$2:$V$4034,7,FALSE)</f>
        <v>428</v>
      </c>
      <c r="F1314" t="str">
        <f>VLOOKUP(A1314,マスタデータレース一覧!$L$2:$V$4034,8,FALSE)</f>
        <v>川村禎彦</v>
      </c>
    </row>
    <row r="1315" spans="1:6" x14ac:dyDescent="0.15">
      <c r="A1315" s="2" t="s">
        <v>3105</v>
      </c>
      <c r="B1315" t="str">
        <f>MID(VLOOKUP(A1315,マスタデータレース一覧!$L$2:$V$4034,3,FALSE),1,1)</f>
        <v>牡</v>
      </c>
      <c r="C1315" t="str">
        <f>RIGHT(VLOOKUP(A1315,マスタデータレース一覧!$L$2:$V$4034,3,FALSE),1)</f>
        <v>2</v>
      </c>
      <c r="E1315">
        <f>VLOOKUP(A1315,マスタデータレース一覧!$L$2:$V$4034,7,FALSE)</f>
        <v>492</v>
      </c>
      <c r="F1315" t="str">
        <f>VLOOKUP(A1315,マスタデータレース一覧!$L$2:$V$4034,8,FALSE)</f>
        <v>鈴木孝志</v>
      </c>
    </row>
    <row r="1316" spans="1:6" x14ac:dyDescent="0.15">
      <c r="A1316" s="2" t="s">
        <v>3107</v>
      </c>
      <c r="B1316" t="str">
        <f>MID(VLOOKUP(A1316,マスタデータレース一覧!$L$2:$V$4034,3,FALSE),1,1)</f>
        <v>牝</v>
      </c>
      <c r="C1316" t="str">
        <f>RIGHT(VLOOKUP(A1316,マスタデータレース一覧!$L$2:$V$4034,3,FALSE),1)</f>
        <v>3</v>
      </c>
      <c r="E1316">
        <f>VLOOKUP(A1316,マスタデータレース一覧!$L$2:$V$4034,7,FALSE)</f>
        <v>462</v>
      </c>
      <c r="F1316" t="str">
        <f>VLOOKUP(A1316,マスタデータレース一覧!$L$2:$V$4034,8,FALSE)</f>
        <v>杉山晴紀</v>
      </c>
    </row>
    <row r="1317" spans="1:6" x14ac:dyDescent="0.15">
      <c r="A1317" s="2" t="s">
        <v>3108</v>
      </c>
      <c r="B1317" t="str">
        <f>MID(VLOOKUP(A1317,マスタデータレース一覧!$L$2:$V$4034,3,FALSE),1,1)</f>
        <v>牝</v>
      </c>
      <c r="C1317" t="str">
        <f>RIGHT(VLOOKUP(A1317,マスタデータレース一覧!$L$2:$V$4034,3,FALSE),1)</f>
        <v>3</v>
      </c>
      <c r="E1317">
        <f>VLOOKUP(A1317,マスタデータレース一覧!$L$2:$V$4034,7,FALSE)</f>
        <v>520</v>
      </c>
      <c r="F1317" t="str">
        <f>VLOOKUP(A1317,マスタデータレース一覧!$L$2:$V$4034,8,FALSE)</f>
        <v>和田正一郎</v>
      </c>
    </row>
    <row r="1318" spans="1:6" x14ac:dyDescent="0.15">
      <c r="A1318" s="2" t="s">
        <v>3109</v>
      </c>
      <c r="B1318" t="str">
        <f>MID(VLOOKUP(A1318,マスタデータレース一覧!$L$2:$V$4034,3,FALSE),1,1)</f>
        <v>牝</v>
      </c>
      <c r="C1318" t="str">
        <f>RIGHT(VLOOKUP(A1318,マスタデータレース一覧!$L$2:$V$4034,3,FALSE),1)</f>
        <v>3</v>
      </c>
      <c r="E1318">
        <f>VLOOKUP(A1318,マスタデータレース一覧!$L$2:$V$4034,7,FALSE)</f>
        <v>434</v>
      </c>
      <c r="F1318" t="str">
        <f>VLOOKUP(A1318,マスタデータレース一覧!$L$2:$V$4034,8,FALSE)</f>
        <v>田島俊明</v>
      </c>
    </row>
    <row r="1319" spans="1:6" x14ac:dyDescent="0.15">
      <c r="A1319" s="2" t="s">
        <v>3110</v>
      </c>
      <c r="B1319" t="str">
        <f>MID(VLOOKUP(A1319,マスタデータレース一覧!$L$2:$V$4034,3,FALSE),1,1)</f>
        <v>牝</v>
      </c>
      <c r="C1319" t="str">
        <f>RIGHT(VLOOKUP(A1319,マスタデータレース一覧!$L$2:$V$4034,3,FALSE),1)</f>
        <v>3</v>
      </c>
      <c r="E1319">
        <f>VLOOKUP(A1319,マスタデータレース一覧!$L$2:$V$4034,7,FALSE)</f>
        <v>450</v>
      </c>
      <c r="F1319" t="str">
        <f>VLOOKUP(A1319,マスタデータレース一覧!$L$2:$V$4034,8,FALSE)</f>
        <v>池上昌和</v>
      </c>
    </row>
    <row r="1320" spans="1:6" x14ac:dyDescent="0.15">
      <c r="A1320" s="2" t="s">
        <v>3111</v>
      </c>
      <c r="B1320" t="str">
        <f>MID(VLOOKUP(A1320,マスタデータレース一覧!$L$2:$V$4034,3,FALSE),1,1)</f>
        <v>牝</v>
      </c>
      <c r="C1320" t="str">
        <f>RIGHT(VLOOKUP(A1320,マスタデータレース一覧!$L$2:$V$4034,3,FALSE),1)</f>
        <v>3</v>
      </c>
      <c r="E1320">
        <f>VLOOKUP(A1320,マスタデータレース一覧!$L$2:$V$4034,7,FALSE)</f>
        <v>432</v>
      </c>
      <c r="F1320" t="str">
        <f>VLOOKUP(A1320,マスタデータレース一覧!$L$2:$V$4034,8,FALSE)</f>
        <v>矢作芳人</v>
      </c>
    </row>
    <row r="1321" spans="1:6" x14ac:dyDescent="0.15">
      <c r="A1321" s="2" t="s">
        <v>3112</v>
      </c>
      <c r="B1321" t="str">
        <f>MID(VLOOKUP(A1321,マスタデータレース一覧!$L$2:$V$4034,3,FALSE),1,1)</f>
        <v>牝</v>
      </c>
      <c r="C1321" t="str">
        <f>RIGHT(VLOOKUP(A1321,マスタデータレース一覧!$L$2:$V$4034,3,FALSE),1)</f>
        <v>3</v>
      </c>
      <c r="E1321">
        <f>VLOOKUP(A1321,マスタデータレース一覧!$L$2:$V$4034,7,FALSE)</f>
        <v>466</v>
      </c>
      <c r="F1321" t="str">
        <f>VLOOKUP(A1321,マスタデータレース一覧!$L$2:$V$4034,8,FALSE)</f>
        <v>戸田博文</v>
      </c>
    </row>
    <row r="1322" spans="1:6" x14ac:dyDescent="0.15">
      <c r="A1322" s="2" t="s">
        <v>3113</v>
      </c>
      <c r="B1322" t="str">
        <f>MID(VLOOKUP(A1322,マスタデータレース一覧!$L$2:$V$4034,3,FALSE),1,1)</f>
        <v>牝</v>
      </c>
      <c r="C1322" t="str">
        <f>RIGHT(VLOOKUP(A1322,マスタデータレース一覧!$L$2:$V$4034,3,FALSE),1)</f>
        <v>3</v>
      </c>
      <c r="E1322">
        <f>VLOOKUP(A1322,マスタデータレース一覧!$L$2:$V$4034,7,FALSE)</f>
        <v>454</v>
      </c>
      <c r="F1322" t="str">
        <f>VLOOKUP(A1322,マスタデータレース一覧!$L$2:$V$4034,8,FALSE)</f>
        <v>武藤善則</v>
      </c>
    </row>
    <row r="1323" spans="1:6" x14ac:dyDescent="0.15">
      <c r="A1323" s="2" t="s">
        <v>3117</v>
      </c>
      <c r="B1323" t="str">
        <f>MID(VLOOKUP(A1323,マスタデータレース一覧!$L$2:$V$4034,3,FALSE),1,1)</f>
        <v>せ</v>
      </c>
      <c r="C1323" t="str">
        <f>RIGHT(VLOOKUP(A1323,マスタデータレース一覧!$L$2:$V$4034,3,FALSE),1)</f>
        <v>7</v>
      </c>
      <c r="E1323">
        <f>VLOOKUP(A1323,マスタデータレース一覧!$L$2:$V$4034,7,FALSE)</f>
        <v>502</v>
      </c>
      <c r="F1323" t="str">
        <f>VLOOKUP(A1323,マスタデータレース一覧!$L$2:$V$4034,8,FALSE)</f>
        <v>高橋文雅</v>
      </c>
    </row>
    <row r="1324" spans="1:6" x14ac:dyDescent="0.15">
      <c r="A1324" s="2" t="s">
        <v>3119</v>
      </c>
      <c r="B1324" t="str">
        <f>MID(VLOOKUP(A1324,マスタデータレース一覧!$L$2:$V$4034,3,FALSE),1,1)</f>
        <v>牝</v>
      </c>
      <c r="C1324" t="str">
        <f>RIGHT(VLOOKUP(A1324,マスタデータレース一覧!$L$2:$V$4034,3,FALSE),1)</f>
        <v>3</v>
      </c>
      <c r="E1324">
        <f>VLOOKUP(A1324,マスタデータレース一覧!$L$2:$V$4034,7,FALSE)</f>
        <v>444</v>
      </c>
      <c r="F1324" t="str">
        <f>VLOOKUP(A1324,マスタデータレース一覧!$L$2:$V$4034,8,FALSE)</f>
        <v>鈴木孝志</v>
      </c>
    </row>
    <row r="1325" spans="1:6" x14ac:dyDescent="0.15">
      <c r="A1325" s="2" t="s">
        <v>3120</v>
      </c>
      <c r="B1325" t="str">
        <f>MID(VLOOKUP(A1325,マスタデータレース一覧!$L$2:$V$4034,3,FALSE),1,1)</f>
        <v>牝</v>
      </c>
      <c r="C1325" t="str">
        <f>RIGHT(VLOOKUP(A1325,マスタデータレース一覧!$L$2:$V$4034,3,FALSE),1)</f>
        <v>3</v>
      </c>
      <c r="E1325">
        <f>VLOOKUP(A1325,マスタデータレース一覧!$L$2:$V$4034,7,FALSE)</f>
        <v>496</v>
      </c>
      <c r="F1325" t="str">
        <f>VLOOKUP(A1325,マスタデータレース一覧!$L$2:$V$4034,8,FALSE)</f>
        <v>中竹和也</v>
      </c>
    </row>
    <row r="1326" spans="1:6" x14ac:dyDescent="0.15">
      <c r="A1326" s="2" t="s">
        <v>3121</v>
      </c>
      <c r="B1326" t="str">
        <f>MID(VLOOKUP(A1326,マスタデータレース一覧!$L$2:$V$4034,3,FALSE),1,1)</f>
        <v>牝</v>
      </c>
      <c r="C1326" t="str">
        <f>RIGHT(VLOOKUP(A1326,マスタデータレース一覧!$L$2:$V$4034,3,FALSE),1)</f>
        <v>3</v>
      </c>
      <c r="E1326">
        <f>VLOOKUP(A1326,マスタデータレース一覧!$L$2:$V$4034,7,FALSE)</f>
        <v>426</v>
      </c>
      <c r="F1326" t="str">
        <f>VLOOKUP(A1326,マスタデータレース一覧!$L$2:$V$4034,8,FALSE)</f>
        <v>千田輝彦</v>
      </c>
    </row>
    <row r="1327" spans="1:6" x14ac:dyDescent="0.15">
      <c r="A1327" s="2" t="s">
        <v>3122</v>
      </c>
      <c r="B1327" t="str">
        <f>MID(VLOOKUP(A1327,マスタデータレース一覧!$L$2:$V$4034,3,FALSE),1,1)</f>
        <v>牝</v>
      </c>
      <c r="C1327" t="str">
        <f>RIGHT(VLOOKUP(A1327,マスタデータレース一覧!$L$2:$V$4034,3,FALSE),1)</f>
        <v>3</v>
      </c>
      <c r="E1327">
        <f>VLOOKUP(A1327,マスタデータレース一覧!$L$2:$V$4034,7,FALSE)</f>
        <v>478</v>
      </c>
      <c r="F1327" t="str">
        <f>VLOOKUP(A1327,マスタデータレース一覧!$L$2:$V$4034,8,FALSE)</f>
        <v>佐々木晶三</v>
      </c>
    </row>
    <row r="1328" spans="1:6" x14ac:dyDescent="0.15">
      <c r="A1328" s="2" t="s">
        <v>3123</v>
      </c>
      <c r="B1328" t="str">
        <f>MID(VLOOKUP(A1328,マスタデータレース一覧!$L$2:$V$4034,3,FALSE),1,1)</f>
        <v>牝</v>
      </c>
      <c r="C1328" t="str">
        <f>RIGHT(VLOOKUP(A1328,マスタデータレース一覧!$L$2:$V$4034,3,FALSE),1)</f>
        <v>3</v>
      </c>
      <c r="E1328">
        <f>VLOOKUP(A1328,マスタデータレース一覧!$L$2:$V$4034,7,FALSE)</f>
        <v>458</v>
      </c>
      <c r="F1328" t="str">
        <f>VLOOKUP(A1328,マスタデータレース一覧!$L$2:$V$4034,8,FALSE)</f>
        <v>西園正都</v>
      </c>
    </row>
    <row r="1329" spans="1:6" x14ac:dyDescent="0.15">
      <c r="A1329" s="2" t="s">
        <v>3124</v>
      </c>
      <c r="B1329" t="str">
        <f>MID(VLOOKUP(A1329,マスタデータレース一覧!$L$2:$V$4034,3,FALSE),1,1)</f>
        <v>牝</v>
      </c>
      <c r="C1329" t="str">
        <f>RIGHT(VLOOKUP(A1329,マスタデータレース一覧!$L$2:$V$4034,3,FALSE),1)</f>
        <v>3</v>
      </c>
      <c r="E1329">
        <f>VLOOKUP(A1329,マスタデータレース一覧!$L$2:$V$4034,7,FALSE)</f>
        <v>472</v>
      </c>
      <c r="F1329" t="str">
        <f>VLOOKUP(A1329,マスタデータレース一覧!$L$2:$V$4034,8,FALSE)</f>
        <v>今野貞一</v>
      </c>
    </row>
    <row r="1330" spans="1:6" x14ac:dyDescent="0.15">
      <c r="A1330" s="2" t="s">
        <v>3126</v>
      </c>
      <c r="B1330" t="str">
        <f>MID(VLOOKUP(A1330,マスタデータレース一覧!$L$2:$V$4034,3,FALSE),1,1)</f>
        <v>牡</v>
      </c>
      <c r="C1330" t="str">
        <f>RIGHT(VLOOKUP(A1330,マスタデータレース一覧!$L$2:$V$4034,3,FALSE),1)</f>
        <v>3</v>
      </c>
      <c r="E1330">
        <f>VLOOKUP(A1330,マスタデータレース一覧!$L$2:$V$4034,7,FALSE)</f>
        <v>472</v>
      </c>
      <c r="F1330" t="str">
        <f>VLOOKUP(A1330,マスタデータレース一覧!$L$2:$V$4034,8,FALSE)</f>
        <v>石坂正</v>
      </c>
    </row>
    <row r="1331" spans="1:6" x14ac:dyDescent="0.15">
      <c r="A1331" s="2" t="s">
        <v>3127</v>
      </c>
      <c r="B1331" t="str">
        <f>MID(VLOOKUP(A1331,マスタデータレース一覧!$L$2:$V$4034,3,FALSE),1,1)</f>
        <v>牡</v>
      </c>
      <c r="C1331" t="str">
        <f>RIGHT(VLOOKUP(A1331,マスタデータレース一覧!$L$2:$V$4034,3,FALSE),1)</f>
        <v>3</v>
      </c>
      <c r="E1331">
        <f>VLOOKUP(A1331,マスタデータレース一覧!$L$2:$V$4034,7,FALSE)</f>
        <v>466</v>
      </c>
      <c r="F1331" t="str">
        <f>VLOOKUP(A1331,マスタデータレース一覧!$L$2:$V$4034,8,FALSE)</f>
        <v>奥村武</v>
      </c>
    </row>
    <row r="1332" spans="1:6" x14ac:dyDescent="0.15">
      <c r="A1332" s="2" t="s">
        <v>3128</v>
      </c>
      <c r="B1332" t="str">
        <f>MID(VLOOKUP(A1332,マスタデータレース一覧!$L$2:$V$4034,3,FALSE),1,1)</f>
        <v>牡</v>
      </c>
      <c r="C1332" t="str">
        <f>RIGHT(VLOOKUP(A1332,マスタデータレース一覧!$L$2:$V$4034,3,FALSE),1)</f>
        <v>3</v>
      </c>
      <c r="E1332">
        <f>VLOOKUP(A1332,マスタデータレース一覧!$L$2:$V$4034,7,FALSE)</f>
        <v>462</v>
      </c>
      <c r="F1332" t="str">
        <f>VLOOKUP(A1332,マスタデータレース一覧!$L$2:$V$4034,8,FALSE)</f>
        <v>和田正一郎</v>
      </c>
    </row>
    <row r="1333" spans="1:6" x14ac:dyDescent="0.15">
      <c r="A1333" s="2" t="s">
        <v>3129</v>
      </c>
      <c r="B1333" t="str">
        <f>MID(VLOOKUP(A1333,マスタデータレース一覧!$L$2:$V$4034,3,FALSE),1,1)</f>
        <v>牡</v>
      </c>
      <c r="C1333" t="str">
        <f>RIGHT(VLOOKUP(A1333,マスタデータレース一覧!$L$2:$V$4034,3,FALSE),1)</f>
        <v>3</v>
      </c>
      <c r="E1333">
        <f>VLOOKUP(A1333,マスタデータレース一覧!$L$2:$V$4034,7,FALSE)</f>
        <v>500</v>
      </c>
      <c r="F1333" t="str">
        <f>VLOOKUP(A1333,マスタデータレース一覧!$L$2:$V$4034,8,FALSE)</f>
        <v>大竹正博</v>
      </c>
    </row>
    <row r="1334" spans="1:6" x14ac:dyDescent="0.15">
      <c r="A1334" s="2" t="s">
        <v>3130</v>
      </c>
      <c r="B1334" t="str">
        <f>MID(VLOOKUP(A1334,マスタデータレース一覧!$L$2:$V$4034,3,FALSE),1,1)</f>
        <v>牡</v>
      </c>
      <c r="C1334" t="str">
        <f>RIGHT(VLOOKUP(A1334,マスタデータレース一覧!$L$2:$V$4034,3,FALSE),1)</f>
        <v>3</v>
      </c>
      <c r="E1334">
        <f>VLOOKUP(A1334,マスタデータレース一覧!$L$2:$V$4034,7,FALSE)</f>
        <v>464</v>
      </c>
      <c r="F1334" t="str">
        <f>VLOOKUP(A1334,マスタデータレース一覧!$L$2:$V$4034,8,FALSE)</f>
        <v>菊沢隆徳</v>
      </c>
    </row>
    <row r="1335" spans="1:6" x14ac:dyDescent="0.15">
      <c r="A1335" s="2" t="s">
        <v>3132</v>
      </c>
      <c r="B1335" t="str">
        <f>MID(VLOOKUP(A1335,マスタデータレース一覧!$L$2:$V$4034,3,FALSE),1,1)</f>
        <v>牡</v>
      </c>
      <c r="C1335" t="str">
        <f>RIGHT(VLOOKUP(A1335,マスタデータレース一覧!$L$2:$V$4034,3,FALSE),1)</f>
        <v>5</v>
      </c>
      <c r="E1335">
        <f>VLOOKUP(A1335,マスタデータレース一覧!$L$2:$V$4034,7,FALSE)</f>
        <v>452</v>
      </c>
      <c r="F1335" t="str">
        <f>VLOOKUP(A1335,マスタデータレース一覧!$L$2:$V$4034,8,FALSE)</f>
        <v>国枝栄</v>
      </c>
    </row>
    <row r="1336" spans="1:6" x14ac:dyDescent="0.15">
      <c r="A1336" s="2" t="s">
        <v>3134</v>
      </c>
      <c r="B1336" t="str">
        <f>MID(VLOOKUP(A1336,マスタデータレース一覧!$L$2:$V$4034,3,FALSE),1,1)</f>
        <v>牡</v>
      </c>
      <c r="C1336" t="str">
        <f>RIGHT(VLOOKUP(A1336,マスタデータレース一覧!$L$2:$V$4034,3,FALSE),1)</f>
        <v>3</v>
      </c>
      <c r="E1336">
        <f>VLOOKUP(A1336,マスタデータレース一覧!$L$2:$V$4034,7,FALSE)</f>
        <v>470</v>
      </c>
      <c r="F1336" t="str">
        <f>VLOOKUP(A1336,マスタデータレース一覧!$L$2:$V$4034,8,FALSE)</f>
        <v>林徹</v>
      </c>
    </row>
    <row r="1337" spans="1:6" x14ac:dyDescent="0.15">
      <c r="A1337" s="2" t="s">
        <v>3135</v>
      </c>
      <c r="B1337" t="str">
        <f>MID(VLOOKUP(A1337,マスタデータレース一覧!$L$2:$V$4034,3,FALSE),1,1)</f>
        <v>牡</v>
      </c>
      <c r="C1337" t="str">
        <f>RIGHT(VLOOKUP(A1337,マスタデータレース一覧!$L$2:$V$4034,3,FALSE),1)</f>
        <v>3</v>
      </c>
      <c r="E1337">
        <f>VLOOKUP(A1337,マスタデータレース一覧!$L$2:$V$4034,7,FALSE)</f>
        <v>472</v>
      </c>
      <c r="F1337" t="str">
        <f>VLOOKUP(A1337,マスタデータレース一覧!$L$2:$V$4034,8,FALSE)</f>
        <v>昆貢</v>
      </c>
    </row>
    <row r="1338" spans="1:6" x14ac:dyDescent="0.15">
      <c r="A1338" s="2" t="s">
        <v>3136</v>
      </c>
      <c r="B1338" t="str">
        <f>MID(VLOOKUP(A1338,マスタデータレース一覧!$L$2:$V$4034,3,FALSE),1,1)</f>
        <v>牡</v>
      </c>
      <c r="C1338" t="str">
        <f>RIGHT(VLOOKUP(A1338,マスタデータレース一覧!$L$2:$V$4034,3,FALSE),1)</f>
        <v>3</v>
      </c>
      <c r="E1338">
        <f>VLOOKUP(A1338,マスタデータレース一覧!$L$2:$V$4034,7,FALSE)</f>
        <v>458</v>
      </c>
      <c r="F1338" t="str">
        <f>VLOOKUP(A1338,マスタデータレース一覧!$L$2:$V$4034,8,FALSE)</f>
        <v>斉藤正弘</v>
      </c>
    </row>
    <row r="1339" spans="1:6" x14ac:dyDescent="0.15">
      <c r="A1339" s="2" t="s">
        <v>3137</v>
      </c>
      <c r="B1339" t="str">
        <f>MID(VLOOKUP(A1339,マスタデータレース一覧!$L$2:$V$4034,3,FALSE),1,1)</f>
        <v>牡</v>
      </c>
      <c r="C1339" t="str">
        <f>RIGHT(VLOOKUP(A1339,マスタデータレース一覧!$L$2:$V$4034,3,FALSE),1)</f>
        <v>3</v>
      </c>
      <c r="E1339">
        <f>VLOOKUP(A1339,マスタデータレース一覧!$L$2:$V$4034,7,FALSE)</f>
        <v>502</v>
      </c>
      <c r="F1339" t="str">
        <f>VLOOKUP(A1339,マスタデータレース一覧!$L$2:$V$4034,8,FALSE)</f>
        <v>藤岡健一</v>
      </c>
    </row>
    <row r="1340" spans="1:6" x14ac:dyDescent="0.15">
      <c r="A1340" s="2" t="s">
        <v>3139</v>
      </c>
      <c r="B1340" t="str">
        <f>MID(VLOOKUP(A1340,マスタデータレース一覧!$L$2:$V$4034,3,FALSE),1,1)</f>
        <v>牡</v>
      </c>
      <c r="C1340" t="str">
        <f>RIGHT(VLOOKUP(A1340,マスタデータレース一覧!$L$2:$V$4034,3,FALSE),1)</f>
        <v>5</v>
      </c>
      <c r="E1340">
        <f>VLOOKUP(A1340,マスタデータレース一覧!$L$2:$V$4034,7,FALSE)</f>
        <v>470</v>
      </c>
      <c r="F1340" t="str">
        <f>VLOOKUP(A1340,マスタデータレース一覧!$L$2:$V$4034,8,FALSE)</f>
        <v>村山明</v>
      </c>
    </row>
    <row r="1341" spans="1:6" x14ac:dyDescent="0.15">
      <c r="A1341" s="2" t="s">
        <v>3140</v>
      </c>
      <c r="B1341" t="str">
        <f>MID(VLOOKUP(A1341,マスタデータレース一覧!$L$2:$V$4034,3,FALSE),1,1)</f>
        <v>牡</v>
      </c>
      <c r="C1341" t="str">
        <f>RIGHT(VLOOKUP(A1341,マスタデータレース一覧!$L$2:$V$4034,3,FALSE),1)</f>
        <v>5</v>
      </c>
      <c r="E1341">
        <f>VLOOKUP(A1341,マスタデータレース一覧!$L$2:$V$4034,7,FALSE)</f>
        <v>464</v>
      </c>
      <c r="F1341" t="str">
        <f>VLOOKUP(A1341,マスタデータレース一覧!$L$2:$V$4034,8,FALSE)</f>
        <v>吉田直弘</v>
      </c>
    </row>
    <row r="1342" spans="1:6" x14ac:dyDescent="0.15">
      <c r="A1342" s="2" t="s">
        <v>3141</v>
      </c>
      <c r="B1342" t="str">
        <f>MID(VLOOKUP(A1342,マスタデータレース一覧!$L$2:$V$4034,3,FALSE),1,1)</f>
        <v>牡</v>
      </c>
      <c r="C1342" t="str">
        <f>RIGHT(VLOOKUP(A1342,マスタデータレース一覧!$L$2:$V$4034,3,FALSE),1)</f>
        <v>4</v>
      </c>
      <c r="E1342">
        <f>VLOOKUP(A1342,マスタデータレース一覧!$L$2:$V$4034,7,FALSE)</f>
        <v>504</v>
      </c>
      <c r="F1342" t="str">
        <f>VLOOKUP(A1342,マスタデータレース一覧!$L$2:$V$4034,8,FALSE)</f>
        <v>安田隆行</v>
      </c>
    </row>
    <row r="1343" spans="1:6" x14ac:dyDescent="0.15">
      <c r="A1343" s="2" t="s">
        <v>3142</v>
      </c>
      <c r="B1343" t="str">
        <f>MID(VLOOKUP(A1343,マスタデータレース一覧!$L$2:$V$4034,3,FALSE),1,1)</f>
        <v>牡</v>
      </c>
      <c r="C1343" t="str">
        <f>RIGHT(VLOOKUP(A1343,マスタデータレース一覧!$L$2:$V$4034,3,FALSE),1)</f>
        <v>6</v>
      </c>
      <c r="E1343">
        <f>VLOOKUP(A1343,マスタデータレース一覧!$L$2:$V$4034,7,FALSE)</f>
        <v>500</v>
      </c>
      <c r="F1343" t="str">
        <f>VLOOKUP(A1343,マスタデータレース一覧!$L$2:$V$4034,8,FALSE)</f>
        <v>古賀慎明</v>
      </c>
    </row>
    <row r="1344" spans="1:6" x14ac:dyDescent="0.15">
      <c r="A1344" s="2" t="s">
        <v>3143</v>
      </c>
      <c r="B1344" t="str">
        <f>MID(VLOOKUP(A1344,マスタデータレース一覧!$L$2:$V$4034,3,FALSE),1,1)</f>
        <v>牡</v>
      </c>
      <c r="C1344" t="str">
        <f>RIGHT(VLOOKUP(A1344,マスタデータレース一覧!$L$2:$V$4034,3,FALSE),1)</f>
        <v>5</v>
      </c>
      <c r="E1344">
        <f>VLOOKUP(A1344,マスタデータレース一覧!$L$2:$V$4034,7,FALSE)</f>
        <v>488</v>
      </c>
      <c r="F1344" t="str">
        <f>VLOOKUP(A1344,マスタデータレース一覧!$L$2:$V$4034,8,FALSE)</f>
        <v>藤原英昭</v>
      </c>
    </row>
    <row r="1345" spans="1:6" x14ac:dyDescent="0.15">
      <c r="A1345" s="2" t="s">
        <v>3144</v>
      </c>
      <c r="B1345" t="str">
        <f>MID(VLOOKUP(A1345,マスタデータレース一覧!$L$2:$V$4034,3,FALSE),1,1)</f>
        <v>牡</v>
      </c>
      <c r="C1345" t="str">
        <f>RIGHT(VLOOKUP(A1345,マスタデータレース一覧!$L$2:$V$4034,3,FALSE),1)</f>
        <v>3</v>
      </c>
      <c r="E1345">
        <f>VLOOKUP(A1345,マスタデータレース一覧!$L$2:$V$4034,7,FALSE)</f>
        <v>470</v>
      </c>
      <c r="F1345" t="str">
        <f>VLOOKUP(A1345,マスタデータレース一覧!$L$2:$V$4034,8,FALSE)</f>
        <v>森田直行</v>
      </c>
    </row>
    <row r="1346" spans="1:6" x14ac:dyDescent="0.15">
      <c r="A1346" s="2" t="s">
        <v>3147</v>
      </c>
      <c r="B1346" t="str">
        <f>MID(VLOOKUP(A1346,マスタデータレース一覧!$L$2:$V$4034,3,FALSE),1,1)</f>
        <v>牡</v>
      </c>
      <c r="C1346" t="str">
        <f>RIGHT(VLOOKUP(A1346,マスタデータレース一覧!$L$2:$V$4034,3,FALSE),1)</f>
        <v>2</v>
      </c>
      <c r="E1346">
        <f>VLOOKUP(A1346,マスタデータレース一覧!$L$2:$V$4034,7,FALSE)</f>
        <v>502</v>
      </c>
      <c r="F1346" t="str">
        <f>VLOOKUP(A1346,マスタデータレース一覧!$L$2:$V$4034,8,FALSE)</f>
        <v>須貝尚介</v>
      </c>
    </row>
    <row r="1347" spans="1:6" x14ac:dyDescent="0.15">
      <c r="A1347" s="2" t="s">
        <v>3148</v>
      </c>
      <c r="B1347" t="str">
        <f>MID(VLOOKUP(A1347,マスタデータレース一覧!$L$2:$V$4034,3,FALSE),1,1)</f>
        <v>牝</v>
      </c>
      <c r="C1347" t="str">
        <f>RIGHT(VLOOKUP(A1347,マスタデータレース一覧!$L$2:$V$4034,3,FALSE),1)</f>
        <v>2</v>
      </c>
      <c r="E1347">
        <f>VLOOKUP(A1347,マスタデータレース一覧!$L$2:$V$4034,7,FALSE)</f>
        <v>484</v>
      </c>
      <c r="F1347" t="str">
        <f>VLOOKUP(A1347,マスタデータレース一覧!$L$2:$V$4034,8,FALSE)</f>
        <v>音無秀孝</v>
      </c>
    </row>
    <row r="1348" spans="1:6" x14ac:dyDescent="0.15">
      <c r="A1348" s="2" t="s">
        <v>3149</v>
      </c>
      <c r="B1348" t="str">
        <f>MID(VLOOKUP(A1348,マスタデータレース一覧!$L$2:$V$4034,3,FALSE),1,1)</f>
        <v>牡</v>
      </c>
      <c r="C1348" t="str">
        <f>RIGHT(VLOOKUP(A1348,マスタデータレース一覧!$L$2:$V$4034,3,FALSE),1)</f>
        <v>2</v>
      </c>
      <c r="E1348">
        <f>VLOOKUP(A1348,マスタデータレース一覧!$L$2:$V$4034,7,FALSE)</f>
        <v>448</v>
      </c>
      <c r="F1348" t="str">
        <f>VLOOKUP(A1348,マスタデータレース一覧!$L$2:$V$4034,8,FALSE)</f>
        <v>安田翔伍</v>
      </c>
    </row>
    <row r="1349" spans="1:6" x14ac:dyDescent="0.15">
      <c r="A1349" s="2" t="s">
        <v>3150</v>
      </c>
      <c r="B1349" t="str">
        <f>MID(VLOOKUP(A1349,マスタデータレース一覧!$L$2:$V$4034,3,FALSE),1,1)</f>
        <v>牡</v>
      </c>
      <c r="C1349" t="str">
        <f>RIGHT(VLOOKUP(A1349,マスタデータレース一覧!$L$2:$V$4034,3,FALSE),1)</f>
        <v>2</v>
      </c>
      <c r="E1349">
        <f>VLOOKUP(A1349,マスタデータレース一覧!$L$2:$V$4034,7,FALSE)</f>
        <v>488</v>
      </c>
      <c r="F1349" t="str">
        <f>VLOOKUP(A1349,マスタデータレース一覧!$L$2:$V$4034,8,FALSE)</f>
        <v>藤沢和雄</v>
      </c>
    </row>
    <row r="1350" spans="1:6" x14ac:dyDescent="0.15">
      <c r="A1350" s="2" t="s">
        <v>3151</v>
      </c>
      <c r="B1350" t="str">
        <f>MID(VLOOKUP(A1350,マスタデータレース一覧!$L$2:$V$4034,3,FALSE),1,1)</f>
        <v>牡</v>
      </c>
      <c r="C1350" t="str">
        <f>RIGHT(VLOOKUP(A1350,マスタデータレース一覧!$L$2:$V$4034,3,FALSE),1)</f>
        <v>2</v>
      </c>
      <c r="E1350">
        <f>VLOOKUP(A1350,マスタデータレース一覧!$L$2:$V$4034,7,FALSE)</f>
        <v>472</v>
      </c>
      <c r="F1350" t="str">
        <f>VLOOKUP(A1350,マスタデータレース一覧!$L$2:$V$4034,8,FALSE)</f>
        <v>小桧山悟</v>
      </c>
    </row>
    <row r="1351" spans="1:6" x14ac:dyDescent="0.15">
      <c r="A1351" s="2" t="s">
        <v>3152</v>
      </c>
      <c r="B1351" t="str">
        <f>MID(VLOOKUP(A1351,マスタデータレース一覧!$L$2:$V$4034,3,FALSE),1,1)</f>
        <v>牡</v>
      </c>
      <c r="C1351" t="str">
        <f>RIGHT(VLOOKUP(A1351,マスタデータレース一覧!$L$2:$V$4034,3,FALSE),1)</f>
        <v>2</v>
      </c>
      <c r="E1351">
        <f>VLOOKUP(A1351,マスタデータレース一覧!$L$2:$V$4034,7,FALSE)</f>
        <v>454</v>
      </c>
      <c r="F1351" t="str">
        <f>VLOOKUP(A1351,マスタデータレース一覧!$L$2:$V$4034,8,FALSE)</f>
        <v>杉浦宏昭</v>
      </c>
    </row>
    <row r="1352" spans="1:6" x14ac:dyDescent="0.15">
      <c r="A1352" s="2" t="s">
        <v>3153</v>
      </c>
      <c r="B1352" t="str">
        <f>MID(VLOOKUP(A1352,マスタデータレース一覧!$L$2:$V$4034,3,FALSE),1,1)</f>
        <v>牡</v>
      </c>
      <c r="C1352" t="str">
        <f>RIGHT(VLOOKUP(A1352,マスタデータレース一覧!$L$2:$V$4034,3,FALSE),1)</f>
        <v>2</v>
      </c>
      <c r="E1352">
        <f>VLOOKUP(A1352,マスタデータレース一覧!$L$2:$V$4034,7,FALSE)</f>
        <v>478</v>
      </c>
      <c r="F1352" t="str">
        <f>VLOOKUP(A1352,マスタデータレース一覧!$L$2:$V$4034,8,FALSE)</f>
        <v>千田輝彦</v>
      </c>
    </row>
    <row r="1353" spans="1:6" x14ac:dyDescent="0.15">
      <c r="A1353" s="2" t="s">
        <v>3155</v>
      </c>
      <c r="B1353" t="str">
        <f>MID(VLOOKUP(A1353,マスタデータレース一覧!$L$2:$V$4034,3,FALSE),1,1)</f>
        <v>牡</v>
      </c>
      <c r="C1353" t="str">
        <f>RIGHT(VLOOKUP(A1353,マスタデータレース一覧!$L$2:$V$4034,3,FALSE),1)</f>
        <v>6</v>
      </c>
      <c r="E1353">
        <f>VLOOKUP(A1353,マスタデータレース一覧!$L$2:$V$4034,7,FALSE)</f>
        <v>512</v>
      </c>
      <c r="F1353" t="str">
        <f>VLOOKUP(A1353,マスタデータレース一覧!$L$2:$V$4034,8,FALSE)</f>
        <v>河内洋</v>
      </c>
    </row>
    <row r="1354" spans="1:6" x14ac:dyDescent="0.15">
      <c r="A1354" s="2" t="s">
        <v>3157</v>
      </c>
      <c r="B1354" t="str">
        <f>MID(VLOOKUP(A1354,マスタデータレース一覧!$L$2:$V$4034,3,FALSE),1,1)</f>
        <v>牝</v>
      </c>
      <c r="C1354" t="str">
        <f>RIGHT(VLOOKUP(A1354,マスタデータレース一覧!$L$2:$V$4034,3,FALSE),1)</f>
        <v>4</v>
      </c>
      <c r="E1354">
        <f>VLOOKUP(A1354,マスタデータレース一覧!$L$2:$V$4034,7,FALSE)</f>
        <v>558</v>
      </c>
      <c r="F1354" t="str">
        <f>VLOOKUP(A1354,マスタデータレース一覧!$L$2:$V$4034,8,FALSE)</f>
        <v>西村真幸</v>
      </c>
    </row>
    <row r="1355" spans="1:6" x14ac:dyDescent="0.15">
      <c r="A1355" s="2" t="s">
        <v>3160</v>
      </c>
      <c r="B1355" t="str">
        <f>MID(VLOOKUP(A1355,マスタデータレース一覧!$L$2:$V$4034,3,FALSE),1,1)</f>
        <v>せ</v>
      </c>
      <c r="C1355" t="str">
        <f>RIGHT(VLOOKUP(A1355,マスタデータレース一覧!$L$2:$V$4034,3,FALSE),1)</f>
        <v>4</v>
      </c>
      <c r="E1355">
        <f>VLOOKUP(A1355,マスタデータレース一覧!$L$2:$V$4034,7,FALSE)</f>
        <v>468</v>
      </c>
      <c r="F1355" t="str">
        <f>VLOOKUP(A1355,マスタデータレース一覧!$L$2:$V$4034,8,FALSE)</f>
        <v>池添学</v>
      </c>
    </row>
    <row r="1356" spans="1:6" x14ac:dyDescent="0.15">
      <c r="A1356" s="2" t="s">
        <v>3161</v>
      </c>
      <c r="B1356" t="str">
        <f>MID(VLOOKUP(A1356,マスタデータレース一覧!$L$2:$V$4034,3,FALSE),1,1)</f>
        <v>牡</v>
      </c>
      <c r="C1356" t="str">
        <f>RIGHT(VLOOKUP(A1356,マスタデータレース一覧!$L$2:$V$4034,3,FALSE),1)</f>
        <v>5</v>
      </c>
      <c r="E1356">
        <f>VLOOKUP(A1356,マスタデータレース一覧!$L$2:$V$4034,7,FALSE)</f>
        <v>488</v>
      </c>
      <c r="F1356" t="str">
        <f>VLOOKUP(A1356,マスタデータレース一覧!$L$2:$V$4034,8,FALSE)</f>
        <v>友道康夫</v>
      </c>
    </row>
    <row r="1357" spans="1:6" x14ac:dyDescent="0.15">
      <c r="A1357" s="2" t="s">
        <v>3163</v>
      </c>
      <c r="B1357" t="str">
        <f>MID(VLOOKUP(A1357,マスタデータレース一覧!$L$2:$V$4034,3,FALSE),1,1)</f>
        <v>牝</v>
      </c>
      <c r="C1357" t="str">
        <f>RIGHT(VLOOKUP(A1357,マスタデータレース一覧!$L$2:$V$4034,3,FALSE),1)</f>
        <v>3</v>
      </c>
      <c r="E1357">
        <f>VLOOKUP(A1357,マスタデータレース一覧!$L$2:$V$4034,7,FALSE)</f>
        <v>472</v>
      </c>
      <c r="F1357" t="str">
        <f>VLOOKUP(A1357,マスタデータレース一覧!$L$2:$V$4034,8,FALSE)</f>
        <v>松田国英</v>
      </c>
    </row>
    <row r="1358" spans="1:6" x14ac:dyDescent="0.15">
      <c r="A1358" s="2" t="s">
        <v>3166</v>
      </c>
      <c r="B1358" t="str">
        <f>MID(VLOOKUP(A1358,マスタデータレース一覧!$L$2:$V$4034,3,FALSE),1,1)</f>
        <v>牡</v>
      </c>
      <c r="C1358" t="str">
        <f>RIGHT(VLOOKUP(A1358,マスタデータレース一覧!$L$2:$V$4034,3,FALSE),1)</f>
        <v>3</v>
      </c>
      <c r="E1358">
        <f>VLOOKUP(A1358,マスタデータレース一覧!$L$2:$V$4034,7,FALSE)</f>
        <v>474</v>
      </c>
      <c r="F1358" t="str">
        <f>VLOOKUP(A1358,マスタデータレース一覧!$L$2:$V$4034,8,FALSE)</f>
        <v>音無秀孝</v>
      </c>
    </row>
    <row r="1359" spans="1:6" x14ac:dyDescent="0.15">
      <c r="A1359" s="2" t="s">
        <v>3167</v>
      </c>
      <c r="B1359" t="str">
        <f>MID(VLOOKUP(A1359,マスタデータレース一覧!$L$2:$V$4034,3,FALSE),1,1)</f>
        <v>牡</v>
      </c>
      <c r="C1359" t="str">
        <f>RIGHT(VLOOKUP(A1359,マスタデータレース一覧!$L$2:$V$4034,3,FALSE),1)</f>
        <v>3</v>
      </c>
      <c r="E1359">
        <f>VLOOKUP(A1359,マスタデータレース一覧!$L$2:$V$4034,7,FALSE)</f>
        <v>488</v>
      </c>
      <c r="F1359" t="str">
        <f>VLOOKUP(A1359,マスタデータレース一覧!$L$2:$V$4034,8,FALSE)</f>
        <v>国枝栄</v>
      </c>
    </row>
    <row r="1360" spans="1:6" x14ac:dyDescent="0.15">
      <c r="A1360" s="2" t="s">
        <v>3169</v>
      </c>
      <c r="B1360" t="str">
        <f>MID(VLOOKUP(A1360,マスタデータレース一覧!$L$2:$V$4034,3,FALSE),1,1)</f>
        <v>牝</v>
      </c>
      <c r="C1360" t="str">
        <f>RIGHT(VLOOKUP(A1360,マスタデータレース一覧!$L$2:$V$4034,3,FALSE),1)</f>
        <v>2</v>
      </c>
      <c r="E1360">
        <f>VLOOKUP(A1360,マスタデータレース一覧!$L$2:$V$4034,7,FALSE)</f>
        <v>450</v>
      </c>
      <c r="F1360" t="str">
        <f>VLOOKUP(A1360,マスタデータレース一覧!$L$2:$V$4034,8,FALSE)</f>
        <v>栗田徹</v>
      </c>
    </row>
    <row r="1361" spans="1:6" x14ac:dyDescent="0.15">
      <c r="A1361" s="2" t="s">
        <v>3170</v>
      </c>
      <c r="B1361" t="str">
        <f>MID(VLOOKUP(A1361,マスタデータレース一覧!$L$2:$V$4034,3,FALSE),1,1)</f>
        <v>牝</v>
      </c>
      <c r="C1361" t="str">
        <f>RIGHT(VLOOKUP(A1361,マスタデータレース一覧!$L$2:$V$4034,3,FALSE),1)</f>
        <v>2</v>
      </c>
      <c r="E1361">
        <f>VLOOKUP(A1361,マスタデータレース一覧!$L$2:$V$4034,7,FALSE)</f>
        <v>438</v>
      </c>
      <c r="F1361" t="str">
        <f>VLOOKUP(A1361,マスタデータレース一覧!$L$2:$V$4034,8,FALSE)</f>
        <v>高柳大輔</v>
      </c>
    </row>
    <row r="1362" spans="1:6" x14ac:dyDescent="0.15">
      <c r="A1362" s="2" t="s">
        <v>3171</v>
      </c>
      <c r="B1362" t="str">
        <f>MID(VLOOKUP(A1362,マスタデータレース一覧!$L$2:$V$4034,3,FALSE),1,1)</f>
        <v>牝</v>
      </c>
      <c r="C1362" t="str">
        <f>RIGHT(VLOOKUP(A1362,マスタデータレース一覧!$L$2:$V$4034,3,FALSE),1)</f>
        <v>2</v>
      </c>
      <c r="E1362">
        <f>VLOOKUP(A1362,マスタデータレース一覧!$L$2:$V$4034,7,FALSE)</f>
        <v>420</v>
      </c>
      <c r="F1362" t="str">
        <f>VLOOKUP(A1362,マスタデータレース一覧!$L$2:$V$4034,8,FALSE)</f>
        <v>奥村豊</v>
      </c>
    </row>
    <row r="1363" spans="1:6" x14ac:dyDescent="0.15">
      <c r="A1363" s="2" t="s">
        <v>3172</v>
      </c>
      <c r="B1363" t="str">
        <f>MID(VLOOKUP(A1363,マスタデータレース一覧!$L$2:$V$4034,3,FALSE),1,1)</f>
        <v>牝</v>
      </c>
      <c r="C1363" t="str">
        <f>RIGHT(VLOOKUP(A1363,マスタデータレース一覧!$L$2:$V$4034,3,FALSE),1)</f>
        <v>2</v>
      </c>
      <c r="E1363">
        <f>VLOOKUP(A1363,マスタデータレース一覧!$L$2:$V$4034,7,FALSE)</f>
        <v>518</v>
      </c>
      <c r="F1363" t="str">
        <f>VLOOKUP(A1363,マスタデータレース一覧!$L$2:$V$4034,8,FALSE)</f>
        <v>奥村武</v>
      </c>
    </row>
    <row r="1364" spans="1:6" x14ac:dyDescent="0.15">
      <c r="A1364" s="2" t="s">
        <v>3173</v>
      </c>
      <c r="B1364" t="str">
        <f>MID(VLOOKUP(A1364,マスタデータレース一覧!$L$2:$V$4034,3,FALSE),1,1)</f>
        <v>牝</v>
      </c>
      <c r="C1364" t="str">
        <f>RIGHT(VLOOKUP(A1364,マスタデータレース一覧!$L$2:$V$4034,3,FALSE),1)</f>
        <v>2</v>
      </c>
      <c r="E1364">
        <f>VLOOKUP(A1364,マスタデータレース一覧!$L$2:$V$4034,7,FALSE)</f>
        <v>458</v>
      </c>
      <c r="F1364" t="str">
        <f>VLOOKUP(A1364,マスタデータレース一覧!$L$2:$V$4034,8,FALSE)</f>
        <v>和田雄二</v>
      </c>
    </row>
    <row r="1365" spans="1:6" x14ac:dyDescent="0.15">
      <c r="A1365" s="2" t="s">
        <v>3174</v>
      </c>
      <c r="B1365" t="str">
        <f>MID(VLOOKUP(A1365,マスタデータレース一覧!$L$2:$V$4034,3,FALSE),1,1)</f>
        <v>牝</v>
      </c>
      <c r="C1365" t="str">
        <f>RIGHT(VLOOKUP(A1365,マスタデータレース一覧!$L$2:$V$4034,3,FALSE),1)</f>
        <v>2</v>
      </c>
      <c r="E1365">
        <f>VLOOKUP(A1365,マスタデータレース一覧!$L$2:$V$4034,7,FALSE)</f>
        <v>440</v>
      </c>
      <c r="F1365" t="str">
        <f>VLOOKUP(A1365,マスタデータレース一覧!$L$2:$V$4034,8,FALSE)</f>
        <v>宮田敬介</v>
      </c>
    </row>
    <row r="1366" spans="1:6" x14ac:dyDescent="0.15">
      <c r="A1366" s="2" t="s">
        <v>3175</v>
      </c>
      <c r="B1366" t="str">
        <f>MID(VLOOKUP(A1366,マスタデータレース一覧!$L$2:$V$4034,3,FALSE),1,1)</f>
        <v>牝</v>
      </c>
      <c r="C1366" t="str">
        <f>RIGHT(VLOOKUP(A1366,マスタデータレース一覧!$L$2:$V$4034,3,FALSE),1)</f>
        <v>2</v>
      </c>
      <c r="E1366">
        <f>VLOOKUP(A1366,マスタデータレース一覧!$L$2:$V$4034,7,FALSE)</f>
        <v>438</v>
      </c>
      <c r="F1366" t="str">
        <f>VLOOKUP(A1366,マスタデータレース一覧!$L$2:$V$4034,8,FALSE)</f>
        <v>大江原哲</v>
      </c>
    </row>
    <row r="1367" spans="1:6" x14ac:dyDescent="0.15">
      <c r="A1367" s="2" t="s">
        <v>3176</v>
      </c>
      <c r="B1367" t="str">
        <f>MID(VLOOKUP(A1367,マスタデータレース一覧!$L$2:$V$4034,3,FALSE),1,1)</f>
        <v>牝</v>
      </c>
      <c r="C1367" t="str">
        <f>RIGHT(VLOOKUP(A1367,マスタデータレース一覧!$L$2:$V$4034,3,FALSE),1)</f>
        <v>2</v>
      </c>
      <c r="E1367">
        <f>VLOOKUP(A1367,マスタデータレース一覧!$L$2:$V$4034,7,FALSE)</f>
        <v>454</v>
      </c>
      <c r="F1367" t="str">
        <f>VLOOKUP(A1367,マスタデータレース一覧!$L$2:$V$4034,8,FALSE)</f>
        <v>庄野靖志</v>
      </c>
    </row>
    <row r="1368" spans="1:6" x14ac:dyDescent="0.15">
      <c r="A1368" s="2" t="s">
        <v>3177</v>
      </c>
      <c r="B1368" t="str">
        <f>MID(VLOOKUP(A1368,マスタデータレース一覧!$L$2:$V$4034,3,FALSE),1,1)</f>
        <v>牝</v>
      </c>
      <c r="C1368" t="str">
        <f>RIGHT(VLOOKUP(A1368,マスタデータレース一覧!$L$2:$V$4034,3,FALSE),1)</f>
        <v>2</v>
      </c>
      <c r="E1368">
        <f>VLOOKUP(A1368,マスタデータレース一覧!$L$2:$V$4034,7,FALSE)</f>
        <v>402</v>
      </c>
      <c r="F1368" t="str">
        <f>VLOOKUP(A1368,マスタデータレース一覧!$L$2:$V$4034,8,FALSE)</f>
        <v>土田稔</v>
      </c>
    </row>
    <row r="1369" spans="1:6" x14ac:dyDescent="0.15">
      <c r="A1369" s="2" t="s">
        <v>3178</v>
      </c>
      <c r="B1369" t="str">
        <f>MID(VLOOKUP(A1369,マスタデータレース一覧!$L$2:$V$4034,3,FALSE),1,1)</f>
        <v>牝</v>
      </c>
      <c r="C1369" t="str">
        <f>RIGHT(VLOOKUP(A1369,マスタデータレース一覧!$L$2:$V$4034,3,FALSE),1)</f>
        <v>2</v>
      </c>
      <c r="E1369">
        <f>VLOOKUP(A1369,マスタデータレース一覧!$L$2:$V$4034,7,FALSE)</f>
        <v>434</v>
      </c>
      <c r="F1369" t="str">
        <f>VLOOKUP(A1369,マスタデータレース一覧!$L$2:$V$4034,8,FALSE)</f>
        <v>友道康夫</v>
      </c>
    </row>
    <row r="1370" spans="1:6" x14ac:dyDescent="0.15">
      <c r="A1370" s="2" t="s">
        <v>3179</v>
      </c>
      <c r="B1370" t="str">
        <f>MID(VLOOKUP(A1370,マスタデータレース一覧!$L$2:$V$4034,3,FALSE),1,1)</f>
        <v>牝</v>
      </c>
      <c r="C1370" t="str">
        <f>RIGHT(VLOOKUP(A1370,マスタデータレース一覧!$L$2:$V$4034,3,FALSE),1)</f>
        <v>2</v>
      </c>
      <c r="E1370">
        <f>VLOOKUP(A1370,マスタデータレース一覧!$L$2:$V$4034,7,FALSE)</f>
        <v>486</v>
      </c>
      <c r="F1370" t="str">
        <f>VLOOKUP(A1370,マスタデータレース一覧!$L$2:$V$4034,8,FALSE)</f>
        <v>高橋裕</v>
      </c>
    </row>
    <row r="1371" spans="1:6" x14ac:dyDescent="0.15">
      <c r="A1371" s="2" t="s">
        <v>3180</v>
      </c>
      <c r="B1371" t="str">
        <f>MID(VLOOKUP(A1371,マスタデータレース一覧!$L$2:$V$4034,3,FALSE),1,1)</f>
        <v>牝</v>
      </c>
      <c r="C1371" t="str">
        <f>RIGHT(VLOOKUP(A1371,マスタデータレース一覧!$L$2:$V$4034,3,FALSE),1)</f>
        <v>2</v>
      </c>
      <c r="E1371">
        <f>VLOOKUP(A1371,マスタデータレース一覧!$L$2:$V$4034,7,FALSE)</f>
        <v>454</v>
      </c>
      <c r="F1371" t="str">
        <f>VLOOKUP(A1371,マスタデータレース一覧!$L$2:$V$4034,8,FALSE)</f>
        <v>木村哲也</v>
      </c>
    </row>
    <row r="1372" spans="1:6" x14ac:dyDescent="0.15">
      <c r="A1372" s="2" t="s">
        <v>3181</v>
      </c>
      <c r="B1372" t="str">
        <f>MID(VLOOKUP(A1372,マスタデータレース一覧!$L$2:$V$4034,3,FALSE),1,1)</f>
        <v>牝</v>
      </c>
      <c r="C1372" t="str">
        <f>RIGHT(VLOOKUP(A1372,マスタデータレース一覧!$L$2:$V$4034,3,FALSE),1)</f>
        <v>2</v>
      </c>
      <c r="E1372">
        <f>VLOOKUP(A1372,マスタデータレース一覧!$L$2:$V$4034,7,FALSE)</f>
        <v>410</v>
      </c>
      <c r="F1372" t="str">
        <f>VLOOKUP(A1372,マスタデータレース一覧!$L$2:$V$4034,8,FALSE)</f>
        <v>矢作芳人</v>
      </c>
    </row>
    <row r="1373" spans="1:6" x14ac:dyDescent="0.15">
      <c r="A1373" s="2" t="s">
        <v>3182</v>
      </c>
      <c r="B1373" t="str">
        <f>MID(VLOOKUP(A1373,マスタデータレース一覧!$L$2:$V$4034,3,FALSE),1,1)</f>
        <v>牝</v>
      </c>
      <c r="C1373" t="str">
        <f>RIGHT(VLOOKUP(A1373,マスタデータレース一覧!$L$2:$V$4034,3,FALSE),1)</f>
        <v>2</v>
      </c>
      <c r="E1373">
        <f>VLOOKUP(A1373,マスタデータレース一覧!$L$2:$V$4034,7,FALSE)</f>
        <v>406</v>
      </c>
      <c r="F1373" t="str">
        <f>VLOOKUP(A1373,マスタデータレース一覧!$L$2:$V$4034,8,FALSE)</f>
        <v>星野忍</v>
      </c>
    </row>
    <row r="1374" spans="1:6" x14ac:dyDescent="0.15">
      <c r="A1374" s="2" t="s">
        <v>3184</v>
      </c>
      <c r="B1374" t="str">
        <f>MID(VLOOKUP(A1374,マスタデータレース一覧!$L$2:$V$4034,3,FALSE),1,1)</f>
        <v>牡</v>
      </c>
      <c r="C1374" t="str">
        <f>RIGHT(VLOOKUP(A1374,マスタデータレース一覧!$L$2:$V$4034,3,FALSE),1)</f>
        <v>5</v>
      </c>
      <c r="E1374">
        <f>VLOOKUP(A1374,マスタデータレース一覧!$L$2:$V$4034,7,FALSE)</f>
        <v>512</v>
      </c>
      <c r="F1374" t="str">
        <f>VLOOKUP(A1374,マスタデータレース一覧!$L$2:$V$4034,8,FALSE)</f>
        <v>飯田祐史</v>
      </c>
    </row>
    <row r="1375" spans="1:6" x14ac:dyDescent="0.15">
      <c r="A1375" s="2" t="s">
        <v>3187</v>
      </c>
      <c r="B1375" t="str">
        <f>MID(VLOOKUP(A1375,マスタデータレース一覧!$L$2:$V$4034,3,FALSE),1,1)</f>
        <v>牡</v>
      </c>
      <c r="C1375" t="str">
        <f>RIGHT(VLOOKUP(A1375,マスタデータレース一覧!$L$2:$V$4034,3,FALSE),1)</f>
        <v>2</v>
      </c>
      <c r="E1375">
        <f>VLOOKUP(A1375,マスタデータレース一覧!$L$2:$V$4034,7,FALSE)</f>
        <v>452</v>
      </c>
      <c r="F1375" t="str">
        <f>VLOOKUP(A1375,マスタデータレース一覧!$L$2:$V$4034,8,FALSE)</f>
        <v>大江原哲</v>
      </c>
    </row>
    <row r="1376" spans="1:6" x14ac:dyDescent="0.15">
      <c r="A1376" s="2" t="s">
        <v>3188</v>
      </c>
      <c r="B1376" t="str">
        <f>MID(VLOOKUP(A1376,マスタデータレース一覧!$L$2:$V$4034,3,FALSE),1,1)</f>
        <v>牝</v>
      </c>
      <c r="C1376" t="str">
        <f>RIGHT(VLOOKUP(A1376,マスタデータレース一覧!$L$2:$V$4034,3,FALSE),1)</f>
        <v>2</v>
      </c>
      <c r="E1376">
        <f>VLOOKUP(A1376,マスタデータレース一覧!$L$2:$V$4034,7,FALSE)</f>
        <v>510</v>
      </c>
      <c r="F1376" t="str">
        <f>VLOOKUP(A1376,マスタデータレース一覧!$L$2:$V$4034,8,FALSE)</f>
        <v>尾形和幸</v>
      </c>
    </row>
    <row r="1377" spans="1:6" x14ac:dyDescent="0.15">
      <c r="A1377" s="2" t="s">
        <v>3189</v>
      </c>
      <c r="B1377" t="str">
        <f>MID(VLOOKUP(A1377,マスタデータレース一覧!$L$2:$V$4034,3,FALSE),1,1)</f>
        <v>牝</v>
      </c>
      <c r="C1377" t="str">
        <f>RIGHT(VLOOKUP(A1377,マスタデータレース一覧!$L$2:$V$4034,3,FALSE),1)</f>
        <v>2</v>
      </c>
      <c r="E1377">
        <f>VLOOKUP(A1377,マスタデータレース一覧!$L$2:$V$4034,7,FALSE)</f>
        <v>488</v>
      </c>
      <c r="F1377" t="str">
        <f>VLOOKUP(A1377,マスタデータレース一覧!$L$2:$V$4034,8,FALSE)</f>
        <v>黒岩陽一</v>
      </c>
    </row>
    <row r="1378" spans="1:6" x14ac:dyDescent="0.15">
      <c r="A1378" s="2" t="s">
        <v>3190</v>
      </c>
      <c r="B1378" t="str">
        <f>MID(VLOOKUP(A1378,マスタデータレース一覧!$L$2:$V$4034,3,FALSE),1,1)</f>
        <v>牡</v>
      </c>
      <c r="C1378" t="str">
        <f>RIGHT(VLOOKUP(A1378,マスタデータレース一覧!$L$2:$V$4034,3,FALSE),1)</f>
        <v>2</v>
      </c>
      <c r="E1378">
        <f>VLOOKUP(A1378,マスタデータレース一覧!$L$2:$V$4034,7,FALSE)</f>
        <v>426</v>
      </c>
      <c r="F1378" t="str">
        <f>VLOOKUP(A1378,マスタデータレース一覧!$L$2:$V$4034,8,FALSE)</f>
        <v>和田雄二</v>
      </c>
    </row>
    <row r="1379" spans="1:6" x14ac:dyDescent="0.15">
      <c r="A1379" s="2" t="s">
        <v>3191</v>
      </c>
      <c r="B1379" t="str">
        <f>MID(VLOOKUP(A1379,マスタデータレース一覧!$L$2:$V$4034,3,FALSE),1,1)</f>
        <v>牡</v>
      </c>
      <c r="C1379" t="str">
        <f>RIGHT(VLOOKUP(A1379,マスタデータレース一覧!$L$2:$V$4034,3,FALSE),1)</f>
        <v>2</v>
      </c>
      <c r="E1379">
        <f>VLOOKUP(A1379,マスタデータレース一覧!$L$2:$V$4034,7,FALSE)</f>
        <v>558</v>
      </c>
      <c r="F1379" t="str">
        <f>VLOOKUP(A1379,マスタデータレース一覧!$L$2:$V$4034,8,FALSE)</f>
        <v>木村哲也</v>
      </c>
    </row>
    <row r="1380" spans="1:6" x14ac:dyDescent="0.15">
      <c r="A1380" s="2" t="s">
        <v>3192</v>
      </c>
      <c r="B1380" t="str">
        <f>MID(VLOOKUP(A1380,マスタデータレース一覧!$L$2:$V$4034,3,FALSE),1,1)</f>
        <v>牡</v>
      </c>
      <c r="C1380" t="str">
        <f>RIGHT(VLOOKUP(A1380,マスタデータレース一覧!$L$2:$V$4034,3,FALSE),1)</f>
        <v>2</v>
      </c>
      <c r="E1380">
        <f>VLOOKUP(A1380,マスタデータレース一覧!$L$2:$V$4034,7,FALSE)</f>
        <v>482</v>
      </c>
      <c r="F1380" t="str">
        <f>VLOOKUP(A1380,マスタデータレース一覧!$L$2:$V$4034,8,FALSE)</f>
        <v>菅原勲</v>
      </c>
    </row>
    <row r="1381" spans="1:6" x14ac:dyDescent="0.15">
      <c r="A1381" s="2" t="s">
        <v>3193</v>
      </c>
      <c r="B1381" t="str">
        <f>MID(VLOOKUP(A1381,マスタデータレース一覧!$L$2:$V$4034,3,FALSE),1,1)</f>
        <v>牡</v>
      </c>
      <c r="C1381" t="str">
        <f>RIGHT(VLOOKUP(A1381,マスタデータレース一覧!$L$2:$V$4034,3,FALSE),1)</f>
        <v>2</v>
      </c>
      <c r="E1381">
        <f>VLOOKUP(A1381,マスタデータレース一覧!$L$2:$V$4034,7,FALSE)</f>
        <v>456</v>
      </c>
      <c r="F1381" t="str">
        <f>VLOOKUP(A1381,マスタデータレース一覧!$L$2:$V$4034,8,FALSE)</f>
        <v>石毛善彦</v>
      </c>
    </row>
    <row r="1382" spans="1:6" x14ac:dyDescent="0.15">
      <c r="A1382" s="2" t="s">
        <v>3194</v>
      </c>
      <c r="B1382" t="str">
        <f>MID(VLOOKUP(A1382,マスタデータレース一覧!$L$2:$V$4034,3,FALSE),1,1)</f>
        <v>牝</v>
      </c>
      <c r="C1382" t="str">
        <f>RIGHT(VLOOKUP(A1382,マスタデータレース一覧!$L$2:$V$4034,3,FALSE),1)</f>
        <v>2</v>
      </c>
      <c r="E1382">
        <f>VLOOKUP(A1382,マスタデータレース一覧!$L$2:$V$4034,7,FALSE)</f>
        <v>456</v>
      </c>
      <c r="F1382" t="str">
        <f>VLOOKUP(A1382,マスタデータレース一覧!$L$2:$V$4034,8,FALSE)</f>
        <v>斎藤誠</v>
      </c>
    </row>
    <row r="1383" spans="1:6" x14ac:dyDescent="0.15">
      <c r="A1383" s="2" t="s">
        <v>3195</v>
      </c>
      <c r="B1383" t="str">
        <f>MID(VLOOKUP(A1383,マスタデータレース一覧!$L$2:$V$4034,3,FALSE),1,1)</f>
        <v>牡</v>
      </c>
      <c r="C1383" t="str">
        <f>RIGHT(VLOOKUP(A1383,マスタデータレース一覧!$L$2:$V$4034,3,FALSE),1)</f>
        <v>2</v>
      </c>
      <c r="E1383">
        <f>VLOOKUP(A1383,マスタデータレース一覧!$L$2:$V$4034,7,FALSE)</f>
        <v>456</v>
      </c>
      <c r="F1383" t="str">
        <f>VLOOKUP(A1383,マスタデータレース一覧!$L$2:$V$4034,8,FALSE)</f>
        <v>竹内正洋</v>
      </c>
    </row>
    <row r="1384" spans="1:6" x14ac:dyDescent="0.15">
      <c r="A1384" s="2" t="s">
        <v>3196</v>
      </c>
      <c r="B1384" t="str">
        <f>MID(VLOOKUP(A1384,マスタデータレース一覧!$L$2:$V$4034,3,FALSE),1,1)</f>
        <v>牡</v>
      </c>
      <c r="C1384" t="str">
        <f>RIGHT(VLOOKUP(A1384,マスタデータレース一覧!$L$2:$V$4034,3,FALSE),1)</f>
        <v>2</v>
      </c>
      <c r="E1384">
        <f>VLOOKUP(A1384,マスタデータレース一覧!$L$2:$V$4034,7,FALSE)</f>
        <v>466</v>
      </c>
      <c r="F1384" t="str">
        <f>VLOOKUP(A1384,マスタデータレース一覧!$L$2:$V$4034,8,FALSE)</f>
        <v>橋口慎介</v>
      </c>
    </row>
    <row r="1385" spans="1:6" x14ac:dyDescent="0.15">
      <c r="A1385" s="2" t="s">
        <v>3197</v>
      </c>
      <c r="B1385" t="str">
        <f>MID(VLOOKUP(A1385,マスタデータレース一覧!$L$2:$V$4034,3,FALSE),1,1)</f>
        <v>牝</v>
      </c>
      <c r="C1385" t="str">
        <f>RIGHT(VLOOKUP(A1385,マスタデータレース一覧!$L$2:$V$4034,3,FALSE),1)</f>
        <v>2</v>
      </c>
      <c r="E1385">
        <f>VLOOKUP(A1385,マスタデータレース一覧!$L$2:$V$4034,7,FALSE)</f>
        <v>484</v>
      </c>
      <c r="F1385" t="str">
        <f>VLOOKUP(A1385,マスタデータレース一覧!$L$2:$V$4034,8,FALSE)</f>
        <v>相沢郁</v>
      </c>
    </row>
    <row r="1386" spans="1:6" x14ac:dyDescent="0.15">
      <c r="A1386" s="2" t="s">
        <v>3198</v>
      </c>
      <c r="B1386" t="str">
        <f>MID(VLOOKUP(A1386,マスタデータレース一覧!$L$2:$V$4034,3,FALSE),1,1)</f>
        <v>牡</v>
      </c>
      <c r="C1386" t="str">
        <f>RIGHT(VLOOKUP(A1386,マスタデータレース一覧!$L$2:$V$4034,3,FALSE),1)</f>
        <v>2</v>
      </c>
      <c r="E1386">
        <f>VLOOKUP(A1386,マスタデータレース一覧!$L$2:$V$4034,7,FALSE)</f>
        <v>512</v>
      </c>
      <c r="F1386" t="str">
        <f>VLOOKUP(A1386,マスタデータレース一覧!$L$2:$V$4034,8,FALSE)</f>
        <v>手塚貴久</v>
      </c>
    </row>
    <row r="1387" spans="1:6" x14ac:dyDescent="0.15">
      <c r="A1387" s="2" t="s">
        <v>3200</v>
      </c>
      <c r="B1387" t="str">
        <f>MID(VLOOKUP(A1387,マスタデータレース一覧!$L$2:$V$4034,3,FALSE),1,1)</f>
        <v>牝</v>
      </c>
      <c r="C1387" t="str">
        <f>RIGHT(VLOOKUP(A1387,マスタデータレース一覧!$L$2:$V$4034,3,FALSE),1)</f>
        <v>2</v>
      </c>
      <c r="E1387">
        <f>VLOOKUP(A1387,マスタデータレース一覧!$L$2:$V$4034,7,FALSE)</f>
        <v>430</v>
      </c>
      <c r="F1387" t="str">
        <f>VLOOKUP(A1387,マスタデータレース一覧!$L$2:$V$4034,8,FALSE)</f>
        <v>昆貢</v>
      </c>
    </row>
    <row r="1388" spans="1:6" x14ac:dyDescent="0.15">
      <c r="A1388" s="2" t="s">
        <v>3201</v>
      </c>
      <c r="B1388" t="str">
        <f>MID(VLOOKUP(A1388,マスタデータレース一覧!$L$2:$V$4034,3,FALSE),1,1)</f>
        <v>牝</v>
      </c>
      <c r="C1388" t="str">
        <f>RIGHT(VLOOKUP(A1388,マスタデータレース一覧!$L$2:$V$4034,3,FALSE),1)</f>
        <v>2</v>
      </c>
      <c r="E1388">
        <f>VLOOKUP(A1388,マスタデータレース一覧!$L$2:$V$4034,7,FALSE)</f>
        <v>420</v>
      </c>
      <c r="F1388" t="str">
        <f>VLOOKUP(A1388,マスタデータレース一覧!$L$2:$V$4034,8,FALSE)</f>
        <v>石坂公一</v>
      </c>
    </row>
    <row r="1389" spans="1:6" x14ac:dyDescent="0.15">
      <c r="A1389" s="2" t="s">
        <v>3202</v>
      </c>
      <c r="B1389" t="str">
        <f>MID(VLOOKUP(A1389,マスタデータレース一覧!$L$2:$V$4034,3,FALSE),1,1)</f>
        <v>牝</v>
      </c>
      <c r="C1389" t="str">
        <f>RIGHT(VLOOKUP(A1389,マスタデータレース一覧!$L$2:$V$4034,3,FALSE),1)</f>
        <v>2</v>
      </c>
      <c r="E1389">
        <f>VLOOKUP(A1389,マスタデータレース一覧!$L$2:$V$4034,7,FALSE)</f>
        <v>454</v>
      </c>
      <c r="F1389" t="str">
        <f>VLOOKUP(A1389,マスタデータレース一覧!$L$2:$V$4034,8,FALSE)</f>
        <v>谷潔</v>
      </c>
    </row>
    <row r="1390" spans="1:6" x14ac:dyDescent="0.15">
      <c r="A1390" s="2" t="s">
        <v>3203</v>
      </c>
      <c r="B1390" t="str">
        <f>MID(VLOOKUP(A1390,マスタデータレース一覧!$L$2:$V$4034,3,FALSE),1,1)</f>
        <v>牝</v>
      </c>
      <c r="C1390" t="str">
        <f>RIGHT(VLOOKUP(A1390,マスタデータレース一覧!$L$2:$V$4034,3,FALSE),1)</f>
        <v>2</v>
      </c>
      <c r="E1390">
        <f>VLOOKUP(A1390,マスタデータレース一覧!$L$2:$V$4034,7,FALSE)</f>
        <v>502</v>
      </c>
      <c r="F1390" t="str">
        <f>VLOOKUP(A1390,マスタデータレース一覧!$L$2:$V$4034,8,FALSE)</f>
        <v>武幸四郎</v>
      </c>
    </row>
    <row r="1391" spans="1:6" x14ac:dyDescent="0.15">
      <c r="A1391" s="2" t="s">
        <v>3204</v>
      </c>
      <c r="B1391" t="str">
        <f>MID(VLOOKUP(A1391,マスタデータレース一覧!$L$2:$V$4034,3,FALSE),1,1)</f>
        <v>牝</v>
      </c>
      <c r="C1391" t="str">
        <f>RIGHT(VLOOKUP(A1391,マスタデータレース一覧!$L$2:$V$4034,3,FALSE),1)</f>
        <v>2</v>
      </c>
      <c r="E1391">
        <f>VLOOKUP(A1391,マスタデータレース一覧!$L$2:$V$4034,7,FALSE)</f>
        <v>442</v>
      </c>
      <c r="F1391" t="str">
        <f>VLOOKUP(A1391,マスタデータレース一覧!$L$2:$V$4034,8,FALSE)</f>
        <v>五十嵐忠男</v>
      </c>
    </row>
    <row r="1392" spans="1:6" x14ac:dyDescent="0.15">
      <c r="A1392" s="2" t="s">
        <v>3205</v>
      </c>
      <c r="B1392" t="str">
        <f>MID(VLOOKUP(A1392,マスタデータレース一覧!$L$2:$V$4034,3,FALSE),1,1)</f>
        <v>牝</v>
      </c>
      <c r="C1392" t="str">
        <f>RIGHT(VLOOKUP(A1392,マスタデータレース一覧!$L$2:$V$4034,3,FALSE),1)</f>
        <v>2</v>
      </c>
      <c r="E1392">
        <f>VLOOKUP(A1392,マスタデータレース一覧!$L$2:$V$4034,7,FALSE)</f>
        <v>454</v>
      </c>
      <c r="F1392" t="str">
        <f>VLOOKUP(A1392,マスタデータレース一覧!$L$2:$V$4034,8,FALSE)</f>
        <v>鈴木孝志</v>
      </c>
    </row>
    <row r="1393" spans="1:6" x14ac:dyDescent="0.15">
      <c r="A1393" s="2" t="s">
        <v>3206</v>
      </c>
      <c r="B1393" t="str">
        <f>MID(VLOOKUP(A1393,マスタデータレース一覧!$L$2:$V$4034,3,FALSE),1,1)</f>
        <v>牝</v>
      </c>
      <c r="C1393" t="str">
        <f>RIGHT(VLOOKUP(A1393,マスタデータレース一覧!$L$2:$V$4034,3,FALSE),1)</f>
        <v>2</v>
      </c>
      <c r="E1393">
        <f>VLOOKUP(A1393,マスタデータレース一覧!$L$2:$V$4034,7,FALSE)</f>
        <v>424</v>
      </c>
      <c r="F1393" t="str">
        <f>VLOOKUP(A1393,マスタデータレース一覧!$L$2:$V$4034,8,FALSE)</f>
        <v>飯田祐史</v>
      </c>
    </row>
    <row r="1394" spans="1:6" x14ac:dyDescent="0.15">
      <c r="A1394" s="2" t="s">
        <v>3209</v>
      </c>
      <c r="B1394" t="str">
        <f>MID(VLOOKUP(A1394,マスタデータレース一覧!$L$2:$V$4034,3,FALSE),1,1)</f>
        <v>牡</v>
      </c>
      <c r="C1394" t="str">
        <f>RIGHT(VLOOKUP(A1394,マスタデータレース一覧!$L$2:$V$4034,3,FALSE),1)</f>
        <v>4</v>
      </c>
      <c r="E1394">
        <f>VLOOKUP(A1394,マスタデータレース一覧!$L$2:$V$4034,7,FALSE)</f>
        <v>504</v>
      </c>
      <c r="F1394" t="str">
        <f>VLOOKUP(A1394,マスタデータレース一覧!$L$2:$V$4034,8,FALSE)</f>
        <v>稲垣幸雄</v>
      </c>
    </row>
    <row r="1395" spans="1:6" x14ac:dyDescent="0.15">
      <c r="A1395" s="2" t="s">
        <v>3211</v>
      </c>
      <c r="B1395" t="str">
        <f>MID(VLOOKUP(A1395,マスタデータレース一覧!$L$2:$V$4034,3,FALSE),1,1)</f>
        <v>牡</v>
      </c>
      <c r="C1395" t="str">
        <f>RIGHT(VLOOKUP(A1395,マスタデータレース一覧!$L$2:$V$4034,3,FALSE),1)</f>
        <v>5</v>
      </c>
      <c r="E1395">
        <f>VLOOKUP(A1395,マスタデータレース一覧!$L$2:$V$4034,7,FALSE)</f>
        <v>480</v>
      </c>
      <c r="F1395" t="str">
        <f>VLOOKUP(A1395,マスタデータレース一覧!$L$2:$V$4034,8,FALSE)</f>
        <v>高柳大輔</v>
      </c>
    </row>
    <row r="1396" spans="1:6" x14ac:dyDescent="0.15">
      <c r="A1396" s="2" t="s">
        <v>3212</v>
      </c>
      <c r="B1396" t="str">
        <f>MID(VLOOKUP(A1396,マスタデータレース一覧!$L$2:$V$4034,3,FALSE),1,1)</f>
        <v>牡</v>
      </c>
      <c r="C1396" t="str">
        <f>RIGHT(VLOOKUP(A1396,マスタデータレース一覧!$L$2:$V$4034,3,FALSE),1)</f>
        <v>4</v>
      </c>
      <c r="E1396">
        <f>VLOOKUP(A1396,マスタデータレース一覧!$L$2:$V$4034,7,FALSE)</f>
        <v>452</v>
      </c>
      <c r="F1396" t="str">
        <f>VLOOKUP(A1396,マスタデータレース一覧!$L$2:$V$4034,8,FALSE)</f>
        <v>安田翔伍</v>
      </c>
    </row>
    <row r="1397" spans="1:6" x14ac:dyDescent="0.15">
      <c r="A1397" s="2" t="s">
        <v>3213</v>
      </c>
      <c r="B1397" t="str">
        <f>MID(VLOOKUP(A1397,マスタデータレース一覧!$L$2:$V$4034,3,FALSE),1,1)</f>
        <v>牡</v>
      </c>
      <c r="C1397" t="str">
        <f>RIGHT(VLOOKUP(A1397,マスタデータレース一覧!$L$2:$V$4034,3,FALSE),1)</f>
        <v>4</v>
      </c>
      <c r="E1397">
        <f>VLOOKUP(A1397,マスタデータレース一覧!$L$2:$V$4034,7,FALSE)</f>
        <v>496</v>
      </c>
      <c r="F1397" t="str">
        <f>VLOOKUP(A1397,マスタデータレース一覧!$L$2:$V$4034,8,FALSE)</f>
        <v>鈴木伸尋</v>
      </c>
    </row>
    <row r="1398" spans="1:6" x14ac:dyDescent="0.15">
      <c r="A1398" s="2" t="s">
        <v>3214</v>
      </c>
      <c r="B1398" t="str">
        <f>MID(VLOOKUP(A1398,マスタデータレース一覧!$L$2:$V$4034,3,FALSE),1,1)</f>
        <v>牡</v>
      </c>
      <c r="C1398" t="str">
        <f>RIGHT(VLOOKUP(A1398,マスタデータレース一覧!$L$2:$V$4034,3,FALSE),1)</f>
        <v>7</v>
      </c>
      <c r="E1398">
        <f>VLOOKUP(A1398,マスタデータレース一覧!$L$2:$V$4034,7,FALSE)</f>
        <v>494</v>
      </c>
      <c r="F1398" t="str">
        <f>VLOOKUP(A1398,マスタデータレース一覧!$L$2:$V$4034,8,FALSE)</f>
        <v>池添学</v>
      </c>
    </row>
    <row r="1399" spans="1:6" x14ac:dyDescent="0.15">
      <c r="A1399" s="2" t="s">
        <v>3216</v>
      </c>
      <c r="B1399" t="str">
        <f>MID(VLOOKUP(A1399,マスタデータレース一覧!$L$2:$V$4034,3,FALSE),1,1)</f>
        <v>せ</v>
      </c>
      <c r="C1399" t="str">
        <f>RIGHT(VLOOKUP(A1399,マスタデータレース一覧!$L$2:$V$4034,3,FALSE),1)</f>
        <v>5</v>
      </c>
      <c r="E1399">
        <f>VLOOKUP(A1399,マスタデータレース一覧!$L$2:$V$4034,7,FALSE)</f>
        <v>540</v>
      </c>
      <c r="F1399" t="str">
        <f>VLOOKUP(A1399,マスタデータレース一覧!$L$2:$V$4034,8,FALSE)</f>
        <v>清水久詞</v>
      </c>
    </row>
    <row r="1400" spans="1:6" x14ac:dyDescent="0.15">
      <c r="A1400" s="2" t="s">
        <v>3217</v>
      </c>
      <c r="B1400" t="str">
        <f>MID(VLOOKUP(A1400,マスタデータレース一覧!$L$2:$V$4034,3,FALSE),1,1)</f>
        <v>牡</v>
      </c>
      <c r="C1400" t="str">
        <f>RIGHT(VLOOKUP(A1400,マスタデータレース一覧!$L$2:$V$4034,3,FALSE),1)</f>
        <v>2</v>
      </c>
      <c r="E1400">
        <f>VLOOKUP(A1400,マスタデータレース一覧!$L$2:$V$4034,7,FALSE)</f>
        <v>476</v>
      </c>
      <c r="F1400" t="str">
        <f>VLOOKUP(A1400,マスタデータレース一覧!$L$2:$V$4034,8,FALSE)</f>
        <v>藤原英昭</v>
      </c>
    </row>
    <row r="1401" spans="1:6" x14ac:dyDescent="0.15">
      <c r="A1401" s="2" t="s">
        <v>3218</v>
      </c>
      <c r="B1401" t="str">
        <f>MID(VLOOKUP(A1401,マスタデータレース一覧!$L$2:$V$4034,3,FALSE),1,1)</f>
        <v>牡</v>
      </c>
      <c r="C1401" t="str">
        <f>RIGHT(VLOOKUP(A1401,マスタデータレース一覧!$L$2:$V$4034,3,FALSE),1)</f>
        <v>2</v>
      </c>
      <c r="E1401">
        <f>VLOOKUP(A1401,マスタデータレース一覧!$L$2:$V$4034,7,FALSE)</f>
        <v>500</v>
      </c>
      <c r="F1401" t="str">
        <f>VLOOKUP(A1401,マスタデータレース一覧!$L$2:$V$4034,8,FALSE)</f>
        <v>矢作芳人</v>
      </c>
    </row>
    <row r="1402" spans="1:6" x14ac:dyDescent="0.15">
      <c r="A1402" s="2" t="s">
        <v>3219</v>
      </c>
      <c r="B1402" t="str">
        <f>MID(VLOOKUP(A1402,マスタデータレース一覧!$L$2:$V$4034,3,FALSE),1,1)</f>
        <v>牡</v>
      </c>
      <c r="C1402" t="str">
        <f>RIGHT(VLOOKUP(A1402,マスタデータレース一覧!$L$2:$V$4034,3,FALSE),1)</f>
        <v>2</v>
      </c>
      <c r="E1402">
        <f>VLOOKUP(A1402,マスタデータレース一覧!$L$2:$V$4034,7,FALSE)</f>
        <v>510</v>
      </c>
      <c r="F1402" t="str">
        <f>VLOOKUP(A1402,マスタデータレース一覧!$L$2:$V$4034,8,FALSE)</f>
        <v>藤岡健一</v>
      </c>
    </row>
    <row r="1403" spans="1:6" x14ac:dyDescent="0.15">
      <c r="A1403" s="2" t="s">
        <v>3220</v>
      </c>
      <c r="B1403" t="str">
        <f>MID(VLOOKUP(A1403,マスタデータレース一覧!$L$2:$V$4034,3,FALSE),1,1)</f>
        <v>牡</v>
      </c>
      <c r="C1403" t="str">
        <f>RIGHT(VLOOKUP(A1403,マスタデータレース一覧!$L$2:$V$4034,3,FALSE),1)</f>
        <v>2</v>
      </c>
      <c r="E1403">
        <f>VLOOKUP(A1403,マスタデータレース一覧!$L$2:$V$4034,7,FALSE)</f>
        <v>476</v>
      </c>
      <c r="F1403" t="str">
        <f>VLOOKUP(A1403,マスタデータレース一覧!$L$2:$V$4034,8,FALSE)</f>
        <v>池添兼雄</v>
      </c>
    </row>
    <row r="1404" spans="1:6" x14ac:dyDescent="0.15">
      <c r="A1404" s="2" t="s">
        <v>3221</v>
      </c>
      <c r="B1404" t="str">
        <f>MID(VLOOKUP(A1404,マスタデータレース一覧!$L$2:$V$4034,3,FALSE),1,1)</f>
        <v>牝</v>
      </c>
      <c r="C1404" t="str">
        <f>RIGHT(VLOOKUP(A1404,マスタデータレース一覧!$L$2:$V$4034,3,FALSE),1)</f>
        <v>2</v>
      </c>
      <c r="E1404">
        <f>VLOOKUP(A1404,マスタデータレース一覧!$L$2:$V$4034,7,FALSE)</f>
        <v>460</v>
      </c>
      <c r="F1404" t="str">
        <f>VLOOKUP(A1404,マスタデータレース一覧!$L$2:$V$4034,8,FALSE)</f>
        <v>森秀行</v>
      </c>
    </row>
    <row r="1405" spans="1:6" x14ac:dyDescent="0.15">
      <c r="A1405" s="2" t="s">
        <v>3223</v>
      </c>
      <c r="B1405" t="str">
        <f>MID(VLOOKUP(A1405,マスタデータレース一覧!$L$2:$V$4034,3,FALSE),1,1)</f>
        <v>牝</v>
      </c>
      <c r="C1405" t="str">
        <f>RIGHT(VLOOKUP(A1405,マスタデータレース一覧!$L$2:$V$4034,3,FALSE),1)</f>
        <v>5</v>
      </c>
      <c r="E1405">
        <f>VLOOKUP(A1405,マスタデータレース一覧!$L$2:$V$4034,7,FALSE)</f>
        <v>402</v>
      </c>
      <c r="F1405" t="str">
        <f>VLOOKUP(A1405,マスタデータレース一覧!$L$2:$V$4034,8,FALSE)</f>
        <v>戸田博文</v>
      </c>
    </row>
    <row r="1406" spans="1:6" x14ac:dyDescent="0.15">
      <c r="A1406" s="2" t="s">
        <v>3225</v>
      </c>
      <c r="B1406" t="str">
        <f>MID(VLOOKUP(A1406,マスタデータレース一覧!$L$2:$V$4034,3,FALSE),1,1)</f>
        <v>牡</v>
      </c>
      <c r="C1406" t="str">
        <f>RIGHT(VLOOKUP(A1406,マスタデータレース一覧!$L$2:$V$4034,3,FALSE),1)</f>
        <v>5</v>
      </c>
      <c r="E1406">
        <f>VLOOKUP(A1406,マスタデータレース一覧!$L$2:$V$4034,7,FALSE)</f>
        <v>446</v>
      </c>
      <c r="F1406" t="str">
        <f>VLOOKUP(A1406,マスタデータレース一覧!$L$2:$V$4034,8,FALSE)</f>
        <v>池上昌和</v>
      </c>
    </row>
    <row r="1407" spans="1:6" x14ac:dyDescent="0.15">
      <c r="A1407" s="2" t="s">
        <v>3226</v>
      </c>
      <c r="B1407" t="str">
        <f>MID(VLOOKUP(A1407,マスタデータレース一覧!$L$2:$V$4034,3,FALSE),1,1)</f>
        <v>牡</v>
      </c>
      <c r="C1407" t="str">
        <f>RIGHT(VLOOKUP(A1407,マスタデータレース一覧!$L$2:$V$4034,3,FALSE),1)</f>
        <v>5</v>
      </c>
      <c r="E1407">
        <f>VLOOKUP(A1407,マスタデータレース一覧!$L$2:$V$4034,7,FALSE)</f>
        <v>482</v>
      </c>
      <c r="F1407" t="str">
        <f>VLOOKUP(A1407,マスタデータレース一覧!$L$2:$V$4034,8,FALSE)</f>
        <v>栗田徹</v>
      </c>
    </row>
    <row r="1408" spans="1:6" x14ac:dyDescent="0.15">
      <c r="A1408" s="2" t="s">
        <v>3229</v>
      </c>
      <c r="B1408" t="str">
        <f>MID(VLOOKUP(A1408,マスタデータレース一覧!$L$2:$V$4034,3,FALSE),1,1)</f>
        <v>牡</v>
      </c>
      <c r="C1408" t="str">
        <f>RIGHT(VLOOKUP(A1408,マスタデータレース一覧!$L$2:$V$4034,3,FALSE),1)</f>
        <v>2</v>
      </c>
      <c r="E1408">
        <f>VLOOKUP(A1408,マスタデータレース一覧!$L$2:$V$4034,7,FALSE)</f>
        <v>516</v>
      </c>
      <c r="F1408" t="str">
        <f>VLOOKUP(A1408,マスタデータレース一覧!$L$2:$V$4034,8,FALSE)</f>
        <v>安田隆行</v>
      </c>
    </row>
    <row r="1409" spans="1:6" x14ac:dyDescent="0.15">
      <c r="A1409" s="2" t="s">
        <v>3230</v>
      </c>
      <c r="B1409" t="str">
        <f>MID(VLOOKUP(A1409,マスタデータレース一覧!$L$2:$V$4034,3,FALSE),1,1)</f>
        <v>牡</v>
      </c>
      <c r="C1409" t="str">
        <f>RIGHT(VLOOKUP(A1409,マスタデータレース一覧!$L$2:$V$4034,3,FALSE),1)</f>
        <v>2</v>
      </c>
      <c r="E1409">
        <f>VLOOKUP(A1409,マスタデータレース一覧!$L$2:$V$4034,7,FALSE)</f>
        <v>470</v>
      </c>
      <c r="F1409" t="str">
        <f>VLOOKUP(A1409,マスタデータレース一覧!$L$2:$V$4034,8,FALSE)</f>
        <v>栗田徹</v>
      </c>
    </row>
    <row r="1410" spans="1:6" x14ac:dyDescent="0.15">
      <c r="A1410" s="2" t="s">
        <v>3231</v>
      </c>
      <c r="B1410" t="str">
        <f>MID(VLOOKUP(A1410,マスタデータレース一覧!$L$2:$V$4034,3,FALSE),1,1)</f>
        <v>牡</v>
      </c>
      <c r="C1410" t="str">
        <f>RIGHT(VLOOKUP(A1410,マスタデータレース一覧!$L$2:$V$4034,3,FALSE),1)</f>
        <v>2</v>
      </c>
      <c r="E1410">
        <f>VLOOKUP(A1410,マスタデータレース一覧!$L$2:$V$4034,7,FALSE)</f>
        <v>436</v>
      </c>
      <c r="F1410" t="str">
        <f>VLOOKUP(A1410,マスタデータレース一覧!$L$2:$V$4034,8,FALSE)</f>
        <v>友道康夫</v>
      </c>
    </row>
    <row r="1411" spans="1:6" x14ac:dyDescent="0.15">
      <c r="A1411" s="2" t="s">
        <v>3232</v>
      </c>
      <c r="B1411" t="str">
        <f>MID(VLOOKUP(A1411,マスタデータレース一覧!$L$2:$V$4034,3,FALSE),1,1)</f>
        <v>牡</v>
      </c>
      <c r="C1411" t="str">
        <f>RIGHT(VLOOKUP(A1411,マスタデータレース一覧!$L$2:$V$4034,3,FALSE),1)</f>
        <v>2</v>
      </c>
      <c r="E1411">
        <f>VLOOKUP(A1411,マスタデータレース一覧!$L$2:$V$4034,7,FALSE)</f>
        <v>472</v>
      </c>
      <c r="F1411" t="str">
        <f>VLOOKUP(A1411,マスタデータレース一覧!$L$2:$V$4034,8,FALSE)</f>
        <v>国枝栄</v>
      </c>
    </row>
    <row r="1412" spans="1:6" x14ac:dyDescent="0.15">
      <c r="A1412" s="2" t="s">
        <v>3233</v>
      </c>
      <c r="B1412" t="str">
        <f>MID(VLOOKUP(A1412,マスタデータレース一覧!$L$2:$V$4034,3,FALSE),1,1)</f>
        <v>牡</v>
      </c>
      <c r="C1412" t="str">
        <f>RIGHT(VLOOKUP(A1412,マスタデータレース一覧!$L$2:$V$4034,3,FALSE),1)</f>
        <v>2</v>
      </c>
      <c r="E1412">
        <f>VLOOKUP(A1412,マスタデータレース一覧!$L$2:$V$4034,7,FALSE)</f>
        <v>514</v>
      </c>
      <c r="F1412" t="str">
        <f>VLOOKUP(A1412,マスタデータレース一覧!$L$2:$V$4034,8,FALSE)</f>
        <v>木村哲也</v>
      </c>
    </row>
    <row r="1413" spans="1:6" x14ac:dyDescent="0.15">
      <c r="A1413" s="2" t="s">
        <v>3234</v>
      </c>
      <c r="B1413" t="str">
        <f>MID(VLOOKUP(A1413,マスタデータレース一覧!$L$2:$V$4034,3,FALSE),1,1)</f>
        <v>牡</v>
      </c>
      <c r="C1413" t="str">
        <f>RIGHT(VLOOKUP(A1413,マスタデータレース一覧!$L$2:$V$4034,3,FALSE),1)</f>
        <v>2</v>
      </c>
      <c r="E1413">
        <f>VLOOKUP(A1413,マスタデータレース一覧!$L$2:$V$4034,7,FALSE)</f>
        <v>460</v>
      </c>
      <c r="F1413" t="str">
        <f>VLOOKUP(A1413,マスタデータレース一覧!$L$2:$V$4034,8,FALSE)</f>
        <v>堀宣行</v>
      </c>
    </row>
    <row r="1414" spans="1:6" x14ac:dyDescent="0.15">
      <c r="A1414" s="2" t="s">
        <v>3235</v>
      </c>
      <c r="B1414" t="str">
        <f>MID(VLOOKUP(A1414,マスタデータレース一覧!$L$2:$V$4034,3,FALSE),1,1)</f>
        <v>牡</v>
      </c>
      <c r="C1414" t="str">
        <f>RIGHT(VLOOKUP(A1414,マスタデータレース一覧!$L$2:$V$4034,3,FALSE),1)</f>
        <v>2</v>
      </c>
      <c r="E1414">
        <f>VLOOKUP(A1414,マスタデータレース一覧!$L$2:$V$4034,7,FALSE)</f>
        <v>460</v>
      </c>
      <c r="F1414" t="str">
        <f>VLOOKUP(A1414,マスタデータレース一覧!$L$2:$V$4034,8,FALSE)</f>
        <v>高木登</v>
      </c>
    </row>
    <row r="1415" spans="1:6" x14ac:dyDescent="0.15">
      <c r="A1415" s="2" t="s">
        <v>3236</v>
      </c>
      <c r="B1415" t="str">
        <f>MID(VLOOKUP(A1415,マスタデータレース一覧!$L$2:$V$4034,3,FALSE),1,1)</f>
        <v>牡</v>
      </c>
      <c r="C1415" t="str">
        <f>RIGHT(VLOOKUP(A1415,マスタデータレース一覧!$L$2:$V$4034,3,FALSE),1)</f>
        <v>2</v>
      </c>
      <c r="E1415">
        <f>VLOOKUP(A1415,マスタデータレース一覧!$L$2:$V$4034,7,FALSE)</f>
        <v>502</v>
      </c>
      <c r="F1415" t="str">
        <f>VLOOKUP(A1415,マスタデータレース一覧!$L$2:$V$4034,8,FALSE)</f>
        <v>小桧山悟</v>
      </c>
    </row>
    <row r="1416" spans="1:6" x14ac:dyDescent="0.15">
      <c r="A1416" s="2" t="s">
        <v>3238</v>
      </c>
      <c r="B1416" t="str">
        <f>MID(VLOOKUP(A1416,マスタデータレース一覧!$L$2:$V$4034,3,FALSE),1,1)</f>
        <v>牡</v>
      </c>
      <c r="C1416" t="str">
        <f>RIGHT(VLOOKUP(A1416,マスタデータレース一覧!$L$2:$V$4034,3,FALSE),1)</f>
        <v>2</v>
      </c>
      <c r="E1416">
        <f>VLOOKUP(A1416,マスタデータレース一覧!$L$2:$V$4034,7,FALSE)</f>
        <v>462</v>
      </c>
      <c r="F1416" t="str">
        <f>VLOOKUP(A1416,マスタデータレース一覧!$L$2:$V$4034,8,FALSE)</f>
        <v>高橋義忠</v>
      </c>
    </row>
    <row r="1417" spans="1:6" x14ac:dyDescent="0.15">
      <c r="A1417" s="2" t="s">
        <v>3239</v>
      </c>
      <c r="B1417" t="str">
        <f>MID(VLOOKUP(A1417,マスタデータレース一覧!$L$2:$V$4034,3,FALSE),1,1)</f>
        <v>牡</v>
      </c>
      <c r="C1417" t="str">
        <f>RIGHT(VLOOKUP(A1417,マスタデータレース一覧!$L$2:$V$4034,3,FALSE),1)</f>
        <v>2</v>
      </c>
      <c r="E1417">
        <f>VLOOKUP(A1417,マスタデータレース一覧!$L$2:$V$4034,7,FALSE)</f>
        <v>512</v>
      </c>
      <c r="F1417" t="str">
        <f>VLOOKUP(A1417,マスタデータレース一覧!$L$2:$V$4034,8,FALSE)</f>
        <v>斉藤崇史</v>
      </c>
    </row>
    <row r="1418" spans="1:6" x14ac:dyDescent="0.15">
      <c r="A1418" s="2" t="s">
        <v>3240</v>
      </c>
      <c r="B1418" t="str">
        <f>MID(VLOOKUP(A1418,マスタデータレース一覧!$L$2:$V$4034,3,FALSE),1,1)</f>
        <v>牡</v>
      </c>
      <c r="C1418" t="str">
        <f>RIGHT(VLOOKUP(A1418,マスタデータレース一覧!$L$2:$V$4034,3,FALSE),1)</f>
        <v>2</v>
      </c>
      <c r="E1418">
        <f>VLOOKUP(A1418,マスタデータレース一覧!$L$2:$V$4034,7,FALSE)</f>
        <v>490</v>
      </c>
      <c r="F1418" t="str">
        <f>VLOOKUP(A1418,マスタデータレース一覧!$L$2:$V$4034,8,FALSE)</f>
        <v>今野貞一</v>
      </c>
    </row>
    <row r="1419" spans="1:6" x14ac:dyDescent="0.15">
      <c r="A1419" s="2" t="s">
        <v>3241</v>
      </c>
      <c r="B1419" t="str">
        <f>MID(VLOOKUP(A1419,マスタデータレース一覧!$L$2:$V$4034,3,FALSE),1,1)</f>
        <v>牡</v>
      </c>
      <c r="C1419" t="str">
        <f>RIGHT(VLOOKUP(A1419,マスタデータレース一覧!$L$2:$V$4034,3,FALSE),1)</f>
        <v>2</v>
      </c>
      <c r="E1419">
        <f>VLOOKUP(A1419,マスタデータレース一覧!$L$2:$V$4034,7,FALSE)</f>
        <v>482</v>
      </c>
      <c r="F1419" t="str">
        <f>VLOOKUP(A1419,マスタデータレース一覧!$L$2:$V$4034,8,FALSE)</f>
        <v>大久保龍志</v>
      </c>
    </row>
    <row r="1420" spans="1:6" x14ac:dyDescent="0.15">
      <c r="A1420" s="2" t="s">
        <v>3242</v>
      </c>
      <c r="B1420" t="str">
        <f>MID(VLOOKUP(A1420,マスタデータレース一覧!$L$2:$V$4034,3,FALSE),1,1)</f>
        <v>牡</v>
      </c>
      <c r="C1420" t="str">
        <f>RIGHT(VLOOKUP(A1420,マスタデータレース一覧!$L$2:$V$4034,3,FALSE),1)</f>
        <v>2</v>
      </c>
      <c r="E1420">
        <f>VLOOKUP(A1420,マスタデータレース一覧!$L$2:$V$4034,7,FALSE)</f>
        <v>494</v>
      </c>
      <c r="F1420" t="str">
        <f>VLOOKUP(A1420,マスタデータレース一覧!$L$2:$V$4034,8,FALSE)</f>
        <v>藤原英昭</v>
      </c>
    </row>
    <row r="1421" spans="1:6" x14ac:dyDescent="0.15">
      <c r="A1421" s="2" t="s">
        <v>3243</v>
      </c>
      <c r="B1421" t="str">
        <f>MID(VLOOKUP(A1421,マスタデータレース一覧!$L$2:$V$4034,3,FALSE),1,1)</f>
        <v>牡</v>
      </c>
      <c r="C1421" t="str">
        <f>RIGHT(VLOOKUP(A1421,マスタデータレース一覧!$L$2:$V$4034,3,FALSE),1)</f>
        <v>2</v>
      </c>
      <c r="E1421">
        <f>VLOOKUP(A1421,マスタデータレース一覧!$L$2:$V$4034,7,FALSE)</f>
        <v>508</v>
      </c>
      <c r="F1421" t="str">
        <f>VLOOKUP(A1421,マスタデータレース一覧!$L$2:$V$4034,8,FALSE)</f>
        <v>宮徹</v>
      </c>
    </row>
    <row r="1422" spans="1:6" x14ac:dyDescent="0.15">
      <c r="A1422" s="2" t="s">
        <v>3244</v>
      </c>
      <c r="B1422" t="str">
        <f>MID(VLOOKUP(A1422,マスタデータレース一覧!$L$2:$V$4034,3,FALSE),1,1)</f>
        <v>牡</v>
      </c>
      <c r="C1422" t="str">
        <f>RIGHT(VLOOKUP(A1422,マスタデータレース一覧!$L$2:$V$4034,3,FALSE),1)</f>
        <v>2</v>
      </c>
      <c r="E1422">
        <f>VLOOKUP(A1422,マスタデータレース一覧!$L$2:$V$4034,7,FALSE)</f>
        <v>474</v>
      </c>
      <c r="F1422" t="str">
        <f>VLOOKUP(A1422,マスタデータレース一覧!$L$2:$V$4034,8,FALSE)</f>
        <v>清水久詞</v>
      </c>
    </row>
    <row r="1423" spans="1:6" x14ac:dyDescent="0.15">
      <c r="A1423" s="2" t="s">
        <v>3245</v>
      </c>
      <c r="B1423" t="str">
        <f>MID(VLOOKUP(A1423,マスタデータレース一覧!$L$2:$V$4034,3,FALSE),1,1)</f>
        <v>牡</v>
      </c>
      <c r="C1423" t="str">
        <f>RIGHT(VLOOKUP(A1423,マスタデータレース一覧!$L$2:$V$4034,3,FALSE),1)</f>
        <v>2</v>
      </c>
      <c r="E1423">
        <f>VLOOKUP(A1423,マスタデータレース一覧!$L$2:$V$4034,7,FALSE)</f>
        <v>460</v>
      </c>
      <c r="F1423" t="str">
        <f>VLOOKUP(A1423,マスタデータレース一覧!$L$2:$V$4034,8,FALSE)</f>
        <v>橋口慎介</v>
      </c>
    </row>
    <row r="1424" spans="1:6" x14ac:dyDescent="0.15">
      <c r="A1424" s="2" t="s">
        <v>3246</v>
      </c>
      <c r="B1424" t="str">
        <f>MID(VLOOKUP(A1424,マスタデータレース一覧!$L$2:$V$4034,3,FALSE),1,1)</f>
        <v>牡</v>
      </c>
      <c r="C1424" t="str">
        <f>RIGHT(VLOOKUP(A1424,マスタデータレース一覧!$L$2:$V$4034,3,FALSE),1)</f>
        <v>2</v>
      </c>
      <c r="E1424">
        <f>VLOOKUP(A1424,マスタデータレース一覧!$L$2:$V$4034,7,FALSE)</f>
        <v>462</v>
      </c>
      <c r="F1424" t="str">
        <f>VLOOKUP(A1424,マスタデータレース一覧!$L$2:$V$4034,8,FALSE)</f>
        <v>松下武士</v>
      </c>
    </row>
    <row r="1425" spans="1:6" x14ac:dyDescent="0.15">
      <c r="A1425" s="2" t="s">
        <v>3248</v>
      </c>
      <c r="B1425" t="str">
        <f>MID(VLOOKUP(A1425,マスタデータレース一覧!$L$2:$V$4034,3,FALSE),1,1)</f>
        <v>牡</v>
      </c>
      <c r="C1425" t="str">
        <f>RIGHT(VLOOKUP(A1425,マスタデータレース一覧!$L$2:$V$4034,3,FALSE),1)</f>
        <v>7</v>
      </c>
      <c r="E1425">
        <f>VLOOKUP(A1425,マスタデータレース一覧!$L$2:$V$4034,7,FALSE)</f>
        <v>478</v>
      </c>
      <c r="F1425" t="str">
        <f>VLOOKUP(A1425,マスタデータレース一覧!$L$2:$V$4034,8,FALSE)</f>
        <v>A.マルチアリス</v>
      </c>
    </row>
    <row r="1426" spans="1:6" x14ac:dyDescent="0.15">
      <c r="A1426" s="2" t="s">
        <v>3250</v>
      </c>
      <c r="B1426" t="str">
        <f>MID(VLOOKUP(A1426,マスタデータレース一覧!$L$2:$V$4034,3,FALSE),1,1)</f>
        <v>牝</v>
      </c>
      <c r="C1426" t="str">
        <f>RIGHT(VLOOKUP(A1426,マスタデータレース一覧!$L$2:$V$4034,3,FALSE),1)</f>
        <v>4</v>
      </c>
      <c r="E1426">
        <f>VLOOKUP(A1426,マスタデータレース一覧!$L$2:$V$4034,7,FALSE)</f>
        <v>464</v>
      </c>
      <c r="F1426" t="str">
        <f>VLOOKUP(A1426,マスタデータレース一覧!$L$2:$V$4034,8,FALSE)</f>
        <v>安田隆行</v>
      </c>
    </row>
    <row r="1427" spans="1:6" x14ac:dyDescent="0.15">
      <c r="A1427" s="2" t="s">
        <v>3251</v>
      </c>
      <c r="B1427" t="str">
        <f>MID(VLOOKUP(A1427,マスタデータレース一覧!$L$2:$V$4034,3,FALSE),1,1)</f>
        <v>牡</v>
      </c>
      <c r="C1427" t="str">
        <f>RIGHT(VLOOKUP(A1427,マスタデータレース一覧!$L$2:$V$4034,3,FALSE),1)</f>
        <v>6</v>
      </c>
      <c r="E1427">
        <f>VLOOKUP(A1427,マスタデータレース一覧!$L$2:$V$4034,7,FALSE)</f>
        <v>492</v>
      </c>
      <c r="F1427" t="str">
        <f>VLOOKUP(A1427,マスタデータレース一覧!$L$2:$V$4034,8,FALSE)</f>
        <v>清水久詞</v>
      </c>
    </row>
    <row r="1428" spans="1:6" x14ac:dyDescent="0.15">
      <c r="A1428" s="2" t="s">
        <v>3252</v>
      </c>
      <c r="B1428" t="str">
        <f>MID(VLOOKUP(A1428,マスタデータレース一覧!$L$2:$V$4034,3,FALSE),1,1)</f>
        <v>牡</v>
      </c>
      <c r="C1428" t="str">
        <f>RIGHT(VLOOKUP(A1428,マスタデータレース一覧!$L$2:$V$4034,3,FALSE),1)</f>
        <v>4</v>
      </c>
      <c r="E1428">
        <f>VLOOKUP(A1428,マスタデータレース一覧!$L$2:$V$4034,7,FALSE)</f>
        <v>474</v>
      </c>
      <c r="F1428" t="str">
        <f>VLOOKUP(A1428,マスタデータレース一覧!$L$2:$V$4034,8,FALSE)</f>
        <v>浅見秀一</v>
      </c>
    </row>
    <row r="1429" spans="1:6" x14ac:dyDescent="0.15">
      <c r="A1429" s="2" t="s">
        <v>3253</v>
      </c>
      <c r="B1429" t="str">
        <f>MID(VLOOKUP(A1429,マスタデータレース一覧!$L$2:$V$4034,3,FALSE),1,1)</f>
        <v>せ</v>
      </c>
      <c r="C1429" t="str">
        <f>RIGHT(VLOOKUP(A1429,マスタデータレース一覧!$L$2:$V$4034,3,FALSE),1)</f>
        <v>4</v>
      </c>
      <c r="E1429">
        <f>VLOOKUP(A1429,マスタデータレース一覧!$L$2:$V$4034,7,FALSE)</f>
        <v>462</v>
      </c>
      <c r="F1429" t="str">
        <f>VLOOKUP(A1429,マスタデータレース一覧!$L$2:$V$4034,8,FALSE)</f>
        <v>小手川準</v>
      </c>
    </row>
    <row r="1430" spans="1:6" x14ac:dyDescent="0.15">
      <c r="A1430" s="2" t="s">
        <v>3254</v>
      </c>
      <c r="B1430" t="str">
        <f>MID(VLOOKUP(A1430,マスタデータレース一覧!$L$2:$V$4034,3,FALSE),1,1)</f>
        <v>牡</v>
      </c>
      <c r="C1430" t="str">
        <f>RIGHT(VLOOKUP(A1430,マスタデータレース一覧!$L$2:$V$4034,3,FALSE),1)</f>
        <v>7</v>
      </c>
      <c r="E1430">
        <f>VLOOKUP(A1430,マスタデータレース一覧!$L$2:$V$4034,7,FALSE)</f>
        <v>466</v>
      </c>
      <c r="F1430" t="str">
        <f>VLOOKUP(A1430,マスタデータレース一覧!$L$2:$V$4034,8,FALSE)</f>
        <v>伊藤伸一</v>
      </c>
    </row>
    <row r="1431" spans="1:6" x14ac:dyDescent="0.15">
      <c r="A1431" s="2" t="s">
        <v>3255</v>
      </c>
      <c r="B1431" t="str">
        <f>MID(VLOOKUP(A1431,マスタデータレース一覧!$L$2:$V$4034,3,FALSE),1,1)</f>
        <v>牝</v>
      </c>
      <c r="C1431" t="str">
        <f>RIGHT(VLOOKUP(A1431,マスタデータレース一覧!$L$2:$V$4034,3,FALSE),1)</f>
        <v>3</v>
      </c>
      <c r="E1431">
        <f>VLOOKUP(A1431,マスタデータレース一覧!$L$2:$V$4034,7,FALSE)</f>
        <v>424</v>
      </c>
      <c r="F1431" t="str">
        <f>VLOOKUP(A1431,マスタデータレース一覧!$L$2:$V$4034,8,FALSE)</f>
        <v>高野友和</v>
      </c>
    </row>
    <row r="1432" spans="1:6" x14ac:dyDescent="0.15">
      <c r="A1432" s="2" t="s">
        <v>3256</v>
      </c>
      <c r="B1432" t="str">
        <f>MID(VLOOKUP(A1432,マスタデータレース一覧!$L$2:$V$4034,3,FALSE),1,1)</f>
        <v>牡</v>
      </c>
      <c r="C1432" t="str">
        <f>RIGHT(VLOOKUP(A1432,マスタデータレース一覧!$L$2:$V$4034,3,FALSE),1)</f>
        <v>6</v>
      </c>
      <c r="E1432">
        <f>VLOOKUP(A1432,マスタデータレース一覧!$L$2:$V$4034,7,FALSE)</f>
        <v>468</v>
      </c>
      <c r="F1432" t="str">
        <f>VLOOKUP(A1432,マスタデータレース一覧!$L$2:$V$4034,8,FALSE)</f>
        <v>池江泰寿</v>
      </c>
    </row>
    <row r="1433" spans="1:6" x14ac:dyDescent="0.15">
      <c r="A1433" s="2" t="s">
        <v>3257</v>
      </c>
      <c r="B1433" t="str">
        <f>MID(VLOOKUP(A1433,マスタデータレース一覧!$L$2:$V$4034,3,FALSE),1,1)</f>
        <v>牡</v>
      </c>
      <c r="C1433" t="str">
        <f>RIGHT(VLOOKUP(A1433,マスタデータレース一覧!$L$2:$V$4034,3,FALSE),1)</f>
        <v>3</v>
      </c>
      <c r="E1433">
        <f>VLOOKUP(A1433,マスタデータレース一覧!$L$2:$V$4034,7,FALSE)</f>
        <v>442</v>
      </c>
      <c r="F1433" t="str">
        <f>VLOOKUP(A1433,マスタデータレース一覧!$L$2:$V$4034,8,FALSE)</f>
        <v>森秀行</v>
      </c>
    </row>
    <row r="1434" spans="1:6" x14ac:dyDescent="0.15">
      <c r="A1434" t="s">
        <v>3258</v>
      </c>
      <c r="B1434" t="str">
        <f>MID(VLOOKUP(A1434,マスタデータレース一覧!$L$2:$V$4034,3,FALSE),1,1)</f>
        <v>牡</v>
      </c>
      <c r="C1434" t="str">
        <f>RIGHT(VLOOKUP(A1434,マスタデータレース一覧!$L$2:$V$4034,3,FALSE),1)</f>
        <v>7</v>
      </c>
      <c r="E1434">
        <f>VLOOKUP(A1434,マスタデータレース一覧!$L$2:$V$4034,7,FALSE)</f>
        <v>492</v>
      </c>
      <c r="F1434" t="str">
        <f>VLOOKUP(A1434,マスタデータレース一覧!$L$2:$V$4034,8,FALSE)</f>
        <v>小崎憲</v>
      </c>
    </row>
    <row r="1435" spans="1:6" x14ac:dyDescent="0.15">
      <c r="A1435" s="2" t="s">
        <v>3259</v>
      </c>
      <c r="B1435" t="str">
        <f>MID(VLOOKUP(A1435,マスタデータレース一覧!$L$2:$V$4034,3,FALSE),1,1)</f>
        <v>牡</v>
      </c>
      <c r="C1435" t="str">
        <f>RIGHT(VLOOKUP(A1435,マスタデータレース一覧!$L$2:$V$4034,3,FALSE),1)</f>
        <v>7</v>
      </c>
      <c r="E1435">
        <f>VLOOKUP(A1435,マスタデータレース一覧!$L$2:$V$4034,7,FALSE)</f>
        <v>516</v>
      </c>
      <c r="F1435" t="str">
        <f>VLOOKUP(A1435,マスタデータレース一覧!$L$2:$V$4034,8,FALSE)</f>
        <v>村山明</v>
      </c>
    </row>
    <row r="1436" spans="1:6" x14ac:dyDescent="0.15">
      <c r="A1436" s="2" t="s">
        <v>3260</v>
      </c>
      <c r="B1436" t="str">
        <f>MID(VLOOKUP(A1436,マスタデータレース一覧!$L$2:$V$4034,3,FALSE),1,1)</f>
        <v>牡</v>
      </c>
      <c r="C1436" t="str">
        <f>RIGHT(VLOOKUP(A1436,マスタデータレース一覧!$L$2:$V$4034,3,FALSE),1)</f>
        <v>7</v>
      </c>
      <c r="E1436">
        <f>VLOOKUP(A1436,マスタデータレース一覧!$L$2:$V$4034,7,FALSE)</f>
        <v>592</v>
      </c>
      <c r="F1436" t="str">
        <f>VLOOKUP(A1436,マスタデータレース一覧!$L$2:$V$4034,8,FALSE)</f>
        <v>堀宣行</v>
      </c>
    </row>
    <row r="1437" spans="1:6" x14ac:dyDescent="0.15">
      <c r="A1437" s="2" t="s">
        <v>3261</v>
      </c>
      <c r="B1437" t="str">
        <f>MID(VLOOKUP(A1437,マスタデータレース一覧!$L$2:$V$4034,3,FALSE),1,1)</f>
        <v>牡</v>
      </c>
      <c r="C1437" t="str">
        <f>RIGHT(VLOOKUP(A1437,マスタデータレース一覧!$L$2:$V$4034,3,FALSE),1)</f>
        <v>4</v>
      </c>
      <c r="E1437">
        <f>VLOOKUP(A1437,マスタデータレース一覧!$L$2:$V$4034,7,FALSE)</f>
        <v>468</v>
      </c>
      <c r="F1437" t="str">
        <f>VLOOKUP(A1437,マスタデータレース一覧!$L$2:$V$4034,8,FALSE)</f>
        <v>池江泰寿</v>
      </c>
    </row>
    <row r="1438" spans="1:6" x14ac:dyDescent="0.15">
      <c r="A1438" s="2" t="s">
        <v>3262</v>
      </c>
      <c r="B1438" t="str">
        <f>MID(VLOOKUP(A1438,マスタデータレース一覧!$L$2:$V$4034,3,FALSE),1,1)</f>
        <v>牡</v>
      </c>
      <c r="C1438" t="str">
        <f>RIGHT(VLOOKUP(A1438,マスタデータレース一覧!$L$2:$V$4034,3,FALSE),1)</f>
        <v>5</v>
      </c>
      <c r="E1438">
        <f>VLOOKUP(A1438,マスタデータレース一覧!$L$2:$V$4034,7,FALSE)</f>
        <v>528</v>
      </c>
      <c r="F1438" t="str">
        <f>VLOOKUP(A1438,マスタデータレース一覧!$L$2:$V$4034,8,FALSE)</f>
        <v>田村康仁</v>
      </c>
    </row>
    <row r="1439" spans="1:6" x14ac:dyDescent="0.15">
      <c r="A1439" s="2" t="s">
        <v>3263</v>
      </c>
      <c r="B1439" t="str">
        <f>MID(VLOOKUP(A1439,マスタデータレース一覧!$L$2:$V$4034,3,FALSE),1,1)</f>
        <v>牡</v>
      </c>
      <c r="C1439" t="str">
        <f>RIGHT(VLOOKUP(A1439,マスタデータレース一覧!$L$2:$V$4034,3,FALSE),1)</f>
        <v>5</v>
      </c>
      <c r="E1439">
        <f>VLOOKUP(A1439,マスタデータレース一覧!$L$2:$V$4034,7,FALSE)</f>
        <v>506</v>
      </c>
      <c r="F1439" t="str">
        <f>VLOOKUP(A1439,マスタデータレース一覧!$L$2:$V$4034,8,FALSE)</f>
        <v>堀宣行</v>
      </c>
    </row>
    <row r="1440" spans="1:6" x14ac:dyDescent="0.15">
      <c r="A1440" s="2" t="s">
        <v>3264</v>
      </c>
      <c r="B1440" t="str">
        <f>MID(VLOOKUP(A1440,マスタデータレース一覧!$L$2:$V$4034,3,FALSE),1,1)</f>
        <v>牡</v>
      </c>
      <c r="C1440" t="str">
        <f>RIGHT(VLOOKUP(A1440,マスタデータレース一覧!$L$2:$V$4034,3,FALSE),1)</f>
        <v>5</v>
      </c>
      <c r="E1440">
        <f>VLOOKUP(A1440,マスタデータレース一覧!$L$2:$V$4034,7,FALSE)</f>
        <v>536</v>
      </c>
      <c r="F1440" t="str">
        <f>VLOOKUP(A1440,マスタデータレース一覧!$L$2:$V$4034,8,FALSE)</f>
        <v>加用正</v>
      </c>
    </row>
    <row r="1441" spans="1:6" x14ac:dyDescent="0.15">
      <c r="A1441" s="2" t="s">
        <v>3265</v>
      </c>
      <c r="B1441" t="str">
        <f>MID(VLOOKUP(A1441,マスタデータレース一覧!$L$2:$V$4034,3,FALSE),1,1)</f>
        <v>牡</v>
      </c>
      <c r="C1441" t="str">
        <f>RIGHT(VLOOKUP(A1441,マスタデータレース一覧!$L$2:$V$4034,3,FALSE),1)</f>
        <v>4</v>
      </c>
      <c r="E1441">
        <f>VLOOKUP(A1441,マスタデータレース一覧!$L$2:$V$4034,7,FALSE)</f>
        <v>482</v>
      </c>
      <c r="F1441" t="str">
        <f>VLOOKUP(A1441,マスタデータレース一覧!$L$2:$V$4034,8,FALSE)</f>
        <v>高木登</v>
      </c>
    </row>
    <row r="1442" spans="1:6" x14ac:dyDescent="0.15">
      <c r="A1442" t="s">
        <v>3266</v>
      </c>
      <c r="B1442" t="str">
        <f>MID(VLOOKUP(A1442,マスタデータレース一覧!$L$2:$V$4034,3,FALSE),1,1)</f>
        <v>牡</v>
      </c>
      <c r="C1442" t="str">
        <f>RIGHT(VLOOKUP(A1442,マスタデータレース一覧!$L$2:$V$4034,3,FALSE),1)</f>
        <v>4</v>
      </c>
      <c r="E1442">
        <f>VLOOKUP(A1442,マスタデータレース一覧!$L$2:$V$4034,7,FALSE)</f>
        <v>524</v>
      </c>
      <c r="F1442" t="str">
        <f>VLOOKUP(A1442,マスタデータレース一覧!$L$2:$V$4034,8,FALSE)</f>
        <v>宮田敬介</v>
      </c>
    </row>
    <row r="1443" spans="1:6" x14ac:dyDescent="0.15">
      <c r="A1443" s="2" t="s">
        <v>3267</v>
      </c>
      <c r="B1443" t="str">
        <f>MID(VLOOKUP(A1443,マスタデータレース一覧!$L$2:$V$4034,3,FALSE),1,1)</f>
        <v>牡</v>
      </c>
      <c r="C1443" t="str">
        <f>RIGHT(VLOOKUP(A1443,マスタデータレース一覧!$L$2:$V$4034,3,FALSE),1)</f>
        <v>6</v>
      </c>
      <c r="E1443">
        <f>VLOOKUP(A1443,マスタデータレース一覧!$L$2:$V$4034,7,FALSE)</f>
        <v>522</v>
      </c>
      <c r="F1443" t="str">
        <f>VLOOKUP(A1443,マスタデータレース一覧!$L$2:$V$4034,8,FALSE)</f>
        <v>木原一良</v>
      </c>
    </row>
    <row r="1444" spans="1:6" x14ac:dyDescent="0.15">
      <c r="A1444" t="s">
        <v>3268</v>
      </c>
      <c r="B1444" t="str">
        <f>MID(VLOOKUP(A1444,マスタデータレース一覧!$L$2:$V$4034,3,FALSE),1,1)</f>
        <v>牡</v>
      </c>
      <c r="C1444" t="str">
        <f>RIGHT(VLOOKUP(A1444,マスタデータレース一覧!$L$2:$V$4034,3,FALSE),1)</f>
        <v>4</v>
      </c>
      <c r="E1444">
        <f>VLOOKUP(A1444,マスタデータレース一覧!$L$2:$V$4034,7,FALSE)</f>
        <v>516</v>
      </c>
      <c r="F1444" t="str">
        <f>VLOOKUP(A1444,マスタデータレース一覧!$L$2:$V$4034,8,FALSE)</f>
        <v>栗田徹</v>
      </c>
    </row>
    <row r="1445" spans="1:6" x14ac:dyDescent="0.15">
      <c r="A1445" t="s">
        <v>3269</v>
      </c>
      <c r="B1445" t="str">
        <f>MID(VLOOKUP(A1445,マスタデータレース一覧!$L$2:$V$4034,3,FALSE),1,1)</f>
        <v>牡</v>
      </c>
      <c r="C1445" t="str">
        <f>RIGHT(VLOOKUP(A1445,マスタデータレース一覧!$L$2:$V$4034,3,FALSE),1)</f>
        <v>6</v>
      </c>
      <c r="E1445">
        <f>VLOOKUP(A1445,マスタデータレース一覧!$L$2:$V$4034,7,FALSE)</f>
        <v>532</v>
      </c>
      <c r="F1445" t="str">
        <f>VLOOKUP(A1445,マスタデータレース一覧!$L$2:$V$4034,8,FALSE)</f>
        <v>堀千亜樹</v>
      </c>
    </row>
    <row r="1446" spans="1:6" x14ac:dyDescent="0.15">
      <c r="A1446" t="s">
        <v>3270</v>
      </c>
      <c r="B1446" t="str">
        <f>MID(VLOOKUP(A1446,マスタデータレース一覧!$L$2:$V$4034,3,FALSE),1,1)</f>
        <v>牡</v>
      </c>
      <c r="C1446" t="str">
        <f>RIGHT(VLOOKUP(A1446,マスタデータレース一覧!$L$2:$V$4034,3,FALSE),1)</f>
        <v>5</v>
      </c>
      <c r="E1446">
        <f>VLOOKUP(A1446,マスタデータレース一覧!$L$2:$V$4034,7,FALSE)</f>
        <v>508</v>
      </c>
      <c r="F1446" t="str">
        <f>VLOOKUP(A1446,マスタデータレース一覧!$L$2:$V$4034,8,FALSE)</f>
        <v>田中淳司</v>
      </c>
    </row>
    <row r="1447" spans="1:6" x14ac:dyDescent="0.15">
      <c r="A1447" s="2" t="s">
        <v>3271</v>
      </c>
      <c r="B1447" t="str">
        <f>MID(VLOOKUP(A1447,マスタデータレース一覧!$L$2:$V$4034,3,FALSE),1,1)</f>
        <v>牡</v>
      </c>
      <c r="C1447" t="str">
        <f>RIGHT(VLOOKUP(A1447,マスタデータレース一覧!$L$2:$V$4034,3,FALSE),1)</f>
        <v>5</v>
      </c>
      <c r="E1447">
        <f>VLOOKUP(A1447,マスタデータレース一覧!$L$2:$V$4034,7,FALSE)</f>
        <v>472</v>
      </c>
      <c r="F1447" t="str">
        <f>VLOOKUP(A1447,マスタデータレース一覧!$L$2:$V$4034,8,FALSE)</f>
        <v>北出成人</v>
      </c>
    </row>
    <row r="1448" spans="1:6" x14ac:dyDescent="0.15">
      <c r="A1448" s="2" t="s">
        <v>3272</v>
      </c>
      <c r="B1448" t="str">
        <f>MID(VLOOKUP(A1448,マスタデータレース一覧!$L$2:$V$4034,3,FALSE),1,1)</f>
        <v>牡</v>
      </c>
      <c r="C1448" t="str">
        <f>RIGHT(VLOOKUP(A1448,マスタデータレース一覧!$L$2:$V$4034,3,FALSE),1)</f>
        <v>6</v>
      </c>
      <c r="E1448">
        <f>VLOOKUP(A1448,マスタデータレース一覧!$L$2:$V$4034,7,FALSE)</f>
        <v>498</v>
      </c>
      <c r="F1448" t="str">
        <f>VLOOKUP(A1448,マスタデータレース一覧!$L$2:$V$4034,8,FALSE)</f>
        <v>佐藤吉勝</v>
      </c>
    </row>
    <row r="1449" spans="1:6" x14ac:dyDescent="0.15">
      <c r="A1449" s="2" t="s">
        <v>3273</v>
      </c>
      <c r="B1449" t="str">
        <f>MID(VLOOKUP(A1449,マスタデータレース一覧!$L$2:$V$4034,3,FALSE),1,1)</f>
        <v>牡</v>
      </c>
      <c r="C1449" t="str">
        <f>RIGHT(VLOOKUP(A1449,マスタデータレース一覧!$L$2:$V$4034,3,FALSE),1)</f>
        <v>3</v>
      </c>
      <c r="E1449">
        <f>VLOOKUP(A1449,マスタデータレース一覧!$L$2:$V$4034,7,FALSE)</f>
        <v>496</v>
      </c>
      <c r="F1449" t="str">
        <f>VLOOKUP(A1449,マスタデータレース一覧!$L$2:$V$4034,8,FALSE)</f>
        <v>藤原英昭</v>
      </c>
    </row>
    <row r="1450" spans="1:6" x14ac:dyDescent="0.15">
      <c r="A1450" s="2" t="s">
        <v>3274</v>
      </c>
      <c r="B1450" t="str">
        <f>MID(VLOOKUP(A1450,マスタデータレース一覧!$L$2:$V$4034,3,FALSE),1,1)</f>
        <v>牝</v>
      </c>
      <c r="C1450" t="str">
        <f>RIGHT(VLOOKUP(A1450,マスタデータレース一覧!$L$2:$V$4034,3,FALSE),1)</f>
        <v>2</v>
      </c>
      <c r="E1450">
        <f>VLOOKUP(A1450,マスタデータレース一覧!$L$2:$V$4034,7,FALSE)</f>
        <v>474</v>
      </c>
      <c r="F1450" t="str">
        <f>VLOOKUP(A1450,マスタデータレース一覧!$L$2:$V$4034,8,FALSE)</f>
        <v>国枝栄</v>
      </c>
    </row>
    <row r="1451" spans="1:6" x14ac:dyDescent="0.15">
      <c r="A1451" s="2" t="s">
        <v>3275</v>
      </c>
      <c r="B1451" t="str">
        <f>MID(VLOOKUP(A1451,マスタデータレース一覧!$L$2:$V$4034,3,FALSE),1,1)</f>
        <v>牝</v>
      </c>
      <c r="C1451" t="str">
        <f>RIGHT(VLOOKUP(A1451,マスタデータレース一覧!$L$2:$V$4034,3,FALSE),1)</f>
        <v>2</v>
      </c>
      <c r="E1451">
        <f>VLOOKUP(A1451,マスタデータレース一覧!$L$2:$V$4034,7,FALSE)</f>
        <v>428</v>
      </c>
      <c r="F1451" t="str">
        <f>VLOOKUP(A1451,マスタデータレース一覧!$L$2:$V$4034,8,FALSE)</f>
        <v>石坂正</v>
      </c>
    </row>
    <row r="1452" spans="1:6" x14ac:dyDescent="0.15">
      <c r="A1452" s="2" t="s">
        <v>3276</v>
      </c>
      <c r="B1452" t="str">
        <f>MID(VLOOKUP(A1452,マスタデータレース一覧!$L$2:$V$4034,3,FALSE),1,1)</f>
        <v>牝</v>
      </c>
      <c r="C1452" t="str">
        <f>RIGHT(VLOOKUP(A1452,マスタデータレース一覧!$L$2:$V$4034,3,FALSE),1)</f>
        <v>2</v>
      </c>
      <c r="E1452">
        <f>VLOOKUP(A1452,マスタデータレース一覧!$L$2:$V$4034,7,FALSE)</f>
        <v>450</v>
      </c>
      <c r="F1452" t="str">
        <f>VLOOKUP(A1452,マスタデータレース一覧!$L$2:$V$4034,8,FALSE)</f>
        <v>渡辺薫彦</v>
      </c>
    </row>
    <row r="1453" spans="1:6" x14ac:dyDescent="0.15">
      <c r="A1453" s="2" t="s">
        <v>3277</v>
      </c>
      <c r="B1453" t="str">
        <f>MID(VLOOKUP(A1453,マスタデータレース一覧!$L$2:$V$4034,3,FALSE),1,1)</f>
        <v>牝</v>
      </c>
      <c r="C1453" t="str">
        <f>RIGHT(VLOOKUP(A1453,マスタデータレース一覧!$L$2:$V$4034,3,FALSE),1)</f>
        <v>2</v>
      </c>
      <c r="E1453">
        <f>VLOOKUP(A1453,マスタデータレース一覧!$L$2:$V$4034,7,FALSE)</f>
        <v>430</v>
      </c>
      <c r="F1453" t="str">
        <f>VLOOKUP(A1453,マスタデータレース一覧!$L$2:$V$4034,8,FALSE)</f>
        <v>鈴木孝志</v>
      </c>
    </row>
    <row r="1454" spans="1:6" x14ac:dyDescent="0.15">
      <c r="A1454" s="2" t="s">
        <v>3278</v>
      </c>
      <c r="B1454" t="str">
        <f>MID(VLOOKUP(A1454,マスタデータレース一覧!$L$2:$V$4034,3,FALSE),1,1)</f>
        <v>牝</v>
      </c>
      <c r="C1454" t="str">
        <f>RIGHT(VLOOKUP(A1454,マスタデータレース一覧!$L$2:$V$4034,3,FALSE),1)</f>
        <v>2</v>
      </c>
      <c r="E1454">
        <f>VLOOKUP(A1454,マスタデータレース一覧!$L$2:$V$4034,7,FALSE)</f>
        <v>412</v>
      </c>
      <c r="F1454" t="str">
        <f>VLOOKUP(A1454,マスタデータレース一覧!$L$2:$V$4034,8,FALSE)</f>
        <v>武幸四郎</v>
      </c>
    </row>
    <row r="1455" spans="1:6" x14ac:dyDescent="0.15">
      <c r="A1455" s="2" t="s">
        <v>3279</v>
      </c>
      <c r="B1455" t="str">
        <f>MID(VLOOKUP(A1455,マスタデータレース一覧!$L$2:$V$4034,3,FALSE),1,1)</f>
        <v>牝</v>
      </c>
      <c r="C1455" t="str">
        <f>RIGHT(VLOOKUP(A1455,マスタデータレース一覧!$L$2:$V$4034,3,FALSE),1)</f>
        <v>2</v>
      </c>
      <c r="E1455">
        <f>VLOOKUP(A1455,マスタデータレース一覧!$L$2:$V$4034,7,FALSE)</f>
        <v>470</v>
      </c>
      <c r="F1455" t="str">
        <f>VLOOKUP(A1455,マスタデータレース一覧!$L$2:$V$4034,8,FALSE)</f>
        <v>渡辺薫彦</v>
      </c>
    </row>
    <row r="1456" spans="1:6" x14ac:dyDescent="0.15">
      <c r="A1456" s="2" t="s">
        <v>3280</v>
      </c>
      <c r="B1456" t="str">
        <f>MID(VLOOKUP(A1456,マスタデータレース一覧!$L$2:$V$4034,3,FALSE),1,1)</f>
        <v>牝</v>
      </c>
      <c r="C1456" t="str">
        <f>RIGHT(VLOOKUP(A1456,マスタデータレース一覧!$L$2:$V$4034,3,FALSE),1)</f>
        <v>2</v>
      </c>
      <c r="E1456">
        <f>VLOOKUP(A1456,マスタデータレース一覧!$L$2:$V$4034,7,FALSE)</f>
        <v>432</v>
      </c>
      <c r="F1456" t="str">
        <f>VLOOKUP(A1456,マスタデータレース一覧!$L$2:$V$4034,8,FALSE)</f>
        <v>矢作芳人</v>
      </c>
    </row>
    <row r="1457" spans="1:6" x14ac:dyDescent="0.15">
      <c r="A1457" s="2" t="s">
        <v>3281</v>
      </c>
      <c r="B1457" t="str">
        <f>MID(VLOOKUP(A1457,マスタデータレース一覧!$L$2:$V$4034,3,FALSE),1,1)</f>
        <v>牝</v>
      </c>
      <c r="C1457" t="str">
        <f>RIGHT(VLOOKUP(A1457,マスタデータレース一覧!$L$2:$V$4034,3,FALSE),1)</f>
        <v>5</v>
      </c>
      <c r="E1457">
        <f>VLOOKUP(A1457,マスタデータレース一覧!$L$2:$V$4034,7,FALSE)</f>
        <v>462</v>
      </c>
      <c r="F1457" t="str">
        <f>VLOOKUP(A1457,マスタデータレース一覧!$L$2:$V$4034,8,FALSE)</f>
        <v>高野友和</v>
      </c>
    </row>
    <row r="1458" spans="1:6" x14ac:dyDescent="0.15">
      <c r="A1458" s="2" t="s">
        <v>3282</v>
      </c>
      <c r="B1458" t="str">
        <f>MID(VLOOKUP(A1458,マスタデータレース一覧!$L$2:$V$4034,3,FALSE),1,1)</f>
        <v>牡</v>
      </c>
      <c r="C1458" t="str">
        <f>RIGHT(VLOOKUP(A1458,マスタデータレース一覧!$L$2:$V$4034,3,FALSE),1)</f>
        <v>2</v>
      </c>
      <c r="E1458">
        <f>VLOOKUP(A1458,マスタデータレース一覧!$L$2:$V$4034,7,FALSE)</f>
        <v>458</v>
      </c>
      <c r="F1458" t="str">
        <f>VLOOKUP(A1458,マスタデータレース一覧!$L$2:$V$4034,8,FALSE)</f>
        <v>中内田充正</v>
      </c>
    </row>
    <row r="1459" spans="1:6" x14ac:dyDescent="0.15">
      <c r="A1459" t="s">
        <v>3283</v>
      </c>
      <c r="B1459" t="str">
        <f>MID(VLOOKUP(A1459,マスタデータレース一覧!$L$2:$V$4034,3,FALSE),1,1)</f>
        <v>牡</v>
      </c>
      <c r="C1459" t="str">
        <f>RIGHT(VLOOKUP(A1459,マスタデータレース一覧!$L$2:$V$4034,3,FALSE),1)</f>
        <v>2</v>
      </c>
      <c r="E1459">
        <f>VLOOKUP(A1459,マスタデータレース一覧!$L$2:$V$4034,7,FALSE)</f>
        <v>484</v>
      </c>
      <c r="F1459" t="str">
        <f>VLOOKUP(A1459,マスタデータレース一覧!$L$2:$V$4034,8,FALSE)</f>
        <v>中内田充正</v>
      </c>
    </row>
    <row r="1460" spans="1:6" x14ac:dyDescent="0.15">
      <c r="A1460" s="2" t="s">
        <v>3284</v>
      </c>
      <c r="B1460" t="str">
        <f>MID(VLOOKUP(A1460,マスタデータレース一覧!$L$2:$V$4034,3,FALSE),1,1)</f>
        <v>牡</v>
      </c>
      <c r="C1460" t="str">
        <f>RIGHT(VLOOKUP(A1460,マスタデータレース一覧!$L$2:$V$4034,3,FALSE),1)</f>
        <v>2</v>
      </c>
      <c r="E1460">
        <f>VLOOKUP(A1460,マスタデータレース一覧!$L$2:$V$4034,7,FALSE)</f>
        <v>478</v>
      </c>
      <c r="F1460" t="str">
        <f>VLOOKUP(A1460,マスタデータレース一覧!$L$2:$V$4034,8,FALSE)</f>
        <v>手塚貴久</v>
      </c>
    </row>
    <row r="1461" spans="1:6" x14ac:dyDescent="0.15">
      <c r="A1461" s="2" t="s">
        <v>3285</v>
      </c>
      <c r="B1461" t="str">
        <f>MID(VLOOKUP(A1461,マスタデータレース一覧!$L$2:$V$4034,3,FALSE),1,1)</f>
        <v>牡</v>
      </c>
      <c r="C1461" t="str">
        <f>RIGHT(VLOOKUP(A1461,マスタデータレース一覧!$L$2:$V$4034,3,FALSE),1)</f>
        <v>2</v>
      </c>
      <c r="E1461">
        <f>VLOOKUP(A1461,マスタデータレース一覧!$L$2:$V$4034,7,FALSE)</f>
        <v>458</v>
      </c>
      <c r="F1461" t="str">
        <f>VLOOKUP(A1461,マスタデータレース一覧!$L$2:$V$4034,8,FALSE)</f>
        <v>西村真幸</v>
      </c>
    </row>
    <row r="1462" spans="1:6" x14ac:dyDescent="0.15">
      <c r="A1462" s="2" t="s">
        <v>3286</v>
      </c>
      <c r="B1462" t="str">
        <f>MID(VLOOKUP(A1462,マスタデータレース一覧!$L$2:$V$4034,3,FALSE),1,1)</f>
        <v>牡</v>
      </c>
      <c r="C1462" t="str">
        <f>RIGHT(VLOOKUP(A1462,マスタデータレース一覧!$L$2:$V$4034,3,FALSE),1)</f>
        <v>2</v>
      </c>
      <c r="E1462">
        <f>VLOOKUP(A1462,マスタデータレース一覧!$L$2:$V$4034,7,FALSE)</f>
        <v>490</v>
      </c>
      <c r="F1462" t="str">
        <f>VLOOKUP(A1462,マスタデータレース一覧!$L$2:$V$4034,8,FALSE)</f>
        <v>岡田稲男</v>
      </c>
    </row>
    <row r="1463" spans="1:6" x14ac:dyDescent="0.15">
      <c r="A1463" s="2" t="s">
        <v>3287</v>
      </c>
      <c r="B1463" t="str">
        <f>MID(VLOOKUP(A1463,マスタデータレース一覧!$L$2:$V$4034,3,FALSE),1,1)</f>
        <v>牡</v>
      </c>
      <c r="C1463" t="str">
        <f>RIGHT(VLOOKUP(A1463,マスタデータレース一覧!$L$2:$V$4034,3,FALSE),1)</f>
        <v>7</v>
      </c>
      <c r="E1463">
        <f>VLOOKUP(A1463,マスタデータレース一覧!$L$2:$V$4034,7,FALSE)</f>
        <v>474</v>
      </c>
      <c r="F1463" t="str">
        <f>VLOOKUP(A1463,マスタデータレース一覧!$L$2:$V$4034,8,FALSE)</f>
        <v>森秀行</v>
      </c>
    </row>
    <row r="1464" spans="1:6" x14ac:dyDescent="0.15">
      <c r="A1464" s="2" t="s">
        <v>3288</v>
      </c>
      <c r="B1464" t="str">
        <f>MID(VLOOKUP(A1464,マスタデータレース一覧!$L$2:$V$4034,3,FALSE),1,1)</f>
        <v>牡</v>
      </c>
      <c r="C1464" t="str">
        <f>RIGHT(VLOOKUP(A1464,マスタデータレース一覧!$L$2:$V$4034,3,FALSE),1)</f>
        <v>5</v>
      </c>
      <c r="E1464">
        <f>VLOOKUP(A1464,マスタデータレース一覧!$L$2:$V$4034,7,FALSE)</f>
        <v>512</v>
      </c>
      <c r="F1464" t="str">
        <f>VLOOKUP(A1464,マスタデータレース一覧!$L$2:$V$4034,8,FALSE)</f>
        <v>宮本博</v>
      </c>
    </row>
    <row r="1465" spans="1:6" x14ac:dyDescent="0.15">
      <c r="A1465" s="2" t="s">
        <v>3289</v>
      </c>
      <c r="B1465" t="str">
        <f>MID(VLOOKUP(A1465,マスタデータレース一覧!$L$2:$V$4034,3,FALSE),1,1)</f>
        <v>せ</v>
      </c>
      <c r="C1465" t="str">
        <f>RIGHT(VLOOKUP(A1465,マスタデータレース一覧!$L$2:$V$4034,3,FALSE),1)</f>
        <v>7</v>
      </c>
      <c r="E1465">
        <f>VLOOKUP(A1465,マスタデータレース一覧!$L$2:$V$4034,7,FALSE)</f>
        <v>514</v>
      </c>
      <c r="F1465" t="str">
        <f>VLOOKUP(A1465,マスタデータレース一覧!$L$2:$V$4034,8,FALSE)</f>
        <v>高橋文雅</v>
      </c>
    </row>
    <row r="1466" spans="1:6" x14ac:dyDescent="0.15">
      <c r="A1466" s="2" t="s">
        <v>3290</v>
      </c>
      <c r="B1466" t="str">
        <f>MID(VLOOKUP(A1466,マスタデータレース一覧!$L$2:$V$4034,3,FALSE),1,1)</f>
        <v>牡</v>
      </c>
      <c r="C1466" t="str">
        <f>RIGHT(VLOOKUP(A1466,マスタデータレース一覧!$L$2:$V$4034,3,FALSE),1)</f>
        <v>9</v>
      </c>
      <c r="E1466">
        <f>VLOOKUP(A1466,マスタデータレース一覧!$L$2:$V$4034,7,FALSE)</f>
        <v>498</v>
      </c>
      <c r="F1466" t="str">
        <f>VLOOKUP(A1466,マスタデータレース一覧!$L$2:$V$4034,8,FALSE)</f>
        <v>橋田満</v>
      </c>
    </row>
    <row r="1467" spans="1:6" x14ac:dyDescent="0.15">
      <c r="A1467" s="2" t="s">
        <v>3291</v>
      </c>
      <c r="B1467" t="str">
        <f>MID(VLOOKUP(A1467,マスタデータレース一覧!$L$2:$V$4034,3,FALSE),1,1)</f>
        <v>牡</v>
      </c>
      <c r="C1467" t="str">
        <f>RIGHT(VLOOKUP(A1467,マスタデータレース一覧!$L$2:$V$4034,3,FALSE),1)</f>
        <v>4</v>
      </c>
      <c r="E1467">
        <f>VLOOKUP(A1467,マスタデータレース一覧!$L$2:$V$4034,7,FALSE)</f>
        <v>480</v>
      </c>
      <c r="F1467" t="str">
        <f>VLOOKUP(A1467,マスタデータレース一覧!$L$2:$V$4034,8,FALSE)</f>
        <v>堀井雅広</v>
      </c>
    </row>
    <row r="1468" spans="1:6" x14ac:dyDescent="0.15">
      <c r="A1468" s="2" t="s">
        <v>3293</v>
      </c>
      <c r="B1468" t="str">
        <f>MID(VLOOKUP(A1468,マスタデータレース一覧!$L$2:$V$4034,3,FALSE),1,1)</f>
        <v>牡</v>
      </c>
      <c r="C1468" t="str">
        <f>RIGHT(VLOOKUP(A1468,マスタデータレース一覧!$L$2:$V$4034,3,FALSE),1)</f>
        <v>5</v>
      </c>
      <c r="E1468">
        <f>VLOOKUP(A1468,マスタデータレース一覧!$L$2:$V$4034,7,FALSE)</f>
        <v>472</v>
      </c>
      <c r="F1468" t="str">
        <f>VLOOKUP(A1468,マスタデータレース一覧!$L$2:$V$4034,8,FALSE)</f>
        <v>上原博之</v>
      </c>
    </row>
    <row r="1469" spans="1:6" x14ac:dyDescent="0.15">
      <c r="A1469" s="2" t="s">
        <v>3295</v>
      </c>
      <c r="B1469" t="str">
        <f>MID(VLOOKUP(A1469,マスタデータレース一覧!$L$2:$V$4034,3,FALSE),1,1)</f>
        <v>牡</v>
      </c>
      <c r="C1469" t="str">
        <f>RIGHT(VLOOKUP(A1469,マスタデータレース一覧!$L$2:$V$4034,3,FALSE),1)</f>
        <v>2</v>
      </c>
      <c r="E1469">
        <f>VLOOKUP(A1469,マスタデータレース一覧!$L$2:$V$4034,7,FALSE)</f>
        <v>480</v>
      </c>
      <c r="F1469" t="str">
        <f>VLOOKUP(A1469,マスタデータレース一覧!$L$2:$V$4034,8,FALSE)</f>
        <v>久保田貴士</v>
      </c>
    </row>
    <row r="1470" spans="1:6" x14ac:dyDescent="0.15">
      <c r="A1470" s="2" t="s">
        <v>3296</v>
      </c>
      <c r="B1470" t="str">
        <f>MID(VLOOKUP(A1470,マスタデータレース一覧!$L$2:$V$4034,3,FALSE),1,1)</f>
        <v>牡</v>
      </c>
      <c r="C1470" t="str">
        <f>RIGHT(VLOOKUP(A1470,マスタデータレース一覧!$L$2:$V$4034,3,FALSE),1)</f>
        <v>2</v>
      </c>
      <c r="E1470">
        <f>VLOOKUP(A1470,マスタデータレース一覧!$L$2:$V$4034,7,FALSE)</f>
        <v>502</v>
      </c>
      <c r="F1470" t="str">
        <f>VLOOKUP(A1470,マスタデータレース一覧!$L$2:$V$4034,8,FALSE)</f>
        <v>友道康夫</v>
      </c>
    </row>
    <row r="1471" spans="1:6" x14ac:dyDescent="0.15">
      <c r="A1471" s="2" t="s">
        <v>3297</v>
      </c>
      <c r="B1471" t="str">
        <f>MID(VLOOKUP(A1471,マスタデータレース一覧!$L$2:$V$4034,3,FALSE),1,1)</f>
        <v>牡</v>
      </c>
      <c r="C1471" t="str">
        <f>RIGHT(VLOOKUP(A1471,マスタデータレース一覧!$L$2:$V$4034,3,FALSE),1)</f>
        <v>2</v>
      </c>
      <c r="E1471">
        <f>VLOOKUP(A1471,マスタデータレース一覧!$L$2:$V$4034,7,FALSE)</f>
        <v>486</v>
      </c>
      <c r="F1471" t="str">
        <f>VLOOKUP(A1471,マスタデータレース一覧!$L$2:$V$4034,8,FALSE)</f>
        <v>矢作芳人</v>
      </c>
    </row>
    <row r="1472" spans="1:6" x14ac:dyDescent="0.15">
      <c r="A1472" s="2" t="s">
        <v>3298</v>
      </c>
      <c r="B1472" t="str">
        <f>MID(VLOOKUP(A1472,マスタデータレース一覧!$L$2:$V$4034,3,FALSE),1,1)</f>
        <v>牡</v>
      </c>
      <c r="C1472" t="str">
        <f>RIGHT(VLOOKUP(A1472,マスタデータレース一覧!$L$2:$V$4034,3,FALSE),1)</f>
        <v>2</v>
      </c>
      <c r="E1472">
        <f>VLOOKUP(A1472,マスタデータレース一覧!$L$2:$V$4034,7,FALSE)</f>
        <v>464</v>
      </c>
      <c r="F1472" t="str">
        <f>VLOOKUP(A1472,マスタデータレース一覧!$L$2:$V$4034,8,FALSE)</f>
        <v>中舘英二</v>
      </c>
    </row>
    <row r="1473" spans="1:6" x14ac:dyDescent="0.15">
      <c r="A1473" s="2" t="s">
        <v>3299</v>
      </c>
      <c r="B1473" t="str">
        <f>MID(VLOOKUP(A1473,マスタデータレース一覧!$L$2:$V$4034,3,FALSE),1,1)</f>
        <v>牡</v>
      </c>
      <c r="C1473" t="str">
        <f>RIGHT(VLOOKUP(A1473,マスタデータレース一覧!$L$2:$V$4034,3,FALSE),1)</f>
        <v>2</v>
      </c>
      <c r="E1473">
        <f>VLOOKUP(A1473,マスタデータレース一覧!$L$2:$V$4034,7,FALSE)</f>
        <v>498</v>
      </c>
      <c r="F1473" t="str">
        <f>VLOOKUP(A1473,マスタデータレース一覧!$L$2:$V$4034,8,FALSE)</f>
        <v>友道康夫</v>
      </c>
    </row>
    <row r="1474" spans="1:6" x14ac:dyDescent="0.15">
      <c r="A1474" s="2" t="s">
        <v>3300</v>
      </c>
      <c r="B1474" t="str">
        <f>MID(VLOOKUP(A1474,マスタデータレース一覧!$L$2:$V$4034,3,FALSE),1,1)</f>
        <v>牡</v>
      </c>
      <c r="C1474" t="str">
        <f>RIGHT(VLOOKUP(A1474,マスタデータレース一覧!$L$2:$V$4034,3,FALSE),1)</f>
        <v>2</v>
      </c>
      <c r="E1474">
        <f>VLOOKUP(A1474,マスタデータレース一覧!$L$2:$V$4034,7,FALSE)</f>
        <v>508</v>
      </c>
      <c r="F1474" t="str">
        <f>VLOOKUP(A1474,マスタデータレース一覧!$L$2:$V$4034,8,FALSE)</f>
        <v>高橋義忠</v>
      </c>
    </row>
    <row r="1475" spans="1:6" x14ac:dyDescent="0.15">
      <c r="A1475" t="s">
        <v>3301</v>
      </c>
      <c r="B1475" t="str">
        <f>MID(VLOOKUP(A1475,マスタデータレース一覧!$L$2:$V$4034,3,FALSE),1,1)</f>
        <v>牡</v>
      </c>
      <c r="C1475" t="str">
        <f>RIGHT(VLOOKUP(A1475,マスタデータレース一覧!$L$2:$V$4034,3,FALSE),1)</f>
        <v>2</v>
      </c>
      <c r="E1475">
        <f>VLOOKUP(A1475,マスタデータレース一覧!$L$2:$V$4034,7,FALSE)</f>
        <v>498</v>
      </c>
      <c r="F1475" t="str">
        <f>VLOOKUP(A1475,マスタデータレース一覧!$L$2:$V$4034,8,FALSE)</f>
        <v>藤沢和雄</v>
      </c>
    </row>
    <row r="1476" spans="1:6" x14ac:dyDescent="0.15">
      <c r="A1476" s="2" t="s">
        <v>3302</v>
      </c>
      <c r="B1476" t="str">
        <f>MID(VLOOKUP(A1476,マスタデータレース一覧!$L$2:$V$4034,3,FALSE),1,1)</f>
        <v>牡</v>
      </c>
      <c r="C1476" t="str">
        <f>RIGHT(VLOOKUP(A1476,マスタデータレース一覧!$L$2:$V$4034,3,FALSE),1)</f>
        <v>2</v>
      </c>
      <c r="E1476">
        <f>VLOOKUP(A1476,マスタデータレース一覧!$L$2:$V$4034,7,FALSE)</f>
        <v>492</v>
      </c>
      <c r="F1476" t="str">
        <f>VLOOKUP(A1476,マスタデータレース一覧!$L$2:$V$4034,8,FALSE)</f>
        <v>牧光二</v>
      </c>
    </row>
    <row r="1477" spans="1:6" x14ac:dyDescent="0.15">
      <c r="A1477" t="s">
        <v>3303</v>
      </c>
      <c r="B1477" t="str">
        <f>MID(VLOOKUP(A1477,マスタデータレース一覧!$L$2:$V$4034,3,FALSE),1,1)</f>
        <v>牡</v>
      </c>
      <c r="C1477" t="str">
        <f>RIGHT(VLOOKUP(A1477,マスタデータレース一覧!$L$2:$V$4034,3,FALSE),1)</f>
        <v>2</v>
      </c>
      <c r="E1477">
        <f>VLOOKUP(A1477,マスタデータレース一覧!$L$2:$V$4034,7,FALSE)</f>
        <v>488</v>
      </c>
      <c r="F1477" t="str">
        <f>VLOOKUP(A1477,マスタデータレース一覧!$L$2:$V$4034,8,FALSE)</f>
        <v>小桧山悟</v>
      </c>
    </row>
    <row r="1478" spans="1:6" x14ac:dyDescent="0.15">
      <c r="A1478" s="2" t="s">
        <v>3304</v>
      </c>
      <c r="B1478" t="str">
        <f>MID(VLOOKUP(A1478,マスタデータレース一覧!$L$2:$V$4034,3,FALSE),1,1)</f>
        <v>牡</v>
      </c>
      <c r="C1478" t="str">
        <f>RIGHT(VLOOKUP(A1478,マスタデータレース一覧!$L$2:$V$4034,3,FALSE),1)</f>
        <v>2</v>
      </c>
      <c r="E1478">
        <f>VLOOKUP(A1478,マスタデータレース一覧!$L$2:$V$4034,7,FALSE)</f>
        <v>478</v>
      </c>
      <c r="F1478" t="str">
        <f>VLOOKUP(A1478,マスタデータレース一覧!$L$2:$V$4034,8,FALSE)</f>
        <v>鹿戸雄一</v>
      </c>
    </row>
    <row r="1479" spans="1:6" x14ac:dyDescent="0.15">
      <c r="A1479" t="s">
        <v>3305</v>
      </c>
      <c r="B1479" t="str">
        <f>MID(VLOOKUP(A1479,マスタデータレース一覧!$L$2:$V$4034,3,FALSE),1,1)</f>
        <v>せ</v>
      </c>
      <c r="C1479" t="str">
        <f>RIGHT(VLOOKUP(A1479,マスタデータレース一覧!$L$2:$V$4034,3,FALSE),1)</f>
        <v>4</v>
      </c>
      <c r="E1479">
        <f>VLOOKUP(A1479,マスタデータレース一覧!$L$2:$V$4034,7,FALSE)</f>
        <v>480</v>
      </c>
      <c r="F1479" t="str">
        <f>VLOOKUP(A1479,マスタデータレース一覧!$L$2:$V$4034,8,FALSE)</f>
        <v>藤沢和雄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D748-79A9-4DC0-8F27-C80306FD7FFF}">
  <dimension ref="A1:K4034"/>
  <sheetViews>
    <sheetView topLeftCell="B1" workbookViewId="0">
      <selection activeCell="C10" sqref="C10"/>
    </sheetView>
  </sheetViews>
  <sheetFormatPr defaultRowHeight="13.5" x14ac:dyDescent="0.15"/>
  <cols>
    <col min="1" max="1" width="14.25" bestFit="1" customWidth="1"/>
    <col min="2" max="2" width="21" customWidth="1"/>
    <col min="3" max="3" width="22" bestFit="1" customWidth="1"/>
    <col min="4" max="4" width="12.625" bestFit="1" customWidth="1"/>
    <col min="5" max="5" width="20.625" bestFit="1" customWidth="1"/>
    <col min="6" max="6" width="14.375" bestFit="1" customWidth="1"/>
    <col min="7" max="7" width="12.375" bestFit="1" customWidth="1"/>
    <col min="8" max="8" width="16.75" bestFit="1" customWidth="1"/>
    <col min="9" max="9" width="17.125" bestFit="1" customWidth="1"/>
    <col min="10" max="10" width="19.75" bestFit="1" customWidth="1"/>
    <col min="11" max="11" width="9.5" bestFit="1" customWidth="1"/>
  </cols>
  <sheetData>
    <row r="1" spans="1:11" x14ac:dyDescent="0.15">
      <c r="A1" t="s">
        <v>6959</v>
      </c>
      <c r="B1" t="s">
        <v>6960</v>
      </c>
      <c r="C1" t="s">
        <v>6961</v>
      </c>
      <c r="D1" t="s">
        <v>6962</v>
      </c>
      <c r="E1" t="s">
        <v>6963</v>
      </c>
      <c r="F1" t="s">
        <v>6964</v>
      </c>
      <c r="G1" t="s">
        <v>6965</v>
      </c>
      <c r="H1" t="s">
        <v>6966</v>
      </c>
      <c r="I1" t="s">
        <v>6967</v>
      </c>
      <c r="J1" t="s">
        <v>6968</v>
      </c>
      <c r="K1" t="s">
        <v>6969</v>
      </c>
    </row>
    <row r="2" spans="1:11" x14ac:dyDescent="0.15">
      <c r="A2">
        <f>マスタデータレース一覧!V2</f>
        <v>4033</v>
      </c>
      <c r="B2" t="str">
        <f>マスタデータレース一覧!B2</f>
        <v>有馬記念</v>
      </c>
      <c r="C2" t="str">
        <f>MID(マスタデータレース一覧!A2,1,FIND("）",マスタデータレース一覧!A2))</f>
        <v>2020年12月27日（日曜）</v>
      </c>
      <c r="D2" t="str">
        <f>マスタデータレース一覧!H2</f>
        <v>GⅠ</v>
      </c>
      <c r="E2" t="str">
        <f>マスタデータレース一覧!G2</f>
        <v>良</v>
      </c>
      <c r="F2" t="str">
        <f>MID(マスタデータレース一覧!A2,FIND("回",マスタデータレース一覧!A2)+1,2)</f>
        <v>中山</v>
      </c>
      <c r="G2" t="str">
        <f>MID(マスタデータレース一覧!F2,1,FIND("・",マスタデータレース一覧!F2)-1)</f>
        <v>芝</v>
      </c>
      <c r="H2" s="9">
        <f>マスタデータレース一覧!E2</f>
        <v>2500</v>
      </c>
      <c r="I2" t="str">
        <f>MID(マスタデータレース一覧!F2,FIND("・",マスタデータレース一覧!F2,1)+1,4)</f>
        <v>右</v>
      </c>
      <c r="J2" t="str">
        <f>マスタデータレース一覧!D2</f>
        <v>15時25分</v>
      </c>
      <c r="K2" t="str">
        <f>MID(マスタデータレース一覧!C2,3,2)</f>
        <v/>
      </c>
    </row>
    <row r="3" spans="1:11" x14ac:dyDescent="0.15">
      <c r="A3">
        <f>マスタデータレース一覧!V3</f>
        <v>4032</v>
      </c>
      <c r="B3" t="str">
        <f>マスタデータレース一覧!B3</f>
        <v>有馬記念</v>
      </c>
      <c r="C3" t="str">
        <f>MID(マスタデータレース一覧!A3,1,FIND("）",マスタデータレース一覧!A3))</f>
        <v>2020年12月27日（日曜）</v>
      </c>
      <c r="D3" t="str">
        <f>マスタデータレース一覧!H3</f>
        <v>GⅠ</v>
      </c>
      <c r="E3" t="str">
        <f>マスタデータレース一覧!G3</f>
        <v>良</v>
      </c>
      <c r="F3" t="str">
        <f>MID(マスタデータレース一覧!A3,FIND("回",マスタデータレース一覧!A3)+1,2)</f>
        <v>中山</v>
      </c>
      <c r="G3" t="str">
        <f>MID(マスタデータレース一覧!F3,1,FIND("・",マスタデータレース一覧!F3)-1)</f>
        <v>芝</v>
      </c>
      <c r="H3" s="9">
        <f>マスタデータレース一覧!E3</f>
        <v>2500</v>
      </c>
      <c r="I3" t="str">
        <f>MID(マスタデータレース一覧!F3,FIND("・",マスタデータレース一覧!F3,1)+1,4)</f>
        <v>右</v>
      </c>
      <c r="J3" t="str">
        <f>マスタデータレース一覧!D3</f>
        <v>15時25分</v>
      </c>
      <c r="K3" t="str">
        <f>MID(マスタデータレース一覧!C3,3,2)</f>
        <v/>
      </c>
    </row>
    <row r="4" spans="1:11" x14ac:dyDescent="0.15">
      <c r="A4">
        <f>マスタデータレース一覧!V4</f>
        <v>4031</v>
      </c>
      <c r="B4" t="str">
        <f>マスタデータレース一覧!B4</f>
        <v>有馬記念</v>
      </c>
      <c r="C4" t="str">
        <f>MID(マスタデータレース一覧!A4,1,FIND("）",マスタデータレース一覧!A4))</f>
        <v>2020年12月27日（日曜）</v>
      </c>
      <c r="D4" t="str">
        <f>マスタデータレース一覧!H4</f>
        <v>GⅠ</v>
      </c>
      <c r="E4" t="str">
        <f>マスタデータレース一覧!G4</f>
        <v>良</v>
      </c>
      <c r="F4" t="str">
        <f>MID(マスタデータレース一覧!A4,FIND("回",マスタデータレース一覧!A4)+1,2)</f>
        <v>中山</v>
      </c>
      <c r="G4" t="str">
        <f>MID(マスタデータレース一覧!F4,1,FIND("・",マスタデータレース一覧!F4)-1)</f>
        <v>芝</v>
      </c>
      <c r="H4" s="9">
        <f>マスタデータレース一覧!E4</f>
        <v>2500</v>
      </c>
      <c r="I4" t="str">
        <f>MID(マスタデータレース一覧!F4,FIND("・",マスタデータレース一覧!F4,1)+1,4)</f>
        <v>右</v>
      </c>
      <c r="J4" t="str">
        <f>マスタデータレース一覧!D4</f>
        <v>15時25分</v>
      </c>
      <c r="K4" t="str">
        <f>MID(マスタデータレース一覧!C4,3,2)</f>
        <v/>
      </c>
    </row>
    <row r="5" spans="1:11" x14ac:dyDescent="0.15">
      <c r="A5">
        <f>マスタデータレース一覧!V5</f>
        <v>4030</v>
      </c>
      <c r="B5" t="str">
        <f>マスタデータレース一覧!B5</f>
        <v>有馬記念</v>
      </c>
      <c r="C5" t="str">
        <f>MID(マスタデータレース一覧!A5,1,FIND("）",マスタデータレース一覧!A5))</f>
        <v>2020年12月27日（日曜）</v>
      </c>
      <c r="D5" t="str">
        <f>マスタデータレース一覧!H5</f>
        <v>GⅠ</v>
      </c>
      <c r="E5" t="str">
        <f>マスタデータレース一覧!G5</f>
        <v>良</v>
      </c>
      <c r="F5" t="str">
        <f>MID(マスタデータレース一覧!A5,FIND("回",マスタデータレース一覧!A5)+1,2)</f>
        <v>中山</v>
      </c>
      <c r="G5" t="str">
        <f>MID(マスタデータレース一覧!F5,1,FIND("・",マスタデータレース一覧!F5)-1)</f>
        <v>芝</v>
      </c>
      <c r="H5" s="9">
        <f>マスタデータレース一覧!E5</f>
        <v>2500</v>
      </c>
      <c r="I5" t="str">
        <f>MID(マスタデータレース一覧!F5,FIND("・",マスタデータレース一覧!F5,1)+1,4)</f>
        <v>右</v>
      </c>
      <c r="J5" t="str">
        <f>マスタデータレース一覧!D5</f>
        <v>15時25分</v>
      </c>
      <c r="K5" t="str">
        <f>MID(マスタデータレース一覧!C5,3,2)</f>
        <v/>
      </c>
    </row>
    <row r="6" spans="1:11" x14ac:dyDescent="0.15">
      <c r="A6">
        <f>マスタデータレース一覧!V6</f>
        <v>4029</v>
      </c>
      <c r="B6" t="str">
        <f>マスタデータレース一覧!B6</f>
        <v>有馬記念</v>
      </c>
      <c r="C6" t="str">
        <f>MID(マスタデータレース一覧!A6,1,FIND("）",マスタデータレース一覧!A6))</f>
        <v>2020年12月27日（日曜）</v>
      </c>
      <c r="D6" t="str">
        <f>マスタデータレース一覧!H6</f>
        <v>GⅠ</v>
      </c>
      <c r="E6" t="str">
        <f>マスタデータレース一覧!G6</f>
        <v>良</v>
      </c>
      <c r="F6" t="str">
        <f>MID(マスタデータレース一覧!A6,FIND("回",マスタデータレース一覧!A6)+1,2)</f>
        <v>中山</v>
      </c>
      <c r="G6" t="str">
        <f>MID(マスタデータレース一覧!F6,1,FIND("・",マスタデータレース一覧!F6)-1)</f>
        <v>芝</v>
      </c>
      <c r="H6" s="9">
        <f>マスタデータレース一覧!E6</f>
        <v>2500</v>
      </c>
      <c r="I6" t="str">
        <f>MID(マスタデータレース一覧!F6,FIND("・",マスタデータレース一覧!F6,1)+1,4)</f>
        <v>右</v>
      </c>
      <c r="J6" t="str">
        <f>マスタデータレース一覧!D6</f>
        <v>15時25分</v>
      </c>
      <c r="K6" t="str">
        <f>MID(マスタデータレース一覧!C6,3,2)</f>
        <v/>
      </c>
    </row>
    <row r="7" spans="1:11" x14ac:dyDescent="0.15">
      <c r="A7">
        <f>マスタデータレース一覧!V7</f>
        <v>4028</v>
      </c>
      <c r="B7" t="str">
        <f>マスタデータレース一覧!B7</f>
        <v>有馬記念</v>
      </c>
      <c r="C7" t="str">
        <f>MID(マスタデータレース一覧!A7,1,FIND("）",マスタデータレース一覧!A7))</f>
        <v>2020年12月27日（日曜）</v>
      </c>
      <c r="D7" t="str">
        <f>マスタデータレース一覧!H7</f>
        <v>GⅠ</v>
      </c>
      <c r="E7" t="str">
        <f>マスタデータレース一覧!G7</f>
        <v>良</v>
      </c>
      <c r="F7" t="str">
        <f>MID(マスタデータレース一覧!A7,FIND("回",マスタデータレース一覧!A7)+1,2)</f>
        <v>中山</v>
      </c>
      <c r="G7" t="str">
        <f>MID(マスタデータレース一覧!F7,1,FIND("・",マスタデータレース一覧!F7)-1)</f>
        <v>芝</v>
      </c>
      <c r="H7" s="9">
        <f>マスタデータレース一覧!E7</f>
        <v>2500</v>
      </c>
      <c r="I7" t="str">
        <f>MID(マスタデータレース一覧!F7,FIND("・",マスタデータレース一覧!F7,1)+1,4)</f>
        <v>右</v>
      </c>
      <c r="J7" t="str">
        <f>マスタデータレース一覧!D7</f>
        <v>15時25分</v>
      </c>
      <c r="K7" t="str">
        <f>MID(マスタデータレース一覧!C7,3,2)</f>
        <v/>
      </c>
    </row>
    <row r="8" spans="1:11" x14ac:dyDescent="0.15">
      <c r="A8">
        <f>マスタデータレース一覧!V8</f>
        <v>4027</v>
      </c>
      <c r="B8" t="str">
        <f>マスタデータレース一覧!B8</f>
        <v>有馬記念</v>
      </c>
      <c r="C8" t="str">
        <f>MID(マスタデータレース一覧!A8,1,FIND("）",マスタデータレース一覧!A8))</f>
        <v>2020年12月27日（日曜）</v>
      </c>
      <c r="D8" t="str">
        <f>マスタデータレース一覧!H8</f>
        <v>GⅠ</v>
      </c>
      <c r="E8" t="str">
        <f>マスタデータレース一覧!G8</f>
        <v>良</v>
      </c>
      <c r="F8" t="str">
        <f>MID(マスタデータレース一覧!A8,FIND("回",マスタデータレース一覧!A8)+1,2)</f>
        <v>中山</v>
      </c>
      <c r="G8" t="str">
        <f>MID(マスタデータレース一覧!F8,1,FIND("・",マスタデータレース一覧!F8)-1)</f>
        <v>芝</v>
      </c>
      <c r="H8" s="9">
        <f>マスタデータレース一覧!E8</f>
        <v>2500</v>
      </c>
      <c r="I8" t="str">
        <f>MID(マスタデータレース一覧!F8,FIND("・",マスタデータレース一覧!F8,1)+1,4)</f>
        <v>右</v>
      </c>
      <c r="J8" t="str">
        <f>マスタデータレース一覧!D8</f>
        <v>15時25分</v>
      </c>
      <c r="K8" t="str">
        <f>MID(マスタデータレース一覧!C8,3,2)</f>
        <v/>
      </c>
    </row>
    <row r="9" spans="1:11" x14ac:dyDescent="0.15">
      <c r="A9">
        <f>マスタデータレース一覧!V9</f>
        <v>4026</v>
      </c>
      <c r="B9" t="str">
        <f>マスタデータレース一覧!B9</f>
        <v>有馬記念</v>
      </c>
      <c r="C9" t="str">
        <f>MID(マスタデータレース一覧!A9,1,FIND("）",マスタデータレース一覧!A9))</f>
        <v>2020年12月27日（日曜）</v>
      </c>
      <c r="D9" t="str">
        <f>マスタデータレース一覧!H9</f>
        <v>GⅠ</v>
      </c>
      <c r="E9" t="str">
        <f>マスタデータレース一覧!G9</f>
        <v>良</v>
      </c>
      <c r="F9" t="str">
        <f>MID(マスタデータレース一覧!A9,FIND("回",マスタデータレース一覧!A9)+1,2)</f>
        <v>中山</v>
      </c>
      <c r="G9" t="str">
        <f>MID(マスタデータレース一覧!F9,1,FIND("・",マスタデータレース一覧!F9)-1)</f>
        <v>芝</v>
      </c>
      <c r="H9" s="9">
        <f>マスタデータレース一覧!E9</f>
        <v>2500</v>
      </c>
      <c r="I9" t="str">
        <f>MID(マスタデータレース一覧!F9,FIND("・",マスタデータレース一覧!F9,1)+1,4)</f>
        <v>右</v>
      </c>
      <c r="J9" t="str">
        <f>マスタデータレース一覧!D9</f>
        <v>15時25分</v>
      </c>
      <c r="K9" t="str">
        <f>MID(マスタデータレース一覧!C9,3,2)</f>
        <v/>
      </c>
    </row>
    <row r="10" spans="1:11" x14ac:dyDescent="0.15">
      <c r="A10">
        <f>マスタデータレース一覧!V10</f>
        <v>4025</v>
      </c>
      <c r="B10" t="str">
        <f>マスタデータレース一覧!B10</f>
        <v>有馬記念</v>
      </c>
      <c r="C10" t="str">
        <f>MID(マスタデータレース一覧!A10,1,FIND("）",マスタデータレース一覧!A10))</f>
        <v>2020年12月27日（日曜）</v>
      </c>
      <c r="D10" t="str">
        <f>マスタデータレース一覧!H10</f>
        <v>GⅠ</v>
      </c>
      <c r="E10" t="str">
        <f>マスタデータレース一覧!G10</f>
        <v>良</v>
      </c>
      <c r="F10" t="str">
        <f>MID(マスタデータレース一覧!A10,FIND("回",マスタデータレース一覧!A10)+1,2)</f>
        <v>中山</v>
      </c>
      <c r="G10" t="str">
        <f>MID(マスタデータレース一覧!F10,1,FIND("・",マスタデータレース一覧!F10)-1)</f>
        <v>芝</v>
      </c>
      <c r="H10" s="9">
        <f>マスタデータレース一覧!E10</f>
        <v>2500</v>
      </c>
      <c r="I10" t="str">
        <f>MID(マスタデータレース一覧!F10,FIND("・",マスタデータレース一覧!F10,1)+1,4)</f>
        <v>右</v>
      </c>
      <c r="J10" t="str">
        <f>マスタデータレース一覧!D10</f>
        <v>15時25分</v>
      </c>
      <c r="K10" t="str">
        <f>MID(マスタデータレース一覧!C10,3,2)</f>
        <v/>
      </c>
    </row>
    <row r="11" spans="1:11" x14ac:dyDescent="0.15">
      <c r="A11">
        <f>マスタデータレース一覧!V11</f>
        <v>4024</v>
      </c>
      <c r="B11" t="str">
        <f>マスタデータレース一覧!B11</f>
        <v>有馬記念</v>
      </c>
      <c r="C11" t="str">
        <f>MID(マスタデータレース一覧!A11,1,FIND("）",マスタデータレース一覧!A11))</f>
        <v>2020年12月27日（日曜）</v>
      </c>
      <c r="D11" t="str">
        <f>マスタデータレース一覧!H11</f>
        <v>GⅠ</v>
      </c>
      <c r="E11" t="str">
        <f>マスタデータレース一覧!G11</f>
        <v>良</v>
      </c>
      <c r="F11" t="str">
        <f>MID(マスタデータレース一覧!A11,FIND("回",マスタデータレース一覧!A11)+1,2)</f>
        <v>中山</v>
      </c>
      <c r="G11" t="str">
        <f>MID(マスタデータレース一覧!F11,1,FIND("・",マスタデータレース一覧!F11)-1)</f>
        <v>芝</v>
      </c>
      <c r="H11" s="9">
        <f>マスタデータレース一覧!E11</f>
        <v>2500</v>
      </c>
      <c r="I11" t="str">
        <f>MID(マスタデータレース一覧!F11,FIND("・",マスタデータレース一覧!F11,1)+1,4)</f>
        <v>右</v>
      </c>
      <c r="J11" t="str">
        <f>マスタデータレース一覧!D11</f>
        <v>15時25分</v>
      </c>
      <c r="K11" t="str">
        <f>MID(マスタデータレース一覧!C11,3,2)</f>
        <v/>
      </c>
    </row>
    <row r="12" spans="1:11" x14ac:dyDescent="0.15">
      <c r="A12">
        <f>マスタデータレース一覧!V12</f>
        <v>4023</v>
      </c>
      <c r="B12" t="str">
        <f>マスタデータレース一覧!B12</f>
        <v>有馬記念</v>
      </c>
      <c r="C12" t="str">
        <f>MID(マスタデータレース一覧!A12,1,FIND("）",マスタデータレース一覧!A12))</f>
        <v>2020年12月27日（日曜）</v>
      </c>
      <c r="D12" t="str">
        <f>マスタデータレース一覧!H12</f>
        <v>GⅠ</v>
      </c>
      <c r="E12" t="str">
        <f>マスタデータレース一覧!G12</f>
        <v>良</v>
      </c>
      <c r="F12" t="str">
        <f>MID(マスタデータレース一覧!A12,FIND("回",マスタデータレース一覧!A12)+1,2)</f>
        <v>中山</v>
      </c>
      <c r="G12" t="str">
        <f>MID(マスタデータレース一覧!F12,1,FIND("・",マスタデータレース一覧!F12)-1)</f>
        <v>芝</v>
      </c>
      <c r="H12" s="9">
        <f>マスタデータレース一覧!E12</f>
        <v>2500</v>
      </c>
      <c r="I12" t="str">
        <f>MID(マスタデータレース一覧!F12,FIND("・",マスタデータレース一覧!F12,1)+1,4)</f>
        <v>右</v>
      </c>
      <c r="J12" t="str">
        <f>マスタデータレース一覧!D12</f>
        <v>15時25分</v>
      </c>
      <c r="K12" t="str">
        <f>MID(マスタデータレース一覧!C12,3,2)</f>
        <v/>
      </c>
    </row>
    <row r="13" spans="1:11" x14ac:dyDescent="0.15">
      <c r="A13">
        <f>マスタデータレース一覧!V13</f>
        <v>4022</v>
      </c>
      <c r="B13" t="str">
        <f>マスタデータレース一覧!B13</f>
        <v>有馬記念</v>
      </c>
      <c r="C13" t="str">
        <f>MID(マスタデータレース一覧!A13,1,FIND("）",マスタデータレース一覧!A13))</f>
        <v>2020年12月27日（日曜）</v>
      </c>
      <c r="D13" t="str">
        <f>マスタデータレース一覧!H13</f>
        <v>GⅠ</v>
      </c>
      <c r="E13" t="str">
        <f>マスタデータレース一覧!G13</f>
        <v>良</v>
      </c>
      <c r="F13" t="str">
        <f>MID(マスタデータレース一覧!A13,FIND("回",マスタデータレース一覧!A13)+1,2)</f>
        <v>中山</v>
      </c>
      <c r="G13" t="str">
        <f>MID(マスタデータレース一覧!F13,1,FIND("・",マスタデータレース一覧!F13)-1)</f>
        <v>芝</v>
      </c>
      <c r="H13" s="9">
        <f>マスタデータレース一覧!E13</f>
        <v>2500</v>
      </c>
      <c r="I13" t="str">
        <f>MID(マスタデータレース一覧!F13,FIND("・",マスタデータレース一覧!F13,1)+1,4)</f>
        <v>右</v>
      </c>
      <c r="J13" t="str">
        <f>マスタデータレース一覧!D13</f>
        <v>15時25分</v>
      </c>
      <c r="K13" t="str">
        <f>MID(マスタデータレース一覧!C13,3,2)</f>
        <v/>
      </c>
    </row>
    <row r="14" spans="1:11" x14ac:dyDescent="0.15">
      <c r="A14">
        <f>マスタデータレース一覧!V14</f>
        <v>4021</v>
      </c>
      <c r="B14" t="str">
        <f>マスタデータレース一覧!B14</f>
        <v>有馬記念</v>
      </c>
      <c r="C14" t="str">
        <f>MID(マスタデータレース一覧!A14,1,FIND("）",マスタデータレース一覧!A14))</f>
        <v>2020年12月27日（日曜）</v>
      </c>
      <c r="D14" t="str">
        <f>マスタデータレース一覧!H14</f>
        <v>GⅠ</v>
      </c>
      <c r="E14" t="str">
        <f>マスタデータレース一覧!G14</f>
        <v>良</v>
      </c>
      <c r="F14" t="str">
        <f>MID(マスタデータレース一覧!A14,FIND("回",マスタデータレース一覧!A14)+1,2)</f>
        <v>中山</v>
      </c>
      <c r="G14" t="str">
        <f>MID(マスタデータレース一覧!F14,1,FIND("・",マスタデータレース一覧!F14)-1)</f>
        <v>芝</v>
      </c>
      <c r="H14" s="9">
        <f>マスタデータレース一覧!E14</f>
        <v>2500</v>
      </c>
      <c r="I14" t="str">
        <f>MID(マスタデータレース一覧!F14,FIND("・",マスタデータレース一覧!F14,1)+1,4)</f>
        <v>右</v>
      </c>
      <c r="J14" t="str">
        <f>マスタデータレース一覧!D14</f>
        <v>15時25分</v>
      </c>
      <c r="K14" t="str">
        <f>MID(マスタデータレース一覧!C14,3,2)</f>
        <v/>
      </c>
    </row>
    <row r="15" spans="1:11" x14ac:dyDescent="0.15">
      <c r="A15">
        <f>マスタデータレース一覧!V15</f>
        <v>4020</v>
      </c>
      <c r="B15" t="str">
        <f>マスタデータレース一覧!B15</f>
        <v>有馬記念</v>
      </c>
      <c r="C15" t="str">
        <f>MID(マスタデータレース一覧!A15,1,FIND("）",マスタデータレース一覧!A15))</f>
        <v>2020年12月27日（日曜）</v>
      </c>
      <c r="D15" t="str">
        <f>マスタデータレース一覧!H15</f>
        <v>GⅠ</v>
      </c>
      <c r="E15" t="str">
        <f>マスタデータレース一覧!G15</f>
        <v>良</v>
      </c>
      <c r="F15" t="str">
        <f>MID(マスタデータレース一覧!A15,FIND("回",マスタデータレース一覧!A15)+1,2)</f>
        <v>中山</v>
      </c>
      <c r="G15" t="str">
        <f>MID(マスタデータレース一覧!F15,1,FIND("・",マスタデータレース一覧!F15)-1)</f>
        <v>芝</v>
      </c>
      <c r="H15" s="9">
        <f>マスタデータレース一覧!E15</f>
        <v>2500</v>
      </c>
      <c r="I15" t="str">
        <f>MID(マスタデータレース一覧!F15,FIND("・",マスタデータレース一覧!F15,1)+1,4)</f>
        <v>右</v>
      </c>
      <c r="J15" t="str">
        <f>マスタデータレース一覧!D15</f>
        <v>15時25分</v>
      </c>
      <c r="K15" t="str">
        <f>MID(マスタデータレース一覧!C15,3,2)</f>
        <v/>
      </c>
    </row>
    <row r="16" spans="1:11" x14ac:dyDescent="0.15">
      <c r="A16">
        <f>マスタデータレース一覧!V16</f>
        <v>4019</v>
      </c>
      <c r="B16" t="str">
        <f>マスタデータレース一覧!B16</f>
        <v>有馬記念</v>
      </c>
      <c r="C16" t="str">
        <f>MID(マスタデータレース一覧!A16,1,FIND("）",マスタデータレース一覧!A16))</f>
        <v>2020年12月27日（日曜）</v>
      </c>
      <c r="D16" t="str">
        <f>マスタデータレース一覧!H16</f>
        <v>GⅠ</v>
      </c>
      <c r="E16" t="str">
        <f>マスタデータレース一覧!G16</f>
        <v>良</v>
      </c>
      <c r="F16" t="str">
        <f>MID(マスタデータレース一覧!A16,FIND("回",マスタデータレース一覧!A16)+1,2)</f>
        <v>中山</v>
      </c>
      <c r="G16" t="str">
        <f>MID(マスタデータレース一覧!F16,1,FIND("・",マスタデータレース一覧!F16)-1)</f>
        <v>芝</v>
      </c>
      <c r="H16" s="9">
        <f>マスタデータレース一覧!E16</f>
        <v>2500</v>
      </c>
      <c r="I16" t="str">
        <f>MID(マスタデータレース一覧!F16,FIND("・",マスタデータレース一覧!F16,1)+1,4)</f>
        <v>右</v>
      </c>
      <c r="J16" t="str">
        <f>マスタデータレース一覧!D16</f>
        <v>15時25分</v>
      </c>
      <c r="K16" t="str">
        <f>MID(マスタデータレース一覧!C16,3,2)</f>
        <v/>
      </c>
    </row>
    <row r="17" spans="1:11" x14ac:dyDescent="0.15">
      <c r="A17">
        <f>マスタデータレース一覧!V17</f>
        <v>4018</v>
      </c>
      <c r="B17" t="str">
        <f>マスタデータレース一覧!B17</f>
        <v>有馬記念</v>
      </c>
      <c r="C17" t="str">
        <f>MID(マスタデータレース一覧!A17,1,FIND("）",マスタデータレース一覧!A17))</f>
        <v>2020年12月27日（日曜）</v>
      </c>
      <c r="D17" t="str">
        <f>マスタデータレース一覧!H17</f>
        <v>GⅠ</v>
      </c>
      <c r="E17" t="str">
        <f>マスタデータレース一覧!G17</f>
        <v>良</v>
      </c>
      <c r="F17" t="str">
        <f>MID(マスタデータレース一覧!A17,FIND("回",マスタデータレース一覧!A17)+1,2)</f>
        <v>中山</v>
      </c>
      <c r="G17" t="str">
        <f>MID(マスタデータレース一覧!F17,1,FIND("・",マスタデータレース一覧!F17)-1)</f>
        <v>芝</v>
      </c>
      <c r="H17" s="9">
        <f>マスタデータレース一覧!E17</f>
        <v>2500</v>
      </c>
      <c r="I17" t="str">
        <f>MID(マスタデータレース一覧!F17,FIND("・",マスタデータレース一覧!F17,1)+1,4)</f>
        <v>右</v>
      </c>
      <c r="J17" t="str">
        <f>マスタデータレース一覧!D17</f>
        <v>15時25分</v>
      </c>
      <c r="K17" t="str">
        <f>MID(マスタデータレース一覧!C17,3,2)</f>
        <v/>
      </c>
    </row>
    <row r="18" spans="1:11" x14ac:dyDescent="0.15">
      <c r="A18">
        <f>マスタデータレース一覧!V18</f>
        <v>4017</v>
      </c>
      <c r="B18" t="str">
        <f>マスタデータレース一覧!B18</f>
        <v>阪神カップ</v>
      </c>
      <c r="C18" t="str">
        <f>MID(マスタデータレース一覧!A18,1,FIND("）",マスタデータレース一覧!A18))</f>
        <v>2020年12月26日（土曜）</v>
      </c>
      <c r="D18" t="str">
        <f>マスタデータレース一覧!H18</f>
        <v>GⅡ</v>
      </c>
      <c r="E18" t="str">
        <f>マスタデータレース一覧!G18</f>
        <v>良</v>
      </c>
      <c r="F18" t="str">
        <f>MID(マスタデータレース一覧!A18,FIND("回",マスタデータレース一覧!A18)+1,2)</f>
        <v>阪神</v>
      </c>
      <c r="G18" t="str">
        <f>MID(マスタデータレース一覧!F18,1,FIND("・",マスタデータレース一覧!F18)-1)</f>
        <v>芝</v>
      </c>
      <c r="H18" s="9">
        <f>マスタデータレース一覧!E18</f>
        <v>1400</v>
      </c>
      <c r="I18" t="str">
        <f>MID(マスタデータレース一覧!F18,FIND("・",マスタデータレース一覧!F18,1)+1,4)</f>
        <v>右</v>
      </c>
      <c r="J18" t="str">
        <f>マスタデータレース一覧!D18</f>
        <v>15時45分</v>
      </c>
      <c r="K18" t="str">
        <f>MID(マスタデータレース一覧!C18,3,2)</f>
        <v/>
      </c>
    </row>
    <row r="19" spans="1:11" x14ac:dyDescent="0.15">
      <c r="A19">
        <f>マスタデータレース一覧!V19</f>
        <v>4016</v>
      </c>
      <c r="B19" t="str">
        <f>マスタデータレース一覧!B19</f>
        <v>阪神カップ</v>
      </c>
      <c r="C19" t="str">
        <f>MID(マスタデータレース一覧!A19,1,FIND("）",マスタデータレース一覧!A19))</f>
        <v>2020年12月26日（土曜）</v>
      </c>
      <c r="D19" t="str">
        <f>マスタデータレース一覧!H19</f>
        <v>GⅡ</v>
      </c>
      <c r="E19" t="str">
        <f>マスタデータレース一覧!G19</f>
        <v>良</v>
      </c>
      <c r="F19" t="str">
        <f>MID(マスタデータレース一覧!A19,FIND("回",マスタデータレース一覧!A19)+1,2)</f>
        <v>阪神</v>
      </c>
      <c r="G19" t="str">
        <f>MID(マスタデータレース一覧!F19,1,FIND("・",マスタデータレース一覧!F19)-1)</f>
        <v>芝</v>
      </c>
      <c r="H19" s="9">
        <f>マスタデータレース一覧!E19</f>
        <v>1400</v>
      </c>
      <c r="I19" t="str">
        <f>MID(マスタデータレース一覧!F19,FIND("・",マスタデータレース一覧!F19,1)+1,4)</f>
        <v>右</v>
      </c>
      <c r="J19" t="str">
        <f>マスタデータレース一覧!D19</f>
        <v>15時45分</v>
      </c>
      <c r="K19" t="str">
        <f>MID(マスタデータレース一覧!C19,3,2)</f>
        <v/>
      </c>
    </row>
    <row r="20" spans="1:11" x14ac:dyDescent="0.15">
      <c r="A20">
        <f>マスタデータレース一覧!V20</f>
        <v>4015</v>
      </c>
      <c r="B20" t="str">
        <f>マスタデータレース一覧!B20</f>
        <v>阪神カップ</v>
      </c>
      <c r="C20" t="str">
        <f>MID(マスタデータレース一覧!A20,1,FIND("）",マスタデータレース一覧!A20))</f>
        <v>2020年12月26日（土曜）</v>
      </c>
      <c r="D20" t="str">
        <f>マスタデータレース一覧!H20</f>
        <v>GⅡ</v>
      </c>
      <c r="E20" t="str">
        <f>マスタデータレース一覧!G20</f>
        <v>良</v>
      </c>
      <c r="F20" t="str">
        <f>MID(マスタデータレース一覧!A20,FIND("回",マスタデータレース一覧!A20)+1,2)</f>
        <v>阪神</v>
      </c>
      <c r="G20" t="str">
        <f>MID(マスタデータレース一覧!F20,1,FIND("・",マスタデータレース一覧!F20)-1)</f>
        <v>芝</v>
      </c>
      <c r="H20" s="9">
        <f>マスタデータレース一覧!E20</f>
        <v>1400</v>
      </c>
      <c r="I20" t="str">
        <f>MID(マスタデータレース一覧!F20,FIND("・",マスタデータレース一覧!F20,1)+1,4)</f>
        <v>右</v>
      </c>
      <c r="J20" t="str">
        <f>マスタデータレース一覧!D20</f>
        <v>15時45分</v>
      </c>
      <c r="K20" t="str">
        <f>MID(マスタデータレース一覧!C20,3,2)</f>
        <v/>
      </c>
    </row>
    <row r="21" spans="1:11" x14ac:dyDescent="0.15">
      <c r="A21">
        <f>マスタデータレース一覧!V21</f>
        <v>4014</v>
      </c>
      <c r="B21" t="str">
        <f>マスタデータレース一覧!B21</f>
        <v>阪神カップ</v>
      </c>
      <c r="C21" t="str">
        <f>MID(マスタデータレース一覧!A21,1,FIND("）",マスタデータレース一覧!A21))</f>
        <v>2020年12月26日（土曜）</v>
      </c>
      <c r="D21" t="str">
        <f>マスタデータレース一覧!H21</f>
        <v>GⅡ</v>
      </c>
      <c r="E21" t="str">
        <f>マスタデータレース一覧!G21</f>
        <v>良</v>
      </c>
      <c r="F21" t="str">
        <f>MID(マスタデータレース一覧!A21,FIND("回",マスタデータレース一覧!A21)+1,2)</f>
        <v>阪神</v>
      </c>
      <c r="G21" t="str">
        <f>MID(マスタデータレース一覧!F21,1,FIND("・",マスタデータレース一覧!F21)-1)</f>
        <v>芝</v>
      </c>
      <c r="H21" s="9">
        <f>マスタデータレース一覧!E21</f>
        <v>1400</v>
      </c>
      <c r="I21" t="str">
        <f>MID(マスタデータレース一覧!F21,FIND("・",マスタデータレース一覧!F21,1)+1,4)</f>
        <v>右</v>
      </c>
      <c r="J21" t="str">
        <f>マスタデータレース一覧!D21</f>
        <v>15時45分</v>
      </c>
      <c r="K21" t="str">
        <f>MID(マスタデータレース一覧!C21,3,2)</f>
        <v/>
      </c>
    </row>
    <row r="22" spans="1:11" x14ac:dyDescent="0.15">
      <c r="A22">
        <f>マスタデータレース一覧!V22</f>
        <v>4013</v>
      </c>
      <c r="B22" t="str">
        <f>マスタデータレース一覧!B22</f>
        <v>阪神カップ</v>
      </c>
      <c r="C22" t="str">
        <f>MID(マスタデータレース一覧!A22,1,FIND("）",マスタデータレース一覧!A22))</f>
        <v>2020年12月26日（土曜）</v>
      </c>
      <c r="D22" t="str">
        <f>マスタデータレース一覧!H22</f>
        <v>GⅡ</v>
      </c>
      <c r="E22" t="str">
        <f>マスタデータレース一覧!G22</f>
        <v>良</v>
      </c>
      <c r="F22" t="str">
        <f>MID(マスタデータレース一覧!A22,FIND("回",マスタデータレース一覧!A22)+1,2)</f>
        <v>阪神</v>
      </c>
      <c r="G22" t="str">
        <f>MID(マスタデータレース一覧!F22,1,FIND("・",マスタデータレース一覧!F22)-1)</f>
        <v>芝</v>
      </c>
      <c r="H22" s="9">
        <f>マスタデータレース一覧!E22</f>
        <v>1400</v>
      </c>
      <c r="I22" t="str">
        <f>MID(マスタデータレース一覧!F22,FIND("・",マスタデータレース一覧!F22,1)+1,4)</f>
        <v>右</v>
      </c>
      <c r="J22" t="str">
        <f>マスタデータレース一覧!D22</f>
        <v>15時45分</v>
      </c>
      <c r="K22" t="str">
        <f>MID(マスタデータレース一覧!C22,3,2)</f>
        <v/>
      </c>
    </row>
    <row r="23" spans="1:11" x14ac:dyDescent="0.15">
      <c r="A23">
        <f>マスタデータレース一覧!V23</f>
        <v>4012</v>
      </c>
      <c r="B23" t="str">
        <f>マスタデータレース一覧!B23</f>
        <v>阪神カップ</v>
      </c>
      <c r="C23" t="str">
        <f>MID(マスタデータレース一覧!A23,1,FIND("）",マスタデータレース一覧!A23))</f>
        <v>2020年12月26日（土曜）</v>
      </c>
      <c r="D23" t="str">
        <f>マスタデータレース一覧!H23</f>
        <v>GⅡ</v>
      </c>
      <c r="E23" t="str">
        <f>マスタデータレース一覧!G23</f>
        <v>良</v>
      </c>
      <c r="F23" t="str">
        <f>MID(マスタデータレース一覧!A23,FIND("回",マスタデータレース一覧!A23)+1,2)</f>
        <v>阪神</v>
      </c>
      <c r="G23" t="str">
        <f>MID(マスタデータレース一覧!F23,1,FIND("・",マスタデータレース一覧!F23)-1)</f>
        <v>芝</v>
      </c>
      <c r="H23" s="9">
        <f>マスタデータレース一覧!E23</f>
        <v>1400</v>
      </c>
      <c r="I23" t="str">
        <f>MID(マスタデータレース一覧!F23,FIND("・",マスタデータレース一覧!F23,1)+1,4)</f>
        <v>右</v>
      </c>
      <c r="J23" t="str">
        <f>マスタデータレース一覧!D23</f>
        <v>15時45分</v>
      </c>
      <c r="K23" t="str">
        <f>MID(マスタデータレース一覧!C23,3,2)</f>
        <v/>
      </c>
    </row>
    <row r="24" spans="1:11" x14ac:dyDescent="0.15">
      <c r="A24">
        <f>マスタデータレース一覧!V24</f>
        <v>4011</v>
      </c>
      <c r="B24" t="str">
        <f>マスタデータレース一覧!B24</f>
        <v>阪神カップ</v>
      </c>
      <c r="C24" t="str">
        <f>MID(マスタデータレース一覧!A24,1,FIND("）",マスタデータレース一覧!A24))</f>
        <v>2020年12月26日（土曜）</v>
      </c>
      <c r="D24" t="str">
        <f>マスタデータレース一覧!H24</f>
        <v>GⅡ</v>
      </c>
      <c r="E24" t="str">
        <f>マスタデータレース一覧!G24</f>
        <v>良</v>
      </c>
      <c r="F24" t="str">
        <f>MID(マスタデータレース一覧!A24,FIND("回",マスタデータレース一覧!A24)+1,2)</f>
        <v>阪神</v>
      </c>
      <c r="G24" t="str">
        <f>MID(マスタデータレース一覧!F24,1,FIND("・",マスタデータレース一覧!F24)-1)</f>
        <v>芝</v>
      </c>
      <c r="H24" s="9">
        <f>マスタデータレース一覧!E24</f>
        <v>1400</v>
      </c>
      <c r="I24" t="str">
        <f>MID(マスタデータレース一覧!F24,FIND("・",マスタデータレース一覧!F24,1)+1,4)</f>
        <v>右</v>
      </c>
      <c r="J24" t="str">
        <f>マスタデータレース一覧!D24</f>
        <v>15時45分</v>
      </c>
      <c r="K24" t="str">
        <f>MID(マスタデータレース一覧!C24,3,2)</f>
        <v/>
      </c>
    </row>
    <row r="25" spans="1:11" x14ac:dyDescent="0.15">
      <c r="A25">
        <f>マスタデータレース一覧!V25</f>
        <v>4010</v>
      </c>
      <c r="B25" t="str">
        <f>マスタデータレース一覧!B25</f>
        <v>阪神カップ</v>
      </c>
      <c r="C25" t="str">
        <f>MID(マスタデータレース一覧!A25,1,FIND("）",マスタデータレース一覧!A25))</f>
        <v>2020年12月26日（土曜）</v>
      </c>
      <c r="D25" t="str">
        <f>マスタデータレース一覧!H25</f>
        <v>GⅡ</v>
      </c>
      <c r="E25" t="str">
        <f>マスタデータレース一覧!G25</f>
        <v>良</v>
      </c>
      <c r="F25" t="str">
        <f>MID(マスタデータレース一覧!A25,FIND("回",マスタデータレース一覧!A25)+1,2)</f>
        <v>阪神</v>
      </c>
      <c r="G25" t="str">
        <f>MID(マスタデータレース一覧!F25,1,FIND("・",マスタデータレース一覧!F25)-1)</f>
        <v>芝</v>
      </c>
      <c r="H25" s="9">
        <f>マスタデータレース一覧!E25</f>
        <v>1400</v>
      </c>
      <c r="I25" t="str">
        <f>MID(マスタデータレース一覧!F25,FIND("・",マスタデータレース一覧!F25,1)+1,4)</f>
        <v>右</v>
      </c>
      <c r="J25" t="str">
        <f>マスタデータレース一覧!D25</f>
        <v>15時45分</v>
      </c>
      <c r="K25" t="str">
        <f>MID(マスタデータレース一覧!C25,3,2)</f>
        <v/>
      </c>
    </row>
    <row r="26" spans="1:11" x14ac:dyDescent="0.15">
      <c r="A26">
        <f>マスタデータレース一覧!V26</f>
        <v>4009</v>
      </c>
      <c r="B26" t="str">
        <f>マスタデータレース一覧!B26</f>
        <v>阪神カップ</v>
      </c>
      <c r="C26" t="str">
        <f>MID(マスタデータレース一覧!A26,1,FIND("）",マスタデータレース一覧!A26))</f>
        <v>2020年12月26日（土曜）</v>
      </c>
      <c r="D26" t="str">
        <f>マスタデータレース一覧!H26</f>
        <v>GⅡ</v>
      </c>
      <c r="E26" t="str">
        <f>マスタデータレース一覧!G26</f>
        <v>良</v>
      </c>
      <c r="F26" t="str">
        <f>MID(マスタデータレース一覧!A26,FIND("回",マスタデータレース一覧!A26)+1,2)</f>
        <v>阪神</v>
      </c>
      <c r="G26" t="str">
        <f>MID(マスタデータレース一覧!F26,1,FIND("・",マスタデータレース一覧!F26)-1)</f>
        <v>芝</v>
      </c>
      <c r="H26" s="9">
        <f>マスタデータレース一覧!E26</f>
        <v>1400</v>
      </c>
      <c r="I26" t="str">
        <f>MID(マスタデータレース一覧!F26,FIND("・",マスタデータレース一覧!F26,1)+1,4)</f>
        <v>右</v>
      </c>
      <c r="J26" t="str">
        <f>マスタデータレース一覧!D26</f>
        <v>15時45分</v>
      </c>
      <c r="K26" t="str">
        <f>MID(マスタデータレース一覧!C26,3,2)</f>
        <v/>
      </c>
    </row>
    <row r="27" spans="1:11" x14ac:dyDescent="0.15">
      <c r="A27">
        <f>マスタデータレース一覧!V27</f>
        <v>4008</v>
      </c>
      <c r="B27" t="str">
        <f>マスタデータレース一覧!B27</f>
        <v>阪神カップ</v>
      </c>
      <c r="C27" t="str">
        <f>MID(マスタデータレース一覧!A27,1,FIND("）",マスタデータレース一覧!A27))</f>
        <v>2020年12月26日（土曜）</v>
      </c>
      <c r="D27" t="str">
        <f>マスタデータレース一覧!H27</f>
        <v>GⅡ</v>
      </c>
      <c r="E27" t="str">
        <f>マスタデータレース一覧!G27</f>
        <v>良</v>
      </c>
      <c r="F27" t="str">
        <f>MID(マスタデータレース一覧!A27,FIND("回",マスタデータレース一覧!A27)+1,2)</f>
        <v>阪神</v>
      </c>
      <c r="G27" t="str">
        <f>MID(マスタデータレース一覧!F27,1,FIND("・",マスタデータレース一覧!F27)-1)</f>
        <v>芝</v>
      </c>
      <c r="H27" s="9">
        <f>マスタデータレース一覧!E27</f>
        <v>1400</v>
      </c>
      <c r="I27" t="str">
        <f>MID(マスタデータレース一覧!F27,FIND("・",マスタデータレース一覧!F27,1)+1,4)</f>
        <v>右</v>
      </c>
      <c r="J27" t="str">
        <f>マスタデータレース一覧!D27</f>
        <v>15時45分</v>
      </c>
      <c r="K27" t="str">
        <f>MID(マスタデータレース一覧!C27,3,2)</f>
        <v/>
      </c>
    </row>
    <row r="28" spans="1:11" x14ac:dyDescent="0.15">
      <c r="A28">
        <f>マスタデータレース一覧!V28</f>
        <v>4007</v>
      </c>
      <c r="B28" t="str">
        <f>マスタデータレース一覧!B28</f>
        <v>阪神カップ</v>
      </c>
      <c r="C28" t="str">
        <f>MID(マスタデータレース一覧!A28,1,FIND("）",マスタデータレース一覧!A28))</f>
        <v>2020年12月26日（土曜）</v>
      </c>
      <c r="D28" t="str">
        <f>マスタデータレース一覧!H28</f>
        <v>GⅡ</v>
      </c>
      <c r="E28" t="str">
        <f>マスタデータレース一覧!G28</f>
        <v>良</v>
      </c>
      <c r="F28" t="str">
        <f>MID(マスタデータレース一覧!A28,FIND("回",マスタデータレース一覧!A28)+1,2)</f>
        <v>阪神</v>
      </c>
      <c r="G28" t="str">
        <f>MID(マスタデータレース一覧!F28,1,FIND("・",マスタデータレース一覧!F28)-1)</f>
        <v>芝</v>
      </c>
      <c r="H28" s="9">
        <f>マスタデータレース一覧!E28</f>
        <v>1400</v>
      </c>
      <c r="I28" t="str">
        <f>MID(マスタデータレース一覧!F28,FIND("・",マスタデータレース一覧!F28,1)+1,4)</f>
        <v>右</v>
      </c>
      <c r="J28" t="str">
        <f>マスタデータレース一覧!D28</f>
        <v>15時45分</v>
      </c>
      <c r="K28" t="str">
        <f>MID(マスタデータレース一覧!C28,3,2)</f>
        <v/>
      </c>
    </row>
    <row r="29" spans="1:11" x14ac:dyDescent="0.15">
      <c r="A29">
        <f>マスタデータレース一覧!V29</f>
        <v>4006</v>
      </c>
      <c r="B29" t="str">
        <f>マスタデータレース一覧!B29</f>
        <v>阪神カップ</v>
      </c>
      <c r="C29" t="str">
        <f>MID(マスタデータレース一覧!A29,1,FIND("）",マスタデータレース一覧!A29))</f>
        <v>2020年12月26日（土曜）</v>
      </c>
      <c r="D29" t="str">
        <f>マスタデータレース一覧!H29</f>
        <v>GⅡ</v>
      </c>
      <c r="E29" t="str">
        <f>マスタデータレース一覧!G29</f>
        <v>良</v>
      </c>
      <c r="F29" t="str">
        <f>MID(マスタデータレース一覧!A29,FIND("回",マスタデータレース一覧!A29)+1,2)</f>
        <v>阪神</v>
      </c>
      <c r="G29" t="str">
        <f>MID(マスタデータレース一覧!F29,1,FIND("・",マスタデータレース一覧!F29)-1)</f>
        <v>芝</v>
      </c>
      <c r="H29" s="9">
        <f>マスタデータレース一覧!E29</f>
        <v>1400</v>
      </c>
      <c r="I29" t="str">
        <f>MID(マスタデータレース一覧!F29,FIND("・",マスタデータレース一覧!F29,1)+1,4)</f>
        <v>右</v>
      </c>
      <c r="J29" t="str">
        <f>マスタデータレース一覧!D29</f>
        <v>15時45分</v>
      </c>
      <c r="K29" t="str">
        <f>MID(マスタデータレース一覧!C29,3,2)</f>
        <v/>
      </c>
    </row>
    <row r="30" spans="1:11" x14ac:dyDescent="0.15">
      <c r="A30">
        <f>マスタデータレース一覧!V30</f>
        <v>4005</v>
      </c>
      <c r="B30" t="str">
        <f>マスタデータレース一覧!B30</f>
        <v>阪神カップ</v>
      </c>
      <c r="C30" t="str">
        <f>MID(マスタデータレース一覧!A30,1,FIND("）",マスタデータレース一覧!A30))</f>
        <v>2020年12月26日（土曜）</v>
      </c>
      <c r="D30" t="str">
        <f>マスタデータレース一覧!H30</f>
        <v>GⅡ</v>
      </c>
      <c r="E30" t="str">
        <f>マスタデータレース一覧!G30</f>
        <v>良</v>
      </c>
      <c r="F30" t="str">
        <f>MID(マスタデータレース一覧!A30,FIND("回",マスタデータレース一覧!A30)+1,2)</f>
        <v>阪神</v>
      </c>
      <c r="G30" t="str">
        <f>MID(マスタデータレース一覧!F30,1,FIND("・",マスタデータレース一覧!F30)-1)</f>
        <v>芝</v>
      </c>
      <c r="H30" s="9">
        <f>マスタデータレース一覧!E30</f>
        <v>1400</v>
      </c>
      <c r="I30" t="str">
        <f>MID(マスタデータレース一覧!F30,FIND("・",マスタデータレース一覧!F30,1)+1,4)</f>
        <v>右</v>
      </c>
      <c r="J30" t="str">
        <f>マスタデータレース一覧!D30</f>
        <v>15時45分</v>
      </c>
      <c r="K30" t="str">
        <f>MID(マスタデータレース一覧!C30,3,2)</f>
        <v/>
      </c>
    </row>
    <row r="31" spans="1:11" x14ac:dyDescent="0.15">
      <c r="A31">
        <f>マスタデータレース一覧!V31</f>
        <v>4004</v>
      </c>
      <c r="B31" t="str">
        <f>マスタデータレース一覧!B31</f>
        <v>阪神カップ</v>
      </c>
      <c r="C31" t="str">
        <f>MID(マスタデータレース一覧!A31,1,FIND("）",マスタデータレース一覧!A31))</f>
        <v>2020年12月26日（土曜）</v>
      </c>
      <c r="D31" t="str">
        <f>マスタデータレース一覧!H31</f>
        <v>GⅡ</v>
      </c>
      <c r="E31" t="str">
        <f>マスタデータレース一覧!G31</f>
        <v>良</v>
      </c>
      <c r="F31" t="str">
        <f>MID(マスタデータレース一覧!A31,FIND("回",マスタデータレース一覧!A31)+1,2)</f>
        <v>阪神</v>
      </c>
      <c r="G31" t="str">
        <f>MID(マスタデータレース一覧!F31,1,FIND("・",マスタデータレース一覧!F31)-1)</f>
        <v>芝</v>
      </c>
      <c r="H31" s="9">
        <f>マスタデータレース一覧!E31</f>
        <v>1400</v>
      </c>
      <c r="I31" t="str">
        <f>MID(マスタデータレース一覧!F31,FIND("・",マスタデータレース一覧!F31,1)+1,4)</f>
        <v>右</v>
      </c>
      <c r="J31" t="str">
        <f>マスタデータレース一覧!D31</f>
        <v>15時45分</v>
      </c>
      <c r="K31" t="str">
        <f>MID(マスタデータレース一覧!C31,3,2)</f>
        <v/>
      </c>
    </row>
    <row r="32" spans="1:11" x14ac:dyDescent="0.15">
      <c r="A32">
        <f>マスタデータレース一覧!V32</f>
        <v>4003</v>
      </c>
      <c r="B32" t="str">
        <f>マスタデータレース一覧!B32</f>
        <v>阪神カップ</v>
      </c>
      <c r="C32" t="str">
        <f>MID(マスタデータレース一覧!A32,1,FIND("）",マスタデータレース一覧!A32))</f>
        <v>2020年12月26日（土曜）</v>
      </c>
      <c r="D32" t="str">
        <f>マスタデータレース一覧!H32</f>
        <v>GⅡ</v>
      </c>
      <c r="E32" t="str">
        <f>マスタデータレース一覧!G32</f>
        <v>良</v>
      </c>
      <c r="F32" t="str">
        <f>MID(マスタデータレース一覧!A32,FIND("回",マスタデータレース一覧!A32)+1,2)</f>
        <v>阪神</v>
      </c>
      <c r="G32" t="str">
        <f>MID(マスタデータレース一覧!F32,1,FIND("・",マスタデータレース一覧!F32)-1)</f>
        <v>芝</v>
      </c>
      <c r="H32" s="9">
        <f>マスタデータレース一覧!E32</f>
        <v>1400</v>
      </c>
      <c r="I32" t="str">
        <f>MID(マスタデータレース一覧!F32,FIND("・",マスタデータレース一覧!F32,1)+1,4)</f>
        <v>右</v>
      </c>
      <c r="J32" t="str">
        <f>マスタデータレース一覧!D32</f>
        <v>15時45分</v>
      </c>
      <c r="K32" t="str">
        <f>MID(マスタデータレース一覧!C32,3,2)</f>
        <v/>
      </c>
    </row>
    <row r="33" spans="1:11" x14ac:dyDescent="0.15">
      <c r="A33">
        <f>マスタデータレース一覧!V33</f>
        <v>4002</v>
      </c>
      <c r="B33" t="str">
        <f>マスタデータレース一覧!B33</f>
        <v>阪神カップ</v>
      </c>
      <c r="C33" t="str">
        <f>MID(マスタデータレース一覧!A33,1,FIND("）",マスタデータレース一覧!A33))</f>
        <v>2020年12月26日（土曜）</v>
      </c>
      <c r="D33" t="str">
        <f>マスタデータレース一覧!H33</f>
        <v>GⅡ</v>
      </c>
      <c r="E33" t="str">
        <f>マスタデータレース一覧!G33</f>
        <v>良</v>
      </c>
      <c r="F33" t="str">
        <f>MID(マスタデータレース一覧!A33,FIND("回",マスタデータレース一覧!A33)+1,2)</f>
        <v>阪神</v>
      </c>
      <c r="G33" t="str">
        <f>MID(マスタデータレース一覧!F33,1,FIND("・",マスタデータレース一覧!F33)-1)</f>
        <v>芝</v>
      </c>
      <c r="H33" s="9">
        <f>マスタデータレース一覧!E33</f>
        <v>1400</v>
      </c>
      <c r="I33" t="str">
        <f>MID(マスタデータレース一覧!F33,FIND("・",マスタデータレース一覧!F33,1)+1,4)</f>
        <v>右</v>
      </c>
      <c r="J33" t="str">
        <f>マスタデータレース一覧!D33</f>
        <v>15時45分</v>
      </c>
      <c r="K33" t="str">
        <f>MID(マスタデータレース一覧!C33,3,2)</f>
        <v/>
      </c>
    </row>
    <row r="34" spans="1:11" x14ac:dyDescent="0.15">
      <c r="A34">
        <f>マスタデータレース一覧!V34</f>
        <v>4001</v>
      </c>
      <c r="B34" t="str">
        <f>マスタデータレース一覧!B34</f>
        <v>ホープフルステークス</v>
      </c>
      <c r="C34" t="str">
        <f>MID(マスタデータレース一覧!A34,1,FIND("）",マスタデータレース一覧!A34))</f>
        <v>2020年12月26日（土曜）</v>
      </c>
      <c r="D34" t="str">
        <f>マスタデータレース一覧!H34</f>
        <v>GⅠ</v>
      </c>
      <c r="E34" t="str">
        <f>マスタデータレース一覧!G34</f>
        <v>良</v>
      </c>
      <c r="F34" t="str">
        <f>MID(マスタデータレース一覧!A34,FIND("回",マスタデータレース一覧!A34)+1,2)</f>
        <v>中山</v>
      </c>
      <c r="G34" t="str">
        <f>MID(マスタデータレース一覧!F34,1,FIND("・",マスタデータレース一覧!F34)-1)</f>
        <v>芝</v>
      </c>
      <c r="H34" s="9">
        <f>マスタデータレース一覧!E34</f>
        <v>2000</v>
      </c>
      <c r="I34" t="str">
        <f>MID(マスタデータレース一覧!F34,FIND("・",マスタデータレース一覧!F34,1)+1,4)</f>
        <v>右</v>
      </c>
      <c r="J34" t="str">
        <f>マスタデータレース一覧!D34</f>
        <v>15時25分</v>
      </c>
      <c r="K34" t="str">
        <f>MID(マスタデータレース一覧!C34,3,2)</f>
        <v/>
      </c>
    </row>
    <row r="35" spans="1:11" x14ac:dyDescent="0.15">
      <c r="A35">
        <f>マスタデータレース一覧!V35</f>
        <v>4000</v>
      </c>
      <c r="B35" t="str">
        <f>マスタデータレース一覧!B35</f>
        <v>ホープフルステークス</v>
      </c>
      <c r="C35" t="str">
        <f>MID(マスタデータレース一覧!A35,1,FIND("）",マスタデータレース一覧!A35))</f>
        <v>2020年12月26日（土曜）</v>
      </c>
      <c r="D35" t="str">
        <f>マスタデータレース一覧!H35</f>
        <v>GⅠ</v>
      </c>
      <c r="E35" t="str">
        <f>マスタデータレース一覧!G35</f>
        <v>良</v>
      </c>
      <c r="F35" t="str">
        <f>MID(マスタデータレース一覧!A35,FIND("回",マスタデータレース一覧!A35)+1,2)</f>
        <v>中山</v>
      </c>
      <c r="G35" t="str">
        <f>MID(マスタデータレース一覧!F35,1,FIND("・",マスタデータレース一覧!F35)-1)</f>
        <v>芝</v>
      </c>
      <c r="H35" s="9">
        <f>マスタデータレース一覧!E35</f>
        <v>2000</v>
      </c>
      <c r="I35" t="str">
        <f>MID(マスタデータレース一覧!F35,FIND("・",マスタデータレース一覧!F35,1)+1,4)</f>
        <v>右</v>
      </c>
      <c r="J35" t="str">
        <f>マスタデータレース一覧!D35</f>
        <v>15時25分</v>
      </c>
      <c r="K35" t="str">
        <f>MID(マスタデータレース一覧!C35,3,2)</f>
        <v/>
      </c>
    </row>
    <row r="36" spans="1:11" x14ac:dyDescent="0.15">
      <c r="A36">
        <f>マスタデータレース一覧!V36</f>
        <v>3999</v>
      </c>
      <c r="B36" t="str">
        <f>マスタデータレース一覧!B36</f>
        <v>ホープフルステークス</v>
      </c>
      <c r="C36" t="str">
        <f>MID(マスタデータレース一覧!A36,1,FIND("）",マスタデータレース一覧!A36))</f>
        <v>2020年12月26日（土曜）</v>
      </c>
      <c r="D36" t="str">
        <f>マスタデータレース一覧!H36</f>
        <v>GⅠ</v>
      </c>
      <c r="E36" t="str">
        <f>マスタデータレース一覧!G36</f>
        <v>良</v>
      </c>
      <c r="F36" t="str">
        <f>MID(マスタデータレース一覧!A36,FIND("回",マスタデータレース一覧!A36)+1,2)</f>
        <v>中山</v>
      </c>
      <c r="G36" t="str">
        <f>MID(マスタデータレース一覧!F36,1,FIND("・",マスタデータレース一覧!F36)-1)</f>
        <v>芝</v>
      </c>
      <c r="H36" s="9">
        <f>マスタデータレース一覧!E36</f>
        <v>2000</v>
      </c>
      <c r="I36" t="str">
        <f>MID(マスタデータレース一覧!F36,FIND("・",マスタデータレース一覧!F36,1)+1,4)</f>
        <v>右</v>
      </c>
      <c r="J36" t="str">
        <f>マスタデータレース一覧!D36</f>
        <v>15時25分</v>
      </c>
      <c r="K36" t="str">
        <f>MID(マスタデータレース一覧!C36,3,2)</f>
        <v/>
      </c>
    </row>
    <row r="37" spans="1:11" x14ac:dyDescent="0.15">
      <c r="A37">
        <f>マスタデータレース一覧!V37</f>
        <v>3998</v>
      </c>
      <c r="B37" t="str">
        <f>マスタデータレース一覧!B37</f>
        <v>ホープフルステークス</v>
      </c>
      <c r="C37" t="str">
        <f>MID(マスタデータレース一覧!A37,1,FIND("）",マスタデータレース一覧!A37))</f>
        <v>2020年12月26日（土曜）</v>
      </c>
      <c r="D37" t="str">
        <f>マスタデータレース一覧!H37</f>
        <v>GⅠ</v>
      </c>
      <c r="E37" t="str">
        <f>マスタデータレース一覧!G37</f>
        <v>良</v>
      </c>
      <c r="F37" t="str">
        <f>MID(マスタデータレース一覧!A37,FIND("回",マスタデータレース一覧!A37)+1,2)</f>
        <v>中山</v>
      </c>
      <c r="G37" t="str">
        <f>MID(マスタデータレース一覧!F37,1,FIND("・",マスタデータレース一覧!F37)-1)</f>
        <v>芝</v>
      </c>
      <c r="H37" s="9">
        <f>マスタデータレース一覧!E37</f>
        <v>2000</v>
      </c>
      <c r="I37" t="str">
        <f>MID(マスタデータレース一覧!F37,FIND("・",マスタデータレース一覧!F37,1)+1,4)</f>
        <v>右</v>
      </c>
      <c r="J37" t="str">
        <f>マスタデータレース一覧!D37</f>
        <v>15時25分</v>
      </c>
      <c r="K37" t="str">
        <f>MID(マスタデータレース一覧!C37,3,2)</f>
        <v/>
      </c>
    </row>
    <row r="38" spans="1:11" x14ac:dyDescent="0.15">
      <c r="A38">
        <f>マスタデータレース一覧!V38</f>
        <v>3997</v>
      </c>
      <c r="B38" t="str">
        <f>マスタデータレース一覧!B38</f>
        <v>ホープフルステークス</v>
      </c>
      <c r="C38" t="str">
        <f>MID(マスタデータレース一覧!A38,1,FIND("）",マスタデータレース一覧!A38))</f>
        <v>2020年12月26日（土曜）</v>
      </c>
      <c r="D38" t="str">
        <f>マスタデータレース一覧!H38</f>
        <v>GⅠ</v>
      </c>
      <c r="E38" t="str">
        <f>マスタデータレース一覧!G38</f>
        <v>良</v>
      </c>
      <c r="F38" t="str">
        <f>MID(マスタデータレース一覧!A38,FIND("回",マスタデータレース一覧!A38)+1,2)</f>
        <v>中山</v>
      </c>
      <c r="G38" t="str">
        <f>MID(マスタデータレース一覧!F38,1,FIND("・",マスタデータレース一覧!F38)-1)</f>
        <v>芝</v>
      </c>
      <c r="H38" s="9">
        <f>マスタデータレース一覧!E38</f>
        <v>2000</v>
      </c>
      <c r="I38" t="str">
        <f>MID(マスタデータレース一覧!F38,FIND("・",マスタデータレース一覧!F38,1)+1,4)</f>
        <v>右</v>
      </c>
      <c r="J38" t="str">
        <f>マスタデータレース一覧!D38</f>
        <v>15時25分</v>
      </c>
      <c r="K38" t="str">
        <f>MID(マスタデータレース一覧!C38,3,2)</f>
        <v/>
      </c>
    </row>
    <row r="39" spans="1:11" x14ac:dyDescent="0.15">
      <c r="A39">
        <f>マスタデータレース一覧!V39</f>
        <v>3996</v>
      </c>
      <c r="B39" t="str">
        <f>マスタデータレース一覧!B39</f>
        <v>ホープフルステークス</v>
      </c>
      <c r="C39" t="str">
        <f>MID(マスタデータレース一覧!A39,1,FIND("）",マスタデータレース一覧!A39))</f>
        <v>2020年12月26日（土曜）</v>
      </c>
      <c r="D39" t="str">
        <f>マスタデータレース一覧!H39</f>
        <v>GⅠ</v>
      </c>
      <c r="E39" t="str">
        <f>マスタデータレース一覧!G39</f>
        <v>良</v>
      </c>
      <c r="F39" t="str">
        <f>MID(マスタデータレース一覧!A39,FIND("回",マスタデータレース一覧!A39)+1,2)</f>
        <v>中山</v>
      </c>
      <c r="G39" t="str">
        <f>MID(マスタデータレース一覧!F39,1,FIND("・",マスタデータレース一覧!F39)-1)</f>
        <v>芝</v>
      </c>
      <c r="H39" s="9">
        <f>マスタデータレース一覧!E39</f>
        <v>2000</v>
      </c>
      <c r="I39" t="str">
        <f>MID(マスタデータレース一覧!F39,FIND("・",マスタデータレース一覧!F39,1)+1,4)</f>
        <v>右</v>
      </c>
      <c r="J39" t="str">
        <f>マスタデータレース一覧!D39</f>
        <v>15時25分</v>
      </c>
      <c r="K39" t="str">
        <f>MID(マスタデータレース一覧!C39,3,2)</f>
        <v/>
      </c>
    </row>
    <row r="40" spans="1:11" x14ac:dyDescent="0.15">
      <c r="A40">
        <f>マスタデータレース一覧!V40</f>
        <v>3995</v>
      </c>
      <c r="B40" t="str">
        <f>マスタデータレース一覧!B40</f>
        <v>ホープフルステークス</v>
      </c>
      <c r="C40" t="str">
        <f>MID(マスタデータレース一覧!A40,1,FIND("）",マスタデータレース一覧!A40))</f>
        <v>2020年12月26日（土曜）</v>
      </c>
      <c r="D40" t="str">
        <f>マスタデータレース一覧!H40</f>
        <v>GⅠ</v>
      </c>
      <c r="E40" t="str">
        <f>マスタデータレース一覧!G40</f>
        <v>良</v>
      </c>
      <c r="F40" t="str">
        <f>MID(マスタデータレース一覧!A40,FIND("回",マスタデータレース一覧!A40)+1,2)</f>
        <v>中山</v>
      </c>
      <c r="G40" t="str">
        <f>MID(マスタデータレース一覧!F40,1,FIND("・",マスタデータレース一覧!F40)-1)</f>
        <v>芝</v>
      </c>
      <c r="H40" s="9">
        <f>マスタデータレース一覧!E40</f>
        <v>2000</v>
      </c>
      <c r="I40" t="str">
        <f>MID(マスタデータレース一覧!F40,FIND("・",マスタデータレース一覧!F40,1)+1,4)</f>
        <v>右</v>
      </c>
      <c r="J40" t="str">
        <f>マスタデータレース一覧!D40</f>
        <v>15時25分</v>
      </c>
      <c r="K40" t="str">
        <f>MID(マスタデータレース一覧!C40,3,2)</f>
        <v/>
      </c>
    </row>
    <row r="41" spans="1:11" x14ac:dyDescent="0.15">
      <c r="A41">
        <f>マスタデータレース一覧!V41</f>
        <v>3994</v>
      </c>
      <c r="B41" t="str">
        <f>マスタデータレース一覧!B41</f>
        <v>ホープフルステークス</v>
      </c>
      <c r="C41" t="str">
        <f>MID(マスタデータレース一覧!A41,1,FIND("）",マスタデータレース一覧!A41))</f>
        <v>2020年12月26日（土曜）</v>
      </c>
      <c r="D41" t="str">
        <f>マスタデータレース一覧!H41</f>
        <v>GⅠ</v>
      </c>
      <c r="E41" t="str">
        <f>マスタデータレース一覧!G41</f>
        <v>良</v>
      </c>
      <c r="F41" t="str">
        <f>MID(マスタデータレース一覧!A41,FIND("回",マスタデータレース一覧!A41)+1,2)</f>
        <v>中山</v>
      </c>
      <c r="G41" t="str">
        <f>MID(マスタデータレース一覧!F41,1,FIND("・",マスタデータレース一覧!F41)-1)</f>
        <v>芝</v>
      </c>
      <c r="H41" s="9">
        <f>マスタデータレース一覧!E41</f>
        <v>2000</v>
      </c>
      <c r="I41" t="str">
        <f>MID(マスタデータレース一覧!F41,FIND("・",マスタデータレース一覧!F41,1)+1,4)</f>
        <v>右</v>
      </c>
      <c r="J41" t="str">
        <f>マスタデータレース一覧!D41</f>
        <v>15時25分</v>
      </c>
      <c r="K41" t="str">
        <f>MID(マスタデータレース一覧!C41,3,2)</f>
        <v/>
      </c>
    </row>
    <row r="42" spans="1:11" x14ac:dyDescent="0.15">
      <c r="A42">
        <f>マスタデータレース一覧!V42</f>
        <v>3993</v>
      </c>
      <c r="B42" t="str">
        <f>マスタデータレース一覧!B42</f>
        <v>ホープフルステークス</v>
      </c>
      <c r="C42" t="str">
        <f>MID(マスタデータレース一覧!A42,1,FIND("）",マスタデータレース一覧!A42))</f>
        <v>2020年12月26日（土曜）</v>
      </c>
      <c r="D42" t="str">
        <f>マスタデータレース一覧!H42</f>
        <v>GⅠ</v>
      </c>
      <c r="E42" t="str">
        <f>マスタデータレース一覧!G42</f>
        <v>良</v>
      </c>
      <c r="F42" t="str">
        <f>MID(マスタデータレース一覧!A42,FIND("回",マスタデータレース一覧!A42)+1,2)</f>
        <v>中山</v>
      </c>
      <c r="G42" t="str">
        <f>MID(マスタデータレース一覧!F42,1,FIND("・",マスタデータレース一覧!F42)-1)</f>
        <v>芝</v>
      </c>
      <c r="H42" s="9">
        <f>マスタデータレース一覧!E42</f>
        <v>2000</v>
      </c>
      <c r="I42" t="str">
        <f>MID(マスタデータレース一覧!F42,FIND("・",マスタデータレース一覧!F42,1)+1,4)</f>
        <v>右</v>
      </c>
      <c r="J42" t="str">
        <f>マスタデータレース一覧!D42</f>
        <v>15時25分</v>
      </c>
      <c r="K42" t="str">
        <f>MID(マスタデータレース一覧!C42,3,2)</f>
        <v/>
      </c>
    </row>
    <row r="43" spans="1:11" x14ac:dyDescent="0.15">
      <c r="A43">
        <f>マスタデータレース一覧!V43</f>
        <v>3992</v>
      </c>
      <c r="B43" t="str">
        <f>マスタデータレース一覧!B43</f>
        <v>ホープフルステークス</v>
      </c>
      <c r="C43" t="str">
        <f>MID(マスタデータレース一覧!A43,1,FIND("）",マスタデータレース一覧!A43))</f>
        <v>2020年12月26日（土曜）</v>
      </c>
      <c r="D43" t="str">
        <f>マスタデータレース一覧!H43</f>
        <v>GⅠ</v>
      </c>
      <c r="E43" t="str">
        <f>マスタデータレース一覧!G43</f>
        <v>良</v>
      </c>
      <c r="F43" t="str">
        <f>MID(マスタデータレース一覧!A43,FIND("回",マスタデータレース一覧!A43)+1,2)</f>
        <v>中山</v>
      </c>
      <c r="G43" t="str">
        <f>MID(マスタデータレース一覧!F43,1,FIND("・",マスタデータレース一覧!F43)-1)</f>
        <v>芝</v>
      </c>
      <c r="H43" s="9">
        <f>マスタデータレース一覧!E43</f>
        <v>2000</v>
      </c>
      <c r="I43" t="str">
        <f>MID(マスタデータレース一覧!F43,FIND("・",マスタデータレース一覧!F43,1)+1,4)</f>
        <v>右</v>
      </c>
      <c r="J43" t="str">
        <f>マスタデータレース一覧!D43</f>
        <v>15時25分</v>
      </c>
      <c r="K43" t="str">
        <f>MID(マスタデータレース一覧!C43,3,2)</f>
        <v/>
      </c>
    </row>
    <row r="44" spans="1:11" x14ac:dyDescent="0.15">
      <c r="A44">
        <f>マスタデータレース一覧!V44</f>
        <v>3991</v>
      </c>
      <c r="B44" t="str">
        <f>マスタデータレース一覧!B44</f>
        <v>ホープフルステークス</v>
      </c>
      <c r="C44" t="str">
        <f>MID(マスタデータレース一覧!A44,1,FIND("）",マスタデータレース一覧!A44))</f>
        <v>2020年12月26日（土曜）</v>
      </c>
      <c r="D44" t="str">
        <f>マスタデータレース一覧!H44</f>
        <v>GⅠ</v>
      </c>
      <c r="E44" t="str">
        <f>マスタデータレース一覧!G44</f>
        <v>良</v>
      </c>
      <c r="F44" t="str">
        <f>MID(マスタデータレース一覧!A44,FIND("回",マスタデータレース一覧!A44)+1,2)</f>
        <v>中山</v>
      </c>
      <c r="G44" t="str">
        <f>MID(マスタデータレース一覧!F44,1,FIND("・",マスタデータレース一覧!F44)-1)</f>
        <v>芝</v>
      </c>
      <c r="H44" s="9">
        <f>マスタデータレース一覧!E44</f>
        <v>2000</v>
      </c>
      <c r="I44" t="str">
        <f>MID(マスタデータレース一覧!F44,FIND("・",マスタデータレース一覧!F44,1)+1,4)</f>
        <v>右</v>
      </c>
      <c r="J44" t="str">
        <f>マスタデータレース一覧!D44</f>
        <v>15時25分</v>
      </c>
      <c r="K44" t="str">
        <f>MID(マスタデータレース一覧!C44,3,2)</f>
        <v/>
      </c>
    </row>
    <row r="45" spans="1:11" x14ac:dyDescent="0.15">
      <c r="A45">
        <f>マスタデータレース一覧!V45</f>
        <v>3990</v>
      </c>
      <c r="B45" t="str">
        <f>マスタデータレース一覧!B45</f>
        <v>ホープフルステークス</v>
      </c>
      <c r="C45" t="str">
        <f>MID(マスタデータレース一覧!A45,1,FIND("）",マスタデータレース一覧!A45))</f>
        <v>2020年12月26日（土曜）</v>
      </c>
      <c r="D45" t="str">
        <f>マスタデータレース一覧!H45</f>
        <v>GⅠ</v>
      </c>
      <c r="E45" t="str">
        <f>マスタデータレース一覧!G45</f>
        <v>良</v>
      </c>
      <c r="F45" t="str">
        <f>MID(マスタデータレース一覧!A45,FIND("回",マスタデータレース一覧!A45)+1,2)</f>
        <v>中山</v>
      </c>
      <c r="G45" t="str">
        <f>MID(マスタデータレース一覧!F45,1,FIND("・",マスタデータレース一覧!F45)-1)</f>
        <v>芝</v>
      </c>
      <c r="H45" s="9">
        <f>マスタデータレース一覧!E45</f>
        <v>2000</v>
      </c>
      <c r="I45" t="str">
        <f>MID(マスタデータレース一覧!F45,FIND("・",マスタデータレース一覧!F45,1)+1,4)</f>
        <v>右</v>
      </c>
      <c r="J45" t="str">
        <f>マスタデータレース一覧!D45</f>
        <v>15時25分</v>
      </c>
      <c r="K45" t="str">
        <f>MID(マスタデータレース一覧!C45,3,2)</f>
        <v/>
      </c>
    </row>
    <row r="46" spans="1:11" x14ac:dyDescent="0.15">
      <c r="A46">
        <f>マスタデータレース一覧!V46</f>
        <v>3989</v>
      </c>
      <c r="B46" t="str">
        <f>マスタデータレース一覧!B46</f>
        <v>ホープフルステークス</v>
      </c>
      <c r="C46" t="str">
        <f>MID(マスタデータレース一覧!A46,1,FIND("）",マスタデータレース一覧!A46))</f>
        <v>2020年12月26日（土曜）</v>
      </c>
      <c r="D46" t="str">
        <f>マスタデータレース一覧!H46</f>
        <v>GⅠ</v>
      </c>
      <c r="E46" t="str">
        <f>マスタデータレース一覧!G46</f>
        <v>良</v>
      </c>
      <c r="F46" t="str">
        <f>MID(マスタデータレース一覧!A46,FIND("回",マスタデータレース一覧!A46)+1,2)</f>
        <v>中山</v>
      </c>
      <c r="G46" t="str">
        <f>MID(マスタデータレース一覧!F46,1,FIND("・",マスタデータレース一覧!F46)-1)</f>
        <v>芝</v>
      </c>
      <c r="H46" s="9">
        <f>マスタデータレース一覧!E46</f>
        <v>2000</v>
      </c>
      <c r="I46" t="str">
        <f>MID(マスタデータレース一覧!F46,FIND("・",マスタデータレース一覧!F46,1)+1,4)</f>
        <v>右</v>
      </c>
      <c r="J46" t="str">
        <f>マスタデータレース一覧!D46</f>
        <v>15時25分</v>
      </c>
      <c r="K46" t="str">
        <f>MID(マスタデータレース一覧!C46,3,2)</f>
        <v/>
      </c>
    </row>
    <row r="47" spans="1:11" x14ac:dyDescent="0.15">
      <c r="A47">
        <f>マスタデータレース一覧!V47</f>
        <v>3988</v>
      </c>
      <c r="B47" t="str">
        <f>マスタデータレース一覧!B47</f>
        <v>ホープフルステークス</v>
      </c>
      <c r="C47" t="str">
        <f>MID(マスタデータレース一覧!A47,1,FIND("）",マスタデータレース一覧!A47))</f>
        <v>2020年12月26日（土曜）</v>
      </c>
      <c r="D47" t="str">
        <f>マスタデータレース一覧!H47</f>
        <v>GⅠ</v>
      </c>
      <c r="E47" t="str">
        <f>マスタデータレース一覧!G47</f>
        <v>良</v>
      </c>
      <c r="F47" t="str">
        <f>MID(マスタデータレース一覧!A47,FIND("回",マスタデータレース一覧!A47)+1,2)</f>
        <v>中山</v>
      </c>
      <c r="G47" t="str">
        <f>MID(マスタデータレース一覧!F47,1,FIND("・",マスタデータレース一覧!F47)-1)</f>
        <v>芝</v>
      </c>
      <c r="H47" s="9">
        <f>マスタデータレース一覧!E47</f>
        <v>2000</v>
      </c>
      <c r="I47" t="str">
        <f>MID(マスタデータレース一覧!F47,FIND("・",マスタデータレース一覧!F47,1)+1,4)</f>
        <v>右</v>
      </c>
      <c r="J47" t="str">
        <f>マスタデータレース一覧!D47</f>
        <v>15時25分</v>
      </c>
      <c r="K47" t="str">
        <f>MID(マスタデータレース一覧!C47,3,2)</f>
        <v/>
      </c>
    </row>
    <row r="48" spans="1:11" x14ac:dyDescent="0.15">
      <c r="A48">
        <f>マスタデータレース一覧!V48</f>
        <v>3987</v>
      </c>
      <c r="B48" t="str">
        <f>マスタデータレース一覧!B48</f>
        <v>ホープフルステークス</v>
      </c>
      <c r="C48" t="str">
        <f>MID(マスタデータレース一覧!A48,1,FIND("）",マスタデータレース一覧!A48))</f>
        <v>2020年12月26日（土曜）</v>
      </c>
      <c r="D48" t="str">
        <f>マスタデータレース一覧!H48</f>
        <v>GⅠ</v>
      </c>
      <c r="E48" t="str">
        <f>マスタデータレース一覧!G48</f>
        <v>良</v>
      </c>
      <c r="F48" t="str">
        <f>MID(マスタデータレース一覧!A48,FIND("回",マスタデータレース一覧!A48)+1,2)</f>
        <v>中山</v>
      </c>
      <c r="G48" t="str">
        <f>MID(マスタデータレース一覧!F48,1,FIND("・",マスタデータレース一覧!F48)-1)</f>
        <v>芝</v>
      </c>
      <c r="H48" s="9">
        <f>マスタデータレース一覧!E48</f>
        <v>2000</v>
      </c>
      <c r="I48" t="str">
        <f>MID(マスタデータレース一覧!F48,FIND("・",マスタデータレース一覧!F48,1)+1,4)</f>
        <v>右</v>
      </c>
      <c r="J48" t="str">
        <f>マスタデータレース一覧!D48</f>
        <v>15時25分</v>
      </c>
      <c r="K48" t="str">
        <f>MID(マスタデータレース一覧!C48,3,2)</f>
        <v/>
      </c>
    </row>
    <row r="49" spans="1:11" x14ac:dyDescent="0.15">
      <c r="A49">
        <f>マスタデータレース一覧!V49</f>
        <v>3986</v>
      </c>
      <c r="B49" t="str">
        <f>マスタデータレース一覧!B49</f>
        <v>農林水産省賞典中山大障害</v>
      </c>
      <c r="C49" t="str">
        <f>MID(マスタデータレース一覧!A49,1,FIND("）",マスタデータレース一覧!A49))</f>
        <v>2020年12月26日（土曜）</v>
      </c>
      <c r="D49" t="str">
        <f>マスタデータレース一覧!H49</f>
        <v>J･GⅠ</v>
      </c>
      <c r="E49" t="str">
        <f>マスタデータレース一覧!G49</f>
        <v>良</v>
      </c>
      <c r="F49" t="str">
        <f>MID(マスタデータレース一覧!A49,FIND("回",マスタデータレース一覧!A49)+1,2)</f>
        <v>中山</v>
      </c>
      <c r="G49" t="e">
        <f>MID(マスタデータレース一覧!F49,1,FIND("・",マスタデータレース一覧!F49)-1)</f>
        <v>#VALUE!</v>
      </c>
      <c r="H49" s="9">
        <f>マスタデータレース一覧!E49</f>
        <v>4100</v>
      </c>
      <c r="I49" t="e">
        <f>MID(マスタデータレース一覧!F49,FIND("・",マスタデータレース一覧!F49,1)+1,4)</f>
        <v>#VALUE!</v>
      </c>
      <c r="J49" t="str">
        <f>マスタデータレース一覧!D49</f>
        <v>14時40分</v>
      </c>
      <c r="K49" t="str">
        <f>MID(マスタデータレース一覧!C49,3,2)</f>
        <v/>
      </c>
    </row>
    <row r="50" spans="1:11" x14ac:dyDescent="0.15">
      <c r="A50">
        <f>マスタデータレース一覧!V50</f>
        <v>3985</v>
      </c>
      <c r="B50" t="str">
        <f>マスタデータレース一覧!B50</f>
        <v>農林水産省賞典中山大障害</v>
      </c>
      <c r="C50" t="str">
        <f>MID(マスタデータレース一覧!A50,1,FIND("）",マスタデータレース一覧!A50))</f>
        <v>2020年12月26日（土曜）</v>
      </c>
      <c r="D50" t="str">
        <f>マスタデータレース一覧!H50</f>
        <v>J･GⅠ</v>
      </c>
      <c r="E50" t="str">
        <f>マスタデータレース一覧!G50</f>
        <v>良</v>
      </c>
      <c r="F50" t="str">
        <f>MID(マスタデータレース一覧!A50,FIND("回",マスタデータレース一覧!A50)+1,2)</f>
        <v>中山</v>
      </c>
      <c r="G50" t="e">
        <f>MID(マスタデータレース一覧!F50,1,FIND("・",マスタデータレース一覧!F50)-1)</f>
        <v>#VALUE!</v>
      </c>
      <c r="H50" s="9">
        <f>マスタデータレース一覧!E50</f>
        <v>4100</v>
      </c>
      <c r="I50" t="e">
        <f>MID(マスタデータレース一覧!F50,FIND("・",マスタデータレース一覧!F50,1)+1,4)</f>
        <v>#VALUE!</v>
      </c>
      <c r="J50" t="str">
        <f>マスタデータレース一覧!D50</f>
        <v>14時40分</v>
      </c>
      <c r="K50" t="str">
        <f>MID(マスタデータレース一覧!C50,3,2)</f>
        <v/>
      </c>
    </row>
    <row r="51" spans="1:11" x14ac:dyDescent="0.15">
      <c r="A51">
        <f>マスタデータレース一覧!V51</f>
        <v>3984</v>
      </c>
      <c r="B51" t="str">
        <f>マスタデータレース一覧!B51</f>
        <v>農林水産省賞典中山大障害</v>
      </c>
      <c r="C51" t="str">
        <f>MID(マスタデータレース一覧!A51,1,FIND("）",マスタデータレース一覧!A51))</f>
        <v>2020年12月26日（土曜）</v>
      </c>
      <c r="D51" t="str">
        <f>マスタデータレース一覧!H51</f>
        <v>J･GⅠ</v>
      </c>
      <c r="E51" t="str">
        <f>マスタデータレース一覧!G51</f>
        <v>良</v>
      </c>
      <c r="F51" t="str">
        <f>MID(マスタデータレース一覧!A51,FIND("回",マスタデータレース一覧!A51)+1,2)</f>
        <v>中山</v>
      </c>
      <c r="G51" t="e">
        <f>MID(マスタデータレース一覧!F51,1,FIND("・",マスタデータレース一覧!F51)-1)</f>
        <v>#VALUE!</v>
      </c>
      <c r="H51" s="9">
        <f>マスタデータレース一覧!E51</f>
        <v>4100</v>
      </c>
      <c r="I51" t="e">
        <f>MID(マスタデータレース一覧!F51,FIND("・",マスタデータレース一覧!F51,1)+1,4)</f>
        <v>#VALUE!</v>
      </c>
      <c r="J51" t="str">
        <f>マスタデータレース一覧!D51</f>
        <v>14時40分</v>
      </c>
      <c r="K51" t="str">
        <f>MID(マスタデータレース一覧!C51,3,2)</f>
        <v/>
      </c>
    </row>
    <row r="52" spans="1:11" x14ac:dyDescent="0.15">
      <c r="A52">
        <f>マスタデータレース一覧!V52</f>
        <v>3983</v>
      </c>
      <c r="B52" t="str">
        <f>マスタデータレース一覧!B52</f>
        <v>農林水産省賞典中山大障害</v>
      </c>
      <c r="C52" t="str">
        <f>MID(マスタデータレース一覧!A52,1,FIND("）",マスタデータレース一覧!A52))</f>
        <v>2020年12月26日（土曜）</v>
      </c>
      <c r="D52" t="str">
        <f>マスタデータレース一覧!H52</f>
        <v>J･GⅠ</v>
      </c>
      <c r="E52" t="str">
        <f>マスタデータレース一覧!G52</f>
        <v>良</v>
      </c>
      <c r="F52" t="str">
        <f>MID(マスタデータレース一覧!A52,FIND("回",マスタデータレース一覧!A52)+1,2)</f>
        <v>中山</v>
      </c>
      <c r="G52" t="e">
        <f>MID(マスタデータレース一覧!F52,1,FIND("・",マスタデータレース一覧!F52)-1)</f>
        <v>#VALUE!</v>
      </c>
      <c r="H52" s="9">
        <f>マスタデータレース一覧!E52</f>
        <v>4100</v>
      </c>
      <c r="I52" t="e">
        <f>MID(マスタデータレース一覧!F52,FIND("・",マスタデータレース一覧!F52,1)+1,4)</f>
        <v>#VALUE!</v>
      </c>
      <c r="J52" t="str">
        <f>マスタデータレース一覧!D52</f>
        <v>14時40分</v>
      </c>
      <c r="K52" t="str">
        <f>MID(マスタデータレース一覧!C52,3,2)</f>
        <v/>
      </c>
    </row>
    <row r="53" spans="1:11" x14ac:dyDescent="0.15">
      <c r="A53">
        <f>マスタデータレース一覧!V53</f>
        <v>3982</v>
      </c>
      <c r="B53" t="str">
        <f>マスタデータレース一覧!B53</f>
        <v>農林水産省賞典中山大障害</v>
      </c>
      <c r="C53" t="str">
        <f>MID(マスタデータレース一覧!A53,1,FIND("）",マスタデータレース一覧!A53))</f>
        <v>2020年12月26日（土曜）</v>
      </c>
      <c r="D53" t="str">
        <f>マスタデータレース一覧!H53</f>
        <v>J･GⅠ</v>
      </c>
      <c r="E53" t="str">
        <f>マスタデータレース一覧!G53</f>
        <v>良</v>
      </c>
      <c r="F53" t="str">
        <f>MID(マスタデータレース一覧!A53,FIND("回",マスタデータレース一覧!A53)+1,2)</f>
        <v>中山</v>
      </c>
      <c r="G53" t="e">
        <f>MID(マスタデータレース一覧!F53,1,FIND("・",マスタデータレース一覧!F53)-1)</f>
        <v>#VALUE!</v>
      </c>
      <c r="H53" s="9">
        <f>マスタデータレース一覧!E53</f>
        <v>4100</v>
      </c>
      <c r="I53" t="e">
        <f>MID(マスタデータレース一覧!F53,FIND("・",マスタデータレース一覧!F53,1)+1,4)</f>
        <v>#VALUE!</v>
      </c>
      <c r="J53" t="str">
        <f>マスタデータレース一覧!D53</f>
        <v>14時40分</v>
      </c>
      <c r="K53" t="str">
        <f>MID(マスタデータレース一覧!C53,3,2)</f>
        <v/>
      </c>
    </row>
    <row r="54" spans="1:11" x14ac:dyDescent="0.15">
      <c r="A54">
        <f>マスタデータレース一覧!V54</f>
        <v>3981</v>
      </c>
      <c r="B54" t="str">
        <f>マスタデータレース一覧!B54</f>
        <v>農林水産省賞典中山大障害</v>
      </c>
      <c r="C54" t="str">
        <f>MID(マスタデータレース一覧!A54,1,FIND("）",マスタデータレース一覧!A54))</f>
        <v>2020年12月26日（土曜）</v>
      </c>
      <c r="D54" t="str">
        <f>マスタデータレース一覧!H54</f>
        <v>J･GⅠ</v>
      </c>
      <c r="E54" t="str">
        <f>マスタデータレース一覧!G54</f>
        <v>良</v>
      </c>
      <c r="F54" t="str">
        <f>MID(マスタデータレース一覧!A54,FIND("回",マスタデータレース一覧!A54)+1,2)</f>
        <v>中山</v>
      </c>
      <c r="G54" t="e">
        <f>MID(マスタデータレース一覧!F54,1,FIND("・",マスタデータレース一覧!F54)-1)</f>
        <v>#VALUE!</v>
      </c>
      <c r="H54" s="9">
        <f>マスタデータレース一覧!E54</f>
        <v>4100</v>
      </c>
      <c r="I54" t="e">
        <f>MID(マスタデータレース一覧!F54,FIND("・",マスタデータレース一覧!F54,1)+1,4)</f>
        <v>#VALUE!</v>
      </c>
      <c r="J54" t="str">
        <f>マスタデータレース一覧!D54</f>
        <v>14時40分</v>
      </c>
      <c r="K54" t="str">
        <f>MID(マスタデータレース一覧!C54,3,2)</f>
        <v/>
      </c>
    </row>
    <row r="55" spans="1:11" x14ac:dyDescent="0.15">
      <c r="A55">
        <f>マスタデータレース一覧!V55</f>
        <v>3980</v>
      </c>
      <c r="B55" t="str">
        <f>マスタデータレース一覧!B55</f>
        <v>農林水産省賞典中山大障害</v>
      </c>
      <c r="C55" t="str">
        <f>MID(マスタデータレース一覧!A55,1,FIND("）",マスタデータレース一覧!A55))</f>
        <v>2020年12月26日（土曜）</v>
      </c>
      <c r="D55" t="str">
        <f>マスタデータレース一覧!H55</f>
        <v>J･GⅠ</v>
      </c>
      <c r="E55" t="str">
        <f>マスタデータレース一覧!G55</f>
        <v>良</v>
      </c>
      <c r="F55" t="str">
        <f>MID(マスタデータレース一覧!A55,FIND("回",マスタデータレース一覧!A55)+1,2)</f>
        <v>中山</v>
      </c>
      <c r="G55" t="e">
        <f>MID(マスタデータレース一覧!F55,1,FIND("・",マスタデータレース一覧!F55)-1)</f>
        <v>#VALUE!</v>
      </c>
      <c r="H55" s="9">
        <f>マスタデータレース一覧!E55</f>
        <v>4100</v>
      </c>
      <c r="I55" t="e">
        <f>MID(マスタデータレース一覧!F55,FIND("・",マスタデータレース一覧!F55,1)+1,4)</f>
        <v>#VALUE!</v>
      </c>
      <c r="J55" t="str">
        <f>マスタデータレース一覧!D55</f>
        <v>14時40分</v>
      </c>
      <c r="K55" t="str">
        <f>MID(マスタデータレース一覧!C55,3,2)</f>
        <v/>
      </c>
    </row>
    <row r="56" spans="1:11" x14ac:dyDescent="0.15">
      <c r="A56">
        <f>マスタデータレース一覧!V56</f>
        <v>3979</v>
      </c>
      <c r="B56" t="str">
        <f>マスタデータレース一覧!B56</f>
        <v>農林水産省賞典中山大障害</v>
      </c>
      <c r="C56" t="str">
        <f>MID(マスタデータレース一覧!A56,1,FIND("）",マスタデータレース一覧!A56))</f>
        <v>2020年12月26日（土曜）</v>
      </c>
      <c r="D56" t="str">
        <f>マスタデータレース一覧!H56</f>
        <v>J･GⅠ</v>
      </c>
      <c r="E56" t="str">
        <f>マスタデータレース一覧!G56</f>
        <v>良</v>
      </c>
      <c r="F56" t="str">
        <f>MID(マスタデータレース一覧!A56,FIND("回",マスタデータレース一覧!A56)+1,2)</f>
        <v>中山</v>
      </c>
      <c r="G56" t="e">
        <f>MID(マスタデータレース一覧!F56,1,FIND("・",マスタデータレース一覧!F56)-1)</f>
        <v>#VALUE!</v>
      </c>
      <c r="H56" s="9">
        <f>マスタデータレース一覧!E56</f>
        <v>4100</v>
      </c>
      <c r="I56" t="e">
        <f>MID(マスタデータレース一覧!F56,FIND("・",マスタデータレース一覧!F56,1)+1,4)</f>
        <v>#VALUE!</v>
      </c>
      <c r="J56" t="str">
        <f>マスタデータレース一覧!D56</f>
        <v>14時40分</v>
      </c>
      <c r="K56" t="str">
        <f>MID(マスタデータレース一覧!C56,3,2)</f>
        <v/>
      </c>
    </row>
    <row r="57" spans="1:11" x14ac:dyDescent="0.15">
      <c r="A57">
        <f>マスタデータレース一覧!V57</f>
        <v>3978</v>
      </c>
      <c r="B57" t="str">
        <f>マスタデータレース一覧!B57</f>
        <v>農林水産省賞典中山大障害</v>
      </c>
      <c r="C57" t="str">
        <f>MID(マスタデータレース一覧!A57,1,FIND("）",マスタデータレース一覧!A57))</f>
        <v>2020年12月26日（土曜）</v>
      </c>
      <c r="D57" t="str">
        <f>マスタデータレース一覧!H57</f>
        <v>J･GⅠ</v>
      </c>
      <c r="E57" t="str">
        <f>マスタデータレース一覧!G57</f>
        <v>良</v>
      </c>
      <c r="F57" t="str">
        <f>MID(マスタデータレース一覧!A57,FIND("回",マスタデータレース一覧!A57)+1,2)</f>
        <v>中山</v>
      </c>
      <c r="G57" t="e">
        <f>MID(マスタデータレース一覧!F57,1,FIND("・",マスタデータレース一覧!F57)-1)</f>
        <v>#VALUE!</v>
      </c>
      <c r="H57" s="9">
        <f>マスタデータレース一覧!E57</f>
        <v>4100</v>
      </c>
      <c r="I57" t="e">
        <f>MID(マスタデータレース一覧!F57,FIND("・",マスタデータレース一覧!F57,1)+1,4)</f>
        <v>#VALUE!</v>
      </c>
      <c r="J57" t="str">
        <f>マスタデータレース一覧!D57</f>
        <v>14時40分</v>
      </c>
      <c r="K57" t="str">
        <f>MID(マスタデータレース一覧!C57,3,2)</f>
        <v/>
      </c>
    </row>
    <row r="58" spans="1:11" x14ac:dyDescent="0.15">
      <c r="A58">
        <f>マスタデータレース一覧!V58</f>
        <v>3977</v>
      </c>
      <c r="B58" t="str">
        <f>マスタデータレース一覧!B58</f>
        <v>農林水産省賞典中山大障害</v>
      </c>
      <c r="C58" t="str">
        <f>MID(マスタデータレース一覧!A58,1,FIND("）",マスタデータレース一覧!A58))</f>
        <v>2020年12月26日（土曜）</v>
      </c>
      <c r="D58" t="str">
        <f>マスタデータレース一覧!H58</f>
        <v>J･GⅠ</v>
      </c>
      <c r="E58" t="str">
        <f>マスタデータレース一覧!G58</f>
        <v>良</v>
      </c>
      <c r="F58" t="str">
        <f>MID(マスタデータレース一覧!A58,FIND("回",マスタデータレース一覧!A58)+1,2)</f>
        <v>中山</v>
      </c>
      <c r="G58" t="e">
        <f>MID(マスタデータレース一覧!F58,1,FIND("・",マスタデータレース一覧!F58)-1)</f>
        <v>#VALUE!</v>
      </c>
      <c r="H58" s="9">
        <f>マスタデータレース一覧!E58</f>
        <v>4100</v>
      </c>
      <c r="I58" t="e">
        <f>MID(マスタデータレース一覧!F58,FIND("・",マスタデータレース一覧!F58,1)+1,4)</f>
        <v>#VALUE!</v>
      </c>
      <c r="J58" t="str">
        <f>マスタデータレース一覧!D58</f>
        <v>14時40分</v>
      </c>
      <c r="K58" t="str">
        <f>MID(マスタデータレース一覧!C58,3,2)</f>
        <v/>
      </c>
    </row>
    <row r="59" spans="1:11" x14ac:dyDescent="0.15">
      <c r="A59">
        <f>マスタデータレース一覧!V59</f>
        <v>3976</v>
      </c>
      <c r="B59" t="str">
        <f>マスタデータレース一覧!B59</f>
        <v>農林水産省賞典中山大障害</v>
      </c>
      <c r="C59" t="str">
        <f>MID(マスタデータレース一覧!A59,1,FIND("）",マスタデータレース一覧!A59))</f>
        <v>2020年12月26日（土曜）</v>
      </c>
      <c r="D59" t="str">
        <f>マスタデータレース一覧!H59</f>
        <v>J･GⅠ</v>
      </c>
      <c r="E59" t="str">
        <f>マスタデータレース一覧!G59</f>
        <v>良</v>
      </c>
      <c r="F59" t="str">
        <f>MID(マスタデータレース一覧!A59,FIND("回",マスタデータレース一覧!A59)+1,2)</f>
        <v>中山</v>
      </c>
      <c r="G59" t="e">
        <f>MID(マスタデータレース一覧!F59,1,FIND("・",マスタデータレース一覧!F59)-1)</f>
        <v>#VALUE!</v>
      </c>
      <c r="H59" s="9">
        <f>マスタデータレース一覧!E59</f>
        <v>4100</v>
      </c>
      <c r="I59" t="e">
        <f>MID(マスタデータレース一覧!F59,FIND("・",マスタデータレース一覧!F59,1)+1,4)</f>
        <v>#VALUE!</v>
      </c>
      <c r="J59" t="str">
        <f>マスタデータレース一覧!D59</f>
        <v>14時40分</v>
      </c>
      <c r="K59" t="str">
        <f>MID(マスタデータレース一覧!C59,3,2)</f>
        <v/>
      </c>
    </row>
    <row r="60" spans="1:11" x14ac:dyDescent="0.15">
      <c r="A60">
        <f>マスタデータレース一覧!V60</f>
        <v>3975</v>
      </c>
      <c r="B60" t="str">
        <f>マスタデータレース一覧!B60</f>
        <v>農林水産省賞典中山大障害</v>
      </c>
      <c r="C60" t="str">
        <f>MID(マスタデータレース一覧!A60,1,FIND("）",マスタデータレース一覧!A60))</f>
        <v>2020年12月26日（土曜）</v>
      </c>
      <c r="D60" t="str">
        <f>マスタデータレース一覧!H60</f>
        <v>J･GⅠ</v>
      </c>
      <c r="E60" t="str">
        <f>マスタデータレース一覧!G60</f>
        <v>良</v>
      </c>
      <c r="F60" t="str">
        <f>MID(マスタデータレース一覧!A60,FIND("回",マスタデータレース一覧!A60)+1,2)</f>
        <v>中山</v>
      </c>
      <c r="G60" t="e">
        <f>MID(マスタデータレース一覧!F60,1,FIND("・",マスタデータレース一覧!F60)-1)</f>
        <v>#VALUE!</v>
      </c>
      <c r="H60" s="9">
        <f>マスタデータレース一覧!E60</f>
        <v>4100</v>
      </c>
      <c r="I60" t="e">
        <f>MID(マスタデータレース一覧!F60,FIND("・",マスタデータレース一覧!F60,1)+1,4)</f>
        <v>#VALUE!</v>
      </c>
      <c r="J60" t="str">
        <f>マスタデータレース一覧!D60</f>
        <v>14時40分</v>
      </c>
      <c r="K60" t="str">
        <f>MID(マスタデータレース一覧!C60,3,2)</f>
        <v/>
      </c>
    </row>
    <row r="61" spans="1:11" x14ac:dyDescent="0.15">
      <c r="A61">
        <f>マスタデータレース一覧!V61</f>
        <v>3974</v>
      </c>
      <c r="B61" t="str">
        <f>マスタデータレース一覧!B61</f>
        <v>農林水産省賞典中山大障害</v>
      </c>
      <c r="C61" t="str">
        <f>MID(マスタデータレース一覧!A61,1,FIND("）",マスタデータレース一覧!A61))</f>
        <v>2020年12月26日（土曜）</v>
      </c>
      <c r="D61" t="str">
        <f>マスタデータレース一覧!H61</f>
        <v>J･GⅠ</v>
      </c>
      <c r="E61" t="str">
        <f>マスタデータレース一覧!G61</f>
        <v>良</v>
      </c>
      <c r="F61" t="str">
        <f>MID(マスタデータレース一覧!A61,FIND("回",マスタデータレース一覧!A61)+1,2)</f>
        <v>中山</v>
      </c>
      <c r="G61" t="e">
        <f>MID(マスタデータレース一覧!F61,1,FIND("・",マスタデータレース一覧!F61)-1)</f>
        <v>#VALUE!</v>
      </c>
      <c r="H61" s="9">
        <f>マスタデータレース一覧!E61</f>
        <v>4100</v>
      </c>
      <c r="I61" t="e">
        <f>MID(マスタデータレース一覧!F61,FIND("・",マスタデータレース一覧!F61,1)+1,4)</f>
        <v>#VALUE!</v>
      </c>
      <c r="J61" t="str">
        <f>マスタデータレース一覧!D61</f>
        <v>14時40分</v>
      </c>
      <c r="K61" t="str">
        <f>MID(マスタデータレース一覧!C61,3,2)</f>
        <v/>
      </c>
    </row>
    <row r="62" spans="1:11" x14ac:dyDescent="0.15">
      <c r="A62">
        <f>マスタデータレース一覧!V62</f>
        <v>3973</v>
      </c>
      <c r="B62" t="str">
        <f>マスタデータレース一覧!B62</f>
        <v>農林水産省賞典中山大障害</v>
      </c>
      <c r="C62" t="str">
        <f>MID(マスタデータレース一覧!A62,1,FIND("）",マスタデータレース一覧!A62))</f>
        <v>2020年12月26日（土曜）</v>
      </c>
      <c r="D62" t="str">
        <f>マスタデータレース一覧!H62</f>
        <v>J･GⅠ</v>
      </c>
      <c r="E62" t="str">
        <f>マスタデータレース一覧!G62</f>
        <v>良</v>
      </c>
      <c r="F62" t="str">
        <f>MID(マスタデータレース一覧!A62,FIND("回",マスタデータレース一覧!A62)+1,2)</f>
        <v>中山</v>
      </c>
      <c r="G62" t="e">
        <f>MID(マスタデータレース一覧!F62,1,FIND("・",マスタデータレース一覧!F62)-1)</f>
        <v>#VALUE!</v>
      </c>
      <c r="H62" s="9">
        <f>マスタデータレース一覧!E62</f>
        <v>4100</v>
      </c>
      <c r="I62" t="e">
        <f>MID(マスタデータレース一覧!F62,FIND("・",マスタデータレース一覧!F62,1)+1,4)</f>
        <v>#VALUE!</v>
      </c>
      <c r="J62" t="str">
        <f>マスタデータレース一覧!D62</f>
        <v>14時40分</v>
      </c>
      <c r="K62" t="str">
        <f>MID(マスタデータレース一覧!C62,3,2)</f>
        <v/>
      </c>
    </row>
    <row r="63" spans="1:11" x14ac:dyDescent="0.15">
      <c r="A63">
        <f>マスタデータレース一覧!V63</f>
        <v>3972</v>
      </c>
      <c r="B63" t="str">
        <f>マスタデータレース一覧!B63</f>
        <v>農林水産省賞典中山大障害</v>
      </c>
      <c r="C63" t="str">
        <f>MID(マスタデータレース一覧!A63,1,FIND("）",マスタデータレース一覧!A63))</f>
        <v>2020年12月26日（土曜）</v>
      </c>
      <c r="D63" t="str">
        <f>マスタデータレース一覧!H63</f>
        <v>J･GⅠ</v>
      </c>
      <c r="E63" t="str">
        <f>マスタデータレース一覧!G63</f>
        <v>良</v>
      </c>
      <c r="F63" t="str">
        <f>MID(マスタデータレース一覧!A63,FIND("回",マスタデータレース一覧!A63)+1,2)</f>
        <v>中山</v>
      </c>
      <c r="G63" t="e">
        <f>MID(マスタデータレース一覧!F63,1,FIND("・",マスタデータレース一覧!F63)-1)</f>
        <v>#VALUE!</v>
      </c>
      <c r="H63" s="9">
        <f>マスタデータレース一覧!E63</f>
        <v>4100</v>
      </c>
      <c r="I63" t="e">
        <f>MID(マスタデータレース一覧!F63,FIND("・",マスタデータレース一覧!F63,1)+1,4)</f>
        <v>#VALUE!</v>
      </c>
      <c r="J63" t="str">
        <f>マスタデータレース一覧!D63</f>
        <v>14時40分</v>
      </c>
      <c r="K63" t="str">
        <f>MID(マスタデータレース一覧!C63,3,2)</f>
        <v/>
      </c>
    </row>
    <row r="64" spans="1:11" x14ac:dyDescent="0.15">
      <c r="A64">
        <f>マスタデータレース一覧!V64</f>
        <v>3971</v>
      </c>
      <c r="B64" t="str">
        <f>マスタデータレース一覧!B64</f>
        <v>農林水産省賞典中山大障害</v>
      </c>
      <c r="C64" t="str">
        <f>MID(マスタデータレース一覧!A64,1,FIND("）",マスタデータレース一覧!A64))</f>
        <v>2020年12月26日（土曜）</v>
      </c>
      <c r="D64" t="str">
        <f>マスタデータレース一覧!H64</f>
        <v>J･GⅠ</v>
      </c>
      <c r="E64" t="str">
        <f>マスタデータレース一覧!G64</f>
        <v>良</v>
      </c>
      <c r="F64" t="str">
        <f>MID(マスタデータレース一覧!A64,FIND("回",マスタデータレース一覧!A64)+1,2)</f>
        <v>中山</v>
      </c>
      <c r="G64" t="e">
        <f>MID(マスタデータレース一覧!F64,1,FIND("・",マスタデータレース一覧!F64)-1)</f>
        <v>#VALUE!</v>
      </c>
      <c r="H64" s="9">
        <f>マスタデータレース一覧!E64</f>
        <v>4100</v>
      </c>
      <c r="I64" t="e">
        <f>MID(マスタデータレース一覧!F64,FIND("・",マスタデータレース一覧!F64,1)+1,4)</f>
        <v>#VALUE!</v>
      </c>
      <c r="J64" t="str">
        <f>マスタデータレース一覧!D64</f>
        <v>14時40分</v>
      </c>
      <c r="K64" t="str">
        <f>MID(マスタデータレース一覧!C64,3,2)</f>
        <v/>
      </c>
    </row>
    <row r="65" spans="1:11" x14ac:dyDescent="0.15">
      <c r="A65">
        <f>マスタデータレース一覧!V65</f>
        <v>3970</v>
      </c>
      <c r="B65" t="str">
        <f>マスタデータレース一覧!B65</f>
        <v>朝日杯フューチュリティステークス</v>
      </c>
      <c r="C65" t="str">
        <f>MID(マスタデータレース一覧!A65,1,FIND("）",マスタデータレース一覧!A65))</f>
        <v>2020年12月20日（日曜）</v>
      </c>
      <c r="D65" t="str">
        <f>マスタデータレース一覧!H65</f>
        <v>GⅠ</v>
      </c>
      <c r="E65" t="str">
        <f>マスタデータレース一覧!G65</f>
        <v>良</v>
      </c>
      <c r="F65" t="str">
        <f>MID(マスタデータレース一覧!A65,FIND("回",マスタデータレース一覧!A65)+1,2)</f>
        <v>阪神</v>
      </c>
      <c r="G65" t="str">
        <f>MID(マスタデータレース一覧!F65,1,FIND("・",マスタデータレース一覧!F65)-1)</f>
        <v>芝</v>
      </c>
      <c r="H65" s="9">
        <f>マスタデータレース一覧!E65</f>
        <v>1600</v>
      </c>
      <c r="I65" t="str">
        <f>MID(マスタデータレース一覧!F65,FIND("・",マスタデータレース一覧!F65,1)+1,4)</f>
        <v>右外</v>
      </c>
      <c r="J65" t="str">
        <f>マスタデータレース一覧!D65</f>
        <v>15時40分</v>
      </c>
      <c r="K65" t="str">
        <f>MID(マスタデータレース一覧!C65,3,2)</f>
        <v/>
      </c>
    </row>
    <row r="66" spans="1:11" x14ac:dyDescent="0.15">
      <c r="A66">
        <f>マスタデータレース一覧!V66</f>
        <v>3969</v>
      </c>
      <c r="B66" t="str">
        <f>マスタデータレース一覧!B66</f>
        <v>朝日杯フューチュリティステークス</v>
      </c>
      <c r="C66" t="str">
        <f>MID(マスタデータレース一覧!A66,1,FIND("）",マスタデータレース一覧!A66))</f>
        <v>2020年12月20日（日曜）</v>
      </c>
      <c r="D66" t="str">
        <f>マスタデータレース一覧!H66</f>
        <v>GⅠ</v>
      </c>
      <c r="E66" t="str">
        <f>マスタデータレース一覧!G66</f>
        <v>良</v>
      </c>
      <c r="F66" t="str">
        <f>MID(マスタデータレース一覧!A66,FIND("回",マスタデータレース一覧!A66)+1,2)</f>
        <v>阪神</v>
      </c>
      <c r="G66" t="str">
        <f>MID(マスタデータレース一覧!F66,1,FIND("・",マスタデータレース一覧!F66)-1)</f>
        <v>芝</v>
      </c>
      <c r="H66" s="9">
        <f>マスタデータレース一覧!E66</f>
        <v>1600</v>
      </c>
      <c r="I66" t="str">
        <f>MID(マスタデータレース一覧!F66,FIND("・",マスタデータレース一覧!F66,1)+1,4)</f>
        <v>右外</v>
      </c>
      <c r="J66" t="str">
        <f>マスタデータレース一覧!D66</f>
        <v>15時40分</v>
      </c>
      <c r="K66" t="str">
        <f>MID(マスタデータレース一覧!C66,3,2)</f>
        <v/>
      </c>
    </row>
    <row r="67" spans="1:11" x14ac:dyDescent="0.15">
      <c r="A67">
        <f>マスタデータレース一覧!V67</f>
        <v>3968</v>
      </c>
      <c r="B67" t="str">
        <f>マスタデータレース一覧!B67</f>
        <v>朝日杯フューチュリティステークス</v>
      </c>
      <c r="C67" t="str">
        <f>MID(マスタデータレース一覧!A67,1,FIND("）",マスタデータレース一覧!A67))</f>
        <v>2020年12月20日（日曜）</v>
      </c>
      <c r="D67" t="str">
        <f>マスタデータレース一覧!H67</f>
        <v>GⅠ</v>
      </c>
      <c r="E67" t="str">
        <f>マスタデータレース一覧!G67</f>
        <v>良</v>
      </c>
      <c r="F67" t="str">
        <f>MID(マスタデータレース一覧!A67,FIND("回",マスタデータレース一覧!A67)+1,2)</f>
        <v>阪神</v>
      </c>
      <c r="G67" t="str">
        <f>MID(マスタデータレース一覧!F67,1,FIND("・",マスタデータレース一覧!F67)-1)</f>
        <v>芝</v>
      </c>
      <c r="H67" s="9">
        <f>マスタデータレース一覧!E67</f>
        <v>1600</v>
      </c>
      <c r="I67" t="str">
        <f>MID(マスタデータレース一覧!F67,FIND("・",マスタデータレース一覧!F67,1)+1,4)</f>
        <v>右外</v>
      </c>
      <c r="J67" t="str">
        <f>マスタデータレース一覧!D67</f>
        <v>15時40分</v>
      </c>
      <c r="K67" t="str">
        <f>MID(マスタデータレース一覧!C67,3,2)</f>
        <v/>
      </c>
    </row>
    <row r="68" spans="1:11" x14ac:dyDescent="0.15">
      <c r="A68">
        <f>マスタデータレース一覧!V68</f>
        <v>3967</v>
      </c>
      <c r="B68" t="str">
        <f>マスタデータレース一覧!B68</f>
        <v>朝日杯フューチュリティステークス</v>
      </c>
      <c r="C68" t="str">
        <f>MID(マスタデータレース一覧!A68,1,FIND("）",マスタデータレース一覧!A68))</f>
        <v>2020年12月20日（日曜）</v>
      </c>
      <c r="D68" t="str">
        <f>マスタデータレース一覧!H68</f>
        <v>GⅠ</v>
      </c>
      <c r="E68" t="str">
        <f>マスタデータレース一覧!G68</f>
        <v>良</v>
      </c>
      <c r="F68" t="str">
        <f>MID(マスタデータレース一覧!A68,FIND("回",マスタデータレース一覧!A68)+1,2)</f>
        <v>阪神</v>
      </c>
      <c r="G68" t="str">
        <f>MID(マスタデータレース一覧!F68,1,FIND("・",マスタデータレース一覧!F68)-1)</f>
        <v>芝</v>
      </c>
      <c r="H68" s="9">
        <f>マスタデータレース一覧!E68</f>
        <v>1600</v>
      </c>
      <c r="I68" t="str">
        <f>MID(マスタデータレース一覧!F68,FIND("・",マスタデータレース一覧!F68,1)+1,4)</f>
        <v>右外</v>
      </c>
      <c r="J68" t="str">
        <f>マスタデータレース一覧!D68</f>
        <v>15時40分</v>
      </c>
      <c r="K68" t="str">
        <f>MID(マスタデータレース一覧!C68,3,2)</f>
        <v/>
      </c>
    </row>
    <row r="69" spans="1:11" x14ac:dyDescent="0.15">
      <c r="A69">
        <f>マスタデータレース一覧!V69</f>
        <v>3966</v>
      </c>
      <c r="B69" t="str">
        <f>マスタデータレース一覧!B69</f>
        <v>朝日杯フューチュリティステークス</v>
      </c>
      <c r="C69" t="str">
        <f>MID(マスタデータレース一覧!A69,1,FIND("）",マスタデータレース一覧!A69))</f>
        <v>2020年12月20日（日曜）</v>
      </c>
      <c r="D69" t="str">
        <f>マスタデータレース一覧!H69</f>
        <v>GⅠ</v>
      </c>
      <c r="E69" t="str">
        <f>マスタデータレース一覧!G69</f>
        <v>良</v>
      </c>
      <c r="F69" t="str">
        <f>MID(マスタデータレース一覧!A69,FIND("回",マスタデータレース一覧!A69)+1,2)</f>
        <v>阪神</v>
      </c>
      <c r="G69" t="str">
        <f>MID(マスタデータレース一覧!F69,1,FIND("・",マスタデータレース一覧!F69)-1)</f>
        <v>芝</v>
      </c>
      <c r="H69" s="9">
        <f>マスタデータレース一覧!E69</f>
        <v>1600</v>
      </c>
      <c r="I69" t="str">
        <f>MID(マスタデータレース一覧!F69,FIND("・",マスタデータレース一覧!F69,1)+1,4)</f>
        <v>右外</v>
      </c>
      <c r="J69" t="str">
        <f>マスタデータレース一覧!D69</f>
        <v>15時40分</v>
      </c>
      <c r="K69" t="str">
        <f>MID(マスタデータレース一覧!C69,3,2)</f>
        <v/>
      </c>
    </row>
    <row r="70" spans="1:11" x14ac:dyDescent="0.15">
      <c r="A70">
        <f>マスタデータレース一覧!V70</f>
        <v>3965</v>
      </c>
      <c r="B70" t="str">
        <f>マスタデータレース一覧!B70</f>
        <v>朝日杯フューチュリティステークス</v>
      </c>
      <c r="C70" t="str">
        <f>MID(マスタデータレース一覧!A70,1,FIND("）",マスタデータレース一覧!A70))</f>
        <v>2020年12月20日（日曜）</v>
      </c>
      <c r="D70" t="str">
        <f>マスタデータレース一覧!H70</f>
        <v>GⅠ</v>
      </c>
      <c r="E70" t="str">
        <f>マスタデータレース一覧!G70</f>
        <v>良</v>
      </c>
      <c r="F70" t="str">
        <f>MID(マスタデータレース一覧!A70,FIND("回",マスタデータレース一覧!A70)+1,2)</f>
        <v>阪神</v>
      </c>
      <c r="G70" t="str">
        <f>MID(マスタデータレース一覧!F70,1,FIND("・",マスタデータレース一覧!F70)-1)</f>
        <v>芝</v>
      </c>
      <c r="H70" s="9">
        <f>マスタデータレース一覧!E70</f>
        <v>1600</v>
      </c>
      <c r="I70" t="str">
        <f>MID(マスタデータレース一覧!F70,FIND("・",マスタデータレース一覧!F70,1)+1,4)</f>
        <v>右外</v>
      </c>
      <c r="J70" t="str">
        <f>マスタデータレース一覧!D70</f>
        <v>15時40分</v>
      </c>
      <c r="K70" t="str">
        <f>MID(マスタデータレース一覧!C70,3,2)</f>
        <v/>
      </c>
    </row>
    <row r="71" spans="1:11" x14ac:dyDescent="0.15">
      <c r="A71">
        <f>マスタデータレース一覧!V71</f>
        <v>3964</v>
      </c>
      <c r="B71" t="str">
        <f>マスタデータレース一覧!B71</f>
        <v>朝日杯フューチュリティステークス</v>
      </c>
      <c r="C71" t="str">
        <f>MID(マスタデータレース一覧!A71,1,FIND("）",マスタデータレース一覧!A71))</f>
        <v>2020年12月20日（日曜）</v>
      </c>
      <c r="D71" t="str">
        <f>マスタデータレース一覧!H71</f>
        <v>GⅠ</v>
      </c>
      <c r="E71" t="str">
        <f>マスタデータレース一覧!G71</f>
        <v>良</v>
      </c>
      <c r="F71" t="str">
        <f>MID(マスタデータレース一覧!A71,FIND("回",マスタデータレース一覧!A71)+1,2)</f>
        <v>阪神</v>
      </c>
      <c r="G71" t="str">
        <f>MID(マスタデータレース一覧!F71,1,FIND("・",マスタデータレース一覧!F71)-1)</f>
        <v>芝</v>
      </c>
      <c r="H71" s="9">
        <f>マスタデータレース一覧!E71</f>
        <v>1600</v>
      </c>
      <c r="I71" t="str">
        <f>MID(マスタデータレース一覧!F71,FIND("・",マスタデータレース一覧!F71,1)+1,4)</f>
        <v>右外</v>
      </c>
      <c r="J71" t="str">
        <f>マスタデータレース一覧!D71</f>
        <v>15時40分</v>
      </c>
      <c r="K71" t="str">
        <f>MID(マスタデータレース一覧!C71,3,2)</f>
        <v/>
      </c>
    </row>
    <row r="72" spans="1:11" x14ac:dyDescent="0.15">
      <c r="A72">
        <f>マスタデータレース一覧!V72</f>
        <v>3963</v>
      </c>
      <c r="B72" t="str">
        <f>マスタデータレース一覧!B72</f>
        <v>朝日杯フューチュリティステークス</v>
      </c>
      <c r="C72" t="str">
        <f>MID(マスタデータレース一覧!A72,1,FIND("）",マスタデータレース一覧!A72))</f>
        <v>2020年12月20日（日曜）</v>
      </c>
      <c r="D72" t="str">
        <f>マスタデータレース一覧!H72</f>
        <v>GⅠ</v>
      </c>
      <c r="E72" t="str">
        <f>マスタデータレース一覧!G72</f>
        <v>良</v>
      </c>
      <c r="F72" t="str">
        <f>MID(マスタデータレース一覧!A72,FIND("回",マスタデータレース一覧!A72)+1,2)</f>
        <v>阪神</v>
      </c>
      <c r="G72" t="str">
        <f>MID(マスタデータレース一覧!F72,1,FIND("・",マスタデータレース一覧!F72)-1)</f>
        <v>芝</v>
      </c>
      <c r="H72" s="9">
        <f>マスタデータレース一覧!E72</f>
        <v>1600</v>
      </c>
      <c r="I72" t="str">
        <f>MID(マスタデータレース一覧!F72,FIND("・",マスタデータレース一覧!F72,1)+1,4)</f>
        <v>右外</v>
      </c>
      <c r="J72" t="str">
        <f>マスタデータレース一覧!D72</f>
        <v>15時40分</v>
      </c>
      <c r="K72" t="str">
        <f>MID(マスタデータレース一覧!C72,3,2)</f>
        <v/>
      </c>
    </row>
    <row r="73" spans="1:11" x14ac:dyDescent="0.15">
      <c r="A73">
        <f>マスタデータレース一覧!V73</f>
        <v>3962</v>
      </c>
      <c r="B73" t="str">
        <f>マスタデータレース一覧!B73</f>
        <v>朝日杯フューチュリティステークス</v>
      </c>
      <c r="C73" t="str">
        <f>MID(マスタデータレース一覧!A73,1,FIND("）",マスタデータレース一覧!A73))</f>
        <v>2020年12月20日（日曜）</v>
      </c>
      <c r="D73" t="str">
        <f>マスタデータレース一覧!H73</f>
        <v>GⅠ</v>
      </c>
      <c r="E73" t="str">
        <f>マスタデータレース一覧!G73</f>
        <v>良</v>
      </c>
      <c r="F73" t="str">
        <f>MID(マスタデータレース一覧!A73,FIND("回",マスタデータレース一覧!A73)+1,2)</f>
        <v>阪神</v>
      </c>
      <c r="G73" t="str">
        <f>MID(マスタデータレース一覧!F73,1,FIND("・",マスタデータレース一覧!F73)-1)</f>
        <v>芝</v>
      </c>
      <c r="H73" s="9">
        <f>マスタデータレース一覧!E73</f>
        <v>1600</v>
      </c>
      <c r="I73" t="str">
        <f>MID(マスタデータレース一覧!F73,FIND("・",マスタデータレース一覧!F73,1)+1,4)</f>
        <v>右外</v>
      </c>
      <c r="J73" t="str">
        <f>マスタデータレース一覧!D73</f>
        <v>15時40分</v>
      </c>
      <c r="K73" t="str">
        <f>MID(マスタデータレース一覧!C73,3,2)</f>
        <v/>
      </c>
    </row>
    <row r="74" spans="1:11" x14ac:dyDescent="0.15">
      <c r="A74">
        <f>マスタデータレース一覧!V74</f>
        <v>3961</v>
      </c>
      <c r="B74" t="str">
        <f>マスタデータレース一覧!B74</f>
        <v>朝日杯フューチュリティステークス</v>
      </c>
      <c r="C74" t="str">
        <f>MID(マスタデータレース一覧!A74,1,FIND("）",マスタデータレース一覧!A74))</f>
        <v>2020年12月20日（日曜）</v>
      </c>
      <c r="D74" t="str">
        <f>マスタデータレース一覧!H74</f>
        <v>GⅠ</v>
      </c>
      <c r="E74" t="str">
        <f>マスタデータレース一覧!G74</f>
        <v>良</v>
      </c>
      <c r="F74" t="str">
        <f>MID(マスタデータレース一覧!A74,FIND("回",マスタデータレース一覧!A74)+1,2)</f>
        <v>阪神</v>
      </c>
      <c r="G74" t="str">
        <f>MID(マスタデータレース一覧!F74,1,FIND("・",マスタデータレース一覧!F74)-1)</f>
        <v>芝</v>
      </c>
      <c r="H74" s="9">
        <f>マスタデータレース一覧!E74</f>
        <v>1600</v>
      </c>
      <c r="I74" t="str">
        <f>MID(マスタデータレース一覧!F74,FIND("・",マスタデータレース一覧!F74,1)+1,4)</f>
        <v>右外</v>
      </c>
      <c r="J74" t="str">
        <f>マスタデータレース一覧!D74</f>
        <v>15時40分</v>
      </c>
      <c r="K74" t="str">
        <f>MID(マスタデータレース一覧!C74,3,2)</f>
        <v/>
      </c>
    </row>
    <row r="75" spans="1:11" x14ac:dyDescent="0.15">
      <c r="A75">
        <f>マスタデータレース一覧!V75</f>
        <v>3960</v>
      </c>
      <c r="B75" t="str">
        <f>マスタデータレース一覧!B75</f>
        <v>朝日杯フューチュリティステークス</v>
      </c>
      <c r="C75" t="str">
        <f>MID(マスタデータレース一覧!A75,1,FIND("）",マスタデータレース一覧!A75))</f>
        <v>2020年12月20日（日曜）</v>
      </c>
      <c r="D75" t="str">
        <f>マスタデータレース一覧!H75</f>
        <v>GⅠ</v>
      </c>
      <c r="E75" t="str">
        <f>マスタデータレース一覧!G75</f>
        <v>良</v>
      </c>
      <c r="F75" t="str">
        <f>MID(マスタデータレース一覧!A75,FIND("回",マスタデータレース一覧!A75)+1,2)</f>
        <v>阪神</v>
      </c>
      <c r="G75" t="str">
        <f>MID(マスタデータレース一覧!F75,1,FIND("・",マスタデータレース一覧!F75)-1)</f>
        <v>芝</v>
      </c>
      <c r="H75" s="9">
        <f>マスタデータレース一覧!E75</f>
        <v>1600</v>
      </c>
      <c r="I75" t="str">
        <f>MID(マスタデータレース一覧!F75,FIND("・",マスタデータレース一覧!F75,1)+1,4)</f>
        <v>右外</v>
      </c>
      <c r="J75" t="str">
        <f>マスタデータレース一覧!D75</f>
        <v>15時40分</v>
      </c>
      <c r="K75" t="str">
        <f>MID(マスタデータレース一覧!C75,3,2)</f>
        <v/>
      </c>
    </row>
    <row r="76" spans="1:11" x14ac:dyDescent="0.15">
      <c r="A76">
        <f>マスタデータレース一覧!V76</f>
        <v>3959</v>
      </c>
      <c r="B76" t="str">
        <f>マスタデータレース一覧!B76</f>
        <v>朝日杯フューチュリティステークス</v>
      </c>
      <c r="C76" t="str">
        <f>MID(マスタデータレース一覧!A76,1,FIND("）",マスタデータレース一覧!A76))</f>
        <v>2020年12月20日（日曜）</v>
      </c>
      <c r="D76" t="str">
        <f>マスタデータレース一覧!H76</f>
        <v>GⅠ</v>
      </c>
      <c r="E76" t="str">
        <f>マスタデータレース一覧!G76</f>
        <v>良</v>
      </c>
      <c r="F76" t="str">
        <f>MID(マスタデータレース一覧!A76,FIND("回",マスタデータレース一覧!A76)+1,2)</f>
        <v>阪神</v>
      </c>
      <c r="G76" t="str">
        <f>MID(マスタデータレース一覧!F76,1,FIND("・",マスタデータレース一覧!F76)-1)</f>
        <v>芝</v>
      </c>
      <c r="H76" s="9">
        <f>マスタデータレース一覧!E76</f>
        <v>1600</v>
      </c>
      <c r="I76" t="str">
        <f>MID(マスタデータレース一覧!F76,FIND("・",マスタデータレース一覧!F76,1)+1,4)</f>
        <v>右外</v>
      </c>
      <c r="J76" t="str">
        <f>マスタデータレース一覧!D76</f>
        <v>15時40分</v>
      </c>
      <c r="K76" t="str">
        <f>MID(マスタデータレース一覧!C76,3,2)</f>
        <v/>
      </c>
    </row>
    <row r="77" spans="1:11" x14ac:dyDescent="0.15">
      <c r="A77">
        <f>マスタデータレース一覧!V77</f>
        <v>3958</v>
      </c>
      <c r="B77" t="str">
        <f>マスタデータレース一覧!B77</f>
        <v>朝日杯フューチュリティステークス</v>
      </c>
      <c r="C77" t="str">
        <f>MID(マスタデータレース一覧!A77,1,FIND("）",マスタデータレース一覧!A77))</f>
        <v>2020年12月20日（日曜）</v>
      </c>
      <c r="D77" t="str">
        <f>マスタデータレース一覧!H77</f>
        <v>GⅠ</v>
      </c>
      <c r="E77" t="str">
        <f>マスタデータレース一覧!G77</f>
        <v>良</v>
      </c>
      <c r="F77" t="str">
        <f>MID(マスタデータレース一覧!A77,FIND("回",マスタデータレース一覧!A77)+1,2)</f>
        <v>阪神</v>
      </c>
      <c r="G77" t="str">
        <f>MID(マスタデータレース一覧!F77,1,FIND("・",マスタデータレース一覧!F77)-1)</f>
        <v>芝</v>
      </c>
      <c r="H77" s="9">
        <f>マスタデータレース一覧!E77</f>
        <v>1600</v>
      </c>
      <c r="I77" t="str">
        <f>MID(マスタデータレース一覧!F77,FIND("・",マスタデータレース一覧!F77,1)+1,4)</f>
        <v>右外</v>
      </c>
      <c r="J77" t="str">
        <f>マスタデータレース一覧!D77</f>
        <v>15時40分</v>
      </c>
      <c r="K77" t="str">
        <f>MID(マスタデータレース一覧!C77,3,2)</f>
        <v/>
      </c>
    </row>
    <row r="78" spans="1:11" x14ac:dyDescent="0.15">
      <c r="A78">
        <f>マスタデータレース一覧!V78</f>
        <v>3957</v>
      </c>
      <c r="B78" t="str">
        <f>マスタデータレース一覧!B78</f>
        <v>朝日杯フューチュリティステークス</v>
      </c>
      <c r="C78" t="str">
        <f>MID(マスタデータレース一覧!A78,1,FIND("）",マスタデータレース一覧!A78))</f>
        <v>2020年12月20日（日曜）</v>
      </c>
      <c r="D78" t="str">
        <f>マスタデータレース一覧!H78</f>
        <v>GⅠ</v>
      </c>
      <c r="E78" t="str">
        <f>マスタデータレース一覧!G78</f>
        <v>良</v>
      </c>
      <c r="F78" t="str">
        <f>MID(マスタデータレース一覧!A78,FIND("回",マスタデータレース一覧!A78)+1,2)</f>
        <v>阪神</v>
      </c>
      <c r="G78" t="str">
        <f>MID(マスタデータレース一覧!F78,1,FIND("・",マスタデータレース一覧!F78)-1)</f>
        <v>芝</v>
      </c>
      <c r="H78" s="9">
        <f>マスタデータレース一覧!E78</f>
        <v>1600</v>
      </c>
      <c r="I78" t="str">
        <f>MID(マスタデータレース一覧!F78,FIND("・",マスタデータレース一覧!F78,1)+1,4)</f>
        <v>右外</v>
      </c>
      <c r="J78" t="str">
        <f>マスタデータレース一覧!D78</f>
        <v>15時40分</v>
      </c>
      <c r="K78" t="str">
        <f>MID(マスタデータレース一覧!C78,3,2)</f>
        <v/>
      </c>
    </row>
    <row r="79" spans="1:11" x14ac:dyDescent="0.15">
      <c r="A79">
        <f>マスタデータレース一覧!V79</f>
        <v>3956</v>
      </c>
      <c r="B79" t="str">
        <f>マスタデータレース一覧!B79</f>
        <v>朝日杯フューチュリティステークス</v>
      </c>
      <c r="C79" t="str">
        <f>MID(マスタデータレース一覧!A79,1,FIND("）",マスタデータレース一覧!A79))</f>
        <v>2020年12月20日（日曜）</v>
      </c>
      <c r="D79" t="str">
        <f>マスタデータレース一覧!H79</f>
        <v>GⅠ</v>
      </c>
      <c r="E79" t="str">
        <f>マスタデータレース一覧!G79</f>
        <v>良</v>
      </c>
      <c r="F79" t="str">
        <f>MID(マスタデータレース一覧!A79,FIND("回",マスタデータレース一覧!A79)+1,2)</f>
        <v>阪神</v>
      </c>
      <c r="G79" t="str">
        <f>MID(マスタデータレース一覧!F79,1,FIND("・",マスタデータレース一覧!F79)-1)</f>
        <v>芝</v>
      </c>
      <c r="H79" s="9">
        <f>マスタデータレース一覧!E79</f>
        <v>1600</v>
      </c>
      <c r="I79" t="str">
        <f>MID(マスタデータレース一覧!F79,FIND("・",マスタデータレース一覧!F79,1)+1,4)</f>
        <v>右外</v>
      </c>
      <c r="J79" t="str">
        <f>マスタデータレース一覧!D79</f>
        <v>15時40分</v>
      </c>
      <c r="K79" t="str">
        <f>MID(マスタデータレース一覧!C79,3,2)</f>
        <v/>
      </c>
    </row>
    <row r="80" spans="1:11" x14ac:dyDescent="0.15">
      <c r="A80">
        <f>マスタデータレース一覧!V80</f>
        <v>3955</v>
      </c>
      <c r="B80" t="str">
        <f>マスタデータレース一覧!B80</f>
        <v>朝日杯フューチュリティステークス</v>
      </c>
      <c r="C80" t="str">
        <f>MID(マスタデータレース一覧!A80,1,FIND("）",マスタデータレース一覧!A80))</f>
        <v>2020年12月20日（日曜）</v>
      </c>
      <c r="D80" t="str">
        <f>マスタデータレース一覧!H80</f>
        <v>GⅠ</v>
      </c>
      <c r="E80" t="str">
        <f>マスタデータレース一覧!G80</f>
        <v>良</v>
      </c>
      <c r="F80" t="str">
        <f>MID(マスタデータレース一覧!A80,FIND("回",マスタデータレース一覧!A80)+1,2)</f>
        <v>阪神</v>
      </c>
      <c r="G80" t="str">
        <f>MID(マスタデータレース一覧!F80,1,FIND("・",マスタデータレース一覧!F80)-1)</f>
        <v>芝</v>
      </c>
      <c r="H80" s="9">
        <f>マスタデータレース一覧!E80</f>
        <v>1600</v>
      </c>
      <c r="I80" t="str">
        <f>MID(マスタデータレース一覧!F80,FIND("・",マスタデータレース一覧!F80,1)+1,4)</f>
        <v>右外</v>
      </c>
      <c r="J80" t="str">
        <f>マスタデータレース一覧!D80</f>
        <v>15時40分</v>
      </c>
      <c r="K80" t="str">
        <f>MID(マスタデータレース一覧!C80,3,2)</f>
        <v/>
      </c>
    </row>
    <row r="81" spans="1:11" x14ac:dyDescent="0.15">
      <c r="A81">
        <f>マスタデータレース一覧!V81</f>
        <v>3954</v>
      </c>
      <c r="B81" t="str">
        <f>マスタデータレース一覧!B81</f>
        <v>ターコイズステークス</v>
      </c>
      <c r="C81" t="str">
        <f>MID(マスタデータレース一覧!A81,1,FIND("）",マスタデータレース一覧!A81))</f>
        <v>2020年12月19日（土曜）</v>
      </c>
      <c r="D81" t="str">
        <f>マスタデータレース一覧!H81</f>
        <v>GⅢ</v>
      </c>
      <c r="E81" t="str">
        <f>マスタデータレース一覧!G81</f>
        <v>良</v>
      </c>
      <c r="F81" t="str">
        <f>MID(マスタデータレース一覧!A81,FIND("回",マスタデータレース一覧!A81)+1,2)</f>
        <v>中山</v>
      </c>
      <c r="G81" t="str">
        <f>MID(マスタデータレース一覧!F81,1,FIND("・",マスタデータレース一覧!F81)-1)</f>
        <v>芝</v>
      </c>
      <c r="H81" s="9">
        <f>マスタデータレース一覧!E81</f>
        <v>1600</v>
      </c>
      <c r="I81" t="str">
        <f>MID(マスタデータレース一覧!F81,FIND("・",マスタデータレース一覧!F81,1)+1,4)</f>
        <v>右外</v>
      </c>
      <c r="J81" t="str">
        <f>マスタデータレース一覧!D81</f>
        <v>15時25分</v>
      </c>
      <c r="K81" t="str">
        <f>MID(マスタデータレース一覧!C81,3,2)</f>
        <v/>
      </c>
    </row>
    <row r="82" spans="1:11" x14ac:dyDescent="0.15">
      <c r="A82">
        <f>マスタデータレース一覧!V82</f>
        <v>3953</v>
      </c>
      <c r="B82" t="str">
        <f>マスタデータレース一覧!B82</f>
        <v>ターコイズステークス</v>
      </c>
      <c r="C82" t="str">
        <f>MID(マスタデータレース一覧!A82,1,FIND("）",マスタデータレース一覧!A82))</f>
        <v>2020年12月19日（土曜）</v>
      </c>
      <c r="D82" t="str">
        <f>マスタデータレース一覧!H82</f>
        <v>GⅢ</v>
      </c>
      <c r="E82" t="str">
        <f>マスタデータレース一覧!G82</f>
        <v>良</v>
      </c>
      <c r="F82" t="str">
        <f>MID(マスタデータレース一覧!A82,FIND("回",マスタデータレース一覧!A82)+1,2)</f>
        <v>中山</v>
      </c>
      <c r="G82" t="str">
        <f>MID(マスタデータレース一覧!F82,1,FIND("・",マスタデータレース一覧!F82)-1)</f>
        <v>芝</v>
      </c>
      <c r="H82" s="9">
        <f>マスタデータレース一覧!E82</f>
        <v>1600</v>
      </c>
      <c r="I82" t="str">
        <f>MID(マスタデータレース一覧!F82,FIND("・",マスタデータレース一覧!F82,1)+1,4)</f>
        <v>右外</v>
      </c>
      <c r="J82" t="str">
        <f>マスタデータレース一覧!D82</f>
        <v>15時25分</v>
      </c>
      <c r="K82" t="str">
        <f>MID(マスタデータレース一覧!C82,3,2)</f>
        <v/>
      </c>
    </row>
    <row r="83" spans="1:11" x14ac:dyDescent="0.15">
      <c r="A83">
        <f>マスタデータレース一覧!V83</f>
        <v>3952</v>
      </c>
      <c r="B83" t="str">
        <f>マスタデータレース一覧!B83</f>
        <v>ターコイズステークス</v>
      </c>
      <c r="C83" t="str">
        <f>MID(マスタデータレース一覧!A83,1,FIND("）",マスタデータレース一覧!A83))</f>
        <v>2020年12月19日（土曜）</v>
      </c>
      <c r="D83" t="str">
        <f>マスタデータレース一覧!H83</f>
        <v>GⅢ</v>
      </c>
      <c r="E83" t="str">
        <f>マスタデータレース一覧!G83</f>
        <v>良</v>
      </c>
      <c r="F83" t="str">
        <f>MID(マスタデータレース一覧!A83,FIND("回",マスタデータレース一覧!A83)+1,2)</f>
        <v>中山</v>
      </c>
      <c r="G83" t="str">
        <f>MID(マスタデータレース一覧!F83,1,FIND("・",マスタデータレース一覧!F83)-1)</f>
        <v>芝</v>
      </c>
      <c r="H83" s="9">
        <f>マスタデータレース一覧!E83</f>
        <v>1600</v>
      </c>
      <c r="I83" t="str">
        <f>MID(マスタデータレース一覧!F83,FIND("・",マスタデータレース一覧!F83,1)+1,4)</f>
        <v>右外</v>
      </c>
      <c r="J83" t="str">
        <f>マスタデータレース一覧!D83</f>
        <v>15時25分</v>
      </c>
      <c r="K83" t="str">
        <f>MID(マスタデータレース一覧!C83,3,2)</f>
        <v/>
      </c>
    </row>
    <row r="84" spans="1:11" x14ac:dyDescent="0.15">
      <c r="A84">
        <f>マスタデータレース一覧!V84</f>
        <v>3951</v>
      </c>
      <c r="B84" t="str">
        <f>マスタデータレース一覧!B84</f>
        <v>ターコイズステークス</v>
      </c>
      <c r="C84" t="str">
        <f>MID(マスタデータレース一覧!A84,1,FIND("）",マスタデータレース一覧!A84))</f>
        <v>2020年12月19日（土曜）</v>
      </c>
      <c r="D84" t="str">
        <f>マスタデータレース一覧!H84</f>
        <v>GⅢ</v>
      </c>
      <c r="E84" t="str">
        <f>マスタデータレース一覧!G84</f>
        <v>良</v>
      </c>
      <c r="F84" t="str">
        <f>MID(マスタデータレース一覧!A84,FIND("回",マスタデータレース一覧!A84)+1,2)</f>
        <v>中山</v>
      </c>
      <c r="G84" t="str">
        <f>MID(マスタデータレース一覧!F84,1,FIND("・",マスタデータレース一覧!F84)-1)</f>
        <v>芝</v>
      </c>
      <c r="H84" s="9">
        <f>マスタデータレース一覧!E84</f>
        <v>1600</v>
      </c>
      <c r="I84" t="str">
        <f>MID(マスタデータレース一覧!F84,FIND("・",マスタデータレース一覧!F84,1)+1,4)</f>
        <v>右外</v>
      </c>
      <c r="J84" t="str">
        <f>マスタデータレース一覧!D84</f>
        <v>15時25分</v>
      </c>
      <c r="K84" t="str">
        <f>MID(マスタデータレース一覧!C84,3,2)</f>
        <v/>
      </c>
    </row>
    <row r="85" spans="1:11" x14ac:dyDescent="0.15">
      <c r="A85">
        <f>マスタデータレース一覧!V85</f>
        <v>3950</v>
      </c>
      <c r="B85" t="str">
        <f>マスタデータレース一覧!B85</f>
        <v>ターコイズステークス</v>
      </c>
      <c r="C85" t="str">
        <f>MID(マスタデータレース一覧!A85,1,FIND("）",マスタデータレース一覧!A85))</f>
        <v>2020年12月19日（土曜）</v>
      </c>
      <c r="D85" t="str">
        <f>マスタデータレース一覧!H85</f>
        <v>GⅢ</v>
      </c>
      <c r="E85" t="str">
        <f>マスタデータレース一覧!G85</f>
        <v>良</v>
      </c>
      <c r="F85" t="str">
        <f>MID(マスタデータレース一覧!A85,FIND("回",マスタデータレース一覧!A85)+1,2)</f>
        <v>中山</v>
      </c>
      <c r="G85" t="str">
        <f>MID(マスタデータレース一覧!F85,1,FIND("・",マスタデータレース一覧!F85)-1)</f>
        <v>芝</v>
      </c>
      <c r="H85" s="9">
        <f>マスタデータレース一覧!E85</f>
        <v>1600</v>
      </c>
      <c r="I85" t="str">
        <f>MID(マスタデータレース一覧!F85,FIND("・",マスタデータレース一覧!F85,1)+1,4)</f>
        <v>右外</v>
      </c>
      <c r="J85" t="str">
        <f>マスタデータレース一覧!D85</f>
        <v>15時25分</v>
      </c>
      <c r="K85" t="str">
        <f>MID(マスタデータレース一覧!C85,3,2)</f>
        <v/>
      </c>
    </row>
    <row r="86" spans="1:11" x14ac:dyDescent="0.15">
      <c r="A86">
        <f>マスタデータレース一覧!V86</f>
        <v>3949</v>
      </c>
      <c r="B86" t="str">
        <f>マスタデータレース一覧!B86</f>
        <v>ターコイズステークス</v>
      </c>
      <c r="C86" t="str">
        <f>MID(マスタデータレース一覧!A86,1,FIND("）",マスタデータレース一覧!A86))</f>
        <v>2020年12月19日（土曜）</v>
      </c>
      <c r="D86" t="str">
        <f>マスタデータレース一覧!H86</f>
        <v>GⅢ</v>
      </c>
      <c r="E86" t="str">
        <f>マスタデータレース一覧!G86</f>
        <v>良</v>
      </c>
      <c r="F86" t="str">
        <f>MID(マスタデータレース一覧!A86,FIND("回",マスタデータレース一覧!A86)+1,2)</f>
        <v>中山</v>
      </c>
      <c r="G86" t="str">
        <f>MID(マスタデータレース一覧!F86,1,FIND("・",マスタデータレース一覧!F86)-1)</f>
        <v>芝</v>
      </c>
      <c r="H86" s="9">
        <f>マスタデータレース一覧!E86</f>
        <v>1600</v>
      </c>
      <c r="I86" t="str">
        <f>MID(マスタデータレース一覧!F86,FIND("・",マスタデータレース一覧!F86,1)+1,4)</f>
        <v>右外</v>
      </c>
      <c r="J86" t="str">
        <f>マスタデータレース一覧!D86</f>
        <v>15時25分</v>
      </c>
      <c r="K86" t="str">
        <f>MID(マスタデータレース一覧!C86,3,2)</f>
        <v/>
      </c>
    </row>
    <row r="87" spans="1:11" x14ac:dyDescent="0.15">
      <c r="A87">
        <f>マスタデータレース一覧!V87</f>
        <v>3948</v>
      </c>
      <c r="B87" t="str">
        <f>マスタデータレース一覧!B87</f>
        <v>ターコイズステークス</v>
      </c>
      <c r="C87" t="str">
        <f>MID(マスタデータレース一覧!A87,1,FIND("）",マスタデータレース一覧!A87))</f>
        <v>2020年12月19日（土曜）</v>
      </c>
      <c r="D87" t="str">
        <f>マスタデータレース一覧!H87</f>
        <v>GⅢ</v>
      </c>
      <c r="E87" t="str">
        <f>マスタデータレース一覧!G87</f>
        <v>良</v>
      </c>
      <c r="F87" t="str">
        <f>MID(マスタデータレース一覧!A87,FIND("回",マスタデータレース一覧!A87)+1,2)</f>
        <v>中山</v>
      </c>
      <c r="G87" t="str">
        <f>MID(マスタデータレース一覧!F87,1,FIND("・",マスタデータレース一覧!F87)-1)</f>
        <v>芝</v>
      </c>
      <c r="H87" s="9">
        <f>マスタデータレース一覧!E87</f>
        <v>1600</v>
      </c>
      <c r="I87" t="str">
        <f>MID(マスタデータレース一覧!F87,FIND("・",マスタデータレース一覧!F87,1)+1,4)</f>
        <v>右外</v>
      </c>
      <c r="J87" t="str">
        <f>マスタデータレース一覧!D87</f>
        <v>15時25分</v>
      </c>
      <c r="K87" t="str">
        <f>MID(マスタデータレース一覧!C87,3,2)</f>
        <v/>
      </c>
    </row>
    <row r="88" spans="1:11" x14ac:dyDescent="0.15">
      <c r="A88">
        <f>マスタデータレース一覧!V88</f>
        <v>3947</v>
      </c>
      <c r="B88" t="str">
        <f>マスタデータレース一覧!B88</f>
        <v>ターコイズステークス</v>
      </c>
      <c r="C88" t="str">
        <f>MID(マスタデータレース一覧!A88,1,FIND("）",マスタデータレース一覧!A88))</f>
        <v>2020年12月19日（土曜）</v>
      </c>
      <c r="D88" t="str">
        <f>マスタデータレース一覧!H88</f>
        <v>GⅢ</v>
      </c>
      <c r="E88" t="str">
        <f>マスタデータレース一覧!G88</f>
        <v>良</v>
      </c>
      <c r="F88" t="str">
        <f>MID(マスタデータレース一覧!A88,FIND("回",マスタデータレース一覧!A88)+1,2)</f>
        <v>中山</v>
      </c>
      <c r="G88" t="str">
        <f>MID(マスタデータレース一覧!F88,1,FIND("・",マスタデータレース一覧!F88)-1)</f>
        <v>芝</v>
      </c>
      <c r="H88" s="9">
        <f>マスタデータレース一覧!E88</f>
        <v>1600</v>
      </c>
      <c r="I88" t="str">
        <f>MID(マスタデータレース一覧!F88,FIND("・",マスタデータレース一覧!F88,1)+1,4)</f>
        <v>右外</v>
      </c>
      <c r="J88" t="str">
        <f>マスタデータレース一覧!D88</f>
        <v>15時25分</v>
      </c>
      <c r="K88" t="str">
        <f>MID(マスタデータレース一覧!C88,3,2)</f>
        <v/>
      </c>
    </row>
    <row r="89" spans="1:11" x14ac:dyDescent="0.15">
      <c r="A89">
        <f>マスタデータレース一覧!V89</f>
        <v>3946</v>
      </c>
      <c r="B89" t="str">
        <f>マスタデータレース一覧!B89</f>
        <v>ターコイズステークス</v>
      </c>
      <c r="C89" t="str">
        <f>MID(マスタデータレース一覧!A89,1,FIND("）",マスタデータレース一覧!A89))</f>
        <v>2020年12月19日（土曜）</v>
      </c>
      <c r="D89" t="str">
        <f>マスタデータレース一覧!H89</f>
        <v>GⅢ</v>
      </c>
      <c r="E89" t="str">
        <f>マスタデータレース一覧!G89</f>
        <v>良</v>
      </c>
      <c r="F89" t="str">
        <f>MID(マスタデータレース一覧!A89,FIND("回",マスタデータレース一覧!A89)+1,2)</f>
        <v>中山</v>
      </c>
      <c r="G89" t="str">
        <f>MID(マスタデータレース一覧!F89,1,FIND("・",マスタデータレース一覧!F89)-1)</f>
        <v>芝</v>
      </c>
      <c r="H89" s="9">
        <f>マスタデータレース一覧!E89</f>
        <v>1600</v>
      </c>
      <c r="I89" t="str">
        <f>MID(マスタデータレース一覧!F89,FIND("・",マスタデータレース一覧!F89,1)+1,4)</f>
        <v>右外</v>
      </c>
      <c r="J89" t="str">
        <f>マスタデータレース一覧!D89</f>
        <v>15時25分</v>
      </c>
      <c r="K89" t="str">
        <f>MID(マスタデータレース一覧!C89,3,2)</f>
        <v/>
      </c>
    </row>
    <row r="90" spans="1:11" x14ac:dyDescent="0.15">
      <c r="A90">
        <f>マスタデータレース一覧!V90</f>
        <v>3945</v>
      </c>
      <c r="B90" t="str">
        <f>マスタデータレース一覧!B90</f>
        <v>ターコイズステークス</v>
      </c>
      <c r="C90" t="str">
        <f>MID(マスタデータレース一覧!A90,1,FIND("）",マスタデータレース一覧!A90))</f>
        <v>2020年12月19日（土曜）</v>
      </c>
      <c r="D90" t="str">
        <f>マスタデータレース一覧!H90</f>
        <v>GⅢ</v>
      </c>
      <c r="E90" t="str">
        <f>マスタデータレース一覧!G90</f>
        <v>良</v>
      </c>
      <c r="F90" t="str">
        <f>MID(マスタデータレース一覧!A90,FIND("回",マスタデータレース一覧!A90)+1,2)</f>
        <v>中山</v>
      </c>
      <c r="G90" t="str">
        <f>MID(マスタデータレース一覧!F90,1,FIND("・",マスタデータレース一覧!F90)-1)</f>
        <v>芝</v>
      </c>
      <c r="H90" s="9">
        <f>マスタデータレース一覧!E90</f>
        <v>1600</v>
      </c>
      <c r="I90" t="str">
        <f>MID(マスタデータレース一覧!F90,FIND("・",マスタデータレース一覧!F90,1)+1,4)</f>
        <v>右外</v>
      </c>
      <c r="J90" t="str">
        <f>マスタデータレース一覧!D90</f>
        <v>15時25分</v>
      </c>
      <c r="K90" t="str">
        <f>MID(マスタデータレース一覧!C90,3,2)</f>
        <v/>
      </c>
    </row>
    <row r="91" spans="1:11" x14ac:dyDescent="0.15">
      <c r="A91">
        <f>マスタデータレース一覧!V91</f>
        <v>3944</v>
      </c>
      <c r="B91" t="str">
        <f>マスタデータレース一覧!B91</f>
        <v>ターコイズステークス</v>
      </c>
      <c r="C91" t="str">
        <f>MID(マスタデータレース一覧!A91,1,FIND("）",マスタデータレース一覧!A91))</f>
        <v>2020年12月19日（土曜）</v>
      </c>
      <c r="D91" t="str">
        <f>マスタデータレース一覧!H91</f>
        <v>GⅢ</v>
      </c>
      <c r="E91" t="str">
        <f>マスタデータレース一覧!G91</f>
        <v>良</v>
      </c>
      <c r="F91" t="str">
        <f>MID(マスタデータレース一覧!A91,FIND("回",マスタデータレース一覧!A91)+1,2)</f>
        <v>中山</v>
      </c>
      <c r="G91" t="str">
        <f>MID(マスタデータレース一覧!F91,1,FIND("・",マスタデータレース一覧!F91)-1)</f>
        <v>芝</v>
      </c>
      <c r="H91" s="9">
        <f>マスタデータレース一覧!E91</f>
        <v>1600</v>
      </c>
      <c r="I91" t="str">
        <f>MID(マスタデータレース一覧!F91,FIND("・",マスタデータレース一覧!F91,1)+1,4)</f>
        <v>右外</v>
      </c>
      <c r="J91" t="str">
        <f>マスタデータレース一覧!D91</f>
        <v>15時25分</v>
      </c>
      <c r="K91" t="str">
        <f>MID(マスタデータレース一覧!C91,3,2)</f>
        <v/>
      </c>
    </row>
    <row r="92" spans="1:11" x14ac:dyDescent="0.15">
      <c r="A92">
        <f>マスタデータレース一覧!V92</f>
        <v>3943</v>
      </c>
      <c r="B92" t="str">
        <f>マスタデータレース一覧!B92</f>
        <v>ターコイズステークス</v>
      </c>
      <c r="C92" t="str">
        <f>MID(マスタデータレース一覧!A92,1,FIND("）",マスタデータレース一覧!A92))</f>
        <v>2020年12月19日（土曜）</v>
      </c>
      <c r="D92" t="str">
        <f>マスタデータレース一覧!H92</f>
        <v>GⅢ</v>
      </c>
      <c r="E92" t="str">
        <f>マスタデータレース一覧!G92</f>
        <v>良</v>
      </c>
      <c r="F92" t="str">
        <f>MID(マスタデータレース一覧!A92,FIND("回",マスタデータレース一覧!A92)+1,2)</f>
        <v>中山</v>
      </c>
      <c r="G92" t="str">
        <f>MID(マスタデータレース一覧!F92,1,FIND("・",マスタデータレース一覧!F92)-1)</f>
        <v>芝</v>
      </c>
      <c r="H92" s="9">
        <f>マスタデータレース一覧!E92</f>
        <v>1600</v>
      </c>
      <c r="I92" t="str">
        <f>MID(マスタデータレース一覧!F92,FIND("・",マスタデータレース一覧!F92,1)+1,4)</f>
        <v>右外</v>
      </c>
      <c r="J92" t="str">
        <f>マスタデータレース一覧!D92</f>
        <v>15時25分</v>
      </c>
      <c r="K92" t="str">
        <f>MID(マスタデータレース一覧!C92,3,2)</f>
        <v/>
      </c>
    </row>
    <row r="93" spans="1:11" x14ac:dyDescent="0.15">
      <c r="A93">
        <f>マスタデータレース一覧!V93</f>
        <v>3942</v>
      </c>
      <c r="B93" t="str">
        <f>マスタデータレース一覧!B93</f>
        <v>ターコイズステークス</v>
      </c>
      <c r="C93" t="str">
        <f>MID(マスタデータレース一覧!A93,1,FIND("）",マスタデータレース一覧!A93))</f>
        <v>2020年12月19日（土曜）</v>
      </c>
      <c r="D93" t="str">
        <f>マスタデータレース一覧!H93</f>
        <v>GⅢ</v>
      </c>
      <c r="E93" t="str">
        <f>マスタデータレース一覧!G93</f>
        <v>良</v>
      </c>
      <c r="F93" t="str">
        <f>MID(マスタデータレース一覧!A93,FIND("回",マスタデータレース一覧!A93)+1,2)</f>
        <v>中山</v>
      </c>
      <c r="G93" t="str">
        <f>MID(マスタデータレース一覧!F93,1,FIND("・",マスタデータレース一覧!F93)-1)</f>
        <v>芝</v>
      </c>
      <c r="H93" s="9">
        <f>マスタデータレース一覧!E93</f>
        <v>1600</v>
      </c>
      <c r="I93" t="str">
        <f>MID(マスタデータレース一覧!F93,FIND("・",マスタデータレース一覧!F93,1)+1,4)</f>
        <v>右外</v>
      </c>
      <c r="J93" t="str">
        <f>マスタデータレース一覧!D93</f>
        <v>15時25分</v>
      </c>
      <c r="K93" t="str">
        <f>MID(マスタデータレース一覧!C93,3,2)</f>
        <v/>
      </c>
    </row>
    <row r="94" spans="1:11" x14ac:dyDescent="0.15">
      <c r="A94">
        <f>マスタデータレース一覧!V94</f>
        <v>3941</v>
      </c>
      <c r="B94" t="str">
        <f>マスタデータレース一覧!B94</f>
        <v>ターコイズステークス</v>
      </c>
      <c r="C94" t="str">
        <f>MID(マスタデータレース一覧!A94,1,FIND("）",マスタデータレース一覧!A94))</f>
        <v>2020年12月19日（土曜）</v>
      </c>
      <c r="D94" t="str">
        <f>マスタデータレース一覧!H94</f>
        <v>GⅢ</v>
      </c>
      <c r="E94" t="str">
        <f>マスタデータレース一覧!G94</f>
        <v>良</v>
      </c>
      <c r="F94" t="str">
        <f>MID(マスタデータレース一覧!A94,FIND("回",マスタデータレース一覧!A94)+1,2)</f>
        <v>中山</v>
      </c>
      <c r="G94" t="str">
        <f>MID(マスタデータレース一覧!F94,1,FIND("・",マスタデータレース一覧!F94)-1)</f>
        <v>芝</v>
      </c>
      <c r="H94" s="9">
        <f>マスタデータレース一覧!E94</f>
        <v>1600</v>
      </c>
      <c r="I94" t="str">
        <f>MID(マスタデータレース一覧!F94,FIND("・",マスタデータレース一覧!F94,1)+1,4)</f>
        <v>右外</v>
      </c>
      <c r="J94" t="str">
        <f>マスタデータレース一覧!D94</f>
        <v>15時25分</v>
      </c>
      <c r="K94" t="str">
        <f>MID(マスタデータレース一覧!C94,3,2)</f>
        <v/>
      </c>
    </row>
    <row r="95" spans="1:11" x14ac:dyDescent="0.15">
      <c r="A95">
        <f>マスタデータレース一覧!V95</f>
        <v>3940</v>
      </c>
      <c r="B95" t="str">
        <f>マスタデータレース一覧!B95</f>
        <v>ターコイズステークス</v>
      </c>
      <c r="C95" t="str">
        <f>MID(マスタデータレース一覧!A95,1,FIND("）",マスタデータレース一覧!A95))</f>
        <v>2020年12月19日（土曜）</v>
      </c>
      <c r="D95" t="str">
        <f>マスタデータレース一覧!H95</f>
        <v>GⅢ</v>
      </c>
      <c r="E95" t="str">
        <f>マスタデータレース一覧!G95</f>
        <v>良</v>
      </c>
      <c r="F95" t="str">
        <f>MID(マスタデータレース一覧!A95,FIND("回",マスタデータレース一覧!A95)+1,2)</f>
        <v>中山</v>
      </c>
      <c r="G95" t="str">
        <f>MID(マスタデータレース一覧!F95,1,FIND("・",マスタデータレース一覧!F95)-1)</f>
        <v>芝</v>
      </c>
      <c r="H95" s="9">
        <f>マスタデータレース一覧!E95</f>
        <v>1600</v>
      </c>
      <c r="I95" t="str">
        <f>MID(マスタデータレース一覧!F95,FIND("・",マスタデータレース一覧!F95,1)+1,4)</f>
        <v>右外</v>
      </c>
      <c r="J95" t="str">
        <f>マスタデータレース一覧!D95</f>
        <v>15時25分</v>
      </c>
      <c r="K95" t="str">
        <f>MID(マスタデータレース一覧!C95,3,2)</f>
        <v/>
      </c>
    </row>
    <row r="96" spans="1:11" x14ac:dyDescent="0.15">
      <c r="A96">
        <f>マスタデータレース一覧!V96</f>
        <v>3939</v>
      </c>
      <c r="B96" t="str">
        <f>マスタデータレース一覧!B96</f>
        <v>ターコイズステークス</v>
      </c>
      <c r="C96" t="str">
        <f>MID(マスタデータレース一覧!A96,1,FIND("）",マスタデータレース一覧!A96))</f>
        <v>2020年12月19日（土曜）</v>
      </c>
      <c r="D96" t="str">
        <f>マスタデータレース一覧!H96</f>
        <v>GⅢ</v>
      </c>
      <c r="E96" t="str">
        <f>マスタデータレース一覧!G96</f>
        <v>良</v>
      </c>
      <c r="F96" t="str">
        <f>MID(マスタデータレース一覧!A96,FIND("回",マスタデータレース一覧!A96)+1,2)</f>
        <v>中山</v>
      </c>
      <c r="G96" t="str">
        <f>MID(マスタデータレース一覧!F96,1,FIND("・",マスタデータレース一覧!F96)-1)</f>
        <v>芝</v>
      </c>
      <c r="H96" s="9">
        <f>マスタデータレース一覧!E96</f>
        <v>1600</v>
      </c>
      <c r="I96" t="str">
        <f>MID(マスタデータレース一覧!F96,FIND("・",マスタデータレース一覧!F96,1)+1,4)</f>
        <v>右外</v>
      </c>
      <c r="J96" t="str">
        <f>マスタデータレース一覧!D96</f>
        <v>15時25分</v>
      </c>
      <c r="K96" t="str">
        <f>MID(マスタデータレース一覧!C96,3,2)</f>
        <v/>
      </c>
    </row>
    <row r="97" spans="1:11" x14ac:dyDescent="0.15">
      <c r="A97">
        <f>マスタデータレース一覧!V97</f>
        <v>3938</v>
      </c>
      <c r="B97" t="str">
        <f>マスタデータレース一覧!B97</f>
        <v>阪神ジュベナイルフィリーズ</v>
      </c>
      <c r="C97" t="str">
        <f>MID(マスタデータレース一覧!A97,1,FIND("）",マスタデータレース一覧!A97))</f>
        <v>2020年12月13日（日曜）</v>
      </c>
      <c r="D97" t="str">
        <f>マスタデータレース一覧!H97</f>
        <v>GⅠ</v>
      </c>
      <c r="E97" t="str">
        <f>マスタデータレース一覧!G97</f>
        <v>良</v>
      </c>
      <c r="F97" t="str">
        <f>MID(マスタデータレース一覧!A97,FIND("回",マスタデータレース一覧!A97)+1,2)</f>
        <v>阪神</v>
      </c>
      <c r="G97" t="str">
        <f>MID(マスタデータレース一覧!F97,1,FIND("・",マスタデータレース一覧!F97)-1)</f>
        <v>芝</v>
      </c>
      <c r="H97" s="9">
        <f>マスタデータレース一覧!E97</f>
        <v>1600</v>
      </c>
      <c r="I97" t="str">
        <f>MID(マスタデータレース一覧!F97,FIND("・",マスタデータレース一覧!F97,1)+1,4)</f>
        <v>右外</v>
      </c>
      <c r="J97" t="str">
        <f>マスタデータレース一覧!D97</f>
        <v>15時40分</v>
      </c>
      <c r="K97" t="str">
        <f>MID(マスタデータレース一覧!C97,3,2)</f>
        <v/>
      </c>
    </row>
    <row r="98" spans="1:11" x14ac:dyDescent="0.15">
      <c r="A98">
        <f>マスタデータレース一覧!V98</f>
        <v>3937</v>
      </c>
      <c r="B98" t="str">
        <f>マスタデータレース一覧!B98</f>
        <v>阪神ジュベナイルフィリーズ</v>
      </c>
      <c r="C98" t="str">
        <f>MID(マスタデータレース一覧!A98,1,FIND("）",マスタデータレース一覧!A98))</f>
        <v>2020年12月13日（日曜）</v>
      </c>
      <c r="D98" t="str">
        <f>マスタデータレース一覧!H98</f>
        <v>GⅠ</v>
      </c>
      <c r="E98" t="str">
        <f>マスタデータレース一覧!G98</f>
        <v>良</v>
      </c>
      <c r="F98" t="str">
        <f>MID(マスタデータレース一覧!A98,FIND("回",マスタデータレース一覧!A98)+1,2)</f>
        <v>阪神</v>
      </c>
      <c r="G98" t="str">
        <f>MID(マスタデータレース一覧!F98,1,FIND("・",マスタデータレース一覧!F98)-1)</f>
        <v>芝</v>
      </c>
      <c r="H98" s="9">
        <f>マスタデータレース一覧!E98</f>
        <v>1600</v>
      </c>
      <c r="I98" t="str">
        <f>MID(マスタデータレース一覧!F98,FIND("・",マスタデータレース一覧!F98,1)+1,4)</f>
        <v>右外</v>
      </c>
      <c r="J98" t="str">
        <f>マスタデータレース一覧!D98</f>
        <v>15時40分</v>
      </c>
      <c r="K98" t="str">
        <f>MID(マスタデータレース一覧!C98,3,2)</f>
        <v/>
      </c>
    </row>
    <row r="99" spans="1:11" x14ac:dyDescent="0.15">
      <c r="A99">
        <f>マスタデータレース一覧!V99</f>
        <v>3936</v>
      </c>
      <c r="B99" t="str">
        <f>マスタデータレース一覧!B99</f>
        <v>阪神ジュベナイルフィリーズ</v>
      </c>
      <c r="C99" t="str">
        <f>MID(マスタデータレース一覧!A99,1,FIND("）",マスタデータレース一覧!A99))</f>
        <v>2020年12月13日（日曜）</v>
      </c>
      <c r="D99" t="str">
        <f>マスタデータレース一覧!H99</f>
        <v>GⅠ</v>
      </c>
      <c r="E99" t="str">
        <f>マスタデータレース一覧!G99</f>
        <v>良</v>
      </c>
      <c r="F99" t="str">
        <f>MID(マスタデータレース一覧!A99,FIND("回",マスタデータレース一覧!A99)+1,2)</f>
        <v>阪神</v>
      </c>
      <c r="G99" t="str">
        <f>MID(マスタデータレース一覧!F99,1,FIND("・",マスタデータレース一覧!F99)-1)</f>
        <v>芝</v>
      </c>
      <c r="H99" s="9">
        <f>マスタデータレース一覧!E99</f>
        <v>1600</v>
      </c>
      <c r="I99" t="str">
        <f>MID(マスタデータレース一覧!F99,FIND("・",マスタデータレース一覧!F99,1)+1,4)</f>
        <v>右外</v>
      </c>
      <c r="J99" t="str">
        <f>マスタデータレース一覧!D99</f>
        <v>15時40分</v>
      </c>
      <c r="K99" t="str">
        <f>MID(マスタデータレース一覧!C99,3,2)</f>
        <v/>
      </c>
    </row>
    <row r="100" spans="1:11" x14ac:dyDescent="0.15">
      <c r="A100">
        <f>マスタデータレース一覧!V100</f>
        <v>3935</v>
      </c>
      <c r="B100" t="str">
        <f>マスタデータレース一覧!B100</f>
        <v>阪神ジュベナイルフィリーズ</v>
      </c>
      <c r="C100" t="str">
        <f>MID(マスタデータレース一覧!A100,1,FIND("）",マスタデータレース一覧!A100))</f>
        <v>2020年12月13日（日曜）</v>
      </c>
      <c r="D100" t="str">
        <f>マスタデータレース一覧!H100</f>
        <v>GⅠ</v>
      </c>
      <c r="E100" t="str">
        <f>マスタデータレース一覧!G100</f>
        <v>良</v>
      </c>
      <c r="F100" t="str">
        <f>MID(マスタデータレース一覧!A100,FIND("回",マスタデータレース一覧!A100)+1,2)</f>
        <v>阪神</v>
      </c>
      <c r="G100" t="str">
        <f>MID(マスタデータレース一覧!F100,1,FIND("・",マスタデータレース一覧!F100)-1)</f>
        <v>芝</v>
      </c>
      <c r="H100" s="9">
        <f>マスタデータレース一覧!E100</f>
        <v>1600</v>
      </c>
      <c r="I100" t="str">
        <f>MID(マスタデータレース一覧!F100,FIND("・",マスタデータレース一覧!F100,1)+1,4)</f>
        <v>右外</v>
      </c>
      <c r="J100" t="str">
        <f>マスタデータレース一覧!D100</f>
        <v>15時40分</v>
      </c>
      <c r="K100" t="str">
        <f>MID(マスタデータレース一覧!C100,3,2)</f>
        <v/>
      </c>
    </row>
    <row r="101" spans="1:11" x14ac:dyDescent="0.15">
      <c r="A101">
        <f>マスタデータレース一覧!V101</f>
        <v>3934</v>
      </c>
      <c r="B101" t="str">
        <f>マスタデータレース一覧!B101</f>
        <v>阪神ジュベナイルフィリーズ</v>
      </c>
      <c r="C101" t="str">
        <f>MID(マスタデータレース一覧!A101,1,FIND("）",マスタデータレース一覧!A101))</f>
        <v>2020年12月13日（日曜）</v>
      </c>
      <c r="D101" t="str">
        <f>マスタデータレース一覧!H101</f>
        <v>GⅠ</v>
      </c>
      <c r="E101" t="str">
        <f>マスタデータレース一覧!G101</f>
        <v>良</v>
      </c>
      <c r="F101" t="str">
        <f>MID(マスタデータレース一覧!A101,FIND("回",マスタデータレース一覧!A101)+1,2)</f>
        <v>阪神</v>
      </c>
      <c r="G101" t="str">
        <f>MID(マスタデータレース一覧!F101,1,FIND("・",マスタデータレース一覧!F101)-1)</f>
        <v>芝</v>
      </c>
      <c r="H101" s="9">
        <f>マスタデータレース一覧!E101</f>
        <v>1600</v>
      </c>
      <c r="I101" t="str">
        <f>MID(マスタデータレース一覧!F101,FIND("・",マスタデータレース一覧!F101,1)+1,4)</f>
        <v>右外</v>
      </c>
      <c r="J101" t="str">
        <f>マスタデータレース一覧!D101</f>
        <v>15時40分</v>
      </c>
      <c r="K101" t="str">
        <f>MID(マスタデータレース一覧!C101,3,2)</f>
        <v/>
      </c>
    </row>
    <row r="102" spans="1:11" x14ac:dyDescent="0.15">
      <c r="A102">
        <f>マスタデータレース一覧!V102</f>
        <v>3933</v>
      </c>
      <c r="B102" t="str">
        <f>マスタデータレース一覧!B102</f>
        <v>阪神ジュベナイルフィリーズ</v>
      </c>
      <c r="C102" t="str">
        <f>MID(マスタデータレース一覧!A102,1,FIND("）",マスタデータレース一覧!A102))</f>
        <v>2020年12月13日（日曜）</v>
      </c>
      <c r="D102" t="str">
        <f>マスタデータレース一覧!H102</f>
        <v>GⅠ</v>
      </c>
      <c r="E102" t="str">
        <f>マスタデータレース一覧!G102</f>
        <v>良</v>
      </c>
      <c r="F102" t="str">
        <f>MID(マスタデータレース一覧!A102,FIND("回",マスタデータレース一覧!A102)+1,2)</f>
        <v>阪神</v>
      </c>
      <c r="G102" t="str">
        <f>MID(マスタデータレース一覧!F102,1,FIND("・",マスタデータレース一覧!F102)-1)</f>
        <v>芝</v>
      </c>
      <c r="H102" s="9">
        <f>マスタデータレース一覧!E102</f>
        <v>1600</v>
      </c>
      <c r="I102" t="str">
        <f>MID(マスタデータレース一覧!F102,FIND("・",マスタデータレース一覧!F102,1)+1,4)</f>
        <v>右外</v>
      </c>
      <c r="J102" t="str">
        <f>マスタデータレース一覧!D102</f>
        <v>15時40分</v>
      </c>
      <c r="K102" t="str">
        <f>MID(マスタデータレース一覧!C102,3,2)</f>
        <v/>
      </c>
    </row>
    <row r="103" spans="1:11" x14ac:dyDescent="0.15">
      <c r="A103">
        <f>マスタデータレース一覧!V103</f>
        <v>3932</v>
      </c>
      <c r="B103" t="str">
        <f>マスタデータレース一覧!B103</f>
        <v>阪神ジュベナイルフィリーズ</v>
      </c>
      <c r="C103" t="str">
        <f>MID(マスタデータレース一覧!A103,1,FIND("）",マスタデータレース一覧!A103))</f>
        <v>2020年12月13日（日曜）</v>
      </c>
      <c r="D103" t="str">
        <f>マスタデータレース一覧!H103</f>
        <v>GⅠ</v>
      </c>
      <c r="E103" t="str">
        <f>マスタデータレース一覧!G103</f>
        <v>良</v>
      </c>
      <c r="F103" t="str">
        <f>MID(マスタデータレース一覧!A103,FIND("回",マスタデータレース一覧!A103)+1,2)</f>
        <v>阪神</v>
      </c>
      <c r="G103" t="str">
        <f>MID(マスタデータレース一覧!F103,1,FIND("・",マスタデータレース一覧!F103)-1)</f>
        <v>芝</v>
      </c>
      <c r="H103" s="9">
        <f>マスタデータレース一覧!E103</f>
        <v>1600</v>
      </c>
      <c r="I103" t="str">
        <f>MID(マスタデータレース一覧!F103,FIND("・",マスタデータレース一覧!F103,1)+1,4)</f>
        <v>右外</v>
      </c>
      <c r="J103" t="str">
        <f>マスタデータレース一覧!D103</f>
        <v>15時40分</v>
      </c>
      <c r="K103" t="str">
        <f>MID(マスタデータレース一覧!C103,3,2)</f>
        <v/>
      </c>
    </row>
    <row r="104" spans="1:11" x14ac:dyDescent="0.15">
      <c r="A104">
        <f>マスタデータレース一覧!V104</f>
        <v>3931</v>
      </c>
      <c r="B104" t="str">
        <f>マスタデータレース一覧!B104</f>
        <v>阪神ジュベナイルフィリーズ</v>
      </c>
      <c r="C104" t="str">
        <f>MID(マスタデータレース一覧!A104,1,FIND("）",マスタデータレース一覧!A104))</f>
        <v>2020年12月13日（日曜）</v>
      </c>
      <c r="D104" t="str">
        <f>マスタデータレース一覧!H104</f>
        <v>GⅠ</v>
      </c>
      <c r="E104" t="str">
        <f>マスタデータレース一覧!G104</f>
        <v>良</v>
      </c>
      <c r="F104" t="str">
        <f>MID(マスタデータレース一覧!A104,FIND("回",マスタデータレース一覧!A104)+1,2)</f>
        <v>阪神</v>
      </c>
      <c r="G104" t="str">
        <f>MID(マスタデータレース一覧!F104,1,FIND("・",マスタデータレース一覧!F104)-1)</f>
        <v>芝</v>
      </c>
      <c r="H104" s="9">
        <f>マスタデータレース一覧!E104</f>
        <v>1600</v>
      </c>
      <c r="I104" t="str">
        <f>MID(マスタデータレース一覧!F104,FIND("・",マスタデータレース一覧!F104,1)+1,4)</f>
        <v>右外</v>
      </c>
      <c r="J104" t="str">
        <f>マスタデータレース一覧!D104</f>
        <v>15時40分</v>
      </c>
      <c r="K104" t="str">
        <f>MID(マスタデータレース一覧!C104,3,2)</f>
        <v/>
      </c>
    </row>
    <row r="105" spans="1:11" x14ac:dyDescent="0.15">
      <c r="A105">
        <f>マスタデータレース一覧!V105</f>
        <v>3930</v>
      </c>
      <c r="B105" t="str">
        <f>マスタデータレース一覧!B105</f>
        <v>阪神ジュベナイルフィリーズ</v>
      </c>
      <c r="C105" t="str">
        <f>MID(マスタデータレース一覧!A105,1,FIND("）",マスタデータレース一覧!A105))</f>
        <v>2020年12月13日（日曜）</v>
      </c>
      <c r="D105" t="str">
        <f>マスタデータレース一覧!H105</f>
        <v>GⅠ</v>
      </c>
      <c r="E105" t="str">
        <f>マスタデータレース一覧!G105</f>
        <v>良</v>
      </c>
      <c r="F105" t="str">
        <f>MID(マスタデータレース一覧!A105,FIND("回",マスタデータレース一覧!A105)+1,2)</f>
        <v>阪神</v>
      </c>
      <c r="G105" t="str">
        <f>MID(マスタデータレース一覧!F105,1,FIND("・",マスタデータレース一覧!F105)-1)</f>
        <v>芝</v>
      </c>
      <c r="H105" s="9">
        <f>マスタデータレース一覧!E105</f>
        <v>1600</v>
      </c>
      <c r="I105" t="str">
        <f>MID(マスタデータレース一覧!F105,FIND("・",マスタデータレース一覧!F105,1)+1,4)</f>
        <v>右外</v>
      </c>
      <c r="J105" t="str">
        <f>マスタデータレース一覧!D105</f>
        <v>15時40分</v>
      </c>
      <c r="K105" t="str">
        <f>MID(マスタデータレース一覧!C105,3,2)</f>
        <v/>
      </c>
    </row>
    <row r="106" spans="1:11" x14ac:dyDescent="0.15">
      <c r="A106">
        <f>マスタデータレース一覧!V106</f>
        <v>3929</v>
      </c>
      <c r="B106" t="str">
        <f>マスタデータレース一覧!B106</f>
        <v>阪神ジュベナイルフィリーズ</v>
      </c>
      <c r="C106" t="str">
        <f>MID(マスタデータレース一覧!A106,1,FIND("）",マスタデータレース一覧!A106))</f>
        <v>2020年12月13日（日曜）</v>
      </c>
      <c r="D106" t="str">
        <f>マスタデータレース一覧!H106</f>
        <v>GⅠ</v>
      </c>
      <c r="E106" t="str">
        <f>マスタデータレース一覧!G106</f>
        <v>良</v>
      </c>
      <c r="F106" t="str">
        <f>MID(マスタデータレース一覧!A106,FIND("回",マスタデータレース一覧!A106)+1,2)</f>
        <v>阪神</v>
      </c>
      <c r="G106" t="str">
        <f>MID(マスタデータレース一覧!F106,1,FIND("・",マスタデータレース一覧!F106)-1)</f>
        <v>芝</v>
      </c>
      <c r="H106" s="9">
        <f>マスタデータレース一覧!E106</f>
        <v>1600</v>
      </c>
      <c r="I106" t="str">
        <f>MID(マスタデータレース一覧!F106,FIND("・",マスタデータレース一覧!F106,1)+1,4)</f>
        <v>右外</v>
      </c>
      <c r="J106" t="str">
        <f>マスタデータレース一覧!D106</f>
        <v>15時40分</v>
      </c>
      <c r="K106" t="str">
        <f>MID(マスタデータレース一覧!C106,3,2)</f>
        <v/>
      </c>
    </row>
    <row r="107" spans="1:11" x14ac:dyDescent="0.15">
      <c r="A107">
        <f>マスタデータレース一覧!V107</f>
        <v>3928</v>
      </c>
      <c r="B107" t="str">
        <f>マスタデータレース一覧!B107</f>
        <v>阪神ジュベナイルフィリーズ</v>
      </c>
      <c r="C107" t="str">
        <f>MID(マスタデータレース一覧!A107,1,FIND("）",マスタデータレース一覧!A107))</f>
        <v>2020年12月13日（日曜）</v>
      </c>
      <c r="D107" t="str">
        <f>マスタデータレース一覧!H107</f>
        <v>GⅠ</v>
      </c>
      <c r="E107" t="str">
        <f>マスタデータレース一覧!G107</f>
        <v>良</v>
      </c>
      <c r="F107" t="str">
        <f>MID(マスタデータレース一覧!A107,FIND("回",マスタデータレース一覧!A107)+1,2)</f>
        <v>阪神</v>
      </c>
      <c r="G107" t="str">
        <f>MID(マスタデータレース一覧!F107,1,FIND("・",マスタデータレース一覧!F107)-1)</f>
        <v>芝</v>
      </c>
      <c r="H107" s="9">
        <f>マスタデータレース一覧!E107</f>
        <v>1600</v>
      </c>
      <c r="I107" t="str">
        <f>MID(マスタデータレース一覧!F107,FIND("・",マスタデータレース一覧!F107,1)+1,4)</f>
        <v>右外</v>
      </c>
      <c r="J107" t="str">
        <f>マスタデータレース一覧!D107</f>
        <v>15時40分</v>
      </c>
      <c r="K107" t="str">
        <f>MID(マスタデータレース一覧!C107,3,2)</f>
        <v/>
      </c>
    </row>
    <row r="108" spans="1:11" x14ac:dyDescent="0.15">
      <c r="A108">
        <f>マスタデータレース一覧!V108</f>
        <v>3927</v>
      </c>
      <c r="B108" t="str">
        <f>マスタデータレース一覧!B108</f>
        <v>阪神ジュベナイルフィリーズ</v>
      </c>
      <c r="C108" t="str">
        <f>MID(マスタデータレース一覧!A108,1,FIND("）",マスタデータレース一覧!A108))</f>
        <v>2020年12月13日（日曜）</v>
      </c>
      <c r="D108" t="str">
        <f>マスタデータレース一覧!H108</f>
        <v>GⅠ</v>
      </c>
      <c r="E108" t="str">
        <f>マスタデータレース一覧!G108</f>
        <v>良</v>
      </c>
      <c r="F108" t="str">
        <f>MID(マスタデータレース一覧!A108,FIND("回",マスタデータレース一覧!A108)+1,2)</f>
        <v>阪神</v>
      </c>
      <c r="G108" t="str">
        <f>MID(マスタデータレース一覧!F108,1,FIND("・",マスタデータレース一覧!F108)-1)</f>
        <v>芝</v>
      </c>
      <c r="H108" s="9">
        <f>マスタデータレース一覧!E108</f>
        <v>1600</v>
      </c>
      <c r="I108" t="str">
        <f>MID(マスタデータレース一覧!F108,FIND("・",マスタデータレース一覧!F108,1)+1,4)</f>
        <v>右外</v>
      </c>
      <c r="J108" t="str">
        <f>マスタデータレース一覧!D108</f>
        <v>15時40分</v>
      </c>
      <c r="K108" t="str">
        <f>MID(マスタデータレース一覧!C108,3,2)</f>
        <v/>
      </c>
    </row>
    <row r="109" spans="1:11" x14ac:dyDescent="0.15">
      <c r="A109">
        <f>マスタデータレース一覧!V109</f>
        <v>3926</v>
      </c>
      <c r="B109" t="str">
        <f>マスタデータレース一覧!B109</f>
        <v>阪神ジュベナイルフィリーズ</v>
      </c>
      <c r="C109" t="str">
        <f>MID(マスタデータレース一覧!A109,1,FIND("）",マスタデータレース一覧!A109))</f>
        <v>2020年12月13日（日曜）</v>
      </c>
      <c r="D109" t="str">
        <f>マスタデータレース一覧!H109</f>
        <v>GⅠ</v>
      </c>
      <c r="E109" t="str">
        <f>マスタデータレース一覧!G109</f>
        <v>良</v>
      </c>
      <c r="F109" t="str">
        <f>MID(マスタデータレース一覧!A109,FIND("回",マスタデータレース一覧!A109)+1,2)</f>
        <v>阪神</v>
      </c>
      <c r="G109" t="str">
        <f>MID(マスタデータレース一覧!F109,1,FIND("・",マスタデータレース一覧!F109)-1)</f>
        <v>芝</v>
      </c>
      <c r="H109" s="9">
        <f>マスタデータレース一覧!E109</f>
        <v>1600</v>
      </c>
      <c r="I109" t="str">
        <f>MID(マスタデータレース一覧!F109,FIND("・",マスタデータレース一覧!F109,1)+1,4)</f>
        <v>右外</v>
      </c>
      <c r="J109" t="str">
        <f>マスタデータレース一覧!D109</f>
        <v>15時40分</v>
      </c>
      <c r="K109" t="str">
        <f>MID(マスタデータレース一覧!C109,3,2)</f>
        <v/>
      </c>
    </row>
    <row r="110" spans="1:11" x14ac:dyDescent="0.15">
      <c r="A110">
        <f>マスタデータレース一覧!V110</f>
        <v>3925</v>
      </c>
      <c r="B110" t="str">
        <f>マスタデータレース一覧!B110</f>
        <v>阪神ジュベナイルフィリーズ</v>
      </c>
      <c r="C110" t="str">
        <f>MID(マスタデータレース一覧!A110,1,FIND("）",マスタデータレース一覧!A110))</f>
        <v>2020年12月13日（日曜）</v>
      </c>
      <c r="D110" t="str">
        <f>マスタデータレース一覧!H110</f>
        <v>GⅠ</v>
      </c>
      <c r="E110" t="str">
        <f>マスタデータレース一覧!G110</f>
        <v>良</v>
      </c>
      <c r="F110" t="str">
        <f>MID(マスタデータレース一覧!A110,FIND("回",マスタデータレース一覧!A110)+1,2)</f>
        <v>阪神</v>
      </c>
      <c r="G110" t="str">
        <f>MID(マスタデータレース一覧!F110,1,FIND("・",マスタデータレース一覧!F110)-1)</f>
        <v>芝</v>
      </c>
      <c r="H110" s="9">
        <f>マスタデータレース一覧!E110</f>
        <v>1600</v>
      </c>
      <c r="I110" t="str">
        <f>MID(マスタデータレース一覧!F110,FIND("・",マスタデータレース一覧!F110,1)+1,4)</f>
        <v>右外</v>
      </c>
      <c r="J110" t="str">
        <f>マスタデータレース一覧!D110</f>
        <v>15時40分</v>
      </c>
      <c r="K110" t="str">
        <f>MID(マスタデータレース一覧!C110,3,2)</f>
        <v/>
      </c>
    </row>
    <row r="111" spans="1:11" x14ac:dyDescent="0.15">
      <c r="A111">
        <f>マスタデータレース一覧!V111</f>
        <v>3924</v>
      </c>
      <c r="B111" t="str">
        <f>マスタデータレース一覧!B111</f>
        <v>阪神ジュベナイルフィリーズ</v>
      </c>
      <c r="C111" t="str">
        <f>MID(マスタデータレース一覧!A111,1,FIND("）",マスタデータレース一覧!A111))</f>
        <v>2020年12月13日（日曜）</v>
      </c>
      <c r="D111" t="str">
        <f>マスタデータレース一覧!H111</f>
        <v>GⅠ</v>
      </c>
      <c r="E111" t="str">
        <f>マスタデータレース一覧!G111</f>
        <v>良</v>
      </c>
      <c r="F111" t="str">
        <f>MID(マスタデータレース一覧!A111,FIND("回",マスタデータレース一覧!A111)+1,2)</f>
        <v>阪神</v>
      </c>
      <c r="G111" t="str">
        <f>MID(マスタデータレース一覧!F111,1,FIND("・",マスタデータレース一覧!F111)-1)</f>
        <v>芝</v>
      </c>
      <c r="H111" s="9">
        <f>マスタデータレース一覧!E111</f>
        <v>1600</v>
      </c>
      <c r="I111" t="str">
        <f>MID(マスタデータレース一覧!F111,FIND("・",マスタデータレース一覧!F111,1)+1,4)</f>
        <v>右外</v>
      </c>
      <c r="J111" t="str">
        <f>マスタデータレース一覧!D111</f>
        <v>15時40分</v>
      </c>
      <c r="K111" t="str">
        <f>MID(マスタデータレース一覧!C111,3,2)</f>
        <v/>
      </c>
    </row>
    <row r="112" spans="1:11" x14ac:dyDescent="0.15">
      <c r="A112">
        <f>マスタデータレース一覧!V112</f>
        <v>3923</v>
      </c>
      <c r="B112" t="str">
        <f>マスタデータレース一覧!B112</f>
        <v>阪神ジュベナイルフィリーズ</v>
      </c>
      <c r="C112" t="str">
        <f>MID(マスタデータレース一覧!A112,1,FIND("）",マスタデータレース一覧!A112))</f>
        <v>2020年12月13日（日曜）</v>
      </c>
      <c r="D112" t="str">
        <f>マスタデータレース一覧!H112</f>
        <v>GⅠ</v>
      </c>
      <c r="E112" t="str">
        <f>マスタデータレース一覧!G112</f>
        <v>良</v>
      </c>
      <c r="F112" t="str">
        <f>MID(マスタデータレース一覧!A112,FIND("回",マスタデータレース一覧!A112)+1,2)</f>
        <v>阪神</v>
      </c>
      <c r="G112" t="str">
        <f>MID(マスタデータレース一覧!F112,1,FIND("・",マスタデータレース一覧!F112)-1)</f>
        <v>芝</v>
      </c>
      <c r="H112" s="9">
        <f>マスタデータレース一覧!E112</f>
        <v>1600</v>
      </c>
      <c r="I112" t="str">
        <f>MID(マスタデータレース一覧!F112,FIND("・",マスタデータレース一覧!F112,1)+1,4)</f>
        <v>右外</v>
      </c>
      <c r="J112" t="str">
        <f>マスタデータレース一覧!D112</f>
        <v>15時40分</v>
      </c>
      <c r="K112" t="str">
        <f>MID(マスタデータレース一覧!C112,3,2)</f>
        <v/>
      </c>
    </row>
    <row r="113" spans="1:11" x14ac:dyDescent="0.15">
      <c r="A113">
        <f>マスタデータレース一覧!V113</f>
        <v>3922</v>
      </c>
      <c r="B113" t="str">
        <f>マスタデータレース一覧!B113</f>
        <v>阪神ジュベナイルフィリーズ</v>
      </c>
      <c r="C113" t="str">
        <f>MID(マスタデータレース一覧!A113,1,FIND("）",マスタデータレース一覧!A113))</f>
        <v>2020年12月13日（日曜）</v>
      </c>
      <c r="D113" t="str">
        <f>マスタデータレース一覧!H113</f>
        <v>GⅠ</v>
      </c>
      <c r="E113" t="str">
        <f>マスタデータレース一覧!G113</f>
        <v>良</v>
      </c>
      <c r="F113" t="str">
        <f>MID(マスタデータレース一覧!A113,FIND("回",マスタデータレース一覧!A113)+1,2)</f>
        <v>阪神</v>
      </c>
      <c r="G113" t="str">
        <f>MID(マスタデータレース一覧!F113,1,FIND("・",マスタデータレース一覧!F113)-1)</f>
        <v>芝</v>
      </c>
      <c r="H113" s="9">
        <f>マスタデータレース一覧!E113</f>
        <v>1600</v>
      </c>
      <c r="I113" t="str">
        <f>MID(マスタデータレース一覧!F113,FIND("・",マスタデータレース一覧!F113,1)+1,4)</f>
        <v>右外</v>
      </c>
      <c r="J113" t="str">
        <f>マスタデータレース一覧!D113</f>
        <v>15時40分</v>
      </c>
      <c r="K113" t="str">
        <f>MID(マスタデータレース一覧!C113,3,2)</f>
        <v/>
      </c>
    </row>
    <row r="114" spans="1:11" x14ac:dyDescent="0.15">
      <c r="A114">
        <f>マスタデータレース一覧!V114</f>
        <v>3921</v>
      </c>
      <c r="B114" t="str">
        <f>マスタデータレース一覧!B114</f>
        <v>阪神ジュベナイルフィリーズ</v>
      </c>
      <c r="C114" t="str">
        <f>MID(マスタデータレース一覧!A114,1,FIND("）",マスタデータレース一覧!A114))</f>
        <v>2020年12月13日（日曜）</v>
      </c>
      <c r="D114" t="str">
        <f>マスタデータレース一覧!H114</f>
        <v>GⅠ</v>
      </c>
      <c r="E114" t="str">
        <f>マスタデータレース一覧!G114</f>
        <v>良</v>
      </c>
      <c r="F114" t="str">
        <f>MID(マスタデータレース一覧!A114,FIND("回",マスタデータレース一覧!A114)+1,2)</f>
        <v>阪神</v>
      </c>
      <c r="G114" t="str">
        <f>MID(マスタデータレース一覧!F114,1,FIND("・",マスタデータレース一覧!F114)-1)</f>
        <v>芝</v>
      </c>
      <c r="H114" s="9">
        <f>マスタデータレース一覧!E114</f>
        <v>1600</v>
      </c>
      <c r="I114" t="str">
        <f>MID(マスタデータレース一覧!F114,FIND("・",マスタデータレース一覧!F114,1)+1,4)</f>
        <v>右外</v>
      </c>
      <c r="J114" t="str">
        <f>マスタデータレース一覧!D114</f>
        <v>15時40分</v>
      </c>
      <c r="K114" t="str">
        <f>MID(マスタデータレース一覧!C114,3,2)</f>
        <v/>
      </c>
    </row>
    <row r="115" spans="1:11" x14ac:dyDescent="0.15">
      <c r="A115">
        <f>マスタデータレース一覧!V115</f>
        <v>3920</v>
      </c>
      <c r="B115" t="str">
        <f>マスタデータレース一覧!B115</f>
        <v>カペラステークス</v>
      </c>
      <c r="C115" t="str">
        <f>MID(マスタデータレース一覧!A115,1,FIND("）",マスタデータレース一覧!A115))</f>
        <v>2020年12月13日（日曜）</v>
      </c>
      <c r="D115" t="str">
        <f>マスタデータレース一覧!H115</f>
        <v>GⅢ</v>
      </c>
      <c r="E115" t="str">
        <f>マスタデータレース一覧!G115</f>
        <v>良</v>
      </c>
      <c r="F115" t="str">
        <f>MID(マスタデータレース一覧!A115,FIND("回",マスタデータレース一覧!A115)+1,2)</f>
        <v>中山</v>
      </c>
      <c r="G115" t="str">
        <f>MID(マスタデータレース一覧!F115,1,FIND("・",マスタデータレース一覧!F115)-1)</f>
        <v>ダート</v>
      </c>
      <c r="H115" s="9">
        <f>マスタデータレース一覧!E115</f>
        <v>1200</v>
      </c>
      <c r="I115" t="str">
        <f>MID(マスタデータレース一覧!F115,FIND("・",マスタデータレース一覧!F115,1)+1,4)</f>
        <v>右</v>
      </c>
      <c r="J115" t="str">
        <f>マスタデータレース一覧!D115</f>
        <v>15時20分</v>
      </c>
      <c r="K115" t="str">
        <f>MID(マスタデータレース一覧!C115,3,2)</f>
        <v/>
      </c>
    </row>
    <row r="116" spans="1:11" x14ac:dyDescent="0.15">
      <c r="A116">
        <f>マスタデータレース一覧!V116</f>
        <v>3919</v>
      </c>
      <c r="B116" t="str">
        <f>マスタデータレース一覧!B116</f>
        <v>カペラステークス</v>
      </c>
      <c r="C116" t="str">
        <f>MID(マスタデータレース一覧!A116,1,FIND("）",マスタデータレース一覧!A116))</f>
        <v>2020年12月13日（日曜）</v>
      </c>
      <c r="D116" t="str">
        <f>マスタデータレース一覧!H116</f>
        <v>GⅢ</v>
      </c>
      <c r="E116" t="str">
        <f>マスタデータレース一覧!G116</f>
        <v>良</v>
      </c>
      <c r="F116" t="str">
        <f>MID(マスタデータレース一覧!A116,FIND("回",マスタデータレース一覧!A116)+1,2)</f>
        <v>中山</v>
      </c>
      <c r="G116" t="str">
        <f>MID(マスタデータレース一覧!F116,1,FIND("・",マスタデータレース一覧!F116)-1)</f>
        <v>ダート</v>
      </c>
      <c r="H116" s="9">
        <f>マスタデータレース一覧!E116</f>
        <v>1200</v>
      </c>
      <c r="I116" t="str">
        <f>MID(マスタデータレース一覧!F116,FIND("・",マスタデータレース一覧!F116,1)+1,4)</f>
        <v>右</v>
      </c>
      <c r="J116" t="str">
        <f>マスタデータレース一覧!D116</f>
        <v>15時20分</v>
      </c>
      <c r="K116" t="str">
        <f>MID(マスタデータレース一覧!C116,3,2)</f>
        <v/>
      </c>
    </row>
    <row r="117" spans="1:11" x14ac:dyDescent="0.15">
      <c r="A117">
        <f>マスタデータレース一覧!V117</f>
        <v>3918</v>
      </c>
      <c r="B117" t="str">
        <f>マスタデータレース一覧!B117</f>
        <v>カペラステークス</v>
      </c>
      <c r="C117" t="str">
        <f>MID(マスタデータレース一覧!A117,1,FIND("）",マスタデータレース一覧!A117))</f>
        <v>2020年12月13日（日曜）</v>
      </c>
      <c r="D117" t="str">
        <f>マスタデータレース一覧!H117</f>
        <v>GⅢ</v>
      </c>
      <c r="E117" t="str">
        <f>マスタデータレース一覧!G117</f>
        <v>良</v>
      </c>
      <c r="F117" t="str">
        <f>MID(マスタデータレース一覧!A117,FIND("回",マスタデータレース一覧!A117)+1,2)</f>
        <v>中山</v>
      </c>
      <c r="G117" t="str">
        <f>MID(マスタデータレース一覧!F117,1,FIND("・",マスタデータレース一覧!F117)-1)</f>
        <v>ダート</v>
      </c>
      <c r="H117" s="9">
        <f>マスタデータレース一覧!E117</f>
        <v>1200</v>
      </c>
      <c r="I117" t="str">
        <f>MID(マスタデータレース一覧!F117,FIND("・",マスタデータレース一覧!F117,1)+1,4)</f>
        <v>右</v>
      </c>
      <c r="J117" t="str">
        <f>マスタデータレース一覧!D117</f>
        <v>15時20分</v>
      </c>
      <c r="K117" t="str">
        <f>MID(マスタデータレース一覧!C117,3,2)</f>
        <v/>
      </c>
    </row>
    <row r="118" spans="1:11" x14ac:dyDescent="0.15">
      <c r="A118">
        <f>マスタデータレース一覧!V118</f>
        <v>3917</v>
      </c>
      <c r="B118" t="str">
        <f>マスタデータレース一覧!B118</f>
        <v>カペラステークス</v>
      </c>
      <c r="C118" t="str">
        <f>MID(マスタデータレース一覧!A118,1,FIND("）",マスタデータレース一覧!A118))</f>
        <v>2020年12月13日（日曜）</v>
      </c>
      <c r="D118" t="str">
        <f>マスタデータレース一覧!H118</f>
        <v>GⅢ</v>
      </c>
      <c r="E118" t="str">
        <f>マスタデータレース一覧!G118</f>
        <v>良</v>
      </c>
      <c r="F118" t="str">
        <f>MID(マスタデータレース一覧!A118,FIND("回",マスタデータレース一覧!A118)+1,2)</f>
        <v>中山</v>
      </c>
      <c r="G118" t="str">
        <f>MID(マスタデータレース一覧!F118,1,FIND("・",マスタデータレース一覧!F118)-1)</f>
        <v>ダート</v>
      </c>
      <c r="H118" s="9">
        <f>マスタデータレース一覧!E118</f>
        <v>1200</v>
      </c>
      <c r="I118" t="str">
        <f>MID(マスタデータレース一覧!F118,FIND("・",マスタデータレース一覧!F118,1)+1,4)</f>
        <v>右</v>
      </c>
      <c r="J118" t="str">
        <f>マスタデータレース一覧!D118</f>
        <v>15時20分</v>
      </c>
      <c r="K118" t="str">
        <f>MID(マスタデータレース一覧!C118,3,2)</f>
        <v/>
      </c>
    </row>
    <row r="119" spans="1:11" x14ac:dyDescent="0.15">
      <c r="A119">
        <f>マスタデータレース一覧!V119</f>
        <v>3916</v>
      </c>
      <c r="B119" t="str">
        <f>マスタデータレース一覧!B119</f>
        <v>カペラステークス</v>
      </c>
      <c r="C119" t="str">
        <f>MID(マスタデータレース一覧!A119,1,FIND("）",マスタデータレース一覧!A119))</f>
        <v>2020年12月13日（日曜）</v>
      </c>
      <c r="D119" t="str">
        <f>マスタデータレース一覧!H119</f>
        <v>GⅢ</v>
      </c>
      <c r="E119" t="str">
        <f>マスタデータレース一覧!G119</f>
        <v>良</v>
      </c>
      <c r="F119" t="str">
        <f>MID(マスタデータレース一覧!A119,FIND("回",マスタデータレース一覧!A119)+1,2)</f>
        <v>中山</v>
      </c>
      <c r="G119" t="str">
        <f>MID(マスタデータレース一覧!F119,1,FIND("・",マスタデータレース一覧!F119)-1)</f>
        <v>ダート</v>
      </c>
      <c r="H119" s="9">
        <f>マスタデータレース一覧!E119</f>
        <v>1200</v>
      </c>
      <c r="I119" t="str">
        <f>MID(マスタデータレース一覧!F119,FIND("・",マスタデータレース一覧!F119,1)+1,4)</f>
        <v>右</v>
      </c>
      <c r="J119" t="str">
        <f>マスタデータレース一覧!D119</f>
        <v>15時20分</v>
      </c>
      <c r="K119" t="str">
        <f>MID(マスタデータレース一覧!C119,3,2)</f>
        <v/>
      </c>
    </row>
    <row r="120" spans="1:11" x14ac:dyDescent="0.15">
      <c r="A120">
        <f>マスタデータレース一覧!V120</f>
        <v>3915</v>
      </c>
      <c r="B120" t="str">
        <f>マスタデータレース一覧!B120</f>
        <v>カペラステークス</v>
      </c>
      <c r="C120" t="str">
        <f>MID(マスタデータレース一覧!A120,1,FIND("）",マスタデータレース一覧!A120))</f>
        <v>2020年12月13日（日曜）</v>
      </c>
      <c r="D120" t="str">
        <f>マスタデータレース一覧!H120</f>
        <v>GⅢ</v>
      </c>
      <c r="E120" t="str">
        <f>マスタデータレース一覧!G120</f>
        <v>良</v>
      </c>
      <c r="F120" t="str">
        <f>MID(マスタデータレース一覧!A120,FIND("回",マスタデータレース一覧!A120)+1,2)</f>
        <v>中山</v>
      </c>
      <c r="G120" t="str">
        <f>MID(マスタデータレース一覧!F120,1,FIND("・",マスタデータレース一覧!F120)-1)</f>
        <v>ダート</v>
      </c>
      <c r="H120" s="9">
        <f>マスタデータレース一覧!E120</f>
        <v>1200</v>
      </c>
      <c r="I120" t="str">
        <f>MID(マスタデータレース一覧!F120,FIND("・",マスタデータレース一覧!F120,1)+1,4)</f>
        <v>右</v>
      </c>
      <c r="J120" t="str">
        <f>マスタデータレース一覧!D120</f>
        <v>15時20分</v>
      </c>
      <c r="K120" t="str">
        <f>MID(マスタデータレース一覧!C120,3,2)</f>
        <v/>
      </c>
    </row>
    <row r="121" spans="1:11" x14ac:dyDescent="0.15">
      <c r="A121">
        <f>マスタデータレース一覧!V121</f>
        <v>3914</v>
      </c>
      <c r="B121" t="str">
        <f>マスタデータレース一覧!B121</f>
        <v>カペラステークス</v>
      </c>
      <c r="C121" t="str">
        <f>MID(マスタデータレース一覧!A121,1,FIND("）",マスタデータレース一覧!A121))</f>
        <v>2020年12月13日（日曜）</v>
      </c>
      <c r="D121" t="str">
        <f>マスタデータレース一覧!H121</f>
        <v>GⅢ</v>
      </c>
      <c r="E121" t="str">
        <f>マスタデータレース一覧!G121</f>
        <v>良</v>
      </c>
      <c r="F121" t="str">
        <f>MID(マスタデータレース一覧!A121,FIND("回",マスタデータレース一覧!A121)+1,2)</f>
        <v>中山</v>
      </c>
      <c r="G121" t="str">
        <f>MID(マスタデータレース一覧!F121,1,FIND("・",マスタデータレース一覧!F121)-1)</f>
        <v>ダート</v>
      </c>
      <c r="H121" s="9">
        <f>マスタデータレース一覧!E121</f>
        <v>1200</v>
      </c>
      <c r="I121" t="str">
        <f>MID(マスタデータレース一覧!F121,FIND("・",マスタデータレース一覧!F121,1)+1,4)</f>
        <v>右</v>
      </c>
      <c r="J121" t="str">
        <f>マスタデータレース一覧!D121</f>
        <v>15時20分</v>
      </c>
      <c r="K121" t="str">
        <f>MID(マスタデータレース一覧!C121,3,2)</f>
        <v/>
      </c>
    </row>
    <row r="122" spans="1:11" x14ac:dyDescent="0.15">
      <c r="A122">
        <f>マスタデータレース一覧!V122</f>
        <v>3913</v>
      </c>
      <c r="B122" t="str">
        <f>マスタデータレース一覧!B122</f>
        <v>カペラステークス</v>
      </c>
      <c r="C122" t="str">
        <f>MID(マスタデータレース一覧!A122,1,FIND("）",マスタデータレース一覧!A122))</f>
        <v>2020年12月13日（日曜）</v>
      </c>
      <c r="D122" t="str">
        <f>マスタデータレース一覧!H122</f>
        <v>GⅢ</v>
      </c>
      <c r="E122" t="str">
        <f>マスタデータレース一覧!G122</f>
        <v>良</v>
      </c>
      <c r="F122" t="str">
        <f>MID(マスタデータレース一覧!A122,FIND("回",マスタデータレース一覧!A122)+1,2)</f>
        <v>中山</v>
      </c>
      <c r="G122" t="str">
        <f>MID(マスタデータレース一覧!F122,1,FIND("・",マスタデータレース一覧!F122)-1)</f>
        <v>ダート</v>
      </c>
      <c r="H122" s="9">
        <f>マスタデータレース一覧!E122</f>
        <v>1200</v>
      </c>
      <c r="I122" t="str">
        <f>MID(マスタデータレース一覧!F122,FIND("・",マスタデータレース一覧!F122,1)+1,4)</f>
        <v>右</v>
      </c>
      <c r="J122" t="str">
        <f>マスタデータレース一覧!D122</f>
        <v>15時20分</v>
      </c>
      <c r="K122" t="str">
        <f>MID(マスタデータレース一覧!C122,3,2)</f>
        <v/>
      </c>
    </row>
    <row r="123" spans="1:11" x14ac:dyDescent="0.15">
      <c r="A123">
        <f>マスタデータレース一覧!V123</f>
        <v>3912</v>
      </c>
      <c r="B123" t="str">
        <f>マスタデータレース一覧!B123</f>
        <v>カペラステークス</v>
      </c>
      <c r="C123" t="str">
        <f>MID(マスタデータレース一覧!A123,1,FIND("）",マスタデータレース一覧!A123))</f>
        <v>2020年12月13日（日曜）</v>
      </c>
      <c r="D123" t="str">
        <f>マスタデータレース一覧!H123</f>
        <v>GⅢ</v>
      </c>
      <c r="E123" t="str">
        <f>マスタデータレース一覧!G123</f>
        <v>良</v>
      </c>
      <c r="F123" t="str">
        <f>MID(マスタデータレース一覧!A123,FIND("回",マスタデータレース一覧!A123)+1,2)</f>
        <v>中山</v>
      </c>
      <c r="G123" t="str">
        <f>MID(マスタデータレース一覧!F123,1,FIND("・",マスタデータレース一覧!F123)-1)</f>
        <v>ダート</v>
      </c>
      <c r="H123" s="9">
        <f>マスタデータレース一覧!E123</f>
        <v>1200</v>
      </c>
      <c r="I123" t="str">
        <f>MID(マスタデータレース一覧!F123,FIND("・",マスタデータレース一覧!F123,1)+1,4)</f>
        <v>右</v>
      </c>
      <c r="J123" t="str">
        <f>マスタデータレース一覧!D123</f>
        <v>15時20分</v>
      </c>
      <c r="K123" t="str">
        <f>MID(マスタデータレース一覧!C123,3,2)</f>
        <v/>
      </c>
    </row>
    <row r="124" spans="1:11" x14ac:dyDescent="0.15">
      <c r="A124">
        <f>マスタデータレース一覧!V124</f>
        <v>3911</v>
      </c>
      <c r="B124" t="str">
        <f>マスタデータレース一覧!B124</f>
        <v>カペラステークス</v>
      </c>
      <c r="C124" t="str">
        <f>MID(マスタデータレース一覧!A124,1,FIND("）",マスタデータレース一覧!A124))</f>
        <v>2020年12月13日（日曜）</v>
      </c>
      <c r="D124" t="str">
        <f>マスタデータレース一覧!H124</f>
        <v>GⅢ</v>
      </c>
      <c r="E124" t="str">
        <f>マスタデータレース一覧!G124</f>
        <v>良</v>
      </c>
      <c r="F124" t="str">
        <f>MID(マスタデータレース一覧!A124,FIND("回",マスタデータレース一覧!A124)+1,2)</f>
        <v>中山</v>
      </c>
      <c r="G124" t="str">
        <f>MID(マスタデータレース一覧!F124,1,FIND("・",マスタデータレース一覧!F124)-1)</f>
        <v>ダート</v>
      </c>
      <c r="H124" s="9">
        <f>マスタデータレース一覧!E124</f>
        <v>1200</v>
      </c>
      <c r="I124" t="str">
        <f>MID(マスタデータレース一覧!F124,FIND("・",マスタデータレース一覧!F124,1)+1,4)</f>
        <v>右</v>
      </c>
      <c r="J124" t="str">
        <f>マスタデータレース一覧!D124</f>
        <v>15時20分</v>
      </c>
      <c r="K124" t="str">
        <f>MID(マスタデータレース一覧!C124,3,2)</f>
        <v/>
      </c>
    </row>
    <row r="125" spans="1:11" x14ac:dyDescent="0.15">
      <c r="A125">
        <f>マスタデータレース一覧!V125</f>
        <v>3910</v>
      </c>
      <c r="B125" t="str">
        <f>マスタデータレース一覧!B125</f>
        <v>カペラステークス</v>
      </c>
      <c r="C125" t="str">
        <f>MID(マスタデータレース一覧!A125,1,FIND("）",マスタデータレース一覧!A125))</f>
        <v>2020年12月13日（日曜）</v>
      </c>
      <c r="D125" t="str">
        <f>マスタデータレース一覧!H125</f>
        <v>GⅢ</v>
      </c>
      <c r="E125" t="str">
        <f>マスタデータレース一覧!G125</f>
        <v>良</v>
      </c>
      <c r="F125" t="str">
        <f>MID(マスタデータレース一覧!A125,FIND("回",マスタデータレース一覧!A125)+1,2)</f>
        <v>中山</v>
      </c>
      <c r="G125" t="str">
        <f>MID(マスタデータレース一覧!F125,1,FIND("・",マスタデータレース一覧!F125)-1)</f>
        <v>ダート</v>
      </c>
      <c r="H125" s="9">
        <f>マスタデータレース一覧!E125</f>
        <v>1200</v>
      </c>
      <c r="I125" t="str">
        <f>MID(マスタデータレース一覧!F125,FIND("・",マスタデータレース一覧!F125,1)+1,4)</f>
        <v>右</v>
      </c>
      <c r="J125" t="str">
        <f>マスタデータレース一覧!D125</f>
        <v>15時20分</v>
      </c>
      <c r="K125" t="str">
        <f>MID(マスタデータレース一覧!C125,3,2)</f>
        <v/>
      </c>
    </row>
    <row r="126" spans="1:11" x14ac:dyDescent="0.15">
      <c r="A126">
        <f>マスタデータレース一覧!V126</f>
        <v>3909</v>
      </c>
      <c r="B126" t="str">
        <f>マスタデータレース一覧!B126</f>
        <v>カペラステークス</v>
      </c>
      <c r="C126" t="str">
        <f>MID(マスタデータレース一覧!A126,1,FIND("）",マスタデータレース一覧!A126))</f>
        <v>2020年12月13日（日曜）</v>
      </c>
      <c r="D126" t="str">
        <f>マスタデータレース一覧!H126</f>
        <v>GⅢ</v>
      </c>
      <c r="E126" t="str">
        <f>マスタデータレース一覧!G126</f>
        <v>良</v>
      </c>
      <c r="F126" t="str">
        <f>MID(マスタデータレース一覧!A126,FIND("回",マスタデータレース一覧!A126)+1,2)</f>
        <v>中山</v>
      </c>
      <c r="G126" t="str">
        <f>MID(マスタデータレース一覧!F126,1,FIND("・",マスタデータレース一覧!F126)-1)</f>
        <v>ダート</v>
      </c>
      <c r="H126" s="9">
        <f>マスタデータレース一覧!E126</f>
        <v>1200</v>
      </c>
      <c r="I126" t="str">
        <f>MID(マスタデータレース一覧!F126,FIND("・",マスタデータレース一覧!F126,1)+1,4)</f>
        <v>右</v>
      </c>
      <c r="J126" t="str">
        <f>マスタデータレース一覧!D126</f>
        <v>15時20分</v>
      </c>
      <c r="K126" t="str">
        <f>MID(マスタデータレース一覧!C126,3,2)</f>
        <v/>
      </c>
    </row>
    <row r="127" spans="1:11" x14ac:dyDescent="0.15">
      <c r="A127">
        <f>マスタデータレース一覧!V127</f>
        <v>3908</v>
      </c>
      <c r="B127" t="str">
        <f>マスタデータレース一覧!B127</f>
        <v>カペラステークス</v>
      </c>
      <c r="C127" t="str">
        <f>MID(マスタデータレース一覧!A127,1,FIND("）",マスタデータレース一覧!A127))</f>
        <v>2020年12月13日（日曜）</v>
      </c>
      <c r="D127" t="str">
        <f>マスタデータレース一覧!H127</f>
        <v>GⅢ</v>
      </c>
      <c r="E127" t="str">
        <f>マスタデータレース一覧!G127</f>
        <v>良</v>
      </c>
      <c r="F127" t="str">
        <f>MID(マスタデータレース一覧!A127,FIND("回",マスタデータレース一覧!A127)+1,2)</f>
        <v>中山</v>
      </c>
      <c r="G127" t="str">
        <f>MID(マスタデータレース一覧!F127,1,FIND("・",マスタデータレース一覧!F127)-1)</f>
        <v>ダート</v>
      </c>
      <c r="H127" s="9">
        <f>マスタデータレース一覧!E127</f>
        <v>1200</v>
      </c>
      <c r="I127" t="str">
        <f>MID(マスタデータレース一覧!F127,FIND("・",マスタデータレース一覧!F127,1)+1,4)</f>
        <v>右</v>
      </c>
      <c r="J127" t="str">
        <f>マスタデータレース一覧!D127</f>
        <v>15時20分</v>
      </c>
      <c r="K127" t="str">
        <f>MID(マスタデータレース一覧!C127,3,2)</f>
        <v/>
      </c>
    </row>
    <row r="128" spans="1:11" x14ac:dyDescent="0.15">
      <c r="A128">
        <f>マスタデータレース一覧!V128</f>
        <v>3907</v>
      </c>
      <c r="B128" t="str">
        <f>マスタデータレース一覧!B128</f>
        <v>カペラステークス</v>
      </c>
      <c r="C128" t="str">
        <f>MID(マスタデータレース一覧!A128,1,FIND("）",マスタデータレース一覧!A128))</f>
        <v>2020年12月13日（日曜）</v>
      </c>
      <c r="D128" t="str">
        <f>マスタデータレース一覧!H128</f>
        <v>GⅢ</v>
      </c>
      <c r="E128" t="str">
        <f>マスタデータレース一覧!G128</f>
        <v>良</v>
      </c>
      <c r="F128" t="str">
        <f>MID(マスタデータレース一覧!A128,FIND("回",マスタデータレース一覧!A128)+1,2)</f>
        <v>中山</v>
      </c>
      <c r="G128" t="str">
        <f>MID(マスタデータレース一覧!F128,1,FIND("・",マスタデータレース一覧!F128)-1)</f>
        <v>ダート</v>
      </c>
      <c r="H128" s="9">
        <f>マスタデータレース一覧!E128</f>
        <v>1200</v>
      </c>
      <c r="I128" t="str">
        <f>MID(マスタデータレース一覧!F128,FIND("・",マスタデータレース一覧!F128,1)+1,4)</f>
        <v>右</v>
      </c>
      <c r="J128" t="str">
        <f>マスタデータレース一覧!D128</f>
        <v>15時20分</v>
      </c>
      <c r="K128" t="str">
        <f>MID(マスタデータレース一覧!C128,3,2)</f>
        <v/>
      </c>
    </row>
    <row r="129" spans="1:11" x14ac:dyDescent="0.15">
      <c r="A129">
        <f>マスタデータレース一覧!V129</f>
        <v>3906</v>
      </c>
      <c r="B129" t="str">
        <f>マスタデータレース一覧!B129</f>
        <v>カペラステークス</v>
      </c>
      <c r="C129" t="str">
        <f>MID(マスタデータレース一覧!A129,1,FIND("）",マスタデータレース一覧!A129))</f>
        <v>2020年12月13日（日曜）</v>
      </c>
      <c r="D129" t="str">
        <f>マスタデータレース一覧!H129</f>
        <v>GⅢ</v>
      </c>
      <c r="E129" t="str">
        <f>マスタデータレース一覧!G129</f>
        <v>良</v>
      </c>
      <c r="F129" t="str">
        <f>MID(マスタデータレース一覧!A129,FIND("回",マスタデータレース一覧!A129)+1,2)</f>
        <v>中山</v>
      </c>
      <c r="G129" t="str">
        <f>MID(マスタデータレース一覧!F129,1,FIND("・",マスタデータレース一覧!F129)-1)</f>
        <v>ダート</v>
      </c>
      <c r="H129" s="9">
        <f>マスタデータレース一覧!E129</f>
        <v>1200</v>
      </c>
      <c r="I129" t="str">
        <f>MID(マスタデータレース一覧!F129,FIND("・",マスタデータレース一覧!F129,1)+1,4)</f>
        <v>右</v>
      </c>
      <c r="J129" t="str">
        <f>マスタデータレース一覧!D129</f>
        <v>15時20分</v>
      </c>
      <c r="K129" t="str">
        <f>MID(マスタデータレース一覧!C129,3,2)</f>
        <v/>
      </c>
    </row>
    <row r="130" spans="1:11" x14ac:dyDescent="0.15">
      <c r="A130">
        <f>マスタデータレース一覧!V130</f>
        <v>3905</v>
      </c>
      <c r="B130" t="str">
        <f>マスタデータレース一覧!B130</f>
        <v>カペラステークス</v>
      </c>
      <c r="C130" t="str">
        <f>MID(マスタデータレース一覧!A130,1,FIND("）",マスタデータレース一覧!A130))</f>
        <v>2020年12月13日（日曜）</v>
      </c>
      <c r="D130" t="str">
        <f>マスタデータレース一覧!H130</f>
        <v>GⅢ</v>
      </c>
      <c r="E130" t="str">
        <f>マスタデータレース一覧!G130</f>
        <v>良</v>
      </c>
      <c r="F130" t="str">
        <f>MID(マスタデータレース一覧!A130,FIND("回",マスタデータレース一覧!A130)+1,2)</f>
        <v>中山</v>
      </c>
      <c r="G130" t="str">
        <f>MID(マスタデータレース一覧!F130,1,FIND("・",マスタデータレース一覧!F130)-1)</f>
        <v>ダート</v>
      </c>
      <c r="H130" s="9">
        <f>マスタデータレース一覧!E130</f>
        <v>1200</v>
      </c>
      <c r="I130" t="str">
        <f>MID(マスタデータレース一覧!F130,FIND("・",マスタデータレース一覧!F130,1)+1,4)</f>
        <v>右</v>
      </c>
      <c r="J130" t="str">
        <f>マスタデータレース一覧!D130</f>
        <v>15時20分</v>
      </c>
      <c r="K130" t="str">
        <f>MID(マスタデータレース一覧!C130,3,2)</f>
        <v/>
      </c>
    </row>
    <row r="131" spans="1:11" x14ac:dyDescent="0.15">
      <c r="A131">
        <f>マスタデータレース一覧!V131</f>
        <v>3904</v>
      </c>
      <c r="B131" t="str">
        <f>マスタデータレース一覧!B131</f>
        <v>中日新聞杯</v>
      </c>
      <c r="C131" t="str">
        <f>MID(マスタデータレース一覧!A131,1,FIND("）",マスタデータレース一覧!A131))</f>
        <v>2020年12月12日（土曜）</v>
      </c>
      <c r="D131" t="str">
        <f>マスタデータレース一覧!H131</f>
        <v>GⅢ</v>
      </c>
      <c r="E131" t="str">
        <f>マスタデータレース一覧!G131</f>
        <v>良</v>
      </c>
      <c r="F131" t="str">
        <f>MID(マスタデータレース一覧!A131,FIND("回",マスタデータレース一覧!A131)+1,2)</f>
        <v>中京</v>
      </c>
      <c r="G131" t="str">
        <f>MID(マスタデータレース一覧!F131,1,FIND("・",マスタデータレース一覧!F131)-1)</f>
        <v>芝</v>
      </c>
      <c r="H131" s="9">
        <f>マスタデータレース一覧!E131</f>
        <v>2000</v>
      </c>
      <c r="I131" t="str">
        <f>MID(マスタデータレース一覧!F131,FIND("・",マスタデータレース一覧!F131,1)+1,4)</f>
        <v>左</v>
      </c>
      <c r="J131" t="str">
        <f>マスタデータレース一覧!D131</f>
        <v>15時35分</v>
      </c>
      <c r="K131" t="str">
        <f>MID(マスタデータレース一覧!C131,3,2)</f>
        <v/>
      </c>
    </row>
    <row r="132" spans="1:11" x14ac:dyDescent="0.15">
      <c r="A132">
        <f>マスタデータレース一覧!V132</f>
        <v>3903</v>
      </c>
      <c r="B132" t="str">
        <f>マスタデータレース一覧!B132</f>
        <v>中日新聞杯</v>
      </c>
      <c r="C132" t="str">
        <f>MID(マスタデータレース一覧!A132,1,FIND("）",マスタデータレース一覧!A132))</f>
        <v>2020年12月12日（土曜）</v>
      </c>
      <c r="D132" t="str">
        <f>マスタデータレース一覧!H132</f>
        <v>GⅢ</v>
      </c>
      <c r="E132" t="str">
        <f>マスタデータレース一覧!G132</f>
        <v>良</v>
      </c>
      <c r="F132" t="str">
        <f>MID(マスタデータレース一覧!A132,FIND("回",マスタデータレース一覧!A132)+1,2)</f>
        <v>中京</v>
      </c>
      <c r="G132" t="str">
        <f>MID(マスタデータレース一覧!F132,1,FIND("・",マスタデータレース一覧!F132)-1)</f>
        <v>芝</v>
      </c>
      <c r="H132" s="9">
        <f>マスタデータレース一覧!E132</f>
        <v>2000</v>
      </c>
      <c r="I132" t="str">
        <f>MID(マスタデータレース一覧!F132,FIND("・",マスタデータレース一覧!F132,1)+1,4)</f>
        <v>左</v>
      </c>
      <c r="J132" t="str">
        <f>マスタデータレース一覧!D132</f>
        <v>15時35分</v>
      </c>
      <c r="K132" t="str">
        <f>MID(マスタデータレース一覧!C132,3,2)</f>
        <v/>
      </c>
    </row>
    <row r="133" spans="1:11" x14ac:dyDescent="0.15">
      <c r="A133">
        <f>マスタデータレース一覧!V133</f>
        <v>3902</v>
      </c>
      <c r="B133" t="str">
        <f>マスタデータレース一覧!B133</f>
        <v>中日新聞杯</v>
      </c>
      <c r="C133" t="str">
        <f>MID(マスタデータレース一覧!A133,1,FIND("）",マスタデータレース一覧!A133))</f>
        <v>2020年12月12日（土曜）</v>
      </c>
      <c r="D133" t="str">
        <f>マスタデータレース一覧!H133</f>
        <v>GⅢ</v>
      </c>
      <c r="E133" t="str">
        <f>マスタデータレース一覧!G133</f>
        <v>良</v>
      </c>
      <c r="F133" t="str">
        <f>MID(マスタデータレース一覧!A133,FIND("回",マスタデータレース一覧!A133)+1,2)</f>
        <v>中京</v>
      </c>
      <c r="G133" t="str">
        <f>MID(マスタデータレース一覧!F133,1,FIND("・",マスタデータレース一覧!F133)-1)</f>
        <v>芝</v>
      </c>
      <c r="H133" s="9">
        <f>マスタデータレース一覧!E133</f>
        <v>2000</v>
      </c>
      <c r="I133" t="str">
        <f>MID(マスタデータレース一覧!F133,FIND("・",マスタデータレース一覧!F133,1)+1,4)</f>
        <v>左</v>
      </c>
      <c r="J133" t="str">
        <f>マスタデータレース一覧!D133</f>
        <v>15時35分</v>
      </c>
      <c r="K133" t="str">
        <f>MID(マスタデータレース一覧!C133,3,2)</f>
        <v/>
      </c>
    </row>
    <row r="134" spans="1:11" x14ac:dyDescent="0.15">
      <c r="A134">
        <f>マスタデータレース一覧!V134</f>
        <v>3901</v>
      </c>
      <c r="B134" t="str">
        <f>マスタデータレース一覧!B134</f>
        <v>中日新聞杯</v>
      </c>
      <c r="C134" t="str">
        <f>MID(マスタデータレース一覧!A134,1,FIND("）",マスタデータレース一覧!A134))</f>
        <v>2020年12月12日（土曜）</v>
      </c>
      <c r="D134" t="str">
        <f>マスタデータレース一覧!H134</f>
        <v>GⅢ</v>
      </c>
      <c r="E134" t="str">
        <f>マスタデータレース一覧!G134</f>
        <v>良</v>
      </c>
      <c r="F134" t="str">
        <f>MID(マスタデータレース一覧!A134,FIND("回",マスタデータレース一覧!A134)+1,2)</f>
        <v>中京</v>
      </c>
      <c r="G134" t="str">
        <f>MID(マスタデータレース一覧!F134,1,FIND("・",マスタデータレース一覧!F134)-1)</f>
        <v>芝</v>
      </c>
      <c r="H134" s="9">
        <f>マスタデータレース一覧!E134</f>
        <v>2000</v>
      </c>
      <c r="I134" t="str">
        <f>MID(マスタデータレース一覧!F134,FIND("・",マスタデータレース一覧!F134,1)+1,4)</f>
        <v>左</v>
      </c>
      <c r="J134" t="str">
        <f>マスタデータレース一覧!D134</f>
        <v>15時35分</v>
      </c>
      <c r="K134" t="str">
        <f>MID(マスタデータレース一覧!C134,3,2)</f>
        <v/>
      </c>
    </row>
    <row r="135" spans="1:11" x14ac:dyDescent="0.15">
      <c r="A135">
        <f>マスタデータレース一覧!V135</f>
        <v>3900</v>
      </c>
      <c r="B135" t="str">
        <f>マスタデータレース一覧!B135</f>
        <v>中日新聞杯</v>
      </c>
      <c r="C135" t="str">
        <f>MID(マスタデータレース一覧!A135,1,FIND("）",マスタデータレース一覧!A135))</f>
        <v>2020年12月12日（土曜）</v>
      </c>
      <c r="D135" t="str">
        <f>マスタデータレース一覧!H135</f>
        <v>GⅢ</v>
      </c>
      <c r="E135" t="str">
        <f>マスタデータレース一覧!G135</f>
        <v>良</v>
      </c>
      <c r="F135" t="str">
        <f>MID(マスタデータレース一覧!A135,FIND("回",マスタデータレース一覧!A135)+1,2)</f>
        <v>中京</v>
      </c>
      <c r="G135" t="str">
        <f>MID(マスタデータレース一覧!F135,1,FIND("・",マスタデータレース一覧!F135)-1)</f>
        <v>芝</v>
      </c>
      <c r="H135" s="9">
        <f>マスタデータレース一覧!E135</f>
        <v>2000</v>
      </c>
      <c r="I135" t="str">
        <f>MID(マスタデータレース一覧!F135,FIND("・",マスタデータレース一覧!F135,1)+1,4)</f>
        <v>左</v>
      </c>
      <c r="J135" t="str">
        <f>マスタデータレース一覧!D135</f>
        <v>15時35分</v>
      </c>
      <c r="K135" t="str">
        <f>MID(マスタデータレース一覧!C135,3,2)</f>
        <v/>
      </c>
    </row>
    <row r="136" spans="1:11" x14ac:dyDescent="0.15">
      <c r="A136">
        <f>マスタデータレース一覧!V136</f>
        <v>3899</v>
      </c>
      <c r="B136" t="str">
        <f>マスタデータレース一覧!B136</f>
        <v>中日新聞杯</v>
      </c>
      <c r="C136" t="str">
        <f>MID(マスタデータレース一覧!A136,1,FIND("）",マスタデータレース一覧!A136))</f>
        <v>2020年12月12日（土曜）</v>
      </c>
      <c r="D136" t="str">
        <f>マスタデータレース一覧!H136</f>
        <v>GⅢ</v>
      </c>
      <c r="E136" t="str">
        <f>マスタデータレース一覧!G136</f>
        <v>良</v>
      </c>
      <c r="F136" t="str">
        <f>MID(マスタデータレース一覧!A136,FIND("回",マスタデータレース一覧!A136)+1,2)</f>
        <v>中京</v>
      </c>
      <c r="G136" t="str">
        <f>MID(マスタデータレース一覧!F136,1,FIND("・",マスタデータレース一覧!F136)-1)</f>
        <v>芝</v>
      </c>
      <c r="H136" s="9">
        <f>マスタデータレース一覧!E136</f>
        <v>2000</v>
      </c>
      <c r="I136" t="str">
        <f>MID(マスタデータレース一覧!F136,FIND("・",マスタデータレース一覧!F136,1)+1,4)</f>
        <v>左</v>
      </c>
      <c r="J136" t="str">
        <f>マスタデータレース一覧!D136</f>
        <v>15時35分</v>
      </c>
      <c r="K136" t="str">
        <f>MID(マスタデータレース一覧!C136,3,2)</f>
        <v/>
      </c>
    </row>
    <row r="137" spans="1:11" x14ac:dyDescent="0.15">
      <c r="A137">
        <f>マスタデータレース一覧!V137</f>
        <v>3898</v>
      </c>
      <c r="B137" t="str">
        <f>マスタデータレース一覧!B137</f>
        <v>中日新聞杯</v>
      </c>
      <c r="C137" t="str">
        <f>MID(マスタデータレース一覧!A137,1,FIND("）",マスタデータレース一覧!A137))</f>
        <v>2020年12月12日（土曜）</v>
      </c>
      <c r="D137" t="str">
        <f>マスタデータレース一覧!H137</f>
        <v>GⅢ</v>
      </c>
      <c r="E137" t="str">
        <f>マスタデータレース一覧!G137</f>
        <v>良</v>
      </c>
      <c r="F137" t="str">
        <f>MID(マスタデータレース一覧!A137,FIND("回",マスタデータレース一覧!A137)+1,2)</f>
        <v>中京</v>
      </c>
      <c r="G137" t="str">
        <f>MID(マスタデータレース一覧!F137,1,FIND("・",マスタデータレース一覧!F137)-1)</f>
        <v>芝</v>
      </c>
      <c r="H137" s="9">
        <f>マスタデータレース一覧!E137</f>
        <v>2000</v>
      </c>
      <c r="I137" t="str">
        <f>MID(マスタデータレース一覧!F137,FIND("・",マスタデータレース一覧!F137,1)+1,4)</f>
        <v>左</v>
      </c>
      <c r="J137" t="str">
        <f>マスタデータレース一覧!D137</f>
        <v>15時35分</v>
      </c>
      <c r="K137" t="str">
        <f>MID(マスタデータレース一覧!C137,3,2)</f>
        <v/>
      </c>
    </row>
    <row r="138" spans="1:11" x14ac:dyDescent="0.15">
      <c r="A138">
        <f>マスタデータレース一覧!V138</f>
        <v>3897</v>
      </c>
      <c r="B138" t="str">
        <f>マスタデータレース一覧!B138</f>
        <v>中日新聞杯</v>
      </c>
      <c r="C138" t="str">
        <f>MID(マスタデータレース一覧!A138,1,FIND("）",マスタデータレース一覧!A138))</f>
        <v>2020年12月12日（土曜）</v>
      </c>
      <c r="D138" t="str">
        <f>マスタデータレース一覧!H138</f>
        <v>GⅢ</v>
      </c>
      <c r="E138" t="str">
        <f>マスタデータレース一覧!G138</f>
        <v>良</v>
      </c>
      <c r="F138" t="str">
        <f>MID(マスタデータレース一覧!A138,FIND("回",マスタデータレース一覧!A138)+1,2)</f>
        <v>中京</v>
      </c>
      <c r="G138" t="str">
        <f>MID(マスタデータレース一覧!F138,1,FIND("・",マスタデータレース一覧!F138)-1)</f>
        <v>芝</v>
      </c>
      <c r="H138" s="9">
        <f>マスタデータレース一覧!E138</f>
        <v>2000</v>
      </c>
      <c r="I138" t="str">
        <f>MID(マスタデータレース一覧!F138,FIND("・",マスタデータレース一覧!F138,1)+1,4)</f>
        <v>左</v>
      </c>
      <c r="J138" t="str">
        <f>マスタデータレース一覧!D138</f>
        <v>15時35分</v>
      </c>
      <c r="K138" t="str">
        <f>MID(マスタデータレース一覧!C138,3,2)</f>
        <v/>
      </c>
    </row>
    <row r="139" spans="1:11" x14ac:dyDescent="0.15">
      <c r="A139">
        <f>マスタデータレース一覧!V139</f>
        <v>3896</v>
      </c>
      <c r="B139" t="str">
        <f>マスタデータレース一覧!B139</f>
        <v>中日新聞杯</v>
      </c>
      <c r="C139" t="str">
        <f>MID(マスタデータレース一覧!A139,1,FIND("）",マスタデータレース一覧!A139))</f>
        <v>2020年12月12日（土曜）</v>
      </c>
      <c r="D139" t="str">
        <f>マスタデータレース一覧!H139</f>
        <v>GⅢ</v>
      </c>
      <c r="E139" t="str">
        <f>マスタデータレース一覧!G139</f>
        <v>良</v>
      </c>
      <c r="F139" t="str">
        <f>MID(マスタデータレース一覧!A139,FIND("回",マスタデータレース一覧!A139)+1,2)</f>
        <v>中京</v>
      </c>
      <c r="G139" t="str">
        <f>MID(マスタデータレース一覧!F139,1,FIND("・",マスタデータレース一覧!F139)-1)</f>
        <v>芝</v>
      </c>
      <c r="H139" s="9">
        <f>マスタデータレース一覧!E139</f>
        <v>2000</v>
      </c>
      <c r="I139" t="str">
        <f>MID(マスタデータレース一覧!F139,FIND("・",マスタデータレース一覧!F139,1)+1,4)</f>
        <v>左</v>
      </c>
      <c r="J139" t="str">
        <f>マスタデータレース一覧!D139</f>
        <v>15時35分</v>
      </c>
      <c r="K139" t="str">
        <f>MID(マスタデータレース一覧!C139,3,2)</f>
        <v/>
      </c>
    </row>
    <row r="140" spans="1:11" x14ac:dyDescent="0.15">
      <c r="A140">
        <f>マスタデータレース一覧!V140</f>
        <v>3895</v>
      </c>
      <c r="B140" t="str">
        <f>マスタデータレース一覧!B140</f>
        <v>中日新聞杯</v>
      </c>
      <c r="C140" t="str">
        <f>MID(マスタデータレース一覧!A140,1,FIND("）",マスタデータレース一覧!A140))</f>
        <v>2020年12月12日（土曜）</v>
      </c>
      <c r="D140" t="str">
        <f>マスタデータレース一覧!H140</f>
        <v>GⅢ</v>
      </c>
      <c r="E140" t="str">
        <f>マスタデータレース一覧!G140</f>
        <v>良</v>
      </c>
      <c r="F140" t="str">
        <f>MID(マスタデータレース一覧!A140,FIND("回",マスタデータレース一覧!A140)+1,2)</f>
        <v>中京</v>
      </c>
      <c r="G140" t="str">
        <f>MID(マスタデータレース一覧!F140,1,FIND("・",マスタデータレース一覧!F140)-1)</f>
        <v>芝</v>
      </c>
      <c r="H140" s="9">
        <f>マスタデータレース一覧!E140</f>
        <v>2000</v>
      </c>
      <c r="I140" t="str">
        <f>MID(マスタデータレース一覧!F140,FIND("・",マスタデータレース一覧!F140,1)+1,4)</f>
        <v>左</v>
      </c>
      <c r="J140" t="str">
        <f>マスタデータレース一覧!D140</f>
        <v>15時35分</v>
      </c>
      <c r="K140" t="str">
        <f>MID(マスタデータレース一覧!C140,3,2)</f>
        <v/>
      </c>
    </row>
    <row r="141" spans="1:11" x14ac:dyDescent="0.15">
      <c r="A141">
        <f>マスタデータレース一覧!V141</f>
        <v>3894</v>
      </c>
      <c r="B141" t="str">
        <f>マスタデータレース一覧!B141</f>
        <v>中日新聞杯</v>
      </c>
      <c r="C141" t="str">
        <f>MID(マスタデータレース一覧!A141,1,FIND("）",マスタデータレース一覧!A141))</f>
        <v>2020年12月12日（土曜）</v>
      </c>
      <c r="D141" t="str">
        <f>マスタデータレース一覧!H141</f>
        <v>GⅢ</v>
      </c>
      <c r="E141" t="str">
        <f>マスタデータレース一覧!G141</f>
        <v>良</v>
      </c>
      <c r="F141" t="str">
        <f>MID(マスタデータレース一覧!A141,FIND("回",マスタデータレース一覧!A141)+1,2)</f>
        <v>中京</v>
      </c>
      <c r="G141" t="str">
        <f>MID(マスタデータレース一覧!F141,1,FIND("・",マスタデータレース一覧!F141)-1)</f>
        <v>芝</v>
      </c>
      <c r="H141" s="9">
        <f>マスタデータレース一覧!E141</f>
        <v>2000</v>
      </c>
      <c r="I141" t="str">
        <f>MID(マスタデータレース一覧!F141,FIND("・",マスタデータレース一覧!F141,1)+1,4)</f>
        <v>左</v>
      </c>
      <c r="J141" t="str">
        <f>マスタデータレース一覧!D141</f>
        <v>15時35分</v>
      </c>
      <c r="K141" t="str">
        <f>MID(マスタデータレース一覧!C141,3,2)</f>
        <v/>
      </c>
    </row>
    <row r="142" spans="1:11" x14ac:dyDescent="0.15">
      <c r="A142">
        <f>マスタデータレース一覧!V142</f>
        <v>3893</v>
      </c>
      <c r="B142" t="str">
        <f>マスタデータレース一覧!B142</f>
        <v>中日新聞杯</v>
      </c>
      <c r="C142" t="str">
        <f>MID(マスタデータレース一覧!A142,1,FIND("）",マスタデータレース一覧!A142))</f>
        <v>2020年12月12日（土曜）</v>
      </c>
      <c r="D142" t="str">
        <f>マスタデータレース一覧!H142</f>
        <v>GⅢ</v>
      </c>
      <c r="E142" t="str">
        <f>マスタデータレース一覧!G142</f>
        <v>良</v>
      </c>
      <c r="F142" t="str">
        <f>MID(マスタデータレース一覧!A142,FIND("回",マスタデータレース一覧!A142)+1,2)</f>
        <v>中京</v>
      </c>
      <c r="G142" t="str">
        <f>MID(マスタデータレース一覧!F142,1,FIND("・",マスタデータレース一覧!F142)-1)</f>
        <v>芝</v>
      </c>
      <c r="H142" s="9">
        <f>マスタデータレース一覧!E142</f>
        <v>2000</v>
      </c>
      <c r="I142" t="str">
        <f>MID(マスタデータレース一覧!F142,FIND("・",マスタデータレース一覧!F142,1)+1,4)</f>
        <v>左</v>
      </c>
      <c r="J142" t="str">
        <f>マスタデータレース一覧!D142</f>
        <v>15時35分</v>
      </c>
      <c r="K142" t="str">
        <f>MID(マスタデータレース一覧!C142,3,2)</f>
        <v/>
      </c>
    </row>
    <row r="143" spans="1:11" x14ac:dyDescent="0.15">
      <c r="A143">
        <f>マスタデータレース一覧!V143</f>
        <v>3892</v>
      </c>
      <c r="B143" t="str">
        <f>マスタデータレース一覧!B143</f>
        <v>中日新聞杯</v>
      </c>
      <c r="C143" t="str">
        <f>MID(マスタデータレース一覧!A143,1,FIND("）",マスタデータレース一覧!A143))</f>
        <v>2020年12月12日（土曜）</v>
      </c>
      <c r="D143" t="str">
        <f>マスタデータレース一覧!H143</f>
        <v>GⅢ</v>
      </c>
      <c r="E143" t="str">
        <f>マスタデータレース一覧!G143</f>
        <v>良</v>
      </c>
      <c r="F143" t="str">
        <f>MID(マスタデータレース一覧!A143,FIND("回",マスタデータレース一覧!A143)+1,2)</f>
        <v>中京</v>
      </c>
      <c r="G143" t="str">
        <f>MID(マスタデータレース一覧!F143,1,FIND("・",マスタデータレース一覧!F143)-1)</f>
        <v>芝</v>
      </c>
      <c r="H143" s="9">
        <f>マスタデータレース一覧!E143</f>
        <v>2000</v>
      </c>
      <c r="I143" t="str">
        <f>MID(マスタデータレース一覧!F143,FIND("・",マスタデータレース一覧!F143,1)+1,4)</f>
        <v>左</v>
      </c>
      <c r="J143" t="str">
        <f>マスタデータレース一覧!D143</f>
        <v>15時35分</v>
      </c>
      <c r="K143" t="str">
        <f>MID(マスタデータレース一覧!C143,3,2)</f>
        <v/>
      </c>
    </row>
    <row r="144" spans="1:11" x14ac:dyDescent="0.15">
      <c r="A144">
        <f>マスタデータレース一覧!V144</f>
        <v>3891</v>
      </c>
      <c r="B144" t="str">
        <f>マスタデータレース一覧!B144</f>
        <v>中日新聞杯</v>
      </c>
      <c r="C144" t="str">
        <f>MID(マスタデータレース一覧!A144,1,FIND("）",マスタデータレース一覧!A144))</f>
        <v>2020年12月12日（土曜）</v>
      </c>
      <c r="D144" t="str">
        <f>マスタデータレース一覧!H144</f>
        <v>GⅢ</v>
      </c>
      <c r="E144" t="str">
        <f>マスタデータレース一覧!G144</f>
        <v>良</v>
      </c>
      <c r="F144" t="str">
        <f>MID(マスタデータレース一覧!A144,FIND("回",マスタデータレース一覧!A144)+1,2)</f>
        <v>中京</v>
      </c>
      <c r="G144" t="str">
        <f>MID(マスタデータレース一覧!F144,1,FIND("・",マスタデータレース一覧!F144)-1)</f>
        <v>芝</v>
      </c>
      <c r="H144" s="9">
        <f>マスタデータレース一覧!E144</f>
        <v>2000</v>
      </c>
      <c r="I144" t="str">
        <f>MID(マスタデータレース一覧!F144,FIND("・",マスタデータレース一覧!F144,1)+1,4)</f>
        <v>左</v>
      </c>
      <c r="J144" t="str">
        <f>マスタデータレース一覧!D144</f>
        <v>15時35分</v>
      </c>
      <c r="K144" t="str">
        <f>MID(マスタデータレース一覧!C144,3,2)</f>
        <v/>
      </c>
    </row>
    <row r="145" spans="1:11" x14ac:dyDescent="0.15">
      <c r="A145">
        <f>マスタデータレース一覧!V145</f>
        <v>3890</v>
      </c>
      <c r="B145" t="str">
        <f>マスタデータレース一覧!B145</f>
        <v>中日新聞杯</v>
      </c>
      <c r="C145" t="str">
        <f>MID(マスタデータレース一覧!A145,1,FIND("）",マスタデータレース一覧!A145))</f>
        <v>2020年12月12日（土曜）</v>
      </c>
      <c r="D145" t="str">
        <f>マスタデータレース一覧!H145</f>
        <v>GⅢ</v>
      </c>
      <c r="E145" t="str">
        <f>マスタデータレース一覧!G145</f>
        <v>良</v>
      </c>
      <c r="F145" t="str">
        <f>MID(マスタデータレース一覧!A145,FIND("回",マスタデータレース一覧!A145)+1,2)</f>
        <v>中京</v>
      </c>
      <c r="G145" t="str">
        <f>MID(マスタデータレース一覧!F145,1,FIND("・",マスタデータレース一覧!F145)-1)</f>
        <v>芝</v>
      </c>
      <c r="H145" s="9">
        <f>マスタデータレース一覧!E145</f>
        <v>2000</v>
      </c>
      <c r="I145" t="str">
        <f>MID(マスタデータレース一覧!F145,FIND("・",マスタデータレース一覧!F145,1)+1,4)</f>
        <v>左</v>
      </c>
      <c r="J145" t="str">
        <f>マスタデータレース一覧!D145</f>
        <v>15時35分</v>
      </c>
      <c r="K145" t="str">
        <f>MID(マスタデータレース一覧!C145,3,2)</f>
        <v/>
      </c>
    </row>
    <row r="146" spans="1:11" x14ac:dyDescent="0.15">
      <c r="A146">
        <f>マスタデータレース一覧!V146</f>
        <v>3889</v>
      </c>
      <c r="B146" t="str">
        <f>マスタデータレース一覧!B146</f>
        <v>中日新聞杯</v>
      </c>
      <c r="C146" t="str">
        <f>MID(マスタデータレース一覧!A146,1,FIND("）",マスタデータレース一覧!A146))</f>
        <v>2020年12月12日（土曜）</v>
      </c>
      <c r="D146" t="str">
        <f>マスタデータレース一覧!H146</f>
        <v>GⅢ</v>
      </c>
      <c r="E146" t="str">
        <f>マスタデータレース一覧!G146</f>
        <v>良</v>
      </c>
      <c r="F146" t="str">
        <f>MID(マスタデータレース一覧!A146,FIND("回",マスタデータレース一覧!A146)+1,2)</f>
        <v>中京</v>
      </c>
      <c r="G146" t="str">
        <f>MID(マスタデータレース一覧!F146,1,FIND("・",マスタデータレース一覧!F146)-1)</f>
        <v>芝</v>
      </c>
      <c r="H146" s="9">
        <f>マスタデータレース一覧!E146</f>
        <v>2000</v>
      </c>
      <c r="I146" t="str">
        <f>MID(マスタデータレース一覧!F146,FIND("・",マスタデータレース一覧!F146,1)+1,4)</f>
        <v>左</v>
      </c>
      <c r="J146" t="str">
        <f>マスタデータレース一覧!D146</f>
        <v>15時35分</v>
      </c>
      <c r="K146" t="str">
        <f>MID(マスタデータレース一覧!C146,3,2)</f>
        <v/>
      </c>
    </row>
    <row r="147" spans="1:11" x14ac:dyDescent="0.15">
      <c r="A147">
        <f>マスタデータレース一覧!V147</f>
        <v>3888</v>
      </c>
      <c r="B147" t="str">
        <f>マスタデータレース一覧!B147</f>
        <v>中日新聞杯</v>
      </c>
      <c r="C147" t="str">
        <f>MID(マスタデータレース一覧!A147,1,FIND("）",マスタデータレース一覧!A147))</f>
        <v>2020年12月12日（土曜）</v>
      </c>
      <c r="D147" t="str">
        <f>マスタデータレース一覧!H147</f>
        <v>GⅢ</v>
      </c>
      <c r="E147" t="str">
        <f>マスタデータレース一覧!G147</f>
        <v>良</v>
      </c>
      <c r="F147" t="str">
        <f>MID(マスタデータレース一覧!A147,FIND("回",マスタデータレース一覧!A147)+1,2)</f>
        <v>中京</v>
      </c>
      <c r="G147" t="str">
        <f>MID(マスタデータレース一覧!F147,1,FIND("・",マスタデータレース一覧!F147)-1)</f>
        <v>芝</v>
      </c>
      <c r="H147" s="9">
        <f>マスタデータレース一覧!E147</f>
        <v>2000</v>
      </c>
      <c r="I147" t="str">
        <f>MID(マスタデータレース一覧!F147,FIND("・",マスタデータレース一覧!F147,1)+1,4)</f>
        <v>左</v>
      </c>
      <c r="J147" t="str">
        <f>マスタデータレース一覧!D147</f>
        <v>15時35分</v>
      </c>
      <c r="K147" t="str">
        <f>MID(マスタデータレース一覧!C147,3,2)</f>
        <v/>
      </c>
    </row>
    <row r="148" spans="1:11" x14ac:dyDescent="0.15">
      <c r="A148">
        <f>マスタデータレース一覧!V148</f>
        <v>3887</v>
      </c>
      <c r="B148" t="str">
        <f>マスタデータレース一覧!B148</f>
        <v>中日新聞杯</v>
      </c>
      <c r="C148" t="str">
        <f>MID(マスタデータレース一覧!A148,1,FIND("）",マスタデータレース一覧!A148))</f>
        <v>2020年12月12日（土曜）</v>
      </c>
      <c r="D148" t="str">
        <f>マスタデータレース一覧!H148</f>
        <v>GⅢ</v>
      </c>
      <c r="E148" t="str">
        <f>マスタデータレース一覧!G148</f>
        <v>良</v>
      </c>
      <c r="F148" t="str">
        <f>MID(マスタデータレース一覧!A148,FIND("回",マスタデータレース一覧!A148)+1,2)</f>
        <v>中京</v>
      </c>
      <c r="G148" t="str">
        <f>MID(マスタデータレース一覧!F148,1,FIND("・",マスタデータレース一覧!F148)-1)</f>
        <v>芝</v>
      </c>
      <c r="H148" s="9">
        <f>マスタデータレース一覧!E148</f>
        <v>2000</v>
      </c>
      <c r="I148" t="str">
        <f>MID(マスタデータレース一覧!F148,FIND("・",マスタデータレース一覧!F148,1)+1,4)</f>
        <v>左</v>
      </c>
      <c r="J148" t="str">
        <f>マスタデータレース一覧!D148</f>
        <v>15時35分</v>
      </c>
      <c r="K148" t="str">
        <f>MID(マスタデータレース一覧!C148,3,2)</f>
        <v/>
      </c>
    </row>
    <row r="149" spans="1:11" x14ac:dyDescent="0.15">
      <c r="A149">
        <f>マスタデータレース一覧!V149</f>
        <v>3886</v>
      </c>
      <c r="B149" t="str">
        <f>マスタデータレース一覧!B149</f>
        <v>チャンピオンズカップ</v>
      </c>
      <c r="C149" t="str">
        <f>MID(マスタデータレース一覧!A149,1,FIND("）",マスタデータレース一覧!A149))</f>
        <v>2020年12月6日（日曜）</v>
      </c>
      <c r="D149" t="str">
        <f>マスタデータレース一覧!H149</f>
        <v>GⅠ</v>
      </c>
      <c r="E149" t="str">
        <f>マスタデータレース一覧!G149</f>
        <v>良</v>
      </c>
      <c r="F149" t="str">
        <f>MID(マスタデータレース一覧!A149,FIND("回",マスタデータレース一覧!A149)+1,2)</f>
        <v>中京</v>
      </c>
      <c r="G149" t="str">
        <f>MID(マスタデータレース一覧!F149,1,FIND("・",マスタデータレース一覧!F149)-1)</f>
        <v>ダート</v>
      </c>
      <c r="H149" s="9">
        <f>マスタデータレース一覧!E149</f>
        <v>1800</v>
      </c>
      <c r="I149" t="str">
        <f>MID(マスタデータレース一覧!F149,FIND("・",マスタデータレース一覧!F149,1)+1,4)</f>
        <v>左</v>
      </c>
      <c r="J149" t="str">
        <f>マスタデータレース一覧!D149</f>
        <v>15時30分</v>
      </c>
      <c r="K149" t="str">
        <f>MID(マスタデータレース一覧!C149,3,2)</f>
        <v/>
      </c>
    </row>
    <row r="150" spans="1:11" x14ac:dyDescent="0.15">
      <c r="A150">
        <f>マスタデータレース一覧!V150</f>
        <v>3885</v>
      </c>
      <c r="B150" t="str">
        <f>マスタデータレース一覧!B150</f>
        <v>チャンピオンズカップ</v>
      </c>
      <c r="C150" t="str">
        <f>MID(マスタデータレース一覧!A150,1,FIND("）",マスタデータレース一覧!A150))</f>
        <v>2020年12月6日（日曜）</v>
      </c>
      <c r="D150" t="str">
        <f>マスタデータレース一覧!H150</f>
        <v>GⅠ</v>
      </c>
      <c r="E150" t="str">
        <f>マスタデータレース一覧!G150</f>
        <v>良</v>
      </c>
      <c r="F150" t="str">
        <f>MID(マスタデータレース一覧!A150,FIND("回",マスタデータレース一覧!A150)+1,2)</f>
        <v>中京</v>
      </c>
      <c r="G150" t="str">
        <f>MID(マスタデータレース一覧!F150,1,FIND("・",マスタデータレース一覧!F150)-1)</f>
        <v>ダート</v>
      </c>
      <c r="H150" s="9">
        <f>マスタデータレース一覧!E150</f>
        <v>1800</v>
      </c>
      <c r="I150" t="str">
        <f>MID(マスタデータレース一覧!F150,FIND("・",マスタデータレース一覧!F150,1)+1,4)</f>
        <v>左</v>
      </c>
      <c r="J150" t="str">
        <f>マスタデータレース一覧!D150</f>
        <v>15時30分</v>
      </c>
      <c r="K150" t="str">
        <f>MID(マスタデータレース一覧!C150,3,2)</f>
        <v/>
      </c>
    </row>
    <row r="151" spans="1:11" x14ac:dyDescent="0.15">
      <c r="A151">
        <f>マスタデータレース一覧!V151</f>
        <v>3884</v>
      </c>
      <c r="B151" t="str">
        <f>マスタデータレース一覧!B151</f>
        <v>チャンピオンズカップ</v>
      </c>
      <c r="C151" t="str">
        <f>MID(マスタデータレース一覧!A151,1,FIND("）",マスタデータレース一覧!A151))</f>
        <v>2020年12月6日（日曜）</v>
      </c>
      <c r="D151" t="str">
        <f>マスタデータレース一覧!H151</f>
        <v>GⅠ</v>
      </c>
      <c r="E151" t="str">
        <f>マスタデータレース一覧!G151</f>
        <v>良</v>
      </c>
      <c r="F151" t="str">
        <f>MID(マスタデータレース一覧!A151,FIND("回",マスタデータレース一覧!A151)+1,2)</f>
        <v>中京</v>
      </c>
      <c r="G151" t="str">
        <f>MID(マスタデータレース一覧!F151,1,FIND("・",マスタデータレース一覧!F151)-1)</f>
        <v>ダート</v>
      </c>
      <c r="H151" s="9">
        <f>マスタデータレース一覧!E151</f>
        <v>1800</v>
      </c>
      <c r="I151" t="str">
        <f>MID(マスタデータレース一覧!F151,FIND("・",マスタデータレース一覧!F151,1)+1,4)</f>
        <v>左</v>
      </c>
      <c r="J151" t="str">
        <f>マスタデータレース一覧!D151</f>
        <v>15時30分</v>
      </c>
      <c r="K151" t="str">
        <f>MID(マスタデータレース一覧!C151,3,2)</f>
        <v/>
      </c>
    </row>
    <row r="152" spans="1:11" x14ac:dyDescent="0.15">
      <c r="A152">
        <f>マスタデータレース一覧!V152</f>
        <v>3883</v>
      </c>
      <c r="B152" t="str">
        <f>マスタデータレース一覧!B152</f>
        <v>チャンピオンズカップ</v>
      </c>
      <c r="C152" t="str">
        <f>MID(マスタデータレース一覧!A152,1,FIND("）",マスタデータレース一覧!A152))</f>
        <v>2020年12月6日（日曜）</v>
      </c>
      <c r="D152" t="str">
        <f>マスタデータレース一覧!H152</f>
        <v>GⅠ</v>
      </c>
      <c r="E152" t="str">
        <f>マスタデータレース一覧!G152</f>
        <v>良</v>
      </c>
      <c r="F152" t="str">
        <f>MID(マスタデータレース一覧!A152,FIND("回",マスタデータレース一覧!A152)+1,2)</f>
        <v>中京</v>
      </c>
      <c r="G152" t="str">
        <f>MID(マスタデータレース一覧!F152,1,FIND("・",マスタデータレース一覧!F152)-1)</f>
        <v>ダート</v>
      </c>
      <c r="H152" s="9">
        <f>マスタデータレース一覧!E152</f>
        <v>1800</v>
      </c>
      <c r="I152" t="str">
        <f>MID(マスタデータレース一覧!F152,FIND("・",マスタデータレース一覧!F152,1)+1,4)</f>
        <v>左</v>
      </c>
      <c r="J152" t="str">
        <f>マスタデータレース一覧!D152</f>
        <v>15時30分</v>
      </c>
      <c r="K152" t="str">
        <f>MID(マスタデータレース一覧!C152,3,2)</f>
        <v/>
      </c>
    </row>
    <row r="153" spans="1:11" x14ac:dyDescent="0.15">
      <c r="A153">
        <f>マスタデータレース一覧!V153</f>
        <v>3882</v>
      </c>
      <c r="B153" t="str">
        <f>マスタデータレース一覧!B153</f>
        <v>チャンピオンズカップ</v>
      </c>
      <c r="C153" t="str">
        <f>MID(マスタデータレース一覧!A153,1,FIND("）",マスタデータレース一覧!A153))</f>
        <v>2020年12月6日（日曜）</v>
      </c>
      <c r="D153" t="str">
        <f>マスタデータレース一覧!H153</f>
        <v>GⅠ</v>
      </c>
      <c r="E153" t="str">
        <f>マスタデータレース一覧!G153</f>
        <v>良</v>
      </c>
      <c r="F153" t="str">
        <f>MID(マスタデータレース一覧!A153,FIND("回",マスタデータレース一覧!A153)+1,2)</f>
        <v>中京</v>
      </c>
      <c r="G153" t="str">
        <f>MID(マスタデータレース一覧!F153,1,FIND("・",マスタデータレース一覧!F153)-1)</f>
        <v>ダート</v>
      </c>
      <c r="H153" s="9">
        <f>マスタデータレース一覧!E153</f>
        <v>1800</v>
      </c>
      <c r="I153" t="str">
        <f>MID(マスタデータレース一覧!F153,FIND("・",マスタデータレース一覧!F153,1)+1,4)</f>
        <v>左</v>
      </c>
      <c r="J153" t="str">
        <f>マスタデータレース一覧!D153</f>
        <v>15時30分</v>
      </c>
      <c r="K153" t="str">
        <f>MID(マスタデータレース一覧!C153,3,2)</f>
        <v/>
      </c>
    </row>
    <row r="154" spans="1:11" x14ac:dyDescent="0.15">
      <c r="A154">
        <f>マスタデータレース一覧!V154</f>
        <v>3881</v>
      </c>
      <c r="B154" t="str">
        <f>マスタデータレース一覧!B154</f>
        <v>チャンピオンズカップ</v>
      </c>
      <c r="C154" t="str">
        <f>MID(マスタデータレース一覧!A154,1,FIND("）",マスタデータレース一覧!A154))</f>
        <v>2020年12月6日（日曜）</v>
      </c>
      <c r="D154" t="str">
        <f>マスタデータレース一覧!H154</f>
        <v>GⅠ</v>
      </c>
      <c r="E154" t="str">
        <f>マスタデータレース一覧!G154</f>
        <v>良</v>
      </c>
      <c r="F154" t="str">
        <f>MID(マスタデータレース一覧!A154,FIND("回",マスタデータレース一覧!A154)+1,2)</f>
        <v>中京</v>
      </c>
      <c r="G154" t="str">
        <f>MID(マスタデータレース一覧!F154,1,FIND("・",マスタデータレース一覧!F154)-1)</f>
        <v>ダート</v>
      </c>
      <c r="H154" s="9">
        <f>マスタデータレース一覧!E154</f>
        <v>1800</v>
      </c>
      <c r="I154" t="str">
        <f>MID(マスタデータレース一覧!F154,FIND("・",マスタデータレース一覧!F154,1)+1,4)</f>
        <v>左</v>
      </c>
      <c r="J154" t="str">
        <f>マスタデータレース一覧!D154</f>
        <v>15時30分</v>
      </c>
      <c r="K154" t="str">
        <f>MID(マスタデータレース一覧!C154,3,2)</f>
        <v/>
      </c>
    </row>
    <row r="155" spans="1:11" x14ac:dyDescent="0.15">
      <c r="A155">
        <f>マスタデータレース一覧!V155</f>
        <v>3880</v>
      </c>
      <c r="B155" t="str">
        <f>マスタデータレース一覧!B155</f>
        <v>チャンピオンズカップ</v>
      </c>
      <c r="C155" t="str">
        <f>MID(マスタデータレース一覧!A155,1,FIND("）",マスタデータレース一覧!A155))</f>
        <v>2020年12月6日（日曜）</v>
      </c>
      <c r="D155" t="str">
        <f>マスタデータレース一覧!H155</f>
        <v>GⅠ</v>
      </c>
      <c r="E155" t="str">
        <f>マスタデータレース一覧!G155</f>
        <v>良</v>
      </c>
      <c r="F155" t="str">
        <f>MID(マスタデータレース一覧!A155,FIND("回",マスタデータレース一覧!A155)+1,2)</f>
        <v>中京</v>
      </c>
      <c r="G155" t="str">
        <f>MID(マスタデータレース一覧!F155,1,FIND("・",マスタデータレース一覧!F155)-1)</f>
        <v>ダート</v>
      </c>
      <c r="H155" s="9">
        <f>マスタデータレース一覧!E155</f>
        <v>1800</v>
      </c>
      <c r="I155" t="str">
        <f>MID(マスタデータレース一覧!F155,FIND("・",マスタデータレース一覧!F155,1)+1,4)</f>
        <v>左</v>
      </c>
      <c r="J155" t="str">
        <f>マスタデータレース一覧!D155</f>
        <v>15時30分</v>
      </c>
      <c r="K155" t="str">
        <f>MID(マスタデータレース一覧!C155,3,2)</f>
        <v/>
      </c>
    </row>
    <row r="156" spans="1:11" x14ac:dyDescent="0.15">
      <c r="A156">
        <f>マスタデータレース一覧!V156</f>
        <v>3879</v>
      </c>
      <c r="B156" t="str">
        <f>マスタデータレース一覧!B156</f>
        <v>チャンピオンズカップ</v>
      </c>
      <c r="C156" t="str">
        <f>MID(マスタデータレース一覧!A156,1,FIND("）",マスタデータレース一覧!A156))</f>
        <v>2020年12月6日（日曜）</v>
      </c>
      <c r="D156" t="str">
        <f>マスタデータレース一覧!H156</f>
        <v>GⅠ</v>
      </c>
      <c r="E156" t="str">
        <f>マスタデータレース一覧!G156</f>
        <v>良</v>
      </c>
      <c r="F156" t="str">
        <f>MID(マスタデータレース一覧!A156,FIND("回",マスタデータレース一覧!A156)+1,2)</f>
        <v>中京</v>
      </c>
      <c r="G156" t="str">
        <f>MID(マスタデータレース一覧!F156,1,FIND("・",マスタデータレース一覧!F156)-1)</f>
        <v>ダート</v>
      </c>
      <c r="H156" s="9">
        <f>マスタデータレース一覧!E156</f>
        <v>1800</v>
      </c>
      <c r="I156" t="str">
        <f>MID(マスタデータレース一覧!F156,FIND("・",マスタデータレース一覧!F156,1)+1,4)</f>
        <v>左</v>
      </c>
      <c r="J156" t="str">
        <f>マスタデータレース一覧!D156</f>
        <v>15時30分</v>
      </c>
      <c r="K156" t="str">
        <f>MID(マスタデータレース一覧!C156,3,2)</f>
        <v/>
      </c>
    </row>
    <row r="157" spans="1:11" x14ac:dyDescent="0.15">
      <c r="A157">
        <f>マスタデータレース一覧!V157</f>
        <v>3878</v>
      </c>
      <c r="B157" t="str">
        <f>マスタデータレース一覧!B157</f>
        <v>チャンピオンズカップ</v>
      </c>
      <c r="C157" t="str">
        <f>MID(マスタデータレース一覧!A157,1,FIND("）",マスタデータレース一覧!A157))</f>
        <v>2020年12月6日（日曜）</v>
      </c>
      <c r="D157" t="str">
        <f>マスタデータレース一覧!H157</f>
        <v>GⅠ</v>
      </c>
      <c r="E157" t="str">
        <f>マスタデータレース一覧!G157</f>
        <v>良</v>
      </c>
      <c r="F157" t="str">
        <f>MID(マスタデータレース一覧!A157,FIND("回",マスタデータレース一覧!A157)+1,2)</f>
        <v>中京</v>
      </c>
      <c r="G157" t="str">
        <f>MID(マスタデータレース一覧!F157,1,FIND("・",マスタデータレース一覧!F157)-1)</f>
        <v>ダート</v>
      </c>
      <c r="H157" s="9">
        <f>マスタデータレース一覧!E157</f>
        <v>1800</v>
      </c>
      <c r="I157" t="str">
        <f>MID(マスタデータレース一覧!F157,FIND("・",マスタデータレース一覧!F157,1)+1,4)</f>
        <v>左</v>
      </c>
      <c r="J157" t="str">
        <f>マスタデータレース一覧!D157</f>
        <v>15時30分</v>
      </c>
      <c r="K157" t="str">
        <f>MID(マスタデータレース一覧!C157,3,2)</f>
        <v/>
      </c>
    </row>
    <row r="158" spans="1:11" x14ac:dyDescent="0.15">
      <c r="A158">
        <f>マスタデータレース一覧!V158</f>
        <v>3877</v>
      </c>
      <c r="B158" t="str">
        <f>マスタデータレース一覧!B158</f>
        <v>チャンピオンズカップ</v>
      </c>
      <c r="C158" t="str">
        <f>MID(マスタデータレース一覧!A158,1,FIND("）",マスタデータレース一覧!A158))</f>
        <v>2020年12月6日（日曜）</v>
      </c>
      <c r="D158" t="str">
        <f>マスタデータレース一覧!H158</f>
        <v>GⅠ</v>
      </c>
      <c r="E158" t="str">
        <f>マスタデータレース一覧!G158</f>
        <v>良</v>
      </c>
      <c r="F158" t="str">
        <f>MID(マスタデータレース一覧!A158,FIND("回",マスタデータレース一覧!A158)+1,2)</f>
        <v>中京</v>
      </c>
      <c r="G158" t="str">
        <f>MID(マスタデータレース一覧!F158,1,FIND("・",マスタデータレース一覧!F158)-1)</f>
        <v>ダート</v>
      </c>
      <c r="H158" s="9">
        <f>マスタデータレース一覧!E158</f>
        <v>1800</v>
      </c>
      <c r="I158" t="str">
        <f>MID(マスタデータレース一覧!F158,FIND("・",マスタデータレース一覧!F158,1)+1,4)</f>
        <v>左</v>
      </c>
      <c r="J158" t="str">
        <f>マスタデータレース一覧!D158</f>
        <v>15時30分</v>
      </c>
      <c r="K158" t="str">
        <f>MID(マスタデータレース一覧!C158,3,2)</f>
        <v/>
      </c>
    </row>
    <row r="159" spans="1:11" x14ac:dyDescent="0.15">
      <c r="A159">
        <f>マスタデータレース一覧!V159</f>
        <v>3876</v>
      </c>
      <c r="B159" t="str">
        <f>マスタデータレース一覧!B159</f>
        <v>チャンピオンズカップ</v>
      </c>
      <c r="C159" t="str">
        <f>MID(マスタデータレース一覧!A159,1,FIND("）",マスタデータレース一覧!A159))</f>
        <v>2020年12月6日（日曜）</v>
      </c>
      <c r="D159" t="str">
        <f>マスタデータレース一覧!H159</f>
        <v>GⅠ</v>
      </c>
      <c r="E159" t="str">
        <f>マスタデータレース一覧!G159</f>
        <v>良</v>
      </c>
      <c r="F159" t="str">
        <f>MID(マスタデータレース一覧!A159,FIND("回",マスタデータレース一覧!A159)+1,2)</f>
        <v>中京</v>
      </c>
      <c r="G159" t="str">
        <f>MID(マスタデータレース一覧!F159,1,FIND("・",マスタデータレース一覧!F159)-1)</f>
        <v>ダート</v>
      </c>
      <c r="H159" s="9">
        <f>マスタデータレース一覧!E159</f>
        <v>1800</v>
      </c>
      <c r="I159" t="str">
        <f>MID(マスタデータレース一覧!F159,FIND("・",マスタデータレース一覧!F159,1)+1,4)</f>
        <v>左</v>
      </c>
      <c r="J159" t="str">
        <f>マスタデータレース一覧!D159</f>
        <v>15時30分</v>
      </c>
      <c r="K159" t="str">
        <f>MID(マスタデータレース一覧!C159,3,2)</f>
        <v/>
      </c>
    </row>
    <row r="160" spans="1:11" x14ac:dyDescent="0.15">
      <c r="A160">
        <f>マスタデータレース一覧!V160</f>
        <v>3875</v>
      </c>
      <c r="B160" t="str">
        <f>マスタデータレース一覧!B160</f>
        <v>チャンピオンズカップ</v>
      </c>
      <c r="C160" t="str">
        <f>MID(マスタデータレース一覧!A160,1,FIND("）",マスタデータレース一覧!A160))</f>
        <v>2020年12月6日（日曜）</v>
      </c>
      <c r="D160" t="str">
        <f>マスタデータレース一覧!H160</f>
        <v>GⅠ</v>
      </c>
      <c r="E160" t="str">
        <f>マスタデータレース一覧!G160</f>
        <v>良</v>
      </c>
      <c r="F160" t="str">
        <f>MID(マスタデータレース一覧!A160,FIND("回",マスタデータレース一覧!A160)+1,2)</f>
        <v>中京</v>
      </c>
      <c r="G160" t="str">
        <f>MID(マスタデータレース一覧!F160,1,FIND("・",マスタデータレース一覧!F160)-1)</f>
        <v>ダート</v>
      </c>
      <c r="H160" s="9">
        <f>マスタデータレース一覧!E160</f>
        <v>1800</v>
      </c>
      <c r="I160" t="str">
        <f>MID(マスタデータレース一覧!F160,FIND("・",マスタデータレース一覧!F160,1)+1,4)</f>
        <v>左</v>
      </c>
      <c r="J160" t="str">
        <f>マスタデータレース一覧!D160</f>
        <v>15時30分</v>
      </c>
      <c r="K160" t="str">
        <f>MID(マスタデータレース一覧!C160,3,2)</f>
        <v/>
      </c>
    </row>
    <row r="161" spans="1:11" x14ac:dyDescent="0.15">
      <c r="A161">
        <f>マスタデータレース一覧!V161</f>
        <v>3874</v>
      </c>
      <c r="B161" t="str">
        <f>マスタデータレース一覧!B161</f>
        <v>チャンピオンズカップ</v>
      </c>
      <c r="C161" t="str">
        <f>MID(マスタデータレース一覧!A161,1,FIND("）",マスタデータレース一覧!A161))</f>
        <v>2020年12月6日（日曜）</v>
      </c>
      <c r="D161" t="str">
        <f>マスタデータレース一覧!H161</f>
        <v>GⅠ</v>
      </c>
      <c r="E161" t="str">
        <f>マスタデータレース一覧!G161</f>
        <v>良</v>
      </c>
      <c r="F161" t="str">
        <f>MID(マスタデータレース一覧!A161,FIND("回",マスタデータレース一覧!A161)+1,2)</f>
        <v>中京</v>
      </c>
      <c r="G161" t="str">
        <f>MID(マスタデータレース一覧!F161,1,FIND("・",マスタデータレース一覧!F161)-1)</f>
        <v>ダート</v>
      </c>
      <c r="H161" s="9">
        <f>マスタデータレース一覧!E161</f>
        <v>1800</v>
      </c>
      <c r="I161" t="str">
        <f>MID(マスタデータレース一覧!F161,FIND("・",マスタデータレース一覧!F161,1)+1,4)</f>
        <v>左</v>
      </c>
      <c r="J161" t="str">
        <f>マスタデータレース一覧!D161</f>
        <v>15時30分</v>
      </c>
      <c r="K161" t="str">
        <f>MID(マスタデータレース一覧!C161,3,2)</f>
        <v/>
      </c>
    </row>
    <row r="162" spans="1:11" x14ac:dyDescent="0.15">
      <c r="A162">
        <f>マスタデータレース一覧!V162</f>
        <v>3873</v>
      </c>
      <c r="B162" t="str">
        <f>マスタデータレース一覧!B162</f>
        <v>チャンピオンズカップ</v>
      </c>
      <c r="C162" t="str">
        <f>MID(マスタデータレース一覧!A162,1,FIND("）",マスタデータレース一覧!A162))</f>
        <v>2020年12月6日（日曜）</v>
      </c>
      <c r="D162" t="str">
        <f>マスタデータレース一覧!H162</f>
        <v>GⅠ</v>
      </c>
      <c r="E162" t="str">
        <f>マスタデータレース一覧!G162</f>
        <v>良</v>
      </c>
      <c r="F162" t="str">
        <f>MID(マスタデータレース一覧!A162,FIND("回",マスタデータレース一覧!A162)+1,2)</f>
        <v>中京</v>
      </c>
      <c r="G162" t="str">
        <f>MID(マスタデータレース一覧!F162,1,FIND("・",マスタデータレース一覧!F162)-1)</f>
        <v>ダート</v>
      </c>
      <c r="H162" s="9">
        <f>マスタデータレース一覧!E162</f>
        <v>1800</v>
      </c>
      <c r="I162" t="str">
        <f>MID(マスタデータレース一覧!F162,FIND("・",マスタデータレース一覧!F162,1)+1,4)</f>
        <v>左</v>
      </c>
      <c r="J162" t="str">
        <f>マスタデータレース一覧!D162</f>
        <v>15時30分</v>
      </c>
      <c r="K162" t="str">
        <f>MID(マスタデータレース一覧!C162,3,2)</f>
        <v/>
      </c>
    </row>
    <row r="163" spans="1:11" x14ac:dyDescent="0.15">
      <c r="A163">
        <f>マスタデータレース一覧!V163</f>
        <v>3872</v>
      </c>
      <c r="B163" t="str">
        <f>マスタデータレース一覧!B163</f>
        <v>チャンピオンズカップ</v>
      </c>
      <c r="C163" t="str">
        <f>MID(マスタデータレース一覧!A163,1,FIND("）",マスタデータレース一覧!A163))</f>
        <v>2020年12月6日（日曜）</v>
      </c>
      <c r="D163" t="str">
        <f>マスタデータレース一覧!H163</f>
        <v>GⅠ</v>
      </c>
      <c r="E163" t="str">
        <f>マスタデータレース一覧!G163</f>
        <v>良</v>
      </c>
      <c r="F163" t="str">
        <f>MID(マスタデータレース一覧!A163,FIND("回",マスタデータレース一覧!A163)+1,2)</f>
        <v>中京</v>
      </c>
      <c r="G163" t="str">
        <f>MID(マスタデータレース一覧!F163,1,FIND("・",マスタデータレース一覧!F163)-1)</f>
        <v>ダート</v>
      </c>
      <c r="H163" s="9">
        <f>マスタデータレース一覧!E163</f>
        <v>1800</v>
      </c>
      <c r="I163" t="str">
        <f>MID(マスタデータレース一覧!F163,FIND("・",マスタデータレース一覧!F163,1)+1,4)</f>
        <v>左</v>
      </c>
      <c r="J163" t="str">
        <f>マスタデータレース一覧!D163</f>
        <v>15時30分</v>
      </c>
      <c r="K163" t="str">
        <f>MID(マスタデータレース一覧!C163,3,2)</f>
        <v/>
      </c>
    </row>
    <row r="164" spans="1:11" x14ac:dyDescent="0.15">
      <c r="A164">
        <f>マスタデータレース一覧!V164</f>
        <v>3871</v>
      </c>
      <c r="B164" t="str">
        <f>マスタデータレース一覧!B164</f>
        <v>チャンピオンズカップ</v>
      </c>
      <c r="C164" t="str">
        <f>MID(マスタデータレース一覧!A164,1,FIND("）",マスタデータレース一覧!A164))</f>
        <v>2020年12月6日（日曜）</v>
      </c>
      <c r="D164" t="str">
        <f>マスタデータレース一覧!H164</f>
        <v>GⅠ</v>
      </c>
      <c r="E164" t="str">
        <f>マスタデータレース一覧!G164</f>
        <v>良</v>
      </c>
      <c r="F164" t="str">
        <f>MID(マスタデータレース一覧!A164,FIND("回",マスタデータレース一覧!A164)+1,2)</f>
        <v>中京</v>
      </c>
      <c r="G164" t="str">
        <f>MID(マスタデータレース一覧!F164,1,FIND("・",マスタデータレース一覧!F164)-1)</f>
        <v>ダート</v>
      </c>
      <c r="H164" s="9">
        <f>マスタデータレース一覧!E164</f>
        <v>1800</v>
      </c>
      <c r="I164" t="str">
        <f>MID(マスタデータレース一覧!F164,FIND("・",マスタデータレース一覧!F164,1)+1,4)</f>
        <v>左</v>
      </c>
      <c r="J164" t="str">
        <f>マスタデータレース一覧!D164</f>
        <v>15時30分</v>
      </c>
      <c r="K164" t="str">
        <f>MID(マスタデータレース一覧!C164,3,2)</f>
        <v/>
      </c>
    </row>
    <row r="165" spans="1:11" x14ac:dyDescent="0.15">
      <c r="A165">
        <f>マスタデータレース一覧!V165</f>
        <v>3870</v>
      </c>
      <c r="B165" t="str">
        <f>マスタデータレース一覧!B165</f>
        <v>チャレンジカップ</v>
      </c>
      <c r="C165" t="str">
        <f>MID(マスタデータレース一覧!A165,1,FIND("）",マスタデータレース一覧!A165))</f>
        <v>2020年12月5日（土曜）</v>
      </c>
      <c r="D165" t="str">
        <f>マスタデータレース一覧!H165</f>
        <v>GⅢ</v>
      </c>
      <c r="E165" t="str">
        <f>マスタデータレース一覧!G165</f>
        <v>良</v>
      </c>
      <c r="F165" t="str">
        <f>MID(マスタデータレース一覧!A165,FIND("回",マスタデータレース一覧!A165)+1,2)</f>
        <v>阪神</v>
      </c>
      <c r="G165" t="str">
        <f>MID(マスタデータレース一覧!F165,1,FIND("・",マスタデータレース一覧!F165)-1)</f>
        <v>芝</v>
      </c>
      <c r="H165" s="9">
        <f>マスタデータレース一覧!E165</f>
        <v>2000</v>
      </c>
      <c r="I165" t="str">
        <f>MID(マスタデータレース一覧!F165,FIND("・",マスタデータレース一覧!F165,1)+1,4)</f>
        <v>右</v>
      </c>
      <c r="J165" t="str">
        <f>マスタデータレース一覧!D165</f>
        <v>15時45分</v>
      </c>
      <c r="K165" t="str">
        <f>MID(マスタデータレース一覧!C165,3,2)</f>
        <v/>
      </c>
    </row>
    <row r="166" spans="1:11" x14ac:dyDescent="0.15">
      <c r="A166">
        <f>マスタデータレース一覧!V166</f>
        <v>3869</v>
      </c>
      <c r="B166" t="str">
        <f>マスタデータレース一覧!B166</f>
        <v>チャレンジカップ</v>
      </c>
      <c r="C166" t="str">
        <f>MID(マスタデータレース一覧!A166,1,FIND("）",マスタデータレース一覧!A166))</f>
        <v>2020年12月5日（土曜）</v>
      </c>
      <c r="D166" t="str">
        <f>マスタデータレース一覧!H166</f>
        <v>GⅢ</v>
      </c>
      <c r="E166" t="str">
        <f>マスタデータレース一覧!G166</f>
        <v>良</v>
      </c>
      <c r="F166" t="str">
        <f>MID(マスタデータレース一覧!A166,FIND("回",マスタデータレース一覧!A166)+1,2)</f>
        <v>阪神</v>
      </c>
      <c r="G166" t="str">
        <f>MID(マスタデータレース一覧!F166,1,FIND("・",マスタデータレース一覧!F166)-1)</f>
        <v>芝</v>
      </c>
      <c r="H166" s="9">
        <f>マスタデータレース一覧!E166</f>
        <v>2000</v>
      </c>
      <c r="I166" t="str">
        <f>MID(マスタデータレース一覧!F166,FIND("・",マスタデータレース一覧!F166,1)+1,4)</f>
        <v>右</v>
      </c>
      <c r="J166" t="str">
        <f>マスタデータレース一覧!D166</f>
        <v>15時45分</v>
      </c>
      <c r="K166" t="str">
        <f>MID(マスタデータレース一覧!C166,3,2)</f>
        <v/>
      </c>
    </row>
    <row r="167" spans="1:11" x14ac:dyDescent="0.15">
      <c r="A167">
        <f>マスタデータレース一覧!V167</f>
        <v>3868</v>
      </c>
      <c r="B167" t="str">
        <f>マスタデータレース一覧!B167</f>
        <v>チャレンジカップ</v>
      </c>
      <c r="C167" t="str">
        <f>MID(マスタデータレース一覧!A167,1,FIND("）",マスタデータレース一覧!A167))</f>
        <v>2020年12月5日（土曜）</v>
      </c>
      <c r="D167" t="str">
        <f>マスタデータレース一覧!H167</f>
        <v>GⅢ</v>
      </c>
      <c r="E167" t="str">
        <f>マスタデータレース一覧!G167</f>
        <v>良</v>
      </c>
      <c r="F167" t="str">
        <f>MID(マスタデータレース一覧!A167,FIND("回",マスタデータレース一覧!A167)+1,2)</f>
        <v>阪神</v>
      </c>
      <c r="G167" t="str">
        <f>MID(マスタデータレース一覧!F167,1,FIND("・",マスタデータレース一覧!F167)-1)</f>
        <v>芝</v>
      </c>
      <c r="H167" s="9">
        <f>マスタデータレース一覧!E167</f>
        <v>2000</v>
      </c>
      <c r="I167" t="str">
        <f>MID(マスタデータレース一覧!F167,FIND("・",マスタデータレース一覧!F167,1)+1,4)</f>
        <v>右</v>
      </c>
      <c r="J167" t="str">
        <f>マスタデータレース一覧!D167</f>
        <v>15時45分</v>
      </c>
      <c r="K167" t="str">
        <f>MID(マスタデータレース一覧!C167,3,2)</f>
        <v/>
      </c>
    </row>
    <row r="168" spans="1:11" x14ac:dyDescent="0.15">
      <c r="A168">
        <f>マスタデータレース一覧!V168</f>
        <v>3867</v>
      </c>
      <c r="B168" t="str">
        <f>マスタデータレース一覧!B168</f>
        <v>チャレンジカップ</v>
      </c>
      <c r="C168" t="str">
        <f>MID(マスタデータレース一覧!A168,1,FIND("）",マスタデータレース一覧!A168))</f>
        <v>2020年12月5日（土曜）</v>
      </c>
      <c r="D168" t="str">
        <f>マスタデータレース一覧!H168</f>
        <v>GⅢ</v>
      </c>
      <c r="E168" t="str">
        <f>マスタデータレース一覧!G168</f>
        <v>良</v>
      </c>
      <c r="F168" t="str">
        <f>MID(マスタデータレース一覧!A168,FIND("回",マスタデータレース一覧!A168)+1,2)</f>
        <v>阪神</v>
      </c>
      <c r="G168" t="str">
        <f>MID(マスタデータレース一覧!F168,1,FIND("・",マスタデータレース一覧!F168)-1)</f>
        <v>芝</v>
      </c>
      <c r="H168" s="9">
        <f>マスタデータレース一覧!E168</f>
        <v>2000</v>
      </c>
      <c r="I168" t="str">
        <f>MID(マスタデータレース一覧!F168,FIND("・",マスタデータレース一覧!F168,1)+1,4)</f>
        <v>右</v>
      </c>
      <c r="J168" t="str">
        <f>マスタデータレース一覧!D168</f>
        <v>15時45分</v>
      </c>
      <c r="K168" t="str">
        <f>MID(マスタデータレース一覧!C168,3,2)</f>
        <v/>
      </c>
    </row>
    <row r="169" spans="1:11" x14ac:dyDescent="0.15">
      <c r="A169">
        <f>マスタデータレース一覧!V169</f>
        <v>3866</v>
      </c>
      <c r="B169" t="str">
        <f>マスタデータレース一覧!B169</f>
        <v>チャレンジカップ</v>
      </c>
      <c r="C169" t="str">
        <f>MID(マスタデータレース一覧!A169,1,FIND("）",マスタデータレース一覧!A169))</f>
        <v>2020年12月5日（土曜）</v>
      </c>
      <c r="D169" t="str">
        <f>マスタデータレース一覧!H169</f>
        <v>GⅢ</v>
      </c>
      <c r="E169" t="str">
        <f>マスタデータレース一覧!G169</f>
        <v>良</v>
      </c>
      <c r="F169" t="str">
        <f>MID(マスタデータレース一覧!A169,FIND("回",マスタデータレース一覧!A169)+1,2)</f>
        <v>阪神</v>
      </c>
      <c r="G169" t="str">
        <f>MID(マスタデータレース一覧!F169,1,FIND("・",マスタデータレース一覧!F169)-1)</f>
        <v>芝</v>
      </c>
      <c r="H169" s="9">
        <f>マスタデータレース一覧!E169</f>
        <v>2000</v>
      </c>
      <c r="I169" t="str">
        <f>MID(マスタデータレース一覧!F169,FIND("・",マスタデータレース一覧!F169,1)+1,4)</f>
        <v>右</v>
      </c>
      <c r="J169" t="str">
        <f>マスタデータレース一覧!D169</f>
        <v>15時45分</v>
      </c>
      <c r="K169" t="str">
        <f>MID(マスタデータレース一覧!C169,3,2)</f>
        <v/>
      </c>
    </row>
    <row r="170" spans="1:11" x14ac:dyDescent="0.15">
      <c r="A170">
        <f>マスタデータレース一覧!V170</f>
        <v>3865</v>
      </c>
      <c r="B170" t="str">
        <f>マスタデータレース一覧!B170</f>
        <v>チャレンジカップ</v>
      </c>
      <c r="C170" t="str">
        <f>MID(マスタデータレース一覧!A170,1,FIND("）",マスタデータレース一覧!A170))</f>
        <v>2020年12月5日（土曜）</v>
      </c>
      <c r="D170" t="str">
        <f>マスタデータレース一覧!H170</f>
        <v>GⅢ</v>
      </c>
      <c r="E170" t="str">
        <f>マスタデータレース一覧!G170</f>
        <v>良</v>
      </c>
      <c r="F170" t="str">
        <f>MID(マスタデータレース一覧!A170,FIND("回",マスタデータレース一覧!A170)+1,2)</f>
        <v>阪神</v>
      </c>
      <c r="G170" t="str">
        <f>MID(マスタデータレース一覧!F170,1,FIND("・",マスタデータレース一覧!F170)-1)</f>
        <v>芝</v>
      </c>
      <c r="H170" s="9">
        <f>マスタデータレース一覧!E170</f>
        <v>2000</v>
      </c>
      <c r="I170" t="str">
        <f>MID(マスタデータレース一覧!F170,FIND("・",マスタデータレース一覧!F170,1)+1,4)</f>
        <v>右</v>
      </c>
      <c r="J170" t="str">
        <f>マスタデータレース一覧!D170</f>
        <v>15時45分</v>
      </c>
      <c r="K170" t="str">
        <f>MID(マスタデータレース一覧!C170,3,2)</f>
        <v/>
      </c>
    </row>
    <row r="171" spans="1:11" x14ac:dyDescent="0.15">
      <c r="A171">
        <f>マスタデータレース一覧!V171</f>
        <v>3864</v>
      </c>
      <c r="B171" t="str">
        <f>マスタデータレース一覧!B171</f>
        <v>チャレンジカップ</v>
      </c>
      <c r="C171" t="str">
        <f>MID(マスタデータレース一覧!A171,1,FIND("）",マスタデータレース一覧!A171))</f>
        <v>2020年12月5日（土曜）</v>
      </c>
      <c r="D171" t="str">
        <f>マスタデータレース一覧!H171</f>
        <v>GⅢ</v>
      </c>
      <c r="E171" t="str">
        <f>マスタデータレース一覧!G171</f>
        <v>良</v>
      </c>
      <c r="F171" t="str">
        <f>MID(マスタデータレース一覧!A171,FIND("回",マスタデータレース一覧!A171)+1,2)</f>
        <v>阪神</v>
      </c>
      <c r="G171" t="str">
        <f>MID(マスタデータレース一覧!F171,1,FIND("・",マスタデータレース一覧!F171)-1)</f>
        <v>芝</v>
      </c>
      <c r="H171" s="9">
        <f>マスタデータレース一覧!E171</f>
        <v>2000</v>
      </c>
      <c r="I171" t="str">
        <f>MID(マスタデータレース一覧!F171,FIND("・",マスタデータレース一覧!F171,1)+1,4)</f>
        <v>右</v>
      </c>
      <c r="J171" t="str">
        <f>マスタデータレース一覧!D171</f>
        <v>15時45分</v>
      </c>
      <c r="K171" t="str">
        <f>MID(マスタデータレース一覧!C171,3,2)</f>
        <v/>
      </c>
    </row>
    <row r="172" spans="1:11" x14ac:dyDescent="0.15">
      <c r="A172">
        <f>マスタデータレース一覧!V172</f>
        <v>3863</v>
      </c>
      <c r="B172" t="str">
        <f>マスタデータレース一覧!B172</f>
        <v>チャレンジカップ</v>
      </c>
      <c r="C172" t="str">
        <f>MID(マスタデータレース一覧!A172,1,FIND("）",マスタデータレース一覧!A172))</f>
        <v>2020年12月5日（土曜）</v>
      </c>
      <c r="D172" t="str">
        <f>マスタデータレース一覧!H172</f>
        <v>GⅢ</v>
      </c>
      <c r="E172" t="str">
        <f>マスタデータレース一覧!G172</f>
        <v>良</v>
      </c>
      <c r="F172" t="str">
        <f>MID(マスタデータレース一覧!A172,FIND("回",マスタデータレース一覧!A172)+1,2)</f>
        <v>阪神</v>
      </c>
      <c r="G172" t="str">
        <f>MID(マスタデータレース一覧!F172,1,FIND("・",マスタデータレース一覧!F172)-1)</f>
        <v>芝</v>
      </c>
      <c r="H172" s="9">
        <f>マスタデータレース一覧!E172</f>
        <v>2000</v>
      </c>
      <c r="I172" t="str">
        <f>MID(マスタデータレース一覧!F172,FIND("・",マスタデータレース一覧!F172,1)+1,4)</f>
        <v>右</v>
      </c>
      <c r="J172" t="str">
        <f>マスタデータレース一覧!D172</f>
        <v>15時45分</v>
      </c>
      <c r="K172" t="str">
        <f>MID(マスタデータレース一覧!C172,3,2)</f>
        <v/>
      </c>
    </row>
    <row r="173" spans="1:11" x14ac:dyDescent="0.15">
      <c r="A173">
        <f>マスタデータレース一覧!V173</f>
        <v>3862</v>
      </c>
      <c r="B173" t="str">
        <f>マスタデータレース一覧!B173</f>
        <v>チャレンジカップ</v>
      </c>
      <c r="C173" t="str">
        <f>MID(マスタデータレース一覧!A173,1,FIND("）",マスタデータレース一覧!A173))</f>
        <v>2020年12月5日（土曜）</v>
      </c>
      <c r="D173" t="str">
        <f>マスタデータレース一覧!H173</f>
        <v>GⅢ</v>
      </c>
      <c r="E173" t="str">
        <f>マスタデータレース一覧!G173</f>
        <v>良</v>
      </c>
      <c r="F173" t="str">
        <f>MID(マスタデータレース一覧!A173,FIND("回",マスタデータレース一覧!A173)+1,2)</f>
        <v>阪神</v>
      </c>
      <c r="G173" t="str">
        <f>MID(マスタデータレース一覧!F173,1,FIND("・",マスタデータレース一覧!F173)-1)</f>
        <v>芝</v>
      </c>
      <c r="H173" s="9">
        <f>マスタデータレース一覧!E173</f>
        <v>2000</v>
      </c>
      <c r="I173" t="str">
        <f>MID(マスタデータレース一覧!F173,FIND("・",マスタデータレース一覧!F173,1)+1,4)</f>
        <v>右</v>
      </c>
      <c r="J173" t="str">
        <f>マスタデータレース一覧!D173</f>
        <v>15時45分</v>
      </c>
      <c r="K173" t="str">
        <f>MID(マスタデータレース一覧!C173,3,2)</f>
        <v/>
      </c>
    </row>
    <row r="174" spans="1:11" x14ac:dyDescent="0.15">
      <c r="A174">
        <f>マスタデータレース一覧!V174</f>
        <v>3861</v>
      </c>
      <c r="B174" t="str">
        <f>マスタデータレース一覧!B174</f>
        <v>チャレンジカップ</v>
      </c>
      <c r="C174" t="str">
        <f>MID(マスタデータレース一覧!A174,1,FIND("）",マスタデータレース一覧!A174))</f>
        <v>2020年12月5日（土曜）</v>
      </c>
      <c r="D174" t="str">
        <f>マスタデータレース一覧!H174</f>
        <v>GⅢ</v>
      </c>
      <c r="E174" t="str">
        <f>マスタデータレース一覧!G174</f>
        <v>良</v>
      </c>
      <c r="F174" t="str">
        <f>MID(マスタデータレース一覧!A174,FIND("回",マスタデータレース一覧!A174)+1,2)</f>
        <v>阪神</v>
      </c>
      <c r="G174" t="str">
        <f>MID(マスタデータレース一覧!F174,1,FIND("・",マスタデータレース一覧!F174)-1)</f>
        <v>芝</v>
      </c>
      <c r="H174" s="9">
        <f>マスタデータレース一覧!E174</f>
        <v>2000</v>
      </c>
      <c r="I174" t="str">
        <f>MID(マスタデータレース一覧!F174,FIND("・",マスタデータレース一覧!F174,1)+1,4)</f>
        <v>右</v>
      </c>
      <c r="J174" t="str">
        <f>マスタデータレース一覧!D174</f>
        <v>15時45分</v>
      </c>
      <c r="K174" t="str">
        <f>MID(マスタデータレース一覧!C174,3,2)</f>
        <v/>
      </c>
    </row>
    <row r="175" spans="1:11" x14ac:dyDescent="0.15">
      <c r="A175">
        <f>マスタデータレース一覧!V175</f>
        <v>3860</v>
      </c>
      <c r="B175" t="str">
        <f>マスタデータレース一覧!B175</f>
        <v>チャレンジカップ</v>
      </c>
      <c r="C175" t="str">
        <f>MID(マスタデータレース一覧!A175,1,FIND("）",マスタデータレース一覧!A175))</f>
        <v>2020年12月5日（土曜）</v>
      </c>
      <c r="D175" t="str">
        <f>マスタデータレース一覧!H175</f>
        <v>GⅢ</v>
      </c>
      <c r="E175" t="str">
        <f>マスタデータレース一覧!G175</f>
        <v>良</v>
      </c>
      <c r="F175" t="str">
        <f>MID(マスタデータレース一覧!A175,FIND("回",マスタデータレース一覧!A175)+1,2)</f>
        <v>阪神</v>
      </c>
      <c r="G175" t="str">
        <f>MID(マスタデータレース一覧!F175,1,FIND("・",マスタデータレース一覧!F175)-1)</f>
        <v>芝</v>
      </c>
      <c r="H175" s="9">
        <f>マスタデータレース一覧!E175</f>
        <v>2000</v>
      </c>
      <c r="I175" t="str">
        <f>MID(マスタデータレース一覧!F175,FIND("・",マスタデータレース一覧!F175,1)+1,4)</f>
        <v>右</v>
      </c>
      <c r="J175" t="str">
        <f>マスタデータレース一覧!D175</f>
        <v>15時45分</v>
      </c>
      <c r="K175" t="str">
        <f>MID(マスタデータレース一覧!C175,3,2)</f>
        <v/>
      </c>
    </row>
    <row r="176" spans="1:11" x14ac:dyDescent="0.15">
      <c r="A176">
        <f>マスタデータレース一覧!V176</f>
        <v>3859</v>
      </c>
      <c r="B176" t="str">
        <f>マスタデータレース一覧!B176</f>
        <v>スポーツニッポン賞ステイヤーズステークス</v>
      </c>
      <c r="C176" t="str">
        <f>MID(マスタデータレース一覧!A176,1,FIND("）",マスタデータレース一覧!A176))</f>
        <v>2020年12月5日（土曜）</v>
      </c>
      <c r="D176" t="str">
        <f>マスタデータレース一覧!H176</f>
        <v>GⅡ</v>
      </c>
      <c r="E176" t="str">
        <f>マスタデータレース一覧!G176</f>
        <v>稍重</v>
      </c>
      <c r="F176" t="str">
        <f>MID(マスタデータレース一覧!A176,FIND("回",マスタデータレース一覧!A176)+1,2)</f>
        <v>中山</v>
      </c>
      <c r="G176" t="str">
        <f>MID(マスタデータレース一覧!F176,1,FIND("・",マスタデータレース一覧!F176)-1)</f>
        <v>芝</v>
      </c>
      <c r="H176" s="9">
        <f>マスタデータレース一覧!E176</f>
        <v>3600</v>
      </c>
      <c r="I176" t="str">
        <f>MID(マスタデータレース一覧!F176,FIND("・",マスタデータレース一覧!F176,1)+1,4)</f>
        <v>右内2周</v>
      </c>
      <c r="J176" t="str">
        <f>マスタデータレース一覧!D176</f>
        <v>15時25分</v>
      </c>
      <c r="K176" t="str">
        <f>MID(マスタデータレース一覧!C176,3,2)</f>
        <v/>
      </c>
    </row>
    <row r="177" spans="1:11" x14ac:dyDescent="0.15">
      <c r="A177">
        <f>マスタデータレース一覧!V177</f>
        <v>3858</v>
      </c>
      <c r="B177" t="str">
        <f>マスタデータレース一覧!B177</f>
        <v>スポーツニッポン賞ステイヤーズステークス</v>
      </c>
      <c r="C177" t="str">
        <f>MID(マスタデータレース一覧!A177,1,FIND("）",マスタデータレース一覧!A177))</f>
        <v>2020年12月5日（土曜）</v>
      </c>
      <c r="D177" t="str">
        <f>マスタデータレース一覧!H177</f>
        <v>GⅡ</v>
      </c>
      <c r="E177" t="str">
        <f>マスタデータレース一覧!G177</f>
        <v>稍重</v>
      </c>
      <c r="F177" t="str">
        <f>MID(マスタデータレース一覧!A177,FIND("回",マスタデータレース一覧!A177)+1,2)</f>
        <v>中山</v>
      </c>
      <c r="G177" t="str">
        <f>MID(マスタデータレース一覧!F177,1,FIND("・",マスタデータレース一覧!F177)-1)</f>
        <v>芝</v>
      </c>
      <c r="H177" s="9">
        <f>マスタデータレース一覧!E177</f>
        <v>3600</v>
      </c>
      <c r="I177" t="str">
        <f>MID(マスタデータレース一覧!F177,FIND("・",マスタデータレース一覧!F177,1)+1,4)</f>
        <v>右内2周</v>
      </c>
      <c r="J177" t="str">
        <f>マスタデータレース一覧!D177</f>
        <v>15時25分</v>
      </c>
      <c r="K177" t="str">
        <f>MID(マスタデータレース一覧!C177,3,2)</f>
        <v/>
      </c>
    </row>
    <row r="178" spans="1:11" x14ac:dyDescent="0.15">
      <c r="A178">
        <f>マスタデータレース一覧!V178</f>
        <v>3857</v>
      </c>
      <c r="B178" t="str">
        <f>マスタデータレース一覧!B178</f>
        <v>スポーツニッポン賞ステイヤーズステークス</v>
      </c>
      <c r="C178" t="str">
        <f>MID(マスタデータレース一覧!A178,1,FIND("）",マスタデータレース一覧!A178))</f>
        <v>2020年12月5日（土曜）</v>
      </c>
      <c r="D178" t="str">
        <f>マスタデータレース一覧!H178</f>
        <v>GⅡ</v>
      </c>
      <c r="E178" t="str">
        <f>マスタデータレース一覧!G178</f>
        <v>稍重</v>
      </c>
      <c r="F178" t="str">
        <f>MID(マスタデータレース一覧!A178,FIND("回",マスタデータレース一覧!A178)+1,2)</f>
        <v>中山</v>
      </c>
      <c r="G178" t="str">
        <f>MID(マスタデータレース一覧!F178,1,FIND("・",マスタデータレース一覧!F178)-1)</f>
        <v>芝</v>
      </c>
      <c r="H178" s="9">
        <f>マスタデータレース一覧!E178</f>
        <v>3600</v>
      </c>
      <c r="I178" t="str">
        <f>MID(マスタデータレース一覧!F178,FIND("・",マスタデータレース一覧!F178,1)+1,4)</f>
        <v>右内2周</v>
      </c>
      <c r="J178" t="str">
        <f>マスタデータレース一覧!D178</f>
        <v>15時25分</v>
      </c>
      <c r="K178" t="str">
        <f>MID(マスタデータレース一覧!C178,3,2)</f>
        <v/>
      </c>
    </row>
    <row r="179" spans="1:11" x14ac:dyDescent="0.15">
      <c r="A179">
        <f>マスタデータレース一覧!V179</f>
        <v>3856</v>
      </c>
      <c r="B179" t="str">
        <f>マスタデータレース一覧!B179</f>
        <v>スポーツニッポン賞ステイヤーズステークス</v>
      </c>
      <c r="C179" t="str">
        <f>MID(マスタデータレース一覧!A179,1,FIND("）",マスタデータレース一覧!A179))</f>
        <v>2020年12月5日（土曜）</v>
      </c>
      <c r="D179" t="str">
        <f>マスタデータレース一覧!H179</f>
        <v>GⅡ</v>
      </c>
      <c r="E179" t="str">
        <f>マスタデータレース一覧!G179</f>
        <v>稍重</v>
      </c>
      <c r="F179" t="str">
        <f>MID(マスタデータレース一覧!A179,FIND("回",マスタデータレース一覧!A179)+1,2)</f>
        <v>中山</v>
      </c>
      <c r="G179" t="str">
        <f>MID(マスタデータレース一覧!F179,1,FIND("・",マスタデータレース一覧!F179)-1)</f>
        <v>芝</v>
      </c>
      <c r="H179" s="9">
        <f>マスタデータレース一覧!E179</f>
        <v>3600</v>
      </c>
      <c r="I179" t="str">
        <f>MID(マスタデータレース一覧!F179,FIND("・",マスタデータレース一覧!F179,1)+1,4)</f>
        <v>右内2周</v>
      </c>
      <c r="J179" t="str">
        <f>マスタデータレース一覧!D179</f>
        <v>15時25分</v>
      </c>
      <c r="K179" t="str">
        <f>MID(マスタデータレース一覧!C179,3,2)</f>
        <v/>
      </c>
    </row>
    <row r="180" spans="1:11" x14ac:dyDescent="0.15">
      <c r="A180">
        <f>マスタデータレース一覧!V180</f>
        <v>3855</v>
      </c>
      <c r="B180" t="str">
        <f>マスタデータレース一覧!B180</f>
        <v>スポーツニッポン賞ステイヤーズステークス</v>
      </c>
      <c r="C180" t="str">
        <f>MID(マスタデータレース一覧!A180,1,FIND("）",マスタデータレース一覧!A180))</f>
        <v>2020年12月5日（土曜）</v>
      </c>
      <c r="D180" t="str">
        <f>マスタデータレース一覧!H180</f>
        <v>GⅡ</v>
      </c>
      <c r="E180" t="str">
        <f>マスタデータレース一覧!G180</f>
        <v>稍重</v>
      </c>
      <c r="F180" t="str">
        <f>MID(マスタデータレース一覧!A180,FIND("回",マスタデータレース一覧!A180)+1,2)</f>
        <v>中山</v>
      </c>
      <c r="G180" t="str">
        <f>MID(マスタデータレース一覧!F180,1,FIND("・",マスタデータレース一覧!F180)-1)</f>
        <v>芝</v>
      </c>
      <c r="H180" s="9">
        <f>マスタデータレース一覧!E180</f>
        <v>3600</v>
      </c>
      <c r="I180" t="str">
        <f>MID(マスタデータレース一覧!F180,FIND("・",マスタデータレース一覧!F180,1)+1,4)</f>
        <v>右内2周</v>
      </c>
      <c r="J180" t="str">
        <f>マスタデータレース一覧!D180</f>
        <v>15時25分</v>
      </c>
      <c r="K180" t="str">
        <f>MID(マスタデータレース一覧!C180,3,2)</f>
        <v/>
      </c>
    </row>
    <row r="181" spans="1:11" x14ac:dyDescent="0.15">
      <c r="A181">
        <f>マスタデータレース一覧!V181</f>
        <v>3854</v>
      </c>
      <c r="B181" t="str">
        <f>マスタデータレース一覧!B181</f>
        <v>スポーツニッポン賞ステイヤーズステークス</v>
      </c>
      <c r="C181" t="str">
        <f>MID(マスタデータレース一覧!A181,1,FIND("）",マスタデータレース一覧!A181))</f>
        <v>2020年12月5日（土曜）</v>
      </c>
      <c r="D181" t="str">
        <f>マスタデータレース一覧!H181</f>
        <v>GⅡ</v>
      </c>
      <c r="E181" t="str">
        <f>マスタデータレース一覧!G181</f>
        <v>稍重</v>
      </c>
      <c r="F181" t="str">
        <f>MID(マスタデータレース一覧!A181,FIND("回",マスタデータレース一覧!A181)+1,2)</f>
        <v>中山</v>
      </c>
      <c r="G181" t="str">
        <f>MID(マスタデータレース一覧!F181,1,FIND("・",マスタデータレース一覧!F181)-1)</f>
        <v>芝</v>
      </c>
      <c r="H181" s="9">
        <f>マスタデータレース一覧!E181</f>
        <v>3600</v>
      </c>
      <c r="I181" t="str">
        <f>MID(マスタデータレース一覧!F181,FIND("・",マスタデータレース一覧!F181,1)+1,4)</f>
        <v>右内2周</v>
      </c>
      <c r="J181" t="str">
        <f>マスタデータレース一覧!D181</f>
        <v>15時25分</v>
      </c>
      <c r="K181" t="str">
        <f>MID(マスタデータレース一覧!C181,3,2)</f>
        <v/>
      </c>
    </row>
    <row r="182" spans="1:11" x14ac:dyDescent="0.15">
      <c r="A182">
        <f>マスタデータレース一覧!V182</f>
        <v>3853</v>
      </c>
      <c r="B182" t="str">
        <f>マスタデータレース一覧!B182</f>
        <v>スポーツニッポン賞ステイヤーズステークス</v>
      </c>
      <c r="C182" t="str">
        <f>MID(マスタデータレース一覧!A182,1,FIND("）",マスタデータレース一覧!A182))</f>
        <v>2020年12月5日（土曜）</v>
      </c>
      <c r="D182" t="str">
        <f>マスタデータレース一覧!H182</f>
        <v>GⅡ</v>
      </c>
      <c r="E182" t="str">
        <f>マスタデータレース一覧!G182</f>
        <v>稍重</v>
      </c>
      <c r="F182" t="str">
        <f>MID(マスタデータレース一覧!A182,FIND("回",マスタデータレース一覧!A182)+1,2)</f>
        <v>中山</v>
      </c>
      <c r="G182" t="str">
        <f>MID(マスタデータレース一覧!F182,1,FIND("・",マスタデータレース一覧!F182)-1)</f>
        <v>芝</v>
      </c>
      <c r="H182" s="9">
        <f>マスタデータレース一覧!E182</f>
        <v>3600</v>
      </c>
      <c r="I182" t="str">
        <f>MID(マスタデータレース一覧!F182,FIND("・",マスタデータレース一覧!F182,1)+1,4)</f>
        <v>右内2周</v>
      </c>
      <c r="J182" t="str">
        <f>マスタデータレース一覧!D182</f>
        <v>15時25分</v>
      </c>
      <c r="K182" t="str">
        <f>MID(マスタデータレース一覧!C182,3,2)</f>
        <v/>
      </c>
    </row>
    <row r="183" spans="1:11" x14ac:dyDescent="0.15">
      <c r="A183">
        <f>マスタデータレース一覧!V183</f>
        <v>3852</v>
      </c>
      <c r="B183" t="str">
        <f>マスタデータレース一覧!B183</f>
        <v>スポーツニッポン賞ステイヤーズステークス</v>
      </c>
      <c r="C183" t="str">
        <f>MID(マスタデータレース一覧!A183,1,FIND("）",マスタデータレース一覧!A183))</f>
        <v>2020年12月5日（土曜）</v>
      </c>
      <c r="D183" t="str">
        <f>マスタデータレース一覧!H183</f>
        <v>GⅡ</v>
      </c>
      <c r="E183" t="str">
        <f>マスタデータレース一覧!G183</f>
        <v>稍重</v>
      </c>
      <c r="F183" t="str">
        <f>MID(マスタデータレース一覧!A183,FIND("回",マスタデータレース一覧!A183)+1,2)</f>
        <v>中山</v>
      </c>
      <c r="G183" t="str">
        <f>MID(マスタデータレース一覧!F183,1,FIND("・",マスタデータレース一覧!F183)-1)</f>
        <v>芝</v>
      </c>
      <c r="H183" s="9">
        <f>マスタデータレース一覧!E183</f>
        <v>3600</v>
      </c>
      <c r="I183" t="str">
        <f>MID(マスタデータレース一覧!F183,FIND("・",マスタデータレース一覧!F183,1)+1,4)</f>
        <v>右内2周</v>
      </c>
      <c r="J183" t="str">
        <f>マスタデータレース一覧!D183</f>
        <v>15時25分</v>
      </c>
      <c r="K183" t="str">
        <f>MID(マスタデータレース一覧!C183,3,2)</f>
        <v/>
      </c>
    </row>
    <row r="184" spans="1:11" x14ac:dyDescent="0.15">
      <c r="A184">
        <f>マスタデータレース一覧!V184</f>
        <v>3851</v>
      </c>
      <c r="B184" t="str">
        <f>マスタデータレース一覧!B184</f>
        <v>スポーツニッポン賞ステイヤーズステークス</v>
      </c>
      <c r="C184" t="str">
        <f>MID(マスタデータレース一覧!A184,1,FIND("）",マスタデータレース一覧!A184))</f>
        <v>2020年12月5日（土曜）</v>
      </c>
      <c r="D184" t="str">
        <f>マスタデータレース一覧!H184</f>
        <v>GⅡ</v>
      </c>
      <c r="E184" t="str">
        <f>マスタデータレース一覧!G184</f>
        <v>稍重</v>
      </c>
      <c r="F184" t="str">
        <f>MID(マスタデータレース一覧!A184,FIND("回",マスタデータレース一覧!A184)+1,2)</f>
        <v>中山</v>
      </c>
      <c r="G184" t="str">
        <f>MID(マスタデータレース一覧!F184,1,FIND("・",マスタデータレース一覧!F184)-1)</f>
        <v>芝</v>
      </c>
      <c r="H184" s="9">
        <f>マスタデータレース一覧!E184</f>
        <v>3600</v>
      </c>
      <c r="I184" t="str">
        <f>MID(マスタデータレース一覧!F184,FIND("・",マスタデータレース一覧!F184,1)+1,4)</f>
        <v>右内2周</v>
      </c>
      <c r="J184" t="str">
        <f>マスタデータレース一覧!D184</f>
        <v>15時25分</v>
      </c>
      <c r="K184" t="str">
        <f>MID(マスタデータレース一覧!C184,3,2)</f>
        <v/>
      </c>
    </row>
    <row r="185" spans="1:11" x14ac:dyDescent="0.15">
      <c r="A185">
        <f>マスタデータレース一覧!V185</f>
        <v>3850</v>
      </c>
      <c r="B185" t="str">
        <f>マスタデータレース一覧!B185</f>
        <v>スポーツニッポン賞ステイヤーズステークス</v>
      </c>
      <c r="C185" t="str">
        <f>MID(マスタデータレース一覧!A185,1,FIND("）",マスタデータレース一覧!A185))</f>
        <v>2020年12月5日（土曜）</v>
      </c>
      <c r="D185" t="str">
        <f>マスタデータレース一覧!H185</f>
        <v>GⅡ</v>
      </c>
      <c r="E185" t="str">
        <f>マスタデータレース一覧!G185</f>
        <v>稍重</v>
      </c>
      <c r="F185" t="str">
        <f>MID(マスタデータレース一覧!A185,FIND("回",マスタデータレース一覧!A185)+1,2)</f>
        <v>中山</v>
      </c>
      <c r="G185" t="str">
        <f>MID(マスタデータレース一覧!F185,1,FIND("・",マスタデータレース一覧!F185)-1)</f>
        <v>芝</v>
      </c>
      <c r="H185" s="9">
        <f>マスタデータレース一覧!E185</f>
        <v>3600</v>
      </c>
      <c r="I185" t="str">
        <f>MID(マスタデータレース一覧!F185,FIND("・",マスタデータレース一覧!F185,1)+1,4)</f>
        <v>右内2周</v>
      </c>
      <c r="J185" t="str">
        <f>マスタデータレース一覧!D185</f>
        <v>15時25分</v>
      </c>
      <c r="K185" t="str">
        <f>MID(マスタデータレース一覧!C185,3,2)</f>
        <v/>
      </c>
    </row>
    <row r="186" spans="1:11" x14ac:dyDescent="0.15">
      <c r="A186">
        <f>マスタデータレース一覧!V186</f>
        <v>3849</v>
      </c>
      <c r="B186" t="str">
        <f>マスタデータレース一覧!B186</f>
        <v>スポーツニッポン賞ステイヤーズステークス</v>
      </c>
      <c r="C186" t="str">
        <f>MID(マスタデータレース一覧!A186,1,FIND("）",マスタデータレース一覧!A186))</f>
        <v>2020年12月5日（土曜）</v>
      </c>
      <c r="D186" t="str">
        <f>マスタデータレース一覧!H186</f>
        <v>GⅡ</v>
      </c>
      <c r="E186" t="str">
        <f>マスタデータレース一覧!G186</f>
        <v>稍重</v>
      </c>
      <c r="F186" t="str">
        <f>MID(マスタデータレース一覧!A186,FIND("回",マスタデータレース一覧!A186)+1,2)</f>
        <v>中山</v>
      </c>
      <c r="G186" t="str">
        <f>MID(マスタデータレース一覧!F186,1,FIND("・",マスタデータレース一覧!F186)-1)</f>
        <v>芝</v>
      </c>
      <c r="H186" s="9">
        <f>マスタデータレース一覧!E186</f>
        <v>3600</v>
      </c>
      <c r="I186" t="str">
        <f>MID(マスタデータレース一覧!F186,FIND("・",マスタデータレース一覧!F186,1)+1,4)</f>
        <v>右内2周</v>
      </c>
      <c r="J186" t="str">
        <f>マスタデータレース一覧!D186</f>
        <v>15時25分</v>
      </c>
      <c r="K186" t="str">
        <f>MID(マスタデータレース一覧!C186,3,2)</f>
        <v/>
      </c>
    </row>
    <row r="187" spans="1:11" x14ac:dyDescent="0.15">
      <c r="A187">
        <f>マスタデータレース一覧!V187</f>
        <v>3848</v>
      </c>
      <c r="B187" t="str">
        <f>マスタデータレース一覧!B187</f>
        <v>スポーツニッポン賞ステイヤーズステークス</v>
      </c>
      <c r="C187" t="str">
        <f>MID(マスタデータレース一覧!A187,1,FIND("）",マスタデータレース一覧!A187))</f>
        <v>2020年12月5日（土曜）</v>
      </c>
      <c r="D187" t="str">
        <f>マスタデータレース一覧!H187</f>
        <v>GⅡ</v>
      </c>
      <c r="E187" t="str">
        <f>マスタデータレース一覧!G187</f>
        <v>稍重</v>
      </c>
      <c r="F187" t="str">
        <f>MID(マスタデータレース一覧!A187,FIND("回",マスタデータレース一覧!A187)+1,2)</f>
        <v>中山</v>
      </c>
      <c r="G187" t="str">
        <f>MID(マスタデータレース一覧!F187,1,FIND("・",マスタデータレース一覧!F187)-1)</f>
        <v>芝</v>
      </c>
      <c r="H187" s="9">
        <f>マスタデータレース一覧!E187</f>
        <v>3600</v>
      </c>
      <c r="I187" t="str">
        <f>MID(マスタデータレース一覧!F187,FIND("・",マスタデータレース一覧!F187,1)+1,4)</f>
        <v>右内2周</v>
      </c>
      <c r="J187" t="str">
        <f>マスタデータレース一覧!D187</f>
        <v>15時25分</v>
      </c>
      <c r="K187" t="str">
        <f>MID(マスタデータレース一覧!C187,3,2)</f>
        <v/>
      </c>
    </row>
    <row r="188" spans="1:11" x14ac:dyDescent="0.15">
      <c r="A188">
        <f>マスタデータレース一覧!V188</f>
        <v>3847</v>
      </c>
      <c r="B188" t="str">
        <f>マスタデータレース一覧!B188</f>
        <v>スポーツニッポン賞ステイヤーズステークス</v>
      </c>
      <c r="C188" t="str">
        <f>MID(マスタデータレース一覧!A188,1,FIND("）",マスタデータレース一覧!A188))</f>
        <v>2020年12月5日（土曜）</v>
      </c>
      <c r="D188" t="str">
        <f>マスタデータレース一覧!H188</f>
        <v>GⅡ</v>
      </c>
      <c r="E188" t="str">
        <f>マスタデータレース一覧!G188</f>
        <v>稍重</v>
      </c>
      <c r="F188" t="str">
        <f>MID(マスタデータレース一覧!A188,FIND("回",マスタデータレース一覧!A188)+1,2)</f>
        <v>中山</v>
      </c>
      <c r="G188" t="str">
        <f>MID(マスタデータレース一覧!F188,1,FIND("・",マスタデータレース一覧!F188)-1)</f>
        <v>芝</v>
      </c>
      <c r="H188" s="9">
        <f>マスタデータレース一覧!E188</f>
        <v>3600</v>
      </c>
      <c r="I188" t="str">
        <f>MID(マスタデータレース一覧!F188,FIND("・",マスタデータレース一覧!F188,1)+1,4)</f>
        <v>右内2周</v>
      </c>
      <c r="J188" t="str">
        <f>マスタデータレース一覧!D188</f>
        <v>15時25分</v>
      </c>
      <c r="K188" t="str">
        <f>MID(マスタデータレース一覧!C188,3,2)</f>
        <v/>
      </c>
    </row>
    <row r="189" spans="1:11" x14ac:dyDescent="0.15">
      <c r="A189">
        <f>マスタデータレース一覧!V189</f>
        <v>3846</v>
      </c>
      <c r="B189" t="str">
        <f>マスタデータレース一覧!B189</f>
        <v>スポーツニッポン賞ステイヤーズステークス</v>
      </c>
      <c r="C189" t="str">
        <f>MID(マスタデータレース一覧!A189,1,FIND("）",マスタデータレース一覧!A189))</f>
        <v>2020年12月5日（土曜）</v>
      </c>
      <c r="D189" t="str">
        <f>マスタデータレース一覧!H189</f>
        <v>GⅡ</v>
      </c>
      <c r="E189" t="str">
        <f>マスタデータレース一覧!G189</f>
        <v>稍重</v>
      </c>
      <c r="F189" t="str">
        <f>MID(マスタデータレース一覧!A189,FIND("回",マスタデータレース一覧!A189)+1,2)</f>
        <v>中山</v>
      </c>
      <c r="G189" t="str">
        <f>MID(マスタデータレース一覧!F189,1,FIND("・",マスタデータレース一覧!F189)-1)</f>
        <v>芝</v>
      </c>
      <c r="H189" s="9">
        <f>マスタデータレース一覧!E189</f>
        <v>3600</v>
      </c>
      <c r="I189" t="str">
        <f>MID(マスタデータレース一覧!F189,FIND("・",マスタデータレース一覧!F189,1)+1,4)</f>
        <v>右内2周</v>
      </c>
      <c r="J189" t="str">
        <f>マスタデータレース一覧!D189</f>
        <v>15時25分</v>
      </c>
      <c r="K189" t="str">
        <f>MID(マスタデータレース一覧!C189,3,2)</f>
        <v/>
      </c>
    </row>
    <row r="190" spans="1:11" x14ac:dyDescent="0.15">
      <c r="A190">
        <f>マスタデータレース一覧!V190</f>
        <v>3845</v>
      </c>
      <c r="B190" t="str">
        <f>マスタデータレース一覧!B190</f>
        <v>スポーツニッポン賞ステイヤーズステークス</v>
      </c>
      <c r="C190" t="str">
        <f>MID(マスタデータレース一覧!A190,1,FIND("）",マスタデータレース一覧!A190))</f>
        <v>2020年12月5日（土曜）</v>
      </c>
      <c r="D190" t="str">
        <f>マスタデータレース一覧!H190</f>
        <v>GⅡ</v>
      </c>
      <c r="E190" t="str">
        <f>マスタデータレース一覧!G190</f>
        <v>稍重</v>
      </c>
      <c r="F190" t="str">
        <f>MID(マスタデータレース一覧!A190,FIND("回",マスタデータレース一覧!A190)+1,2)</f>
        <v>中山</v>
      </c>
      <c r="G190" t="str">
        <f>MID(マスタデータレース一覧!F190,1,FIND("・",マスタデータレース一覧!F190)-1)</f>
        <v>芝</v>
      </c>
      <c r="H190" s="9">
        <f>マスタデータレース一覧!E190</f>
        <v>3600</v>
      </c>
      <c r="I190" t="str">
        <f>MID(マスタデータレース一覧!F190,FIND("・",マスタデータレース一覧!F190,1)+1,4)</f>
        <v>右内2周</v>
      </c>
      <c r="J190" t="str">
        <f>マスタデータレース一覧!D190</f>
        <v>15時25分</v>
      </c>
      <c r="K190" t="str">
        <f>MID(マスタデータレース一覧!C190,3,2)</f>
        <v/>
      </c>
    </row>
    <row r="191" spans="1:11" x14ac:dyDescent="0.15">
      <c r="A191">
        <f>マスタデータレース一覧!V191</f>
        <v>3844</v>
      </c>
      <c r="B191" t="str">
        <f>マスタデータレース一覧!B191</f>
        <v>京阪杯</v>
      </c>
      <c r="C191" t="str">
        <f>MID(マスタデータレース一覧!A191,1,FIND("）",マスタデータレース一覧!A191))</f>
        <v>2020年11月29日（日曜）</v>
      </c>
      <c r="D191" t="str">
        <f>マスタデータレース一覧!H191</f>
        <v>GⅢ</v>
      </c>
      <c r="E191" t="str">
        <f>マスタデータレース一覧!G191</f>
        <v>良</v>
      </c>
      <c r="F191" t="str">
        <f>MID(マスタデータレース一覧!A191,FIND("回",マスタデータレース一覧!A191)+1,2)</f>
        <v>阪神</v>
      </c>
      <c r="G191" t="str">
        <f>MID(マスタデータレース一覧!F191,2,FIND("・",マスタデータレース一覧!F191)-2)</f>
        <v>芝</v>
      </c>
      <c r="H191" s="9" t="str">
        <f>マスタデータレース一覧!E191</f>
        <v>1,200</v>
      </c>
      <c r="I191" t="str">
        <f>MID(マスタデータレース一覧!F191,FIND("・",マスタデータレース一覧!F191,1)+1,FIND("）",マスタデータレース一覧!F191,1)-FIND("・",マスタデータレース一覧!F191,1)-1)</f>
        <v>右</v>
      </c>
      <c r="J191" t="str">
        <f>マスタデータレース一覧!D191</f>
        <v>16時15分</v>
      </c>
      <c r="K191" t="str">
        <f>MID(マスタデータレース一覧!C191,3,2)</f>
        <v/>
      </c>
    </row>
    <row r="192" spans="1:11" x14ac:dyDescent="0.15">
      <c r="A192">
        <f>マスタデータレース一覧!V192</f>
        <v>3843</v>
      </c>
      <c r="B192" t="str">
        <f>マスタデータレース一覧!B192</f>
        <v>京阪杯</v>
      </c>
      <c r="C192" t="str">
        <f>MID(マスタデータレース一覧!A192,1,FIND("）",マスタデータレース一覧!A192))</f>
        <v>2020年11月29日（日曜）</v>
      </c>
      <c r="D192" t="str">
        <f>マスタデータレース一覧!H192</f>
        <v>GⅢ</v>
      </c>
      <c r="E192" t="str">
        <f>マスタデータレース一覧!G192</f>
        <v>良</v>
      </c>
      <c r="F192" t="str">
        <f>MID(マスタデータレース一覧!A192,FIND("回",マスタデータレース一覧!A192)+1,2)</f>
        <v>阪神</v>
      </c>
      <c r="G192" t="str">
        <f>MID(マスタデータレース一覧!F192,2,FIND("・",マスタデータレース一覧!F192)-2)</f>
        <v>芝</v>
      </c>
      <c r="H192" s="9" t="str">
        <f>マスタデータレース一覧!E192</f>
        <v>1,200</v>
      </c>
      <c r="I192" t="str">
        <f>MID(マスタデータレース一覧!F192,FIND("・",マスタデータレース一覧!F192,1)+1,FIND("）",マスタデータレース一覧!F192,1)-FIND("・",マスタデータレース一覧!F192,1)-1)</f>
        <v>右</v>
      </c>
      <c r="J192" t="str">
        <f>マスタデータレース一覧!D192</f>
        <v>16時15分</v>
      </c>
      <c r="K192" t="str">
        <f>MID(マスタデータレース一覧!C192,3,2)</f>
        <v/>
      </c>
    </row>
    <row r="193" spans="1:11" x14ac:dyDescent="0.15">
      <c r="A193">
        <f>マスタデータレース一覧!V193</f>
        <v>3842</v>
      </c>
      <c r="B193" t="str">
        <f>マスタデータレース一覧!B193</f>
        <v>京阪杯</v>
      </c>
      <c r="C193" t="str">
        <f>MID(マスタデータレース一覧!A193,1,FIND("）",マスタデータレース一覧!A193))</f>
        <v>2020年11月29日（日曜）</v>
      </c>
      <c r="D193" t="str">
        <f>マスタデータレース一覧!H193</f>
        <v>GⅢ</v>
      </c>
      <c r="E193" t="str">
        <f>マスタデータレース一覧!G193</f>
        <v>良</v>
      </c>
      <c r="F193" t="str">
        <f>MID(マスタデータレース一覧!A193,FIND("回",マスタデータレース一覧!A193)+1,2)</f>
        <v>阪神</v>
      </c>
      <c r="G193" t="str">
        <f>MID(マスタデータレース一覧!F193,2,FIND("・",マスタデータレース一覧!F193)-2)</f>
        <v>芝</v>
      </c>
      <c r="H193" s="9" t="str">
        <f>マスタデータレース一覧!E193</f>
        <v>1,200</v>
      </c>
      <c r="I193" t="str">
        <f>MID(マスタデータレース一覧!F193,FIND("・",マスタデータレース一覧!F193,1)+1,FIND("）",マスタデータレース一覧!F193,1)-FIND("・",マスタデータレース一覧!F193,1)-1)</f>
        <v>右</v>
      </c>
      <c r="J193" t="str">
        <f>マスタデータレース一覧!D193</f>
        <v>16時15分</v>
      </c>
      <c r="K193" t="str">
        <f>MID(マスタデータレース一覧!C193,3,2)</f>
        <v/>
      </c>
    </row>
    <row r="194" spans="1:11" x14ac:dyDescent="0.15">
      <c r="A194">
        <f>マスタデータレース一覧!V194</f>
        <v>3841</v>
      </c>
      <c r="B194" t="str">
        <f>マスタデータレース一覧!B194</f>
        <v>京阪杯</v>
      </c>
      <c r="C194" t="str">
        <f>MID(マスタデータレース一覧!A194,1,FIND("）",マスタデータレース一覧!A194))</f>
        <v>2020年11月29日（日曜）</v>
      </c>
      <c r="D194" t="str">
        <f>マスタデータレース一覧!H194</f>
        <v>GⅢ</v>
      </c>
      <c r="E194" t="str">
        <f>マスタデータレース一覧!G194</f>
        <v>良</v>
      </c>
      <c r="F194" t="str">
        <f>MID(マスタデータレース一覧!A194,FIND("回",マスタデータレース一覧!A194)+1,2)</f>
        <v>阪神</v>
      </c>
      <c r="G194" t="str">
        <f>MID(マスタデータレース一覧!F194,2,FIND("・",マスタデータレース一覧!F194)-2)</f>
        <v>芝</v>
      </c>
      <c r="H194" s="9" t="str">
        <f>マスタデータレース一覧!E194</f>
        <v>1,200</v>
      </c>
      <c r="I194" t="str">
        <f>MID(マスタデータレース一覧!F194,FIND("・",マスタデータレース一覧!F194,1)+1,FIND("）",マスタデータレース一覧!F194,1)-FIND("・",マスタデータレース一覧!F194,1)-1)</f>
        <v>右</v>
      </c>
      <c r="J194" t="str">
        <f>マスタデータレース一覧!D194</f>
        <v>16時15分</v>
      </c>
      <c r="K194" t="str">
        <f>MID(マスタデータレース一覧!C194,3,2)</f>
        <v/>
      </c>
    </row>
    <row r="195" spans="1:11" x14ac:dyDescent="0.15">
      <c r="A195">
        <f>マスタデータレース一覧!V195</f>
        <v>3840</v>
      </c>
      <c r="B195" t="str">
        <f>マスタデータレース一覧!B195</f>
        <v>京阪杯</v>
      </c>
      <c r="C195" t="str">
        <f>MID(マスタデータレース一覧!A195,1,FIND("）",マスタデータレース一覧!A195))</f>
        <v>2020年11月29日（日曜）</v>
      </c>
      <c r="D195" t="str">
        <f>マスタデータレース一覧!H195</f>
        <v>GⅢ</v>
      </c>
      <c r="E195" t="str">
        <f>マスタデータレース一覧!G195</f>
        <v>良</v>
      </c>
      <c r="F195" t="str">
        <f>MID(マスタデータレース一覧!A195,FIND("回",マスタデータレース一覧!A195)+1,2)</f>
        <v>阪神</v>
      </c>
      <c r="G195" t="str">
        <f>MID(マスタデータレース一覧!F195,2,FIND("・",マスタデータレース一覧!F195)-2)</f>
        <v>芝</v>
      </c>
      <c r="H195" s="9" t="str">
        <f>マスタデータレース一覧!E195</f>
        <v>1,200</v>
      </c>
      <c r="I195" t="str">
        <f>MID(マスタデータレース一覧!F195,FIND("・",マスタデータレース一覧!F195,1)+1,FIND("）",マスタデータレース一覧!F195,1)-FIND("・",マスタデータレース一覧!F195,1)-1)</f>
        <v>右</v>
      </c>
      <c r="J195" t="str">
        <f>マスタデータレース一覧!D195</f>
        <v>16時15分</v>
      </c>
      <c r="K195" t="str">
        <f>MID(マスタデータレース一覧!C195,3,2)</f>
        <v/>
      </c>
    </row>
    <row r="196" spans="1:11" x14ac:dyDescent="0.15">
      <c r="A196">
        <f>マスタデータレース一覧!V196</f>
        <v>3839</v>
      </c>
      <c r="B196" t="str">
        <f>マスタデータレース一覧!B196</f>
        <v>京阪杯</v>
      </c>
      <c r="C196" t="str">
        <f>MID(マスタデータレース一覧!A196,1,FIND("）",マスタデータレース一覧!A196))</f>
        <v>2020年11月29日（日曜）</v>
      </c>
      <c r="D196" t="str">
        <f>マスタデータレース一覧!H196</f>
        <v>GⅢ</v>
      </c>
      <c r="E196" t="str">
        <f>マスタデータレース一覧!G196</f>
        <v>良</v>
      </c>
      <c r="F196" t="str">
        <f>MID(マスタデータレース一覧!A196,FIND("回",マスタデータレース一覧!A196)+1,2)</f>
        <v>阪神</v>
      </c>
      <c r="G196" t="str">
        <f>MID(マスタデータレース一覧!F196,2,FIND("・",マスタデータレース一覧!F196)-2)</f>
        <v>芝</v>
      </c>
      <c r="H196" s="9" t="str">
        <f>マスタデータレース一覧!E196</f>
        <v>1,200</v>
      </c>
      <c r="I196" t="str">
        <f>MID(マスタデータレース一覧!F196,FIND("・",マスタデータレース一覧!F196,1)+1,FIND("）",マスタデータレース一覧!F196,1)-FIND("・",マスタデータレース一覧!F196,1)-1)</f>
        <v>右</v>
      </c>
      <c r="J196" t="str">
        <f>マスタデータレース一覧!D196</f>
        <v>16時15分</v>
      </c>
      <c r="K196" t="str">
        <f>MID(マスタデータレース一覧!C196,3,2)</f>
        <v/>
      </c>
    </row>
    <row r="197" spans="1:11" x14ac:dyDescent="0.15">
      <c r="A197">
        <f>マスタデータレース一覧!V197</f>
        <v>3838</v>
      </c>
      <c r="B197" t="str">
        <f>マスタデータレース一覧!B197</f>
        <v>京阪杯</v>
      </c>
      <c r="C197" t="str">
        <f>MID(マスタデータレース一覧!A197,1,FIND("）",マスタデータレース一覧!A197))</f>
        <v>2020年11月29日（日曜）</v>
      </c>
      <c r="D197" t="str">
        <f>マスタデータレース一覧!H197</f>
        <v>GⅢ</v>
      </c>
      <c r="E197" t="str">
        <f>マスタデータレース一覧!G197</f>
        <v>良</v>
      </c>
      <c r="F197" t="str">
        <f>MID(マスタデータレース一覧!A197,FIND("回",マスタデータレース一覧!A197)+1,2)</f>
        <v>阪神</v>
      </c>
      <c r="G197" t="str">
        <f>MID(マスタデータレース一覧!F197,2,FIND("・",マスタデータレース一覧!F197)-2)</f>
        <v>芝</v>
      </c>
      <c r="H197" s="9" t="str">
        <f>マスタデータレース一覧!E197</f>
        <v>1,200</v>
      </c>
      <c r="I197" t="str">
        <f>MID(マスタデータレース一覧!F197,FIND("・",マスタデータレース一覧!F197,1)+1,FIND("）",マスタデータレース一覧!F197,1)-FIND("・",マスタデータレース一覧!F197,1)-1)</f>
        <v>右</v>
      </c>
      <c r="J197" t="str">
        <f>マスタデータレース一覧!D197</f>
        <v>16時15分</v>
      </c>
      <c r="K197" t="str">
        <f>MID(マスタデータレース一覧!C197,3,2)</f>
        <v/>
      </c>
    </row>
    <row r="198" spans="1:11" x14ac:dyDescent="0.15">
      <c r="A198">
        <f>マスタデータレース一覧!V198</f>
        <v>3837</v>
      </c>
      <c r="B198" t="str">
        <f>マスタデータレース一覧!B198</f>
        <v>京阪杯</v>
      </c>
      <c r="C198" t="str">
        <f>MID(マスタデータレース一覧!A198,1,FIND("）",マスタデータレース一覧!A198))</f>
        <v>2020年11月29日（日曜）</v>
      </c>
      <c r="D198" t="str">
        <f>マスタデータレース一覧!H198</f>
        <v>GⅢ</v>
      </c>
      <c r="E198" t="str">
        <f>マスタデータレース一覧!G198</f>
        <v>良</v>
      </c>
      <c r="F198" t="str">
        <f>MID(マスタデータレース一覧!A198,FIND("回",マスタデータレース一覧!A198)+1,2)</f>
        <v>阪神</v>
      </c>
      <c r="G198" t="str">
        <f>MID(マスタデータレース一覧!F198,2,FIND("・",マスタデータレース一覧!F198)-2)</f>
        <v>芝</v>
      </c>
      <c r="H198" s="9" t="str">
        <f>マスタデータレース一覧!E198</f>
        <v>1,200</v>
      </c>
      <c r="I198" t="str">
        <f>MID(マスタデータレース一覧!F198,FIND("・",マスタデータレース一覧!F198,1)+1,FIND("）",マスタデータレース一覧!F198,1)-FIND("・",マスタデータレース一覧!F198,1)-1)</f>
        <v>右</v>
      </c>
      <c r="J198" t="str">
        <f>マスタデータレース一覧!D198</f>
        <v>16時15分</v>
      </c>
      <c r="K198" t="str">
        <f>MID(マスタデータレース一覧!C198,3,2)</f>
        <v/>
      </c>
    </row>
    <row r="199" spans="1:11" x14ac:dyDescent="0.15">
      <c r="A199">
        <f>マスタデータレース一覧!V199</f>
        <v>3836</v>
      </c>
      <c r="B199" t="str">
        <f>マスタデータレース一覧!B199</f>
        <v>京阪杯</v>
      </c>
      <c r="C199" t="str">
        <f>MID(マスタデータレース一覧!A199,1,FIND("）",マスタデータレース一覧!A199))</f>
        <v>2020年11月29日（日曜）</v>
      </c>
      <c r="D199" t="str">
        <f>マスタデータレース一覧!H199</f>
        <v>GⅢ</v>
      </c>
      <c r="E199" t="str">
        <f>マスタデータレース一覧!G199</f>
        <v>良</v>
      </c>
      <c r="F199" t="str">
        <f>MID(マスタデータレース一覧!A199,FIND("回",マスタデータレース一覧!A199)+1,2)</f>
        <v>阪神</v>
      </c>
      <c r="G199" t="str">
        <f>MID(マスタデータレース一覧!F199,2,FIND("・",マスタデータレース一覧!F199)-2)</f>
        <v>芝</v>
      </c>
      <c r="H199" s="9" t="str">
        <f>マスタデータレース一覧!E199</f>
        <v>1,200</v>
      </c>
      <c r="I199" t="str">
        <f>MID(マスタデータレース一覧!F199,FIND("・",マスタデータレース一覧!F199,1)+1,FIND("）",マスタデータレース一覧!F199,1)-FIND("・",マスタデータレース一覧!F199,1)-1)</f>
        <v>右</v>
      </c>
      <c r="J199" t="str">
        <f>マスタデータレース一覧!D199</f>
        <v>16時15分</v>
      </c>
      <c r="K199" t="str">
        <f>MID(マスタデータレース一覧!C199,3,2)</f>
        <v/>
      </c>
    </row>
    <row r="200" spans="1:11" x14ac:dyDescent="0.15">
      <c r="A200">
        <f>マスタデータレース一覧!V200</f>
        <v>3835</v>
      </c>
      <c r="B200" t="str">
        <f>マスタデータレース一覧!B200</f>
        <v>京阪杯</v>
      </c>
      <c r="C200" t="str">
        <f>MID(マスタデータレース一覧!A200,1,FIND("）",マスタデータレース一覧!A200))</f>
        <v>2020年11月29日（日曜）</v>
      </c>
      <c r="D200" t="str">
        <f>マスタデータレース一覧!H200</f>
        <v>GⅢ</v>
      </c>
      <c r="E200" t="str">
        <f>マスタデータレース一覧!G200</f>
        <v>良</v>
      </c>
      <c r="F200" t="str">
        <f>MID(マスタデータレース一覧!A200,FIND("回",マスタデータレース一覧!A200)+1,2)</f>
        <v>阪神</v>
      </c>
      <c r="G200" t="str">
        <f>MID(マスタデータレース一覧!F200,2,FIND("・",マスタデータレース一覧!F200)-2)</f>
        <v>芝</v>
      </c>
      <c r="H200" s="9" t="str">
        <f>マスタデータレース一覧!E200</f>
        <v>1,200</v>
      </c>
      <c r="I200" t="str">
        <f>MID(マスタデータレース一覧!F200,FIND("・",マスタデータレース一覧!F200,1)+1,FIND("）",マスタデータレース一覧!F200,1)-FIND("・",マスタデータレース一覧!F200,1)-1)</f>
        <v>右</v>
      </c>
      <c r="J200" t="str">
        <f>マスタデータレース一覧!D200</f>
        <v>16時15分</v>
      </c>
      <c r="K200" t="str">
        <f>MID(マスタデータレース一覧!C200,3,2)</f>
        <v/>
      </c>
    </row>
    <row r="201" spans="1:11" x14ac:dyDescent="0.15">
      <c r="A201">
        <f>マスタデータレース一覧!V201</f>
        <v>3834</v>
      </c>
      <c r="B201" t="str">
        <f>マスタデータレース一覧!B201</f>
        <v>京阪杯</v>
      </c>
      <c r="C201" t="str">
        <f>MID(マスタデータレース一覧!A201,1,FIND("）",マスタデータレース一覧!A201))</f>
        <v>2020年11月29日（日曜）</v>
      </c>
      <c r="D201" t="str">
        <f>マスタデータレース一覧!H201</f>
        <v>GⅢ</v>
      </c>
      <c r="E201" t="str">
        <f>マスタデータレース一覧!G201</f>
        <v>良</v>
      </c>
      <c r="F201" t="str">
        <f>MID(マスタデータレース一覧!A201,FIND("回",マスタデータレース一覧!A201)+1,2)</f>
        <v>阪神</v>
      </c>
      <c r="G201" t="str">
        <f>MID(マスタデータレース一覧!F201,2,FIND("・",マスタデータレース一覧!F201)-2)</f>
        <v>芝</v>
      </c>
      <c r="H201" s="9" t="str">
        <f>マスタデータレース一覧!E201</f>
        <v>1,200</v>
      </c>
      <c r="I201" t="str">
        <f>MID(マスタデータレース一覧!F201,FIND("・",マスタデータレース一覧!F201,1)+1,FIND("）",マスタデータレース一覧!F201,1)-FIND("・",マスタデータレース一覧!F201,1)-1)</f>
        <v>右</v>
      </c>
      <c r="J201" t="str">
        <f>マスタデータレース一覧!D201</f>
        <v>16時15分</v>
      </c>
      <c r="K201" t="str">
        <f>MID(マスタデータレース一覧!C201,3,2)</f>
        <v/>
      </c>
    </row>
    <row r="202" spans="1:11" x14ac:dyDescent="0.15">
      <c r="A202">
        <f>マスタデータレース一覧!V202</f>
        <v>3833</v>
      </c>
      <c r="B202" t="str">
        <f>マスタデータレース一覧!B202</f>
        <v>京阪杯</v>
      </c>
      <c r="C202" t="str">
        <f>MID(マスタデータレース一覧!A202,1,FIND("）",マスタデータレース一覧!A202))</f>
        <v>2020年11月29日（日曜）</v>
      </c>
      <c r="D202" t="str">
        <f>マスタデータレース一覧!H202</f>
        <v>GⅢ</v>
      </c>
      <c r="E202" t="str">
        <f>マスタデータレース一覧!G202</f>
        <v>良</v>
      </c>
      <c r="F202" t="str">
        <f>MID(マスタデータレース一覧!A202,FIND("回",マスタデータレース一覧!A202)+1,2)</f>
        <v>阪神</v>
      </c>
      <c r="G202" t="str">
        <f>MID(マスタデータレース一覧!F202,2,FIND("・",マスタデータレース一覧!F202)-2)</f>
        <v>芝</v>
      </c>
      <c r="H202" s="9" t="str">
        <f>マスタデータレース一覧!E202</f>
        <v>1,200</v>
      </c>
      <c r="I202" t="str">
        <f>MID(マスタデータレース一覧!F202,FIND("・",マスタデータレース一覧!F202,1)+1,FIND("）",マスタデータレース一覧!F202,1)-FIND("・",マスタデータレース一覧!F202,1)-1)</f>
        <v>右</v>
      </c>
      <c r="J202" t="str">
        <f>マスタデータレース一覧!D202</f>
        <v>16時15分</v>
      </c>
      <c r="K202" t="str">
        <f>MID(マスタデータレース一覧!C202,3,2)</f>
        <v/>
      </c>
    </row>
    <row r="203" spans="1:11" x14ac:dyDescent="0.15">
      <c r="A203">
        <f>マスタデータレース一覧!V203</f>
        <v>3832</v>
      </c>
      <c r="B203" t="str">
        <f>マスタデータレース一覧!B203</f>
        <v>京阪杯</v>
      </c>
      <c r="C203" t="str">
        <f>MID(マスタデータレース一覧!A203,1,FIND("）",マスタデータレース一覧!A203))</f>
        <v>2020年11月29日（日曜）</v>
      </c>
      <c r="D203" t="str">
        <f>マスタデータレース一覧!H203</f>
        <v>GⅢ</v>
      </c>
      <c r="E203" t="str">
        <f>マスタデータレース一覧!G203</f>
        <v>良</v>
      </c>
      <c r="F203" t="str">
        <f>MID(マスタデータレース一覧!A203,FIND("回",マスタデータレース一覧!A203)+1,2)</f>
        <v>阪神</v>
      </c>
      <c r="G203" t="str">
        <f>MID(マスタデータレース一覧!F203,2,FIND("・",マスタデータレース一覧!F203)-2)</f>
        <v>芝</v>
      </c>
      <c r="H203" s="9" t="str">
        <f>マスタデータレース一覧!E203</f>
        <v>1,200</v>
      </c>
      <c r="I203" t="str">
        <f>MID(マスタデータレース一覧!F203,FIND("・",マスタデータレース一覧!F203,1)+1,FIND("）",マスタデータレース一覧!F203,1)-FIND("・",マスタデータレース一覧!F203,1)-1)</f>
        <v>右</v>
      </c>
      <c r="J203" t="str">
        <f>マスタデータレース一覧!D203</f>
        <v>16時15分</v>
      </c>
      <c r="K203" t="str">
        <f>MID(マスタデータレース一覧!C203,3,2)</f>
        <v/>
      </c>
    </row>
    <row r="204" spans="1:11" x14ac:dyDescent="0.15">
      <c r="A204">
        <f>マスタデータレース一覧!V204</f>
        <v>3831</v>
      </c>
      <c r="B204" t="str">
        <f>マスタデータレース一覧!B204</f>
        <v>京阪杯</v>
      </c>
      <c r="C204" t="str">
        <f>MID(マスタデータレース一覧!A204,1,FIND("）",マスタデータレース一覧!A204))</f>
        <v>2020年11月29日（日曜）</v>
      </c>
      <c r="D204" t="str">
        <f>マスタデータレース一覧!H204</f>
        <v>GⅢ</v>
      </c>
      <c r="E204" t="str">
        <f>マスタデータレース一覧!G204</f>
        <v>良</v>
      </c>
      <c r="F204" t="str">
        <f>MID(マスタデータレース一覧!A204,FIND("回",マスタデータレース一覧!A204)+1,2)</f>
        <v>阪神</v>
      </c>
      <c r="G204" t="str">
        <f>MID(マスタデータレース一覧!F204,2,FIND("・",マスタデータレース一覧!F204)-2)</f>
        <v>芝</v>
      </c>
      <c r="H204" s="9" t="str">
        <f>マスタデータレース一覧!E204</f>
        <v>1,200</v>
      </c>
      <c r="I204" t="str">
        <f>MID(マスタデータレース一覧!F204,FIND("・",マスタデータレース一覧!F204,1)+1,FIND("）",マスタデータレース一覧!F204,1)-FIND("・",マスタデータレース一覧!F204,1)-1)</f>
        <v>右</v>
      </c>
      <c r="J204" t="str">
        <f>マスタデータレース一覧!D204</f>
        <v>16時15分</v>
      </c>
      <c r="K204" t="str">
        <f>MID(マスタデータレース一覧!C204,3,2)</f>
        <v/>
      </c>
    </row>
    <row r="205" spans="1:11" x14ac:dyDescent="0.15">
      <c r="A205">
        <f>マスタデータレース一覧!V205</f>
        <v>3830</v>
      </c>
      <c r="B205" t="str">
        <f>マスタデータレース一覧!B205</f>
        <v>京阪杯</v>
      </c>
      <c r="C205" t="str">
        <f>MID(マスタデータレース一覧!A205,1,FIND("）",マスタデータレース一覧!A205))</f>
        <v>2020年11月29日（日曜）</v>
      </c>
      <c r="D205" t="str">
        <f>マスタデータレース一覧!H205</f>
        <v>GⅢ</v>
      </c>
      <c r="E205" t="str">
        <f>マスタデータレース一覧!G205</f>
        <v>良</v>
      </c>
      <c r="F205" t="str">
        <f>MID(マスタデータレース一覧!A205,FIND("回",マスタデータレース一覧!A205)+1,2)</f>
        <v>阪神</v>
      </c>
      <c r="G205" t="str">
        <f>MID(マスタデータレース一覧!F205,2,FIND("・",マスタデータレース一覧!F205)-2)</f>
        <v>芝</v>
      </c>
      <c r="H205" s="9" t="str">
        <f>マスタデータレース一覧!E205</f>
        <v>1,200</v>
      </c>
      <c r="I205" t="str">
        <f>MID(マスタデータレース一覧!F205,FIND("・",マスタデータレース一覧!F205,1)+1,FIND("）",マスタデータレース一覧!F205,1)-FIND("・",マスタデータレース一覧!F205,1)-1)</f>
        <v>右</v>
      </c>
      <c r="J205" t="str">
        <f>マスタデータレース一覧!D205</f>
        <v>16時15分</v>
      </c>
      <c r="K205" t="str">
        <f>MID(マスタデータレース一覧!C205,3,2)</f>
        <v/>
      </c>
    </row>
    <row r="206" spans="1:11" x14ac:dyDescent="0.15">
      <c r="A206">
        <f>マスタデータレース一覧!V206</f>
        <v>3829</v>
      </c>
      <c r="B206" t="str">
        <f>マスタデータレース一覧!B206</f>
        <v>京阪杯</v>
      </c>
      <c r="C206" t="str">
        <f>MID(マスタデータレース一覧!A206,1,FIND("）",マスタデータレース一覧!A206))</f>
        <v>2020年11月29日（日曜）</v>
      </c>
      <c r="D206" t="str">
        <f>マスタデータレース一覧!H206</f>
        <v>GⅢ</v>
      </c>
      <c r="E206" t="str">
        <f>マスタデータレース一覧!G206</f>
        <v>良</v>
      </c>
      <c r="F206" t="str">
        <f>MID(マスタデータレース一覧!A206,FIND("回",マスタデータレース一覧!A206)+1,2)</f>
        <v>阪神</v>
      </c>
      <c r="G206" t="str">
        <f>MID(マスタデータレース一覧!F206,2,FIND("・",マスタデータレース一覧!F206)-2)</f>
        <v>芝</v>
      </c>
      <c r="H206" s="9" t="str">
        <f>マスタデータレース一覧!E206</f>
        <v>1,200</v>
      </c>
      <c r="I206" t="str">
        <f>MID(マスタデータレース一覧!F206,FIND("・",マスタデータレース一覧!F206,1)+1,FIND("）",マスタデータレース一覧!F206,1)-FIND("・",マスタデータレース一覧!F206,1)-1)</f>
        <v>右</v>
      </c>
      <c r="J206" t="str">
        <f>マスタデータレース一覧!D206</f>
        <v>16時15分</v>
      </c>
      <c r="K206" t="str">
        <f>MID(マスタデータレース一覧!C206,3,2)</f>
        <v/>
      </c>
    </row>
    <row r="207" spans="1:11" x14ac:dyDescent="0.15">
      <c r="A207">
        <f>マスタデータレース一覧!V207</f>
        <v>3828</v>
      </c>
      <c r="B207" t="str">
        <f>マスタデータレース一覧!B207</f>
        <v>ジャパンカップ</v>
      </c>
      <c r="C207" t="str">
        <f>MID(マスタデータレース一覧!A207,1,FIND("）",マスタデータレース一覧!A207))</f>
        <v>2020年11月29日（日曜）</v>
      </c>
      <c r="D207" t="str">
        <f>マスタデータレース一覧!H207</f>
        <v>GⅠ</v>
      </c>
      <c r="E207" t="str">
        <f>マスタデータレース一覧!G207</f>
        <v>良</v>
      </c>
      <c r="F207" t="str">
        <f>MID(マスタデータレース一覧!A207,FIND("回",マスタデータレース一覧!A207)+1,2)</f>
        <v>東京</v>
      </c>
      <c r="G207" t="str">
        <f>MID(マスタデータレース一覧!F207,2,FIND("・",マスタデータレース一覧!F207)-2)</f>
        <v>芝</v>
      </c>
      <c r="H207" s="9" t="str">
        <f>マスタデータレース一覧!E207</f>
        <v>2,400</v>
      </c>
      <c r="I207" t="str">
        <f>MID(マスタデータレース一覧!F207,FIND("・",マスタデータレース一覧!F207,1)+1,FIND("）",マスタデータレース一覧!F207,1)-FIND("・",マスタデータレース一覧!F207,1)-1)</f>
        <v>左</v>
      </c>
      <c r="J207" t="str">
        <f>マスタデータレース一覧!D207</f>
        <v>15時40分</v>
      </c>
      <c r="K207" t="str">
        <f>MID(マスタデータレース一覧!C207,3,2)</f>
        <v/>
      </c>
    </row>
    <row r="208" spans="1:11" x14ac:dyDescent="0.15">
      <c r="A208">
        <f>マスタデータレース一覧!V208</f>
        <v>3827</v>
      </c>
      <c r="B208" t="str">
        <f>マスタデータレース一覧!B208</f>
        <v>ジャパンカップ</v>
      </c>
      <c r="C208" t="str">
        <f>MID(マスタデータレース一覧!A208,1,FIND("）",マスタデータレース一覧!A208))</f>
        <v>2020年11月29日（日曜）</v>
      </c>
      <c r="D208" t="str">
        <f>マスタデータレース一覧!H208</f>
        <v>GⅠ</v>
      </c>
      <c r="E208" t="str">
        <f>マスタデータレース一覧!G208</f>
        <v>良</v>
      </c>
      <c r="F208" t="str">
        <f>MID(マスタデータレース一覧!A208,FIND("回",マスタデータレース一覧!A208)+1,2)</f>
        <v>東京</v>
      </c>
      <c r="G208" t="str">
        <f>MID(マスタデータレース一覧!F208,2,FIND("・",マスタデータレース一覧!F208)-2)</f>
        <v>芝</v>
      </c>
      <c r="H208" s="9" t="str">
        <f>マスタデータレース一覧!E208</f>
        <v>2,400</v>
      </c>
      <c r="I208" t="str">
        <f>MID(マスタデータレース一覧!F208,FIND("・",マスタデータレース一覧!F208,1)+1,FIND("）",マスタデータレース一覧!F208,1)-FIND("・",マスタデータレース一覧!F208,1)-1)</f>
        <v>左</v>
      </c>
      <c r="J208" t="str">
        <f>マスタデータレース一覧!D208</f>
        <v>15時40分</v>
      </c>
      <c r="K208" t="str">
        <f>MID(マスタデータレース一覧!C208,3,2)</f>
        <v/>
      </c>
    </row>
    <row r="209" spans="1:11" x14ac:dyDescent="0.15">
      <c r="A209">
        <f>マスタデータレース一覧!V209</f>
        <v>3826</v>
      </c>
      <c r="B209" t="str">
        <f>マスタデータレース一覧!B209</f>
        <v>ジャパンカップ</v>
      </c>
      <c r="C209" t="str">
        <f>MID(マスタデータレース一覧!A209,1,FIND("）",マスタデータレース一覧!A209))</f>
        <v>2020年11月29日（日曜）</v>
      </c>
      <c r="D209" t="str">
        <f>マスタデータレース一覧!H209</f>
        <v>GⅠ</v>
      </c>
      <c r="E209" t="str">
        <f>マスタデータレース一覧!G209</f>
        <v>良</v>
      </c>
      <c r="F209" t="str">
        <f>MID(マスタデータレース一覧!A209,FIND("回",マスタデータレース一覧!A209)+1,2)</f>
        <v>東京</v>
      </c>
      <c r="G209" t="str">
        <f>MID(マスタデータレース一覧!F209,2,FIND("・",マスタデータレース一覧!F209)-2)</f>
        <v>芝</v>
      </c>
      <c r="H209" s="9" t="str">
        <f>マスタデータレース一覧!E209</f>
        <v>2,400</v>
      </c>
      <c r="I209" t="str">
        <f>MID(マスタデータレース一覧!F209,FIND("・",マスタデータレース一覧!F209,1)+1,FIND("）",マスタデータレース一覧!F209,1)-FIND("・",マスタデータレース一覧!F209,1)-1)</f>
        <v>左</v>
      </c>
      <c r="J209" t="str">
        <f>マスタデータレース一覧!D209</f>
        <v>15時40分</v>
      </c>
      <c r="K209" t="str">
        <f>MID(マスタデータレース一覧!C209,3,2)</f>
        <v/>
      </c>
    </row>
    <row r="210" spans="1:11" x14ac:dyDescent="0.15">
      <c r="A210">
        <f>マスタデータレース一覧!V210</f>
        <v>3825</v>
      </c>
      <c r="B210" t="str">
        <f>マスタデータレース一覧!B210</f>
        <v>ジャパンカップ</v>
      </c>
      <c r="C210" t="str">
        <f>MID(マスタデータレース一覧!A210,1,FIND("）",マスタデータレース一覧!A210))</f>
        <v>2020年11月29日（日曜）</v>
      </c>
      <c r="D210" t="str">
        <f>マスタデータレース一覧!H210</f>
        <v>GⅠ</v>
      </c>
      <c r="E210" t="str">
        <f>マスタデータレース一覧!G210</f>
        <v>良</v>
      </c>
      <c r="F210" t="str">
        <f>MID(マスタデータレース一覧!A210,FIND("回",マスタデータレース一覧!A210)+1,2)</f>
        <v>東京</v>
      </c>
      <c r="G210" t="str">
        <f>MID(マスタデータレース一覧!F210,2,FIND("・",マスタデータレース一覧!F210)-2)</f>
        <v>芝</v>
      </c>
      <c r="H210" s="9" t="str">
        <f>マスタデータレース一覧!E210</f>
        <v>2,400</v>
      </c>
      <c r="I210" t="str">
        <f>MID(マスタデータレース一覧!F210,FIND("・",マスタデータレース一覧!F210,1)+1,FIND("）",マスタデータレース一覧!F210,1)-FIND("・",マスタデータレース一覧!F210,1)-1)</f>
        <v>左</v>
      </c>
      <c r="J210" t="str">
        <f>マスタデータレース一覧!D210</f>
        <v>15時40分</v>
      </c>
      <c r="K210" t="str">
        <f>MID(マスタデータレース一覧!C210,3,2)</f>
        <v/>
      </c>
    </row>
    <row r="211" spans="1:11" x14ac:dyDescent="0.15">
      <c r="A211">
        <f>マスタデータレース一覧!V211</f>
        <v>3824</v>
      </c>
      <c r="B211" t="str">
        <f>マスタデータレース一覧!B211</f>
        <v>ジャパンカップ</v>
      </c>
      <c r="C211" t="str">
        <f>MID(マスタデータレース一覧!A211,1,FIND("）",マスタデータレース一覧!A211))</f>
        <v>2020年11月29日（日曜）</v>
      </c>
      <c r="D211" t="str">
        <f>マスタデータレース一覧!H211</f>
        <v>GⅠ</v>
      </c>
      <c r="E211" t="str">
        <f>マスタデータレース一覧!G211</f>
        <v>良</v>
      </c>
      <c r="F211" t="str">
        <f>MID(マスタデータレース一覧!A211,FIND("回",マスタデータレース一覧!A211)+1,2)</f>
        <v>東京</v>
      </c>
      <c r="G211" t="str">
        <f>MID(マスタデータレース一覧!F211,2,FIND("・",マスタデータレース一覧!F211)-2)</f>
        <v>芝</v>
      </c>
      <c r="H211" s="9" t="str">
        <f>マスタデータレース一覧!E211</f>
        <v>2,400</v>
      </c>
      <c r="I211" t="str">
        <f>MID(マスタデータレース一覧!F211,FIND("・",マスタデータレース一覧!F211,1)+1,FIND("）",マスタデータレース一覧!F211,1)-FIND("・",マスタデータレース一覧!F211,1)-1)</f>
        <v>左</v>
      </c>
      <c r="J211" t="str">
        <f>マスタデータレース一覧!D211</f>
        <v>15時40分</v>
      </c>
      <c r="K211" t="str">
        <f>MID(マスタデータレース一覧!C211,3,2)</f>
        <v/>
      </c>
    </row>
    <row r="212" spans="1:11" x14ac:dyDescent="0.15">
      <c r="A212">
        <f>マスタデータレース一覧!V212</f>
        <v>3823</v>
      </c>
      <c r="B212" t="str">
        <f>マスタデータレース一覧!B212</f>
        <v>ジャパンカップ</v>
      </c>
      <c r="C212" t="str">
        <f>MID(マスタデータレース一覧!A212,1,FIND("）",マスタデータレース一覧!A212))</f>
        <v>2020年11月29日（日曜）</v>
      </c>
      <c r="D212" t="str">
        <f>マスタデータレース一覧!H212</f>
        <v>GⅠ</v>
      </c>
      <c r="E212" t="str">
        <f>マスタデータレース一覧!G212</f>
        <v>良</v>
      </c>
      <c r="F212" t="str">
        <f>MID(マスタデータレース一覧!A212,FIND("回",マスタデータレース一覧!A212)+1,2)</f>
        <v>東京</v>
      </c>
      <c r="G212" t="str">
        <f>MID(マスタデータレース一覧!F212,2,FIND("・",マスタデータレース一覧!F212)-2)</f>
        <v>芝</v>
      </c>
      <c r="H212" s="9" t="str">
        <f>マスタデータレース一覧!E212</f>
        <v>2,400</v>
      </c>
      <c r="I212" t="str">
        <f>MID(マスタデータレース一覧!F212,FIND("・",マスタデータレース一覧!F212,1)+1,FIND("）",マスタデータレース一覧!F212,1)-FIND("・",マスタデータレース一覧!F212,1)-1)</f>
        <v>左</v>
      </c>
      <c r="J212" t="str">
        <f>マスタデータレース一覧!D212</f>
        <v>15時40分</v>
      </c>
      <c r="K212" t="str">
        <f>MID(マスタデータレース一覧!C212,3,2)</f>
        <v/>
      </c>
    </row>
    <row r="213" spans="1:11" x14ac:dyDescent="0.15">
      <c r="A213">
        <f>マスタデータレース一覧!V213</f>
        <v>3822</v>
      </c>
      <c r="B213" t="str">
        <f>マスタデータレース一覧!B213</f>
        <v>ジャパンカップ</v>
      </c>
      <c r="C213" t="str">
        <f>MID(マスタデータレース一覧!A213,1,FIND("）",マスタデータレース一覧!A213))</f>
        <v>2020年11月29日（日曜）</v>
      </c>
      <c r="D213" t="str">
        <f>マスタデータレース一覧!H213</f>
        <v>GⅠ</v>
      </c>
      <c r="E213" t="str">
        <f>マスタデータレース一覧!G213</f>
        <v>良</v>
      </c>
      <c r="F213" t="str">
        <f>MID(マスタデータレース一覧!A213,FIND("回",マスタデータレース一覧!A213)+1,2)</f>
        <v>東京</v>
      </c>
      <c r="G213" t="str">
        <f>MID(マスタデータレース一覧!F213,2,FIND("・",マスタデータレース一覧!F213)-2)</f>
        <v>芝</v>
      </c>
      <c r="H213" s="9" t="str">
        <f>マスタデータレース一覧!E213</f>
        <v>2,400</v>
      </c>
      <c r="I213" t="str">
        <f>MID(マスタデータレース一覧!F213,FIND("・",マスタデータレース一覧!F213,1)+1,FIND("）",マスタデータレース一覧!F213,1)-FIND("・",マスタデータレース一覧!F213,1)-1)</f>
        <v>左</v>
      </c>
      <c r="J213" t="str">
        <f>マスタデータレース一覧!D213</f>
        <v>15時40分</v>
      </c>
      <c r="K213" t="str">
        <f>MID(マスタデータレース一覧!C213,3,2)</f>
        <v/>
      </c>
    </row>
    <row r="214" spans="1:11" x14ac:dyDescent="0.15">
      <c r="A214">
        <f>マスタデータレース一覧!V214</f>
        <v>3821</v>
      </c>
      <c r="B214" t="str">
        <f>マスタデータレース一覧!B214</f>
        <v>ジャパンカップ</v>
      </c>
      <c r="C214" t="str">
        <f>MID(マスタデータレース一覧!A214,1,FIND("）",マスタデータレース一覧!A214))</f>
        <v>2020年11月29日（日曜）</v>
      </c>
      <c r="D214" t="str">
        <f>マスタデータレース一覧!H214</f>
        <v>GⅠ</v>
      </c>
      <c r="E214" t="str">
        <f>マスタデータレース一覧!G214</f>
        <v>良</v>
      </c>
      <c r="F214" t="str">
        <f>MID(マスタデータレース一覧!A214,FIND("回",マスタデータレース一覧!A214)+1,2)</f>
        <v>東京</v>
      </c>
      <c r="G214" t="str">
        <f>MID(マスタデータレース一覧!F214,2,FIND("・",マスタデータレース一覧!F214)-2)</f>
        <v>芝</v>
      </c>
      <c r="H214" s="9" t="str">
        <f>マスタデータレース一覧!E214</f>
        <v>2,400</v>
      </c>
      <c r="I214" t="str">
        <f>MID(マスタデータレース一覧!F214,FIND("・",マスタデータレース一覧!F214,1)+1,FIND("）",マスタデータレース一覧!F214,1)-FIND("・",マスタデータレース一覧!F214,1)-1)</f>
        <v>左</v>
      </c>
      <c r="J214" t="str">
        <f>マスタデータレース一覧!D214</f>
        <v>15時40分</v>
      </c>
      <c r="K214" t="str">
        <f>MID(マスタデータレース一覧!C214,3,2)</f>
        <v/>
      </c>
    </row>
    <row r="215" spans="1:11" x14ac:dyDescent="0.15">
      <c r="A215">
        <f>マスタデータレース一覧!V215</f>
        <v>3820</v>
      </c>
      <c r="B215" t="str">
        <f>マスタデータレース一覧!B215</f>
        <v>ジャパンカップ</v>
      </c>
      <c r="C215" t="str">
        <f>MID(マスタデータレース一覧!A215,1,FIND("）",マスタデータレース一覧!A215))</f>
        <v>2020年11月29日（日曜）</v>
      </c>
      <c r="D215" t="str">
        <f>マスタデータレース一覧!H215</f>
        <v>GⅠ</v>
      </c>
      <c r="E215" t="str">
        <f>マスタデータレース一覧!G215</f>
        <v>良</v>
      </c>
      <c r="F215" t="str">
        <f>MID(マスタデータレース一覧!A215,FIND("回",マスタデータレース一覧!A215)+1,2)</f>
        <v>東京</v>
      </c>
      <c r="G215" t="str">
        <f>MID(マスタデータレース一覧!F215,2,FIND("・",マスタデータレース一覧!F215)-2)</f>
        <v>芝</v>
      </c>
      <c r="H215" s="9" t="str">
        <f>マスタデータレース一覧!E215</f>
        <v>2,400</v>
      </c>
      <c r="I215" t="str">
        <f>MID(マスタデータレース一覧!F215,FIND("・",マスタデータレース一覧!F215,1)+1,FIND("）",マスタデータレース一覧!F215,1)-FIND("・",マスタデータレース一覧!F215,1)-1)</f>
        <v>左</v>
      </c>
      <c r="J215" t="str">
        <f>マスタデータレース一覧!D215</f>
        <v>15時40分</v>
      </c>
      <c r="K215" t="str">
        <f>MID(マスタデータレース一覧!C215,3,2)</f>
        <v/>
      </c>
    </row>
    <row r="216" spans="1:11" x14ac:dyDescent="0.15">
      <c r="A216">
        <f>マスタデータレース一覧!V216</f>
        <v>3819</v>
      </c>
      <c r="B216" t="str">
        <f>マスタデータレース一覧!B216</f>
        <v>ジャパンカップ</v>
      </c>
      <c r="C216" t="str">
        <f>MID(マスタデータレース一覧!A216,1,FIND("）",マスタデータレース一覧!A216))</f>
        <v>2020年11月29日（日曜）</v>
      </c>
      <c r="D216" t="str">
        <f>マスタデータレース一覧!H216</f>
        <v>GⅠ</v>
      </c>
      <c r="E216" t="str">
        <f>マスタデータレース一覧!G216</f>
        <v>良</v>
      </c>
      <c r="F216" t="str">
        <f>MID(マスタデータレース一覧!A216,FIND("回",マスタデータレース一覧!A216)+1,2)</f>
        <v>東京</v>
      </c>
      <c r="G216" t="str">
        <f>MID(マスタデータレース一覧!F216,2,FIND("・",マスタデータレース一覧!F216)-2)</f>
        <v>芝</v>
      </c>
      <c r="H216" s="9" t="str">
        <f>マスタデータレース一覧!E216</f>
        <v>2,400</v>
      </c>
      <c r="I216" t="str">
        <f>MID(マスタデータレース一覧!F216,FIND("・",マスタデータレース一覧!F216,1)+1,FIND("）",マスタデータレース一覧!F216,1)-FIND("・",マスタデータレース一覧!F216,1)-1)</f>
        <v>左</v>
      </c>
      <c r="J216" t="str">
        <f>マスタデータレース一覧!D216</f>
        <v>15時40分</v>
      </c>
      <c r="K216" t="str">
        <f>MID(マスタデータレース一覧!C216,3,2)</f>
        <v/>
      </c>
    </row>
    <row r="217" spans="1:11" x14ac:dyDescent="0.15">
      <c r="A217">
        <f>マスタデータレース一覧!V217</f>
        <v>3818</v>
      </c>
      <c r="B217" t="str">
        <f>マスタデータレース一覧!B217</f>
        <v>ジャパンカップ</v>
      </c>
      <c r="C217" t="str">
        <f>MID(マスタデータレース一覧!A217,1,FIND("）",マスタデータレース一覧!A217))</f>
        <v>2020年11月29日（日曜）</v>
      </c>
      <c r="D217" t="str">
        <f>マスタデータレース一覧!H217</f>
        <v>GⅠ</v>
      </c>
      <c r="E217" t="str">
        <f>マスタデータレース一覧!G217</f>
        <v>良</v>
      </c>
      <c r="F217" t="str">
        <f>MID(マスタデータレース一覧!A217,FIND("回",マスタデータレース一覧!A217)+1,2)</f>
        <v>東京</v>
      </c>
      <c r="G217" t="str">
        <f>MID(マスタデータレース一覧!F217,2,FIND("・",マスタデータレース一覧!F217)-2)</f>
        <v>芝</v>
      </c>
      <c r="H217" s="9" t="str">
        <f>マスタデータレース一覧!E217</f>
        <v>2,400</v>
      </c>
      <c r="I217" t="str">
        <f>MID(マスタデータレース一覧!F217,FIND("・",マスタデータレース一覧!F217,1)+1,FIND("）",マスタデータレース一覧!F217,1)-FIND("・",マスタデータレース一覧!F217,1)-1)</f>
        <v>左</v>
      </c>
      <c r="J217" t="str">
        <f>マスタデータレース一覧!D217</f>
        <v>15時40分</v>
      </c>
      <c r="K217" t="str">
        <f>MID(マスタデータレース一覧!C217,3,2)</f>
        <v/>
      </c>
    </row>
    <row r="218" spans="1:11" x14ac:dyDescent="0.15">
      <c r="A218">
        <f>マスタデータレース一覧!V218</f>
        <v>3817</v>
      </c>
      <c r="B218" t="str">
        <f>マスタデータレース一覧!B218</f>
        <v>ジャパンカップ</v>
      </c>
      <c r="C218" t="str">
        <f>MID(マスタデータレース一覧!A218,1,FIND("）",マスタデータレース一覧!A218))</f>
        <v>2020年11月29日（日曜）</v>
      </c>
      <c r="D218" t="str">
        <f>マスタデータレース一覧!H218</f>
        <v>GⅠ</v>
      </c>
      <c r="E218" t="str">
        <f>マスタデータレース一覧!G218</f>
        <v>良</v>
      </c>
      <c r="F218" t="str">
        <f>MID(マスタデータレース一覧!A218,FIND("回",マスタデータレース一覧!A218)+1,2)</f>
        <v>東京</v>
      </c>
      <c r="G218" t="str">
        <f>MID(マスタデータレース一覧!F218,2,FIND("・",マスタデータレース一覧!F218)-2)</f>
        <v>芝</v>
      </c>
      <c r="H218" s="9" t="str">
        <f>マスタデータレース一覧!E218</f>
        <v>2,400</v>
      </c>
      <c r="I218" t="str">
        <f>MID(マスタデータレース一覧!F218,FIND("・",マスタデータレース一覧!F218,1)+1,FIND("）",マスタデータレース一覧!F218,1)-FIND("・",マスタデータレース一覧!F218,1)-1)</f>
        <v>左</v>
      </c>
      <c r="J218" t="str">
        <f>マスタデータレース一覧!D218</f>
        <v>15時40分</v>
      </c>
      <c r="K218" t="str">
        <f>MID(マスタデータレース一覧!C218,3,2)</f>
        <v/>
      </c>
    </row>
    <row r="219" spans="1:11" x14ac:dyDescent="0.15">
      <c r="A219">
        <f>マスタデータレース一覧!V219</f>
        <v>3816</v>
      </c>
      <c r="B219" t="str">
        <f>マスタデータレース一覧!B219</f>
        <v>ジャパンカップ</v>
      </c>
      <c r="C219" t="str">
        <f>MID(マスタデータレース一覧!A219,1,FIND("）",マスタデータレース一覧!A219))</f>
        <v>2020年11月29日（日曜）</v>
      </c>
      <c r="D219" t="str">
        <f>マスタデータレース一覧!H219</f>
        <v>GⅠ</v>
      </c>
      <c r="E219" t="str">
        <f>マスタデータレース一覧!G219</f>
        <v>良</v>
      </c>
      <c r="F219" t="str">
        <f>MID(マスタデータレース一覧!A219,FIND("回",マスタデータレース一覧!A219)+1,2)</f>
        <v>東京</v>
      </c>
      <c r="G219" t="str">
        <f>MID(マスタデータレース一覧!F219,2,FIND("・",マスタデータレース一覧!F219)-2)</f>
        <v>芝</v>
      </c>
      <c r="H219" s="9" t="str">
        <f>マスタデータレース一覧!E219</f>
        <v>2,400</v>
      </c>
      <c r="I219" t="str">
        <f>MID(マスタデータレース一覧!F219,FIND("・",マスタデータレース一覧!F219,1)+1,FIND("）",マスタデータレース一覧!F219,1)-FIND("・",マスタデータレース一覧!F219,1)-1)</f>
        <v>左</v>
      </c>
      <c r="J219" t="str">
        <f>マスタデータレース一覧!D219</f>
        <v>15時40分</v>
      </c>
      <c r="K219" t="str">
        <f>MID(マスタデータレース一覧!C219,3,2)</f>
        <v/>
      </c>
    </row>
    <row r="220" spans="1:11" x14ac:dyDescent="0.15">
      <c r="A220">
        <f>マスタデータレース一覧!V220</f>
        <v>3815</v>
      </c>
      <c r="B220" t="str">
        <f>マスタデータレース一覧!B220</f>
        <v>ジャパンカップ</v>
      </c>
      <c r="C220" t="str">
        <f>MID(マスタデータレース一覧!A220,1,FIND("）",マスタデータレース一覧!A220))</f>
        <v>2020年11月29日（日曜）</v>
      </c>
      <c r="D220" t="str">
        <f>マスタデータレース一覧!H220</f>
        <v>GⅠ</v>
      </c>
      <c r="E220" t="str">
        <f>マスタデータレース一覧!G220</f>
        <v>良</v>
      </c>
      <c r="F220" t="str">
        <f>MID(マスタデータレース一覧!A220,FIND("回",マスタデータレース一覧!A220)+1,2)</f>
        <v>東京</v>
      </c>
      <c r="G220" t="str">
        <f>MID(マスタデータレース一覧!F220,2,FIND("・",マスタデータレース一覧!F220)-2)</f>
        <v>芝</v>
      </c>
      <c r="H220" s="9" t="str">
        <f>マスタデータレース一覧!E220</f>
        <v>2,400</v>
      </c>
      <c r="I220" t="str">
        <f>MID(マスタデータレース一覧!F220,FIND("・",マスタデータレース一覧!F220,1)+1,FIND("）",マスタデータレース一覧!F220,1)-FIND("・",マスタデータレース一覧!F220,1)-1)</f>
        <v>左</v>
      </c>
      <c r="J220" t="str">
        <f>マスタデータレース一覧!D220</f>
        <v>15時40分</v>
      </c>
      <c r="K220" t="str">
        <f>MID(マスタデータレース一覧!C220,3,2)</f>
        <v/>
      </c>
    </row>
    <row r="221" spans="1:11" x14ac:dyDescent="0.15">
      <c r="A221">
        <f>マスタデータレース一覧!V221</f>
        <v>3814</v>
      </c>
      <c r="B221" t="str">
        <f>マスタデータレース一覧!B221</f>
        <v>ジャパンカップ</v>
      </c>
      <c r="C221" t="str">
        <f>MID(マスタデータレース一覧!A221,1,FIND("）",マスタデータレース一覧!A221))</f>
        <v>2020年11月29日（日曜）</v>
      </c>
      <c r="D221" t="str">
        <f>マスタデータレース一覧!H221</f>
        <v>GⅠ</v>
      </c>
      <c r="E221" t="str">
        <f>マスタデータレース一覧!G221</f>
        <v>良</v>
      </c>
      <c r="F221" t="str">
        <f>MID(マスタデータレース一覧!A221,FIND("回",マスタデータレース一覧!A221)+1,2)</f>
        <v>東京</v>
      </c>
      <c r="G221" t="str">
        <f>MID(マスタデータレース一覧!F221,2,FIND("・",マスタデータレース一覧!F221)-2)</f>
        <v>芝</v>
      </c>
      <c r="H221" s="9" t="str">
        <f>マスタデータレース一覧!E221</f>
        <v>2,400</v>
      </c>
      <c r="I221" t="str">
        <f>MID(マスタデータレース一覧!F221,FIND("・",マスタデータレース一覧!F221,1)+1,FIND("）",マスタデータレース一覧!F221,1)-FIND("・",マスタデータレース一覧!F221,1)-1)</f>
        <v>左</v>
      </c>
      <c r="J221" t="str">
        <f>マスタデータレース一覧!D221</f>
        <v>15時40分</v>
      </c>
      <c r="K221" t="str">
        <f>MID(マスタデータレース一覧!C221,3,2)</f>
        <v/>
      </c>
    </row>
    <row r="222" spans="1:11" x14ac:dyDescent="0.15">
      <c r="A222">
        <f>マスタデータレース一覧!V222</f>
        <v>3813</v>
      </c>
      <c r="B222" t="str">
        <f>マスタデータレース一覧!B222</f>
        <v>ラジオNIKKEI杯京都２歳ステークス</v>
      </c>
      <c r="C222" t="str">
        <f>MID(マスタデータレース一覧!A222,1,FIND("）",マスタデータレース一覧!A222))</f>
        <v>2020年11月28日（土曜）</v>
      </c>
      <c r="D222" t="str">
        <f>マスタデータレース一覧!H222</f>
        <v>GⅢ</v>
      </c>
      <c r="E222" t="str">
        <f>マスタデータレース一覧!G222</f>
        <v>良</v>
      </c>
      <c r="F222" t="str">
        <f>MID(マスタデータレース一覧!A222,FIND("回",マスタデータレース一覧!A222)+1,2)</f>
        <v>阪神</v>
      </c>
      <c r="G222" t="str">
        <f>MID(マスタデータレース一覧!F222,2,FIND("・",マスタデータレース一覧!F222)-2)</f>
        <v>芝</v>
      </c>
      <c r="H222" s="9" t="str">
        <f>マスタデータレース一覧!E222</f>
        <v>2,000</v>
      </c>
      <c r="I222" t="str">
        <f>MID(マスタデータレース一覧!F222,FIND("・",マスタデータレース一覧!F222,1)+1,FIND("）",マスタデータレース一覧!F222,1)-FIND("・",マスタデータレース一覧!F222,1)-1)</f>
        <v>右</v>
      </c>
      <c r="J222" t="str">
        <f>マスタデータレース一覧!D222</f>
        <v>15時40分</v>
      </c>
      <c r="K222" t="str">
        <f>MID(マスタデータレース一覧!C222,3,2)</f>
        <v/>
      </c>
    </row>
    <row r="223" spans="1:11" x14ac:dyDescent="0.15">
      <c r="A223">
        <f>マスタデータレース一覧!V223</f>
        <v>3812</v>
      </c>
      <c r="B223" t="str">
        <f>マスタデータレース一覧!B223</f>
        <v>ラジオNIKKEI杯京都２歳ステークス</v>
      </c>
      <c r="C223" t="str">
        <f>MID(マスタデータレース一覧!A223,1,FIND("）",マスタデータレース一覧!A223))</f>
        <v>2020年11月28日（土曜）</v>
      </c>
      <c r="D223" t="str">
        <f>マスタデータレース一覧!H223</f>
        <v>GⅢ</v>
      </c>
      <c r="E223" t="str">
        <f>マスタデータレース一覧!G223</f>
        <v>良</v>
      </c>
      <c r="F223" t="str">
        <f>MID(マスタデータレース一覧!A223,FIND("回",マスタデータレース一覧!A223)+1,2)</f>
        <v>阪神</v>
      </c>
      <c r="G223" t="str">
        <f>MID(マスタデータレース一覧!F223,2,FIND("・",マスタデータレース一覧!F223)-2)</f>
        <v>芝</v>
      </c>
      <c r="H223" s="9" t="str">
        <f>マスタデータレース一覧!E223</f>
        <v>2,000</v>
      </c>
      <c r="I223" t="str">
        <f>MID(マスタデータレース一覧!F223,FIND("・",マスタデータレース一覧!F223,1)+1,FIND("）",マスタデータレース一覧!F223,1)-FIND("・",マスタデータレース一覧!F223,1)-1)</f>
        <v>右</v>
      </c>
      <c r="J223" t="str">
        <f>マスタデータレース一覧!D223</f>
        <v>15時40分</v>
      </c>
      <c r="K223" t="str">
        <f>MID(マスタデータレース一覧!C223,3,2)</f>
        <v/>
      </c>
    </row>
    <row r="224" spans="1:11" x14ac:dyDescent="0.15">
      <c r="A224">
        <f>マスタデータレース一覧!V224</f>
        <v>3811</v>
      </c>
      <c r="B224" t="str">
        <f>マスタデータレース一覧!B224</f>
        <v>ラジオNIKKEI杯京都２歳ステークス</v>
      </c>
      <c r="C224" t="str">
        <f>MID(マスタデータレース一覧!A224,1,FIND("）",マスタデータレース一覧!A224))</f>
        <v>2020年11月28日（土曜）</v>
      </c>
      <c r="D224" t="str">
        <f>マスタデータレース一覧!H224</f>
        <v>GⅢ</v>
      </c>
      <c r="E224" t="str">
        <f>マスタデータレース一覧!G224</f>
        <v>良</v>
      </c>
      <c r="F224" t="str">
        <f>MID(マスタデータレース一覧!A224,FIND("回",マスタデータレース一覧!A224)+1,2)</f>
        <v>阪神</v>
      </c>
      <c r="G224" t="str">
        <f>MID(マスタデータレース一覧!F224,2,FIND("・",マスタデータレース一覧!F224)-2)</f>
        <v>芝</v>
      </c>
      <c r="H224" s="9" t="str">
        <f>マスタデータレース一覧!E224</f>
        <v>2,000</v>
      </c>
      <c r="I224" t="str">
        <f>MID(マスタデータレース一覧!F224,FIND("・",マスタデータレース一覧!F224,1)+1,FIND("）",マスタデータレース一覧!F224,1)-FIND("・",マスタデータレース一覧!F224,1)-1)</f>
        <v>右</v>
      </c>
      <c r="J224" t="str">
        <f>マスタデータレース一覧!D224</f>
        <v>15時40分</v>
      </c>
      <c r="K224" t="str">
        <f>MID(マスタデータレース一覧!C224,3,2)</f>
        <v/>
      </c>
    </row>
    <row r="225" spans="1:11" x14ac:dyDescent="0.15">
      <c r="A225">
        <f>マスタデータレース一覧!V225</f>
        <v>3810</v>
      </c>
      <c r="B225" t="str">
        <f>マスタデータレース一覧!B225</f>
        <v>ラジオNIKKEI杯京都２歳ステークス</v>
      </c>
      <c r="C225" t="str">
        <f>MID(マスタデータレース一覧!A225,1,FIND("）",マスタデータレース一覧!A225))</f>
        <v>2020年11月28日（土曜）</v>
      </c>
      <c r="D225" t="str">
        <f>マスタデータレース一覧!H225</f>
        <v>GⅢ</v>
      </c>
      <c r="E225" t="str">
        <f>マスタデータレース一覧!G225</f>
        <v>良</v>
      </c>
      <c r="F225" t="str">
        <f>MID(マスタデータレース一覧!A225,FIND("回",マスタデータレース一覧!A225)+1,2)</f>
        <v>阪神</v>
      </c>
      <c r="G225" t="str">
        <f>MID(マスタデータレース一覧!F225,2,FIND("・",マスタデータレース一覧!F225)-2)</f>
        <v>芝</v>
      </c>
      <c r="H225" s="9" t="str">
        <f>マスタデータレース一覧!E225</f>
        <v>2,000</v>
      </c>
      <c r="I225" t="str">
        <f>MID(マスタデータレース一覧!F225,FIND("・",マスタデータレース一覧!F225,1)+1,FIND("）",マスタデータレース一覧!F225,1)-FIND("・",マスタデータレース一覧!F225,1)-1)</f>
        <v>右</v>
      </c>
      <c r="J225" t="str">
        <f>マスタデータレース一覧!D225</f>
        <v>15時40分</v>
      </c>
      <c r="K225" t="str">
        <f>MID(マスタデータレース一覧!C225,3,2)</f>
        <v/>
      </c>
    </row>
    <row r="226" spans="1:11" x14ac:dyDescent="0.15">
      <c r="A226">
        <f>マスタデータレース一覧!V226</f>
        <v>3809</v>
      </c>
      <c r="B226" t="str">
        <f>マスタデータレース一覧!B226</f>
        <v>ラジオNIKKEI杯京都２歳ステークス</v>
      </c>
      <c r="C226" t="str">
        <f>MID(マスタデータレース一覧!A226,1,FIND("）",マスタデータレース一覧!A226))</f>
        <v>2020年11月28日（土曜）</v>
      </c>
      <c r="D226" t="str">
        <f>マスタデータレース一覧!H226</f>
        <v>GⅢ</v>
      </c>
      <c r="E226" t="str">
        <f>マスタデータレース一覧!G226</f>
        <v>良</v>
      </c>
      <c r="F226" t="str">
        <f>MID(マスタデータレース一覧!A226,FIND("回",マスタデータレース一覧!A226)+1,2)</f>
        <v>阪神</v>
      </c>
      <c r="G226" t="str">
        <f>MID(マスタデータレース一覧!F226,2,FIND("・",マスタデータレース一覧!F226)-2)</f>
        <v>芝</v>
      </c>
      <c r="H226" s="9" t="str">
        <f>マスタデータレース一覧!E226</f>
        <v>2,000</v>
      </c>
      <c r="I226" t="str">
        <f>MID(マスタデータレース一覧!F226,FIND("・",マスタデータレース一覧!F226,1)+1,FIND("）",マスタデータレース一覧!F226,1)-FIND("・",マスタデータレース一覧!F226,1)-1)</f>
        <v>右</v>
      </c>
      <c r="J226" t="str">
        <f>マスタデータレース一覧!D226</f>
        <v>15時40分</v>
      </c>
      <c r="K226" t="str">
        <f>MID(マスタデータレース一覧!C226,3,2)</f>
        <v/>
      </c>
    </row>
    <row r="227" spans="1:11" x14ac:dyDescent="0.15">
      <c r="A227">
        <f>マスタデータレース一覧!V227</f>
        <v>3808</v>
      </c>
      <c r="B227" t="str">
        <f>マスタデータレース一覧!B227</f>
        <v>ラジオNIKKEI杯京都２歳ステークス</v>
      </c>
      <c r="C227" t="str">
        <f>MID(マスタデータレース一覧!A227,1,FIND("）",マスタデータレース一覧!A227))</f>
        <v>2020年11月28日（土曜）</v>
      </c>
      <c r="D227" t="str">
        <f>マスタデータレース一覧!H227</f>
        <v>GⅢ</v>
      </c>
      <c r="E227" t="str">
        <f>マスタデータレース一覧!G227</f>
        <v>良</v>
      </c>
      <c r="F227" t="str">
        <f>MID(マスタデータレース一覧!A227,FIND("回",マスタデータレース一覧!A227)+1,2)</f>
        <v>阪神</v>
      </c>
      <c r="G227" t="str">
        <f>MID(マスタデータレース一覧!F227,2,FIND("・",マスタデータレース一覧!F227)-2)</f>
        <v>芝</v>
      </c>
      <c r="H227" s="9" t="str">
        <f>マスタデータレース一覧!E227</f>
        <v>2,000</v>
      </c>
      <c r="I227" t="str">
        <f>MID(マスタデータレース一覧!F227,FIND("・",マスタデータレース一覧!F227,1)+1,FIND("）",マスタデータレース一覧!F227,1)-FIND("・",マスタデータレース一覧!F227,1)-1)</f>
        <v>右</v>
      </c>
      <c r="J227" t="str">
        <f>マスタデータレース一覧!D227</f>
        <v>15時40分</v>
      </c>
      <c r="K227" t="str">
        <f>MID(マスタデータレース一覧!C227,3,2)</f>
        <v/>
      </c>
    </row>
    <row r="228" spans="1:11" x14ac:dyDescent="0.15">
      <c r="A228">
        <f>マスタデータレース一覧!V228</f>
        <v>3807</v>
      </c>
      <c r="B228" t="str">
        <f>マスタデータレース一覧!B228</f>
        <v>ラジオNIKKEI杯京都２歳ステークス</v>
      </c>
      <c r="C228" t="str">
        <f>MID(マスタデータレース一覧!A228,1,FIND("）",マスタデータレース一覧!A228))</f>
        <v>2020年11月28日（土曜）</v>
      </c>
      <c r="D228" t="str">
        <f>マスタデータレース一覧!H228</f>
        <v>GⅢ</v>
      </c>
      <c r="E228" t="str">
        <f>マスタデータレース一覧!G228</f>
        <v>良</v>
      </c>
      <c r="F228" t="str">
        <f>MID(マスタデータレース一覧!A228,FIND("回",マスタデータレース一覧!A228)+1,2)</f>
        <v>阪神</v>
      </c>
      <c r="G228" t="str">
        <f>MID(マスタデータレース一覧!F228,2,FIND("・",マスタデータレース一覧!F228)-2)</f>
        <v>芝</v>
      </c>
      <c r="H228" s="9" t="str">
        <f>マスタデータレース一覧!E228</f>
        <v>2,000</v>
      </c>
      <c r="I228" t="str">
        <f>MID(マスタデータレース一覧!F228,FIND("・",マスタデータレース一覧!F228,1)+1,FIND("）",マスタデータレース一覧!F228,1)-FIND("・",マスタデータレース一覧!F228,1)-1)</f>
        <v>右</v>
      </c>
      <c r="J228" t="str">
        <f>マスタデータレース一覧!D228</f>
        <v>15時40分</v>
      </c>
      <c r="K228" t="str">
        <f>MID(マスタデータレース一覧!C228,3,2)</f>
        <v/>
      </c>
    </row>
    <row r="229" spans="1:11" x14ac:dyDescent="0.15">
      <c r="A229">
        <f>マスタデータレース一覧!V229</f>
        <v>3806</v>
      </c>
      <c r="B229" t="str">
        <f>マスタデータレース一覧!B229</f>
        <v>ラジオNIKKEI杯京都２歳ステークス</v>
      </c>
      <c r="C229" t="str">
        <f>MID(マスタデータレース一覧!A229,1,FIND("）",マスタデータレース一覧!A229))</f>
        <v>2020年11月28日（土曜）</v>
      </c>
      <c r="D229" t="str">
        <f>マスタデータレース一覧!H229</f>
        <v>GⅢ</v>
      </c>
      <c r="E229" t="str">
        <f>マスタデータレース一覧!G229</f>
        <v>良</v>
      </c>
      <c r="F229" t="str">
        <f>MID(マスタデータレース一覧!A229,FIND("回",マスタデータレース一覧!A229)+1,2)</f>
        <v>阪神</v>
      </c>
      <c r="G229" t="str">
        <f>MID(マスタデータレース一覧!F229,2,FIND("・",マスタデータレース一覧!F229)-2)</f>
        <v>芝</v>
      </c>
      <c r="H229" s="9" t="str">
        <f>マスタデータレース一覧!E229</f>
        <v>2,000</v>
      </c>
      <c r="I229" t="str">
        <f>MID(マスタデータレース一覧!F229,FIND("・",マスタデータレース一覧!F229,1)+1,FIND("）",マスタデータレース一覧!F229,1)-FIND("・",マスタデータレース一覧!F229,1)-1)</f>
        <v>右</v>
      </c>
      <c r="J229" t="str">
        <f>マスタデータレース一覧!D229</f>
        <v>15時40分</v>
      </c>
      <c r="K229" t="str">
        <f>MID(マスタデータレース一覧!C229,3,2)</f>
        <v/>
      </c>
    </row>
    <row r="230" spans="1:11" x14ac:dyDescent="0.15">
      <c r="A230">
        <f>マスタデータレース一覧!V230</f>
        <v>3805</v>
      </c>
      <c r="B230" t="str">
        <f>マスタデータレース一覧!B230</f>
        <v>ラジオNIKKEI杯京都２歳ステークス</v>
      </c>
      <c r="C230" t="str">
        <f>MID(マスタデータレース一覧!A230,1,FIND("）",マスタデータレース一覧!A230))</f>
        <v>2020年11月28日（土曜）</v>
      </c>
      <c r="D230" t="str">
        <f>マスタデータレース一覧!H230</f>
        <v>GⅢ</v>
      </c>
      <c r="E230" t="str">
        <f>マスタデータレース一覧!G230</f>
        <v>良</v>
      </c>
      <c r="F230" t="str">
        <f>MID(マスタデータレース一覧!A230,FIND("回",マスタデータレース一覧!A230)+1,2)</f>
        <v>阪神</v>
      </c>
      <c r="G230" t="str">
        <f>MID(マスタデータレース一覧!F230,2,FIND("・",マスタデータレース一覧!F230)-2)</f>
        <v>芝</v>
      </c>
      <c r="H230" s="9" t="str">
        <f>マスタデータレース一覧!E230</f>
        <v>2,000</v>
      </c>
      <c r="I230" t="str">
        <f>MID(マスタデータレース一覧!F230,FIND("・",マスタデータレース一覧!F230,1)+1,FIND("）",マスタデータレース一覧!F230,1)-FIND("・",マスタデータレース一覧!F230,1)-1)</f>
        <v>右</v>
      </c>
      <c r="J230" t="str">
        <f>マスタデータレース一覧!D230</f>
        <v>15時40分</v>
      </c>
      <c r="K230" t="str">
        <f>MID(マスタデータレース一覧!C230,3,2)</f>
        <v/>
      </c>
    </row>
    <row r="231" spans="1:11" x14ac:dyDescent="0.15">
      <c r="A231">
        <f>マスタデータレース一覧!V231</f>
        <v>3804</v>
      </c>
      <c r="B231" t="str">
        <f>マスタデータレース一覧!B231</f>
        <v>ラジオNIKKEI杯京都２歳ステークス</v>
      </c>
      <c r="C231" t="str">
        <f>MID(マスタデータレース一覧!A231,1,FIND("）",マスタデータレース一覧!A231))</f>
        <v>2020年11月28日（土曜）</v>
      </c>
      <c r="D231" t="str">
        <f>マスタデータレース一覧!H231</f>
        <v>GⅢ</v>
      </c>
      <c r="E231" t="str">
        <f>マスタデータレース一覧!G231</f>
        <v>良</v>
      </c>
      <c r="F231" t="str">
        <f>MID(マスタデータレース一覧!A231,FIND("回",マスタデータレース一覧!A231)+1,2)</f>
        <v>阪神</v>
      </c>
      <c r="G231" t="str">
        <f>MID(マスタデータレース一覧!F231,2,FIND("・",マスタデータレース一覧!F231)-2)</f>
        <v>芝</v>
      </c>
      <c r="H231" s="9" t="str">
        <f>マスタデータレース一覧!E231</f>
        <v>2,000</v>
      </c>
      <c r="I231" t="str">
        <f>MID(マスタデータレース一覧!F231,FIND("・",マスタデータレース一覧!F231,1)+1,FIND("）",マスタデータレース一覧!F231,1)-FIND("・",マスタデータレース一覧!F231,1)-1)</f>
        <v>右</v>
      </c>
      <c r="J231" t="str">
        <f>マスタデータレース一覧!D231</f>
        <v>15時40分</v>
      </c>
      <c r="K231" t="str">
        <f>MID(マスタデータレース一覧!C231,3,2)</f>
        <v/>
      </c>
    </row>
    <row r="232" spans="1:11" x14ac:dyDescent="0.15">
      <c r="A232">
        <f>マスタデータレース一覧!V232</f>
        <v>3803</v>
      </c>
      <c r="B232" t="str">
        <f>マスタデータレース一覧!B232</f>
        <v>東京スポーツ杯２歳ステークス</v>
      </c>
      <c r="C232" t="str">
        <f>MID(マスタデータレース一覧!A232,1,FIND("）",マスタデータレース一覧!A232))</f>
        <v>2020年11月23日（祝日・月曜）</v>
      </c>
      <c r="D232" t="str">
        <f>マスタデータレース一覧!H232</f>
        <v>GⅢ</v>
      </c>
      <c r="E232" t="str">
        <f>マスタデータレース一覧!G232</f>
        <v>良</v>
      </c>
      <c r="F232" t="str">
        <f>MID(マスタデータレース一覧!A232,FIND("回",マスタデータレース一覧!A232)+1,2)</f>
        <v>東京</v>
      </c>
      <c r="G232" t="str">
        <f>MID(マスタデータレース一覧!F232,2,FIND("・",マスタデータレース一覧!F232)-2)</f>
        <v>芝</v>
      </c>
      <c r="H232" s="9" t="str">
        <f>マスタデータレース一覧!E232</f>
        <v>1,800</v>
      </c>
      <c r="I232" t="str">
        <f>MID(マスタデータレース一覧!F232,FIND("・",マスタデータレース一覧!F232,1)+1,FIND("）",マスタデータレース一覧!F232,1)-FIND("・",マスタデータレース一覧!F232,1)-1)</f>
        <v>左</v>
      </c>
      <c r="J232" t="str">
        <f>マスタデータレース一覧!D232</f>
        <v>15時25分</v>
      </c>
      <c r="K232" t="str">
        <f>MID(マスタデータレース一覧!C232,3,2)</f>
        <v/>
      </c>
    </row>
    <row r="233" spans="1:11" x14ac:dyDescent="0.15">
      <c r="A233">
        <f>マスタデータレース一覧!V233</f>
        <v>3802</v>
      </c>
      <c r="B233" t="str">
        <f>マスタデータレース一覧!B233</f>
        <v>東京スポーツ杯２歳ステークス</v>
      </c>
      <c r="C233" t="str">
        <f>MID(マスタデータレース一覧!A233,1,FIND("）",マスタデータレース一覧!A233))</f>
        <v>2020年11月23日（祝日・月曜）</v>
      </c>
      <c r="D233" t="str">
        <f>マスタデータレース一覧!H233</f>
        <v>GⅢ</v>
      </c>
      <c r="E233" t="str">
        <f>マスタデータレース一覧!G233</f>
        <v>良</v>
      </c>
      <c r="F233" t="str">
        <f>MID(マスタデータレース一覧!A233,FIND("回",マスタデータレース一覧!A233)+1,2)</f>
        <v>東京</v>
      </c>
      <c r="G233" t="str">
        <f>MID(マスタデータレース一覧!F233,2,FIND("・",マスタデータレース一覧!F233)-2)</f>
        <v>芝</v>
      </c>
      <c r="H233" s="9" t="str">
        <f>マスタデータレース一覧!E233</f>
        <v>1,800</v>
      </c>
      <c r="I233" t="str">
        <f>MID(マスタデータレース一覧!F233,FIND("・",マスタデータレース一覧!F233,1)+1,FIND("）",マスタデータレース一覧!F233,1)-FIND("・",マスタデータレース一覧!F233,1)-1)</f>
        <v>左</v>
      </c>
      <c r="J233" t="str">
        <f>マスタデータレース一覧!D233</f>
        <v>15時25分</v>
      </c>
      <c r="K233" t="str">
        <f>MID(マスタデータレース一覧!C233,3,2)</f>
        <v/>
      </c>
    </row>
    <row r="234" spans="1:11" x14ac:dyDescent="0.15">
      <c r="A234">
        <f>マスタデータレース一覧!V234</f>
        <v>3801</v>
      </c>
      <c r="B234" t="str">
        <f>マスタデータレース一覧!B234</f>
        <v>東京スポーツ杯２歳ステークス</v>
      </c>
      <c r="C234" t="str">
        <f>MID(マスタデータレース一覧!A234,1,FIND("）",マスタデータレース一覧!A234))</f>
        <v>2020年11月23日（祝日・月曜）</v>
      </c>
      <c r="D234" t="str">
        <f>マスタデータレース一覧!H234</f>
        <v>GⅢ</v>
      </c>
      <c r="E234" t="str">
        <f>マスタデータレース一覧!G234</f>
        <v>良</v>
      </c>
      <c r="F234" t="str">
        <f>MID(マスタデータレース一覧!A234,FIND("回",マスタデータレース一覧!A234)+1,2)</f>
        <v>東京</v>
      </c>
      <c r="G234" t="str">
        <f>MID(マスタデータレース一覧!F234,2,FIND("・",マスタデータレース一覧!F234)-2)</f>
        <v>芝</v>
      </c>
      <c r="H234" s="9" t="str">
        <f>マスタデータレース一覧!E234</f>
        <v>1,800</v>
      </c>
      <c r="I234" t="str">
        <f>MID(マスタデータレース一覧!F234,FIND("・",マスタデータレース一覧!F234,1)+1,FIND("）",マスタデータレース一覧!F234,1)-FIND("・",マスタデータレース一覧!F234,1)-1)</f>
        <v>左</v>
      </c>
      <c r="J234" t="str">
        <f>マスタデータレース一覧!D234</f>
        <v>15時25分</v>
      </c>
      <c r="K234" t="str">
        <f>MID(マスタデータレース一覧!C234,3,2)</f>
        <v/>
      </c>
    </row>
    <row r="235" spans="1:11" x14ac:dyDescent="0.15">
      <c r="A235">
        <f>マスタデータレース一覧!V235</f>
        <v>3800</v>
      </c>
      <c r="B235" t="str">
        <f>マスタデータレース一覧!B235</f>
        <v>東京スポーツ杯２歳ステークス</v>
      </c>
      <c r="C235" t="str">
        <f>MID(マスタデータレース一覧!A235,1,FIND("）",マスタデータレース一覧!A235))</f>
        <v>2020年11月23日（祝日・月曜）</v>
      </c>
      <c r="D235" t="str">
        <f>マスタデータレース一覧!H235</f>
        <v>GⅢ</v>
      </c>
      <c r="E235" t="str">
        <f>マスタデータレース一覧!G235</f>
        <v>良</v>
      </c>
      <c r="F235" t="str">
        <f>MID(マスタデータレース一覧!A235,FIND("回",マスタデータレース一覧!A235)+1,2)</f>
        <v>東京</v>
      </c>
      <c r="G235" t="str">
        <f>MID(マスタデータレース一覧!F235,2,FIND("・",マスタデータレース一覧!F235)-2)</f>
        <v>芝</v>
      </c>
      <c r="H235" s="9" t="str">
        <f>マスタデータレース一覧!E235</f>
        <v>1,800</v>
      </c>
      <c r="I235" t="str">
        <f>MID(マスタデータレース一覧!F235,FIND("・",マスタデータレース一覧!F235,1)+1,FIND("）",マスタデータレース一覧!F235,1)-FIND("・",マスタデータレース一覧!F235,1)-1)</f>
        <v>左</v>
      </c>
      <c r="J235" t="str">
        <f>マスタデータレース一覧!D235</f>
        <v>15時25分</v>
      </c>
      <c r="K235" t="str">
        <f>MID(マスタデータレース一覧!C235,3,2)</f>
        <v/>
      </c>
    </row>
    <row r="236" spans="1:11" x14ac:dyDescent="0.15">
      <c r="A236">
        <f>マスタデータレース一覧!V236</f>
        <v>3799</v>
      </c>
      <c r="B236" t="str">
        <f>マスタデータレース一覧!B236</f>
        <v>東京スポーツ杯２歳ステークス</v>
      </c>
      <c r="C236" t="str">
        <f>MID(マスタデータレース一覧!A236,1,FIND("）",マスタデータレース一覧!A236))</f>
        <v>2020年11月23日（祝日・月曜）</v>
      </c>
      <c r="D236" t="str">
        <f>マスタデータレース一覧!H236</f>
        <v>GⅢ</v>
      </c>
      <c r="E236" t="str">
        <f>マスタデータレース一覧!G236</f>
        <v>良</v>
      </c>
      <c r="F236" t="str">
        <f>MID(マスタデータレース一覧!A236,FIND("回",マスタデータレース一覧!A236)+1,2)</f>
        <v>東京</v>
      </c>
      <c r="G236" t="str">
        <f>MID(マスタデータレース一覧!F236,2,FIND("・",マスタデータレース一覧!F236)-2)</f>
        <v>芝</v>
      </c>
      <c r="H236" s="9" t="str">
        <f>マスタデータレース一覧!E236</f>
        <v>1,800</v>
      </c>
      <c r="I236" t="str">
        <f>MID(マスタデータレース一覧!F236,FIND("・",マスタデータレース一覧!F236,1)+1,FIND("）",マスタデータレース一覧!F236,1)-FIND("・",マスタデータレース一覧!F236,1)-1)</f>
        <v>左</v>
      </c>
      <c r="J236" t="str">
        <f>マスタデータレース一覧!D236</f>
        <v>15時25分</v>
      </c>
      <c r="K236" t="str">
        <f>MID(マスタデータレース一覧!C236,3,2)</f>
        <v/>
      </c>
    </row>
    <row r="237" spans="1:11" x14ac:dyDescent="0.15">
      <c r="A237">
        <f>マスタデータレース一覧!V237</f>
        <v>3798</v>
      </c>
      <c r="B237" t="str">
        <f>マスタデータレース一覧!B237</f>
        <v>東京スポーツ杯２歳ステークス</v>
      </c>
      <c r="C237" t="str">
        <f>MID(マスタデータレース一覧!A237,1,FIND("）",マスタデータレース一覧!A237))</f>
        <v>2020年11月23日（祝日・月曜）</v>
      </c>
      <c r="D237" t="str">
        <f>マスタデータレース一覧!H237</f>
        <v>GⅢ</v>
      </c>
      <c r="E237" t="str">
        <f>マスタデータレース一覧!G237</f>
        <v>良</v>
      </c>
      <c r="F237" t="str">
        <f>MID(マスタデータレース一覧!A237,FIND("回",マスタデータレース一覧!A237)+1,2)</f>
        <v>東京</v>
      </c>
      <c r="G237" t="str">
        <f>MID(マスタデータレース一覧!F237,2,FIND("・",マスタデータレース一覧!F237)-2)</f>
        <v>芝</v>
      </c>
      <c r="H237" s="9" t="str">
        <f>マスタデータレース一覧!E237</f>
        <v>1,800</v>
      </c>
      <c r="I237" t="str">
        <f>MID(マスタデータレース一覧!F237,FIND("・",マスタデータレース一覧!F237,1)+1,FIND("）",マスタデータレース一覧!F237,1)-FIND("・",マスタデータレース一覧!F237,1)-1)</f>
        <v>左</v>
      </c>
      <c r="J237" t="str">
        <f>マスタデータレース一覧!D237</f>
        <v>15時25分</v>
      </c>
      <c r="K237" t="str">
        <f>MID(マスタデータレース一覧!C237,3,2)</f>
        <v/>
      </c>
    </row>
    <row r="238" spans="1:11" x14ac:dyDescent="0.15">
      <c r="A238">
        <f>マスタデータレース一覧!V238</f>
        <v>3797</v>
      </c>
      <c r="B238" t="str">
        <f>マスタデータレース一覧!B238</f>
        <v>東京スポーツ杯２歳ステークス</v>
      </c>
      <c r="C238" t="str">
        <f>MID(マスタデータレース一覧!A238,1,FIND("）",マスタデータレース一覧!A238))</f>
        <v>2020年11月23日（祝日・月曜）</v>
      </c>
      <c r="D238" t="str">
        <f>マスタデータレース一覧!H238</f>
        <v>GⅢ</v>
      </c>
      <c r="E238" t="str">
        <f>マスタデータレース一覧!G238</f>
        <v>良</v>
      </c>
      <c r="F238" t="str">
        <f>MID(マスタデータレース一覧!A238,FIND("回",マスタデータレース一覧!A238)+1,2)</f>
        <v>東京</v>
      </c>
      <c r="G238" t="str">
        <f>MID(マスタデータレース一覧!F238,2,FIND("・",マスタデータレース一覧!F238)-2)</f>
        <v>芝</v>
      </c>
      <c r="H238" s="9" t="str">
        <f>マスタデータレース一覧!E238</f>
        <v>1,800</v>
      </c>
      <c r="I238" t="str">
        <f>MID(マスタデータレース一覧!F238,FIND("・",マスタデータレース一覧!F238,1)+1,FIND("）",マスタデータレース一覧!F238,1)-FIND("・",マスタデータレース一覧!F238,1)-1)</f>
        <v>左</v>
      </c>
      <c r="J238" t="str">
        <f>マスタデータレース一覧!D238</f>
        <v>15時25分</v>
      </c>
      <c r="K238" t="str">
        <f>MID(マスタデータレース一覧!C238,3,2)</f>
        <v/>
      </c>
    </row>
    <row r="239" spans="1:11" x14ac:dyDescent="0.15">
      <c r="A239">
        <f>マスタデータレース一覧!V239</f>
        <v>3796</v>
      </c>
      <c r="B239" t="str">
        <f>マスタデータレース一覧!B239</f>
        <v>東京スポーツ杯２歳ステークス</v>
      </c>
      <c r="C239" t="str">
        <f>MID(マスタデータレース一覧!A239,1,FIND("）",マスタデータレース一覧!A239))</f>
        <v>2020年11月23日（祝日・月曜）</v>
      </c>
      <c r="D239" t="str">
        <f>マスタデータレース一覧!H239</f>
        <v>GⅢ</v>
      </c>
      <c r="E239" t="str">
        <f>マスタデータレース一覧!G239</f>
        <v>良</v>
      </c>
      <c r="F239" t="str">
        <f>MID(マスタデータレース一覧!A239,FIND("回",マスタデータレース一覧!A239)+1,2)</f>
        <v>東京</v>
      </c>
      <c r="G239" t="str">
        <f>MID(マスタデータレース一覧!F239,2,FIND("・",マスタデータレース一覧!F239)-2)</f>
        <v>芝</v>
      </c>
      <c r="H239" s="9" t="str">
        <f>マスタデータレース一覧!E239</f>
        <v>1,800</v>
      </c>
      <c r="I239" t="str">
        <f>MID(マスタデータレース一覧!F239,FIND("・",マスタデータレース一覧!F239,1)+1,FIND("）",マスタデータレース一覧!F239,1)-FIND("・",マスタデータレース一覧!F239,1)-1)</f>
        <v>左</v>
      </c>
      <c r="J239" t="str">
        <f>マスタデータレース一覧!D239</f>
        <v>15時25分</v>
      </c>
      <c r="K239" t="str">
        <f>MID(マスタデータレース一覧!C239,3,2)</f>
        <v/>
      </c>
    </row>
    <row r="240" spans="1:11" x14ac:dyDescent="0.15">
      <c r="A240">
        <f>マスタデータレース一覧!V240</f>
        <v>3795</v>
      </c>
      <c r="B240" t="str">
        <f>マスタデータレース一覧!B240</f>
        <v>東京スポーツ杯２歳ステークス</v>
      </c>
      <c r="C240" t="str">
        <f>MID(マスタデータレース一覧!A240,1,FIND("）",マスタデータレース一覧!A240))</f>
        <v>2020年11月23日（祝日・月曜）</v>
      </c>
      <c r="D240" t="str">
        <f>マスタデータレース一覧!H240</f>
        <v>GⅢ</v>
      </c>
      <c r="E240" t="str">
        <f>マスタデータレース一覧!G240</f>
        <v>良</v>
      </c>
      <c r="F240" t="str">
        <f>MID(マスタデータレース一覧!A240,FIND("回",マスタデータレース一覧!A240)+1,2)</f>
        <v>東京</v>
      </c>
      <c r="G240" t="str">
        <f>MID(マスタデータレース一覧!F240,2,FIND("・",マスタデータレース一覧!F240)-2)</f>
        <v>芝</v>
      </c>
      <c r="H240" s="9" t="str">
        <f>マスタデータレース一覧!E240</f>
        <v>1,800</v>
      </c>
      <c r="I240" t="str">
        <f>MID(マスタデータレース一覧!F240,FIND("・",マスタデータレース一覧!F240,1)+1,FIND("）",マスタデータレース一覧!F240,1)-FIND("・",マスタデータレース一覧!F240,1)-1)</f>
        <v>左</v>
      </c>
      <c r="J240" t="str">
        <f>マスタデータレース一覧!D240</f>
        <v>15時25分</v>
      </c>
      <c r="K240" t="str">
        <f>MID(マスタデータレース一覧!C240,3,2)</f>
        <v/>
      </c>
    </row>
    <row r="241" spans="1:11" x14ac:dyDescent="0.15">
      <c r="A241">
        <f>マスタデータレース一覧!V241</f>
        <v>3794</v>
      </c>
      <c r="B241" t="str">
        <f>マスタデータレース一覧!B241</f>
        <v>東京スポーツ杯２歳ステークス</v>
      </c>
      <c r="C241" t="str">
        <f>MID(マスタデータレース一覧!A241,1,FIND("）",マスタデータレース一覧!A241))</f>
        <v>2020年11月23日（祝日・月曜）</v>
      </c>
      <c r="D241" t="str">
        <f>マスタデータレース一覧!H241</f>
        <v>GⅢ</v>
      </c>
      <c r="E241" t="str">
        <f>マスタデータレース一覧!G241</f>
        <v>良</v>
      </c>
      <c r="F241" t="str">
        <f>MID(マスタデータレース一覧!A241,FIND("回",マスタデータレース一覧!A241)+1,2)</f>
        <v>東京</v>
      </c>
      <c r="G241" t="str">
        <f>MID(マスタデータレース一覧!F241,2,FIND("・",マスタデータレース一覧!F241)-2)</f>
        <v>芝</v>
      </c>
      <c r="H241" s="9" t="str">
        <f>マスタデータレース一覧!E241</f>
        <v>1,800</v>
      </c>
      <c r="I241" t="str">
        <f>MID(マスタデータレース一覧!F241,FIND("・",マスタデータレース一覧!F241,1)+1,FIND("）",マスタデータレース一覧!F241,1)-FIND("・",マスタデータレース一覧!F241,1)-1)</f>
        <v>左</v>
      </c>
      <c r="J241" t="str">
        <f>マスタデータレース一覧!D241</f>
        <v>15時25分</v>
      </c>
      <c r="K241" t="str">
        <f>MID(マスタデータレース一覧!C241,3,2)</f>
        <v/>
      </c>
    </row>
    <row r="242" spans="1:11" x14ac:dyDescent="0.15">
      <c r="A242">
        <f>マスタデータレース一覧!V242</f>
        <v>3793</v>
      </c>
      <c r="B242" t="str">
        <f>マスタデータレース一覧!B242</f>
        <v>マイルチャンピオンシップ</v>
      </c>
      <c r="C242" t="str">
        <f>MID(マスタデータレース一覧!A242,1,FIND("）",マスタデータレース一覧!A242))</f>
        <v>2020年11月22日（日曜）</v>
      </c>
      <c r="D242" t="str">
        <f>マスタデータレース一覧!H242</f>
        <v>GⅠ</v>
      </c>
      <c r="E242" t="str">
        <f>マスタデータレース一覧!G242</f>
        <v>良</v>
      </c>
      <c r="F242" t="str">
        <f>MID(マスタデータレース一覧!A242,FIND("回",マスタデータレース一覧!A242)+1,2)</f>
        <v>阪神</v>
      </c>
      <c r="G242" t="str">
        <f>MID(マスタデータレース一覧!F242,2,FIND("・",マスタデータレース一覧!F242)-2)</f>
        <v>芝</v>
      </c>
      <c r="H242" s="9" t="str">
        <f>マスタデータレース一覧!E242</f>
        <v>1,600</v>
      </c>
      <c r="I242" t="str">
        <f>MID(マスタデータレース一覧!F242,FIND("・",マスタデータレース一覧!F242,1)+1,FIND("）",マスタデータレース一覧!F242,1)-FIND("・",マスタデータレース一覧!F242,1)-1)</f>
        <v>右外</v>
      </c>
      <c r="J242" t="str">
        <f>マスタデータレース一覧!D242</f>
        <v>15時40分</v>
      </c>
      <c r="K242" t="str">
        <f>MID(マスタデータレース一覧!C242,3,2)</f>
        <v/>
      </c>
    </row>
    <row r="243" spans="1:11" x14ac:dyDescent="0.15">
      <c r="A243">
        <f>マスタデータレース一覧!V243</f>
        <v>3792</v>
      </c>
      <c r="B243" t="str">
        <f>マスタデータレース一覧!B243</f>
        <v>マイルチャンピオンシップ</v>
      </c>
      <c r="C243" t="str">
        <f>MID(マスタデータレース一覧!A243,1,FIND("）",マスタデータレース一覧!A243))</f>
        <v>2020年11月22日（日曜）</v>
      </c>
      <c r="D243" t="str">
        <f>マスタデータレース一覧!H243</f>
        <v>GⅠ</v>
      </c>
      <c r="E243" t="str">
        <f>マスタデータレース一覧!G243</f>
        <v>良</v>
      </c>
      <c r="F243" t="str">
        <f>MID(マスタデータレース一覧!A243,FIND("回",マスタデータレース一覧!A243)+1,2)</f>
        <v>阪神</v>
      </c>
      <c r="G243" t="str">
        <f>MID(マスタデータレース一覧!F243,2,FIND("・",マスタデータレース一覧!F243)-2)</f>
        <v>芝</v>
      </c>
      <c r="H243" s="9" t="str">
        <f>マスタデータレース一覧!E243</f>
        <v>1,600</v>
      </c>
      <c r="I243" t="str">
        <f>MID(マスタデータレース一覧!F243,FIND("・",マスタデータレース一覧!F243,1)+1,FIND("）",マスタデータレース一覧!F243,1)-FIND("・",マスタデータレース一覧!F243,1)-1)</f>
        <v>右外</v>
      </c>
      <c r="J243" t="str">
        <f>マスタデータレース一覧!D243</f>
        <v>15時40分</v>
      </c>
      <c r="K243" t="str">
        <f>MID(マスタデータレース一覧!C243,3,2)</f>
        <v/>
      </c>
    </row>
    <row r="244" spans="1:11" x14ac:dyDescent="0.15">
      <c r="A244">
        <f>マスタデータレース一覧!V244</f>
        <v>3791</v>
      </c>
      <c r="B244" t="str">
        <f>マスタデータレース一覧!B244</f>
        <v>マイルチャンピオンシップ</v>
      </c>
      <c r="C244" t="str">
        <f>MID(マスタデータレース一覧!A244,1,FIND("）",マスタデータレース一覧!A244))</f>
        <v>2020年11月22日（日曜）</v>
      </c>
      <c r="D244" t="str">
        <f>マスタデータレース一覧!H244</f>
        <v>GⅠ</v>
      </c>
      <c r="E244" t="str">
        <f>マスタデータレース一覧!G244</f>
        <v>良</v>
      </c>
      <c r="F244" t="str">
        <f>MID(マスタデータレース一覧!A244,FIND("回",マスタデータレース一覧!A244)+1,2)</f>
        <v>阪神</v>
      </c>
      <c r="G244" t="str">
        <f>MID(マスタデータレース一覧!F244,2,FIND("・",マスタデータレース一覧!F244)-2)</f>
        <v>芝</v>
      </c>
      <c r="H244" s="9" t="str">
        <f>マスタデータレース一覧!E244</f>
        <v>1,600</v>
      </c>
      <c r="I244" t="str">
        <f>MID(マスタデータレース一覧!F244,FIND("・",マスタデータレース一覧!F244,1)+1,FIND("）",マスタデータレース一覧!F244,1)-FIND("・",マスタデータレース一覧!F244,1)-1)</f>
        <v>右外</v>
      </c>
      <c r="J244" t="str">
        <f>マスタデータレース一覧!D244</f>
        <v>15時40分</v>
      </c>
      <c r="K244" t="str">
        <f>MID(マスタデータレース一覧!C244,3,2)</f>
        <v/>
      </c>
    </row>
    <row r="245" spans="1:11" x14ac:dyDescent="0.15">
      <c r="A245">
        <f>マスタデータレース一覧!V245</f>
        <v>3790</v>
      </c>
      <c r="B245" t="str">
        <f>マスタデータレース一覧!B245</f>
        <v>マイルチャンピオンシップ</v>
      </c>
      <c r="C245" t="str">
        <f>MID(マスタデータレース一覧!A245,1,FIND("）",マスタデータレース一覧!A245))</f>
        <v>2020年11月22日（日曜）</v>
      </c>
      <c r="D245" t="str">
        <f>マスタデータレース一覧!H245</f>
        <v>GⅠ</v>
      </c>
      <c r="E245" t="str">
        <f>マスタデータレース一覧!G245</f>
        <v>良</v>
      </c>
      <c r="F245" t="str">
        <f>MID(マスタデータレース一覧!A245,FIND("回",マスタデータレース一覧!A245)+1,2)</f>
        <v>阪神</v>
      </c>
      <c r="G245" t="str">
        <f>MID(マスタデータレース一覧!F245,2,FIND("・",マスタデータレース一覧!F245)-2)</f>
        <v>芝</v>
      </c>
      <c r="H245" s="9" t="str">
        <f>マスタデータレース一覧!E245</f>
        <v>1,600</v>
      </c>
      <c r="I245" t="str">
        <f>MID(マスタデータレース一覧!F245,FIND("・",マスタデータレース一覧!F245,1)+1,FIND("）",マスタデータレース一覧!F245,1)-FIND("・",マスタデータレース一覧!F245,1)-1)</f>
        <v>右外</v>
      </c>
      <c r="J245" t="str">
        <f>マスタデータレース一覧!D245</f>
        <v>15時40分</v>
      </c>
      <c r="K245" t="str">
        <f>MID(マスタデータレース一覧!C245,3,2)</f>
        <v/>
      </c>
    </row>
    <row r="246" spans="1:11" x14ac:dyDescent="0.15">
      <c r="A246">
        <f>マスタデータレース一覧!V246</f>
        <v>3789</v>
      </c>
      <c r="B246" t="str">
        <f>マスタデータレース一覧!B246</f>
        <v>マイルチャンピオンシップ</v>
      </c>
      <c r="C246" t="str">
        <f>MID(マスタデータレース一覧!A246,1,FIND("）",マスタデータレース一覧!A246))</f>
        <v>2020年11月22日（日曜）</v>
      </c>
      <c r="D246" t="str">
        <f>マスタデータレース一覧!H246</f>
        <v>GⅠ</v>
      </c>
      <c r="E246" t="str">
        <f>マスタデータレース一覧!G246</f>
        <v>良</v>
      </c>
      <c r="F246" t="str">
        <f>MID(マスタデータレース一覧!A246,FIND("回",マスタデータレース一覧!A246)+1,2)</f>
        <v>阪神</v>
      </c>
      <c r="G246" t="str">
        <f>MID(マスタデータレース一覧!F246,2,FIND("・",マスタデータレース一覧!F246)-2)</f>
        <v>芝</v>
      </c>
      <c r="H246" s="9" t="str">
        <f>マスタデータレース一覧!E246</f>
        <v>1,600</v>
      </c>
      <c r="I246" t="str">
        <f>MID(マスタデータレース一覧!F246,FIND("・",マスタデータレース一覧!F246,1)+1,FIND("）",マスタデータレース一覧!F246,1)-FIND("・",マスタデータレース一覧!F246,1)-1)</f>
        <v>右外</v>
      </c>
      <c r="J246" t="str">
        <f>マスタデータレース一覧!D246</f>
        <v>15時40分</v>
      </c>
      <c r="K246" t="str">
        <f>MID(マスタデータレース一覧!C246,3,2)</f>
        <v/>
      </c>
    </row>
    <row r="247" spans="1:11" x14ac:dyDescent="0.15">
      <c r="A247">
        <f>マスタデータレース一覧!V247</f>
        <v>3788</v>
      </c>
      <c r="B247" t="str">
        <f>マスタデータレース一覧!B247</f>
        <v>マイルチャンピオンシップ</v>
      </c>
      <c r="C247" t="str">
        <f>MID(マスタデータレース一覧!A247,1,FIND("）",マスタデータレース一覧!A247))</f>
        <v>2020年11月22日（日曜）</v>
      </c>
      <c r="D247" t="str">
        <f>マスタデータレース一覧!H247</f>
        <v>GⅠ</v>
      </c>
      <c r="E247" t="str">
        <f>マスタデータレース一覧!G247</f>
        <v>良</v>
      </c>
      <c r="F247" t="str">
        <f>MID(マスタデータレース一覧!A247,FIND("回",マスタデータレース一覧!A247)+1,2)</f>
        <v>阪神</v>
      </c>
      <c r="G247" t="str">
        <f>MID(マスタデータレース一覧!F247,2,FIND("・",マスタデータレース一覧!F247)-2)</f>
        <v>芝</v>
      </c>
      <c r="H247" s="9" t="str">
        <f>マスタデータレース一覧!E247</f>
        <v>1,600</v>
      </c>
      <c r="I247" t="str">
        <f>MID(マスタデータレース一覧!F247,FIND("・",マスタデータレース一覧!F247,1)+1,FIND("）",マスタデータレース一覧!F247,1)-FIND("・",マスタデータレース一覧!F247,1)-1)</f>
        <v>右外</v>
      </c>
      <c r="J247" t="str">
        <f>マスタデータレース一覧!D247</f>
        <v>15時40分</v>
      </c>
      <c r="K247" t="str">
        <f>MID(マスタデータレース一覧!C247,3,2)</f>
        <v/>
      </c>
    </row>
    <row r="248" spans="1:11" x14ac:dyDescent="0.15">
      <c r="A248">
        <f>マスタデータレース一覧!V248</f>
        <v>3787</v>
      </c>
      <c r="B248" t="str">
        <f>マスタデータレース一覧!B248</f>
        <v>マイルチャンピオンシップ</v>
      </c>
      <c r="C248" t="str">
        <f>MID(マスタデータレース一覧!A248,1,FIND("）",マスタデータレース一覧!A248))</f>
        <v>2020年11月22日（日曜）</v>
      </c>
      <c r="D248" t="str">
        <f>マスタデータレース一覧!H248</f>
        <v>GⅠ</v>
      </c>
      <c r="E248" t="str">
        <f>マスタデータレース一覧!G248</f>
        <v>良</v>
      </c>
      <c r="F248" t="str">
        <f>MID(マスタデータレース一覧!A248,FIND("回",マスタデータレース一覧!A248)+1,2)</f>
        <v>阪神</v>
      </c>
      <c r="G248" t="str">
        <f>MID(マスタデータレース一覧!F248,2,FIND("・",マスタデータレース一覧!F248)-2)</f>
        <v>芝</v>
      </c>
      <c r="H248" s="9" t="str">
        <f>マスタデータレース一覧!E248</f>
        <v>1,600</v>
      </c>
      <c r="I248" t="str">
        <f>MID(マスタデータレース一覧!F248,FIND("・",マスタデータレース一覧!F248,1)+1,FIND("）",マスタデータレース一覧!F248,1)-FIND("・",マスタデータレース一覧!F248,1)-1)</f>
        <v>右外</v>
      </c>
      <c r="J248" t="str">
        <f>マスタデータレース一覧!D248</f>
        <v>15時40分</v>
      </c>
      <c r="K248" t="str">
        <f>MID(マスタデータレース一覧!C248,3,2)</f>
        <v/>
      </c>
    </row>
    <row r="249" spans="1:11" x14ac:dyDescent="0.15">
      <c r="A249">
        <f>マスタデータレース一覧!V249</f>
        <v>3786</v>
      </c>
      <c r="B249" t="str">
        <f>マスタデータレース一覧!B249</f>
        <v>マイルチャンピオンシップ</v>
      </c>
      <c r="C249" t="str">
        <f>MID(マスタデータレース一覧!A249,1,FIND("）",マスタデータレース一覧!A249))</f>
        <v>2020年11月22日（日曜）</v>
      </c>
      <c r="D249" t="str">
        <f>マスタデータレース一覧!H249</f>
        <v>GⅠ</v>
      </c>
      <c r="E249" t="str">
        <f>マスタデータレース一覧!G249</f>
        <v>良</v>
      </c>
      <c r="F249" t="str">
        <f>MID(マスタデータレース一覧!A249,FIND("回",マスタデータレース一覧!A249)+1,2)</f>
        <v>阪神</v>
      </c>
      <c r="G249" t="str">
        <f>MID(マスタデータレース一覧!F249,2,FIND("・",マスタデータレース一覧!F249)-2)</f>
        <v>芝</v>
      </c>
      <c r="H249" s="9" t="str">
        <f>マスタデータレース一覧!E249</f>
        <v>1,600</v>
      </c>
      <c r="I249" t="str">
        <f>MID(マスタデータレース一覧!F249,FIND("・",マスタデータレース一覧!F249,1)+1,FIND("）",マスタデータレース一覧!F249,1)-FIND("・",マスタデータレース一覧!F249,1)-1)</f>
        <v>右外</v>
      </c>
      <c r="J249" t="str">
        <f>マスタデータレース一覧!D249</f>
        <v>15時40分</v>
      </c>
      <c r="K249" t="str">
        <f>MID(マスタデータレース一覧!C249,3,2)</f>
        <v/>
      </c>
    </row>
    <row r="250" spans="1:11" x14ac:dyDescent="0.15">
      <c r="A250">
        <f>マスタデータレース一覧!V250</f>
        <v>3785</v>
      </c>
      <c r="B250" t="str">
        <f>マスタデータレース一覧!B250</f>
        <v>マイルチャンピオンシップ</v>
      </c>
      <c r="C250" t="str">
        <f>MID(マスタデータレース一覧!A250,1,FIND("）",マスタデータレース一覧!A250))</f>
        <v>2020年11月22日（日曜）</v>
      </c>
      <c r="D250" t="str">
        <f>マスタデータレース一覧!H250</f>
        <v>GⅠ</v>
      </c>
      <c r="E250" t="str">
        <f>マスタデータレース一覧!G250</f>
        <v>良</v>
      </c>
      <c r="F250" t="str">
        <f>MID(マスタデータレース一覧!A250,FIND("回",マスタデータレース一覧!A250)+1,2)</f>
        <v>阪神</v>
      </c>
      <c r="G250" t="str">
        <f>MID(マスタデータレース一覧!F250,2,FIND("・",マスタデータレース一覧!F250)-2)</f>
        <v>芝</v>
      </c>
      <c r="H250" s="9" t="str">
        <f>マスタデータレース一覧!E250</f>
        <v>1,600</v>
      </c>
      <c r="I250" t="str">
        <f>MID(マスタデータレース一覧!F250,FIND("・",マスタデータレース一覧!F250,1)+1,FIND("）",マスタデータレース一覧!F250,1)-FIND("・",マスタデータレース一覧!F250,1)-1)</f>
        <v>右外</v>
      </c>
      <c r="J250" t="str">
        <f>マスタデータレース一覧!D250</f>
        <v>15時40分</v>
      </c>
      <c r="K250" t="str">
        <f>MID(マスタデータレース一覧!C250,3,2)</f>
        <v/>
      </c>
    </row>
    <row r="251" spans="1:11" x14ac:dyDescent="0.15">
      <c r="A251">
        <f>マスタデータレース一覧!V251</f>
        <v>3784</v>
      </c>
      <c r="B251" t="str">
        <f>マスタデータレース一覧!B251</f>
        <v>マイルチャンピオンシップ</v>
      </c>
      <c r="C251" t="str">
        <f>MID(マスタデータレース一覧!A251,1,FIND("）",マスタデータレース一覧!A251))</f>
        <v>2020年11月22日（日曜）</v>
      </c>
      <c r="D251" t="str">
        <f>マスタデータレース一覧!H251</f>
        <v>GⅠ</v>
      </c>
      <c r="E251" t="str">
        <f>マスタデータレース一覧!G251</f>
        <v>良</v>
      </c>
      <c r="F251" t="str">
        <f>MID(マスタデータレース一覧!A251,FIND("回",マスタデータレース一覧!A251)+1,2)</f>
        <v>阪神</v>
      </c>
      <c r="G251" t="str">
        <f>MID(マスタデータレース一覧!F251,2,FIND("・",マスタデータレース一覧!F251)-2)</f>
        <v>芝</v>
      </c>
      <c r="H251" s="9" t="str">
        <f>マスタデータレース一覧!E251</f>
        <v>1,600</v>
      </c>
      <c r="I251" t="str">
        <f>MID(マスタデータレース一覧!F251,FIND("・",マスタデータレース一覧!F251,1)+1,FIND("）",マスタデータレース一覧!F251,1)-FIND("・",マスタデータレース一覧!F251,1)-1)</f>
        <v>右外</v>
      </c>
      <c r="J251" t="str">
        <f>マスタデータレース一覧!D251</f>
        <v>15時40分</v>
      </c>
      <c r="K251" t="str">
        <f>MID(マスタデータレース一覧!C251,3,2)</f>
        <v/>
      </c>
    </row>
    <row r="252" spans="1:11" x14ac:dyDescent="0.15">
      <c r="A252">
        <f>マスタデータレース一覧!V252</f>
        <v>3783</v>
      </c>
      <c r="B252" t="str">
        <f>マスタデータレース一覧!B252</f>
        <v>マイルチャンピオンシップ</v>
      </c>
      <c r="C252" t="str">
        <f>MID(マスタデータレース一覧!A252,1,FIND("）",マスタデータレース一覧!A252))</f>
        <v>2020年11月22日（日曜）</v>
      </c>
      <c r="D252" t="str">
        <f>マスタデータレース一覧!H252</f>
        <v>GⅠ</v>
      </c>
      <c r="E252" t="str">
        <f>マスタデータレース一覧!G252</f>
        <v>良</v>
      </c>
      <c r="F252" t="str">
        <f>MID(マスタデータレース一覧!A252,FIND("回",マスタデータレース一覧!A252)+1,2)</f>
        <v>阪神</v>
      </c>
      <c r="G252" t="str">
        <f>MID(マスタデータレース一覧!F252,2,FIND("・",マスタデータレース一覧!F252)-2)</f>
        <v>芝</v>
      </c>
      <c r="H252" s="9" t="str">
        <f>マスタデータレース一覧!E252</f>
        <v>1,600</v>
      </c>
      <c r="I252" t="str">
        <f>MID(マスタデータレース一覧!F252,FIND("・",マスタデータレース一覧!F252,1)+1,FIND("）",マスタデータレース一覧!F252,1)-FIND("・",マスタデータレース一覧!F252,1)-1)</f>
        <v>右外</v>
      </c>
      <c r="J252" t="str">
        <f>マスタデータレース一覧!D252</f>
        <v>15時40分</v>
      </c>
      <c r="K252" t="str">
        <f>MID(マスタデータレース一覧!C252,3,2)</f>
        <v/>
      </c>
    </row>
    <row r="253" spans="1:11" x14ac:dyDescent="0.15">
      <c r="A253">
        <f>マスタデータレース一覧!V253</f>
        <v>3782</v>
      </c>
      <c r="B253" t="str">
        <f>マスタデータレース一覧!B253</f>
        <v>マイルチャンピオンシップ</v>
      </c>
      <c r="C253" t="str">
        <f>MID(マスタデータレース一覧!A253,1,FIND("）",マスタデータレース一覧!A253))</f>
        <v>2020年11月22日（日曜）</v>
      </c>
      <c r="D253" t="str">
        <f>マスタデータレース一覧!H253</f>
        <v>GⅠ</v>
      </c>
      <c r="E253" t="str">
        <f>マスタデータレース一覧!G253</f>
        <v>良</v>
      </c>
      <c r="F253" t="str">
        <f>MID(マスタデータレース一覧!A253,FIND("回",マスタデータレース一覧!A253)+1,2)</f>
        <v>阪神</v>
      </c>
      <c r="G253" t="str">
        <f>MID(マスタデータレース一覧!F253,2,FIND("・",マスタデータレース一覧!F253)-2)</f>
        <v>芝</v>
      </c>
      <c r="H253" s="9" t="str">
        <f>マスタデータレース一覧!E253</f>
        <v>1,600</v>
      </c>
      <c r="I253" t="str">
        <f>MID(マスタデータレース一覧!F253,FIND("・",マスタデータレース一覧!F253,1)+1,FIND("）",マスタデータレース一覧!F253,1)-FIND("・",マスタデータレース一覧!F253,1)-1)</f>
        <v>右外</v>
      </c>
      <c r="J253" t="str">
        <f>マスタデータレース一覧!D253</f>
        <v>15時40分</v>
      </c>
      <c r="K253" t="str">
        <f>MID(マスタデータレース一覧!C253,3,2)</f>
        <v/>
      </c>
    </row>
    <row r="254" spans="1:11" x14ac:dyDescent="0.15">
      <c r="A254">
        <f>マスタデータレース一覧!V254</f>
        <v>3781</v>
      </c>
      <c r="B254" t="str">
        <f>マスタデータレース一覧!B254</f>
        <v>マイルチャンピオンシップ</v>
      </c>
      <c r="C254" t="str">
        <f>MID(マスタデータレース一覧!A254,1,FIND("）",マスタデータレース一覧!A254))</f>
        <v>2020年11月22日（日曜）</v>
      </c>
      <c r="D254" t="str">
        <f>マスタデータレース一覧!H254</f>
        <v>GⅠ</v>
      </c>
      <c r="E254" t="str">
        <f>マスタデータレース一覧!G254</f>
        <v>良</v>
      </c>
      <c r="F254" t="str">
        <f>MID(マスタデータレース一覧!A254,FIND("回",マスタデータレース一覧!A254)+1,2)</f>
        <v>阪神</v>
      </c>
      <c r="G254" t="str">
        <f>MID(マスタデータレース一覧!F254,2,FIND("・",マスタデータレース一覧!F254)-2)</f>
        <v>芝</v>
      </c>
      <c r="H254" s="9" t="str">
        <f>マスタデータレース一覧!E254</f>
        <v>1,600</v>
      </c>
      <c r="I254" t="str">
        <f>MID(マスタデータレース一覧!F254,FIND("・",マスタデータレース一覧!F254,1)+1,FIND("）",マスタデータレース一覧!F254,1)-FIND("・",マスタデータレース一覧!F254,1)-1)</f>
        <v>右外</v>
      </c>
      <c r="J254" t="str">
        <f>マスタデータレース一覧!D254</f>
        <v>15時40分</v>
      </c>
      <c r="K254" t="str">
        <f>MID(マスタデータレース一覧!C254,3,2)</f>
        <v/>
      </c>
    </row>
    <row r="255" spans="1:11" x14ac:dyDescent="0.15">
      <c r="A255">
        <f>マスタデータレース一覧!V255</f>
        <v>3780</v>
      </c>
      <c r="B255" t="str">
        <f>マスタデータレース一覧!B255</f>
        <v>マイルチャンピオンシップ</v>
      </c>
      <c r="C255" t="str">
        <f>MID(マスタデータレース一覧!A255,1,FIND("）",マスタデータレース一覧!A255))</f>
        <v>2020年11月22日（日曜）</v>
      </c>
      <c r="D255" t="str">
        <f>マスタデータレース一覧!H255</f>
        <v>GⅠ</v>
      </c>
      <c r="E255" t="str">
        <f>マスタデータレース一覧!G255</f>
        <v>良</v>
      </c>
      <c r="F255" t="str">
        <f>MID(マスタデータレース一覧!A255,FIND("回",マスタデータレース一覧!A255)+1,2)</f>
        <v>阪神</v>
      </c>
      <c r="G255" t="str">
        <f>MID(マスタデータレース一覧!F255,2,FIND("・",マスタデータレース一覧!F255)-2)</f>
        <v>芝</v>
      </c>
      <c r="H255" s="9" t="str">
        <f>マスタデータレース一覧!E255</f>
        <v>1,600</v>
      </c>
      <c r="I255" t="str">
        <f>MID(マスタデータレース一覧!F255,FIND("・",マスタデータレース一覧!F255,1)+1,FIND("）",マスタデータレース一覧!F255,1)-FIND("・",マスタデータレース一覧!F255,1)-1)</f>
        <v>右外</v>
      </c>
      <c r="J255" t="str">
        <f>マスタデータレース一覧!D255</f>
        <v>15時40分</v>
      </c>
      <c r="K255" t="str">
        <f>MID(マスタデータレース一覧!C255,3,2)</f>
        <v/>
      </c>
    </row>
    <row r="256" spans="1:11" x14ac:dyDescent="0.15">
      <c r="A256">
        <f>マスタデータレース一覧!V256</f>
        <v>3779</v>
      </c>
      <c r="B256" t="str">
        <f>マスタデータレース一覧!B256</f>
        <v>マイルチャンピオンシップ</v>
      </c>
      <c r="C256" t="str">
        <f>MID(マスタデータレース一覧!A256,1,FIND("）",マスタデータレース一覧!A256))</f>
        <v>2020年11月22日（日曜）</v>
      </c>
      <c r="D256" t="str">
        <f>マスタデータレース一覧!H256</f>
        <v>GⅠ</v>
      </c>
      <c r="E256" t="str">
        <f>マスタデータレース一覧!G256</f>
        <v>良</v>
      </c>
      <c r="F256" t="str">
        <f>MID(マスタデータレース一覧!A256,FIND("回",マスタデータレース一覧!A256)+1,2)</f>
        <v>阪神</v>
      </c>
      <c r="G256" t="str">
        <f>MID(マスタデータレース一覧!F256,2,FIND("・",マスタデータレース一覧!F256)-2)</f>
        <v>芝</v>
      </c>
      <c r="H256" s="9" t="str">
        <f>マスタデータレース一覧!E256</f>
        <v>1,600</v>
      </c>
      <c r="I256" t="str">
        <f>MID(マスタデータレース一覧!F256,FIND("・",マスタデータレース一覧!F256,1)+1,FIND("）",マスタデータレース一覧!F256,1)-FIND("・",マスタデータレース一覧!F256,1)-1)</f>
        <v>右外</v>
      </c>
      <c r="J256" t="str">
        <f>マスタデータレース一覧!D256</f>
        <v>15時40分</v>
      </c>
      <c r="K256" t="str">
        <f>MID(マスタデータレース一覧!C256,3,2)</f>
        <v/>
      </c>
    </row>
    <row r="257" spans="1:11" x14ac:dyDescent="0.15">
      <c r="A257">
        <f>マスタデータレース一覧!V257</f>
        <v>3778</v>
      </c>
      <c r="B257" t="str">
        <f>マスタデータレース一覧!B257</f>
        <v>マイルチャンピオンシップ</v>
      </c>
      <c r="C257" t="str">
        <f>MID(マスタデータレース一覧!A257,1,FIND("）",マスタデータレース一覧!A257))</f>
        <v>2020年11月22日（日曜）</v>
      </c>
      <c r="D257" t="str">
        <f>マスタデータレース一覧!H257</f>
        <v>GⅠ</v>
      </c>
      <c r="E257" t="str">
        <f>マスタデータレース一覧!G257</f>
        <v>良</v>
      </c>
      <c r="F257" t="str">
        <f>MID(マスタデータレース一覧!A257,FIND("回",マスタデータレース一覧!A257)+1,2)</f>
        <v>阪神</v>
      </c>
      <c r="G257" t="str">
        <f>MID(マスタデータレース一覧!F257,2,FIND("・",マスタデータレース一覧!F257)-2)</f>
        <v>芝</v>
      </c>
      <c r="H257" s="9" t="str">
        <f>マスタデータレース一覧!E257</f>
        <v>1,600</v>
      </c>
      <c r="I257" t="str">
        <f>MID(マスタデータレース一覧!F257,FIND("・",マスタデータレース一覧!F257,1)+1,FIND("）",マスタデータレース一覧!F257,1)-FIND("・",マスタデータレース一覧!F257,1)-1)</f>
        <v>右外</v>
      </c>
      <c r="J257" t="str">
        <f>マスタデータレース一覧!D257</f>
        <v>15時40分</v>
      </c>
      <c r="K257" t="str">
        <f>MID(マスタデータレース一覧!C257,3,2)</f>
        <v/>
      </c>
    </row>
    <row r="258" spans="1:11" x14ac:dyDescent="0.15">
      <c r="A258">
        <f>マスタデータレース一覧!V258</f>
        <v>3777</v>
      </c>
      <c r="B258" t="str">
        <f>マスタデータレース一覧!B258</f>
        <v>マイルチャンピオンシップ</v>
      </c>
      <c r="C258" t="str">
        <f>MID(マスタデータレース一覧!A258,1,FIND("）",マスタデータレース一覧!A258))</f>
        <v>2020年11月22日（日曜）</v>
      </c>
      <c r="D258" t="str">
        <f>マスタデータレース一覧!H258</f>
        <v>GⅠ</v>
      </c>
      <c r="E258" t="str">
        <f>マスタデータレース一覧!G258</f>
        <v>良</v>
      </c>
      <c r="F258" t="str">
        <f>MID(マスタデータレース一覧!A258,FIND("回",マスタデータレース一覧!A258)+1,2)</f>
        <v>阪神</v>
      </c>
      <c r="G258" t="str">
        <f>MID(マスタデータレース一覧!F258,2,FIND("・",マスタデータレース一覧!F258)-2)</f>
        <v>芝</v>
      </c>
      <c r="H258" s="9" t="str">
        <f>マスタデータレース一覧!E258</f>
        <v>1,600</v>
      </c>
      <c r="I258" t="str">
        <f>MID(マスタデータレース一覧!F258,FIND("・",マスタデータレース一覧!F258,1)+1,FIND("）",マスタデータレース一覧!F258,1)-FIND("・",マスタデータレース一覧!F258,1)-1)</f>
        <v>右外</v>
      </c>
      <c r="J258" t="str">
        <f>マスタデータレース一覧!D258</f>
        <v>15時40分</v>
      </c>
      <c r="K258" t="str">
        <f>MID(マスタデータレース一覧!C258,3,2)</f>
        <v/>
      </c>
    </row>
    <row r="259" spans="1:11" x14ac:dyDescent="0.15">
      <c r="A259">
        <f>マスタデータレース一覧!V259</f>
        <v>3776</v>
      </c>
      <c r="B259" t="str">
        <f>マスタデータレース一覧!B259</f>
        <v>農林水産省賞典福島記念</v>
      </c>
      <c r="C259" t="str">
        <f>MID(マスタデータレース一覧!A259,1,FIND("）",マスタデータレース一覧!A259))</f>
        <v>2020年11月15日（日曜）</v>
      </c>
      <c r="D259" t="str">
        <f>マスタデータレース一覧!H259</f>
        <v>GⅢ</v>
      </c>
      <c r="E259" t="str">
        <f>マスタデータレース一覧!G259</f>
        <v>良</v>
      </c>
      <c r="F259" t="str">
        <f>MID(マスタデータレース一覧!A259,FIND("回",マスタデータレース一覧!A259)+1,2)</f>
        <v>福島</v>
      </c>
      <c r="G259" t="str">
        <f>MID(マスタデータレース一覧!F259,2,FIND("・",マスタデータレース一覧!F259)-2)</f>
        <v>芝</v>
      </c>
      <c r="H259" s="9" t="str">
        <f>マスタデータレース一覧!E259</f>
        <v>2,000</v>
      </c>
      <c r="I259" t="str">
        <f>MID(マスタデータレース一覧!F259,FIND("・",マスタデータレース一覧!F259,1)+1,FIND("）",マスタデータレース一覧!F259,1)-FIND("・",マスタデータレース一覧!F259,1)-1)</f>
        <v>右</v>
      </c>
      <c r="J259" t="str">
        <f>マスタデータレース一覧!D259</f>
        <v>15時20分</v>
      </c>
      <c r="K259" t="str">
        <f>MID(マスタデータレース一覧!C259,3,2)</f>
        <v/>
      </c>
    </row>
    <row r="260" spans="1:11" x14ac:dyDescent="0.15">
      <c r="A260">
        <f>マスタデータレース一覧!V260</f>
        <v>3775</v>
      </c>
      <c r="B260" t="str">
        <f>マスタデータレース一覧!B260</f>
        <v>農林水産省賞典福島記念</v>
      </c>
      <c r="C260" t="str">
        <f>MID(マスタデータレース一覧!A260,1,FIND("）",マスタデータレース一覧!A260))</f>
        <v>2020年11月15日（日曜）</v>
      </c>
      <c r="D260" t="str">
        <f>マスタデータレース一覧!H260</f>
        <v>GⅢ</v>
      </c>
      <c r="E260" t="str">
        <f>マスタデータレース一覧!G260</f>
        <v>良</v>
      </c>
      <c r="F260" t="str">
        <f>MID(マスタデータレース一覧!A260,FIND("回",マスタデータレース一覧!A260)+1,2)</f>
        <v>福島</v>
      </c>
      <c r="G260" t="str">
        <f>MID(マスタデータレース一覧!F260,2,FIND("・",マスタデータレース一覧!F260)-2)</f>
        <v>芝</v>
      </c>
      <c r="H260" s="9" t="str">
        <f>マスタデータレース一覧!E260</f>
        <v>2,000</v>
      </c>
      <c r="I260" t="str">
        <f>MID(マスタデータレース一覧!F260,FIND("・",マスタデータレース一覧!F260,1)+1,FIND("）",マスタデータレース一覧!F260,1)-FIND("・",マスタデータレース一覧!F260,1)-1)</f>
        <v>右</v>
      </c>
      <c r="J260" t="str">
        <f>マスタデータレース一覧!D260</f>
        <v>15時20分</v>
      </c>
      <c r="K260" t="str">
        <f>MID(マスタデータレース一覧!C260,3,2)</f>
        <v/>
      </c>
    </row>
    <row r="261" spans="1:11" x14ac:dyDescent="0.15">
      <c r="A261">
        <f>マスタデータレース一覧!V261</f>
        <v>3774</v>
      </c>
      <c r="B261" t="str">
        <f>マスタデータレース一覧!B261</f>
        <v>農林水産省賞典福島記念</v>
      </c>
      <c r="C261" t="str">
        <f>MID(マスタデータレース一覧!A261,1,FIND("）",マスタデータレース一覧!A261))</f>
        <v>2020年11月15日（日曜）</v>
      </c>
      <c r="D261" t="str">
        <f>マスタデータレース一覧!H261</f>
        <v>GⅢ</v>
      </c>
      <c r="E261" t="str">
        <f>マスタデータレース一覧!G261</f>
        <v>良</v>
      </c>
      <c r="F261" t="str">
        <f>MID(マスタデータレース一覧!A261,FIND("回",マスタデータレース一覧!A261)+1,2)</f>
        <v>福島</v>
      </c>
      <c r="G261" t="str">
        <f>MID(マスタデータレース一覧!F261,2,FIND("・",マスタデータレース一覧!F261)-2)</f>
        <v>芝</v>
      </c>
      <c r="H261" s="9" t="str">
        <f>マスタデータレース一覧!E261</f>
        <v>2,000</v>
      </c>
      <c r="I261" t="str">
        <f>MID(マスタデータレース一覧!F261,FIND("・",マスタデータレース一覧!F261,1)+1,FIND("）",マスタデータレース一覧!F261,1)-FIND("・",マスタデータレース一覧!F261,1)-1)</f>
        <v>右</v>
      </c>
      <c r="J261" t="str">
        <f>マスタデータレース一覧!D261</f>
        <v>15時20分</v>
      </c>
      <c r="K261" t="str">
        <f>MID(マスタデータレース一覧!C261,3,2)</f>
        <v/>
      </c>
    </row>
    <row r="262" spans="1:11" x14ac:dyDescent="0.15">
      <c r="A262">
        <f>マスタデータレース一覧!V262</f>
        <v>3773</v>
      </c>
      <c r="B262" t="str">
        <f>マスタデータレース一覧!B262</f>
        <v>農林水産省賞典福島記念</v>
      </c>
      <c r="C262" t="str">
        <f>MID(マスタデータレース一覧!A262,1,FIND("）",マスタデータレース一覧!A262))</f>
        <v>2020年11月15日（日曜）</v>
      </c>
      <c r="D262" t="str">
        <f>マスタデータレース一覧!H262</f>
        <v>GⅢ</v>
      </c>
      <c r="E262" t="str">
        <f>マスタデータレース一覧!G262</f>
        <v>良</v>
      </c>
      <c r="F262" t="str">
        <f>MID(マスタデータレース一覧!A262,FIND("回",マスタデータレース一覧!A262)+1,2)</f>
        <v>福島</v>
      </c>
      <c r="G262" t="str">
        <f>MID(マスタデータレース一覧!F262,2,FIND("・",マスタデータレース一覧!F262)-2)</f>
        <v>芝</v>
      </c>
      <c r="H262" s="9" t="str">
        <f>マスタデータレース一覧!E262</f>
        <v>2,000</v>
      </c>
      <c r="I262" t="str">
        <f>MID(マスタデータレース一覧!F262,FIND("・",マスタデータレース一覧!F262,1)+1,FIND("）",マスタデータレース一覧!F262,1)-FIND("・",マスタデータレース一覧!F262,1)-1)</f>
        <v>右</v>
      </c>
      <c r="J262" t="str">
        <f>マスタデータレース一覧!D262</f>
        <v>15時20分</v>
      </c>
      <c r="K262" t="str">
        <f>MID(マスタデータレース一覧!C262,3,2)</f>
        <v/>
      </c>
    </row>
    <row r="263" spans="1:11" x14ac:dyDescent="0.15">
      <c r="A263">
        <f>マスタデータレース一覧!V263</f>
        <v>3772</v>
      </c>
      <c r="B263" t="str">
        <f>マスタデータレース一覧!B263</f>
        <v>農林水産省賞典福島記念</v>
      </c>
      <c r="C263" t="str">
        <f>MID(マスタデータレース一覧!A263,1,FIND("）",マスタデータレース一覧!A263))</f>
        <v>2020年11月15日（日曜）</v>
      </c>
      <c r="D263" t="str">
        <f>マスタデータレース一覧!H263</f>
        <v>GⅢ</v>
      </c>
      <c r="E263" t="str">
        <f>マスタデータレース一覧!G263</f>
        <v>良</v>
      </c>
      <c r="F263" t="str">
        <f>MID(マスタデータレース一覧!A263,FIND("回",マスタデータレース一覧!A263)+1,2)</f>
        <v>福島</v>
      </c>
      <c r="G263" t="str">
        <f>MID(マスタデータレース一覧!F263,2,FIND("・",マスタデータレース一覧!F263)-2)</f>
        <v>芝</v>
      </c>
      <c r="H263" s="9" t="str">
        <f>マスタデータレース一覧!E263</f>
        <v>2,000</v>
      </c>
      <c r="I263" t="str">
        <f>MID(マスタデータレース一覧!F263,FIND("・",マスタデータレース一覧!F263,1)+1,FIND("）",マスタデータレース一覧!F263,1)-FIND("・",マスタデータレース一覧!F263,1)-1)</f>
        <v>右</v>
      </c>
      <c r="J263" t="str">
        <f>マスタデータレース一覧!D263</f>
        <v>15時20分</v>
      </c>
      <c r="K263" t="str">
        <f>MID(マスタデータレース一覧!C263,3,2)</f>
        <v/>
      </c>
    </row>
    <row r="264" spans="1:11" x14ac:dyDescent="0.15">
      <c r="A264">
        <f>マスタデータレース一覧!V264</f>
        <v>3771</v>
      </c>
      <c r="B264" t="str">
        <f>マスタデータレース一覧!B264</f>
        <v>農林水産省賞典福島記念</v>
      </c>
      <c r="C264" t="str">
        <f>MID(マスタデータレース一覧!A264,1,FIND("）",マスタデータレース一覧!A264))</f>
        <v>2020年11月15日（日曜）</v>
      </c>
      <c r="D264" t="str">
        <f>マスタデータレース一覧!H264</f>
        <v>GⅢ</v>
      </c>
      <c r="E264" t="str">
        <f>マスタデータレース一覧!G264</f>
        <v>良</v>
      </c>
      <c r="F264" t="str">
        <f>MID(マスタデータレース一覧!A264,FIND("回",マスタデータレース一覧!A264)+1,2)</f>
        <v>福島</v>
      </c>
      <c r="G264" t="str">
        <f>MID(マスタデータレース一覧!F264,2,FIND("・",マスタデータレース一覧!F264)-2)</f>
        <v>芝</v>
      </c>
      <c r="H264" s="9" t="str">
        <f>マスタデータレース一覧!E264</f>
        <v>2,000</v>
      </c>
      <c r="I264" t="str">
        <f>MID(マスタデータレース一覧!F264,FIND("・",マスタデータレース一覧!F264,1)+1,FIND("）",マスタデータレース一覧!F264,1)-FIND("・",マスタデータレース一覧!F264,1)-1)</f>
        <v>右</v>
      </c>
      <c r="J264" t="str">
        <f>マスタデータレース一覧!D264</f>
        <v>15時20分</v>
      </c>
      <c r="K264" t="str">
        <f>MID(マスタデータレース一覧!C264,3,2)</f>
        <v/>
      </c>
    </row>
    <row r="265" spans="1:11" x14ac:dyDescent="0.15">
      <c r="A265">
        <f>マスタデータレース一覧!V265</f>
        <v>3770</v>
      </c>
      <c r="B265" t="str">
        <f>マスタデータレース一覧!B265</f>
        <v>農林水産省賞典福島記念</v>
      </c>
      <c r="C265" t="str">
        <f>MID(マスタデータレース一覧!A265,1,FIND("）",マスタデータレース一覧!A265))</f>
        <v>2020年11月15日（日曜）</v>
      </c>
      <c r="D265" t="str">
        <f>マスタデータレース一覧!H265</f>
        <v>GⅢ</v>
      </c>
      <c r="E265" t="str">
        <f>マスタデータレース一覧!G265</f>
        <v>良</v>
      </c>
      <c r="F265" t="str">
        <f>MID(マスタデータレース一覧!A265,FIND("回",マスタデータレース一覧!A265)+1,2)</f>
        <v>福島</v>
      </c>
      <c r="G265" t="str">
        <f>MID(マスタデータレース一覧!F265,2,FIND("・",マスタデータレース一覧!F265)-2)</f>
        <v>芝</v>
      </c>
      <c r="H265" s="9" t="str">
        <f>マスタデータレース一覧!E265</f>
        <v>2,000</v>
      </c>
      <c r="I265" t="str">
        <f>MID(マスタデータレース一覧!F265,FIND("・",マスタデータレース一覧!F265,1)+1,FIND("）",マスタデータレース一覧!F265,1)-FIND("・",マスタデータレース一覧!F265,1)-1)</f>
        <v>右</v>
      </c>
      <c r="J265" t="str">
        <f>マスタデータレース一覧!D265</f>
        <v>15時20分</v>
      </c>
      <c r="K265" t="str">
        <f>MID(マスタデータレース一覧!C265,3,2)</f>
        <v/>
      </c>
    </row>
    <row r="266" spans="1:11" x14ac:dyDescent="0.15">
      <c r="A266">
        <f>マスタデータレース一覧!V266</f>
        <v>3769</v>
      </c>
      <c r="B266" t="str">
        <f>マスタデータレース一覧!B266</f>
        <v>農林水産省賞典福島記念</v>
      </c>
      <c r="C266" t="str">
        <f>MID(マスタデータレース一覧!A266,1,FIND("）",マスタデータレース一覧!A266))</f>
        <v>2020年11月15日（日曜）</v>
      </c>
      <c r="D266" t="str">
        <f>マスタデータレース一覧!H266</f>
        <v>GⅢ</v>
      </c>
      <c r="E266" t="str">
        <f>マスタデータレース一覧!G266</f>
        <v>良</v>
      </c>
      <c r="F266" t="str">
        <f>MID(マスタデータレース一覧!A266,FIND("回",マスタデータレース一覧!A266)+1,2)</f>
        <v>福島</v>
      </c>
      <c r="G266" t="str">
        <f>MID(マスタデータレース一覧!F266,2,FIND("・",マスタデータレース一覧!F266)-2)</f>
        <v>芝</v>
      </c>
      <c r="H266" s="9" t="str">
        <f>マスタデータレース一覧!E266</f>
        <v>2,000</v>
      </c>
      <c r="I266" t="str">
        <f>MID(マスタデータレース一覧!F266,FIND("・",マスタデータレース一覧!F266,1)+1,FIND("）",マスタデータレース一覧!F266,1)-FIND("・",マスタデータレース一覧!F266,1)-1)</f>
        <v>右</v>
      </c>
      <c r="J266" t="str">
        <f>マスタデータレース一覧!D266</f>
        <v>15時20分</v>
      </c>
      <c r="K266" t="str">
        <f>MID(マスタデータレース一覧!C266,3,2)</f>
        <v/>
      </c>
    </row>
    <row r="267" spans="1:11" x14ac:dyDescent="0.15">
      <c r="A267">
        <f>マスタデータレース一覧!V267</f>
        <v>3768</v>
      </c>
      <c r="B267" t="str">
        <f>マスタデータレース一覧!B267</f>
        <v>農林水産省賞典福島記念</v>
      </c>
      <c r="C267" t="str">
        <f>MID(マスタデータレース一覧!A267,1,FIND("）",マスタデータレース一覧!A267))</f>
        <v>2020年11月15日（日曜）</v>
      </c>
      <c r="D267" t="str">
        <f>マスタデータレース一覧!H267</f>
        <v>GⅢ</v>
      </c>
      <c r="E267" t="str">
        <f>マスタデータレース一覧!G267</f>
        <v>良</v>
      </c>
      <c r="F267" t="str">
        <f>MID(マスタデータレース一覧!A267,FIND("回",マスタデータレース一覧!A267)+1,2)</f>
        <v>福島</v>
      </c>
      <c r="G267" t="str">
        <f>MID(マスタデータレース一覧!F267,2,FIND("・",マスタデータレース一覧!F267)-2)</f>
        <v>芝</v>
      </c>
      <c r="H267" s="9" t="str">
        <f>マスタデータレース一覧!E267</f>
        <v>2,000</v>
      </c>
      <c r="I267" t="str">
        <f>MID(マスタデータレース一覧!F267,FIND("・",マスタデータレース一覧!F267,1)+1,FIND("）",マスタデータレース一覧!F267,1)-FIND("・",マスタデータレース一覧!F267,1)-1)</f>
        <v>右</v>
      </c>
      <c r="J267" t="str">
        <f>マスタデータレース一覧!D267</f>
        <v>15時20分</v>
      </c>
      <c r="K267" t="str">
        <f>MID(マスタデータレース一覧!C267,3,2)</f>
        <v/>
      </c>
    </row>
    <row r="268" spans="1:11" x14ac:dyDescent="0.15">
      <c r="A268">
        <f>マスタデータレース一覧!V268</f>
        <v>3767</v>
      </c>
      <c r="B268" t="str">
        <f>マスタデータレース一覧!B268</f>
        <v>農林水産省賞典福島記念</v>
      </c>
      <c r="C268" t="str">
        <f>MID(マスタデータレース一覧!A268,1,FIND("）",マスタデータレース一覧!A268))</f>
        <v>2020年11月15日（日曜）</v>
      </c>
      <c r="D268" t="str">
        <f>マスタデータレース一覧!H268</f>
        <v>GⅢ</v>
      </c>
      <c r="E268" t="str">
        <f>マスタデータレース一覧!G268</f>
        <v>良</v>
      </c>
      <c r="F268" t="str">
        <f>MID(マスタデータレース一覧!A268,FIND("回",マスタデータレース一覧!A268)+1,2)</f>
        <v>福島</v>
      </c>
      <c r="G268" t="str">
        <f>MID(マスタデータレース一覧!F268,2,FIND("・",マスタデータレース一覧!F268)-2)</f>
        <v>芝</v>
      </c>
      <c r="H268" s="9" t="str">
        <f>マスタデータレース一覧!E268</f>
        <v>2,000</v>
      </c>
      <c r="I268" t="str">
        <f>MID(マスタデータレース一覧!F268,FIND("・",マスタデータレース一覧!F268,1)+1,FIND("）",マスタデータレース一覧!F268,1)-FIND("・",マスタデータレース一覧!F268,1)-1)</f>
        <v>右</v>
      </c>
      <c r="J268" t="str">
        <f>マスタデータレース一覧!D268</f>
        <v>15時20分</v>
      </c>
      <c r="K268" t="str">
        <f>MID(マスタデータレース一覧!C268,3,2)</f>
        <v/>
      </c>
    </row>
    <row r="269" spans="1:11" x14ac:dyDescent="0.15">
      <c r="A269">
        <f>マスタデータレース一覧!V269</f>
        <v>3766</v>
      </c>
      <c r="B269" t="str">
        <f>マスタデータレース一覧!B269</f>
        <v>農林水産省賞典福島記念</v>
      </c>
      <c r="C269" t="str">
        <f>MID(マスタデータレース一覧!A269,1,FIND("）",マスタデータレース一覧!A269))</f>
        <v>2020年11月15日（日曜）</v>
      </c>
      <c r="D269" t="str">
        <f>マスタデータレース一覧!H269</f>
        <v>GⅢ</v>
      </c>
      <c r="E269" t="str">
        <f>マスタデータレース一覧!G269</f>
        <v>良</v>
      </c>
      <c r="F269" t="str">
        <f>MID(マスタデータレース一覧!A269,FIND("回",マスタデータレース一覧!A269)+1,2)</f>
        <v>福島</v>
      </c>
      <c r="G269" t="str">
        <f>MID(マスタデータレース一覧!F269,2,FIND("・",マスタデータレース一覧!F269)-2)</f>
        <v>芝</v>
      </c>
      <c r="H269" s="9" t="str">
        <f>マスタデータレース一覧!E269</f>
        <v>2,000</v>
      </c>
      <c r="I269" t="str">
        <f>MID(マスタデータレース一覧!F269,FIND("・",マスタデータレース一覧!F269,1)+1,FIND("）",マスタデータレース一覧!F269,1)-FIND("・",マスタデータレース一覧!F269,1)-1)</f>
        <v>右</v>
      </c>
      <c r="J269" t="str">
        <f>マスタデータレース一覧!D269</f>
        <v>15時20分</v>
      </c>
      <c r="K269" t="str">
        <f>MID(マスタデータレース一覧!C269,3,2)</f>
        <v/>
      </c>
    </row>
    <row r="270" spans="1:11" x14ac:dyDescent="0.15">
      <c r="A270">
        <f>マスタデータレース一覧!V270</f>
        <v>3765</v>
      </c>
      <c r="B270" t="str">
        <f>マスタデータレース一覧!B270</f>
        <v>農林水産省賞典福島記念</v>
      </c>
      <c r="C270" t="str">
        <f>MID(マスタデータレース一覧!A270,1,FIND("）",マスタデータレース一覧!A270))</f>
        <v>2020年11月15日（日曜）</v>
      </c>
      <c r="D270" t="str">
        <f>マスタデータレース一覧!H270</f>
        <v>GⅢ</v>
      </c>
      <c r="E270" t="str">
        <f>マスタデータレース一覧!G270</f>
        <v>良</v>
      </c>
      <c r="F270" t="str">
        <f>MID(マスタデータレース一覧!A270,FIND("回",マスタデータレース一覧!A270)+1,2)</f>
        <v>福島</v>
      </c>
      <c r="G270" t="str">
        <f>MID(マスタデータレース一覧!F270,2,FIND("・",マスタデータレース一覧!F270)-2)</f>
        <v>芝</v>
      </c>
      <c r="H270" s="9" t="str">
        <f>マスタデータレース一覧!E270</f>
        <v>2,000</v>
      </c>
      <c r="I270" t="str">
        <f>MID(マスタデータレース一覧!F270,FIND("・",マスタデータレース一覧!F270,1)+1,FIND("）",マスタデータレース一覧!F270,1)-FIND("・",マスタデータレース一覧!F270,1)-1)</f>
        <v>右</v>
      </c>
      <c r="J270" t="str">
        <f>マスタデータレース一覧!D270</f>
        <v>15時20分</v>
      </c>
      <c r="K270" t="str">
        <f>MID(マスタデータレース一覧!C270,3,2)</f>
        <v/>
      </c>
    </row>
    <row r="271" spans="1:11" x14ac:dyDescent="0.15">
      <c r="A271">
        <f>マスタデータレース一覧!V271</f>
        <v>3764</v>
      </c>
      <c r="B271" t="str">
        <f>マスタデータレース一覧!B271</f>
        <v>農林水産省賞典福島記念</v>
      </c>
      <c r="C271" t="str">
        <f>MID(マスタデータレース一覧!A271,1,FIND("）",マスタデータレース一覧!A271))</f>
        <v>2020年11月15日（日曜）</v>
      </c>
      <c r="D271" t="str">
        <f>マスタデータレース一覧!H271</f>
        <v>GⅢ</v>
      </c>
      <c r="E271" t="str">
        <f>マスタデータレース一覧!G271</f>
        <v>良</v>
      </c>
      <c r="F271" t="str">
        <f>MID(マスタデータレース一覧!A271,FIND("回",マスタデータレース一覧!A271)+1,2)</f>
        <v>福島</v>
      </c>
      <c r="G271" t="str">
        <f>MID(マスタデータレース一覧!F271,2,FIND("・",マスタデータレース一覧!F271)-2)</f>
        <v>芝</v>
      </c>
      <c r="H271" s="9" t="str">
        <f>マスタデータレース一覧!E271</f>
        <v>2,000</v>
      </c>
      <c r="I271" t="str">
        <f>MID(マスタデータレース一覧!F271,FIND("・",マスタデータレース一覧!F271,1)+1,FIND("）",マスタデータレース一覧!F271,1)-FIND("・",マスタデータレース一覧!F271,1)-1)</f>
        <v>右</v>
      </c>
      <c r="J271" t="str">
        <f>マスタデータレース一覧!D271</f>
        <v>15時20分</v>
      </c>
      <c r="K271" t="str">
        <f>MID(マスタデータレース一覧!C271,3,2)</f>
        <v/>
      </c>
    </row>
    <row r="272" spans="1:11" x14ac:dyDescent="0.15">
      <c r="A272">
        <f>マスタデータレース一覧!V272</f>
        <v>3763</v>
      </c>
      <c r="B272" t="str">
        <f>マスタデータレース一覧!B272</f>
        <v>農林水産省賞典福島記念</v>
      </c>
      <c r="C272" t="str">
        <f>MID(マスタデータレース一覧!A272,1,FIND("）",マスタデータレース一覧!A272))</f>
        <v>2020年11月15日（日曜）</v>
      </c>
      <c r="D272" t="str">
        <f>マスタデータレース一覧!H272</f>
        <v>GⅢ</v>
      </c>
      <c r="E272" t="str">
        <f>マスタデータレース一覧!G272</f>
        <v>良</v>
      </c>
      <c r="F272" t="str">
        <f>MID(マスタデータレース一覧!A272,FIND("回",マスタデータレース一覧!A272)+1,2)</f>
        <v>福島</v>
      </c>
      <c r="G272" t="str">
        <f>MID(マスタデータレース一覧!F272,2,FIND("・",マスタデータレース一覧!F272)-2)</f>
        <v>芝</v>
      </c>
      <c r="H272" s="9" t="str">
        <f>マスタデータレース一覧!E272</f>
        <v>2,000</v>
      </c>
      <c r="I272" t="str">
        <f>MID(マスタデータレース一覧!F272,FIND("・",マスタデータレース一覧!F272,1)+1,FIND("）",マスタデータレース一覧!F272,1)-FIND("・",マスタデータレース一覧!F272,1)-1)</f>
        <v>右</v>
      </c>
      <c r="J272" t="str">
        <f>マスタデータレース一覧!D272</f>
        <v>15時20分</v>
      </c>
      <c r="K272" t="str">
        <f>MID(マスタデータレース一覧!C272,3,2)</f>
        <v/>
      </c>
    </row>
    <row r="273" spans="1:11" x14ac:dyDescent="0.15">
      <c r="A273">
        <f>マスタデータレース一覧!V273</f>
        <v>3762</v>
      </c>
      <c r="B273" t="str">
        <f>マスタデータレース一覧!B273</f>
        <v>農林水産省賞典福島記念</v>
      </c>
      <c r="C273" t="str">
        <f>MID(マスタデータレース一覧!A273,1,FIND("）",マスタデータレース一覧!A273))</f>
        <v>2020年11月15日（日曜）</v>
      </c>
      <c r="D273" t="str">
        <f>マスタデータレース一覧!H273</f>
        <v>GⅢ</v>
      </c>
      <c r="E273" t="str">
        <f>マスタデータレース一覧!G273</f>
        <v>良</v>
      </c>
      <c r="F273" t="str">
        <f>MID(マスタデータレース一覧!A273,FIND("回",マスタデータレース一覧!A273)+1,2)</f>
        <v>福島</v>
      </c>
      <c r="G273" t="str">
        <f>MID(マスタデータレース一覧!F273,2,FIND("・",マスタデータレース一覧!F273)-2)</f>
        <v>芝</v>
      </c>
      <c r="H273" s="9" t="str">
        <f>マスタデータレース一覧!E273</f>
        <v>2,000</v>
      </c>
      <c r="I273" t="str">
        <f>MID(マスタデータレース一覧!F273,FIND("・",マスタデータレース一覧!F273,1)+1,FIND("）",マスタデータレース一覧!F273,1)-FIND("・",マスタデータレース一覧!F273,1)-1)</f>
        <v>右</v>
      </c>
      <c r="J273" t="str">
        <f>マスタデータレース一覧!D273</f>
        <v>15時20分</v>
      </c>
      <c r="K273" t="str">
        <f>MID(マスタデータレース一覧!C273,3,2)</f>
        <v/>
      </c>
    </row>
    <row r="274" spans="1:11" x14ac:dyDescent="0.15">
      <c r="A274">
        <f>マスタデータレース一覧!V274</f>
        <v>3761</v>
      </c>
      <c r="B274" t="str">
        <f>マスタデータレース一覧!B274</f>
        <v>農林水産省賞典福島記念</v>
      </c>
      <c r="C274" t="str">
        <f>MID(マスタデータレース一覧!A274,1,FIND("）",マスタデータレース一覧!A274))</f>
        <v>2020年11月15日（日曜）</v>
      </c>
      <c r="D274" t="str">
        <f>マスタデータレース一覧!H274</f>
        <v>GⅢ</v>
      </c>
      <c r="E274" t="str">
        <f>マスタデータレース一覧!G274</f>
        <v>良</v>
      </c>
      <c r="F274" t="str">
        <f>MID(マスタデータレース一覧!A274,FIND("回",マスタデータレース一覧!A274)+1,2)</f>
        <v>福島</v>
      </c>
      <c r="G274" t="str">
        <f>MID(マスタデータレース一覧!F274,2,FIND("・",マスタデータレース一覧!F274)-2)</f>
        <v>芝</v>
      </c>
      <c r="H274" s="9" t="str">
        <f>マスタデータレース一覧!E274</f>
        <v>2,000</v>
      </c>
      <c r="I274" t="str">
        <f>MID(マスタデータレース一覧!F274,FIND("・",マスタデータレース一覧!F274,1)+1,FIND("）",マスタデータレース一覧!F274,1)-FIND("・",マスタデータレース一覧!F274,1)-1)</f>
        <v>右</v>
      </c>
      <c r="J274" t="str">
        <f>マスタデータレース一覧!D274</f>
        <v>15時20分</v>
      </c>
      <c r="K274" t="str">
        <f>MID(マスタデータレース一覧!C274,3,2)</f>
        <v/>
      </c>
    </row>
    <row r="275" spans="1:11" x14ac:dyDescent="0.15">
      <c r="A275">
        <f>マスタデータレース一覧!V275</f>
        <v>3760</v>
      </c>
      <c r="B275" t="str">
        <f>マスタデータレース一覧!B275</f>
        <v>エリザベス女王杯</v>
      </c>
      <c r="C275" t="str">
        <f>MID(マスタデータレース一覧!A275,1,FIND("）",マスタデータレース一覧!A275))</f>
        <v>2020年11月15日（日曜）</v>
      </c>
      <c r="D275" t="str">
        <f>マスタデータレース一覧!H275</f>
        <v>GⅠ</v>
      </c>
      <c r="E275" t="str">
        <f>マスタデータレース一覧!G275</f>
        <v>良</v>
      </c>
      <c r="F275" t="str">
        <f>MID(マスタデータレース一覧!A275,FIND("回",マスタデータレース一覧!A275)+1,2)</f>
        <v>阪神</v>
      </c>
      <c r="G275" t="str">
        <f>MID(マスタデータレース一覧!F275,2,FIND("・",マスタデータレース一覧!F275)-2)</f>
        <v>芝</v>
      </c>
      <c r="H275" s="9" t="str">
        <f>マスタデータレース一覧!E275</f>
        <v>2,200</v>
      </c>
      <c r="I275" t="str">
        <f>MID(マスタデータレース一覧!F275,FIND("・",マスタデータレース一覧!F275,1)+1,FIND("）",マスタデータレース一覧!F275,1)-FIND("・",マスタデータレース一覧!F275,1)-1)</f>
        <v>右</v>
      </c>
      <c r="J275" t="str">
        <f>マスタデータレース一覧!D275</f>
        <v>15時40分</v>
      </c>
      <c r="K275" t="str">
        <f>MID(マスタデータレース一覧!C275,3,2)</f>
        <v/>
      </c>
    </row>
    <row r="276" spans="1:11" x14ac:dyDescent="0.15">
      <c r="A276">
        <f>マスタデータレース一覧!V276</f>
        <v>3759</v>
      </c>
      <c r="B276" t="str">
        <f>マスタデータレース一覧!B276</f>
        <v>エリザベス女王杯</v>
      </c>
      <c r="C276" t="str">
        <f>MID(マスタデータレース一覧!A276,1,FIND("）",マスタデータレース一覧!A276))</f>
        <v>2020年11月15日（日曜）</v>
      </c>
      <c r="D276" t="str">
        <f>マスタデータレース一覧!H276</f>
        <v>GⅠ</v>
      </c>
      <c r="E276" t="str">
        <f>マスタデータレース一覧!G276</f>
        <v>良</v>
      </c>
      <c r="F276" t="str">
        <f>MID(マスタデータレース一覧!A276,FIND("回",マスタデータレース一覧!A276)+1,2)</f>
        <v>阪神</v>
      </c>
      <c r="G276" t="str">
        <f>MID(マスタデータレース一覧!F276,2,FIND("・",マスタデータレース一覧!F276)-2)</f>
        <v>芝</v>
      </c>
      <c r="H276" s="9" t="str">
        <f>マスタデータレース一覧!E276</f>
        <v>2,200</v>
      </c>
      <c r="I276" t="str">
        <f>MID(マスタデータレース一覧!F276,FIND("・",マスタデータレース一覧!F276,1)+1,FIND("）",マスタデータレース一覧!F276,1)-FIND("・",マスタデータレース一覧!F276,1)-1)</f>
        <v>右</v>
      </c>
      <c r="J276" t="str">
        <f>マスタデータレース一覧!D276</f>
        <v>15時40分</v>
      </c>
      <c r="K276" t="str">
        <f>MID(マスタデータレース一覧!C276,3,2)</f>
        <v/>
      </c>
    </row>
    <row r="277" spans="1:11" x14ac:dyDescent="0.15">
      <c r="A277">
        <f>マスタデータレース一覧!V277</f>
        <v>3758</v>
      </c>
      <c r="B277" t="str">
        <f>マスタデータレース一覧!B277</f>
        <v>エリザベス女王杯</v>
      </c>
      <c r="C277" t="str">
        <f>MID(マスタデータレース一覧!A277,1,FIND("）",マスタデータレース一覧!A277))</f>
        <v>2020年11月15日（日曜）</v>
      </c>
      <c r="D277" t="str">
        <f>マスタデータレース一覧!H277</f>
        <v>GⅠ</v>
      </c>
      <c r="E277" t="str">
        <f>マスタデータレース一覧!G277</f>
        <v>良</v>
      </c>
      <c r="F277" t="str">
        <f>MID(マスタデータレース一覧!A277,FIND("回",マスタデータレース一覧!A277)+1,2)</f>
        <v>阪神</v>
      </c>
      <c r="G277" t="str">
        <f>MID(マスタデータレース一覧!F277,2,FIND("・",マスタデータレース一覧!F277)-2)</f>
        <v>芝</v>
      </c>
      <c r="H277" s="9" t="str">
        <f>マスタデータレース一覧!E277</f>
        <v>2,200</v>
      </c>
      <c r="I277" t="str">
        <f>MID(マスタデータレース一覧!F277,FIND("・",マスタデータレース一覧!F277,1)+1,FIND("）",マスタデータレース一覧!F277,1)-FIND("・",マスタデータレース一覧!F277,1)-1)</f>
        <v>右</v>
      </c>
      <c r="J277" t="str">
        <f>マスタデータレース一覧!D277</f>
        <v>15時40分</v>
      </c>
      <c r="K277" t="str">
        <f>MID(マスタデータレース一覧!C277,3,2)</f>
        <v/>
      </c>
    </row>
    <row r="278" spans="1:11" x14ac:dyDescent="0.15">
      <c r="A278">
        <f>マスタデータレース一覧!V278</f>
        <v>3757</v>
      </c>
      <c r="B278" t="str">
        <f>マスタデータレース一覧!B278</f>
        <v>エリザベス女王杯</v>
      </c>
      <c r="C278" t="str">
        <f>MID(マスタデータレース一覧!A278,1,FIND("）",マスタデータレース一覧!A278))</f>
        <v>2020年11月15日（日曜）</v>
      </c>
      <c r="D278" t="str">
        <f>マスタデータレース一覧!H278</f>
        <v>GⅠ</v>
      </c>
      <c r="E278" t="str">
        <f>マスタデータレース一覧!G278</f>
        <v>良</v>
      </c>
      <c r="F278" t="str">
        <f>MID(マスタデータレース一覧!A278,FIND("回",マスタデータレース一覧!A278)+1,2)</f>
        <v>阪神</v>
      </c>
      <c r="G278" t="str">
        <f>MID(マスタデータレース一覧!F278,2,FIND("・",マスタデータレース一覧!F278)-2)</f>
        <v>芝</v>
      </c>
      <c r="H278" s="9" t="str">
        <f>マスタデータレース一覧!E278</f>
        <v>2,200</v>
      </c>
      <c r="I278" t="str">
        <f>MID(マスタデータレース一覧!F278,FIND("・",マスタデータレース一覧!F278,1)+1,FIND("）",マスタデータレース一覧!F278,1)-FIND("・",マスタデータレース一覧!F278,1)-1)</f>
        <v>右</v>
      </c>
      <c r="J278" t="str">
        <f>マスタデータレース一覧!D278</f>
        <v>15時40分</v>
      </c>
      <c r="K278" t="str">
        <f>MID(マスタデータレース一覧!C278,3,2)</f>
        <v/>
      </c>
    </row>
    <row r="279" spans="1:11" x14ac:dyDescent="0.15">
      <c r="A279">
        <f>マスタデータレース一覧!V279</f>
        <v>3756</v>
      </c>
      <c r="B279" t="str">
        <f>マスタデータレース一覧!B279</f>
        <v>エリザベス女王杯</v>
      </c>
      <c r="C279" t="str">
        <f>MID(マスタデータレース一覧!A279,1,FIND("）",マスタデータレース一覧!A279))</f>
        <v>2020年11月15日（日曜）</v>
      </c>
      <c r="D279" t="str">
        <f>マスタデータレース一覧!H279</f>
        <v>GⅠ</v>
      </c>
      <c r="E279" t="str">
        <f>マスタデータレース一覧!G279</f>
        <v>良</v>
      </c>
      <c r="F279" t="str">
        <f>MID(マスタデータレース一覧!A279,FIND("回",マスタデータレース一覧!A279)+1,2)</f>
        <v>阪神</v>
      </c>
      <c r="G279" t="str">
        <f>MID(マスタデータレース一覧!F279,2,FIND("・",マスタデータレース一覧!F279)-2)</f>
        <v>芝</v>
      </c>
      <c r="H279" s="9" t="str">
        <f>マスタデータレース一覧!E279</f>
        <v>2,200</v>
      </c>
      <c r="I279" t="str">
        <f>MID(マスタデータレース一覧!F279,FIND("・",マスタデータレース一覧!F279,1)+1,FIND("）",マスタデータレース一覧!F279,1)-FIND("・",マスタデータレース一覧!F279,1)-1)</f>
        <v>右</v>
      </c>
      <c r="J279" t="str">
        <f>マスタデータレース一覧!D279</f>
        <v>15時40分</v>
      </c>
      <c r="K279" t="str">
        <f>MID(マスタデータレース一覧!C279,3,2)</f>
        <v/>
      </c>
    </row>
    <row r="280" spans="1:11" x14ac:dyDescent="0.15">
      <c r="A280">
        <f>マスタデータレース一覧!V280</f>
        <v>3755</v>
      </c>
      <c r="B280" t="str">
        <f>マスタデータレース一覧!B280</f>
        <v>エリザベス女王杯</v>
      </c>
      <c r="C280" t="str">
        <f>MID(マスタデータレース一覧!A280,1,FIND("）",マスタデータレース一覧!A280))</f>
        <v>2020年11月15日（日曜）</v>
      </c>
      <c r="D280" t="str">
        <f>マスタデータレース一覧!H280</f>
        <v>GⅠ</v>
      </c>
      <c r="E280" t="str">
        <f>マスタデータレース一覧!G280</f>
        <v>良</v>
      </c>
      <c r="F280" t="str">
        <f>MID(マスタデータレース一覧!A280,FIND("回",マスタデータレース一覧!A280)+1,2)</f>
        <v>阪神</v>
      </c>
      <c r="G280" t="str">
        <f>MID(マスタデータレース一覧!F280,2,FIND("・",マスタデータレース一覧!F280)-2)</f>
        <v>芝</v>
      </c>
      <c r="H280" s="9" t="str">
        <f>マスタデータレース一覧!E280</f>
        <v>2,200</v>
      </c>
      <c r="I280" t="str">
        <f>MID(マスタデータレース一覧!F280,FIND("・",マスタデータレース一覧!F280,1)+1,FIND("）",マスタデータレース一覧!F280,1)-FIND("・",マスタデータレース一覧!F280,1)-1)</f>
        <v>右</v>
      </c>
      <c r="J280" t="str">
        <f>マスタデータレース一覧!D280</f>
        <v>15時40分</v>
      </c>
      <c r="K280" t="str">
        <f>MID(マスタデータレース一覧!C280,3,2)</f>
        <v/>
      </c>
    </row>
    <row r="281" spans="1:11" x14ac:dyDescent="0.15">
      <c r="A281">
        <f>マスタデータレース一覧!V281</f>
        <v>3754</v>
      </c>
      <c r="B281" t="str">
        <f>マスタデータレース一覧!B281</f>
        <v>エリザベス女王杯</v>
      </c>
      <c r="C281" t="str">
        <f>MID(マスタデータレース一覧!A281,1,FIND("）",マスタデータレース一覧!A281))</f>
        <v>2020年11月15日（日曜）</v>
      </c>
      <c r="D281" t="str">
        <f>マスタデータレース一覧!H281</f>
        <v>GⅠ</v>
      </c>
      <c r="E281" t="str">
        <f>マスタデータレース一覧!G281</f>
        <v>良</v>
      </c>
      <c r="F281" t="str">
        <f>MID(マスタデータレース一覧!A281,FIND("回",マスタデータレース一覧!A281)+1,2)</f>
        <v>阪神</v>
      </c>
      <c r="G281" t="str">
        <f>MID(マスタデータレース一覧!F281,2,FIND("・",マスタデータレース一覧!F281)-2)</f>
        <v>芝</v>
      </c>
      <c r="H281" s="9" t="str">
        <f>マスタデータレース一覧!E281</f>
        <v>2,200</v>
      </c>
      <c r="I281" t="str">
        <f>MID(マスタデータレース一覧!F281,FIND("・",マスタデータレース一覧!F281,1)+1,FIND("）",マスタデータレース一覧!F281,1)-FIND("・",マスタデータレース一覧!F281,1)-1)</f>
        <v>右</v>
      </c>
      <c r="J281" t="str">
        <f>マスタデータレース一覧!D281</f>
        <v>15時40分</v>
      </c>
      <c r="K281" t="str">
        <f>MID(マスタデータレース一覧!C281,3,2)</f>
        <v/>
      </c>
    </row>
    <row r="282" spans="1:11" x14ac:dyDescent="0.15">
      <c r="A282">
        <f>マスタデータレース一覧!V282</f>
        <v>3753</v>
      </c>
      <c r="B282" t="str">
        <f>マスタデータレース一覧!B282</f>
        <v>エリザベス女王杯</v>
      </c>
      <c r="C282" t="str">
        <f>MID(マスタデータレース一覧!A282,1,FIND("）",マスタデータレース一覧!A282))</f>
        <v>2020年11月15日（日曜）</v>
      </c>
      <c r="D282" t="str">
        <f>マスタデータレース一覧!H282</f>
        <v>GⅠ</v>
      </c>
      <c r="E282" t="str">
        <f>マスタデータレース一覧!G282</f>
        <v>良</v>
      </c>
      <c r="F282" t="str">
        <f>MID(マスタデータレース一覧!A282,FIND("回",マスタデータレース一覧!A282)+1,2)</f>
        <v>阪神</v>
      </c>
      <c r="G282" t="str">
        <f>MID(マスタデータレース一覧!F282,2,FIND("・",マスタデータレース一覧!F282)-2)</f>
        <v>芝</v>
      </c>
      <c r="H282" s="9" t="str">
        <f>マスタデータレース一覧!E282</f>
        <v>2,200</v>
      </c>
      <c r="I282" t="str">
        <f>MID(マスタデータレース一覧!F282,FIND("・",マスタデータレース一覧!F282,1)+1,FIND("）",マスタデータレース一覧!F282,1)-FIND("・",マスタデータレース一覧!F282,1)-1)</f>
        <v>右</v>
      </c>
      <c r="J282" t="str">
        <f>マスタデータレース一覧!D282</f>
        <v>15時40分</v>
      </c>
      <c r="K282" t="str">
        <f>MID(マスタデータレース一覧!C282,3,2)</f>
        <v/>
      </c>
    </row>
    <row r="283" spans="1:11" x14ac:dyDescent="0.15">
      <c r="A283">
        <f>マスタデータレース一覧!V283</f>
        <v>3752</v>
      </c>
      <c r="B283" t="str">
        <f>マスタデータレース一覧!B283</f>
        <v>エリザベス女王杯</v>
      </c>
      <c r="C283" t="str">
        <f>MID(マスタデータレース一覧!A283,1,FIND("）",マスタデータレース一覧!A283))</f>
        <v>2020年11月15日（日曜）</v>
      </c>
      <c r="D283" t="str">
        <f>マスタデータレース一覧!H283</f>
        <v>GⅠ</v>
      </c>
      <c r="E283" t="str">
        <f>マスタデータレース一覧!G283</f>
        <v>良</v>
      </c>
      <c r="F283" t="str">
        <f>MID(マスタデータレース一覧!A283,FIND("回",マスタデータレース一覧!A283)+1,2)</f>
        <v>阪神</v>
      </c>
      <c r="G283" t="str">
        <f>MID(マスタデータレース一覧!F283,2,FIND("・",マスタデータレース一覧!F283)-2)</f>
        <v>芝</v>
      </c>
      <c r="H283" s="9" t="str">
        <f>マスタデータレース一覧!E283</f>
        <v>2,200</v>
      </c>
      <c r="I283" t="str">
        <f>MID(マスタデータレース一覧!F283,FIND("・",マスタデータレース一覧!F283,1)+1,FIND("）",マスタデータレース一覧!F283,1)-FIND("・",マスタデータレース一覧!F283,1)-1)</f>
        <v>右</v>
      </c>
      <c r="J283" t="str">
        <f>マスタデータレース一覧!D283</f>
        <v>15時40分</v>
      </c>
      <c r="K283" t="str">
        <f>MID(マスタデータレース一覧!C283,3,2)</f>
        <v/>
      </c>
    </row>
    <row r="284" spans="1:11" x14ac:dyDescent="0.15">
      <c r="A284">
        <f>マスタデータレース一覧!V284</f>
        <v>3751</v>
      </c>
      <c r="B284" t="str">
        <f>マスタデータレース一覧!B284</f>
        <v>エリザベス女王杯</v>
      </c>
      <c r="C284" t="str">
        <f>MID(マスタデータレース一覧!A284,1,FIND("）",マスタデータレース一覧!A284))</f>
        <v>2020年11月15日（日曜）</v>
      </c>
      <c r="D284" t="str">
        <f>マスタデータレース一覧!H284</f>
        <v>GⅠ</v>
      </c>
      <c r="E284" t="str">
        <f>マスタデータレース一覧!G284</f>
        <v>良</v>
      </c>
      <c r="F284" t="str">
        <f>MID(マスタデータレース一覧!A284,FIND("回",マスタデータレース一覧!A284)+1,2)</f>
        <v>阪神</v>
      </c>
      <c r="G284" t="str">
        <f>MID(マスタデータレース一覧!F284,2,FIND("・",マスタデータレース一覧!F284)-2)</f>
        <v>芝</v>
      </c>
      <c r="H284" s="9" t="str">
        <f>マスタデータレース一覧!E284</f>
        <v>2,200</v>
      </c>
      <c r="I284" t="str">
        <f>MID(マスタデータレース一覧!F284,FIND("・",マスタデータレース一覧!F284,1)+1,FIND("）",マスタデータレース一覧!F284,1)-FIND("・",マスタデータレース一覧!F284,1)-1)</f>
        <v>右</v>
      </c>
      <c r="J284" t="str">
        <f>マスタデータレース一覧!D284</f>
        <v>15時40分</v>
      </c>
      <c r="K284" t="str">
        <f>MID(マスタデータレース一覧!C284,3,2)</f>
        <v/>
      </c>
    </row>
    <row r="285" spans="1:11" x14ac:dyDescent="0.15">
      <c r="A285">
        <f>マスタデータレース一覧!V285</f>
        <v>3750</v>
      </c>
      <c r="B285" t="str">
        <f>マスタデータレース一覧!B285</f>
        <v>エリザベス女王杯</v>
      </c>
      <c r="C285" t="str">
        <f>MID(マスタデータレース一覧!A285,1,FIND("）",マスタデータレース一覧!A285))</f>
        <v>2020年11月15日（日曜）</v>
      </c>
      <c r="D285" t="str">
        <f>マスタデータレース一覧!H285</f>
        <v>GⅠ</v>
      </c>
      <c r="E285" t="str">
        <f>マスタデータレース一覧!G285</f>
        <v>良</v>
      </c>
      <c r="F285" t="str">
        <f>MID(マスタデータレース一覧!A285,FIND("回",マスタデータレース一覧!A285)+1,2)</f>
        <v>阪神</v>
      </c>
      <c r="G285" t="str">
        <f>MID(マスタデータレース一覧!F285,2,FIND("・",マスタデータレース一覧!F285)-2)</f>
        <v>芝</v>
      </c>
      <c r="H285" s="9" t="str">
        <f>マスタデータレース一覧!E285</f>
        <v>2,200</v>
      </c>
      <c r="I285" t="str">
        <f>MID(マスタデータレース一覧!F285,FIND("・",マスタデータレース一覧!F285,1)+1,FIND("）",マスタデータレース一覧!F285,1)-FIND("・",マスタデータレース一覧!F285,1)-1)</f>
        <v>右</v>
      </c>
      <c r="J285" t="str">
        <f>マスタデータレース一覧!D285</f>
        <v>15時40分</v>
      </c>
      <c r="K285" t="str">
        <f>MID(マスタデータレース一覧!C285,3,2)</f>
        <v/>
      </c>
    </row>
    <row r="286" spans="1:11" x14ac:dyDescent="0.15">
      <c r="A286">
        <f>マスタデータレース一覧!V286</f>
        <v>3749</v>
      </c>
      <c r="B286" t="str">
        <f>マスタデータレース一覧!B286</f>
        <v>エリザベス女王杯</v>
      </c>
      <c r="C286" t="str">
        <f>MID(マスタデータレース一覧!A286,1,FIND("）",マスタデータレース一覧!A286))</f>
        <v>2020年11月15日（日曜）</v>
      </c>
      <c r="D286" t="str">
        <f>マスタデータレース一覧!H286</f>
        <v>GⅠ</v>
      </c>
      <c r="E286" t="str">
        <f>マスタデータレース一覧!G286</f>
        <v>良</v>
      </c>
      <c r="F286" t="str">
        <f>MID(マスタデータレース一覧!A286,FIND("回",マスタデータレース一覧!A286)+1,2)</f>
        <v>阪神</v>
      </c>
      <c r="G286" t="str">
        <f>MID(マスタデータレース一覧!F286,2,FIND("・",マスタデータレース一覧!F286)-2)</f>
        <v>芝</v>
      </c>
      <c r="H286" s="9" t="str">
        <f>マスタデータレース一覧!E286</f>
        <v>2,200</v>
      </c>
      <c r="I286" t="str">
        <f>MID(マスタデータレース一覧!F286,FIND("・",マスタデータレース一覧!F286,1)+1,FIND("）",マスタデータレース一覧!F286,1)-FIND("・",マスタデータレース一覧!F286,1)-1)</f>
        <v>右</v>
      </c>
      <c r="J286" t="str">
        <f>マスタデータレース一覧!D286</f>
        <v>15時40分</v>
      </c>
      <c r="K286" t="str">
        <f>MID(マスタデータレース一覧!C286,3,2)</f>
        <v/>
      </c>
    </row>
    <row r="287" spans="1:11" x14ac:dyDescent="0.15">
      <c r="A287">
        <f>マスタデータレース一覧!V287</f>
        <v>3748</v>
      </c>
      <c r="B287" t="str">
        <f>マスタデータレース一覧!B287</f>
        <v>エリザベス女王杯</v>
      </c>
      <c r="C287" t="str">
        <f>MID(マスタデータレース一覧!A287,1,FIND("）",マスタデータレース一覧!A287))</f>
        <v>2020年11月15日（日曜）</v>
      </c>
      <c r="D287" t="str">
        <f>マスタデータレース一覧!H287</f>
        <v>GⅠ</v>
      </c>
      <c r="E287" t="str">
        <f>マスタデータレース一覧!G287</f>
        <v>良</v>
      </c>
      <c r="F287" t="str">
        <f>MID(マスタデータレース一覧!A287,FIND("回",マスタデータレース一覧!A287)+1,2)</f>
        <v>阪神</v>
      </c>
      <c r="G287" t="str">
        <f>MID(マスタデータレース一覧!F287,2,FIND("・",マスタデータレース一覧!F287)-2)</f>
        <v>芝</v>
      </c>
      <c r="H287" s="9" t="str">
        <f>マスタデータレース一覧!E287</f>
        <v>2,200</v>
      </c>
      <c r="I287" t="str">
        <f>MID(マスタデータレース一覧!F287,FIND("・",マスタデータレース一覧!F287,1)+1,FIND("）",マスタデータレース一覧!F287,1)-FIND("・",マスタデータレース一覧!F287,1)-1)</f>
        <v>右</v>
      </c>
      <c r="J287" t="str">
        <f>マスタデータレース一覧!D287</f>
        <v>15時40分</v>
      </c>
      <c r="K287" t="str">
        <f>MID(マスタデータレース一覧!C287,3,2)</f>
        <v/>
      </c>
    </row>
    <row r="288" spans="1:11" x14ac:dyDescent="0.15">
      <c r="A288">
        <f>マスタデータレース一覧!V288</f>
        <v>3747</v>
      </c>
      <c r="B288" t="str">
        <f>マスタデータレース一覧!B288</f>
        <v>エリザベス女王杯</v>
      </c>
      <c r="C288" t="str">
        <f>MID(マスタデータレース一覧!A288,1,FIND("）",マスタデータレース一覧!A288))</f>
        <v>2020年11月15日（日曜）</v>
      </c>
      <c r="D288" t="str">
        <f>マスタデータレース一覧!H288</f>
        <v>GⅠ</v>
      </c>
      <c r="E288" t="str">
        <f>マスタデータレース一覧!G288</f>
        <v>良</v>
      </c>
      <c r="F288" t="str">
        <f>MID(マスタデータレース一覧!A288,FIND("回",マスタデータレース一覧!A288)+1,2)</f>
        <v>阪神</v>
      </c>
      <c r="G288" t="str">
        <f>MID(マスタデータレース一覧!F288,2,FIND("・",マスタデータレース一覧!F288)-2)</f>
        <v>芝</v>
      </c>
      <c r="H288" s="9" t="str">
        <f>マスタデータレース一覧!E288</f>
        <v>2,200</v>
      </c>
      <c r="I288" t="str">
        <f>MID(マスタデータレース一覧!F288,FIND("・",マスタデータレース一覧!F288,1)+1,FIND("）",マスタデータレース一覧!F288,1)-FIND("・",マスタデータレース一覧!F288,1)-1)</f>
        <v>右</v>
      </c>
      <c r="J288" t="str">
        <f>マスタデータレース一覧!D288</f>
        <v>15時40分</v>
      </c>
      <c r="K288" t="str">
        <f>MID(マスタデータレース一覧!C288,3,2)</f>
        <v/>
      </c>
    </row>
    <row r="289" spans="1:11" x14ac:dyDescent="0.15">
      <c r="A289">
        <f>マスタデータレース一覧!V289</f>
        <v>3746</v>
      </c>
      <c r="B289" t="str">
        <f>マスタデータレース一覧!B289</f>
        <v>エリザベス女王杯</v>
      </c>
      <c r="C289" t="str">
        <f>MID(マスタデータレース一覧!A289,1,FIND("）",マスタデータレース一覧!A289))</f>
        <v>2020年11月15日（日曜）</v>
      </c>
      <c r="D289" t="str">
        <f>マスタデータレース一覧!H289</f>
        <v>GⅠ</v>
      </c>
      <c r="E289" t="str">
        <f>マスタデータレース一覧!G289</f>
        <v>良</v>
      </c>
      <c r="F289" t="str">
        <f>MID(マスタデータレース一覧!A289,FIND("回",マスタデータレース一覧!A289)+1,2)</f>
        <v>阪神</v>
      </c>
      <c r="G289" t="str">
        <f>MID(マスタデータレース一覧!F289,2,FIND("・",マスタデータレース一覧!F289)-2)</f>
        <v>芝</v>
      </c>
      <c r="H289" s="9" t="str">
        <f>マスタデータレース一覧!E289</f>
        <v>2,200</v>
      </c>
      <c r="I289" t="str">
        <f>MID(マスタデータレース一覧!F289,FIND("・",マスタデータレース一覧!F289,1)+1,FIND("）",マスタデータレース一覧!F289,1)-FIND("・",マスタデータレース一覧!F289,1)-1)</f>
        <v>右</v>
      </c>
      <c r="J289" t="str">
        <f>マスタデータレース一覧!D289</f>
        <v>15時40分</v>
      </c>
      <c r="K289" t="str">
        <f>MID(マスタデータレース一覧!C289,3,2)</f>
        <v/>
      </c>
    </row>
    <row r="290" spans="1:11" x14ac:dyDescent="0.15">
      <c r="A290">
        <f>マスタデータレース一覧!V290</f>
        <v>3745</v>
      </c>
      <c r="B290" t="str">
        <f>マスタデータレース一覧!B290</f>
        <v>エリザベス女王杯</v>
      </c>
      <c r="C290" t="str">
        <f>MID(マスタデータレース一覧!A290,1,FIND("）",マスタデータレース一覧!A290))</f>
        <v>2020年11月15日（日曜）</v>
      </c>
      <c r="D290" t="str">
        <f>マスタデータレース一覧!H290</f>
        <v>GⅠ</v>
      </c>
      <c r="E290" t="str">
        <f>マスタデータレース一覧!G290</f>
        <v>良</v>
      </c>
      <c r="F290" t="str">
        <f>MID(マスタデータレース一覧!A290,FIND("回",マスタデータレース一覧!A290)+1,2)</f>
        <v>阪神</v>
      </c>
      <c r="G290" t="str">
        <f>MID(マスタデータレース一覧!F290,2,FIND("・",マスタデータレース一覧!F290)-2)</f>
        <v>芝</v>
      </c>
      <c r="H290" s="9" t="str">
        <f>マスタデータレース一覧!E290</f>
        <v>2,200</v>
      </c>
      <c r="I290" t="str">
        <f>MID(マスタデータレース一覧!F290,FIND("・",マスタデータレース一覧!F290,1)+1,FIND("）",マスタデータレース一覧!F290,1)-FIND("・",マスタデータレース一覧!F290,1)-1)</f>
        <v>右</v>
      </c>
      <c r="J290" t="str">
        <f>マスタデータレース一覧!D290</f>
        <v>15時40分</v>
      </c>
      <c r="K290" t="str">
        <f>MID(マスタデータレース一覧!C290,3,2)</f>
        <v/>
      </c>
    </row>
    <row r="291" spans="1:11" x14ac:dyDescent="0.15">
      <c r="A291">
        <f>マスタデータレース一覧!V291</f>
        <v>3744</v>
      </c>
      <c r="B291" t="str">
        <f>マスタデータレース一覧!B291</f>
        <v>エリザベス女王杯</v>
      </c>
      <c r="C291" t="str">
        <f>MID(マスタデータレース一覧!A291,1,FIND("）",マスタデータレース一覧!A291))</f>
        <v>2020年11月15日（日曜）</v>
      </c>
      <c r="D291" t="str">
        <f>マスタデータレース一覧!H291</f>
        <v>GⅠ</v>
      </c>
      <c r="E291" t="str">
        <f>マスタデータレース一覧!G291</f>
        <v>良</v>
      </c>
      <c r="F291" t="str">
        <f>MID(マスタデータレース一覧!A291,FIND("回",マスタデータレース一覧!A291)+1,2)</f>
        <v>阪神</v>
      </c>
      <c r="G291" t="str">
        <f>MID(マスタデータレース一覧!F291,2,FIND("・",マスタデータレース一覧!F291)-2)</f>
        <v>芝</v>
      </c>
      <c r="H291" s="9" t="str">
        <f>マスタデータレース一覧!E291</f>
        <v>2,200</v>
      </c>
      <c r="I291" t="str">
        <f>MID(マスタデータレース一覧!F291,FIND("・",マスタデータレース一覧!F291,1)+1,FIND("）",マスタデータレース一覧!F291,1)-FIND("・",マスタデータレース一覧!F291,1)-1)</f>
        <v>右</v>
      </c>
      <c r="J291" t="str">
        <f>マスタデータレース一覧!D291</f>
        <v>15時40分</v>
      </c>
      <c r="K291" t="str">
        <f>MID(マスタデータレース一覧!C291,3,2)</f>
        <v/>
      </c>
    </row>
    <row r="292" spans="1:11" x14ac:dyDescent="0.15">
      <c r="A292">
        <f>マスタデータレース一覧!V292</f>
        <v>3743</v>
      </c>
      <c r="B292" t="str">
        <f>マスタデータレース一覧!B292</f>
        <v>エリザベス女王杯</v>
      </c>
      <c r="C292" t="str">
        <f>MID(マスタデータレース一覧!A292,1,FIND("）",マスタデータレース一覧!A292))</f>
        <v>2020年11月15日（日曜）</v>
      </c>
      <c r="D292" t="str">
        <f>マスタデータレース一覧!H292</f>
        <v>GⅠ</v>
      </c>
      <c r="E292" t="str">
        <f>マスタデータレース一覧!G292</f>
        <v>良</v>
      </c>
      <c r="F292" t="str">
        <f>MID(マスタデータレース一覧!A292,FIND("回",マスタデータレース一覧!A292)+1,2)</f>
        <v>阪神</v>
      </c>
      <c r="G292" t="str">
        <f>MID(マスタデータレース一覧!F292,2,FIND("・",マスタデータレース一覧!F292)-2)</f>
        <v>芝</v>
      </c>
      <c r="H292" s="9" t="str">
        <f>マスタデータレース一覧!E292</f>
        <v>2,200</v>
      </c>
      <c r="I292" t="str">
        <f>MID(マスタデータレース一覧!F292,FIND("・",マスタデータレース一覧!F292,1)+1,FIND("）",マスタデータレース一覧!F292,1)-FIND("・",マスタデータレース一覧!F292,1)-1)</f>
        <v>右</v>
      </c>
      <c r="J292" t="str">
        <f>マスタデータレース一覧!D292</f>
        <v>15時40分</v>
      </c>
      <c r="K292" t="str">
        <f>MID(マスタデータレース一覧!C292,3,2)</f>
        <v/>
      </c>
    </row>
    <row r="293" spans="1:11" x14ac:dyDescent="0.15">
      <c r="A293">
        <f>マスタデータレース一覧!V293</f>
        <v>3742</v>
      </c>
      <c r="B293" t="str">
        <f>マスタデータレース一覧!B293</f>
        <v>デイリー杯２歳ステークス</v>
      </c>
      <c r="C293" t="str">
        <f>MID(マスタデータレース一覧!A293,1,FIND("）",マスタデータレース一覧!A293))</f>
        <v>2020年11月14日（土曜）</v>
      </c>
      <c r="D293" t="str">
        <f>マスタデータレース一覧!H293</f>
        <v>GⅡ</v>
      </c>
      <c r="E293" t="str">
        <f>マスタデータレース一覧!G293</f>
        <v>良</v>
      </c>
      <c r="F293" t="str">
        <f>MID(マスタデータレース一覧!A293,FIND("回",マスタデータレース一覧!A293)+1,2)</f>
        <v>阪神</v>
      </c>
      <c r="G293" t="str">
        <f>MID(マスタデータレース一覧!F293,2,FIND("・",マスタデータレース一覧!F293)-2)</f>
        <v>芝</v>
      </c>
      <c r="H293" s="9" t="str">
        <f>マスタデータレース一覧!E293</f>
        <v>1,600</v>
      </c>
      <c r="I293" t="str">
        <f>MID(マスタデータレース一覧!F293,FIND("・",マスタデータレース一覧!F293,1)+1,FIND("）",マスタデータレース一覧!F293,1)-FIND("・",マスタデータレース一覧!F293,1)-1)</f>
        <v>右外</v>
      </c>
      <c r="J293" t="str">
        <f>マスタデータレース一覧!D293</f>
        <v>15時45分</v>
      </c>
      <c r="K293" t="str">
        <f>MID(マスタデータレース一覧!C293,3,2)</f>
        <v/>
      </c>
    </row>
    <row r="294" spans="1:11" x14ac:dyDescent="0.15">
      <c r="A294">
        <f>マスタデータレース一覧!V294</f>
        <v>3741</v>
      </c>
      <c r="B294" t="str">
        <f>マスタデータレース一覧!B294</f>
        <v>デイリー杯２歳ステークス</v>
      </c>
      <c r="C294" t="str">
        <f>MID(マスタデータレース一覧!A294,1,FIND("）",マスタデータレース一覧!A294))</f>
        <v>2020年11月14日（土曜）</v>
      </c>
      <c r="D294" t="str">
        <f>マスタデータレース一覧!H294</f>
        <v>GⅡ</v>
      </c>
      <c r="E294" t="str">
        <f>マスタデータレース一覧!G294</f>
        <v>良</v>
      </c>
      <c r="F294" t="str">
        <f>MID(マスタデータレース一覧!A294,FIND("回",マスタデータレース一覧!A294)+1,2)</f>
        <v>阪神</v>
      </c>
      <c r="G294" t="str">
        <f>MID(マスタデータレース一覧!F294,2,FIND("・",マスタデータレース一覧!F294)-2)</f>
        <v>芝</v>
      </c>
      <c r="H294" s="9" t="str">
        <f>マスタデータレース一覧!E294</f>
        <v>1,600</v>
      </c>
      <c r="I294" t="str">
        <f>MID(マスタデータレース一覧!F294,FIND("・",マスタデータレース一覧!F294,1)+1,FIND("）",マスタデータレース一覧!F294,1)-FIND("・",マスタデータレース一覧!F294,1)-1)</f>
        <v>右外</v>
      </c>
      <c r="J294" t="str">
        <f>マスタデータレース一覧!D294</f>
        <v>15時45分</v>
      </c>
      <c r="K294" t="str">
        <f>MID(マスタデータレース一覧!C294,3,2)</f>
        <v/>
      </c>
    </row>
    <row r="295" spans="1:11" x14ac:dyDescent="0.15">
      <c r="A295">
        <f>マスタデータレース一覧!V295</f>
        <v>3740</v>
      </c>
      <c r="B295" t="str">
        <f>マスタデータレース一覧!B295</f>
        <v>デイリー杯２歳ステークス</v>
      </c>
      <c r="C295" t="str">
        <f>MID(マスタデータレース一覧!A295,1,FIND("）",マスタデータレース一覧!A295))</f>
        <v>2020年11月14日（土曜）</v>
      </c>
      <c r="D295" t="str">
        <f>マスタデータレース一覧!H295</f>
        <v>GⅡ</v>
      </c>
      <c r="E295" t="str">
        <f>マスタデータレース一覧!G295</f>
        <v>良</v>
      </c>
      <c r="F295" t="str">
        <f>MID(マスタデータレース一覧!A295,FIND("回",マスタデータレース一覧!A295)+1,2)</f>
        <v>阪神</v>
      </c>
      <c r="G295" t="str">
        <f>MID(マスタデータレース一覧!F295,2,FIND("・",マスタデータレース一覧!F295)-2)</f>
        <v>芝</v>
      </c>
      <c r="H295" s="9" t="str">
        <f>マスタデータレース一覧!E295</f>
        <v>1,600</v>
      </c>
      <c r="I295" t="str">
        <f>MID(マスタデータレース一覧!F295,FIND("・",マスタデータレース一覧!F295,1)+1,FIND("）",マスタデータレース一覧!F295,1)-FIND("・",マスタデータレース一覧!F295,1)-1)</f>
        <v>右外</v>
      </c>
      <c r="J295" t="str">
        <f>マスタデータレース一覧!D295</f>
        <v>15時45分</v>
      </c>
      <c r="K295" t="str">
        <f>MID(マスタデータレース一覧!C295,3,2)</f>
        <v/>
      </c>
    </row>
    <row r="296" spans="1:11" x14ac:dyDescent="0.15">
      <c r="A296">
        <f>マスタデータレース一覧!V296</f>
        <v>3739</v>
      </c>
      <c r="B296" t="str">
        <f>マスタデータレース一覧!B296</f>
        <v>デイリー杯２歳ステークス</v>
      </c>
      <c r="C296" t="str">
        <f>MID(マスタデータレース一覧!A296,1,FIND("）",マスタデータレース一覧!A296))</f>
        <v>2020年11月14日（土曜）</v>
      </c>
      <c r="D296" t="str">
        <f>マスタデータレース一覧!H296</f>
        <v>GⅡ</v>
      </c>
      <c r="E296" t="str">
        <f>マスタデータレース一覧!G296</f>
        <v>良</v>
      </c>
      <c r="F296" t="str">
        <f>MID(マスタデータレース一覧!A296,FIND("回",マスタデータレース一覧!A296)+1,2)</f>
        <v>阪神</v>
      </c>
      <c r="G296" t="str">
        <f>MID(マスタデータレース一覧!F296,2,FIND("・",マスタデータレース一覧!F296)-2)</f>
        <v>芝</v>
      </c>
      <c r="H296" s="9" t="str">
        <f>マスタデータレース一覧!E296</f>
        <v>1,600</v>
      </c>
      <c r="I296" t="str">
        <f>MID(マスタデータレース一覧!F296,FIND("・",マスタデータレース一覧!F296,1)+1,FIND("）",マスタデータレース一覧!F296,1)-FIND("・",マスタデータレース一覧!F296,1)-1)</f>
        <v>右外</v>
      </c>
      <c r="J296" t="str">
        <f>マスタデータレース一覧!D296</f>
        <v>15時45分</v>
      </c>
      <c r="K296" t="str">
        <f>MID(マスタデータレース一覧!C296,3,2)</f>
        <v/>
      </c>
    </row>
    <row r="297" spans="1:11" x14ac:dyDescent="0.15">
      <c r="A297">
        <f>マスタデータレース一覧!V297</f>
        <v>3738</v>
      </c>
      <c r="B297" t="str">
        <f>マスタデータレース一覧!B297</f>
        <v>デイリー杯２歳ステークス</v>
      </c>
      <c r="C297" t="str">
        <f>MID(マスタデータレース一覧!A297,1,FIND("）",マスタデータレース一覧!A297))</f>
        <v>2020年11月14日（土曜）</v>
      </c>
      <c r="D297" t="str">
        <f>マスタデータレース一覧!H297</f>
        <v>GⅡ</v>
      </c>
      <c r="E297" t="str">
        <f>マスタデータレース一覧!G297</f>
        <v>良</v>
      </c>
      <c r="F297" t="str">
        <f>MID(マスタデータレース一覧!A297,FIND("回",マスタデータレース一覧!A297)+1,2)</f>
        <v>阪神</v>
      </c>
      <c r="G297" t="str">
        <f>MID(マスタデータレース一覧!F297,2,FIND("・",マスタデータレース一覧!F297)-2)</f>
        <v>芝</v>
      </c>
      <c r="H297" s="9" t="str">
        <f>マスタデータレース一覧!E297</f>
        <v>1,600</v>
      </c>
      <c r="I297" t="str">
        <f>MID(マスタデータレース一覧!F297,FIND("・",マスタデータレース一覧!F297,1)+1,FIND("）",マスタデータレース一覧!F297,1)-FIND("・",マスタデータレース一覧!F297,1)-1)</f>
        <v>右外</v>
      </c>
      <c r="J297" t="str">
        <f>マスタデータレース一覧!D297</f>
        <v>15時45分</v>
      </c>
      <c r="K297" t="str">
        <f>MID(マスタデータレース一覧!C297,3,2)</f>
        <v/>
      </c>
    </row>
    <row r="298" spans="1:11" x14ac:dyDescent="0.15">
      <c r="A298">
        <f>マスタデータレース一覧!V298</f>
        <v>3737</v>
      </c>
      <c r="B298" t="str">
        <f>マスタデータレース一覧!B298</f>
        <v>デイリー杯２歳ステークス</v>
      </c>
      <c r="C298" t="str">
        <f>MID(マスタデータレース一覧!A298,1,FIND("）",マスタデータレース一覧!A298))</f>
        <v>2020年11月14日（土曜）</v>
      </c>
      <c r="D298" t="str">
        <f>マスタデータレース一覧!H298</f>
        <v>GⅡ</v>
      </c>
      <c r="E298" t="str">
        <f>マスタデータレース一覧!G298</f>
        <v>良</v>
      </c>
      <c r="F298" t="str">
        <f>MID(マスタデータレース一覧!A298,FIND("回",マスタデータレース一覧!A298)+1,2)</f>
        <v>阪神</v>
      </c>
      <c r="G298" t="str">
        <f>MID(マスタデータレース一覧!F298,2,FIND("・",マスタデータレース一覧!F298)-2)</f>
        <v>芝</v>
      </c>
      <c r="H298" s="9" t="str">
        <f>マスタデータレース一覧!E298</f>
        <v>1,600</v>
      </c>
      <c r="I298" t="str">
        <f>MID(マスタデータレース一覧!F298,FIND("・",マスタデータレース一覧!F298,1)+1,FIND("）",マスタデータレース一覧!F298,1)-FIND("・",マスタデータレース一覧!F298,1)-1)</f>
        <v>右外</v>
      </c>
      <c r="J298" t="str">
        <f>マスタデータレース一覧!D298</f>
        <v>15時45分</v>
      </c>
      <c r="K298" t="str">
        <f>MID(マスタデータレース一覧!C298,3,2)</f>
        <v/>
      </c>
    </row>
    <row r="299" spans="1:11" x14ac:dyDescent="0.15">
      <c r="A299">
        <f>マスタデータレース一覧!V299</f>
        <v>3736</v>
      </c>
      <c r="B299" t="str">
        <f>マスタデータレース一覧!B299</f>
        <v>デイリー杯２歳ステークス</v>
      </c>
      <c r="C299" t="str">
        <f>MID(マスタデータレース一覧!A299,1,FIND("）",マスタデータレース一覧!A299))</f>
        <v>2020年11月14日（土曜）</v>
      </c>
      <c r="D299" t="str">
        <f>マスタデータレース一覧!H299</f>
        <v>GⅡ</v>
      </c>
      <c r="E299" t="str">
        <f>マスタデータレース一覧!G299</f>
        <v>良</v>
      </c>
      <c r="F299" t="str">
        <f>MID(マスタデータレース一覧!A299,FIND("回",マスタデータレース一覧!A299)+1,2)</f>
        <v>阪神</v>
      </c>
      <c r="G299" t="str">
        <f>MID(マスタデータレース一覧!F299,2,FIND("・",マスタデータレース一覧!F299)-2)</f>
        <v>芝</v>
      </c>
      <c r="H299" s="9" t="str">
        <f>マスタデータレース一覧!E299</f>
        <v>1,600</v>
      </c>
      <c r="I299" t="str">
        <f>MID(マスタデータレース一覧!F299,FIND("・",マスタデータレース一覧!F299,1)+1,FIND("）",マスタデータレース一覧!F299,1)-FIND("・",マスタデータレース一覧!F299,1)-1)</f>
        <v>右外</v>
      </c>
      <c r="J299" t="str">
        <f>マスタデータレース一覧!D299</f>
        <v>15時45分</v>
      </c>
      <c r="K299" t="str">
        <f>MID(マスタデータレース一覧!C299,3,2)</f>
        <v/>
      </c>
    </row>
    <row r="300" spans="1:11" x14ac:dyDescent="0.15">
      <c r="A300">
        <f>マスタデータレース一覧!V300</f>
        <v>3735</v>
      </c>
      <c r="B300" t="str">
        <f>マスタデータレース一覧!B300</f>
        <v>デイリー杯２歳ステークス</v>
      </c>
      <c r="C300" t="str">
        <f>MID(マスタデータレース一覧!A300,1,FIND("）",マスタデータレース一覧!A300))</f>
        <v>2020年11月14日（土曜）</v>
      </c>
      <c r="D300" t="str">
        <f>マスタデータレース一覧!H300</f>
        <v>GⅡ</v>
      </c>
      <c r="E300" t="str">
        <f>マスタデータレース一覧!G300</f>
        <v>良</v>
      </c>
      <c r="F300" t="str">
        <f>MID(マスタデータレース一覧!A300,FIND("回",マスタデータレース一覧!A300)+1,2)</f>
        <v>阪神</v>
      </c>
      <c r="G300" t="str">
        <f>MID(マスタデータレース一覧!F300,2,FIND("・",マスタデータレース一覧!F300)-2)</f>
        <v>芝</v>
      </c>
      <c r="H300" s="9" t="str">
        <f>マスタデータレース一覧!E300</f>
        <v>1,600</v>
      </c>
      <c r="I300" t="str">
        <f>MID(マスタデータレース一覧!F300,FIND("・",マスタデータレース一覧!F300,1)+1,FIND("）",マスタデータレース一覧!F300,1)-FIND("・",マスタデータレース一覧!F300,1)-1)</f>
        <v>右外</v>
      </c>
      <c r="J300" t="str">
        <f>マスタデータレース一覧!D300</f>
        <v>15時45分</v>
      </c>
      <c r="K300" t="str">
        <f>MID(マスタデータレース一覧!C300,3,2)</f>
        <v/>
      </c>
    </row>
    <row r="301" spans="1:11" x14ac:dyDescent="0.15">
      <c r="A301">
        <f>マスタデータレース一覧!V301</f>
        <v>3734</v>
      </c>
      <c r="B301" t="str">
        <f>マスタデータレース一覧!B301</f>
        <v>京都ジャンプステークス</v>
      </c>
      <c r="C301" t="str">
        <f>MID(マスタデータレース一覧!A301,1,FIND("）",マスタデータレース一覧!A301))</f>
        <v>2020年11月14日（土曜）</v>
      </c>
      <c r="D301" t="str">
        <f>マスタデータレース一覧!H301</f>
        <v>J・GⅢ</v>
      </c>
      <c r="E301" t="str">
        <f>マスタデータレース一覧!G301</f>
        <v>良</v>
      </c>
      <c r="F301" t="str">
        <f>MID(マスタデータレース一覧!A301,FIND("回",マスタデータレース一覧!A301)+1,2)</f>
        <v>阪神</v>
      </c>
      <c r="G301" t="e">
        <f>MID(マスタデータレース一覧!F301,2,FIND("・",マスタデータレース一覧!F301)-2)</f>
        <v>#VALUE!</v>
      </c>
      <c r="H301" s="9" t="str">
        <f>マスタデータレース一覧!E301</f>
        <v>3,140</v>
      </c>
      <c r="I301" t="e">
        <f>MID(マスタデータレース一覧!F301,FIND("・",マスタデータレース一覧!F301,1)+1,FIND("）",マスタデータレース一覧!F301,1)-FIND("・",マスタデータレース一覧!F301,1)-1)</f>
        <v>#VALUE!</v>
      </c>
      <c r="J301" t="str">
        <f>マスタデータレース一覧!D301</f>
        <v>14時01分</v>
      </c>
      <c r="K301" t="str">
        <f>MID(マスタデータレース一覧!C301,3,2)</f>
        <v/>
      </c>
    </row>
    <row r="302" spans="1:11" x14ac:dyDescent="0.15">
      <c r="A302">
        <f>マスタデータレース一覧!V302</f>
        <v>3733</v>
      </c>
      <c r="B302" t="str">
        <f>マスタデータレース一覧!B302</f>
        <v>京都ジャンプステークス</v>
      </c>
      <c r="C302" t="str">
        <f>MID(マスタデータレース一覧!A302,1,FIND("）",マスタデータレース一覧!A302))</f>
        <v>2020年11月14日（土曜）</v>
      </c>
      <c r="D302" t="str">
        <f>マスタデータレース一覧!H302</f>
        <v>J・GⅢ</v>
      </c>
      <c r="E302" t="str">
        <f>マスタデータレース一覧!G302</f>
        <v>良</v>
      </c>
      <c r="F302" t="str">
        <f>MID(マスタデータレース一覧!A302,FIND("回",マスタデータレース一覧!A302)+1,2)</f>
        <v>阪神</v>
      </c>
      <c r="G302" t="e">
        <f>MID(マスタデータレース一覧!F302,2,FIND("・",マスタデータレース一覧!F302)-2)</f>
        <v>#VALUE!</v>
      </c>
      <c r="H302" s="9" t="str">
        <f>マスタデータレース一覧!E302</f>
        <v>3,140</v>
      </c>
      <c r="I302" t="e">
        <f>MID(マスタデータレース一覧!F302,FIND("・",マスタデータレース一覧!F302,1)+1,FIND("）",マスタデータレース一覧!F302,1)-FIND("・",マスタデータレース一覧!F302,1)-1)</f>
        <v>#VALUE!</v>
      </c>
      <c r="J302" t="str">
        <f>マスタデータレース一覧!D302</f>
        <v>14時01分</v>
      </c>
      <c r="K302" t="str">
        <f>MID(マスタデータレース一覧!C302,3,2)</f>
        <v/>
      </c>
    </row>
    <row r="303" spans="1:11" x14ac:dyDescent="0.15">
      <c r="A303">
        <f>マスタデータレース一覧!V303</f>
        <v>3732</v>
      </c>
      <c r="B303" t="str">
        <f>マスタデータレース一覧!B303</f>
        <v>京都ジャンプステークス</v>
      </c>
      <c r="C303" t="str">
        <f>MID(マスタデータレース一覧!A303,1,FIND("）",マスタデータレース一覧!A303))</f>
        <v>2020年11月14日（土曜）</v>
      </c>
      <c r="D303" t="str">
        <f>マスタデータレース一覧!H303</f>
        <v>J・GⅢ</v>
      </c>
      <c r="E303" t="str">
        <f>マスタデータレース一覧!G303</f>
        <v>良</v>
      </c>
      <c r="F303" t="str">
        <f>MID(マスタデータレース一覧!A303,FIND("回",マスタデータレース一覧!A303)+1,2)</f>
        <v>阪神</v>
      </c>
      <c r="G303" t="e">
        <f>MID(マスタデータレース一覧!F303,2,FIND("・",マスタデータレース一覧!F303)-2)</f>
        <v>#VALUE!</v>
      </c>
      <c r="H303" s="9" t="str">
        <f>マスタデータレース一覧!E303</f>
        <v>3,140</v>
      </c>
      <c r="I303" t="e">
        <f>MID(マスタデータレース一覧!F303,FIND("・",マスタデータレース一覧!F303,1)+1,FIND("）",マスタデータレース一覧!F303,1)-FIND("・",マスタデータレース一覧!F303,1)-1)</f>
        <v>#VALUE!</v>
      </c>
      <c r="J303" t="str">
        <f>マスタデータレース一覧!D303</f>
        <v>14時01分</v>
      </c>
      <c r="K303" t="str">
        <f>MID(マスタデータレース一覧!C303,3,2)</f>
        <v/>
      </c>
    </row>
    <row r="304" spans="1:11" x14ac:dyDescent="0.15">
      <c r="A304">
        <f>マスタデータレース一覧!V304</f>
        <v>3731</v>
      </c>
      <c r="B304" t="str">
        <f>マスタデータレース一覧!B304</f>
        <v>京都ジャンプステークス</v>
      </c>
      <c r="C304" t="str">
        <f>MID(マスタデータレース一覧!A304,1,FIND("）",マスタデータレース一覧!A304))</f>
        <v>2020年11月14日（土曜）</v>
      </c>
      <c r="D304" t="str">
        <f>マスタデータレース一覧!H304</f>
        <v>J・GⅢ</v>
      </c>
      <c r="E304" t="str">
        <f>マスタデータレース一覧!G304</f>
        <v>良</v>
      </c>
      <c r="F304" t="str">
        <f>MID(マスタデータレース一覧!A304,FIND("回",マスタデータレース一覧!A304)+1,2)</f>
        <v>阪神</v>
      </c>
      <c r="G304" t="e">
        <f>MID(マスタデータレース一覧!F304,2,FIND("・",マスタデータレース一覧!F304)-2)</f>
        <v>#VALUE!</v>
      </c>
      <c r="H304" s="9" t="str">
        <f>マスタデータレース一覧!E304</f>
        <v>3,140</v>
      </c>
      <c r="I304" t="e">
        <f>MID(マスタデータレース一覧!F304,FIND("・",マスタデータレース一覧!F304,1)+1,FIND("）",マスタデータレース一覧!F304,1)-FIND("・",マスタデータレース一覧!F304,1)-1)</f>
        <v>#VALUE!</v>
      </c>
      <c r="J304" t="str">
        <f>マスタデータレース一覧!D304</f>
        <v>14時01分</v>
      </c>
      <c r="K304" t="str">
        <f>MID(マスタデータレース一覧!C304,3,2)</f>
        <v/>
      </c>
    </row>
    <row r="305" spans="1:11" x14ac:dyDescent="0.15">
      <c r="A305">
        <f>マスタデータレース一覧!V305</f>
        <v>3730</v>
      </c>
      <c r="B305" t="str">
        <f>マスタデータレース一覧!B305</f>
        <v>京都ジャンプステークス</v>
      </c>
      <c r="C305" t="str">
        <f>MID(マスタデータレース一覧!A305,1,FIND("）",マスタデータレース一覧!A305))</f>
        <v>2020年11月14日（土曜）</v>
      </c>
      <c r="D305" t="str">
        <f>マスタデータレース一覧!H305</f>
        <v>J・GⅢ</v>
      </c>
      <c r="E305" t="str">
        <f>マスタデータレース一覧!G305</f>
        <v>良</v>
      </c>
      <c r="F305" t="str">
        <f>MID(マスタデータレース一覧!A305,FIND("回",マスタデータレース一覧!A305)+1,2)</f>
        <v>阪神</v>
      </c>
      <c r="G305" t="e">
        <f>MID(マスタデータレース一覧!F305,2,FIND("・",マスタデータレース一覧!F305)-2)</f>
        <v>#VALUE!</v>
      </c>
      <c r="H305" s="9" t="str">
        <f>マスタデータレース一覧!E305</f>
        <v>3,140</v>
      </c>
      <c r="I305" t="e">
        <f>MID(マスタデータレース一覧!F305,FIND("・",マスタデータレース一覧!F305,1)+1,FIND("）",マスタデータレース一覧!F305,1)-FIND("・",マスタデータレース一覧!F305,1)-1)</f>
        <v>#VALUE!</v>
      </c>
      <c r="J305" t="str">
        <f>マスタデータレース一覧!D305</f>
        <v>14時01分</v>
      </c>
      <c r="K305" t="str">
        <f>MID(マスタデータレース一覧!C305,3,2)</f>
        <v/>
      </c>
    </row>
    <row r="306" spans="1:11" x14ac:dyDescent="0.15">
      <c r="A306">
        <f>マスタデータレース一覧!V306</f>
        <v>3729</v>
      </c>
      <c r="B306" t="str">
        <f>マスタデータレース一覧!B306</f>
        <v>京都ジャンプステークス</v>
      </c>
      <c r="C306" t="str">
        <f>MID(マスタデータレース一覧!A306,1,FIND("）",マスタデータレース一覧!A306))</f>
        <v>2020年11月14日（土曜）</v>
      </c>
      <c r="D306" t="str">
        <f>マスタデータレース一覧!H306</f>
        <v>J・GⅢ</v>
      </c>
      <c r="E306" t="str">
        <f>マスタデータレース一覧!G306</f>
        <v>良</v>
      </c>
      <c r="F306" t="str">
        <f>MID(マスタデータレース一覧!A306,FIND("回",マスタデータレース一覧!A306)+1,2)</f>
        <v>阪神</v>
      </c>
      <c r="G306" t="e">
        <f>MID(マスタデータレース一覧!F306,2,FIND("・",マスタデータレース一覧!F306)-2)</f>
        <v>#VALUE!</v>
      </c>
      <c r="H306" s="9" t="str">
        <f>マスタデータレース一覧!E306</f>
        <v>3,140</v>
      </c>
      <c r="I306" t="e">
        <f>MID(マスタデータレース一覧!F306,FIND("・",マスタデータレース一覧!F306,1)+1,FIND("）",マスタデータレース一覧!F306,1)-FIND("・",マスタデータレース一覧!F306,1)-1)</f>
        <v>#VALUE!</v>
      </c>
      <c r="J306" t="str">
        <f>マスタデータレース一覧!D306</f>
        <v>14時01分</v>
      </c>
      <c r="K306" t="str">
        <f>MID(マスタデータレース一覧!C306,3,2)</f>
        <v/>
      </c>
    </row>
    <row r="307" spans="1:11" x14ac:dyDescent="0.15">
      <c r="A307">
        <f>マスタデータレース一覧!V307</f>
        <v>3728</v>
      </c>
      <c r="B307" t="str">
        <f>マスタデータレース一覧!B307</f>
        <v>東京中日スポーツ杯武蔵野ステークス</v>
      </c>
      <c r="C307" t="str">
        <f>MID(マスタデータレース一覧!A307,1,FIND("）",マスタデータレース一覧!A307))</f>
        <v>2020年11月14日（土曜）</v>
      </c>
      <c r="D307" t="str">
        <f>マスタデータレース一覧!H307</f>
        <v>GⅢ</v>
      </c>
      <c r="E307" t="str">
        <f>マスタデータレース一覧!G307</f>
        <v>良</v>
      </c>
      <c r="F307" t="str">
        <f>MID(マスタデータレース一覧!A307,FIND("回",マスタデータレース一覧!A307)+1,2)</f>
        <v>東京</v>
      </c>
      <c r="G307" t="str">
        <f>MID(マスタデータレース一覧!F307,2,FIND("・",マスタデータレース一覧!F307)-2)</f>
        <v>ダート</v>
      </c>
      <c r="H307" s="9" t="str">
        <f>マスタデータレース一覧!E307</f>
        <v>1,600</v>
      </c>
      <c r="I307" t="str">
        <f>MID(マスタデータレース一覧!F307,FIND("・",マスタデータレース一覧!F307,1)+1,FIND("）",マスタデータレース一覧!F307,1)-FIND("・",マスタデータレース一覧!F307,1)-1)</f>
        <v>左</v>
      </c>
      <c r="J307" t="str">
        <f>マスタデータレース一覧!D307</f>
        <v>15時30分</v>
      </c>
      <c r="K307" t="str">
        <f>MID(マスタデータレース一覧!C307,3,2)</f>
        <v/>
      </c>
    </row>
    <row r="308" spans="1:11" x14ac:dyDescent="0.15">
      <c r="A308">
        <f>マスタデータレース一覧!V308</f>
        <v>3727</v>
      </c>
      <c r="B308" t="str">
        <f>マスタデータレース一覧!B308</f>
        <v>東京中日スポーツ杯武蔵野ステークス</v>
      </c>
      <c r="C308" t="str">
        <f>MID(マスタデータレース一覧!A308,1,FIND("）",マスタデータレース一覧!A308))</f>
        <v>2020年11月14日（土曜）</v>
      </c>
      <c r="D308" t="str">
        <f>マスタデータレース一覧!H308</f>
        <v>GⅢ</v>
      </c>
      <c r="E308" t="str">
        <f>マスタデータレース一覧!G308</f>
        <v>良</v>
      </c>
      <c r="F308" t="str">
        <f>MID(マスタデータレース一覧!A308,FIND("回",マスタデータレース一覧!A308)+1,2)</f>
        <v>東京</v>
      </c>
      <c r="G308" t="str">
        <f>MID(マスタデータレース一覧!F308,2,FIND("・",マスタデータレース一覧!F308)-2)</f>
        <v>ダート</v>
      </c>
      <c r="H308" s="9" t="str">
        <f>マスタデータレース一覧!E308</f>
        <v>1,600</v>
      </c>
      <c r="I308" t="str">
        <f>MID(マスタデータレース一覧!F308,FIND("・",マスタデータレース一覧!F308,1)+1,FIND("）",マスタデータレース一覧!F308,1)-FIND("・",マスタデータレース一覧!F308,1)-1)</f>
        <v>左</v>
      </c>
      <c r="J308" t="str">
        <f>マスタデータレース一覧!D308</f>
        <v>15時30分</v>
      </c>
      <c r="K308" t="str">
        <f>MID(マスタデータレース一覧!C308,3,2)</f>
        <v/>
      </c>
    </row>
    <row r="309" spans="1:11" x14ac:dyDescent="0.15">
      <c r="A309">
        <f>マスタデータレース一覧!V309</f>
        <v>3726</v>
      </c>
      <c r="B309" t="str">
        <f>マスタデータレース一覧!B309</f>
        <v>東京中日スポーツ杯武蔵野ステークス</v>
      </c>
      <c r="C309" t="str">
        <f>MID(マスタデータレース一覧!A309,1,FIND("）",マスタデータレース一覧!A309))</f>
        <v>2020年11月14日（土曜）</v>
      </c>
      <c r="D309" t="str">
        <f>マスタデータレース一覧!H309</f>
        <v>GⅢ</v>
      </c>
      <c r="E309" t="str">
        <f>マスタデータレース一覧!G309</f>
        <v>良</v>
      </c>
      <c r="F309" t="str">
        <f>MID(マスタデータレース一覧!A309,FIND("回",マスタデータレース一覧!A309)+1,2)</f>
        <v>東京</v>
      </c>
      <c r="G309" t="str">
        <f>MID(マスタデータレース一覧!F309,2,FIND("・",マスタデータレース一覧!F309)-2)</f>
        <v>ダート</v>
      </c>
      <c r="H309" s="9" t="str">
        <f>マスタデータレース一覧!E309</f>
        <v>1,600</v>
      </c>
      <c r="I309" t="str">
        <f>MID(マスタデータレース一覧!F309,FIND("・",マスタデータレース一覧!F309,1)+1,FIND("）",マスタデータレース一覧!F309,1)-FIND("・",マスタデータレース一覧!F309,1)-1)</f>
        <v>左</v>
      </c>
      <c r="J309" t="str">
        <f>マスタデータレース一覧!D309</f>
        <v>15時30分</v>
      </c>
      <c r="K309" t="str">
        <f>MID(マスタデータレース一覧!C309,3,2)</f>
        <v/>
      </c>
    </row>
    <row r="310" spans="1:11" x14ac:dyDescent="0.15">
      <c r="A310">
        <f>マスタデータレース一覧!V310</f>
        <v>3725</v>
      </c>
      <c r="B310" t="str">
        <f>マスタデータレース一覧!B310</f>
        <v>東京中日スポーツ杯武蔵野ステークス</v>
      </c>
      <c r="C310" t="str">
        <f>MID(マスタデータレース一覧!A310,1,FIND("）",マスタデータレース一覧!A310))</f>
        <v>2020年11月14日（土曜）</v>
      </c>
      <c r="D310" t="str">
        <f>マスタデータレース一覧!H310</f>
        <v>GⅢ</v>
      </c>
      <c r="E310" t="str">
        <f>マスタデータレース一覧!G310</f>
        <v>良</v>
      </c>
      <c r="F310" t="str">
        <f>MID(マスタデータレース一覧!A310,FIND("回",マスタデータレース一覧!A310)+1,2)</f>
        <v>東京</v>
      </c>
      <c r="G310" t="str">
        <f>MID(マスタデータレース一覧!F310,2,FIND("・",マスタデータレース一覧!F310)-2)</f>
        <v>ダート</v>
      </c>
      <c r="H310" s="9" t="str">
        <f>マスタデータレース一覧!E310</f>
        <v>1,600</v>
      </c>
      <c r="I310" t="str">
        <f>MID(マスタデータレース一覧!F310,FIND("・",マスタデータレース一覧!F310,1)+1,FIND("）",マスタデータレース一覧!F310,1)-FIND("・",マスタデータレース一覧!F310,1)-1)</f>
        <v>左</v>
      </c>
      <c r="J310" t="str">
        <f>マスタデータレース一覧!D310</f>
        <v>15時30分</v>
      </c>
      <c r="K310" t="str">
        <f>MID(マスタデータレース一覧!C310,3,2)</f>
        <v/>
      </c>
    </row>
    <row r="311" spans="1:11" x14ac:dyDescent="0.15">
      <c r="A311">
        <f>マスタデータレース一覧!V311</f>
        <v>3724</v>
      </c>
      <c r="B311" t="str">
        <f>マスタデータレース一覧!B311</f>
        <v>東京中日スポーツ杯武蔵野ステークス</v>
      </c>
      <c r="C311" t="str">
        <f>MID(マスタデータレース一覧!A311,1,FIND("）",マスタデータレース一覧!A311))</f>
        <v>2020年11月14日（土曜）</v>
      </c>
      <c r="D311" t="str">
        <f>マスタデータレース一覧!H311</f>
        <v>GⅢ</v>
      </c>
      <c r="E311" t="str">
        <f>マスタデータレース一覧!G311</f>
        <v>良</v>
      </c>
      <c r="F311" t="str">
        <f>MID(マスタデータレース一覧!A311,FIND("回",マスタデータレース一覧!A311)+1,2)</f>
        <v>東京</v>
      </c>
      <c r="G311" t="str">
        <f>MID(マスタデータレース一覧!F311,2,FIND("・",マスタデータレース一覧!F311)-2)</f>
        <v>ダート</v>
      </c>
      <c r="H311" s="9" t="str">
        <f>マスタデータレース一覧!E311</f>
        <v>1,600</v>
      </c>
      <c r="I311" t="str">
        <f>MID(マスタデータレース一覧!F311,FIND("・",マスタデータレース一覧!F311,1)+1,FIND("）",マスタデータレース一覧!F311,1)-FIND("・",マスタデータレース一覧!F311,1)-1)</f>
        <v>左</v>
      </c>
      <c r="J311" t="str">
        <f>マスタデータレース一覧!D311</f>
        <v>15時30分</v>
      </c>
      <c r="K311" t="str">
        <f>MID(マスタデータレース一覧!C311,3,2)</f>
        <v/>
      </c>
    </row>
    <row r="312" spans="1:11" x14ac:dyDescent="0.15">
      <c r="A312">
        <f>マスタデータレース一覧!V312</f>
        <v>3723</v>
      </c>
      <c r="B312" t="str">
        <f>マスタデータレース一覧!B312</f>
        <v>東京中日スポーツ杯武蔵野ステークス</v>
      </c>
      <c r="C312" t="str">
        <f>MID(マスタデータレース一覧!A312,1,FIND("）",マスタデータレース一覧!A312))</f>
        <v>2020年11月14日（土曜）</v>
      </c>
      <c r="D312" t="str">
        <f>マスタデータレース一覧!H312</f>
        <v>GⅢ</v>
      </c>
      <c r="E312" t="str">
        <f>マスタデータレース一覧!G312</f>
        <v>良</v>
      </c>
      <c r="F312" t="str">
        <f>MID(マスタデータレース一覧!A312,FIND("回",マスタデータレース一覧!A312)+1,2)</f>
        <v>東京</v>
      </c>
      <c r="G312" t="str">
        <f>MID(マスタデータレース一覧!F312,2,FIND("・",マスタデータレース一覧!F312)-2)</f>
        <v>ダート</v>
      </c>
      <c r="H312" s="9" t="str">
        <f>マスタデータレース一覧!E312</f>
        <v>1,600</v>
      </c>
      <c r="I312" t="str">
        <f>MID(マスタデータレース一覧!F312,FIND("・",マスタデータレース一覧!F312,1)+1,FIND("）",マスタデータレース一覧!F312,1)-FIND("・",マスタデータレース一覧!F312,1)-1)</f>
        <v>左</v>
      </c>
      <c r="J312" t="str">
        <f>マスタデータレース一覧!D312</f>
        <v>15時30分</v>
      </c>
      <c r="K312" t="str">
        <f>MID(マスタデータレース一覧!C312,3,2)</f>
        <v/>
      </c>
    </row>
    <row r="313" spans="1:11" x14ac:dyDescent="0.15">
      <c r="A313">
        <f>マスタデータレース一覧!V313</f>
        <v>3722</v>
      </c>
      <c r="B313" t="str">
        <f>マスタデータレース一覧!B313</f>
        <v>東京中日スポーツ杯武蔵野ステークス</v>
      </c>
      <c r="C313" t="str">
        <f>MID(マスタデータレース一覧!A313,1,FIND("）",マスタデータレース一覧!A313))</f>
        <v>2020年11月14日（土曜）</v>
      </c>
      <c r="D313" t="str">
        <f>マスタデータレース一覧!H313</f>
        <v>GⅢ</v>
      </c>
      <c r="E313" t="str">
        <f>マスタデータレース一覧!G313</f>
        <v>良</v>
      </c>
      <c r="F313" t="str">
        <f>MID(マスタデータレース一覧!A313,FIND("回",マスタデータレース一覧!A313)+1,2)</f>
        <v>東京</v>
      </c>
      <c r="G313" t="str">
        <f>MID(マスタデータレース一覧!F313,2,FIND("・",マスタデータレース一覧!F313)-2)</f>
        <v>ダート</v>
      </c>
      <c r="H313" s="9" t="str">
        <f>マスタデータレース一覧!E313</f>
        <v>1,600</v>
      </c>
      <c r="I313" t="str">
        <f>MID(マスタデータレース一覧!F313,FIND("・",マスタデータレース一覧!F313,1)+1,FIND("）",マスタデータレース一覧!F313,1)-FIND("・",マスタデータレース一覧!F313,1)-1)</f>
        <v>左</v>
      </c>
      <c r="J313" t="str">
        <f>マスタデータレース一覧!D313</f>
        <v>15時30分</v>
      </c>
      <c r="K313" t="str">
        <f>MID(マスタデータレース一覧!C313,3,2)</f>
        <v/>
      </c>
    </row>
    <row r="314" spans="1:11" x14ac:dyDescent="0.15">
      <c r="A314">
        <f>マスタデータレース一覧!V314</f>
        <v>3721</v>
      </c>
      <c r="B314" t="str">
        <f>マスタデータレース一覧!B314</f>
        <v>東京中日スポーツ杯武蔵野ステークス</v>
      </c>
      <c r="C314" t="str">
        <f>MID(マスタデータレース一覧!A314,1,FIND("）",マスタデータレース一覧!A314))</f>
        <v>2020年11月14日（土曜）</v>
      </c>
      <c r="D314" t="str">
        <f>マスタデータレース一覧!H314</f>
        <v>GⅢ</v>
      </c>
      <c r="E314" t="str">
        <f>マスタデータレース一覧!G314</f>
        <v>良</v>
      </c>
      <c r="F314" t="str">
        <f>MID(マスタデータレース一覧!A314,FIND("回",マスタデータレース一覧!A314)+1,2)</f>
        <v>東京</v>
      </c>
      <c r="G314" t="str">
        <f>MID(マスタデータレース一覧!F314,2,FIND("・",マスタデータレース一覧!F314)-2)</f>
        <v>ダート</v>
      </c>
      <c r="H314" s="9" t="str">
        <f>マスタデータレース一覧!E314</f>
        <v>1,600</v>
      </c>
      <c r="I314" t="str">
        <f>MID(マスタデータレース一覧!F314,FIND("・",マスタデータレース一覧!F314,1)+1,FIND("）",マスタデータレース一覧!F314,1)-FIND("・",マスタデータレース一覧!F314,1)-1)</f>
        <v>左</v>
      </c>
      <c r="J314" t="str">
        <f>マスタデータレース一覧!D314</f>
        <v>15時30分</v>
      </c>
      <c r="K314" t="str">
        <f>MID(マスタデータレース一覧!C314,3,2)</f>
        <v/>
      </c>
    </row>
    <row r="315" spans="1:11" x14ac:dyDescent="0.15">
      <c r="A315">
        <f>マスタデータレース一覧!V315</f>
        <v>3720</v>
      </c>
      <c r="B315" t="str">
        <f>マスタデータレース一覧!B315</f>
        <v>東京中日スポーツ杯武蔵野ステークス</v>
      </c>
      <c r="C315" t="str">
        <f>MID(マスタデータレース一覧!A315,1,FIND("）",マスタデータレース一覧!A315))</f>
        <v>2020年11月14日（土曜）</v>
      </c>
      <c r="D315" t="str">
        <f>マスタデータレース一覧!H315</f>
        <v>GⅢ</v>
      </c>
      <c r="E315" t="str">
        <f>マスタデータレース一覧!G315</f>
        <v>良</v>
      </c>
      <c r="F315" t="str">
        <f>MID(マスタデータレース一覧!A315,FIND("回",マスタデータレース一覧!A315)+1,2)</f>
        <v>東京</v>
      </c>
      <c r="G315" t="str">
        <f>MID(マスタデータレース一覧!F315,2,FIND("・",マスタデータレース一覧!F315)-2)</f>
        <v>ダート</v>
      </c>
      <c r="H315" s="9" t="str">
        <f>マスタデータレース一覧!E315</f>
        <v>1,600</v>
      </c>
      <c r="I315" t="str">
        <f>MID(マスタデータレース一覧!F315,FIND("・",マスタデータレース一覧!F315,1)+1,FIND("）",マスタデータレース一覧!F315,1)-FIND("・",マスタデータレース一覧!F315,1)-1)</f>
        <v>左</v>
      </c>
      <c r="J315" t="str">
        <f>マスタデータレース一覧!D315</f>
        <v>15時30分</v>
      </c>
      <c r="K315" t="str">
        <f>MID(マスタデータレース一覧!C315,3,2)</f>
        <v/>
      </c>
    </row>
    <row r="316" spans="1:11" x14ac:dyDescent="0.15">
      <c r="A316">
        <f>マスタデータレース一覧!V316</f>
        <v>3719</v>
      </c>
      <c r="B316" t="str">
        <f>マスタデータレース一覧!B316</f>
        <v>東京中日スポーツ杯武蔵野ステークス</v>
      </c>
      <c r="C316" t="str">
        <f>MID(マスタデータレース一覧!A316,1,FIND("）",マスタデータレース一覧!A316))</f>
        <v>2020年11月14日（土曜）</v>
      </c>
      <c r="D316" t="str">
        <f>マスタデータレース一覧!H316</f>
        <v>GⅢ</v>
      </c>
      <c r="E316" t="str">
        <f>マスタデータレース一覧!G316</f>
        <v>良</v>
      </c>
      <c r="F316" t="str">
        <f>MID(マスタデータレース一覧!A316,FIND("回",マスタデータレース一覧!A316)+1,2)</f>
        <v>東京</v>
      </c>
      <c r="G316" t="str">
        <f>MID(マスタデータレース一覧!F316,2,FIND("・",マスタデータレース一覧!F316)-2)</f>
        <v>ダート</v>
      </c>
      <c r="H316" s="9" t="str">
        <f>マスタデータレース一覧!E316</f>
        <v>1,600</v>
      </c>
      <c r="I316" t="str">
        <f>MID(マスタデータレース一覧!F316,FIND("・",マスタデータレース一覧!F316,1)+1,FIND("）",マスタデータレース一覧!F316,1)-FIND("・",マスタデータレース一覧!F316,1)-1)</f>
        <v>左</v>
      </c>
      <c r="J316" t="str">
        <f>マスタデータレース一覧!D316</f>
        <v>15時30分</v>
      </c>
      <c r="K316" t="str">
        <f>MID(マスタデータレース一覧!C316,3,2)</f>
        <v/>
      </c>
    </row>
    <row r="317" spans="1:11" x14ac:dyDescent="0.15">
      <c r="A317">
        <f>マスタデータレース一覧!V317</f>
        <v>3718</v>
      </c>
      <c r="B317" t="str">
        <f>マスタデータレース一覧!B317</f>
        <v>東京中日スポーツ杯武蔵野ステークス</v>
      </c>
      <c r="C317" t="str">
        <f>MID(マスタデータレース一覧!A317,1,FIND("）",マスタデータレース一覧!A317))</f>
        <v>2020年11月14日（土曜）</v>
      </c>
      <c r="D317" t="str">
        <f>マスタデータレース一覧!H317</f>
        <v>GⅢ</v>
      </c>
      <c r="E317" t="str">
        <f>マスタデータレース一覧!G317</f>
        <v>良</v>
      </c>
      <c r="F317" t="str">
        <f>MID(マスタデータレース一覧!A317,FIND("回",マスタデータレース一覧!A317)+1,2)</f>
        <v>東京</v>
      </c>
      <c r="G317" t="str">
        <f>MID(マスタデータレース一覧!F317,2,FIND("・",マスタデータレース一覧!F317)-2)</f>
        <v>ダート</v>
      </c>
      <c r="H317" s="9" t="str">
        <f>マスタデータレース一覧!E317</f>
        <v>1,600</v>
      </c>
      <c r="I317" t="str">
        <f>MID(マスタデータレース一覧!F317,FIND("・",マスタデータレース一覧!F317,1)+1,FIND("）",マスタデータレース一覧!F317,1)-FIND("・",マスタデータレース一覧!F317,1)-1)</f>
        <v>左</v>
      </c>
      <c r="J317" t="str">
        <f>マスタデータレース一覧!D317</f>
        <v>15時30分</v>
      </c>
      <c r="K317" t="str">
        <f>MID(マスタデータレース一覧!C317,3,2)</f>
        <v/>
      </c>
    </row>
    <row r="318" spans="1:11" x14ac:dyDescent="0.15">
      <c r="A318">
        <f>マスタデータレース一覧!V318</f>
        <v>3717</v>
      </c>
      <c r="B318" t="str">
        <f>マスタデータレース一覧!B318</f>
        <v>東京中日スポーツ杯武蔵野ステークス</v>
      </c>
      <c r="C318" t="str">
        <f>MID(マスタデータレース一覧!A318,1,FIND("）",マスタデータレース一覧!A318))</f>
        <v>2020年11月14日（土曜）</v>
      </c>
      <c r="D318" t="str">
        <f>マスタデータレース一覧!H318</f>
        <v>GⅢ</v>
      </c>
      <c r="E318" t="str">
        <f>マスタデータレース一覧!G318</f>
        <v>良</v>
      </c>
      <c r="F318" t="str">
        <f>MID(マスタデータレース一覧!A318,FIND("回",マスタデータレース一覧!A318)+1,2)</f>
        <v>東京</v>
      </c>
      <c r="G318" t="str">
        <f>MID(マスタデータレース一覧!F318,2,FIND("・",マスタデータレース一覧!F318)-2)</f>
        <v>ダート</v>
      </c>
      <c r="H318" s="9" t="str">
        <f>マスタデータレース一覧!E318</f>
        <v>1,600</v>
      </c>
      <c r="I318" t="str">
        <f>MID(マスタデータレース一覧!F318,FIND("・",マスタデータレース一覧!F318,1)+1,FIND("）",マスタデータレース一覧!F318,1)-FIND("・",マスタデータレース一覧!F318,1)-1)</f>
        <v>左</v>
      </c>
      <c r="J318" t="str">
        <f>マスタデータレース一覧!D318</f>
        <v>15時30分</v>
      </c>
      <c r="K318" t="str">
        <f>MID(マスタデータレース一覧!C318,3,2)</f>
        <v/>
      </c>
    </row>
    <row r="319" spans="1:11" x14ac:dyDescent="0.15">
      <c r="A319">
        <f>マスタデータレース一覧!V319</f>
        <v>3716</v>
      </c>
      <c r="B319" t="str">
        <f>マスタデータレース一覧!B319</f>
        <v>東京中日スポーツ杯武蔵野ステークス</v>
      </c>
      <c r="C319" t="str">
        <f>MID(マスタデータレース一覧!A319,1,FIND("）",マスタデータレース一覧!A319))</f>
        <v>2020年11月14日（土曜）</v>
      </c>
      <c r="D319" t="str">
        <f>マスタデータレース一覧!H319</f>
        <v>GⅢ</v>
      </c>
      <c r="E319" t="str">
        <f>マスタデータレース一覧!G319</f>
        <v>良</v>
      </c>
      <c r="F319" t="str">
        <f>MID(マスタデータレース一覧!A319,FIND("回",マスタデータレース一覧!A319)+1,2)</f>
        <v>東京</v>
      </c>
      <c r="G319" t="str">
        <f>MID(マスタデータレース一覧!F319,2,FIND("・",マスタデータレース一覧!F319)-2)</f>
        <v>ダート</v>
      </c>
      <c r="H319" s="9" t="str">
        <f>マスタデータレース一覧!E319</f>
        <v>1,600</v>
      </c>
      <c r="I319" t="str">
        <f>MID(マスタデータレース一覧!F319,FIND("・",マスタデータレース一覧!F319,1)+1,FIND("）",マスタデータレース一覧!F319,1)-FIND("・",マスタデータレース一覧!F319,1)-1)</f>
        <v>左</v>
      </c>
      <c r="J319" t="str">
        <f>マスタデータレース一覧!D319</f>
        <v>15時30分</v>
      </c>
      <c r="K319" t="str">
        <f>MID(マスタデータレース一覧!C319,3,2)</f>
        <v/>
      </c>
    </row>
    <row r="320" spans="1:11" x14ac:dyDescent="0.15">
      <c r="A320">
        <f>マスタデータレース一覧!V320</f>
        <v>3715</v>
      </c>
      <c r="B320" t="str">
        <f>マスタデータレース一覧!B320</f>
        <v>東京中日スポーツ杯武蔵野ステークス</v>
      </c>
      <c r="C320" t="str">
        <f>MID(マスタデータレース一覧!A320,1,FIND("）",マスタデータレース一覧!A320))</f>
        <v>2020年11月14日（土曜）</v>
      </c>
      <c r="D320" t="str">
        <f>マスタデータレース一覧!H320</f>
        <v>GⅢ</v>
      </c>
      <c r="E320" t="str">
        <f>マスタデータレース一覧!G320</f>
        <v>良</v>
      </c>
      <c r="F320" t="str">
        <f>MID(マスタデータレース一覧!A320,FIND("回",マスタデータレース一覧!A320)+1,2)</f>
        <v>東京</v>
      </c>
      <c r="G320" t="str">
        <f>MID(マスタデータレース一覧!F320,2,FIND("・",マスタデータレース一覧!F320)-2)</f>
        <v>ダート</v>
      </c>
      <c r="H320" s="9" t="str">
        <f>マスタデータレース一覧!E320</f>
        <v>1,600</v>
      </c>
      <c r="I320" t="str">
        <f>MID(マスタデータレース一覧!F320,FIND("・",マスタデータレース一覧!F320,1)+1,FIND("）",マスタデータレース一覧!F320,1)-FIND("・",マスタデータレース一覧!F320,1)-1)</f>
        <v>左</v>
      </c>
      <c r="J320" t="str">
        <f>マスタデータレース一覧!D320</f>
        <v>15時30分</v>
      </c>
      <c r="K320" t="str">
        <f>MID(マスタデータレース一覧!C320,3,2)</f>
        <v/>
      </c>
    </row>
    <row r="321" spans="1:11" x14ac:dyDescent="0.15">
      <c r="A321">
        <f>マスタデータレース一覧!V321</f>
        <v>3714</v>
      </c>
      <c r="B321" t="str">
        <f>マスタデータレース一覧!B321</f>
        <v>東京中日スポーツ杯武蔵野ステークス</v>
      </c>
      <c r="C321" t="str">
        <f>MID(マスタデータレース一覧!A321,1,FIND("）",マスタデータレース一覧!A321))</f>
        <v>2020年11月14日（土曜）</v>
      </c>
      <c r="D321" t="str">
        <f>マスタデータレース一覧!H321</f>
        <v>GⅢ</v>
      </c>
      <c r="E321" t="str">
        <f>マスタデータレース一覧!G321</f>
        <v>良</v>
      </c>
      <c r="F321" t="str">
        <f>MID(マスタデータレース一覧!A321,FIND("回",マスタデータレース一覧!A321)+1,2)</f>
        <v>東京</v>
      </c>
      <c r="G321" t="str">
        <f>MID(マスタデータレース一覧!F321,2,FIND("・",マスタデータレース一覧!F321)-2)</f>
        <v>ダート</v>
      </c>
      <c r="H321" s="9" t="str">
        <f>マスタデータレース一覧!E321</f>
        <v>1,600</v>
      </c>
      <c r="I321" t="str">
        <f>MID(マスタデータレース一覧!F321,FIND("・",マスタデータレース一覧!F321,1)+1,FIND("）",マスタデータレース一覧!F321,1)-FIND("・",マスタデータレース一覧!F321,1)-1)</f>
        <v>左</v>
      </c>
      <c r="J321" t="str">
        <f>マスタデータレース一覧!D321</f>
        <v>15時30分</v>
      </c>
      <c r="K321" t="str">
        <f>MID(マスタデータレース一覧!C321,3,2)</f>
        <v/>
      </c>
    </row>
    <row r="322" spans="1:11" x14ac:dyDescent="0.15">
      <c r="A322">
        <f>マスタデータレース一覧!V322</f>
        <v>3713</v>
      </c>
      <c r="B322" t="str">
        <f>マスタデータレース一覧!B322</f>
        <v>東京中日スポーツ杯武蔵野ステークス</v>
      </c>
      <c r="C322" t="str">
        <f>MID(マスタデータレース一覧!A322,1,FIND("）",マスタデータレース一覧!A322))</f>
        <v>2020年11月14日（土曜）</v>
      </c>
      <c r="D322" t="str">
        <f>マスタデータレース一覧!H322</f>
        <v>GⅢ</v>
      </c>
      <c r="E322" t="str">
        <f>マスタデータレース一覧!G322</f>
        <v>良</v>
      </c>
      <c r="F322" t="str">
        <f>MID(マスタデータレース一覧!A322,FIND("回",マスタデータレース一覧!A322)+1,2)</f>
        <v>東京</v>
      </c>
      <c r="G322" t="str">
        <f>MID(マスタデータレース一覧!F322,2,FIND("・",マスタデータレース一覧!F322)-2)</f>
        <v>ダート</v>
      </c>
      <c r="H322" s="9" t="str">
        <f>マスタデータレース一覧!E322</f>
        <v>1,600</v>
      </c>
      <c r="I322" t="str">
        <f>MID(マスタデータレース一覧!F322,FIND("・",マスタデータレース一覧!F322,1)+1,FIND("）",マスタデータレース一覧!F322,1)-FIND("・",マスタデータレース一覧!F322,1)-1)</f>
        <v>左</v>
      </c>
      <c r="J322" t="str">
        <f>マスタデータレース一覧!D322</f>
        <v>15時30分</v>
      </c>
      <c r="K322" t="str">
        <f>MID(マスタデータレース一覧!C322,3,2)</f>
        <v/>
      </c>
    </row>
    <row r="323" spans="1:11" x14ac:dyDescent="0.15">
      <c r="A323">
        <f>マスタデータレース一覧!V323</f>
        <v>3712</v>
      </c>
      <c r="B323" t="str">
        <f>マスタデータレース一覧!B323</f>
        <v>みやこステークス</v>
      </c>
      <c r="C323" t="str">
        <f>MID(マスタデータレース一覧!A323,1,FIND("）",マスタデータレース一覧!A323))</f>
        <v>2020年11月8日（日曜）</v>
      </c>
      <c r="D323" t="str">
        <f>マスタデータレース一覧!H323</f>
        <v>GⅢ</v>
      </c>
      <c r="E323" t="str">
        <f>マスタデータレース一覧!G323</f>
        <v>良</v>
      </c>
      <c r="F323" t="str">
        <f>MID(マスタデータレース一覧!A323,FIND("回",マスタデータレース一覧!A323)+1,2)</f>
        <v>阪神</v>
      </c>
      <c r="G323" t="str">
        <f>MID(マスタデータレース一覧!F323,2,FIND("・",マスタデータレース一覧!F323)-2)</f>
        <v>ダート</v>
      </c>
      <c r="H323" s="9" t="str">
        <f>マスタデータレース一覧!E323</f>
        <v>1,800</v>
      </c>
      <c r="I323" t="str">
        <f>MID(マスタデータレース一覧!F323,FIND("・",マスタデータレース一覧!F323,1)+1,FIND("）",マスタデータレース一覧!F323,1)-FIND("・",マスタデータレース一覧!F323,1)-1)</f>
        <v>右</v>
      </c>
      <c r="J323" t="str">
        <f>マスタデータレース一覧!D323</f>
        <v>15時45分</v>
      </c>
      <c r="K323" t="str">
        <f>MID(マスタデータレース一覧!C323,3,2)</f>
        <v/>
      </c>
    </row>
    <row r="324" spans="1:11" x14ac:dyDescent="0.15">
      <c r="A324">
        <f>マスタデータレース一覧!V324</f>
        <v>3711</v>
      </c>
      <c r="B324" t="str">
        <f>マスタデータレース一覧!B324</f>
        <v>みやこステークス</v>
      </c>
      <c r="C324" t="str">
        <f>MID(マスタデータレース一覧!A324,1,FIND("）",マスタデータレース一覧!A324))</f>
        <v>2020年11月8日（日曜）</v>
      </c>
      <c r="D324" t="str">
        <f>マスタデータレース一覧!H324</f>
        <v>GⅢ</v>
      </c>
      <c r="E324" t="str">
        <f>マスタデータレース一覧!G324</f>
        <v>良</v>
      </c>
      <c r="F324" t="str">
        <f>MID(マスタデータレース一覧!A324,FIND("回",マスタデータレース一覧!A324)+1,2)</f>
        <v>阪神</v>
      </c>
      <c r="G324" t="str">
        <f>MID(マスタデータレース一覧!F324,2,FIND("・",マスタデータレース一覧!F324)-2)</f>
        <v>ダート</v>
      </c>
      <c r="H324" s="9" t="str">
        <f>マスタデータレース一覧!E324</f>
        <v>1,800</v>
      </c>
      <c r="I324" t="str">
        <f>MID(マスタデータレース一覧!F324,FIND("・",マスタデータレース一覧!F324,1)+1,FIND("）",マスタデータレース一覧!F324,1)-FIND("・",マスタデータレース一覧!F324,1)-1)</f>
        <v>右</v>
      </c>
      <c r="J324" t="str">
        <f>マスタデータレース一覧!D324</f>
        <v>15時45分</v>
      </c>
      <c r="K324" t="str">
        <f>MID(マスタデータレース一覧!C324,3,2)</f>
        <v/>
      </c>
    </row>
    <row r="325" spans="1:11" x14ac:dyDescent="0.15">
      <c r="A325">
        <f>マスタデータレース一覧!V325</f>
        <v>3710</v>
      </c>
      <c r="B325" t="str">
        <f>マスタデータレース一覧!B325</f>
        <v>みやこステークス</v>
      </c>
      <c r="C325" t="str">
        <f>MID(マスタデータレース一覧!A325,1,FIND("）",マスタデータレース一覧!A325))</f>
        <v>2020年11月8日（日曜）</v>
      </c>
      <c r="D325" t="str">
        <f>マスタデータレース一覧!H325</f>
        <v>GⅢ</v>
      </c>
      <c r="E325" t="str">
        <f>マスタデータレース一覧!G325</f>
        <v>良</v>
      </c>
      <c r="F325" t="str">
        <f>MID(マスタデータレース一覧!A325,FIND("回",マスタデータレース一覧!A325)+1,2)</f>
        <v>阪神</v>
      </c>
      <c r="G325" t="str">
        <f>MID(マスタデータレース一覧!F325,2,FIND("・",マスタデータレース一覧!F325)-2)</f>
        <v>ダート</v>
      </c>
      <c r="H325" s="9" t="str">
        <f>マスタデータレース一覧!E325</f>
        <v>1,800</v>
      </c>
      <c r="I325" t="str">
        <f>MID(マスタデータレース一覧!F325,FIND("・",マスタデータレース一覧!F325,1)+1,FIND("）",マスタデータレース一覧!F325,1)-FIND("・",マスタデータレース一覧!F325,1)-1)</f>
        <v>右</v>
      </c>
      <c r="J325" t="str">
        <f>マスタデータレース一覧!D325</f>
        <v>15時45分</v>
      </c>
      <c r="K325" t="str">
        <f>MID(マスタデータレース一覧!C325,3,2)</f>
        <v/>
      </c>
    </row>
    <row r="326" spans="1:11" x14ac:dyDescent="0.15">
      <c r="A326">
        <f>マスタデータレース一覧!V326</f>
        <v>3709</v>
      </c>
      <c r="B326" t="str">
        <f>マスタデータレース一覧!B326</f>
        <v>みやこステークス</v>
      </c>
      <c r="C326" t="str">
        <f>MID(マスタデータレース一覧!A326,1,FIND("）",マスタデータレース一覧!A326))</f>
        <v>2020年11月8日（日曜）</v>
      </c>
      <c r="D326" t="str">
        <f>マスタデータレース一覧!H326</f>
        <v>GⅢ</v>
      </c>
      <c r="E326" t="str">
        <f>マスタデータレース一覧!G326</f>
        <v>良</v>
      </c>
      <c r="F326" t="str">
        <f>MID(マスタデータレース一覧!A326,FIND("回",マスタデータレース一覧!A326)+1,2)</f>
        <v>阪神</v>
      </c>
      <c r="G326" t="str">
        <f>MID(マスタデータレース一覧!F326,2,FIND("・",マスタデータレース一覧!F326)-2)</f>
        <v>ダート</v>
      </c>
      <c r="H326" s="9" t="str">
        <f>マスタデータレース一覧!E326</f>
        <v>1,800</v>
      </c>
      <c r="I326" t="str">
        <f>MID(マスタデータレース一覧!F326,FIND("・",マスタデータレース一覧!F326,1)+1,FIND("）",マスタデータレース一覧!F326,1)-FIND("・",マスタデータレース一覧!F326,1)-1)</f>
        <v>右</v>
      </c>
      <c r="J326" t="str">
        <f>マスタデータレース一覧!D326</f>
        <v>15時45分</v>
      </c>
      <c r="K326" t="str">
        <f>MID(マスタデータレース一覧!C326,3,2)</f>
        <v/>
      </c>
    </row>
    <row r="327" spans="1:11" x14ac:dyDescent="0.15">
      <c r="A327">
        <f>マスタデータレース一覧!V327</f>
        <v>3708</v>
      </c>
      <c r="B327" t="str">
        <f>マスタデータレース一覧!B327</f>
        <v>みやこステークス</v>
      </c>
      <c r="C327" t="str">
        <f>MID(マスタデータレース一覧!A327,1,FIND("）",マスタデータレース一覧!A327))</f>
        <v>2020年11月8日（日曜）</v>
      </c>
      <c r="D327" t="str">
        <f>マスタデータレース一覧!H327</f>
        <v>GⅢ</v>
      </c>
      <c r="E327" t="str">
        <f>マスタデータレース一覧!G327</f>
        <v>良</v>
      </c>
      <c r="F327" t="str">
        <f>MID(マスタデータレース一覧!A327,FIND("回",マスタデータレース一覧!A327)+1,2)</f>
        <v>阪神</v>
      </c>
      <c r="G327" t="str">
        <f>MID(マスタデータレース一覧!F327,2,FIND("・",マスタデータレース一覧!F327)-2)</f>
        <v>ダート</v>
      </c>
      <c r="H327" s="9" t="str">
        <f>マスタデータレース一覧!E327</f>
        <v>1,800</v>
      </c>
      <c r="I327" t="str">
        <f>MID(マスタデータレース一覧!F327,FIND("・",マスタデータレース一覧!F327,1)+1,FIND("）",マスタデータレース一覧!F327,1)-FIND("・",マスタデータレース一覧!F327,1)-1)</f>
        <v>右</v>
      </c>
      <c r="J327" t="str">
        <f>マスタデータレース一覧!D327</f>
        <v>15時45分</v>
      </c>
      <c r="K327" t="str">
        <f>MID(マスタデータレース一覧!C327,3,2)</f>
        <v/>
      </c>
    </row>
    <row r="328" spans="1:11" x14ac:dyDescent="0.15">
      <c r="A328">
        <f>マスタデータレース一覧!V328</f>
        <v>3707</v>
      </c>
      <c r="B328" t="str">
        <f>マスタデータレース一覧!B328</f>
        <v>みやこステークス</v>
      </c>
      <c r="C328" t="str">
        <f>MID(マスタデータレース一覧!A328,1,FIND("）",マスタデータレース一覧!A328))</f>
        <v>2020年11月8日（日曜）</v>
      </c>
      <c r="D328" t="str">
        <f>マスタデータレース一覧!H328</f>
        <v>GⅢ</v>
      </c>
      <c r="E328" t="str">
        <f>マスタデータレース一覧!G328</f>
        <v>良</v>
      </c>
      <c r="F328" t="str">
        <f>MID(マスタデータレース一覧!A328,FIND("回",マスタデータレース一覧!A328)+1,2)</f>
        <v>阪神</v>
      </c>
      <c r="G328" t="str">
        <f>MID(マスタデータレース一覧!F328,2,FIND("・",マスタデータレース一覧!F328)-2)</f>
        <v>ダート</v>
      </c>
      <c r="H328" s="9" t="str">
        <f>マスタデータレース一覧!E328</f>
        <v>1,800</v>
      </c>
      <c r="I328" t="str">
        <f>MID(マスタデータレース一覧!F328,FIND("・",マスタデータレース一覧!F328,1)+1,FIND("）",マスタデータレース一覧!F328,1)-FIND("・",マスタデータレース一覧!F328,1)-1)</f>
        <v>右</v>
      </c>
      <c r="J328" t="str">
        <f>マスタデータレース一覧!D328</f>
        <v>15時45分</v>
      </c>
      <c r="K328" t="str">
        <f>MID(マスタデータレース一覧!C328,3,2)</f>
        <v/>
      </c>
    </row>
    <row r="329" spans="1:11" x14ac:dyDescent="0.15">
      <c r="A329">
        <f>マスタデータレース一覧!V329</f>
        <v>3706</v>
      </c>
      <c r="B329" t="str">
        <f>マスタデータレース一覧!B329</f>
        <v>みやこステークス</v>
      </c>
      <c r="C329" t="str">
        <f>MID(マスタデータレース一覧!A329,1,FIND("）",マスタデータレース一覧!A329))</f>
        <v>2020年11月8日（日曜）</v>
      </c>
      <c r="D329" t="str">
        <f>マスタデータレース一覧!H329</f>
        <v>GⅢ</v>
      </c>
      <c r="E329" t="str">
        <f>マスタデータレース一覧!G329</f>
        <v>良</v>
      </c>
      <c r="F329" t="str">
        <f>MID(マスタデータレース一覧!A329,FIND("回",マスタデータレース一覧!A329)+1,2)</f>
        <v>阪神</v>
      </c>
      <c r="G329" t="str">
        <f>MID(マスタデータレース一覧!F329,2,FIND("・",マスタデータレース一覧!F329)-2)</f>
        <v>ダート</v>
      </c>
      <c r="H329" s="9" t="str">
        <f>マスタデータレース一覧!E329</f>
        <v>1,800</v>
      </c>
      <c r="I329" t="str">
        <f>MID(マスタデータレース一覧!F329,FIND("・",マスタデータレース一覧!F329,1)+1,FIND("）",マスタデータレース一覧!F329,1)-FIND("・",マスタデータレース一覧!F329,1)-1)</f>
        <v>右</v>
      </c>
      <c r="J329" t="str">
        <f>マスタデータレース一覧!D329</f>
        <v>15時45分</v>
      </c>
      <c r="K329" t="str">
        <f>MID(マスタデータレース一覧!C329,3,2)</f>
        <v/>
      </c>
    </row>
    <row r="330" spans="1:11" x14ac:dyDescent="0.15">
      <c r="A330">
        <f>マスタデータレース一覧!V330</f>
        <v>3705</v>
      </c>
      <c r="B330" t="str">
        <f>マスタデータレース一覧!B330</f>
        <v>みやこステークス</v>
      </c>
      <c r="C330" t="str">
        <f>MID(マスタデータレース一覧!A330,1,FIND("）",マスタデータレース一覧!A330))</f>
        <v>2020年11月8日（日曜）</v>
      </c>
      <c r="D330" t="str">
        <f>マスタデータレース一覧!H330</f>
        <v>GⅢ</v>
      </c>
      <c r="E330" t="str">
        <f>マスタデータレース一覧!G330</f>
        <v>良</v>
      </c>
      <c r="F330" t="str">
        <f>MID(マスタデータレース一覧!A330,FIND("回",マスタデータレース一覧!A330)+1,2)</f>
        <v>阪神</v>
      </c>
      <c r="G330" t="str">
        <f>MID(マスタデータレース一覧!F330,2,FIND("・",マスタデータレース一覧!F330)-2)</f>
        <v>ダート</v>
      </c>
      <c r="H330" s="9" t="str">
        <f>マスタデータレース一覧!E330</f>
        <v>1,800</v>
      </c>
      <c r="I330" t="str">
        <f>MID(マスタデータレース一覧!F330,FIND("・",マスタデータレース一覧!F330,1)+1,FIND("）",マスタデータレース一覧!F330,1)-FIND("・",マスタデータレース一覧!F330,1)-1)</f>
        <v>右</v>
      </c>
      <c r="J330" t="str">
        <f>マスタデータレース一覧!D330</f>
        <v>15時45分</v>
      </c>
      <c r="K330" t="str">
        <f>MID(マスタデータレース一覧!C330,3,2)</f>
        <v/>
      </c>
    </row>
    <row r="331" spans="1:11" x14ac:dyDescent="0.15">
      <c r="A331">
        <f>マスタデータレース一覧!V331</f>
        <v>3704</v>
      </c>
      <c r="B331" t="str">
        <f>マスタデータレース一覧!B331</f>
        <v>みやこステークス</v>
      </c>
      <c r="C331" t="str">
        <f>MID(マスタデータレース一覧!A331,1,FIND("）",マスタデータレース一覧!A331))</f>
        <v>2020年11月8日（日曜）</v>
      </c>
      <c r="D331" t="str">
        <f>マスタデータレース一覧!H331</f>
        <v>GⅢ</v>
      </c>
      <c r="E331" t="str">
        <f>マスタデータレース一覧!G331</f>
        <v>良</v>
      </c>
      <c r="F331" t="str">
        <f>MID(マスタデータレース一覧!A331,FIND("回",マスタデータレース一覧!A331)+1,2)</f>
        <v>阪神</v>
      </c>
      <c r="G331" t="str">
        <f>MID(マスタデータレース一覧!F331,2,FIND("・",マスタデータレース一覧!F331)-2)</f>
        <v>ダート</v>
      </c>
      <c r="H331" s="9" t="str">
        <f>マスタデータレース一覧!E331</f>
        <v>1,800</v>
      </c>
      <c r="I331" t="str">
        <f>MID(マスタデータレース一覧!F331,FIND("・",マスタデータレース一覧!F331,1)+1,FIND("）",マスタデータレース一覧!F331,1)-FIND("・",マスタデータレース一覧!F331,1)-1)</f>
        <v>右</v>
      </c>
      <c r="J331" t="str">
        <f>マスタデータレース一覧!D331</f>
        <v>15時45分</v>
      </c>
      <c r="K331" t="str">
        <f>MID(マスタデータレース一覧!C331,3,2)</f>
        <v/>
      </c>
    </row>
    <row r="332" spans="1:11" x14ac:dyDescent="0.15">
      <c r="A332">
        <f>マスタデータレース一覧!V332</f>
        <v>3703</v>
      </c>
      <c r="B332" t="str">
        <f>マスタデータレース一覧!B332</f>
        <v>みやこステークス</v>
      </c>
      <c r="C332" t="str">
        <f>MID(マスタデータレース一覧!A332,1,FIND("）",マスタデータレース一覧!A332))</f>
        <v>2020年11月8日（日曜）</v>
      </c>
      <c r="D332" t="str">
        <f>マスタデータレース一覧!H332</f>
        <v>GⅢ</v>
      </c>
      <c r="E332" t="str">
        <f>マスタデータレース一覧!G332</f>
        <v>良</v>
      </c>
      <c r="F332" t="str">
        <f>MID(マスタデータレース一覧!A332,FIND("回",マスタデータレース一覧!A332)+1,2)</f>
        <v>阪神</v>
      </c>
      <c r="G332" t="str">
        <f>MID(マスタデータレース一覧!F332,2,FIND("・",マスタデータレース一覧!F332)-2)</f>
        <v>ダート</v>
      </c>
      <c r="H332" s="9" t="str">
        <f>マスタデータレース一覧!E332</f>
        <v>1,800</v>
      </c>
      <c r="I332" t="str">
        <f>MID(マスタデータレース一覧!F332,FIND("・",マスタデータレース一覧!F332,1)+1,FIND("）",マスタデータレース一覧!F332,1)-FIND("・",マスタデータレース一覧!F332,1)-1)</f>
        <v>右</v>
      </c>
      <c r="J332" t="str">
        <f>マスタデータレース一覧!D332</f>
        <v>15時45分</v>
      </c>
      <c r="K332" t="str">
        <f>MID(マスタデータレース一覧!C332,3,2)</f>
        <v/>
      </c>
    </row>
    <row r="333" spans="1:11" x14ac:dyDescent="0.15">
      <c r="A333">
        <f>マスタデータレース一覧!V333</f>
        <v>3702</v>
      </c>
      <c r="B333" t="str">
        <f>マスタデータレース一覧!B333</f>
        <v>アルゼンチン共和国杯</v>
      </c>
      <c r="C333" t="str">
        <f>MID(マスタデータレース一覧!A333,1,FIND("）",マスタデータレース一覧!A333))</f>
        <v>2020年11月8日（日曜）</v>
      </c>
      <c r="D333" t="str">
        <f>マスタデータレース一覧!H333</f>
        <v>GⅡ</v>
      </c>
      <c r="E333" t="str">
        <f>マスタデータレース一覧!G333</f>
        <v>良</v>
      </c>
      <c r="F333" t="str">
        <f>MID(マスタデータレース一覧!A333,FIND("回",マスタデータレース一覧!A333)+1,2)</f>
        <v>東京</v>
      </c>
      <c r="G333" t="str">
        <f>MID(マスタデータレース一覧!F333,2,FIND("・",マスタデータレース一覧!F333)-2)</f>
        <v>芝</v>
      </c>
      <c r="H333" s="9" t="str">
        <f>マスタデータレース一覧!E333</f>
        <v>2,500</v>
      </c>
      <c r="I333" t="str">
        <f>MID(マスタデータレース一覧!F333,FIND("・",マスタデータレース一覧!F333,1)+1,FIND("）",マスタデータレース一覧!F333,1)-FIND("・",マスタデータレース一覧!F333,1)-1)</f>
        <v>左</v>
      </c>
      <c r="J333" t="str">
        <f>マスタデータレース一覧!D333</f>
        <v>15時35分</v>
      </c>
      <c r="K333" t="str">
        <f>MID(マスタデータレース一覧!C333,3,2)</f>
        <v/>
      </c>
    </row>
    <row r="334" spans="1:11" x14ac:dyDescent="0.15">
      <c r="A334">
        <f>マスタデータレース一覧!V334</f>
        <v>3701</v>
      </c>
      <c r="B334" t="str">
        <f>マスタデータレース一覧!B334</f>
        <v>アルゼンチン共和国杯</v>
      </c>
      <c r="C334" t="str">
        <f>MID(マスタデータレース一覧!A334,1,FIND("）",マスタデータレース一覧!A334))</f>
        <v>2020年11月8日（日曜）</v>
      </c>
      <c r="D334" t="str">
        <f>マスタデータレース一覧!H334</f>
        <v>GⅡ</v>
      </c>
      <c r="E334" t="str">
        <f>マスタデータレース一覧!G334</f>
        <v>良</v>
      </c>
      <c r="F334" t="str">
        <f>MID(マスタデータレース一覧!A334,FIND("回",マスタデータレース一覧!A334)+1,2)</f>
        <v>東京</v>
      </c>
      <c r="G334" t="str">
        <f>MID(マスタデータレース一覧!F334,2,FIND("・",マスタデータレース一覧!F334)-2)</f>
        <v>芝</v>
      </c>
      <c r="H334" s="9" t="str">
        <f>マスタデータレース一覧!E334</f>
        <v>2,500</v>
      </c>
      <c r="I334" t="str">
        <f>MID(マスタデータレース一覧!F334,FIND("・",マスタデータレース一覧!F334,1)+1,FIND("）",マスタデータレース一覧!F334,1)-FIND("・",マスタデータレース一覧!F334,1)-1)</f>
        <v>左</v>
      </c>
      <c r="J334" t="str">
        <f>マスタデータレース一覧!D334</f>
        <v>15時35分</v>
      </c>
      <c r="K334" t="str">
        <f>MID(マスタデータレース一覧!C334,3,2)</f>
        <v/>
      </c>
    </row>
    <row r="335" spans="1:11" x14ac:dyDescent="0.15">
      <c r="A335">
        <f>マスタデータレース一覧!V335</f>
        <v>3700</v>
      </c>
      <c r="B335" t="str">
        <f>マスタデータレース一覧!B335</f>
        <v>アルゼンチン共和国杯</v>
      </c>
      <c r="C335" t="str">
        <f>MID(マスタデータレース一覧!A335,1,FIND("）",マスタデータレース一覧!A335))</f>
        <v>2020年11月8日（日曜）</v>
      </c>
      <c r="D335" t="str">
        <f>マスタデータレース一覧!H335</f>
        <v>GⅡ</v>
      </c>
      <c r="E335" t="str">
        <f>マスタデータレース一覧!G335</f>
        <v>良</v>
      </c>
      <c r="F335" t="str">
        <f>MID(マスタデータレース一覧!A335,FIND("回",マスタデータレース一覧!A335)+1,2)</f>
        <v>東京</v>
      </c>
      <c r="G335" t="str">
        <f>MID(マスタデータレース一覧!F335,2,FIND("・",マスタデータレース一覧!F335)-2)</f>
        <v>芝</v>
      </c>
      <c r="H335" s="9" t="str">
        <f>マスタデータレース一覧!E335</f>
        <v>2,500</v>
      </c>
      <c r="I335" t="str">
        <f>MID(マスタデータレース一覧!F335,FIND("・",マスタデータレース一覧!F335,1)+1,FIND("）",マスタデータレース一覧!F335,1)-FIND("・",マスタデータレース一覧!F335,1)-1)</f>
        <v>左</v>
      </c>
      <c r="J335" t="str">
        <f>マスタデータレース一覧!D335</f>
        <v>15時35分</v>
      </c>
      <c r="K335" t="str">
        <f>MID(マスタデータレース一覧!C335,3,2)</f>
        <v/>
      </c>
    </row>
    <row r="336" spans="1:11" x14ac:dyDescent="0.15">
      <c r="A336">
        <f>マスタデータレース一覧!V336</f>
        <v>3699</v>
      </c>
      <c r="B336" t="str">
        <f>マスタデータレース一覧!B336</f>
        <v>アルゼンチン共和国杯</v>
      </c>
      <c r="C336" t="str">
        <f>MID(マスタデータレース一覧!A336,1,FIND("）",マスタデータレース一覧!A336))</f>
        <v>2020年11月8日（日曜）</v>
      </c>
      <c r="D336" t="str">
        <f>マスタデータレース一覧!H336</f>
        <v>GⅡ</v>
      </c>
      <c r="E336" t="str">
        <f>マスタデータレース一覧!G336</f>
        <v>良</v>
      </c>
      <c r="F336" t="str">
        <f>MID(マスタデータレース一覧!A336,FIND("回",マスタデータレース一覧!A336)+1,2)</f>
        <v>東京</v>
      </c>
      <c r="G336" t="str">
        <f>MID(マスタデータレース一覧!F336,2,FIND("・",マスタデータレース一覧!F336)-2)</f>
        <v>芝</v>
      </c>
      <c r="H336" s="9" t="str">
        <f>マスタデータレース一覧!E336</f>
        <v>2,500</v>
      </c>
      <c r="I336" t="str">
        <f>MID(マスタデータレース一覧!F336,FIND("・",マスタデータレース一覧!F336,1)+1,FIND("）",マスタデータレース一覧!F336,1)-FIND("・",マスタデータレース一覧!F336,1)-1)</f>
        <v>左</v>
      </c>
      <c r="J336" t="str">
        <f>マスタデータレース一覧!D336</f>
        <v>15時35分</v>
      </c>
      <c r="K336" t="str">
        <f>MID(マスタデータレース一覧!C336,3,2)</f>
        <v/>
      </c>
    </row>
    <row r="337" spans="1:11" x14ac:dyDescent="0.15">
      <c r="A337">
        <f>マスタデータレース一覧!V337</f>
        <v>3698</v>
      </c>
      <c r="B337" t="str">
        <f>マスタデータレース一覧!B337</f>
        <v>アルゼンチン共和国杯</v>
      </c>
      <c r="C337" t="str">
        <f>MID(マスタデータレース一覧!A337,1,FIND("）",マスタデータレース一覧!A337))</f>
        <v>2020年11月8日（日曜）</v>
      </c>
      <c r="D337" t="str">
        <f>マスタデータレース一覧!H337</f>
        <v>GⅡ</v>
      </c>
      <c r="E337" t="str">
        <f>マスタデータレース一覧!G337</f>
        <v>良</v>
      </c>
      <c r="F337" t="str">
        <f>MID(マスタデータレース一覧!A337,FIND("回",マスタデータレース一覧!A337)+1,2)</f>
        <v>東京</v>
      </c>
      <c r="G337" t="str">
        <f>MID(マスタデータレース一覧!F337,2,FIND("・",マスタデータレース一覧!F337)-2)</f>
        <v>芝</v>
      </c>
      <c r="H337" s="9" t="str">
        <f>マスタデータレース一覧!E337</f>
        <v>2,500</v>
      </c>
      <c r="I337" t="str">
        <f>MID(マスタデータレース一覧!F337,FIND("・",マスタデータレース一覧!F337,1)+1,FIND("）",マスタデータレース一覧!F337,1)-FIND("・",マスタデータレース一覧!F337,1)-1)</f>
        <v>左</v>
      </c>
      <c r="J337" t="str">
        <f>マスタデータレース一覧!D337</f>
        <v>15時35分</v>
      </c>
      <c r="K337" t="str">
        <f>MID(マスタデータレース一覧!C337,3,2)</f>
        <v/>
      </c>
    </row>
    <row r="338" spans="1:11" x14ac:dyDescent="0.15">
      <c r="A338">
        <f>マスタデータレース一覧!V338</f>
        <v>3697</v>
      </c>
      <c r="B338" t="str">
        <f>マスタデータレース一覧!B338</f>
        <v>アルゼンチン共和国杯</v>
      </c>
      <c r="C338" t="str">
        <f>MID(マスタデータレース一覧!A338,1,FIND("）",マスタデータレース一覧!A338))</f>
        <v>2020年11月8日（日曜）</v>
      </c>
      <c r="D338" t="str">
        <f>マスタデータレース一覧!H338</f>
        <v>GⅡ</v>
      </c>
      <c r="E338" t="str">
        <f>マスタデータレース一覧!G338</f>
        <v>良</v>
      </c>
      <c r="F338" t="str">
        <f>MID(マスタデータレース一覧!A338,FIND("回",マスタデータレース一覧!A338)+1,2)</f>
        <v>東京</v>
      </c>
      <c r="G338" t="str">
        <f>MID(マスタデータレース一覧!F338,2,FIND("・",マスタデータレース一覧!F338)-2)</f>
        <v>芝</v>
      </c>
      <c r="H338" s="9" t="str">
        <f>マスタデータレース一覧!E338</f>
        <v>2,500</v>
      </c>
      <c r="I338" t="str">
        <f>MID(マスタデータレース一覧!F338,FIND("・",マスタデータレース一覧!F338,1)+1,FIND("）",マスタデータレース一覧!F338,1)-FIND("・",マスタデータレース一覧!F338,1)-1)</f>
        <v>左</v>
      </c>
      <c r="J338" t="str">
        <f>マスタデータレース一覧!D338</f>
        <v>15時35分</v>
      </c>
      <c r="K338" t="str">
        <f>MID(マスタデータレース一覧!C338,3,2)</f>
        <v/>
      </c>
    </row>
    <row r="339" spans="1:11" x14ac:dyDescent="0.15">
      <c r="A339">
        <f>マスタデータレース一覧!V339</f>
        <v>3696</v>
      </c>
      <c r="B339" t="str">
        <f>マスタデータレース一覧!B339</f>
        <v>アルゼンチン共和国杯</v>
      </c>
      <c r="C339" t="str">
        <f>MID(マスタデータレース一覧!A339,1,FIND("）",マスタデータレース一覧!A339))</f>
        <v>2020年11月8日（日曜）</v>
      </c>
      <c r="D339" t="str">
        <f>マスタデータレース一覧!H339</f>
        <v>GⅡ</v>
      </c>
      <c r="E339" t="str">
        <f>マスタデータレース一覧!G339</f>
        <v>良</v>
      </c>
      <c r="F339" t="str">
        <f>MID(マスタデータレース一覧!A339,FIND("回",マスタデータレース一覧!A339)+1,2)</f>
        <v>東京</v>
      </c>
      <c r="G339" t="str">
        <f>MID(マスタデータレース一覧!F339,2,FIND("・",マスタデータレース一覧!F339)-2)</f>
        <v>芝</v>
      </c>
      <c r="H339" s="9" t="str">
        <f>マスタデータレース一覧!E339</f>
        <v>2,500</v>
      </c>
      <c r="I339" t="str">
        <f>MID(マスタデータレース一覧!F339,FIND("・",マスタデータレース一覧!F339,1)+1,FIND("）",マスタデータレース一覧!F339,1)-FIND("・",マスタデータレース一覧!F339,1)-1)</f>
        <v>左</v>
      </c>
      <c r="J339" t="str">
        <f>マスタデータレース一覧!D339</f>
        <v>15時35分</v>
      </c>
      <c r="K339" t="str">
        <f>MID(マスタデータレース一覧!C339,3,2)</f>
        <v/>
      </c>
    </row>
    <row r="340" spans="1:11" x14ac:dyDescent="0.15">
      <c r="A340">
        <f>マスタデータレース一覧!V340</f>
        <v>3695</v>
      </c>
      <c r="B340" t="str">
        <f>マスタデータレース一覧!B340</f>
        <v>アルゼンチン共和国杯</v>
      </c>
      <c r="C340" t="str">
        <f>MID(マスタデータレース一覧!A340,1,FIND("）",マスタデータレース一覧!A340))</f>
        <v>2020年11月8日（日曜）</v>
      </c>
      <c r="D340" t="str">
        <f>マスタデータレース一覧!H340</f>
        <v>GⅡ</v>
      </c>
      <c r="E340" t="str">
        <f>マスタデータレース一覧!G340</f>
        <v>良</v>
      </c>
      <c r="F340" t="str">
        <f>MID(マスタデータレース一覧!A340,FIND("回",マスタデータレース一覧!A340)+1,2)</f>
        <v>東京</v>
      </c>
      <c r="G340" t="str">
        <f>MID(マスタデータレース一覧!F340,2,FIND("・",マスタデータレース一覧!F340)-2)</f>
        <v>芝</v>
      </c>
      <c r="H340" s="9" t="str">
        <f>マスタデータレース一覧!E340</f>
        <v>2,500</v>
      </c>
      <c r="I340" t="str">
        <f>MID(マスタデータレース一覧!F340,FIND("・",マスタデータレース一覧!F340,1)+1,FIND("）",マスタデータレース一覧!F340,1)-FIND("・",マスタデータレース一覧!F340,1)-1)</f>
        <v>左</v>
      </c>
      <c r="J340" t="str">
        <f>マスタデータレース一覧!D340</f>
        <v>15時35分</v>
      </c>
      <c r="K340" t="str">
        <f>MID(マスタデータレース一覧!C340,3,2)</f>
        <v/>
      </c>
    </row>
    <row r="341" spans="1:11" x14ac:dyDescent="0.15">
      <c r="A341">
        <f>マスタデータレース一覧!V341</f>
        <v>3694</v>
      </c>
      <c r="B341" t="str">
        <f>マスタデータレース一覧!B341</f>
        <v>アルゼンチン共和国杯</v>
      </c>
      <c r="C341" t="str">
        <f>MID(マスタデータレース一覧!A341,1,FIND("）",マスタデータレース一覧!A341))</f>
        <v>2020年11月8日（日曜）</v>
      </c>
      <c r="D341" t="str">
        <f>マスタデータレース一覧!H341</f>
        <v>GⅡ</v>
      </c>
      <c r="E341" t="str">
        <f>マスタデータレース一覧!G341</f>
        <v>良</v>
      </c>
      <c r="F341" t="str">
        <f>MID(マスタデータレース一覧!A341,FIND("回",マスタデータレース一覧!A341)+1,2)</f>
        <v>東京</v>
      </c>
      <c r="G341" t="str">
        <f>MID(マスタデータレース一覧!F341,2,FIND("・",マスタデータレース一覧!F341)-2)</f>
        <v>芝</v>
      </c>
      <c r="H341" s="9" t="str">
        <f>マスタデータレース一覧!E341</f>
        <v>2,500</v>
      </c>
      <c r="I341" t="str">
        <f>MID(マスタデータレース一覧!F341,FIND("・",マスタデータレース一覧!F341,1)+1,FIND("）",マスタデータレース一覧!F341,1)-FIND("・",マスタデータレース一覧!F341,1)-1)</f>
        <v>左</v>
      </c>
      <c r="J341" t="str">
        <f>マスタデータレース一覧!D341</f>
        <v>15時35分</v>
      </c>
      <c r="K341" t="str">
        <f>MID(マスタデータレース一覧!C341,3,2)</f>
        <v/>
      </c>
    </row>
    <row r="342" spans="1:11" x14ac:dyDescent="0.15">
      <c r="A342">
        <f>マスタデータレース一覧!V342</f>
        <v>3693</v>
      </c>
      <c r="B342" t="str">
        <f>マスタデータレース一覧!B342</f>
        <v>アルゼンチン共和国杯</v>
      </c>
      <c r="C342" t="str">
        <f>MID(マスタデータレース一覧!A342,1,FIND("）",マスタデータレース一覧!A342))</f>
        <v>2020年11月8日（日曜）</v>
      </c>
      <c r="D342" t="str">
        <f>マスタデータレース一覧!H342</f>
        <v>GⅡ</v>
      </c>
      <c r="E342" t="str">
        <f>マスタデータレース一覧!G342</f>
        <v>良</v>
      </c>
      <c r="F342" t="str">
        <f>MID(マスタデータレース一覧!A342,FIND("回",マスタデータレース一覧!A342)+1,2)</f>
        <v>東京</v>
      </c>
      <c r="G342" t="str">
        <f>MID(マスタデータレース一覧!F342,2,FIND("・",マスタデータレース一覧!F342)-2)</f>
        <v>芝</v>
      </c>
      <c r="H342" s="9" t="str">
        <f>マスタデータレース一覧!E342</f>
        <v>2,500</v>
      </c>
      <c r="I342" t="str">
        <f>MID(マスタデータレース一覧!F342,FIND("・",マスタデータレース一覧!F342,1)+1,FIND("）",マスタデータレース一覧!F342,1)-FIND("・",マスタデータレース一覧!F342,1)-1)</f>
        <v>左</v>
      </c>
      <c r="J342" t="str">
        <f>マスタデータレース一覧!D342</f>
        <v>15時35分</v>
      </c>
      <c r="K342" t="str">
        <f>MID(マスタデータレース一覧!C342,3,2)</f>
        <v/>
      </c>
    </row>
    <row r="343" spans="1:11" x14ac:dyDescent="0.15">
      <c r="A343">
        <f>マスタデータレース一覧!V343</f>
        <v>3692</v>
      </c>
      <c r="B343" t="str">
        <f>マスタデータレース一覧!B343</f>
        <v>アルゼンチン共和国杯</v>
      </c>
      <c r="C343" t="str">
        <f>MID(マスタデータレース一覧!A343,1,FIND("）",マスタデータレース一覧!A343))</f>
        <v>2020年11月8日（日曜）</v>
      </c>
      <c r="D343" t="str">
        <f>マスタデータレース一覧!H343</f>
        <v>GⅡ</v>
      </c>
      <c r="E343" t="str">
        <f>マスタデータレース一覧!G343</f>
        <v>良</v>
      </c>
      <c r="F343" t="str">
        <f>MID(マスタデータレース一覧!A343,FIND("回",マスタデータレース一覧!A343)+1,2)</f>
        <v>東京</v>
      </c>
      <c r="G343" t="str">
        <f>MID(マスタデータレース一覧!F343,2,FIND("・",マスタデータレース一覧!F343)-2)</f>
        <v>芝</v>
      </c>
      <c r="H343" s="9" t="str">
        <f>マスタデータレース一覧!E343</f>
        <v>2,500</v>
      </c>
      <c r="I343" t="str">
        <f>MID(マスタデータレース一覧!F343,FIND("・",マスタデータレース一覧!F343,1)+1,FIND("）",マスタデータレース一覧!F343,1)-FIND("・",マスタデータレース一覧!F343,1)-1)</f>
        <v>左</v>
      </c>
      <c r="J343" t="str">
        <f>マスタデータレース一覧!D343</f>
        <v>15時35分</v>
      </c>
      <c r="K343" t="str">
        <f>MID(マスタデータレース一覧!C343,3,2)</f>
        <v/>
      </c>
    </row>
    <row r="344" spans="1:11" x14ac:dyDescent="0.15">
      <c r="A344">
        <f>マスタデータレース一覧!V344</f>
        <v>3691</v>
      </c>
      <c r="B344" t="str">
        <f>マスタデータレース一覧!B344</f>
        <v>アルゼンチン共和国杯</v>
      </c>
      <c r="C344" t="str">
        <f>MID(マスタデータレース一覧!A344,1,FIND("）",マスタデータレース一覧!A344))</f>
        <v>2020年11月8日（日曜）</v>
      </c>
      <c r="D344" t="str">
        <f>マスタデータレース一覧!H344</f>
        <v>GⅡ</v>
      </c>
      <c r="E344" t="str">
        <f>マスタデータレース一覧!G344</f>
        <v>良</v>
      </c>
      <c r="F344" t="str">
        <f>MID(マスタデータレース一覧!A344,FIND("回",マスタデータレース一覧!A344)+1,2)</f>
        <v>東京</v>
      </c>
      <c r="G344" t="str">
        <f>MID(マスタデータレース一覧!F344,2,FIND("・",マスタデータレース一覧!F344)-2)</f>
        <v>芝</v>
      </c>
      <c r="H344" s="9" t="str">
        <f>マスタデータレース一覧!E344</f>
        <v>2,500</v>
      </c>
      <c r="I344" t="str">
        <f>MID(マスタデータレース一覧!F344,FIND("・",マスタデータレース一覧!F344,1)+1,FIND("）",マスタデータレース一覧!F344,1)-FIND("・",マスタデータレース一覧!F344,1)-1)</f>
        <v>左</v>
      </c>
      <c r="J344" t="str">
        <f>マスタデータレース一覧!D344</f>
        <v>15時35分</v>
      </c>
      <c r="K344" t="str">
        <f>MID(マスタデータレース一覧!C344,3,2)</f>
        <v/>
      </c>
    </row>
    <row r="345" spans="1:11" x14ac:dyDescent="0.15">
      <c r="A345">
        <f>マスタデータレース一覧!V345</f>
        <v>3690</v>
      </c>
      <c r="B345" t="str">
        <f>マスタデータレース一覧!B345</f>
        <v>アルゼンチン共和国杯</v>
      </c>
      <c r="C345" t="str">
        <f>MID(マスタデータレース一覧!A345,1,FIND("）",マスタデータレース一覧!A345))</f>
        <v>2020年11月8日（日曜）</v>
      </c>
      <c r="D345" t="str">
        <f>マスタデータレース一覧!H345</f>
        <v>GⅡ</v>
      </c>
      <c r="E345" t="str">
        <f>マスタデータレース一覧!G345</f>
        <v>良</v>
      </c>
      <c r="F345" t="str">
        <f>MID(マスタデータレース一覧!A345,FIND("回",マスタデータレース一覧!A345)+1,2)</f>
        <v>東京</v>
      </c>
      <c r="G345" t="str">
        <f>MID(マスタデータレース一覧!F345,2,FIND("・",マスタデータレース一覧!F345)-2)</f>
        <v>芝</v>
      </c>
      <c r="H345" s="9" t="str">
        <f>マスタデータレース一覧!E345</f>
        <v>2,500</v>
      </c>
      <c r="I345" t="str">
        <f>MID(マスタデータレース一覧!F345,FIND("・",マスタデータレース一覧!F345,1)+1,FIND("）",マスタデータレース一覧!F345,1)-FIND("・",マスタデータレース一覧!F345,1)-1)</f>
        <v>左</v>
      </c>
      <c r="J345" t="str">
        <f>マスタデータレース一覧!D345</f>
        <v>15時35分</v>
      </c>
      <c r="K345" t="str">
        <f>MID(マスタデータレース一覧!C345,3,2)</f>
        <v/>
      </c>
    </row>
    <row r="346" spans="1:11" x14ac:dyDescent="0.15">
      <c r="A346">
        <f>マスタデータレース一覧!V346</f>
        <v>3689</v>
      </c>
      <c r="B346" t="str">
        <f>マスタデータレース一覧!B346</f>
        <v>アルゼンチン共和国杯</v>
      </c>
      <c r="C346" t="str">
        <f>MID(マスタデータレース一覧!A346,1,FIND("）",マスタデータレース一覧!A346))</f>
        <v>2020年11月8日（日曜）</v>
      </c>
      <c r="D346" t="str">
        <f>マスタデータレース一覧!H346</f>
        <v>GⅡ</v>
      </c>
      <c r="E346" t="str">
        <f>マスタデータレース一覧!G346</f>
        <v>良</v>
      </c>
      <c r="F346" t="str">
        <f>MID(マスタデータレース一覧!A346,FIND("回",マスタデータレース一覧!A346)+1,2)</f>
        <v>東京</v>
      </c>
      <c r="G346" t="str">
        <f>MID(マスタデータレース一覧!F346,2,FIND("・",マスタデータレース一覧!F346)-2)</f>
        <v>芝</v>
      </c>
      <c r="H346" s="9" t="str">
        <f>マスタデータレース一覧!E346</f>
        <v>2,500</v>
      </c>
      <c r="I346" t="str">
        <f>MID(マスタデータレース一覧!F346,FIND("・",マスタデータレース一覧!F346,1)+1,FIND("）",マスタデータレース一覧!F346,1)-FIND("・",マスタデータレース一覧!F346,1)-1)</f>
        <v>左</v>
      </c>
      <c r="J346" t="str">
        <f>マスタデータレース一覧!D346</f>
        <v>15時35分</v>
      </c>
      <c r="K346" t="str">
        <f>MID(マスタデータレース一覧!C346,3,2)</f>
        <v/>
      </c>
    </row>
    <row r="347" spans="1:11" x14ac:dyDescent="0.15">
      <c r="A347">
        <f>マスタデータレース一覧!V347</f>
        <v>3688</v>
      </c>
      <c r="B347" t="str">
        <f>マスタデータレース一覧!B347</f>
        <v>アルゼンチン共和国杯</v>
      </c>
      <c r="C347" t="str">
        <f>MID(マスタデータレース一覧!A347,1,FIND("）",マスタデータレース一覧!A347))</f>
        <v>2020年11月8日（日曜）</v>
      </c>
      <c r="D347" t="str">
        <f>マスタデータレース一覧!H347</f>
        <v>GⅡ</v>
      </c>
      <c r="E347" t="str">
        <f>マスタデータレース一覧!G347</f>
        <v>良</v>
      </c>
      <c r="F347" t="str">
        <f>MID(マスタデータレース一覧!A347,FIND("回",マスタデータレース一覧!A347)+1,2)</f>
        <v>東京</v>
      </c>
      <c r="G347" t="str">
        <f>MID(マスタデータレース一覧!F347,2,FIND("・",マスタデータレース一覧!F347)-2)</f>
        <v>芝</v>
      </c>
      <c r="H347" s="9" t="str">
        <f>マスタデータレース一覧!E347</f>
        <v>2,500</v>
      </c>
      <c r="I347" t="str">
        <f>MID(マスタデータレース一覧!F347,FIND("・",マスタデータレース一覧!F347,1)+1,FIND("）",マスタデータレース一覧!F347,1)-FIND("・",マスタデータレース一覧!F347,1)-1)</f>
        <v>左</v>
      </c>
      <c r="J347" t="str">
        <f>マスタデータレース一覧!D347</f>
        <v>15時35分</v>
      </c>
      <c r="K347" t="str">
        <f>MID(マスタデータレース一覧!C347,3,2)</f>
        <v/>
      </c>
    </row>
    <row r="348" spans="1:11" x14ac:dyDescent="0.15">
      <c r="A348">
        <f>マスタデータレース一覧!V348</f>
        <v>3687</v>
      </c>
      <c r="B348" t="str">
        <f>マスタデータレース一覧!B348</f>
        <v>アルゼンチン共和国杯</v>
      </c>
      <c r="C348" t="str">
        <f>MID(マスタデータレース一覧!A348,1,FIND("）",マスタデータレース一覧!A348))</f>
        <v>2020年11月8日（日曜）</v>
      </c>
      <c r="D348" t="str">
        <f>マスタデータレース一覧!H348</f>
        <v>GⅡ</v>
      </c>
      <c r="E348" t="str">
        <f>マスタデータレース一覧!G348</f>
        <v>良</v>
      </c>
      <c r="F348" t="str">
        <f>MID(マスタデータレース一覧!A348,FIND("回",マスタデータレース一覧!A348)+1,2)</f>
        <v>東京</v>
      </c>
      <c r="G348" t="str">
        <f>MID(マスタデータレース一覧!F348,2,FIND("・",マスタデータレース一覧!F348)-2)</f>
        <v>芝</v>
      </c>
      <c r="H348" s="9" t="str">
        <f>マスタデータレース一覧!E348</f>
        <v>2,500</v>
      </c>
      <c r="I348" t="str">
        <f>MID(マスタデータレース一覧!F348,FIND("・",マスタデータレース一覧!F348,1)+1,FIND("）",マスタデータレース一覧!F348,1)-FIND("・",マスタデータレース一覧!F348,1)-1)</f>
        <v>左</v>
      </c>
      <c r="J348" t="str">
        <f>マスタデータレース一覧!D348</f>
        <v>15時35分</v>
      </c>
      <c r="K348" t="str">
        <f>MID(マスタデータレース一覧!C348,3,2)</f>
        <v/>
      </c>
    </row>
    <row r="349" spans="1:11" x14ac:dyDescent="0.15">
      <c r="A349">
        <f>マスタデータレース一覧!V349</f>
        <v>3686</v>
      </c>
      <c r="B349" t="str">
        <f>マスタデータレース一覧!B349</f>
        <v>アルゼンチン共和国杯</v>
      </c>
      <c r="C349" t="str">
        <f>MID(マスタデータレース一覧!A349,1,FIND("）",マスタデータレース一覧!A349))</f>
        <v>2020年11月8日（日曜）</v>
      </c>
      <c r="D349" t="str">
        <f>マスタデータレース一覧!H349</f>
        <v>GⅡ</v>
      </c>
      <c r="E349" t="str">
        <f>マスタデータレース一覧!G349</f>
        <v>良</v>
      </c>
      <c r="F349" t="str">
        <f>MID(マスタデータレース一覧!A349,FIND("回",マスタデータレース一覧!A349)+1,2)</f>
        <v>東京</v>
      </c>
      <c r="G349" t="str">
        <f>MID(マスタデータレース一覧!F349,2,FIND("・",マスタデータレース一覧!F349)-2)</f>
        <v>芝</v>
      </c>
      <c r="H349" s="9" t="str">
        <f>マスタデータレース一覧!E349</f>
        <v>2,500</v>
      </c>
      <c r="I349" t="str">
        <f>MID(マスタデータレース一覧!F349,FIND("・",マスタデータレース一覧!F349,1)+1,FIND("）",マスタデータレース一覧!F349,1)-FIND("・",マスタデータレース一覧!F349,1)-1)</f>
        <v>左</v>
      </c>
      <c r="J349" t="str">
        <f>マスタデータレース一覧!D349</f>
        <v>15時35分</v>
      </c>
      <c r="K349" t="str">
        <f>MID(マスタデータレース一覧!C349,3,2)</f>
        <v/>
      </c>
    </row>
    <row r="350" spans="1:11" x14ac:dyDescent="0.15">
      <c r="A350">
        <f>マスタデータレース一覧!V350</f>
        <v>3685</v>
      </c>
      <c r="B350" t="str">
        <f>マスタデータレース一覧!B350</f>
        <v>アルゼンチン共和国杯</v>
      </c>
      <c r="C350" t="str">
        <f>MID(マスタデータレース一覧!A350,1,FIND("）",マスタデータレース一覧!A350))</f>
        <v>2020年11月8日（日曜）</v>
      </c>
      <c r="D350" t="str">
        <f>マスタデータレース一覧!H350</f>
        <v>GⅡ</v>
      </c>
      <c r="E350" t="str">
        <f>マスタデータレース一覧!G350</f>
        <v>良</v>
      </c>
      <c r="F350" t="str">
        <f>MID(マスタデータレース一覧!A350,FIND("回",マスタデータレース一覧!A350)+1,2)</f>
        <v>東京</v>
      </c>
      <c r="G350" t="str">
        <f>MID(マスタデータレース一覧!F350,2,FIND("・",マスタデータレース一覧!F350)-2)</f>
        <v>芝</v>
      </c>
      <c r="H350" s="9" t="str">
        <f>マスタデータレース一覧!E350</f>
        <v>2,500</v>
      </c>
      <c r="I350" t="str">
        <f>MID(マスタデータレース一覧!F350,FIND("・",マスタデータレース一覧!F350,1)+1,FIND("）",マスタデータレース一覧!F350,1)-FIND("・",マスタデータレース一覧!F350,1)-1)</f>
        <v>左</v>
      </c>
      <c r="J350" t="str">
        <f>マスタデータレース一覧!D350</f>
        <v>15時35分</v>
      </c>
      <c r="K350" t="str">
        <f>MID(マスタデータレース一覧!C350,3,2)</f>
        <v/>
      </c>
    </row>
    <row r="351" spans="1:11" x14ac:dyDescent="0.15">
      <c r="A351">
        <f>マスタデータレース一覧!V351</f>
        <v>3684</v>
      </c>
      <c r="B351" t="str">
        <f>マスタデータレース一覧!B351</f>
        <v>ＫＢＳ京都賞ファンタジーステークス</v>
      </c>
      <c r="C351" t="str">
        <f>MID(マスタデータレース一覧!A351,1,FIND("）",マスタデータレース一覧!A351))</f>
        <v>2020年11月7日（土曜）</v>
      </c>
      <c r="D351" t="str">
        <f>マスタデータレース一覧!H351</f>
        <v>GⅢ</v>
      </c>
      <c r="E351" t="str">
        <f>マスタデータレース一覧!G351</f>
        <v>良</v>
      </c>
      <c r="F351" t="str">
        <f>MID(マスタデータレース一覧!A351,FIND("回",マスタデータレース一覧!A351)+1,2)</f>
        <v>阪神</v>
      </c>
      <c r="G351" t="str">
        <f>MID(マスタデータレース一覧!F351,2,FIND("・",マスタデータレース一覧!F351)-2)</f>
        <v>芝</v>
      </c>
      <c r="H351" s="9" t="str">
        <f>マスタデータレース一覧!E351</f>
        <v>1,400</v>
      </c>
      <c r="I351" t="str">
        <f>MID(マスタデータレース一覧!F351,FIND("・",マスタデータレース一覧!F351,1)+1,FIND("）",マスタデータレース一覧!F351,1)-FIND("・",マスタデータレース一覧!F351,1)-1)</f>
        <v>右</v>
      </c>
      <c r="J351" t="str">
        <f>マスタデータレース一覧!D351</f>
        <v>15時45分</v>
      </c>
      <c r="K351" t="str">
        <f>MID(マスタデータレース一覧!C351,3,2)</f>
        <v/>
      </c>
    </row>
    <row r="352" spans="1:11" x14ac:dyDescent="0.15">
      <c r="A352">
        <f>マスタデータレース一覧!V352</f>
        <v>3683</v>
      </c>
      <c r="B352" t="str">
        <f>マスタデータレース一覧!B352</f>
        <v>ＫＢＳ京都賞ファンタジーステークス</v>
      </c>
      <c r="C352" t="str">
        <f>MID(マスタデータレース一覧!A352,1,FIND("）",マスタデータレース一覧!A352))</f>
        <v>2020年11月7日（土曜）</v>
      </c>
      <c r="D352" t="str">
        <f>マスタデータレース一覧!H352</f>
        <v>GⅢ</v>
      </c>
      <c r="E352" t="str">
        <f>マスタデータレース一覧!G352</f>
        <v>良</v>
      </c>
      <c r="F352" t="str">
        <f>MID(マスタデータレース一覧!A352,FIND("回",マスタデータレース一覧!A352)+1,2)</f>
        <v>阪神</v>
      </c>
      <c r="G352" t="str">
        <f>MID(マスタデータレース一覧!F352,2,FIND("・",マスタデータレース一覧!F352)-2)</f>
        <v>芝</v>
      </c>
      <c r="H352" s="9" t="str">
        <f>マスタデータレース一覧!E352</f>
        <v>1,400</v>
      </c>
      <c r="I352" t="str">
        <f>MID(マスタデータレース一覧!F352,FIND("・",マスタデータレース一覧!F352,1)+1,FIND("）",マスタデータレース一覧!F352,1)-FIND("・",マスタデータレース一覧!F352,1)-1)</f>
        <v>右</v>
      </c>
      <c r="J352" t="str">
        <f>マスタデータレース一覧!D352</f>
        <v>15時45分</v>
      </c>
      <c r="K352" t="str">
        <f>MID(マスタデータレース一覧!C352,3,2)</f>
        <v/>
      </c>
    </row>
    <row r="353" spans="1:11" x14ac:dyDescent="0.15">
      <c r="A353">
        <f>マスタデータレース一覧!V353</f>
        <v>3682</v>
      </c>
      <c r="B353" t="str">
        <f>マスタデータレース一覧!B353</f>
        <v>ＫＢＳ京都賞ファンタジーステークス</v>
      </c>
      <c r="C353" t="str">
        <f>MID(マスタデータレース一覧!A353,1,FIND("）",マスタデータレース一覧!A353))</f>
        <v>2020年11月7日（土曜）</v>
      </c>
      <c r="D353" t="str">
        <f>マスタデータレース一覧!H353</f>
        <v>GⅢ</v>
      </c>
      <c r="E353" t="str">
        <f>マスタデータレース一覧!G353</f>
        <v>良</v>
      </c>
      <c r="F353" t="str">
        <f>MID(マスタデータレース一覧!A353,FIND("回",マスタデータレース一覧!A353)+1,2)</f>
        <v>阪神</v>
      </c>
      <c r="G353" t="str">
        <f>MID(マスタデータレース一覧!F353,2,FIND("・",マスタデータレース一覧!F353)-2)</f>
        <v>芝</v>
      </c>
      <c r="H353" s="9" t="str">
        <f>マスタデータレース一覧!E353</f>
        <v>1,400</v>
      </c>
      <c r="I353" t="str">
        <f>MID(マスタデータレース一覧!F353,FIND("・",マスタデータレース一覧!F353,1)+1,FIND("）",マスタデータレース一覧!F353,1)-FIND("・",マスタデータレース一覧!F353,1)-1)</f>
        <v>右</v>
      </c>
      <c r="J353" t="str">
        <f>マスタデータレース一覧!D353</f>
        <v>15時45分</v>
      </c>
      <c r="K353" t="str">
        <f>MID(マスタデータレース一覧!C353,3,2)</f>
        <v/>
      </c>
    </row>
    <row r="354" spans="1:11" x14ac:dyDescent="0.15">
      <c r="A354">
        <f>マスタデータレース一覧!V354</f>
        <v>3681</v>
      </c>
      <c r="B354" t="str">
        <f>マスタデータレース一覧!B354</f>
        <v>ＫＢＳ京都賞ファンタジーステークス</v>
      </c>
      <c r="C354" t="str">
        <f>MID(マスタデータレース一覧!A354,1,FIND("）",マスタデータレース一覧!A354))</f>
        <v>2020年11月7日（土曜）</v>
      </c>
      <c r="D354" t="str">
        <f>マスタデータレース一覧!H354</f>
        <v>GⅢ</v>
      </c>
      <c r="E354" t="str">
        <f>マスタデータレース一覧!G354</f>
        <v>良</v>
      </c>
      <c r="F354" t="str">
        <f>MID(マスタデータレース一覧!A354,FIND("回",マスタデータレース一覧!A354)+1,2)</f>
        <v>阪神</v>
      </c>
      <c r="G354" t="str">
        <f>MID(マスタデータレース一覧!F354,2,FIND("・",マスタデータレース一覧!F354)-2)</f>
        <v>芝</v>
      </c>
      <c r="H354" s="9" t="str">
        <f>マスタデータレース一覧!E354</f>
        <v>1,400</v>
      </c>
      <c r="I354" t="str">
        <f>MID(マスタデータレース一覧!F354,FIND("・",マスタデータレース一覧!F354,1)+1,FIND("）",マスタデータレース一覧!F354,1)-FIND("・",マスタデータレース一覧!F354,1)-1)</f>
        <v>右</v>
      </c>
      <c r="J354" t="str">
        <f>マスタデータレース一覧!D354</f>
        <v>15時45分</v>
      </c>
      <c r="K354" t="str">
        <f>MID(マスタデータレース一覧!C354,3,2)</f>
        <v/>
      </c>
    </row>
    <row r="355" spans="1:11" x14ac:dyDescent="0.15">
      <c r="A355">
        <f>マスタデータレース一覧!V355</f>
        <v>3680</v>
      </c>
      <c r="B355" t="str">
        <f>マスタデータレース一覧!B355</f>
        <v>ＫＢＳ京都賞ファンタジーステークス</v>
      </c>
      <c r="C355" t="str">
        <f>MID(マスタデータレース一覧!A355,1,FIND("）",マスタデータレース一覧!A355))</f>
        <v>2020年11月7日（土曜）</v>
      </c>
      <c r="D355" t="str">
        <f>マスタデータレース一覧!H355</f>
        <v>GⅢ</v>
      </c>
      <c r="E355" t="str">
        <f>マスタデータレース一覧!G355</f>
        <v>良</v>
      </c>
      <c r="F355" t="str">
        <f>MID(マスタデータレース一覧!A355,FIND("回",マスタデータレース一覧!A355)+1,2)</f>
        <v>阪神</v>
      </c>
      <c r="G355" t="str">
        <f>MID(マスタデータレース一覧!F355,2,FIND("・",マスタデータレース一覧!F355)-2)</f>
        <v>芝</v>
      </c>
      <c r="H355" s="9" t="str">
        <f>マスタデータレース一覧!E355</f>
        <v>1,400</v>
      </c>
      <c r="I355" t="str">
        <f>MID(マスタデータレース一覧!F355,FIND("・",マスタデータレース一覧!F355,1)+1,FIND("）",マスタデータレース一覧!F355,1)-FIND("・",マスタデータレース一覧!F355,1)-1)</f>
        <v>右</v>
      </c>
      <c r="J355" t="str">
        <f>マスタデータレース一覧!D355</f>
        <v>15時45分</v>
      </c>
      <c r="K355" t="str">
        <f>MID(マスタデータレース一覧!C355,3,2)</f>
        <v/>
      </c>
    </row>
    <row r="356" spans="1:11" x14ac:dyDescent="0.15">
      <c r="A356">
        <f>マスタデータレース一覧!V356</f>
        <v>3679</v>
      </c>
      <c r="B356" t="str">
        <f>マスタデータレース一覧!B356</f>
        <v>ＫＢＳ京都賞ファンタジーステークス</v>
      </c>
      <c r="C356" t="str">
        <f>MID(マスタデータレース一覧!A356,1,FIND("）",マスタデータレース一覧!A356))</f>
        <v>2020年11月7日（土曜）</v>
      </c>
      <c r="D356" t="str">
        <f>マスタデータレース一覧!H356</f>
        <v>GⅢ</v>
      </c>
      <c r="E356" t="str">
        <f>マスタデータレース一覧!G356</f>
        <v>良</v>
      </c>
      <c r="F356" t="str">
        <f>MID(マスタデータレース一覧!A356,FIND("回",マスタデータレース一覧!A356)+1,2)</f>
        <v>阪神</v>
      </c>
      <c r="G356" t="str">
        <f>MID(マスタデータレース一覧!F356,2,FIND("・",マスタデータレース一覧!F356)-2)</f>
        <v>芝</v>
      </c>
      <c r="H356" s="9" t="str">
        <f>マスタデータレース一覧!E356</f>
        <v>1,400</v>
      </c>
      <c r="I356" t="str">
        <f>MID(マスタデータレース一覧!F356,FIND("・",マスタデータレース一覧!F356,1)+1,FIND("）",マスタデータレース一覧!F356,1)-FIND("・",マスタデータレース一覧!F356,1)-1)</f>
        <v>右</v>
      </c>
      <c r="J356" t="str">
        <f>マスタデータレース一覧!D356</f>
        <v>15時45分</v>
      </c>
      <c r="K356" t="str">
        <f>MID(マスタデータレース一覧!C356,3,2)</f>
        <v/>
      </c>
    </row>
    <row r="357" spans="1:11" x14ac:dyDescent="0.15">
      <c r="A357">
        <f>マスタデータレース一覧!V357</f>
        <v>3678</v>
      </c>
      <c r="B357" t="str">
        <f>マスタデータレース一覧!B357</f>
        <v>ＫＢＳ京都賞ファンタジーステークス</v>
      </c>
      <c r="C357" t="str">
        <f>MID(マスタデータレース一覧!A357,1,FIND("）",マスタデータレース一覧!A357))</f>
        <v>2020年11月7日（土曜）</v>
      </c>
      <c r="D357" t="str">
        <f>マスタデータレース一覧!H357</f>
        <v>GⅢ</v>
      </c>
      <c r="E357" t="str">
        <f>マスタデータレース一覧!G357</f>
        <v>良</v>
      </c>
      <c r="F357" t="str">
        <f>MID(マスタデータレース一覧!A357,FIND("回",マスタデータレース一覧!A357)+1,2)</f>
        <v>阪神</v>
      </c>
      <c r="G357" t="str">
        <f>MID(マスタデータレース一覧!F357,2,FIND("・",マスタデータレース一覧!F357)-2)</f>
        <v>芝</v>
      </c>
      <c r="H357" s="9" t="str">
        <f>マスタデータレース一覧!E357</f>
        <v>1,400</v>
      </c>
      <c r="I357" t="str">
        <f>MID(マスタデータレース一覧!F357,FIND("・",マスタデータレース一覧!F357,1)+1,FIND("）",マスタデータレース一覧!F357,1)-FIND("・",マスタデータレース一覧!F357,1)-1)</f>
        <v>右</v>
      </c>
      <c r="J357" t="str">
        <f>マスタデータレース一覧!D357</f>
        <v>15時45分</v>
      </c>
      <c r="K357" t="str">
        <f>MID(マスタデータレース一覧!C357,3,2)</f>
        <v/>
      </c>
    </row>
    <row r="358" spans="1:11" x14ac:dyDescent="0.15">
      <c r="A358">
        <f>マスタデータレース一覧!V358</f>
        <v>3677</v>
      </c>
      <c r="B358" t="str">
        <f>マスタデータレース一覧!B358</f>
        <v>ＫＢＳ京都賞ファンタジーステークス</v>
      </c>
      <c r="C358" t="str">
        <f>MID(マスタデータレース一覧!A358,1,FIND("）",マスタデータレース一覧!A358))</f>
        <v>2020年11月7日（土曜）</v>
      </c>
      <c r="D358" t="str">
        <f>マスタデータレース一覧!H358</f>
        <v>GⅢ</v>
      </c>
      <c r="E358" t="str">
        <f>マスタデータレース一覧!G358</f>
        <v>良</v>
      </c>
      <c r="F358" t="str">
        <f>MID(マスタデータレース一覧!A358,FIND("回",マスタデータレース一覧!A358)+1,2)</f>
        <v>阪神</v>
      </c>
      <c r="G358" t="str">
        <f>MID(マスタデータレース一覧!F358,2,FIND("・",マスタデータレース一覧!F358)-2)</f>
        <v>芝</v>
      </c>
      <c r="H358" s="9" t="str">
        <f>マスタデータレース一覧!E358</f>
        <v>1,400</v>
      </c>
      <c r="I358" t="str">
        <f>MID(マスタデータレース一覧!F358,FIND("・",マスタデータレース一覧!F358,1)+1,FIND("）",マスタデータレース一覧!F358,1)-FIND("・",マスタデータレース一覧!F358,1)-1)</f>
        <v>右</v>
      </c>
      <c r="J358" t="str">
        <f>マスタデータレース一覧!D358</f>
        <v>15時45分</v>
      </c>
      <c r="K358" t="str">
        <f>MID(マスタデータレース一覧!C358,3,2)</f>
        <v/>
      </c>
    </row>
    <row r="359" spans="1:11" x14ac:dyDescent="0.15">
      <c r="A359">
        <f>マスタデータレース一覧!V359</f>
        <v>3676</v>
      </c>
      <c r="B359" t="str">
        <f>マスタデータレース一覧!B359</f>
        <v>ＫＢＳ京都賞ファンタジーステークス</v>
      </c>
      <c r="C359" t="str">
        <f>MID(マスタデータレース一覧!A359,1,FIND("）",マスタデータレース一覧!A359))</f>
        <v>2020年11月7日（土曜）</v>
      </c>
      <c r="D359" t="str">
        <f>マスタデータレース一覧!H359</f>
        <v>GⅢ</v>
      </c>
      <c r="E359" t="str">
        <f>マスタデータレース一覧!G359</f>
        <v>良</v>
      </c>
      <c r="F359" t="str">
        <f>MID(マスタデータレース一覧!A359,FIND("回",マスタデータレース一覧!A359)+1,2)</f>
        <v>阪神</v>
      </c>
      <c r="G359" t="str">
        <f>MID(マスタデータレース一覧!F359,2,FIND("・",マスタデータレース一覧!F359)-2)</f>
        <v>芝</v>
      </c>
      <c r="H359" s="9" t="str">
        <f>マスタデータレース一覧!E359</f>
        <v>1,400</v>
      </c>
      <c r="I359" t="str">
        <f>MID(マスタデータレース一覧!F359,FIND("・",マスタデータレース一覧!F359,1)+1,FIND("）",マスタデータレース一覧!F359,1)-FIND("・",マスタデータレース一覧!F359,1)-1)</f>
        <v>右</v>
      </c>
      <c r="J359" t="str">
        <f>マスタデータレース一覧!D359</f>
        <v>15時45分</v>
      </c>
      <c r="K359" t="str">
        <f>MID(マスタデータレース一覧!C359,3,2)</f>
        <v/>
      </c>
    </row>
    <row r="360" spans="1:11" x14ac:dyDescent="0.15">
      <c r="A360">
        <f>マスタデータレース一覧!V360</f>
        <v>3675</v>
      </c>
      <c r="B360" t="str">
        <f>マスタデータレース一覧!B360</f>
        <v>ＫＢＳ京都賞ファンタジーステークス</v>
      </c>
      <c r="C360" t="str">
        <f>MID(マスタデータレース一覧!A360,1,FIND("）",マスタデータレース一覧!A360))</f>
        <v>2020年11月7日（土曜）</v>
      </c>
      <c r="D360" t="str">
        <f>マスタデータレース一覧!H360</f>
        <v>GⅢ</v>
      </c>
      <c r="E360" t="str">
        <f>マスタデータレース一覧!G360</f>
        <v>良</v>
      </c>
      <c r="F360" t="str">
        <f>MID(マスタデータレース一覧!A360,FIND("回",マスタデータレース一覧!A360)+1,2)</f>
        <v>阪神</v>
      </c>
      <c r="G360" t="str">
        <f>MID(マスタデータレース一覧!F360,2,FIND("・",マスタデータレース一覧!F360)-2)</f>
        <v>芝</v>
      </c>
      <c r="H360" s="9" t="str">
        <f>マスタデータレース一覧!E360</f>
        <v>1,400</v>
      </c>
      <c r="I360" t="str">
        <f>MID(マスタデータレース一覧!F360,FIND("・",マスタデータレース一覧!F360,1)+1,FIND("）",マスタデータレース一覧!F360,1)-FIND("・",マスタデータレース一覧!F360,1)-1)</f>
        <v>右</v>
      </c>
      <c r="J360" t="str">
        <f>マスタデータレース一覧!D360</f>
        <v>15時45分</v>
      </c>
      <c r="K360" t="str">
        <f>MID(マスタデータレース一覧!C360,3,2)</f>
        <v/>
      </c>
    </row>
    <row r="361" spans="1:11" x14ac:dyDescent="0.15">
      <c r="A361">
        <f>マスタデータレース一覧!V361</f>
        <v>3674</v>
      </c>
      <c r="B361" t="str">
        <f>マスタデータレース一覧!B361</f>
        <v>ＫＢＳ京都賞ファンタジーステークス</v>
      </c>
      <c r="C361" t="str">
        <f>MID(マスタデータレース一覧!A361,1,FIND("）",マスタデータレース一覧!A361))</f>
        <v>2020年11月7日（土曜）</v>
      </c>
      <c r="D361" t="str">
        <f>マスタデータレース一覧!H361</f>
        <v>GⅢ</v>
      </c>
      <c r="E361" t="str">
        <f>マスタデータレース一覧!G361</f>
        <v>良</v>
      </c>
      <c r="F361" t="str">
        <f>MID(マスタデータレース一覧!A361,FIND("回",マスタデータレース一覧!A361)+1,2)</f>
        <v>阪神</v>
      </c>
      <c r="G361" t="str">
        <f>MID(マスタデータレース一覧!F361,2,FIND("・",マスタデータレース一覧!F361)-2)</f>
        <v>芝</v>
      </c>
      <c r="H361" s="9" t="str">
        <f>マスタデータレース一覧!E361</f>
        <v>1,400</v>
      </c>
      <c r="I361" t="str">
        <f>MID(マスタデータレース一覧!F361,FIND("・",マスタデータレース一覧!F361,1)+1,FIND("）",マスタデータレース一覧!F361,1)-FIND("・",マスタデータレース一覧!F361,1)-1)</f>
        <v>右</v>
      </c>
      <c r="J361" t="str">
        <f>マスタデータレース一覧!D361</f>
        <v>15時45分</v>
      </c>
      <c r="K361" t="str">
        <f>MID(マスタデータレース一覧!C361,3,2)</f>
        <v/>
      </c>
    </row>
    <row r="362" spans="1:11" x14ac:dyDescent="0.15">
      <c r="A362">
        <f>マスタデータレース一覧!V362</f>
        <v>3673</v>
      </c>
      <c r="B362" t="str">
        <f>マスタデータレース一覧!B362</f>
        <v>ＫＢＳ京都賞ファンタジーステークス</v>
      </c>
      <c r="C362" t="str">
        <f>MID(マスタデータレース一覧!A362,1,FIND("）",マスタデータレース一覧!A362))</f>
        <v>2020年11月7日（土曜）</v>
      </c>
      <c r="D362" t="str">
        <f>マスタデータレース一覧!H362</f>
        <v>GⅢ</v>
      </c>
      <c r="E362" t="str">
        <f>マスタデータレース一覧!G362</f>
        <v>良</v>
      </c>
      <c r="F362" t="str">
        <f>MID(マスタデータレース一覧!A362,FIND("回",マスタデータレース一覧!A362)+1,2)</f>
        <v>阪神</v>
      </c>
      <c r="G362" t="str">
        <f>MID(マスタデータレース一覧!F362,2,FIND("・",マスタデータレース一覧!F362)-2)</f>
        <v>芝</v>
      </c>
      <c r="H362" s="9" t="str">
        <f>マスタデータレース一覧!E362</f>
        <v>1,400</v>
      </c>
      <c r="I362" t="str">
        <f>MID(マスタデータレース一覧!F362,FIND("・",マスタデータレース一覧!F362,1)+1,FIND("）",マスタデータレース一覧!F362,1)-FIND("・",マスタデータレース一覧!F362,1)-1)</f>
        <v>右</v>
      </c>
      <c r="J362" t="str">
        <f>マスタデータレース一覧!D362</f>
        <v>15時45分</v>
      </c>
      <c r="K362" t="str">
        <f>MID(マスタデータレース一覧!C362,3,2)</f>
        <v/>
      </c>
    </row>
    <row r="363" spans="1:11" x14ac:dyDescent="0.15">
      <c r="A363">
        <f>マスタデータレース一覧!V363</f>
        <v>3672</v>
      </c>
      <c r="B363" t="str">
        <f>マスタデータレース一覧!B363</f>
        <v>京王杯２歳ステークス</v>
      </c>
      <c r="C363" t="str">
        <f>MID(マスタデータレース一覧!A363,1,FIND("）",マスタデータレース一覧!A363))</f>
        <v>2020年11月7日（土曜）</v>
      </c>
      <c r="D363" t="str">
        <f>マスタデータレース一覧!H363</f>
        <v>GⅡ</v>
      </c>
      <c r="E363" t="str">
        <f>マスタデータレース一覧!G363</f>
        <v>良</v>
      </c>
      <c r="F363" t="str">
        <f>MID(マスタデータレース一覧!A363,FIND("回",マスタデータレース一覧!A363)+1,2)</f>
        <v>東京</v>
      </c>
      <c r="G363" t="str">
        <f>MID(マスタデータレース一覧!F363,2,FIND("・",マスタデータレース一覧!F363)-2)</f>
        <v>芝</v>
      </c>
      <c r="H363" s="9" t="str">
        <f>マスタデータレース一覧!E363</f>
        <v>1,400</v>
      </c>
      <c r="I363" t="str">
        <f>MID(マスタデータレース一覧!F363,FIND("・",マスタデータレース一覧!F363,1)+1,FIND("）",マスタデータレース一覧!F363,1)-FIND("・",マスタデータレース一覧!F363,1)-1)</f>
        <v>左</v>
      </c>
      <c r="J363" t="str">
        <f>マスタデータレース一覧!D363</f>
        <v>15時35分</v>
      </c>
      <c r="K363" t="str">
        <f>MID(マスタデータレース一覧!C363,3,2)</f>
        <v/>
      </c>
    </row>
    <row r="364" spans="1:11" x14ac:dyDescent="0.15">
      <c r="A364">
        <f>マスタデータレース一覧!V364</f>
        <v>3671</v>
      </c>
      <c r="B364" t="str">
        <f>マスタデータレース一覧!B364</f>
        <v>京王杯２歳ステークス</v>
      </c>
      <c r="C364" t="str">
        <f>MID(マスタデータレース一覧!A364,1,FIND("）",マスタデータレース一覧!A364))</f>
        <v>2020年11月7日（土曜）</v>
      </c>
      <c r="D364" t="str">
        <f>マスタデータレース一覧!H364</f>
        <v>GⅡ</v>
      </c>
      <c r="E364" t="str">
        <f>マスタデータレース一覧!G364</f>
        <v>良</v>
      </c>
      <c r="F364" t="str">
        <f>MID(マスタデータレース一覧!A364,FIND("回",マスタデータレース一覧!A364)+1,2)</f>
        <v>東京</v>
      </c>
      <c r="G364" t="str">
        <f>MID(マスタデータレース一覧!F364,2,FIND("・",マスタデータレース一覧!F364)-2)</f>
        <v>芝</v>
      </c>
      <c r="H364" s="9" t="str">
        <f>マスタデータレース一覧!E364</f>
        <v>1,400</v>
      </c>
      <c r="I364" t="str">
        <f>MID(マスタデータレース一覧!F364,FIND("・",マスタデータレース一覧!F364,1)+1,FIND("）",マスタデータレース一覧!F364,1)-FIND("・",マスタデータレース一覧!F364,1)-1)</f>
        <v>左</v>
      </c>
      <c r="J364" t="str">
        <f>マスタデータレース一覧!D364</f>
        <v>15時35分</v>
      </c>
      <c r="K364" t="str">
        <f>MID(マスタデータレース一覧!C364,3,2)</f>
        <v/>
      </c>
    </row>
    <row r="365" spans="1:11" x14ac:dyDescent="0.15">
      <c r="A365">
        <f>マスタデータレース一覧!V365</f>
        <v>3670</v>
      </c>
      <c r="B365" t="str">
        <f>マスタデータレース一覧!B365</f>
        <v>京王杯２歳ステークス</v>
      </c>
      <c r="C365" t="str">
        <f>MID(マスタデータレース一覧!A365,1,FIND("）",マスタデータレース一覧!A365))</f>
        <v>2020年11月7日（土曜）</v>
      </c>
      <c r="D365" t="str">
        <f>マスタデータレース一覧!H365</f>
        <v>GⅡ</v>
      </c>
      <c r="E365" t="str">
        <f>マスタデータレース一覧!G365</f>
        <v>良</v>
      </c>
      <c r="F365" t="str">
        <f>MID(マスタデータレース一覧!A365,FIND("回",マスタデータレース一覧!A365)+1,2)</f>
        <v>東京</v>
      </c>
      <c r="G365" t="str">
        <f>MID(マスタデータレース一覧!F365,2,FIND("・",マスタデータレース一覧!F365)-2)</f>
        <v>芝</v>
      </c>
      <c r="H365" s="9" t="str">
        <f>マスタデータレース一覧!E365</f>
        <v>1,400</v>
      </c>
      <c r="I365" t="str">
        <f>MID(マスタデータレース一覧!F365,FIND("・",マスタデータレース一覧!F365,1)+1,FIND("）",マスタデータレース一覧!F365,1)-FIND("・",マスタデータレース一覧!F365,1)-1)</f>
        <v>左</v>
      </c>
      <c r="J365" t="str">
        <f>マスタデータレース一覧!D365</f>
        <v>15時35分</v>
      </c>
      <c r="K365" t="str">
        <f>MID(マスタデータレース一覧!C365,3,2)</f>
        <v/>
      </c>
    </row>
    <row r="366" spans="1:11" x14ac:dyDescent="0.15">
      <c r="A366">
        <f>マスタデータレース一覧!V366</f>
        <v>3669</v>
      </c>
      <c r="B366" t="str">
        <f>マスタデータレース一覧!B366</f>
        <v>京王杯２歳ステークス</v>
      </c>
      <c r="C366" t="str">
        <f>MID(マスタデータレース一覧!A366,1,FIND("）",マスタデータレース一覧!A366))</f>
        <v>2020年11月7日（土曜）</v>
      </c>
      <c r="D366" t="str">
        <f>マスタデータレース一覧!H366</f>
        <v>GⅡ</v>
      </c>
      <c r="E366" t="str">
        <f>マスタデータレース一覧!G366</f>
        <v>良</v>
      </c>
      <c r="F366" t="str">
        <f>MID(マスタデータレース一覧!A366,FIND("回",マスタデータレース一覧!A366)+1,2)</f>
        <v>東京</v>
      </c>
      <c r="G366" t="str">
        <f>MID(マスタデータレース一覧!F366,2,FIND("・",マスタデータレース一覧!F366)-2)</f>
        <v>芝</v>
      </c>
      <c r="H366" s="9" t="str">
        <f>マスタデータレース一覧!E366</f>
        <v>1,400</v>
      </c>
      <c r="I366" t="str">
        <f>MID(マスタデータレース一覧!F366,FIND("・",マスタデータレース一覧!F366,1)+1,FIND("）",マスタデータレース一覧!F366,1)-FIND("・",マスタデータレース一覧!F366,1)-1)</f>
        <v>左</v>
      </c>
      <c r="J366" t="str">
        <f>マスタデータレース一覧!D366</f>
        <v>15時35分</v>
      </c>
      <c r="K366" t="str">
        <f>MID(マスタデータレース一覧!C366,3,2)</f>
        <v/>
      </c>
    </row>
    <row r="367" spans="1:11" x14ac:dyDescent="0.15">
      <c r="A367">
        <f>マスタデータレース一覧!V367</f>
        <v>3668</v>
      </c>
      <c r="B367" t="str">
        <f>マスタデータレース一覧!B367</f>
        <v>京王杯２歳ステークス</v>
      </c>
      <c r="C367" t="str">
        <f>MID(マスタデータレース一覧!A367,1,FIND("）",マスタデータレース一覧!A367))</f>
        <v>2020年11月7日（土曜）</v>
      </c>
      <c r="D367" t="str">
        <f>マスタデータレース一覧!H367</f>
        <v>GⅡ</v>
      </c>
      <c r="E367" t="str">
        <f>マスタデータレース一覧!G367</f>
        <v>良</v>
      </c>
      <c r="F367" t="str">
        <f>MID(マスタデータレース一覧!A367,FIND("回",マスタデータレース一覧!A367)+1,2)</f>
        <v>東京</v>
      </c>
      <c r="G367" t="str">
        <f>MID(マスタデータレース一覧!F367,2,FIND("・",マスタデータレース一覧!F367)-2)</f>
        <v>芝</v>
      </c>
      <c r="H367" s="9" t="str">
        <f>マスタデータレース一覧!E367</f>
        <v>1,400</v>
      </c>
      <c r="I367" t="str">
        <f>MID(マスタデータレース一覧!F367,FIND("・",マスタデータレース一覧!F367,1)+1,FIND("）",マスタデータレース一覧!F367,1)-FIND("・",マスタデータレース一覧!F367,1)-1)</f>
        <v>左</v>
      </c>
      <c r="J367" t="str">
        <f>マスタデータレース一覧!D367</f>
        <v>15時35分</v>
      </c>
      <c r="K367" t="str">
        <f>MID(マスタデータレース一覧!C367,3,2)</f>
        <v/>
      </c>
    </row>
    <row r="368" spans="1:11" x14ac:dyDescent="0.15">
      <c r="A368">
        <f>マスタデータレース一覧!V368</f>
        <v>3667</v>
      </c>
      <c r="B368" t="str">
        <f>マスタデータレース一覧!B368</f>
        <v>京王杯２歳ステークス</v>
      </c>
      <c r="C368" t="str">
        <f>MID(マスタデータレース一覧!A368,1,FIND("）",マスタデータレース一覧!A368))</f>
        <v>2020年11月7日（土曜）</v>
      </c>
      <c r="D368" t="str">
        <f>マスタデータレース一覧!H368</f>
        <v>GⅡ</v>
      </c>
      <c r="E368" t="str">
        <f>マスタデータレース一覧!G368</f>
        <v>良</v>
      </c>
      <c r="F368" t="str">
        <f>MID(マスタデータレース一覧!A368,FIND("回",マスタデータレース一覧!A368)+1,2)</f>
        <v>東京</v>
      </c>
      <c r="G368" t="str">
        <f>MID(マスタデータレース一覧!F368,2,FIND("・",マスタデータレース一覧!F368)-2)</f>
        <v>芝</v>
      </c>
      <c r="H368" s="9" t="str">
        <f>マスタデータレース一覧!E368</f>
        <v>1,400</v>
      </c>
      <c r="I368" t="str">
        <f>MID(マスタデータレース一覧!F368,FIND("・",マスタデータレース一覧!F368,1)+1,FIND("）",マスタデータレース一覧!F368,1)-FIND("・",マスタデータレース一覧!F368,1)-1)</f>
        <v>左</v>
      </c>
      <c r="J368" t="str">
        <f>マスタデータレース一覧!D368</f>
        <v>15時35分</v>
      </c>
      <c r="K368" t="str">
        <f>MID(マスタデータレース一覧!C368,3,2)</f>
        <v/>
      </c>
    </row>
    <row r="369" spans="1:11" x14ac:dyDescent="0.15">
      <c r="A369">
        <f>マスタデータレース一覧!V369</f>
        <v>3666</v>
      </c>
      <c r="B369" t="str">
        <f>マスタデータレース一覧!B369</f>
        <v>京王杯２歳ステークス</v>
      </c>
      <c r="C369" t="str">
        <f>MID(マスタデータレース一覧!A369,1,FIND("）",マスタデータレース一覧!A369))</f>
        <v>2020年11月7日（土曜）</v>
      </c>
      <c r="D369" t="str">
        <f>マスタデータレース一覧!H369</f>
        <v>GⅡ</v>
      </c>
      <c r="E369" t="str">
        <f>マスタデータレース一覧!G369</f>
        <v>良</v>
      </c>
      <c r="F369" t="str">
        <f>MID(マスタデータレース一覧!A369,FIND("回",マスタデータレース一覧!A369)+1,2)</f>
        <v>東京</v>
      </c>
      <c r="G369" t="str">
        <f>MID(マスタデータレース一覧!F369,2,FIND("・",マスタデータレース一覧!F369)-2)</f>
        <v>芝</v>
      </c>
      <c r="H369" s="9" t="str">
        <f>マスタデータレース一覧!E369</f>
        <v>1,400</v>
      </c>
      <c r="I369" t="str">
        <f>MID(マスタデータレース一覧!F369,FIND("・",マスタデータレース一覧!F369,1)+1,FIND("）",マスタデータレース一覧!F369,1)-FIND("・",マスタデータレース一覧!F369,1)-1)</f>
        <v>左</v>
      </c>
      <c r="J369" t="str">
        <f>マスタデータレース一覧!D369</f>
        <v>15時35分</v>
      </c>
      <c r="K369" t="str">
        <f>MID(マスタデータレース一覧!C369,3,2)</f>
        <v/>
      </c>
    </row>
    <row r="370" spans="1:11" x14ac:dyDescent="0.15">
      <c r="A370">
        <f>マスタデータレース一覧!V370</f>
        <v>3665</v>
      </c>
      <c r="B370" t="str">
        <f>マスタデータレース一覧!B370</f>
        <v>京王杯２歳ステークス</v>
      </c>
      <c r="C370" t="str">
        <f>MID(マスタデータレース一覧!A370,1,FIND("）",マスタデータレース一覧!A370))</f>
        <v>2020年11月7日（土曜）</v>
      </c>
      <c r="D370" t="str">
        <f>マスタデータレース一覧!H370</f>
        <v>GⅡ</v>
      </c>
      <c r="E370" t="str">
        <f>マスタデータレース一覧!G370</f>
        <v>良</v>
      </c>
      <c r="F370" t="str">
        <f>MID(マスタデータレース一覧!A370,FIND("回",マスタデータレース一覧!A370)+1,2)</f>
        <v>東京</v>
      </c>
      <c r="G370" t="str">
        <f>MID(マスタデータレース一覧!F370,2,FIND("・",マスタデータレース一覧!F370)-2)</f>
        <v>芝</v>
      </c>
      <c r="H370" s="9" t="str">
        <f>マスタデータレース一覧!E370</f>
        <v>1,400</v>
      </c>
      <c r="I370" t="str">
        <f>MID(マスタデータレース一覧!F370,FIND("・",マスタデータレース一覧!F370,1)+1,FIND("）",マスタデータレース一覧!F370,1)-FIND("・",マスタデータレース一覧!F370,1)-1)</f>
        <v>左</v>
      </c>
      <c r="J370" t="str">
        <f>マスタデータレース一覧!D370</f>
        <v>15時35分</v>
      </c>
      <c r="K370" t="str">
        <f>MID(マスタデータレース一覧!C370,3,2)</f>
        <v/>
      </c>
    </row>
    <row r="371" spans="1:11" x14ac:dyDescent="0.15">
      <c r="A371">
        <f>マスタデータレース一覧!V371</f>
        <v>3664</v>
      </c>
      <c r="B371" t="str">
        <f>マスタデータレース一覧!B371</f>
        <v>京王杯２歳ステークス</v>
      </c>
      <c r="C371" t="str">
        <f>MID(マスタデータレース一覧!A371,1,FIND("）",マスタデータレース一覧!A371))</f>
        <v>2020年11月7日（土曜）</v>
      </c>
      <c r="D371" t="str">
        <f>マスタデータレース一覧!H371</f>
        <v>GⅡ</v>
      </c>
      <c r="E371" t="str">
        <f>マスタデータレース一覧!G371</f>
        <v>良</v>
      </c>
      <c r="F371" t="str">
        <f>MID(マスタデータレース一覧!A371,FIND("回",マスタデータレース一覧!A371)+1,2)</f>
        <v>東京</v>
      </c>
      <c r="G371" t="str">
        <f>MID(マスタデータレース一覧!F371,2,FIND("・",マスタデータレース一覧!F371)-2)</f>
        <v>芝</v>
      </c>
      <c r="H371" s="9" t="str">
        <f>マスタデータレース一覧!E371</f>
        <v>1,400</v>
      </c>
      <c r="I371" t="str">
        <f>MID(マスタデータレース一覧!F371,FIND("・",マスタデータレース一覧!F371,1)+1,FIND("）",マスタデータレース一覧!F371,1)-FIND("・",マスタデータレース一覧!F371,1)-1)</f>
        <v>左</v>
      </c>
      <c r="J371" t="str">
        <f>マスタデータレース一覧!D371</f>
        <v>15時35分</v>
      </c>
      <c r="K371" t="str">
        <f>MID(マスタデータレース一覧!C371,3,2)</f>
        <v/>
      </c>
    </row>
    <row r="372" spans="1:11" x14ac:dyDescent="0.15">
      <c r="A372">
        <f>マスタデータレース一覧!V372</f>
        <v>3663</v>
      </c>
      <c r="B372" t="str">
        <f>マスタデータレース一覧!B372</f>
        <v>京王杯２歳ステークス</v>
      </c>
      <c r="C372" t="str">
        <f>MID(マスタデータレース一覧!A372,1,FIND("）",マスタデータレース一覧!A372))</f>
        <v>2020年11月7日（土曜）</v>
      </c>
      <c r="D372" t="str">
        <f>マスタデータレース一覧!H372</f>
        <v>GⅡ</v>
      </c>
      <c r="E372" t="str">
        <f>マスタデータレース一覧!G372</f>
        <v>良</v>
      </c>
      <c r="F372" t="str">
        <f>MID(マスタデータレース一覧!A372,FIND("回",マスタデータレース一覧!A372)+1,2)</f>
        <v>東京</v>
      </c>
      <c r="G372" t="str">
        <f>MID(マスタデータレース一覧!F372,2,FIND("・",マスタデータレース一覧!F372)-2)</f>
        <v>芝</v>
      </c>
      <c r="H372" s="9" t="str">
        <f>マスタデータレース一覧!E372</f>
        <v>1,400</v>
      </c>
      <c r="I372" t="str">
        <f>MID(マスタデータレース一覧!F372,FIND("・",マスタデータレース一覧!F372,1)+1,FIND("）",マスタデータレース一覧!F372,1)-FIND("・",マスタデータレース一覧!F372,1)-1)</f>
        <v>左</v>
      </c>
      <c r="J372" t="str">
        <f>マスタデータレース一覧!D372</f>
        <v>15時35分</v>
      </c>
      <c r="K372" t="str">
        <f>MID(マスタデータレース一覧!C372,3,2)</f>
        <v/>
      </c>
    </row>
    <row r="373" spans="1:11" x14ac:dyDescent="0.15">
      <c r="A373">
        <f>マスタデータレース一覧!V373</f>
        <v>3662</v>
      </c>
      <c r="B373" t="str">
        <f>マスタデータレース一覧!B373</f>
        <v>京王杯２歳ステークス</v>
      </c>
      <c r="C373" t="str">
        <f>MID(マスタデータレース一覧!A373,1,FIND("）",マスタデータレース一覧!A373))</f>
        <v>2020年11月7日（土曜）</v>
      </c>
      <c r="D373" t="str">
        <f>マスタデータレース一覧!H373</f>
        <v>GⅡ</v>
      </c>
      <c r="E373" t="str">
        <f>マスタデータレース一覧!G373</f>
        <v>良</v>
      </c>
      <c r="F373" t="str">
        <f>MID(マスタデータレース一覧!A373,FIND("回",マスタデータレース一覧!A373)+1,2)</f>
        <v>東京</v>
      </c>
      <c r="G373" t="str">
        <f>MID(マスタデータレース一覧!F373,2,FIND("・",マスタデータレース一覧!F373)-2)</f>
        <v>芝</v>
      </c>
      <c r="H373" s="9" t="str">
        <f>マスタデータレース一覧!E373</f>
        <v>1,400</v>
      </c>
      <c r="I373" t="str">
        <f>MID(マスタデータレース一覧!F373,FIND("・",マスタデータレース一覧!F373,1)+1,FIND("）",マスタデータレース一覧!F373,1)-FIND("・",マスタデータレース一覧!F373,1)-1)</f>
        <v>左</v>
      </c>
      <c r="J373" t="str">
        <f>マスタデータレース一覧!D373</f>
        <v>15時35分</v>
      </c>
      <c r="K373" t="str">
        <f>MID(マスタデータレース一覧!C373,3,2)</f>
        <v/>
      </c>
    </row>
    <row r="374" spans="1:11" x14ac:dyDescent="0.15">
      <c r="A374">
        <f>マスタデータレース一覧!V374</f>
        <v>3661</v>
      </c>
      <c r="B374" t="str">
        <f>マスタデータレース一覧!B374</f>
        <v>京王杯２歳ステークス</v>
      </c>
      <c r="C374" t="str">
        <f>MID(マスタデータレース一覧!A374,1,FIND("）",マスタデータレース一覧!A374))</f>
        <v>2020年11月7日（土曜）</v>
      </c>
      <c r="D374" t="str">
        <f>マスタデータレース一覧!H374</f>
        <v>GⅡ</v>
      </c>
      <c r="E374" t="str">
        <f>マスタデータレース一覧!G374</f>
        <v>良</v>
      </c>
      <c r="F374" t="str">
        <f>MID(マスタデータレース一覧!A374,FIND("回",マスタデータレース一覧!A374)+1,2)</f>
        <v>東京</v>
      </c>
      <c r="G374" t="str">
        <f>MID(マスタデータレース一覧!F374,2,FIND("・",マスタデータレース一覧!F374)-2)</f>
        <v>芝</v>
      </c>
      <c r="H374" s="9" t="str">
        <f>マスタデータレース一覧!E374</f>
        <v>1,400</v>
      </c>
      <c r="I374" t="str">
        <f>MID(マスタデータレース一覧!F374,FIND("・",マスタデータレース一覧!F374,1)+1,FIND("）",マスタデータレース一覧!F374,1)-FIND("・",マスタデータレース一覧!F374,1)-1)</f>
        <v>左</v>
      </c>
      <c r="J374" t="str">
        <f>マスタデータレース一覧!D374</f>
        <v>15時35分</v>
      </c>
      <c r="K374" t="str">
        <f>MID(マスタデータレース一覧!C374,3,2)</f>
        <v/>
      </c>
    </row>
    <row r="375" spans="1:11" x14ac:dyDescent="0.15">
      <c r="A375">
        <f>マスタデータレース一覧!V375</f>
        <v>3660</v>
      </c>
      <c r="B375" t="str">
        <f>マスタデータレース一覧!B375</f>
        <v>京王杯２歳ステークス</v>
      </c>
      <c r="C375" t="str">
        <f>MID(マスタデータレース一覧!A375,1,FIND("）",マスタデータレース一覧!A375))</f>
        <v>2020年11月7日（土曜）</v>
      </c>
      <c r="D375" t="str">
        <f>マスタデータレース一覧!H375</f>
        <v>GⅡ</v>
      </c>
      <c r="E375" t="str">
        <f>マスタデータレース一覧!G375</f>
        <v>良</v>
      </c>
      <c r="F375" t="str">
        <f>MID(マスタデータレース一覧!A375,FIND("回",マスタデータレース一覧!A375)+1,2)</f>
        <v>東京</v>
      </c>
      <c r="G375" t="str">
        <f>MID(マスタデータレース一覧!F375,2,FIND("・",マスタデータレース一覧!F375)-2)</f>
        <v>芝</v>
      </c>
      <c r="H375" s="9" t="str">
        <f>マスタデータレース一覧!E375</f>
        <v>1,400</v>
      </c>
      <c r="I375" t="str">
        <f>MID(マスタデータレース一覧!F375,FIND("・",マスタデータレース一覧!F375,1)+1,FIND("）",マスタデータレース一覧!F375,1)-FIND("・",マスタデータレース一覧!F375,1)-1)</f>
        <v>左</v>
      </c>
      <c r="J375" t="str">
        <f>マスタデータレース一覧!D375</f>
        <v>15時35分</v>
      </c>
      <c r="K375" t="str">
        <f>MID(マスタデータレース一覧!C375,3,2)</f>
        <v/>
      </c>
    </row>
    <row r="376" spans="1:11" x14ac:dyDescent="0.15">
      <c r="A376">
        <f>マスタデータレース一覧!V376</f>
        <v>3659</v>
      </c>
      <c r="B376" t="str">
        <f>マスタデータレース一覧!B376</f>
        <v>京王杯２歳ステークス</v>
      </c>
      <c r="C376" t="str">
        <f>MID(マスタデータレース一覧!A376,1,FIND("）",マスタデータレース一覧!A376))</f>
        <v>2020年11月7日（土曜）</v>
      </c>
      <c r="D376" t="str">
        <f>マスタデータレース一覧!H376</f>
        <v>GⅡ</v>
      </c>
      <c r="E376" t="str">
        <f>マスタデータレース一覧!G376</f>
        <v>良</v>
      </c>
      <c r="F376" t="str">
        <f>MID(マスタデータレース一覧!A376,FIND("回",マスタデータレース一覧!A376)+1,2)</f>
        <v>東京</v>
      </c>
      <c r="G376" t="str">
        <f>MID(マスタデータレース一覧!F376,2,FIND("・",マスタデータレース一覧!F376)-2)</f>
        <v>芝</v>
      </c>
      <c r="H376" s="9" t="str">
        <f>マスタデータレース一覧!E376</f>
        <v>1,400</v>
      </c>
      <c r="I376" t="str">
        <f>MID(マスタデータレース一覧!F376,FIND("・",マスタデータレース一覧!F376,1)+1,FIND("）",マスタデータレース一覧!F376,1)-FIND("・",マスタデータレース一覧!F376,1)-1)</f>
        <v>左</v>
      </c>
      <c r="J376" t="str">
        <f>マスタデータレース一覧!D376</f>
        <v>15時35分</v>
      </c>
      <c r="K376" t="str">
        <f>MID(マスタデータレース一覧!C376,3,2)</f>
        <v/>
      </c>
    </row>
    <row r="377" spans="1:11" x14ac:dyDescent="0.15">
      <c r="A377">
        <f>マスタデータレース一覧!V377</f>
        <v>3658</v>
      </c>
      <c r="B377" t="str">
        <f>マスタデータレース一覧!B377</f>
        <v>京王杯２歳ステークス</v>
      </c>
      <c r="C377" t="str">
        <f>MID(マスタデータレース一覧!A377,1,FIND("）",マスタデータレース一覧!A377))</f>
        <v>2020年11月7日（土曜）</v>
      </c>
      <c r="D377" t="str">
        <f>マスタデータレース一覧!H377</f>
        <v>GⅡ</v>
      </c>
      <c r="E377" t="str">
        <f>マスタデータレース一覧!G377</f>
        <v>良</v>
      </c>
      <c r="F377" t="str">
        <f>MID(マスタデータレース一覧!A377,FIND("回",マスタデータレース一覧!A377)+1,2)</f>
        <v>東京</v>
      </c>
      <c r="G377" t="str">
        <f>MID(マスタデータレース一覧!F377,2,FIND("・",マスタデータレース一覧!F377)-2)</f>
        <v>芝</v>
      </c>
      <c r="H377" s="9" t="str">
        <f>マスタデータレース一覧!E377</f>
        <v>1,400</v>
      </c>
      <c r="I377" t="str">
        <f>MID(マスタデータレース一覧!F377,FIND("・",マスタデータレース一覧!F377,1)+1,FIND("）",マスタデータレース一覧!F377,1)-FIND("・",マスタデータレース一覧!F377,1)-1)</f>
        <v>左</v>
      </c>
      <c r="J377" t="str">
        <f>マスタデータレース一覧!D377</f>
        <v>15時35分</v>
      </c>
      <c r="K377" t="str">
        <f>MID(マスタデータレース一覧!C377,3,2)</f>
        <v/>
      </c>
    </row>
    <row r="378" spans="1:11" x14ac:dyDescent="0.15">
      <c r="A378">
        <f>マスタデータレース一覧!V378</f>
        <v>3657</v>
      </c>
      <c r="B378" t="str">
        <f>マスタデータレース一覧!B378</f>
        <v>京王杯２歳ステークス</v>
      </c>
      <c r="C378" t="str">
        <f>MID(マスタデータレース一覧!A378,1,FIND("）",マスタデータレース一覧!A378))</f>
        <v>2020年11月7日（土曜）</v>
      </c>
      <c r="D378" t="str">
        <f>マスタデータレース一覧!H378</f>
        <v>GⅡ</v>
      </c>
      <c r="E378" t="str">
        <f>マスタデータレース一覧!G378</f>
        <v>良</v>
      </c>
      <c r="F378" t="str">
        <f>MID(マスタデータレース一覧!A378,FIND("回",マスタデータレース一覧!A378)+1,2)</f>
        <v>東京</v>
      </c>
      <c r="G378" t="str">
        <f>MID(マスタデータレース一覧!F378,2,FIND("・",マスタデータレース一覧!F378)-2)</f>
        <v>芝</v>
      </c>
      <c r="H378" s="9" t="str">
        <f>マスタデータレース一覧!E378</f>
        <v>1,400</v>
      </c>
      <c r="I378" t="str">
        <f>MID(マスタデータレース一覧!F378,FIND("・",マスタデータレース一覧!F378,1)+1,FIND("）",マスタデータレース一覧!F378,1)-FIND("・",マスタデータレース一覧!F378,1)-1)</f>
        <v>左</v>
      </c>
      <c r="J378" t="str">
        <f>マスタデータレース一覧!D378</f>
        <v>15時35分</v>
      </c>
      <c r="K378" t="str">
        <f>MID(マスタデータレース一覧!C378,3,2)</f>
        <v/>
      </c>
    </row>
    <row r="379" spans="1:11" x14ac:dyDescent="0.15">
      <c r="A379">
        <f>マスタデータレース一覧!V379</f>
        <v>3656</v>
      </c>
      <c r="B379" t="str">
        <f>マスタデータレース一覧!B379</f>
        <v>京王杯２歳ステークス</v>
      </c>
      <c r="C379" t="str">
        <f>MID(マスタデータレース一覧!A379,1,FIND("）",マスタデータレース一覧!A379))</f>
        <v>2020年11月7日（土曜）</v>
      </c>
      <c r="D379" t="str">
        <f>マスタデータレース一覧!H379</f>
        <v>GⅡ</v>
      </c>
      <c r="E379" t="str">
        <f>マスタデータレース一覧!G379</f>
        <v>良</v>
      </c>
      <c r="F379" t="str">
        <f>MID(マスタデータレース一覧!A379,FIND("回",マスタデータレース一覧!A379)+1,2)</f>
        <v>東京</v>
      </c>
      <c r="G379" t="str">
        <f>MID(マスタデータレース一覧!F379,2,FIND("・",マスタデータレース一覧!F379)-2)</f>
        <v>芝</v>
      </c>
      <c r="H379" s="9" t="str">
        <f>マスタデータレース一覧!E379</f>
        <v>1,400</v>
      </c>
      <c r="I379" t="str">
        <f>MID(マスタデータレース一覧!F379,FIND("・",マスタデータレース一覧!F379,1)+1,FIND("）",マスタデータレース一覧!F379,1)-FIND("・",マスタデータレース一覧!F379,1)-1)</f>
        <v>左</v>
      </c>
      <c r="J379" t="str">
        <f>マスタデータレース一覧!D379</f>
        <v>15時35分</v>
      </c>
      <c r="K379" t="str">
        <f>MID(マスタデータレース一覧!C379,3,2)</f>
        <v/>
      </c>
    </row>
    <row r="380" spans="1:11" x14ac:dyDescent="0.15">
      <c r="A380">
        <f>マスタデータレース一覧!V380</f>
        <v>3655</v>
      </c>
      <c r="B380" t="str">
        <f>マスタデータレース一覧!B380</f>
        <v>京王杯２歳ステークス</v>
      </c>
      <c r="C380" t="str">
        <f>MID(マスタデータレース一覧!A380,1,FIND("）",マスタデータレース一覧!A380))</f>
        <v>2020年11月7日（土曜）</v>
      </c>
      <c r="D380" t="str">
        <f>マスタデータレース一覧!H380</f>
        <v>GⅡ</v>
      </c>
      <c r="E380" t="str">
        <f>マスタデータレース一覧!G380</f>
        <v>良</v>
      </c>
      <c r="F380" t="str">
        <f>MID(マスタデータレース一覧!A380,FIND("回",マスタデータレース一覧!A380)+1,2)</f>
        <v>東京</v>
      </c>
      <c r="G380" t="str">
        <f>MID(マスタデータレース一覧!F380,2,FIND("・",マスタデータレース一覧!F380)-2)</f>
        <v>芝</v>
      </c>
      <c r="H380" s="9" t="str">
        <f>マスタデータレース一覧!E380</f>
        <v>1,400</v>
      </c>
      <c r="I380" t="str">
        <f>MID(マスタデータレース一覧!F380,FIND("・",マスタデータレース一覧!F380,1)+1,FIND("）",マスタデータレース一覧!F380,1)-FIND("・",マスタデータレース一覧!F380,1)-1)</f>
        <v>左</v>
      </c>
      <c r="J380" t="str">
        <f>マスタデータレース一覧!D380</f>
        <v>15時35分</v>
      </c>
      <c r="K380" t="str">
        <f>MID(マスタデータレース一覧!C380,3,2)</f>
        <v/>
      </c>
    </row>
    <row r="381" spans="1:11" x14ac:dyDescent="0.15">
      <c r="A381">
        <f>マスタデータレース一覧!V381</f>
        <v>3654</v>
      </c>
      <c r="B381" t="str">
        <f>マスタデータレース一覧!B381</f>
        <v>天皇賞（秋）</v>
      </c>
      <c r="C381" t="str">
        <f>MID(マスタデータレース一覧!A381,1,FIND("）",マスタデータレース一覧!A381))</f>
        <v>2020年11月1日（日曜）</v>
      </c>
      <c r="D381" t="str">
        <f>マスタデータレース一覧!H381</f>
        <v>GⅠ</v>
      </c>
      <c r="E381" t="str">
        <f>マスタデータレース一覧!G381</f>
        <v>良</v>
      </c>
      <c r="F381" t="str">
        <f>MID(マスタデータレース一覧!A381,FIND("回",マスタデータレース一覧!A381)+1,2)</f>
        <v>東京</v>
      </c>
      <c r="G381" t="str">
        <f>MID(マスタデータレース一覧!F381,2,FIND("・",マスタデータレース一覧!F381)-2)</f>
        <v>芝</v>
      </c>
      <c r="H381" s="9" t="str">
        <f>マスタデータレース一覧!E381</f>
        <v>2,000</v>
      </c>
      <c r="I381" t="str">
        <f>MID(マスタデータレース一覧!F381,FIND("・",マスタデータレース一覧!F381,1)+1,FIND("）",マスタデータレース一覧!F381,1)-FIND("・",マスタデータレース一覧!F381,1)-1)</f>
        <v>左</v>
      </c>
      <c r="J381" t="str">
        <f>マスタデータレース一覧!D381</f>
        <v>15時40分</v>
      </c>
      <c r="K381" t="str">
        <f>MID(マスタデータレース一覧!C381,3,2)</f>
        <v/>
      </c>
    </row>
    <row r="382" spans="1:11" x14ac:dyDescent="0.15">
      <c r="A382">
        <f>マスタデータレース一覧!V382</f>
        <v>3653</v>
      </c>
      <c r="B382" t="str">
        <f>マスタデータレース一覧!B382</f>
        <v>天皇賞（秋）</v>
      </c>
      <c r="C382" t="str">
        <f>MID(マスタデータレース一覧!A382,1,FIND("）",マスタデータレース一覧!A382))</f>
        <v>2020年11月1日（日曜）</v>
      </c>
      <c r="D382" t="str">
        <f>マスタデータレース一覧!H382</f>
        <v>GⅠ</v>
      </c>
      <c r="E382" t="str">
        <f>マスタデータレース一覧!G382</f>
        <v>良</v>
      </c>
      <c r="F382" t="str">
        <f>MID(マスタデータレース一覧!A382,FIND("回",マスタデータレース一覧!A382)+1,2)</f>
        <v>東京</v>
      </c>
      <c r="G382" t="str">
        <f>MID(マスタデータレース一覧!F382,2,FIND("・",マスタデータレース一覧!F382)-2)</f>
        <v>芝</v>
      </c>
      <c r="H382" s="9" t="str">
        <f>マスタデータレース一覧!E382</f>
        <v>2,000</v>
      </c>
      <c r="I382" t="str">
        <f>MID(マスタデータレース一覧!F382,FIND("・",マスタデータレース一覧!F382,1)+1,FIND("）",マスタデータレース一覧!F382,1)-FIND("・",マスタデータレース一覧!F382,1)-1)</f>
        <v>左</v>
      </c>
      <c r="J382" t="str">
        <f>マスタデータレース一覧!D382</f>
        <v>15時40分</v>
      </c>
      <c r="K382" t="str">
        <f>MID(マスタデータレース一覧!C382,3,2)</f>
        <v/>
      </c>
    </row>
    <row r="383" spans="1:11" x14ac:dyDescent="0.15">
      <c r="A383">
        <f>マスタデータレース一覧!V383</f>
        <v>3652</v>
      </c>
      <c r="B383" t="str">
        <f>マスタデータレース一覧!B383</f>
        <v>天皇賞（秋）</v>
      </c>
      <c r="C383" t="str">
        <f>MID(マスタデータレース一覧!A383,1,FIND("）",マスタデータレース一覧!A383))</f>
        <v>2020年11月1日（日曜）</v>
      </c>
      <c r="D383" t="str">
        <f>マスタデータレース一覧!H383</f>
        <v>GⅠ</v>
      </c>
      <c r="E383" t="str">
        <f>マスタデータレース一覧!G383</f>
        <v>良</v>
      </c>
      <c r="F383" t="str">
        <f>MID(マスタデータレース一覧!A383,FIND("回",マスタデータレース一覧!A383)+1,2)</f>
        <v>東京</v>
      </c>
      <c r="G383" t="str">
        <f>MID(マスタデータレース一覧!F383,2,FIND("・",マスタデータレース一覧!F383)-2)</f>
        <v>芝</v>
      </c>
      <c r="H383" s="9" t="str">
        <f>マスタデータレース一覧!E383</f>
        <v>2,000</v>
      </c>
      <c r="I383" t="str">
        <f>MID(マスタデータレース一覧!F383,FIND("・",マスタデータレース一覧!F383,1)+1,FIND("）",マスタデータレース一覧!F383,1)-FIND("・",マスタデータレース一覧!F383,1)-1)</f>
        <v>左</v>
      </c>
      <c r="J383" t="str">
        <f>マスタデータレース一覧!D383</f>
        <v>15時40分</v>
      </c>
      <c r="K383" t="str">
        <f>MID(マスタデータレース一覧!C383,3,2)</f>
        <v/>
      </c>
    </row>
    <row r="384" spans="1:11" x14ac:dyDescent="0.15">
      <c r="A384">
        <f>マスタデータレース一覧!V384</f>
        <v>3651</v>
      </c>
      <c r="B384" t="str">
        <f>マスタデータレース一覧!B384</f>
        <v>天皇賞（秋）</v>
      </c>
      <c r="C384" t="str">
        <f>MID(マスタデータレース一覧!A384,1,FIND("）",マスタデータレース一覧!A384))</f>
        <v>2020年11月1日（日曜）</v>
      </c>
      <c r="D384" t="str">
        <f>マスタデータレース一覧!H384</f>
        <v>GⅠ</v>
      </c>
      <c r="E384" t="str">
        <f>マスタデータレース一覧!G384</f>
        <v>良</v>
      </c>
      <c r="F384" t="str">
        <f>MID(マスタデータレース一覧!A384,FIND("回",マスタデータレース一覧!A384)+1,2)</f>
        <v>東京</v>
      </c>
      <c r="G384" t="str">
        <f>MID(マスタデータレース一覧!F384,2,FIND("・",マスタデータレース一覧!F384)-2)</f>
        <v>芝</v>
      </c>
      <c r="H384" s="9" t="str">
        <f>マスタデータレース一覧!E384</f>
        <v>2,000</v>
      </c>
      <c r="I384" t="str">
        <f>MID(マスタデータレース一覧!F384,FIND("・",マスタデータレース一覧!F384,1)+1,FIND("）",マスタデータレース一覧!F384,1)-FIND("・",マスタデータレース一覧!F384,1)-1)</f>
        <v>左</v>
      </c>
      <c r="J384" t="str">
        <f>マスタデータレース一覧!D384</f>
        <v>15時40分</v>
      </c>
      <c r="K384" t="str">
        <f>MID(マスタデータレース一覧!C384,3,2)</f>
        <v/>
      </c>
    </row>
    <row r="385" spans="1:11" x14ac:dyDescent="0.15">
      <c r="A385">
        <f>マスタデータレース一覧!V385</f>
        <v>3650</v>
      </c>
      <c r="B385" t="str">
        <f>マスタデータレース一覧!B385</f>
        <v>天皇賞（秋）</v>
      </c>
      <c r="C385" t="str">
        <f>MID(マスタデータレース一覧!A385,1,FIND("）",マスタデータレース一覧!A385))</f>
        <v>2020年11月1日（日曜）</v>
      </c>
      <c r="D385" t="str">
        <f>マスタデータレース一覧!H385</f>
        <v>GⅠ</v>
      </c>
      <c r="E385" t="str">
        <f>マスタデータレース一覧!G385</f>
        <v>良</v>
      </c>
      <c r="F385" t="str">
        <f>MID(マスタデータレース一覧!A385,FIND("回",マスタデータレース一覧!A385)+1,2)</f>
        <v>東京</v>
      </c>
      <c r="G385" t="str">
        <f>MID(マスタデータレース一覧!F385,2,FIND("・",マスタデータレース一覧!F385)-2)</f>
        <v>芝</v>
      </c>
      <c r="H385" s="9" t="str">
        <f>マスタデータレース一覧!E385</f>
        <v>2,000</v>
      </c>
      <c r="I385" t="str">
        <f>MID(マスタデータレース一覧!F385,FIND("・",マスタデータレース一覧!F385,1)+1,FIND("）",マスタデータレース一覧!F385,1)-FIND("・",マスタデータレース一覧!F385,1)-1)</f>
        <v>左</v>
      </c>
      <c r="J385" t="str">
        <f>マスタデータレース一覧!D385</f>
        <v>15時40分</v>
      </c>
      <c r="K385" t="str">
        <f>MID(マスタデータレース一覧!C385,3,2)</f>
        <v/>
      </c>
    </row>
    <row r="386" spans="1:11" x14ac:dyDescent="0.15">
      <c r="A386">
        <f>マスタデータレース一覧!V386</f>
        <v>3649</v>
      </c>
      <c r="B386" t="str">
        <f>マスタデータレース一覧!B386</f>
        <v>天皇賞（秋）</v>
      </c>
      <c r="C386" t="str">
        <f>MID(マスタデータレース一覧!A386,1,FIND("）",マスタデータレース一覧!A386))</f>
        <v>2020年11月1日（日曜）</v>
      </c>
      <c r="D386" t="str">
        <f>マスタデータレース一覧!H386</f>
        <v>GⅠ</v>
      </c>
      <c r="E386" t="str">
        <f>マスタデータレース一覧!G386</f>
        <v>良</v>
      </c>
      <c r="F386" t="str">
        <f>MID(マスタデータレース一覧!A386,FIND("回",マスタデータレース一覧!A386)+1,2)</f>
        <v>東京</v>
      </c>
      <c r="G386" t="str">
        <f>MID(マスタデータレース一覧!F386,2,FIND("・",マスタデータレース一覧!F386)-2)</f>
        <v>芝</v>
      </c>
      <c r="H386" s="9" t="str">
        <f>マスタデータレース一覧!E386</f>
        <v>2,000</v>
      </c>
      <c r="I386" t="str">
        <f>MID(マスタデータレース一覧!F386,FIND("・",マスタデータレース一覧!F386,1)+1,FIND("）",マスタデータレース一覧!F386,1)-FIND("・",マスタデータレース一覧!F386,1)-1)</f>
        <v>左</v>
      </c>
      <c r="J386" t="str">
        <f>マスタデータレース一覧!D386</f>
        <v>15時40分</v>
      </c>
      <c r="K386" t="str">
        <f>MID(マスタデータレース一覧!C386,3,2)</f>
        <v/>
      </c>
    </row>
    <row r="387" spans="1:11" x14ac:dyDescent="0.15">
      <c r="A387">
        <f>マスタデータレース一覧!V387</f>
        <v>3648</v>
      </c>
      <c r="B387" t="str">
        <f>マスタデータレース一覧!B387</f>
        <v>天皇賞（秋）</v>
      </c>
      <c r="C387" t="str">
        <f>MID(マスタデータレース一覧!A387,1,FIND("）",マスタデータレース一覧!A387))</f>
        <v>2020年11月1日（日曜）</v>
      </c>
      <c r="D387" t="str">
        <f>マスタデータレース一覧!H387</f>
        <v>GⅠ</v>
      </c>
      <c r="E387" t="str">
        <f>マスタデータレース一覧!G387</f>
        <v>良</v>
      </c>
      <c r="F387" t="str">
        <f>MID(マスタデータレース一覧!A387,FIND("回",マスタデータレース一覧!A387)+1,2)</f>
        <v>東京</v>
      </c>
      <c r="G387" t="str">
        <f>MID(マスタデータレース一覧!F387,2,FIND("・",マスタデータレース一覧!F387)-2)</f>
        <v>芝</v>
      </c>
      <c r="H387" s="9" t="str">
        <f>マスタデータレース一覧!E387</f>
        <v>2,000</v>
      </c>
      <c r="I387" t="str">
        <f>MID(マスタデータレース一覧!F387,FIND("・",マスタデータレース一覧!F387,1)+1,FIND("）",マスタデータレース一覧!F387,1)-FIND("・",マスタデータレース一覧!F387,1)-1)</f>
        <v>左</v>
      </c>
      <c r="J387" t="str">
        <f>マスタデータレース一覧!D387</f>
        <v>15時40分</v>
      </c>
      <c r="K387" t="str">
        <f>MID(マスタデータレース一覧!C387,3,2)</f>
        <v/>
      </c>
    </row>
    <row r="388" spans="1:11" x14ac:dyDescent="0.15">
      <c r="A388">
        <f>マスタデータレース一覧!V388</f>
        <v>3647</v>
      </c>
      <c r="B388" t="str">
        <f>マスタデータレース一覧!B388</f>
        <v>天皇賞（秋）</v>
      </c>
      <c r="C388" t="str">
        <f>MID(マスタデータレース一覧!A388,1,FIND("）",マスタデータレース一覧!A388))</f>
        <v>2020年11月1日（日曜）</v>
      </c>
      <c r="D388" t="str">
        <f>マスタデータレース一覧!H388</f>
        <v>GⅠ</v>
      </c>
      <c r="E388" t="str">
        <f>マスタデータレース一覧!G388</f>
        <v>良</v>
      </c>
      <c r="F388" t="str">
        <f>MID(マスタデータレース一覧!A388,FIND("回",マスタデータレース一覧!A388)+1,2)</f>
        <v>東京</v>
      </c>
      <c r="G388" t="str">
        <f>MID(マスタデータレース一覧!F388,2,FIND("・",マスタデータレース一覧!F388)-2)</f>
        <v>芝</v>
      </c>
      <c r="H388" s="9" t="str">
        <f>マスタデータレース一覧!E388</f>
        <v>2,000</v>
      </c>
      <c r="I388" t="str">
        <f>MID(マスタデータレース一覧!F388,FIND("・",マスタデータレース一覧!F388,1)+1,FIND("）",マスタデータレース一覧!F388,1)-FIND("・",マスタデータレース一覧!F388,1)-1)</f>
        <v>左</v>
      </c>
      <c r="J388" t="str">
        <f>マスタデータレース一覧!D388</f>
        <v>15時40分</v>
      </c>
      <c r="K388" t="str">
        <f>MID(マスタデータレース一覧!C388,3,2)</f>
        <v/>
      </c>
    </row>
    <row r="389" spans="1:11" x14ac:dyDescent="0.15">
      <c r="A389">
        <f>マスタデータレース一覧!V389</f>
        <v>3646</v>
      </c>
      <c r="B389" t="str">
        <f>マスタデータレース一覧!B389</f>
        <v>天皇賞（秋）</v>
      </c>
      <c r="C389" t="str">
        <f>MID(マスタデータレース一覧!A389,1,FIND("）",マスタデータレース一覧!A389))</f>
        <v>2020年11月1日（日曜）</v>
      </c>
      <c r="D389" t="str">
        <f>マスタデータレース一覧!H389</f>
        <v>GⅠ</v>
      </c>
      <c r="E389" t="str">
        <f>マスタデータレース一覧!G389</f>
        <v>良</v>
      </c>
      <c r="F389" t="str">
        <f>MID(マスタデータレース一覧!A389,FIND("回",マスタデータレース一覧!A389)+1,2)</f>
        <v>東京</v>
      </c>
      <c r="G389" t="str">
        <f>MID(マスタデータレース一覧!F389,2,FIND("・",マスタデータレース一覧!F389)-2)</f>
        <v>芝</v>
      </c>
      <c r="H389" s="9" t="str">
        <f>マスタデータレース一覧!E389</f>
        <v>2,000</v>
      </c>
      <c r="I389" t="str">
        <f>MID(マスタデータレース一覧!F389,FIND("・",マスタデータレース一覧!F389,1)+1,FIND("）",マスタデータレース一覧!F389,1)-FIND("・",マスタデータレース一覧!F389,1)-1)</f>
        <v>左</v>
      </c>
      <c r="J389" t="str">
        <f>マスタデータレース一覧!D389</f>
        <v>15時40分</v>
      </c>
      <c r="K389" t="str">
        <f>MID(マスタデータレース一覧!C389,3,2)</f>
        <v/>
      </c>
    </row>
    <row r="390" spans="1:11" x14ac:dyDescent="0.15">
      <c r="A390">
        <f>マスタデータレース一覧!V390</f>
        <v>3645</v>
      </c>
      <c r="B390" t="str">
        <f>マスタデータレース一覧!B390</f>
        <v>天皇賞（秋）</v>
      </c>
      <c r="C390" t="str">
        <f>MID(マスタデータレース一覧!A390,1,FIND("）",マスタデータレース一覧!A390))</f>
        <v>2020年11月1日（日曜）</v>
      </c>
      <c r="D390" t="str">
        <f>マスタデータレース一覧!H390</f>
        <v>GⅠ</v>
      </c>
      <c r="E390" t="str">
        <f>マスタデータレース一覧!G390</f>
        <v>良</v>
      </c>
      <c r="F390" t="str">
        <f>MID(マスタデータレース一覧!A390,FIND("回",マスタデータレース一覧!A390)+1,2)</f>
        <v>東京</v>
      </c>
      <c r="G390" t="str">
        <f>MID(マスタデータレース一覧!F390,2,FIND("・",マスタデータレース一覧!F390)-2)</f>
        <v>芝</v>
      </c>
      <c r="H390" s="9" t="str">
        <f>マスタデータレース一覧!E390</f>
        <v>2,000</v>
      </c>
      <c r="I390" t="str">
        <f>MID(マスタデータレース一覧!F390,FIND("・",マスタデータレース一覧!F390,1)+1,FIND("）",マスタデータレース一覧!F390,1)-FIND("・",マスタデータレース一覧!F390,1)-1)</f>
        <v>左</v>
      </c>
      <c r="J390" t="str">
        <f>マスタデータレース一覧!D390</f>
        <v>15時40分</v>
      </c>
      <c r="K390" t="str">
        <f>MID(マスタデータレース一覧!C390,3,2)</f>
        <v/>
      </c>
    </row>
    <row r="391" spans="1:11" x14ac:dyDescent="0.15">
      <c r="A391">
        <f>マスタデータレース一覧!V391</f>
        <v>3644</v>
      </c>
      <c r="B391" t="str">
        <f>マスタデータレース一覧!B391</f>
        <v>天皇賞（秋）</v>
      </c>
      <c r="C391" t="str">
        <f>MID(マスタデータレース一覧!A391,1,FIND("）",マスタデータレース一覧!A391))</f>
        <v>2020年11月1日（日曜）</v>
      </c>
      <c r="D391" t="str">
        <f>マスタデータレース一覧!H391</f>
        <v>GⅠ</v>
      </c>
      <c r="E391" t="str">
        <f>マスタデータレース一覧!G391</f>
        <v>良</v>
      </c>
      <c r="F391" t="str">
        <f>MID(マスタデータレース一覧!A391,FIND("回",マスタデータレース一覧!A391)+1,2)</f>
        <v>東京</v>
      </c>
      <c r="G391" t="str">
        <f>MID(マスタデータレース一覧!F391,2,FIND("・",マスタデータレース一覧!F391)-2)</f>
        <v>芝</v>
      </c>
      <c r="H391" s="9" t="str">
        <f>マスタデータレース一覧!E391</f>
        <v>2,000</v>
      </c>
      <c r="I391" t="str">
        <f>MID(マスタデータレース一覧!F391,FIND("・",マスタデータレース一覧!F391,1)+1,FIND("）",マスタデータレース一覧!F391,1)-FIND("・",マスタデータレース一覧!F391,1)-1)</f>
        <v>左</v>
      </c>
      <c r="J391" t="str">
        <f>マスタデータレース一覧!D391</f>
        <v>15時40分</v>
      </c>
      <c r="K391" t="str">
        <f>MID(マスタデータレース一覧!C391,3,2)</f>
        <v/>
      </c>
    </row>
    <row r="392" spans="1:11" x14ac:dyDescent="0.15">
      <c r="A392">
        <f>マスタデータレース一覧!V392</f>
        <v>3643</v>
      </c>
      <c r="B392" t="str">
        <f>マスタデータレース一覧!B392</f>
        <v>天皇賞（秋）</v>
      </c>
      <c r="C392" t="str">
        <f>MID(マスタデータレース一覧!A392,1,FIND("）",マスタデータレース一覧!A392))</f>
        <v>2020年11月1日（日曜）</v>
      </c>
      <c r="D392" t="str">
        <f>マスタデータレース一覧!H392</f>
        <v>GⅠ</v>
      </c>
      <c r="E392" t="str">
        <f>マスタデータレース一覧!G392</f>
        <v>良</v>
      </c>
      <c r="F392" t="str">
        <f>MID(マスタデータレース一覧!A392,FIND("回",マスタデータレース一覧!A392)+1,2)</f>
        <v>東京</v>
      </c>
      <c r="G392" t="str">
        <f>MID(マスタデータレース一覧!F392,2,FIND("・",マスタデータレース一覧!F392)-2)</f>
        <v>芝</v>
      </c>
      <c r="H392" s="9" t="str">
        <f>マスタデータレース一覧!E392</f>
        <v>2,000</v>
      </c>
      <c r="I392" t="str">
        <f>MID(マスタデータレース一覧!F392,FIND("・",マスタデータレース一覧!F392,1)+1,FIND("）",マスタデータレース一覧!F392,1)-FIND("・",マスタデータレース一覧!F392,1)-1)</f>
        <v>左</v>
      </c>
      <c r="J392" t="str">
        <f>マスタデータレース一覧!D392</f>
        <v>15時40分</v>
      </c>
      <c r="K392" t="str">
        <f>MID(マスタデータレース一覧!C392,3,2)</f>
        <v/>
      </c>
    </row>
    <row r="393" spans="1:11" x14ac:dyDescent="0.15">
      <c r="A393">
        <f>マスタデータレース一覧!V393</f>
        <v>3642</v>
      </c>
      <c r="B393" t="str">
        <f>マスタデータレース一覧!B393</f>
        <v>毎日放送賞スワンステークス</v>
      </c>
      <c r="C393" t="str">
        <f>MID(マスタデータレース一覧!A393,1,FIND("）",マスタデータレース一覧!A393))</f>
        <v>2020年10月31日（土曜）</v>
      </c>
      <c r="D393" t="str">
        <f>マスタデータレース一覧!H393</f>
        <v>GⅡ</v>
      </c>
      <c r="E393" t="str">
        <f>マスタデータレース一覧!G393</f>
        <v>良</v>
      </c>
      <c r="F393" t="str">
        <f>MID(マスタデータレース一覧!A393,FIND("回",マスタデータレース一覧!A393)+1,2)</f>
        <v>京都</v>
      </c>
      <c r="G393" t="str">
        <f>MID(マスタデータレース一覧!F393,2,FIND("・",マスタデータレース一覧!F393)-2)</f>
        <v>芝</v>
      </c>
      <c r="H393" s="9" t="str">
        <f>マスタデータレース一覧!E393</f>
        <v>1,400</v>
      </c>
      <c r="I393" t="str">
        <f>MID(マスタデータレース一覧!F393,FIND("・",マスタデータレース一覧!F393,1)+1,FIND("）",マスタデータレース一覧!F393,1)-FIND("・",マスタデータレース一覧!F393,1)-1)</f>
        <v>右外</v>
      </c>
      <c r="J393" t="str">
        <f>マスタデータレース一覧!D393</f>
        <v>15時35分</v>
      </c>
      <c r="K393" t="str">
        <f>MID(マスタデータレース一覧!C393,3,2)</f>
        <v/>
      </c>
    </row>
    <row r="394" spans="1:11" x14ac:dyDescent="0.15">
      <c r="A394">
        <f>マスタデータレース一覧!V394</f>
        <v>3641</v>
      </c>
      <c r="B394" t="str">
        <f>マスタデータレース一覧!B394</f>
        <v>毎日放送賞スワンステークス</v>
      </c>
      <c r="C394" t="str">
        <f>MID(マスタデータレース一覧!A394,1,FIND("）",マスタデータレース一覧!A394))</f>
        <v>2020年10月31日（土曜）</v>
      </c>
      <c r="D394" t="str">
        <f>マスタデータレース一覧!H394</f>
        <v>GⅡ</v>
      </c>
      <c r="E394" t="str">
        <f>マスタデータレース一覧!G394</f>
        <v>良</v>
      </c>
      <c r="F394" t="str">
        <f>MID(マスタデータレース一覧!A394,FIND("回",マスタデータレース一覧!A394)+1,2)</f>
        <v>京都</v>
      </c>
      <c r="G394" t="str">
        <f>MID(マスタデータレース一覧!F394,2,FIND("・",マスタデータレース一覧!F394)-2)</f>
        <v>芝</v>
      </c>
      <c r="H394" s="9" t="str">
        <f>マスタデータレース一覧!E394</f>
        <v>1,400</v>
      </c>
      <c r="I394" t="str">
        <f>MID(マスタデータレース一覧!F394,FIND("・",マスタデータレース一覧!F394,1)+1,FIND("）",マスタデータレース一覧!F394,1)-FIND("・",マスタデータレース一覧!F394,1)-1)</f>
        <v>右外</v>
      </c>
      <c r="J394" t="str">
        <f>マスタデータレース一覧!D394</f>
        <v>15時35分</v>
      </c>
      <c r="K394" t="str">
        <f>MID(マスタデータレース一覧!C394,3,2)</f>
        <v/>
      </c>
    </row>
    <row r="395" spans="1:11" x14ac:dyDescent="0.15">
      <c r="A395">
        <f>マスタデータレース一覧!V395</f>
        <v>3640</v>
      </c>
      <c r="B395" t="str">
        <f>マスタデータレース一覧!B395</f>
        <v>毎日放送賞スワンステークス</v>
      </c>
      <c r="C395" t="str">
        <f>MID(マスタデータレース一覧!A395,1,FIND("）",マスタデータレース一覧!A395))</f>
        <v>2020年10月31日（土曜）</v>
      </c>
      <c r="D395" t="str">
        <f>マスタデータレース一覧!H395</f>
        <v>GⅡ</v>
      </c>
      <c r="E395" t="str">
        <f>マスタデータレース一覧!G395</f>
        <v>良</v>
      </c>
      <c r="F395" t="str">
        <f>MID(マスタデータレース一覧!A395,FIND("回",マスタデータレース一覧!A395)+1,2)</f>
        <v>京都</v>
      </c>
      <c r="G395" t="str">
        <f>MID(マスタデータレース一覧!F395,2,FIND("・",マスタデータレース一覧!F395)-2)</f>
        <v>芝</v>
      </c>
      <c r="H395" s="9" t="str">
        <f>マスタデータレース一覧!E395</f>
        <v>1,400</v>
      </c>
      <c r="I395" t="str">
        <f>MID(マスタデータレース一覧!F395,FIND("・",マスタデータレース一覧!F395,1)+1,FIND("）",マスタデータレース一覧!F395,1)-FIND("・",マスタデータレース一覧!F395,1)-1)</f>
        <v>右外</v>
      </c>
      <c r="J395" t="str">
        <f>マスタデータレース一覧!D395</f>
        <v>15時35分</v>
      </c>
      <c r="K395" t="str">
        <f>MID(マスタデータレース一覧!C395,3,2)</f>
        <v/>
      </c>
    </row>
    <row r="396" spans="1:11" x14ac:dyDescent="0.15">
      <c r="A396">
        <f>マスタデータレース一覧!V396</f>
        <v>3639</v>
      </c>
      <c r="B396" t="str">
        <f>マスタデータレース一覧!B396</f>
        <v>毎日放送賞スワンステークス</v>
      </c>
      <c r="C396" t="str">
        <f>MID(マスタデータレース一覧!A396,1,FIND("）",マスタデータレース一覧!A396))</f>
        <v>2020年10月31日（土曜）</v>
      </c>
      <c r="D396" t="str">
        <f>マスタデータレース一覧!H396</f>
        <v>GⅡ</v>
      </c>
      <c r="E396" t="str">
        <f>マスタデータレース一覧!G396</f>
        <v>良</v>
      </c>
      <c r="F396" t="str">
        <f>MID(マスタデータレース一覧!A396,FIND("回",マスタデータレース一覧!A396)+1,2)</f>
        <v>京都</v>
      </c>
      <c r="G396" t="str">
        <f>MID(マスタデータレース一覧!F396,2,FIND("・",マスタデータレース一覧!F396)-2)</f>
        <v>芝</v>
      </c>
      <c r="H396" s="9" t="str">
        <f>マスタデータレース一覧!E396</f>
        <v>1,400</v>
      </c>
      <c r="I396" t="str">
        <f>MID(マスタデータレース一覧!F396,FIND("・",マスタデータレース一覧!F396,1)+1,FIND("）",マスタデータレース一覧!F396,1)-FIND("・",マスタデータレース一覧!F396,1)-1)</f>
        <v>右外</v>
      </c>
      <c r="J396" t="str">
        <f>マスタデータレース一覧!D396</f>
        <v>15時35分</v>
      </c>
      <c r="K396" t="str">
        <f>MID(マスタデータレース一覧!C396,3,2)</f>
        <v/>
      </c>
    </row>
    <row r="397" spans="1:11" x14ac:dyDescent="0.15">
      <c r="A397">
        <f>マスタデータレース一覧!V397</f>
        <v>3638</v>
      </c>
      <c r="B397" t="str">
        <f>マスタデータレース一覧!B397</f>
        <v>毎日放送賞スワンステークス</v>
      </c>
      <c r="C397" t="str">
        <f>MID(マスタデータレース一覧!A397,1,FIND("）",マスタデータレース一覧!A397))</f>
        <v>2020年10月31日（土曜）</v>
      </c>
      <c r="D397" t="str">
        <f>マスタデータレース一覧!H397</f>
        <v>GⅡ</v>
      </c>
      <c r="E397" t="str">
        <f>マスタデータレース一覧!G397</f>
        <v>良</v>
      </c>
      <c r="F397" t="str">
        <f>MID(マスタデータレース一覧!A397,FIND("回",マスタデータレース一覧!A397)+1,2)</f>
        <v>京都</v>
      </c>
      <c r="G397" t="str">
        <f>MID(マスタデータレース一覧!F397,2,FIND("・",マスタデータレース一覧!F397)-2)</f>
        <v>芝</v>
      </c>
      <c r="H397" s="9" t="str">
        <f>マスタデータレース一覧!E397</f>
        <v>1,400</v>
      </c>
      <c r="I397" t="str">
        <f>MID(マスタデータレース一覧!F397,FIND("・",マスタデータレース一覧!F397,1)+1,FIND("）",マスタデータレース一覧!F397,1)-FIND("・",マスタデータレース一覧!F397,1)-1)</f>
        <v>右外</v>
      </c>
      <c r="J397" t="str">
        <f>マスタデータレース一覧!D397</f>
        <v>15時35分</v>
      </c>
      <c r="K397" t="str">
        <f>MID(マスタデータレース一覧!C397,3,2)</f>
        <v/>
      </c>
    </row>
    <row r="398" spans="1:11" x14ac:dyDescent="0.15">
      <c r="A398">
        <f>マスタデータレース一覧!V398</f>
        <v>3637</v>
      </c>
      <c r="B398" t="str">
        <f>マスタデータレース一覧!B398</f>
        <v>毎日放送賞スワンステークス</v>
      </c>
      <c r="C398" t="str">
        <f>MID(マスタデータレース一覧!A398,1,FIND("）",マスタデータレース一覧!A398))</f>
        <v>2020年10月31日（土曜）</v>
      </c>
      <c r="D398" t="str">
        <f>マスタデータレース一覧!H398</f>
        <v>GⅡ</v>
      </c>
      <c r="E398" t="str">
        <f>マスタデータレース一覧!G398</f>
        <v>良</v>
      </c>
      <c r="F398" t="str">
        <f>MID(マスタデータレース一覧!A398,FIND("回",マスタデータレース一覧!A398)+1,2)</f>
        <v>京都</v>
      </c>
      <c r="G398" t="str">
        <f>MID(マスタデータレース一覧!F398,2,FIND("・",マスタデータレース一覧!F398)-2)</f>
        <v>芝</v>
      </c>
      <c r="H398" s="9" t="str">
        <f>マスタデータレース一覧!E398</f>
        <v>1,400</v>
      </c>
      <c r="I398" t="str">
        <f>MID(マスタデータレース一覧!F398,FIND("・",マスタデータレース一覧!F398,1)+1,FIND("）",マスタデータレース一覧!F398,1)-FIND("・",マスタデータレース一覧!F398,1)-1)</f>
        <v>右外</v>
      </c>
      <c r="J398" t="str">
        <f>マスタデータレース一覧!D398</f>
        <v>15時35分</v>
      </c>
      <c r="K398" t="str">
        <f>MID(マスタデータレース一覧!C398,3,2)</f>
        <v/>
      </c>
    </row>
    <row r="399" spans="1:11" x14ac:dyDescent="0.15">
      <c r="A399">
        <f>マスタデータレース一覧!V399</f>
        <v>3636</v>
      </c>
      <c r="B399" t="str">
        <f>マスタデータレース一覧!B399</f>
        <v>毎日放送賞スワンステークス</v>
      </c>
      <c r="C399" t="str">
        <f>MID(マスタデータレース一覧!A399,1,FIND("）",マスタデータレース一覧!A399))</f>
        <v>2020年10月31日（土曜）</v>
      </c>
      <c r="D399" t="str">
        <f>マスタデータレース一覧!H399</f>
        <v>GⅡ</v>
      </c>
      <c r="E399" t="str">
        <f>マスタデータレース一覧!G399</f>
        <v>良</v>
      </c>
      <c r="F399" t="str">
        <f>MID(マスタデータレース一覧!A399,FIND("回",マスタデータレース一覧!A399)+1,2)</f>
        <v>京都</v>
      </c>
      <c r="G399" t="str">
        <f>MID(マスタデータレース一覧!F399,2,FIND("・",マスタデータレース一覧!F399)-2)</f>
        <v>芝</v>
      </c>
      <c r="H399" s="9" t="str">
        <f>マスタデータレース一覧!E399</f>
        <v>1,400</v>
      </c>
      <c r="I399" t="str">
        <f>MID(マスタデータレース一覧!F399,FIND("・",マスタデータレース一覧!F399,1)+1,FIND("）",マスタデータレース一覧!F399,1)-FIND("・",マスタデータレース一覧!F399,1)-1)</f>
        <v>右外</v>
      </c>
      <c r="J399" t="str">
        <f>マスタデータレース一覧!D399</f>
        <v>15時35分</v>
      </c>
      <c r="K399" t="str">
        <f>MID(マスタデータレース一覧!C399,3,2)</f>
        <v/>
      </c>
    </row>
    <row r="400" spans="1:11" x14ac:dyDescent="0.15">
      <c r="A400">
        <f>マスタデータレース一覧!V400</f>
        <v>3635</v>
      </c>
      <c r="B400" t="str">
        <f>マスタデータレース一覧!B400</f>
        <v>毎日放送賞スワンステークス</v>
      </c>
      <c r="C400" t="str">
        <f>MID(マスタデータレース一覧!A400,1,FIND("）",マスタデータレース一覧!A400))</f>
        <v>2020年10月31日（土曜）</v>
      </c>
      <c r="D400" t="str">
        <f>マスタデータレース一覧!H400</f>
        <v>GⅡ</v>
      </c>
      <c r="E400" t="str">
        <f>マスタデータレース一覧!G400</f>
        <v>良</v>
      </c>
      <c r="F400" t="str">
        <f>MID(マスタデータレース一覧!A400,FIND("回",マスタデータレース一覧!A400)+1,2)</f>
        <v>京都</v>
      </c>
      <c r="G400" t="str">
        <f>MID(マスタデータレース一覧!F400,2,FIND("・",マスタデータレース一覧!F400)-2)</f>
        <v>芝</v>
      </c>
      <c r="H400" s="9" t="str">
        <f>マスタデータレース一覧!E400</f>
        <v>1,400</v>
      </c>
      <c r="I400" t="str">
        <f>MID(マスタデータレース一覧!F400,FIND("・",マスタデータレース一覧!F400,1)+1,FIND("）",マスタデータレース一覧!F400,1)-FIND("・",マスタデータレース一覧!F400,1)-1)</f>
        <v>右外</v>
      </c>
      <c r="J400" t="str">
        <f>マスタデータレース一覧!D400</f>
        <v>15時35分</v>
      </c>
      <c r="K400" t="str">
        <f>MID(マスタデータレース一覧!C400,3,2)</f>
        <v/>
      </c>
    </row>
    <row r="401" spans="1:11" x14ac:dyDescent="0.15">
      <c r="A401">
        <f>マスタデータレース一覧!V401</f>
        <v>3634</v>
      </c>
      <c r="B401" t="str">
        <f>マスタデータレース一覧!B401</f>
        <v>毎日放送賞スワンステークス</v>
      </c>
      <c r="C401" t="str">
        <f>MID(マスタデータレース一覧!A401,1,FIND("）",マスタデータレース一覧!A401))</f>
        <v>2020年10月31日（土曜）</v>
      </c>
      <c r="D401" t="str">
        <f>マスタデータレース一覧!H401</f>
        <v>GⅡ</v>
      </c>
      <c r="E401" t="str">
        <f>マスタデータレース一覧!G401</f>
        <v>良</v>
      </c>
      <c r="F401" t="str">
        <f>MID(マスタデータレース一覧!A401,FIND("回",マスタデータレース一覧!A401)+1,2)</f>
        <v>京都</v>
      </c>
      <c r="G401" t="str">
        <f>MID(マスタデータレース一覧!F401,2,FIND("・",マスタデータレース一覧!F401)-2)</f>
        <v>芝</v>
      </c>
      <c r="H401" s="9" t="str">
        <f>マスタデータレース一覧!E401</f>
        <v>1,400</v>
      </c>
      <c r="I401" t="str">
        <f>MID(マスタデータレース一覧!F401,FIND("・",マスタデータレース一覧!F401,1)+1,FIND("）",マスタデータレース一覧!F401,1)-FIND("・",マスタデータレース一覧!F401,1)-1)</f>
        <v>右外</v>
      </c>
      <c r="J401" t="str">
        <f>マスタデータレース一覧!D401</f>
        <v>15時35分</v>
      </c>
      <c r="K401" t="str">
        <f>MID(マスタデータレース一覧!C401,3,2)</f>
        <v/>
      </c>
    </row>
    <row r="402" spans="1:11" x14ac:dyDescent="0.15">
      <c r="A402">
        <f>マスタデータレース一覧!V402</f>
        <v>3633</v>
      </c>
      <c r="B402" t="str">
        <f>マスタデータレース一覧!B402</f>
        <v>毎日放送賞スワンステークス</v>
      </c>
      <c r="C402" t="str">
        <f>MID(マスタデータレース一覧!A402,1,FIND("）",マスタデータレース一覧!A402))</f>
        <v>2020年10月31日（土曜）</v>
      </c>
      <c r="D402" t="str">
        <f>マスタデータレース一覧!H402</f>
        <v>GⅡ</v>
      </c>
      <c r="E402" t="str">
        <f>マスタデータレース一覧!G402</f>
        <v>良</v>
      </c>
      <c r="F402" t="str">
        <f>MID(マスタデータレース一覧!A402,FIND("回",マスタデータレース一覧!A402)+1,2)</f>
        <v>京都</v>
      </c>
      <c r="G402" t="str">
        <f>MID(マスタデータレース一覧!F402,2,FIND("・",マスタデータレース一覧!F402)-2)</f>
        <v>芝</v>
      </c>
      <c r="H402" s="9" t="str">
        <f>マスタデータレース一覧!E402</f>
        <v>1,400</v>
      </c>
      <c r="I402" t="str">
        <f>MID(マスタデータレース一覧!F402,FIND("・",マスタデータレース一覧!F402,1)+1,FIND("）",マスタデータレース一覧!F402,1)-FIND("・",マスタデータレース一覧!F402,1)-1)</f>
        <v>右外</v>
      </c>
      <c r="J402" t="str">
        <f>マスタデータレース一覧!D402</f>
        <v>15時35分</v>
      </c>
      <c r="K402" t="str">
        <f>MID(マスタデータレース一覧!C402,3,2)</f>
        <v/>
      </c>
    </row>
    <row r="403" spans="1:11" x14ac:dyDescent="0.15">
      <c r="A403">
        <f>マスタデータレース一覧!V403</f>
        <v>3632</v>
      </c>
      <c r="B403" t="str">
        <f>マスタデータレース一覧!B403</f>
        <v>毎日放送賞スワンステークス</v>
      </c>
      <c r="C403" t="str">
        <f>MID(マスタデータレース一覧!A403,1,FIND("）",マスタデータレース一覧!A403))</f>
        <v>2020年10月31日（土曜）</v>
      </c>
      <c r="D403" t="str">
        <f>マスタデータレース一覧!H403</f>
        <v>GⅡ</v>
      </c>
      <c r="E403" t="str">
        <f>マスタデータレース一覧!G403</f>
        <v>良</v>
      </c>
      <c r="F403" t="str">
        <f>MID(マスタデータレース一覧!A403,FIND("回",マスタデータレース一覧!A403)+1,2)</f>
        <v>京都</v>
      </c>
      <c r="G403" t="str">
        <f>MID(マスタデータレース一覧!F403,2,FIND("・",マスタデータレース一覧!F403)-2)</f>
        <v>芝</v>
      </c>
      <c r="H403" s="9" t="str">
        <f>マスタデータレース一覧!E403</f>
        <v>1,400</v>
      </c>
      <c r="I403" t="str">
        <f>MID(マスタデータレース一覧!F403,FIND("・",マスタデータレース一覧!F403,1)+1,FIND("）",マスタデータレース一覧!F403,1)-FIND("・",マスタデータレース一覧!F403,1)-1)</f>
        <v>右外</v>
      </c>
      <c r="J403" t="str">
        <f>マスタデータレース一覧!D403</f>
        <v>15時35分</v>
      </c>
      <c r="K403" t="str">
        <f>MID(マスタデータレース一覧!C403,3,2)</f>
        <v/>
      </c>
    </row>
    <row r="404" spans="1:11" x14ac:dyDescent="0.15">
      <c r="A404">
        <f>マスタデータレース一覧!V404</f>
        <v>3631</v>
      </c>
      <c r="B404" t="str">
        <f>マスタデータレース一覧!B404</f>
        <v>毎日放送賞スワンステークス</v>
      </c>
      <c r="C404" t="str">
        <f>MID(マスタデータレース一覧!A404,1,FIND("）",マスタデータレース一覧!A404))</f>
        <v>2020年10月31日（土曜）</v>
      </c>
      <c r="D404" t="str">
        <f>マスタデータレース一覧!H404</f>
        <v>GⅡ</v>
      </c>
      <c r="E404" t="str">
        <f>マスタデータレース一覧!G404</f>
        <v>良</v>
      </c>
      <c r="F404" t="str">
        <f>MID(マスタデータレース一覧!A404,FIND("回",マスタデータレース一覧!A404)+1,2)</f>
        <v>京都</v>
      </c>
      <c r="G404" t="str">
        <f>MID(マスタデータレース一覧!F404,2,FIND("・",マスタデータレース一覧!F404)-2)</f>
        <v>芝</v>
      </c>
      <c r="H404" s="9" t="str">
        <f>マスタデータレース一覧!E404</f>
        <v>1,400</v>
      </c>
      <c r="I404" t="str">
        <f>MID(マスタデータレース一覧!F404,FIND("・",マスタデータレース一覧!F404,1)+1,FIND("）",マスタデータレース一覧!F404,1)-FIND("・",マスタデータレース一覧!F404,1)-1)</f>
        <v>右外</v>
      </c>
      <c r="J404" t="str">
        <f>マスタデータレース一覧!D404</f>
        <v>15時35分</v>
      </c>
      <c r="K404" t="str">
        <f>MID(マスタデータレース一覧!C404,3,2)</f>
        <v/>
      </c>
    </row>
    <row r="405" spans="1:11" x14ac:dyDescent="0.15">
      <c r="A405">
        <f>マスタデータレース一覧!V405</f>
        <v>3630</v>
      </c>
      <c r="B405" t="str">
        <f>マスタデータレース一覧!B405</f>
        <v>毎日放送賞スワンステークス</v>
      </c>
      <c r="C405" t="str">
        <f>MID(マスタデータレース一覧!A405,1,FIND("）",マスタデータレース一覧!A405))</f>
        <v>2020年10月31日（土曜）</v>
      </c>
      <c r="D405" t="str">
        <f>マスタデータレース一覧!H405</f>
        <v>GⅡ</v>
      </c>
      <c r="E405" t="str">
        <f>マスタデータレース一覧!G405</f>
        <v>良</v>
      </c>
      <c r="F405" t="str">
        <f>MID(マスタデータレース一覧!A405,FIND("回",マスタデータレース一覧!A405)+1,2)</f>
        <v>京都</v>
      </c>
      <c r="G405" t="str">
        <f>MID(マスタデータレース一覧!F405,2,FIND("・",マスタデータレース一覧!F405)-2)</f>
        <v>芝</v>
      </c>
      <c r="H405" s="9" t="str">
        <f>マスタデータレース一覧!E405</f>
        <v>1,400</v>
      </c>
      <c r="I405" t="str">
        <f>MID(マスタデータレース一覧!F405,FIND("・",マスタデータレース一覧!F405,1)+1,FIND("）",マスタデータレース一覧!F405,1)-FIND("・",マスタデータレース一覧!F405,1)-1)</f>
        <v>右外</v>
      </c>
      <c r="J405" t="str">
        <f>マスタデータレース一覧!D405</f>
        <v>15時35分</v>
      </c>
      <c r="K405" t="str">
        <f>MID(マスタデータレース一覧!C405,3,2)</f>
        <v/>
      </c>
    </row>
    <row r="406" spans="1:11" x14ac:dyDescent="0.15">
      <c r="A406">
        <f>マスタデータレース一覧!V406</f>
        <v>3629</v>
      </c>
      <c r="B406" t="str">
        <f>マスタデータレース一覧!B406</f>
        <v>毎日放送賞スワンステークス</v>
      </c>
      <c r="C406" t="str">
        <f>MID(マスタデータレース一覧!A406,1,FIND("）",マスタデータレース一覧!A406))</f>
        <v>2020年10月31日（土曜）</v>
      </c>
      <c r="D406" t="str">
        <f>マスタデータレース一覧!H406</f>
        <v>GⅡ</v>
      </c>
      <c r="E406" t="str">
        <f>マスタデータレース一覧!G406</f>
        <v>良</v>
      </c>
      <c r="F406" t="str">
        <f>MID(マスタデータレース一覧!A406,FIND("回",マスタデータレース一覧!A406)+1,2)</f>
        <v>京都</v>
      </c>
      <c r="G406" t="str">
        <f>MID(マスタデータレース一覧!F406,2,FIND("・",マスタデータレース一覧!F406)-2)</f>
        <v>芝</v>
      </c>
      <c r="H406" s="9" t="str">
        <f>マスタデータレース一覧!E406</f>
        <v>1,400</v>
      </c>
      <c r="I406" t="str">
        <f>MID(マスタデータレース一覧!F406,FIND("・",マスタデータレース一覧!F406,1)+1,FIND("）",マスタデータレース一覧!F406,1)-FIND("・",マスタデータレース一覧!F406,1)-1)</f>
        <v>右外</v>
      </c>
      <c r="J406" t="str">
        <f>マスタデータレース一覧!D406</f>
        <v>15時35分</v>
      </c>
      <c r="K406" t="str">
        <f>MID(マスタデータレース一覧!C406,3,2)</f>
        <v/>
      </c>
    </row>
    <row r="407" spans="1:11" x14ac:dyDescent="0.15">
      <c r="A407">
        <f>マスタデータレース一覧!V407</f>
        <v>3628</v>
      </c>
      <c r="B407" t="str">
        <f>マスタデータレース一覧!B407</f>
        <v>毎日放送賞スワンステークス</v>
      </c>
      <c r="C407" t="str">
        <f>MID(マスタデータレース一覧!A407,1,FIND("）",マスタデータレース一覧!A407))</f>
        <v>2020年10月31日（土曜）</v>
      </c>
      <c r="D407" t="str">
        <f>マスタデータレース一覧!H407</f>
        <v>GⅡ</v>
      </c>
      <c r="E407" t="str">
        <f>マスタデータレース一覧!G407</f>
        <v>良</v>
      </c>
      <c r="F407" t="str">
        <f>MID(マスタデータレース一覧!A407,FIND("回",マスタデータレース一覧!A407)+1,2)</f>
        <v>京都</v>
      </c>
      <c r="G407" t="str">
        <f>MID(マスタデータレース一覧!F407,2,FIND("・",マスタデータレース一覧!F407)-2)</f>
        <v>芝</v>
      </c>
      <c r="H407" s="9" t="str">
        <f>マスタデータレース一覧!E407</f>
        <v>1,400</v>
      </c>
      <c r="I407" t="str">
        <f>MID(マスタデータレース一覧!F407,FIND("・",マスタデータレース一覧!F407,1)+1,FIND("）",マスタデータレース一覧!F407,1)-FIND("・",マスタデータレース一覧!F407,1)-1)</f>
        <v>右外</v>
      </c>
      <c r="J407" t="str">
        <f>マスタデータレース一覧!D407</f>
        <v>15時35分</v>
      </c>
      <c r="K407" t="str">
        <f>MID(マスタデータレース一覧!C407,3,2)</f>
        <v/>
      </c>
    </row>
    <row r="408" spans="1:11" x14ac:dyDescent="0.15">
      <c r="A408">
        <f>マスタデータレース一覧!V408</f>
        <v>3627</v>
      </c>
      <c r="B408" t="str">
        <f>マスタデータレース一覧!B408</f>
        <v>毎日放送賞スワンステークス</v>
      </c>
      <c r="C408" t="str">
        <f>MID(マスタデータレース一覧!A408,1,FIND("）",マスタデータレース一覧!A408))</f>
        <v>2020年10月31日（土曜）</v>
      </c>
      <c r="D408" t="str">
        <f>マスタデータレース一覧!H408</f>
        <v>GⅡ</v>
      </c>
      <c r="E408" t="str">
        <f>マスタデータレース一覧!G408</f>
        <v>良</v>
      </c>
      <c r="F408" t="str">
        <f>MID(マスタデータレース一覧!A408,FIND("回",マスタデータレース一覧!A408)+1,2)</f>
        <v>京都</v>
      </c>
      <c r="G408" t="str">
        <f>MID(マスタデータレース一覧!F408,2,FIND("・",マスタデータレース一覧!F408)-2)</f>
        <v>芝</v>
      </c>
      <c r="H408" s="9" t="str">
        <f>マスタデータレース一覧!E408</f>
        <v>1,400</v>
      </c>
      <c r="I408" t="str">
        <f>MID(マスタデータレース一覧!F408,FIND("・",マスタデータレース一覧!F408,1)+1,FIND("）",マスタデータレース一覧!F408,1)-FIND("・",マスタデータレース一覧!F408,1)-1)</f>
        <v>右外</v>
      </c>
      <c r="J408" t="str">
        <f>マスタデータレース一覧!D408</f>
        <v>15時35分</v>
      </c>
      <c r="K408" t="str">
        <f>MID(マスタデータレース一覧!C408,3,2)</f>
        <v/>
      </c>
    </row>
    <row r="409" spans="1:11" x14ac:dyDescent="0.15">
      <c r="A409">
        <f>マスタデータレース一覧!V409</f>
        <v>3626</v>
      </c>
      <c r="B409" t="str">
        <f>マスタデータレース一覧!B409</f>
        <v>アルテミスステークス</v>
      </c>
      <c r="C409" t="str">
        <f>MID(マスタデータレース一覧!A409,1,FIND("）",マスタデータレース一覧!A409))</f>
        <v>2020年10月31日（土曜）</v>
      </c>
      <c r="D409" t="str">
        <f>マスタデータレース一覧!H409</f>
        <v>GⅢ</v>
      </c>
      <c r="E409" t="str">
        <f>マスタデータレース一覧!G409</f>
        <v>良</v>
      </c>
      <c r="F409" t="str">
        <f>MID(マスタデータレース一覧!A409,FIND("回",マスタデータレース一覧!A409)+1,2)</f>
        <v>東京</v>
      </c>
      <c r="G409" t="str">
        <f>MID(マスタデータレース一覧!F409,2,FIND("・",マスタデータレース一覧!F409)-2)</f>
        <v>芝</v>
      </c>
      <c r="H409" s="9" t="str">
        <f>マスタデータレース一覧!E409</f>
        <v>1,600</v>
      </c>
      <c r="I409" t="str">
        <f>MID(マスタデータレース一覧!F409,FIND("・",マスタデータレース一覧!F409,1)+1,FIND("）",マスタデータレース一覧!F409,1)-FIND("・",マスタデータレース一覧!F409,1)-1)</f>
        <v>左</v>
      </c>
      <c r="J409" t="str">
        <f>マスタデータレース一覧!D409</f>
        <v>15時45分</v>
      </c>
      <c r="K409" t="str">
        <f>MID(マスタデータレース一覧!C409,3,2)</f>
        <v/>
      </c>
    </row>
    <row r="410" spans="1:11" x14ac:dyDescent="0.15">
      <c r="A410">
        <f>マスタデータレース一覧!V410</f>
        <v>3625</v>
      </c>
      <c r="B410" t="str">
        <f>マスタデータレース一覧!B410</f>
        <v>アルテミスステークス</v>
      </c>
      <c r="C410" t="str">
        <f>MID(マスタデータレース一覧!A410,1,FIND("）",マスタデータレース一覧!A410))</f>
        <v>2020年10月31日（土曜）</v>
      </c>
      <c r="D410" t="str">
        <f>マスタデータレース一覧!H410</f>
        <v>GⅢ</v>
      </c>
      <c r="E410" t="str">
        <f>マスタデータレース一覧!G410</f>
        <v>良</v>
      </c>
      <c r="F410" t="str">
        <f>MID(マスタデータレース一覧!A410,FIND("回",マスタデータレース一覧!A410)+1,2)</f>
        <v>東京</v>
      </c>
      <c r="G410" t="str">
        <f>MID(マスタデータレース一覧!F410,2,FIND("・",マスタデータレース一覧!F410)-2)</f>
        <v>芝</v>
      </c>
      <c r="H410" s="9" t="str">
        <f>マスタデータレース一覧!E410</f>
        <v>1,600</v>
      </c>
      <c r="I410" t="str">
        <f>MID(マスタデータレース一覧!F410,FIND("・",マスタデータレース一覧!F410,1)+1,FIND("）",マスタデータレース一覧!F410,1)-FIND("・",マスタデータレース一覧!F410,1)-1)</f>
        <v>左</v>
      </c>
      <c r="J410" t="str">
        <f>マスタデータレース一覧!D410</f>
        <v>15時45分</v>
      </c>
      <c r="K410" t="str">
        <f>MID(マスタデータレース一覧!C410,3,2)</f>
        <v/>
      </c>
    </row>
    <row r="411" spans="1:11" x14ac:dyDescent="0.15">
      <c r="A411">
        <f>マスタデータレース一覧!V411</f>
        <v>3624</v>
      </c>
      <c r="B411" t="str">
        <f>マスタデータレース一覧!B411</f>
        <v>アルテミスステークス</v>
      </c>
      <c r="C411" t="str">
        <f>MID(マスタデータレース一覧!A411,1,FIND("）",マスタデータレース一覧!A411))</f>
        <v>2020年10月31日（土曜）</v>
      </c>
      <c r="D411" t="str">
        <f>マスタデータレース一覧!H411</f>
        <v>GⅢ</v>
      </c>
      <c r="E411" t="str">
        <f>マスタデータレース一覧!G411</f>
        <v>良</v>
      </c>
      <c r="F411" t="str">
        <f>MID(マスタデータレース一覧!A411,FIND("回",マスタデータレース一覧!A411)+1,2)</f>
        <v>東京</v>
      </c>
      <c r="G411" t="str">
        <f>MID(マスタデータレース一覧!F411,2,FIND("・",マスタデータレース一覧!F411)-2)</f>
        <v>芝</v>
      </c>
      <c r="H411" s="9" t="str">
        <f>マスタデータレース一覧!E411</f>
        <v>1,600</v>
      </c>
      <c r="I411" t="str">
        <f>MID(マスタデータレース一覧!F411,FIND("・",マスタデータレース一覧!F411,1)+1,FIND("）",マスタデータレース一覧!F411,1)-FIND("・",マスタデータレース一覧!F411,1)-1)</f>
        <v>左</v>
      </c>
      <c r="J411" t="str">
        <f>マスタデータレース一覧!D411</f>
        <v>15時45分</v>
      </c>
      <c r="K411" t="str">
        <f>MID(マスタデータレース一覧!C411,3,2)</f>
        <v/>
      </c>
    </row>
    <row r="412" spans="1:11" x14ac:dyDescent="0.15">
      <c r="A412">
        <f>マスタデータレース一覧!V412</f>
        <v>3623</v>
      </c>
      <c r="B412" t="str">
        <f>マスタデータレース一覧!B412</f>
        <v>アルテミスステークス</v>
      </c>
      <c r="C412" t="str">
        <f>MID(マスタデータレース一覧!A412,1,FIND("）",マスタデータレース一覧!A412))</f>
        <v>2020年10月31日（土曜）</v>
      </c>
      <c r="D412" t="str">
        <f>マスタデータレース一覧!H412</f>
        <v>GⅢ</v>
      </c>
      <c r="E412" t="str">
        <f>マスタデータレース一覧!G412</f>
        <v>良</v>
      </c>
      <c r="F412" t="str">
        <f>MID(マスタデータレース一覧!A412,FIND("回",マスタデータレース一覧!A412)+1,2)</f>
        <v>東京</v>
      </c>
      <c r="G412" t="str">
        <f>MID(マスタデータレース一覧!F412,2,FIND("・",マスタデータレース一覧!F412)-2)</f>
        <v>芝</v>
      </c>
      <c r="H412" s="9" t="str">
        <f>マスタデータレース一覧!E412</f>
        <v>1,600</v>
      </c>
      <c r="I412" t="str">
        <f>MID(マスタデータレース一覧!F412,FIND("・",マスタデータレース一覧!F412,1)+1,FIND("）",マスタデータレース一覧!F412,1)-FIND("・",マスタデータレース一覧!F412,1)-1)</f>
        <v>左</v>
      </c>
      <c r="J412" t="str">
        <f>マスタデータレース一覧!D412</f>
        <v>15時45分</v>
      </c>
      <c r="K412" t="str">
        <f>MID(マスタデータレース一覧!C412,3,2)</f>
        <v/>
      </c>
    </row>
    <row r="413" spans="1:11" x14ac:dyDescent="0.15">
      <c r="A413">
        <f>マスタデータレース一覧!V413</f>
        <v>3622</v>
      </c>
      <c r="B413" t="str">
        <f>マスタデータレース一覧!B413</f>
        <v>アルテミスステークス</v>
      </c>
      <c r="C413" t="str">
        <f>MID(マスタデータレース一覧!A413,1,FIND("）",マスタデータレース一覧!A413))</f>
        <v>2020年10月31日（土曜）</v>
      </c>
      <c r="D413" t="str">
        <f>マスタデータレース一覧!H413</f>
        <v>GⅢ</v>
      </c>
      <c r="E413" t="str">
        <f>マスタデータレース一覧!G413</f>
        <v>良</v>
      </c>
      <c r="F413" t="str">
        <f>MID(マスタデータレース一覧!A413,FIND("回",マスタデータレース一覧!A413)+1,2)</f>
        <v>東京</v>
      </c>
      <c r="G413" t="str">
        <f>MID(マスタデータレース一覧!F413,2,FIND("・",マスタデータレース一覧!F413)-2)</f>
        <v>芝</v>
      </c>
      <c r="H413" s="9" t="str">
        <f>マスタデータレース一覧!E413</f>
        <v>1,600</v>
      </c>
      <c r="I413" t="str">
        <f>MID(マスタデータレース一覧!F413,FIND("・",マスタデータレース一覧!F413,1)+1,FIND("）",マスタデータレース一覧!F413,1)-FIND("・",マスタデータレース一覧!F413,1)-1)</f>
        <v>左</v>
      </c>
      <c r="J413" t="str">
        <f>マスタデータレース一覧!D413</f>
        <v>15時45分</v>
      </c>
      <c r="K413" t="str">
        <f>MID(マスタデータレース一覧!C413,3,2)</f>
        <v/>
      </c>
    </row>
    <row r="414" spans="1:11" x14ac:dyDescent="0.15">
      <c r="A414">
        <f>マスタデータレース一覧!V414</f>
        <v>3621</v>
      </c>
      <c r="B414" t="str">
        <f>マスタデータレース一覧!B414</f>
        <v>アルテミスステークス</v>
      </c>
      <c r="C414" t="str">
        <f>MID(マスタデータレース一覧!A414,1,FIND("）",マスタデータレース一覧!A414))</f>
        <v>2020年10月31日（土曜）</v>
      </c>
      <c r="D414" t="str">
        <f>マスタデータレース一覧!H414</f>
        <v>GⅢ</v>
      </c>
      <c r="E414" t="str">
        <f>マスタデータレース一覧!G414</f>
        <v>良</v>
      </c>
      <c r="F414" t="str">
        <f>MID(マスタデータレース一覧!A414,FIND("回",マスタデータレース一覧!A414)+1,2)</f>
        <v>東京</v>
      </c>
      <c r="G414" t="str">
        <f>MID(マスタデータレース一覧!F414,2,FIND("・",マスタデータレース一覧!F414)-2)</f>
        <v>芝</v>
      </c>
      <c r="H414" s="9" t="str">
        <f>マスタデータレース一覧!E414</f>
        <v>1,600</v>
      </c>
      <c r="I414" t="str">
        <f>MID(マスタデータレース一覧!F414,FIND("・",マスタデータレース一覧!F414,1)+1,FIND("）",マスタデータレース一覧!F414,1)-FIND("・",マスタデータレース一覧!F414,1)-1)</f>
        <v>左</v>
      </c>
      <c r="J414" t="str">
        <f>マスタデータレース一覧!D414</f>
        <v>15時45分</v>
      </c>
      <c r="K414" t="str">
        <f>MID(マスタデータレース一覧!C414,3,2)</f>
        <v/>
      </c>
    </row>
    <row r="415" spans="1:11" x14ac:dyDescent="0.15">
      <c r="A415">
        <f>マスタデータレース一覧!V415</f>
        <v>3620</v>
      </c>
      <c r="B415" t="str">
        <f>マスタデータレース一覧!B415</f>
        <v>アルテミスステークス</v>
      </c>
      <c r="C415" t="str">
        <f>MID(マスタデータレース一覧!A415,1,FIND("）",マスタデータレース一覧!A415))</f>
        <v>2020年10月31日（土曜）</v>
      </c>
      <c r="D415" t="str">
        <f>マスタデータレース一覧!H415</f>
        <v>GⅢ</v>
      </c>
      <c r="E415" t="str">
        <f>マスタデータレース一覧!G415</f>
        <v>良</v>
      </c>
      <c r="F415" t="str">
        <f>MID(マスタデータレース一覧!A415,FIND("回",マスタデータレース一覧!A415)+1,2)</f>
        <v>東京</v>
      </c>
      <c r="G415" t="str">
        <f>MID(マスタデータレース一覧!F415,2,FIND("・",マスタデータレース一覧!F415)-2)</f>
        <v>芝</v>
      </c>
      <c r="H415" s="9" t="str">
        <f>マスタデータレース一覧!E415</f>
        <v>1,600</v>
      </c>
      <c r="I415" t="str">
        <f>MID(マスタデータレース一覧!F415,FIND("・",マスタデータレース一覧!F415,1)+1,FIND("）",マスタデータレース一覧!F415,1)-FIND("・",マスタデータレース一覧!F415,1)-1)</f>
        <v>左</v>
      </c>
      <c r="J415" t="str">
        <f>マスタデータレース一覧!D415</f>
        <v>15時45分</v>
      </c>
      <c r="K415" t="str">
        <f>MID(マスタデータレース一覧!C415,3,2)</f>
        <v/>
      </c>
    </row>
    <row r="416" spans="1:11" x14ac:dyDescent="0.15">
      <c r="A416">
        <f>マスタデータレース一覧!V416</f>
        <v>3619</v>
      </c>
      <c r="B416" t="str">
        <f>マスタデータレース一覧!B416</f>
        <v>アルテミスステークス</v>
      </c>
      <c r="C416" t="str">
        <f>MID(マスタデータレース一覧!A416,1,FIND("）",マスタデータレース一覧!A416))</f>
        <v>2020年10月31日（土曜）</v>
      </c>
      <c r="D416" t="str">
        <f>マスタデータレース一覧!H416</f>
        <v>GⅢ</v>
      </c>
      <c r="E416" t="str">
        <f>マスタデータレース一覧!G416</f>
        <v>良</v>
      </c>
      <c r="F416" t="str">
        <f>MID(マスタデータレース一覧!A416,FIND("回",マスタデータレース一覧!A416)+1,2)</f>
        <v>東京</v>
      </c>
      <c r="G416" t="str">
        <f>MID(マスタデータレース一覧!F416,2,FIND("・",マスタデータレース一覧!F416)-2)</f>
        <v>芝</v>
      </c>
      <c r="H416" s="9" t="str">
        <f>マスタデータレース一覧!E416</f>
        <v>1,600</v>
      </c>
      <c r="I416" t="str">
        <f>MID(マスタデータレース一覧!F416,FIND("・",マスタデータレース一覧!F416,1)+1,FIND("）",マスタデータレース一覧!F416,1)-FIND("・",マスタデータレース一覧!F416,1)-1)</f>
        <v>左</v>
      </c>
      <c r="J416" t="str">
        <f>マスタデータレース一覧!D416</f>
        <v>15時45分</v>
      </c>
      <c r="K416" t="str">
        <f>MID(マスタデータレース一覧!C416,3,2)</f>
        <v/>
      </c>
    </row>
    <row r="417" spans="1:11" x14ac:dyDescent="0.15">
      <c r="A417">
        <f>マスタデータレース一覧!V417</f>
        <v>3618</v>
      </c>
      <c r="B417" t="str">
        <f>マスタデータレース一覧!B417</f>
        <v>アルテミスステークス</v>
      </c>
      <c r="C417" t="str">
        <f>MID(マスタデータレース一覧!A417,1,FIND("）",マスタデータレース一覧!A417))</f>
        <v>2020年10月31日（土曜）</v>
      </c>
      <c r="D417" t="str">
        <f>マスタデータレース一覧!H417</f>
        <v>GⅢ</v>
      </c>
      <c r="E417" t="str">
        <f>マスタデータレース一覧!G417</f>
        <v>良</v>
      </c>
      <c r="F417" t="str">
        <f>MID(マスタデータレース一覧!A417,FIND("回",マスタデータレース一覧!A417)+1,2)</f>
        <v>東京</v>
      </c>
      <c r="G417" t="str">
        <f>MID(マスタデータレース一覧!F417,2,FIND("・",マスタデータレース一覧!F417)-2)</f>
        <v>芝</v>
      </c>
      <c r="H417" s="9" t="str">
        <f>マスタデータレース一覧!E417</f>
        <v>1,600</v>
      </c>
      <c r="I417" t="str">
        <f>MID(マスタデータレース一覧!F417,FIND("・",マスタデータレース一覧!F417,1)+1,FIND("）",マスタデータレース一覧!F417,1)-FIND("・",マスタデータレース一覧!F417,1)-1)</f>
        <v>左</v>
      </c>
      <c r="J417" t="str">
        <f>マスタデータレース一覧!D417</f>
        <v>15時45分</v>
      </c>
      <c r="K417" t="str">
        <f>MID(マスタデータレース一覧!C417,3,2)</f>
        <v/>
      </c>
    </row>
    <row r="418" spans="1:11" x14ac:dyDescent="0.15">
      <c r="A418">
        <f>マスタデータレース一覧!V418</f>
        <v>3617</v>
      </c>
      <c r="B418" t="str">
        <f>マスタデータレース一覧!B418</f>
        <v>アルテミスステークス</v>
      </c>
      <c r="C418" t="str">
        <f>MID(マスタデータレース一覧!A418,1,FIND("）",マスタデータレース一覧!A418))</f>
        <v>2020年10月31日（土曜）</v>
      </c>
      <c r="D418" t="str">
        <f>マスタデータレース一覧!H418</f>
        <v>GⅢ</v>
      </c>
      <c r="E418" t="str">
        <f>マスタデータレース一覧!G418</f>
        <v>良</v>
      </c>
      <c r="F418" t="str">
        <f>MID(マスタデータレース一覧!A418,FIND("回",マスタデータレース一覧!A418)+1,2)</f>
        <v>東京</v>
      </c>
      <c r="G418" t="str">
        <f>MID(マスタデータレース一覧!F418,2,FIND("・",マスタデータレース一覧!F418)-2)</f>
        <v>芝</v>
      </c>
      <c r="H418" s="9" t="str">
        <f>マスタデータレース一覧!E418</f>
        <v>1,600</v>
      </c>
      <c r="I418" t="str">
        <f>MID(マスタデータレース一覧!F418,FIND("・",マスタデータレース一覧!F418,1)+1,FIND("）",マスタデータレース一覧!F418,1)-FIND("・",マスタデータレース一覧!F418,1)-1)</f>
        <v>左</v>
      </c>
      <c r="J418" t="str">
        <f>マスタデータレース一覧!D418</f>
        <v>15時45分</v>
      </c>
      <c r="K418" t="str">
        <f>MID(マスタデータレース一覧!C418,3,2)</f>
        <v/>
      </c>
    </row>
    <row r="419" spans="1:11" x14ac:dyDescent="0.15">
      <c r="A419">
        <f>マスタデータレース一覧!V419</f>
        <v>3616</v>
      </c>
      <c r="B419" t="str">
        <f>マスタデータレース一覧!B419</f>
        <v>アルテミスステークス</v>
      </c>
      <c r="C419" t="str">
        <f>MID(マスタデータレース一覧!A419,1,FIND("）",マスタデータレース一覧!A419))</f>
        <v>2020年10月31日（土曜）</v>
      </c>
      <c r="D419" t="str">
        <f>マスタデータレース一覧!H419</f>
        <v>GⅢ</v>
      </c>
      <c r="E419" t="str">
        <f>マスタデータレース一覧!G419</f>
        <v>良</v>
      </c>
      <c r="F419" t="str">
        <f>MID(マスタデータレース一覧!A419,FIND("回",マスタデータレース一覧!A419)+1,2)</f>
        <v>東京</v>
      </c>
      <c r="G419" t="str">
        <f>MID(マスタデータレース一覧!F419,2,FIND("・",マスタデータレース一覧!F419)-2)</f>
        <v>芝</v>
      </c>
      <c r="H419" s="9" t="str">
        <f>マスタデータレース一覧!E419</f>
        <v>1,600</v>
      </c>
      <c r="I419" t="str">
        <f>MID(マスタデータレース一覧!F419,FIND("・",マスタデータレース一覧!F419,1)+1,FIND("）",マスタデータレース一覧!F419,1)-FIND("・",マスタデータレース一覧!F419,1)-1)</f>
        <v>左</v>
      </c>
      <c r="J419" t="str">
        <f>マスタデータレース一覧!D419</f>
        <v>15時45分</v>
      </c>
      <c r="K419" t="str">
        <f>MID(マスタデータレース一覧!C419,3,2)</f>
        <v/>
      </c>
    </row>
    <row r="420" spans="1:11" x14ac:dyDescent="0.15">
      <c r="A420">
        <f>マスタデータレース一覧!V420</f>
        <v>3615</v>
      </c>
      <c r="B420" t="str">
        <f>マスタデータレース一覧!B420</f>
        <v>アルテミスステークス</v>
      </c>
      <c r="C420" t="str">
        <f>MID(マスタデータレース一覧!A420,1,FIND("）",マスタデータレース一覧!A420))</f>
        <v>2020年10月31日（土曜）</v>
      </c>
      <c r="D420" t="str">
        <f>マスタデータレース一覧!H420</f>
        <v>GⅢ</v>
      </c>
      <c r="E420" t="str">
        <f>マスタデータレース一覧!G420</f>
        <v>良</v>
      </c>
      <c r="F420" t="str">
        <f>MID(マスタデータレース一覧!A420,FIND("回",マスタデータレース一覧!A420)+1,2)</f>
        <v>東京</v>
      </c>
      <c r="G420" t="str">
        <f>MID(マスタデータレース一覧!F420,2,FIND("・",マスタデータレース一覧!F420)-2)</f>
        <v>芝</v>
      </c>
      <c r="H420" s="9" t="str">
        <f>マスタデータレース一覧!E420</f>
        <v>1,600</v>
      </c>
      <c r="I420" t="str">
        <f>MID(マスタデータレース一覧!F420,FIND("・",マスタデータレース一覧!F420,1)+1,FIND("）",マスタデータレース一覧!F420,1)-FIND("・",マスタデータレース一覧!F420,1)-1)</f>
        <v>左</v>
      </c>
      <c r="J420" t="str">
        <f>マスタデータレース一覧!D420</f>
        <v>15時45分</v>
      </c>
      <c r="K420" t="str">
        <f>MID(マスタデータレース一覧!C420,3,2)</f>
        <v/>
      </c>
    </row>
    <row r="421" spans="1:11" x14ac:dyDescent="0.15">
      <c r="A421">
        <f>マスタデータレース一覧!V421</f>
        <v>3614</v>
      </c>
      <c r="B421" t="str">
        <f>マスタデータレース一覧!B421</f>
        <v>アルテミスステークス</v>
      </c>
      <c r="C421" t="str">
        <f>MID(マスタデータレース一覧!A421,1,FIND("）",マスタデータレース一覧!A421))</f>
        <v>2020年10月31日（土曜）</v>
      </c>
      <c r="D421" t="str">
        <f>マスタデータレース一覧!H421</f>
        <v>GⅢ</v>
      </c>
      <c r="E421" t="str">
        <f>マスタデータレース一覧!G421</f>
        <v>良</v>
      </c>
      <c r="F421" t="str">
        <f>MID(マスタデータレース一覧!A421,FIND("回",マスタデータレース一覧!A421)+1,2)</f>
        <v>東京</v>
      </c>
      <c r="G421" t="str">
        <f>MID(マスタデータレース一覧!F421,2,FIND("・",マスタデータレース一覧!F421)-2)</f>
        <v>芝</v>
      </c>
      <c r="H421" s="9" t="str">
        <f>マスタデータレース一覧!E421</f>
        <v>1,600</v>
      </c>
      <c r="I421" t="str">
        <f>MID(マスタデータレース一覧!F421,FIND("・",マスタデータレース一覧!F421,1)+1,FIND("）",マスタデータレース一覧!F421,1)-FIND("・",マスタデータレース一覧!F421,1)-1)</f>
        <v>左</v>
      </c>
      <c r="J421" t="str">
        <f>マスタデータレース一覧!D421</f>
        <v>15時45分</v>
      </c>
      <c r="K421" t="str">
        <f>MID(マスタデータレース一覧!C421,3,2)</f>
        <v/>
      </c>
    </row>
    <row r="422" spans="1:11" x14ac:dyDescent="0.15">
      <c r="A422">
        <f>マスタデータレース一覧!V422</f>
        <v>3613</v>
      </c>
      <c r="B422" t="str">
        <f>マスタデータレース一覧!B422</f>
        <v>アルテミスステークス</v>
      </c>
      <c r="C422" t="str">
        <f>MID(マスタデータレース一覧!A422,1,FIND("）",マスタデータレース一覧!A422))</f>
        <v>2020年10月31日（土曜）</v>
      </c>
      <c r="D422" t="str">
        <f>マスタデータレース一覧!H422</f>
        <v>GⅢ</v>
      </c>
      <c r="E422" t="str">
        <f>マスタデータレース一覧!G422</f>
        <v>良</v>
      </c>
      <c r="F422" t="str">
        <f>MID(マスタデータレース一覧!A422,FIND("回",マスタデータレース一覧!A422)+1,2)</f>
        <v>東京</v>
      </c>
      <c r="G422" t="str">
        <f>MID(マスタデータレース一覧!F422,2,FIND("・",マスタデータレース一覧!F422)-2)</f>
        <v>芝</v>
      </c>
      <c r="H422" s="9" t="str">
        <f>マスタデータレース一覧!E422</f>
        <v>1,600</v>
      </c>
      <c r="I422" t="str">
        <f>MID(マスタデータレース一覧!F422,FIND("・",マスタデータレース一覧!F422,1)+1,FIND("）",マスタデータレース一覧!F422,1)-FIND("・",マスタデータレース一覧!F422,1)-1)</f>
        <v>左</v>
      </c>
      <c r="J422" t="str">
        <f>マスタデータレース一覧!D422</f>
        <v>15時45分</v>
      </c>
      <c r="K422" t="str">
        <f>MID(マスタデータレース一覧!C422,3,2)</f>
        <v/>
      </c>
    </row>
    <row r="423" spans="1:11" x14ac:dyDescent="0.15">
      <c r="A423">
        <f>マスタデータレース一覧!V423</f>
        <v>3612</v>
      </c>
      <c r="B423" t="str">
        <f>マスタデータレース一覧!B423</f>
        <v>アルテミスステークス</v>
      </c>
      <c r="C423" t="str">
        <f>MID(マスタデータレース一覧!A423,1,FIND("）",マスタデータレース一覧!A423))</f>
        <v>2020年10月31日（土曜）</v>
      </c>
      <c r="D423" t="str">
        <f>マスタデータレース一覧!H423</f>
        <v>GⅢ</v>
      </c>
      <c r="E423" t="str">
        <f>マスタデータレース一覧!G423</f>
        <v>良</v>
      </c>
      <c r="F423" t="str">
        <f>MID(マスタデータレース一覧!A423,FIND("回",マスタデータレース一覧!A423)+1,2)</f>
        <v>東京</v>
      </c>
      <c r="G423" t="str">
        <f>MID(マスタデータレース一覧!F423,2,FIND("・",マスタデータレース一覧!F423)-2)</f>
        <v>芝</v>
      </c>
      <c r="H423" s="9" t="str">
        <f>マスタデータレース一覧!E423</f>
        <v>1,600</v>
      </c>
      <c r="I423" t="str">
        <f>MID(マスタデータレース一覧!F423,FIND("・",マスタデータレース一覧!F423,1)+1,FIND("）",マスタデータレース一覧!F423,1)-FIND("・",マスタデータレース一覧!F423,1)-1)</f>
        <v>左</v>
      </c>
      <c r="J423" t="str">
        <f>マスタデータレース一覧!D423</f>
        <v>15時45分</v>
      </c>
      <c r="K423" t="str">
        <f>MID(マスタデータレース一覧!C423,3,2)</f>
        <v/>
      </c>
    </row>
    <row r="424" spans="1:11" x14ac:dyDescent="0.15">
      <c r="A424">
        <f>マスタデータレース一覧!V424</f>
        <v>3611</v>
      </c>
      <c r="B424" t="str">
        <f>マスタデータレース一覧!B424</f>
        <v>アルテミスステークス</v>
      </c>
      <c r="C424" t="str">
        <f>MID(マスタデータレース一覧!A424,1,FIND("）",マスタデータレース一覧!A424))</f>
        <v>2020年10月31日（土曜）</v>
      </c>
      <c r="D424" t="str">
        <f>マスタデータレース一覧!H424</f>
        <v>GⅢ</v>
      </c>
      <c r="E424" t="str">
        <f>マスタデータレース一覧!G424</f>
        <v>良</v>
      </c>
      <c r="F424" t="str">
        <f>MID(マスタデータレース一覧!A424,FIND("回",マスタデータレース一覧!A424)+1,2)</f>
        <v>東京</v>
      </c>
      <c r="G424" t="str">
        <f>MID(マスタデータレース一覧!F424,2,FIND("・",マスタデータレース一覧!F424)-2)</f>
        <v>芝</v>
      </c>
      <c r="H424" s="9" t="str">
        <f>マスタデータレース一覧!E424</f>
        <v>1,600</v>
      </c>
      <c r="I424" t="str">
        <f>MID(マスタデータレース一覧!F424,FIND("・",マスタデータレース一覧!F424,1)+1,FIND("）",マスタデータレース一覧!F424,1)-FIND("・",マスタデータレース一覧!F424,1)-1)</f>
        <v>左</v>
      </c>
      <c r="J424" t="str">
        <f>マスタデータレース一覧!D424</f>
        <v>15時45分</v>
      </c>
      <c r="K424" t="str">
        <f>MID(マスタデータレース一覧!C424,3,2)</f>
        <v/>
      </c>
    </row>
    <row r="425" spans="1:11" x14ac:dyDescent="0.15">
      <c r="A425">
        <f>マスタデータレース一覧!V425</f>
        <v>3610</v>
      </c>
      <c r="B425" t="str">
        <f>マスタデータレース一覧!B425</f>
        <v>菊花賞</v>
      </c>
      <c r="C425" t="str">
        <f>MID(マスタデータレース一覧!A425,1,FIND("）",マスタデータレース一覧!A425))</f>
        <v>2020年10月25日（日曜）</v>
      </c>
      <c r="D425" t="str">
        <f>マスタデータレース一覧!H425</f>
        <v>GⅠ</v>
      </c>
      <c r="E425" t="str">
        <f>マスタデータレース一覧!G425</f>
        <v>良</v>
      </c>
      <c r="F425" t="str">
        <f>MID(マスタデータレース一覧!A425,FIND("回",マスタデータレース一覧!A425)+1,2)</f>
        <v>京都</v>
      </c>
      <c r="G425" t="str">
        <f>MID(マスタデータレース一覧!F425,2,FIND("・",マスタデータレース一覧!F425)-2)</f>
        <v>芝</v>
      </c>
      <c r="H425" s="9" t="str">
        <f>マスタデータレース一覧!E425</f>
        <v>3,000</v>
      </c>
      <c r="I425" t="str">
        <f>MID(マスタデータレース一覧!F425,FIND("・",マスタデータレース一覧!F425,1)+1,FIND("）",マスタデータレース一覧!F425,1)-FIND("・",マスタデータレース一覧!F425,1)-1)</f>
        <v>右外</v>
      </c>
      <c r="J425" t="str">
        <f>マスタデータレース一覧!D425</f>
        <v>15時40分</v>
      </c>
      <c r="K425" t="str">
        <f>MID(マスタデータレース一覧!C425,3,2)</f>
        <v/>
      </c>
    </row>
    <row r="426" spans="1:11" x14ac:dyDescent="0.15">
      <c r="A426">
        <f>マスタデータレース一覧!V426</f>
        <v>3609</v>
      </c>
      <c r="B426" t="str">
        <f>マスタデータレース一覧!B426</f>
        <v>菊花賞</v>
      </c>
      <c r="C426" t="str">
        <f>MID(マスタデータレース一覧!A426,1,FIND("）",マスタデータレース一覧!A426))</f>
        <v>2020年10月25日（日曜）</v>
      </c>
      <c r="D426" t="str">
        <f>マスタデータレース一覧!H426</f>
        <v>GⅠ</v>
      </c>
      <c r="E426" t="str">
        <f>マスタデータレース一覧!G426</f>
        <v>良</v>
      </c>
      <c r="F426" t="str">
        <f>MID(マスタデータレース一覧!A426,FIND("回",マスタデータレース一覧!A426)+1,2)</f>
        <v>京都</v>
      </c>
      <c r="G426" t="str">
        <f>MID(マスタデータレース一覧!F426,2,FIND("・",マスタデータレース一覧!F426)-2)</f>
        <v>芝</v>
      </c>
      <c r="H426" s="9" t="str">
        <f>マスタデータレース一覧!E426</f>
        <v>3,000</v>
      </c>
      <c r="I426" t="str">
        <f>MID(マスタデータレース一覧!F426,FIND("・",マスタデータレース一覧!F426,1)+1,FIND("）",マスタデータレース一覧!F426,1)-FIND("・",マスタデータレース一覧!F426,1)-1)</f>
        <v>右外</v>
      </c>
      <c r="J426" t="str">
        <f>マスタデータレース一覧!D426</f>
        <v>15時40分</v>
      </c>
      <c r="K426" t="str">
        <f>MID(マスタデータレース一覧!C426,3,2)</f>
        <v/>
      </c>
    </row>
    <row r="427" spans="1:11" x14ac:dyDescent="0.15">
      <c r="A427">
        <f>マスタデータレース一覧!V427</f>
        <v>3608</v>
      </c>
      <c r="B427" t="str">
        <f>マスタデータレース一覧!B427</f>
        <v>菊花賞</v>
      </c>
      <c r="C427" t="str">
        <f>MID(マスタデータレース一覧!A427,1,FIND("）",マスタデータレース一覧!A427))</f>
        <v>2020年10月25日（日曜）</v>
      </c>
      <c r="D427" t="str">
        <f>マスタデータレース一覧!H427</f>
        <v>GⅠ</v>
      </c>
      <c r="E427" t="str">
        <f>マスタデータレース一覧!G427</f>
        <v>良</v>
      </c>
      <c r="F427" t="str">
        <f>MID(マスタデータレース一覧!A427,FIND("回",マスタデータレース一覧!A427)+1,2)</f>
        <v>京都</v>
      </c>
      <c r="G427" t="str">
        <f>MID(マスタデータレース一覧!F427,2,FIND("・",マスタデータレース一覧!F427)-2)</f>
        <v>芝</v>
      </c>
      <c r="H427" s="9" t="str">
        <f>マスタデータレース一覧!E427</f>
        <v>3,000</v>
      </c>
      <c r="I427" t="str">
        <f>MID(マスタデータレース一覧!F427,FIND("・",マスタデータレース一覧!F427,1)+1,FIND("）",マスタデータレース一覧!F427,1)-FIND("・",マスタデータレース一覧!F427,1)-1)</f>
        <v>右外</v>
      </c>
      <c r="J427" t="str">
        <f>マスタデータレース一覧!D427</f>
        <v>15時40分</v>
      </c>
      <c r="K427" t="str">
        <f>MID(マスタデータレース一覧!C427,3,2)</f>
        <v/>
      </c>
    </row>
    <row r="428" spans="1:11" x14ac:dyDescent="0.15">
      <c r="A428">
        <f>マスタデータレース一覧!V428</f>
        <v>3607</v>
      </c>
      <c r="B428" t="str">
        <f>マスタデータレース一覧!B428</f>
        <v>菊花賞</v>
      </c>
      <c r="C428" t="str">
        <f>MID(マスタデータレース一覧!A428,1,FIND("）",マスタデータレース一覧!A428))</f>
        <v>2020年10月25日（日曜）</v>
      </c>
      <c r="D428" t="str">
        <f>マスタデータレース一覧!H428</f>
        <v>GⅠ</v>
      </c>
      <c r="E428" t="str">
        <f>マスタデータレース一覧!G428</f>
        <v>良</v>
      </c>
      <c r="F428" t="str">
        <f>MID(マスタデータレース一覧!A428,FIND("回",マスタデータレース一覧!A428)+1,2)</f>
        <v>京都</v>
      </c>
      <c r="G428" t="str">
        <f>MID(マスタデータレース一覧!F428,2,FIND("・",マスタデータレース一覧!F428)-2)</f>
        <v>芝</v>
      </c>
      <c r="H428" s="9" t="str">
        <f>マスタデータレース一覧!E428</f>
        <v>3,000</v>
      </c>
      <c r="I428" t="str">
        <f>MID(マスタデータレース一覧!F428,FIND("・",マスタデータレース一覧!F428,1)+1,FIND("）",マスタデータレース一覧!F428,1)-FIND("・",マスタデータレース一覧!F428,1)-1)</f>
        <v>右外</v>
      </c>
      <c r="J428" t="str">
        <f>マスタデータレース一覧!D428</f>
        <v>15時40分</v>
      </c>
      <c r="K428" t="str">
        <f>MID(マスタデータレース一覧!C428,3,2)</f>
        <v/>
      </c>
    </row>
    <row r="429" spans="1:11" x14ac:dyDescent="0.15">
      <c r="A429">
        <f>マスタデータレース一覧!V429</f>
        <v>3606</v>
      </c>
      <c r="B429" t="str">
        <f>マスタデータレース一覧!B429</f>
        <v>菊花賞</v>
      </c>
      <c r="C429" t="str">
        <f>MID(マスタデータレース一覧!A429,1,FIND("）",マスタデータレース一覧!A429))</f>
        <v>2020年10月25日（日曜）</v>
      </c>
      <c r="D429" t="str">
        <f>マスタデータレース一覧!H429</f>
        <v>GⅠ</v>
      </c>
      <c r="E429" t="str">
        <f>マスタデータレース一覧!G429</f>
        <v>良</v>
      </c>
      <c r="F429" t="str">
        <f>MID(マスタデータレース一覧!A429,FIND("回",マスタデータレース一覧!A429)+1,2)</f>
        <v>京都</v>
      </c>
      <c r="G429" t="str">
        <f>MID(マスタデータレース一覧!F429,2,FIND("・",マスタデータレース一覧!F429)-2)</f>
        <v>芝</v>
      </c>
      <c r="H429" s="9" t="str">
        <f>マスタデータレース一覧!E429</f>
        <v>3,000</v>
      </c>
      <c r="I429" t="str">
        <f>MID(マスタデータレース一覧!F429,FIND("・",マスタデータレース一覧!F429,1)+1,FIND("）",マスタデータレース一覧!F429,1)-FIND("・",マスタデータレース一覧!F429,1)-1)</f>
        <v>右外</v>
      </c>
      <c r="J429" t="str">
        <f>マスタデータレース一覧!D429</f>
        <v>15時40分</v>
      </c>
      <c r="K429" t="str">
        <f>MID(マスタデータレース一覧!C429,3,2)</f>
        <v/>
      </c>
    </row>
    <row r="430" spans="1:11" x14ac:dyDescent="0.15">
      <c r="A430">
        <f>マスタデータレース一覧!V430</f>
        <v>3605</v>
      </c>
      <c r="B430" t="str">
        <f>マスタデータレース一覧!B430</f>
        <v>菊花賞</v>
      </c>
      <c r="C430" t="str">
        <f>MID(マスタデータレース一覧!A430,1,FIND("）",マスタデータレース一覧!A430))</f>
        <v>2020年10月25日（日曜）</v>
      </c>
      <c r="D430" t="str">
        <f>マスタデータレース一覧!H430</f>
        <v>GⅠ</v>
      </c>
      <c r="E430" t="str">
        <f>マスタデータレース一覧!G430</f>
        <v>良</v>
      </c>
      <c r="F430" t="str">
        <f>MID(マスタデータレース一覧!A430,FIND("回",マスタデータレース一覧!A430)+1,2)</f>
        <v>京都</v>
      </c>
      <c r="G430" t="str">
        <f>MID(マスタデータレース一覧!F430,2,FIND("・",マスタデータレース一覧!F430)-2)</f>
        <v>芝</v>
      </c>
      <c r="H430" s="9" t="str">
        <f>マスタデータレース一覧!E430</f>
        <v>3,000</v>
      </c>
      <c r="I430" t="str">
        <f>MID(マスタデータレース一覧!F430,FIND("・",マスタデータレース一覧!F430,1)+1,FIND("）",マスタデータレース一覧!F430,1)-FIND("・",マスタデータレース一覧!F430,1)-1)</f>
        <v>右外</v>
      </c>
      <c r="J430" t="str">
        <f>マスタデータレース一覧!D430</f>
        <v>15時40分</v>
      </c>
      <c r="K430" t="str">
        <f>MID(マスタデータレース一覧!C430,3,2)</f>
        <v/>
      </c>
    </row>
    <row r="431" spans="1:11" x14ac:dyDescent="0.15">
      <c r="A431">
        <f>マスタデータレース一覧!V431</f>
        <v>3604</v>
      </c>
      <c r="B431" t="str">
        <f>マスタデータレース一覧!B431</f>
        <v>菊花賞</v>
      </c>
      <c r="C431" t="str">
        <f>MID(マスタデータレース一覧!A431,1,FIND("）",マスタデータレース一覧!A431))</f>
        <v>2020年10月25日（日曜）</v>
      </c>
      <c r="D431" t="str">
        <f>マスタデータレース一覧!H431</f>
        <v>GⅠ</v>
      </c>
      <c r="E431" t="str">
        <f>マスタデータレース一覧!G431</f>
        <v>良</v>
      </c>
      <c r="F431" t="str">
        <f>MID(マスタデータレース一覧!A431,FIND("回",マスタデータレース一覧!A431)+1,2)</f>
        <v>京都</v>
      </c>
      <c r="G431" t="str">
        <f>MID(マスタデータレース一覧!F431,2,FIND("・",マスタデータレース一覧!F431)-2)</f>
        <v>芝</v>
      </c>
      <c r="H431" s="9" t="str">
        <f>マスタデータレース一覧!E431</f>
        <v>3,000</v>
      </c>
      <c r="I431" t="str">
        <f>MID(マスタデータレース一覧!F431,FIND("・",マスタデータレース一覧!F431,1)+1,FIND("）",マスタデータレース一覧!F431,1)-FIND("・",マスタデータレース一覧!F431,1)-1)</f>
        <v>右外</v>
      </c>
      <c r="J431" t="str">
        <f>マスタデータレース一覧!D431</f>
        <v>15時40分</v>
      </c>
      <c r="K431" t="str">
        <f>MID(マスタデータレース一覧!C431,3,2)</f>
        <v/>
      </c>
    </row>
    <row r="432" spans="1:11" x14ac:dyDescent="0.15">
      <c r="A432">
        <f>マスタデータレース一覧!V432</f>
        <v>3603</v>
      </c>
      <c r="B432" t="str">
        <f>マスタデータレース一覧!B432</f>
        <v>菊花賞</v>
      </c>
      <c r="C432" t="str">
        <f>MID(マスタデータレース一覧!A432,1,FIND("）",マスタデータレース一覧!A432))</f>
        <v>2020年10月25日（日曜）</v>
      </c>
      <c r="D432" t="str">
        <f>マスタデータレース一覧!H432</f>
        <v>GⅠ</v>
      </c>
      <c r="E432" t="str">
        <f>マスタデータレース一覧!G432</f>
        <v>良</v>
      </c>
      <c r="F432" t="str">
        <f>MID(マスタデータレース一覧!A432,FIND("回",マスタデータレース一覧!A432)+1,2)</f>
        <v>京都</v>
      </c>
      <c r="G432" t="str">
        <f>MID(マスタデータレース一覧!F432,2,FIND("・",マスタデータレース一覧!F432)-2)</f>
        <v>芝</v>
      </c>
      <c r="H432" s="9" t="str">
        <f>マスタデータレース一覧!E432</f>
        <v>3,000</v>
      </c>
      <c r="I432" t="str">
        <f>MID(マスタデータレース一覧!F432,FIND("・",マスタデータレース一覧!F432,1)+1,FIND("）",マスタデータレース一覧!F432,1)-FIND("・",マスタデータレース一覧!F432,1)-1)</f>
        <v>右外</v>
      </c>
      <c r="J432" t="str">
        <f>マスタデータレース一覧!D432</f>
        <v>15時40分</v>
      </c>
      <c r="K432" t="str">
        <f>MID(マスタデータレース一覧!C432,3,2)</f>
        <v/>
      </c>
    </row>
    <row r="433" spans="1:11" x14ac:dyDescent="0.15">
      <c r="A433">
        <f>マスタデータレース一覧!V433</f>
        <v>3602</v>
      </c>
      <c r="B433" t="str">
        <f>マスタデータレース一覧!B433</f>
        <v>菊花賞</v>
      </c>
      <c r="C433" t="str">
        <f>MID(マスタデータレース一覧!A433,1,FIND("）",マスタデータレース一覧!A433))</f>
        <v>2020年10月25日（日曜）</v>
      </c>
      <c r="D433" t="str">
        <f>マスタデータレース一覧!H433</f>
        <v>GⅠ</v>
      </c>
      <c r="E433" t="str">
        <f>マスタデータレース一覧!G433</f>
        <v>良</v>
      </c>
      <c r="F433" t="str">
        <f>MID(マスタデータレース一覧!A433,FIND("回",マスタデータレース一覧!A433)+1,2)</f>
        <v>京都</v>
      </c>
      <c r="G433" t="str">
        <f>MID(マスタデータレース一覧!F433,2,FIND("・",マスタデータレース一覧!F433)-2)</f>
        <v>芝</v>
      </c>
      <c r="H433" s="9" t="str">
        <f>マスタデータレース一覧!E433</f>
        <v>3,000</v>
      </c>
      <c r="I433" t="str">
        <f>MID(マスタデータレース一覧!F433,FIND("・",マスタデータレース一覧!F433,1)+1,FIND("）",マスタデータレース一覧!F433,1)-FIND("・",マスタデータレース一覧!F433,1)-1)</f>
        <v>右外</v>
      </c>
      <c r="J433" t="str">
        <f>マスタデータレース一覧!D433</f>
        <v>15時40分</v>
      </c>
      <c r="K433" t="str">
        <f>MID(マスタデータレース一覧!C433,3,2)</f>
        <v/>
      </c>
    </row>
    <row r="434" spans="1:11" x14ac:dyDescent="0.15">
      <c r="A434">
        <f>マスタデータレース一覧!V434</f>
        <v>3601</v>
      </c>
      <c r="B434" t="str">
        <f>マスタデータレース一覧!B434</f>
        <v>菊花賞</v>
      </c>
      <c r="C434" t="str">
        <f>MID(マスタデータレース一覧!A434,1,FIND("）",マスタデータレース一覧!A434))</f>
        <v>2020年10月25日（日曜）</v>
      </c>
      <c r="D434" t="str">
        <f>マスタデータレース一覧!H434</f>
        <v>GⅠ</v>
      </c>
      <c r="E434" t="str">
        <f>マスタデータレース一覧!G434</f>
        <v>良</v>
      </c>
      <c r="F434" t="str">
        <f>MID(マスタデータレース一覧!A434,FIND("回",マスタデータレース一覧!A434)+1,2)</f>
        <v>京都</v>
      </c>
      <c r="G434" t="str">
        <f>MID(マスタデータレース一覧!F434,2,FIND("・",マスタデータレース一覧!F434)-2)</f>
        <v>芝</v>
      </c>
      <c r="H434" s="9" t="str">
        <f>マスタデータレース一覧!E434</f>
        <v>3,000</v>
      </c>
      <c r="I434" t="str">
        <f>MID(マスタデータレース一覧!F434,FIND("・",マスタデータレース一覧!F434,1)+1,FIND("）",マスタデータレース一覧!F434,1)-FIND("・",マスタデータレース一覧!F434,1)-1)</f>
        <v>右外</v>
      </c>
      <c r="J434" t="str">
        <f>マスタデータレース一覧!D434</f>
        <v>15時40分</v>
      </c>
      <c r="K434" t="str">
        <f>MID(マスタデータレース一覧!C434,3,2)</f>
        <v/>
      </c>
    </row>
    <row r="435" spans="1:11" x14ac:dyDescent="0.15">
      <c r="A435">
        <f>マスタデータレース一覧!V435</f>
        <v>3600</v>
      </c>
      <c r="B435" t="str">
        <f>マスタデータレース一覧!B435</f>
        <v>菊花賞</v>
      </c>
      <c r="C435" t="str">
        <f>MID(マスタデータレース一覧!A435,1,FIND("）",マスタデータレース一覧!A435))</f>
        <v>2020年10月25日（日曜）</v>
      </c>
      <c r="D435" t="str">
        <f>マスタデータレース一覧!H435</f>
        <v>GⅠ</v>
      </c>
      <c r="E435" t="str">
        <f>マスタデータレース一覧!G435</f>
        <v>良</v>
      </c>
      <c r="F435" t="str">
        <f>MID(マスタデータレース一覧!A435,FIND("回",マスタデータレース一覧!A435)+1,2)</f>
        <v>京都</v>
      </c>
      <c r="G435" t="str">
        <f>MID(マスタデータレース一覧!F435,2,FIND("・",マスタデータレース一覧!F435)-2)</f>
        <v>芝</v>
      </c>
      <c r="H435" s="9" t="str">
        <f>マスタデータレース一覧!E435</f>
        <v>3,000</v>
      </c>
      <c r="I435" t="str">
        <f>MID(マスタデータレース一覧!F435,FIND("・",マスタデータレース一覧!F435,1)+1,FIND("）",マスタデータレース一覧!F435,1)-FIND("・",マスタデータレース一覧!F435,1)-1)</f>
        <v>右外</v>
      </c>
      <c r="J435" t="str">
        <f>マスタデータレース一覧!D435</f>
        <v>15時40分</v>
      </c>
      <c r="K435" t="str">
        <f>MID(マスタデータレース一覧!C435,3,2)</f>
        <v/>
      </c>
    </row>
    <row r="436" spans="1:11" x14ac:dyDescent="0.15">
      <c r="A436">
        <f>マスタデータレース一覧!V436</f>
        <v>3599</v>
      </c>
      <c r="B436" t="str">
        <f>マスタデータレース一覧!B436</f>
        <v>菊花賞</v>
      </c>
      <c r="C436" t="str">
        <f>MID(マスタデータレース一覧!A436,1,FIND("）",マスタデータレース一覧!A436))</f>
        <v>2020年10月25日（日曜）</v>
      </c>
      <c r="D436" t="str">
        <f>マスタデータレース一覧!H436</f>
        <v>GⅠ</v>
      </c>
      <c r="E436" t="str">
        <f>マスタデータレース一覧!G436</f>
        <v>良</v>
      </c>
      <c r="F436" t="str">
        <f>MID(マスタデータレース一覧!A436,FIND("回",マスタデータレース一覧!A436)+1,2)</f>
        <v>京都</v>
      </c>
      <c r="G436" t="str">
        <f>MID(マスタデータレース一覧!F436,2,FIND("・",マスタデータレース一覧!F436)-2)</f>
        <v>芝</v>
      </c>
      <c r="H436" s="9" t="str">
        <f>マスタデータレース一覧!E436</f>
        <v>3,000</v>
      </c>
      <c r="I436" t="str">
        <f>MID(マスタデータレース一覧!F436,FIND("・",マスタデータレース一覧!F436,1)+1,FIND("）",マスタデータレース一覧!F436,1)-FIND("・",マスタデータレース一覧!F436,1)-1)</f>
        <v>右外</v>
      </c>
      <c r="J436" t="str">
        <f>マスタデータレース一覧!D436</f>
        <v>15時40分</v>
      </c>
      <c r="K436" t="str">
        <f>MID(マスタデータレース一覧!C436,3,2)</f>
        <v/>
      </c>
    </row>
    <row r="437" spans="1:11" x14ac:dyDescent="0.15">
      <c r="A437">
        <f>マスタデータレース一覧!V437</f>
        <v>3598</v>
      </c>
      <c r="B437" t="str">
        <f>マスタデータレース一覧!B437</f>
        <v>菊花賞</v>
      </c>
      <c r="C437" t="str">
        <f>MID(マスタデータレース一覧!A437,1,FIND("）",マスタデータレース一覧!A437))</f>
        <v>2020年10月25日（日曜）</v>
      </c>
      <c r="D437" t="str">
        <f>マスタデータレース一覧!H437</f>
        <v>GⅠ</v>
      </c>
      <c r="E437" t="str">
        <f>マスタデータレース一覧!G437</f>
        <v>良</v>
      </c>
      <c r="F437" t="str">
        <f>MID(マスタデータレース一覧!A437,FIND("回",マスタデータレース一覧!A437)+1,2)</f>
        <v>京都</v>
      </c>
      <c r="G437" t="str">
        <f>MID(マスタデータレース一覧!F437,2,FIND("・",マスタデータレース一覧!F437)-2)</f>
        <v>芝</v>
      </c>
      <c r="H437" s="9" t="str">
        <f>マスタデータレース一覧!E437</f>
        <v>3,000</v>
      </c>
      <c r="I437" t="str">
        <f>MID(マスタデータレース一覧!F437,FIND("・",マスタデータレース一覧!F437,1)+1,FIND("）",マスタデータレース一覧!F437,1)-FIND("・",マスタデータレース一覧!F437,1)-1)</f>
        <v>右外</v>
      </c>
      <c r="J437" t="str">
        <f>マスタデータレース一覧!D437</f>
        <v>15時40分</v>
      </c>
      <c r="K437" t="str">
        <f>MID(マスタデータレース一覧!C437,3,2)</f>
        <v/>
      </c>
    </row>
    <row r="438" spans="1:11" x14ac:dyDescent="0.15">
      <c r="A438">
        <f>マスタデータレース一覧!V438</f>
        <v>3597</v>
      </c>
      <c r="B438" t="str">
        <f>マスタデータレース一覧!B438</f>
        <v>菊花賞</v>
      </c>
      <c r="C438" t="str">
        <f>MID(マスタデータレース一覧!A438,1,FIND("）",マスタデータレース一覧!A438))</f>
        <v>2020年10月25日（日曜）</v>
      </c>
      <c r="D438" t="str">
        <f>マスタデータレース一覧!H438</f>
        <v>GⅠ</v>
      </c>
      <c r="E438" t="str">
        <f>マスタデータレース一覧!G438</f>
        <v>良</v>
      </c>
      <c r="F438" t="str">
        <f>MID(マスタデータレース一覧!A438,FIND("回",マスタデータレース一覧!A438)+1,2)</f>
        <v>京都</v>
      </c>
      <c r="G438" t="str">
        <f>MID(マスタデータレース一覧!F438,2,FIND("・",マスタデータレース一覧!F438)-2)</f>
        <v>芝</v>
      </c>
      <c r="H438" s="9" t="str">
        <f>マスタデータレース一覧!E438</f>
        <v>3,000</v>
      </c>
      <c r="I438" t="str">
        <f>MID(マスタデータレース一覧!F438,FIND("・",マスタデータレース一覧!F438,1)+1,FIND("）",マスタデータレース一覧!F438,1)-FIND("・",マスタデータレース一覧!F438,1)-1)</f>
        <v>右外</v>
      </c>
      <c r="J438" t="str">
        <f>マスタデータレース一覧!D438</f>
        <v>15時40分</v>
      </c>
      <c r="K438" t="str">
        <f>MID(マスタデータレース一覧!C438,3,2)</f>
        <v/>
      </c>
    </row>
    <row r="439" spans="1:11" x14ac:dyDescent="0.15">
      <c r="A439">
        <f>マスタデータレース一覧!V439</f>
        <v>3596</v>
      </c>
      <c r="B439" t="str">
        <f>マスタデータレース一覧!B439</f>
        <v>菊花賞</v>
      </c>
      <c r="C439" t="str">
        <f>MID(マスタデータレース一覧!A439,1,FIND("）",マスタデータレース一覧!A439))</f>
        <v>2020年10月25日（日曜）</v>
      </c>
      <c r="D439" t="str">
        <f>マスタデータレース一覧!H439</f>
        <v>GⅠ</v>
      </c>
      <c r="E439" t="str">
        <f>マスタデータレース一覧!G439</f>
        <v>良</v>
      </c>
      <c r="F439" t="str">
        <f>MID(マスタデータレース一覧!A439,FIND("回",マスタデータレース一覧!A439)+1,2)</f>
        <v>京都</v>
      </c>
      <c r="G439" t="str">
        <f>MID(マスタデータレース一覧!F439,2,FIND("・",マスタデータレース一覧!F439)-2)</f>
        <v>芝</v>
      </c>
      <c r="H439" s="9" t="str">
        <f>マスタデータレース一覧!E439</f>
        <v>3,000</v>
      </c>
      <c r="I439" t="str">
        <f>MID(マスタデータレース一覧!F439,FIND("・",マスタデータレース一覧!F439,1)+1,FIND("）",マスタデータレース一覧!F439,1)-FIND("・",マスタデータレース一覧!F439,1)-1)</f>
        <v>右外</v>
      </c>
      <c r="J439" t="str">
        <f>マスタデータレース一覧!D439</f>
        <v>15時40分</v>
      </c>
      <c r="K439" t="str">
        <f>MID(マスタデータレース一覧!C439,3,2)</f>
        <v/>
      </c>
    </row>
    <row r="440" spans="1:11" x14ac:dyDescent="0.15">
      <c r="A440">
        <f>マスタデータレース一覧!V440</f>
        <v>3595</v>
      </c>
      <c r="B440" t="str">
        <f>マスタデータレース一覧!B440</f>
        <v>菊花賞</v>
      </c>
      <c r="C440" t="str">
        <f>MID(マスタデータレース一覧!A440,1,FIND("）",マスタデータレース一覧!A440))</f>
        <v>2020年10月25日（日曜）</v>
      </c>
      <c r="D440" t="str">
        <f>マスタデータレース一覧!H440</f>
        <v>GⅠ</v>
      </c>
      <c r="E440" t="str">
        <f>マスタデータレース一覧!G440</f>
        <v>良</v>
      </c>
      <c r="F440" t="str">
        <f>MID(マスタデータレース一覧!A440,FIND("回",マスタデータレース一覧!A440)+1,2)</f>
        <v>京都</v>
      </c>
      <c r="G440" t="str">
        <f>MID(マスタデータレース一覧!F440,2,FIND("・",マスタデータレース一覧!F440)-2)</f>
        <v>芝</v>
      </c>
      <c r="H440" s="9" t="str">
        <f>マスタデータレース一覧!E440</f>
        <v>3,000</v>
      </c>
      <c r="I440" t="str">
        <f>MID(マスタデータレース一覧!F440,FIND("・",マスタデータレース一覧!F440,1)+1,FIND("）",マスタデータレース一覧!F440,1)-FIND("・",マスタデータレース一覧!F440,1)-1)</f>
        <v>右外</v>
      </c>
      <c r="J440" t="str">
        <f>マスタデータレース一覧!D440</f>
        <v>15時40分</v>
      </c>
      <c r="K440" t="str">
        <f>MID(マスタデータレース一覧!C440,3,2)</f>
        <v/>
      </c>
    </row>
    <row r="441" spans="1:11" x14ac:dyDescent="0.15">
      <c r="A441">
        <f>マスタデータレース一覧!V441</f>
        <v>3594</v>
      </c>
      <c r="B441" t="str">
        <f>マスタデータレース一覧!B441</f>
        <v>菊花賞</v>
      </c>
      <c r="C441" t="str">
        <f>MID(マスタデータレース一覧!A441,1,FIND("）",マスタデータレース一覧!A441))</f>
        <v>2020年10月25日（日曜）</v>
      </c>
      <c r="D441" t="str">
        <f>マスタデータレース一覧!H441</f>
        <v>GⅠ</v>
      </c>
      <c r="E441" t="str">
        <f>マスタデータレース一覧!G441</f>
        <v>良</v>
      </c>
      <c r="F441" t="str">
        <f>MID(マスタデータレース一覧!A441,FIND("回",マスタデータレース一覧!A441)+1,2)</f>
        <v>京都</v>
      </c>
      <c r="G441" t="str">
        <f>MID(マスタデータレース一覧!F441,2,FIND("・",マスタデータレース一覧!F441)-2)</f>
        <v>芝</v>
      </c>
      <c r="H441" s="9" t="str">
        <f>マスタデータレース一覧!E441</f>
        <v>3,000</v>
      </c>
      <c r="I441" t="str">
        <f>MID(マスタデータレース一覧!F441,FIND("・",マスタデータレース一覧!F441,1)+1,FIND("）",マスタデータレース一覧!F441,1)-FIND("・",マスタデータレース一覧!F441,1)-1)</f>
        <v>右外</v>
      </c>
      <c r="J441" t="str">
        <f>マスタデータレース一覧!D441</f>
        <v>15時40分</v>
      </c>
      <c r="K441" t="str">
        <f>MID(マスタデータレース一覧!C441,3,2)</f>
        <v/>
      </c>
    </row>
    <row r="442" spans="1:11" x14ac:dyDescent="0.15">
      <c r="A442">
        <f>マスタデータレース一覧!V442</f>
        <v>3593</v>
      </c>
      <c r="B442" t="str">
        <f>マスタデータレース一覧!B442</f>
        <v>菊花賞</v>
      </c>
      <c r="C442" t="str">
        <f>MID(マスタデータレース一覧!A442,1,FIND("）",マスタデータレース一覧!A442))</f>
        <v>2020年10月25日（日曜）</v>
      </c>
      <c r="D442" t="str">
        <f>マスタデータレース一覧!H442</f>
        <v>GⅠ</v>
      </c>
      <c r="E442" t="str">
        <f>マスタデータレース一覧!G442</f>
        <v>良</v>
      </c>
      <c r="F442" t="str">
        <f>MID(マスタデータレース一覧!A442,FIND("回",マスタデータレース一覧!A442)+1,2)</f>
        <v>京都</v>
      </c>
      <c r="G442" t="str">
        <f>MID(マスタデータレース一覧!F442,2,FIND("・",マスタデータレース一覧!F442)-2)</f>
        <v>芝</v>
      </c>
      <c r="H442" s="9" t="str">
        <f>マスタデータレース一覧!E442</f>
        <v>3,000</v>
      </c>
      <c r="I442" t="str">
        <f>MID(マスタデータレース一覧!F442,FIND("・",マスタデータレース一覧!F442,1)+1,FIND("）",マスタデータレース一覧!F442,1)-FIND("・",マスタデータレース一覧!F442,1)-1)</f>
        <v>右外</v>
      </c>
      <c r="J442" t="str">
        <f>マスタデータレース一覧!D442</f>
        <v>15時40分</v>
      </c>
      <c r="K442" t="str">
        <f>MID(マスタデータレース一覧!C442,3,2)</f>
        <v/>
      </c>
    </row>
    <row r="443" spans="1:11" x14ac:dyDescent="0.15">
      <c r="A443">
        <f>マスタデータレース一覧!V443</f>
        <v>3592</v>
      </c>
      <c r="B443" t="str">
        <f>マスタデータレース一覧!B443</f>
        <v>富士ステークス</v>
      </c>
      <c r="C443" t="str">
        <f>MID(マスタデータレース一覧!A443,1,FIND("）",マスタデータレース一覧!A443))</f>
        <v>2020年10月24日（土曜）</v>
      </c>
      <c r="D443" t="str">
        <f>マスタデータレース一覧!H443</f>
        <v>GⅡ</v>
      </c>
      <c r="E443" t="str">
        <f>マスタデータレース一覧!G443</f>
        <v>良</v>
      </c>
      <c r="F443" t="str">
        <f>MID(マスタデータレース一覧!A443,FIND("回",マスタデータレース一覧!A443)+1,2)</f>
        <v>東京</v>
      </c>
      <c r="G443" t="str">
        <f>MID(マスタデータレース一覧!F443,2,FIND("・",マスタデータレース一覧!F443)-2)</f>
        <v>芝</v>
      </c>
      <c r="H443" s="9" t="str">
        <f>マスタデータレース一覧!E443</f>
        <v>1,600</v>
      </c>
      <c r="I443" t="str">
        <f>MID(マスタデータレース一覧!F443,FIND("・",マスタデータレース一覧!F443,1)+1,FIND("）",マスタデータレース一覧!F443,1)-FIND("・",マスタデータレース一覧!F443,1)-1)</f>
        <v>左</v>
      </c>
      <c r="J443" t="str">
        <f>マスタデータレース一覧!D443</f>
        <v>15時45分</v>
      </c>
      <c r="K443" t="str">
        <f>MID(マスタデータレース一覧!C443,3,2)</f>
        <v/>
      </c>
    </row>
    <row r="444" spans="1:11" x14ac:dyDescent="0.15">
      <c r="A444">
        <f>マスタデータレース一覧!V444</f>
        <v>3591</v>
      </c>
      <c r="B444" t="str">
        <f>マスタデータレース一覧!B444</f>
        <v>富士ステークス</v>
      </c>
      <c r="C444" t="str">
        <f>MID(マスタデータレース一覧!A444,1,FIND("）",マスタデータレース一覧!A444))</f>
        <v>2020年10月24日（土曜）</v>
      </c>
      <c r="D444" t="str">
        <f>マスタデータレース一覧!H444</f>
        <v>GⅡ</v>
      </c>
      <c r="E444" t="str">
        <f>マスタデータレース一覧!G444</f>
        <v>良</v>
      </c>
      <c r="F444" t="str">
        <f>MID(マスタデータレース一覧!A444,FIND("回",マスタデータレース一覧!A444)+1,2)</f>
        <v>東京</v>
      </c>
      <c r="G444" t="str">
        <f>MID(マスタデータレース一覧!F444,2,FIND("・",マスタデータレース一覧!F444)-2)</f>
        <v>芝</v>
      </c>
      <c r="H444" s="9" t="str">
        <f>マスタデータレース一覧!E444</f>
        <v>1,600</v>
      </c>
      <c r="I444" t="str">
        <f>MID(マスタデータレース一覧!F444,FIND("・",マスタデータレース一覧!F444,1)+1,FIND("）",マスタデータレース一覧!F444,1)-FIND("・",マスタデータレース一覧!F444,1)-1)</f>
        <v>左</v>
      </c>
      <c r="J444" t="str">
        <f>マスタデータレース一覧!D444</f>
        <v>15時45分</v>
      </c>
      <c r="K444" t="str">
        <f>MID(マスタデータレース一覧!C444,3,2)</f>
        <v/>
      </c>
    </row>
    <row r="445" spans="1:11" x14ac:dyDescent="0.15">
      <c r="A445">
        <f>マスタデータレース一覧!V445</f>
        <v>3590</v>
      </c>
      <c r="B445" t="str">
        <f>マスタデータレース一覧!B445</f>
        <v>富士ステークス</v>
      </c>
      <c r="C445" t="str">
        <f>MID(マスタデータレース一覧!A445,1,FIND("）",マスタデータレース一覧!A445))</f>
        <v>2020年10月24日（土曜）</v>
      </c>
      <c r="D445" t="str">
        <f>マスタデータレース一覧!H445</f>
        <v>GⅡ</v>
      </c>
      <c r="E445" t="str">
        <f>マスタデータレース一覧!G445</f>
        <v>良</v>
      </c>
      <c r="F445" t="str">
        <f>MID(マスタデータレース一覧!A445,FIND("回",マスタデータレース一覧!A445)+1,2)</f>
        <v>東京</v>
      </c>
      <c r="G445" t="str">
        <f>MID(マスタデータレース一覧!F445,2,FIND("・",マスタデータレース一覧!F445)-2)</f>
        <v>芝</v>
      </c>
      <c r="H445" s="9" t="str">
        <f>マスタデータレース一覧!E445</f>
        <v>1,600</v>
      </c>
      <c r="I445" t="str">
        <f>MID(マスタデータレース一覧!F445,FIND("・",マスタデータレース一覧!F445,1)+1,FIND("）",マスタデータレース一覧!F445,1)-FIND("・",マスタデータレース一覧!F445,1)-1)</f>
        <v>左</v>
      </c>
      <c r="J445" t="str">
        <f>マスタデータレース一覧!D445</f>
        <v>15時45分</v>
      </c>
      <c r="K445" t="str">
        <f>MID(マスタデータレース一覧!C445,3,2)</f>
        <v/>
      </c>
    </row>
    <row r="446" spans="1:11" x14ac:dyDescent="0.15">
      <c r="A446">
        <f>マスタデータレース一覧!V446</f>
        <v>3589</v>
      </c>
      <c r="B446" t="str">
        <f>マスタデータレース一覧!B446</f>
        <v>富士ステークス</v>
      </c>
      <c r="C446" t="str">
        <f>MID(マスタデータレース一覧!A446,1,FIND("）",マスタデータレース一覧!A446))</f>
        <v>2020年10月24日（土曜）</v>
      </c>
      <c r="D446" t="str">
        <f>マスタデータレース一覧!H446</f>
        <v>GⅡ</v>
      </c>
      <c r="E446" t="str">
        <f>マスタデータレース一覧!G446</f>
        <v>良</v>
      </c>
      <c r="F446" t="str">
        <f>MID(マスタデータレース一覧!A446,FIND("回",マスタデータレース一覧!A446)+1,2)</f>
        <v>東京</v>
      </c>
      <c r="G446" t="str">
        <f>MID(マスタデータレース一覧!F446,2,FIND("・",マスタデータレース一覧!F446)-2)</f>
        <v>芝</v>
      </c>
      <c r="H446" s="9" t="str">
        <f>マスタデータレース一覧!E446</f>
        <v>1,600</v>
      </c>
      <c r="I446" t="str">
        <f>MID(マスタデータレース一覧!F446,FIND("・",マスタデータレース一覧!F446,1)+1,FIND("）",マスタデータレース一覧!F446,1)-FIND("・",マスタデータレース一覧!F446,1)-1)</f>
        <v>左</v>
      </c>
      <c r="J446" t="str">
        <f>マスタデータレース一覧!D446</f>
        <v>15時45分</v>
      </c>
      <c r="K446" t="str">
        <f>MID(マスタデータレース一覧!C446,3,2)</f>
        <v/>
      </c>
    </row>
    <row r="447" spans="1:11" x14ac:dyDescent="0.15">
      <c r="A447">
        <f>マスタデータレース一覧!V447</f>
        <v>3588</v>
      </c>
      <c r="B447" t="str">
        <f>マスタデータレース一覧!B447</f>
        <v>富士ステークス</v>
      </c>
      <c r="C447" t="str">
        <f>MID(マスタデータレース一覧!A447,1,FIND("）",マスタデータレース一覧!A447))</f>
        <v>2020年10月24日（土曜）</v>
      </c>
      <c r="D447" t="str">
        <f>マスタデータレース一覧!H447</f>
        <v>GⅡ</v>
      </c>
      <c r="E447" t="str">
        <f>マスタデータレース一覧!G447</f>
        <v>良</v>
      </c>
      <c r="F447" t="str">
        <f>MID(マスタデータレース一覧!A447,FIND("回",マスタデータレース一覧!A447)+1,2)</f>
        <v>東京</v>
      </c>
      <c r="G447" t="str">
        <f>MID(マスタデータレース一覧!F447,2,FIND("・",マスタデータレース一覧!F447)-2)</f>
        <v>芝</v>
      </c>
      <c r="H447" s="9" t="str">
        <f>マスタデータレース一覧!E447</f>
        <v>1,600</v>
      </c>
      <c r="I447" t="str">
        <f>MID(マスタデータレース一覧!F447,FIND("・",マスタデータレース一覧!F447,1)+1,FIND("）",マスタデータレース一覧!F447,1)-FIND("・",マスタデータレース一覧!F447,1)-1)</f>
        <v>左</v>
      </c>
      <c r="J447" t="str">
        <f>マスタデータレース一覧!D447</f>
        <v>15時45分</v>
      </c>
      <c r="K447" t="str">
        <f>MID(マスタデータレース一覧!C447,3,2)</f>
        <v/>
      </c>
    </row>
    <row r="448" spans="1:11" x14ac:dyDescent="0.15">
      <c r="A448">
        <f>マスタデータレース一覧!V448</f>
        <v>3587</v>
      </c>
      <c r="B448" t="str">
        <f>マスタデータレース一覧!B448</f>
        <v>富士ステークス</v>
      </c>
      <c r="C448" t="str">
        <f>MID(マスタデータレース一覧!A448,1,FIND("）",マスタデータレース一覧!A448))</f>
        <v>2020年10月24日（土曜）</v>
      </c>
      <c r="D448" t="str">
        <f>マスタデータレース一覧!H448</f>
        <v>GⅡ</v>
      </c>
      <c r="E448" t="str">
        <f>マスタデータレース一覧!G448</f>
        <v>良</v>
      </c>
      <c r="F448" t="str">
        <f>MID(マスタデータレース一覧!A448,FIND("回",マスタデータレース一覧!A448)+1,2)</f>
        <v>東京</v>
      </c>
      <c r="G448" t="str">
        <f>MID(マスタデータレース一覧!F448,2,FIND("・",マスタデータレース一覧!F448)-2)</f>
        <v>芝</v>
      </c>
      <c r="H448" s="9" t="str">
        <f>マスタデータレース一覧!E448</f>
        <v>1,600</v>
      </c>
      <c r="I448" t="str">
        <f>MID(マスタデータレース一覧!F448,FIND("・",マスタデータレース一覧!F448,1)+1,FIND("）",マスタデータレース一覧!F448,1)-FIND("・",マスタデータレース一覧!F448,1)-1)</f>
        <v>左</v>
      </c>
      <c r="J448" t="str">
        <f>マスタデータレース一覧!D448</f>
        <v>15時45分</v>
      </c>
      <c r="K448" t="str">
        <f>MID(マスタデータレース一覧!C448,3,2)</f>
        <v/>
      </c>
    </row>
    <row r="449" spans="1:11" x14ac:dyDescent="0.15">
      <c r="A449">
        <f>マスタデータレース一覧!V449</f>
        <v>3586</v>
      </c>
      <c r="B449" t="str">
        <f>マスタデータレース一覧!B449</f>
        <v>富士ステークス</v>
      </c>
      <c r="C449" t="str">
        <f>MID(マスタデータレース一覧!A449,1,FIND("）",マスタデータレース一覧!A449))</f>
        <v>2020年10月24日（土曜）</v>
      </c>
      <c r="D449" t="str">
        <f>マスタデータレース一覧!H449</f>
        <v>GⅡ</v>
      </c>
      <c r="E449" t="str">
        <f>マスタデータレース一覧!G449</f>
        <v>良</v>
      </c>
      <c r="F449" t="str">
        <f>MID(マスタデータレース一覧!A449,FIND("回",マスタデータレース一覧!A449)+1,2)</f>
        <v>東京</v>
      </c>
      <c r="G449" t="str">
        <f>MID(マスタデータレース一覧!F449,2,FIND("・",マスタデータレース一覧!F449)-2)</f>
        <v>芝</v>
      </c>
      <c r="H449" s="9" t="str">
        <f>マスタデータレース一覧!E449</f>
        <v>1,600</v>
      </c>
      <c r="I449" t="str">
        <f>MID(マスタデータレース一覧!F449,FIND("・",マスタデータレース一覧!F449,1)+1,FIND("）",マスタデータレース一覧!F449,1)-FIND("・",マスタデータレース一覧!F449,1)-1)</f>
        <v>左</v>
      </c>
      <c r="J449" t="str">
        <f>マスタデータレース一覧!D449</f>
        <v>15時45分</v>
      </c>
      <c r="K449" t="str">
        <f>MID(マスタデータレース一覧!C449,3,2)</f>
        <v/>
      </c>
    </row>
    <row r="450" spans="1:11" x14ac:dyDescent="0.15">
      <c r="A450">
        <f>マスタデータレース一覧!V450</f>
        <v>3585</v>
      </c>
      <c r="B450" t="str">
        <f>マスタデータレース一覧!B450</f>
        <v>富士ステークス</v>
      </c>
      <c r="C450" t="str">
        <f>MID(マスタデータレース一覧!A450,1,FIND("）",マスタデータレース一覧!A450))</f>
        <v>2020年10月24日（土曜）</v>
      </c>
      <c r="D450" t="str">
        <f>マスタデータレース一覧!H450</f>
        <v>GⅡ</v>
      </c>
      <c r="E450" t="str">
        <f>マスタデータレース一覧!G450</f>
        <v>良</v>
      </c>
      <c r="F450" t="str">
        <f>MID(マスタデータレース一覧!A450,FIND("回",マスタデータレース一覧!A450)+1,2)</f>
        <v>東京</v>
      </c>
      <c r="G450" t="str">
        <f>MID(マスタデータレース一覧!F450,2,FIND("・",マスタデータレース一覧!F450)-2)</f>
        <v>芝</v>
      </c>
      <c r="H450" s="9" t="str">
        <f>マスタデータレース一覧!E450</f>
        <v>1,600</v>
      </c>
      <c r="I450" t="str">
        <f>MID(マスタデータレース一覧!F450,FIND("・",マスタデータレース一覧!F450,1)+1,FIND("）",マスタデータレース一覧!F450,1)-FIND("・",マスタデータレース一覧!F450,1)-1)</f>
        <v>左</v>
      </c>
      <c r="J450" t="str">
        <f>マスタデータレース一覧!D450</f>
        <v>15時45分</v>
      </c>
      <c r="K450" t="str">
        <f>MID(マスタデータレース一覧!C450,3,2)</f>
        <v/>
      </c>
    </row>
    <row r="451" spans="1:11" x14ac:dyDescent="0.15">
      <c r="A451">
        <f>マスタデータレース一覧!V451</f>
        <v>3584</v>
      </c>
      <c r="B451" t="str">
        <f>マスタデータレース一覧!B451</f>
        <v>富士ステークス</v>
      </c>
      <c r="C451" t="str">
        <f>MID(マスタデータレース一覧!A451,1,FIND("）",マスタデータレース一覧!A451))</f>
        <v>2020年10月24日（土曜）</v>
      </c>
      <c r="D451" t="str">
        <f>マスタデータレース一覧!H451</f>
        <v>GⅡ</v>
      </c>
      <c r="E451" t="str">
        <f>マスタデータレース一覧!G451</f>
        <v>良</v>
      </c>
      <c r="F451" t="str">
        <f>MID(マスタデータレース一覧!A451,FIND("回",マスタデータレース一覧!A451)+1,2)</f>
        <v>東京</v>
      </c>
      <c r="G451" t="str">
        <f>MID(マスタデータレース一覧!F451,2,FIND("・",マスタデータレース一覧!F451)-2)</f>
        <v>芝</v>
      </c>
      <c r="H451" s="9" t="str">
        <f>マスタデータレース一覧!E451</f>
        <v>1,600</v>
      </c>
      <c r="I451" t="str">
        <f>MID(マスタデータレース一覧!F451,FIND("・",マスタデータレース一覧!F451,1)+1,FIND("）",マスタデータレース一覧!F451,1)-FIND("・",マスタデータレース一覧!F451,1)-1)</f>
        <v>左</v>
      </c>
      <c r="J451" t="str">
        <f>マスタデータレース一覧!D451</f>
        <v>15時45分</v>
      </c>
      <c r="K451" t="str">
        <f>MID(マスタデータレース一覧!C451,3,2)</f>
        <v/>
      </c>
    </row>
    <row r="452" spans="1:11" x14ac:dyDescent="0.15">
      <c r="A452">
        <f>マスタデータレース一覧!V452</f>
        <v>3583</v>
      </c>
      <c r="B452" t="str">
        <f>マスタデータレース一覧!B452</f>
        <v>富士ステークス</v>
      </c>
      <c r="C452" t="str">
        <f>MID(マスタデータレース一覧!A452,1,FIND("）",マスタデータレース一覧!A452))</f>
        <v>2020年10月24日（土曜）</v>
      </c>
      <c r="D452" t="str">
        <f>マスタデータレース一覧!H452</f>
        <v>GⅡ</v>
      </c>
      <c r="E452" t="str">
        <f>マスタデータレース一覧!G452</f>
        <v>良</v>
      </c>
      <c r="F452" t="str">
        <f>MID(マスタデータレース一覧!A452,FIND("回",マスタデータレース一覧!A452)+1,2)</f>
        <v>東京</v>
      </c>
      <c r="G452" t="str">
        <f>MID(マスタデータレース一覧!F452,2,FIND("・",マスタデータレース一覧!F452)-2)</f>
        <v>芝</v>
      </c>
      <c r="H452" s="9" t="str">
        <f>マスタデータレース一覧!E452</f>
        <v>1,600</v>
      </c>
      <c r="I452" t="str">
        <f>MID(マスタデータレース一覧!F452,FIND("・",マスタデータレース一覧!F452,1)+1,FIND("）",マスタデータレース一覧!F452,1)-FIND("・",マスタデータレース一覧!F452,1)-1)</f>
        <v>左</v>
      </c>
      <c r="J452" t="str">
        <f>マスタデータレース一覧!D452</f>
        <v>15時45分</v>
      </c>
      <c r="K452" t="str">
        <f>MID(マスタデータレース一覧!C452,3,2)</f>
        <v/>
      </c>
    </row>
    <row r="453" spans="1:11" x14ac:dyDescent="0.15">
      <c r="A453">
        <f>マスタデータレース一覧!V453</f>
        <v>3582</v>
      </c>
      <c r="B453" t="str">
        <f>マスタデータレース一覧!B453</f>
        <v>富士ステークス</v>
      </c>
      <c r="C453" t="str">
        <f>MID(マスタデータレース一覧!A453,1,FIND("）",マスタデータレース一覧!A453))</f>
        <v>2020年10月24日（土曜）</v>
      </c>
      <c r="D453" t="str">
        <f>マスタデータレース一覧!H453</f>
        <v>GⅡ</v>
      </c>
      <c r="E453" t="str">
        <f>マスタデータレース一覧!G453</f>
        <v>良</v>
      </c>
      <c r="F453" t="str">
        <f>MID(マスタデータレース一覧!A453,FIND("回",マスタデータレース一覧!A453)+1,2)</f>
        <v>東京</v>
      </c>
      <c r="G453" t="str">
        <f>MID(マスタデータレース一覧!F453,2,FIND("・",マスタデータレース一覧!F453)-2)</f>
        <v>芝</v>
      </c>
      <c r="H453" s="9" t="str">
        <f>マスタデータレース一覧!E453</f>
        <v>1,600</v>
      </c>
      <c r="I453" t="str">
        <f>MID(マスタデータレース一覧!F453,FIND("・",マスタデータレース一覧!F453,1)+1,FIND("）",マスタデータレース一覧!F453,1)-FIND("・",マスタデータレース一覧!F453,1)-1)</f>
        <v>左</v>
      </c>
      <c r="J453" t="str">
        <f>マスタデータレース一覧!D453</f>
        <v>15時45分</v>
      </c>
      <c r="K453" t="str">
        <f>MID(マスタデータレース一覧!C453,3,2)</f>
        <v/>
      </c>
    </row>
    <row r="454" spans="1:11" x14ac:dyDescent="0.15">
      <c r="A454">
        <f>マスタデータレース一覧!V454</f>
        <v>3581</v>
      </c>
      <c r="B454" t="str">
        <f>マスタデータレース一覧!B454</f>
        <v>富士ステークス</v>
      </c>
      <c r="C454" t="str">
        <f>MID(マスタデータレース一覧!A454,1,FIND("）",マスタデータレース一覧!A454))</f>
        <v>2020年10月24日（土曜）</v>
      </c>
      <c r="D454" t="str">
        <f>マスタデータレース一覧!H454</f>
        <v>GⅡ</v>
      </c>
      <c r="E454" t="str">
        <f>マスタデータレース一覧!G454</f>
        <v>良</v>
      </c>
      <c r="F454" t="str">
        <f>MID(マスタデータレース一覧!A454,FIND("回",マスタデータレース一覧!A454)+1,2)</f>
        <v>東京</v>
      </c>
      <c r="G454" t="str">
        <f>MID(マスタデータレース一覧!F454,2,FIND("・",マスタデータレース一覧!F454)-2)</f>
        <v>芝</v>
      </c>
      <c r="H454" s="9" t="str">
        <f>マスタデータレース一覧!E454</f>
        <v>1,600</v>
      </c>
      <c r="I454" t="str">
        <f>MID(マスタデータレース一覧!F454,FIND("・",マスタデータレース一覧!F454,1)+1,FIND("）",マスタデータレース一覧!F454,1)-FIND("・",マスタデータレース一覧!F454,1)-1)</f>
        <v>左</v>
      </c>
      <c r="J454" t="str">
        <f>マスタデータレース一覧!D454</f>
        <v>15時45分</v>
      </c>
      <c r="K454" t="str">
        <f>MID(マスタデータレース一覧!C454,3,2)</f>
        <v/>
      </c>
    </row>
    <row r="455" spans="1:11" x14ac:dyDescent="0.15">
      <c r="A455">
        <f>マスタデータレース一覧!V455</f>
        <v>3580</v>
      </c>
      <c r="B455" t="str">
        <f>マスタデータレース一覧!B455</f>
        <v>秋華賞</v>
      </c>
      <c r="C455" t="str">
        <f>MID(マスタデータレース一覧!A455,1,FIND("）",マスタデータレース一覧!A455))</f>
        <v>2020年10月18日（日曜）</v>
      </c>
      <c r="D455" t="str">
        <f>マスタデータレース一覧!H455</f>
        <v>GⅠ</v>
      </c>
      <c r="E455" t="str">
        <f>マスタデータレース一覧!G455</f>
        <v>稍重</v>
      </c>
      <c r="F455" t="str">
        <f>MID(マスタデータレース一覧!A455,FIND("回",マスタデータレース一覧!A455)+1,2)</f>
        <v>京都</v>
      </c>
      <c r="G455" t="str">
        <f>MID(マスタデータレース一覧!F455,2,FIND("・",マスタデータレース一覧!F455)-2)</f>
        <v>芝</v>
      </c>
      <c r="H455" s="9" t="str">
        <f>マスタデータレース一覧!E455</f>
        <v>2,000</v>
      </c>
      <c r="I455" t="str">
        <f>MID(マスタデータレース一覧!F455,FIND("・",マスタデータレース一覧!F455,1)+1,FIND("）",マスタデータレース一覧!F455,1)-FIND("・",マスタデータレース一覧!F455,1)-1)</f>
        <v>右</v>
      </c>
      <c r="J455" t="str">
        <f>マスタデータレース一覧!D455</f>
        <v>15時40分</v>
      </c>
      <c r="K455" t="str">
        <f>MID(マスタデータレース一覧!C455,3,2)</f>
        <v/>
      </c>
    </row>
    <row r="456" spans="1:11" x14ac:dyDescent="0.15">
      <c r="A456">
        <f>マスタデータレース一覧!V456</f>
        <v>3579</v>
      </c>
      <c r="B456" t="str">
        <f>マスタデータレース一覧!B456</f>
        <v>秋華賞</v>
      </c>
      <c r="C456" t="str">
        <f>MID(マスタデータレース一覧!A456,1,FIND("）",マスタデータレース一覧!A456))</f>
        <v>2020年10月18日（日曜）</v>
      </c>
      <c r="D456" t="str">
        <f>マスタデータレース一覧!H456</f>
        <v>GⅠ</v>
      </c>
      <c r="E456" t="str">
        <f>マスタデータレース一覧!G456</f>
        <v>稍重</v>
      </c>
      <c r="F456" t="str">
        <f>MID(マスタデータレース一覧!A456,FIND("回",マスタデータレース一覧!A456)+1,2)</f>
        <v>京都</v>
      </c>
      <c r="G456" t="str">
        <f>MID(マスタデータレース一覧!F456,2,FIND("・",マスタデータレース一覧!F456)-2)</f>
        <v>芝</v>
      </c>
      <c r="H456" s="9" t="str">
        <f>マスタデータレース一覧!E456</f>
        <v>2,000</v>
      </c>
      <c r="I456" t="str">
        <f>MID(マスタデータレース一覧!F456,FIND("・",マスタデータレース一覧!F456,1)+1,FIND("）",マスタデータレース一覧!F456,1)-FIND("・",マスタデータレース一覧!F456,1)-1)</f>
        <v>右</v>
      </c>
      <c r="J456" t="str">
        <f>マスタデータレース一覧!D456</f>
        <v>15時40分</v>
      </c>
      <c r="K456" t="str">
        <f>MID(マスタデータレース一覧!C456,3,2)</f>
        <v/>
      </c>
    </row>
    <row r="457" spans="1:11" x14ac:dyDescent="0.15">
      <c r="A457">
        <f>マスタデータレース一覧!V457</f>
        <v>3578</v>
      </c>
      <c r="B457" t="str">
        <f>マスタデータレース一覧!B457</f>
        <v>秋華賞</v>
      </c>
      <c r="C457" t="str">
        <f>MID(マスタデータレース一覧!A457,1,FIND("）",マスタデータレース一覧!A457))</f>
        <v>2020年10月18日（日曜）</v>
      </c>
      <c r="D457" t="str">
        <f>マスタデータレース一覧!H457</f>
        <v>GⅠ</v>
      </c>
      <c r="E457" t="str">
        <f>マスタデータレース一覧!G457</f>
        <v>稍重</v>
      </c>
      <c r="F457" t="str">
        <f>MID(マスタデータレース一覧!A457,FIND("回",マスタデータレース一覧!A457)+1,2)</f>
        <v>京都</v>
      </c>
      <c r="G457" t="str">
        <f>MID(マスタデータレース一覧!F457,2,FIND("・",マスタデータレース一覧!F457)-2)</f>
        <v>芝</v>
      </c>
      <c r="H457" s="9" t="str">
        <f>マスタデータレース一覧!E457</f>
        <v>2,000</v>
      </c>
      <c r="I457" t="str">
        <f>MID(マスタデータレース一覧!F457,FIND("・",マスタデータレース一覧!F457,1)+1,FIND("）",マスタデータレース一覧!F457,1)-FIND("・",マスタデータレース一覧!F457,1)-1)</f>
        <v>右</v>
      </c>
      <c r="J457" t="str">
        <f>マスタデータレース一覧!D457</f>
        <v>15時40分</v>
      </c>
      <c r="K457" t="str">
        <f>MID(マスタデータレース一覧!C457,3,2)</f>
        <v/>
      </c>
    </row>
    <row r="458" spans="1:11" x14ac:dyDescent="0.15">
      <c r="A458">
        <f>マスタデータレース一覧!V458</f>
        <v>3577</v>
      </c>
      <c r="B458" t="str">
        <f>マスタデータレース一覧!B458</f>
        <v>秋華賞</v>
      </c>
      <c r="C458" t="str">
        <f>MID(マスタデータレース一覧!A458,1,FIND("）",マスタデータレース一覧!A458))</f>
        <v>2020年10月18日（日曜）</v>
      </c>
      <c r="D458" t="str">
        <f>マスタデータレース一覧!H458</f>
        <v>GⅠ</v>
      </c>
      <c r="E458" t="str">
        <f>マスタデータレース一覧!G458</f>
        <v>稍重</v>
      </c>
      <c r="F458" t="str">
        <f>MID(マスタデータレース一覧!A458,FIND("回",マスタデータレース一覧!A458)+1,2)</f>
        <v>京都</v>
      </c>
      <c r="G458" t="str">
        <f>MID(マスタデータレース一覧!F458,2,FIND("・",マスタデータレース一覧!F458)-2)</f>
        <v>芝</v>
      </c>
      <c r="H458" s="9" t="str">
        <f>マスタデータレース一覧!E458</f>
        <v>2,000</v>
      </c>
      <c r="I458" t="str">
        <f>MID(マスタデータレース一覧!F458,FIND("・",マスタデータレース一覧!F458,1)+1,FIND("）",マスタデータレース一覧!F458,1)-FIND("・",マスタデータレース一覧!F458,1)-1)</f>
        <v>右</v>
      </c>
      <c r="J458" t="str">
        <f>マスタデータレース一覧!D458</f>
        <v>15時40分</v>
      </c>
      <c r="K458" t="str">
        <f>MID(マスタデータレース一覧!C458,3,2)</f>
        <v/>
      </c>
    </row>
    <row r="459" spans="1:11" x14ac:dyDescent="0.15">
      <c r="A459">
        <f>マスタデータレース一覧!V459</f>
        <v>3576</v>
      </c>
      <c r="B459" t="str">
        <f>マスタデータレース一覧!B459</f>
        <v>秋華賞</v>
      </c>
      <c r="C459" t="str">
        <f>MID(マスタデータレース一覧!A459,1,FIND("）",マスタデータレース一覧!A459))</f>
        <v>2020年10月18日（日曜）</v>
      </c>
      <c r="D459" t="str">
        <f>マスタデータレース一覧!H459</f>
        <v>GⅠ</v>
      </c>
      <c r="E459" t="str">
        <f>マスタデータレース一覧!G459</f>
        <v>稍重</v>
      </c>
      <c r="F459" t="str">
        <f>MID(マスタデータレース一覧!A459,FIND("回",マスタデータレース一覧!A459)+1,2)</f>
        <v>京都</v>
      </c>
      <c r="G459" t="str">
        <f>MID(マスタデータレース一覧!F459,2,FIND("・",マスタデータレース一覧!F459)-2)</f>
        <v>芝</v>
      </c>
      <c r="H459" s="9" t="str">
        <f>マスタデータレース一覧!E459</f>
        <v>2,000</v>
      </c>
      <c r="I459" t="str">
        <f>MID(マスタデータレース一覧!F459,FIND("・",マスタデータレース一覧!F459,1)+1,FIND("）",マスタデータレース一覧!F459,1)-FIND("・",マスタデータレース一覧!F459,1)-1)</f>
        <v>右</v>
      </c>
      <c r="J459" t="str">
        <f>マスタデータレース一覧!D459</f>
        <v>15時40分</v>
      </c>
      <c r="K459" t="str">
        <f>MID(マスタデータレース一覧!C459,3,2)</f>
        <v/>
      </c>
    </row>
    <row r="460" spans="1:11" x14ac:dyDescent="0.15">
      <c r="A460">
        <f>マスタデータレース一覧!V460</f>
        <v>3575</v>
      </c>
      <c r="B460" t="str">
        <f>マスタデータレース一覧!B460</f>
        <v>秋華賞</v>
      </c>
      <c r="C460" t="str">
        <f>MID(マスタデータレース一覧!A460,1,FIND("）",マスタデータレース一覧!A460))</f>
        <v>2020年10月18日（日曜）</v>
      </c>
      <c r="D460" t="str">
        <f>マスタデータレース一覧!H460</f>
        <v>GⅠ</v>
      </c>
      <c r="E460" t="str">
        <f>マスタデータレース一覧!G460</f>
        <v>稍重</v>
      </c>
      <c r="F460" t="str">
        <f>MID(マスタデータレース一覧!A460,FIND("回",マスタデータレース一覧!A460)+1,2)</f>
        <v>京都</v>
      </c>
      <c r="G460" t="str">
        <f>MID(マスタデータレース一覧!F460,2,FIND("・",マスタデータレース一覧!F460)-2)</f>
        <v>芝</v>
      </c>
      <c r="H460" s="9" t="str">
        <f>マスタデータレース一覧!E460</f>
        <v>2,000</v>
      </c>
      <c r="I460" t="str">
        <f>MID(マスタデータレース一覧!F460,FIND("・",マスタデータレース一覧!F460,1)+1,FIND("）",マスタデータレース一覧!F460,1)-FIND("・",マスタデータレース一覧!F460,1)-1)</f>
        <v>右</v>
      </c>
      <c r="J460" t="str">
        <f>マスタデータレース一覧!D460</f>
        <v>15時40分</v>
      </c>
      <c r="K460" t="str">
        <f>MID(マスタデータレース一覧!C460,3,2)</f>
        <v/>
      </c>
    </row>
    <row r="461" spans="1:11" x14ac:dyDescent="0.15">
      <c r="A461">
        <f>マスタデータレース一覧!V461</f>
        <v>3574</v>
      </c>
      <c r="B461" t="str">
        <f>マスタデータレース一覧!B461</f>
        <v>秋華賞</v>
      </c>
      <c r="C461" t="str">
        <f>MID(マスタデータレース一覧!A461,1,FIND("）",マスタデータレース一覧!A461))</f>
        <v>2020年10月18日（日曜）</v>
      </c>
      <c r="D461" t="str">
        <f>マスタデータレース一覧!H461</f>
        <v>GⅠ</v>
      </c>
      <c r="E461" t="str">
        <f>マスタデータレース一覧!G461</f>
        <v>稍重</v>
      </c>
      <c r="F461" t="str">
        <f>MID(マスタデータレース一覧!A461,FIND("回",マスタデータレース一覧!A461)+1,2)</f>
        <v>京都</v>
      </c>
      <c r="G461" t="str">
        <f>MID(マスタデータレース一覧!F461,2,FIND("・",マスタデータレース一覧!F461)-2)</f>
        <v>芝</v>
      </c>
      <c r="H461" s="9" t="str">
        <f>マスタデータレース一覧!E461</f>
        <v>2,000</v>
      </c>
      <c r="I461" t="str">
        <f>MID(マスタデータレース一覧!F461,FIND("・",マスタデータレース一覧!F461,1)+1,FIND("）",マスタデータレース一覧!F461,1)-FIND("・",マスタデータレース一覧!F461,1)-1)</f>
        <v>右</v>
      </c>
      <c r="J461" t="str">
        <f>マスタデータレース一覧!D461</f>
        <v>15時40分</v>
      </c>
      <c r="K461" t="str">
        <f>MID(マスタデータレース一覧!C461,3,2)</f>
        <v/>
      </c>
    </row>
    <row r="462" spans="1:11" x14ac:dyDescent="0.15">
      <c r="A462">
        <f>マスタデータレース一覧!V462</f>
        <v>3573</v>
      </c>
      <c r="B462" t="str">
        <f>マスタデータレース一覧!B462</f>
        <v>秋華賞</v>
      </c>
      <c r="C462" t="str">
        <f>MID(マスタデータレース一覧!A462,1,FIND("）",マスタデータレース一覧!A462))</f>
        <v>2020年10月18日（日曜）</v>
      </c>
      <c r="D462" t="str">
        <f>マスタデータレース一覧!H462</f>
        <v>GⅠ</v>
      </c>
      <c r="E462" t="str">
        <f>マスタデータレース一覧!G462</f>
        <v>稍重</v>
      </c>
      <c r="F462" t="str">
        <f>MID(マスタデータレース一覧!A462,FIND("回",マスタデータレース一覧!A462)+1,2)</f>
        <v>京都</v>
      </c>
      <c r="G462" t="str">
        <f>MID(マスタデータレース一覧!F462,2,FIND("・",マスタデータレース一覧!F462)-2)</f>
        <v>芝</v>
      </c>
      <c r="H462" s="9" t="str">
        <f>マスタデータレース一覧!E462</f>
        <v>2,000</v>
      </c>
      <c r="I462" t="str">
        <f>MID(マスタデータレース一覧!F462,FIND("・",マスタデータレース一覧!F462,1)+1,FIND("）",マスタデータレース一覧!F462,1)-FIND("・",マスタデータレース一覧!F462,1)-1)</f>
        <v>右</v>
      </c>
      <c r="J462" t="str">
        <f>マスタデータレース一覧!D462</f>
        <v>15時40分</v>
      </c>
      <c r="K462" t="str">
        <f>MID(マスタデータレース一覧!C462,3,2)</f>
        <v/>
      </c>
    </row>
    <row r="463" spans="1:11" x14ac:dyDescent="0.15">
      <c r="A463">
        <f>マスタデータレース一覧!V463</f>
        <v>3572</v>
      </c>
      <c r="B463" t="str">
        <f>マスタデータレース一覧!B463</f>
        <v>秋華賞</v>
      </c>
      <c r="C463" t="str">
        <f>MID(マスタデータレース一覧!A463,1,FIND("）",マスタデータレース一覧!A463))</f>
        <v>2020年10月18日（日曜）</v>
      </c>
      <c r="D463" t="str">
        <f>マスタデータレース一覧!H463</f>
        <v>GⅠ</v>
      </c>
      <c r="E463" t="str">
        <f>マスタデータレース一覧!G463</f>
        <v>稍重</v>
      </c>
      <c r="F463" t="str">
        <f>MID(マスタデータレース一覧!A463,FIND("回",マスタデータレース一覧!A463)+1,2)</f>
        <v>京都</v>
      </c>
      <c r="G463" t="str">
        <f>MID(マスタデータレース一覧!F463,2,FIND("・",マスタデータレース一覧!F463)-2)</f>
        <v>芝</v>
      </c>
      <c r="H463" s="9" t="str">
        <f>マスタデータレース一覧!E463</f>
        <v>2,000</v>
      </c>
      <c r="I463" t="str">
        <f>MID(マスタデータレース一覧!F463,FIND("・",マスタデータレース一覧!F463,1)+1,FIND("）",マスタデータレース一覧!F463,1)-FIND("・",マスタデータレース一覧!F463,1)-1)</f>
        <v>右</v>
      </c>
      <c r="J463" t="str">
        <f>マスタデータレース一覧!D463</f>
        <v>15時40分</v>
      </c>
      <c r="K463" t="str">
        <f>MID(マスタデータレース一覧!C463,3,2)</f>
        <v/>
      </c>
    </row>
    <row r="464" spans="1:11" x14ac:dyDescent="0.15">
      <c r="A464">
        <f>マスタデータレース一覧!V464</f>
        <v>3571</v>
      </c>
      <c r="B464" t="str">
        <f>マスタデータレース一覧!B464</f>
        <v>秋華賞</v>
      </c>
      <c r="C464" t="str">
        <f>MID(マスタデータレース一覧!A464,1,FIND("）",マスタデータレース一覧!A464))</f>
        <v>2020年10月18日（日曜）</v>
      </c>
      <c r="D464" t="str">
        <f>マスタデータレース一覧!H464</f>
        <v>GⅠ</v>
      </c>
      <c r="E464" t="str">
        <f>マスタデータレース一覧!G464</f>
        <v>稍重</v>
      </c>
      <c r="F464" t="str">
        <f>MID(マスタデータレース一覧!A464,FIND("回",マスタデータレース一覧!A464)+1,2)</f>
        <v>京都</v>
      </c>
      <c r="G464" t="str">
        <f>MID(マスタデータレース一覧!F464,2,FIND("・",マスタデータレース一覧!F464)-2)</f>
        <v>芝</v>
      </c>
      <c r="H464" s="9" t="str">
        <f>マスタデータレース一覧!E464</f>
        <v>2,000</v>
      </c>
      <c r="I464" t="str">
        <f>MID(マスタデータレース一覧!F464,FIND("・",マスタデータレース一覧!F464,1)+1,FIND("）",マスタデータレース一覧!F464,1)-FIND("・",マスタデータレース一覧!F464,1)-1)</f>
        <v>右</v>
      </c>
      <c r="J464" t="str">
        <f>マスタデータレース一覧!D464</f>
        <v>15時40分</v>
      </c>
      <c r="K464" t="str">
        <f>MID(マスタデータレース一覧!C464,3,2)</f>
        <v/>
      </c>
    </row>
    <row r="465" spans="1:11" x14ac:dyDescent="0.15">
      <c r="A465">
        <f>マスタデータレース一覧!V465</f>
        <v>3570</v>
      </c>
      <c r="B465" t="str">
        <f>マスタデータレース一覧!B465</f>
        <v>秋華賞</v>
      </c>
      <c r="C465" t="str">
        <f>MID(マスタデータレース一覧!A465,1,FIND("）",マスタデータレース一覧!A465))</f>
        <v>2020年10月18日（日曜）</v>
      </c>
      <c r="D465" t="str">
        <f>マスタデータレース一覧!H465</f>
        <v>GⅠ</v>
      </c>
      <c r="E465" t="str">
        <f>マスタデータレース一覧!G465</f>
        <v>稍重</v>
      </c>
      <c r="F465" t="str">
        <f>MID(マスタデータレース一覧!A465,FIND("回",マスタデータレース一覧!A465)+1,2)</f>
        <v>京都</v>
      </c>
      <c r="G465" t="str">
        <f>MID(マスタデータレース一覧!F465,2,FIND("・",マスタデータレース一覧!F465)-2)</f>
        <v>芝</v>
      </c>
      <c r="H465" s="9" t="str">
        <f>マスタデータレース一覧!E465</f>
        <v>2,000</v>
      </c>
      <c r="I465" t="str">
        <f>MID(マスタデータレース一覧!F465,FIND("・",マスタデータレース一覧!F465,1)+1,FIND("）",マスタデータレース一覧!F465,1)-FIND("・",マスタデータレース一覧!F465,1)-1)</f>
        <v>右</v>
      </c>
      <c r="J465" t="str">
        <f>マスタデータレース一覧!D465</f>
        <v>15時40分</v>
      </c>
      <c r="K465" t="str">
        <f>MID(マスタデータレース一覧!C465,3,2)</f>
        <v/>
      </c>
    </row>
    <row r="466" spans="1:11" x14ac:dyDescent="0.15">
      <c r="A466">
        <f>マスタデータレース一覧!V466</f>
        <v>3569</v>
      </c>
      <c r="B466" t="str">
        <f>マスタデータレース一覧!B466</f>
        <v>秋華賞</v>
      </c>
      <c r="C466" t="str">
        <f>MID(マスタデータレース一覧!A466,1,FIND("）",マスタデータレース一覧!A466))</f>
        <v>2020年10月18日（日曜）</v>
      </c>
      <c r="D466" t="str">
        <f>マスタデータレース一覧!H466</f>
        <v>GⅠ</v>
      </c>
      <c r="E466" t="str">
        <f>マスタデータレース一覧!G466</f>
        <v>稍重</v>
      </c>
      <c r="F466" t="str">
        <f>MID(マスタデータレース一覧!A466,FIND("回",マスタデータレース一覧!A466)+1,2)</f>
        <v>京都</v>
      </c>
      <c r="G466" t="str">
        <f>MID(マスタデータレース一覧!F466,2,FIND("・",マスタデータレース一覧!F466)-2)</f>
        <v>芝</v>
      </c>
      <c r="H466" s="9" t="str">
        <f>マスタデータレース一覧!E466</f>
        <v>2,000</v>
      </c>
      <c r="I466" t="str">
        <f>MID(マスタデータレース一覧!F466,FIND("・",マスタデータレース一覧!F466,1)+1,FIND("）",マスタデータレース一覧!F466,1)-FIND("・",マスタデータレース一覧!F466,1)-1)</f>
        <v>右</v>
      </c>
      <c r="J466" t="str">
        <f>マスタデータレース一覧!D466</f>
        <v>15時40分</v>
      </c>
      <c r="K466" t="str">
        <f>MID(マスタデータレース一覧!C466,3,2)</f>
        <v/>
      </c>
    </row>
    <row r="467" spans="1:11" x14ac:dyDescent="0.15">
      <c r="A467">
        <f>マスタデータレース一覧!V467</f>
        <v>3568</v>
      </c>
      <c r="B467" t="str">
        <f>マスタデータレース一覧!B467</f>
        <v>秋華賞</v>
      </c>
      <c r="C467" t="str">
        <f>MID(マスタデータレース一覧!A467,1,FIND("）",マスタデータレース一覧!A467))</f>
        <v>2020年10月18日（日曜）</v>
      </c>
      <c r="D467" t="str">
        <f>マスタデータレース一覧!H467</f>
        <v>GⅠ</v>
      </c>
      <c r="E467" t="str">
        <f>マスタデータレース一覧!G467</f>
        <v>稍重</v>
      </c>
      <c r="F467" t="str">
        <f>MID(マスタデータレース一覧!A467,FIND("回",マスタデータレース一覧!A467)+1,2)</f>
        <v>京都</v>
      </c>
      <c r="G467" t="str">
        <f>MID(マスタデータレース一覧!F467,2,FIND("・",マスタデータレース一覧!F467)-2)</f>
        <v>芝</v>
      </c>
      <c r="H467" s="9" t="str">
        <f>マスタデータレース一覧!E467</f>
        <v>2,000</v>
      </c>
      <c r="I467" t="str">
        <f>MID(マスタデータレース一覧!F467,FIND("・",マスタデータレース一覧!F467,1)+1,FIND("）",マスタデータレース一覧!F467,1)-FIND("・",マスタデータレース一覧!F467,1)-1)</f>
        <v>右</v>
      </c>
      <c r="J467" t="str">
        <f>マスタデータレース一覧!D467</f>
        <v>15時40分</v>
      </c>
      <c r="K467" t="str">
        <f>MID(マスタデータレース一覧!C467,3,2)</f>
        <v/>
      </c>
    </row>
    <row r="468" spans="1:11" x14ac:dyDescent="0.15">
      <c r="A468">
        <f>マスタデータレース一覧!V468</f>
        <v>3567</v>
      </c>
      <c r="B468" t="str">
        <f>マスタデータレース一覧!B468</f>
        <v>秋華賞</v>
      </c>
      <c r="C468" t="str">
        <f>MID(マスタデータレース一覧!A468,1,FIND("）",マスタデータレース一覧!A468))</f>
        <v>2020年10月18日（日曜）</v>
      </c>
      <c r="D468" t="str">
        <f>マスタデータレース一覧!H468</f>
        <v>GⅠ</v>
      </c>
      <c r="E468" t="str">
        <f>マスタデータレース一覧!G468</f>
        <v>稍重</v>
      </c>
      <c r="F468" t="str">
        <f>MID(マスタデータレース一覧!A468,FIND("回",マスタデータレース一覧!A468)+1,2)</f>
        <v>京都</v>
      </c>
      <c r="G468" t="str">
        <f>MID(マスタデータレース一覧!F468,2,FIND("・",マスタデータレース一覧!F468)-2)</f>
        <v>芝</v>
      </c>
      <c r="H468" s="9" t="str">
        <f>マスタデータレース一覧!E468</f>
        <v>2,000</v>
      </c>
      <c r="I468" t="str">
        <f>MID(マスタデータレース一覧!F468,FIND("・",マスタデータレース一覧!F468,1)+1,FIND("）",マスタデータレース一覧!F468,1)-FIND("・",マスタデータレース一覧!F468,1)-1)</f>
        <v>右</v>
      </c>
      <c r="J468" t="str">
        <f>マスタデータレース一覧!D468</f>
        <v>15時40分</v>
      </c>
      <c r="K468" t="str">
        <f>MID(マスタデータレース一覧!C468,3,2)</f>
        <v/>
      </c>
    </row>
    <row r="469" spans="1:11" x14ac:dyDescent="0.15">
      <c r="A469">
        <f>マスタデータレース一覧!V469</f>
        <v>3566</v>
      </c>
      <c r="B469" t="str">
        <f>マスタデータレース一覧!B469</f>
        <v>秋華賞</v>
      </c>
      <c r="C469" t="str">
        <f>MID(マスタデータレース一覧!A469,1,FIND("）",マスタデータレース一覧!A469))</f>
        <v>2020年10月18日（日曜）</v>
      </c>
      <c r="D469" t="str">
        <f>マスタデータレース一覧!H469</f>
        <v>GⅠ</v>
      </c>
      <c r="E469" t="str">
        <f>マスタデータレース一覧!G469</f>
        <v>稍重</v>
      </c>
      <c r="F469" t="str">
        <f>MID(マスタデータレース一覧!A469,FIND("回",マスタデータレース一覧!A469)+1,2)</f>
        <v>京都</v>
      </c>
      <c r="G469" t="str">
        <f>MID(マスタデータレース一覧!F469,2,FIND("・",マスタデータレース一覧!F469)-2)</f>
        <v>芝</v>
      </c>
      <c r="H469" s="9" t="str">
        <f>マスタデータレース一覧!E469</f>
        <v>2,000</v>
      </c>
      <c r="I469" t="str">
        <f>MID(マスタデータレース一覧!F469,FIND("・",マスタデータレース一覧!F469,1)+1,FIND("）",マスタデータレース一覧!F469,1)-FIND("・",マスタデータレース一覧!F469,1)-1)</f>
        <v>右</v>
      </c>
      <c r="J469" t="str">
        <f>マスタデータレース一覧!D469</f>
        <v>15時40分</v>
      </c>
      <c r="K469" t="str">
        <f>MID(マスタデータレース一覧!C469,3,2)</f>
        <v/>
      </c>
    </row>
    <row r="470" spans="1:11" x14ac:dyDescent="0.15">
      <c r="A470">
        <f>マスタデータレース一覧!V470</f>
        <v>3565</v>
      </c>
      <c r="B470" t="str">
        <f>マスタデータレース一覧!B470</f>
        <v>秋華賞</v>
      </c>
      <c r="C470" t="str">
        <f>MID(マスタデータレース一覧!A470,1,FIND("）",マスタデータレース一覧!A470))</f>
        <v>2020年10月18日（日曜）</v>
      </c>
      <c r="D470" t="str">
        <f>マスタデータレース一覧!H470</f>
        <v>GⅠ</v>
      </c>
      <c r="E470" t="str">
        <f>マスタデータレース一覧!G470</f>
        <v>稍重</v>
      </c>
      <c r="F470" t="str">
        <f>MID(マスタデータレース一覧!A470,FIND("回",マスタデータレース一覧!A470)+1,2)</f>
        <v>京都</v>
      </c>
      <c r="G470" t="str">
        <f>MID(マスタデータレース一覧!F470,2,FIND("・",マスタデータレース一覧!F470)-2)</f>
        <v>芝</v>
      </c>
      <c r="H470" s="9" t="str">
        <f>マスタデータレース一覧!E470</f>
        <v>2,000</v>
      </c>
      <c r="I470" t="str">
        <f>MID(マスタデータレース一覧!F470,FIND("・",マスタデータレース一覧!F470,1)+1,FIND("）",マスタデータレース一覧!F470,1)-FIND("・",マスタデータレース一覧!F470,1)-1)</f>
        <v>右</v>
      </c>
      <c r="J470" t="str">
        <f>マスタデータレース一覧!D470</f>
        <v>15時40分</v>
      </c>
      <c r="K470" t="str">
        <f>MID(マスタデータレース一覧!C470,3,2)</f>
        <v/>
      </c>
    </row>
    <row r="471" spans="1:11" x14ac:dyDescent="0.15">
      <c r="A471">
        <f>マスタデータレース一覧!V471</f>
        <v>3564</v>
      </c>
      <c r="B471" t="str">
        <f>マスタデータレース一覧!B471</f>
        <v>秋華賞</v>
      </c>
      <c r="C471" t="str">
        <f>MID(マスタデータレース一覧!A471,1,FIND("）",マスタデータレース一覧!A471))</f>
        <v>2020年10月18日（日曜）</v>
      </c>
      <c r="D471" t="str">
        <f>マスタデータレース一覧!H471</f>
        <v>GⅠ</v>
      </c>
      <c r="E471" t="str">
        <f>マスタデータレース一覧!G471</f>
        <v>稍重</v>
      </c>
      <c r="F471" t="str">
        <f>MID(マスタデータレース一覧!A471,FIND("回",マスタデータレース一覧!A471)+1,2)</f>
        <v>京都</v>
      </c>
      <c r="G471" t="str">
        <f>MID(マスタデータレース一覧!F471,2,FIND("・",マスタデータレース一覧!F471)-2)</f>
        <v>芝</v>
      </c>
      <c r="H471" s="9" t="str">
        <f>マスタデータレース一覧!E471</f>
        <v>2,000</v>
      </c>
      <c r="I471" t="str">
        <f>MID(マスタデータレース一覧!F471,FIND("・",マスタデータレース一覧!F471,1)+1,FIND("）",マスタデータレース一覧!F471,1)-FIND("・",マスタデータレース一覧!F471,1)-1)</f>
        <v>右</v>
      </c>
      <c r="J471" t="str">
        <f>マスタデータレース一覧!D471</f>
        <v>15時40分</v>
      </c>
      <c r="K471" t="str">
        <f>MID(マスタデータレース一覧!C471,3,2)</f>
        <v/>
      </c>
    </row>
    <row r="472" spans="1:11" x14ac:dyDescent="0.15">
      <c r="A472">
        <f>マスタデータレース一覧!V472</f>
        <v>3563</v>
      </c>
      <c r="B472" t="str">
        <f>マスタデータレース一覧!B472</f>
        <v>秋華賞</v>
      </c>
      <c r="C472" t="str">
        <f>MID(マスタデータレース一覧!A472,1,FIND("）",マスタデータレース一覧!A472))</f>
        <v>2020年10月18日（日曜）</v>
      </c>
      <c r="D472" t="str">
        <f>マスタデータレース一覧!H472</f>
        <v>GⅠ</v>
      </c>
      <c r="E472" t="str">
        <f>マスタデータレース一覧!G472</f>
        <v>稍重</v>
      </c>
      <c r="F472" t="str">
        <f>MID(マスタデータレース一覧!A472,FIND("回",マスタデータレース一覧!A472)+1,2)</f>
        <v>京都</v>
      </c>
      <c r="G472" t="str">
        <f>MID(マスタデータレース一覧!F472,2,FIND("・",マスタデータレース一覧!F472)-2)</f>
        <v>芝</v>
      </c>
      <c r="H472" s="9" t="str">
        <f>マスタデータレース一覧!E472</f>
        <v>2,000</v>
      </c>
      <c r="I472" t="str">
        <f>MID(マスタデータレース一覧!F472,FIND("・",マスタデータレース一覧!F472,1)+1,FIND("）",マスタデータレース一覧!F472,1)-FIND("・",マスタデータレース一覧!F472,1)-1)</f>
        <v>右</v>
      </c>
      <c r="J472" t="str">
        <f>マスタデータレース一覧!D472</f>
        <v>15時40分</v>
      </c>
      <c r="K472" t="str">
        <f>MID(マスタデータレース一覧!C472,3,2)</f>
        <v/>
      </c>
    </row>
    <row r="473" spans="1:11" x14ac:dyDescent="0.15">
      <c r="A473">
        <f>マスタデータレース一覧!V473</f>
        <v>3562</v>
      </c>
      <c r="B473" t="str">
        <f>マスタデータレース一覧!B473</f>
        <v>東京ハイジャンプ</v>
      </c>
      <c r="C473" t="str">
        <f>MID(マスタデータレース一覧!A473,1,FIND("）",マスタデータレース一覧!A473))</f>
        <v>2020年10月18日（日曜）</v>
      </c>
      <c r="D473" t="str">
        <f>マスタデータレース一覧!H473</f>
        <v>J・GⅡ</v>
      </c>
      <c r="E473" t="str">
        <f>マスタデータレース一覧!G473</f>
        <v>稍重</v>
      </c>
      <c r="F473" t="str">
        <f>MID(マスタデータレース一覧!A473,FIND("回",マスタデータレース一覧!A473)+1,2)</f>
        <v>東京</v>
      </c>
      <c r="G473" t="e">
        <f>MID(マスタデータレース一覧!F473,2,FIND("・",マスタデータレース一覧!F473)-2)</f>
        <v>#VALUE!</v>
      </c>
      <c r="H473" s="9" t="str">
        <f>マスタデータレース一覧!E473</f>
        <v>3,110</v>
      </c>
      <c r="I473" t="e">
        <f>MID(マスタデータレース一覧!F473,FIND("・",マスタデータレース一覧!F473,1)+1,FIND("）",マスタデータレース一覧!F473,1)-FIND("・",マスタデータレース一覧!F473,1)-1)</f>
        <v>#VALUE!</v>
      </c>
      <c r="J473" t="str">
        <f>マスタデータレース一覧!D473</f>
        <v>14時15分</v>
      </c>
      <c r="K473" t="str">
        <f>MID(マスタデータレース一覧!C473,3,2)</f>
        <v/>
      </c>
    </row>
    <row r="474" spans="1:11" x14ac:dyDescent="0.15">
      <c r="A474">
        <f>マスタデータレース一覧!V474</f>
        <v>3561</v>
      </c>
      <c r="B474" t="str">
        <f>マスタデータレース一覧!B474</f>
        <v>東京ハイジャンプ</v>
      </c>
      <c r="C474" t="str">
        <f>MID(マスタデータレース一覧!A474,1,FIND("）",マスタデータレース一覧!A474))</f>
        <v>2020年10月18日（日曜）</v>
      </c>
      <c r="D474" t="str">
        <f>マスタデータレース一覧!H474</f>
        <v>J・GⅡ</v>
      </c>
      <c r="E474" t="str">
        <f>マスタデータレース一覧!G474</f>
        <v>稍重</v>
      </c>
      <c r="F474" t="str">
        <f>MID(マスタデータレース一覧!A474,FIND("回",マスタデータレース一覧!A474)+1,2)</f>
        <v>東京</v>
      </c>
      <c r="G474" t="e">
        <f>MID(マスタデータレース一覧!F474,2,FIND("・",マスタデータレース一覧!F474)-2)</f>
        <v>#VALUE!</v>
      </c>
      <c r="H474" s="9" t="str">
        <f>マスタデータレース一覧!E474</f>
        <v>3,110</v>
      </c>
      <c r="I474" t="e">
        <f>MID(マスタデータレース一覧!F474,FIND("・",マスタデータレース一覧!F474,1)+1,FIND("）",マスタデータレース一覧!F474,1)-FIND("・",マスタデータレース一覧!F474,1)-1)</f>
        <v>#VALUE!</v>
      </c>
      <c r="J474" t="str">
        <f>マスタデータレース一覧!D474</f>
        <v>14時15分</v>
      </c>
      <c r="K474" t="str">
        <f>MID(マスタデータレース一覧!C474,3,2)</f>
        <v/>
      </c>
    </row>
    <row r="475" spans="1:11" x14ac:dyDescent="0.15">
      <c r="A475">
        <f>マスタデータレース一覧!V475</f>
        <v>3560</v>
      </c>
      <c r="B475" t="str">
        <f>マスタデータレース一覧!B475</f>
        <v>東京ハイジャンプ</v>
      </c>
      <c r="C475" t="str">
        <f>MID(マスタデータレース一覧!A475,1,FIND("）",マスタデータレース一覧!A475))</f>
        <v>2020年10月18日（日曜）</v>
      </c>
      <c r="D475" t="str">
        <f>マスタデータレース一覧!H475</f>
        <v>J・GⅡ</v>
      </c>
      <c r="E475" t="str">
        <f>マスタデータレース一覧!G475</f>
        <v>稍重</v>
      </c>
      <c r="F475" t="str">
        <f>MID(マスタデータレース一覧!A475,FIND("回",マスタデータレース一覧!A475)+1,2)</f>
        <v>東京</v>
      </c>
      <c r="G475" t="e">
        <f>MID(マスタデータレース一覧!F475,2,FIND("・",マスタデータレース一覧!F475)-2)</f>
        <v>#VALUE!</v>
      </c>
      <c r="H475" s="9" t="str">
        <f>マスタデータレース一覧!E475</f>
        <v>3,110</v>
      </c>
      <c r="I475" t="e">
        <f>MID(マスタデータレース一覧!F475,FIND("・",マスタデータレース一覧!F475,1)+1,FIND("）",マスタデータレース一覧!F475,1)-FIND("・",マスタデータレース一覧!F475,1)-1)</f>
        <v>#VALUE!</v>
      </c>
      <c r="J475" t="str">
        <f>マスタデータレース一覧!D475</f>
        <v>14時15分</v>
      </c>
      <c r="K475" t="str">
        <f>MID(マスタデータレース一覧!C475,3,2)</f>
        <v/>
      </c>
    </row>
    <row r="476" spans="1:11" x14ac:dyDescent="0.15">
      <c r="A476">
        <f>マスタデータレース一覧!V476</f>
        <v>3559</v>
      </c>
      <c r="B476" t="str">
        <f>マスタデータレース一覧!B476</f>
        <v>東京ハイジャンプ</v>
      </c>
      <c r="C476" t="str">
        <f>MID(マスタデータレース一覧!A476,1,FIND("）",マスタデータレース一覧!A476))</f>
        <v>2020年10月18日（日曜）</v>
      </c>
      <c r="D476" t="str">
        <f>マスタデータレース一覧!H476</f>
        <v>J・GⅡ</v>
      </c>
      <c r="E476" t="str">
        <f>マスタデータレース一覧!G476</f>
        <v>稍重</v>
      </c>
      <c r="F476" t="str">
        <f>MID(マスタデータレース一覧!A476,FIND("回",マスタデータレース一覧!A476)+1,2)</f>
        <v>東京</v>
      </c>
      <c r="G476" t="e">
        <f>MID(マスタデータレース一覧!F476,2,FIND("・",マスタデータレース一覧!F476)-2)</f>
        <v>#VALUE!</v>
      </c>
      <c r="H476" s="9" t="str">
        <f>マスタデータレース一覧!E476</f>
        <v>3,110</v>
      </c>
      <c r="I476" t="e">
        <f>MID(マスタデータレース一覧!F476,FIND("・",マスタデータレース一覧!F476,1)+1,FIND("）",マスタデータレース一覧!F476,1)-FIND("・",マスタデータレース一覧!F476,1)-1)</f>
        <v>#VALUE!</v>
      </c>
      <c r="J476" t="str">
        <f>マスタデータレース一覧!D476</f>
        <v>14時15分</v>
      </c>
      <c r="K476" t="str">
        <f>MID(マスタデータレース一覧!C476,3,2)</f>
        <v/>
      </c>
    </row>
    <row r="477" spans="1:11" x14ac:dyDescent="0.15">
      <c r="A477">
        <f>マスタデータレース一覧!V477</f>
        <v>3558</v>
      </c>
      <c r="B477" t="str">
        <f>マスタデータレース一覧!B477</f>
        <v>東京ハイジャンプ</v>
      </c>
      <c r="C477" t="str">
        <f>MID(マスタデータレース一覧!A477,1,FIND("）",マスタデータレース一覧!A477))</f>
        <v>2020年10月18日（日曜）</v>
      </c>
      <c r="D477" t="str">
        <f>マスタデータレース一覧!H477</f>
        <v>J・GⅡ</v>
      </c>
      <c r="E477" t="str">
        <f>マスタデータレース一覧!G477</f>
        <v>稍重</v>
      </c>
      <c r="F477" t="str">
        <f>MID(マスタデータレース一覧!A477,FIND("回",マスタデータレース一覧!A477)+1,2)</f>
        <v>東京</v>
      </c>
      <c r="G477" t="e">
        <f>MID(マスタデータレース一覧!F477,2,FIND("・",マスタデータレース一覧!F477)-2)</f>
        <v>#VALUE!</v>
      </c>
      <c r="H477" s="9" t="str">
        <f>マスタデータレース一覧!E477</f>
        <v>3,110</v>
      </c>
      <c r="I477" t="e">
        <f>MID(マスタデータレース一覧!F477,FIND("・",マスタデータレース一覧!F477,1)+1,FIND("）",マスタデータレース一覧!F477,1)-FIND("・",マスタデータレース一覧!F477,1)-1)</f>
        <v>#VALUE!</v>
      </c>
      <c r="J477" t="str">
        <f>マスタデータレース一覧!D477</f>
        <v>14時15分</v>
      </c>
      <c r="K477" t="str">
        <f>MID(マスタデータレース一覧!C477,3,2)</f>
        <v/>
      </c>
    </row>
    <row r="478" spans="1:11" x14ac:dyDescent="0.15">
      <c r="A478">
        <f>マスタデータレース一覧!V478</f>
        <v>3557</v>
      </c>
      <c r="B478" t="str">
        <f>マスタデータレース一覧!B478</f>
        <v>東京ハイジャンプ</v>
      </c>
      <c r="C478" t="str">
        <f>MID(マスタデータレース一覧!A478,1,FIND("）",マスタデータレース一覧!A478))</f>
        <v>2020年10月18日（日曜）</v>
      </c>
      <c r="D478" t="str">
        <f>マスタデータレース一覧!H478</f>
        <v>J・GⅡ</v>
      </c>
      <c r="E478" t="str">
        <f>マスタデータレース一覧!G478</f>
        <v>稍重</v>
      </c>
      <c r="F478" t="str">
        <f>MID(マスタデータレース一覧!A478,FIND("回",マスタデータレース一覧!A478)+1,2)</f>
        <v>東京</v>
      </c>
      <c r="G478" t="e">
        <f>MID(マスタデータレース一覧!F478,2,FIND("・",マスタデータレース一覧!F478)-2)</f>
        <v>#VALUE!</v>
      </c>
      <c r="H478" s="9" t="str">
        <f>マスタデータレース一覧!E478</f>
        <v>3,110</v>
      </c>
      <c r="I478" t="e">
        <f>MID(マスタデータレース一覧!F478,FIND("・",マスタデータレース一覧!F478,1)+1,FIND("）",マスタデータレース一覧!F478,1)-FIND("・",マスタデータレース一覧!F478,1)-1)</f>
        <v>#VALUE!</v>
      </c>
      <c r="J478" t="str">
        <f>マスタデータレース一覧!D478</f>
        <v>14時15分</v>
      </c>
      <c r="K478" t="str">
        <f>MID(マスタデータレース一覧!C478,3,2)</f>
        <v/>
      </c>
    </row>
    <row r="479" spans="1:11" x14ac:dyDescent="0.15">
      <c r="A479">
        <f>マスタデータレース一覧!V479</f>
        <v>3556</v>
      </c>
      <c r="B479" t="str">
        <f>マスタデータレース一覧!B479</f>
        <v>東京ハイジャンプ</v>
      </c>
      <c r="C479" t="str">
        <f>MID(マスタデータレース一覧!A479,1,FIND("）",マスタデータレース一覧!A479))</f>
        <v>2020年10月18日（日曜）</v>
      </c>
      <c r="D479" t="str">
        <f>マスタデータレース一覧!H479</f>
        <v>J・GⅡ</v>
      </c>
      <c r="E479" t="str">
        <f>マスタデータレース一覧!G479</f>
        <v>稍重</v>
      </c>
      <c r="F479" t="str">
        <f>MID(マスタデータレース一覧!A479,FIND("回",マスタデータレース一覧!A479)+1,2)</f>
        <v>東京</v>
      </c>
      <c r="G479" t="e">
        <f>MID(マスタデータレース一覧!F479,2,FIND("・",マスタデータレース一覧!F479)-2)</f>
        <v>#VALUE!</v>
      </c>
      <c r="H479" s="9" t="str">
        <f>マスタデータレース一覧!E479</f>
        <v>3,110</v>
      </c>
      <c r="I479" t="e">
        <f>MID(マスタデータレース一覧!F479,FIND("・",マスタデータレース一覧!F479,1)+1,FIND("）",マスタデータレース一覧!F479,1)-FIND("・",マスタデータレース一覧!F479,1)-1)</f>
        <v>#VALUE!</v>
      </c>
      <c r="J479" t="str">
        <f>マスタデータレース一覧!D479</f>
        <v>14時15分</v>
      </c>
      <c r="K479" t="str">
        <f>MID(マスタデータレース一覧!C479,3,2)</f>
        <v/>
      </c>
    </row>
    <row r="480" spans="1:11" x14ac:dyDescent="0.15">
      <c r="A480">
        <f>マスタデータレース一覧!V480</f>
        <v>3555</v>
      </c>
      <c r="B480" t="str">
        <f>マスタデータレース一覧!B480</f>
        <v>東京ハイジャンプ</v>
      </c>
      <c r="C480" t="str">
        <f>MID(マスタデータレース一覧!A480,1,FIND("）",マスタデータレース一覧!A480))</f>
        <v>2020年10月18日（日曜）</v>
      </c>
      <c r="D480" t="str">
        <f>マスタデータレース一覧!H480</f>
        <v>J・GⅡ</v>
      </c>
      <c r="E480" t="str">
        <f>マスタデータレース一覧!G480</f>
        <v>稍重</v>
      </c>
      <c r="F480" t="str">
        <f>MID(マスタデータレース一覧!A480,FIND("回",マスタデータレース一覧!A480)+1,2)</f>
        <v>東京</v>
      </c>
      <c r="G480" t="e">
        <f>MID(マスタデータレース一覧!F480,2,FIND("・",マスタデータレース一覧!F480)-2)</f>
        <v>#VALUE!</v>
      </c>
      <c r="H480" s="9" t="str">
        <f>マスタデータレース一覧!E480</f>
        <v>3,110</v>
      </c>
      <c r="I480" t="e">
        <f>MID(マスタデータレース一覧!F480,FIND("・",マスタデータレース一覧!F480,1)+1,FIND("）",マスタデータレース一覧!F480,1)-FIND("・",マスタデータレース一覧!F480,1)-1)</f>
        <v>#VALUE!</v>
      </c>
      <c r="J480" t="str">
        <f>マスタデータレース一覧!D480</f>
        <v>14時15分</v>
      </c>
      <c r="K480" t="str">
        <f>MID(マスタデータレース一覧!C480,3,2)</f>
        <v/>
      </c>
    </row>
    <row r="481" spans="1:11" x14ac:dyDescent="0.15">
      <c r="A481">
        <f>マスタデータレース一覧!V481</f>
        <v>3554</v>
      </c>
      <c r="B481" t="str">
        <f>マスタデータレース一覧!B481</f>
        <v>アイルランドトロフィー府中牝馬ステークス</v>
      </c>
      <c r="C481" t="str">
        <f>MID(マスタデータレース一覧!A481,1,FIND("）",マスタデータレース一覧!A481))</f>
        <v>2020年10月17日（土曜）</v>
      </c>
      <c r="D481" t="str">
        <f>マスタデータレース一覧!H481</f>
        <v>GⅡ</v>
      </c>
      <c r="E481" t="str">
        <f>マスタデータレース一覧!G481</f>
        <v>重</v>
      </c>
      <c r="F481" t="str">
        <f>MID(マスタデータレース一覧!A481,FIND("回",マスタデータレース一覧!A481)+1,2)</f>
        <v>東京</v>
      </c>
      <c r="G481" t="str">
        <f>MID(マスタデータレース一覧!F481,2,FIND("・",マスタデータレース一覧!F481)-2)</f>
        <v>芝</v>
      </c>
      <c r="H481" s="9" t="str">
        <f>マスタデータレース一覧!E481</f>
        <v>1,800</v>
      </c>
      <c r="I481" t="str">
        <f>MID(マスタデータレース一覧!F481,FIND("・",マスタデータレース一覧!F481,1)+1,FIND("）",マスタデータレース一覧!F481,1)-FIND("・",マスタデータレース一覧!F481,1)-1)</f>
        <v>左</v>
      </c>
      <c r="J481" t="str">
        <f>マスタデータレース一覧!D481</f>
        <v>15時45分</v>
      </c>
      <c r="K481" t="str">
        <f>MID(マスタデータレース一覧!C481,3,2)</f>
        <v/>
      </c>
    </row>
    <row r="482" spans="1:11" x14ac:dyDescent="0.15">
      <c r="A482">
        <f>マスタデータレース一覧!V482</f>
        <v>3553</v>
      </c>
      <c r="B482" t="str">
        <f>マスタデータレース一覧!B482</f>
        <v>アイルランドトロフィー府中牝馬ステークス</v>
      </c>
      <c r="C482" t="str">
        <f>MID(マスタデータレース一覧!A482,1,FIND("）",マスタデータレース一覧!A482))</f>
        <v>2020年10月17日（土曜）</v>
      </c>
      <c r="D482" t="str">
        <f>マスタデータレース一覧!H482</f>
        <v>GⅡ</v>
      </c>
      <c r="E482" t="str">
        <f>マスタデータレース一覧!G482</f>
        <v>重</v>
      </c>
      <c r="F482" t="str">
        <f>MID(マスタデータレース一覧!A482,FIND("回",マスタデータレース一覧!A482)+1,2)</f>
        <v>東京</v>
      </c>
      <c r="G482" t="str">
        <f>MID(マスタデータレース一覧!F482,2,FIND("・",マスタデータレース一覧!F482)-2)</f>
        <v>芝</v>
      </c>
      <c r="H482" s="9" t="str">
        <f>マスタデータレース一覧!E482</f>
        <v>1,800</v>
      </c>
      <c r="I482" t="str">
        <f>MID(マスタデータレース一覧!F482,FIND("・",マスタデータレース一覧!F482,1)+1,FIND("）",マスタデータレース一覧!F482,1)-FIND("・",マスタデータレース一覧!F482,1)-1)</f>
        <v>左</v>
      </c>
      <c r="J482" t="str">
        <f>マスタデータレース一覧!D482</f>
        <v>15時45分</v>
      </c>
      <c r="K482" t="str">
        <f>MID(マスタデータレース一覧!C482,3,2)</f>
        <v/>
      </c>
    </row>
    <row r="483" spans="1:11" x14ac:dyDescent="0.15">
      <c r="A483">
        <f>マスタデータレース一覧!V483</f>
        <v>3552</v>
      </c>
      <c r="B483" t="str">
        <f>マスタデータレース一覧!B483</f>
        <v>アイルランドトロフィー府中牝馬ステークス</v>
      </c>
      <c r="C483" t="str">
        <f>MID(マスタデータレース一覧!A483,1,FIND("）",マスタデータレース一覧!A483))</f>
        <v>2020年10月17日（土曜）</v>
      </c>
      <c r="D483" t="str">
        <f>マスタデータレース一覧!H483</f>
        <v>GⅡ</v>
      </c>
      <c r="E483" t="str">
        <f>マスタデータレース一覧!G483</f>
        <v>重</v>
      </c>
      <c r="F483" t="str">
        <f>MID(マスタデータレース一覧!A483,FIND("回",マスタデータレース一覧!A483)+1,2)</f>
        <v>東京</v>
      </c>
      <c r="G483" t="str">
        <f>MID(マスタデータレース一覧!F483,2,FIND("・",マスタデータレース一覧!F483)-2)</f>
        <v>芝</v>
      </c>
      <c r="H483" s="9" t="str">
        <f>マスタデータレース一覧!E483</f>
        <v>1,800</v>
      </c>
      <c r="I483" t="str">
        <f>MID(マスタデータレース一覧!F483,FIND("・",マスタデータレース一覧!F483,1)+1,FIND("）",マスタデータレース一覧!F483,1)-FIND("・",マスタデータレース一覧!F483,1)-1)</f>
        <v>左</v>
      </c>
      <c r="J483" t="str">
        <f>マスタデータレース一覧!D483</f>
        <v>15時45分</v>
      </c>
      <c r="K483" t="str">
        <f>MID(マスタデータレース一覧!C483,3,2)</f>
        <v/>
      </c>
    </row>
    <row r="484" spans="1:11" x14ac:dyDescent="0.15">
      <c r="A484">
        <f>マスタデータレース一覧!V484</f>
        <v>3551</v>
      </c>
      <c r="B484" t="str">
        <f>マスタデータレース一覧!B484</f>
        <v>アイルランドトロフィー府中牝馬ステークス</v>
      </c>
      <c r="C484" t="str">
        <f>MID(マスタデータレース一覧!A484,1,FIND("）",マスタデータレース一覧!A484))</f>
        <v>2020年10月17日（土曜）</v>
      </c>
      <c r="D484" t="str">
        <f>マスタデータレース一覧!H484</f>
        <v>GⅡ</v>
      </c>
      <c r="E484" t="str">
        <f>マスタデータレース一覧!G484</f>
        <v>重</v>
      </c>
      <c r="F484" t="str">
        <f>MID(マスタデータレース一覧!A484,FIND("回",マスタデータレース一覧!A484)+1,2)</f>
        <v>東京</v>
      </c>
      <c r="G484" t="str">
        <f>MID(マスタデータレース一覧!F484,2,FIND("・",マスタデータレース一覧!F484)-2)</f>
        <v>芝</v>
      </c>
      <c r="H484" s="9" t="str">
        <f>マスタデータレース一覧!E484</f>
        <v>1,800</v>
      </c>
      <c r="I484" t="str">
        <f>MID(マスタデータレース一覧!F484,FIND("・",マスタデータレース一覧!F484,1)+1,FIND("）",マスタデータレース一覧!F484,1)-FIND("・",マスタデータレース一覧!F484,1)-1)</f>
        <v>左</v>
      </c>
      <c r="J484" t="str">
        <f>マスタデータレース一覧!D484</f>
        <v>15時45分</v>
      </c>
      <c r="K484" t="str">
        <f>MID(マスタデータレース一覧!C484,3,2)</f>
        <v/>
      </c>
    </row>
    <row r="485" spans="1:11" x14ac:dyDescent="0.15">
      <c r="A485">
        <f>マスタデータレース一覧!V485</f>
        <v>3550</v>
      </c>
      <c r="B485" t="str">
        <f>マスタデータレース一覧!B485</f>
        <v>アイルランドトロフィー府中牝馬ステークス</v>
      </c>
      <c r="C485" t="str">
        <f>MID(マスタデータレース一覧!A485,1,FIND("）",マスタデータレース一覧!A485))</f>
        <v>2020年10月17日（土曜）</v>
      </c>
      <c r="D485" t="str">
        <f>マスタデータレース一覧!H485</f>
        <v>GⅡ</v>
      </c>
      <c r="E485" t="str">
        <f>マスタデータレース一覧!G485</f>
        <v>重</v>
      </c>
      <c r="F485" t="str">
        <f>MID(マスタデータレース一覧!A485,FIND("回",マスタデータレース一覧!A485)+1,2)</f>
        <v>東京</v>
      </c>
      <c r="G485" t="str">
        <f>MID(マスタデータレース一覧!F485,2,FIND("・",マスタデータレース一覧!F485)-2)</f>
        <v>芝</v>
      </c>
      <c r="H485" s="9" t="str">
        <f>マスタデータレース一覧!E485</f>
        <v>1,800</v>
      </c>
      <c r="I485" t="str">
        <f>MID(マスタデータレース一覧!F485,FIND("・",マスタデータレース一覧!F485,1)+1,FIND("）",マスタデータレース一覧!F485,1)-FIND("・",マスタデータレース一覧!F485,1)-1)</f>
        <v>左</v>
      </c>
      <c r="J485" t="str">
        <f>マスタデータレース一覧!D485</f>
        <v>15時45分</v>
      </c>
      <c r="K485" t="str">
        <f>MID(マスタデータレース一覧!C485,3,2)</f>
        <v/>
      </c>
    </row>
    <row r="486" spans="1:11" x14ac:dyDescent="0.15">
      <c r="A486">
        <f>マスタデータレース一覧!V486</f>
        <v>3549</v>
      </c>
      <c r="B486" t="str">
        <f>マスタデータレース一覧!B486</f>
        <v>アイルランドトロフィー府中牝馬ステークス</v>
      </c>
      <c r="C486" t="str">
        <f>MID(マスタデータレース一覧!A486,1,FIND("）",マスタデータレース一覧!A486))</f>
        <v>2020年10月17日（土曜）</v>
      </c>
      <c r="D486" t="str">
        <f>マスタデータレース一覧!H486</f>
        <v>GⅡ</v>
      </c>
      <c r="E486" t="str">
        <f>マスタデータレース一覧!G486</f>
        <v>重</v>
      </c>
      <c r="F486" t="str">
        <f>MID(マスタデータレース一覧!A486,FIND("回",マスタデータレース一覧!A486)+1,2)</f>
        <v>東京</v>
      </c>
      <c r="G486" t="str">
        <f>MID(マスタデータレース一覧!F486,2,FIND("・",マスタデータレース一覧!F486)-2)</f>
        <v>芝</v>
      </c>
      <c r="H486" s="9" t="str">
        <f>マスタデータレース一覧!E486</f>
        <v>1,800</v>
      </c>
      <c r="I486" t="str">
        <f>MID(マスタデータレース一覧!F486,FIND("・",マスタデータレース一覧!F486,1)+1,FIND("）",マスタデータレース一覧!F486,1)-FIND("・",マスタデータレース一覧!F486,1)-1)</f>
        <v>左</v>
      </c>
      <c r="J486" t="str">
        <f>マスタデータレース一覧!D486</f>
        <v>15時45分</v>
      </c>
      <c r="K486" t="str">
        <f>MID(マスタデータレース一覧!C486,3,2)</f>
        <v/>
      </c>
    </row>
    <row r="487" spans="1:11" x14ac:dyDescent="0.15">
      <c r="A487">
        <f>マスタデータレース一覧!V487</f>
        <v>3548</v>
      </c>
      <c r="B487" t="str">
        <f>マスタデータレース一覧!B487</f>
        <v>アイルランドトロフィー府中牝馬ステークス</v>
      </c>
      <c r="C487" t="str">
        <f>MID(マスタデータレース一覧!A487,1,FIND("）",マスタデータレース一覧!A487))</f>
        <v>2020年10月17日（土曜）</v>
      </c>
      <c r="D487" t="str">
        <f>マスタデータレース一覧!H487</f>
        <v>GⅡ</v>
      </c>
      <c r="E487" t="str">
        <f>マスタデータレース一覧!G487</f>
        <v>重</v>
      </c>
      <c r="F487" t="str">
        <f>MID(マスタデータレース一覧!A487,FIND("回",マスタデータレース一覧!A487)+1,2)</f>
        <v>東京</v>
      </c>
      <c r="G487" t="str">
        <f>MID(マスタデータレース一覧!F487,2,FIND("・",マスタデータレース一覧!F487)-2)</f>
        <v>芝</v>
      </c>
      <c r="H487" s="9" t="str">
        <f>マスタデータレース一覧!E487</f>
        <v>1,800</v>
      </c>
      <c r="I487" t="str">
        <f>MID(マスタデータレース一覧!F487,FIND("・",マスタデータレース一覧!F487,1)+1,FIND("）",マスタデータレース一覧!F487,1)-FIND("・",マスタデータレース一覧!F487,1)-1)</f>
        <v>左</v>
      </c>
      <c r="J487" t="str">
        <f>マスタデータレース一覧!D487</f>
        <v>15時45分</v>
      </c>
      <c r="K487" t="str">
        <f>MID(マスタデータレース一覧!C487,3,2)</f>
        <v/>
      </c>
    </row>
    <row r="488" spans="1:11" x14ac:dyDescent="0.15">
      <c r="A488">
        <f>マスタデータレース一覧!V488</f>
        <v>3547</v>
      </c>
      <c r="B488" t="str">
        <f>マスタデータレース一覧!B488</f>
        <v>アイルランドトロフィー府中牝馬ステークス</v>
      </c>
      <c r="C488" t="str">
        <f>MID(マスタデータレース一覧!A488,1,FIND("）",マスタデータレース一覧!A488))</f>
        <v>2020年10月17日（土曜）</v>
      </c>
      <c r="D488" t="str">
        <f>マスタデータレース一覧!H488</f>
        <v>GⅡ</v>
      </c>
      <c r="E488" t="str">
        <f>マスタデータレース一覧!G488</f>
        <v>重</v>
      </c>
      <c r="F488" t="str">
        <f>MID(マスタデータレース一覧!A488,FIND("回",マスタデータレース一覧!A488)+1,2)</f>
        <v>東京</v>
      </c>
      <c r="G488" t="str">
        <f>MID(マスタデータレース一覧!F488,2,FIND("・",マスタデータレース一覧!F488)-2)</f>
        <v>芝</v>
      </c>
      <c r="H488" s="9" t="str">
        <f>マスタデータレース一覧!E488</f>
        <v>1,800</v>
      </c>
      <c r="I488" t="str">
        <f>MID(マスタデータレース一覧!F488,FIND("・",マスタデータレース一覧!F488,1)+1,FIND("）",マスタデータレース一覧!F488,1)-FIND("・",マスタデータレース一覧!F488,1)-1)</f>
        <v>左</v>
      </c>
      <c r="J488" t="str">
        <f>マスタデータレース一覧!D488</f>
        <v>15時45分</v>
      </c>
      <c r="K488" t="str">
        <f>MID(マスタデータレース一覧!C488,3,2)</f>
        <v/>
      </c>
    </row>
    <row r="489" spans="1:11" x14ac:dyDescent="0.15">
      <c r="A489">
        <f>マスタデータレース一覧!V489</f>
        <v>3546</v>
      </c>
      <c r="B489" t="str">
        <f>マスタデータレース一覧!B489</f>
        <v>農林水産省賞典京都大賞典</v>
      </c>
      <c r="C489" t="str">
        <f>MID(マスタデータレース一覧!A489,1,FIND("）",マスタデータレース一覧!A489))</f>
        <v>2020年10月11日（日曜）</v>
      </c>
      <c r="D489" t="str">
        <f>マスタデータレース一覧!H489</f>
        <v>GⅡ</v>
      </c>
      <c r="E489" t="str">
        <f>マスタデータレース一覧!G489</f>
        <v>稍重</v>
      </c>
      <c r="F489" t="str">
        <f>MID(マスタデータレース一覧!A489,FIND("回",マスタデータレース一覧!A489)+1,2)</f>
        <v>京都</v>
      </c>
      <c r="G489" t="str">
        <f>MID(マスタデータレース一覧!F489,2,FIND("・",マスタデータレース一覧!F489)-2)</f>
        <v>芝</v>
      </c>
      <c r="H489" s="9" t="str">
        <f>マスタデータレース一覧!E489</f>
        <v>2,400</v>
      </c>
      <c r="I489" t="str">
        <f>MID(マスタデータレース一覧!F489,FIND("・",マスタデータレース一覧!F489,1)+1,FIND("）",マスタデータレース一覧!F489,1)-FIND("・",マスタデータレース一覧!F489,1)-1)</f>
        <v>右外</v>
      </c>
      <c r="J489" t="str">
        <f>マスタデータレース一覧!D489</f>
        <v>15時35分</v>
      </c>
      <c r="K489" t="str">
        <f>MID(マスタデータレース一覧!C489,3,2)</f>
        <v/>
      </c>
    </row>
    <row r="490" spans="1:11" x14ac:dyDescent="0.15">
      <c r="A490">
        <f>マスタデータレース一覧!V490</f>
        <v>3545</v>
      </c>
      <c r="B490" t="str">
        <f>マスタデータレース一覧!B490</f>
        <v>農林水産省賞典京都大賞典</v>
      </c>
      <c r="C490" t="str">
        <f>MID(マスタデータレース一覧!A490,1,FIND("）",マスタデータレース一覧!A490))</f>
        <v>2020年10月11日（日曜）</v>
      </c>
      <c r="D490" t="str">
        <f>マスタデータレース一覧!H490</f>
        <v>GⅡ</v>
      </c>
      <c r="E490" t="str">
        <f>マスタデータレース一覧!G490</f>
        <v>稍重</v>
      </c>
      <c r="F490" t="str">
        <f>MID(マスタデータレース一覧!A490,FIND("回",マスタデータレース一覧!A490)+1,2)</f>
        <v>京都</v>
      </c>
      <c r="G490" t="str">
        <f>MID(マスタデータレース一覧!F490,2,FIND("・",マスタデータレース一覧!F490)-2)</f>
        <v>芝</v>
      </c>
      <c r="H490" s="9" t="str">
        <f>マスタデータレース一覧!E490</f>
        <v>2,400</v>
      </c>
      <c r="I490" t="str">
        <f>MID(マスタデータレース一覧!F490,FIND("・",マスタデータレース一覧!F490,1)+1,FIND("）",マスタデータレース一覧!F490,1)-FIND("・",マスタデータレース一覧!F490,1)-1)</f>
        <v>右外</v>
      </c>
      <c r="J490" t="str">
        <f>マスタデータレース一覧!D490</f>
        <v>15時35分</v>
      </c>
      <c r="K490" t="str">
        <f>MID(マスタデータレース一覧!C490,3,2)</f>
        <v/>
      </c>
    </row>
    <row r="491" spans="1:11" x14ac:dyDescent="0.15">
      <c r="A491">
        <f>マスタデータレース一覧!V491</f>
        <v>3544</v>
      </c>
      <c r="B491" t="str">
        <f>マスタデータレース一覧!B491</f>
        <v>農林水産省賞典京都大賞典</v>
      </c>
      <c r="C491" t="str">
        <f>MID(マスタデータレース一覧!A491,1,FIND("）",マスタデータレース一覧!A491))</f>
        <v>2020年10月11日（日曜）</v>
      </c>
      <c r="D491" t="str">
        <f>マスタデータレース一覧!H491</f>
        <v>GⅡ</v>
      </c>
      <c r="E491" t="str">
        <f>マスタデータレース一覧!G491</f>
        <v>稍重</v>
      </c>
      <c r="F491" t="str">
        <f>MID(マスタデータレース一覧!A491,FIND("回",マスタデータレース一覧!A491)+1,2)</f>
        <v>京都</v>
      </c>
      <c r="G491" t="str">
        <f>MID(マスタデータレース一覧!F491,2,FIND("・",マスタデータレース一覧!F491)-2)</f>
        <v>芝</v>
      </c>
      <c r="H491" s="9" t="str">
        <f>マスタデータレース一覧!E491</f>
        <v>2,400</v>
      </c>
      <c r="I491" t="str">
        <f>MID(マスタデータレース一覧!F491,FIND("・",マスタデータレース一覧!F491,1)+1,FIND("）",マスタデータレース一覧!F491,1)-FIND("・",マスタデータレース一覧!F491,1)-1)</f>
        <v>右外</v>
      </c>
      <c r="J491" t="str">
        <f>マスタデータレース一覧!D491</f>
        <v>15時35分</v>
      </c>
      <c r="K491" t="str">
        <f>MID(マスタデータレース一覧!C491,3,2)</f>
        <v/>
      </c>
    </row>
    <row r="492" spans="1:11" x14ac:dyDescent="0.15">
      <c r="A492">
        <f>マスタデータレース一覧!V492</f>
        <v>3543</v>
      </c>
      <c r="B492" t="str">
        <f>マスタデータレース一覧!B492</f>
        <v>農林水産省賞典京都大賞典</v>
      </c>
      <c r="C492" t="str">
        <f>MID(マスタデータレース一覧!A492,1,FIND("）",マスタデータレース一覧!A492))</f>
        <v>2020年10月11日（日曜）</v>
      </c>
      <c r="D492" t="str">
        <f>マスタデータレース一覧!H492</f>
        <v>GⅡ</v>
      </c>
      <c r="E492" t="str">
        <f>マスタデータレース一覧!G492</f>
        <v>稍重</v>
      </c>
      <c r="F492" t="str">
        <f>MID(マスタデータレース一覧!A492,FIND("回",マスタデータレース一覧!A492)+1,2)</f>
        <v>京都</v>
      </c>
      <c r="G492" t="str">
        <f>MID(マスタデータレース一覧!F492,2,FIND("・",マスタデータレース一覧!F492)-2)</f>
        <v>芝</v>
      </c>
      <c r="H492" s="9" t="str">
        <f>マスタデータレース一覧!E492</f>
        <v>2,400</v>
      </c>
      <c r="I492" t="str">
        <f>MID(マスタデータレース一覧!F492,FIND("・",マスタデータレース一覧!F492,1)+1,FIND("）",マスタデータレース一覧!F492,1)-FIND("・",マスタデータレース一覧!F492,1)-1)</f>
        <v>右外</v>
      </c>
      <c r="J492" t="str">
        <f>マスタデータレース一覧!D492</f>
        <v>15時35分</v>
      </c>
      <c r="K492" t="str">
        <f>MID(マスタデータレース一覧!C492,3,2)</f>
        <v/>
      </c>
    </row>
    <row r="493" spans="1:11" x14ac:dyDescent="0.15">
      <c r="A493">
        <f>マスタデータレース一覧!V493</f>
        <v>3542</v>
      </c>
      <c r="B493" t="str">
        <f>マスタデータレース一覧!B493</f>
        <v>農林水産省賞典京都大賞典</v>
      </c>
      <c r="C493" t="str">
        <f>MID(マスタデータレース一覧!A493,1,FIND("）",マスタデータレース一覧!A493))</f>
        <v>2020年10月11日（日曜）</v>
      </c>
      <c r="D493" t="str">
        <f>マスタデータレース一覧!H493</f>
        <v>GⅡ</v>
      </c>
      <c r="E493" t="str">
        <f>マスタデータレース一覧!G493</f>
        <v>稍重</v>
      </c>
      <c r="F493" t="str">
        <f>MID(マスタデータレース一覧!A493,FIND("回",マスタデータレース一覧!A493)+1,2)</f>
        <v>京都</v>
      </c>
      <c r="G493" t="str">
        <f>MID(マスタデータレース一覧!F493,2,FIND("・",マスタデータレース一覧!F493)-2)</f>
        <v>芝</v>
      </c>
      <c r="H493" s="9" t="str">
        <f>マスタデータレース一覧!E493</f>
        <v>2,400</v>
      </c>
      <c r="I493" t="str">
        <f>MID(マスタデータレース一覧!F493,FIND("・",マスタデータレース一覧!F493,1)+1,FIND("）",マスタデータレース一覧!F493,1)-FIND("・",マスタデータレース一覧!F493,1)-1)</f>
        <v>右外</v>
      </c>
      <c r="J493" t="str">
        <f>マスタデータレース一覧!D493</f>
        <v>15時35分</v>
      </c>
      <c r="K493" t="str">
        <f>MID(マスタデータレース一覧!C493,3,2)</f>
        <v/>
      </c>
    </row>
    <row r="494" spans="1:11" x14ac:dyDescent="0.15">
      <c r="A494">
        <f>マスタデータレース一覧!V494</f>
        <v>3541</v>
      </c>
      <c r="B494" t="str">
        <f>マスタデータレース一覧!B494</f>
        <v>農林水産省賞典京都大賞典</v>
      </c>
      <c r="C494" t="str">
        <f>MID(マスタデータレース一覧!A494,1,FIND("）",マスタデータレース一覧!A494))</f>
        <v>2020年10月11日（日曜）</v>
      </c>
      <c r="D494" t="str">
        <f>マスタデータレース一覧!H494</f>
        <v>GⅡ</v>
      </c>
      <c r="E494" t="str">
        <f>マスタデータレース一覧!G494</f>
        <v>稍重</v>
      </c>
      <c r="F494" t="str">
        <f>MID(マスタデータレース一覧!A494,FIND("回",マスタデータレース一覧!A494)+1,2)</f>
        <v>京都</v>
      </c>
      <c r="G494" t="str">
        <f>MID(マスタデータレース一覧!F494,2,FIND("・",マスタデータレース一覧!F494)-2)</f>
        <v>芝</v>
      </c>
      <c r="H494" s="9" t="str">
        <f>マスタデータレース一覧!E494</f>
        <v>2,400</v>
      </c>
      <c r="I494" t="str">
        <f>MID(マスタデータレース一覧!F494,FIND("・",マスタデータレース一覧!F494,1)+1,FIND("）",マスタデータレース一覧!F494,1)-FIND("・",マスタデータレース一覧!F494,1)-1)</f>
        <v>右外</v>
      </c>
      <c r="J494" t="str">
        <f>マスタデータレース一覧!D494</f>
        <v>15時35分</v>
      </c>
      <c r="K494" t="str">
        <f>MID(マスタデータレース一覧!C494,3,2)</f>
        <v/>
      </c>
    </row>
    <row r="495" spans="1:11" x14ac:dyDescent="0.15">
      <c r="A495">
        <f>マスタデータレース一覧!V495</f>
        <v>3540</v>
      </c>
      <c r="B495" t="str">
        <f>マスタデータレース一覧!B495</f>
        <v>農林水産省賞典京都大賞典</v>
      </c>
      <c r="C495" t="str">
        <f>MID(マスタデータレース一覧!A495,1,FIND("）",マスタデータレース一覧!A495))</f>
        <v>2020年10月11日（日曜）</v>
      </c>
      <c r="D495" t="str">
        <f>マスタデータレース一覧!H495</f>
        <v>GⅡ</v>
      </c>
      <c r="E495" t="str">
        <f>マスタデータレース一覧!G495</f>
        <v>稍重</v>
      </c>
      <c r="F495" t="str">
        <f>MID(マスタデータレース一覧!A495,FIND("回",マスタデータレース一覧!A495)+1,2)</f>
        <v>京都</v>
      </c>
      <c r="G495" t="str">
        <f>MID(マスタデータレース一覧!F495,2,FIND("・",マスタデータレース一覧!F495)-2)</f>
        <v>芝</v>
      </c>
      <c r="H495" s="9" t="str">
        <f>マスタデータレース一覧!E495</f>
        <v>2,400</v>
      </c>
      <c r="I495" t="str">
        <f>MID(マスタデータレース一覧!F495,FIND("・",マスタデータレース一覧!F495,1)+1,FIND("）",マスタデータレース一覧!F495,1)-FIND("・",マスタデータレース一覧!F495,1)-1)</f>
        <v>右外</v>
      </c>
      <c r="J495" t="str">
        <f>マスタデータレース一覧!D495</f>
        <v>15時35分</v>
      </c>
      <c r="K495" t="str">
        <f>MID(マスタデータレース一覧!C495,3,2)</f>
        <v/>
      </c>
    </row>
    <row r="496" spans="1:11" x14ac:dyDescent="0.15">
      <c r="A496">
        <f>マスタデータレース一覧!V496</f>
        <v>3539</v>
      </c>
      <c r="B496" t="str">
        <f>マスタデータレース一覧!B496</f>
        <v>農林水産省賞典京都大賞典</v>
      </c>
      <c r="C496" t="str">
        <f>MID(マスタデータレース一覧!A496,1,FIND("）",マスタデータレース一覧!A496))</f>
        <v>2020年10月11日（日曜）</v>
      </c>
      <c r="D496" t="str">
        <f>マスタデータレース一覧!H496</f>
        <v>GⅡ</v>
      </c>
      <c r="E496" t="str">
        <f>マスタデータレース一覧!G496</f>
        <v>稍重</v>
      </c>
      <c r="F496" t="str">
        <f>MID(マスタデータレース一覧!A496,FIND("回",マスタデータレース一覧!A496)+1,2)</f>
        <v>京都</v>
      </c>
      <c r="G496" t="str">
        <f>MID(マスタデータレース一覧!F496,2,FIND("・",マスタデータレース一覧!F496)-2)</f>
        <v>芝</v>
      </c>
      <c r="H496" s="9" t="str">
        <f>マスタデータレース一覧!E496</f>
        <v>2,400</v>
      </c>
      <c r="I496" t="str">
        <f>MID(マスタデータレース一覧!F496,FIND("・",マスタデータレース一覧!F496,1)+1,FIND("）",マスタデータレース一覧!F496,1)-FIND("・",マスタデータレース一覧!F496,1)-1)</f>
        <v>右外</v>
      </c>
      <c r="J496" t="str">
        <f>マスタデータレース一覧!D496</f>
        <v>15時35分</v>
      </c>
      <c r="K496" t="str">
        <f>MID(マスタデータレース一覧!C496,3,2)</f>
        <v/>
      </c>
    </row>
    <row r="497" spans="1:11" x14ac:dyDescent="0.15">
      <c r="A497">
        <f>マスタデータレース一覧!V497</f>
        <v>3538</v>
      </c>
      <c r="B497" t="str">
        <f>マスタデータレース一覧!B497</f>
        <v>農林水産省賞典京都大賞典</v>
      </c>
      <c r="C497" t="str">
        <f>MID(マスタデータレース一覧!A497,1,FIND("）",マスタデータレース一覧!A497))</f>
        <v>2020年10月11日（日曜）</v>
      </c>
      <c r="D497" t="str">
        <f>マスタデータレース一覧!H497</f>
        <v>GⅡ</v>
      </c>
      <c r="E497" t="str">
        <f>マスタデータレース一覧!G497</f>
        <v>稍重</v>
      </c>
      <c r="F497" t="str">
        <f>MID(マスタデータレース一覧!A497,FIND("回",マスタデータレース一覧!A497)+1,2)</f>
        <v>京都</v>
      </c>
      <c r="G497" t="str">
        <f>MID(マスタデータレース一覧!F497,2,FIND("・",マスタデータレース一覧!F497)-2)</f>
        <v>芝</v>
      </c>
      <c r="H497" s="9" t="str">
        <f>マスタデータレース一覧!E497</f>
        <v>2,400</v>
      </c>
      <c r="I497" t="str">
        <f>MID(マスタデータレース一覧!F497,FIND("・",マスタデータレース一覧!F497,1)+1,FIND("）",マスタデータレース一覧!F497,1)-FIND("・",マスタデータレース一覧!F497,1)-1)</f>
        <v>右外</v>
      </c>
      <c r="J497" t="str">
        <f>マスタデータレース一覧!D497</f>
        <v>15時35分</v>
      </c>
      <c r="K497" t="str">
        <f>MID(マスタデータレース一覧!C497,3,2)</f>
        <v/>
      </c>
    </row>
    <row r="498" spans="1:11" x14ac:dyDescent="0.15">
      <c r="A498">
        <f>マスタデータレース一覧!V498</f>
        <v>3537</v>
      </c>
      <c r="B498" t="str">
        <f>マスタデータレース一覧!B498</f>
        <v>農林水産省賞典京都大賞典</v>
      </c>
      <c r="C498" t="str">
        <f>MID(マスタデータレース一覧!A498,1,FIND("）",マスタデータレース一覧!A498))</f>
        <v>2020年10月11日（日曜）</v>
      </c>
      <c r="D498" t="str">
        <f>マスタデータレース一覧!H498</f>
        <v>GⅡ</v>
      </c>
      <c r="E498" t="str">
        <f>マスタデータレース一覧!G498</f>
        <v>稍重</v>
      </c>
      <c r="F498" t="str">
        <f>MID(マスタデータレース一覧!A498,FIND("回",マスタデータレース一覧!A498)+1,2)</f>
        <v>京都</v>
      </c>
      <c r="G498" t="str">
        <f>MID(マスタデータレース一覧!F498,2,FIND("・",マスタデータレース一覧!F498)-2)</f>
        <v>芝</v>
      </c>
      <c r="H498" s="9" t="str">
        <f>マスタデータレース一覧!E498</f>
        <v>2,400</v>
      </c>
      <c r="I498" t="str">
        <f>MID(マスタデータレース一覧!F498,FIND("・",マスタデータレース一覧!F498,1)+1,FIND("）",マスタデータレース一覧!F498,1)-FIND("・",マスタデータレース一覧!F498,1)-1)</f>
        <v>右外</v>
      </c>
      <c r="J498" t="str">
        <f>マスタデータレース一覧!D498</f>
        <v>15時35分</v>
      </c>
      <c r="K498" t="str">
        <f>MID(マスタデータレース一覧!C498,3,2)</f>
        <v/>
      </c>
    </row>
    <row r="499" spans="1:11" x14ac:dyDescent="0.15">
      <c r="A499">
        <f>マスタデータレース一覧!V499</f>
        <v>3536</v>
      </c>
      <c r="B499" t="str">
        <f>マスタデータレース一覧!B499</f>
        <v>農林水産省賞典京都大賞典</v>
      </c>
      <c r="C499" t="str">
        <f>MID(マスタデータレース一覧!A499,1,FIND("）",マスタデータレース一覧!A499))</f>
        <v>2020年10月11日（日曜）</v>
      </c>
      <c r="D499" t="str">
        <f>マスタデータレース一覧!H499</f>
        <v>GⅡ</v>
      </c>
      <c r="E499" t="str">
        <f>マスタデータレース一覧!G499</f>
        <v>稍重</v>
      </c>
      <c r="F499" t="str">
        <f>MID(マスタデータレース一覧!A499,FIND("回",マスタデータレース一覧!A499)+1,2)</f>
        <v>京都</v>
      </c>
      <c r="G499" t="str">
        <f>MID(マスタデータレース一覧!F499,2,FIND("・",マスタデータレース一覧!F499)-2)</f>
        <v>芝</v>
      </c>
      <c r="H499" s="9" t="str">
        <f>マスタデータレース一覧!E499</f>
        <v>2,400</v>
      </c>
      <c r="I499" t="str">
        <f>MID(マスタデータレース一覧!F499,FIND("・",マスタデータレース一覧!F499,1)+1,FIND("）",マスタデータレース一覧!F499,1)-FIND("・",マスタデータレース一覧!F499,1)-1)</f>
        <v>右外</v>
      </c>
      <c r="J499" t="str">
        <f>マスタデータレース一覧!D499</f>
        <v>15時35分</v>
      </c>
      <c r="K499" t="str">
        <f>MID(マスタデータレース一覧!C499,3,2)</f>
        <v/>
      </c>
    </row>
    <row r="500" spans="1:11" x14ac:dyDescent="0.15">
      <c r="A500">
        <f>マスタデータレース一覧!V500</f>
        <v>3535</v>
      </c>
      <c r="B500" t="str">
        <f>マスタデータレース一覧!B500</f>
        <v>農林水産省賞典京都大賞典</v>
      </c>
      <c r="C500" t="str">
        <f>MID(マスタデータレース一覧!A500,1,FIND("）",マスタデータレース一覧!A500))</f>
        <v>2020年10月11日（日曜）</v>
      </c>
      <c r="D500" t="str">
        <f>マスタデータレース一覧!H500</f>
        <v>GⅡ</v>
      </c>
      <c r="E500" t="str">
        <f>マスタデータレース一覧!G500</f>
        <v>稍重</v>
      </c>
      <c r="F500" t="str">
        <f>MID(マスタデータレース一覧!A500,FIND("回",マスタデータレース一覧!A500)+1,2)</f>
        <v>京都</v>
      </c>
      <c r="G500" t="str">
        <f>MID(マスタデータレース一覧!F500,2,FIND("・",マスタデータレース一覧!F500)-2)</f>
        <v>芝</v>
      </c>
      <c r="H500" s="9" t="str">
        <f>マスタデータレース一覧!E500</f>
        <v>2,400</v>
      </c>
      <c r="I500" t="str">
        <f>MID(マスタデータレース一覧!F500,FIND("・",マスタデータレース一覧!F500,1)+1,FIND("）",マスタデータレース一覧!F500,1)-FIND("・",マスタデータレース一覧!F500,1)-1)</f>
        <v>右外</v>
      </c>
      <c r="J500" t="str">
        <f>マスタデータレース一覧!D500</f>
        <v>15時35分</v>
      </c>
      <c r="K500" t="str">
        <f>MID(マスタデータレース一覧!C500,3,2)</f>
        <v/>
      </c>
    </row>
    <row r="501" spans="1:11" x14ac:dyDescent="0.15">
      <c r="A501">
        <f>マスタデータレース一覧!V501</f>
        <v>3534</v>
      </c>
      <c r="B501" t="str">
        <f>マスタデータレース一覧!B501</f>
        <v>農林水産省賞典京都大賞典</v>
      </c>
      <c r="C501" t="str">
        <f>MID(マスタデータレース一覧!A501,1,FIND("）",マスタデータレース一覧!A501))</f>
        <v>2020年10月11日（日曜）</v>
      </c>
      <c r="D501" t="str">
        <f>マスタデータレース一覧!H501</f>
        <v>GⅡ</v>
      </c>
      <c r="E501" t="str">
        <f>マスタデータレース一覧!G501</f>
        <v>稍重</v>
      </c>
      <c r="F501" t="str">
        <f>MID(マスタデータレース一覧!A501,FIND("回",マスタデータレース一覧!A501)+1,2)</f>
        <v>京都</v>
      </c>
      <c r="G501" t="str">
        <f>MID(マスタデータレース一覧!F501,2,FIND("・",マスタデータレース一覧!F501)-2)</f>
        <v>芝</v>
      </c>
      <c r="H501" s="9" t="str">
        <f>マスタデータレース一覧!E501</f>
        <v>2,400</v>
      </c>
      <c r="I501" t="str">
        <f>MID(マスタデータレース一覧!F501,FIND("・",マスタデータレース一覧!F501,1)+1,FIND("）",マスタデータレース一覧!F501,1)-FIND("・",マスタデータレース一覧!F501,1)-1)</f>
        <v>右外</v>
      </c>
      <c r="J501" t="str">
        <f>マスタデータレース一覧!D501</f>
        <v>15時35分</v>
      </c>
      <c r="K501" t="str">
        <f>MID(マスタデータレース一覧!C501,3,2)</f>
        <v/>
      </c>
    </row>
    <row r="502" spans="1:11" x14ac:dyDescent="0.15">
      <c r="A502">
        <f>マスタデータレース一覧!V502</f>
        <v>3533</v>
      </c>
      <c r="B502" t="str">
        <f>マスタデータレース一覧!B502</f>
        <v>農林水産省賞典京都大賞典</v>
      </c>
      <c r="C502" t="str">
        <f>MID(マスタデータレース一覧!A502,1,FIND("）",マスタデータレース一覧!A502))</f>
        <v>2020年10月11日（日曜）</v>
      </c>
      <c r="D502" t="str">
        <f>マスタデータレース一覧!H502</f>
        <v>GⅡ</v>
      </c>
      <c r="E502" t="str">
        <f>マスタデータレース一覧!G502</f>
        <v>稍重</v>
      </c>
      <c r="F502" t="str">
        <f>MID(マスタデータレース一覧!A502,FIND("回",マスタデータレース一覧!A502)+1,2)</f>
        <v>京都</v>
      </c>
      <c r="G502" t="str">
        <f>MID(マスタデータレース一覧!F502,2,FIND("・",マスタデータレース一覧!F502)-2)</f>
        <v>芝</v>
      </c>
      <c r="H502" s="9" t="str">
        <f>マスタデータレース一覧!E502</f>
        <v>2,400</v>
      </c>
      <c r="I502" t="str">
        <f>MID(マスタデータレース一覧!F502,FIND("・",マスタデータレース一覧!F502,1)+1,FIND("）",マスタデータレース一覧!F502,1)-FIND("・",マスタデータレース一覧!F502,1)-1)</f>
        <v>右外</v>
      </c>
      <c r="J502" t="str">
        <f>マスタデータレース一覧!D502</f>
        <v>15時35分</v>
      </c>
      <c r="K502" t="str">
        <f>MID(マスタデータレース一覧!C502,3,2)</f>
        <v/>
      </c>
    </row>
    <row r="503" spans="1:11" x14ac:dyDescent="0.15">
      <c r="A503">
        <f>マスタデータレース一覧!V503</f>
        <v>3532</v>
      </c>
      <c r="B503" t="str">
        <f>マスタデータレース一覧!B503</f>
        <v>農林水産省賞典京都大賞典</v>
      </c>
      <c r="C503" t="str">
        <f>MID(マスタデータレース一覧!A503,1,FIND("）",マスタデータレース一覧!A503))</f>
        <v>2020年10月11日（日曜）</v>
      </c>
      <c r="D503" t="str">
        <f>マスタデータレース一覧!H503</f>
        <v>GⅡ</v>
      </c>
      <c r="E503" t="str">
        <f>マスタデータレース一覧!G503</f>
        <v>稍重</v>
      </c>
      <c r="F503" t="str">
        <f>MID(マスタデータレース一覧!A503,FIND("回",マスタデータレース一覧!A503)+1,2)</f>
        <v>京都</v>
      </c>
      <c r="G503" t="str">
        <f>MID(マスタデータレース一覧!F503,2,FIND("・",マスタデータレース一覧!F503)-2)</f>
        <v>芝</v>
      </c>
      <c r="H503" s="9" t="str">
        <f>マスタデータレース一覧!E503</f>
        <v>2,400</v>
      </c>
      <c r="I503" t="str">
        <f>MID(マスタデータレース一覧!F503,FIND("・",マスタデータレース一覧!F503,1)+1,FIND("）",マスタデータレース一覧!F503,1)-FIND("・",マスタデータレース一覧!F503,1)-1)</f>
        <v>右外</v>
      </c>
      <c r="J503" t="str">
        <f>マスタデータレース一覧!D503</f>
        <v>15時35分</v>
      </c>
      <c r="K503" t="str">
        <f>MID(マスタデータレース一覧!C503,3,2)</f>
        <v/>
      </c>
    </row>
    <row r="504" spans="1:11" x14ac:dyDescent="0.15">
      <c r="A504">
        <f>マスタデータレース一覧!V504</f>
        <v>3531</v>
      </c>
      <c r="B504" t="str">
        <f>マスタデータレース一覧!B504</f>
        <v>農林水産省賞典京都大賞典</v>
      </c>
      <c r="C504" t="str">
        <f>MID(マスタデータレース一覧!A504,1,FIND("）",マスタデータレース一覧!A504))</f>
        <v>2020年10月11日（日曜）</v>
      </c>
      <c r="D504" t="str">
        <f>マスタデータレース一覧!H504</f>
        <v>GⅡ</v>
      </c>
      <c r="E504" t="str">
        <f>マスタデータレース一覧!G504</f>
        <v>稍重</v>
      </c>
      <c r="F504" t="str">
        <f>MID(マスタデータレース一覧!A504,FIND("回",マスタデータレース一覧!A504)+1,2)</f>
        <v>京都</v>
      </c>
      <c r="G504" t="str">
        <f>MID(マスタデータレース一覧!F504,2,FIND("・",マスタデータレース一覧!F504)-2)</f>
        <v>芝</v>
      </c>
      <c r="H504" s="9" t="str">
        <f>マスタデータレース一覧!E504</f>
        <v>2,400</v>
      </c>
      <c r="I504" t="str">
        <f>MID(マスタデータレース一覧!F504,FIND("・",マスタデータレース一覧!F504,1)+1,FIND("）",マスタデータレース一覧!F504,1)-FIND("・",マスタデータレース一覧!F504,1)-1)</f>
        <v>右外</v>
      </c>
      <c r="J504" t="str">
        <f>マスタデータレース一覧!D504</f>
        <v>15時35分</v>
      </c>
      <c r="K504" t="str">
        <f>MID(マスタデータレース一覧!C504,3,2)</f>
        <v/>
      </c>
    </row>
    <row r="505" spans="1:11" x14ac:dyDescent="0.15">
      <c r="A505">
        <f>マスタデータレース一覧!V505</f>
        <v>3530</v>
      </c>
      <c r="B505" t="str">
        <f>マスタデータレース一覧!B505</f>
        <v>農林水産省賞典京都大賞典</v>
      </c>
      <c r="C505" t="str">
        <f>MID(マスタデータレース一覧!A505,1,FIND("）",マスタデータレース一覧!A505))</f>
        <v>2020年10月11日（日曜）</v>
      </c>
      <c r="D505" t="str">
        <f>マスタデータレース一覧!H505</f>
        <v>GⅡ</v>
      </c>
      <c r="E505" t="str">
        <f>マスタデータレース一覧!G505</f>
        <v>稍重</v>
      </c>
      <c r="F505" t="str">
        <f>MID(マスタデータレース一覧!A505,FIND("回",マスタデータレース一覧!A505)+1,2)</f>
        <v>京都</v>
      </c>
      <c r="G505" t="str">
        <f>MID(マスタデータレース一覧!F505,2,FIND("・",マスタデータレース一覧!F505)-2)</f>
        <v>芝</v>
      </c>
      <c r="H505" s="9" t="str">
        <f>マスタデータレース一覧!E505</f>
        <v>2,400</v>
      </c>
      <c r="I505" t="str">
        <f>MID(マスタデータレース一覧!F505,FIND("・",マスタデータレース一覧!F505,1)+1,FIND("）",マスタデータレース一覧!F505,1)-FIND("・",マスタデータレース一覧!F505,1)-1)</f>
        <v>右外</v>
      </c>
      <c r="J505" t="str">
        <f>マスタデータレース一覧!D505</f>
        <v>15時35分</v>
      </c>
      <c r="K505" t="str">
        <f>MID(マスタデータレース一覧!C505,3,2)</f>
        <v/>
      </c>
    </row>
    <row r="506" spans="1:11" x14ac:dyDescent="0.15">
      <c r="A506">
        <f>マスタデータレース一覧!V506</f>
        <v>3529</v>
      </c>
      <c r="B506" t="str">
        <f>マスタデータレース一覧!B506</f>
        <v>毎日王冠</v>
      </c>
      <c r="C506" t="str">
        <f>MID(マスタデータレース一覧!A506,1,FIND("）",マスタデータレース一覧!A506))</f>
        <v>2020年10月11日（日曜）</v>
      </c>
      <c r="D506" t="str">
        <f>マスタデータレース一覧!H506</f>
        <v>GⅡ</v>
      </c>
      <c r="E506" t="str">
        <f>マスタデータレース一覧!G506</f>
        <v>稍重</v>
      </c>
      <c r="F506" t="str">
        <f>MID(マスタデータレース一覧!A506,FIND("回",マスタデータレース一覧!A506)+1,2)</f>
        <v>東京</v>
      </c>
      <c r="G506" t="str">
        <f>MID(マスタデータレース一覧!F506,2,FIND("・",マスタデータレース一覧!F506)-2)</f>
        <v>芝</v>
      </c>
      <c r="H506" s="9" t="str">
        <f>マスタデータレース一覧!E506</f>
        <v>1,800</v>
      </c>
      <c r="I506" t="str">
        <f>MID(マスタデータレース一覧!F506,FIND("・",マスタデータレース一覧!F506,1)+1,FIND("）",マスタデータレース一覧!F506,1)-FIND("・",マスタデータレース一覧!F506,1)-1)</f>
        <v>左</v>
      </c>
      <c r="J506" t="str">
        <f>マスタデータレース一覧!D506</f>
        <v>15時45分</v>
      </c>
      <c r="K506" t="str">
        <f>MID(マスタデータレース一覧!C506,3,2)</f>
        <v/>
      </c>
    </row>
    <row r="507" spans="1:11" x14ac:dyDescent="0.15">
      <c r="A507">
        <f>マスタデータレース一覧!V507</f>
        <v>3528</v>
      </c>
      <c r="B507" t="str">
        <f>マスタデータレース一覧!B507</f>
        <v>毎日王冠</v>
      </c>
      <c r="C507" t="str">
        <f>MID(マスタデータレース一覧!A507,1,FIND("）",マスタデータレース一覧!A507))</f>
        <v>2020年10月11日（日曜）</v>
      </c>
      <c r="D507" t="str">
        <f>マスタデータレース一覧!H507</f>
        <v>GⅡ</v>
      </c>
      <c r="E507" t="str">
        <f>マスタデータレース一覧!G507</f>
        <v>稍重</v>
      </c>
      <c r="F507" t="str">
        <f>MID(マスタデータレース一覧!A507,FIND("回",マスタデータレース一覧!A507)+1,2)</f>
        <v>東京</v>
      </c>
      <c r="G507" t="str">
        <f>MID(マスタデータレース一覧!F507,2,FIND("・",マスタデータレース一覧!F507)-2)</f>
        <v>芝</v>
      </c>
      <c r="H507" s="9" t="str">
        <f>マスタデータレース一覧!E507</f>
        <v>1,800</v>
      </c>
      <c r="I507" t="str">
        <f>MID(マスタデータレース一覧!F507,FIND("・",マスタデータレース一覧!F507,1)+1,FIND("）",マスタデータレース一覧!F507,1)-FIND("・",マスタデータレース一覧!F507,1)-1)</f>
        <v>左</v>
      </c>
      <c r="J507" t="str">
        <f>マスタデータレース一覧!D507</f>
        <v>15時45分</v>
      </c>
      <c r="K507" t="str">
        <f>MID(マスタデータレース一覧!C507,3,2)</f>
        <v/>
      </c>
    </row>
    <row r="508" spans="1:11" x14ac:dyDescent="0.15">
      <c r="A508">
        <f>マスタデータレース一覧!V508</f>
        <v>3527</v>
      </c>
      <c r="B508" t="str">
        <f>マスタデータレース一覧!B508</f>
        <v>毎日王冠</v>
      </c>
      <c r="C508" t="str">
        <f>MID(マスタデータレース一覧!A508,1,FIND("）",マスタデータレース一覧!A508))</f>
        <v>2020年10月11日（日曜）</v>
      </c>
      <c r="D508" t="str">
        <f>マスタデータレース一覧!H508</f>
        <v>GⅡ</v>
      </c>
      <c r="E508" t="str">
        <f>マスタデータレース一覧!G508</f>
        <v>稍重</v>
      </c>
      <c r="F508" t="str">
        <f>MID(マスタデータレース一覧!A508,FIND("回",マスタデータレース一覧!A508)+1,2)</f>
        <v>東京</v>
      </c>
      <c r="G508" t="str">
        <f>MID(マスタデータレース一覧!F508,2,FIND("・",マスタデータレース一覧!F508)-2)</f>
        <v>芝</v>
      </c>
      <c r="H508" s="9" t="str">
        <f>マスタデータレース一覧!E508</f>
        <v>1,800</v>
      </c>
      <c r="I508" t="str">
        <f>MID(マスタデータレース一覧!F508,FIND("・",マスタデータレース一覧!F508,1)+1,FIND("）",マスタデータレース一覧!F508,1)-FIND("・",マスタデータレース一覧!F508,1)-1)</f>
        <v>左</v>
      </c>
      <c r="J508" t="str">
        <f>マスタデータレース一覧!D508</f>
        <v>15時45分</v>
      </c>
      <c r="K508" t="str">
        <f>MID(マスタデータレース一覧!C508,3,2)</f>
        <v/>
      </c>
    </row>
    <row r="509" spans="1:11" x14ac:dyDescent="0.15">
      <c r="A509">
        <f>マスタデータレース一覧!V509</f>
        <v>3526</v>
      </c>
      <c r="B509" t="str">
        <f>マスタデータレース一覧!B509</f>
        <v>毎日王冠</v>
      </c>
      <c r="C509" t="str">
        <f>MID(マスタデータレース一覧!A509,1,FIND("）",マスタデータレース一覧!A509))</f>
        <v>2020年10月11日（日曜）</v>
      </c>
      <c r="D509" t="str">
        <f>マスタデータレース一覧!H509</f>
        <v>GⅡ</v>
      </c>
      <c r="E509" t="str">
        <f>マスタデータレース一覧!G509</f>
        <v>稍重</v>
      </c>
      <c r="F509" t="str">
        <f>MID(マスタデータレース一覧!A509,FIND("回",マスタデータレース一覧!A509)+1,2)</f>
        <v>東京</v>
      </c>
      <c r="G509" t="str">
        <f>MID(マスタデータレース一覧!F509,2,FIND("・",マスタデータレース一覧!F509)-2)</f>
        <v>芝</v>
      </c>
      <c r="H509" s="9" t="str">
        <f>マスタデータレース一覧!E509</f>
        <v>1,800</v>
      </c>
      <c r="I509" t="str">
        <f>MID(マスタデータレース一覧!F509,FIND("・",マスタデータレース一覧!F509,1)+1,FIND("）",マスタデータレース一覧!F509,1)-FIND("・",マスタデータレース一覧!F509,1)-1)</f>
        <v>左</v>
      </c>
      <c r="J509" t="str">
        <f>マスタデータレース一覧!D509</f>
        <v>15時45分</v>
      </c>
      <c r="K509" t="str">
        <f>MID(マスタデータレース一覧!C509,3,2)</f>
        <v/>
      </c>
    </row>
    <row r="510" spans="1:11" x14ac:dyDescent="0.15">
      <c r="A510">
        <f>マスタデータレース一覧!V510</f>
        <v>3525</v>
      </c>
      <c r="B510" t="str">
        <f>マスタデータレース一覧!B510</f>
        <v>毎日王冠</v>
      </c>
      <c r="C510" t="str">
        <f>MID(マスタデータレース一覧!A510,1,FIND("）",マスタデータレース一覧!A510))</f>
        <v>2020年10月11日（日曜）</v>
      </c>
      <c r="D510" t="str">
        <f>マスタデータレース一覧!H510</f>
        <v>GⅡ</v>
      </c>
      <c r="E510" t="str">
        <f>マスタデータレース一覧!G510</f>
        <v>稍重</v>
      </c>
      <c r="F510" t="str">
        <f>MID(マスタデータレース一覧!A510,FIND("回",マスタデータレース一覧!A510)+1,2)</f>
        <v>東京</v>
      </c>
      <c r="G510" t="str">
        <f>MID(マスタデータレース一覧!F510,2,FIND("・",マスタデータレース一覧!F510)-2)</f>
        <v>芝</v>
      </c>
      <c r="H510" s="9" t="str">
        <f>マスタデータレース一覧!E510</f>
        <v>1,800</v>
      </c>
      <c r="I510" t="str">
        <f>MID(マスタデータレース一覧!F510,FIND("・",マスタデータレース一覧!F510,1)+1,FIND("）",マスタデータレース一覧!F510,1)-FIND("・",マスタデータレース一覧!F510,1)-1)</f>
        <v>左</v>
      </c>
      <c r="J510" t="str">
        <f>マスタデータレース一覧!D510</f>
        <v>15時45分</v>
      </c>
      <c r="K510" t="str">
        <f>MID(マスタデータレース一覧!C510,3,2)</f>
        <v/>
      </c>
    </row>
    <row r="511" spans="1:11" x14ac:dyDescent="0.15">
      <c r="A511">
        <f>マスタデータレース一覧!V511</f>
        <v>3524</v>
      </c>
      <c r="B511" t="str">
        <f>マスタデータレース一覧!B511</f>
        <v>毎日王冠</v>
      </c>
      <c r="C511" t="str">
        <f>MID(マスタデータレース一覧!A511,1,FIND("）",マスタデータレース一覧!A511))</f>
        <v>2020年10月11日（日曜）</v>
      </c>
      <c r="D511" t="str">
        <f>マスタデータレース一覧!H511</f>
        <v>GⅡ</v>
      </c>
      <c r="E511" t="str">
        <f>マスタデータレース一覧!G511</f>
        <v>稍重</v>
      </c>
      <c r="F511" t="str">
        <f>MID(マスタデータレース一覧!A511,FIND("回",マスタデータレース一覧!A511)+1,2)</f>
        <v>東京</v>
      </c>
      <c r="G511" t="str">
        <f>MID(マスタデータレース一覧!F511,2,FIND("・",マスタデータレース一覧!F511)-2)</f>
        <v>芝</v>
      </c>
      <c r="H511" s="9" t="str">
        <f>マスタデータレース一覧!E511</f>
        <v>1,800</v>
      </c>
      <c r="I511" t="str">
        <f>MID(マスタデータレース一覧!F511,FIND("・",マスタデータレース一覧!F511,1)+1,FIND("）",マスタデータレース一覧!F511,1)-FIND("・",マスタデータレース一覧!F511,1)-1)</f>
        <v>左</v>
      </c>
      <c r="J511" t="str">
        <f>マスタデータレース一覧!D511</f>
        <v>15時45分</v>
      </c>
      <c r="K511" t="str">
        <f>MID(マスタデータレース一覧!C511,3,2)</f>
        <v/>
      </c>
    </row>
    <row r="512" spans="1:11" x14ac:dyDescent="0.15">
      <c r="A512">
        <f>マスタデータレース一覧!V512</f>
        <v>3523</v>
      </c>
      <c r="B512" t="str">
        <f>マスタデータレース一覧!B512</f>
        <v>毎日王冠</v>
      </c>
      <c r="C512" t="str">
        <f>MID(マスタデータレース一覧!A512,1,FIND("）",マスタデータレース一覧!A512))</f>
        <v>2020年10月11日（日曜）</v>
      </c>
      <c r="D512" t="str">
        <f>マスタデータレース一覧!H512</f>
        <v>GⅡ</v>
      </c>
      <c r="E512" t="str">
        <f>マスタデータレース一覧!G512</f>
        <v>稍重</v>
      </c>
      <c r="F512" t="str">
        <f>MID(マスタデータレース一覧!A512,FIND("回",マスタデータレース一覧!A512)+1,2)</f>
        <v>東京</v>
      </c>
      <c r="G512" t="str">
        <f>MID(マスタデータレース一覧!F512,2,FIND("・",マスタデータレース一覧!F512)-2)</f>
        <v>芝</v>
      </c>
      <c r="H512" s="9" t="str">
        <f>マスタデータレース一覧!E512</f>
        <v>1,800</v>
      </c>
      <c r="I512" t="str">
        <f>MID(マスタデータレース一覧!F512,FIND("・",マスタデータレース一覧!F512,1)+1,FIND("）",マスタデータレース一覧!F512,1)-FIND("・",マスタデータレース一覧!F512,1)-1)</f>
        <v>左</v>
      </c>
      <c r="J512" t="str">
        <f>マスタデータレース一覧!D512</f>
        <v>15時45分</v>
      </c>
      <c r="K512" t="str">
        <f>MID(マスタデータレース一覧!C512,3,2)</f>
        <v/>
      </c>
    </row>
    <row r="513" spans="1:11" x14ac:dyDescent="0.15">
      <c r="A513">
        <f>マスタデータレース一覧!V513</f>
        <v>3522</v>
      </c>
      <c r="B513" t="str">
        <f>マスタデータレース一覧!B513</f>
        <v>毎日王冠</v>
      </c>
      <c r="C513" t="str">
        <f>MID(マスタデータレース一覧!A513,1,FIND("）",マスタデータレース一覧!A513))</f>
        <v>2020年10月11日（日曜）</v>
      </c>
      <c r="D513" t="str">
        <f>マスタデータレース一覧!H513</f>
        <v>GⅡ</v>
      </c>
      <c r="E513" t="str">
        <f>マスタデータレース一覧!G513</f>
        <v>稍重</v>
      </c>
      <c r="F513" t="str">
        <f>MID(マスタデータレース一覧!A513,FIND("回",マスタデータレース一覧!A513)+1,2)</f>
        <v>東京</v>
      </c>
      <c r="G513" t="str">
        <f>MID(マスタデータレース一覧!F513,2,FIND("・",マスタデータレース一覧!F513)-2)</f>
        <v>芝</v>
      </c>
      <c r="H513" s="9" t="str">
        <f>マスタデータレース一覧!E513</f>
        <v>1,800</v>
      </c>
      <c r="I513" t="str">
        <f>MID(マスタデータレース一覧!F513,FIND("・",マスタデータレース一覧!F513,1)+1,FIND("）",マスタデータレース一覧!F513,1)-FIND("・",マスタデータレース一覧!F513,1)-1)</f>
        <v>左</v>
      </c>
      <c r="J513" t="str">
        <f>マスタデータレース一覧!D513</f>
        <v>15時45分</v>
      </c>
      <c r="K513" t="str">
        <f>MID(マスタデータレース一覧!C513,3,2)</f>
        <v/>
      </c>
    </row>
    <row r="514" spans="1:11" x14ac:dyDescent="0.15">
      <c r="A514">
        <f>マスタデータレース一覧!V514</f>
        <v>3521</v>
      </c>
      <c r="B514" t="str">
        <f>マスタデータレース一覧!B514</f>
        <v>毎日王冠</v>
      </c>
      <c r="C514" t="str">
        <f>MID(マスタデータレース一覧!A514,1,FIND("）",マスタデータレース一覧!A514))</f>
        <v>2020年10月11日（日曜）</v>
      </c>
      <c r="D514" t="str">
        <f>マスタデータレース一覧!H514</f>
        <v>GⅡ</v>
      </c>
      <c r="E514" t="str">
        <f>マスタデータレース一覧!G514</f>
        <v>稍重</v>
      </c>
      <c r="F514" t="str">
        <f>MID(マスタデータレース一覧!A514,FIND("回",マスタデータレース一覧!A514)+1,2)</f>
        <v>東京</v>
      </c>
      <c r="G514" t="str">
        <f>MID(マスタデータレース一覧!F514,2,FIND("・",マスタデータレース一覧!F514)-2)</f>
        <v>芝</v>
      </c>
      <c r="H514" s="9" t="str">
        <f>マスタデータレース一覧!E514</f>
        <v>1,800</v>
      </c>
      <c r="I514" t="str">
        <f>MID(マスタデータレース一覧!F514,FIND("・",マスタデータレース一覧!F514,1)+1,FIND("）",マスタデータレース一覧!F514,1)-FIND("・",マスタデータレース一覧!F514,1)-1)</f>
        <v>左</v>
      </c>
      <c r="J514" t="str">
        <f>マスタデータレース一覧!D514</f>
        <v>15時45分</v>
      </c>
      <c r="K514" t="str">
        <f>MID(マスタデータレース一覧!C514,3,2)</f>
        <v/>
      </c>
    </row>
    <row r="515" spans="1:11" x14ac:dyDescent="0.15">
      <c r="A515">
        <f>マスタデータレース一覧!V515</f>
        <v>3520</v>
      </c>
      <c r="B515" t="str">
        <f>マスタデータレース一覧!B515</f>
        <v>毎日王冠</v>
      </c>
      <c r="C515" t="str">
        <f>MID(マスタデータレース一覧!A515,1,FIND("）",マスタデータレース一覧!A515))</f>
        <v>2020年10月11日（日曜）</v>
      </c>
      <c r="D515" t="str">
        <f>マスタデータレース一覧!H515</f>
        <v>GⅡ</v>
      </c>
      <c r="E515" t="str">
        <f>マスタデータレース一覧!G515</f>
        <v>稍重</v>
      </c>
      <c r="F515" t="str">
        <f>MID(マスタデータレース一覧!A515,FIND("回",マスタデータレース一覧!A515)+1,2)</f>
        <v>東京</v>
      </c>
      <c r="G515" t="str">
        <f>MID(マスタデータレース一覧!F515,2,FIND("・",マスタデータレース一覧!F515)-2)</f>
        <v>芝</v>
      </c>
      <c r="H515" s="9" t="str">
        <f>マスタデータレース一覧!E515</f>
        <v>1,800</v>
      </c>
      <c r="I515" t="str">
        <f>MID(マスタデータレース一覧!F515,FIND("・",マスタデータレース一覧!F515,1)+1,FIND("）",マスタデータレース一覧!F515,1)-FIND("・",マスタデータレース一覧!F515,1)-1)</f>
        <v>左</v>
      </c>
      <c r="J515" t="str">
        <f>マスタデータレース一覧!D515</f>
        <v>15時45分</v>
      </c>
      <c r="K515" t="str">
        <f>MID(マスタデータレース一覧!C515,3,2)</f>
        <v/>
      </c>
    </row>
    <row r="516" spans="1:11" x14ac:dyDescent="0.15">
      <c r="A516">
        <f>マスタデータレース一覧!V516</f>
        <v>3519</v>
      </c>
      <c r="B516" t="str">
        <f>マスタデータレース一覧!B516</f>
        <v>毎日王冠</v>
      </c>
      <c r="C516" t="str">
        <f>MID(マスタデータレース一覧!A516,1,FIND("）",マスタデータレース一覧!A516))</f>
        <v>2020年10月11日（日曜）</v>
      </c>
      <c r="D516" t="str">
        <f>マスタデータレース一覧!H516</f>
        <v>GⅡ</v>
      </c>
      <c r="E516" t="str">
        <f>マスタデータレース一覧!G516</f>
        <v>稍重</v>
      </c>
      <c r="F516" t="str">
        <f>MID(マスタデータレース一覧!A516,FIND("回",マスタデータレース一覧!A516)+1,2)</f>
        <v>東京</v>
      </c>
      <c r="G516" t="str">
        <f>MID(マスタデータレース一覧!F516,2,FIND("・",マスタデータレース一覧!F516)-2)</f>
        <v>芝</v>
      </c>
      <c r="H516" s="9" t="str">
        <f>マスタデータレース一覧!E516</f>
        <v>1,800</v>
      </c>
      <c r="I516" t="str">
        <f>MID(マスタデータレース一覧!F516,FIND("・",マスタデータレース一覧!F516,1)+1,FIND("）",マスタデータレース一覧!F516,1)-FIND("・",マスタデータレース一覧!F516,1)-1)</f>
        <v>左</v>
      </c>
      <c r="J516" t="str">
        <f>マスタデータレース一覧!D516</f>
        <v>15時45分</v>
      </c>
      <c r="K516" t="str">
        <f>MID(マスタデータレース一覧!C516,3,2)</f>
        <v/>
      </c>
    </row>
    <row r="517" spans="1:11" x14ac:dyDescent="0.15">
      <c r="A517">
        <f>マスタデータレース一覧!V517</f>
        <v>3518</v>
      </c>
      <c r="B517" t="str">
        <f>マスタデータレース一覧!B517</f>
        <v>サウジアラビアロイヤルカップ</v>
      </c>
      <c r="C517" t="str">
        <f>MID(マスタデータレース一覧!A517,1,FIND("）",マスタデータレース一覧!A517))</f>
        <v>2020年10月10日（土曜）</v>
      </c>
      <c r="D517" t="str">
        <f>マスタデータレース一覧!H517</f>
        <v>GⅢ</v>
      </c>
      <c r="E517" t="str">
        <f>マスタデータレース一覧!G517</f>
        <v>不良</v>
      </c>
      <c r="F517" t="str">
        <f>MID(マスタデータレース一覧!A517,FIND("回",マスタデータレース一覧!A517)+1,2)</f>
        <v>東京</v>
      </c>
      <c r="G517" t="str">
        <f>MID(マスタデータレース一覧!F517,2,FIND("・",マスタデータレース一覧!F517)-2)</f>
        <v>芝</v>
      </c>
      <c r="H517" s="9" t="str">
        <f>マスタデータレース一覧!E517</f>
        <v>1,600</v>
      </c>
      <c r="I517" t="str">
        <f>MID(マスタデータレース一覧!F517,FIND("・",マスタデータレース一覧!F517,1)+1,FIND("）",マスタデータレース一覧!F517,1)-FIND("・",マスタデータレース一覧!F517,1)-1)</f>
        <v>左</v>
      </c>
      <c r="J517" t="str">
        <f>マスタデータレース一覧!D517</f>
        <v>15時45分</v>
      </c>
      <c r="K517" t="str">
        <f>MID(マスタデータレース一覧!C517,3,2)</f>
        <v/>
      </c>
    </row>
    <row r="518" spans="1:11" x14ac:dyDescent="0.15">
      <c r="A518">
        <f>マスタデータレース一覧!V518</f>
        <v>3517</v>
      </c>
      <c r="B518" t="str">
        <f>マスタデータレース一覧!B518</f>
        <v>サウジアラビアロイヤルカップ</v>
      </c>
      <c r="C518" t="str">
        <f>MID(マスタデータレース一覧!A518,1,FIND("）",マスタデータレース一覧!A518))</f>
        <v>2020年10月10日（土曜）</v>
      </c>
      <c r="D518" t="str">
        <f>マスタデータレース一覧!H518</f>
        <v>GⅢ</v>
      </c>
      <c r="E518" t="str">
        <f>マスタデータレース一覧!G518</f>
        <v>不良</v>
      </c>
      <c r="F518" t="str">
        <f>MID(マスタデータレース一覧!A518,FIND("回",マスタデータレース一覧!A518)+1,2)</f>
        <v>東京</v>
      </c>
      <c r="G518" t="str">
        <f>MID(マスタデータレース一覧!F518,2,FIND("・",マスタデータレース一覧!F518)-2)</f>
        <v>芝</v>
      </c>
      <c r="H518" s="9" t="str">
        <f>マスタデータレース一覧!E518</f>
        <v>1,600</v>
      </c>
      <c r="I518" t="str">
        <f>MID(マスタデータレース一覧!F518,FIND("・",マスタデータレース一覧!F518,1)+1,FIND("）",マスタデータレース一覧!F518,1)-FIND("・",マスタデータレース一覧!F518,1)-1)</f>
        <v>左</v>
      </c>
      <c r="J518" t="str">
        <f>マスタデータレース一覧!D518</f>
        <v>15時45分</v>
      </c>
      <c r="K518" t="str">
        <f>MID(マスタデータレース一覧!C518,3,2)</f>
        <v/>
      </c>
    </row>
    <row r="519" spans="1:11" x14ac:dyDescent="0.15">
      <c r="A519">
        <f>マスタデータレース一覧!V519</f>
        <v>3516</v>
      </c>
      <c r="B519" t="str">
        <f>マスタデータレース一覧!B519</f>
        <v>サウジアラビアロイヤルカップ</v>
      </c>
      <c r="C519" t="str">
        <f>MID(マスタデータレース一覧!A519,1,FIND("）",マスタデータレース一覧!A519))</f>
        <v>2020年10月10日（土曜）</v>
      </c>
      <c r="D519" t="str">
        <f>マスタデータレース一覧!H519</f>
        <v>GⅢ</v>
      </c>
      <c r="E519" t="str">
        <f>マスタデータレース一覧!G519</f>
        <v>不良</v>
      </c>
      <c r="F519" t="str">
        <f>MID(マスタデータレース一覧!A519,FIND("回",マスタデータレース一覧!A519)+1,2)</f>
        <v>東京</v>
      </c>
      <c r="G519" t="str">
        <f>MID(マスタデータレース一覧!F519,2,FIND("・",マスタデータレース一覧!F519)-2)</f>
        <v>芝</v>
      </c>
      <c r="H519" s="9" t="str">
        <f>マスタデータレース一覧!E519</f>
        <v>1,600</v>
      </c>
      <c r="I519" t="str">
        <f>MID(マスタデータレース一覧!F519,FIND("・",マスタデータレース一覧!F519,1)+1,FIND("）",マスタデータレース一覧!F519,1)-FIND("・",マスタデータレース一覧!F519,1)-1)</f>
        <v>左</v>
      </c>
      <c r="J519" t="str">
        <f>マスタデータレース一覧!D519</f>
        <v>15時45分</v>
      </c>
      <c r="K519" t="str">
        <f>MID(マスタデータレース一覧!C519,3,2)</f>
        <v/>
      </c>
    </row>
    <row r="520" spans="1:11" x14ac:dyDescent="0.15">
      <c r="A520">
        <f>マスタデータレース一覧!V520</f>
        <v>3515</v>
      </c>
      <c r="B520" t="str">
        <f>マスタデータレース一覧!B520</f>
        <v>サウジアラビアロイヤルカップ</v>
      </c>
      <c r="C520" t="str">
        <f>MID(マスタデータレース一覧!A520,1,FIND("）",マスタデータレース一覧!A520))</f>
        <v>2020年10月10日（土曜）</v>
      </c>
      <c r="D520" t="str">
        <f>マスタデータレース一覧!H520</f>
        <v>GⅢ</v>
      </c>
      <c r="E520" t="str">
        <f>マスタデータレース一覧!G520</f>
        <v>不良</v>
      </c>
      <c r="F520" t="str">
        <f>MID(マスタデータレース一覧!A520,FIND("回",マスタデータレース一覧!A520)+1,2)</f>
        <v>東京</v>
      </c>
      <c r="G520" t="str">
        <f>MID(マスタデータレース一覧!F520,2,FIND("・",マスタデータレース一覧!F520)-2)</f>
        <v>芝</v>
      </c>
      <c r="H520" s="9" t="str">
        <f>マスタデータレース一覧!E520</f>
        <v>1,600</v>
      </c>
      <c r="I520" t="str">
        <f>MID(マスタデータレース一覧!F520,FIND("・",マスタデータレース一覧!F520,1)+1,FIND("）",マスタデータレース一覧!F520,1)-FIND("・",マスタデータレース一覧!F520,1)-1)</f>
        <v>左</v>
      </c>
      <c r="J520" t="str">
        <f>マスタデータレース一覧!D520</f>
        <v>15時45分</v>
      </c>
      <c r="K520" t="str">
        <f>MID(マスタデータレース一覧!C520,3,2)</f>
        <v/>
      </c>
    </row>
    <row r="521" spans="1:11" x14ac:dyDescent="0.15">
      <c r="A521">
        <f>マスタデータレース一覧!V521</f>
        <v>3514</v>
      </c>
      <c r="B521" t="str">
        <f>マスタデータレース一覧!B521</f>
        <v>サウジアラビアロイヤルカップ</v>
      </c>
      <c r="C521" t="str">
        <f>MID(マスタデータレース一覧!A521,1,FIND("）",マスタデータレース一覧!A521))</f>
        <v>2020年10月10日（土曜）</v>
      </c>
      <c r="D521" t="str">
        <f>マスタデータレース一覧!H521</f>
        <v>GⅢ</v>
      </c>
      <c r="E521" t="str">
        <f>マスタデータレース一覧!G521</f>
        <v>不良</v>
      </c>
      <c r="F521" t="str">
        <f>MID(マスタデータレース一覧!A521,FIND("回",マスタデータレース一覧!A521)+1,2)</f>
        <v>東京</v>
      </c>
      <c r="G521" t="str">
        <f>MID(マスタデータレース一覧!F521,2,FIND("・",マスタデータレース一覧!F521)-2)</f>
        <v>芝</v>
      </c>
      <c r="H521" s="9" t="str">
        <f>マスタデータレース一覧!E521</f>
        <v>1,600</v>
      </c>
      <c r="I521" t="str">
        <f>MID(マスタデータレース一覧!F521,FIND("・",マスタデータレース一覧!F521,1)+1,FIND("）",マスタデータレース一覧!F521,1)-FIND("・",マスタデータレース一覧!F521,1)-1)</f>
        <v>左</v>
      </c>
      <c r="J521" t="str">
        <f>マスタデータレース一覧!D521</f>
        <v>15時45分</v>
      </c>
      <c r="K521" t="str">
        <f>MID(マスタデータレース一覧!C521,3,2)</f>
        <v/>
      </c>
    </row>
    <row r="522" spans="1:11" x14ac:dyDescent="0.15">
      <c r="A522">
        <f>マスタデータレース一覧!V522</f>
        <v>3513</v>
      </c>
      <c r="B522" t="str">
        <f>マスタデータレース一覧!B522</f>
        <v>サウジアラビアロイヤルカップ</v>
      </c>
      <c r="C522" t="str">
        <f>MID(マスタデータレース一覧!A522,1,FIND("）",マスタデータレース一覧!A522))</f>
        <v>2020年10月10日（土曜）</v>
      </c>
      <c r="D522" t="str">
        <f>マスタデータレース一覧!H522</f>
        <v>GⅢ</v>
      </c>
      <c r="E522" t="str">
        <f>マスタデータレース一覧!G522</f>
        <v>不良</v>
      </c>
      <c r="F522" t="str">
        <f>MID(マスタデータレース一覧!A522,FIND("回",マスタデータレース一覧!A522)+1,2)</f>
        <v>東京</v>
      </c>
      <c r="G522" t="str">
        <f>MID(マスタデータレース一覧!F522,2,FIND("・",マスタデータレース一覧!F522)-2)</f>
        <v>芝</v>
      </c>
      <c r="H522" s="9" t="str">
        <f>マスタデータレース一覧!E522</f>
        <v>1,600</v>
      </c>
      <c r="I522" t="str">
        <f>MID(マスタデータレース一覧!F522,FIND("・",マスタデータレース一覧!F522,1)+1,FIND("）",マスタデータレース一覧!F522,1)-FIND("・",マスタデータレース一覧!F522,1)-1)</f>
        <v>左</v>
      </c>
      <c r="J522" t="str">
        <f>マスタデータレース一覧!D522</f>
        <v>15時45分</v>
      </c>
      <c r="K522" t="str">
        <f>MID(マスタデータレース一覧!C522,3,2)</f>
        <v/>
      </c>
    </row>
    <row r="523" spans="1:11" x14ac:dyDescent="0.15">
      <c r="A523">
        <f>マスタデータレース一覧!V523</f>
        <v>3512</v>
      </c>
      <c r="B523" t="str">
        <f>マスタデータレース一覧!B523</f>
        <v>サウジアラビアロイヤルカップ</v>
      </c>
      <c r="C523" t="str">
        <f>MID(マスタデータレース一覧!A523,1,FIND("）",マスタデータレース一覧!A523))</f>
        <v>2020年10月10日（土曜）</v>
      </c>
      <c r="D523" t="str">
        <f>マスタデータレース一覧!H523</f>
        <v>GⅢ</v>
      </c>
      <c r="E523" t="str">
        <f>マスタデータレース一覧!G523</f>
        <v>不良</v>
      </c>
      <c r="F523" t="str">
        <f>MID(マスタデータレース一覧!A523,FIND("回",マスタデータレース一覧!A523)+1,2)</f>
        <v>東京</v>
      </c>
      <c r="G523" t="str">
        <f>MID(マスタデータレース一覧!F523,2,FIND("・",マスタデータレース一覧!F523)-2)</f>
        <v>芝</v>
      </c>
      <c r="H523" s="9" t="str">
        <f>マスタデータレース一覧!E523</f>
        <v>1,600</v>
      </c>
      <c r="I523" t="str">
        <f>MID(マスタデータレース一覧!F523,FIND("・",マスタデータレース一覧!F523,1)+1,FIND("）",マスタデータレース一覧!F523,1)-FIND("・",マスタデータレース一覧!F523,1)-1)</f>
        <v>左</v>
      </c>
      <c r="J523" t="str">
        <f>マスタデータレース一覧!D523</f>
        <v>15時45分</v>
      </c>
      <c r="K523" t="str">
        <f>MID(マスタデータレース一覧!C523,3,2)</f>
        <v/>
      </c>
    </row>
    <row r="524" spans="1:11" x14ac:dyDescent="0.15">
      <c r="A524">
        <f>マスタデータレース一覧!V524</f>
        <v>3511</v>
      </c>
      <c r="B524" t="str">
        <f>マスタデータレース一覧!B524</f>
        <v>サウジアラビアロイヤルカップ</v>
      </c>
      <c r="C524" t="str">
        <f>MID(マスタデータレース一覧!A524,1,FIND("）",マスタデータレース一覧!A524))</f>
        <v>2020年10月10日（土曜）</v>
      </c>
      <c r="D524" t="str">
        <f>マスタデータレース一覧!H524</f>
        <v>GⅢ</v>
      </c>
      <c r="E524" t="str">
        <f>マスタデータレース一覧!G524</f>
        <v>不良</v>
      </c>
      <c r="F524" t="str">
        <f>MID(マスタデータレース一覧!A524,FIND("回",マスタデータレース一覧!A524)+1,2)</f>
        <v>東京</v>
      </c>
      <c r="G524" t="str">
        <f>MID(マスタデータレース一覧!F524,2,FIND("・",マスタデータレース一覧!F524)-2)</f>
        <v>芝</v>
      </c>
      <c r="H524" s="9" t="str">
        <f>マスタデータレース一覧!E524</f>
        <v>1,600</v>
      </c>
      <c r="I524" t="str">
        <f>MID(マスタデータレース一覧!F524,FIND("・",マスタデータレース一覧!F524,1)+1,FIND("）",マスタデータレース一覧!F524,1)-FIND("・",マスタデータレース一覧!F524,1)-1)</f>
        <v>左</v>
      </c>
      <c r="J524" t="str">
        <f>マスタデータレース一覧!D524</f>
        <v>15時45分</v>
      </c>
      <c r="K524" t="str">
        <f>MID(マスタデータレース一覧!C524,3,2)</f>
        <v/>
      </c>
    </row>
    <row r="525" spans="1:11" x14ac:dyDescent="0.15">
      <c r="A525">
        <f>マスタデータレース一覧!V525</f>
        <v>3510</v>
      </c>
      <c r="B525" t="str">
        <f>マスタデータレース一覧!B525</f>
        <v>サウジアラビアロイヤルカップ</v>
      </c>
      <c r="C525" t="str">
        <f>MID(マスタデータレース一覧!A525,1,FIND("）",マスタデータレース一覧!A525))</f>
        <v>2020年10月10日（土曜）</v>
      </c>
      <c r="D525" t="str">
        <f>マスタデータレース一覧!H525</f>
        <v>GⅢ</v>
      </c>
      <c r="E525" t="str">
        <f>マスタデータレース一覧!G525</f>
        <v>不良</v>
      </c>
      <c r="F525" t="str">
        <f>MID(マスタデータレース一覧!A525,FIND("回",マスタデータレース一覧!A525)+1,2)</f>
        <v>東京</v>
      </c>
      <c r="G525" t="str">
        <f>MID(マスタデータレース一覧!F525,2,FIND("・",マスタデータレース一覧!F525)-2)</f>
        <v>芝</v>
      </c>
      <c r="H525" s="9" t="str">
        <f>マスタデータレース一覧!E525</f>
        <v>1,600</v>
      </c>
      <c r="I525" t="str">
        <f>MID(マスタデータレース一覧!F525,FIND("・",マスタデータレース一覧!F525,1)+1,FIND("）",マスタデータレース一覧!F525,1)-FIND("・",マスタデータレース一覧!F525,1)-1)</f>
        <v>左</v>
      </c>
      <c r="J525" t="str">
        <f>マスタデータレース一覧!D525</f>
        <v>15時45分</v>
      </c>
      <c r="K525" t="str">
        <f>MID(マスタデータレース一覧!C525,3,2)</f>
        <v/>
      </c>
    </row>
    <row r="526" spans="1:11" x14ac:dyDescent="0.15">
      <c r="A526">
        <f>マスタデータレース一覧!V526</f>
        <v>3509</v>
      </c>
      <c r="B526" t="str">
        <f>マスタデータレース一覧!B526</f>
        <v>サウジアラビアロイヤルカップ</v>
      </c>
      <c r="C526" t="str">
        <f>MID(マスタデータレース一覧!A526,1,FIND("）",マスタデータレース一覧!A526))</f>
        <v>2020年10月10日（土曜）</v>
      </c>
      <c r="D526" t="str">
        <f>マスタデータレース一覧!H526</f>
        <v>GⅢ</v>
      </c>
      <c r="E526" t="str">
        <f>マスタデータレース一覧!G526</f>
        <v>不良</v>
      </c>
      <c r="F526" t="str">
        <f>MID(マスタデータレース一覧!A526,FIND("回",マスタデータレース一覧!A526)+1,2)</f>
        <v>東京</v>
      </c>
      <c r="G526" t="str">
        <f>MID(マスタデータレース一覧!F526,2,FIND("・",マスタデータレース一覧!F526)-2)</f>
        <v>芝</v>
      </c>
      <c r="H526" s="9" t="str">
        <f>マスタデータレース一覧!E526</f>
        <v>1,600</v>
      </c>
      <c r="I526" t="str">
        <f>MID(マスタデータレース一覧!F526,FIND("・",マスタデータレース一覧!F526,1)+1,FIND("）",マスタデータレース一覧!F526,1)-FIND("・",マスタデータレース一覧!F526,1)-1)</f>
        <v>左</v>
      </c>
      <c r="J526" t="str">
        <f>マスタデータレース一覧!D526</f>
        <v>15時45分</v>
      </c>
      <c r="K526" t="str">
        <f>MID(マスタデータレース一覧!C526,3,2)</f>
        <v/>
      </c>
    </row>
    <row r="527" spans="1:11" x14ac:dyDescent="0.15">
      <c r="A527">
        <f>マスタデータレース一覧!V527</f>
        <v>3508</v>
      </c>
      <c r="B527" t="str">
        <f>マスタデータレース一覧!B527</f>
        <v>スプリンターズステークス</v>
      </c>
      <c r="C527" t="str">
        <f>MID(マスタデータレース一覧!A527,1,FIND("）",マスタデータレース一覧!A527))</f>
        <v>2020年10月4日（日曜）</v>
      </c>
      <c r="D527" t="str">
        <f>マスタデータレース一覧!H527</f>
        <v>GⅠ</v>
      </c>
      <c r="E527" t="str">
        <f>マスタデータレース一覧!G527</f>
        <v>良</v>
      </c>
      <c r="F527" t="str">
        <f>MID(マスタデータレース一覧!A527,FIND("回",マスタデータレース一覧!A527)+1,2)</f>
        <v>中山</v>
      </c>
      <c r="G527" t="str">
        <f>MID(マスタデータレース一覧!F527,2,FIND("・",マスタデータレース一覧!F527)-2)</f>
        <v>芝</v>
      </c>
      <c r="H527" s="9" t="str">
        <f>マスタデータレース一覧!E527</f>
        <v>1,200</v>
      </c>
      <c r="I527" t="str">
        <f>MID(マスタデータレース一覧!F527,FIND("・",マスタデータレース一覧!F527,1)+1,FIND("）",マスタデータレース一覧!F527,1)-FIND("・",マスタデータレース一覧!F527,1)-1)</f>
        <v>右外</v>
      </c>
      <c r="J527" t="str">
        <f>マスタデータレース一覧!D527</f>
        <v>15時40分</v>
      </c>
      <c r="K527" t="str">
        <f>MID(マスタデータレース一覧!C527,3,2)</f>
        <v/>
      </c>
    </row>
    <row r="528" spans="1:11" x14ac:dyDescent="0.15">
      <c r="A528">
        <f>マスタデータレース一覧!V528</f>
        <v>3507</v>
      </c>
      <c r="B528" t="str">
        <f>マスタデータレース一覧!B528</f>
        <v>スプリンターズステークス</v>
      </c>
      <c r="C528" t="str">
        <f>MID(マスタデータレース一覧!A528,1,FIND("）",マスタデータレース一覧!A528))</f>
        <v>2020年10月4日（日曜）</v>
      </c>
      <c r="D528" t="str">
        <f>マスタデータレース一覧!H528</f>
        <v>GⅠ</v>
      </c>
      <c r="E528" t="str">
        <f>マスタデータレース一覧!G528</f>
        <v>良</v>
      </c>
      <c r="F528" t="str">
        <f>MID(マスタデータレース一覧!A528,FIND("回",マスタデータレース一覧!A528)+1,2)</f>
        <v>中山</v>
      </c>
      <c r="G528" t="str">
        <f>MID(マスタデータレース一覧!F528,2,FIND("・",マスタデータレース一覧!F528)-2)</f>
        <v>芝</v>
      </c>
      <c r="H528" s="9" t="str">
        <f>マスタデータレース一覧!E528</f>
        <v>1,200</v>
      </c>
      <c r="I528" t="str">
        <f>MID(マスタデータレース一覧!F528,FIND("・",マスタデータレース一覧!F528,1)+1,FIND("）",マスタデータレース一覧!F528,1)-FIND("・",マスタデータレース一覧!F528,1)-1)</f>
        <v>右外</v>
      </c>
      <c r="J528" t="str">
        <f>マスタデータレース一覧!D528</f>
        <v>15時40分</v>
      </c>
      <c r="K528" t="str">
        <f>MID(マスタデータレース一覧!C528,3,2)</f>
        <v/>
      </c>
    </row>
    <row r="529" spans="1:11" x14ac:dyDescent="0.15">
      <c r="A529">
        <f>マスタデータレース一覧!V529</f>
        <v>3506</v>
      </c>
      <c r="B529" t="str">
        <f>マスタデータレース一覧!B529</f>
        <v>スプリンターズステークス</v>
      </c>
      <c r="C529" t="str">
        <f>MID(マスタデータレース一覧!A529,1,FIND("）",マスタデータレース一覧!A529))</f>
        <v>2020年10月4日（日曜）</v>
      </c>
      <c r="D529" t="str">
        <f>マスタデータレース一覧!H529</f>
        <v>GⅠ</v>
      </c>
      <c r="E529" t="str">
        <f>マスタデータレース一覧!G529</f>
        <v>良</v>
      </c>
      <c r="F529" t="str">
        <f>MID(マスタデータレース一覧!A529,FIND("回",マスタデータレース一覧!A529)+1,2)</f>
        <v>中山</v>
      </c>
      <c r="G529" t="str">
        <f>MID(マスタデータレース一覧!F529,2,FIND("・",マスタデータレース一覧!F529)-2)</f>
        <v>芝</v>
      </c>
      <c r="H529" s="9" t="str">
        <f>マスタデータレース一覧!E529</f>
        <v>1,200</v>
      </c>
      <c r="I529" t="str">
        <f>MID(マスタデータレース一覧!F529,FIND("・",マスタデータレース一覧!F529,1)+1,FIND("）",マスタデータレース一覧!F529,1)-FIND("・",マスタデータレース一覧!F529,1)-1)</f>
        <v>右外</v>
      </c>
      <c r="J529" t="str">
        <f>マスタデータレース一覧!D529</f>
        <v>15時40分</v>
      </c>
      <c r="K529" t="str">
        <f>MID(マスタデータレース一覧!C529,3,2)</f>
        <v/>
      </c>
    </row>
    <row r="530" spans="1:11" x14ac:dyDescent="0.15">
      <c r="A530">
        <f>マスタデータレース一覧!V530</f>
        <v>3505</v>
      </c>
      <c r="B530" t="str">
        <f>マスタデータレース一覧!B530</f>
        <v>スプリンターズステークス</v>
      </c>
      <c r="C530" t="str">
        <f>MID(マスタデータレース一覧!A530,1,FIND("）",マスタデータレース一覧!A530))</f>
        <v>2020年10月4日（日曜）</v>
      </c>
      <c r="D530" t="str">
        <f>マスタデータレース一覧!H530</f>
        <v>GⅠ</v>
      </c>
      <c r="E530" t="str">
        <f>マスタデータレース一覧!G530</f>
        <v>良</v>
      </c>
      <c r="F530" t="str">
        <f>MID(マスタデータレース一覧!A530,FIND("回",マスタデータレース一覧!A530)+1,2)</f>
        <v>中山</v>
      </c>
      <c r="G530" t="str">
        <f>MID(マスタデータレース一覧!F530,2,FIND("・",マスタデータレース一覧!F530)-2)</f>
        <v>芝</v>
      </c>
      <c r="H530" s="9" t="str">
        <f>マスタデータレース一覧!E530</f>
        <v>1,200</v>
      </c>
      <c r="I530" t="str">
        <f>MID(マスタデータレース一覧!F530,FIND("・",マスタデータレース一覧!F530,1)+1,FIND("）",マスタデータレース一覧!F530,1)-FIND("・",マスタデータレース一覧!F530,1)-1)</f>
        <v>右外</v>
      </c>
      <c r="J530" t="str">
        <f>マスタデータレース一覧!D530</f>
        <v>15時40分</v>
      </c>
      <c r="K530" t="str">
        <f>MID(マスタデータレース一覧!C530,3,2)</f>
        <v/>
      </c>
    </row>
    <row r="531" spans="1:11" x14ac:dyDescent="0.15">
      <c r="A531">
        <f>マスタデータレース一覧!V531</f>
        <v>3504</v>
      </c>
      <c r="B531" t="str">
        <f>マスタデータレース一覧!B531</f>
        <v>スプリンターズステークス</v>
      </c>
      <c r="C531" t="str">
        <f>MID(マスタデータレース一覧!A531,1,FIND("）",マスタデータレース一覧!A531))</f>
        <v>2020年10月4日（日曜）</v>
      </c>
      <c r="D531" t="str">
        <f>マスタデータレース一覧!H531</f>
        <v>GⅠ</v>
      </c>
      <c r="E531" t="str">
        <f>マスタデータレース一覧!G531</f>
        <v>良</v>
      </c>
      <c r="F531" t="str">
        <f>MID(マスタデータレース一覧!A531,FIND("回",マスタデータレース一覧!A531)+1,2)</f>
        <v>中山</v>
      </c>
      <c r="G531" t="str">
        <f>MID(マスタデータレース一覧!F531,2,FIND("・",マスタデータレース一覧!F531)-2)</f>
        <v>芝</v>
      </c>
      <c r="H531" s="9" t="str">
        <f>マスタデータレース一覧!E531</f>
        <v>1,200</v>
      </c>
      <c r="I531" t="str">
        <f>MID(マスタデータレース一覧!F531,FIND("・",マスタデータレース一覧!F531,1)+1,FIND("）",マスタデータレース一覧!F531,1)-FIND("・",マスタデータレース一覧!F531,1)-1)</f>
        <v>右外</v>
      </c>
      <c r="J531" t="str">
        <f>マスタデータレース一覧!D531</f>
        <v>15時40分</v>
      </c>
      <c r="K531" t="str">
        <f>MID(マスタデータレース一覧!C531,3,2)</f>
        <v/>
      </c>
    </row>
    <row r="532" spans="1:11" x14ac:dyDescent="0.15">
      <c r="A532">
        <f>マスタデータレース一覧!V532</f>
        <v>3503</v>
      </c>
      <c r="B532" t="str">
        <f>マスタデータレース一覧!B532</f>
        <v>スプリンターズステークス</v>
      </c>
      <c r="C532" t="str">
        <f>MID(マスタデータレース一覧!A532,1,FIND("）",マスタデータレース一覧!A532))</f>
        <v>2020年10月4日（日曜）</v>
      </c>
      <c r="D532" t="str">
        <f>マスタデータレース一覧!H532</f>
        <v>GⅠ</v>
      </c>
      <c r="E532" t="str">
        <f>マスタデータレース一覧!G532</f>
        <v>良</v>
      </c>
      <c r="F532" t="str">
        <f>MID(マスタデータレース一覧!A532,FIND("回",マスタデータレース一覧!A532)+1,2)</f>
        <v>中山</v>
      </c>
      <c r="G532" t="str">
        <f>MID(マスタデータレース一覧!F532,2,FIND("・",マスタデータレース一覧!F532)-2)</f>
        <v>芝</v>
      </c>
      <c r="H532" s="9" t="str">
        <f>マスタデータレース一覧!E532</f>
        <v>1,200</v>
      </c>
      <c r="I532" t="str">
        <f>MID(マスタデータレース一覧!F532,FIND("・",マスタデータレース一覧!F532,1)+1,FIND("）",マスタデータレース一覧!F532,1)-FIND("・",マスタデータレース一覧!F532,1)-1)</f>
        <v>右外</v>
      </c>
      <c r="J532" t="str">
        <f>マスタデータレース一覧!D532</f>
        <v>15時40分</v>
      </c>
      <c r="K532" t="str">
        <f>MID(マスタデータレース一覧!C532,3,2)</f>
        <v/>
      </c>
    </row>
    <row r="533" spans="1:11" x14ac:dyDescent="0.15">
      <c r="A533">
        <f>マスタデータレース一覧!V533</f>
        <v>3502</v>
      </c>
      <c r="B533" t="str">
        <f>マスタデータレース一覧!B533</f>
        <v>スプリンターズステークス</v>
      </c>
      <c r="C533" t="str">
        <f>MID(マスタデータレース一覧!A533,1,FIND("）",マスタデータレース一覧!A533))</f>
        <v>2020年10月4日（日曜）</v>
      </c>
      <c r="D533" t="str">
        <f>マスタデータレース一覧!H533</f>
        <v>GⅠ</v>
      </c>
      <c r="E533" t="str">
        <f>マスタデータレース一覧!G533</f>
        <v>良</v>
      </c>
      <c r="F533" t="str">
        <f>MID(マスタデータレース一覧!A533,FIND("回",マスタデータレース一覧!A533)+1,2)</f>
        <v>中山</v>
      </c>
      <c r="G533" t="str">
        <f>MID(マスタデータレース一覧!F533,2,FIND("・",マスタデータレース一覧!F533)-2)</f>
        <v>芝</v>
      </c>
      <c r="H533" s="9" t="str">
        <f>マスタデータレース一覧!E533</f>
        <v>1,200</v>
      </c>
      <c r="I533" t="str">
        <f>MID(マスタデータレース一覧!F533,FIND("・",マスタデータレース一覧!F533,1)+1,FIND("）",マスタデータレース一覧!F533,1)-FIND("・",マスタデータレース一覧!F533,1)-1)</f>
        <v>右外</v>
      </c>
      <c r="J533" t="str">
        <f>マスタデータレース一覧!D533</f>
        <v>15時40分</v>
      </c>
      <c r="K533" t="str">
        <f>MID(マスタデータレース一覧!C533,3,2)</f>
        <v/>
      </c>
    </row>
    <row r="534" spans="1:11" x14ac:dyDescent="0.15">
      <c r="A534">
        <f>マスタデータレース一覧!V534</f>
        <v>3501</v>
      </c>
      <c r="B534" t="str">
        <f>マスタデータレース一覧!B534</f>
        <v>スプリンターズステークス</v>
      </c>
      <c r="C534" t="str">
        <f>MID(マスタデータレース一覧!A534,1,FIND("）",マスタデータレース一覧!A534))</f>
        <v>2020年10月4日（日曜）</v>
      </c>
      <c r="D534" t="str">
        <f>マスタデータレース一覧!H534</f>
        <v>GⅠ</v>
      </c>
      <c r="E534" t="str">
        <f>マスタデータレース一覧!G534</f>
        <v>良</v>
      </c>
      <c r="F534" t="str">
        <f>MID(マスタデータレース一覧!A534,FIND("回",マスタデータレース一覧!A534)+1,2)</f>
        <v>中山</v>
      </c>
      <c r="G534" t="str">
        <f>MID(マスタデータレース一覧!F534,2,FIND("・",マスタデータレース一覧!F534)-2)</f>
        <v>芝</v>
      </c>
      <c r="H534" s="9" t="str">
        <f>マスタデータレース一覧!E534</f>
        <v>1,200</v>
      </c>
      <c r="I534" t="str">
        <f>MID(マスタデータレース一覧!F534,FIND("・",マスタデータレース一覧!F534,1)+1,FIND("）",マスタデータレース一覧!F534,1)-FIND("・",マスタデータレース一覧!F534,1)-1)</f>
        <v>右外</v>
      </c>
      <c r="J534" t="str">
        <f>マスタデータレース一覧!D534</f>
        <v>15時40分</v>
      </c>
      <c r="K534" t="str">
        <f>MID(マスタデータレース一覧!C534,3,2)</f>
        <v/>
      </c>
    </row>
    <row r="535" spans="1:11" x14ac:dyDescent="0.15">
      <c r="A535">
        <f>マスタデータレース一覧!V535</f>
        <v>3500</v>
      </c>
      <c r="B535" t="str">
        <f>マスタデータレース一覧!B535</f>
        <v>スプリンターズステークス</v>
      </c>
      <c r="C535" t="str">
        <f>MID(マスタデータレース一覧!A535,1,FIND("）",マスタデータレース一覧!A535))</f>
        <v>2020年10月4日（日曜）</v>
      </c>
      <c r="D535" t="str">
        <f>マスタデータレース一覧!H535</f>
        <v>GⅠ</v>
      </c>
      <c r="E535" t="str">
        <f>マスタデータレース一覧!G535</f>
        <v>良</v>
      </c>
      <c r="F535" t="str">
        <f>MID(マスタデータレース一覧!A535,FIND("回",マスタデータレース一覧!A535)+1,2)</f>
        <v>中山</v>
      </c>
      <c r="G535" t="str">
        <f>MID(マスタデータレース一覧!F535,2,FIND("・",マスタデータレース一覧!F535)-2)</f>
        <v>芝</v>
      </c>
      <c r="H535" s="9" t="str">
        <f>マスタデータレース一覧!E535</f>
        <v>1,200</v>
      </c>
      <c r="I535" t="str">
        <f>MID(マスタデータレース一覧!F535,FIND("・",マスタデータレース一覧!F535,1)+1,FIND("）",マスタデータレース一覧!F535,1)-FIND("・",マスタデータレース一覧!F535,1)-1)</f>
        <v>右外</v>
      </c>
      <c r="J535" t="str">
        <f>マスタデータレース一覧!D535</f>
        <v>15時40分</v>
      </c>
      <c r="K535" t="str">
        <f>MID(マスタデータレース一覧!C535,3,2)</f>
        <v/>
      </c>
    </row>
    <row r="536" spans="1:11" x14ac:dyDescent="0.15">
      <c r="A536">
        <f>マスタデータレース一覧!V536</f>
        <v>3499</v>
      </c>
      <c r="B536" t="str">
        <f>マスタデータレース一覧!B536</f>
        <v>スプリンターズステークス</v>
      </c>
      <c r="C536" t="str">
        <f>MID(マスタデータレース一覧!A536,1,FIND("）",マスタデータレース一覧!A536))</f>
        <v>2020年10月4日（日曜）</v>
      </c>
      <c r="D536" t="str">
        <f>マスタデータレース一覧!H536</f>
        <v>GⅠ</v>
      </c>
      <c r="E536" t="str">
        <f>マスタデータレース一覧!G536</f>
        <v>良</v>
      </c>
      <c r="F536" t="str">
        <f>MID(マスタデータレース一覧!A536,FIND("回",マスタデータレース一覧!A536)+1,2)</f>
        <v>中山</v>
      </c>
      <c r="G536" t="str">
        <f>MID(マスタデータレース一覧!F536,2,FIND("・",マスタデータレース一覧!F536)-2)</f>
        <v>芝</v>
      </c>
      <c r="H536" s="9" t="str">
        <f>マスタデータレース一覧!E536</f>
        <v>1,200</v>
      </c>
      <c r="I536" t="str">
        <f>MID(マスタデータレース一覧!F536,FIND("・",マスタデータレース一覧!F536,1)+1,FIND("）",マスタデータレース一覧!F536,1)-FIND("・",マスタデータレース一覧!F536,1)-1)</f>
        <v>右外</v>
      </c>
      <c r="J536" t="str">
        <f>マスタデータレース一覧!D536</f>
        <v>15時40分</v>
      </c>
      <c r="K536" t="str">
        <f>MID(マスタデータレース一覧!C536,3,2)</f>
        <v/>
      </c>
    </row>
    <row r="537" spans="1:11" x14ac:dyDescent="0.15">
      <c r="A537">
        <f>マスタデータレース一覧!V537</f>
        <v>3498</v>
      </c>
      <c r="B537" t="str">
        <f>マスタデータレース一覧!B537</f>
        <v>スプリンターズステークス</v>
      </c>
      <c r="C537" t="str">
        <f>MID(マスタデータレース一覧!A537,1,FIND("）",マスタデータレース一覧!A537))</f>
        <v>2020年10月4日（日曜）</v>
      </c>
      <c r="D537" t="str">
        <f>マスタデータレース一覧!H537</f>
        <v>GⅠ</v>
      </c>
      <c r="E537" t="str">
        <f>マスタデータレース一覧!G537</f>
        <v>良</v>
      </c>
      <c r="F537" t="str">
        <f>MID(マスタデータレース一覧!A537,FIND("回",マスタデータレース一覧!A537)+1,2)</f>
        <v>中山</v>
      </c>
      <c r="G537" t="str">
        <f>MID(マスタデータレース一覧!F537,2,FIND("・",マスタデータレース一覧!F537)-2)</f>
        <v>芝</v>
      </c>
      <c r="H537" s="9" t="str">
        <f>マスタデータレース一覧!E537</f>
        <v>1,200</v>
      </c>
      <c r="I537" t="str">
        <f>MID(マスタデータレース一覧!F537,FIND("・",マスタデータレース一覧!F537,1)+1,FIND("）",マスタデータレース一覧!F537,1)-FIND("・",マスタデータレース一覧!F537,1)-1)</f>
        <v>右外</v>
      </c>
      <c r="J537" t="str">
        <f>マスタデータレース一覧!D537</f>
        <v>15時40分</v>
      </c>
      <c r="K537" t="str">
        <f>MID(マスタデータレース一覧!C537,3,2)</f>
        <v/>
      </c>
    </row>
    <row r="538" spans="1:11" x14ac:dyDescent="0.15">
      <c r="A538">
        <f>マスタデータレース一覧!V538</f>
        <v>3497</v>
      </c>
      <c r="B538" t="str">
        <f>マスタデータレース一覧!B538</f>
        <v>スプリンターズステークス</v>
      </c>
      <c r="C538" t="str">
        <f>MID(マスタデータレース一覧!A538,1,FIND("）",マスタデータレース一覧!A538))</f>
        <v>2020年10月4日（日曜）</v>
      </c>
      <c r="D538" t="str">
        <f>マスタデータレース一覧!H538</f>
        <v>GⅠ</v>
      </c>
      <c r="E538" t="str">
        <f>マスタデータレース一覧!G538</f>
        <v>良</v>
      </c>
      <c r="F538" t="str">
        <f>MID(マスタデータレース一覧!A538,FIND("回",マスタデータレース一覧!A538)+1,2)</f>
        <v>中山</v>
      </c>
      <c r="G538" t="str">
        <f>MID(マスタデータレース一覧!F538,2,FIND("・",マスタデータレース一覧!F538)-2)</f>
        <v>芝</v>
      </c>
      <c r="H538" s="9" t="str">
        <f>マスタデータレース一覧!E538</f>
        <v>1,200</v>
      </c>
      <c r="I538" t="str">
        <f>MID(マスタデータレース一覧!F538,FIND("・",マスタデータレース一覧!F538,1)+1,FIND("）",マスタデータレース一覧!F538,1)-FIND("・",マスタデータレース一覧!F538,1)-1)</f>
        <v>右外</v>
      </c>
      <c r="J538" t="str">
        <f>マスタデータレース一覧!D538</f>
        <v>15時40分</v>
      </c>
      <c r="K538" t="str">
        <f>MID(マスタデータレース一覧!C538,3,2)</f>
        <v/>
      </c>
    </row>
    <row r="539" spans="1:11" x14ac:dyDescent="0.15">
      <c r="A539">
        <f>マスタデータレース一覧!V539</f>
        <v>3496</v>
      </c>
      <c r="B539" t="str">
        <f>マスタデータレース一覧!B539</f>
        <v>スプリンターズステークス</v>
      </c>
      <c r="C539" t="str">
        <f>MID(マスタデータレース一覧!A539,1,FIND("）",マスタデータレース一覧!A539))</f>
        <v>2020年10月4日（日曜）</v>
      </c>
      <c r="D539" t="str">
        <f>マスタデータレース一覧!H539</f>
        <v>GⅠ</v>
      </c>
      <c r="E539" t="str">
        <f>マスタデータレース一覧!G539</f>
        <v>良</v>
      </c>
      <c r="F539" t="str">
        <f>MID(マスタデータレース一覧!A539,FIND("回",マスタデータレース一覧!A539)+1,2)</f>
        <v>中山</v>
      </c>
      <c r="G539" t="str">
        <f>MID(マスタデータレース一覧!F539,2,FIND("・",マスタデータレース一覧!F539)-2)</f>
        <v>芝</v>
      </c>
      <c r="H539" s="9" t="str">
        <f>マスタデータレース一覧!E539</f>
        <v>1,200</v>
      </c>
      <c r="I539" t="str">
        <f>MID(マスタデータレース一覧!F539,FIND("・",マスタデータレース一覧!F539,1)+1,FIND("）",マスタデータレース一覧!F539,1)-FIND("・",マスタデータレース一覧!F539,1)-1)</f>
        <v>右外</v>
      </c>
      <c r="J539" t="str">
        <f>マスタデータレース一覧!D539</f>
        <v>15時40分</v>
      </c>
      <c r="K539" t="str">
        <f>MID(マスタデータレース一覧!C539,3,2)</f>
        <v/>
      </c>
    </row>
    <row r="540" spans="1:11" x14ac:dyDescent="0.15">
      <c r="A540">
        <f>マスタデータレース一覧!V540</f>
        <v>3495</v>
      </c>
      <c r="B540" t="str">
        <f>マスタデータレース一覧!B540</f>
        <v>スプリンターズステークス</v>
      </c>
      <c r="C540" t="str">
        <f>MID(マスタデータレース一覧!A540,1,FIND("）",マスタデータレース一覧!A540))</f>
        <v>2020年10月4日（日曜）</v>
      </c>
      <c r="D540" t="str">
        <f>マスタデータレース一覧!H540</f>
        <v>GⅠ</v>
      </c>
      <c r="E540" t="str">
        <f>マスタデータレース一覧!G540</f>
        <v>良</v>
      </c>
      <c r="F540" t="str">
        <f>MID(マスタデータレース一覧!A540,FIND("回",マスタデータレース一覧!A540)+1,2)</f>
        <v>中山</v>
      </c>
      <c r="G540" t="str">
        <f>MID(マスタデータレース一覧!F540,2,FIND("・",マスタデータレース一覧!F540)-2)</f>
        <v>芝</v>
      </c>
      <c r="H540" s="9" t="str">
        <f>マスタデータレース一覧!E540</f>
        <v>1,200</v>
      </c>
      <c r="I540" t="str">
        <f>MID(マスタデータレース一覧!F540,FIND("・",マスタデータレース一覧!F540,1)+1,FIND("）",マスタデータレース一覧!F540,1)-FIND("・",マスタデータレース一覧!F540,1)-1)</f>
        <v>右外</v>
      </c>
      <c r="J540" t="str">
        <f>マスタデータレース一覧!D540</f>
        <v>15時40分</v>
      </c>
      <c r="K540" t="str">
        <f>MID(マスタデータレース一覧!C540,3,2)</f>
        <v/>
      </c>
    </row>
    <row r="541" spans="1:11" x14ac:dyDescent="0.15">
      <c r="A541">
        <f>マスタデータレース一覧!V541</f>
        <v>3494</v>
      </c>
      <c r="B541" t="str">
        <f>マスタデータレース一覧!B541</f>
        <v>スプリンターズステークス</v>
      </c>
      <c r="C541" t="str">
        <f>MID(マスタデータレース一覧!A541,1,FIND("）",マスタデータレース一覧!A541))</f>
        <v>2020年10月4日（日曜）</v>
      </c>
      <c r="D541" t="str">
        <f>マスタデータレース一覧!H541</f>
        <v>GⅠ</v>
      </c>
      <c r="E541" t="str">
        <f>マスタデータレース一覧!G541</f>
        <v>良</v>
      </c>
      <c r="F541" t="str">
        <f>MID(マスタデータレース一覧!A541,FIND("回",マスタデータレース一覧!A541)+1,2)</f>
        <v>中山</v>
      </c>
      <c r="G541" t="str">
        <f>MID(マスタデータレース一覧!F541,2,FIND("・",マスタデータレース一覧!F541)-2)</f>
        <v>芝</v>
      </c>
      <c r="H541" s="9" t="str">
        <f>マスタデータレース一覧!E541</f>
        <v>1,200</v>
      </c>
      <c r="I541" t="str">
        <f>MID(マスタデータレース一覧!F541,FIND("・",マスタデータレース一覧!F541,1)+1,FIND("）",マスタデータレース一覧!F541,1)-FIND("・",マスタデータレース一覧!F541,1)-1)</f>
        <v>右外</v>
      </c>
      <c r="J541" t="str">
        <f>マスタデータレース一覧!D541</f>
        <v>15時40分</v>
      </c>
      <c r="K541" t="str">
        <f>MID(マスタデータレース一覧!C541,3,2)</f>
        <v/>
      </c>
    </row>
    <row r="542" spans="1:11" x14ac:dyDescent="0.15">
      <c r="A542">
        <f>マスタデータレース一覧!V542</f>
        <v>3493</v>
      </c>
      <c r="B542" t="str">
        <f>マスタデータレース一覧!B542</f>
        <v>スプリンターズステークス</v>
      </c>
      <c r="C542" t="str">
        <f>MID(マスタデータレース一覧!A542,1,FIND("）",マスタデータレース一覧!A542))</f>
        <v>2020年10月4日（日曜）</v>
      </c>
      <c r="D542" t="str">
        <f>マスタデータレース一覧!H542</f>
        <v>GⅠ</v>
      </c>
      <c r="E542" t="str">
        <f>マスタデータレース一覧!G542</f>
        <v>良</v>
      </c>
      <c r="F542" t="str">
        <f>MID(マスタデータレース一覧!A542,FIND("回",マスタデータレース一覧!A542)+1,2)</f>
        <v>中山</v>
      </c>
      <c r="G542" t="str">
        <f>MID(マスタデータレース一覧!F542,2,FIND("・",マスタデータレース一覧!F542)-2)</f>
        <v>芝</v>
      </c>
      <c r="H542" s="9" t="str">
        <f>マスタデータレース一覧!E542</f>
        <v>1,200</v>
      </c>
      <c r="I542" t="str">
        <f>MID(マスタデータレース一覧!F542,FIND("・",マスタデータレース一覧!F542,1)+1,FIND("）",マスタデータレース一覧!F542,1)-FIND("・",マスタデータレース一覧!F542,1)-1)</f>
        <v>右外</v>
      </c>
      <c r="J542" t="str">
        <f>マスタデータレース一覧!D542</f>
        <v>15時40分</v>
      </c>
      <c r="K542" t="str">
        <f>MID(マスタデータレース一覧!C542,3,2)</f>
        <v/>
      </c>
    </row>
    <row r="543" spans="1:11" x14ac:dyDescent="0.15">
      <c r="A543">
        <f>マスタデータレース一覧!V543</f>
        <v>3492</v>
      </c>
      <c r="B543" t="str">
        <f>マスタデータレース一覧!B543</f>
        <v>シリウスステークス</v>
      </c>
      <c r="C543" t="str">
        <f>MID(マスタデータレース一覧!A543,1,FIND("）",マスタデータレース一覧!A543))</f>
        <v>2020年10月3日（土曜）</v>
      </c>
      <c r="D543" t="str">
        <f>マスタデータレース一覧!H543</f>
        <v>GⅢ</v>
      </c>
      <c r="E543" t="str">
        <f>マスタデータレース一覧!G543</f>
        <v>良</v>
      </c>
      <c r="F543" t="str">
        <f>MID(マスタデータレース一覧!A543,FIND("回",マスタデータレース一覧!A543)+1,2)</f>
        <v>中京</v>
      </c>
      <c r="G543" t="str">
        <f>MID(マスタデータレース一覧!F543,2,FIND("・",マスタデータレース一覧!F543)-2)</f>
        <v>ダート</v>
      </c>
      <c r="H543" s="9" t="str">
        <f>マスタデータレース一覧!E543</f>
        <v>1,900</v>
      </c>
      <c r="I543" t="str">
        <f>MID(マスタデータレース一覧!F543,FIND("・",マスタデータレース一覧!F543,1)+1,FIND("）",マスタデータレース一覧!F543,1)-FIND("・",マスタデータレース一覧!F543,1)-1)</f>
        <v>左</v>
      </c>
      <c r="J543" t="str">
        <f>マスタデータレース一覧!D543</f>
        <v>15時35分</v>
      </c>
      <c r="K543" t="str">
        <f>MID(マスタデータレース一覧!C543,3,2)</f>
        <v/>
      </c>
    </row>
    <row r="544" spans="1:11" x14ac:dyDescent="0.15">
      <c r="A544">
        <f>マスタデータレース一覧!V544</f>
        <v>3491</v>
      </c>
      <c r="B544" t="str">
        <f>マスタデータレース一覧!B544</f>
        <v>シリウスステークス</v>
      </c>
      <c r="C544" t="str">
        <f>MID(マスタデータレース一覧!A544,1,FIND("）",マスタデータレース一覧!A544))</f>
        <v>2020年10月3日（土曜）</v>
      </c>
      <c r="D544" t="str">
        <f>マスタデータレース一覧!H544</f>
        <v>GⅢ</v>
      </c>
      <c r="E544" t="str">
        <f>マスタデータレース一覧!G544</f>
        <v>良</v>
      </c>
      <c r="F544" t="str">
        <f>MID(マスタデータレース一覧!A544,FIND("回",マスタデータレース一覧!A544)+1,2)</f>
        <v>中京</v>
      </c>
      <c r="G544" t="str">
        <f>MID(マスタデータレース一覧!F544,2,FIND("・",マスタデータレース一覧!F544)-2)</f>
        <v>ダート</v>
      </c>
      <c r="H544" s="9" t="str">
        <f>マスタデータレース一覧!E544</f>
        <v>1,900</v>
      </c>
      <c r="I544" t="str">
        <f>MID(マスタデータレース一覧!F544,FIND("・",マスタデータレース一覧!F544,1)+1,FIND("）",マスタデータレース一覧!F544,1)-FIND("・",マスタデータレース一覧!F544,1)-1)</f>
        <v>左</v>
      </c>
      <c r="J544" t="str">
        <f>マスタデータレース一覧!D544</f>
        <v>15時35分</v>
      </c>
      <c r="K544" t="str">
        <f>MID(マスタデータレース一覧!C544,3,2)</f>
        <v/>
      </c>
    </row>
    <row r="545" spans="1:11" x14ac:dyDescent="0.15">
      <c r="A545">
        <f>マスタデータレース一覧!V545</f>
        <v>3490</v>
      </c>
      <c r="B545" t="str">
        <f>マスタデータレース一覧!B545</f>
        <v>シリウスステークス</v>
      </c>
      <c r="C545" t="str">
        <f>MID(マスタデータレース一覧!A545,1,FIND("）",マスタデータレース一覧!A545))</f>
        <v>2020年10月3日（土曜）</v>
      </c>
      <c r="D545" t="str">
        <f>マスタデータレース一覧!H545</f>
        <v>GⅢ</v>
      </c>
      <c r="E545" t="str">
        <f>マスタデータレース一覧!G545</f>
        <v>良</v>
      </c>
      <c r="F545" t="str">
        <f>MID(マスタデータレース一覧!A545,FIND("回",マスタデータレース一覧!A545)+1,2)</f>
        <v>中京</v>
      </c>
      <c r="G545" t="str">
        <f>MID(マスタデータレース一覧!F545,2,FIND("・",マスタデータレース一覧!F545)-2)</f>
        <v>ダート</v>
      </c>
      <c r="H545" s="9" t="str">
        <f>マスタデータレース一覧!E545</f>
        <v>1,900</v>
      </c>
      <c r="I545" t="str">
        <f>MID(マスタデータレース一覧!F545,FIND("・",マスタデータレース一覧!F545,1)+1,FIND("）",マスタデータレース一覧!F545,1)-FIND("・",マスタデータレース一覧!F545,1)-1)</f>
        <v>左</v>
      </c>
      <c r="J545" t="str">
        <f>マスタデータレース一覧!D545</f>
        <v>15時35分</v>
      </c>
      <c r="K545" t="str">
        <f>MID(マスタデータレース一覧!C545,3,2)</f>
        <v/>
      </c>
    </row>
    <row r="546" spans="1:11" x14ac:dyDescent="0.15">
      <c r="A546">
        <f>マスタデータレース一覧!V546</f>
        <v>3489</v>
      </c>
      <c r="B546" t="str">
        <f>マスタデータレース一覧!B546</f>
        <v>シリウスステークス</v>
      </c>
      <c r="C546" t="str">
        <f>MID(マスタデータレース一覧!A546,1,FIND("）",マスタデータレース一覧!A546))</f>
        <v>2020年10月3日（土曜）</v>
      </c>
      <c r="D546" t="str">
        <f>マスタデータレース一覧!H546</f>
        <v>GⅢ</v>
      </c>
      <c r="E546" t="str">
        <f>マスタデータレース一覧!G546</f>
        <v>良</v>
      </c>
      <c r="F546" t="str">
        <f>MID(マスタデータレース一覧!A546,FIND("回",マスタデータレース一覧!A546)+1,2)</f>
        <v>中京</v>
      </c>
      <c r="G546" t="str">
        <f>MID(マスタデータレース一覧!F546,2,FIND("・",マスタデータレース一覧!F546)-2)</f>
        <v>ダート</v>
      </c>
      <c r="H546" s="9" t="str">
        <f>マスタデータレース一覧!E546</f>
        <v>1,900</v>
      </c>
      <c r="I546" t="str">
        <f>MID(マスタデータレース一覧!F546,FIND("・",マスタデータレース一覧!F546,1)+1,FIND("）",マスタデータレース一覧!F546,1)-FIND("・",マスタデータレース一覧!F546,1)-1)</f>
        <v>左</v>
      </c>
      <c r="J546" t="str">
        <f>マスタデータレース一覧!D546</f>
        <v>15時35分</v>
      </c>
      <c r="K546" t="str">
        <f>MID(マスタデータレース一覧!C546,3,2)</f>
        <v/>
      </c>
    </row>
    <row r="547" spans="1:11" x14ac:dyDescent="0.15">
      <c r="A547">
        <f>マスタデータレース一覧!V547</f>
        <v>3488</v>
      </c>
      <c r="B547" t="str">
        <f>マスタデータレース一覧!B547</f>
        <v>シリウスステークス</v>
      </c>
      <c r="C547" t="str">
        <f>MID(マスタデータレース一覧!A547,1,FIND("）",マスタデータレース一覧!A547))</f>
        <v>2020年10月3日（土曜）</v>
      </c>
      <c r="D547" t="str">
        <f>マスタデータレース一覧!H547</f>
        <v>GⅢ</v>
      </c>
      <c r="E547" t="str">
        <f>マスタデータレース一覧!G547</f>
        <v>良</v>
      </c>
      <c r="F547" t="str">
        <f>MID(マスタデータレース一覧!A547,FIND("回",マスタデータレース一覧!A547)+1,2)</f>
        <v>中京</v>
      </c>
      <c r="G547" t="str">
        <f>MID(マスタデータレース一覧!F547,2,FIND("・",マスタデータレース一覧!F547)-2)</f>
        <v>ダート</v>
      </c>
      <c r="H547" s="9" t="str">
        <f>マスタデータレース一覧!E547</f>
        <v>1,900</v>
      </c>
      <c r="I547" t="str">
        <f>MID(マスタデータレース一覧!F547,FIND("・",マスタデータレース一覧!F547,1)+1,FIND("）",マスタデータレース一覧!F547,1)-FIND("・",マスタデータレース一覧!F547,1)-1)</f>
        <v>左</v>
      </c>
      <c r="J547" t="str">
        <f>マスタデータレース一覧!D547</f>
        <v>15時35分</v>
      </c>
      <c r="K547" t="str">
        <f>MID(マスタデータレース一覧!C547,3,2)</f>
        <v/>
      </c>
    </row>
    <row r="548" spans="1:11" x14ac:dyDescent="0.15">
      <c r="A548">
        <f>マスタデータレース一覧!V548</f>
        <v>3487</v>
      </c>
      <c r="B548" t="str">
        <f>マスタデータレース一覧!B548</f>
        <v>シリウスステークス</v>
      </c>
      <c r="C548" t="str">
        <f>MID(マスタデータレース一覧!A548,1,FIND("）",マスタデータレース一覧!A548))</f>
        <v>2020年10月3日（土曜）</v>
      </c>
      <c r="D548" t="str">
        <f>マスタデータレース一覧!H548</f>
        <v>GⅢ</v>
      </c>
      <c r="E548" t="str">
        <f>マスタデータレース一覧!G548</f>
        <v>良</v>
      </c>
      <c r="F548" t="str">
        <f>MID(マスタデータレース一覧!A548,FIND("回",マスタデータレース一覧!A548)+1,2)</f>
        <v>中京</v>
      </c>
      <c r="G548" t="str">
        <f>MID(マスタデータレース一覧!F548,2,FIND("・",マスタデータレース一覧!F548)-2)</f>
        <v>ダート</v>
      </c>
      <c r="H548" s="9" t="str">
        <f>マスタデータレース一覧!E548</f>
        <v>1,900</v>
      </c>
      <c r="I548" t="str">
        <f>MID(マスタデータレース一覧!F548,FIND("・",マスタデータレース一覧!F548,1)+1,FIND("）",マスタデータレース一覧!F548,1)-FIND("・",マスタデータレース一覧!F548,1)-1)</f>
        <v>左</v>
      </c>
      <c r="J548" t="str">
        <f>マスタデータレース一覧!D548</f>
        <v>15時35分</v>
      </c>
      <c r="K548" t="str">
        <f>MID(マスタデータレース一覧!C548,3,2)</f>
        <v/>
      </c>
    </row>
    <row r="549" spans="1:11" x14ac:dyDescent="0.15">
      <c r="A549">
        <f>マスタデータレース一覧!V549</f>
        <v>3486</v>
      </c>
      <c r="B549" t="str">
        <f>マスタデータレース一覧!B549</f>
        <v>シリウスステークス</v>
      </c>
      <c r="C549" t="str">
        <f>MID(マスタデータレース一覧!A549,1,FIND("）",マスタデータレース一覧!A549))</f>
        <v>2020年10月3日（土曜）</v>
      </c>
      <c r="D549" t="str">
        <f>マスタデータレース一覧!H549</f>
        <v>GⅢ</v>
      </c>
      <c r="E549" t="str">
        <f>マスタデータレース一覧!G549</f>
        <v>良</v>
      </c>
      <c r="F549" t="str">
        <f>MID(マスタデータレース一覧!A549,FIND("回",マスタデータレース一覧!A549)+1,2)</f>
        <v>中京</v>
      </c>
      <c r="G549" t="str">
        <f>MID(マスタデータレース一覧!F549,2,FIND("・",マスタデータレース一覧!F549)-2)</f>
        <v>ダート</v>
      </c>
      <c r="H549" s="9" t="str">
        <f>マスタデータレース一覧!E549</f>
        <v>1,900</v>
      </c>
      <c r="I549" t="str">
        <f>MID(マスタデータレース一覧!F549,FIND("・",マスタデータレース一覧!F549,1)+1,FIND("）",マスタデータレース一覧!F549,1)-FIND("・",マスタデータレース一覧!F549,1)-1)</f>
        <v>左</v>
      </c>
      <c r="J549" t="str">
        <f>マスタデータレース一覧!D549</f>
        <v>15時35分</v>
      </c>
      <c r="K549" t="str">
        <f>MID(マスタデータレース一覧!C549,3,2)</f>
        <v/>
      </c>
    </row>
    <row r="550" spans="1:11" x14ac:dyDescent="0.15">
      <c r="A550">
        <f>マスタデータレース一覧!V550</f>
        <v>3485</v>
      </c>
      <c r="B550" t="str">
        <f>マスタデータレース一覧!B550</f>
        <v>シリウスステークス</v>
      </c>
      <c r="C550" t="str">
        <f>MID(マスタデータレース一覧!A550,1,FIND("）",マスタデータレース一覧!A550))</f>
        <v>2020年10月3日（土曜）</v>
      </c>
      <c r="D550" t="str">
        <f>マスタデータレース一覧!H550</f>
        <v>GⅢ</v>
      </c>
      <c r="E550" t="str">
        <f>マスタデータレース一覧!G550</f>
        <v>良</v>
      </c>
      <c r="F550" t="str">
        <f>MID(マスタデータレース一覧!A550,FIND("回",マスタデータレース一覧!A550)+1,2)</f>
        <v>中京</v>
      </c>
      <c r="G550" t="str">
        <f>MID(マスタデータレース一覧!F550,2,FIND("・",マスタデータレース一覧!F550)-2)</f>
        <v>ダート</v>
      </c>
      <c r="H550" s="9" t="str">
        <f>マスタデータレース一覧!E550</f>
        <v>1,900</v>
      </c>
      <c r="I550" t="str">
        <f>MID(マスタデータレース一覧!F550,FIND("・",マスタデータレース一覧!F550,1)+1,FIND("）",マスタデータレース一覧!F550,1)-FIND("・",マスタデータレース一覧!F550,1)-1)</f>
        <v>左</v>
      </c>
      <c r="J550" t="str">
        <f>マスタデータレース一覧!D550</f>
        <v>15時35分</v>
      </c>
      <c r="K550" t="str">
        <f>MID(マスタデータレース一覧!C550,3,2)</f>
        <v/>
      </c>
    </row>
    <row r="551" spans="1:11" x14ac:dyDescent="0.15">
      <c r="A551">
        <f>マスタデータレース一覧!V551</f>
        <v>3484</v>
      </c>
      <c r="B551" t="str">
        <f>マスタデータレース一覧!B551</f>
        <v>シリウスステークス</v>
      </c>
      <c r="C551" t="str">
        <f>MID(マスタデータレース一覧!A551,1,FIND("）",マスタデータレース一覧!A551))</f>
        <v>2020年10月3日（土曜）</v>
      </c>
      <c r="D551" t="str">
        <f>マスタデータレース一覧!H551</f>
        <v>GⅢ</v>
      </c>
      <c r="E551" t="str">
        <f>マスタデータレース一覧!G551</f>
        <v>良</v>
      </c>
      <c r="F551" t="str">
        <f>MID(マスタデータレース一覧!A551,FIND("回",マスタデータレース一覧!A551)+1,2)</f>
        <v>中京</v>
      </c>
      <c r="G551" t="str">
        <f>MID(マスタデータレース一覧!F551,2,FIND("・",マスタデータレース一覧!F551)-2)</f>
        <v>ダート</v>
      </c>
      <c r="H551" s="9" t="str">
        <f>マスタデータレース一覧!E551</f>
        <v>1,900</v>
      </c>
      <c r="I551" t="str">
        <f>MID(マスタデータレース一覧!F551,FIND("・",マスタデータレース一覧!F551,1)+1,FIND("）",マスタデータレース一覧!F551,1)-FIND("・",マスタデータレース一覧!F551,1)-1)</f>
        <v>左</v>
      </c>
      <c r="J551" t="str">
        <f>マスタデータレース一覧!D551</f>
        <v>15時35分</v>
      </c>
      <c r="K551" t="str">
        <f>MID(マスタデータレース一覧!C551,3,2)</f>
        <v/>
      </c>
    </row>
    <row r="552" spans="1:11" x14ac:dyDescent="0.15">
      <c r="A552">
        <f>マスタデータレース一覧!V552</f>
        <v>3483</v>
      </c>
      <c r="B552" t="str">
        <f>マスタデータレース一覧!B552</f>
        <v>シリウスステークス</v>
      </c>
      <c r="C552" t="str">
        <f>MID(マスタデータレース一覧!A552,1,FIND("）",マスタデータレース一覧!A552))</f>
        <v>2020年10月3日（土曜）</v>
      </c>
      <c r="D552" t="str">
        <f>マスタデータレース一覧!H552</f>
        <v>GⅢ</v>
      </c>
      <c r="E552" t="str">
        <f>マスタデータレース一覧!G552</f>
        <v>良</v>
      </c>
      <c r="F552" t="str">
        <f>MID(マスタデータレース一覧!A552,FIND("回",マスタデータレース一覧!A552)+1,2)</f>
        <v>中京</v>
      </c>
      <c r="G552" t="str">
        <f>MID(マスタデータレース一覧!F552,2,FIND("・",マスタデータレース一覧!F552)-2)</f>
        <v>ダート</v>
      </c>
      <c r="H552" s="9" t="str">
        <f>マスタデータレース一覧!E552</f>
        <v>1,900</v>
      </c>
      <c r="I552" t="str">
        <f>MID(マスタデータレース一覧!F552,FIND("・",マスタデータレース一覧!F552,1)+1,FIND("）",マスタデータレース一覧!F552,1)-FIND("・",マスタデータレース一覧!F552,1)-1)</f>
        <v>左</v>
      </c>
      <c r="J552" t="str">
        <f>マスタデータレース一覧!D552</f>
        <v>15時35分</v>
      </c>
      <c r="K552" t="str">
        <f>MID(マスタデータレース一覧!C552,3,2)</f>
        <v/>
      </c>
    </row>
    <row r="553" spans="1:11" x14ac:dyDescent="0.15">
      <c r="A553">
        <f>マスタデータレース一覧!V553</f>
        <v>3482</v>
      </c>
      <c r="B553" t="str">
        <f>マスタデータレース一覧!B553</f>
        <v>シリウスステークス</v>
      </c>
      <c r="C553" t="str">
        <f>MID(マスタデータレース一覧!A553,1,FIND("）",マスタデータレース一覧!A553))</f>
        <v>2020年10月3日（土曜）</v>
      </c>
      <c r="D553" t="str">
        <f>マスタデータレース一覧!H553</f>
        <v>GⅢ</v>
      </c>
      <c r="E553" t="str">
        <f>マスタデータレース一覧!G553</f>
        <v>良</v>
      </c>
      <c r="F553" t="str">
        <f>MID(マスタデータレース一覧!A553,FIND("回",マスタデータレース一覧!A553)+1,2)</f>
        <v>中京</v>
      </c>
      <c r="G553" t="str">
        <f>MID(マスタデータレース一覧!F553,2,FIND("・",マスタデータレース一覧!F553)-2)</f>
        <v>ダート</v>
      </c>
      <c r="H553" s="9" t="str">
        <f>マスタデータレース一覧!E553</f>
        <v>1,900</v>
      </c>
      <c r="I553" t="str">
        <f>MID(マスタデータレース一覧!F553,FIND("・",マスタデータレース一覧!F553,1)+1,FIND("）",マスタデータレース一覧!F553,1)-FIND("・",マスタデータレース一覧!F553,1)-1)</f>
        <v>左</v>
      </c>
      <c r="J553" t="str">
        <f>マスタデータレース一覧!D553</f>
        <v>15時35分</v>
      </c>
      <c r="K553" t="str">
        <f>MID(マスタデータレース一覧!C553,3,2)</f>
        <v/>
      </c>
    </row>
    <row r="554" spans="1:11" x14ac:dyDescent="0.15">
      <c r="A554">
        <f>マスタデータレース一覧!V554</f>
        <v>3481</v>
      </c>
      <c r="B554" t="str">
        <f>マスタデータレース一覧!B554</f>
        <v>シリウスステークス</v>
      </c>
      <c r="C554" t="str">
        <f>MID(マスタデータレース一覧!A554,1,FIND("）",マスタデータレース一覧!A554))</f>
        <v>2020年10月3日（土曜）</v>
      </c>
      <c r="D554" t="str">
        <f>マスタデータレース一覧!H554</f>
        <v>GⅢ</v>
      </c>
      <c r="E554" t="str">
        <f>マスタデータレース一覧!G554</f>
        <v>良</v>
      </c>
      <c r="F554" t="str">
        <f>MID(マスタデータレース一覧!A554,FIND("回",マスタデータレース一覧!A554)+1,2)</f>
        <v>中京</v>
      </c>
      <c r="G554" t="str">
        <f>MID(マスタデータレース一覧!F554,2,FIND("・",マスタデータレース一覧!F554)-2)</f>
        <v>ダート</v>
      </c>
      <c r="H554" s="9" t="str">
        <f>マスタデータレース一覧!E554</f>
        <v>1,900</v>
      </c>
      <c r="I554" t="str">
        <f>MID(マスタデータレース一覧!F554,FIND("・",マスタデータレース一覧!F554,1)+1,FIND("）",マスタデータレース一覧!F554,1)-FIND("・",マスタデータレース一覧!F554,1)-1)</f>
        <v>左</v>
      </c>
      <c r="J554" t="str">
        <f>マスタデータレース一覧!D554</f>
        <v>15時35分</v>
      </c>
      <c r="K554" t="str">
        <f>MID(マスタデータレース一覧!C554,3,2)</f>
        <v/>
      </c>
    </row>
    <row r="555" spans="1:11" x14ac:dyDescent="0.15">
      <c r="A555">
        <f>マスタデータレース一覧!V555</f>
        <v>3480</v>
      </c>
      <c r="B555" t="str">
        <f>マスタデータレース一覧!B555</f>
        <v>シリウスステークス</v>
      </c>
      <c r="C555" t="str">
        <f>MID(マスタデータレース一覧!A555,1,FIND("）",マスタデータレース一覧!A555))</f>
        <v>2020年10月3日（土曜）</v>
      </c>
      <c r="D555" t="str">
        <f>マスタデータレース一覧!H555</f>
        <v>GⅢ</v>
      </c>
      <c r="E555" t="str">
        <f>マスタデータレース一覧!G555</f>
        <v>良</v>
      </c>
      <c r="F555" t="str">
        <f>MID(マスタデータレース一覧!A555,FIND("回",マスタデータレース一覧!A555)+1,2)</f>
        <v>中京</v>
      </c>
      <c r="G555" t="str">
        <f>MID(マスタデータレース一覧!F555,2,FIND("・",マスタデータレース一覧!F555)-2)</f>
        <v>ダート</v>
      </c>
      <c r="H555" s="9" t="str">
        <f>マスタデータレース一覧!E555</f>
        <v>1,900</v>
      </c>
      <c r="I555" t="str">
        <f>MID(マスタデータレース一覧!F555,FIND("・",マスタデータレース一覧!F555,1)+1,FIND("）",マスタデータレース一覧!F555,1)-FIND("・",マスタデータレース一覧!F555,1)-1)</f>
        <v>左</v>
      </c>
      <c r="J555" t="str">
        <f>マスタデータレース一覧!D555</f>
        <v>15時35分</v>
      </c>
      <c r="K555" t="str">
        <f>MID(マスタデータレース一覧!C555,3,2)</f>
        <v/>
      </c>
    </row>
    <row r="556" spans="1:11" x14ac:dyDescent="0.15">
      <c r="A556">
        <f>マスタデータレース一覧!V556</f>
        <v>3479</v>
      </c>
      <c r="B556" t="str">
        <f>マスタデータレース一覧!B556</f>
        <v>シリウスステークス</v>
      </c>
      <c r="C556" t="str">
        <f>MID(マスタデータレース一覧!A556,1,FIND("）",マスタデータレース一覧!A556))</f>
        <v>2020年10月3日（土曜）</v>
      </c>
      <c r="D556" t="str">
        <f>マスタデータレース一覧!H556</f>
        <v>GⅢ</v>
      </c>
      <c r="E556" t="str">
        <f>マスタデータレース一覧!G556</f>
        <v>良</v>
      </c>
      <c r="F556" t="str">
        <f>MID(マスタデータレース一覧!A556,FIND("回",マスタデータレース一覧!A556)+1,2)</f>
        <v>中京</v>
      </c>
      <c r="G556" t="str">
        <f>MID(マスタデータレース一覧!F556,2,FIND("・",マスタデータレース一覧!F556)-2)</f>
        <v>ダート</v>
      </c>
      <c r="H556" s="9" t="str">
        <f>マスタデータレース一覧!E556</f>
        <v>1,900</v>
      </c>
      <c r="I556" t="str">
        <f>MID(マスタデータレース一覧!F556,FIND("・",マスタデータレース一覧!F556,1)+1,FIND("）",マスタデータレース一覧!F556,1)-FIND("・",マスタデータレース一覧!F556,1)-1)</f>
        <v>左</v>
      </c>
      <c r="J556" t="str">
        <f>マスタデータレース一覧!D556</f>
        <v>15時35分</v>
      </c>
      <c r="K556" t="str">
        <f>MID(マスタデータレース一覧!C556,3,2)</f>
        <v/>
      </c>
    </row>
    <row r="557" spans="1:11" x14ac:dyDescent="0.15">
      <c r="A557">
        <f>マスタデータレース一覧!V557</f>
        <v>3478</v>
      </c>
      <c r="B557" t="str">
        <f>マスタデータレース一覧!B557</f>
        <v>シリウスステークス</v>
      </c>
      <c r="C557" t="str">
        <f>MID(マスタデータレース一覧!A557,1,FIND("）",マスタデータレース一覧!A557))</f>
        <v>2020年10月3日（土曜）</v>
      </c>
      <c r="D557" t="str">
        <f>マスタデータレース一覧!H557</f>
        <v>GⅢ</v>
      </c>
      <c r="E557" t="str">
        <f>マスタデータレース一覧!G557</f>
        <v>良</v>
      </c>
      <c r="F557" t="str">
        <f>MID(マスタデータレース一覧!A557,FIND("回",マスタデータレース一覧!A557)+1,2)</f>
        <v>中京</v>
      </c>
      <c r="G557" t="str">
        <f>MID(マスタデータレース一覧!F557,2,FIND("・",マスタデータレース一覧!F557)-2)</f>
        <v>ダート</v>
      </c>
      <c r="H557" s="9" t="str">
        <f>マスタデータレース一覧!E557</f>
        <v>1,900</v>
      </c>
      <c r="I557" t="str">
        <f>MID(マスタデータレース一覧!F557,FIND("・",マスタデータレース一覧!F557,1)+1,FIND("）",マスタデータレース一覧!F557,1)-FIND("・",マスタデータレース一覧!F557,1)-1)</f>
        <v>左</v>
      </c>
      <c r="J557" t="str">
        <f>マスタデータレース一覧!D557</f>
        <v>15時35分</v>
      </c>
      <c r="K557" t="str">
        <f>MID(マスタデータレース一覧!C557,3,2)</f>
        <v/>
      </c>
    </row>
    <row r="558" spans="1:11" x14ac:dyDescent="0.15">
      <c r="A558">
        <f>マスタデータレース一覧!V558</f>
        <v>3477</v>
      </c>
      <c r="B558" t="str">
        <f>マスタデータレース一覧!B558</f>
        <v>シリウスステークス</v>
      </c>
      <c r="C558" t="str">
        <f>MID(マスタデータレース一覧!A558,1,FIND("）",マスタデータレース一覧!A558))</f>
        <v>2020年10月3日（土曜）</v>
      </c>
      <c r="D558" t="str">
        <f>マスタデータレース一覧!H558</f>
        <v>GⅢ</v>
      </c>
      <c r="E558" t="str">
        <f>マスタデータレース一覧!G558</f>
        <v>良</v>
      </c>
      <c r="F558" t="str">
        <f>MID(マスタデータレース一覧!A558,FIND("回",マスタデータレース一覧!A558)+1,2)</f>
        <v>中京</v>
      </c>
      <c r="G558" t="str">
        <f>MID(マスタデータレース一覧!F558,2,FIND("・",マスタデータレース一覧!F558)-2)</f>
        <v>ダート</v>
      </c>
      <c r="H558" s="9" t="str">
        <f>マスタデータレース一覧!E558</f>
        <v>1,900</v>
      </c>
      <c r="I558" t="str">
        <f>MID(マスタデータレース一覧!F558,FIND("・",マスタデータレース一覧!F558,1)+1,FIND("）",マスタデータレース一覧!F558,1)-FIND("・",マスタデータレース一覧!F558,1)-1)</f>
        <v>左</v>
      </c>
      <c r="J558" t="str">
        <f>マスタデータレース一覧!D558</f>
        <v>15時35分</v>
      </c>
      <c r="K558" t="str">
        <f>MID(マスタデータレース一覧!C558,3,2)</f>
        <v/>
      </c>
    </row>
    <row r="559" spans="1:11" x14ac:dyDescent="0.15">
      <c r="A559">
        <f>マスタデータレース一覧!V559</f>
        <v>3476</v>
      </c>
      <c r="B559" t="str">
        <f>マスタデータレース一覧!B559</f>
        <v>神戸新聞杯</v>
      </c>
      <c r="C559" t="str">
        <f>MID(マスタデータレース一覧!A559,1,FIND("）",マスタデータレース一覧!A559))</f>
        <v>2020年9月27日（日曜）</v>
      </c>
      <c r="D559" t="str">
        <f>マスタデータレース一覧!H559</f>
        <v>GⅡ</v>
      </c>
      <c r="E559" t="str">
        <f>マスタデータレース一覧!G559</f>
        <v>良</v>
      </c>
      <c r="F559" t="str">
        <f>MID(マスタデータレース一覧!A559,FIND("回",マスタデータレース一覧!A559)+1,2)</f>
        <v>中京</v>
      </c>
      <c r="G559" t="str">
        <f>MID(マスタデータレース一覧!F559,2,FIND("・",マスタデータレース一覧!F559)-2)</f>
        <v>芝</v>
      </c>
      <c r="H559" s="9" t="str">
        <f>マスタデータレース一覧!E559</f>
        <v>2,200</v>
      </c>
      <c r="I559" t="str">
        <f>MID(マスタデータレース一覧!F559,FIND("・",マスタデータレース一覧!F559,1)+1,FIND("）",マスタデータレース一覧!F559,1)-FIND("・",マスタデータレース一覧!F559,1)-1)</f>
        <v>左</v>
      </c>
      <c r="J559" t="str">
        <f>マスタデータレース一覧!D559</f>
        <v>15時35分</v>
      </c>
      <c r="K559" t="str">
        <f>MID(マスタデータレース一覧!C559,3,2)</f>
        <v/>
      </c>
    </row>
    <row r="560" spans="1:11" x14ac:dyDescent="0.15">
      <c r="A560">
        <f>マスタデータレース一覧!V560</f>
        <v>3475</v>
      </c>
      <c r="B560" t="str">
        <f>マスタデータレース一覧!B560</f>
        <v>神戸新聞杯</v>
      </c>
      <c r="C560" t="str">
        <f>MID(マスタデータレース一覧!A560,1,FIND("）",マスタデータレース一覧!A560))</f>
        <v>2020年9月27日（日曜）</v>
      </c>
      <c r="D560" t="str">
        <f>マスタデータレース一覧!H560</f>
        <v>GⅡ</v>
      </c>
      <c r="E560" t="str">
        <f>マスタデータレース一覧!G560</f>
        <v>良</v>
      </c>
      <c r="F560" t="str">
        <f>MID(マスタデータレース一覧!A560,FIND("回",マスタデータレース一覧!A560)+1,2)</f>
        <v>中京</v>
      </c>
      <c r="G560" t="str">
        <f>MID(マスタデータレース一覧!F560,2,FIND("・",マスタデータレース一覧!F560)-2)</f>
        <v>芝</v>
      </c>
      <c r="H560" s="9" t="str">
        <f>マスタデータレース一覧!E560</f>
        <v>2,200</v>
      </c>
      <c r="I560" t="str">
        <f>MID(マスタデータレース一覧!F560,FIND("・",マスタデータレース一覧!F560,1)+1,FIND("）",マスタデータレース一覧!F560,1)-FIND("・",マスタデータレース一覧!F560,1)-1)</f>
        <v>左</v>
      </c>
      <c r="J560" t="str">
        <f>マスタデータレース一覧!D560</f>
        <v>15時35分</v>
      </c>
      <c r="K560" t="str">
        <f>MID(マスタデータレース一覧!C560,3,2)</f>
        <v/>
      </c>
    </row>
    <row r="561" spans="1:11" x14ac:dyDescent="0.15">
      <c r="A561">
        <f>マスタデータレース一覧!V561</f>
        <v>3474</v>
      </c>
      <c r="B561" t="str">
        <f>マスタデータレース一覧!B561</f>
        <v>神戸新聞杯</v>
      </c>
      <c r="C561" t="str">
        <f>MID(マスタデータレース一覧!A561,1,FIND("）",マスタデータレース一覧!A561))</f>
        <v>2020年9月27日（日曜）</v>
      </c>
      <c r="D561" t="str">
        <f>マスタデータレース一覧!H561</f>
        <v>GⅡ</v>
      </c>
      <c r="E561" t="str">
        <f>マスタデータレース一覧!G561</f>
        <v>良</v>
      </c>
      <c r="F561" t="str">
        <f>MID(マスタデータレース一覧!A561,FIND("回",マスタデータレース一覧!A561)+1,2)</f>
        <v>中京</v>
      </c>
      <c r="G561" t="str">
        <f>MID(マスタデータレース一覧!F561,2,FIND("・",マスタデータレース一覧!F561)-2)</f>
        <v>芝</v>
      </c>
      <c r="H561" s="9" t="str">
        <f>マスタデータレース一覧!E561</f>
        <v>2,200</v>
      </c>
      <c r="I561" t="str">
        <f>MID(マスタデータレース一覧!F561,FIND("・",マスタデータレース一覧!F561,1)+1,FIND("）",マスタデータレース一覧!F561,1)-FIND("・",マスタデータレース一覧!F561,1)-1)</f>
        <v>左</v>
      </c>
      <c r="J561" t="str">
        <f>マスタデータレース一覧!D561</f>
        <v>15時35分</v>
      </c>
      <c r="K561" t="str">
        <f>MID(マスタデータレース一覧!C561,3,2)</f>
        <v/>
      </c>
    </row>
    <row r="562" spans="1:11" x14ac:dyDescent="0.15">
      <c r="A562">
        <f>マスタデータレース一覧!V562</f>
        <v>3473</v>
      </c>
      <c r="B562" t="str">
        <f>マスタデータレース一覧!B562</f>
        <v>神戸新聞杯</v>
      </c>
      <c r="C562" t="str">
        <f>MID(マスタデータレース一覧!A562,1,FIND("）",マスタデータレース一覧!A562))</f>
        <v>2020年9月27日（日曜）</v>
      </c>
      <c r="D562" t="str">
        <f>マスタデータレース一覧!H562</f>
        <v>GⅡ</v>
      </c>
      <c r="E562" t="str">
        <f>マスタデータレース一覧!G562</f>
        <v>良</v>
      </c>
      <c r="F562" t="str">
        <f>MID(マスタデータレース一覧!A562,FIND("回",マスタデータレース一覧!A562)+1,2)</f>
        <v>中京</v>
      </c>
      <c r="G562" t="str">
        <f>MID(マスタデータレース一覧!F562,2,FIND("・",マスタデータレース一覧!F562)-2)</f>
        <v>芝</v>
      </c>
      <c r="H562" s="9" t="str">
        <f>マスタデータレース一覧!E562</f>
        <v>2,200</v>
      </c>
      <c r="I562" t="str">
        <f>MID(マスタデータレース一覧!F562,FIND("・",マスタデータレース一覧!F562,1)+1,FIND("）",マスタデータレース一覧!F562,1)-FIND("・",マスタデータレース一覧!F562,1)-1)</f>
        <v>左</v>
      </c>
      <c r="J562" t="str">
        <f>マスタデータレース一覧!D562</f>
        <v>15時35分</v>
      </c>
      <c r="K562" t="str">
        <f>MID(マスタデータレース一覧!C562,3,2)</f>
        <v/>
      </c>
    </row>
    <row r="563" spans="1:11" x14ac:dyDescent="0.15">
      <c r="A563">
        <f>マスタデータレース一覧!V563</f>
        <v>3472</v>
      </c>
      <c r="B563" t="str">
        <f>マスタデータレース一覧!B563</f>
        <v>神戸新聞杯</v>
      </c>
      <c r="C563" t="str">
        <f>MID(マスタデータレース一覧!A563,1,FIND("）",マスタデータレース一覧!A563))</f>
        <v>2020年9月27日（日曜）</v>
      </c>
      <c r="D563" t="str">
        <f>マスタデータレース一覧!H563</f>
        <v>GⅡ</v>
      </c>
      <c r="E563" t="str">
        <f>マスタデータレース一覧!G563</f>
        <v>良</v>
      </c>
      <c r="F563" t="str">
        <f>MID(マスタデータレース一覧!A563,FIND("回",マスタデータレース一覧!A563)+1,2)</f>
        <v>中京</v>
      </c>
      <c r="G563" t="str">
        <f>MID(マスタデータレース一覧!F563,2,FIND("・",マスタデータレース一覧!F563)-2)</f>
        <v>芝</v>
      </c>
      <c r="H563" s="9" t="str">
        <f>マスタデータレース一覧!E563</f>
        <v>2,200</v>
      </c>
      <c r="I563" t="str">
        <f>MID(マスタデータレース一覧!F563,FIND("・",マスタデータレース一覧!F563,1)+1,FIND("）",マスタデータレース一覧!F563,1)-FIND("・",マスタデータレース一覧!F563,1)-1)</f>
        <v>左</v>
      </c>
      <c r="J563" t="str">
        <f>マスタデータレース一覧!D563</f>
        <v>15時35分</v>
      </c>
      <c r="K563" t="str">
        <f>MID(マスタデータレース一覧!C563,3,2)</f>
        <v/>
      </c>
    </row>
    <row r="564" spans="1:11" x14ac:dyDescent="0.15">
      <c r="A564">
        <f>マスタデータレース一覧!V564</f>
        <v>3471</v>
      </c>
      <c r="B564" t="str">
        <f>マスタデータレース一覧!B564</f>
        <v>神戸新聞杯</v>
      </c>
      <c r="C564" t="str">
        <f>MID(マスタデータレース一覧!A564,1,FIND("）",マスタデータレース一覧!A564))</f>
        <v>2020年9月27日（日曜）</v>
      </c>
      <c r="D564" t="str">
        <f>マスタデータレース一覧!H564</f>
        <v>GⅡ</v>
      </c>
      <c r="E564" t="str">
        <f>マスタデータレース一覧!G564</f>
        <v>良</v>
      </c>
      <c r="F564" t="str">
        <f>MID(マスタデータレース一覧!A564,FIND("回",マスタデータレース一覧!A564)+1,2)</f>
        <v>中京</v>
      </c>
      <c r="G564" t="str">
        <f>MID(マスタデータレース一覧!F564,2,FIND("・",マスタデータレース一覧!F564)-2)</f>
        <v>芝</v>
      </c>
      <c r="H564" s="9" t="str">
        <f>マスタデータレース一覧!E564</f>
        <v>2,200</v>
      </c>
      <c r="I564" t="str">
        <f>MID(マスタデータレース一覧!F564,FIND("・",マスタデータレース一覧!F564,1)+1,FIND("）",マスタデータレース一覧!F564,1)-FIND("・",マスタデータレース一覧!F564,1)-1)</f>
        <v>左</v>
      </c>
      <c r="J564" t="str">
        <f>マスタデータレース一覧!D564</f>
        <v>15時35分</v>
      </c>
      <c r="K564" t="str">
        <f>MID(マスタデータレース一覧!C564,3,2)</f>
        <v/>
      </c>
    </row>
    <row r="565" spans="1:11" x14ac:dyDescent="0.15">
      <c r="A565">
        <f>マスタデータレース一覧!V565</f>
        <v>3470</v>
      </c>
      <c r="B565" t="str">
        <f>マスタデータレース一覧!B565</f>
        <v>神戸新聞杯</v>
      </c>
      <c r="C565" t="str">
        <f>MID(マスタデータレース一覧!A565,1,FIND("）",マスタデータレース一覧!A565))</f>
        <v>2020年9月27日（日曜）</v>
      </c>
      <c r="D565" t="str">
        <f>マスタデータレース一覧!H565</f>
        <v>GⅡ</v>
      </c>
      <c r="E565" t="str">
        <f>マスタデータレース一覧!G565</f>
        <v>良</v>
      </c>
      <c r="F565" t="str">
        <f>MID(マスタデータレース一覧!A565,FIND("回",マスタデータレース一覧!A565)+1,2)</f>
        <v>中京</v>
      </c>
      <c r="G565" t="str">
        <f>MID(マスタデータレース一覧!F565,2,FIND("・",マスタデータレース一覧!F565)-2)</f>
        <v>芝</v>
      </c>
      <c r="H565" s="9" t="str">
        <f>マスタデータレース一覧!E565</f>
        <v>2,200</v>
      </c>
      <c r="I565" t="str">
        <f>MID(マスタデータレース一覧!F565,FIND("・",マスタデータレース一覧!F565,1)+1,FIND("）",マスタデータレース一覧!F565,1)-FIND("・",マスタデータレース一覧!F565,1)-1)</f>
        <v>左</v>
      </c>
      <c r="J565" t="str">
        <f>マスタデータレース一覧!D565</f>
        <v>15時35分</v>
      </c>
      <c r="K565" t="str">
        <f>MID(マスタデータレース一覧!C565,3,2)</f>
        <v/>
      </c>
    </row>
    <row r="566" spans="1:11" x14ac:dyDescent="0.15">
      <c r="A566">
        <f>マスタデータレース一覧!V566</f>
        <v>3469</v>
      </c>
      <c r="B566" t="str">
        <f>マスタデータレース一覧!B566</f>
        <v>神戸新聞杯</v>
      </c>
      <c r="C566" t="str">
        <f>MID(マスタデータレース一覧!A566,1,FIND("）",マスタデータレース一覧!A566))</f>
        <v>2020年9月27日（日曜）</v>
      </c>
      <c r="D566" t="str">
        <f>マスタデータレース一覧!H566</f>
        <v>GⅡ</v>
      </c>
      <c r="E566" t="str">
        <f>マスタデータレース一覧!G566</f>
        <v>良</v>
      </c>
      <c r="F566" t="str">
        <f>MID(マスタデータレース一覧!A566,FIND("回",マスタデータレース一覧!A566)+1,2)</f>
        <v>中京</v>
      </c>
      <c r="G566" t="str">
        <f>MID(マスタデータレース一覧!F566,2,FIND("・",マスタデータレース一覧!F566)-2)</f>
        <v>芝</v>
      </c>
      <c r="H566" s="9" t="str">
        <f>マスタデータレース一覧!E566</f>
        <v>2,200</v>
      </c>
      <c r="I566" t="str">
        <f>MID(マスタデータレース一覧!F566,FIND("・",マスタデータレース一覧!F566,1)+1,FIND("）",マスタデータレース一覧!F566,1)-FIND("・",マスタデータレース一覧!F566,1)-1)</f>
        <v>左</v>
      </c>
      <c r="J566" t="str">
        <f>マスタデータレース一覧!D566</f>
        <v>15時35分</v>
      </c>
      <c r="K566" t="str">
        <f>MID(マスタデータレース一覧!C566,3,2)</f>
        <v/>
      </c>
    </row>
    <row r="567" spans="1:11" x14ac:dyDescent="0.15">
      <c r="A567">
        <f>マスタデータレース一覧!V567</f>
        <v>3468</v>
      </c>
      <c r="B567" t="str">
        <f>マスタデータレース一覧!B567</f>
        <v>神戸新聞杯</v>
      </c>
      <c r="C567" t="str">
        <f>MID(マスタデータレース一覧!A567,1,FIND("）",マスタデータレース一覧!A567))</f>
        <v>2020年9月27日（日曜）</v>
      </c>
      <c r="D567" t="str">
        <f>マスタデータレース一覧!H567</f>
        <v>GⅡ</v>
      </c>
      <c r="E567" t="str">
        <f>マスタデータレース一覧!G567</f>
        <v>良</v>
      </c>
      <c r="F567" t="str">
        <f>MID(マスタデータレース一覧!A567,FIND("回",マスタデータレース一覧!A567)+1,2)</f>
        <v>中京</v>
      </c>
      <c r="G567" t="str">
        <f>MID(マスタデータレース一覧!F567,2,FIND("・",マスタデータレース一覧!F567)-2)</f>
        <v>芝</v>
      </c>
      <c r="H567" s="9" t="str">
        <f>マスタデータレース一覧!E567</f>
        <v>2,200</v>
      </c>
      <c r="I567" t="str">
        <f>MID(マスタデータレース一覧!F567,FIND("・",マスタデータレース一覧!F567,1)+1,FIND("）",マスタデータレース一覧!F567,1)-FIND("・",マスタデータレース一覧!F567,1)-1)</f>
        <v>左</v>
      </c>
      <c r="J567" t="str">
        <f>マスタデータレース一覧!D567</f>
        <v>15時35分</v>
      </c>
      <c r="K567" t="str">
        <f>MID(マスタデータレース一覧!C567,3,2)</f>
        <v/>
      </c>
    </row>
    <row r="568" spans="1:11" x14ac:dyDescent="0.15">
      <c r="A568">
        <f>マスタデータレース一覧!V568</f>
        <v>3467</v>
      </c>
      <c r="B568" t="str">
        <f>マスタデータレース一覧!B568</f>
        <v>神戸新聞杯</v>
      </c>
      <c r="C568" t="str">
        <f>MID(マスタデータレース一覧!A568,1,FIND("）",マスタデータレース一覧!A568))</f>
        <v>2020年9月27日（日曜）</v>
      </c>
      <c r="D568" t="str">
        <f>マスタデータレース一覧!H568</f>
        <v>GⅡ</v>
      </c>
      <c r="E568" t="str">
        <f>マスタデータレース一覧!G568</f>
        <v>良</v>
      </c>
      <c r="F568" t="str">
        <f>MID(マスタデータレース一覧!A568,FIND("回",マスタデータレース一覧!A568)+1,2)</f>
        <v>中京</v>
      </c>
      <c r="G568" t="str">
        <f>MID(マスタデータレース一覧!F568,2,FIND("・",マスタデータレース一覧!F568)-2)</f>
        <v>芝</v>
      </c>
      <c r="H568" s="9" t="str">
        <f>マスタデータレース一覧!E568</f>
        <v>2,200</v>
      </c>
      <c r="I568" t="str">
        <f>MID(マスタデータレース一覧!F568,FIND("・",マスタデータレース一覧!F568,1)+1,FIND("）",マスタデータレース一覧!F568,1)-FIND("・",マスタデータレース一覧!F568,1)-1)</f>
        <v>左</v>
      </c>
      <c r="J568" t="str">
        <f>マスタデータレース一覧!D568</f>
        <v>15時35分</v>
      </c>
      <c r="K568" t="str">
        <f>MID(マスタデータレース一覧!C568,3,2)</f>
        <v/>
      </c>
    </row>
    <row r="569" spans="1:11" x14ac:dyDescent="0.15">
      <c r="A569">
        <f>マスタデータレース一覧!V569</f>
        <v>3466</v>
      </c>
      <c r="B569" t="str">
        <f>マスタデータレース一覧!B569</f>
        <v>神戸新聞杯</v>
      </c>
      <c r="C569" t="str">
        <f>MID(マスタデータレース一覧!A569,1,FIND("）",マスタデータレース一覧!A569))</f>
        <v>2020年9月27日（日曜）</v>
      </c>
      <c r="D569" t="str">
        <f>マスタデータレース一覧!H569</f>
        <v>GⅡ</v>
      </c>
      <c r="E569" t="str">
        <f>マスタデータレース一覧!G569</f>
        <v>良</v>
      </c>
      <c r="F569" t="str">
        <f>MID(マスタデータレース一覧!A569,FIND("回",マスタデータレース一覧!A569)+1,2)</f>
        <v>中京</v>
      </c>
      <c r="G569" t="str">
        <f>MID(マスタデータレース一覧!F569,2,FIND("・",マスタデータレース一覧!F569)-2)</f>
        <v>芝</v>
      </c>
      <c r="H569" s="9" t="str">
        <f>マスタデータレース一覧!E569</f>
        <v>2,200</v>
      </c>
      <c r="I569" t="str">
        <f>MID(マスタデータレース一覧!F569,FIND("・",マスタデータレース一覧!F569,1)+1,FIND("）",マスタデータレース一覧!F569,1)-FIND("・",マスタデータレース一覧!F569,1)-1)</f>
        <v>左</v>
      </c>
      <c r="J569" t="str">
        <f>マスタデータレース一覧!D569</f>
        <v>15時35分</v>
      </c>
      <c r="K569" t="str">
        <f>MID(マスタデータレース一覧!C569,3,2)</f>
        <v/>
      </c>
    </row>
    <row r="570" spans="1:11" x14ac:dyDescent="0.15">
      <c r="A570">
        <f>マスタデータレース一覧!V570</f>
        <v>3465</v>
      </c>
      <c r="B570" t="str">
        <f>マスタデータレース一覧!B570</f>
        <v>神戸新聞杯</v>
      </c>
      <c r="C570" t="str">
        <f>MID(マスタデータレース一覧!A570,1,FIND("）",マスタデータレース一覧!A570))</f>
        <v>2020年9月27日（日曜）</v>
      </c>
      <c r="D570" t="str">
        <f>マスタデータレース一覧!H570</f>
        <v>GⅡ</v>
      </c>
      <c r="E570" t="str">
        <f>マスタデータレース一覧!G570</f>
        <v>良</v>
      </c>
      <c r="F570" t="str">
        <f>MID(マスタデータレース一覧!A570,FIND("回",マスタデータレース一覧!A570)+1,2)</f>
        <v>中京</v>
      </c>
      <c r="G570" t="str">
        <f>MID(マスタデータレース一覧!F570,2,FIND("・",マスタデータレース一覧!F570)-2)</f>
        <v>芝</v>
      </c>
      <c r="H570" s="9" t="str">
        <f>マスタデータレース一覧!E570</f>
        <v>2,200</v>
      </c>
      <c r="I570" t="str">
        <f>MID(マスタデータレース一覧!F570,FIND("・",マスタデータレース一覧!F570,1)+1,FIND("）",マスタデータレース一覧!F570,1)-FIND("・",マスタデータレース一覧!F570,1)-1)</f>
        <v>左</v>
      </c>
      <c r="J570" t="str">
        <f>マスタデータレース一覧!D570</f>
        <v>15時35分</v>
      </c>
      <c r="K570" t="str">
        <f>MID(マスタデータレース一覧!C570,3,2)</f>
        <v/>
      </c>
    </row>
    <row r="571" spans="1:11" x14ac:dyDescent="0.15">
      <c r="A571">
        <f>マスタデータレース一覧!V571</f>
        <v>3464</v>
      </c>
      <c r="B571" t="str">
        <f>マスタデータレース一覧!B571</f>
        <v>神戸新聞杯</v>
      </c>
      <c r="C571" t="str">
        <f>MID(マスタデータレース一覧!A571,1,FIND("）",マスタデータレース一覧!A571))</f>
        <v>2020年9月27日（日曜）</v>
      </c>
      <c r="D571" t="str">
        <f>マスタデータレース一覧!H571</f>
        <v>GⅡ</v>
      </c>
      <c r="E571" t="str">
        <f>マスタデータレース一覧!G571</f>
        <v>良</v>
      </c>
      <c r="F571" t="str">
        <f>MID(マスタデータレース一覧!A571,FIND("回",マスタデータレース一覧!A571)+1,2)</f>
        <v>中京</v>
      </c>
      <c r="G571" t="str">
        <f>MID(マスタデータレース一覧!F571,2,FIND("・",マスタデータレース一覧!F571)-2)</f>
        <v>芝</v>
      </c>
      <c r="H571" s="9" t="str">
        <f>マスタデータレース一覧!E571</f>
        <v>2,200</v>
      </c>
      <c r="I571" t="str">
        <f>MID(マスタデータレース一覧!F571,FIND("・",マスタデータレース一覧!F571,1)+1,FIND("）",マスタデータレース一覧!F571,1)-FIND("・",マスタデータレース一覧!F571,1)-1)</f>
        <v>左</v>
      </c>
      <c r="J571" t="str">
        <f>マスタデータレース一覧!D571</f>
        <v>15時35分</v>
      </c>
      <c r="K571" t="str">
        <f>MID(マスタデータレース一覧!C571,3,2)</f>
        <v/>
      </c>
    </row>
    <row r="572" spans="1:11" x14ac:dyDescent="0.15">
      <c r="A572">
        <f>マスタデータレース一覧!V572</f>
        <v>3463</v>
      </c>
      <c r="B572" t="str">
        <f>マスタデータレース一覧!B572</f>
        <v>神戸新聞杯</v>
      </c>
      <c r="C572" t="str">
        <f>MID(マスタデータレース一覧!A572,1,FIND("）",マスタデータレース一覧!A572))</f>
        <v>2020年9月27日（日曜）</v>
      </c>
      <c r="D572" t="str">
        <f>マスタデータレース一覧!H572</f>
        <v>GⅡ</v>
      </c>
      <c r="E572" t="str">
        <f>マスタデータレース一覧!G572</f>
        <v>良</v>
      </c>
      <c r="F572" t="str">
        <f>MID(マスタデータレース一覧!A572,FIND("回",マスタデータレース一覧!A572)+1,2)</f>
        <v>中京</v>
      </c>
      <c r="G572" t="str">
        <f>MID(マスタデータレース一覧!F572,2,FIND("・",マスタデータレース一覧!F572)-2)</f>
        <v>芝</v>
      </c>
      <c r="H572" s="9" t="str">
        <f>マスタデータレース一覧!E572</f>
        <v>2,200</v>
      </c>
      <c r="I572" t="str">
        <f>MID(マスタデータレース一覧!F572,FIND("・",マスタデータレース一覧!F572,1)+1,FIND("）",マスタデータレース一覧!F572,1)-FIND("・",マスタデータレース一覧!F572,1)-1)</f>
        <v>左</v>
      </c>
      <c r="J572" t="str">
        <f>マスタデータレース一覧!D572</f>
        <v>15時35分</v>
      </c>
      <c r="K572" t="str">
        <f>MID(マスタデータレース一覧!C572,3,2)</f>
        <v/>
      </c>
    </row>
    <row r="573" spans="1:11" x14ac:dyDescent="0.15">
      <c r="A573">
        <f>マスタデータレース一覧!V573</f>
        <v>3462</v>
      </c>
      <c r="B573" t="str">
        <f>マスタデータレース一覧!B573</f>
        <v>神戸新聞杯</v>
      </c>
      <c r="C573" t="str">
        <f>MID(マスタデータレース一覧!A573,1,FIND("）",マスタデータレース一覧!A573))</f>
        <v>2020年9月27日（日曜）</v>
      </c>
      <c r="D573" t="str">
        <f>マスタデータレース一覧!H573</f>
        <v>GⅡ</v>
      </c>
      <c r="E573" t="str">
        <f>マスタデータレース一覧!G573</f>
        <v>良</v>
      </c>
      <c r="F573" t="str">
        <f>MID(マスタデータレース一覧!A573,FIND("回",マスタデータレース一覧!A573)+1,2)</f>
        <v>中京</v>
      </c>
      <c r="G573" t="str">
        <f>MID(マスタデータレース一覧!F573,2,FIND("・",マスタデータレース一覧!F573)-2)</f>
        <v>芝</v>
      </c>
      <c r="H573" s="9" t="str">
        <f>マスタデータレース一覧!E573</f>
        <v>2,200</v>
      </c>
      <c r="I573" t="str">
        <f>MID(マスタデータレース一覧!F573,FIND("・",マスタデータレース一覧!F573,1)+1,FIND("）",マスタデータレース一覧!F573,1)-FIND("・",マスタデータレース一覧!F573,1)-1)</f>
        <v>左</v>
      </c>
      <c r="J573" t="str">
        <f>マスタデータレース一覧!D573</f>
        <v>15時35分</v>
      </c>
      <c r="K573" t="str">
        <f>MID(マスタデータレース一覧!C573,3,2)</f>
        <v/>
      </c>
    </row>
    <row r="574" spans="1:11" x14ac:dyDescent="0.15">
      <c r="A574">
        <f>マスタデータレース一覧!V574</f>
        <v>3461</v>
      </c>
      <c r="B574" t="str">
        <f>マスタデータレース一覧!B574</f>
        <v>神戸新聞杯</v>
      </c>
      <c r="C574" t="str">
        <f>MID(マスタデータレース一覧!A574,1,FIND("）",マスタデータレース一覧!A574))</f>
        <v>2020年9月27日（日曜）</v>
      </c>
      <c r="D574" t="str">
        <f>マスタデータレース一覧!H574</f>
        <v>GⅡ</v>
      </c>
      <c r="E574" t="str">
        <f>マスタデータレース一覧!G574</f>
        <v>良</v>
      </c>
      <c r="F574" t="str">
        <f>MID(マスタデータレース一覧!A574,FIND("回",マスタデータレース一覧!A574)+1,2)</f>
        <v>中京</v>
      </c>
      <c r="G574" t="str">
        <f>MID(マスタデータレース一覧!F574,2,FIND("・",マスタデータレース一覧!F574)-2)</f>
        <v>芝</v>
      </c>
      <c r="H574" s="9" t="str">
        <f>マスタデータレース一覧!E574</f>
        <v>2,200</v>
      </c>
      <c r="I574" t="str">
        <f>MID(マスタデータレース一覧!F574,FIND("・",マスタデータレース一覧!F574,1)+1,FIND("）",マスタデータレース一覧!F574,1)-FIND("・",マスタデータレース一覧!F574,1)-1)</f>
        <v>左</v>
      </c>
      <c r="J574" t="str">
        <f>マスタデータレース一覧!D574</f>
        <v>15時35分</v>
      </c>
      <c r="K574" t="str">
        <f>MID(マスタデータレース一覧!C574,3,2)</f>
        <v/>
      </c>
    </row>
    <row r="575" spans="1:11" x14ac:dyDescent="0.15">
      <c r="A575">
        <f>マスタデータレース一覧!V575</f>
        <v>3460</v>
      </c>
      <c r="B575" t="str">
        <f>マスタデータレース一覧!B575</f>
        <v>神戸新聞杯</v>
      </c>
      <c r="C575" t="str">
        <f>MID(マスタデータレース一覧!A575,1,FIND("）",マスタデータレース一覧!A575))</f>
        <v>2020年9月27日（日曜）</v>
      </c>
      <c r="D575" t="str">
        <f>マスタデータレース一覧!H575</f>
        <v>GⅡ</v>
      </c>
      <c r="E575" t="str">
        <f>マスタデータレース一覧!G575</f>
        <v>良</v>
      </c>
      <c r="F575" t="str">
        <f>MID(マスタデータレース一覧!A575,FIND("回",マスタデータレース一覧!A575)+1,2)</f>
        <v>中京</v>
      </c>
      <c r="G575" t="str">
        <f>MID(マスタデータレース一覧!F575,2,FIND("・",マスタデータレース一覧!F575)-2)</f>
        <v>芝</v>
      </c>
      <c r="H575" s="9" t="str">
        <f>マスタデータレース一覧!E575</f>
        <v>2,200</v>
      </c>
      <c r="I575" t="str">
        <f>MID(マスタデータレース一覧!F575,FIND("・",マスタデータレース一覧!F575,1)+1,FIND("）",マスタデータレース一覧!F575,1)-FIND("・",マスタデータレース一覧!F575,1)-1)</f>
        <v>左</v>
      </c>
      <c r="J575" t="str">
        <f>マスタデータレース一覧!D575</f>
        <v>15時35分</v>
      </c>
      <c r="K575" t="str">
        <f>MID(マスタデータレース一覧!C575,3,2)</f>
        <v/>
      </c>
    </row>
    <row r="576" spans="1:11" x14ac:dyDescent="0.15">
      <c r="A576">
        <f>マスタデータレース一覧!V576</f>
        <v>3459</v>
      </c>
      <c r="B576" t="str">
        <f>マスタデータレース一覧!B576</f>
        <v>神戸新聞杯</v>
      </c>
      <c r="C576" t="str">
        <f>MID(マスタデータレース一覧!A576,1,FIND("）",マスタデータレース一覧!A576))</f>
        <v>2020年9月27日（日曜）</v>
      </c>
      <c r="D576" t="str">
        <f>マスタデータレース一覧!H576</f>
        <v>GⅡ</v>
      </c>
      <c r="E576" t="str">
        <f>マスタデータレース一覧!G576</f>
        <v>良</v>
      </c>
      <c r="F576" t="str">
        <f>MID(マスタデータレース一覧!A576,FIND("回",マスタデータレース一覧!A576)+1,2)</f>
        <v>中京</v>
      </c>
      <c r="G576" t="str">
        <f>MID(マスタデータレース一覧!F576,2,FIND("・",マスタデータレース一覧!F576)-2)</f>
        <v>芝</v>
      </c>
      <c r="H576" s="9" t="str">
        <f>マスタデータレース一覧!E576</f>
        <v>2,200</v>
      </c>
      <c r="I576" t="str">
        <f>MID(マスタデータレース一覧!F576,FIND("・",マスタデータレース一覧!F576,1)+1,FIND("）",マスタデータレース一覧!F576,1)-FIND("・",マスタデータレース一覧!F576,1)-1)</f>
        <v>左</v>
      </c>
      <c r="J576" t="str">
        <f>マスタデータレース一覧!D576</f>
        <v>15時35分</v>
      </c>
      <c r="K576" t="str">
        <f>MID(マスタデータレース一覧!C576,3,2)</f>
        <v/>
      </c>
    </row>
    <row r="577" spans="1:11" x14ac:dyDescent="0.15">
      <c r="A577">
        <f>マスタデータレース一覧!V577</f>
        <v>3458</v>
      </c>
      <c r="B577" t="str">
        <f>マスタデータレース一覧!B577</f>
        <v>産経賞オールカマー</v>
      </c>
      <c r="C577" t="str">
        <f>MID(マスタデータレース一覧!A577,1,FIND("）",マスタデータレース一覧!A577))</f>
        <v>2020年9月27日（日曜）</v>
      </c>
      <c r="D577" t="str">
        <f>マスタデータレース一覧!H577</f>
        <v>GⅡ</v>
      </c>
      <c r="E577" t="str">
        <f>マスタデータレース一覧!G577</f>
        <v>稍重</v>
      </c>
      <c r="F577" t="str">
        <f>MID(マスタデータレース一覧!A577,FIND("回",マスタデータレース一覧!A577)+1,2)</f>
        <v>中山</v>
      </c>
      <c r="G577" t="str">
        <f>MID(マスタデータレース一覧!F577,2,FIND("・",マスタデータレース一覧!F577)-2)</f>
        <v>芝</v>
      </c>
      <c r="H577" s="9" t="str">
        <f>マスタデータレース一覧!E577</f>
        <v>2,200</v>
      </c>
      <c r="I577" t="str">
        <f>MID(マスタデータレース一覧!F577,FIND("・",マスタデータレース一覧!F577,1)+1,FIND("）",マスタデータレース一覧!F577,1)-FIND("・",マスタデータレース一覧!F577,1)-1)</f>
        <v>右外</v>
      </c>
      <c r="J577" t="str">
        <f>マスタデータレース一覧!D577</f>
        <v>15時45分</v>
      </c>
      <c r="K577" t="str">
        <f>MID(マスタデータレース一覧!C577,3,2)</f>
        <v/>
      </c>
    </row>
    <row r="578" spans="1:11" x14ac:dyDescent="0.15">
      <c r="A578">
        <f>マスタデータレース一覧!V578</f>
        <v>3457</v>
      </c>
      <c r="B578" t="str">
        <f>マスタデータレース一覧!B578</f>
        <v>産経賞オールカマー</v>
      </c>
      <c r="C578" t="str">
        <f>MID(マスタデータレース一覧!A578,1,FIND("）",マスタデータレース一覧!A578))</f>
        <v>2020年9月27日（日曜）</v>
      </c>
      <c r="D578" t="str">
        <f>マスタデータレース一覧!H578</f>
        <v>GⅡ</v>
      </c>
      <c r="E578" t="str">
        <f>マスタデータレース一覧!G578</f>
        <v>稍重</v>
      </c>
      <c r="F578" t="str">
        <f>MID(マスタデータレース一覧!A578,FIND("回",マスタデータレース一覧!A578)+1,2)</f>
        <v>中山</v>
      </c>
      <c r="G578" t="str">
        <f>MID(マスタデータレース一覧!F578,2,FIND("・",マスタデータレース一覧!F578)-2)</f>
        <v>芝</v>
      </c>
      <c r="H578" s="9" t="str">
        <f>マスタデータレース一覧!E578</f>
        <v>2,200</v>
      </c>
      <c r="I578" t="str">
        <f>MID(マスタデータレース一覧!F578,FIND("・",マスタデータレース一覧!F578,1)+1,FIND("）",マスタデータレース一覧!F578,1)-FIND("・",マスタデータレース一覧!F578,1)-1)</f>
        <v>右外</v>
      </c>
      <c r="J578" t="str">
        <f>マスタデータレース一覧!D578</f>
        <v>15時45分</v>
      </c>
      <c r="K578" t="str">
        <f>MID(マスタデータレース一覧!C578,3,2)</f>
        <v/>
      </c>
    </row>
    <row r="579" spans="1:11" x14ac:dyDescent="0.15">
      <c r="A579">
        <f>マスタデータレース一覧!V579</f>
        <v>3456</v>
      </c>
      <c r="B579" t="str">
        <f>マスタデータレース一覧!B579</f>
        <v>産経賞オールカマー</v>
      </c>
      <c r="C579" t="str">
        <f>MID(マスタデータレース一覧!A579,1,FIND("）",マスタデータレース一覧!A579))</f>
        <v>2020年9月27日（日曜）</v>
      </c>
      <c r="D579" t="str">
        <f>マスタデータレース一覧!H579</f>
        <v>GⅡ</v>
      </c>
      <c r="E579" t="str">
        <f>マスタデータレース一覧!G579</f>
        <v>稍重</v>
      </c>
      <c r="F579" t="str">
        <f>MID(マスタデータレース一覧!A579,FIND("回",マスタデータレース一覧!A579)+1,2)</f>
        <v>中山</v>
      </c>
      <c r="G579" t="str">
        <f>MID(マスタデータレース一覧!F579,2,FIND("・",マスタデータレース一覧!F579)-2)</f>
        <v>芝</v>
      </c>
      <c r="H579" s="9" t="str">
        <f>マスタデータレース一覧!E579</f>
        <v>2,200</v>
      </c>
      <c r="I579" t="str">
        <f>MID(マスタデータレース一覧!F579,FIND("・",マスタデータレース一覧!F579,1)+1,FIND("）",マスタデータレース一覧!F579,1)-FIND("・",マスタデータレース一覧!F579,1)-1)</f>
        <v>右外</v>
      </c>
      <c r="J579" t="str">
        <f>マスタデータレース一覧!D579</f>
        <v>15時45分</v>
      </c>
      <c r="K579" t="str">
        <f>MID(マスタデータレース一覧!C579,3,2)</f>
        <v/>
      </c>
    </row>
    <row r="580" spans="1:11" x14ac:dyDescent="0.15">
      <c r="A580">
        <f>マスタデータレース一覧!V580</f>
        <v>3455</v>
      </c>
      <c r="B580" t="str">
        <f>マスタデータレース一覧!B580</f>
        <v>産経賞オールカマー</v>
      </c>
      <c r="C580" t="str">
        <f>MID(マスタデータレース一覧!A580,1,FIND("）",マスタデータレース一覧!A580))</f>
        <v>2020年9月27日（日曜）</v>
      </c>
      <c r="D580" t="str">
        <f>マスタデータレース一覧!H580</f>
        <v>GⅡ</v>
      </c>
      <c r="E580" t="str">
        <f>マスタデータレース一覧!G580</f>
        <v>稍重</v>
      </c>
      <c r="F580" t="str">
        <f>MID(マスタデータレース一覧!A580,FIND("回",マスタデータレース一覧!A580)+1,2)</f>
        <v>中山</v>
      </c>
      <c r="G580" t="str">
        <f>MID(マスタデータレース一覧!F580,2,FIND("・",マスタデータレース一覧!F580)-2)</f>
        <v>芝</v>
      </c>
      <c r="H580" s="9" t="str">
        <f>マスタデータレース一覧!E580</f>
        <v>2,200</v>
      </c>
      <c r="I580" t="str">
        <f>MID(マスタデータレース一覧!F580,FIND("・",マスタデータレース一覧!F580,1)+1,FIND("）",マスタデータレース一覧!F580,1)-FIND("・",マスタデータレース一覧!F580,1)-1)</f>
        <v>右外</v>
      </c>
      <c r="J580" t="str">
        <f>マスタデータレース一覧!D580</f>
        <v>15時45分</v>
      </c>
      <c r="K580" t="str">
        <f>MID(マスタデータレース一覧!C580,3,2)</f>
        <v/>
      </c>
    </row>
    <row r="581" spans="1:11" x14ac:dyDescent="0.15">
      <c r="A581">
        <f>マスタデータレース一覧!V581</f>
        <v>3454</v>
      </c>
      <c r="B581" t="str">
        <f>マスタデータレース一覧!B581</f>
        <v>産経賞オールカマー</v>
      </c>
      <c r="C581" t="str">
        <f>MID(マスタデータレース一覧!A581,1,FIND("）",マスタデータレース一覧!A581))</f>
        <v>2020年9月27日（日曜）</v>
      </c>
      <c r="D581" t="str">
        <f>マスタデータレース一覧!H581</f>
        <v>GⅡ</v>
      </c>
      <c r="E581" t="str">
        <f>マスタデータレース一覧!G581</f>
        <v>稍重</v>
      </c>
      <c r="F581" t="str">
        <f>MID(マスタデータレース一覧!A581,FIND("回",マスタデータレース一覧!A581)+1,2)</f>
        <v>中山</v>
      </c>
      <c r="G581" t="str">
        <f>MID(マスタデータレース一覧!F581,2,FIND("・",マスタデータレース一覧!F581)-2)</f>
        <v>芝</v>
      </c>
      <c r="H581" s="9" t="str">
        <f>マスタデータレース一覧!E581</f>
        <v>2,200</v>
      </c>
      <c r="I581" t="str">
        <f>MID(マスタデータレース一覧!F581,FIND("・",マスタデータレース一覧!F581,1)+1,FIND("）",マスタデータレース一覧!F581,1)-FIND("・",マスタデータレース一覧!F581,1)-1)</f>
        <v>右外</v>
      </c>
      <c r="J581" t="str">
        <f>マスタデータレース一覧!D581</f>
        <v>15時45分</v>
      </c>
      <c r="K581" t="str">
        <f>MID(マスタデータレース一覧!C581,3,2)</f>
        <v/>
      </c>
    </row>
    <row r="582" spans="1:11" x14ac:dyDescent="0.15">
      <c r="A582">
        <f>マスタデータレース一覧!V582</f>
        <v>3453</v>
      </c>
      <c r="B582" t="str">
        <f>マスタデータレース一覧!B582</f>
        <v>産経賞オールカマー</v>
      </c>
      <c r="C582" t="str">
        <f>MID(マスタデータレース一覧!A582,1,FIND("）",マスタデータレース一覧!A582))</f>
        <v>2020年9月27日（日曜）</v>
      </c>
      <c r="D582" t="str">
        <f>マスタデータレース一覧!H582</f>
        <v>GⅡ</v>
      </c>
      <c r="E582" t="str">
        <f>マスタデータレース一覧!G582</f>
        <v>稍重</v>
      </c>
      <c r="F582" t="str">
        <f>MID(マスタデータレース一覧!A582,FIND("回",マスタデータレース一覧!A582)+1,2)</f>
        <v>中山</v>
      </c>
      <c r="G582" t="str">
        <f>MID(マスタデータレース一覧!F582,2,FIND("・",マスタデータレース一覧!F582)-2)</f>
        <v>芝</v>
      </c>
      <c r="H582" s="9" t="str">
        <f>マスタデータレース一覧!E582</f>
        <v>2,200</v>
      </c>
      <c r="I582" t="str">
        <f>MID(マスタデータレース一覧!F582,FIND("・",マスタデータレース一覧!F582,1)+1,FIND("）",マスタデータレース一覧!F582,1)-FIND("・",マスタデータレース一覧!F582,1)-1)</f>
        <v>右外</v>
      </c>
      <c r="J582" t="str">
        <f>マスタデータレース一覧!D582</f>
        <v>15時45分</v>
      </c>
      <c r="K582" t="str">
        <f>MID(マスタデータレース一覧!C582,3,2)</f>
        <v/>
      </c>
    </row>
    <row r="583" spans="1:11" x14ac:dyDescent="0.15">
      <c r="A583">
        <f>マスタデータレース一覧!V583</f>
        <v>3452</v>
      </c>
      <c r="B583" t="str">
        <f>マスタデータレース一覧!B583</f>
        <v>産経賞オールカマー</v>
      </c>
      <c r="C583" t="str">
        <f>MID(マスタデータレース一覧!A583,1,FIND("）",マスタデータレース一覧!A583))</f>
        <v>2020年9月27日（日曜）</v>
      </c>
      <c r="D583" t="str">
        <f>マスタデータレース一覧!H583</f>
        <v>GⅡ</v>
      </c>
      <c r="E583" t="str">
        <f>マスタデータレース一覧!G583</f>
        <v>稍重</v>
      </c>
      <c r="F583" t="str">
        <f>MID(マスタデータレース一覧!A583,FIND("回",マスタデータレース一覧!A583)+1,2)</f>
        <v>中山</v>
      </c>
      <c r="G583" t="str">
        <f>MID(マスタデータレース一覧!F583,2,FIND("・",マスタデータレース一覧!F583)-2)</f>
        <v>芝</v>
      </c>
      <c r="H583" s="9" t="str">
        <f>マスタデータレース一覧!E583</f>
        <v>2,200</v>
      </c>
      <c r="I583" t="str">
        <f>MID(マスタデータレース一覧!F583,FIND("・",マスタデータレース一覧!F583,1)+1,FIND("）",マスタデータレース一覧!F583,1)-FIND("・",マスタデータレース一覧!F583,1)-1)</f>
        <v>右外</v>
      </c>
      <c r="J583" t="str">
        <f>マスタデータレース一覧!D583</f>
        <v>15時45分</v>
      </c>
      <c r="K583" t="str">
        <f>MID(マスタデータレース一覧!C583,3,2)</f>
        <v/>
      </c>
    </row>
    <row r="584" spans="1:11" x14ac:dyDescent="0.15">
      <c r="A584">
        <f>マスタデータレース一覧!V584</f>
        <v>3451</v>
      </c>
      <c r="B584" t="str">
        <f>マスタデータレース一覧!B584</f>
        <v>産経賞オールカマー</v>
      </c>
      <c r="C584" t="str">
        <f>MID(マスタデータレース一覧!A584,1,FIND("）",マスタデータレース一覧!A584))</f>
        <v>2020年9月27日（日曜）</v>
      </c>
      <c r="D584" t="str">
        <f>マスタデータレース一覧!H584</f>
        <v>GⅡ</v>
      </c>
      <c r="E584" t="str">
        <f>マスタデータレース一覧!G584</f>
        <v>稍重</v>
      </c>
      <c r="F584" t="str">
        <f>MID(マスタデータレース一覧!A584,FIND("回",マスタデータレース一覧!A584)+1,2)</f>
        <v>中山</v>
      </c>
      <c r="G584" t="str">
        <f>MID(マスタデータレース一覧!F584,2,FIND("・",マスタデータレース一覧!F584)-2)</f>
        <v>芝</v>
      </c>
      <c r="H584" s="9" t="str">
        <f>マスタデータレース一覧!E584</f>
        <v>2,200</v>
      </c>
      <c r="I584" t="str">
        <f>MID(マスタデータレース一覧!F584,FIND("・",マスタデータレース一覧!F584,1)+1,FIND("）",マスタデータレース一覧!F584,1)-FIND("・",マスタデータレース一覧!F584,1)-1)</f>
        <v>右外</v>
      </c>
      <c r="J584" t="str">
        <f>マスタデータレース一覧!D584</f>
        <v>15時45分</v>
      </c>
      <c r="K584" t="str">
        <f>MID(マスタデータレース一覧!C584,3,2)</f>
        <v/>
      </c>
    </row>
    <row r="585" spans="1:11" x14ac:dyDescent="0.15">
      <c r="A585">
        <f>マスタデータレース一覧!V585</f>
        <v>3450</v>
      </c>
      <c r="B585" t="str">
        <f>マスタデータレース一覧!B585</f>
        <v>産経賞オールカマー</v>
      </c>
      <c r="C585" t="str">
        <f>MID(マスタデータレース一覧!A585,1,FIND("）",マスタデータレース一覧!A585))</f>
        <v>2020年9月27日（日曜）</v>
      </c>
      <c r="D585" t="str">
        <f>マスタデータレース一覧!H585</f>
        <v>GⅡ</v>
      </c>
      <c r="E585" t="str">
        <f>マスタデータレース一覧!G585</f>
        <v>稍重</v>
      </c>
      <c r="F585" t="str">
        <f>MID(マスタデータレース一覧!A585,FIND("回",マスタデータレース一覧!A585)+1,2)</f>
        <v>中山</v>
      </c>
      <c r="G585" t="str">
        <f>MID(マスタデータレース一覧!F585,2,FIND("・",マスタデータレース一覧!F585)-2)</f>
        <v>芝</v>
      </c>
      <c r="H585" s="9" t="str">
        <f>マスタデータレース一覧!E585</f>
        <v>2,200</v>
      </c>
      <c r="I585" t="str">
        <f>MID(マスタデータレース一覧!F585,FIND("・",マスタデータレース一覧!F585,1)+1,FIND("）",マスタデータレース一覧!F585,1)-FIND("・",マスタデータレース一覧!F585,1)-1)</f>
        <v>右外</v>
      </c>
      <c r="J585" t="str">
        <f>マスタデータレース一覧!D585</f>
        <v>15時45分</v>
      </c>
      <c r="K585" t="str">
        <f>MID(マスタデータレース一覧!C585,3,2)</f>
        <v/>
      </c>
    </row>
    <row r="586" spans="1:11" x14ac:dyDescent="0.15">
      <c r="A586">
        <f>マスタデータレース一覧!V586</f>
        <v>3449</v>
      </c>
      <c r="B586" t="str">
        <f>マスタデータレース一覧!B586</f>
        <v>朝日杯セントライト記念</v>
      </c>
      <c r="C586" t="str">
        <f>MID(マスタデータレース一覧!A586,1,FIND("）",マスタデータレース一覧!A586))</f>
        <v>2020年9月21日（祝日・月曜）</v>
      </c>
      <c r="D586" t="str">
        <f>マスタデータレース一覧!H586</f>
        <v>GⅡ</v>
      </c>
      <c r="E586" t="str">
        <f>マスタデータレース一覧!G586</f>
        <v>良</v>
      </c>
      <c r="F586" t="str">
        <f>MID(マスタデータレース一覧!A586,FIND("回",マスタデータレース一覧!A586)+1,2)</f>
        <v>中山</v>
      </c>
      <c r="G586" t="str">
        <f>MID(マスタデータレース一覧!F586,2,FIND("・",マスタデータレース一覧!F586)-2)</f>
        <v>芝</v>
      </c>
      <c r="H586" s="9" t="str">
        <f>マスタデータレース一覧!E586</f>
        <v>2,200</v>
      </c>
      <c r="I586" t="str">
        <f>MID(マスタデータレース一覧!F586,FIND("・",マスタデータレース一覧!F586,1)+1,FIND("）",マスタデータレース一覧!F586,1)-FIND("・",マスタデータレース一覧!F586,1)-1)</f>
        <v>右外</v>
      </c>
      <c r="J586" t="str">
        <f>マスタデータレース一覧!D586</f>
        <v>15時45分</v>
      </c>
      <c r="K586" t="str">
        <f>MID(マスタデータレース一覧!C586,3,2)</f>
        <v/>
      </c>
    </row>
    <row r="587" spans="1:11" x14ac:dyDescent="0.15">
      <c r="A587">
        <f>マスタデータレース一覧!V587</f>
        <v>3448</v>
      </c>
      <c r="B587" t="str">
        <f>マスタデータレース一覧!B587</f>
        <v>朝日杯セントライト記念</v>
      </c>
      <c r="C587" t="str">
        <f>MID(マスタデータレース一覧!A587,1,FIND("）",マスタデータレース一覧!A587))</f>
        <v>2020年9月21日（祝日・月曜）</v>
      </c>
      <c r="D587" t="str">
        <f>マスタデータレース一覧!H587</f>
        <v>GⅡ</v>
      </c>
      <c r="E587" t="str">
        <f>マスタデータレース一覧!G587</f>
        <v>良</v>
      </c>
      <c r="F587" t="str">
        <f>MID(マスタデータレース一覧!A587,FIND("回",マスタデータレース一覧!A587)+1,2)</f>
        <v>中山</v>
      </c>
      <c r="G587" t="str">
        <f>MID(マスタデータレース一覧!F587,2,FIND("・",マスタデータレース一覧!F587)-2)</f>
        <v>芝</v>
      </c>
      <c r="H587" s="9" t="str">
        <f>マスタデータレース一覧!E587</f>
        <v>2,200</v>
      </c>
      <c r="I587" t="str">
        <f>MID(マスタデータレース一覧!F587,FIND("・",マスタデータレース一覧!F587,1)+1,FIND("）",マスタデータレース一覧!F587,1)-FIND("・",マスタデータレース一覧!F587,1)-1)</f>
        <v>右外</v>
      </c>
      <c r="J587" t="str">
        <f>マスタデータレース一覧!D587</f>
        <v>15時45分</v>
      </c>
      <c r="K587" t="str">
        <f>MID(マスタデータレース一覧!C587,3,2)</f>
        <v/>
      </c>
    </row>
    <row r="588" spans="1:11" x14ac:dyDescent="0.15">
      <c r="A588">
        <f>マスタデータレース一覧!V588</f>
        <v>3447</v>
      </c>
      <c r="B588" t="str">
        <f>マスタデータレース一覧!B588</f>
        <v>朝日杯セントライト記念</v>
      </c>
      <c r="C588" t="str">
        <f>MID(マスタデータレース一覧!A588,1,FIND("）",マスタデータレース一覧!A588))</f>
        <v>2020年9月21日（祝日・月曜）</v>
      </c>
      <c r="D588" t="str">
        <f>マスタデータレース一覧!H588</f>
        <v>GⅡ</v>
      </c>
      <c r="E588" t="str">
        <f>マスタデータレース一覧!G588</f>
        <v>良</v>
      </c>
      <c r="F588" t="str">
        <f>MID(マスタデータレース一覧!A588,FIND("回",マスタデータレース一覧!A588)+1,2)</f>
        <v>中山</v>
      </c>
      <c r="G588" t="str">
        <f>MID(マスタデータレース一覧!F588,2,FIND("・",マスタデータレース一覧!F588)-2)</f>
        <v>芝</v>
      </c>
      <c r="H588" s="9" t="str">
        <f>マスタデータレース一覧!E588</f>
        <v>2,200</v>
      </c>
      <c r="I588" t="str">
        <f>MID(マスタデータレース一覧!F588,FIND("・",マスタデータレース一覧!F588,1)+1,FIND("）",マスタデータレース一覧!F588,1)-FIND("・",マスタデータレース一覧!F588,1)-1)</f>
        <v>右外</v>
      </c>
      <c r="J588" t="str">
        <f>マスタデータレース一覧!D588</f>
        <v>15時45分</v>
      </c>
      <c r="K588" t="str">
        <f>MID(マスタデータレース一覧!C588,3,2)</f>
        <v/>
      </c>
    </row>
    <row r="589" spans="1:11" x14ac:dyDescent="0.15">
      <c r="A589">
        <f>マスタデータレース一覧!V589</f>
        <v>3446</v>
      </c>
      <c r="B589" t="str">
        <f>マスタデータレース一覧!B589</f>
        <v>朝日杯セントライト記念</v>
      </c>
      <c r="C589" t="str">
        <f>MID(マスタデータレース一覧!A589,1,FIND("）",マスタデータレース一覧!A589))</f>
        <v>2020年9月21日（祝日・月曜）</v>
      </c>
      <c r="D589" t="str">
        <f>マスタデータレース一覧!H589</f>
        <v>GⅡ</v>
      </c>
      <c r="E589" t="str">
        <f>マスタデータレース一覧!G589</f>
        <v>良</v>
      </c>
      <c r="F589" t="str">
        <f>MID(マスタデータレース一覧!A589,FIND("回",マスタデータレース一覧!A589)+1,2)</f>
        <v>中山</v>
      </c>
      <c r="G589" t="str">
        <f>MID(マスタデータレース一覧!F589,2,FIND("・",マスタデータレース一覧!F589)-2)</f>
        <v>芝</v>
      </c>
      <c r="H589" s="9" t="str">
        <f>マスタデータレース一覧!E589</f>
        <v>2,200</v>
      </c>
      <c r="I589" t="str">
        <f>MID(マスタデータレース一覧!F589,FIND("・",マスタデータレース一覧!F589,1)+1,FIND("）",マスタデータレース一覧!F589,1)-FIND("・",マスタデータレース一覧!F589,1)-1)</f>
        <v>右外</v>
      </c>
      <c r="J589" t="str">
        <f>マスタデータレース一覧!D589</f>
        <v>15時45分</v>
      </c>
      <c r="K589" t="str">
        <f>MID(マスタデータレース一覧!C589,3,2)</f>
        <v/>
      </c>
    </row>
    <row r="590" spans="1:11" x14ac:dyDescent="0.15">
      <c r="A590">
        <f>マスタデータレース一覧!V590</f>
        <v>3445</v>
      </c>
      <c r="B590" t="str">
        <f>マスタデータレース一覧!B590</f>
        <v>朝日杯セントライト記念</v>
      </c>
      <c r="C590" t="str">
        <f>MID(マスタデータレース一覧!A590,1,FIND("）",マスタデータレース一覧!A590))</f>
        <v>2020年9月21日（祝日・月曜）</v>
      </c>
      <c r="D590" t="str">
        <f>マスタデータレース一覧!H590</f>
        <v>GⅡ</v>
      </c>
      <c r="E590" t="str">
        <f>マスタデータレース一覧!G590</f>
        <v>良</v>
      </c>
      <c r="F590" t="str">
        <f>MID(マスタデータレース一覧!A590,FIND("回",マスタデータレース一覧!A590)+1,2)</f>
        <v>中山</v>
      </c>
      <c r="G590" t="str">
        <f>MID(マスタデータレース一覧!F590,2,FIND("・",マスタデータレース一覧!F590)-2)</f>
        <v>芝</v>
      </c>
      <c r="H590" s="9" t="str">
        <f>マスタデータレース一覧!E590</f>
        <v>2,200</v>
      </c>
      <c r="I590" t="str">
        <f>MID(マスタデータレース一覧!F590,FIND("・",マスタデータレース一覧!F590,1)+1,FIND("）",マスタデータレース一覧!F590,1)-FIND("・",マスタデータレース一覧!F590,1)-1)</f>
        <v>右外</v>
      </c>
      <c r="J590" t="str">
        <f>マスタデータレース一覧!D590</f>
        <v>15時45分</v>
      </c>
      <c r="K590" t="str">
        <f>MID(マスタデータレース一覧!C590,3,2)</f>
        <v/>
      </c>
    </row>
    <row r="591" spans="1:11" x14ac:dyDescent="0.15">
      <c r="A591">
        <f>マスタデータレース一覧!V591</f>
        <v>3444</v>
      </c>
      <c r="B591" t="str">
        <f>マスタデータレース一覧!B591</f>
        <v>朝日杯セントライト記念</v>
      </c>
      <c r="C591" t="str">
        <f>MID(マスタデータレース一覧!A591,1,FIND("）",マスタデータレース一覧!A591))</f>
        <v>2020年9月21日（祝日・月曜）</v>
      </c>
      <c r="D591" t="str">
        <f>マスタデータレース一覧!H591</f>
        <v>GⅡ</v>
      </c>
      <c r="E591" t="str">
        <f>マスタデータレース一覧!G591</f>
        <v>良</v>
      </c>
      <c r="F591" t="str">
        <f>MID(マスタデータレース一覧!A591,FIND("回",マスタデータレース一覧!A591)+1,2)</f>
        <v>中山</v>
      </c>
      <c r="G591" t="str">
        <f>MID(マスタデータレース一覧!F591,2,FIND("・",マスタデータレース一覧!F591)-2)</f>
        <v>芝</v>
      </c>
      <c r="H591" s="9" t="str">
        <f>マスタデータレース一覧!E591</f>
        <v>2,200</v>
      </c>
      <c r="I591" t="str">
        <f>MID(マスタデータレース一覧!F591,FIND("・",マスタデータレース一覧!F591,1)+1,FIND("）",マスタデータレース一覧!F591,1)-FIND("・",マスタデータレース一覧!F591,1)-1)</f>
        <v>右外</v>
      </c>
      <c r="J591" t="str">
        <f>マスタデータレース一覧!D591</f>
        <v>15時45分</v>
      </c>
      <c r="K591" t="str">
        <f>MID(マスタデータレース一覧!C591,3,2)</f>
        <v/>
      </c>
    </row>
    <row r="592" spans="1:11" x14ac:dyDescent="0.15">
      <c r="A592">
        <f>マスタデータレース一覧!V592</f>
        <v>3443</v>
      </c>
      <c r="B592" t="str">
        <f>マスタデータレース一覧!B592</f>
        <v>朝日杯セントライト記念</v>
      </c>
      <c r="C592" t="str">
        <f>MID(マスタデータレース一覧!A592,1,FIND("）",マスタデータレース一覧!A592))</f>
        <v>2020年9月21日（祝日・月曜）</v>
      </c>
      <c r="D592" t="str">
        <f>マスタデータレース一覧!H592</f>
        <v>GⅡ</v>
      </c>
      <c r="E592" t="str">
        <f>マスタデータレース一覧!G592</f>
        <v>良</v>
      </c>
      <c r="F592" t="str">
        <f>MID(マスタデータレース一覧!A592,FIND("回",マスタデータレース一覧!A592)+1,2)</f>
        <v>中山</v>
      </c>
      <c r="G592" t="str">
        <f>MID(マスタデータレース一覧!F592,2,FIND("・",マスタデータレース一覧!F592)-2)</f>
        <v>芝</v>
      </c>
      <c r="H592" s="9" t="str">
        <f>マスタデータレース一覧!E592</f>
        <v>2,200</v>
      </c>
      <c r="I592" t="str">
        <f>MID(マスタデータレース一覧!F592,FIND("・",マスタデータレース一覧!F592,1)+1,FIND("）",マスタデータレース一覧!F592,1)-FIND("・",マスタデータレース一覧!F592,1)-1)</f>
        <v>右外</v>
      </c>
      <c r="J592" t="str">
        <f>マスタデータレース一覧!D592</f>
        <v>15時45分</v>
      </c>
      <c r="K592" t="str">
        <f>MID(マスタデータレース一覧!C592,3,2)</f>
        <v/>
      </c>
    </row>
    <row r="593" spans="1:11" x14ac:dyDescent="0.15">
      <c r="A593">
        <f>マスタデータレース一覧!V593</f>
        <v>3442</v>
      </c>
      <c r="B593" t="str">
        <f>マスタデータレース一覧!B593</f>
        <v>朝日杯セントライト記念</v>
      </c>
      <c r="C593" t="str">
        <f>MID(マスタデータレース一覧!A593,1,FIND("）",マスタデータレース一覧!A593))</f>
        <v>2020年9月21日（祝日・月曜）</v>
      </c>
      <c r="D593" t="str">
        <f>マスタデータレース一覧!H593</f>
        <v>GⅡ</v>
      </c>
      <c r="E593" t="str">
        <f>マスタデータレース一覧!G593</f>
        <v>良</v>
      </c>
      <c r="F593" t="str">
        <f>MID(マスタデータレース一覧!A593,FIND("回",マスタデータレース一覧!A593)+1,2)</f>
        <v>中山</v>
      </c>
      <c r="G593" t="str">
        <f>MID(マスタデータレース一覧!F593,2,FIND("・",マスタデータレース一覧!F593)-2)</f>
        <v>芝</v>
      </c>
      <c r="H593" s="9" t="str">
        <f>マスタデータレース一覧!E593</f>
        <v>2,200</v>
      </c>
      <c r="I593" t="str">
        <f>MID(マスタデータレース一覧!F593,FIND("・",マスタデータレース一覧!F593,1)+1,FIND("）",マスタデータレース一覧!F593,1)-FIND("・",マスタデータレース一覧!F593,1)-1)</f>
        <v>右外</v>
      </c>
      <c r="J593" t="str">
        <f>マスタデータレース一覧!D593</f>
        <v>15時45分</v>
      </c>
      <c r="K593" t="str">
        <f>MID(マスタデータレース一覧!C593,3,2)</f>
        <v/>
      </c>
    </row>
    <row r="594" spans="1:11" x14ac:dyDescent="0.15">
      <c r="A594">
        <f>マスタデータレース一覧!V594</f>
        <v>3441</v>
      </c>
      <c r="B594" t="str">
        <f>マスタデータレース一覧!B594</f>
        <v>朝日杯セントライト記念</v>
      </c>
      <c r="C594" t="str">
        <f>MID(マスタデータレース一覧!A594,1,FIND("）",マスタデータレース一覧!A594))</f>
        <v>2020年9月21日（祝日・月曜）</v>
      </c>
      <c r="D594" t="str">
        <f>マスタデータレース一覧!H594</f>
        <v>GⅡ</v>
      </c>
      <c r="E594" t="str">
        <f>マスタデータレース一覧!G594</f>
        <v>良</v>
      </c>
      <c r="F594" t="str">
        <f>MID(マスタデータレース一覧!A594,FIND("回",マスタデータレース一覧!A594)+1,2)</f>
        <v>中山</v>
      </c>
      <c r="G594" t="str">
        <f>MID(マスタデータレース一覧!F594,2,FIND("・",マスタデータレース一覧!F594)-2)</f>
        <v>芝</v>
      </c>
      <c r="H594" s="9" t="str">
        <f>マスタデータレース一覧!E594</f>
        <v>2,200</v>
      </c>
      <c r="I594" t="str">
        <f>MID(マスタデータレース一覧!F594,FIND("・",マスタデータレース一覧!F594,1)+1,FIND("）",マスタデータレース一覧!F594,1)-FIND("・",マスタデータレース一覧!F594,1)-1)</f>
        <v>右外</v>
      </c>
      <c r="J594" t="str">
        <f>マスタデータレース一覧!D594</f>
        <v>15時45分</v>
      </c>
      <c r="K594" t="str">
        <f>MID(マスタデータレース一覧!C594,3,2)</f>
        <v/>
      </c>
    </row>
    <row r="595" spans="1:11" x14ac:dyDescent="0.15">
      <c r="A595">
        <f>マスタデータレース一覧!V595</f>
        <v>3440</v>
      </c>
      <c r="B595" t="str">
        <f>マスタデータレース一覧!B595</f>
        <v>朝日杯セントライト記念</v>
      </c>
      <c r="C595" t="str">
        <f>MID(マスタデータレース一覧!A595,1,FIND("）",マスタデータレース一覧!A595))</f>
        <v>2020年9月21日（祝日・月曜）</v>
      </c>
      <c r="D595" t="str">
        <f>マスタデータレース一覧!H595</f>
        <v>GⅡ</v>
      </c>
      <c r="E595" t="str">
        <f>マスタデータレース一覧!G595</f>
        <v>良</v>
      </c>
      <c r="F595" t="str">
        <f>MID(マスタデータレース一覧!A595,FIND("回",マスタデータレース一覧!A595)+1,2)</f>
        <v>中山</v>
      </c>
      <c r="G595" t="str">
        <f>MID(マスタデータレース一覧!F595,2,FIND("・",マスタデータレース一覧!F595)-2)</f>
        <v>芝</v>
      </c>
      <c r="H595" s="9" t="str">
        <f>マスタデータレース一覧!E595</f>
        <v>2,200</v>
      </c>
      <c r="I595" t="str">
        <f>MID(マスタデータレース一覧!F595,FIND("・",マスタデータレース一覧!F595,1)+1,FIND("）",マスタデータレース一覧!F595,1)-FIND("・",マスタデータレース一覧!F595,1)-1)</f>
        <v>右外</v>
      </c>
      <c r="J595" t="str">
        <f>マスタデータレース一覧!D595</f>
        <v>15時45分</v>
      </c>
      <c r="K595" t="str">
        <f>MID(マスタデータレース一覧!C595,3,2)</f>
        <v/>
      </c>
    </row>
    <row r="596" spans="1:11" x14ac:dyDescent="0.15">
      <c r="A596">
        <f>マスタデータレース一覧!V596</f>
        <v>3439</v>
      </c>
      <c r="B596" t="str">
        <f>マスタデータレース一覧!B596</f>
        <v>朝日杯セントライト記念</v>
      </c>
      <c r="C596" t="str">
        <f>MID(マスタデータレース一覧!A596,1,FIND("）",マスタデータレース一覧!A596))</f>
        <v>2020年9月21日（祝日・月曜）</v>
      </c>
      <c r="D596" t="str">
        <f>マスタデータレース一覧!H596</f>
        <v>GⅡ</v>
      </c>
      <c r="E596" t="str">
        <f>マスタデータレース一覧!G596</f>
        <v>良</v>
      </c>
      <c r="F596" t="str">
        <f>MID(マスタデータレース一覧!A596,FIND("回",マスタデータレース一覧!A596)+1,2)</f>
        <v>中山</v>
      </c>
      <c r="G596" t="str">
        <f>MID(マスタデータレース一覧!F596,2,FIND("・",マスタデータレース一覧!F596)-2)</f>
        <v>芝</v>
      </c>
      <c r="H596" s="9" t="str">
        <f>マスタデータレース一覧!E596</f>
        <v>2,200</v>
      </c>
      <c r="I596" t="str">
        <f>MID(マスタデータレース一覧!F596,FIND("・",マスタデータレース一覧!F596,1)+1,FIND("）",マスタデータレース一覧!F596,1)-FIND("・",マスタデータレース一覧!F596,1)-1)</f>
        <v>右外</v>
      </c>
      <c r="J596" t="str">
        <f>マスタデータレース一覧!D596</f>
        <v>15時45分</v>
      </c>
      <c r="K596" t="str">
        <f>MID(マスタデータレース一覧!C596,3,2)</f>
        <v/>
      </c>
    </row>
    <row r="597" spans="1:11" x14ac:dyDescent="0.15">
      <c r="A597">
        <f>マスタデータレース一覧!V597</f>
        <v>3438</v>
      </c>
      <c r="B597" t="str">
        <f>マスタデータレース一覧!B597</f>
        <v>朝日杯セントライト記念</v>
      </c>
      <c r="C597" t="str">
        <f>MID(マスタデータレース一覧!A597,1,FIND("）",マスタデータレース一覧!A597))</f>
        <v>2020年9月21日（祝日・月曜）</v>
      </c>
      <c r="D597" t="str">
        <f>マスタデータレース一覧!H597</f>
        <v>GⅡ</v>
      </c>
      <c r="E597" t="str">
        <f>マスタデータレース一覧!G597</f>
        <v>良</v>
      </c>
      <c r="F597" t="str">
        <f>MID(マスタデータレース一覧!A597,FIND("回",マスタデータレース一覧!A597)+1,2)</f>
        <v>中山</v>
      </c>
      <c r="G597" t="str">
        <f>MID(マスタデータレース一覧!F597,2,FIND("・",マスタデータレース一覧!F597)-2)</f>
        <v>芝</v>
      </c>
      <c r="H597" s="9" t="str">
        <f>マスタデータレース一覧!E597</f>
        <v>2,200</v>
      </c>
      <c r="I597" t="str">
        <f>MID(マスタデータレース一覧!F597,FIND("・",マスタデータレース一覧!F597,1)+1,FIND("）",マスタデータレース一覧!F597,1)-FIND("・",マスタデータレース一覧!F597,1)-1)</f>
        <v>右外</v>
      </c>
      <c r="J597" t="str">
        <f>マスタデータレース一覧!D597</f>
        <v>15時45分</v>
      </c>
      <c r="K597" t="str">
        <f>MID(マスタデータレース一覧!C597,3,2)</f>
        <v/>
      </c>
    </row>
    <row r="598" spans="1:11" x14ac:dyDescent="0.15">
      <c r="A598">
        <f>マスタデータレース一覧!V598</f>
        <v>3437</v>
      </c>
      <c r="B598" t="str">
        <f>マスタデータレース一覧!B598</f>
        <v>関西テレビ放送賞ローズステークス</v>
      </c>
      <c r="C598" t="str">
        <f>MID(マスタデータレース一覧!A598,1,FIND("）",マスタデータレース一覧!A598))</f>
        <v>2020年9月20日（日曜）</v>
      </c>
      <c r="D598" t="str">
        <f>マスタデータレース一覧!H598</f>
        <v>GⅡ</v>
      </c>
      <c r="E598" t="str">
        <f>マスタデータレース一覧!G598</f>
        <v>良</v>
      </c>
      <c r="F598" t="str">
        <f>MID(マスタデータレース一覧!A598,FIND("回",マスタデータレース一覧!A598)+1,2)</f>
        <v>中京</v>
      </c>
      <c r="G598" t="str">
        <f>MID(マスタデータレース一覧!F598,2,FIND("・",マスタデータレース一覧!F598)-2)</f>
        <v>芝</v>
      </c>
      <c r="H598" s="9" t="str">
        <f>マスタデータレース一覧!E598</f>
        <v>2,000</v>
      </c>
      <c r="I598" t="str">
        <f>MID(マスタデータレース一覧!F598,FIND("・",マスタデータレース一覧!F598,1)+1,FIND("）",マスタデータレース一覧!F598,1)-FIND("・",マスタデータレース一覧!F598,1)-1)</f>
        <v>左</v>
      </c>
      <c r="J598" t="str">
        <f>マスタデータレース一覧!D598</f>
        <v>15時35分</v>
      </c>
      <c r="K598" t="str">
        <f>MID(マスタデータレース一覧!C598,3,2)</f>
        <v/>
      </c>
    </row>
    <row r="599" spans="1:11" x14ac:dyDescent="0.15">
      <c r="A599">
        <f>マスタデータレース一覧!V599</f>
        <v>3436</v>
      </c>
      <c r="B599" t="str">
        <f>マスタデータレース一覧!B599</f>
        <v>関西テレビ放送賞ローズステークス</v>
      </c>
      <c r="C599" t="str">
        <f>MID(マスタデータレース一覧!A599,1,FIND("）",マスタデータレース一覧!A599))</f>
        <v>2020年9月20日（日曜）</v>
      </c>
      <c r="D599" t="str">
        <f>マスタデータレース一覧!H599</f>
        <v>GⅡ</v>
      </c>
      <c r="E599" t="str">
        <f>マスタデータレース一覧!G599</f>
        <v>良</v>
      </c>
      <c r="F599" t="str">
        <f>MID(マスタデータレース一覧!A599,FIND("回",マスタデータレース一覧!A599)+1,2)</f>
        <v>中京</v>
      </c>
      <c r="G599" t="str">
        <f>MID(マスタデータレース一覧!F599,2,FIND("・",マスタデータレース一覧!F599)-2)</f>
        <v>芝</v>
      </c>
      <c r="H599" s="9" t="str">
        <f>マスタデータレース一覧!E599</f>
        <v>2,000</v>
      </c>
      <c r="I599" t="str">
        <f>MID(マスタデータレース一覧!F599,FIND("・",マスタデータレース一覧!F599,1)+1,FIND("）",マスタデータレース一覧!F599,1)-FIND("・",マスタデータレース一覧!F599,1)-1)</f>
        <v>左</v>
      </c>
      <c r="J599" t="str">
        <f>マスタデータレース一覧!D599</f>
        <v>15時35分</v>
      </c>
      <c r="K599" t="str">
        <f>MID(マスタデータレース一覧!C599,3,2)</f>
        <v/>
      </c>
    </row>
    <row r="600" spans="1:11" x14ac:dyDescent="0.15">
      <c r="A600">
        <f>マスタデータレース一覧!V600</f>
        <v>3435</v>
      </c>
      <c r="B600" t="str">
        <f>マスタデータレース一覧!B600</f>
        <v>関西テレビ放送賞ローズステークス</v>
      </c>
      <c r="C600" t="str">
        <f>MID(マスタデータレース一覧!A600,1,FIND("）",マスタデータレース一覧!A600))</f>
        <v>2020年9月20日（日曜）</v>
      </c>
      <c r="D600" t="str">
        <f>マスタデータレース一覧!H600</f>
        <v>GⅡ</v>
      </c>
      <c r="E600" t="str">
        <f>マスタデータレース一覧!G600</f>
        <v>良</v>
      </c>
      <c r="F600" t="str">
        <f>MID(マスタデータレース一覧!A600,FIND("回",マスタデータレース一覧!A600)+1,2)</f>
        <v>中京</v>
      </c>
      <c r="G600" t="str">
        <f>MID(マスタデータレース一覧!F600,2,FIND("・",マスタデータレース一覧!F600)-2)</f>
        <v>芝</v>
      </c>
      <c r="H600" s="9" t="str">
        <f>マスタデータレース一覧!E600</f>
        <v>2,000</v>
      </c>
      <c r="I600" t="str">
        <f>MID(マスタデータレース一覧!F600,FIND("・",マスタデータレース一覧!F600,1)+1,FIND("）",マスタデータレース一覧!F600,1)-FIND("・",マスタデータレース一覧!F600,1)-1)</f>
        <v>左</v>
      </c>
      <c r="J600" t="str">
        <f>マスタデータレース一覧!D600</f>
        <v>15時35分</v>
      </c>
      <c r="K600" t="str">
        <f>MID(マスタデータレース一覧!C600,3,2)</f>
        <v/>
      </c>
    </row>
    <row r="601" spans="1:11" x14ac:dyDescent="0.15">
      <c r="A601">
        <f>マスタデータレース一覧!V601</f>
        <v>3434</v>
      </c>
      <c r="B601" t="str">
        <f>マスタデータレース一覧!B601</f>
        <v>関西テレビ放送賞ローズステークス</v>
      </c>
      <c r="C601" t="str">
        <f>MID(マスタデータレース一覧!A601,1,FIND("）",マスタデータレース一覧!A601))</f>
        <v>2020年9月20日（日曜）</v>
      </c>
      <c r="D601" t="str">
        <f>マスタデータレース一覧!H601</f>
        <v>GⅡ</v>
      </c>
      <c r="E601" t="str">
        <f>マスタデータレース一覧!G601</f>
        <v>良</v>
      </c>
      <c r="F601" t="str">
        <f>MID(マスタデータレース一覧!A601,FIND("回",マスタデータレース一覧!A601)+1,2)</f>
        <v>中京</v>
      </c>
      <c r="G601" t="str">
        <f>MID(マスタデータレース一覧!F601,2,FIND("・",マスタデータレース一覧!F601)-2)</f>
        <v>芝</v>
      </c>
      <c r="H601" s="9" t="str">
        <f>マスタデータレース一覧!E601</f>
        <v>2,000</v>
      </c>
      <c r="I601" t="str">
        <f>MID(マスタデータレース一覧!F601,FIND("・",マスタデータレース一覧!F601,1)+1,FIND("）",マスタデータレース一覧!F601,1)-FIND("・",マスタデータレース一覧!F601,1)-1)</f>
        <v>左</v>
      </c>
      <c r="J601" t="str">
        <f>マスタデータレース一覧!D601</f>
        <v>15時35分</v>
      </c>
      <c r="K601" t="str">
        <f>MID(マスタデータレース一覧!C601,3,2)</f>
        <v/>
      </c>
    </row>
    <row r="602" spans="1:11" x14ac:dyDescent="0.15">
      <c r="A602">
        <f>マスタデータレース一覧!V602</f>
        <v>3433</v>
      </c>
      <c r="B602" t="str">
        <f>マスタデータレース一覧!B602</f>
        <v>関西テレビ放送賞ローズステークス</v>
      </c>
      <c r="C602" t="str">
        <f>MID(マスタデータレース一覧!A602,1,FIND("）",マスタデータレース一覧!A602))</f>
        <v>2020年9月20日（日曜）</v>
      </c>
      <c r="D602" t="str">
        <f>マスタデータレース一覧!H602</f>
        <v>GⅡ</v>
      </c>
      <c r="E602" t="str">
        <f>マスタデータレース一覧!G602</f>
        <v>良</v>
      </c>
      <c r="F602" t="str">
        <f>MID(マスタデータレース一覧!A602,FIND("回",マスタデータレース一覧!A602)+1,2)</f>
        <v>中京</v>
      </c>
      <c r="G602" t="str">
        <f>MID(マスタデータレース一覧!F602,2,FIND("・",マスタデータレース一覧!F602)-2)</f>
        <v>芝</v>
      </c>
      <c r="H602" s="9" t="str">
        <f>マスタデータレース一覧!E602</f>
        <v>2,000</v>
      </c>
      <c r="I602" t="str">
        <f>MID(マスタデータレース一覧!F602,FIND("・",マスタデータレース一覧!F602,1)+1,FIND("）",マスタデータレース一覧!F602,1)-FIND("・",マスタデータレース一覧!F602,1)-1)</f>
        <v>左</v>
      </c>
      <c r="J602" t="str">
        <f>マスタデータレース一覧!D602</f>
        <v>15時35分</v>
      </c>
      <c r="K602" t="str">
        <f>MID(マスタデータレース一覧!C602,3,2)</f>
        <v/>
      </c>
    </row>
    <row r="603" spans="1:11" x14ac:dyDescent="0.15">
      <c r="A603">
        <f>マスタデータレース一覧!V603</f>
        <v>3432</v>
      </c>
      <c r="B603" t="str">
        <f>マスタデータレース一覧!B603</f>
        <v>関西テレビ放送賞ローズステークス</v>
      </c>
      <c r="C603" t="str">
        <f>MID(マスタデータレース一覧!A603,1,FIND("）",マスタデータレース一覧!A603))</f>
        <v>2020年9月20日（日曜）</v>
      </c>
      <c r="D603" t="str">
        <f>マスタデータレース一覧!H603</f>
        <v>GⅡ</v>
      </c>
      <c r="E603" t="str">
        <f>マスタデータレース一覧!G603</f>
        <v>良</v>
      </c>
      <c r="F603" t="str">
        <f>MID(マスタデータレース一覧!A603,FIND("回",マスタデータレース一覧!A603)+1,2)</f>
        <v>中京</v>
      </c>
      <c r="G603" t="str">
        <f>MID(マスタデータレース一覧!F603,2,FIND("・",マスタデータレース一覧!F603)-2)</f>
        <v>芝</v>
      </c>
      <c r="H603" s="9" t="str">
        <f>マスタデータレース一覧!E603</f>
        <v>2,000</v>
      </c>
      <c r="I603" t="str">
        <f>MID(マスタデータレース一覧!F603,FIND("・",マスタデータレース一覧!F603,1)+1,FIND("）",マスタデータレース一覧!F603,1)-FIND("・",マスタデータレース一覧!F603,1)-1)</f>
        <v>左</v>
      </c>
      <c r="J603" t="str">
        <f>マスタデータレース一覧!D603</f>
        <v>15時35分</v>
      </c>
      <c r="K603" t="str">
        <f>MID(マスタデータレース一覧!C603,3,2)</f>
        <v/>
      </c>
    </row>
    <row r="604" spans="1:11" x14ac:dyDescent="0.15">
      <c r="A604">
        <f>マスタデータレース一覧!V604</f>
        <v>3431</v>
      </c>
      <c r="B604" t="str">
        <f>マスタデータレース一覧!B604</f>
        <v>関西テレビ放送賞ローズステークス</v>
      </c>
      <c r="C604" t="str">
        <f>MID(マスタデータレース一覧!A604,1,FIND("）",マスタデータレース一覧!A604))</f>
        <v>2020年9月20日（日曜）</v>
      </c>
      <c r="D604" t="str">
        <f>マスタデータレース一覧!H604</f>
        <v>GⅡ</v>
      </c>
      <c r="E604" t="str">
        <f>マスタデータレース一覧!G604</f>
        <v>良</v>
      </c>
      <c r="F604" t="str">
        <f>MID(マスタデータレース一覧!A604,FIND("回",マスタデータレース一覧!A604)+1,2)</f>
        <v>中京</v>
      </c>
      <c r="G604" t="str">
        <f>MID(マスタデータレース一覧!F604,2,FIND("・",マスタデータレース一覧!F604)-2)</f>
        <v>芝</v>
      </c>
      <c r="H604" s="9" t="str">
        <f>マスタデータレース一覧!E604</f>
        <v>2,000</v>
      </c>
      <c r="I604" t="str">
        <f>MID(マスタデータレース一覧!F604,FIND("・",マスタデータレース一覧!F604,1)+1,FIND("）",マスタデータレース一覧!F604,1)-FIND("・",マスタデータレース一覧!F604,1)-1)</f>
        <v>左</v>
      </c>
      <c r="J604" t="str">
        <f>マスタデータレース一覧!D604</f>
        <v>15時35分</v>
      </c>
      <c r="K604" t="str">
        <f>MID(マスタデータレース一覧!C604,3,2)</f>
        <v/>
      </c>
    </row>
    <row r="605" spans="1:11" x14ac:dyDescent="0.15">
      <c r="A605">
        <f>マスタデータレース一覧!V605</f>
        <v>3430</v>
      </c>
      <c r="B605" t="str">
        <f>マスタデータレース一覧!B605</f>
        <v>関西テレビ放送賞ローズステークス</v>
      </c>
      <c r="C605" t="str">
        <f>MID(マスタデータレース一覧!A605,1,FIND("）",マスタデータレース一覧!A605))</f>
        <v>2020年9月20日（日曜）</v>
      </c>
      <c r="D605" t="str">
        <f>マスタデータレース一覧!H605</f>
        <v>GⅡ</v>
      </c>
      <c r="E605" t="str">
        <f>マスタデータレース一覧!G605</f>
        <v>良</v>
      </c>
      <c r="F605" t="str">
        <f>MID(マスタデータレース一覧!A605,FIND("回",マスタデータレース一覧!A605)+1,2)</f>
        <v>中京</v>
      </c>
      <c r="G605" t="str">
        <f>MID(マスタデータレース一覧!F605,2,FIND("・",マスタデータレース一覧!F605)-2)</f>
        <v>芝</v>
      </c>
      <c r="H605" s="9" t="str">
        <f>マスタデータレース一覧!E605</f>
        <v>2,000</v>
      </c>
      <c r="I605" t="str">
        <f>MID(マスタデータレース一覧!F605,FIND("・",マスタデータレース一覧!F605,1)+1,FIND("）",マスタデータレース一覧!F605,1)-FIND("・",マスタデータレース一覧!F605,1)-1)</f>
        <v>左</v>
      </c>
      <c r="J605" t="str">
        <f>マスタデータレース一覧!D605</f>
        <v>15時35分</v>
      </c>
      <c r="K605" t="str">
        <f>MID(マスタデータレース一覧!C605,3,2)</f>
        <v/>
      </c>
    </row>
    <row r="606" spans="1:11" x14ac:dyDescent="0.15">
      <c r="A606">
        <f>マスタデータレース一覧!V606</f>
        <v>3429</v>
      </c>
      <c r="B606" t="str">
        <f>マスタデータレース一覧!B606</f>
        <v>関西テレビ放送賞ローズステークス</v>
      </c>
      <c r="C606" t="str">
        <f>MID(マスタデータレース一覧!A606,1,FIND("）",マスタデータレース一覧!A606))</f>
        <v>2020年9月20日（日曜）</v>
      </c>
      <c r="D606" t="str">
        <f>マスタデータレース一覧!H606</f>
        <v>GⅡ</v>
      </c>
      <c r="E606" t="str">
        <f>マスタデータレース一覧!G606</f>
        <v>良</v>
      </c>
      <c r="F606" t="str">
        <f>MID(マスタデータレース一覧!A606,FIND("回",マスタデータレース一覧!A606)+1,2)</f>
        <v>中京</v>
      </c>
      <c r="G606" t="str">
        <f>MID(マスタデータレース一覧!F606,2,FIND("・",マスタデータレース一覧!F606)-2)</f>
        <v>芝</v>
      </c>
      <c r="H606" s="9" t="str">
        <f>マスタデータレース一覧!E606</f>
        <v>2,000</v>
      </c>
      <c r="I606" t="str">
        <f>MID(マスタデータレース一覧!F606,FIND("・",マスタデータレース一覧!F606,1)+1,FIND("）",マスタデータレース一覧!F606,1)-FIND("・",マスタデータレース一覧!F606,1)-1)</f>
        <v>左</v>
      </c>
      <c r="J606" t="str">
        <f>マスタデータレース一覧!D606</f>
        <v>15時35分</v>
      </c>
      <c r="K606" t="str">
        <f>MID(マスタデータレース一覧!C606,3,2)</f>
        <v/>
      </c>
    </row>
    <row r="607" spans="1:11" x14ac:dyDescent="0.15">
      <c r="A607">
        <f>マスタデータレース一覧!V607</f>
        <v>3428</v>
      </c>
      <c r="B607" t="str">
        <f>マスタデータレース一覧!B607</f>
        <v>関西テレビ放送賞ローズステークス</v>
      </c>
      <c r="C607" t="str">
        <f>MID(マスタデータレース一覧!A607,1,FIND("）",マスタデータレース一覧!A607))</f>
        <v>2020年9月20日（日曜）</v>
      </c>
      <c r="D607" t="str">
        <f>マスタデータレース一覧!H607</f>
        <v>GⅡ</v>
      </c>
      <c r="E607" t="str">
        <f>マスタデータレース一覧!G607</f>
        <v>良</v>
      </c>
      <c r="F607" t="str">
        <f>MID(マスタデータレース一覧!A607,FIND("回",マスタデータレース一覧!A607)+1,2)</f>
        <v>中京</v>
      </c>
      <c r="G607" t="str">
        <f>MID(マスタデータレース一覧!F607,2,FIND("・",マスタデータレース一覧!F607)-2)</f>
        <v>芝</v>
      </c>
      <c r="H607" s="9" t="str">
        <f>マスタデータレース一覧!E607</f>
        <v>2,000</v>
      </c>
      <c r="I607" t="str">
        <f>MID(マスタデータレース一覧!F607,FIND("・",マスタデータレース一覧!F607,1)+1,FIND("）",マスタデータレース一覧!F607,1)-FIND("・",マスタデータレース一覧!F607,1)-1)</f>
        <v>左</v>
      </c>
      <c r="J607" t="str">
        <f>マスタデータレース一覧!D607</f>
        <v>15時35分</v>
      </c>
      <c r="K607" t="str">
        <f>MID(マスタデータレース一覧!C607,3,2)</f>
        <v/>
      </c>
    </row>
    <row r="608" spans="1:11" x14ac:dyDescent="0.15">
      <c r="A608">
        <f>マスタデータレース一覧!V608</f>
        <v>3427</v>
      </c>
      <c r="B608" t="str">
        <f>マスタデータレース一覧!B608</f>
        <v>関西テレビ放送賞ローズステークス</v>
      </c>
      <c r="C608" t="str">
        <f>MID(マスタデータレース一覧!A608,1,FIND("）",マスタデータレース一覧!A608))</f>
        <v>2020年9月20日（日曜）</v>
      </c>
      <c r="D608" t="str">
        <f>マスタデータレース一覧!H608</f>
        <v>GⅡ</v>
      </c>
      <c r="E608" t="str">
        <f>マスタデータレース一覧!G608</f>
        <v>良</v>
      </c>
      <c r="F608" t="str">
        <f>MID(マスタデータレース一覧!A608,FIND("回",マスタデータレース一覧!A608)+1,2)</f>
        <v>中京</v>
      </c>
      <c r="G608" t="str">
        <f>MID(マスタデータレース一覧!F608,2,FIND("・",マスタデータレース一覧!F608)-2)</f>
        <v>芝</v>
      </c>
      <c r="H608" s="9" t="str">
        <f>マスタデータレース一覧!E608</f>
        <v>2,000</v>
      </c>
      <c r="I608" t="str">
        <f>MID(マスタデータレース一覧!F608,FIND("・",マスタデータレース一覧!F608,1)+1,FIND("）",マスタデータレース一覧!F608,1)-FIND("・",マスタデータレース一覧!F608,1)-1)</f>
        <v>左</v>
      </c>
      <c r="J608" t="str">
        <f>マスタデータレース一覧!D608</f>
        <v>15時35分</v>
      </c>
      <c r="K608" t="str">
        <f>MID(マスタデータレース一覧!C608,3,2)</f>
        <v/>
      </c>
    </row>
    <row r="609" spans="1:11" x14ac:dyDescent="0.15">
      <c r="A609">
        <f>マスタデータレース一覧!V609</f>
        <v>3426</v>
      </c>
      <c r="B609" t="str">
        <f>マスタデータレース一覧!B609</f>
        <v>関西テレビ放送賞ローズステークス</v>
      </c>
      <c r="C609" t="str">
        <f>MID(マスタデータレース一覧!A609,1,FIND("）",マスタデータレース一覧!A609))</f>
        <v>2020年9月20日（日曜）</v>
      </c>
      <c r="D609" t="str">
        <f>マスタデータレース一覧!H609</f>
        <v>GⅡ</v>
      </c>
      <c r="E609" t="str">
        <f>マスタデータレース一覧!G609</f>
        <v>良</v>
      </c>
      <c r="F609" t="str">
        <f>MID(マスタデータレース一覧!A609,FIND("回",マスタデータレース一覧!A609)+1,2)</f>
        <v>中京</v>
      </c>
      <c r="G609" t="str">
        <f>MID(マスタデータレース一覧!F609,2,FIND("・",マスタデータレース一覧!F609)-2)</f>
        <v>芝</v>
      </c>
      <c r="H609" s="9" t="str">
        <f>マスタデータレース一覧!E609</f>
        <v>2,000</v>
      </c>
      <c r="I609" t="str">
        <f>MID(マスタデータレース一覧!F609,FIND("・",マスタデータレース一覧!F609,1)+1,FIND("）",マスタデータレース一覧!F609,1)-FIND("・",マスタデータレース一覧!F609,1)-1)</f>
        <v>左</v>
      </c>
      <c r="J609" t="str">
        <f>マスタデータレース一覧!D609</f>
        <v>15時35分</v>
      </c>
      <c r="K609" t="str">
        <f>MID(マスタデータレース一覧!C609,3,2)</f>
        <v/>
      </c>
    </row>
    <row r="610" spans="1:11" x14ac:dyDescent="0.15">
      <c r="A610">
        <f>マスタデータレース一覧!V610</f>
        <v>3425</v>
      </c>
      <c r="B610" t="str">
        <f>マスタデータレース一覧!B610</f>
        <v>関西テレビ放送賞ローズステークス</v>
      </c>
      <c r="C610" t="str">
        <f>MID(マスタデータレース一覧!A610,1,FIND("）",マスタデータレース一覧!A610))</f>
        <v>2020年9月20日（日曜）</v>
      </c>
      <c r="D610" t="str">
        <f>マスタデータレース一覧!H610</f>
        <v>GⅡ</v>
      </c>
      <c r="E610" t="str">
        <f>マスタデータレース一覧!G610</f>
        <v>良</v>
      </c>
      <c r="F610" t="str">
        <f>MID(マスタデータレース一覧!A610,FIND("回",マスタデータレース一覧!A610)+1,2)</f>
        <v>中京</v>
      </c>
      <c r="G610" t="str">
        <f>MID(マスタデータレース一覧!F610,2,FIND("・",マスタデータレース一覧!F610)-2)</f>
        <v>芝</v>
      </c>
      <c r="H610" s="9" t="str">
        <f>マスタデータレース一覧!E610</f>
        <v>2,000</v>
      </c>
      <c r="I610" t="str">
        <f>MID(マスタデータレース一覧!F610,FIND("・",マスタデータレース一覧!F610,1)+1,FIND("）",マスタデータレース一覧!F610,1)-FIND("・",マスタデータレース一覧!F610,1)-1)</f>
        <v>左</v>
      </c>
      <c r="J610" t="str">
        <f>マスタデータレース一覧!D610</f>
        <v>15時35分</v>
      </c>
      <c r="K610" t="str">
        <f>MID(マスタデータレース一覧!C610,3,2)</f>
        <v/>
      </c>
    </row>
    <row r="611" spans="1:11" x14ac:dyDescent="0.15">
      <c r="A611">
        <f>マスタデータレース一覧!V611</f>
        <v>3424</v>
      </c>
      <c r="B611" t="str">
        <f>マスタデータレース一覧!B611</f>
        <v>関西テレビ放送賞ローズステークス</v>
      </c>
      <c r="C611" t="str">
        <f>MID(マスタデータレース一覧!A611,1,FIND("）",マスタデータレース一覧!A611))</f>
        <v>2020年9月20日（日曜）</v>
      </c>
      <c r="D611" t="str">
        <f>マスタデータレース一覧!H611</f>
        <v>GⅡ</v>
      </c>
      <c r="E611" t="str">
        <f>マスタデータレース一覧!G611</f>
        <v>良</v>
      </c>
      <c r="F611" t="str">
        <f>MID(マスタデータレース一覧!A611,FIND("回",マスタデータレース一覧!A611)+1,2)</f>
        <v>中京</v>
      </c>
      <c r="G611" t="str">
        <f>MID(マスタデータレース一覧!F611,2,FIND("・",マスタデータレース一覧!F611)-2)</f>
        <v>芝</v>
      </c>
      <c r="H611" s="9" t="str">
        <f>マスタデータレース一覧!E611</f>
        <v>2,000</v>
      </c>
      <c r="I611" t="str">
        <f>MID(マスタデータレース一覧!F611,FIND("・",マスタデータレース一覧!F611,1)+1,FIND("）",マスタデータレース一覧!F611,1)-FIND("・",マスタデータレース一覧!F611,1)-1)</f>
        <v>左</v>
      </c>
      <c r="J611" t="str">
        <f>マスタデータレース一覧!D611</f>
        <v>15時35分</v>
      </c>
      <c r="K611" t="str">
        <f>MID(マスタデータレース一覧!C611,3,2)</f>
        <v/>
      </c>
    </row>
    <row r="612" spans="1:11" x14ac:dyDescent="0.15">
      <c r="A612">
        <f>マスタデータレース一覧!V612</f>
        <v>3423</v>
      </c>
      <c r="B612" t="str">
        <f>マスタデータレース一覧!B612</f>
        <v>関西テレビ放送賞ローズステークス</v>
      </c>
      <c r="C612" t="str">
        <f>MID(マスタデータレース一覧!A612,1,FIND("）",マスタデータレース一覧!A612))</f>
        <v>2020年9月20日（日曜）</v>
      </c>
      <c r="D612" t="str">
        <f>マスタデータレース一覧!H612</f>
        <v>GⅡ</v>
      </c>
      <c r="E612" t="str">
        <f>マスタデータレース一覧!G612</f>
        <v>良</v>
      </c>
      <c r="F612" t="str">
        <f>MID(マスタデータレース一覧!A612,FIND("回",マスタデータレース一覧!A612)+1,2)</f>
        <v>中京</v>
      </c>
      <c r="G612" t="str">
        <f>MID(マスタデータレース一覧!F612,2,FIND("・",マスタデータレース一覧!F612)-2)</f>
        <v>芝</v>
      </c>
      <c r="H612" s="9" t="str">
        <f>マスタデータレース一覧!E612</f>
        <v>2,000</v>
      </c>
      <c r="I612" t="str">
        <f>MID(マスタデータレース一覧!F612,FIND("・",マスタデータレース一覧!F612,1)+1,FIND("）",マスタデータレース一覧!F612,1)-FIND("・",マスタデータレース一覧!F612,1)-1)</f>
        <v>左</v>
      </c>
      <c r="J612" t="str">
        <f>マスタデータレース一覧!D612</f>
        <v>15時35分</v>
      </c>
      <c r="K612" t="str">
        <f>MID(マスタデータレース一覧!C612,3,2)</f>
        <v/>
      </c>
    </row>
    <row r="613" spans="1:11" x14ac:dyDescent="0.15">
      <c r="A613">
        <f>マスタデータレース一覧!V613</f>
        <v>3422</v>
      </c>
      <c r="B613" t="str">
        <f>マスタデータレース一覧!B613</f>
        <v>関西テレビ放送賞ローズステークス</v>
      </c>
      <c r="C613" t="str">
        <f>MID(マスタデータレース一覧!A613,1,FIND("）",マスタデータレース一覧!A613))</f>
        <v>2020年9月20日（日曜）</v>
      </c>
      <c r="D613" t="str">
        <f>マスタデータレース一覧!H613</f>
        <v>GⅡ</v>
      </c>
      <c r="E613" t="str">
        <f>マスタデータレース一覧!G613</f>
        <v>良</v>
      </c>
      <c r="F613" t="str">
        <f>MID(マスタデータレース一覧!A613,FIND("回",マスタデータレース一覧!A613)+1,2)</f>
        <v>中京</v>
      </c>
      <c r="G613" t="str">
        <f>MID(マスタデータレース一覧!F613,2,FIND("・",マスタデータレース一覧!F613)-2)</f>
        <v>芝</v>
      </c>
      <c r="H613" s="9" t="str">
        <f>マスタデータレース一覧!E613</f>
        <v>2,000</v>
      </c>
      <c r="I613" t="str">
        <f>MID(マスタデータレース一覧!F613,FIND("・",マスタデータレース一覧!F613,1)+1,FIND("）",マスタデータレース一覧!F613,1)-FIND("・",マスタデータレース一覧!F613,1)-1)</f>
        <v>左</v>
      </c>
      <c r="J613" t="str">
        <f>マスタデータレース一覧!D613</f>
        <v>15時35分</v>
      </c>
      <c r="K613" t="str">
        <f>MID(マスタデータレース一覧!C613,3,2)</f>
        <v/>
      </c>
    </row>
    <row r="614" spans="1:11" x14ac:dyDescent="0.15">
      <c r="A614">
        <f>マスタデータレース一覧!V614</f>
        <v>3421</v>
      </c>
      <c r="B614" t="str">
        <f>マスタデータレース一覧!B614</f>
        <v>関西テレビ放送賞ローズステークス</v>
      </c>
      <c r="C614" t="str">
        <f>MID(マスタデータレース一覧!A614,1,FIND("）",マスタデータレース一覧!A614))</f>
        <v>2020年9月20日（日曜）</v>
      </c>
      <c r="D614" t="str">
        <f>マスタデータレース一覧!H614</f>
        <v>GⅡ</v>
      </c>
      <c r="E614" t="str">
        <f>マスタデータレース一覧!G614</f>
        <v>良</v>
      </c>
      <c r="F614" t="str">
        <f>MID(マスタデータレース一覧!A614,FIND("回",マスタデータレース一覧!A614)+1,2)</f>
        <v>中京</v>
      </c>
      <c r="G614" t="str">
        <f>MID(マスタデータレース一覧!F614,2,FIND("・",マスタデータレース一覧!F614)-2)</f>
        <v>芝</v>
      </c>
      <c r="H614" s="9" t="str">
        <f>マスタデータレース一覧!E614</f>
        <v>2,000</v>
      </c>
      <c r="I614" t="str">
        <f>MID(マスタデータレース一覧!F614,FIND("・",マスタデータレース一覧!F614,1)+1,FIND("）",マスタデータレース一覧!F614,1)-FIND("・",マスタデータレース一覧!F614,1)-1)</f>
        <v>左</v>
      </c>
      <c r="J614" t="str">
        <f>マスタデータレース一覧!D614</f>
        <v>15時35分</v>
      </c>
      <c r="K614" t="str">
        <f>MID(マスタデータレース一覧!C614,3,2)</f>
        <v/>
      </c>
    </row>
    <row r="615" spans="1:11" x14ac:dyDescent="0.15">
      <c r="A615">
        <f>マスタデータレース一覧!V615</f>
        <v>3420</v>
      </c>
      <c r="B615" t="str">
        <f>マスタデータレース一覧!B615</f>
        <v>関西テレビ放送賞ローズステークス</v>
      </c>
      <c r="C615" t="str">
        <f>MID(マスタデータレース一覧!A615,1,FIND("）",マスタデータレース一覧!A615))</f>
        <v>2020年9月20日（日曜）</v>
      </c>
      <c r="D615" t="str">
        <f>マスタデータレース一覧!H615</f>
        <v>GⅡ</v>
      </c>
      <c r="E615" t="str">
        <f>マスタデータレース一覧!G615</f>
        <v>良</v>
      </c>
      <c r="F615" t="str">
        <f>MID(マスタデータレース一覧!A615,FIND("回",マスタデータレース一覧!A615)+1,2)</f>
        <v>中京</v>
      </c>
      <c r="G615" t="str">
        <f>MID(マスタデータレース一覧!F615,2,FIND("・",マスタデータレース一覧!F615)-2)</f>
        <v>芝</v>
      </c>
      <c r="H615" s="9" t="str">
        <f>マスタデータレース一覧!E615</f>
        <v>2,000</v>
      </c>
      <c r="I615" t="str">
        <f>MID(マスタデータレース一覧!F615,FIND("・",マスタデータレース一覧!F615,1)+1,FIND("）",マスタデータレース一覧!F615,1)-FIND("・",マスタデータレース一覧!F615,1)-1)</f>
        <v>左</v>
      </c>
      <c r="J615" t="str">
        <f>マスタデータレース一覧!D615</f>
        <v>15時35分</v>
      </c>
      <c r="K615" t="str">
        <f>MID(マスタデータレース一覧!C615,3,2)</f>
        <v/>
      </c>
    </row>
    <row r="616" spans="1:11" x14ac:dyDescent="0.15">
      <c r="A616">
        <f>マスタデータレース一覧!V616</f>
        <v>3419</v>
      </c>
      <c r="B616" t="str">
        <f>マスタデータレース一覧!B616</f>
        <v>阪神ジャンプステークス</v>
      </c>
      <c r="C616" t="str">
        <f>MID(マスタデータレース一覧!A616,1,FIND("）",マスタデータレース一覧!A616))</f>
        <v>2020年9月19日（土曜）</v>
      </c>
      <c r="D616" t="str">
        <f>マスタデータレース一覧!H616</f>
        <v>J・GⅢ</v>
      </c>
      <c r="E616" t="str">
        <f>マスタデータレース一覧!G616</f>
        <v>良</v>
      </c>
      <c r="F616" t="str">
        <f>MID(マスタデータレース一覧!A616,FIND("回",マスタデータレース一覧!A616)+1,2)</f>
        <v>中京</v>
      </c>
      <c r="G616" t="e">
        <f>MID(マスタデータレース一覧!F616,2,FIND("・",マスタデータレース一覧!F616)-2)</f>
        <v>#VALUE!</v>
      </c>
      <c r="H616" s="9" t="str">
        <f>マスタデータレース一覧!E616</f>
        <v>3,300</v>
      </c>
      <c r="I616" t="e">
        <f>MID(マスタデータレース一覧!F616,FIND("・",マスタデータレース一覧!F616,1)+1,FIND("）",マスタデータレース一覧!F616,1)-FIND("・",マスタデータレース一覧!F616,1)-1)</f>
        <v>#VALUE!</v>
      </c>
      <c r="J616" t="str">
        <f>マスタデータレース一覧!D616</f>
        <v>13時50分</v>
      </c>
      <c r="K616" t="str">
        <f>MID(マスタデータレース一覧!C616,3,2)</f>
        <v/>
      </c>
    </row>
    <row r="617" spans="1:11" x14ac:dyDescent="0.15">
      <c r="A617">
        <f>マスタデータレース一覧!V617</f>
        <v>3418</v>
      </c>
      <c r="B617" t="str">
        <f>マスタデータレース一覧!B617</f>
        <v>阪神ジャンプステークス</v>
      </c>
      <c r="C617" t="str">
        <f>MID(マスタデータレース一覧!A617,1,FIND("）",マスタデータレース一覧!A617))</f>
        <v>2020年9月19日（土曜）</v>
      </c>
      <c r="D617" t="str">
        <f>マスタデータレース一覧!H617</f>
        <v>J・GⅢ</v>
      </c>
      <c r="E617" t="str">
        <f>マスタデータレース一覧!G617</f>
        <v>良</v>
      </c>
      <c r="F617" t="str">
        <f>MID(マスタデータレース一覧!A617,FIND("回",マスタデータレース一覧!A617)+1,2)</f>
        <v>中京</v>
      </c>
      <c r="G617" t="e">
        <f>MID(マスタデータレース一覧!F617,2,FIND("・",マスタデータレース一覧!F617)-2)</f>
        <v>#VALUE!</v>
      </c>
      <c r="H617" s="9" t="str">
        <f>マスタデータレース一覧!E617</f>
        <v>3,300</v>
      </c>
      <c r="I617" t="e">
        <f>MID(マスタデータレース一覧!F617,FIND("・",マスタデータレース一覧!F617,1)+1,FIND("）",マスタデータレース一覧!F617,1)-FIND("・",マスタデータレース一覧!F617,1)-1)</f>
        <v>#VALUE!</v>
      </c>
      <c r="J617" t="str">
        <f>マスタデータレース一覧!D617</f>
        <v>13時50分</v>
      </c>
      <c r="K617" t="str">
        <f>MID(マスタデータレース一覧!C617,3,2)</f>
        <v/>
      </c>
    </row>
    <row r="618" spans="1:11" x14ac:dyDescent="0.15">
      <c r="A618">
        <f>マスタデータレース一覧!V618</f>
        <v>3417</v>
      </c>
      <c r="B618" t="str">
        <f>マスタデータレース一覧!B618</f>
        <v>阪神ジャンプステークス</v>
      </c>
      <c r="C618" t="str">
        <f>MID(マスタデータレース一覧!A618,1,FIND("）",マスタデータレース一覧!A618))</f>
        <v>2020年9月19日（土曜）</v>
      </c>
      <c r="D618" t="str">
        <f>マスタデータレース一覧!H618</f>
        <v>J・GⅢ</v>
      </c>
      <c r="E618" t="str">
        <f>マスタデータレース一覧!G618</f>
        <v>良</v>
      </c>
      <c r="F618" t="str">
        <f>MID(マスタデータレース一覧!A618,FIND("回",マスタデータレース一覧!A618)+1,2)</f>
        <v>中京</v>
      </c>
      <c r="G618" t="e">
        <f>MID(マスタデータレース一覧!F618,2,FIND("・",マスタデータレース一覧!F618)-2)</f>
        <v>#VALUE!</v>
      </c>
      <c r="H618" s="9" t="str">
        <f>マスタデータレース一覧!E618</f>
        <v>3,300</v>
      </c>
      <c r="I618" t="e">
        <f>MID(マスタデータレース一覧!F618,FIND("・",マスタデータレース一覧!F618,1)+1,FIND("）",マスタデータレース一覧!F618,1)-FIND("・",マスタデータレース一覧!F618,1)-1)</f>
        <v>#VALUE!</v>
      </c>
      <c r="J618" t="str">
        <f>マスタデータレース一覧!D618</f>
        <v>13時50分</v>
      </c>
      <c r="K618" t="str">
        <f>MID(マスタデータレース一覧!C618,3,2)</f>
        <v/>
      </c>
    </row>
    <row r="619" spans="1:11" x14ac:dyDescent="0.15">
      <c r="A619">
        <f>マスタデータレース一覧!V619</f>
        <v>3416</v>
      </c>
      <c r="B619" t="str">
        <f>マスタデータレース一覧!B619</f>
        <v>阪神ジャンプステークス</v>
      </c>
      <c r="C619" t="str">
        <f>MID(マスタデータレース一覧!A619,1,FIND("）",マスタデータレース一覧!A619))</f>
        <v>2020年9月19日（土曜）</v>
      </c>
      <c r="D619" t="str">
        <f>マスタデータレース一覧!H619</f>
        <v>J・GⅢ</v>
      </c>
      <c r="E619" t="str">
        <f>マスタデータレース一覧!G619</f>
        <v>良</v>
      </c>
      <c r="F619" t="str">
        <f>MID(マスタデータレース一覧!A619,FIND("回",マスタデータレース一覧!A619)+1,2)</f>
        <v>中京</v>
      </c>
      <c r="G619" t="e">
        <f>MID(マスタデータレース一覧!F619,2,FIND("・",マスタデータレース一覧!F619)-2)</f>
        <v>#VALUE!</v>
      </c>
      <c r="H619" s="9" t="str">
        <f>マスタデータレース一覧!E619</f>
        <v>3,300</v>
      </c>
      <c r="I619" t="e">
        <f>MID(マスタデータレース一覧!F619,FIND("・",マスタデータレース一覧!F619,1)+1,FIND("）",マスタデータレース一覧!F619,1)-FIND("・",マスタデータレース一覧!F619,1)-1)</f>
        <v>#VALUE!</v>
      </c>
      <c r="J619" t="str">
        <f>マスタデータレース一覧!D619</f>
        <v>13時50分</v>
      </c>
      <c r="K619" t="str">
        <f>MID(マスタデータレース一覧!C619,3,2)</f>
        <v/>
      </c>
    </row>
    <row r="620" spans="1:11" x14ac:dyDescent="0.15">
      <c r="A620">
        <f>マスタデータレース一覧!V620</f>
        <v>3415</v>
      </c>
      <c r="B620" t="str">
        <f>マスタデータレース一覧!B620</f>
        <v>阪神ジャンプステークス</v>
      </c>
      <c r="C620" t="str">
        <f>MID(マスタデータレース一覧!A620,1,FIND("）",マスタデータレース一覧!A620))</f>
        <v>2020年9月19日（土曜）</v>
      </c>
      <c r="D620" t="str">
        <f>マスタデータレース一覧!H620</f>
        <v>J・GⅢ</v>
      </c>
      <c r="E620" t="str">
        <f>マスタデータレース一覧!G620</f>
        <v>良</v>
      </c>
      <c r="F620" t="str">
        <f>MID(マスタデータレース一覧!A620,FIND("回",マスタデータレース一覧!A620)+1,2)</f>
        <v>中京</v>
      </c>
      <c r="G620" t="e">
        <f>MID(マスタデータレース一覧!F620,2,FIND("・",マスタデータレース一覧!F620)-2)</f>
        <v>#VALUE!</v>
      </c>
      <c r="H620" s="9" t="str">
        <f>マスタデータレース一覧!E620</f>
        <v>3,300</v>
      </c>
      <c r="I620" t="e">
        <f>MID(マスタデータレース一覧!F620,FIND("・",マスタデータレース一覧!F620,1)+1,FIND("）",マスタデータレース一覧!F620,1)-FIND("・",マスタデータレース一覧!F620,1)-1)</f>
        <v>#VALUE!</v>
      </c>
      <c r="J620" t="str">
        <f>マスタデータレース一覧!D620</f>
        <v>13時50分</v>
      </c>
      <c r="K620" t="str">
        <f>MID(マスタデータレース一覧!C620,3,2)</f>
        <v/>
      </c>
    </row>
    <row r="621" spans="1:11" x14ac:dyDescent="0.15">
      <c r="A621">
        <f>マスタデータレース一覧!V621</f>
        <v>3414</v>
      </c>
      <c r="B621" t="str">
        <f>マスタデータレース一覧!B621</f>
        <v>阪神ジャンプステークス</v>
      </c>
      <c r="C621" t="str">
        <f>MID(マスタデータレース一覧!A621,1,FIND("）",マスタデータレース一覧!A621))</f>
        <v>2020年9月19日（土曜）</v>
      </c>
      <c r="D621" t="str">
        <f>マスタデータレース一覧!H621</f>
        <v>J・GⅢ</v>
      </c>
      <c r="E621" t="str">
        <f>マスタデータレース一覧!G621</f>
        <v>良</v>
      </c>
      <c r="F621" t="str">
        <f>MID(マスタデータレース一覧!A621,FIND("回",マスタデータレース一覧!A621)+1,2)</f>
        <v>中京</v>
      </c>
      <c r="G621" t="e">
        <f>MID(マスタデータレース一覧!F621,2,FIND("・",マスタデータレース一覧!F621)-2)</f>
        <v>#VALUE!</v>
      </c>
      <c r="H621" s="9" t="str">
        <f>マスタデータレース一覧!E621</f>
        <v>3,300</v>
      </c>
      <c r="I621" t="e">
        <f>MID(マスタデータレース一覧!F621,FIND("・",マスタデータレース一覧!F621,1)+1,FIND("）",マスタデータレース一覧!F621,1)-FIND("・",マスタデータレース一覧!F621,1)-1)</f>
        <v>#VALUE!</v>
      </c>
      <c r="J621" t="str">
        <f>マスタデータレース一覧!D621</f>
        <v>13時50分</v>
      </c>
      <c r="K621" t="str">
        <f>MID(マスタデータレース一覧!C621,3,2)</f>
        <v/>
      </c>
    </row>
    <row r="622" spans="1:11" x14ac:dyDescent="0.15">
      <c r="A622">
        <f>マスタデータレース一覧!V622</f>
        <v>3413</v>
      </c>
      <c r="B622" t="str">
        <f>マスタデータレース一覧!B622</f>
        <v>阪神ジャンプステークス</v>
      </c>
      <c r="C622" t="str">
        <f>MID(マスタデータレース一覧!A622,1,FIND("）",マスタデータレース一覧!A622))</f>
        <v>2020年9月19日（土曜）</v>
      </c>
      <c r="D622" t="str">
        <f>マスタデータレース一覧!H622</f>
        <v>J・GⅢ</v>
      </c>
      <c r="E622" t="str">
        <f>マスタデータレース一覧!G622</f>
        <v>良</v>
      </c>
      <c r="F622" t="str">
        <f>MID(マスタデータレース一覧!A622,FIND("回",マスタデータレース一覧!A622)+1,2)</f>
        <v>中京</v>
      </c>
      <c r="G622" t="e">
        <f>MID(マスタデータレース一覧!F622,2,FIND("・",マスタデータレース一覧!F622)-2)</f>
        <v>#VALUE!</v>
      </c>
      <c r="H622" s="9" t="str">
        <f>マスタデータレース一覧!E622</f>
        <v>3,300</v>
      </c>
      <c r="I622" t="e">
        <f>MID(マスタデータレース一覧!F622,FIND("・",マスタデータレース一覧!F622,1)+1,FIND("）",マスタデータレース一覧!F622,1)-FIND("・",マスタデータレース一覧!F622,1)-1)</f>
        <v>#VALUE!</v>
      </c>
      <c r="J622" t="str">
        <f>マスタデータレース一覧!D622</f>
        <v>13時50分</v>
      </c>
      <c r="K622" t="str">
        <f>MID(マスタデータレース一覧!C622,3,2)</f>
        <v/>
      </c>
    </row>
    <row r="623" spans="1:11" x14ac:dyDescent="0.15">
      <c r="A623">
        <f>マスタデータレース一覧!V623</f>
        <v>3412</v>
      </c>
      <c r="B623" t="str">
        <f>マスタデータレース一覧!B623</f>
        <v>阪神ジャンプステークス</v>
      </c>
      <c r="C623" t="str">
        <f>MID(マスタデータレース一覧!A623,1,FIND("）",マスタデータレース一覧!A623))</f>
        <v>2020年9月19日（土曜）</v>
      </c>
      <c r="D623" t="str">
        <f>マスタデータレース一覧!H623</f>
        <v>J・GⅢ</v>
      </c>
      <c r="E623" t="str">
        <f>マスタデータレース一覧!G623</f>
        <v>良</v>
      </c>
      <c r="F623" t="str">
        <f>MID(マスタデータレース一覧!A623,FIND("回",マスタデータレース一覧!A623)+1,2)</f>
        <v>中京</v>
      </c>
      <c r="G623" t="e">
        <f>MID(マスタデータレース一覧!F623,2,FIND("・",マスタデータレース一覧!F623)-2)</f>
        <v>#VALUE!</v>
      </c>
      <c r="H623" s="9" t="str">
        <f>マスタデータレース一覧!E623</f>
        <v>3,300</v>
      </c>
      <c r="I623" t="e">
        <f>MID(マスタデータレース一覧!F623,FIND("・",マスタデータレース一覧!F623,1)+1,FIND("）",マスタデータレース一覧!F623,1)-FIND("・",マスタデータレース一覧!F623,1)-1)</f>
        <v>#VALUE!</v>
      </c>
      <c r="J623" t="str">
        <f>マスタデータレース一覧!D623</f>
        <v>13時50分</v>
      </c>
      <c r="K623" t="str">
        <f>MID(マスタデータレース一覧!C623,3,2)</f>
        <v/>
      </c>
    </row>
    <row r="624" spans="1:11" x14ac:dyDescent="0.15">
      <c r="A624">
        <f>マスタデータレース一覧!V624</f>
        <v>3411</v>
      </c>
      <c r="B624" t="str">
        <f>マスタデータレース一覧!B624</f>
        <v>阪神ジャンプステークス</v>
      </c>
      <c r="C624" t="str">
        <f>MID(マスタデータレース一覧!A624,1,FIND("）",マスタデータレース一覧!A624))</f>
        <v>2020年9月19日（土曜）</v>
      </c>
      <c r="D624" t="str">
        <f>マスタデータレース一覧!H624</f>
        <v>J・GⅢ</v>
      </c>
      <c r="E624" t="str">
        <f>マスタデータレース一覧!G624</f>
        <v>良</v>
      </c>
      <c r="F624" t="str">
        <f>MID(マスタデータレース一覧!A624,FIND("回",マスタデータレース一覧!A624)+1,2)</f>
        <v>中京</v>
      </c>
      <c r="G624" t="e">
        <f>MID(マスタデータレース一覧!F624,2,FIND("・",マスタデータレース一覧!F624)-2)</f>
        <v>#VALUE!</v>
      </c>
      <c r="H624" s="9" t="str">
        <f>マスタデータレース一覧!E624</f>
        <v>3,300</v>
      </c>
      <c r="I624" t="e">
        <f>MID(マスタデータレース一覧!F624,FIND("・",マスタデータレース一覧!F624,1)+1,FIND("）",マスタデータレース一覧!F624,1)-FIND("・",マスタデータレース一覧!F624,1)-1)</f>
        <v>#VALUE!</v>
      </c>
      <c r="J624" t="str">
        <f>マスタデータレース一覧!D624</f>
        <v>13時50分</v>
      </c>
      <c r="K624" t="str">
        <f>MID(マスタデータレース一覧!C624,3,2)</f>
        <v/>
      </c>
    </row>
    <row r="625" spans="1:11" x14ac:dyDescent="0.15">
      <c r="A625">
        <f>マスタデータレース一覧!V625</f>
        <v>3410</v>
      </c>
      <c r="B625" t="str">
        <f>マスタデータレース一覧!B625</f>
        <v>阪神ジャンプステークス</v>
      </c>
      <c r="C625" t="str">
        <f>MID(マスタデータレース一覧!A625,1,FIND("）",マスタデータレース一覧!A625))</f>
        <v>2020年9月19日（土曜）</v>
      </c>
      <c r="D625" t="str">
        <f>マスタデータレース一覧!H625</f>
        <v>J・GⅢ</v>
      </c>
      <c r="E625" t="str">
        <f>マスタデータレース一覧!G625</f>
        <v>良</v>
      </c>
      <c r="F625" t="str">
        <f>MID(マスタデータレース一覧!A625,FIND("回",マスタデータレース一覧!A625)+1,2)</f>
        <v>中京</v>
      </c>
      <c r="G625" t="e">
        <f>MID(マスタデータレース一覧!F625,2,FIND("・",マスタデータレース一覧!F625)-2)</f>
        <v>#VALUE!</v>
      </c>
      <c r="H625" s="9" t="str">
        <f>マスタデータレース一覧!E625</f>
        <v>3,300</v>
      </c>
      <c r="I625" t="e">
        <f>MID(マスタデータレース一覧!F625,FIND("・",マスタデータレース一覧!F625,1)+1,FIND("）",マスタデータレース一覧!F625,1)-FIND("・",マスタデータレース一覧!F625,1)-1)</f>
        <v>#VALUE!</v>
      </c>
      <c r="J625" t="str">
        <f>マスタデータレース一覧!D625</f>
        <v>13時50分</v>
      </c>
      <c r="K625" t="str">
        <f>MID(マスタデータレース一覧!C625,3,2)</f>
        <v/>
      </c>
    </row>
    <row r="626" spans="1:11" x14ac:dyDescent="0.15">
      <c r="A626">
        <f>マスタデータレース一覧!V626</f>
        <v>3409</v>
      </c>
      <c r="B626" t="str">
        <f>マスタデータレース一覧!B626</f>
        <v>阪神ジャンプステークス</v>
      </c>
      <c r="C626" t="str">
        <f>MID(マスタデータレース一覧!A626,1,FIND("）",マスタデータレース一覧!A626))</f>
        <v>2020年9月19日（土曜）</v>
      </c>
      <c r="D626" t="str">
        <f>マスタデータレース一覧!H626</f>
        <v>J・GⅢ</v>
      </c>
      <c r="E626" t="str">
        <f>マスタデータレース一覧!G626</f>
        <v>良</v>
      </c>
      <c r="F626" t="str">
        <f>MID(マスタデータレース一覧!A626,FIND("回",マスタデータレース一覧!A626)+1,2)</f>
        <v>中京</v>
      </c>
      <c r="G626" t="e">
        <f>MID(マスタデータレース一覧!F626,2,FIND("・",マスタデータレース一覧!F626)-2)</f>
        <v>#VALUE!</v>
      </c>
      <c r="H626" s="9" t="str">
        <f>マスタデータレース一覧!E626</f>
        <v>3,300</v>
      </c>
      <c r="I626" t="e">
        <f>MID(マスタデータレース一覧!F626,FIND("・",マスタデータレース一覧!F626,1)+1,FIND("）",マスタデータレース一覧!F626,1)-FIND("・",マスタデータレース一覧!F626,1)-1)</f>
        <v>#VALUE!</v>
      </c>
      <c r="J626" t="str">
        <f>マスタデータレース一覧!D626</f>
        <v>13時50分</v>
      </c>
      <c r="K626" t="str">
        <f>MID(マスタデータレース一覧!C626,3,2)</f>
        <v/>
      </c>
    </row>
    <row r="627" spans="1:11" x14ac:dyDescent="0.15">
      <c r="A627">
        <f>マスタデータレース一覧!V627</f>
        <v>3408</v>
      </c>
      <c r="B627" t="str">
        <f>マスタデータレース一覧!B627</f>
        <v>阪神ジャンプステークス</v>
      </c>
      <c r="C627" t="str">
        <f>MID(マスタデータレース一覧!A627,1,FIND("）",マスタデータレース一覧!A627))</f>
        <v>2020年9月19日（土曜）</v>
      </c>
      <c r="D627" t="str">
        <f>マスタデータレース一覧!H627</f>
        <v>J・GⅢ</v>
      </c>
      <c r="E627" t="str">
        <f>マスタデータレース一覧!G627</f>
        <v>良</v>
      </c>
      <c r="F627" t="str">
        <f>MID(マスタデータレース一覧!A627,FIND("回",マスタデータレース一覧!A627)+1,2)</f>
        <v>中京</v>
      </c>
      <c r="G627" t="e">
        <f>MID(マスタデータレース一覧!F627,2,FIND("・",マスタデータレース一覧!F627)-2)</f>
        <v>#VALUE!</v>
      </c>
      <c r="H627" s="9" t="str">
        <f>マスタデータレース一覧!E627</f>
        <v>3,300</v>
      </c>
      <c r="I627" t="e">
        <f>MID(マスタデータレース一覧!F627,FIND("・",マスタデータレース一覧!F627,1)+1,FIND("）",マスタデータレース一覧!F627,1)-FIND("・",マスタデータレース一覧!F627,1)-1)</f>
        <v>#VALUE!</v>
      </c>
      <c r="J627" t="str">
        <f>マスタデータレース一覧!D627</f>
        <v>13時50分</v>
      </c>
      <c r="K627" t="str">
        <f>MID(マスタデータレース一覧!C627,3,2)</f>
        <v/>
      </c>
    </row>
    <row r="628" spans="1:11" x14ac:dyDescent="0.15">
      <c r="A628">
        <f>マスタデータレース一覧!V628</f>
        <v>3407</v>
      </c>
      <c r="B628" t="str">
        <f>マスタデータレース一覧!B628</f>
        <v>阪神ジャンプステークス</v>
      </c>
      <c r="C628" t="str">
        <f>MID(マスタデータレース一覧!A628,1,FIND("）",マスタデータレース一覧!A628))</f>
        <v>2020年9月19日（土曜）</v>
      </c>
      <c r="D628" t="str">
        <f>マスタデータレース一覧!H628</f>
        <v>J・GⅢ</v>
      </c>
      <c r="E628" t="str">
        <f>マスタデータレース一覧!G628</f>
        <v>良</v>
      </c>
      <c r="F628" t="str">
        <f>MID(マスタデータレース一覧!A628,FIND("回",マスタデータレース一覧!A628)+1,2)</f>
        <v>中京</v>
      </c>
      <c r="G628" t="e">
        <f>MID(マスタデータレース一覧!F628,2,FIND("・",マスタデータレース一覧!F628)-2)</f>
        <v>#VALUE!</v>
      </c>
      <c r="H628" s="9" t="str">
        <f>マスタデータレース一覧!E628</f>
        <v>3,300</v>
      </c>
      <c r="I628" t="e">
        <f>MID(マスタデータレース一覧!F628,FIND("・",マスタデータレース一覧!F628,1)+1,FIND("）",マスタデータレース一覧!F628,1)-FIND("・",マスタデータレース一覧!F628,1)-1)</f>
        <v>#VALUE!</v>
      </c>
      <c r="J628" t="str">
        <f>マスタデータレース一覧!D628</f>
        <v>13時50分</v>
      </c>
      <c r="K628" t="str">
        <f>MID(マスタデータレース一覧!C628,3,2)</f>
        <v/>
      </c>
    </row>
    <row r="629" spans="1:11" x14ac:dyDescent="0.15">
      <c r="A629">
        <f>マスタデータレース一覧!V629</f>
        <v>3406</v>
      </c>
      <c r="B629" t="str">
        <f>マスタデータレース一覧!B629</f>
        <v>産経賞セントウルステークス</v>
      </c>
      <c r="C629" t="str">
        <f>MID(マスタデータレース一覧!A629,1,FIND("）",マスタデータレース一覧!A629))</f>
        <v>2020年9月13日（日曜）</v>
      </c>
      <c r="D629" t="str">
        <f>マスタデータレース一覧!H629</f>
        <v>GⅡ</v>
      </c>
      <c r="E629" t="str">
        <f>マスタデータレース一覧!G629</f>
        <v>良</v>
      </c>
      <c r="F629" t="str">
        <f>MID(マスタデータレース一覧!A629,FIND("回",マスタデータレース一覧!A629)+1,2)</f>
        <v>中京</v>
      </c>
      <c r="G629" t="str">
        <f>MID(マスタデータレース一覧!F629,2,FIND("・",マスタデータレース一覧!F629)-2)</f>
        <v>芝</v>
      </c>
      <c r="H629" s="9" t="str">
        <f>マスタデータレース一覧!E629</f>
        <v>1,200</v>
      </c>
      <c r="I629" t="str">
        <f>MID(マスタデータレース一覧!F629,FIND("・",マスタデータレース一覧!F629,1)+1,FIND("）",マスタデータレース一覧!F629,1)-FIND("・",マスタデータレース一覧!F629,1)-1)</f>
        <v>左</v>
      </c>
      <c r="J629" t="str">
        <f>マスタデータレース一覧!D629</f>
        <v>15時35分</v>
      </c>
      <c r="K629" t="str">
        <f>MID(マスタデータレース一覧!C629,3,2)</f>
        <v/>
      </c>
    </row>
    <row r="630" spans="1:11" x14ac:dyDescent="0.15">
      <c r="A630">
        <f>マスタデータレース一覧!V630</f>
        <v>3405</v>
      </c>
      <c r="B630" t="str">
        <f>マスタデータレース一覧!B630</f>
        <v>産経賞セントウルステークス</v>
      </c>
      <c r="C630" t="str">
        <f>MID(マスタデータレース一覧!A630,1,FIND("）",マスタデータレース一覧!A630))</f>
        <v>2020年9月13日（日曜）</v>
      </c>
      <c r="D630" t="str">
        <f>マスタデータレース一覧!H630</f>
        <v>GⅡ</v>
      </c>
      <c r="E630" t="str">
        <f>マスタデータレース一覧!G630</f>
        <v>良</v>
      </c>
      <c r="F630" t="str">
        <f>MID(マスタデータレース一覧!A630,FIND("回",マスタデータレース一覧!A630)+1,2)</f>
        <v>中京</v>
      </c>
      <c r="G630" t="str">
        <f>MID(マスタデータレース一覧!F630,2,FIND("・",マスタデータレース一覧!F630)-2)</f>
        <v>芝</v>
      </c>
      <c r="H630" s="9" t="str">
        <f>マスタデータレース一覧!E630</f>
        <v>1,200</v>
      </c>
      <c r="I630" t="str">
        <f>MID(マスタデータレース一覧!F630,FIND("・",マスタデータレース一覧!F630,1)+1,FIND("）",マスタデータレース一覧!F630,1)-FIND("・",マスタデータレース一覧!F630,1)-1)</f>
        <v>左</v>
      </c>
      <c r="J630" t="str">
        <f>マスタデータレース一覧!D630</f>
        <v>15時35分</v>
      </c>
      <c r="K630" t="str">
        <f>MID(マスタデータレース一覧!C630,3,2)</f>
        <v/>
      </c>
    </row>
    <row r="631" spans="1:11" x14ac:dyDescent="0.15">
      <c r="A631">
        <f>マスタデータレース一覧!V631</f>
        <v>3404</v>
      </c>
      <c r="B631" t="str">
        <f>マスタデータレース一覧!B631</f>
        <v>産経賞セントウルステークス</v>
      </c>
      <c r="C631" t="str">
        <f>MID(マスタデータレース一覧!A631,1,FIND("）",マスタデータレース一覧!A631))</f>
        <v>2020年9月13日（日曜）</v>
      </c>
      <c r="D631" t="str">
        <f>マスタデータレース一覧!H631</f>
        <v>GⅡ</v>
      </c>
      <c r="E631" t="str">
        <f>マスタデータレース一覧!G631</f>
        <v>良</v>
      </c>
      <c r="F631" t="str">
        <f>MID(マスタデータレース一覧!A631,FIND("回",マスタデータレース一覧!A631)+1,2)</f>
        <v>中京</v>
      </c>
      <c r="G631" t="str">
        <f>MID(マスタデータレース一覧!F631,2,FIND("・",マスタデータレース一覧!F631)-2)</f>
        <v>芝</v>
      </c>
      <c r="H631" s="9" t="str">
        <f>マスタデータレース一覧!E631</f>
        <v>1,200</v>
      </c>
      <c r="I631" t="str">
        <f>MID(マスタデータレース一覧!F631,FIND("・",マスタデータレース一覧!F631,1)+1,FIND("）",マスタデータレース一覧!F631,1)-FIND("・",マスタデータレース一覧!F631,1)-1)</f>
        <v>左</v>
      </c>
      <c r="J631" t="str">
        <f>マスタデータレース一覧!D631</f>
        <v>15時35分</v>
      </c>
      <c r="K631" t="str">
        <f>MID(マスタデータレース一覧!C631,3,2)</f>
        <v/>
      </c>
    </row>
    <row r="632" spans="1:11" x14ac:dyDescent="0.15">
      <c r="A632">
        <f>マスタデータレース一覧!V632</f>
        <v>3403</v>
      </c>
      <c r="B632" t="str">
        <f>マスタデータレース一覧!B632</f>
        <v>産経賞セントウルステークス</v>
      </c>
      <c r="C632" t="str">
        <f>MID(マスタデータレース一覧!A632,1,FIND("）",マスタデータレース一覧!A632))</f>
        <v>2020年9月13日（日曜）</v>
      </c>
      <c r="D632" t="str">
        <f>マスタデータレース一覧!H632</f>
        <v>GⅡ</v>
      </c>
      <c r="E632" t="str">
        <f>マスタデータレース一覧!G632</f>
        <v>良</v>
      </c>
      <c r="F632" t="str">
        <f>MID(マスタデータレース一覧!A632,FIND("回",マスタデータレース一覧!A632)+1,2)</f>
        <v>中京</v>
      </c>
      <c r="G632" t="str">
        <f>MID(マスタデータレース一覧!F632,2,FIND("・",マスタデータレース一覧!F632)-2)</f>
        <v>芝</v>
      </c>
      <c r="H632" s="9" t="str">
        <f>マスタデータレース一覧!E632</f>
        <v>1,200</v>
      </c>
      <c r="I632" t="str">
        <f>MID(マスタデータレース一覧!F632,FIND("・",マスタデータレース一覧!F632,1)+1,FIND("）",マスタデータレース一覧!F632,1)-FIND("・",マスタデータレース一覧!F632,1)-1)</f>
        <v>左</v>
      </c>
      <c r="J632" t="str">
        <f>マスタデータレース一覧!D632</f>
        <v>15時35分</v>
      </c>
      <c r="K632" t="str">
        <f>MID(マスタデータレース一覧!C632,3,2)</f>
        <v/>
      </c>
    </row>
    <row r="633" spans="1:11" x14ac:dyDescent="0.15">
      <c r="A633">
        <f>マスタデータレース一覧!V633</f>
        <v>3402</v>
      </c>
      <c r="B633" t="str">
        <f>マスタデータレース一覧!B633</f>
        <v>産経賞セントウルステークス</v>
      </c>
      <c r="C633" t="str">
        <f>MID(マスタデータレース一覧!A633,1,FIND("）",マスタデータレース一覧!A633))</f>
        <v>2020年9月13日（日曜）</v>
      </c>
      <c r="D633" t="str">
        <f>マスタデータレース一覧!H633</f>
        <v>GⅡ</v>
      </c>
      <c r="E633" t="str">
        <f>マスタデータレース一覧!G633</f>
        <v>良</v>
      </c>
      <c r="F633" t="str">
        <f>MID(マスタデータレース一覧!A633,FIND("回",マスタデータレース一覧!A633)+1,2)</f>
        <v>中京</v>
      </c>
      <c r="G633" t="str">
        <f>MID(マスタデータレース一覧!F633,2,FIND("・",マスタデータレース一覧!F633)-2)</f>
        <v>芝</v>
      </c>
      <c r="H633" s="9" t="str">
        <f>マスタデータレース一覧!E633</f>
        <v>1,200</v>
      </c>
      <c r="I633" t="str">
        <f>MID(マスタデータレース一覧!F633,FIND("・",マスタデータレース一覧!F633,1)+1,FIND("）",マスタデータレース一覧!F633,1)-FIND("・",マスタデータレース一覧!F633,1)-1)</f>
        <v>左</v>
      </c>
      <c r="J633" t="str">
        <f>マスタデータレース一覧!D633</f>
        <v>15時35分</v>
      </c>
      <c r="K633" t="str">
        <f>MID(マスタデータレース一覧!C633,3,2)</f>
        <v/>
      </c>
    </row>
    <row r="634" spans="1:11" x14ac:dyDescent="0.15">
      <c r="A634">
        <f>マスタデータレース一覧!V634</f>
        <v>3401</v>
      </c>
      <c r="B634" t="str">
        <f>マスタデータレース一覧!B634</f>
        <v>産経賞セントウルステークス</v>
      </c>
      <c r="C634" t="str">
        <f>MID(マスタデータレース一覧!A634,1,FIND("）",マスタデータレース一覧!A634))</f>
        <v>2020年9月13日（日曜）</v>
      </c>
      <c r="D634" t="str">
        <f>マスタデータレース一覧!H634</f>
        <v>GⅡ</v>
      </c>
      <c r="E634" t="str">
        <f>マスタデータレース一覧!G634</f>
        <v>良</v>
      </c>
      <c r="F634" t="str">
        <f>MID(マスタデータレース一覧!A634,FIND("回",マスタデータレース一覧!A634)+1,2)</f>
        <v>中京</v>
      </c>
      <c r="G634" t="str">
        <f>MID(マスタデータレース一覧!F634,2,FIND("・",マスタデータレース一覧!F634)-2)</f>
        <v>芝</v>
      </c>
      <c r="H634" s="9" t="str">
        <f>マスタデータレース一覧!E634</f>
        <v>1,200</v>
      </c>
      <c r="I634" t="str">
        <f>MID(マスタデータレース一覧!F634,FIND("・",マスタデータレース一覧!F634,1)+1,FIND("）",マスタデータレース一覧!F634,1)-FIND("・",マスタデータレース一覧!F634,1)-1)</f>
        <v>左</v>
      </c>
      <c r="J634" t="str">
        <f>マスタデータレース一覧!D634</f>
        <v>15時35分</v>
      </c>
      <c r="K634" t="str">
        <f>MID(マスタデータレース一覧!C634,3,2)</f>
        <v/>
      </c>
    </row>
    <row r="635" spans="1:11" x14ac:dyDescent="0.15">
      <c r="A635">
        <f>マスタデータレース一覧!V635</f>
        <v>3400</v>
      </c>
      <c r="B635" t="str">
        <f>マスタデータレース一覧!B635</f>
        <v>産経賞セントウルステークス</v>
      </c>
      <c r="C635" t="str">
        <f>MID(マスタデータレース一覧!A635,1,FIND("）",マスタデータレース一覧!A635))</f>
        <v>2020年9月13日（日曜）</v>
      </c>
      <c r="D635" t="str">
        <f>マスタデータレース一覧!H635</f>
        <v>GⅡ</v>
      </c>
      <c r="E635" t="str">
        <f>マスタデータレース一覧!G635</f>
        <v>良</v>
      </c>
      <c r="F635" t="str">
        <f>MID(マスタデータレース一覧!A635,FIND("回",マスタデータレース一覧!A635)+1,2)</f>
        <v>中京</v>
      </c>
      <c r="G635" t="str">
        <f>MID(マスタデータレース一覧!F635,2,FIND("・",マスタデータレース一覧!F635)-2)</f>
        <v>芝</v>
      </c>
      <c r="H635" s="9" t="str">
        <f>マスタデータレース一覧!E635</f>
        <v>1,200</v>
      </c>
      <c r="I635" t="str">
        <f>MID(マスタデータレース一覧!F635,FIND("・",マスタデータレース一覧!F635,1)+1,FIND("）",マスタデータレース一覧!F635,1)-FIND("・",マスタデータレース一覧!F635,1)-1)</f>
        <v>左</v>
      </c>
      <c r="J635" t="str">
        <f>マスタデータレース一覧!D635</f>
        <v>15時35分</v>
      </c>
      <c r="K635" t="str">
        <f>MID(マスタデータレース一覧!C635,3,2)</f>
        <v/>
      </c>
    </row>
    <row r="636" spans="1:11" x14ac:dyDescent="0.15">
      <c r="A636">
        <f>マスタデータレース一覧!V636</f>
        <v>3399</v>
      </c>
      <c r="B636" t="str">
        <f>マスタデータレース一覧!B636</f>
        <v>産経賞セントウルステークス</v>
      </c>
      <c r="C636" t="str">
        <f>MID(マスタデータレース一覧!A636,1,FIND("）",マスタデータレース一覧!A636))</f>
        <v>2020年9月13日（日曜）</v>
      </c>
      <c r="D636" t="str">
        <f>マスタデータレース一覧!H636</f>
        <v>GⅡ</v>
      </c>
      <c r="E636" t="str">
        <f>マスタデータレース一覧!G636</f>
        <v>良</v>
      </c>
      <c r="F636" t="str">
        <f>MID(マスタデータレース一覧!A636,FIND("回",マスタデータレース一覧!A636)+1,2)</f>
        <v>中京</v>
      </c>
      <c r="G636" t="str">
        <f>MID(マスタデータレース一覧!F636,2,FIND("・",マスタデータレース一覧!F636)-2)</f>
        <v>芝</v>
      </c>
      <c r="H636" s="9" t="str">
        <f>マスタデータレース一覧!E636</f>
        <v>1,200</v>
      </c>
      <c r="I636" t="str">
        <f>MID(マスタデータレース一覧!F636,FIND("・",マスタデータレース一覧!F636,1)+1,FIND("）",マスタデータレース一覧!F636,1)-FIND("・",マスタデータレース一覧!F636,1)-1)</f>
        <v>左</v>
      </c>
      <c r="J636" t="str">
        <f>マスタデータレース一覧!D636</f>
        <v>15時35分</v>
      </c>
      <c r="K636" t="str">
        <f>MID(マスタデータレース一覧!C636,3,2)</f>
        <v/>
      </c>
    </row>
    <row r="637" spans="1:11" x14ac:dyDescent="0.15">
      <c r="A637">
        <f>マスタデータレース一覧!V637</f>
        <v>3398</v>
      </c>
      <c r="B637" t="str">
        <f>マスタデータレース一覧!B637</f>
        <v>産経賞セントウルステークス</v>
      </c>
      <c r="C637" t="str">
        <f>MID(マスタデータレース一覧!A637,1,FIND("）",マスタデータレース一覧!A637))</f>
        <v>2020年9月13日（日曜）</v>
      </c>
      <c r="D637" t="str">
        <f>マスタデータレース一覧!H637</f>
        <v>GⅡ</v>
      </c>
      <c r="E637" t="str">
        <f>マスタデータレース一覧!G637</f>
        <v>良</v>
      </c>
      <c r="F637" t="str">
        <f>MID(マスタデータレース一覧!A637,FIND("回",マスタデータレース一覧!A637)+1,2)</f>
        <v>中京</v>
      </c>
      <c r="G637" t="str">
        <f>MID(マスタデータレース一覧!F637,2,FIND("・",マスタデータレース一覧!F637)-2)</f>
        <v>芝</v>
      </c>
      <c r="H637" s="9" t="str">
        <f>マスタデータレース一覧!E637</f>
        <v>1,200</v>
      </c>
      <c r="I637" t="str">
        <f>MID(マスタデータレース一覧!F637,FIND("・",マスタデータレース一覧!F637,1)+1,FIND("）",マスタデータレース一覧!F637,1)-FIND("・",マスタデータレース一覧!F637,1)-1)</f>
        <v>左</v>
      </c>
      <c r="J637" t="str">
        <f>マスタデータレース一覧!D637</f>
        <v>15時35分</v>
      </c>
      <c r="K637" t="str">
        <f>MID(マスタデータレース一覧!C637,3,2)</f>
        <v/>
      </c>
    </row>
    <row r="638" spans="1:11" x14ac:dyDescent="0.15">
      <c r="A638">
        <f>マスタデータレース一覧!V638</f>
        <v>3397</v>
      </c>
      <c r="B638" t="str">
        <f>マスタデータレース一覧!B638</f>
        <v>産経賞セントウルステークス</v>
      </c>
      <c r="C638" t="str">
        <f>MID(マスタデータレース一覧!A638,1,FIND("）",マスタデータレース一覧!A638))</f>
        <v>2020年9月13日（日曜）</v>
      </c>
      <c r="D638" t="str">
        <f>マスタデータレース一覧!H638</f>
        <v>GⅡ</v>
      </c>
      <c r="E638" t="str">
        <f>マスタデータレース一覧!G638</f>
        <v>良</v>
      </c>
      <c r="F638" t="str">
        <f>MID(マスタデータレース一覧!A638,FIND("回",マスタデータレース一覧!A638)+1,2)</f>
        <v>中京</v>
      </c>
      <c r="G638" t="str">
        <f>MID(マスタデータレース一覧!F638,2,FIND("・",マスタデータレース一覧!F638)-2)</f>
        <v>芝</v>
      </c>
      <c r="H638" s="9" t="str">
        <f>マスタデータレース一覧!E638</f>
        <v>1,200</v>
      </c>
      <c r="I638" t="str">
        <f>MID(マスタデータレース一覧!F638,FIND("・",マスタデータレース一覧!F638,1)+1,FIND("）",マスタデータレース一覧!F638,1)-FIND("・",マスタデータレース一覧!F638,1)-1)</f>
        <v>左</v>
      </c>
      <c r="J638" t="str">
        <f>マスタデータレース一覧!D638</f>
        <v>15時35分</v>
      </c>
      <c r="K638" t="str">
        <f>MID(マスタデータレース一覧!C638,3,2)</f>
        <v/>
      </c>
    </row>
    <row r="639" spans="1:11" x14ac:dyDescent="0.15">
      <c r="A639">
        <f>マスタデータレース一覧!V639</f>
        <v>3396</v>
      </c>
      <c r="B639" t="str">
        <f>マスタデータレース一覧!B639</f>
        <v>産経賞セントウルステークス</v>
      </c>
      <c r="C639" t="str">
        <f>MID(マスタデータレース一覧!A639,1,FIND("）",マスタデータレース一覧!A639))</f>
        <v>2020年9月13日（日曜）</v>
      </c>
      <c r="D639" t="str">
        <f>マスタデータレース一覧!H639</f>
        <v>GⅡ</v>
      </c>
      <c r="E639" t="str">
        <f>マスタデータレース一覧!G639</f>
        <v>良</v>
      </c>
      <c r="F639" t="str">
        <f>MID(マスタデータレース一覧!A639,FIND("回",マスタデータレース一覧!A639)+1,2)</f>
        <v>中京</v>
      </c>
      <c r="G639" t="str">
        <f>MID(マスタデータレース一覧!F639,2,FIND("・",マスタデータレース一覧!F639)-2)</f>
        <v>芝</v>
      </c>
      <c r="H639" s="9" t="str">
        <f>マスタデータレース一覧!E639</f>
        <v>1,200</v>
      </c>
      <c r="I639" t="str">
        <f>MID(マスタデータレース一覧!F639,FIND("・",マスタデータレース一覧!F639,1)+1,FIND("）",マスタデータレース一覧!F639,1)-FIND("・",マスタデータレース一覧!F639,1)-1)</f>
        <v>左</v>
      </c>
      <c r="J639" t="str">
        <f>マスタデータレース一覧!D639</f>
        <v>15時35分</v>
      </c>
      <c r="K639" t="str">
        <f>MID(マスタデータレース一覧!C639,3,2)</f>
        <v/>
      </c>
    </row>
    <row r="640" spans="1:11" x14ac:dyDescent="0.15">
      <c r="A640">
        <f>マスタデータレース一覧!V640</f>
        <v>3395</v>
      </c>
      <c r="B640" t="str">
        <f>マスタデータレース一覧!B640</f>
        <v>産経賞セントウルステークス</v>
      </c>
      <c r="C640" t="str">
        <f>MID(マスタデータレース一覧!A640,1,FIND("）",マスタデータレース一覧!A640))</f>
        <v>2020年9月13日（日曜）</v>
      </c>
      <c r="D640" t="str">
        <f>マスタデータレース一覧!H640</f>
        <v>GⅡ</v>
      </c>
      <c r="E640" t="str">
        <f>マスタデータレース一覧!G640</f>
        <v>良</v>
      </c>
      <c r="F640" t="str">
        <f>MID(マスタデータレース一覧!A640,FIND("回",マスタデータレース一覧!A640)+1,2)</f>
        <v>中京</v>
      </c>
      <c r="G640" t="str">
        <f>MID(マスタデータレース一覧!F640,2,FIND("・",マスタデータレース一覧!F640)-2)</f>
        <v>芝</v>
      </c>
      <c r="H640" s="9" t="str">
        <f>マスタデータレース一覧!E640</f>
        <v>1,200</v>
      </c>
      <c r="I640" t="str">
        <f>MID(マスタデータレース一覧!F640,FIND("・",マスタデータレース一覧!F640,1)+1,FIND("）",マスタデータレース一覧!F640,1)-FIND("・",マスタデータレース一覧!F640,1)-1)</f>
        <v>左</v>
      </c>
      <c r="J640" t="str">
        <f>マスタデータレース一覧!D640</f>
        <v>15時35分</v>
      </c>
      <c r="K640" t="str">
        <f>MID(マスタデータレース一覧!C640,3,2)</f>
        <v/>
      </c>
    </row>
    <row r="641" spans="1:11" x14ac:dyDescent="0.15">
      <c r="A641">
        <f>マスタデータレース一覧!V641</f>
        <v>3394</v>
      </c>
      <c r="B641" t="str">
        <f>マスタデータレース一覧!B641</f>
        <v>産経賞セントウルステークス</v>
      </c>
      <c r="C641" t="str">
        <f>MID(マスタデータレース一覧!A641,1,FIND("）",マスタデータレース一覧!A641))</f>
        <v>2020年9月13日（日曜）</v>
      </c>
      <c r="D641" t="str">
        <f>マスタデータレース一覧!H641</f>
        <v>GⅡ</v>
      </c>
      <c r="E641" t="str">
        <f>マスタデータレース一覧!G641</f>
        <v>良</v>
      </c>
      <c r="F641" t="str">
        <f>MID(マスタデータレース一覧!A641,FIND("回",マスタデータレース一覧!A641)+1,2)</f>
        <v>中京</v>
      </c>
      <c r="G641" t="str">
        <f>MID(マスタデータレース一覧!F641,2,FIND("・",マスタデータレース一覧!F641)-2)</f>
        <v>芝</v>
      </c>
      <c r="H641" s="9" t="str">
        <f>マスタデータレース一覧!E641</f>
        <v>1,200</v>
      </c>
      <c r="I641" t="str">
        <f>MID(マスタデータレース一覧!F641,FIND("・",マスタデータレース一覧!F641,1)+1,FIND("）",マスタデータレース一覧!F641,1)-FIND("・",マスタデータレース一覧!F641,1)-1)</f>
        <v>左</v>
      </c>
      <c r="J641" t="str">
        <f>マスタデータレース一覧!D641</f>
        <v>15時35分</v>
      </c>
      <c r="K641" t="str">
        <f>MID(マスタデータレース一覧!C641,3,2)</f>
        <v/>
      </c>
    </row>
    <row r="642" spans="1:11" x14ac:dyDescent="0.15">
      <c r="A642">
        <f>マスタデータレース一覧!V642</f>
        <v>3393</v>
      </c>
      <c r="B642" t="str">
        <f>マスタデータレース一覧!B642</f>
        <v>産経賞セントウルステークス</v>
      </c>
      <c r="C642" t="str">
        <f>MID(マスタデータレース一覧!A642,1,FIND("）",マスタデータレース一覧!A642))</f>
        <v>2020年9月13日（日曜）</v>
      </c>
      <c r="D642" t="str">
        <f>マスタデータレース一覧!H642</f>
        <v>GⅡ</v>
      </c>
      <c r="E642" t="str">
        <f>マスタデータレース一覧!G642</f>
        <v>良</v>
      </c>
      <c r="F642" t="str">
        <f>MID(マスタデータレース一覧!A642,FIND("回",マスタデータレース一覧!A642)+1,2)</f>
        <v>中京</v>
      </c>
      <c r="G642" t="str">
        <f>MID(マスタデータレース一覧!F642,2,FIND("・",マスタデータレース一覧!F642)-2)</f>
        <v>芝</v>
      </c>
      <c r="H642" s="9" t="str">
        <f>マスタデータレース一覧!E642</f>
        <v>1,200</v>
      </c>
      <c r="I642" t="str">
        <f>MID(マスタデータレース一覧!F642,FIND("・",マスタデータレース一覧!F642,1)+1,FIND("）",マスタデータレース一覧!F642,1)-FIND("・",マスタデータレース一覧!F642,1)-1)</f>
        <v>左</v>
      </c>
      <c r="J642" t="str">
        <f>マスタデータレース一覧!D642</f>
        <v>15時35分</v>
      </c>
      <c r="K642" t="str">
        <f>MID(マスタデータレース一覧!C642,3,2)</f>
        <v/>
      </c>
    </row>
    <row r="643" spans="1:11" x14ac:dyDescent="0.15">
      <c r="A643">
        <f>マスタデータレース一覧!V643</f>
        <v>3392</v>
      </c>
      <c r="B643" t="str">
        <f>マスタデータレース一覧!B643</f>
        <v>産経賞セントウルステークス</v>
      </c>
      <c r="C643" t="str">
        <f>MID(マスタデータレース一覧!A643,1,FIND("）",マスタデータレース一覧!A643))</f>
        <v>2020年9月13日（日曜）</v>
      </c>
      <c r="D643" t="str">
        <f>マスタデータレース一覧!H643</f>
        <v>GⅡ</v>
      </c>
      <c r="E643" t="str">
        <f>マスタデータレース一覧!G643</f>
        <v>良</v>
      </c>
      <c r="F643" t="str">
        <f>MID(マスタデータレース一覧!A643,FIND("回",マスタデータレース一覧!A643)+1,2)</f>
        <v>中京</v>
      </c>
      <c r="G643" t="str">
        <f>MID(マスタデータレース一覧!F643,2,FIND("・",マスタデータレース一覧!F643)-2)</f>
        <v>芝</v>
      </c>
      <c r="H643" s="9" t="str">
        <f>マスタデータレース一覧!E643</f>
        <v>1,200</v>
      </c>
      <c r="I643" t="str">
        <f>MID(マスタデータレース一覧!F643,FIND("・",マスタデータレース一覧!F643,1)+1,FIND("）",マスタデータレース一覧!F643,1)-FIND("・",マスタデータレース一覧!F643,1)-1)</f>
        <v>左</v>
      </c>
      <c r="J643" t="str">
        <f>マスタデータレース一覧!D643</f>
        <v>15時35分</v>
      </c>
      <c r="K643" t="str">
        <f>MID(マスタデータレース一覧!C643,3,2)</f>
        <v/>
      </c>
    </row>
    <row r="644" spans="1:11" x14ac:dyDescent="0.15">
      <c r="A644">
        <f>マスタデータレース一覧!V644</f>
        <v>3391</v>
      </c>
      <c r="B644" t="str">
        <f>マスタデータレース一覧!B644</f>
        <v>産経賞セントウルステークス</v>
      </c>
      <c r="C644" t="str">
        <f>MID(マスタデータレース一覧!A644,1,FIND("）",マスタデータレース一覧!A644))</f>
        <v>2020年9月13日（日曜）</v>
      </c>
      <c r="D644" t="str">
        <f>マスタデータレース一覧!H644</f>
        <v>GⅡ</v>
      </c>
      <c r="E644" t="str">
        <f>マスタデータレース一覧!G644</f>
        <v>良</v>
      </c>
      <c r="F644" t="str">
        <f>MID(マスタデータレース一覧!A644,FIND("回",マスタデータレース一覧!A644)+1,2)</f>
        <v>中京</v>
      </c>
      <c r="G644" t="str">
        <f>MID(マスタデータレース一覧!F644,2,FIND("・",マスタデータレース一覧!F644)-2)</f>
        <v>芝</v>
      </c>
      <c r="H644" s="9" t="str">
        <f>マスタデータレース一覧!E644</f>
        <v>1,200</v>
      </c>
      <c r="I644" t="str">
        <f>MID(マスタデータレース一覧!F644,FIND("・",マスタデータレース一覧!F644,1)+1,FIND("）",マスタデータレース一覧!F644,1)-FIND("・",マスタデータレース一覧!F644,1)-1)</f>
        <v>左</v>
      </c>
      <c r="J644" t="str">
        <f>マスタデータレース一覧!D644</f>
        <v>15時35分</v>
      </c>
      <c r="K644" t="str">
        <f>MID(マスタデータレース一覧!C644,3,2)</f>
        <v/>
      </c>
    </row>
    <row r="645" spans="1:11" x14ac:dyDescent="0.15">
      <c r="A645">
        <f>マスタデータレース一覧!V645</f>
        <v>3390</v>
      </c>
      <c r="B645" t="str">
        <f>マスタデータレース一覧!B645</f>
        <v>産経賞セントウルステークス</v>
      </c>
      <c r="C645" t="str">
        <f>MID(マスタデータレース一覧!A645,1,FIND("）",マスタデータレース一覧!A645))</f>
        <v>2020年9月13日（日曜）</v>
      </c>
      <c r="D645" t="str">
        <f>マスタデータレース一覧!H645</f>
        <v>GⅡ</v>
      </c>
      <c r="E645" t="str">
        <f>マスタデータレース一覧!G645</f>
        <v>良</v>
      </c>
      <c r="F645" t="str">
        <f>MID(マスタデータレース一覧!A645,FIND("回",マスタデータレース一覧!A645)+1,2)</f>
        <v>中京</v>
      </c>
      <c r="G645" t="str">
        <f>MID(マスタデータレース一覧!F645,2,FIND("・",マスタデータレース一覧!F645)-2)</f>
        <v>芝</v>
      </c>
      <c r="H645" s="9" t="str">
        <f>マスタデータレース一覧!E645</f>
        <v>1,200</v>
      </c>
      <c r="I645" t="str">
        <f>MID(マスタデータレース一覧!F645,FIND("・",マスタデータレース一覧!F645,1)+1,FIND("）",マスタデータレース一覧!F645,1)-FIND("・",マスタデータレース一覧!F645,1)-1)</f>
        <v>左</v>
      </c>
      <c r="J645" t="str">
        <f>マスタデータレース一覧!D645</f>
        <v>15時35分</v>
      </c>
      <c r="K645" t="str">
        <f>MID(マスタデータレース一覧!C645,3,2)</f>
        <v/>
      </c>
    </row>
    <row r="646" spans="1:11" x14ac:dyDescent="0.15">
      <c r="A646">
        <f>マスタデータレース一覧!V646</f>
        <v>3389</v>
      </c>
      <c r="B646" t="str">
        <f>マスタデータレース一覧!B646</f>
        <v>京成杯オータムハンデキャップ</v>
      </c>
      <c r="C646" t="str">
        <f>MID(マスタデータレース一覧!A646,1,FIND("）",マスタデータレース一覧!A646))</f>
        <v>2020年9月13日（日曜）</v>
      </c>
      <c r="D646" t="str">
        <f>マスタデータレース一覧!H646</f>
        <v>GⅢ</v>
      </c>
      <c r="E646" t="str">
        <f>マスタデータレース一覧!G646</f>
        <v>良</v>
      </c>
      <c r="F646" t="str">
        <f>MID(マスタデータレース一覧!A646,FIND("回",マスタデータレース一覧!A646)+1,2)</f>
        <v>中山</v>
      </c>
      <c r="G646" t="str">
        <f>MID(マスタデータレース一覧!F646,2,FIND("・",マスタデータレース一覧!F646)-2)</f>
        <v>芝</v>
      </c>
      <c r="H646" s="9" t="str">
        <f>マスタデータレース一覧!E646</f>
        <v>1,600</v>
      </c>
      <c r="I646" t="str">
        <f>MID(マスタデータレース一覧!F646,FIND("・",マスタデータレース一覧!F646,1)+1,FIND("）",マスタデータレース一覧!F646,1)-FIND("・",マスタデータレース一覧!F646,1)-1)</f>
        <v>右外</v>
      </c>
      <c r="J646" t="str">
        <f>マスタデータレース一覧!D646</f>
        <v>15時45分</v>
      </c>
      <c r="K646" t="str">
        <f>MID(マスタデータレース一覧!C646,3,2)</f>
        <v/>
      </c>
    </row>
    <row r="647" spans="1:11" x14ac:dyDescent="0.15">
      <c r="A647">
        <f>マスタデータレース一覧!V647</f>
        <v>3388</v>
      </c>
      <c r="B647" t="str">
        <f>マスタデータレース一覧!B647</f>
        <v>京成杯オータムハンデキャップ</v>
      </c>
      <c r="C647" t="str">
        <f>MID(マスタデータレース一覧!A647,1,FIND("）",マスタデータレース一覧!A647))</f>
        <v>2020年9月13日（日曜）</v>
      </c>
      <c r="D647" t="str">
        <f>マスタデータレース一覧!H647</f>
        <v>GⅢ</v>
      </c>
      <c r="E647" t="str">
        <f>マスタデータレース一覧!G647</f>
        <v>良</v>
      </c>
      <c r="F647" t="str">
        <f>MID(マスタデータレース一覧!A647,FIND("回",マスタデータレース一覧!A647)+1,2)</f>
        <v>中山</v>
      </c>
      <c r="G647" t="str">
        <f>MID(マスタデータレース一覧!F647,2,FIND("・",マスタデータレース一覧!F647)-2)</f>
        <v>芝</v>
      </c>
      <c r="H647" s="9" t="str">
        <f>マスタデータレース一覧!E647</f>
        <v>1,600</v>
      </c>
      <c r="I647" t="str">
        <f>MID(マスタデータレース一覧!F647,FIND("・",マスタデータレース一覧!F647,1)+1,FIND("）",マスタデータレース一覧!F647,1)-FIND("・",マスタデータレース一覧!F647,1)-1)</f>
        <v>右外</v>
      </c>
      <c r="J647" t="str">
        <f>マスタデータレース一覧!D647</f>
        <v>15時45分</v>
      </c>
      <c r="K647" t="str">
        <f>MID(マスタデータレース一覧!C647,3,2)</f>
        <v/>
      </c>
    </row>
    <row r="648" spans="1:11" x14ac:dyDescent="0.15">
      <c r="A648">
        <f>マスタデータレース一覧!V648</f>
        <v>3387</v>
      </c>
      <c r="B648" t="str">
        <f>マスタデータレース一覧!B648</f>
        <v>京成杯オータムハンデキャップ</v>
      </c>
      <c r="C648" t="str">
        <f>MID(マスタデータレース一覧!A648,1,FIND("）",マスタデータレース一覧!A648))</f>
        <v>2020年9月13日（日曜）</v>
      </c>
      <c r="D648" t="str">
        <f>マスタデータレース一覧!H648</f>
        <v>GⅢ</v>
      </c>
      <c r="E648" t="str">
        <f>マスタデータレース一覧!G648</f>
        <v>良</v>
      </c>
      <c r="F648" t="str">
        <f>MID(マスタデータレース一覧!A648,FIND("回",マスタデータレース一覧!A648)+1,2)</f>
        <v>中山</v>
      </c>
      <c r="G648" t="str">
        <f>MID(マスタデータレース一覧!F648,2,FIND("・",マスタデータレース一覧!F648)-2)</f>
        <v>芝</v>
      </c>
      <c r="H648" s="9" t="str">
        <f>マスタデータレース一覧!E648</f>
        <v>1,600</v>
      </c>
      <c r="I648" t="str">
        <f>MID(マスタデータレース一覧!F648,FIND("・",マスタデータレース一覧!F648,1)+1,FIND("）",マスタデータレース一覧!F648,1)-FIND("・",マスタデータレース一覧!F648,1)-1)</f>
        <v>右外</v>
      </c>
      <c r="J648" t="str">
        <f>マスタデータレース一覧!D648</f>
        <v>15時45分</v>
      </c>
      <c r="K648" t="str">
        <f>MID(マスタデータレース一覧!C648,3,2)</f>
        <v/>
      </c>
    </row>
    <row r="649" spans="1:11" x14ac:dyDescent="0.15">
      <c r="A649">
        <f>マスタデータレース一覧!V649</f>
        <v>3386</v>
      </c>
      <c r="B649" t="str">
        <f>マスタデータレース一覧!B649</f>
        <v>京成杯オータムハンデキャップ</v>
      </c>
      <c r="C649" t="str">
        <f>MID(マスタデータレース一覧!A649,1,FIND("）",マスタデータレース一覧!A649))</f>
        <v>2020年9月13日（日曜）</v>
      </c>
      <c r="D649" t="str">
        <f>マスタデータレース一覧!H649</f>
        <v>GⅢ</v>
      </c>
      <c r="E649" t="str">
        <f>マスタデータレース一覧!G649</f>
        <v>良</v>
      </c>
      <c r="F649" t="str">
        <f>MID(マスタデータレース一覧!A649,FIND("回",マスタデータレース一覧!A649)+1,2)</f>
        <v>中山</v>
      </c>
      <c r="G649" t="str">
        <f>MID(マスタデータレース一覧!F649,2,FIND("・",マスタデータレース一覧!F649)-2)</f>
        <v>芝</v>
      </c>
      <c r="H649" s="9" t="str">
        <f>マスタデータレース一覧!E649</f>
        <v>1,600</v>
      </c>
      <c r="I649" t="str">
        <f>MID(マスタデータレース一覧!F649,FIND("・",マスタデータレース一覧!F649,1)+1,FIND("）",マスタデータレース一覧!F649,1)-FIND("・",マスタデータレース一覧!F649,1)-1)</f>
        <v>右外</v>
      </c>
      <c r="J649" t="str">
        <f>マスタデータレース一覧!D649</f>
        <v>15時45分</v>
      </c>
      <c r="K649" t="str">
        <f>MID(マスタデータレース一覧!C649,3,2)</f>
        <v/>
      </c>
    </row>
    <row r="650" spans="1:11" x14ac:dyDescent="0.15">
      <c r="A650">
        <f>マスタデータレース一覧!V650</f>
        <v>3385</v>
      </c>
      <c r="B650" t="str">
        <f>マスタデータレース一覧!B650</f>
        <v>京成杯オータムハンデキャップ</v>
      </c>
      <c r="C650" t="str">
        <f>MID(マスタデータレース一覧!A650,1,FIND("）",マスタデータレース一覧!A650))</f>
        <v>2020年9月13日（日曜）</v>
      </c>
      <c r="D650" t="str">
        <f>マスタデータレース一覧!H650</f>
        <v>GⅢ</v>
      </c>
      <c r="E650" t="str">
        <f>マスタデータレース一覧!G650</f>
        <v>良</v>
      </c>
      <c r="F650" t="str">
        <f>MID(マスタデータレース一覧!A650,FIND("回",マスタデータレース一覧!A650)+1,2)</f>
        <v>中山</v>
      </c>
      <c r="G650" t="str">
        <f>MID(マスタデータレース一覧!F650,2,FIND("・",マスタデータレース一覧!F650)-2)</f>
        <v>芝</v>
      </c>
      <c r="H650" s="9" t="str">
        <f>マスタデータレース一覧!E650</f>
        <v>1,600</v>
      </c>
      <c r="I650" t="str">
        <f>MID(マスタデータレース一覧!F650,FIND("・",マスタデータレース一覧!F650,1)+1,FIND("）",マスタデータレース一覧!F650,1)-FIND("・",マスタデータレース一覧!F650,1)-1)</f>
        <v>右外</v>
      </c>
      <c r="J650" t="str">
        <f>マスタデータレース一覧!D650</f>
        <v>15時45分</v>
      </c>
      <c r="K650" t="str">
        <f>MID(マスタデータレース一覧!C650,3,2)</f>
        <v/>
      </c>
    </row>
    <row r="651" spans="1:11" x14ac:dyDescent="0.15">
      <c r="A651">
        <f>マスタデータレース一覧!V651</f>
        <v>3384</v>
      </c>
      <c r="B651" t="str">
        <f>マスタデータレース一覧!B651</f>
        <v>京成杯オータムハンデキャップ</v>
      </c>
      <c r="C651" t="str">
        <f>MID(マスタデータレース一覧!A651,1,FIND("）",マスタデータレース一覧!A651))</f>
        <v>2020年9月13日（日曜）</v>
      </c>
      <c r="D651" t="str">
        <f>マスタデータレース一覧!H651</f>
        <v>GⅢ</v>
      </c>
      <c r="E651" t="str">
        <f>マスタデータレース一覧!G651</f>
        <v>良</v>
      </c>
      <c r="F651" t="str">
        <f>MID(マスタデータレース一覧!A651,FIND("回",マスタデータレース一覧!A651)+1,2)</f>
        <v>中山</v>
      </c>
      <c r="G651" t="str">
        <f>MID(マスタデータレース一覧!F651,2,FIND("・",マスタデータレース一覧!F651)-2)</f>
        <v>芝</v>
      </c>
      <c r="H651" s="9" t="str">
        <f>マスタデータレース一覧!E651</f>
        <v>1,600</v>
      </c>
      <c r="I651" t="str">
        <f>MID(マスタデータレース一覧!F651,FIND("・",マスタデータレース一覧!F651,1)+1,FIND("）",マスタデータレース一覧!F651,1)-FIND("・",マスタデータレース一覧!F651,1)-1)</f>
        <v>右外</v>
      </c>
      <c r="J651" t="str">
        <f>マスタデータレース一覧!D651</f>
        <v>15時45分</v>
      </c>
      <c r="K651" t="str">
        <f>MID(マスタデータレース一覧!C651,3,2)</f>
        <v/>
      </c>
    </row>
    <row r="652" spans="1:11" x14ac:dyDescent="0.15">
      <c r="A652">
        <f>マスタデータレース一覧!V652</f>
        <v>3383</v>
      </c>
      <c r="B652" t="str">
        <f>マスタデータレース一覧!B652</f>
        <v>京成杯オータムハンデキャップ</v>
      </c>
      <c r="C652" t="str">
        <f>MID(マスタデータレース一覧!A652,1,FIND("）",マスタデータレース一覧!A652))</f>
        <v>2020年9月13日（日曜）</v>
      </c>
      <c r="D652" t="str">
        <f>マスタデータレース一覧!H652</f>
        <v>GⅢ</v>
      </c>
      <c r="E652" t="str">
        <f>マスタデータレース一覧!G652</f>
        <v>良</v>
      </c>
      <c r="F652" t="str">
        <f>MID(マスタデータレース一覧!A652,FIND("回",マスタデータレース一覧!A652)+1,2)</f>
        <v>中山</v>
      </c>
      <c r="G652" t="str">
        <f>MID(マスタデータレース一覧!F652,2,FIND("・",マスタデータレース一覧!F652)-2)</f>
        <v>芝</v>
      </c>
      <c r="H652" s="9" t="str">
        <f>マスタデータレース一覧!E652</f>
        <v>1,600</v>
      </c>
      <c r="I652" t="str">
        <f>MID(マスタデータレース一覧!F652,FIND("・",マスタデータレース一覧!F652,1)+1,FIND("）",マスタデータレース一覧!F652,1)-FIND("・",マスタデータレース一覧!F652,1)-1)</f>
        <v>右外</v>
      </c>
      <c r="J652" t="str">
        <f>マスタデータレース一覧!D652</f>
        <v>15時45分</v>
      </c>
      <c r="K652" t="str">
        <f>MID(マスタデータレース一覧!C652,3,2)</f>
        <v/>
      </c>
    </row>
    <row r="653" spans="1:11" x14ac:dyDescent="0.15">
      <c r="A653">
        <f>マスタデータレース一覧!V653</f>
        <v>3382</v>
      </c>
      <c r="B653" t="str">
        <f>マスタデータレース一覧!B653</f>
        <v>京成杯オータムハンデキャップ</v>
      </c>
      <c r="C653" t="str">
        <f>MID(マスタデータレース一覧!A653,1,FIND("）",マスタデータレース一覧!A653))</f>
        <v>2020年9月13日（日曜）</v>
      </c>
      <c r="D653" t="str">
        <f>マスタデータレース一覧!H653</f>
        <v>GⅢ</v>
      </c>
      <c r="E653" t="str">
        <f>マスタデータレース一覧!G653</f>
        <v>良</v>
      </c>
      <c r="F653" t="str">
        <f>MID(マスタデータレース一覧!A653,FIND("回",マスタデータレース一覧!A653)+1,2)</f>
        <v>中山</v>
      </c>
      <c r="G653" t="str">
        <f>MID(マスタデータレース一覧!F653,2,FIND("・",マスタデータレース一覧!F653)-2)</f>
        <v>芝</v>
      </c>
      <c r="H653" s="9" t="str">
        <f>マスタデータレース一覧!E653</f>
        <v>1,600</v>
      </c>
      <c r="I653" t="str">
        <f>MID(マスタデータレース一覧!F653,FIND("・",マスタデータレース一覧!F653,1)+1,FIND("）",マスタデータレース一覧!F653,1)-FIND("・",マスタデータレース一覧!F653,1)-1)</f>
        <v>右外</v>
      </c>
      <c r="J653" t="str">
        <f>マスタデータレース一覧!D653</f>
        <v>15時45分</v>
      </c>
      <c r="K653" t="str">
        <f>MID(マスタデータレース一覧!C653,3,2)</f>
        <v/>
      </c>
    </row>
    <row r="654" spans="1:11" x14ac:dyDescent="0.15">
      <c r="A654">
        <f>マスタデータレース一覧!V654</f>
        <v>3381</v>
      </c>
      <c r="B654" t="str">
        <f>マスタデータレース一覧!B654</f>
        <v>京成杯オータムハンデキャップ</v>
      </c>
      <c r="C654" t="str">
        <f>MID(マスタデータレース一覧!A654,1,FIND("）",マスタデータレース一覧!A654))</f>
        <v>2020年9月13日（日曜）</v>
      </c>
      <c r="D654" t="str">
        <f>マスタデータレース一覧!H654</f>
        <v>GⅢ</v>
      </c>
      <c r="E654" t="str">
        <f>マスタデータレース一覧!G654</f>
        <v>良</v>
      </c>
      <c r="F654" t="str">
        <f>MID(マスタデータレース一覧!A654,FIND("回",マスタデータレース一覧!A654)+1,2)</f>
        <v>中山</v>
      </c>
      <c r="G654" t="str">
        <f>MID(マスタデータレース一覧!F654,2,FIND("・",マスタデータレース一覧!F654)-2)</f>
        <v>芝</v>
      </c>
      <c r="H654" s="9" t="str">
        <f>マスタデータレース一覧!E654</f>
        <v>1,600</v>
      </c>
      <c r="I654" t="str">
        <f>MID(マスタデータレース一覧!F654,FIND("・",マスタデータレース一覧!F654,1)+1,FIND("）",マスタデータレース一覧!F654,1)-FIND("・",マスタデータレース一覧!F654,1)-1)</f>
        <v>右外</v>
      </c>
      <c r="J654" t="str">
        <f>マスタデータレース一覧!D654</f>
        <v>15時45分</v>
      </c>
      <c r="K654" t="str">
        <f>MID(マスタデータレース一覧!C654,3,2)</f>
        <v/>
      </c>
    </row>
    <row r="655" spans="1:11" x14ac:dyDescent="0.15">
      <c r="A655">
        <f>マスタデータレース一覧!V655</f>
        <v>3380</v>
      </c>
      <c r="B655" t="str">
        <f>マスタデータレース一覧!B655</f>
        <v>京成杯オータムハンデキャップ</v>
      </c>
      <c r="C655" t="str">
        <f>MID(マスタデータレース一覧!A655,1,FIND("）",マスタデータレース一覧!A655))</f>
        <v>2020年9月13日（日曜）</v>
      </c>
      <c r="D655" t="str">
        <f>マスタデータレース一覧!H655</f>
        <v>GⅢ</v>
      </c>
      <c r="E655" t="str">
        <f>マスタデータレース一覧!G655</f>
        <v>良</v>
      </c>
      <c r="F655" t="str">
        <f>MID(マスタデータレース一覧!A655,FIND("回",マスタデータレース一覧!A655)+1,2)</f>
        <v>中山</v>
      </c>
      <c r="G655" t="str">
        <f>MID(マスタデータレース一覧!F655,2,FIND("・",マスタデータレース一覧!F655)-2)</f>
        <v>芝</v>
      </c>
      <c r="H655" s="9" t="str">
        <f>マスタデータレース一覧!E655</f>
        <v>1,600</v>
      </c>
      <c r="I655" t="str">
        <f>MID(マスタデータレース一覧!F655,FIND("・",マスタデータレース一覧!F655,1)+1,FIND("）",マスタデータレース一覧!F655,1)-FIND("・",マスタデータレース一覧!F655,1)-1)</f>
        <v>右外</v>
      </c>
      <c r="J655" t="str">
        <f>マスタデータレース一覧!D655</f>
        <v>15時45分</v>
      </c>
      <c r="K655" t="str">
        <f>MID(マスタデータレース一覧!C655,3,2)</f>
        <v/>
      </c>
    </row>
    <row r="656" spans="1:11" x14ac:dyDescent="0.15">
      <c r="A656">
        <f>マスタデータレース一覧!V656</f>
        <v>3379</v>
      </c>
      <c r="B656" t="str">
        <f>マスタデータレース一覧!B656</f>
        <v>京成杯オータムハンデキャップ</v>
      </c>
      <c r="C656" t="str">
        <f>MID(マスタデータレース一覧!A656,1,FIND("）",マスタデータレース一覧!A656))</f>
        <v>2020年9月13日（日曜）</v>
      </c>
      <c r="D656" t="str">
        <f>マスタデータレース一覧!H656</f>
        <v>GⅢ</v>
      </c>
      <c r="E656" t="str">
        <f>マスタデータレース一覧!G656</f>
        <v>良</v>
      </c>
      <c r="F656" t="str">
        <f>MID(マスタデータレース一覧!A656,FIND("回",マスタデータレース一覧!A656)+1,2)</f>
        <v>中山</v>
      </c>
      <c r="G656" t="str">
        <f>MID(マスタデータレース一覧!F656,2,FIND("・",マスタデータレース一覧!F656)-2)</f>
        <v>芝</v>
      </c>
      <c r="H656" s="9" t="str">
        <f>マスタデータレース一覧!E656</f>
        <v>1,600</v>
      </c>
      <c r="I656" t="str">
        <f>MID(マスタデータレース一覧!F656,FIND("・",マスタデータレース一覧!F656,1)+1,FIND("）",マスタデータレース一覧!F656,1)-FIND("・",マスタデータレース一覧!F656,1)-1)</f>
        <v>右外</v>
      </c>
      <c r="J656" t="str">
        <f>マスタデータレース一覧!D656</f>
        <v>15時45分</v>
      </c>
      <c r="K656" t="str">
        <f>MID(マスタデータレース一覧!C656,3,2)</f>
        <v/>
      </c>
    </row>
    <row r="657" spans="1:11" x14ac:dyDescent="0.15">
      <c r="A657">
        <f>マスタデータレース一覧!V657</f>
        <v>3378</v>
      </c>
      <c r="B657" t="str">
        <f>マスタデータレース一覧!B657</f>
        <v>京成杯オータムハンデキャップ</v>
      </c>
      <c r="C657" t="str">
        <f>MID(マスタデータレース一覧!A657,1,FIND("）",マスタデータレース一覧!A657))</f>
        <v>2020年9月13日（日曜）</v>
      </c>
      <c r="D657" t="str">
        <f>マスタデータレース一覧!H657</f>
        <v>GⅢ</v>
      </c>
      <c r="E657" t="str">
        <f>マスタデータレース一覧!G657</f>
        <v>良</v>
      </c>
      <c r="F657" t="str">
        <f>MID(マスタデータレース一覧!A657,FIND("回",マスタデータレース一覧!A657)+1,2)</f>
        <v>中山</v>
      </c>
      <c r="G657" t="str">
        <f>MID(マスタデータレース一覧!F657,2,FIND("・",マスタデータレース一覧!F657)-2)</f>
        <v>芝</v>
      </c>
      <c r="H657" s="9" t="str">
        <f>マスタデータレース一覧!E657</f>
        <v>1,600</v>
      </c>
      <c r="I657" t="str">
        <f>MID(マスタデータレース一覧!F657,FIND("・",マスタデータレース一覧!F657,1)+1,FIND("）",マスタデータレース一覧!F657,1)-FIND("・",マスタデータレース一覧!F657,1)-1)</f>
        <v>右外</v>
      </c>
      <c r="J657" t="str">
        <f>マスタデータレース一覧!D657</f>
        <v>15時45分</v>
      </c>
      <c r="K657" t="str">
        <f>MID(マスタデータレース一覧!C657,3,2)</f>
        <v/>
      </c>
    </row>
    <row r="658" spans="1:11" x14ac:dyDescent="0.15">
      <c r="A658">
        <f>マスタデータレース一覧!V658</f>
        <v>3377</v>
      </c>
      <c r="B658" t="str">
        <f>マスタデータレース一覧!B658</f>
        <v>京成杯オータムハンデキャップ</v>
      </c>
      <c r="C658" t="str">
        <f>MID(マスタデータレース一覧!A658,1,FIND("）",マスタデータレース一覧!A658))</f>
        <v>2020年9月13日（日曜）</v>
      </c>
      <c r="D658" t="str">
        <f>マスタデータレース一覧!H658</f>
        <v>GⅢ</v>
      </c>
      <c r="E658" t="str">
        <f>マスタデータレース一覧!G658</f>
        <v>良</v>
      </c>
      <c r="F658" t="str">
        <f>MID(マスタデータレース一覧!A658,FIND("回",マスタデータレース一覧!A658)+1,2)</f>
        <v>中山</v>
      </c>
      <c r="G658" t="str">
        <f>MID(マスタデータレース一覧!F658,2,FIND("・",マスタデータレース一覧!F658)-2)</f>
        <v>芝</v>
      </c>
      <c r="H658" s="9" t="str">
        <f>マスタデータレース一覧!E658</f>
        <v>1,600</v>
      </c>
      <c r="I658" t="str">
        <f>MID(マスタデータレース一覧!F658,FIND("・",マスタデータレース一覧!F658,1)+1,FIND("）",マスタデータレース一覧!F658,1)-FIND("・",マスタデータレース一覧!F658,1)-1)</f>
        <v>右外</v>
      </c>
      <c r="J658" t="str">
        <f>マスタデータレース一覧!D658</f>
        <v>15時45分</v>
      </c>
      <c r="K658" t="str">
        <f>MID(マスタデータレース一覧!C658,3,2)</f>
        <v/>
      </c>
    </row>
    <row r="659" spans="1:11" x14ac:dyDescent="0.15">
      <c r="A659">
        <f>マスタデータレース一覧!V659</f>
        <v>3376</v>
      </c>
      <c r="B659" t="str">
        <f>マスタデータレース一覧!B659</f>
        <v>京成杯オータムハンデキャップ</v>
      </c>
      <c r="C659" t="str">
        <f>MID(マスタデータレース一覧!A659,1,FIND("）",マスタデータレース一覧!A659))</f>
        <v>2020年9月13日（日曜）</v>
      </c>
      <c r="D659" t="str">
        <f>マスタデータレース一覧!H659</f>
        <v>GⅢ</v>
      </c>
      <c r="E659" t="str">
        <f>マスタデータレース一覧!G659</f>
        <v>良</v>
      </c>
      <c r="F659" t="str">
        <f>MID(マスタデータレース一覧!A659,FIND("回",マスタデータレース一覧!A659)+1,2)</f>
        <v>中山</v>
      </c>
      <c r="G659" t="str">
        <f>MID(マスタデータレース一覧!F659,2,FIND("・",マスタデータレース一覧!F659)-2)</f>
        <v>芝</v>
      </c>
      <c r="H659" s="9" t="str">
        <f>マスタデータレース一覧!E659</f>
        <v>1,600</v>
      </c>
      <c r="I659" t="str">
        <f>MID(マスタデータレース一覧!F659,FIND("・",マスタデータレース一覧!F659,1)+1,FIND("）",マスタデータレース一覧!F659,1)-FIND("・",マスタデータレース一覧!F659,1)-1)</f>
        <v>右外</v>
      </c>
      <c r="J659" t="str">
        <f>マスタデータレース一覧!D659</f>
        <v>15時45分</v>
      </c>
      <c r="K659" t="str">
        <f>MID(マスタデータレース一覧!C659,3,2)</f>
        <v/>
      </c>
    </row>
    <row r="660" spans="1:11" x14ac:dyDescent="0.15">
      <c r="A660">
        <f>マスタデータレース一覧!V660</f>
        <v>3375</v>
      </c>
      <c r="B660" t="str">
        <f>マスタデータレース一覧!B660</f>
        <v>京成杯オータムハンデキャップ</v>
      </c>
      <c r="C660" t="str">
        <f>MID(マスタデータレース一覧!A660,1,FIND("）",マスタデータレース一覧!A660))</f>
        <v>2020年9月13日（日曜）</v>
      </c>
      <c r="D660" t="str">
        <f>マスタデータレース一覧!H660</f>
        <v>GⅢ</v>
      </c>
      <c r="E660" t="str">
        <f>マスタデータレース一覧!G660</f>
        <v>良</v>
      </c>
      <c r="F660" t="str">
        <f>MID(マスタデータレース一覧!A660,FIND("回",マスタデータレース一覧!A660)+1,2)</f>
        <v>中山</v>
      </c>
      <c r="G660" t="str">
        <f>MID(マスタデータレース一覧!F660,2,FIND("・",マスタデータレース一覧!F660)-2)</f>
        <v>芝</v>
      </c>
      <c r="H660" s="9" t="str">
        <f>マスタデータレース一覧!E660</f>
        <v>1,600</v>
      </c>
      <c r="I660" t="str">
        <f>MID(マスタデータレース一覧!F660,FIND("・",マスタデータレース一覧!F660,1)+1,FIND("）",マスタデータレース一覧!F660,1)-FIND("・",マスタデータレース一覧!F660,1)-1)</f>
        <v>右外</v>
      </c>
      <c r="J660" t="str">
        <f>マスタデータレース一覧!D660</f>
        <v>15時45分</v>
      </c>
      <c r="K660" t="str">
        <f>MID(マスタデータレース一覧!C660,3,2)</f>
        <v/>
      </c>
    </row>
    <row r="661" spans="1:11" x14ac:dyDescent="0.15">
      <c r="A661">
        <f>マスタデータレース一覧!V661</f>
        <v>3374</v>
      </c>
      <c r="B661" t="str">
        <f>マスタデータレース一覧!B661</f>
        <v>京成杯オータムハンデキャップ</v>
      </c>
      <c r="C661" t="str">
        <f>MID(マスタデータレース一覧!A661,1,FIND("）",マスタデータレース一覧!A661))</f>
        <v>2020年9月13日（日曜）</v>
      </c>
      <c r="D661" t="str">
        <f>マスタデータレース一覧!H661</f>
        <v>GⅢ</v>
      </c>
      <c r="E661" t="str">
        <f>マスタデータレース一覧!G661</f>
        <v>良</v>
      </c>
      <c r="F661" t="str">
        <f>MID(マスタデータレース一覧!A661,FIND("回",マスタデータレース一覧!A661)+1,2)</f>
        <v>中山</v>
      </c>
      <c r="G661" t="str">
        <f>MID(マスタデータレース一覧!F661,2,FIND("・",マスタデータレース一覧!F661)-2)</f>
        <v>芝</v>
      </c>
      <c r="H661" s="9" t="str">
        <f>マスタデータレース一覧!E661</f>
        <v>1,600</v>
      </c>
      <c r="I661" t="str">
        <f>MID(マスタデータレース一覧!F661,FIND("・",マスタデータレース一覧!F661,1)+1,FIND("）",マスタデータレース一覧!F661,1)-FIND("・",マスタデータレース一覧!F661,1)-1)</f>
        <v>右外</v>
      </c>
      <c r="J661" t="str">
        <f>マスタデータレース一覧!D661</f>
        <v>15時45分</v>
      </c>
      <c r="K661" t="str">
        <f>MID(マスタデータレース一覧!C661,3,2)</f>
        <v/>
      </c>
    </row>
    <row r="662" spans="1:11" x14ac:dyDescent="0.15">
      <c r="A662">
        <f>マスタデータレース一覧!V662</f>
        <v>3373</v>
      </c>
      <c r="B662" t="str">
        <f>マスタデータレース一覧!B662</f>
        <v>紫苑ステークス</v>
      </c>
      <c r="C662" t="str">
        <f>MID(マスタデータレース一覧!A662,1,FIND("）",マスタデータレース一覧!A662))</f>
        <v>2020年9月12日（土曜）</v>
      </c>
      <c r="D662" t="str">
        <f>マスタデータレース一覧!H662</f>
        <v>GⅢ</v>
      </c>
      <c r="E662" t="str">
        <f>マスタデータレース一覧!G662</f>
        <v>稍重</v>
      </c>
      <c r="F662" t="str">
        <f>MID(マスタデータレース一覧!A662,FIND("回",マスタデータレース一覧!A662)+1,2)</f>
        <v>中山</v>
      </c>
      <c r="G662" t="str">
        <f>MID(マスタデータレース一覧!F662,2,FIND("・",マスタデータレース一覧!F662)-2)</f>
        <v>芝</v>
      </c>
      <c r="H662" s="9" t="str">
        <f>マスタデータレース一覧!E662</f>
        <v>2,000</v>
      </c>
      <c r="I662" t="str">
        <f>MID(マスタデータレース一覧!F662,FIND("・",マスタデータレース一覧!F662,1)+1,FIND("）",マスタデータレース一覧!F662,1)-FIND("・",マスタデータレース一覧!F662,1)-1)</f>
        <v>右</v>
      </c>
      <c r="J662" t="str">
        <f>マスタデータレース一覧!D662</f>
        <v>15時45分</v>
      </c>
      <c r="K662" t="str">
        <f>MID(マスタデータレース一覧!C662,3,2)</f>
        <v/>
      </c>
    </row>
    <row r="663" spans="1:11" x14ac:dyDescent="0.15">
      <c r="A663">
        <f>マスタデータレース一覧!V663</f>
        <v>3372</v>
      </c>
      <c r="B663" t="str">
        <f>マスタデータレース一覧!B663</f>
        <v>紫苑ステークス</v>
      </c>
      <c r="C663" t="str">
        <f>MID(マスタデータレース一覧!A663,1,FIND("）",マスタデータレース一覧!A663))</f>
        <v>2020年9月12日（土曜）</v>
      </c>
      <c r="D663" t="str">
        <f>マスタデータレース一覧!H663</f>
        <v>GⅢ</v>
      </c>
      <c r="E663" t="str">
        <f>マスタデータレース一覧!G663</f>
        <v>稍重</v>
      </c>
      <c r="F663" t="str">
        <f>MID(マスタデータレース一覧!A663,FIND("回",マスタデータレース一覧!A663)+1,2)</f>
        <v>中山</v>
      </c>
      <c r="G663" t="str">
        <f>MID(マスタデータレース一覧!F663,2,FIND("・",マスタデータレース一覧!F663)-2)</f>
        <v>芝</v>
      </c>
      <c r="H663" s="9" t="str">
        <f>マスタデータレース一覧!E663</f>
        <v>2,000</v>
      </c>
      <c r="I663" t="str">
        <f>MID(マスタデータレース一覧!F663,FIND("・",マスタデータレース一覧!F663,1)+1,FIND("）",マスタデータレース一覧!F663,1)-FIND("・",マスタデータレース一覧!F663,1)-1)</f>
        <v>右</v>
      </c>
      <c r="J663" t="str">
        <f>マスタデータレース一覧!D663</f>
        <v>15時45分</v>
      </c>
      <c r="K663" t="str">
        <f>MID(マスタデータレース一覧!C663,3,2)</f>
        <v/>
      </c>
    </row>
    <row r="664" spans="1:11" x14ac:dyDescent="0.15">
      <c r="A664">
        <f>マスタデータレース一覧!V664</f>
        <v>3371</v>
      </c>
      <c r="B664" t="str">
        <f>マスタデータレース一覧!B664</f>
        <v>紫苑ステークス</v>
      </c>
      <c r="C664" t="str">
        <f>MID(マスタデータレース一覧!A664,1,FIND("）",マスタデータレース一覧!A664))</f>
        <v>2020年9月12日（土曜）</v>
      </c>
      <c r="D664" t="str">
        <f>マスタデータレース一覧!H664</f>
        <v>GⅢ</v>
      </c>
      <c r="E664" t="str">
        <f>マスタデータレース一覧!G664</f>
        <v>稍重</v>
      </c>
      <c r="F664" t="str">
        <f>MID(マスタデータレース一覧!A664,FIND("回",マスタデータレース一覧!A664)+1,2)</f>
        <v>中山</v>
      </c>
      <c r="G664" t="str">
        <f>MID(マスタデータレース一覧!F664,2,FIND("・",マスタデータレース一覧!F664)-2)</f>
        <v>芝</v>
      </c>
      <c r="H664" s="9" t="str">
        <f>マスタデータレース一覧!E664</f>
        <v>2,000</v>
      </c>
      <c r="I664" t="str">
        <f>MID(マスタデータレース一覧!F664,FIND("・",マスタデータレース一覧!F664,1)+1,FIND("）",マスタデータレース一覧!F664,1)-FIND("・",マスタデータレース一覧!F664,1)-1)</f>
        <v>右</v>
      </c>
      <c r="J664" t="str">
        <f>マスタデータレース一覧!D664</f>
        <v>15時45分</v>
      </c>
      <c r="K664" t="str">
        <f>MID(マスタデータレース一覧!C664,3,2)</f>
        <v/>
      </c>
    </row>
    <row r="665" spans="1:11" x14ac:dyDescent="0.15">
      <c r="A665">
        <f>マスタデータレース一覧!V665</f>
        <v>3370</v>
      </c>
      <c r="B665" t="str">
        <f>マスタデータレース一覧!B665</f>
        <v>紫苑ステークス</v>
      </c>
      <c r="C665" t="str">
        <f>MID(マスタデータレース一覧!A665,1,FIND("）",マスタデータレース一覧!A665))</f>
        <v>2020年9月12日（土曜）</v>
      </c>
      <c r="D665" t="str">
        <f>マスタデータレース一覧!H665</f>
        <v>GⅢ</v>
      </c>
      <c r="E665" t="str">
        <f>マスタデータレース一覧!G665</f>
        <v>稍重</v>
      </c>
      <c r="F665" t="str">
        <f>MID(マスタデータレース一覧!A665,FIND("回",マスタデータレース一覧!A665)+1,2)</f>
        <v>中山</v>
      </c>
      <c r="G665" t="str">
        <f>MID(マスタデータレース一覧!F665,2,FIND("・",マスタデータレース一覧!F665)-2)</f>
        <v>芝</v>
      </c>
      <c r="H665" s="9" t="str">
        <f>マスタデータレース一覧!E665</f>
        <v>2,000</v>
      </c>
      <c r="I665" t="str">
        <f>MID(マスタデータレース一覧!F665,FIND("・",マスタデータレース一覧!F665,1)+1,FIND("）",マスタデータレース一覧!F665,1)-FIND("・",マスタデータレース一覧!F665,1)-1)</f>
        <v>右</v>
      </c>
      <c r="J665" t="str">
        <f>マスタデータレース一覧!D665</f>
        <v>15時45分</v>
      </c>
      <c r="K665" t="str">
        <f>MID(マスタデータレース一覧!C665,3,2)</f>
        <v/>
      </c>
    </row>
    <row r="666" spans="1:11" x14ac:dyDescent="0.15">
      <c r="A666">
        <f>マスタデータレース一覧!V666</f>
        <v>3369</v>
      </c>
      <c r="B666" t="str">
        <f>マスタデータレース一覧!B666</f>
        <v>紫苑ステークス</v>
      </c>
      <c r="C666" t="str">
        <f>MID(マスタデータレース一覧!A666,1,FIND("）",マスタデータレース一覧!A666))</f>
        <v>2020年9月12日（土曜）</v>
      </c>
      <c r="D666" t="str">
        <f>マスタデータレース一覧!H666</f>
        <v>GⅢ</v>
      </c>
      <c r="E666" t="str">
        <f>マスタデータレース一覧!G666</f>
        <v>稍重</v>
      </c>
      <c r="F666" t="str">
        <f>MID(マスタデータレース一覧!A666,FIND("回",マスタデータレース一覧!A666)+1,2)</f>
        <v>中山</v>
      </c>
      <c r="G666" t="str">
        <f>MID(マスタデータレース一覧!F666,2,FIND("・",マスタデータレース一覧!F666)-2)</f>
        <v>芝</v>
      </c>
      <c r="H666" s="9" t="str">
        <f>マスタデータレース一覧!E666</f>
        <v>2,000</v>
      </c>
      <c r="I666" t="str">
        <f>MID(マスタデータレース一覧!F666,FIND("・",マスタデータレース一覧!F666,1)+1,FIND("）",マスタデータレース一覧!F666,1)-FIND("・",マスタデータレース一覧!F666,1)-1)</f>
        <v>右</v>
      </c>
      <c r="J666" t="str">
        <f>マスタデータレース一覧!D666</f>
        <v>15時45分</v>
      </c>
      <c r="K666" t="str">
        <f>MID(マスタデータレース一覧!C666,3,2)</f>
        <v/>
      </c>
    </row>
    <row r="667" spans="1:11" x14ac:dyDescent="0.15">
      <c r="A667">
        <f>マスタデータレース一覧!V667</f>
        <v>3368</v>
      </c>
      <c r="B667" t="str">
        <f>マスタデータレース一覧!B667</f>
        <v>紫苑ステークス</v>
      </c>
      <c r="C667" t="str">
        <f>MID(マスタデータレース一覧!A667,1,FIND("）",マスタデータレース一覧!A667))</f>
        <v>2020年9月12日（土曜）</v>
      </c>
      <c r="D667" t="str">
        <f>マスタデータレース一覧!H667</f>
        <v>GⅢ</v>
      </c>
      <c r="E667" t="str">
        <f>マスタデータレース一覧!G667</f>
        <v>稍重</v>
      </c>
      <c r="F667" t="str">
        <f>MID(マスタデータレース一覧!A667,FIND("回",マスタデータレース一覧!A667)+1,2)</f>
        <v>中山</v>
      </c>
      <c r="G667" t="str">
        <f>MID(マスタデータレース一覧!F667,2,FIND("・",マスタデータレース一覧!F667)-2)</f>
        <v>芝</v>
      </c>
      <c r="H667" s="9" t="str">
        <f>マスタデータレース一覧!E667</f>
        <v>2,000</v>
      </c>
      <c r="I667" t="str">
        <f>MID(マスタデータレース一覧!F667,FIND("・",マスタデータレース一覧!F667,1)+1,FIND("）",マスタデータレース一覧!F667,1)-FIND("・",マスタデータレース一覧!F667,1)-1)</f>
        <v>右</v>
      </c>
      <c r="J667" t="str">
        <f>マスタデータレース一覧!D667</f>
        <v>15時45分</v>
      </c>
      <c r="K667" t="str">
        <f>MID(マスタデータレース一覧!C667,3,2)</f>
        <v/>
      </c>
    </row>
    <row r="668" spans="1:11" x14ac:dyDescent="0.15">
      <c r="A668">
        <f>マスタデータレース一覧!V668</f>
        <v>3367</v>
      </c>
      <c r="B668" t="str">
        <f>マスタデータレース一覧!B668</f>
        <v>紫苑ステークス</v>
      </c>
      <c r="C668" t="str">
        <f>MID(マスタデータレース一覧!A668,1,FIND("）",マスタデータレース一覧!A668))</f>
        <v>2020年9月12日（土曜）</v>
      </c>
      <c r="D668" t="str">
        <f>マスタデータレース一覧!H668</f>
        <v>GⅢ</v>
      </c>
      <c r="E668" t="str">
        <f>マスタデータレース一覧!G668</f>
        <v>稍重</v>
      </c>
      <c r="F668" t="str">
        <f>MID(マスタデータレース一覧!A668,FIND("回",マスタデータレース一覧!A668)+1,2)</f>
        <v>中山</v>
      </c>
      <c r="G668" t="str">
        <f>MID(マスタデータレース一覧!F668,2,FIND("・",マスタデータレース一覧!F668)-2)</f>
        <v>芝</v>
      </c>
      <c r="H668" s="9" t="str">
        <f>マスタデータレース一覧!E668</f>
        <v>2,000</v>
      </c>
      <c r="I668" t="str">
        <f>MID(マスタデータレース一覧!F668,FIND("・",マスタデータレース一覧!F668,1)+1,FIND("）",マスタデータレース一覧!F668,1)-FIND("・",マスタデータレース一覧!F668,1)-1)</f>
        <v>右</v>
      </c>
      <c r="J668" t="str">
        <f>マスタデータレース一覧!D668</f>
        <v>15時45分</v>
      </c>
      <c r="K668" t="str">
        <f>MID(マスタデータレース一覧!C668,3,2)</f>
        <v/>
      </c>
    </row>
    <row r="669" spans="1:11" x14ac:dyDescent="0.15">
      <c r="A669">
        <f>マスタデータレース一覧!V669</f>
        <v>3366</v>
      </c>
      <c r="B669" t="str">
        <f>マスタデータレース一覧!B669</f>
        <v>紫苑ステークス</v>
      </c>
      <c r="C669" t="str">
        <f>MID(マスタデータレース一覧!A669,1,FIND("）",マスタデータレース一覧!A669))</f>
        <v>2020年9月12日（土曜）</v>
      </c>
      <c r="D669" t="str">
        <f>マスタデータレース一覧!H669</f>
        <v>GⅢ</v>
      </c>
      <c r="E669" t="str">
        <f>マスタデータレース一覧!G669</f>
        <v>稍重</v>
      </c>
      <c r="F669" t="str">
        <f>MID(マスタデータレース一覧!A669,FIND("回",マスタデータレース一覧!A669)+1,2)</f>
        <v>中山</v>
      </c>
      <c r="G669" t="str">
        <f>MID(マスタデータレース一覧!F669,2,FIND("・",マスタデータレース一覧!F669)-2)</f>
        <v>芝</v>
      </c>
      <c r="H669" s="9" t="str">
        <f>マスタデータレース一覧!E669</f>
        <v>2,000</v>
      </c>
      <c r="I669" t="str">
        <f>MID(マスタデータレース一覧!F669,FIND("・",マスタデータレース一覧!F669,1)+1,FIND("）",マスタデータレース一覧!F669,1)-FIND("・",マスタデータレース一覧!F669,1)-1)</f>
        <v>右</v>
      </c>
      <c r="J669" t="str">
        <f>マスタデータレース一覧!D669</f>
        <v>15時45分</v>
      </c>
      <c r="K669" t="str">
        <f>MID(マスタデータレース一覧!C669,3,2)</f>
        <v/>
      </c>
    </row>
    <row r="670" spans="1:11" x14ac:dyDescent="0.15">
      <c r="A670">
        <f>マスタデータレース一覧!V670</f>
        <v>3365</v>
      </c>
      <c r="B670" t="str">
        <f>マスタデータレース一覧!B670</f>
        <v>紫苑ステークス</v>
      </c>
      <c r="C670" t="str">
        <f>MID(マスタデータレース一覧!A670,1,FIND("）",マスタデータレース一覧!A670))</f>
        <v>2020年9月12日（土曜）</v>
      </c>
      <c r="D670" t="str">
        <f>マスタデータレース一覧!H670</f>
        <v>GⅢ</v>
      </c>
      <c r="E670" t="str">
        <f>マスタデータレース一覧!G670</f>
        <v>稍重</v>
      </c>
      <c r="F670" t="str">
        <f>MID(マスタデータレース一覧!A670,FIND("回",マスタデータレース一覧!A670)+1,2)</f>
        <v>中山</v>
      </c>
      <c r="G670" t="str">
        <f>MID(マスタデータレース一覧!F670,2,FIND("・",マスタデータレース一覧!F670)-2)</f>
        <v>芝</v>
      </c>
      <c r="H670" s="9" t="str">
        <f>マスタデータレース一覧!E670</f>
        <v>2,000</v>
      </c>
      <c r="I670" t="str">
        <f>MID(マスタデータレース一覧!F670,FIND("・",マスタデータレース一覧!F670,1)+1,FIND("）",マスタデータレース一覧!F670,1)-FIND("・",マスタデータレース一覧!F670,1)-1)</f>
        <v>右</v>
      </c>
      <c r="J670" t="str">
        <f>マスタデータレース一覧!D670</f>
        <v>15時45分</v>
      </c>
      <c r="K670" t="str">
        <f>MID(マスタデータレース一覧!C670,3,2)</f>
        <v/>
      </c>
    </row>
    <row r="671" spans="1:11" x14ac:dyDescent="0.15">
      <c r="A671">
        <f>マスタデータレース一覧!V671</f>
        <v>3364</v>
      </c>
      <c r="B671" t="str">
        <f>マスタデータレース一覧!B671</f>
        <v>紫苑ステークス</v>
      </c>
      <c r="C671" t="str">
        <f>MID(マスタデータレース一覧!A671,1,FIND("）",マスタデータレース一覧!A671))</f>
        <v>2020年9月12日（土曜）</v>
      </c>
      <c r="D671" t="str">
        <f>マスタデータレース一覧!H671</f>
        <v>GⅢ</v>
      </c>
      <c r="E671" t="str">
        <f>マスタデータレース一覧!G671</f>
        <v>稍重</v>
      </c>
      <c r="F671" t="str">
        <f>MID(マスタデータレース一覧!A671,FIND("回",マスタデータレース一覧!A671)+1,2)</f>
        <v>中山</v>
      </c>
      <c r="G671" t="str">
        <f>MID(マスタデータレース一覧!F671,2,FIND("・",マスタデータレース一覧!F671)-2)</f>
        <v>芝</v>
      </c>
      <c r="H671" s="9" t="str">
        <f>マスタデータレース一覧!E671</f>
        <v>2,000</v>
      </c>
      <c r="I671" t="str">
        <f>MID(マスタデータレース一覧!F671,FIND("・",マスタデータレース一覧!F671,1)+1,FIND("）",マスタデータレース一覧!F671,1)-FIND("・",マスタデータレース一覧!F671,1)-1)</f>
        <v>右</v>
      </c>
      <c r="J671" t="str">
        <f>マスタデータレース一覧!D671</f>
        <v>15時45分</v>
      </c>
      <c r="K671" t="str">
        <f>MID(マスタデータレース一覧!C671,3,2)</f>
        <v/>
      </c>
    </row>
    <row r="672" spans="1:11" x14ac:dyDescent="0.15">
      <c r="A672">
        <f>マスタデータレース一覧!V672</f>
        <v>3363</v>
      </c>
      <c r="B672" t="str">
        <f>マスタデータレース一覧!B672</f>
        <v>紫苑ステークス</v>
      </c>
      <c r="C672" t="str">
        <f>MID(マスタデータレース一覧!A672,1,FIND("）",マスタデータレース一覧!A672))</f>
        <v>2020年9月12日（土曜）</v>
      </c>
      <c r="D672" t="str">
        <f>マスタデータレース一覧!H672</f>
        <v>GⅢ</v>
      </c>
      <c r="E672" t="str">
        <f>マスタデータレース一覧!G672</f>
        <v>稍重</v>
      </c>
      <c r="F672" t="str">
        <f>MID(マスタデータレース一覧!A672,FIND("回",マスタデータレース一覧!A672)+1,2)</f>
        <v>中山</v>
      </c>
      <c r="G672" t="str">
        <f>MID(マスタデータレース一覧!F672,2,FIND("・",マスタデータレース一覧!F672)-2)</f>
        <v>芝</v>
      </c>
      <c r="H672" s="9" t="str">
        <f>マスタデータレース一覧!E672</f>
        <v>2,000</v>
      </c>
      <c r="I672" t="str">
        <f>MID(マスタデータレース一覧!F672,FIND("・",マスタデータレース一覧!F672,1)+1,FIND("）",マスタデータレース一覧!F672,1)-FIND("・",マスタデータレース一覧!F672,1)-1)</f>
        <v>右</v>
      </c>
      <c r="J672" t="str">
        <f>マスタデータレース一覧!D672</f>
        <v>15時45分</v>
      </c>
      <c r="K672" t="str">
        <f>MID(マスタデータレース一覧!C672,3,2)</f>
        <v/>
      </c>
    </row>
    <row r="673" spans="1:11" x14ac:dyDescent="0.15">
      <c r="A673">
        <f>マスタデータレース一覧!V673</f>
        <v>3362</v>
      </c>
      <c r="B673" t="str">
        <f>マスタデータレース一覧!B673</f>
        <v>紫苑ステークス</v>
      </c>
      <c r="C673" t="str">
        <f>MID(マスタデータレース一覧!A673,1,FIND("）",マスタデータレース一覧!A673))</f>
        <v>2020年9月12日（土曜）</v>
      </c>
      <c r="D673" t="str">
        <f>マスタデータレース一覧!H673</f>
        <v>GⅢ</v>
      </c>
      <c r="E673" t="str">
        <f>マスタデータレース一覧!G673</f>
        <v>稍重</v>
      </c>
      <c r="F673" t="str">
        <f>MID(マスタデータレース一覧!A673,FIND("回",マスタデータレース一覧!A673)+1,2)</f>
        <v>中山</v>
      </c>
      <c r="G673" t="str">
        <f>MID(マスタデータレース一覧!F673,2,FIND("・",マスタデータレース一覧!F673)-2)</f>
        <v>芝</v>
      </c>
      <c r="H673" s="9" t="str">
        <f>マスタデータレース一覧!E673</f>
        <v>2,000</v>
      </c>
      <c r="I673" t="str">
        <f>MID(マスタデータレース一覧!F673,FIND("・",マスタデータレース一覧!F673,1)+1,FIND("）",マスタデータレース一覧!F673,1)-FIND("・",マスタデータレース一覧!F673,1)-1)</f>
        <v>右</v>
      </c>
      <c r="J673" t="str">
        <f>マスタデータレース一覧!D673</f>
        <v>15時45分</v>
      </c>
      <c r="K673" t="str">
        <f>MID(マスタデータレース一覧!C673,3,2)</f>
        <v/>
      </c>
    </row>
    <row r="674" spans="1:11" x14ac:dyDescent="0.15">
      <c r="A674">
        <f>マスタデータレース一覧!V674</f>
        <v>3361</v>
      </c>
      <c r="B674" t="str">
        <f>マスタデータレース一覧!B674</f>
        <v>紫苑ステークス</v>
      </c>
      <c r="C674" t="str">
        <f>MID(マスタデータレース一覧!A674,1,FIND("）",マスタデータレース一覧!A674))</f>
        <v>2020年9月12日（土曜）</v>
      </c>
      <c r="D674" t="str">
        <f>マスタデータレース一覧!H674</f>
        <v>GⅢ</v>
      </c>
      <c r="E674" t="str">
        <f>マスタデータレース一覧!G674</f>
        <v>稍重</v>
      </c>
      <c r="F674" t="str">
        <f>MID(マスタデータレース一覧!A674,FIND("回",マスタデータレース一覧!A674)+1,2)</f>
        <v>中山</v>
      </c>
      <c r="G674" t="str">
        <f>MID(マスタデータレース一覧!F674,2,FIND("・",マスタデータレース一覧!F674)-2)</f>
        <v>芝</v>
      </c>
      <c r="H674" s="9" t="str">
        <f>マスタデータレース一覧!E674</f>
        <v>2,000</v>
      </c>
      <c r="I674" t="str">
        <f>MID(マスタデータレース一覧!F674,FIND("・",マスタデータレース一覧!F674,1)+1,FIND("）",マスタデータレース一覧!F674,1)-FIND("・",マスタデータレース一覧!F674,1)-1)</f>
        <v>右</v>
      </c>
      <c r="J674" t="str">
        <f>マスタデータレース一覧!D674</f>
        <v>15時45分</v>
      </c>
      <c r="K674" t="str">
        <f>MID(マスタデータレース一覧!C674,3,2)</f>
        <v/>
      </c>
    </row>
    <row r="675" spans="1:11" x14ac:dyDescent="0.15">
      <c r="A675">
        <f>マスタデータレース一覧!V675</f>
        <v>3360</v>
      </c>
      <c r="B675" t="str">
        <f>マスタデータレース一覧!B675</f>
        <v>紫苑ステークス</v>
      </c>
      <c r="C675" t="str">
        <f>MID(マスタデータレース一覧!A675,1,FIND("）",マスタデータレース一覧!A675))</f>
        <v>2020年9月12日（土曜）</v>
      </c>
      <c r="D675" t="str">
        <f>マスタデータレース一覧!H675</f>
        <v>GⅢ</v>
      </c>
      <c r="E675" t="str">
        <f>マスタデータレース一覧!G675</f>
        <v>稍重</v>
      </c>
      <c r="F675" t="str">
        <f>MID(マスタデータレース一覧!A675,FIND("回",マスタデータレース一覧!A675)+1,2)</f>
        <v>中山</v>
      </c>
      <c r="G675" t="str">
        <f>MID(マスタデータレース一覧!F675,2,FIND("・",マスタデータレース一覧!F675)-2)</f>
        <v>芝</v>
      </c>
      <c r="H675" s="9" t="str">
        <f>マスタデータレース一覧!E675</f>
        <v>2,000</v>
      </c>
      <c r="I675" t="str">
        <f>MID(マスタデータレース一覧!F675,FIND("・",マスタデータレース一覧!F675,1)+1,FIND("）",マスタデータレース一覧!F675,1)-FIND("・",マスタデータレース一覧!F675,1)-1)</f>
        <v>右</v>
      </c>
      <c r="J675" t="str">
        <f>マスタデータレース一覧!D675</f>
        <v>15時45分</v>
      </c>
      <c r="K675" t="str">
        <f>MID(マスタデータレース一覧!C675,3,2)</f>
        <v/>
      </c>
    </row>
    <row r="676" spans="1:11" x14ac:dyDescent="0.15">
      <c r="A676">
        <f>マスタデータレース一覧!V676</f>
        <v>3359</v>
      </c>
      <c r="B676" t="str">
        <f>マスタデータレース一覧!B676</f>
        <v>紫苑ステークス</v>
      </c>
      <c r="C676" t="str">
        <f>MID(マスタデータレース一覧!A676,1,FIND("）",マスタデータレース一覧!A676))</f>
        <v>2020年9月12日（土曜）</v>
      </c>
      <c r="D676" t="str">
        <f>マスタデータレース一覧!H676</f>
        <v>GⅢ</v>
      </c>
      <c r="E676" t="str">
        <f>マスタデータレース一覧!G676</f>
        <v>稍重</v>
      </c>
      <c r="F676" t="str">
        <f>MID(マスタデータレース一覧!A676,FIND("回",マスタデータレース一覧!A676)+1,2)</f>
        <v>中山</v>
      </c>
      <c r="G676" t="str">
        <f>MID(マスタデータレース一覧!F676,2,FIND("・",マスタデータレース一覧!F676)-2)</f>
        <v>芝</v>
      </c>
      <c r="H676" s="9" t="str">
        <f>マスタデータレース一覧!E676</f>
        <v>2,000</v>
      </c>
      <c r="I676" t="str">
        <f>MID(マスタデータレース一覧!F676,FIND("・",マスタデータレース一覧!F676,1)+1,FIND("）",マスタデータレース一覧!F676,1)-FIND("・",マスタデータレース一覧!F676,1)-1)</f>
        <v>右</v>
      </c>
      <c r="J676" t="str">
        <f>マスタデータレース一覧!D676</f>
        <v>15時45分</v>
      </c>
      <c r="K676" t="str">
        <f>MID(マスタデータレース一覧!C676,3,2)</f>
        <v/>
      </c>
    </row>
    <row r="677" spans="1:11" x14ac:dyDescent="0.15">
      <c r="A677">
        <f>マスタデータレース一覧!V677</f>
        <v>3358</v>
      </c>
      <c r="B677" t="str">
        <f>マスタデータレース一覧!B677</f>
        <v>紫苑ステークス</v>
      </c>
      <c r="C677" t="str">
        <f>MID(マスタデータレース一覧!A677,1,FIND("）",マスタデータレース一覧!A677))</f>
        <v>2020年9月12日（土曜）</v>
      </c>
      <c r="D677" t="str">
        <f>マスタデータレース一覧!H677</f>
        <v>GⅢ</v>
      </c>
      <c r="E677" t="str">
        <f>マスタデータレース一覧!G677</f>
        <v>稍重</v>
      </c>
      <c r="F677" t="str">
        <f>MID(マスタデータレース一覧!A677,FIND("回",マスタデータレース一覧!A677)+1,2)</f>
        <v>中山</v>
      </c>
      <c r="G677" t="str">
        <f>MID(マスタデータレース一覧!F677,2,FIND("・",マスタデータレース一覧!F677)-2)</f>
        <v>芝</v>
      </c>
      <c r="H677" s="9" t="str">
        <f>マスタデータレース一覧!E677</f>
        <v>2,000</v>
      </c>
      <c r="I677" t="str">
        <f>MID(マスタデータレース一覧!F677,FIND("・",マスタデータレース一覧!F677,1)+1,FIND("）",マスタデータレース一覧!F677,1)-FIND("・",マスタデータレース一覧!F677,1)-1)</f>
        <v>右</v>
      </c>
      <c r="J677" t="str">
        <f>マスタデータレース一覧!D677</f>
        <v>15時45分</v>
      </c>
      <c r="K677" t="str">
        <f>MID(マスタデータレース一覧!C677,3,2)</f>
        <v/>
      </c>
    </row>
    <row r="678" spans="1:11" x14ac:dyDescent="0.15">
      <c r="A678">
        <f>マスタデータレース一覧!V678</f>
        <v>3357</v>
      </c>
      <c r="B678" t="str">
        <f>マスタデータレース一覧!B678</f>
        <v>紫苑ステークス</v>
      </c>
      <c r="C678" t="str">
        <f>MID(マスタデータレース一覧!A678,1,FIND("）",マスタデータレース一覧!A678))</f>
        <v>2020年9月12日（土曜）</v>
      </c>
      <c r="D678" t="str">
        <f>マスタデータレース一覧!H678</f>
        <v>GⅢ</v>
      </c>
      <c r="E678" t="str">
        <f>マスタデータレース一覧!G678</f>
        <v>稍重</v>
      </c>
      <c r="F678" t="str">
        <f>MID(マスタデータレース一覧!A678,FIND("回",マスタデータレース一覧!A678)+1,2)</f>
        <v>中山</v>
      </c>
      <c r="G678" t="str">
        <f>MID(マスタデータレース一覧!F678,2,FIND("・",マスタデータレース一覧!F678)-2)</f>
        <v>芝</v>
      </c>
      <c r="H678" s="9" t="str">
        <f>マスタデータレース一覧!E678</f>
        <v>2,000</v>
      </c>
      <c r="I678" t="str">
        <f>MID(マスタデータレース一覧!F678,FIND("・",マスタデータレース一覧!F678,1)+1,FIND("）",マスタデータレース一覧!F678,1)-FIND("・",マスタデータレース一覧!F678,1)-1)</f>
        <v>右</v>
      </c>
      <c r="J678" t="str">
        <f>マスタデータレース一覧!D678</f>
        <v>15時45分</v>
      </c>
      <c r="K678" t="str">
        <f>MID(マスタデータレース一覧!C678,3,2)</f>
        <v/>
      </c>
    </row>
    <row r="679" spans="1:11" x14ac:dyDescent="0.15">
      <c r="A679">
        <f>マスタデータレース一覧!V679</f>
        <v>3356</v>
      </c>
      <c r="B679" t="str">
        <f>マスタデータレース一覧!B679</f>
        <v>紫苑ステークス</v>
      </c>
      <c r="C679" t="str">
        <f>MID(マスタデータレース一覧!A679,1,FIND("）",マスタデータレース一覧!A679))</f>
        <v>2020年9月12日（土曜）</v>
      </c>
      <c r="D679" t="str">
        <f>マスタデータレース一覧!H679</f>
        <v>GⅢ</v>
      </c>
      <c r="E679" t="str">
        <f>マスタデータレース一覧!G679</f>
        <v>稍重</v>
      </c>
      <c r="F679" t="str">
        <f>MID(マスタデータレース一覧!A679,FIND("回",マスタデータレース一覧!A679)+1,2)</f>
        <v>中山</v>
      </c>
      <c r="G679" t="str">
        <f>MID(マスタデータレース一覧!F679,2,FIND("・",マスタデータレース一覧!F679)-2)</f>
        <v>芝</v>
      </c>
      <c r="H679" s="9" t="str">
        <f>マスタデータレース一覧!E679</f>
        <v>2,000</v>
      </c>
      <c r="I679" t="str">
        <f>MID(マスタデータレース一覧!F679,FIND("・",マスタデータレース一覧!F679,1)+1,FIND("）",マスタデータレース一覧!F679,1)-FIND("・",マスタデータレース一覧!F679,1)-1)</f>
        <v>右</v>
      </c>
      <c r="J679" t="str">
        <f>マスタデータレース一覧!D679</f>
        <v>15時45分</v>
      </c>
      <c r="K679" t="str">
        <f>MID(マスタデータレース一覧!C679,3,2)</f>
        <v/>
      </c>
    </row>
    <row r="680" spans="1:11" x14ac:dyDescent="0.15">
      <c r="A680">
        <f>マスタデータレース一覧!V680</f>
        <v>3355</v>
      </c>
      <c r="B680" t="str">
        <f>マスタデータレース一覧!B680</f>
        <v>小倉２歳ステークス</v>
      </c>
      <c r="C680" t="str">
        <f>MID(マスタデータレース一覧!A680,1,FIND("）",マスタデータレース一覧!A680))</f>
        <v>2020年9月6日（日曜）</v>
      </c>
      <c r="D680" t="str">
        <f>マスタデータレース一覧!H680</f>
        <v>GⅢ</v>
      </c>
      <c r="E680" t="str">
        <f>マスタデータレース一覧!G680</f>
        <v>重</v>
      </c>
      <c r="F680" t="str">
        <f>MID(マスタデータレース一覧!A680,FIND("回",マスタデータレース一覧!A680)+1,2)</f>
        <v>小倉</v>
      </c>
      <c r="G680" t="str">
        <f>MID(マスタデータレース一覧!F680,2,FIND("・",マスタデータレース一覧!F680)-2)</f>
        <v>芝</v>
      </c>
      <c r="H680" s="9" t="str">
        <f>マスタデータレース一覧!E680</f>
        <v>1,200</v>
      </c>
      <c r="I680" t="str">
        <f>MID(マスタデータレース一覧!F680,FIND("・",マスタデータレース一覧!F680,1)+1,FIND("）",マスタデータレース一覧!F680,1)-FIND("・",マスタデータレース一覧!F680,1)-1)</f>
        <v>右</v>
      </c>
      <c r="J680" t="str">
        <f>マスタデータレース一覧!D680</f>
        <v>15時35分</v>
      </c>
      <c r="K680" t="str">
        <f>MID(マスタデータレース一覧!C680,3,2)</f>
        <v/>
      </c>
    </row>
    <row r="681" spans="1:11" x14ac:dyDescent="0.15">
      <c r="A681">
        <f>マスタデータレース一覧!V681</f>
        <v>3354</v>
      </c>
      <c r="B681" t="str">
        <f>マスタデータレース一覧!B681</f>
        <v>小倉２歳ステークス</v>
      </c>
      <c r="C681" t="str">
        <f>MID(マスタデータレース一覧!A681,1,FIND("）",マスタデータレース一覧!A681))</f>
        <v>2020年9月6日（日曜）</v>
      </c>
      <c r="D681" t="str">
        <f>マスタデータレース一覧!H681</f>
        <v>GⅢ</v>
      </c>
      <c r="E681" t="str">
        <f>マスタデータレース一覧!G681</f>
        <v>重</v>
      </c>
      <c r="F681" t="str">
        <f>MID(マスタデータレース一覧!A681,FIND("回",マスタデータレース一覧!A681)+1,2)</f>
        <v>小倉</v>
      </c>
      <c r="G681" t="str">
        <f>MID(マスタデータレース一覧!F681,2,FIND("・",マスタデータレース一覧!F681)-2)</f>
        <v>芝</v>
      </c>
      <c r="H681" s="9" t="str">
        <f>マスタデータレース一覧!E681</f>
        <v>1,200</v>
      </c>
      <c r="I681" t="str">
        <f>MID(マスタデータレース一覧!F681,FIND("・",マスタデータレース一覧!F681,1)+1,FIND("）",マスタデータレース一覧!F681,1)-FIND("・",マスタデータレース一覧!F681,1)-1)</f>
        <v>右</v>
      </c>
      <c r="J681" t="str">
        <f>マスタデータレース一覧!D681</f>
        <v>15時35分</v>
      </c>
      <c r="K681" t="str">
        <f>MID(マスタデータレース一覧!C681,3,2)</f>
        <v/>
      </c>
    </row>
    <row r="682" spans="1:11" x14ac:dyDescent="0.15">
      <c r="A682">
        <f>マスタデータレース一覧!V682</f>
        <v>3353</v>
      </c>
      <c r="B682" t="str">
        <f>マスタデータレース一覧!B682</f>
        <v>小倉２歳ステークス</v>
      </c>
      <c r="C682" t="str">
        <f>MID(マスタデータレース一覧!A682,1,FIND("）",マスタデータレース一覧!A682))</f>
        <v>2020年9月6日（日曜）</v>
      </c>
      <c r="D682" t="str">
        <f>マスタデータレース一覧!H682</f>
        <v>GⅢ</v>
      </c>
      <c r="E682" t="str">
        <f>マスタデータレース一覧!G682</f>
        <v>重</v>
      </c>
      <c r="F682" t="str">
        <f>MID(マスタデータレース一覧!A682,FIND("回",マスタデータレース一覧!A682)+1,2)</f>
        <v>小倉</v>
      </c>
      <c r="G682" t="str">
        <f>MID(マスタデータレース一覧!F682,2,FIND("・",マスタデータレース一覧!F682)-2)</f>
        <v>芝</v>
      </c>
      <c r="H682" s="9" t="str">
        <f>マスタデータレース一覧!E682</f>
        <v>1,200</v>
      </c>
      <c r="I682" t="str">
        <f>MID(マスタデータレース一覧!F682,FIND("・",マスタデータレース一覧!F682,1)+1,FIND("）",マスタデータレース一覧!F682,1)-FIND("・",マスタデータレース一覧!F682,1)-1)</f>
        <v>右</v>
      </c>
      <c r="J682" t="str">
        <f>マスタデータレース一覧!D682</f>
        <v>15時35分</v>
      </c>
      <c r="K682" t="str">
        <f>MID(マスタデータレース一覧!C682,3,2)</f>
        <v/>
      </c>
    </row>
    <row r="683" spans="1:11" x14ac:dyDescent="0.15">
      <c r="A683">
        <f>マスタデータレース一覧!V683</f>
        <v>3352</v>
      </c>
      <c r="B683" t="str">
        <f>マスタデータレース一覧!B683</f>
        <v>小倉２歳ステークス</v>
      </c>
      <c r="C683" t="str">
        <f>MID(マスタデータレース一覧!A683,1,FIND("）",マスタデータレース一覧!A683))</f>
        <v>2020年9月6日（日曜）</v>
      </c>
      <c r="D683" t="str">
        <f>マスタデータレース一覧!H683</f>
        <v>GⅢ</v>
      </c>
      <c r="E683" t="str">
        <f>マスタデータレース一覧!G683</f>
        <v>重</v>
      </c>
      <c r="F683" t="str">
        <f>MID(マスタデータレース一覧!A683,FIND("回",マスタデータレース一覧!A683)+1,2)</f>
        <v>小倉</v>
      </c>
      <c r="G683" t="str">
        <f>MID(マスタデータレース一覧!F683,2,FIND("・",マスタデータレース一覧!F683)-2)</f>
        <v>芝</v>
      </c>
      <c r="H683" s="9" t="str">
        <f>マスタデータレース一覧!E683</f>
        <v>1,200</v>
      </c>
      <c r="I683" t="str">
        <f>MID(マスタデータレース一覧!F683,FIND("・",マスタデータレース一覧!F683,1)+1,FIND("）",マスタデータレース一覧!F683,1)-FIND("・",マスタデータレース一覧!F683,1)-1)</f>
        <v>右</v>
      </c>
      <c r="J683" t="str">
        <f>マスタデータレース一覧!D683</f>
        <v>15時35分</v>
      </c>
      <c r="K683" t="str">
        <f>MID(マスタデータレース一覧!C683,3,2)</f>
        <v/>
      </c>
    </row>
    <row r="684" spans="1:11" x14ac:dyDescent="0.15">
      <c r="A684">
        <f>マスタデータレース一覧!V684</f>
        <v>3351</v>
      </c>
      <c r="B684" t="str">
        <f>マスタデータレース一覧!B684</f>
        <v>小倉２歳ステークス</v>
      </c>
      <c r="C684" t="str">
        <f>MID(マスタデータレース一覧!A684,1,FIND("）",マスタデータレース一覧!A684))</f>
        <v>2020年9月6日（日曜）</v>
      </c>
      <c r="D684" t="str">
        <f>マスタデータレース一覧!H684</f>
        <v>GⅢ</v>
      </c>
      <c r="E684" t="str">
        <f>マスタデータレース一覧!G684</f>
        <v>重</v>
      </c>
      <c r="F684" t="str">
        <f>MID(マスタデータレース一覧!A684,FIND("回",マスタデータレース一覧!A684)+1,2)</f>
        <v>小倉</v>
      </c>
      <c r="G684" t="str">
        <f>MID(マスタデータレース一覧!F684,2,FIND("・",マスタデータレース一覧!F684)-2)</f>
        <v>芝</v>
      </c>
      <c r="H684" s="9" t="str">
        <f>マスタデータレース一覧!E684</f>
        <v>1,200</v>
      </c>
      <c r="I684" t="str">
        <f>MID(マスタデータレース一覧!F684,FIND("・",マスタデータレース一覧!F684,1)+1,FIND("）",マスタデータレース一覧!F684,1)-FIND("・",マスタデータレース一覧!F684,1)-1)</f>
        <v>右</v>
      </c>
      <c r="J684" t="str">
        <f>マスタデータレース一覧!D684</f>
        <v>15時35分</v>
      </c>
      <c r="K684" t="str">
        <f>MID(マスタデータレース一覧!C684,3,2)</f>
        <v/>
      </c>
    </row>
    <row r="685" spans="1:11" x14ac:dyDescent="0.15">
      <c r="A685">
        <f>マスタデータレース一覧!V685</f>
        <v>3350</v>
      </c>
      <c r="B685" t="str">
        <f>マスタデータレース一覧!B685</f>
        <v>小倉２歳ステークス</v>
      </c>
      <c r="C685" t="str">
        <f>MID(マスタデータレース一覧!A685,1,FIND("）",マスタデータレース一覧!A685))</f>
        <v>2020年9月6日（日曜）</v>
      </c>
      <c r="D685" t="str">
        <f>マスタデータレース一覧!H685</f>
        <v>GⅢ</v>
      </c>
      <c r="E685" t="str">
        <f>マスタデータレース一覧!G685</f>
        <v>重</v>
      </c>
      <c r="F685" t="str">
        <f>MID(マスタデータレース一覧!A685,FIND("回",マスタデータレース一覧!A685)+1,2)</f>
        <v>小倉</v>
      </c>
      <c r="G685" t="str">
        <f>MID(マスタデータレース一覧!F685,2,FIND("・",マスタデータレース一覧!F685)-2)</f>
        <v>芝</v>
      </c>
      <c r="H685" s="9" t="str">
        <f>マスタデータレース一覧!E685</f>
        <v>1,200</v>
      </c>
      <c r="I685" t="str">
        <f>MID(マスタデータレース一覧!F685,FIND("・",マスタデータレース一覧!F685,1)+1,FIND("）",マスタデータレース一覧!F685,1)-FIND("・",マスタデータレース一覧!F685,1)-1)</f>
        <v>右</v>
      </c>
      <c r="J685" t="str">
        <f>マスタデータレース一覧!D685</f>
        <v>15時35分</v>
      </c>
      <c r="K685" t="str">
        <f>MID(マスタデータレース一覧!C685,3,2)</f>
        <v/>
      </c>
    </row>
    <row r="686" spans="1:11" x14ac:dyDescent="0.15">
      <c r="A686">
        <f>マスタデータレース一覧!V686</f>
        <v>3349</v>
      </c>
      <c r="B686" t="str">
        <f>マスタデータレース一覧!B686</f>
        <v>小倉２歳ステークス</v>
      </c>
      <c r="C686" t="str">
        <f>MID(マスタデータレース一覧!A686,1,FIND("）",マスタデータレース一覧!A686))</f>
        <v>2020年9月6日（日曜）</v>
      </c>
      <c r="D686" t="str">
        <f>マスタデータレース一覧!H686</f>
        <v>GⅢ</v>
      </c>
      <c r="E686" t="str">
        <f>マスタデータレース一覧!G686</f>
        <v>重</v>
      </c>
      <c r="F686" t="str">
        <f>MID(マスタデータレース一覧!A686,FIND("回",マスタデータレース一覧!A686)+1,2)</f>
        <v>小倉</v>
      </c>
      <c r="G686" t="str">
        <f>MID(マスタデータレース一覧!F686,2,FIND("・",マスタデータレース一覧!F686)-2)</f>
        <v>芝</v>
      </c>
      <c r="H686" s="9" t="str">
        <f>マスタデータレース一覧!E686</f>
        <v>1,200</v>
      </c>
      <c r="I686" t="str">
        <f>MID(マスタデータレース一覧!F686,FIND("・",マスタデータレース一覧!F686,1)+1,FIND("）",マスタデータレース一覧!F686,1)-FIND("・",マスタデータレース一覧!F686,1)-1)</f>
        <v>右</v>
      </c>
      <c r="J686" t="str">
        <f>マスタデータレース一覧!D686</f>
        <v>15時35分</v>
      </c>
      <c r="K686" t="str">
        <f>MID(マスタデータレース一覧!C686,3,2)</f>
        <v/>
      </c>
    </row>
    <row r="687" spans="1:11" x14ac:dyDescent="0.15">
      <c r="A687">
        <f>マスタデータレース一覧!V687</f>
        <v>3348</v>
      </c>
      <c r="B687" t="str">
        <f>マスタデータレース一覧!B687</f>
        <v>小倉２歳ステークス</v>
      </c>
      <c r="C687" t="str">
        <f>MID(マスタデータレース一覧!A687,1,FIND("）",マスタデータレース一覧!A687))</f>
        <v>2020年9月6日（日曜）</v>
      </c>
      <c r="D687" t="str">
        <f>マスタデータレース一覧!H687</f>
        <v>GⅢ</v>
      </c>
      <c r="E687" t="str">
        <f>マスタデータレース一覧!G687</f>
        <v>重</v>
      </c>
      <c r="F687" t="str">
        <f>MID(マスタデータレース一覧!A687,FIND("回",マスタデータレース一覧!A687)+1,2)</f>
        <v>小倉</v>
      </c>
      <c r="G687" t="str">
        <f>MID(マスタデータレース一覧!F687,2,FIND("・",マスタデータレース一覧!F687)-2)</f>
        <v>芝</v>
      </c>
      <c r="H687" s="9" t="str">
        <f>マスタデータレース一覧!E687</f>
        <v>1,200</v>
      </c>
      <c r="I687" t="str">
        <f>MID(マスタデータレース一覧!F687,FIND("・",マスタデータレース一覧!F687,1)+1,FIND("）",マスタデータレース一覧!F687,1)-FIND("・",マスタデータレース一覧!F687,1)-1)</f>
        <v>右</v>
      </c>
      <c r="J687" t="str">
        <f>マスタデータレース一覧!D687</f>
        <v>15時35分</v>
      </c>
      <c r="K687" t="str">
        <f>MID(マスタデータレース一覧!C687,3,2)</f>
        <v/>
      </c>
    </row>
    <row r="688" spans="1:11" x14ac:dyDescent="0.15">
      <c r="A688">
        <f>マスタデータレース一覧!V688</f>
        <v>3347</v>
      </c>
      <c r="B688" t="str">
        <f>マスタデータレース一覧!B688</f>
        <v>小倉２歳ステークス</v>
      </c>
      <c r="C688" t="str">
        <f>MID(マスタデータレース一覧!A688,1,FIND("）",マスタデータレース一覧!A688))</f>
        <v>2020年9月6日（日曜）</v>
      </c>
      <c r="D688" t="str">
        <f>マスタデータレース一覧!H688</f>
        <v>GⅢ</v>
      </c>
      <c r="E688" t="str">
        <f>マスタデータレース一覧!G688</f>
        <v>重</v>
      </c>
      <c r="F688" t="str">
        <f>MID(マスタデータレース一覧!A688,FIND("回",マスタデータレース一覧!A688)+1,2)</f>
        <v>小倉</v>
      </c>
      <c r="G688" t="str">
        <f>MID(マスタデータレース一覧!F688,2,FIND("・",マスタデータレース一覧!F688)-2)</f>
        <v>芝</v>
      </c>
      <c r="H688" s="9" t="str">
        <f>マスタデータレース一覧!E688</f>
        <v>1,200</v>
      </c>
      <c r="I688" t="str">
        <f>MID(マスタデータレース一覧!F688,FIND("・",マスタデータレース一覧!F688,1)+1,FIND("）",マスタデータレース一覧!F688,1)-FIND("・",マスタデータレース一覧!F688,1)-1)</f>
        <v>右</v>
      </c>
      <c r="J688" t="str">
        <f>マスタデータレース一覧!D688</f>
        <v>15時35分</v>
      </c>
      <c r="K688" t="str">
        <f>MID(マスタデータレース一覧!C688,3,2)</f>
        <v/>
      </c>
    </row>
    <row r="689" spans="1:11" x14ac:dyDescent="0.15">
      <c r="A689">
        <f>マスタデータレース一覧!V689</f>
        <v>3346</v>
      </c>
      <c r="B689" t="str">
        <f>マスタデータレース一覧!B689</f>
        <v>小倉２歳ステークス</v>
      </c>
      <c r="C689" t="str">
        <f>MID(マスタデータレース一覧!A689,1,FIND("）",マスタデータレース一覧!A689))</f>
        <v>2020年9月6日（日曜）</v>
      </c>
      <c r="D689" t="str">
        <f>マスタデータレース一覧!H689</f>
        <v>GⅢ</v>
      </c>
      <c r="E689" t="str">
        <f>マスタデータレース一覧!G689</f>
        <v>重</v>
      </c>
      <c r="F689" t="str">
        <f>MID(マスタデータレース一覧!A689,FIND("回",マスタデータレース一覧!A689)+1,2)</f>
        <v>小倉</v>
      </c>
      <c r="G689" t="str">
        <f>MID(マスタデータレース一覧!F689,2,FIND("・",マスタデータレース一覧!F689)-2)</f>
        <v>芝</v>
      </c>
      <c r="H689" s="9" t="str">
        <f>マスタデータレース一覧!E689</f>
        <v>1,200</v>
      </c>
      <c r="I689" t="str">
        <f>MID(マスタデータレース一覧!F689,FIND("・",マスタデータレース一覧!F689,1)+1,FIND("）",マスタデータレース一覧!F689,1)-FIND("・",マスタデータレース一覧!F689,1)-1)</f>
        <v>右</v>
      </c>
      <c r="J689" t="str">
        <f>マスタデータレース一覧!D689</f>
        <v>15時35分</v>
      </c>
      <c r="K689" t="str">
        <f>MID(マスタデータレース一覧!C689,3,2)</f>
        <v/>
      </c>
    </row>
    <row r="690" spans="1:11" x14ac:dyDescent="0.15">
      <c r="A690">
        <f>マスタデータレース一覧!V690</f>
        <v>3345</v>
      </c>
      <c r="B690" t="str">
        <f>マスタデータレース一覧!B690</f>
        <v>農林水産省賞典新潟記念</v>
      </c>
      <c r="C690" t="str">
        <f>MID(マスタデータレース一覧!A690,1,FIND("）",マスタデータレース一覧!A690))</f>
        <v>2020年9月6日（日曜）</v>
      </c>
      <c r="D690" t="str">
        <f>マスタデータレース一覧!H690</f>
        <v>GⅢ</v>
      </c>
      <c r="E690" t="str">
        <f>マスタデータレース一覧!G690</f>
        <v>良</v>
      </c>
      <c r="F690" t="str">
        <f>MID(マスタデータレース一覧!A690,FIND("回",マスタデータレース一覧!A690)+1,2)</f>
        <v>新潟</v>
      </c>
      <c r="G690" t="str">
        <f>MID(マスタデータレース一覧!F690,2,FIND("・",マスタデータレース一覧!F690)-2)</f>
        <v>芝</v>
      </c>
      <c r="H690" s="9" t="str">
        <f>マスタデータレース一覧!E690</f>
        <v>2,000</v>
      </c>
      <c r="I690" t="str">
        <f>MID(マスタデータレース一覧!F690,FIND("・",マスタデータレース一覧!F690,1)+1,FIND("）",マスタデータレース一覧!F690,1)-FIND("・",マスタデータレース一覧!F690,1)-1)</f>
        <v>左外</v>
      </c>
      <c r="J690" t="str">
        <f>マスタデータレース一覧!D690</f>
        <v>15時45分</v>
      </c>
      <c r="K690" t="str">
        <f>MID(マスタデータレース一覧!C690,3,2)</f>
        <v/>
      </c>
    </row>
    <row r="691" spans="1:11" x14ac:dyDescent="0.15">
      <c r="A691">
        <f>マスタデータレース一覧!V691</f>
        <v>3344</v>
      </c>
      <c r="B691" t="str">
        <f>マスタデータレース一覧!B691</f>
        <v>農林水産省賞典新潟記念</v>
      </c>
      <c r="C691" t="str">
        <f>MID(マスタデータレース一覧!A691,1,FIND("）",マスタデータレース一覧!A691))</f>
        <v>2020年9月6日（日曜）</v>
      </c>
      <c r="D691" t="str">
        <f>マスタデータレース一覧!H691</f>
        <v>GⅢ</v>
      </c>
      <c r="E691" t="str">
        <f>マスタデータレース一覧!G691</f>
        <v>良</v>
      </c>
      <c r="F691" t="str">
        <f>MID(マスタデータレース一覧!A691,FIND("回",マスタデータレース一覧!A691)+1,2)</f>
        <v>新潟</v>
      </c>
      <c r="G691" t="str">
        <f>MID(マスタデータレース一覧!F691,2,FIND("・",マスタデータレース一覧!F691)-2)</f>
        <v>芝</v>
      </c>
      <c r="H691" s="9" t="str">
        <f>マスタデータレース一覧!E691</f>
        <v>2,000</v>
      </c>
      <c r="I691" t="str">
        <f>MID(マスタデータレース一覧!F691,FIND("・",マスタデータレース一覧!F691,1)+1,FIND("）",マスタデータレース一覧!F691,1)-FIND("・",マスタデータレース一覧!F691,1)-1)</f>
        <v>左外</v>
      </c>
      <c r="J691" t="str">
        <f>マスタデータレース一覧!D691</f>
        <v>15時45分</v>
      </c>
      <c r="K691" t="str">
        <f>MID(マスタデータレース一覧!C691,3,2)</f>
        <v/>
      </c>
    </row>
    <row r="692" spans="1:11" x14ac:dyDescent="0.15">
      <c r="A692">
        <f>マスタデータレース一覧!V692</f>
        <v>3343</v>
      </c>
      <c r="B692" t="str">
        <f>マスタデータレース一覧!B692</f>
        <v>農林水産省賞典新潟記念</v>
      </c>
      <c r="C692" t="str">
        <f>MID(マスタデータレース一覧!A692,1,FIND("）",マスタデータレース一覧!A692))</f>
        <v>2020年9月6日（日曜）</v>
      </c>
      <c r="D692" t="str">
        <f>マスタデータレース一覧!H692</f>
        <v>GⅢ</v>
      </c>
      <c r="E692" t="str">
        <f>マスタデータレース一覧!G692</f>
        <v>良</v>
      </c>
      <c r="F692" t="str">
        <f>MID(マスタデータレース一覧!A692,FIND("回",マスタデータレース一覧!A692)+1,2)</f>
        <v>新潟</v>
      </c>
      <c r="G692" t="str">
        <f>MID(マスタデータレース一覧!F692,2,FIND("・",マスタデータレース一覧!F692)-2)</f>
        <v>芝</v>
      </c>
      <c r="H692" s="9" t="str">
        <f>マスタデータレース一覧!E692</f>
        <v>2,000</v>
      </c>
      <c r="I692" t="str">
        <f>MID(マスタデータレース一覧!F692,FIND("・",マスタデータレース一覧!F692,1)+1,FIND("）",マスタデータレース一覧!F692,1)-FIND("・",マスタデータレース一覧!F692,1)-1)</f>
        <v>左外</v>
      </c>
      <c r="J692" t="str">
        <f>マスタデータレース一覧!D692</f>
        <v>15時45分</v>
      </c>
      <c r="K692" t="str">
        <f>MID(マスタデータレース一覧!C692,3,2)</f>
        <v/>
      </c>
    </row>
    <row r="693" spans="1:11" x14ac:dyDescent="0.15">
      <c r="A693">
        <f>マスタデータレース一覧!V693</f>
        <v>3342</v>
      </c>
      <c r="B693" t="str">
        <f>マスタデータレース一覧!B693</f>
        <v>農林水産省賞典新潟記念</v>
      </c>
      <c r="C693" t="str">
        <f>MID(マスタデータレース一覧!A693,1,FIND("）",マスタデータレース一覧!A693))</f>
        <v>2020年9月6日（日曜）</v>
      </c>
      <c r="D693" t="str">
        <f>マスタデータレース一覧!H693</f>
        <v>GⅢ</v>
      </c>
      <c r="E693" t="str">
        <f>マスタデータレース一覧!G693</f>
        <v>良</v>
      </c>
      <c r="F693" t="str">
        <f>MID(マスタデータレース一覧!A693,FIND("回",マスタデータレース一覧!A693)+1,2)</f>
        <v>新潟</v>
      </c>
      <c r="G693" t="str">
        <f>MID(マスタデータレース一覧!F693,2,FIND("・",マスタデータレース一覧!F693)-2)</f>
        <v>芝</v>
      </c>
      <c r="H693" s="9" t="str">
        <f>マスタデータレース一覧!E693</f>
        <v>2,000</v>
      </c>
      <c r="I693" t="str">
        <f>MID(マスタデータレース一覧!F693,FIND("・",マスタデータレース一覧!F693,1)+1,FIND("）",マスタデータレース一覧!F693,1)-FIND("・",マスタデータレース一覧!F693,1)-1)</f>
        <v>左外</v>
      </c>
      <c r="J693" t="str">
        <f>マスタデータレース一覧!D693</f>
        <v>15時45分</v>
      </c>
      <c r="K693" t="str">
        <f>MID(マスタデータレース一覧!C693,3,2)</f>
        <v/>
      </c>
    </row>
    <row r="694" spans="1:11" x14ac:dyDescent="0.15">
      <c r="A694">
        <f>マスタデータレース一覧!V694</f>
        <v>3341</v>
      </c>
      <c r="B694" t="str">
        <f>マスタデータレース一覧!B694</f>
        <v>農林水産省賞典新潟記念</v>
      </c>
      <c r="C694" t="str">
        <f>MID(マスタデータレース一覧!A694,1,FIND("）",マスタデータレース一覧!A694))</f>
        <v>2020年9月6日（日曜）</v>
      </c>
      <c r="D694" t="str">
        <f>マスタデータレース一覧!H694</f>
        <v>GⅢ</v>
      </c>
      <c r="E694" t="str">
        <f>マスタデータレース一覧!G694</f>
        <v>良</v>
      </c>
      <c r="F694" t="str">
        <f>MID(マスタデータレース一覧!A694,FIND("回",マスタデータレース一覧!A694)+1,2)</f>
        <v>新潟</v>
      </c>
      <c r="G694" t="str">
        <f>MID(マスタデータレース一覧!F694,2,FIND("・",マスタデータレース一覧!F694)-2)</f>
        <v>芝</v>
      </c>
      <c r="H694" s="9" t="str">
        <f>マスタデータレース一覧!E694</f>
        <v>2,000</v>
      </c>
      <c r="I694" t="str">
        <f>MID(マスタデータレース一覧!F694,FIND("・",マスタデータレース一覧!F694,1)+1,FIND("）",マスタデータレース一覧!F694,1)-FIND("・",マスタデータレース一覧!F694,1)-1)</f>
        <v>左外</v>
      </c>
      <c r="J694" t="str">
        <f>マスタデータレース一覧!D694</f>
        <v>15時45分</v>
      </c>
      <c r="K694" t="str">
        <f>MID(マスタデータレース一覧!C694,3,2)</f>
        <v/>
      </c>
    </row>
    <row r="695" spans="1:11" x14ac:dyDescent="0.15">
      <c r="A695">
        <f>マスタデータレース一覧!V695</f>
        <v>3340</v>
      </c>
      <c r="B695" t="str">
        <f>マスタデータレース一覧!B695</f>
        <v>農林水産省賞典新潟記念</v>
      </c>
      <c r="C695" t="str">
        <f>MID(マスタデータレース一覧!A695,1,FIND("）",マスタデータレース一覧!A695))</f>
        <v>2020年9月6日（日曜）</v>
      </c>
      <c r="D695" t="str">
        <f>マスタデータレース一覧!H695</f>
        <v>GⅢ</v>
      </c>
      <c r="E695" t="str">
        <f>マスタデータレース一覧!G695</f>
        <v>良</v>
      </c>
      <c r="F695" t="str">
        <f>MID(マスタデータレース一覧!A695,FIND("回",マスタデータレース一覧!A695)+1,2)</f>
        <v>新潟</v>
      </c>
      <c r="G695" t="str">
        <f>MID(マスタデータレース一覧!F695,2,FIND("・",マスタデータレース一覧!F695)-2)</f>
        <v>芝</v>
      </c>
      <c r="H695" s="9" t="str">
        <f>マスタデータレース一覧!E695</f>
        <v>2,000</v>
      </c>
      <c r="I695" t="str">
        <f>MID(マスタデータレース一覧!F695,FIND("・",マスタデータレース一覧!F695,1)+1,FIND("）",マスタデータレース一覧!F695,1)-FIND("・",マスタデータレース一覧!F695,1)-1)</f>
        <v>左外</v>
      </c>
      <c r="J695" t="str">
        <f>マスタデータレース一覧!D695</f>
        <v>15時45分</v>
      </c>
      <c r="K695" t="str">
        <f>MID(マスタデータレース一覧!C695,3,2)</f>
        <v/>
      </c>
    </row>
    <row r="696" spans="1:11" x14ac:dyDescent="0.15">
      <c r="A696">
        <f>マスタデータレース一覧!V696</f>
        <v>3339</v>
      </c>
      <c r="B696" t="str">
        <f>マスタデータレース一覧!B696</f>
        <v>農林水産省賞典新潟記念</v>
      </c>
      <c r="C696" t="str">
        <f>MID(マスタデータレース一覧!A696,1,FIND("）",マスタデータレース一覧!A696))</f>
        <v>2020年9月6日（日曜）</v>
      </c>
      <c r="D696" t="str">
        <f>マスタデータレース一覧!H696</f>
        <v>GⅢ</v>
      </c>
      <c r="E696" t="str">
        <f>マスタデータレース一覧!G696</f>
        <v>良</v>
      </c>
      <c r="F696" t="str">
        <f>MID(マスタデータレース一覧!A696,FIND("回",マスタデータレース一覧!A696)+1,2)</f>
        <v>新潟</v>
      </c>
      <c r="G696" t="str">
        <f>MID(マスタデータレース一覧!F696,2,FIND("・",マスタデータレース一覧!F696)-2)</f>
        <v>芝</v>
      </c>
      <c r="H696" s="9" t="str">
        <f>マスタデータレース一覧!E696</f>
        <v>2,000</v>
      </c>
      <c r="I696" t="str">
        <f>MID(マスタデータレース一覧!F696,FIND("・",マスタデータレース一覧!F696,1)+1,FIND("）",マスタデータレース一覧!F696,1)-FIND("・",マスタデータレース一覧!F696,1)-1)</f>
        <v>左外</v>
      </c>
      <c r="J696" t="str">
        <f>マスタデータレース一覧!D696</f>
        <v>15時45分</v>
      </c>
      <c r="K696" t="str">
        <f>MID(マスタデータレース一覧!C696,3,2)</f>
        <v/>
      </c>
    </row>
    <row r="697" spans="1:11" x14ac:dyDescent="0.15">
      <c r="A697">
        <f>マスタデータレース一覧!V697</f>
        <v>3338</v>
      </c>
      <c r="B697" t="str">
        <f>マスタデータレース一覧!B697</f>
        <v>農林水産省賞典新潟記念</v>
      </c>
      <c r="C697" t="str">
        <f>MID(マスタデータレース一覧!A697,1,FIND("）",マスタデータレース一覧!A697))</f>
        <v>2020年9月6日（日曜）</v>
      </c>
      <c r="D697" t="str">
        <f>マスタデータレース一覧!H697</f>
        <v>GⅢ</v>
      </c>
      <c r="E697" t="str">
        <f>マスタデータレース一覧!G697</f>
        <v>良</v>
      </c>
      <c r="F697" t="str">
        <f>MID(マスタデータレース一覧!A697,FIND("回",マスタデータレース一覧!A697)+1,2)</f>
        <v>新潟</v>
      </c>
      <c r="G697" t="str">
        <f>MID(マスタデータレース一覧!F697,2,FIND("・",マスタデータレース一覧!F697)-2)</f>
        <v>芝</v>
      </c>
      <c r="H697" s="9" t="str">
        <f>マスタデータレース一覧!E697</f>
        <v>2,000</v>
      </c>
      <c r="I697" t="str">
        <f>MID(マスタデータレース一覧!F697,FIND("・",マスタデータレース一覧!F697,1)+1,FIND("）",マスタデータレース一覧!F697,1)-FIND("・",マスタデータレース一覧!F697,1)-1)</f>
        <v>左外</v>
      </c>
      <c r="J697" t="str">
        <f>マスタデータレース一覧!D697</f>
        <v>15時45分</v>
      </c>
      <c r="K697" t="str">
        <f>MID(マスタデータレース一覧!C697,3,2)</f>
        <v/>
      </c>
    </row>
    <row r="698" spans="1:11" x14ac:dyDescent="0.15">
      <c r="A698">
        <f>マスタデータレース一覧!V698</f>
        <v>3337</v>
      </c>
      <c r="B698" t="str">
        <f>マスタデータレース一覧!B698</f>
        <v>農林水産省賞典新潟記念</v>
      </c>
      <c r="C698" t="str">
        <f>MID(マスタデータレース一覧!A698,1,FIND("）",マスタデータレース一覧!A698))</f>
        <v>2020年9月6日（日曜）</v>
      </c>
      <c r="D698" t="str">
        <f>マスタデータレース一覧!H698</f>
        <v>GⅢ</v>
      </c>
      <c r="E698" t="str">
        <f>マスタデータレース一覧!G698</f>
        <v>良</v>
      </c>
      <c r="F698" t="str">
        <f>MID(マスタデータレース一覧!A698,FIND("回",マスタデータレース一覧!A698)+1,2)</f>
        <v>新潟</v>
      </c>
      <c r="G698" t="str">
        <f>MID(マスタデータレース一覧!F698,2,FIND("・",マスタデータレース一覧!F698)-2)</f>
        <v>芝</v>
      </c>
      <c r="H698" s="9" t="str">
        <f>マスタデータレース一覧!E698</f>
        <v>2,000</v>
      </c>
      <c r="I698" t="str">
        <f>MID(マスタデータレース一覧!F698,FIND("・",マスタデータレース一覧!F698,1)+1,FIND("）",マスタデータレース一覧!F698,1)-FIND("・",マスタデータレース一覧!F698,1)-1)</f>
        <v>左外</v>
      </c>
      <c r="J698" t="str">
        <f>マスタデータレース一覧!D698</f>
        <v>15時45分</v>
      </c>
      <c r="K698" t="str">
        <f>MID(マスタデータレース一覧!C698,3,2)</f>
        <v/>
      </c>
    </row>
    <row r="699" spans="1:11" x14ac:dyDescent="0.15">
      <c r="A699">
        <f>マスタデータレース一覧!V699</f>
        <v>3336</v>
      </c>
      <c r="B699" t="str">
        <f>マスタデータレース一覧!B699</f>
        <v>農林水産省賞典新潟記念</v>
      </c>
      <c r="C699" t="str">
        <f>MID(マスタデータレース一覧!A699,1,FIND("）",マスタデータレース一覧!A699))</f>
        <v>2020年9月6日（日曜）</v>
      </c>
      <c r="D699" t="str">
        <f>マスタデータレース一覧!H699</f>
        <v>GⅢ</v>
      </c>
      <c r="E699" t="str">
        <f>マスタデータレース一覧!G699</f>
        <v>良</v>
      </c>
      <c r="F699" t="str">
        <f>MID(マスタデータレース一覧!A699,FIND("回",マスタデータレース一覧!A699)+1,2)</f>
        <v>新潟</v>
      </c>
      <c r="G699" t="str">
        <f>MID(マスタデータレース一覧!F699,2,FIND("・",マスタデータレース一覧!F699)-2)</f>
        <v>芝</v>
      </c>
      <c r="H699" s="9" t="str">
        <f>マスタデータレース一覧!E699</f>
        <v>2,000</v>
      </c>
      <c r="I699" t="str">
        <f>MID(マスタデータレース一覧!F699,FIND("・",マスタデータレース一覧!F699,1)+1,FIND("）",マスタデータレース一覧!F699,1)-FIND("・",マスタデータレース一覧!F699,1)-1)</f>
        <v>左外</v>
      </c>
      <c r="J699" t="str">
        <f>マスタデータレース一覧!D699</f>
        <v>15時45分</v>
      </c>
      <c r="K699" t="str">
        <f>MID(マスタデータレース一覧!C699,3,2)</f>
        <v/>
      </c>
    </row>
    <row r="700" spans="1:11" x14ac:dyDescent="0.15">
      <c r="A700">
        <f>マスタデータレース一覧!V700</f>
        <v>3335</v>
      </c>
      <c r="B700" t="str">
        <f>マスタデータレース一覧!B700</f>
        <v>農林水産省賞典新潟記念</v>
      </c>
      <c r="C700" t="str">
        <f>MID(マスタデータレース一覧!A700,1,FIND("）",マスタデータレース一覧!A700))</f>
        <v>2020年9月6日（日曜）</v>
      </c>
      <c r="D700" t="str">
        <f>マスタデータレース一覧!H700</f>
        <v>GⅢ</v>
      </c>
      <c r="E700" t="str">
        <f>マスタデータレース一覧!G700</f>
        <v>良</v>
      </c>
      <c r="F700" t="str">
        <f>MID(マスタデータレース一覧!A700,FIND("回",マスタデータレース一覧!A700)+1,2)</f>
        <v>新潟</v>
      </c>
      <c r="G700" t="str">
        <f>MID(マスタデータレース一覧!F700,2,FIND("・",マスタデータレース一覧!F700)-2)</f>
        <v>芝</v>
      </c>
      <c r="H700" s="9" t="str">
        <f>マスタデータレース一覧!E700</f>
        <v>2,000</v>
      </c>
      <c r="I700" t="str">
        <f>MID(マスタデータレース一覧!F700,FIND("・",マスタデータレース一覧!F700,1)+1,FIND("）",マスタデータレース一覧!F700,1)-FIND("・",マスタデータレース一覧!F700,1)-1)</f>
        <v>左外</v>
      </c>
      <c r="J700" t="str">
        <f>マスタデータレース一覧!D700</f>
        <v>15時45分</v>
      </c>
      <c r="K700" t="str">
        <f>MID(マスタデータレース一覧!C700,3,2)</f>
        <v/>
      </c>
    </row>
    <row r="701" spans="1:11" x14ac:dyDescent="0.15">
      <c r="A701">
        <f>マスタデータレース一覧!V701</f>
        <v>3334</v>
      </c>
      <c r="B701" t="str">
        <f>マスタデータレース一覧!B701</f>
        <v>農林水産省賞典新潟記念</v>
      </c>
      <c r="C701" t="str">
        <f>MID(マスタデータレース一覧!A701,1,FIND("）",マスタデータレース一覧!A701))</f>
        <v>2020年9月6日（日曜）</v>
      </c>
      <c r="D701" t="str">
        <f>マスタデータレース一覧!H701</f>
        <v>GⅢ</v>
      </c>
      <c r="E701" t="str">
        <f>マスタデータレース一覧!G701</f>
        <v>良</v>
      </c>
      <c r="F701" t="str">
        <f>MID(マスタデータレース一覧!A701,FIND("回",マスタデータレース一覧!A701)+1,2)</f>
        <v>新潟</v>
      </c>
      <c r="G701" t="str">
        <f>MID(マスタデータレース一覧!F701,2,FIND("・",マスタデータレース一覧!F701)-2)</f>
        <v>芝</v>
      </c>
      <c r="H701" s="9" t="str">
        <f>マスタデータレース一覧!E701</f>
        <v>2,000</v>
      </c>
      <c r="I701" t="str">
        <f>MID(マスタデータレース一覧!F701,FIND("・",マスタデータレース一覧!F701,1)+1,FIND("）",マスタデータレース一覧!F701,1)-FIND("・",マスタデータレース一覧!F701,1)-1)</f>
        <v>左外</v>
      </c>
      <c r="J701" t="str">
        <f>マスタデータレース一覧!D701</f>
        <v>15時45分</v>
      </c>
      <c r="K701" t="str">
        <f>MID(マスタデータレース一覧!C701,3,2)</f>
        <v/>
      </c>
    </row>
    <row r="702" spans="1:11" x14ac:dyDescent="0.15">
      <c r="A702">
        <f>マスタデータレース一覧!V702</f>
        <v>3333</v>
      </c>
      <c r="B702" t="str">
        <f>マスタデータレース一覧!B702</f>
        <v>農林水産省賞典新潟記念</v>
      </c>
      <c r="C702" t="str">
        <f>MID(マスタデータレース一覧!A702,1,FIND("）",マスタデータレース一覧!A702))</f>
        <v>2020年9月6日（日曜）</v>
      </c>
      <c r="D702" t="str">
        <f>マスタデータレース一覧!H702</f>
        <v>GⅢ</v>
      </c>
      <c r="E702" t="str">
        <f>マスタデータレース一覧!G702</f>
        <v>良</v>
      </c>
      <c r="F702" t="str">
        <f>MID(マスタデータレース一覧!A702,FIND("回",マスタデータレース一覧!A702)+1,2)</f>
        <v>新潟</v>
      </c>
      <c r="G702" t="str">
        <f>MID(マスタデータレース一覧!F702,2,FIND("・",マスタデータレース一覧!F702)-2)</f>
        <v>芝</v>
      </c>
      <c r="H702" s="9" t="str">
        <f>マスタデータレース一覧!E702</f>
        <v>2,000</v>
      </c>
      <c r="I702" t="str">
        <f>MID(マスタデータレース一覧!F702,FIND("・",マスタデータレース一覧!F702,1)+1,FIND("）",マスタデータレース一覧!F702,1)-FIND("・",マスタデータレース一覧!F702,1)-1)</f>
        <v>左外</v>
      </c>
      <c r="J702" t="str">
        <f>マスタデータレース一覧!D702</f>
        <v>15時45分</v>
      </c>
      <c r="K702" t="str">
        <f>MID(マスタデータレース一覧!C702,3,2)</f>
        <v/>
      </c>
    </row>
    <row r="703" spans="1:11" x14ac:dyDescent="0.15">
      <c r="A703">
        <f>マスタデータレース一覧!V703</f>
        <v>3332</v>
      </c>
      <c r="B703" t="str">
        <f>マスタデータレース一覧!B703</f>
        <v>農林水産省賞典新潟記念</v>
      </c>
      <c r="C703" t="str">
        <f>MID(マスタデータレース一覧!A703,1,FIND("）",マスタデータレース一覧!A703))</f>
        <v>2020年9月6日（日曜）</v>
      </c>
      <c r="D703" t="str">
        <f>マスタデータレース一覧!H703</f>
        <v>GⅢ</v>
      </c>
      <c r="E703" t="str">
        <f>マスタデータレース一覧!G703</f>
        <v>良</v>
      </c>
      <c r="F703" t="str">
        <f>MID(マスタデータレース一覧!A703,FIND("回",マスタデータレース一覧!A703)+1,2)</f>
        <v>新潟</v>
      </c>
      <c r="G703" t="str">
        <f>MID(マスタデータレース一覧!F703,2,FIND("・",マスタデータレース一覧!F703)-2)</f>
        <v>芝</v>
      </c>
      <c r="H703" s="9" t="str">
        <f>マスタデータレース一覧!E703</f>
        <v>2,000</v>
      </c>
      <c r="I703" t="str">
        <f>MID(マスタデータレース一覧!F703,FIND("・",マスタデータレース一覧!F703,1)+1,FIND("）",マスタデータレース一覧!F703,1)-FIND("・",マスタデータレース一覧!F703,1)-1)</f>
        <v>左外</v>
      </c>
      <c r="J703" t="str">
        <f>マスタデータレース一覧!D703</f>
        <v>15時45分</v>
      </c>
      <c r="K703" t="str">
        <f>MID(マスタデータレース一覧!C703,3,2)</f>
        <v/>
      </c>
    </row>
    <row r="704" spans="1:11" x14ac:dyDescent="0.15">
      <c r="A704">
        <f>マスタデータレース一覧!V704</f>
        <v>3331</v>
      </c>
      <c r="B704" t="str">
        <f>マスタデータレース一覧!B704</f>
        <v>農林水産省賞典新潟記念</v>
      </c>
      <c r="C704" t="str">
        <f>MID(マスタデータレース一覧!A704,1,FIND("）",マスタデータレース一覧!A704))</f>
        <v>2020年9月6日（日曜）</v>
      </c>
      <c r="D704" t="str">
        <f>マスタデータレース一覧!H704</f>
        <v>GⅢ</v>
      </c>
      <c r="E704" t="str">
        <f>マスタデータレース一覧!G704</f>
        <v>良</v>
      </c>
      <c r="F704" t="str">
        <f>MID(マスタデータレース一覧!A704,FIND("回",マスタデータレース一覧!A704)+1,2)</f>
        <v>新潟</v>
      </c>
      <c r="G704" t="str">
        <f>MID(マスタデータレース一覧!F704,2,FIND("・",マスタデータレース一覧!F704)-2)</f>
        <v>芝</v>
      </c>
      <c r="H704" s="9" t="str">
        <f>マスタデータレース一覧!E704</f>
        <v>2,000</v>
      </c>
      <c r="I704" t="str">
        <f>MID(マスタデータレース一覧!F704,FIND("・",マスタデータレース一覧!F704,1)+1,FIND("）",マスタデータレース一覧!F704,1)-FIND("・",マスタデータレース一覧!F704,1)-1)</f>
        <v>左外</v>
      </c>
      <c r="J704" t="str">
        <f>マスタデータレース一覧!D704</f>
        <v>15時45分</v>
      </c>
      <c r="K704" t="str">
        <f>MID(マスタデータレース一覧!C704,3,2)</f>
        <v/>
      </c>
    </row>
    <row r="705" spans="1:11" x14ac:dyDescent="0.15">
      <c r="A705">
        <f>マスタデータレース一覧!V705</f>
        <v>3330</v>
      </c>
      <c r="B705" t="str">
        <f>マスタデータレース一覧!B705</f>
        <v>農林水産省賞典新潟記念</v>
      </c>
      <c r="C705" t="str">
        <f>MID(マスタデータレース一覧!A705,1,FIND("）",マスタデータレース一覧!A705))</f>
        <v>2020年9月6日（日曜）</v>
      </c>
      <c r="D705" t="str">
        <f>マスタデータレース一覧!H705</f>
        <v>GⅢ</v>
      </c>
      <c r="E705" t="str">
        <f>マスタデータレース一覧!G705</f>
        <v>良</v>
      </c>
      <c r="F705" t="str">
        <f>MID(マスタデータレース一覧!A705,FIND("回",マスタデータレース一覧!A705)+1,2)</f>
        <v>新潟</v>
      </c>
      <c r="G705" t="str">
        <f>MID(マスタデータレース一覧!F705,2,FIND("・",マスタデータレース一覧!F705)-2)</f>
        <v>芝</v>
      </c>
      <c r="H705" s="9" t="str">
        <f>マスタデータレース一覧!E705</f>
        <v>2,000</v>
      </c>
      <c r="I705" t="str">
        <f>MID(マスタデータレース一覧!F705,FIND("・",マスタデータレース一覧!F705,1)+1,FIND("）",マスタデータレース一覧!F705,1)-FIND("・",マスタデータレース一覧!F705,1)-1)</f>
        <v>左外</v>
      </c>
      <c r="J705" t="str">
        <f>マスタデータレース一覧!D705</f>
        <v>15時45分</v>
      </c>
      <c r="K705" t="str">
        <f>MID(マスタデータレース一覧!C705,3,2)</f>
        <v/>
      </c>
    </row>
    <row r="706" spans="1:11" x14ac:dyDescent="0.15">
      <c r="A706">
        <f>マスタデータレース一覧!V706</f>
        <v>3329</v>
      </c>
      <c r="B706" t="str">
        <f>マスタデータレース一覧!B706</f>
        <v>農林水産省賞典新潟記念</v>
      </c>
      <c r="C706" t="str">
        <f>MID(マスタデータレース一覧!A706,1,FIND("）",マスタデータレース一覧!A706))</f>
        <v>2020年9月6日（日曜）</v>
      </c>
      <c r="D706" t="str">
        <f>マスタデータレース一覧!H706</f>
        <v>GⅢ</v>
      </c>
      <c r="E706" t="str">
        <f>マスタデータレース一覧!G706</f>
        <v>良</v>
      </c>
      <c r="F706" t="str">
        <f>MID(マスタデータレース一覧!A706,FIND("回",マスタデータレース一覧!A706)+1,2)</f>
        <v>新潟</v>
      </c>
      <c r="G706" t="str">
        <f>MID(マスタデータレース一覧!F706,2,FIND("・",マスタデータレース一覧!F706)-2)</f>
        <v>芝</v>
      </c>
      <c r="H706" s="9" t="str">
        <f>マスタデータレース一覧!E706</f>
        <v>2,000</v>
      </c>
      <c r="I706" t="str">
        <f>MID(マスタデータレース一覧!F706,FIND("・",マスタデータレース一覧!F706,1)+1,FIND("）",マスタデータレース一覧!F706,1)-FIND("・",マスタデータレース一覧!F706,1)-1)</f>
        <v>左外</v>
      </c>
      <c r="J706" t="str">
        <f>マスタデータレース一覧!D706</f>
        <v>15時45分</v>
      </c>
      <c r="K706" t="str">
        <f>MID(マスタデータレース一覧!C706,3,2)</f>
        <v/>
      </c>
    </row>
    <row r="707" spans="1:11" x14ac:dyDescent="0.15">
      <c r="A707">
        <f>マスタデータレース一覧!V707</f>
        <v>3328</v>
      </c>
      <c r="B707" t="str">
        <f>マスタデータレース一覧!B707</f>
        <v>農林水産省賞典新潟記念</v>
      </c>
      <c r="C707" t="str">
        <f>MID(マスタデータレース一覧!A707,1,FIND("）",マスタデータレース一覧!A707))</f>
        <v>2020年9月6日（日曜）</v>
      </c>
      <c r="D707" t="str">
        <f>マスタデータレース一覧!H707</f>
        <v>GⅢ</v>
      </c>
      <c r="E707" t="str">
        <f>マスタデータレース一覧!G707</f>
        <v>良</v>
      </c>
      <c r="F707" t="str">
        <f>MID(マスタデータレース一覧!A707,FIND("回",マスタデータレース一覧!A707)+1,2)</f>
        <v>新潟</v>
      </c>
      <c r="G707" t="str">
        <f>MID(マスタデータレース一覧!F707,2,FIND("・",マスタデータレース一覧!F707)-2)</f>
        <v>芝</v>
      </c>
      <c r="H707" s="9" t="str">
        <f>マスタデータレース一覧!E707</f>
        <v>2,000</v>
      </c>
      <c r="I707" t="str">
        <f>MID(マスタデータレース一覧!F707,FIND("・",マスタデータレース一覧!F707,1)+1,FIND("）",マスタデータレース一覧!F707,1)-FIND("・",マスタデータレース一覧!F707,1)-1)</f>
        <v>左外</v>
      </c>
      <c r="J707" t="str">
        <f>マスタデータレース一覧!D707</f>
        <v>15時45分</v>
      </c>
      <c r="K707" t="str">
        <f>MID(マスタデータレース一覧!C707,3,2)</f>
        <v/>
      </c>
    </row>
    <row r="708" spans="1:11" x14ac:dyDescent="0.15">
      <c r="A708">
        <f>マスタデータレース一覧!V708</f>
        <v>3327</v>
      </c>
      <c r="B708" t="str">
        <f>マスタデータレース一覧!B708</f>
        <v>農林水産省賞典札幌２歳ステークス</v>
      </c>
      <c r="C708" t="str">
        <f>MID(マスタデータレース一覧!A708,1,FIND("）",マスタデータレース一覧!A708))</f>
        <v>2020年9月5日（土曜）</v>
      </c>
      <c r="D708" t="str">
        <f>マスタデータレース一覧!H708</f>
        <v>GⅢ</v>
      </c>
      <c r="E708" t="str">
        <f>マスタデータレース一覧!G708</f>
        <v>良</v>
      </c>
      <c r="F708" t="str">
        <f>MID(マスタデータレース一覧!A708,FIND("回",マスタデータレース一覧!A708)+1,2)</f>
        <v>札幌</v>
      </c>
      <c r="G708" t="str">
        <f>MID(マスタデータレース一覧!F708,2,FIND("・",マスタデータレース一覧!F708)-2)</f>
        <v>芝</v>
      </c>
      <c r="H708" s="9" t="str">
        <f>マスタデータレース一覧!E708</f>
        <v>1,800</v>
      </c>
      <c r="I708" t="str">
        <f>MID(マスタデータレース一覧!F708,FIND("・",マスタデータレース一覧!F708,1)+1,FIND("）",マスタデータレース一覧!F708,1)-FIND("・",マスタデータレース一覧!F708,1)-1)</f>
        <v>右</v>
      </c>
      <c r="J708" t="str">
        <f>マスタデータレース一覧!D708</f>
        <v>15時25分</v>
      </c>
      <c r="K708" t="str">
        <f>MID(マスタデータレース一覧!C708,3,2)</f>
        <v/>
      </c>
    </row>
    <row r="709" spans="1:11" x14ac:dyDescent="0.15">
      <c r="A709">
        <f>マスタデータレース一覧!V709</f>
        <v>3326</v>
      </c>
      <c r="B709" t="str">
        <f>マスタデータレース一覧!B709</f>
        <v>農林水産省賞典札幌２歳ステークス</v>
      </c>
      <c r="C709" t="str">
        <f>MID(マスタデータレース一覧!A709,1,FIND("）",マスタデータレース一覧!A709))</f>
        <v>2020年9月5日（土曜）</v>
      </c>
      <c r="D709" t="str">
        <f>マスタデータレース一覧!H709</f>
        <v>GⅢ</v>
      </c>
      <c r="E709" t="str">
        <f>マスタデータレース一覧!G709</f>
        <v>良</v>
      </c>
      <c r="F709" t="str">
        <f>MID(マスタデータレース一覧!A709,FIND("回",マスタデータレース一覧!A709)+1,2)</f>
        <v>札幌</v>
      </c>
      <c r="G709" t="str">
        <f>MID(マスタデータレース一覧!F709,2,FIND("・",マスタデータレース一覧!F709)-2)</f>
        <v>芝</v>
      </c>
      <c r="H709" s="9" t="str">
        <f>マスタデータレース一覧!E709</f>
        <v>1,800</v>
      </c>
      <c r="I709" t="str">
        <f>MID(マスタデータレース一覧!F709,FIND("・",マスタデータレース一覧!F709,1)+1,FIND("）",マスタデータレース一覧!F709,1)-FIND("・",マスタデータレース一覧!F709,1)-1)</f>
        <v>右</v>
      </c>
      <c r="J709" t="str">
        <f>マスタデータレース一覧!D709</f>
        <v>15時25分</v>
      </c>
      <c r="K709" t="str">
        <f>MID(マスタデータレース一覧!C709,3,2)</f>
        <v/>
      </c>
    </row>
    <row r="710" spans="1:11" x14ac:dyDescent="0.15">
      <c r="A710">
        <f>マスタデータレース一覧!V710</f>
        <v>3325</v>
      </c>
      <c r="B710" t="str">
        <f>マスタデータレース一覧!B710</f>
        <v>農林水産省賞典札幌２歳ステークス</v>
      </c>
      <c r="C710" t="str">
        <f>MID(マスタデータレース一覧!A710,1,FIND("）",マスタデータレース一覧!A710))</f>
        <v>2020年9月5日（土曜）</v>
      </c>
      <c r="D710" t="str">
        <f>マスタデータレース一覧!H710</f>
        <v>GⅢ</v>
      </c>
      <c r="E710" t="str">
        <f>マスタデータレース一覧!G710</f>
        <v>良</v>
      </c>
      <c r="F710" t="str">
        <f>MID(マスタデータレース一覧!A710,FIND("回",マスタデータレース一覧!A710)+1,2)</f>
        <v>札幌</v>
      </c>
      <c r="G710" t="str">
        <f>MID(マスタデータレース一覧!F710,2,FIND("・",マスタデータレース一覧!F710)-2)</f>
        <v>芝</v>
      </c>
      <c r="H710" s="9" t="str">
        <f>マスタデータレース一覧!E710</f>
        <v>1,800</v>
      </c>
      <c r="I710" t="str">
        <f>MID(マスタデータレース一覧!F710,FIND("・",マスタデータレース一覧!F710,1)+1,FIND("）",マスタデータレース一覧!F710,1)-FIND("・",マスタデータレース一覧!F710,1)-1)</f>
        <v>右</v>
      </c>
      <c r="J710" t="str">
        <f>マスタデータレース一覧!D710</f>
        <v>15時25分</v>
      </c>
      <c r="K710" t="str">
        <f>MID(マスタデータレース一覧!C710,3,2)</f>
        <v/>
      </c>
    </row>
    <row r="711" spans="1:11" x14ac:dyDescent="0.15">
      <c r="A711">
        <f>マスタデータレース一覧!V711</f>
        <v>3324</v>
      </c>
      <c r="B711" t="str">
        <f>マスタデータレース一覧!B711</f>
        <v>農林水産省賞典札幌２歳ステークス</v>
      </c>
      <c r="C711" t="str">
        <f>MID(マスタデータレース一覧!A711,1,FIND("）",マスタデータレース一覧!A711))</f>
        <v>2020年9月5日（土曜）</v>
      </c>
      <c r="D711" t="str">
        <f>マスタデータレース一覧!H711</f>
        <v>GⅢ</v>
      </c>
      <c r="E711" t="str">
        <f>マスタデータレース一覧!G711</f>
        <v>良</v>
      </c>
      <c r="F711" t="str">
        <f>MID(マスタデータレース一覧!A711,FIND("回",マスタデータレース一覧!A711)+1,2)</f>
        <v>札幌</v>
      </c>
      <c r="G711" t="str">
        <f>MID(マスタデータレース一覧!F711,2,FIND("・",マスタデータレース一覧!F711)-2)</f>
        <v>芝</v>
      </c>
      <c r="H711" s="9" t="str">
        <f>マスタデータレース一覧!E711</f>
        <v>1,800</v>
      </c>
      <c r="I711" t="str">
        <f>MID(マスタデータレース一覧!F711,FIND("・",マスタデータレース一覧!F711,1)+1,FIND("）",マスタデータレース一覧!F711,1)-FIND("・",マスタデータレース一覧!F711,1)-1)</f>
        <v>右</v>
      </c>
      <c r="J711" t="str">
        <f>マスタデータレース一覧!D711</f>
        <v>15時25分</v>
      </c>
      <c r="K711" t="str">
        <f>MID(マスタデータレース一覧!C711,3,2)</f>
        <v/>
      </c>
    </row>
    <row r="712" spans="1:11" x14ac:dyDescent="0.15">
      <c r="A712">
        <f>マスタデータレース一覧!V712</f>
        <v>3323</v>
      </c>
      <c r="B712" t="str">
        <f>マスタデータレース一覧!B712</f>
        <v>農林水産省賞典札幌２歳ステークス</v>
      </c>
      <c r="C712" t="str">
        <f>MID(マスタデータレース一覧!A712,1,FIND("）",マスタデータレース一覧!A712))</f>
        <v>2020年9月5日（土曜）</v>
      </c>
      <c r="D712" t="str">
        <f>マスタデータレース一覧!H712</f>
        <v>GⅢ</v>
      </c>
      <c r="E712" t="str">
        <f>マスタデータレース一覧!G712</f>
        <v>良</v>
      </c>
      <c r="F712" t="str">
        <f>MID(マスタデータレース一覧!A712,FIND("回",マスタデータレース一覧!A712)+1,2)</f>
        <v>札幌</v>
      </c>
      <c r="G712" t="str">
        <f>MID(マスタデータレース一覧!F712,2,FIND("・",マスタデータレース一覧!F712)-2)</f>
        <v>芝</v>
      </c>
      <c r="H712" s="9" t="str">
        <f>マスタデータレース一覧!E712</f>
        <v>1,800</v>
      </c>
      <c r="I712" t="str">
        <f>MID(マスタデータレース一覧!F712,FIND("・",マスタデータレース一覧!F712,1)+1,FIND("）",マスタデータレース一覧!F712,1)-FIND("・",マスタデータレース一覧!F712,1)-1)</f>
        <v>右</v>
      </c>
      <c r="J712" t="str">
        <f>マスタデータレース一覧!D712</f>
        <v>15時25分</v>
      </c>
      <c r="K712" t="str">
        <f>MID(マスタデータレース一覧!C712,3,2)</f>
        <v/>
      </c>
    </row>
    <row r="713" spans="1:11" x14ac:dyDescent="0.15">
      <c r="A713">
        <f>マスタデータレース一覧!V713</f>
        <v>3322</v>
      </c>
      <c r="B713" t="str">
        <f>マスタデータレース一覧!B713</f>
        <v>農林水産省賞典札幌２歳ステークス</v>
      </c>
      <c r="C713" t="str">
        <f>MID(マスタデータレース一覧!A713,1,FIND("）",マスタデータレース一覧!A713))</f>
        <v>2020年9月5日（土曜）</v>
      </c>
      <c r="D713" t="str">
        <f>マスタデータレース一覧!H713</f>
        <v>GⅢ</v>
      </c>
      <c r="E713" t="str">
        <f>マスタデータレース一覧!G713</f>
        <v>良</v>
      </c>
      <c r="F713" t="str">
        <f>MID(マスタデータレース一覧!A713,FIND("回",マスタデータレース一覧!A713)+1,2)</f>
        <v>札幌</v>
      </c>
      <c r="G713" t="str">
        <f>MID(マスタデータレース一覧!F713,2,FIND("・",マスタデータレース一覧!F713)-2)</f>
        <v>芝</v>
      </c>
      <c r="H713" s="9" t="str">
        <f>マスタデータレース一覧!E713</f>
        <v>1,800</v>
      </c>
      <c r="I713" t="str">
        <f>MID(マスタデータレース一覧!F713,FIND("・",マスタデータレース一覧!F713,1)+1,FIND("）",マスタデータレース一覧!F713,1)-FIND("・",マスタデータレース一覧!F713,1)-1)</f>
        <v>右</v>
      </c>
      <c r="J713" t="str">
        <f>マスタデータレース一覧!D713</f>
        <v>15時25分</v>
      </c>
      <c r="K713" t="str">
        <f>MID(マスタデータレース一覧!C713,3,2)</f>
        <v/>
      </c>
    </row>
    <row r="714" spans="1:11" x14ac:dyDescent="0.15">
      <c r="A714">
        <f>マスタデータレース一覧!V714</f>
        <v>3321</v>
      </c>
      <c r="B714" t="str">
        <f>マスタデータレース一覧!B714</f>
        <v>農林水産省賞典札幌２歳ステークス</v>
      </c>
      <c r="C714" t="str">
        <f>MID(マスタデータレース一覧!A714,1,FIND("）",マスタデータレース一覧!A714))</f>
        <v>2020年9月5日（土曜）</v>
      </c>
      <c r="D714" t="str">
        <f>マスタデータレース一覧!H714</f>
        <v>GⅢ</v>
      </c>
      <c r="E714" t="str">
        <f>マスタデータレース一覧!G714</f>
        <v>良</v>
      </c>
      <c r="F714" t="str">
        <f>MID(マスタデータレース一覧!A714,FIND("回",マスタデータレース一覧!A714)+1,2)</f>
        <v>札幌</v>
      </c>
      <c r="G714" t="str">
        <f>MID(マスタデータレース一覧!F714,2,FIND("・",マスタデータレース一覧!F714)-2)</f>
        <v>芝</v>
      </c>
      <c r="H714" s="9" t="str">
        <f>マスタデータレース一覧!E714</f>
        <v>1,800</v>
      </c>
      <c r="I714" t="str">
        <f>MID(マスタデータレース一覧!F714,FIND("・",マスタデータレース一覧!F714,1)+1,FIND("）",マスタデータレース一覧!F714,1)-FIND("・",マスタデータレース一覧!F714,1)-1)</f>
        <v>右</v>
      </c>
      <c r="J714" t="str">
        <f>マスタデータレース一覧!D714</f>
        <v>15時25分</v>
      </c>
      <c r="K714" t="str">
        <f>MID(マスタデータレース一覧!C714,3,2)</f>
        <v/>
      </c>
    </row>
    <row r="715" spans="1:11" x14ac:dyDescent="0.15">
      <c r="A715">
        <f>マスタデータレース一覧!V715</f>
        <v>3320</v>
      </c>
      <c r="B715" t="str">
        <f>マスタデータレース一覧!B715</f>
        <v>農林水産省賞典札幌２歳ステークス</v>
      </c>
      <c r="C715" t="str">
        <f>MID(マスタデータレース一覧!A715,1,FIND("）",マスタデータレース一覧!A715))</f>
        <v>2020年9月5日（土曜）</v>
      </c>
      <c r="D715" t="str">
        <f>マスタデータレース一覧!H715</f>
        <v>GⅢ</v>
      </c>
      <c r="E715" t="str">
        <f>マスタデータレース一覧!G715</f>
        <v>良</v>
      </c>
      <c r="F715" t="str">
        <f>MID(マスタデータレース一覧!A715,FIND("回",マスタデータレース一覧!A715)+1,2)</f>
        <v>札幌</v>
      </c>
      <c r="G715" t="str">
        <f>MID(マスタデータレース一覧!F715,2,FIND("・",マスタデータレース一覧!F715)-2)</f>
        <v>芝</v>
      </c>
      <c r="H715" s="9" t="str">
        <f>マスタデータレース一覧!E715</f>
        <v>1,800</v>
      </c>
      <c r="I715" t="str">
        <f>MID(マスタデータレース一覧!F715,FIND("・",マスタデータレース一覧!F715,1)+1,FIND("）",マスタデータレース一覧!F715,1)-FIND("・",マスタデータレース一覧!F715,1)-1)</f>
        <v>右</v>
      </c>
      <c r="J715" t="str">
        <f>マスタデータレース一覧!D715</f>
        <v>15時25分</v>
      </c>
      <c r="K715" t="str">
        <f>MID(マスタデータレース一覧!C715,3,2)</f>
        <v/>
      </c>
    </row>
    <row r="716" spans="1:11" x14ac:dyDescent="0.15">
      <c r="A716">
        <f>マスタデータレース一覧!V716</f>
        <v>3319</v>
      </c>
      <c r="B716" t="str">
        <f>マスタデータレース一覧!B716</f>
        <v>農林水産省賞典札幌２歳ステークス</v>
      </c>
      <c r="C716" t="str">
        <f>MID(マスタデータレース一覧!A716,1,FIND("）",マスタデータレース一覧!A716))</f>
        <v>2020年9月5日（土曜）</v>
      </c>
      <c r="D716" t="str">
        <f>マスタデータレース一覧!H716</f>
        <v>GⅢ</v>
      </c>
      <c r="E716" t="str">
        <f>マスタデータレース一覧!G716</f>
        <v>良</v>
      </c>
      <c r="F716" t="str">
        <f>MID(マスタデータレース一覧!A716,FIND("回",マスタデータレース一覧!A716)+1,2)</f>
        <v>札幌</v>
      </c>
      <c r="G716" t="str">
        <f>MID(マスタデータレース一覧!F716,2,FIND("・",マスタデータレース一覧!F716)-2)</f>
        <v>芝</v>
      </c>
      <c r="H716" s="9" t="str">
        <f>マスタデータレース一覧!E716</f>
        <v>1,800</v>
      </c>
      <c r="I716" t="str">
        <f>MID(マスタデータレース一覧!F716,FIND("・",マスタデータレース一覧!F716,1)+1,FIND("）",マスタデータレース一覧!F716,1)-FIND("・",マスタデータレース一覧!F716,1)-1)</f>
        <v>右</v>
      </c>
      <c r="J716" t="str">
        <f>マスタデータレース一覧!D716</f>
        <v>15時25分</v>
      </c>
      <c r="K716" t="str">
        <f>MID(マスタデータレース一覧!C716,3,2)</f>
        <v/>
      </c>
    </row>
    <row r="717" spans="1:11" x14ac:dyDescent="0.15">
      <c r="A717">
        <f>マスタデータレース一覧!V717</f>
        <v>3318</v>
      </c>
      <c r="B717" t="str">
        <f>マスタデータレース一覧!B717</f>
        <v>農林水産省賞典札幌２歳ステークス</v>
      </c>
      <c r="C717" t="str">
        <f>MID(マスタデータレース一覧!A717,1,FIND("）",マスタデータレース一覧!A717))</f>
        <v>2020年9月5日（土曜）</v>
      </c>
      <c r="D717" t="str">
        <f>マスタデータレース一覧!H717</f>
        <v>GⅢ</v>
      </c>
      <c r="E717" t="str">
        <f>マスタデータレース一覧!G717</f>
        <v>良</v>
      </c>
      <c r="F717" t="str">
        <f>MID(マスタデータレース一覧!A717,FIND("回",マスタデータレース一覧!A717)+1,2)</f>
        <v>札幌</v>
      </c>
      <c r="G717" t="str">
        <f>MID(マスタデータレース一覧!F717,2,FIND("・",マスタデータレース一覧!F717)-2)</f>
        <v>芝</v>
      </c>
      <c r="H717" s="9" t="str">
        <f>マスタデータレース一覧!E717</f>
        <v>1,800</v>
      </c>
      <c r="I717" t="str">
        <f>MID(マスタデータレース一覧!F717,FIND("・",マスタデータレース一覧!F717,1)+1,FIND("）",マスタデータレース一覧!F717,1)-FIND("・",マスタデータレース一覧!F717,1)-1)</f>
        <v>右</v>
      </c>
      <c r="J717" t="str">
        <f>マスタデータレース一覧!D717</f>
        <v>15時25分</v>
      </c>
      <c r="K717" t="str">
        <f>MID(マスタデータレース一覧!C717,3,2)</f>
        <v/>
      </c>
    </row>
    <row r="718" spans="1:11" x14ac:dyDescent="0.15">
      <c r="A718">
        <f>マスタデータレース一覧!V718</f>
        <v>3317</v>
      </c>
      <c r="B718" t="str">
        <f>マスタデータレース一覧!B718</f>
        <v>農林水産省賞典札幌２歳ステークス</v>
      </c>
      <c r="C718" t="str">
        <f>MID(マスタデータレース一覧!A718,1,FIND("）",マスタデータレース一覧!A718))</f>
        <v>2020年9月5日（土曜）</v>
      </c>
      <c r="D718" t="str">
        <f>マスタデータレース一覧!H718</f>
        <v>GⅢ</v>
      </c>
      <c r="E718" t="str">
        <f>マスタデータレース一覧!G718</f>
        <v>良</v>
      </c>
      <c r="F718" t="str">
        <f>MID(マスタデータレース一覧!A718,FIND("回",マスタデータレース一覧!A718)+1,2)</f>
        <v>札幌</v>
      </c>
      <c r="G718" t="str">
        <f>MID(マスタデータレース一覧!F718,2,FIND("・",マスタデータレース一覧!F718)-2)</f>
        <v>芝</v>
      </c>
      <c r="H718" s="9" t="str">
        <f>マスタデータレース一覧!E718</f>
        <v>1,800</v>
      </c>
      <c r="I718" t="str">
        <f>MID(マスタデータレース一覧!F718,FIND("・",マスタデータレース一覧!F718,1)+1,FIND("）",マスタデータレース一覧!F718,1)-FIND("・",マスタデータレース一覧!F718,1)-1)</f>
        <v>右</v>
      </c>
      <c r="J718" t="str">
        <f>マスタデータレース一覧!D718</f>
        <v>15時25分</v>
      </c>
      <c r="K718" t="str">
        <f>MID(マスタデータレース一覧!C718,3,2)</f>
        <v/>
      </c>
    </row>
    <row r="719" spans="1:11" x14ac:dyDescent="0.15">
      <c r="A719">
        <f>マスタデータレース一覧!V719</f>
        <v>3316</v>
      </c>
      <c r="B719" t="str">
        <f>マスタデータレース一覧!B719</f>
        <v>農林水産省賞典札幌２歳ステークス</v>
      </c>
      <c r="C719" t="str">
        <f>MID(マスタデータレース一覧!A719,1,FIND("）",マスタデータレース一覧!A719))</f>
        <v>2020年9月5日（土曜）</v>
      </c>
      <c r="D719" t="str">
        <f>マスタデータレース一覧!H719</f>
        <v>GⅢ</v>
      </c>
      <c r="E719" t="str">
        <f>マスタデータレース一覧!G719</f>
        <v>良</v>
      </c>
      <c r="F719" t="str">
        <f>MID(マスタデータレース一覧!A719,FIND("回",マスタデータレース一覧!A719)+1,2)</f>
        <v>札幌</v>
      </c>
      <c r="G719" t="str">
        <f>MID(マスタデータレース一覧!F719,2,FIND("・",マスタデータレース一覧!F719)-2)</f>
        <v>芝</v>
      </c>
      <c r="H719" s="9" t="str">
        <f>マスタデータレース一覧!E719</f>
        <v>1,800</v>
      </c>
      <c r="I719" t="str">
        <f>MID(マスタデータレース一覧!F719,FIND("・",マスタデータレース一覧!F719,1)+1,FIND("）",マスタデータレース一覧!F719,1)-FIND("・",マスタデータレース一覧!F719,1)-1)</f>
        <v>右</v>
      </c>
      <c r="J719" t="str">
        <f>マスタデータレース一覧!D719</f>
        <v>15時25分</v>
      </c>
      <c r="K719" t="str">
        <f>MID(マスタデータレース一覧!C719,3,2)</f>
        <v/>
      </c>
    </row>
    <row r="720" spans="1:11" x14ac:dyDescent="0.15">
      <c r="A720">
        <f>マスタデータレース一覧!V720</f>
        <v>3315</v>
      </c>
      <c r="B720" t="str">
        <f>マスタデータレース一覧!B720</f>
        <v>農林水産省賞典札幌２歳ステークス</v>
      </c>
      <c r="C720" t="str">
        <f>MID(マスタデータレース一覧!A720,1,FIND("）",マスタデータレース一覧!A720))</f>
        <v>2020年9月5日（土曜）</v>
      </c>
      <c r="D720" t="str">
        <f>マスタデータレース一覧!H720</f>
        <v>GⅢ</v>
      </c>
      <c r="E720" t="str">
        <f>マスタデータレース一覧!G720</f>
        <v>良</v>
      </c>
      <c r="F720" t="str">
        <f>MID(マスタデータレース一覧!A720,FIND("回",マスタデータレース一覧!A720)+1,2)</f>
        <v>札幌</v>
      </c>
      <c r="G720" t="str">
        <f>MID(マスタデータレース一覧!F720,2,FIND("・",マスタデータレース一覧!F720)-2)</f>
        <v>芝</v>
      </c>
      <c r="H720" s="9" t="str">
        <f>マスタデータレース一覧!E720</f>
        <v>1,800</v>
      </c>
      <c r="I720" t="str">
        <f>MID(マスタデータレース一覧!F720,FIND("・",マスタデータレース一覧!F720,1)+1,FIND("）",マスタデータレース一覧!F720,1)-FIND("・",マスタデータレース一覧!F720,1)-1)</f>
        <v>右</v>
      </c>
      <c r="J720" t="str">
        <f>マスタデータレース一覧!D720</f>
        <v>15時25分</v>
      </c>
      <c r="K720" t="str">
        <f>MID(マスタデータレース一覧!C720,3,2)</f>
        <v/>
      </c>
    </row>
    <row r="721" spans="1:11" x14ac:dyDescent="0.15">
      <c r="A721">
        <f>マスタデータレース一覧!V721</f>
        <v>3314</v>
      </c>
      <c r="B721" t="str">
        <f>マスタデータレース一覧!B721</f>
        <v>農林水産省賞典札幌２歳ステークス</v>
      </c>
      <c r="C721" t="str">
        <f>MID(マスタデータレース一覧!A721,1,FIND("）",マスタデータレース一覧!A721))</f>
        <v>2020年9月5日（土曜）</v>
      </c>
      <c r="D721" t="str">
        <f>マスタデータレース一覧!H721</f>
        <v>GⅢ</v>
      </c>
      <c r="E721" t="str">
        <f>マスタデータレース一覧!G721</f>
        <v>良</v>
      </c>
      <c r="F721" t="str">
        <f>MID(マスタデータレース一覧!A721,FIND("回",マスタデータレース一覧!A721)+1,2)</f>
        <v>札幌</v>
      </c>
      <c r="G721" t="str">
        <f>MID(マスタデータレース一覧!F721,2,FIND("・",マスタデータレース一覧!F721)-2)</f>
        <v>芝</v>
      </c>
      <c r="H721" s="9" t="str">
        <f>マスタデータレース一覧!E721</f>
        <v>1,800</v>
      </c>
      <c r="I721" t="str">
        <f>MID(マスタデータレース一覧!F721,FIND("・",マスタデータレース一覧!F721,1)+1,FIND("）",マスタデータレース一覧!F721,1)-FIND("・",マスタデータレース一覧!F721,1)-1)</f>
        <v>右</v>
      </c>
      <c r="J721" t="str">
        <f>マスタデータレース一覧!D721</f>
        <v>15時25分</v>
      </c>
      <c r="K721" t="str">
        <f>MID(マスタデータレース一覧!C721,3,2)</f>
        <v/>
      </c>
    </row>
    <row r="722" spans="1:11" x14ac:dyDescent="0.15">
      <c r="A722">
        <f>マスタデータレース一覧!V722</f>
        <v>3313</v>
      </c>
      <c r="B722" t="str">
        <f>マスタデータレース一覧!B722</f>
        <v>キーンランドカップ</v>
      </c>
      <c r="C722" t="str">
        <f>MID(マスタデータレース一覧!A722,1,FIND("）",マスタデータレース一覧!A722))</f>
        <v>2020年8月30日（日曜）</v>
      </c>
      <c r="D722" t="str">
        <f>マスタデータレース一覧!H722</f>
        <v>GⅢ</v>
      </c>
      <c r="E722" t="str">
        <f>マスタデータレース一覧!G722</f>
        <v>重</v>
      </c>
      <c r="F722" t="str">
        <f>MID(マスタデータレース一覧!A722,FIND("回",マスタデータレース一覧!A722)+1,2)</f>
        <v>札幌</v>
      </c>
      <c r="G722" t="str">
        <f>MID(マスタデータレース一覧!F722,2,FIND("・",マスタデータレース一覧!F722)-2)</f>
        <v>芝</v>
      </c>
      <c r="H722" s="9" t="str">
        <f>マスタデータレース一覧!E722</f>
        <v>1,200</v>
      </c>
      <c r="I722" t="str">
        <f>MID(マスタデータレース一覧!F722,FIND("・",マスタデータレース一覧!F722,1)+1,FIND("）",マスタデータレース一覧!F722,1)-FIND("・",マスタデータレース一覧!F722,1)-1)</f>
        <v>右</v>
      </c>
      <c r="J722" t="str">
        <f>マスタデータレース一覧!D722</f>
        <v>15時35分</v>
      </c>
      <c r="K722" t="str">
        <f>MID(マスタデータレース一覧!C722,3,2)</f>
        <v/>
      </c>
    </row>
    <row r="723" spans="1:11" x14ac:dyDescent="0.15">
      <c r="A723">
        <f>マスタデータレース一覧!V723</f>
        <v>3312</v>
      </c>
      <c r="B723" t="str">
        <f>マスタデータレース一覧!B723</f>
        <v>キーンランドカップ</v>
      </c>
      <c r="C723" t="str">
        <f>MID(マスタデータレース一覧!A723,1,FIND("）",マスタデータレース一覧!A723))</f>
        <v>2020年8月30日（日曜）</v>
      </c>
      <c r="D723" t="str">
        <f>マスタデータレース一覧!H723</f>
        <v>GⅢ</v>
      </c>
      <c r="E723" t="str">
        <f>マスタデータレース一覧!G723</f>
        <v>重</v>
      </c>
      <c r="F723" t="str">
        <f>MID(マスタデータレース一覧!A723,FIND("回",マスタデータレース一覧!A723)+1,2)</f>
        <v>札幌</v>
      </c>
      <c r="G723" t="str">
        <f>MID(マスタデータレース一覧!F723,2,FIND("・",マスタデータレース一覧!F723)-2)</f>
        <v>芝</v>
      </c>
      <c r="H723" s="9" t="str">
        <f>マスタデータレース一覧!E723</f>
        <v>1,200</v>
      </c>
      <c r="I723" t="str">
        <f>MID(マスタデータレース一覧!F723,FIND("・",マスタデータレース一覧!F723,1)+1,FIND("）",マスタデータレース一覧!F723,1)-FIND("・",マスタデータレース一覧!F723,1)-1)</f>
        <v>右</v>
      </c>
      <c r="J723" t="str">
        <f>マスタデータレース一覧!D723</f>
        <v>15時35分</v>
      </c>
      <c r="K723" t="str">
        <f>MID(マスタデータレース一覧!C723,3,2)</f>
        <v/>
      </c>
    </row>
    <row r="724" spans="1:11" x14ac:dyDescent="0.15">
      <c r="A724">
        <f>マスタデータレース一覧!V724</f>
        <v>3311</v>
      </c>
      <c r="B724" t="str">
        <f>マスタデータレース一覧!B724</f>
        <v>キーンランドカップ</v>
      </c>
      <c r="C724" t="str">
        <f>MID(マスタデータレース一覧!A724,1,FIND("）",マスタデータレース一覧!A724))</f>
        <v>2020年8月30日（日曜）</v>
      </c>
      <c r="D724" t="str">
        <f>マスタデータレース一覧!H724</f>
        <v>GⅢ</v>
      </c>
      <c r="E724" t="str">
        <f>マスタデータレース一覧!G724</f>
        <v>重</v>
      </c>
      <c r="F724" t="str">
        <f>MID(マスタデータレース一覧!A724,FIND("回",マスタデータレース一覧!A724)+1,2)</f>
        <v>札幌</v>
      </c>
      <c r="G724" t="str">
        <f>MID(マスタデータレース一覧!F724,2,FIND("・",マスタデータレース一覧!F724)-2)</f>
        <v>芝</v>
      </c>
      <c r="H724" s="9" t="str">
        <f>マスタデータレース一覧!E724</f>
        <v>1,200</v>
      </c>
      <c r="I724" t="str">
        <f>MID(マスタデータレース一覧!F724,FIND("・",マスタデータレース一覧!F724,1)+1,FIND("）",マスタデータレース一覧!F724,1)-FIND("・",マスタデータレース一覧!F724,1)-1)</f>
        <v>右</v>
      </c>
      <c r="J724" t="str">
        <f>マスタデータレース一覧!D724</f>
        <v>15時35分</v>
      </c>
      <c r="K724" t="str">
        <f>MID(マスタデータレース一覧!C724,3,2)</f>
        <v/>
      </c>
    </row>
    <row r="725" spans="1:11" x14ac:dyDescent="0.15">
      <c r="A725">
        <f>マスタデータレース一覧!V725</f>
        <v>3310</v>
      </c>
      <c r="B725" t="str">
        <f>マスタデータレース一覧!B725</f>
        <v>キーンランドカップ</v>
      </c>
      <c r="C725" t="str">
        <f>MID(マスタデータレース一覧!A725,1,FIND("）",マスタデータレース一覧!A725))</f>
        <v>2020年8月30日（日曜）</v>
      </c>
      <c r="D725" t="str">
        <f>マスタデータレース一覧!H725</f>
        <v>GⅢ</v>
      </c>
      <c r="E725" t="str">
        <f>マスタデータレース一覧!G725</f>
        <v>重</v>
      </c>
      <c r="F725" t="str">
        <f>MID(マスタデータレース一覧!A725,FIND("回",マスタデータレース一覧!A725)+1,2)</f>
        <v>札幌</v>
      </c>
      <c r="G725" t="str">
        <f>MID(マスタデータレース一覧!F725,2,FIND("・",マスタデータレース一覧!F725)-2)</f>
        <v>芝</v>
      </c>
      <c r="H725" s="9" t="str">
        <f>マスタデータレース一覧!E725</f>
        <v>1,200</v>
      </c>
      <c r="I725" t="str">
        <f>MID(マスタデータレース一覧!F725,FIND("・",マスタデータレース一覧!F725,1)+1,FIND("）",マスタデータレース一覧!F725,1)-FIND("・",マスタデータレース一覧!F725,1)-1)</f>
        <v>右</v>
      </c>
      <c r="J725" t="str">
        <f>マスタデータレース一覧!D725</f>
        <v>15時35分</v>
      </c>
      <c r="K725" t="str">
        <f>MID(マスタデータレース一覧!C725,3,2)</f>
        <v/>
      </c>
    </row>
    <row r="726" spans="1:11" x14ac:dyDescent="0.15">
      <c r="A726">
        <f>マスタデータレース一覧!V726</f>
        <v>3309</v>
      </c>
      <c r="B726" t="str">
        <f>マスタデータレース一覧!B726</f>
        <v>キーンランドカップ</v>
      </c>
      <c r="C726" t="str">
        <f>MID(マスタデータレース一覧!A726,1,FIND("）",マスタデータレース一覧!A726))</f>
        <v>2020年8月30日（日曜）</v>
      </c>
      <c r="D726" t="str">
        <f>マスタデータレース一覧!H726</f>
        <v>GⅢ</v>
      </c>
      <c r="E726" t="str">
        <f>マスタデータレース一覧!G726</f>
        <v>重</v>
      </c>
      <c r="F726" t="str">
        <f>MID(マスタデータレース一覧!A726,FIND("回",マスタデータレース一覧!A726)+1,2)</f>
        <v>札幌</v>
      </c>
      <c r="G726" t="str">
        <f>MID(マスタデータレース一覧!F726,2,FIND("・",マスタデータレース一覧!F726)-2)</f>
        <v>芝</v>
      </c>
      <c r="H726" s="9" t="str">
        <f>マスタデータレース一覧!E726</f>
        <v>1,200</v>
      </c>
      <c r="I726" t="str">
        <f>MID(マスタデータレース一覧!F726,FIND("・",マスタデータレース一覧!F726,1)+1,FIND("）",マスタデータレース一覧!F726,1)-FIND("・",マスタデータレース一覧!F726,1)-1)</f>
        <v>右</v>
      </c>
      <c r="J726" t="str">
        <f>マスタデータレース一覧!D726</f>
        <v>15時35分</v>
      </c>
      <c r="K726" t="str">
        <f>MID(マスタデータレース一覧!C726,3,2)</f>
        <v/>
      </c>
    </row>
    <row r="727" spans="1:11" x14ac:dyDescent="0.15">
      <c r="A727">
        <f>マスタデータレース一覧!V727</f>
        <v>3308</v>
      </c>
      <c r="B727" t="str">
        <f>マスタデータレース一覧!B727</f>
        <v>キーンランドカップ</v>
      </c>
      <c r="C727" t="str">
        <f>MID(マスタデータレース一覧!A727,1,FIND("）",マスタデータレース一覧!A727))</f>
        <v>2020年8月30日（日曜）</v>
      </c>
      <c r="D727" t="str">
        <f>マスタデータレース一覧!H727</f>
        <v>GⅢ</v>
      </c>
      <c r="E727" t="str">
        <f>マスタデータレース一覧!G727</f>
        <v>重</v>
      </c>
      <c r="F727" t="str">
        <f>MID(マスタデータレース一覧!A727,FIND("回",マスタデータレース一覧!A727)+1,2)</f>
        <v>札幌</v>
      </c>
      <c r="G727" t="str">
        <f>MID(マスタデータレース一覧!F727,2,FIND("・",マスタデータレース一覧!F727)-2)</f>
        <v>芝</v>
      </c>
      <c r="H727" s="9" t="str">
        <f>マスタデータレース一覧!E727</f>
        <v>1,200</v>
      </c>
      <c r="I727" t="str">
        <f>MID(マスタデータレース一覧!F727,FIND("・",マスタデータレース一覧!F727,1)+1,FIND("）",マスタデータレース一覧!F727,1)-FIND("・",マスタデータレース一覧!F727,1)-1)</f>
        <v>右</v>
      </c>
      <c r="J727" t="str">
        <f>マスタデータレース一覧!D727</f>
        <v>15時35分</v>
      </c>
      <c r="K727" t="str">
        <f>MID(マスタデータレース一覧!C727,3,2)</f>
        <v/>
      </c>
    </row>
    <row r="728" spans="1:11" x14ac:dyDescent="0.15">
      <c r="A728">
        <f>マスタデータレース一覧!V728</f>
        <v>3307</v>
      </c>
      <c r="B728" t="str">
        <f>マスタデータレース一覧!B728</f>
        <v>キーンランドカップ</v>
      </c>
      <c r="C728" t="str">
        <f>MID(マスタデータレース一覧!A728,1,FIND("）",マスタデータレース一覧!A728))</f>
        <v>2020年8月30日（日曜）</v>
      </c>
      <c r="D728" t="str">
        <f>マスタデータレース一覧!H728</f>
        <v>GⅢ</v>
      </c>
      <c r="E728" t="str">
        <f>マスタデータレース一覧!G728</f>
        <v>重</v>
      </c>
      <c r="F728" t="str">
        <f>MID(マスタデータレース一覧!A728,FIND("回",マスタデータレース一覧!A728)+1,2)</f>
        <v>札幌</v>
      </c>
      <c r="G728" t="str">
        <f>MID(マスタデータレース一覧!F728,2,FIND("・",マスタデータレース一覧!F728)-2)</f>
        <v>芝</v>
      </c>
      <c r="H728" s="9" t="str">
        <f>マスタデータレース一覧!E728</f>
        <v>1,200</v>
      </c>
      <c r="I728" t="str">
        <f>MID(マスタデータレース一覧!F728,FIND("・",マスタデータレース一覧!F728,1)+1,FIND("）",マスタデータレース一覧!F728,1)-FIND("・",マスタデータレース一覧!F728,1)-1)</f>
        <v>右</v>
      </c>
      <c r="J728" t="str">
        <f>マスタデータレース一覧!D728</f>
        <v>15時35分</v>
      </c>
      <c r="K728" t="str">
        <f>MID(マスタデータレース一覧!C728,3,2)</f>
        <v/>
      </c>
    </row>
    <row r="729" spans="1:11" x14ac:dyDescent="0.15">
      <c r="A729">
        <f>マスタデータレース一覧!V729</f>
        <v>3306</v>
      </c>
      <c r="B729" t="str">
        <f>マスタデータレース一覧!B729</f>
        <v>キーンランドカップ</v>
      </c>
      <c r="C729" t="str">
        <f>MID(マスタデータレース一覧!A729,1,FIND("）",マスタデータレース一覧!A729))</f>
        <v>2020年8月30日（日曜）</v>
      </c>
      <c r="D729" t="str">
        <f>マスタデータレース一覧!H729</f>
        <v>GⅢ</v>
      </c>
      <c r="E729" t="str">
        <f>マスタデータレース一覧!G729</f>
        <v>重</v>
      </c>
      <c r="F729" t="str">
        <f>MID(マスタデータレース一覧!A729,FIND("回",マスタデータレース一覧!A729)+1,2)</f>
        <v>札幌</v>
      </c>
      <c r="G729" t="str">
        <f>MID(マスタデータレース一覧!F729,2,FIND("・",マスタデータレース一覧!F729)-2)</f>
        <v>芝</v>
      </c>
      <c r="H729" s="9" t="str">
        <f>マスタデータレース一覧!E729</f>
        <v>1,200</v>
      </c>
      <c r="I729" t="str">
        <f>MID(マスタデータレース一覧!F729,FIND("・",マスタデータレース一覧!F729,1)+1,FIND("）",マスタデータレース一覧!F729,1)-FIND("・",マスタデータレース一覧!F729,1)-1)</f>
        <v>右</v>
      </c>
      <c r="J729" t="str">
        <f>マスタデータレース一覧!D729</f>
        <v>15時35分</v>
      </c>
      <c r="K729" t="str">
        <f>MID(マスタデータレース一覧!C729,3,2)</f>
        <v/>
      </c>
    </row>
    <row r="730" spans="1:11" x14ac:dyDescent="0.15">
      <c r="A730">
        <f>マスタデータレース一覧!V730</f>
        <v>3305</v>
      </c>
      <c r="B730" t="str">
        <f>マスタデータレース一覧!B730</f>
        <v>キーンランドカップ</v>
      </c>
      <c r="C730" t="str">
        <f>MID(マスタデータレース一覧!A730,1,FIND("）",マスタデータレース一覧!A730))</f>
        <v>2020年8月30日（日曜）</v>
      </c>
      <c r="D730" t="str">
        <f>マスタデータレース一覧!H730</f>
        <v>GⅢ</v>
      </c>
      <c r="E730" t="str">
        <f>マスタデータレース一覧!G730</f>
        <v>重</v>
      </c>
      <c r="F730" t="str">
        <f>MID(マスタデータレース一覧!A730,FIND("回",マスタデータレース一覧!A730)+1,2)</f>
        <v>札幌</v>
      </c>
      <c r="G730" t="str">
        <f>MID(マスタデータレース一覧!F730,2,FIND("・",マスタデータレース一覧!F730)-2)</f>
        <v>芝</v>
      </c>
      <c r="H730" s="9" t="str">
        <f>マスタデータレース一覧!E730</f>
        <v>1,200</v>
      </c>
      <c r="I730" t="str">
        <f>MID(マスタデータレース一覧!F730,FIND("・",マスタデータレース一覧!F730,1)+1,FIND("）",マスタデータレース一覧!F730,1)-FIND("・",マスタデータレース一覧!F730,1)-1)</f>
        <v>右</v>
      </c>
      <c r="J730" t="str">
        <f>マスタデータレース一覧!D730</f>
        <v>15時35分</v>
      </c>
      <c r="K730" t="str">
        <f>MID(マスタデータレース一覧!C730,3,2)</f>
        <v/>
      </c>
    </row>
    <row r="731" spans="1:11" x14ac:dyDescent="0.15">
      <c r="A731">
        <f>マスタデータレース一覧!V731</f>
        <v>3304</v>
      </c>
      <c r="B731" t="str">
        <f>マスタデータレース一覧!B731</f>
        <v>キーンランドカップ</v>
      </c>
      <c r="C731" t="str">
        <f>MID(マスタデータレース一覧!A731,1,FIND("）",マスタデータレース一覧!A731))</f>
        <v>2020年8月30日（日曜）</v>
      </c>
      <c r="D731" t="str">
        <f>マスタデータレース一覧!H731</f>
        <v>GⅢ</v>
      </c>
      <c r="E731" t="str">
        <f>マスタデータレース一覧!G731</f>
        <v>重</v>
      </c>
      <c r="F731" t="str">
        <f>MID(マスタデータレース一覧!A731,FIND("回",マスタデータレース一覧!A731)+1,2)</f>
        <v>札幌</v>
      </c>
      <c r="G731" t="str">
        <f>MID(マスタデータレース一覧!F731,2,FIND("・",マスタデータレース一覧!F731)-2)</f>
        <v>芝</v>
      </c>
      <c r="H731" s="9" t="str">
        <f>マスタデータレース一覧!E731</f>
        <v>1,200</v>
      </c>
      <c r="I731" t="str">
        <f>MID(マスタデータレース一覧!F731,FIND("・",マスタデータレース一覧!F731,1)+1,FIND("）",マスタデータレース一覧!F731,1)-FIND("・",マスタデータレース一覧!F731,1)-1)</f>
        <v>右</v>
      </c>
      <c r="J731" t="str">
        <f>マスタデータレース一覧!D731</f>
        <v>15時35分</v>
      </c>
      <c r="K731" t="str">
        <f>MID(マスタデータレース一覧!C731,3,2)</f>
        <v/>
      </c>
    </row>
    <row r="732" spans="1:11" x14ac:dyDescent="0.15">
      <c r="A732">
        <f>マスタデータレース一覧!V732</f>
        <v>3303</v>
      </c>
      <c r="B732" t="str">
        <f>マスタデータレース一覧!B732</f>
        <v>キーンランドカップ</v>
      </c>
      <c r="C732" t="str">
        <f>MID(マスタデータレース一覧!A732,1,FIND("）",マスタデータレース一覧!A732))</f>
        <v>2020年8月30日（日曜）</v>
      </c>
      <c r="D732" t="str">
        <f>マスタデータレース一覧!H732</f>
        <v>GⅢ</v>
      </c>
      <c r="E732" t="str">
        <f>マスタデータレース一覧!G732</f>
        <v>重</v>
      </c>
      <c r="F732" t="str">
        <f>MID(マスタデータレース一覧!A732,FIND("回",マスタデータレース一覧!A732)+1,2)</f>
        <v>札幌</v>
      </c>
      <c r="G732" t="str">
        <f>MID(マスタデータレース一覧!F732,2,FIND("・",マスタデータレース一覧!F732)-2)</f>
        <v>芝</v>
      </c>
      <c r="H732" s="9" t="str">
        <f>マスタデータレース一覧!E732</f>
        <v>1,200</v>
      </c>
      <c r="I732" t="str">
        <f>MID(マスタデータレース一覧!F732,FIND("・",マスタデータレース一覧!F732,1)+1,FIND("）",マスタデータレース一覧!F732,1)-FIND("・",マスタデータレース一覧!F732,1)-1)</f>
        <v>右</v>
      </c>
      <c r="J732" t="str">
        <f>マスタデータレース一覧!D732</f>
        <v>15時35分</v>
      </c>
      <c r="K732" t="str">
        <f>MID(マスタデータレース一覧!C732,3,2)</f>
        <v/>
      </c>
    </row>
    <row r="733" spans="1:11" x14ac:dyDescent="0.15">
      <c r="A733">
        <f>マスタデータレース一覧!V733</f>
        <v>3302</v>
      </c>
      <c r="B733" t="str">
        <f>マスタデータレース一覧!B733</f>
        <v>キーンランドカップ</v>
      </c>
      <c r="C733" t="str">
        <f>MID(マスタデータレース一覧!A733,1,FIND("）",マスタデータレース一覧!A733))</f>
        <v>2020年8月30日（日曜）</v>
      </c>
      <c r="D733" t="str">
        <f>マスタデータレース一覧!H733</f>
        <v>GⅢ</v>
      </c>
      <c r="E733" t="str">
        <f>マスタデータレース一覧!G733</f>
        <v>重</v>
      </c>
      <c r="F733" t="str">
        <f>MID(マスタデータレース一覧!A733,FIND("回",マスタデータレース一覧!A733)+1,2)</f>
        <v>札幌</v>
      </c>
      <c r="G733" t="str">
        <f>MID(マスタデータレース一覧!F733,2,FIND("・",マスタデータレース一覧!F733)-2)</f>
        <v>芝</v>
      </c>
      <c r="H733" s="9" t="str">
        <f>マスタデータレース一覧!E733</f>
        <v>1,200</v>
      </c>
      <c r="I733" t="str">
        <f>MID(マスタデータレース一覧!F733,FIND("・",マスタデータレース一覧!F733,1)+1,FIND("）",マスタデータレース一覧!F733,1)-FIND("・",マスタデータレース一覧!F733,1)-1)</f>
        <v>右</v>
      </c>
      <c r="J733" t="str">
        <f>マスタデータレース一覧!D733</f>
        <v>15時35分</v>
      </c>
      <c r="K733" t="str">
        <f>MID(マスタデータレース一覧!C733,3,2)</f>
        <v/>
      </c>
    </row>
    <row r="734" spans="1:11" x14ac:dyDescent="0.15">
      <c r="A734">
        <f>マスタデータレース一覧!V734</f>
        <v>3301</v>
      </c>
      <c r="B734" t="str">
        <f>マスタデータレース一覧!B734</f>
        <v>キーンランドカップ</v>
      </c>
      <c r="C734" t="str">
        <f>MID(マスタデータレース一覧!A734,1,FIND("）",マスタデータレース一覧!A734))</f>
        <v>2020年8月30日（日曜）</v>
      </c>
      <c r="D734" t="str">
        <f>マスタデータレース一覧!H734</f>
        <v>GⅢ</v>
      </c>
      <c r="E734" t="str">
        <f>マスタデータレース一覧!G734</f>
        <v>重</v>
      </c>
      <c r="F734" t="str">
        <f>MID(マスタデータレース一覧!A734,FIND("回",マスタデータレース一覧!A734)+1,2)</f>
        <v>札幌</v>
      </c>
      <c r="G734" t="str">
        <f>MID(マスタデータレース一覧!F734,2,FIND("・",マスタデータレース一覧!F734)-2)</f>
        <v>芝</v>
      </c>
      <c r="H734" s="9" t="str">
        <f>マスタデータレース一覧!E734</f>
        <v>1,200</v>
      </c>
      <c r="I734" t="str">
        <f>MID(マスタデータレース一覧!F734,FIND("・",マスタデータレース一覧!F734,1)+1,FIND("）",マスタデータレース一覧!F734,1)-FIND("・",マスタデータレース一覧!F734,1)-1)</f>
        <v>右</v>
      </c>
      <c r="J734" t="str">
        <f>マスタデータレース一覧!D734</f>
        <v>15時35分</v>
      </c>
      <c r="K734" t="str">
        <f>MID(マスタデータレース一覧!C734,3,2)</f>
        <v/>
      </c>
    </row>
    <row r="735" spans="1:11" x14ac:dyDescent="0.15">
      <c r="A735">
        <f>マスタデータレース一覧!V735</f>
        <v>3300</v>
      </c>
      <c r="B735" t="str">
        <f>マスタデータレース一覧!B735</f>
        <v>キーンランドカップ</v>
      </c>
      <c r="C735" t="str">
        <f>MID(マスタデータレース一覧!A735,1,FIND("）",マスタデータレース一覧!A735))</f>
        <v>2020年8月30日（日曜）</v>
      </c>
      <c r="D735" t="str">
        <f>マスタデータレース一覧!H735</f>
        <v>GⅢ</v>
      </c>
      <c r="E735" t="str">
        <f>マスタデータレース一覧!G735</f>
        <v>重</v>
      </c>
      <c r="F735" t="str">
        <f>MID(マスタデータレース一覧!A735,FIND("回",マスタデータレース一覧!A735)+1,2)</f>
        <v>札幌</v>
      </c>
      <c r="G735" t="str">
        <f>MID(マスタデータレース一覧!F735,2,FIND("・",マスタデータレース一覧!F735)-2)</f>
        <v>芝</v>
      </c>
      <c r="H735" s="9" t="str">
        <f>マスタデータレース一覧!E735</f>
        <v>1,200</v>
      </c>
      <c r="I735" t="str">
        <f>MID(マスタデータレース一覧!F735,FIND("・",マスタデータレース一覧!F735,1)+1,FIND("）",マスタデータレース一覧!F735,1)-FIND("・",マスタデータレース一覧!F735,1)-1)</f>
        <v>右</v>
      </c>
      <c r="J735" t="str">
        <f>マスタデータレース一覧!D735</f>
        <v>15時35分</v>
      </c>
      <c r="K735" t="str">
        <f>MID(マスタデータレース一覧!C735,3,2)</f>
        <v/>
      </c>
    </row>
    <row r="736" spans="1:11" x14ac:dyDescent="0.15">
      <c r="A736">
        <f>マスタデータレース一覧!V736</f>
        <v>3299</v>
      </c>
      <c r="B736" t="str">
        <f>マスタデータレース一覧!B736</f>
        <v>キーンランドカップ</v>
      </c>
      <c r="C736" t="str">
        <f>MID(マスタデータレース一覧!A736,1,FIND("）",マスタデータレース一覧!A736))</f>
        <v>2020年8月30日（日曜）</v>
      </c>
      <c r="D736" t="str">
        <f>マスタデータレース一覧!H736</f>
        <v>GⅢ</v>
      </c>
      <c r="E736" t="str">
        <f>マスタデータレース一覧!G736</f>
        <v>重</v>
      </c>
      <c r="F736" t="str">
        <f>MID(マスタデータレース一覧!A736,FIND("回",マスタデータレース一覧!A736)+1,2)</f>
        <v>札幌</v>
      </c>
      <c r="G736" t="str">
        <f>MID(マスタデータレース一覧!F736,2,FIND("・",マスタデータレース一覧!F736)-2)</f>
        <v>芝</v>
      </c>
      <c r="H736" s="9" t="str">
        <f>マスタデータレース一覧!E736</f>
        <v>1,200</v>
      </c>
      <c r="I736" t="str">
        <f>MID(マスタデータレース一覧!F736,FIND("・",マスタデータレース一覧!F736,1)+1,FIND("）",マスタデータレース一覧!F736,1)-FIND("・",マスタデータレース一覧!F736,1)-1)</f>
        <v>右</v>
      </c>
      <c r="J736" t="str">
        <f>マスタデータレース一覧!D736</f>
        <v>15時35分</v>
      </c>
      <c r="K736" t="str">
        <f>MID(マスタデータレース一覧!C736,3,2)</f>
        <v/>
      </c>
    </row>
    <row r="737" spans="1:11" x14ac:dyDescent="0.15">
      <c r="A737">
        <f>マスタデータレース一覧!V737</f>
        <v>3298</v>
      </c>
      <c r="B737" t="str">
        <f>マスタデータレース一覧!B737</f>
        <v>キーンランドカップ</v>
      </c>
      <c r="C737" t="str">
        <f>MID(マスタデータレース一覧!A737,1,FIND("）",マスタデータレース一覧!A737))</f>
        <v>2020年8月30日（日曜）</v>
      </c>
      <c r="D737" t="str">
        <f>マスタデータレース一覧!H737</f>
        <v>GⅢ</v>
      </c>
      <c r="E737" t="str">
        <f>マスタデータレース一覧!G737</f>
        <v>重</v>
      </c>
      <c r="F737" t="str">
        <f>MID(マスタデータレース一覧!A737,FIND("回",マスタデータレース一覧!A737)+1,2)</f>
        <v>札幌</v>
      </c>
      <c r="G737" t="str">
        <f>MID(マスタデータレース一覧!F737,2,FIND("・",マスタデータレース一覧!F737)-2)</f>
        <v>芝</v>
      </c>
      <c r="H737" s="9" t="str">
        <f>マスタデータレース一覧!E737</f>
        <v>1,200</v>
      </c>
      <c r="I737" t="str">
        <f>MID(マスタデータレース一覧!F737,FIND("・",マスタデータレース一覧!F737,1)+1,FIND("）",マスタデータレース一覧!F737,1)-FIND("・",マスタデータレース一覧!F737,1)-1)</f>
        <v>右</v>
      </c>
      <c r="J737" t="str">
        <f>マスタデータレース一覧!D737</f>
        <v>15時35分</v>
      </c>
      <c r="K737" t="str">
        <f>MID(マスタデータレース一覧!C737,3,2)</f>
        <v/>
      </c>
    </row>
    <row r="738" spans="1:11" x14ac:dyDescent="0.15">
      <c r="A738">
        <f>マスタデータレース一覧!V738</f>
        <v>3297</v>
      </c>
      <c r="B738" t="str">
        <f>マスタデータレース一覧!B738</f>
        <v>新潟２歳ステークス</v>
      </c>
      <c r="C738" t="str">
        <f>MID(マスタデータレース一覧!A738,1,FIND("）",マスタデータレース一覧!A738))</f>
        <v>2020年8月30日（日曜）</v>
      </c>
      <c r="D738" t="str">
        <f>マスタデータレース一覧!H738</f>
        <v>GⅢ</v>
      </c>
      <c r="E738" t="str">
        <f>マスタデータレース一覧!G738</f>
        <v>良</v>
      </c>
      <c r="F738" t="str">
        <f>MID(マスタデータレース一覧!A738,FIND("回",マスタデータレース一覧!A738)+1,2)</f>
        <v>新潟</v>
      </c>
      <c r="G738" t="str">
        <f>MID(マスタデータレース一覧!F738,2,FIND("・",マスタデータレース一覧!F738)-2)</f>
        <v>芝</v>
      </c>
      <c r="H738" s="9" t="str">
        <f>マスタデータレース一覧!E738</f>
        <v>1,600</v>
      </c>
      <c r="I738" t="str">
        <f>MID(マスタデータレース一覧!F738,FIND("・",マスタデータレース一覧!F738,1)+1,FIND("）",マスタデータレース一覧!F738,1)-FIND("・",マスタデータレース一覧!F738,1)-1)</f>
        <v>左外</v>
      </c>
      <c r="J738" t="str">
        <f>マスタデータレース一覧!D738</f>
        <v>15時45分</v>
      </c>
      <c r="K738" t="str">
        <f>MID(マスタデータレース一覧!C738,3,2)</f>
        <v/>
      </c>
    </row>
    <row r="739" spans="1:11" x14ac:dyDescent="0.15">
      <c r="A739">
        <f>マスタデータレース一覧!V739</f>
        <v>3296</v>
      </c>
      <c r="B739" t="str">
        <f>マスタデータレース一覧!B739</f>
        <v>新潟２歳ステークス</v>
      </c>
      <c r="C739" t="str">
        <f>MID(マスタデータレース一覧!A739,1,FIND("）",マスタデータレース一覧!A739))</f>
        <v>2020年8月30日（日曜）</v>
      </c>
      <c r="D739" t="str">
        <f>マスタデータレース一覧!H739</f>
        <v>GⅢ</v>
      </c>
      <c r="E739" t="str">
        <f>マスタデータレース一覧!G739</f>
        <v>良</v>
      </c>
      <c r="F739" t="str">
        <f>MID(マスタデータレース一覧!A739,FIND("回",マスタデータレース一覧!A739)+1,2)</f>
        <v>新潟</v>
      </c>
      <c r="G739" t="str">
        <f>MID(マスタデータレース一覧!F739,2,FIND("・",マスタデータレース一覧!F739)-2)</f>
        <v>芝</v>
      </c>
      <c r="H739" s="9" t="str">
        <f>マスタデータレース一覧!E739</f>
        <v>1,600</v>
      </c>
      <c r="I739" t="str">
        <f>MID(マスタデータレース一覧!F739,FIND("・",マスタデータレース一覧!F739,1)+1,FIND("）",マスタデータレース一覧!F739,1)-FIND("・",マスタデータレース一覧!F739,1)-1)</f>
        <v>左外</v>
      </c>
      <c r="J739" t="str">
        <f>マスタデータレース一覧!D739</f>
        <v>15時45分</v>
      </c>
      <c r="K739" t="str">
        <f>MID(マスタデータレース一覧!C739,3,2)</f>
        <v/>
      </c>
    </row>
    <row r="740" spans="1:11" x14ac:dyDescent="0.15">
      <c r="A740">
        <f>マスタデータレース一覧!V740</f>
        <v>3295</v>
      </c>
      <c r="B740" t="str">
        <f>マスタデータレース一覧!B740</f>
        <v>新潟２歳ステークス</v>
      </c>
      <c r="C740" t="str">
        <f>MID(マスタデータレース一覧!A740,1,FIND("）",マスタデータレース一覧!A740))</f>
        <v>2020年8月30日（日曜）</v>
      </c>
      <c r="D740" t="str">
        <f>マスタデータレース一覧!H740</f>
        <v>GⅢ</v>
      </c>
      <c r="E740" t="str">
        <f>マスタデータレース一覧!G740</f>
        <v>良</v>
      </c>
      <c r="F740" t="str">
        <f>MID(マスタデータレース一覧!A740,FIND("回",マスタデータレース一覧!A740)+1,2)</f>
        <v>新潟</v>
      </c>
      <c r="G740" t="str">
        <f>MID(マスタデータレース一覧!F740,2,FIND("・",マスタデータレース一覧!F740)-2)</f>
        <v>芝</v>
      </c>
      <c r="H740" s="9" t="str">
        <f>マスタデータレース一覧!E740</f>
        <v>1,600</v>
      </c>
      <c r="I740" t="str">
        <f>MID(マスタデータレース一覧!F740,FIND("・",マスタデータレース一覧!F740,1)+1,FIND("）",マスタデータレース一覧!F740,1)-FIND("・",マスタデータレース一覧!F740,1)-1)</f>
        <v>左外</v>
      </c>
      <c r="J740" t="str">
        <f>マスタデータレース一覧!D740</f>
        <v>15時45分</v>
      </c>
      <c r="K740" t="str">
        <f>MID(マスタデータレース一覧!C740,3,2)</f>
        <v/>
      </c>
    </row>
    <row r="741" spans="1:11" x14ac:dyDescent="0.15">
      <c r="A741">
        <f>マスタデータレース一覧!V741</f>
        <v>3294</v>
      </c>
      <c r="B741" t="str">
        <f>マスタデータレース一覧!B741</f>
        <v>新潟２歳ステークス</v>
      </c>
      <c r="C741" t="str">
        <f>MID(マスタデータレース一覧!A741,1,FIND("）",マスタデータレース一覧!A741))</f>
        <v>2020年8月30日（日曜）</v>
      </c>
      <c r="D741" t="str">
        <f>マスタデータレース一覧!H741</f>
        <v>GⅢ</v>
      </c>
      <c r="E741" t="str">
        <f>マスタデータレース一覧!G741</f>
        <v>良</v>
      </c>
      <c r="F741" t="str">
        <f>MID(マスタデータレース一覧!A741,FIND("回",マスタデータレース一覧!A741)+1,2)</f>
        <v>新潟</v>
      </c>
      <c r="G741" t="str">
        <f>MID(マスタデータレース一覧!F741,2,FIND("・",マスタデータレース一覧!F741)-2)</f>
        <v>芝</v>
      </c>
      <c r="H741" s="9" t="str">
        <f>マスタデータレース一覧!E741</f>
        <v>1,600</v>
      </c>
      <c r="I741" t="str">
        <f>MID(マスタデータレース一覧!F741,FIND("・",マスタデータレース一覧!F741,1)+1,FIND("）",マスタデータレース一覧!F741,1)-FIND("・",マスタデータレース一覧!F741,1)-1)</f>
        <v>左外</v>
      </c>
      <c r="J741" t="str">
        <f>マスタデータレース一覧!D741</f>
        <v>15時45分</v>
      </c>
      <c r="K741" t="str">
        <f>MID(マスタデータレース一覧!C741,3,2)</f>
        <v/>
      </c>
    </row>
    <row r="742" spans="1:11" x14ac:dyDescent="0.15">
      <c r="A742">
        <f>マスタデータレース一覧!V742</f>
        <v>3293</v>
      </c>
      <c r="B742" t="str">
        <f>マスタデータレース一覧!B742</f>
        <v>新潟２歳ステークス</v>
      </c>
      <c r="C742" t="str">
        <f>MID(マスタデータレース一覧!A742,1,FIND("）",マスタデータレース一覧!A742))</f>
        <v>2020年8月30日（日曜）</v>
      </c>
      <c r="D742" t="str">
        <f>マスタデータレース一覧!H742</f>
        <v>GⅢ</v>
      </c>
      <c r="E742" t="str">
        <f>マスタデータレース一覧!G742</f>
        <v>良</v>
      </c>
      <c r="F742" t="str">
        <f>MID(マスタデータレース一覧!A742,FIND("回",マスタデータレース一覧!A742)+1,2)</f>
        <v>新潟</v>
      </c>
      <c r="G742" t="str">
        <f>MID(マスタデータレース一覧!F742,2,FIND("・",マスタデータレース一覧!F742)-2)</f>
        <v>芝</v>
      </c>
      <c r="H742" s="9" t="str">
        <f>マスタデータレース一覧!E742</f>
        <v>1,600</v>
      </c>
      <c r="I742" t="str">
        <f>MID(マスタデータレース一覧!F742,FIND("・",マスタデータレース一覧!F742,1)+1,FIND("）",マスタデータレース一覧!F742,1)-FIND("・",マスタデータレース一覧!F742,1)-1)</f>
        <v>左外</v>
      </c>
      <c r="J742" t="str">
        <f>マスタデータレース一覧!D742</f>
        <v>15時45分</v>
      </c>
      <c r="K742" t="str">
        <f>MID(マスタデータレース一覧!C742,3,2)</f>
        <v/>
      </c>
    </row>
    <row r="743" spans="1:11" x14ac:dyDescent="0.15">
      <c r="A743">
        <f>マスタデータレース一覧!V743</f>
        <v>3292</v>
      </c>
      <c r="B743" t="str">
        <f>マスタデータレース一覧!B743</f>
        <v>新潟２歳ステークス</v>
      </c>
      <c r="C743" t="str">
        <f>MID(マスタデータレース一覧!A743,1,FIND("）",マスタデータレース一覧!A743))</f>
        <v>2020年8月30日（日曜）</v>
      </c>
      <c r="D743" t="str">
        <f>マスタデータレース一覧!H743</f>
        <v>GⅢ</v>
      </c>
      <c r="E743" t="str">
        <f>マスタデータレース一覧!G743</f>
        <v>良</v>
      </c>
      <c r="F743" t="str">
        <f>MID(マスタデータレース一覧!A743,FIND("回",マスタデータレース一覧!A743)+1,2)</f>
        <v>新潟</v>
      </c>
      <c r="G743" t="str">
        <f>MID(マスタデータレース一覧!F743,2,FIND("・",マスタデータレース一覧!F743)-2)</f>
        <v>芝</v>
      </c>
      <c r="H743" s="9" t="str">
        <f>マスタデータレース一覧!E743</f>
        <v>1,600</v>
      </c>
      <c r="I743" t="str">
        <f>MID(マスタデータレース一覧!F743,FIND("・",マスタデータレース一覧!F743,1)+1,FIND("）",マスタデータレース一覧!F743,1)-FIND("・",マスタデータレース一覧!F743,1)-1)</f>
        <v>左外</v>
      </c>
      <c r="J743" t="str">
        <f>マスタデータレース一覧!D743</f>
        <v>15時45分</v>
      </c>
      <c r="K743" t="str">
        <f>MID(マスタデータレース一覧!C743,3,2)</f>
        <v/>
      </c>
    </row>
    <row r="744" spans="1:11" x14ac:dyDescent="0.15">
      <c r="A744">
        <f>マスタデータレース一覧!V744</f>
        <v>3291</v>
      </c>
      <c r="B744" t="str">
        <f>マスタデータレース一覧!B744</f>
        <v>新潟２歳ステークス</v>
      </c>
      <c r="C744" t="str">
        <f>MID(マスタデータレース一覧!A744,1,FIND("）",マスタデータレース一覧!A744))</f>
        <v>2020年8月30日（日曜）</v>
      </c>
      <c r="D744" t="str">
        <f>マスタデータレース一覧!H744</f>
        <v>GⅢ</v>
      </c>
      <c r="E744" t="str">
        <f>マスタデータレース一覧!G744</f>
        <v>良</v>
      </c>
      <c r="F744" t="str">
        <f>MID(マスタデータレース一覧!A744,FIND("回",マスタデータレース一覧!A744)+1,2)</f>
        <v>新潟</v>
      </c>
      <c r="G744" t="str">
        <f>MID(マスタデータレース一覧!F744,2,FIND("・",マスタデータレース一覧!F744)-2)</f>
        <v>芝</v>
      </c>
      <c r="H744" s="9" t="str">
        <f>マスタデータレース一覧!E744</f>
        <v>1,600</v>
      </c>
      <c r="I744" t="str">
        <f>MID(マスタデータレース一覧!F744,FIND("・",マスタデータレース一覧!F744,1)+1,FIND("）",マスタデータレース一覧!F744,1)-FIND("・",マスタデータレース一覧!F744,1)-1)</f>
        <v>左外</v>
      </c>
      <c r="J744" t="str">
        <f>マスタデータレース一覧!D744</f>
        <v>15時45分</v>
      </c>
      <c r="K744" t="str">
        <f>MID(マスタデータレース一覧!C744,3,2)</f>
        <v/>
      </c>
    </row>
    <row r="745" spans="1:11" x14ac:dyDescent="0.15">
      <c r="A745">
        <f>マスタデータレース一覧!V745</f>
        <v>3290</v>
      </c>
      <c r="B745" t="str">
        <f>マスタデータレース一覧!B745</f>
        <v>新潟２歳ステークス</v>
      </c>
      <c r="C745" t="str">
        <f>MID(マスタデータレース一覧!A745,1,FIND("）",マスタデータレース一覧!A745))</f>
        <v>2020年8月30日（日曜）</v>
      </c>
      <c r="D745" t="str">
        <f>マスタデータレース一覧!H745</f>
        <v>GⅢ</v>
      </c>
      <c r="E745" t="str">
        <f>マスタデータレース一覧!G745</f>
        <v>良</v>
      </c>
      <c r="F745" t="str">
        <f>MID(マスタデータレース一覧!A745,FIND("回",マスタデータレース一覧!A745)+1,2)</f>
        <v>新潟</v>
      </c>
      <c r="G745" t="str">
        <f>MID(マスタデータレース一覧!F745,2,FIND("・",マスタデータレース一覧!F745)-2)</f>
        <v>芝</v>
      </c>
      <c r="H745" s="9" t="str">
        <f>マスタデータレース一覧!E745</f>
        <v>1,600</v>
      </c>
      <c r="I745" t="str">
        <f>MID(マスタデータレース一覧!F745,FIND("・",マスタデータレース一覧!F745,1)+1,FIND("）",マスタデータレース一覧!F745,1)-FIND("・",マスタデータレース一覧!F745,1)-1)</f>
        <v>左外</v>
      </c>
      <c r="J745" t="str">
        <f>マスタデータレース一覧!D745</f>
        <v>15時45分</v>
      </c>
      <c r="K745" t="str">
        <f>MID(マスタデータレース一覧!C745,3,2)</f>
        <v/>
      </c>
    </row>
    <row r="746" spans="1:11" x14ac:dyDescent="0.15">
      <c r="A746">
        <f>マスタデータレース一覧!V746</f>
        <v>3289</v>
      </c>
      <c r="B746" t="str">
        <f>マスタデータレース一覧!B746</f>
        <v>新潟２歳ステークス</v>
      </c>
      <c r="C746" t="str">
        <f>MID(マスタデータレース一覧!A746,1,FIND("）",マスタデータレース一覧!A746))</f>
        <v>2020年8月30日（日曜）</v>
      </c>
      <c r="D746" t="str">
        <f>マスタデータレース一覧!H746</f>
        <v>GⅢ</v>
      </c>
      <c r="E746" t="str">
        <f>マスタデータレース一覧!G746</f>
        <v>良</v>
      </c>
      <c r="F746" t="str">
        <f>MID(マスタデータレース一覧!A746,FIND("回",マスタデータレース一覧!A746)+1,2)</f>
        <v>新潟</v>
      </c>
      <c r="G746" t="str">
        <f>MID(マスタデータレース一覧!F746,2,FIND("・",マスタデータレース一覧!F746)-2)</f>
        <v>芝</v>
      </c>
      <c r="H746" s="9" t="str">
        <f>マスタデータレース一覧!E746</f>
        <v>1,600</v>
      </c>
      <c r="I746" t="str">
        <f>MID(マスタデータレース一覧!F746,FIND("・",マスタデータレース一覧!F746,1)+1,FIND("）",マスタデータレース一覧!F746,1)-FIND("・",マスタデータレース一覧!F746,1)-1)</f>
        <v>左外</v>
      </c>
      <c r="J746" t="str">
        <f>マスタデータレース一覧!D746</f>
        <v>15時45分</v>
      </c>
      <c r="K746" t="str">
        <f>MID(マスタデータレース一覧!C746,3,2)</f>
        <v/>
      </c>
    </row>
    <row r="747" spans="1:11" x14ac:dyDescent="0.15">
      <c r="A747">
        <f>マスタデータレース一覧!V747</f>
        <v>3288</v>
      </c>
      <c r="B747" t="str">
        <f>マスタデータレース一覧!B747</f>
        <v>新潟２歳ステークス</v>
      </c>
      <c r="C747" t="str">
        <f>MID(マスタデータレース一覧!A747,1,FIND("）",マスタデータレース一覧!A747))</f>
        <v>2020年8月30日（日曜）</v>
      </c>
      <c r="D747" t="str">
        <f>マスタデータレース一覧!H747</f>
        <v>GⅢ</v>
      </c>
      <c r="E747" t="str">
        <f>マスタデータレース一覧!G747</f>
        <v>良</v>
      </c>
      <c r="F747" t="str">
        <f>MID(マスタデータレース一覧!A747,FIND("回",マスタデータレース一覧!A747)+1,2)</f>
        <v>新潟</v>
      </c>
      <c r="G747" t="str">
        <f>MID(マスタデータレース一覧!F747,2,FIND("・",マスタデータレース一覧!F747)-2)</f>
        <v>芝</v>
      </c>
      <c r="H747" s="9" t="str">
        <f>マスタデータレース一覧!E747</f>
        <v>1,600</v>
      </c>
      <c r="I747" t="str">
        <f>MID(マスタデータレース一覧!F747,FIND("・",マスタデータレース一覧!F747,1)+1,FIND("）",マスタデータレース一覧!F747,1)-FIND("・",マスタデータレース一覧!F747,1)-1)</f>
        <v>左外</v>
      </c>
      <c r="J747" t="str">
        <f>マスタデータレース一覧!D747</f>
        <v>15時45分</v>
      </c>
      <c r="K747" t="str">
        <f>MID(マスタデータレース一覧!C747,3,2)</f>
        <v/>
      </c>
    </row>
    <row r="748" spans="1:11" x14ac:dyDescent="0.15">
      <c r="A748">
        <f>マスタデータレース一覧!V748</f>
        <v>3287</v>
      </c>
      <c r="B748" t="str">
        <f>マスタデータレース一覧!B748</f>
        <v>新潟２歳ステークス</v>
      </c>
      <c r="C748" t="str">
        <f>MID(マスタデータレース一覧!A748,1,FIND("）",マスタデータレース一覧!A748))</f>
        <v>2020年8月30日（日曜）</v>
      </c>
      <c r="D748" t="str">
        <f>マスタデータレース一覧!H748</f>
        <v>GⅢ</v>
      </c>
      <c r="E748" t="str">
        <f>マスタデータレース一覧!G748</f>
        <v>良</v>
      </c>
      <c r="F748" t="str">
        <f>MID(マスタデータレース一覧!A748,FIND("回",マスタデータレース一覧!A748)+1,2)</f>
        <v>新潟</v>
      </c>
      <c r="G748" t="str">
        <f>MID(マスタデータレース一覧!F748,2,FIND("・",マスタデータレース一覧!F748)-2)</f>
        <v>芝</v>
      </c>
      <c r="H748" s="9" t="str">
        <f>マスタデータレース一覧!E748</f>
        <v>1,600</v>
      </c>
      <c r="I748" t="str">
        <f>MID(マスタデータレース一覧!F748,FIND("・",マスタデータレース一覧!F748,1)+1,FIND("）",マスタデータレース一覧!F748,1)-FIND("・",マスタデータレース一覧!F748,1)-1)</f>
        <v>左外</v>
      </c>
      <c r="J748" t="str">
        <f>マスタデータレース一覧!D748</f>
        <v>15時45分</v>
      </c>
      <c r="K748" t="str">
        <f>MID(マスタデータレース一覧!C748,3,2)</f>
        <v/>
      </c>
    </row>
    <row r="749" spans="1:11" x14ac:dyDescent="0.15">
      <c r="A749">
        <f>マスタデータレース一覧!V749</f>
        <v>3286</v>
      </c>
      <c r="B749" t="str">
        <f>マスタデータレース一覧!B749</f>
        <v>小倉サマージャンプ</v>
      </c>
      <c r="C749" t="str">
        <f>MID(マスタデータレース一覧!A749,1,FIND("）",マスタデータレース一覧!A749))</f>
        <v>2020年8月29日（土曜）</v>
      </c>
      <c r="D749" t="str">
        <f>マスタデータレース一覧!H749</f>
        <v>J・GⅢ</v>
      </c>
      <c r="E749" t="str">
        <f>マスタデータレース一覧!G749</f>
        <v>良</v>
      </c>
      <c r="F749" t="str">
        <f>MID(マスタデータレース一覧!A749,FIND("回",マスタデータレース一覧!A749)+1,2)</f>
        <v>小倉</v>
      </c>
      <c r="G749" t="e">
        <f>MID(マスタデータレース一覧!F749,2,FIND("・",マスタデータレース一覧!F749)-2)</f>
        <v>#VALUE!</v>
      </c>
      <c r="H749" s="9" t="str">
        <f>マスタデータレース一覧!E749</f>
        <v>3,390</v>
      </c>
      <c r="I749" t="e">
        <f>MID(マスタデータレース一覧!F749,FIND("・",マスタデータレース一覧!F749,1)+1,FIND("）",マスタデータレース一覧!F749,1)-FIND("・",マスタデータレース一覧!F749,1)-1)</f>
        <v>#VALUE!</v>
      </c>
      <c r="J749" t="str">
        <f>マスタデータレース一覧!D749</f>
        <v>13時40分</v>
      </c>
      <c r="K749" t="str">
        <f>MID(マスタデータレース一覧!C749,3,2)</f>
        <v/>
      </c>
    </row>
    <row r="750" spans="1:11" x14ac:dyDescent="0.15">
      <c r="A750">
        <f>マスタデータレース一覧!V750</f>
        <v>3285</v>
      </c>
      <c r="B750" t="str">
        <f>マスタデータレース一覧!B750</f>
        <v>小倉サマージャンプ</v>
      </c>
      <c r="C750" t="str">
        <f>MID(マスタデータレース一覧!A750,1,FIND("）",マスタデータレース一覧!A750))</f>
        <v>2020年8月29日（土曜）</v>
      </c>
      <c r="D750" t="str">
        <f>マスタデータレース一覧!H750</f>
        <v>J・GⅢ</v>
      </c>
      <c r="E750" t="str">
        <f>マスタデータレース一覧!G750</f>
        <v>良</v>
      </c>
      <c r="F750" t="str">
        <f>MID(マスタデータレース一覧!A750,FIND("回",マスタデータレース一覧!A750)+1,2)</f>
        <v>小倉</v>
      </c>
      <c r="G750" t="e">
        <f>MID(マスタデータレース一覧!F750,2,FIND("・",マスタデータレース一覧!F750)-2)</f>
        <v>#VALUE!</v>
      </c>
      <c r="H750" s="9" t="str">
        <f>マスタデータレース一覧!E750</f>
        <v>3,390</v>
      </c>
      <c r="I750" t="e">
        <f>MID(マスタデータレース一覧!F750,FIND("・",マスタデータレース一覧!F750,1)+1,FIND("）",マスタデータレース一覧!F750,1)-FIND("・",マスタデータレース一覧!F750,1)-1)</f>
        <v>#VALUE!</v>
      </c>
      <c r="J750" t="str">
        <f>マスタデータレース一覧!D750</f>
        <v>13時40分</v>
      </c>
      <c r="K750" t="str">
        <f>MID(マスタデータレース一覧!C750,3,2)</f>
        <v/>
      </c>
    </row>
    <row r="751" spans="1:11" x14ac:dyDescent="0.15">
      <c r="A751">
        <f>マスタデータレース一覧!V751</f>
        <v>3284</v>
      </c>
      <c r="B751" t="str">
        <f>マスタデータレース一覧!B751</f>
        <v>小倉サマージャンプ</v>
      </c>
      <c r="C751" t="str">
        <f>MID(マスタデータレース一覧!A751,1,FIND("）",マスタデータレース一覧!A751))</f>
        <v>2020年8月29日（土曜）</v>
      </c>
      <c r="D751" t="str">
        <f>マスタデータレース一覧!H751</f>
        <v>J・GⅢ</v>
      </c>
      <c r="E751" t="str">
        <f>マスタデータレース一覧!G751</f>
        <v>良</v>
      </c>
      <c r="F751" t="str">
        <f>MID(マスタデータレース一覧!A751,FIND("回",マスタデータレース一覧!A751)+1,2)</f>
        <v>小倉</v>
      </c>
      <c r="G751" t="e">
        <f>MID(マスタデータレース一覧!F751,2,FIND("・",マスタデータレース一覧!F751)-2)</f>
        <v>#VALUE!</v>
      </c>
      <c r="H751" s="9" t="str">
        <f>マスタデータレース一覧!E751</f>
        <v>3,390</v>
      </c>
      <c r="I751" t="e">
        <f>MID(マスタデータレース一覧!F751,FIND("・",マスタデータレース一覧!F751,1)+1,FIND("）",マスタデータレース一覧!F751,1)-FIND("・",マスタデータレース一覧!F751,1)-1)</f>
        <v>#VALUE!</v>
      </c>
      <c r="J751" t="str">
        <f>マスタデータレース一覧!D751</f>
        <v>13時40分</v>
      </c>
      <c r="K751" t="str">
        <f>MID(マスタデータレース一覧!C751,3,2)</f>
        <v/>
      </c>
    </row>
    <row r="752" spans="1:11" x14ac:dyDescent="0.15">
      <c r="A752">
        <f>マスタデータレース一覧!V752</f>
        <v>3283</v>
      </c>
      <c r="B752" t="str">
        <f>マスタデータレース一覧!B752</f>
        <v>小倉サマージャンプ</v>
      </c>
      <c r="C752" t="str">
        <f>MID(マスタデータレース一覧!A752,1,FIND("）",マスタデータレース一覧!A752))</f>
        <v>2020年8月29日（土曜）</v>
      </c>
      <c r="D752" t="str">
        <f>マスタデータレース一覧!H752</f>
        <v>J・GⅢ</v>
      </c>
      <c r="E752" t="str">
        <f>マスタデータレース一覧!G752</f>
        <v>良</v>
      </c>
      <c r="F752" t="str">
        <f>MID(マスタデータレース一覧!A752,FIND("回",マスタデータレース一覧!A752)+1,2)</f>
        <v>小倉</v>
      </c>
      <c r="G752" t="e">
        <f>MID(マスタデータレース一覧!F752,2,FIND("・",マスタデータレース一覧!F752)-2)</f>
        <v>#VALUE!</v>
      </c>
      <c r="H752" s="9" t="str">
        <f>マスタデータレース一覧!E752</f>
        <v>3,390</v>
      </c>
      <c r="I752" t="e">
        <f>MID(マスタデータレース一覧!F752,FIND("・",マスタデータレース一覧!F752,1)+1,FIND("）",マスタデータレース一覧!F752,1)-FIND("・",マスタデータレース一覧!F752,1)-1)</f>
        <v>#VALUE!</v>
      </c>
      <c r="J752" t="str">
        <f>マスタデータレース一覧!D752</f>
        <v>13時40分</v>
      </c>
      <c r="K752" t="str">
        <f>MID(マスタデータレース一覧!C752,3,2)</f>
        <v/>
      </c>
    </row>
    <row r="753" spans="1:11" x14ac:dyDescent="0.15">
      <c r="A753">
        <f>マスタデータレース一覧!V753</f>
        <v>3282</v>
      </c>
      <c r="B753" t="str">
        <f>マスタデータレース一覧!B753</f>
        <v>小倉サマージャンプ</v>
      </c>
      <c r="C753" t="str">
        <f>MID(マスタデータレース一覧!A753,1,FIND("）",マスタデータレース一覧!A753))</f>
        <v>2020年8月29日（土曜）</v>
      </c>
      <c r="D753" t="str">
        <f>マスタデータレース一覧!H753</f>
        <v>J・GⅢ</v>
      </c>
      <c r="E753" t="str">
        <f>マスタデータレース一覧!G753</f>
        <v>良</v>
      </c>
      <c r="F753" t="str">
        <f>MID(マスタデータレース一覧!A753,FIND("回",マスタデータレース一覧!A753)+1,2)</f>
        <v>小倉</v>
      </c>
      <c r="G753" t="e">
        <f>MID(マスタデータレース一覧!F753,2,FIND("・",マスタデータレース一覧!F753)-2)</f>
        <v>#VALUE!</v>
      </c>
      <c r="H753" s="9" t="str">
        <f>マスタデータレース一覧!E753</f>
        <v>3,390</v>
      </c>
      <c r="I753" t="e">
        <f>MID(マスタデータレース一覧!F753,FIND("・",マスタデータレース一覧!F753,1)+1,FIND("）",マスタデータレース一覧!F753,1)-FIND("・",マスタデータレース一覧!F753,1)-1)</f>
        <v>#VALUE!</v>
      </c>
      <c r="J753" t="str">
        <f>マスタデータレース一覧!D753</f>
        <v>13時40分</v>
      </c>
      <c r="K753" t="str">
        <f>MID(マスタデータレース一覧!C753,3,2)</f>
        <v/>
      </c>
    </row>
    <row r="754" spans="1:11" x14ac:dyDescent="0.15">
      <c r="A754">
        <f>マスタデータレース一覧!V754</f>
        <v>3281</v>
      </c>
      <c r="B754" t="str">
        <f>マスタデータレース一覧!B754</f>
        <v>小倉サマージャンプ</v>
      </c>
      <c r="C754" t="str">
        <f>MID(マスタデータレース一覧!A754,1,FIND("）",マスタデータレース一覧!A754))</f>
        <v>2020年8月29日（土曜）</v>
      </c>
      <c r="D754" t="str">
        <f>マスタデータレース一覧!H754</f>
        <v>J・GⅢ</v>
      </c>
      <c r="E754" t="str">
        <f>マスタデータレース一覧!G754</f>
        <v>良</v>
      </c>
      <c r="F754" t="str">
        <f>MID(マスタデータレース一覧!A754,FIND("回",マスタデータレース一覧!A754)+1,2)</f>
        <v>小倉</v>
      </c>
      <c r="G754" t="e">
        <f>MID(マスタデータレース一覧!F754,2,FIND("・",マスタデータレース一覧!F754)-2)</f>
        <v>#VALUE!</v>
      </c>
      <c r="H754" s="9" t="str">
        <f>マスタデータレース一覧!E754</f>
        <v>3,390</v>
      </c>
      <c r="I754" t="e">
        <f>MID(マスタデータレース一覧!F754,FIND("・",マスタデータレース一覧!F754,1)+1,FIND("）",マスタデータレース一覧!F754,1)-FIND("・",マスタデータレース一覧!F754,1)-1)</f>
        <v>#VALUE!</v>
      </c>
      <c r="J754" t="str">
        <f>マスタデータレース一覧!D754</f>
        <v>13時40分</v>
      </c>
      <c r="K754" t="str">
        <f>MID(マスタデータレース一覧!C754,3,2)</f>
        <v/>
      </c>
    </row>
    <row r="755" spans="1:11" x14ac:dyDescent="0.15">
      <c r="A755">
        <f>マスタデータレース一覧!V755</f>
        <v>3280</v>
      </c>
      <c r="B755" t="str">
        <f>マスタデータレース一覧!B755</f>
        <v>小倉サマージャンプ</v>
      </c>
      <c r="C755" t="str">
        <f>MID(マスタデータレース一覧!A755,1,FIND("）",マスタデータレース一覧!A755))</f>
        <v>2020年8月29日（土曜）</v>
      </c>
      <c r="D755" t="str">
        <f>マスタデータレース一覧!H755</f>
        <v>J・GⅢ</v>
      </c>
      <c r="E755" t="str">
        <f>マスタデータレース一覧!G755</f>
        <v>良</v>
      </c>
      <c r="F755" t="str">
        <f>MID(マスタデータレース一覧!A755,FIND("回",マスタデータレース一覧!A755)+1,2)</f>
        <v>小倉</v>
      </c>
      <c r="G755" t="e">
        <f>MID(マスタデータレース一覧!F755,2,FIND("・",マスタデータレース一覧!F755)-2)</f>
        <v>#VALUE!</v>
      </c>
      <c r="H755" s="9" t="str">
        <f>マスタデータレース一覧!E755</f>
        <v>3,390</v>
      </c>
      <c r="I755" t="e">
        <f>MID(マスタデータレース一覧!F755,FIND("・",マスタデータレース一覧!F755,1)+1,FIND("）",マスタデータレース一覧!F755,1)-FIND("・",マスタデータレース一覧!F755,1)-1)</f>
        <v>#VALUE!</v>
      </c>
      <c r="J755" t="str">
        <f>マスタデータレース一覧!D755</f>
        <v>13時40分</v>
      </c>
      <c r="K755" t="str">
        <f>MID(マスタデータレース一覧!C755,3,2)</f>
        <v/>
      </c>
    </row>
    <row r="756" spans="1:11" x14ac:dyDescent="0.15">
      <c r="A756">
        <f>マスタデータレース一覧!V756</f>
        <v>3279</v>
      </c>
      <c r="B756" t="str">
        <f>マスタデータレース一覧!B756</f>
        <v>小倉サマージャンプ</v>
      </c>
      <c r="C756" t="str">
        <f>MID(マスタデータレース一覧!A756,1,FIND("）",マスタデータレース一覧!A756))</f>
        <v>2020年8月29日（土曜）</v>
      </c>
      <c r="D756" t="str">
        <f>マスタデータレース一覧!H756</f>
        <v>J・GⅢ</v>
      </c>
      <c r="E756" t="str">
        <f>マスタデータレース一覧!G756</f>
        <v>良</v>
      </c>
      <c r="F756" t="str">
        <f>MID(マスタデータレース一覧!A756,FIND("回",マスタデータレース一覧!A756)+1,2)</f>
        <v>小倉</v>
      </c>
      <c r="G756" t="e">
        <f>MID(マスタデータレース一覧!F756,2,FIND("・",マスタデータレース一覧!F756)-2)</f>
        <v>#VALUE!</v>
      </c>
      <c r="H756" s="9" t="str">
        <f>マスタデータレース一覧!E756</f>
        <v>3,390</v>
      </c>
      <c r="I756" t="e">
        <f>MID(マスタデータレース一覧!F756,FIND("・",マスタデータレース一覧!F756,1)+1,FIND("）",マスタデータレース一覧!F756,1)-FIND("・",マスタデータレース一覧!F756,1)-1)</f>
        <v>#VALUE!</v>
      </c>
      <c r="J756" t="str">
        <f>マスタデータレース一覧!D756</f>
        <v>13時40分</v>
      </c>
      <c r="K756" t="str">
        <f>MID(マスタデータレース一覧!C756,3,2)</f>
        <v/>
      </c>
    </row>
    <row r="757" spans="1:11" x14ac:dyDescent="0.15">
      <c r="A757">
        <f>マスタデータレース一覧!V757</f>
        <v>3278</v>
      </c>
      <c r="B757" t="str">
        <f>マスタデータレース一覧!B757</f>
        <v>小倉サマージャンプ</v>
      </c>
      <c r="C757" t="str">
        <f>MID(マスタデータレース一覧!A757,1,FIND("）",マスタデータレース一覧!A757))</f>
        <v>2020年8月29日（土曜）</v>
      </c>
      <c r="D757" t="str">
        <f>マスタデータレース一覧!H757</f>
        <v>J・GⅢ</v>
      </c>
      <c r="E757" t="str">
        <f>マスタデータレース一覧!G757</f>
        <v>良</v>
      </c>
      <c r="F757" t="str">
        <f>MID(マスタデータレース一覧!A757,FIND("回",マスタデータレース一覧!A757)+1,2)</f>
        <v>小倉</v>
      </c>
      <c r="G757" t="e">
        <f>MID(マスタデータレース一覧!F757,2,FIND("・",マスタデータレース一覧!F757)-2)</f>
        <v>#VALUE!</v>
      </c>
      <c r="H757" s="9" t="str">
        <f>マスタデータレース一覧!E757</f>
        <v>3,390</v>
      </c>
      <c r="I757" t="e">
        <f>MID(マスタデータレース一覧!F757,FIND("・",マスタデータレース一覧!F757,1)+1,FIND("）",マスタデータレース一覧!F757,1)-FIND("・",マスタデータレース一覧!F757,1)-1)</f>
        <v>#VALUE!</v>
      </c>
      <c r="J757" t="str">
        <f>マスタデータレース一覧!D757</f>
        <v>13時40分</v>
      </c>
      <c r="K757" t="str">
        <f>MID(マスタデータレース一覧!C757,3,2)</f>
        <v/>
      </c>
    </row>
    <row r="758" spans="1:11" x14ac:dyDescent="0.15">
      <c r="A758">
        <f>マスタデータレース一覧!V758</f>
        <v>3277</v>
      </c>
      <c r="B758" t="str">
        <f>マスタデータレース一覧!B758</f>
        <v>小倉サマージャンプ</v>
      </c>
      <c r="C758" t="str">
        <f>MID(マスタデータレース一覧!A758,1,FIND("）",マスタデータレース一覧!A758))</f>
        <v>2020年8月29日（土曜）</v>
      </c>
      <c r="D758" t="str">
        <f>マスタデータレース一覧!H758</f>
        <v>J・GⅢ</v>
      </c>
      <c r="E758" t="str">
        <f>マスタデータレース一覧!G758</f>
        <v>良</v>
      </c>
      <c r="F758" t="str">
        <f>MID(マスタデータレース一覧!A758,FIND("回",マスタデータレース一覧!A758)+1,2)</f>
        <v>小倉</v>
      </c>
      <c r="G758" t="e">
        <f>MID(マスタデータレース一覧!F758,2,FIND("・",マスタデータレース一覧!F758)-2)</f>
        <v>#VALUE!</v>
      </c>
      <c r="H758" s="9" t="str">
        <f>マスタデータレース一覧!E758</f>
        <v>3,390</v>
      </c>
      <c r="I758" t="e">
        <f>MID(マスタデータレース一覧!F758,FIND("・",マスタデータレース一覧!F758,1)+1,FIND("）",マスタデータレース一覧!F758,1)-FIND("・",マスタデータレース一覧!F758,1)-1)</f>
        <v>#VALUE!</v>
      </c>
      <c r="J758" t="str">
        <f>マスタデータレース一覧!D758</f>
        <v>13時40分</v>
      </c>
      <c r="K758" t="str">
        <f>MID(マスタデータレース一覧!C758,3,2)</f>
        <v/>
      </c>
    </row>
    <row r="759" spans="1:11" x14ac:dyDescent="0.15">
      <c r="A759">
        <f>マスタデータレース一覧!V759</f>
        <v>3276</v>
      </c>
      <c r="B759" t="str">
        <f>マスタデータレース一覧!B759</f>
        <v>小倉サマージャンプ</v>
      </c>
      <c r="C759" t="str">
        <f>MID(マスタデータレース一覧!A759,1,FIND("）",マスタデータレース一覧!A759))</f>
        <v>2020年8月29日（土曜）</v>
      </c>
      <c r="D759" t="str">
        <f>マスタデータレース一覧!H759</f>
        <v>J・GⅢ</v>
      </c>
      <c r="E759" t="str">
        <f>マスタデータレース一覧!G759</f>
        <v>良</v>
      </c>
      <c r="F759" t="str">
        <f>MID(マスタデータレース一覧!A759,FIND("回",マスタデータレース一覧!A759)+1,2)</f>
        <v>小倉</v>
      </c>
      <c r="G759" t="e">
        <f>MID(マスタデータレース一覧!F759,2,FIND("・",マスタデータレース一覧!F759)-2)</f>
        <v>#VALUE!</v>
      </c>
      <c r="H759" s="9" t="str">
        <f>マスタデータレース一覧!E759</f>
        <v>3,390</v>
      </c>
      <c r="I759" t="e">
        <f>MID(マスタデータレース一覧!F759,FIND("・",マスタデータレース一覧!F759,1)+1,FIND("）",マスタデータレース一覧!F759,1)-FIND("・",マスタデータレース一覧!F759,1)-1)</f>
        <v>#VALUE!</v>
      </c>
      <c r="J759" t="str">
        <f>マスタデータレース一覧!D759</f>
        <v>13時40分</v>
      </c>
      <c r="K759" t="str">
        <f>MID(マスタデータレース一覧!C759,3,2)</f>
        <v/>
      </c>
    </row>
    <row r="760" spans="1:11" x14ac:dyDescent="0.15">
      <c r="A760">
        <f>マスタデータレース一覧!V760</f>
        <v>3275</v>
      </c>
      <c r="B760" t="str">
        <f>マスタデータレース一覧!B760</f>
        <v>小倉サマージャンプ</v>
      </c>
      <c r="C760" t="str">
        <f>MID(マスタデータレース一覧!A760,1,FIND("）",マスタデータレース一覧!A760))</f>
        <v>2020年8月29日（土曜）</v>
      </c>
      <c r="D760" t="str">
        <f>マスタデータレース一覧!H760</f>
        <v>J・GⅢ</v>
      </c>
      <c r="E760" t="str">
        <f>マスタデータレース一覧!G760</f>
        <v>良</v>
      </c>
      <c r="F760" t="str">
        <f>MID(マスタデータレース一覧!A760,FIND("回",マスタデータレース一覧!A760)+1,2)</f>
        <v>小倉</v>
      </c>
      <c r="G760" t="e">
        <f>MID(マスタデータレース一覧!F760,2,FIND("・",マスタデータレース一覧!F760)-2)</f>
        <v>#VALUE!</v>
      </c>
      <c r="H760" s="9" t="str">
        <f>マスタデータレース一覧!E760</f>
        <v>3,390</v>
      </c>
      <c r="I760" t="e">
        <f>MID(マスタデータレース一覧!F760,FIND("・",マスタデータレース一覧!F760,1)+1,FIND("）",マスタデータレース一覧!F760,1)-FIND("・",マスタデータレース一覧!F760,1)-1)</f>
        <v>#VALUE!</v>
      </c>
      <c r="J760" t="str">
        <f>マスタデータレース一覧!D760</f>
        <v>13時40分</v>
      </c>
      <c r="K760" t="str">
        <f>MID(マスタデータレース一覧!C760,3,2)</f>
        <v/>
      </c>
    </row>
    <row r="761" spans="1:11" x14ac:dyDescent="0.15">
      <c r="A761">
        <f>マスタデータレース一覧!V761</f>
        <v>3274</v>
      </c>
      <c r="B761" t="str">
        <f>マスタデータレース一覧!B761</f>
        <v>小倉サマージャンプ</v>
      </c>
      <c r="C761" t="str">
        <f>MID(マスタデータレース一覧!A761,1,FIND("）",マスタデータレース一覧!A761))</f>
        <v>2020年8月29日（土曜）</v>
      </c>
      <c r="D761" t="str">
        <f>マスタデータレース一覧!H761</f>
        <v>J・GⅢ</v>
      </c>
      <c r="E761" t="str">
        <f>マスタデータレース一覧!G761</f>
        <v>良</v>
      </c>
      <c r="F761" t="str">
        <f>MID(マスタデータレース一覧!A761,FIND("回",マスタデータレース一覧!A761)+1,2)</f>
        <v>小倉</v>
      </c>
      <c r="G761" t="e">
        <f>MID(マスタデータレース一覧!F761,2,FIND("・",マスタデータレース一覧!F761)-2)</f>
        <v>#VALUE!</v>
      </c>
      <c r="H761" s="9" t="str">
        <f>マスタデータレース一覧!E761</f>
        <v>3,390</v>
      </c>
      <c r="I761" t="e">
        <f>MID(マスタデータレース一覧!F761,FIND("・",マスタデータレース一覧!F761,1)+1,FIND("）",マスタデータレース一覧!F761,1)-FIND("・",マスタデータレース一覧!F761,1)-1)</f>
        <v>#VALUE!</v>
      </c>
      <c r="J761" t="str">
        <f>マスタデータレース一覧!D761</f>
        <v>13時40分</v>
      </c>
      <c r="K761" t="str">
        <f>MID(マスタデータレース一覧!C761,3,2)</f>
        <v/>
      </c>
    </row>
    <row r="762" spans="1:11" x14ac:dyDescent="0.15">
      <c r="A762">
        <f>マスタデータレース一覧!V762</f>
        <v>3273</v>
      </c>
      <c r="B762" t="str">
        <f>マスタデータレース一覧!B762</f>
        <v>小倉サマージャンプ</v>
      </c>
      <c r="C762" t="str">
        <f>MID(マスタデータレース一覧!A762,1,FIND("）",マスタデータレース一覧!A762))</f>
        <v>2020年8月29日（土曜）</v>
      </c>
      <c r="D762" t="str">
        <f>マスタデータレース一覧!H762</f>
        <v>J・GⅢ</v>
      </c>
      <c r="E762" t="str">
        <f>マスタデータレース一覧!G762</f>
        <v>良</v>
      </c>
      <c r="F762" t="str">
        <f>MID(マスタデータレース一覧!A762,FIND("回",マスタデータレース一覧!A762)+1,2)</f>
        <v>小倉</v>
      </c>
      <c r="G762" t="e">
        <f>MID(マスタデータレース一覧!F762,2,FIND("・",マスタデータレース一覧!F762)-2)</f>
        <v>#VALUE!</v>
      </c>
      <c r="H762" s="9" t="str">
        <f>マスタデータレース一覧!E762</f>
        <v>3,390</v>
      </c>
      <c r="I762" t="e">
        <f>MID(マスタデータレース一覧!F762,FIND("・",マスタデータレース一覧!F762,1)+1,FIND("）",マスタデータレース一覧!F762,1)-FIND("・",マスタデータレース一覧!F762,1)-1)</f>
        <v>#VALUE!</v>
      </c>
      <c r="J762" t="str">
        <f>マスタデータレース一覧!D762</f>
        <v>13時40分</v>
      </c>
      <c r="K762" t="str">
        <f>MID(マスタデータレース一覧!C762,3,2)</f>
        <v/>
      </c>
    </row>
    <row r="763" spans="1:11" x14ac:dyDescent="0.15">
      <c r="A763">
        <f>マスタデータレース一覧!V763</f>
        <v>3272</v>
      </c>
      <c r="B763" t="str">
        <f>マスタデータレース一覧!B763</f>
        <v>札幌記念</v>
      </c>
      <c r="C763" t="str">
        <f>MID(マスタデータレース一覧!A763,1,FIND("）",マスタデータレース一覧!A763))</f>
        <v>2020年8月23日（日曜）</v>
      </c>
      <c r="D763" t="str">
        <f>マスタデータレース一覧!H763</f>
        <v>GⅡ</v>
      </c>
      <c r="E763" t="str">
        <f>マスタデータレース一覧!G763</f>
        <v>良</v>
      </c>
      <c r="F763" t="str">
        <f>MID(マスタデータレース一覧!A763,FIND("回",マスタデータレース一覧!A763)+1,2)</f>
        <v>札幌</v>
      </c>
      <c r="G763" t="str">
        <f>MID(マスタデータレース一覧!F763,2,FIND("・",マスタデータレース一覧!F763)-2)</f>
        <v>芝</v>
      </c>
      <c r="H763" s="9" t="str">
        <f>マスタデータレース一覧!E763</f>
        <v>2,000</v>
      </c>
      <c r="I763" t="str">
        <f>MID(マスタデータレース一覧!F763,FIND("・",マスタデータレース一覧!F763,1)+1,FIND("）",マスタデータレース一覧!F763,1)-FIND("・",マスタデータレース一覧!F763,1)-1)</f>
        <v>右</v>
      </c>
      <c r="J763" t="str">
        <f>マスタデータレース一覧!D763</f>
        <v>15時45分</v>
      </c>
      <c r="K763" t="str">
        <f>MID(マスタデータレース一覧!C763,3,2)</f>
        <v/>
      </c>
    </row>
    <row r="764" spans="1:11" x14ac:dyDescent="0.15">
      <c r="A764">
        <f>マスタデータレース一覧!V764</f>
        <v>3271</v>
      </c>
      <c r="B764" t="str">
        <f>マスタデータレース一覧!B764</f>
        <v>札幌記念</v>
      </c>
      <c r="C764" t="str">
        <f>MID(マスタデータレース一覧!A764,1,FIND("）",マスタデータレース一覧!A764))</f>
        <v>2020年8月23日（日曜）</v>
      </c>
      <c r="D764" t="str">
        <f>マスタデータレース一覧!H764</f>
        <v>GⅡ</v>
      </c>
      <c r="E764" t="str">
        <f>マスタデータレース一覧!G764</f>
        <v>良</v>
      </c>
      <c r="F764" t="str">
        <f>MID(マスタデータレース一覧!A764,FIND("回",マスタデータレース一覧!A764)+1,2)</f>
        <v>札幌</v>
      </c>
      <c r="G764" t="str">
        <f>MID(マスタデータレース一覧!F764,2,FIND("・",マスタデータレース一覧!F764)-2)</f>
        <v>芝</v>
      </c>
      <c r="H764" s="9" t="str">
        <f>マスタデータレース一覧!E764</f>
        <v>2,000</v>
      </c>
      <c r="I764" t="str">
        <f>MID(マスタデータレース一覧!F764,FIND("・",マスタデータレース一覧!F764,1)+1,FIND("）",マスタデータレース一覧!F764,1)-FIND("・",マスタデータレース一覧!F764,1)-1)</f>
        <v>右</v>
      </c>
      <c r="J764" t="str">
        <f>マスタデータレース一覧!D764</f>
        <v>15時45分</v>
      </c>
      <c r="K764" t="str">
        <f>MID(マスタデータレース一覧!C764,3,2)</f>
        <v/>
      </c>
    </row>
    <row r="765" spans="1:11" x14ac:dyDescent="0.15">
      <c r="A765">
        <f>マスタデータレース一覧!V765</f>
        <v>3270</v>
      </c>
      <c r="B765" t="str">
        <f>マスタデータレース一覧!B765</f>
        <v>札幌記念</v>
      </c>
      <c r="C765" t="str">
        <f>MID(マスタデータレース一覧!A765,1,FIND("）",マスタデータレース一覧!A765))</f>
        <v>2020年8月23日（日曜）</v>
      </c>
      <c r="D765" t="str">
        <f>マスタデータレース一覧!H765</f>
        <v>GⅡ</v>
      </c>
      <c r="E765" t="str">
        <f>マスタデータレース一覧!G765</f>
        <v>良</v>
      </c>
      <c r="F765" t="str">
        <f>MID(マスタデータレース一覧!A765,FIND("回",マスタデータレース一覧!A765)+1,2)</f>
        <v>札幌</v>
      </c>
      <c r="G765" t="str">
        <f>MID(マスタデータレース一覧!F765,2,FIND("・",マスタデータレース一覧!F765)-2)</f>
        <v>芝</v>
      </c>
      <c r="H765" s="9" t="str">
        <f>マスタデータレース一覧!E765</f>
        <v>2,000</v>
      </c>
      <c r="I765" t="str">
        <f>MID(マスタデータレース一覧!F765,FIND("・",マスタデータレース一覧!F765,1)+1,FIND("）",マスタデータレース一覧!F765,1)-FIND("・",マスタデータレース一覧!F765,1)-1)</f>
        <v>右</v>
      </c>
      <c r="J765" t="str">
        <f>マスタデータレース一覧!D765</f>
        <v>15時45分</v>
      </c>
      <c r="K765" t="str">
        <f>MID(マスタデータレース一覧!C765,3,2)</f>
        <v/>
      </c>
    </row>
    <row r="766" spans="1:11" x14ac:dyDescent="0.15">
      <c r="A766">
        <f>マスタデータレース一覧!V766</f>
        <v>3269</v>
      </c>
      <c r="B766" t="str">
        <f>マスタデータレース一覧!B766</f>
        <v>札幌記念</v>
      </c>
      <c r="C766" t="str">
        <f>MID(マスタデータレース一覧!A766,1,FIND("）",マスタデータレース一覧!A766))</f>
        <v>2020年8月23日（日曜）</v>
      </c>
      <c r="D766" t="str">
        <f>マスタデータレース一覧!H766</f>
        <v>GⅡ</v>
      </c>
      <c r="E766" t="str">
        <f>マスタデータレース一覧!G766</f>
        <v>良</v>
      </c>
      <c r="F766" t="str">
        <f>MID(マスタデータレース一覧!A766,FIND("回",マスタデータレース一覧!A766)+1,2)</f>
        <v>札幌</v>
      </c>
      <c r="G766" t="str">
        <f>MID(マスタデータレース一覧!F766,2,FIND("・",マスタデータレース一覧!F766)-2)</f>
        <v>芝</v>
      </c>
      <c r="H766" s="9" t="str">
        <f>マスタデータレース一覧!E766</f>
        <v>2,000</v>
      </c>
      <c r="I766" t="str">
        <f>MID(マスタデータレース一覧!F766,FIND("・",マスタデータレース一覧!F766,1)+1,FIND("）",マスタデータレース一覧!F766,1)-FIND("・",マスタデータレース一覧!F766,1)-1)</f>
        <v>右</v>
      </c>
      <c r="J766" t="str">
        <f>マスタデータレース一覧!D766</f>
        <v>15時45分</v>
      </c>
      <c r="K766" t="str">
        <f>MID(マスタデータレース一覧!C766,3,2)</f>
        <v/>
      </c>
    </row>
    <row r="767" spans="1:11" x14ac:dyDescent="0.15">
      <c r="A767">
        <f>マスタデータレース一覧!V767</f>
        <v>3268</v>
      </c>
      <c r="B767" t="str">
        <f>マスタデータレース一覧!B767</f>
        <v>札幌記念</v>
      </c>
      <c r="C767" t="str">
        <f>MID(マスタデータレース一覧!A767,1,FIND("）",マスタデータレース一覧!A767))</f>
        <v>2020年8月23日（日曜）</v>
      </c>
      <c r="D767" t="str">
        <f>マスタデータレース一覧!H767</f>
        <v>GⅡ</v>
      </c>
      <c r="E767" t="str">
        <f>マスタデータレース一覧!G767</f>
        <v>良</v>
      </c>
      <c r="F767" t="str">
        <f>MID(マスタデータレース一覧!A767,FIND("回",マスタデータレース一覧!A767)+1,2)</f>
        <v>札幌</v>
      </c>
      <c r="G767" t="str">
        <f>MID(マスタデータレース一覧!F767,2,FIND("・",マスタデータレース一覧!F767)-2)</f>
        <v>芝</v>
      </c>
      <c r="H767" s="9" t="str">
        <f>マスタデータレース一覧!E767</f>
        <v>2,000</v>
      </c>
      <c r="I767" t="str">
        <f>MID(マスタデータレース一覧!F767,FIND("・",マスタデータレース一覧!F767,1)+1,FIND("）",マスタデータレース一覧!F767,1)-FIND("・",マスタデータレース一覧!F767,1)-1)</f>
        <v>右</v>
      </c>
      <c r="J767" t="str">
        <f>マスタデータレース一覧!D767</f>
        <v>15時45分</v>
      </c>
      <c r="K767" t="str">
        <f>MID(マスタデータレース一覧!C767,3,2)</f>
        <v/>
      </c>
    </row>
    <row r="768" spans="1:11" x14ac:dyDescent="0.15">
      <c r="A768">
        <f>マスタデータレース一覧!V768</f>
        <v>3267</v>
      </c>
      <c r="B768" t="str">
        <f>マスタデータレース一覧!B768</f>
        <v>札幌記念</v>
      </c>
      <c r="C768" t="str">
        <f>MID(マスタデータレース一覧!A768,1,FIND("）",マスタデータレース一覧!A768))</f>
        <v>2020年8月23日（日曜）</v>
      </c>
      <c r="D768" t="str">
        <f>マスタデータレース一覧!H768</f>
        <v>GⅡ</v>
      </c>
      <c r="E768" t="str">
        <f>マスタデータレース一覧!G768</f>
        <v>良</v>
      </c>
      <c r="F768" t="str">
        <f>MID(マスタデータレース一覧!A768,FIND("回",マスタデータレース一覧!A768)+1,2)</f>
        <v>札幌</v>
      </c>
      <c r="G768" t="str">
        <f>MID(マスタデータレース一覧!F768,2,FIND("・",マスタデータレース一覧!F768)-2)</f>
        <v>芝</v>
      </c>
      <c r="H768" s="9" t="str">
        <f>マスタデータレース一覧!E768</f>
        <v>2,000</v>
      </c>
      <c r="I768" t="str">
        <f>MID(マスタデータレース一覧!F768,FIND("・",マスタデータレース一覧!F768,1)+1,FIND("）",マスタデータレース一覧!F768,1)-FIND("・",マスタデータレース一覧!F768,1)-1)</f>
        <v>右</v>
      </c>
      <c r="J768" t="str">
        <f>マスタデータレース一覧!D768</f>
        <v>15時45分</v>
      </c>
      <c r="K768" t="str">
        <f>MID(マスタデータレース一覧!C768,3,2)</f>
        <v/>
      </c>
    </row>
    <row r="769" spans="1:11" x14ac:dyDescent="0.15">
      <c r="A769">
        <f>マスタデータレース一覧!V769</f>
        <v>3266</v>
      </c>
      <c r="B769" t="str">
        <f>マスタデータレース一覧!B769</f>
        <v>札幌記念</v>
      </c>
      <c r="C769" t="str">
        <f>MID(マスタデータレース一覧!A769,1,FIND("）",マスタデータレース一覧!A769))</f>
        <v>2020年8月23日（日曜）</v>
      </c>
      <c r="D769" t="str">
        <f>マスタデータレース一覧!H769</f>
        <v>GⅡ</v>
      </c>
      <c r="E769" t="str">
        <f>マスタデータレース一覧!G769</f>
        <v>良</v>
      </c>
      <c r="F769" t="str">
        <f>MID(マスタデータレース一覧!A769,FIND("回",マスタデータレース一覧!A769)+1,2)</f>
        <v>札幌</v>
      </c>
      <c r="G769" t="str">
        <f>MID(マスタデータレース一覧!F769,2,FIND("・",マスタデータレース一覧!F769)-2)</f>
        <v>芝</v>
      </c>
      <c r="H769" s="9" t="str">
        <f>マスタデータレース一覧!E769</f>
        <v>2,000</v>
      </c>
      <c r="I769" t="str">
        <f>MID(マスタデータレース一覧!F769,FIND("・",マスタデータレース一覧!F769,1)+1,FIND("）",マスタデータレース一覧!F769,1)-FIND("・",マスタデータレース一覧!F769,1)-1)</f>
        <v>右</v>
      </c>
      <c r="J769" t="str">
        <f>マスタデータレース一覧!D769</f>
        <v>15時45分</v>
      </c>
      <c r="K769" t="str">
        <f>MID(マスタデータレース一覧!C769,3,2)</f>
        <v/>
      </c>
    </row>
    <row r="770" spans="1:11" x14ac:dyDescent="0.15">
      <c r="A770">
        <f>マスタデータレース一覧!V770</f>
        <v>3265</v>
      </c>
      <c r="B770" t="str">
        <f>マスタデータレース一覧!B770</f>
        <v>札幌記念</v>
      </c>
      <c r="C770" t="str">
        <f>MID(マスタデータレース一覧!A770,1,FIND("）",マスタデータレース一覧!A770))</f>
        <v>2020年8月23日（日曜）</v>
      </c>
      <c r="D770" t="str">
        <f>マスタデータレース一覧!H770</f>
        <v>GⅡ</v>
      </c>
      <c r="E770" t="str">
        <f>マスタデータレース一覧!G770</f>
        <v>良</v>
      </c>
      <c r="F770" t="str">
        <f>MID(マスタデータレース一覧!A770,FIND("回",マスタデータレース一覧!A770)+1,2)</f>
        <v>札幌</v>
      </c>
      <c r="G770" t="str">
        <f>MID(マスタデータレース一覧!F770,2,FIND("・",マスタデータレース一覧!F770)-2)</f>
        <v>芝</v>
      </c>
      <c r="H770" s="9" t="str">
        <f>マスタデータレース一覧!E770</f>
        <v>2,000</v>
      </c>
      <c r="I770" t="str">
        <f>MID(マスタデータレース一覧!F770,FIND("・",マスタデータレース一覧!F770,1)+1,FIND("）",マスタデータレース一覧!F770,1)-FIND("・",マスタデータレース一覧!F770,1)-1)</f>
        <v>右</v>
      </c>
      <c r="J770" t="str">
        <f>マスタデータレース一覧!D770</f>
        <v>15時45分</v>
      </c>
      <c r="K770" t="str">
        <f>MID(マスタデータレース一覧!C770,3,2)</f>
        <v/>
      </c>
    </row>
    <row r="771" spans="1:11" x14ac:dyDescent="0.15">
      <c r="A771">
        <f>マスタデータレース一覧!V771</f>
        <v>3264</v>
      </c>
      <c r="B771" t="str">
        <f>マスタデータレース一覧!B771</f>
        <v>札幌記念</v>
      </c>
      <c r="C771" t="str">
        <f>MID(マスタデータレース一覧!A771,1,FIND("）",マスタデータレース一覧!A771))</f>
        <v>2020年8月23日（日曜）</v>
      </c>
      <c r="D771" t="str">
        <f>マスタデータレース一覧!H771</f>
        <v>GⅡ</v>
      </c>
      <c r="E771" t="str">
        <f>マスタデータレース一覧!G771</f>
        <v>良</v>
      </c>
      <c r="F771" t="str">
        <f>MID(マスタデータレース一覧!A771,FIND("回",マスタデータレース一覧!A771)+1,2)</f>
        <v>札幌</v>
      </c>
      <c r="G771" t="str">
        <f>MID(マスタデータレース一覧!F771,2,FIND("・",マスタデータレース一覧!F771)-2)</f>
        <v>芝</v>
      </c>
      <c r="H771" s="9" t="str">
        <f>マスタデータレース一覧!E771</f>
        <v>2,000</v>
      </c>
      <c r="I771" t="str">
        <f>MID(マスタデータレース一覧!F771,FIND("・",マスタデータレース一覧!F771,1)+1,FIND("）",マスタデータレース一覧!F771,1)-FIND("・",マスタデータレース一覧!F771,1)-1)</f>
        <v>右</v>
      </c>
      <c r="J771" t="str">
        <f>マスタデータレース一覧!D771</f>
        <v>15時45分</v>
      </c>
      <c r="K771" t="str">
        <f>MID(マスタデータレース一覧!C771,3,2)</f>
        <v/>
      </c>
    </row>
    <row r="772" spans="1:11" x14ac:dyDescent="0.15">
      <c r="A772">
        <f>マスタデータレース一覧!V772</f>
        <v>3263</v>
      </c>
      <c r="B772" t="str">
        <f>マスタデータレース一覧!B772</f>
        <v>札幌記念</v>
      </c>
      <c r="C772" t="str">
        <f>MID(マスタデータレース一覧!A772,1,FIND("）",マスタデータレース一覧!A772))</f>
        <v>2020年8月23日（日曜）</v>
      </c>
      <c r="D772" t="str">
        <f>マスタデータレース一覧!H772</f>
        <v>GⅡ</v>
      </c>
      <c r="E772" t="str">
        <f>マスタデータレース一覧!G772</f>
        <v>良</v>
      </c>
      <c r="F772" t="str">
        <f>MID(マスタデータレース一覧!A772,FIND("回",マスタデータレース一覧!A772)+1,2)</f>
        <v>札幌</v>
      </c>
      <c r="G772" t="str">
        <f>MID(マスタデータレース一覧!F772,2,FIND("・",マスタデータレース一覧!F772)-2)</f>
        <v>芝</v>
      </c>
      <c r="H772" s="9" t="str">
        <f>マスタデータレース一覧!E772</f>
        <v>2,000</v>
      </c>
      <c r="I772" t="str">
        <f>MID(マスタデータレース一覧!F772,FIND("・",マスタデータレース一覧!F772,1)+1,FIND("）",マスタデータレース一覧!F772,1)-FIND("・",マスタデータレース一覧!F772,1)-1)</f>
        <v>右</v>
      </c>
      <c r="J772" t="str">
        <f>マスタデータレース一覧!D772</f>
        <v>15時45分</v>
      </c>
      <c r="K772" t="str">
        <f>MID(マスタデータレース一覧!C772,3,2)</f>
        <v/>
      </c>
    </row>
    <row r="773" spans="1:11" x14ac:dyDescent="0.15">
      <c r="A773">
        <f>マスタデータレース一覧!V773</f>
        <v>3262</v>
      </c>
      <c r="B773" t="str">
        <f>マスタデータレース一覧!B773</f>
        <v>札幌記念</v>
      </c>
      <c r="C773" t="str">
        <f>MID(マスタデータレース一覧!A773,1,FIND("）",マスタデータレース一覧!A773))</f>
        <v>2020年8月23日（日曜）</v>
      </c>
      <c r="D773" t="str">
        <f>マスタデータレース一覧!H773</f>
        <v>GⅡ</v>
      </c>
      <c r="E773" t="str">
        <f>マスタデータレース一覧!G773</f>
        <v>良</v>
      </c>
      <c r="F773" t="str">
        <f>MID(マスタデータレース一覧!A773,FIND("回",マスタデータレース一覧!A773)+1,2)</f>
        <v>札幌</v>
      </c>
      <c r="G773" t="str">
        <f>MID(マスタデータレース一覧!F773,2,FIND("・",マスタデータレース一覧!F773)-2)</f>
        <v>芝</v>
      </c>
      <c r="H773" s="9" t="str">
        <f>マスタデータレース一覧!E773</f>
        <v>2,000</v>
      </c>
      <c r="I773" t="str">
        <f>MID(マスタデータレース一覧!F773,FIND("・",マスタデータレース一覧!F773,1)+1,FIND("）",マスタデータレース一覧!F773,1)-FIND("・",マスタデータレース一覧!F773,1)-1)</f>
        <v>右</v>
      </c>
      <c r="J773" t="str">
        <f>マスタデータレース一覧!D773</f>
        <v>15時45分</v>
      </c>
      <c r="K773" t="str">
        <f>MID(マスタデータレース一覧!C773,3,2)</f>
        <v/>
      </c>
    </row>
    <row r="774" spans="1:11" x14ac:dyDescent="0.15">
      <c r="A774">
        <f>マスタデータレース一覧!V774</f>
        <v>3261</v>
      </c>
      <c r="B774" t="str">
        <f>マスタデータレース一覧!B774</f>
        <v>札幌記念</v>
      </c>
      <c r="C774" t="str">
        <f>MID(マスタデータレース一覧!A774,1,FIND("）",マスタデータレース一覧!A774))</f>
        <v>2020年8月23日（日曜）</v>
      </c>
      <c r="D774" t="str">
        <f>マスタデータレース一覧!H774</f>
        <v>GⅡ</v>
      </c>
      <c r="E774" t="str">
        <f>マスタデータレース一覧!G774</f>
        <v>良</v>
      </c>
      <c r="F774" t="str">
        <f>MID(マスタデータレース一覧!A774,FIND("回",マスタデータレース一覧!A774)+1,2)</f>
        <v>札幌</v>
      </c>
      <c r="G774" t="str">
        <f>MID(マスタデータレース一覧!F774,2,FIND("・",マスタデータレース一覧!F774)-2)</f>
        <v>芝</v>
      </c>
      <c r="H774" s="9" t="str">
        <f>マスタデータレース一覧!E774</f>
        <v>2,000</v>
      </c>
      <c r="I774" t="str">
        <f>MID(マスタデータレース一覧!F774,FIND("・",マスタデータレース一覧!F774,1)+1,FIND("）",マスタデータレース一覧!F774,1)-FIND("・",マスタデータレース一覧!F774,1)-1)</f>
        <v>右</v>
      </c>
      <c r="J774" t="str">
        <f>マスタデータレース一覧!D774</f>
        <v>15時45分</v>
      </c>
      <c r="K774" t="str">
        <f>MID(マスタデータレース一覧!C774,3,2)</f>
        <v/>
      </c>
    </row>
    <row r="775" spans="1:11" x14ac:dyDescent="0.15">
      <c r="A775">
        <f>マスタデータレース一覧!V775</f>
        <v>3260</v>
      </c>
      <c r="B775" t="str">
        <f>マスタデータレース一覧!B775</f>
        <v>テレビ西日本賞北九州記念</v>
      </c>
      <c r="C775" t="str">
        <f>MID(マスタデータレース一覧!A775,1,FIND("）",マスタデータレース一覧!A775))</f>
        <v>2020年8月23日（日曜）</v>
      </c>
      <c r="D775" t="str">
        <f>マスタデータレース一覧!H775</f>
        <v>GⅢ</v>
      </c>
      <c r="E775" t="str">
        <f>マスタデータレース一覧!G775</f>
        <v>稍重</v>
      </c>
      <c r="F775" t="str">
        <f>MID(マスタデータレース一覧!A775,FIND("回",マスタデータレース一覧!A775)+1,2)</f>
        <v>小倉</v>
      </c>
      <c r="G775" t="str">
        <f>MID(マスタデータレース一覧!F775,2,FIND("・",マスタデータレース一覧!F775)-2)</f>
        <v>芝</v>
      </c>
      <c r="H775" s="9" t="str">
        <f>マスタデータレース一覧!E775</f>
        <v>1,200</v>
      </c>
      <c r="I775" t="str">
        <f>MID(マスタデータレース一覧!F775,FIND("・",マスタデータレース一覧!F775,1)+1,FIND("）",マスタデータレース一覧!F775,1)-FIND("・",マスタデータレース一覧!F775,1)-1)</f>
        <v>右</v>
      </c>
      <c r="J775" t="str">
        <f>マスタデータレース一覧!D775</f>
        <v>15時25分</v>
      </c>
      <c r="K775" t="str">
        <f>MID(マスタデータレース一覧!C775,3,2)</f>
        <v/>
      </c>
    </row>
    <row r="776" spans="1:11" x14ac:dyDescent="0.15">
      <c r="A776">
        <f>マスタデータレース一覧!V776</f>
        <v>3259</v>
      </c>
      <c r="B776" t="str">
        <f>マスタデータレース一覧!B776</f>
        <v>テレビ西日本賞北九州記念</v>
      </c>
      <c r="C776" t="str">
        <f>MID(マスタデータレース一覧!A776,1,FIND("）",マスタデータレース一覧!A776))</f>
        <v>2020年8月23日（日曜）</v>
      </c>
      <c r="D776" t="str">
        <f>マスタデータレース一覧!H776</f>
        <v>GⅢ</v>
      </c>
      <c r="E776" t="str">
        <f>マスタデータレース一覧!G776</f>
        <v>稍重</v>
      </c>
      <c r="F776" t="str">
        <f>MID(マスタデータレース一覧!A776,FIND("回",マスタデータレース一覧!A776)+1,2)</f>
        <v>小倉</v>
      </c>
      <c r="G776" t="str">
        <f>MID(マスタデータレース一覧!F776,2,FIND("・",マスタデータレース一覧!F776)-2)</f>
        <v>芝</v>
      </c>
      <c r="H776" s="9" t="str">
        <f>マスタデータレース一覧!E776</f>
        <v>1,200</v>
      </c>
      <c r="I776" t="str">
        <f>MID(マスタデータレース一覧!F776,FIND("・",マスタデータレース一覧!F776,1)+1,FIND("）",マスタデータレース一覧!F776,1)-FIND("・",マスタデータレース一覧!F776,1)-1)</f>
        <v>右</v>
      </c>
      <c r="J776" t="str">
        <f>マスタデータレース一覧!D776</f>
        <v>15時25分</v>
      </c>
      <c r="K776" t="str">
        <f>MID(マスタデータレース一覧!C776,3,2)</f>
        <v/>
      </c>
    </row>
    <row r="777" spans="1:11" x14ac:dyDescent="0.15">
      <c r="A777">
        <f>マスタデータレース一覧!V777</f>
        <v>3258</v>
      </c>
      <c r="B777" t="str">
        <f>マスタデータレース一覧!B777</f>
        <v>テレビ西日本賞北九州記念</v>
      </c>
      <c r="C777" t="str">
        <f>MID(マスタデータレース一覧!A777,1,FIND("）",マスタデータレース一覧!A777))</f>
        <v>2020年8月23日（日曜）</v>
      </c>
      <c r="D777" t="str">
        <f>マスタデータレース一覧!H777</f>
        <v>GⅢ</v>
      </c>
      <c r="E777" t="str">
        <f>マスタデータレース一覧!G777</f>
        <v>稍重</v>
      </c>
      <c r="F777" t="str">
        <f>MID(マスタデータレース一覧!A777,FIND("回",マスタデータレース一覧!A777)+1,2)</f>
        <v>小倉</v>
      </c>
      <c r="G777" t="str">
        <f>MID(マスタデータレース一覧!F777,2,FIND("・",マスタデータレース一覧!F777)-2)</f>
        <v>芝</v>
      </c>
      <c r="H777" s="9" t="str">
        <f>マスタデータレース一覧!E777</f>
        <v>1,200</v>
      </c>
      <c r="I777" t="str">
        <f>MID(マスタデータレース一覧!F777,FIND("・",マスタデータレース一覧!F777,1)+1,FIND("）",マスタデータレース一覧!F777,1)-FIND("・",マスタデータレース一覧!F777,1)-1)</f>
        <v>右</v>
      </c>
      <c r="J777" t="str">
        <f>マスタデータレース一覧!D777</f>
        <v>15時25分</v>
      </c>
      <c r="K777" t="str">
        <f>MID(マスタデータレース一覧!C777,3,2)</f>
        <v/>
      </c>
    </row>
    <row r="778" spans="1:11" x14ac:dyDescent="0.15">
      <c r="A778">
        <f>マスタデータレース一覧!V778</f>
        <v>3257</v>
      </c>
      <c r="B778" t="str">
        <f>マスタデータレース一覧!B778</f>
        <v>テレビ西日本賞北九州記念</v>
      </c>
      <c r="C778" t="str">
        <f>MID(マスタデータレース一覧!A778,1,FIND("）",マスタデータレース一覧!A778))</f>
        <v>2020年8月23日（日曜）</v>
      </c>
      <c r="D778" t="str">
        <f>マスタデータレース一覧!H778</f>
        <v>GⅢ</v>
      </c>
      <c r="E778" t="str">
        <f>マスタデータレース一覧!G778</f>
        <v>稍重</v>
      </c>
      <c r="F778" t="str">
        <f>MID(マスタデータレース一覧!A778,FIND("回",マスタデータレース一覧!A778)+1,2)</f>
        <v>小倉</v>
      </c>
      <c r="G778" t="str">
        <f>MID(マスタデータレース一覧!F778,2,FIND("・",マスタデータレース一覧!F778)-2)</f>
        <v>芝</v>
      </c>
      <c r="H778" s="9" t="str">
        <f>マスタデータレース一覧!E778</f>
        <v>1,200</v>
      </c>
      <c r="I778" t="str">
        <f>MID(マスタデータレース一覧!F778,FIND("・",マスタデータレース一覧!F778,1)+1,FIND("）",マスタデータレース一覧!F778,1)-FIND("・",マスタデータレース一覧!F778,1)-1)</f>
        <v>右</v>
      </c>
      <c r="J778" t="str">
        <f>マスタデータレース一覧!D778</f>
        <v>15時25分</v>
      </c>
      <c r="K778" t="str">
        <f>MID(マスタデータレース一覧!C778,3,2)</f>
        <v/>
      </c>
    </row>
    <row r="779" spans="1:11" x14ac:dyDescent="0.15">
      <c r="A779">
        <f>マスタデータレース一覧!V779</f>
        <v>3256</v>
      </c>
      <c r="B779" t="str">
        <f>マスタデータレース一覧!B779</f>
        <v>テレビ西日本賞北九州記念</v>
      </c>
      <c r="C779" t="str">
        <f>MID(マスタデータレース一覧!A779,1,FIND("）",マスタデータレース一覧!A779))</f>
        <v>2020年8月23日（日曜）</v>
      </c>
      <c r="D779" t="str">
        <f>マスタデータレース一覧!H779</f>
        <v>GⅢ</v>
      </c>
      <c r="E779" t="str">
        <f>マスタデータレース一覧!G779</f>
        <v>稍重</v>
      </c>
      <c r="F779" t="str">
        <f>MID(マスタデータレース一覧!A779,FIND("回",マスタデータレース一覧!A779)+1,2)</f>
        <v>小倉</v>
      </c>
      <c r="G779" t="str">
        <f>MID(マスタデータレース一覧!F779,2,FIND("・",マスタデータレース一覧!F779)-2)</f>
        <v>芝</v>
      </c>
      <c r="H779" s="9" t="str">
        <f>マスタデータレース一覧!E779</f>
        <v>1,200</v>
      </c>
      <c r="I779" t="str">
        <f>MID(マスタデータレース一覧!F779,FIND("・",マスタデータレース一覧!F779,1)+1,FIND("）",マスタデータレース一覧!F779,1)-FIND("・",マスタデータレース一覧!F779,1)-1)</f>
        <v>右</v>
      </c>
      <c r="J779" t="str">
        <f>マスタデータレース一覧!D779</f>
        <v>15時25分</v>
      </c>
      <c r="K779" t="str">
        <f>MID(マスタデータレース一覧!C779,3,2)</f>
        <v/>
      </c>
    </row>
    <row r="780" spans="1:11" x14ac:dyDescent="0.15">
      <c r="A780">
        <f>マスタデータレース一覧!V780</f>
        <v>3255</v>
      </c>
      <c r="B780" t="str">
        <f>マスタデータレース一覧!B780</f>
        <v>テレビ西日本賞北九州記念</v>
      </c>
      <c r="C780" t="str">
        <f>MID(マスタデータレース一覧!A780,1,FIND("）",マスタデータレース一覧!A780))</f>
        <v>2020年8月23日（日曜）</v>
      </c>
      <c r="D780" t="str">
        <f>マスタデータレース一覧!H780</f>
        <v>GⅢ</v>
      </c>
      <c r="E780" t="str">
        <f>マスタデータレース一覧!G780</f>
        <v>稍重</v>
      </c>
      <c r="F780" t="str">
        <f>MID(マスタデータレース一覧!A780,FIND("回",マスタデータレース一覧!A780)+1,2)</f>
        <v>小倉</v>
      </c>
      <c r="G780" t="str">
        <f>MID(マスタデータレース一覧!F780,2,FIND("・",マスタデータレース一覧!F780)-2)</f>
        <v>芝</v>
      </c>
      <c r="H780" s="9" t="str">
        <f>マスタデータレース一覧!E780</f>
        <v>1,200</v>
      </c>
      <c r="I780" t="str">
        <f>MID(マスタデータレース一覧!F780,FIND("・",マスタデータレース一覧!F780,1)+1,FIND("）",マスタデータレース一覧!F780,1)-FIND("・",マスタデータレース一覧!F780,1)-1)</f>
        <v>右</v>
      </c>
      <c r="J780" t="str">
        <f>マスタデータレース一覧!D780</f>
        <v>15時25分</v>
      </c>
      <c r="K780" t="str">
        <f>MID(マスタデータレース一覧!C780,3,2)</f>
        <v/>
      </c>
    </row>
    <row r="781" spans="1:11" x14ac:dyDescent="0.15">
      <c r="A781">
        <f>マスタデータレース一覧!V781</f>
        <v>3254</v>
      </c>
      <c r="B781" t="str">
        <f>マスタデータレース一覧!B781</f>
        <v>テレビ西日本賞北九州記念</v>
      </c>
      <c r="C781" t="str">
        <f>MID(マスタデータレース一覧!A781,1,FIND("）",マスタデータレース一覧!A781))</f>
        <v>2020年8月23日（日曜）</v>
      </c>
      <c r="D781" t="str">
        <f>マスタデータレース一覧!H781</f>
        <v>GⅢ</v>
      </c>
      <c r="E781" t="str">
        <f>マスタデータレース一覧!G781</f>
        <v>稍重</v>
      </c>
      <c r="F781" t="str">
        <f>MID(マスタデータレース一覧!A781,FIND("回",マスタデータレース一覧!A781)+1,2)</f>
        <v>小倉</v>
      </c>
      <c r="G781" t="str">
        <f>MID(マスタデータレース一覧!F781,2,FIND("・",マスタデータレース一覧!F781)-2)</f>
        <v>芝</v>
      </c>
      <c r="H781" s="9" t="str">
        <f>マスタデータレース一覧!E781</f>
        <v>1,200</v>
      </c>
      <c r="I781" t="str">
        <f>MID(マスタデータレース一覧!F781,FIND("・",マスタデータレース一覧!F781,1)+1,FIND("）",マスタデータレース一覧!F781,1)-FIND("・",マスタデータレース一覧!F781,1)-1)</f>
        <v>右</v>
      </c>
      <c r="J781" t="str">
        <f>マスタデータレース一覧!D781</f>
        <v>15時25分</v>
      </c>
      <c r="K781" t="str">
        <f>MID(マスタデータレース一覧!C781,3,2)</f>
        <v/>
      </c>
    </row>
    <row r="782" spans="1:11" x14ac:dyDescent="0.15">
      <c r="A782">
        <f>マスタデータレース一覧!V782</f>
        <v>3253</v>
      </c>
      <c r="B782" t="str">
        <f>マスタデータレース一覧!B782</f>
        <v>テレビ西日本賞北九州記念</v>
      </c>
      <c r="C782" t="str">
        <f>MID(マスタデータレース一覧!A782,1,FIND("）",マスタデータレース一覧!A782))</f>
        <v>2020年8月23日（日曜）</v>
      </c>
      <c r="D782" t="str">
        <f>マスタデータレース一覧!H782</f>
        <v>GⅢ</v>
      </c>
      <c r="E782" t="str">
        <f>マスタデータレース一覧!G782</f>
        <v>稍重</v>
      </c>
      <c r="F782" t="str">
        <f>MID(マスタデータレース一覧!A782,FIND("回",マスタデータレース一覧!A782)+1,2)</f>
        <v>小倉</v>
      </c>
      <c r="G782" t="str">
        <f>MID(マスタデータレース一覧!F782,2,FIND("・",マスタデータレース一覧!F782)-2)</f>
        <v>芝</v>
      </c>
      <c r="H782" s="9" t="str">
        <f>マスタデータレース一覧!E782</f>
        <v>1,200</v>
      </c>
      <c r="I782" t="str">
        <f>MID(マスタデータレース一覧!F782,FIND("・",マスタデータレース一覧!F782,1)+1,FIND("）",マスタデータレース一覧!F782,1)-FIND("・",マスタデータレース一覧!F782,1)-1)</f>
        <v>右</v>
      </c>
      <c r="J782" t="str">
        <f>マスタデータレース一覧!D782</f>
        <v>15時25分</v>
      </c>
      <c r="K782" t="str">
        <f>MID(マスタデータレース一覧!C782,3,2)</f>
        <v/>
      </c>
    </row>
    <row r="783" spans="1:11" x14ac:dyDescent="0.15">
      <c r="A783">
        <f>マスタデータレース一覧!V783</f>
        <v>3252</v>
      </c>
      <c r="B783" t="str">
        <f>マスタデータレース一覧!B783</f>
        <v>テレビ西日本賞北九州記念</v>
      </c>
      <c r="C783" t="str">
        <f>MID(マスタデータレース一覧!A783,1,FIND("）",マスタデータレース一覧!A783))</f>
        <v>2020年8月23日（日曜）</v>
      </c>
      <c r="D783" t="str">
        <f>マスタデータレース一覧!H783</f>
        <v>GⅢ</v>
      </c>
      <c r="E783" t="str">
        <f>マスタデータレース一覧!G783</f>
        <v>稍重</v>
      </c>
      <c r="F783" t="str">
        <f>MID(マスタデータレース一覧!A783,FIND("回",マスタデータレース一覧!A783)+1,2)</f>
        <v>小倉</v>
      </c>
      <c r="G783" t="str">
        <f>MID(マスタデータレース一覧!F783,2,FIND("・",マスタデータレース一覧!F783)-2)</f>
        <v>芝</v>
      </c>
      <c r="H783" s="9" t="str">
        <f>マスタデータレース一覧!E783</f>
        <v>1,200</v>
      </c>
      <c r="I783" t="str">
        <f>MID(マスタデータレース一覧!F783,FIND("・",マスタデータレース一覧!F783,1)+1,FIND("）",マスタデータレース一覧!F783,1)-FIND("・",マスタデータレース一覧!F783,1)-1)</f>
        <v>右</v>
      </c>
      <c r="J783" t="str">
        <f>マスタデータレース一覧!D783</f>
        <v>15時25分</v>
      </c>
      <c r="K783" t="str">
        <f>MID(マスタデータレース一覧!C783,3,2)</f>
        <v/>
      </c>
    </row>
    <row r="784" spans="1:11" x14ac:dyDescent="0.15">
      <c r="A784">
        <f>マスタデータレース一覧!V784</f>
        <v>3251</v>
      </c>
      <c r="B784" t="str">
        <f>マスタデータレース一覧!B784</f>
        <v>テレビ西日本賞北九州記念</v>
      </c>
      <c r="C784" t="str">
        <f>MID(マスタデータレース一覧!A784,1,FIND("）",マスタデータレース一覧!A784))</f>
        <v>2020年8月23日（日曜）</v>
      </c>
      <c r="D784" t="str">
        <f>マスタデータレース一覧!H784</f>
        <v>GⅢ</v>
      </c>
      <c r="E784" t="str">
        <f>マスタデータレース一覧!G784</f>
        <v>稍重</v>
      </c>
      <c r="F784" t="str">
        <f>MID(マスタデータレース一覧!A784,FIND("回",マスタデータレース一覧!A784)+1,2)</f>
        <v>小倉</v>
      </c>
      <c r="G784" t="str">
        <f>MID(マスタデータレース一覧!F784,2,FIND("・",マスタデータレース一覧!F784)-2)</f>
        <v>芝</v>
      </c>
      <c r="H784" s="9" t="str">
        <f>マスタデータレース一覧!E784</f>
        <v>1,200</v>
      </c>
      <c r="I784" t="str">
        <f>MID(マスタデータレース一覧!F784,FIND("・",マスタデータレース一覧!F784,1)+1,FIND("）",マスタデータレース一覧!F784,1)-FIND("・",マスタデータレース一覧!F784,1)-1)</f>
        <v>右</v>
      </c>
      <c r="J784" t="str">
        <f>マスタデータレース一覧!D784</f>
        <v>15時25分</v>
      </c>
      <c r="K784" t="str">
        <f>MID(マスタデータレース一覧!C784,3,2)</f>
        <v/>
      </c>
    </row>
    <row r="785" spans="1:11" x14ac:dyDescent="0.15">
      <c r="A785">
        <f>マスタデータレース一覧!V785</f>
        <v>3250</v>
      </c>
      <c r="B785" t="str">
        <f>マスタデータレース一覧!B785</f>
        <v>テレビ西日本賞北九州記念</v>
      </c>
      <c r="C785" t="str">
        <f>MID(マスタデータレース一覧!A785,1,FIND("）",マスタデータレース一覧!A785))</f>
        <v>2020年8月23日（日曜）</v>
      </c>
      <c r="D785" t="str">
        <f>マスタデータレース一覧!H785</f>
        <v>GⅢ</v>
      </c>
      <c r="E785" t="str">
        <f>マスタデータレース一覧!G785</f>
        <v>稍重</v>
      </c>
      <c r="F785" t="str">
        <f>MID(マスタデータレース一覧!A785,FIND("回",マスタデータレース一覧!A785)+1,2)</f>
        <v>小倉</v>
      </c>
      <c r="G785" t="str">
        <f>MID(マスタデータレース一覧!F785,2,FIND("・",マスタデータレース一覧!F785)-2)</f>
        <v>芝</v>
      </c>
      <c r="H785" s="9" t="str">
        <f>マスタデータレース一覧!E785</f>
        <v>1,200</v>
      </c>
      <c r="I785" t="str">
        <f>MID(マスタデータレース一覧!F785,FIND("・",マスタデータレース一覧!F785,1)+1,FIND("）",マスタデータレース一覧!F785,1)-FIND("・",マスタデータレース一覧!F785,1)-1)</f>
        <v>右</v>
      </c>
      <c r="J785" t="str">
        <f>マスタデータレース一覧!D785</f>
        <v>15時25分</v>
      </c>
      <c r="K785" t="str">
        <f>MID(マスタデータレース一覧!C785,3,2)</f>
        <v/>
      </c>
    </row>
    <row r="786" spans="1:11" x14ac:dyDescent="0.15">
      <c r="A786">
        <f>マスタデータレース一覧!V786</f>
        <v>3249</v>
      </c>
      <c r="B786" t="str">
        <f>マスタデータレース一覧!B786</f>
        <v>テレビ西日本賞北九州記念</v>
      </c>
      <c r="C786" t="str">
        <f>MID(マスタデータレース一覧!A786,1,FIND("）",マスタデータレース一覧!A786))</f>
        <v>2020年8月23日（日曜）</v>
      </c>
      <c r="D786" t="str">
        <f>マスタデータレース一覧!H786</f>
        <v>GⅢ</v>
      </c>
      <c r="E786" t="str">
        <f>マスタデータレース一覧!G786</f>
        <v>稍重</v>
      </c>
      <c r="F786" t="str">
        <f>MID(マスタデータレース一覧!A786,FIND("回",マスタデータレース一覧!A786)+1,2)</f>
        <v>小倉</v>
      </c>
      <c r="G786" t="str">
        <f>MID(マスタデータレース一覧!F786,2,FIND("・",マスタデータレース一覧!F786)-2)</f>
        <v>芝</v>
      </c>
      <c r="H786" s="9" t="str">
        <f>マスタデータレース一覧!E786</f>
        <v>1,200</v>
      </c>
      <c r="I786" t="str">
        <f>MID(マスタデータレース一覧!F786,FIND("・",マスタデータレース一覧!F786,1)+1,FIND("）",マスタデータレース一覧!F786,1)-FIND("・",マスタデータレース一覧!F786,1)-1)</f>
        <v>右</v>
      </c>
      <c r="J786" t="str">
        <f>マスタデータレース一覧!D786</f>
        <v>15時25分</v>
      </c>
      <c r="K786" t="str">
        <f>MID(マスタデータレース一覧!C786,3,2)</f>
        <v/>
      </c>
    </row>
    <row r="787" spans="1:11" x14ac:dyDescent="0.15">
      <c r="A787">
        <f>マスタデータレース一覧!V787</f>
        <v>3248</v>
      </c>
      <c r="B787" t="str">
        <f>マスタデータレース一覧!B787</f>
        <v>テレビ西日本賞北九州記念</v>
      </c>
      <c r="C787" t="str">
        <f>MID(マスタデータレース一覧!A787,1,FIND("）",マスタデータレース一覧!A787))</f>
        <v>2020年8月23日（日曜）</v>
      </c>
      <c r="D787" t="str">
        <f>マスタデータレース一覧!H787</f>
        <v>GⅢ</v>
      </c>
      <c r="E787" t="str">
        <f>マスタデータレース一覧!G787</f>
        <v>稍重</v>
      </c>
      <c r="F787" t="str">
        <f>MID(マスタデータレース一覧!A787,FIND("回",マスタデータレース一覧!A787)+1,2)</f>
        <v>小倉</v>
      </c>
      <c r="G787" t="str">
        <f>MID(マスタデータレース一覧!F787,2,FIND("・",マスタデータレース一覧!F787)-2)</f>
        <v>芝</v>
      </c>
      <c r="H787" s="9" t="str">
        <f>マスタデータレース一覧!E787</f>
        <v>1,200</v>
      </c>
      <c r="I787" t="str">
        <f>MID(マスタデータレース一覧!F787,FIND("・",マスタデータレース一覧!F787,1)+1,FIND("）",マスタデータレース一覧!F787,1)-FIND("・",マスタデータレース一覧!F787,1)-1)</f>
        <v>右</v>
      </c>
      <c r="J787" t="str">
        <f>マスタデータレース一覧!D787</f>
        <v>15時25分</v>
      </c>
      <c r="K787" t="str">
        <f>MID(マスタデータレース一覧!C787,3,2)</f>
        <v/>
      </c>
    </row>
    <row r="788" spans="1:11" x14ac:dyDescent="0.15">
      <c r="A788">
        <f>マスタデータレース一覧!V788</f>
        <v>3247</v>
      </c>
      <c r="B788" t="str">
        <f>マスタデータレース一覧!B788</f>
        <v>テレビ西日本賞北九州記念</v>
      </c>
      <c r="C788" t="str">
        <f>MID(マスタデータレース一覧!A788,1,FIND("）",マスタデータレース一覧!A788))</f>
        <v>2020年8月23日（日曜）</v>
      </c>
      <c r="D788" t="str">
        <f>マスタデータレース一覧!H788</f>
        <v>GⅢ</v>
      </c>
      <c r="E788" t="str">
        <f>マスタデータレース一覧!G788</f>
        <v>稍重</v>
      </c>
      <c r="F788" t="str">
        <f>MID(マスタデータレース一覧!A788,FIND("回",マスタデータレース一覧!A788)+1,2)</f>
        <v>小倉</v>
      </c>
      <c r="G788" t="str">
        <f>MID(マスタデータレース一覧!F788,2,FIND("・",マスタデータレース一覧!F788)-2)</f>
        <v>芝</v>
      </c>
      <c r="H788" s="9" t="str">
        <f>マスタデータレース一覧!E788</f>
        <v>1,200</v>
      </c>
      <c r="I788" t="str">
        <f>MID(マスタデータレース一覧!F788,FIND("・",マスタデータレース一覧!F788,1)+1,FIND("）",マスタデータレース一覧!F788,1)-FIND("・",マスタデータレース一覧!F788,1)-1)</f>
        <v>右</v>
      </c>
      <c r="J788" t="str">
        <f>マスタデータレース一覧!D788</f>
        <v>15時25分</v>
      </c>
      <c r="K788" t="str">
        <f>MID(マスタデータレース一覧!C788,3,2)</f>
        <v/>
      </c>
    </row>
    <row r="789" spans="1:11" x14ac:dyDescent="0.15">
      <c r="A789">
        <f>マスタデータレース一覧!V789</f>
        <v>3246</v>
      </c>
      <c r="B789" t="str">
        <f>マスタデータレース一覧!B789</f>
        <v>テレビ西日本賞北九州記念</v>
      </c>
      <c r="C789" t="str">
        <f>MID(マスタデータレース一覧!A789,1,FIND("）",マスタデータレース一覧!A789))</f>
        <v>2020年8月23日（日曜）</v>
      </c>
      <c r="D789" t="str">
        <f>マスタデータレース一覧!H789</f>
        <v>GⅢ</v>
      </c>
      <c r="E789" t="str">
        <f>マスタデータレース一覧!G789</f>
        <v>稍重</v>
      </c>
      <c r="F789" t="str">
        <f>MID(マスタデータレース一覧!A789,FIND("回",マスタデータレース一覧!A789)+1,2)</f>
        <v>小倉</v>
      </c>
      <c r="G789" t="str">
        <f>MID(マスタデータレース一覧!F789,2,FIND("・",マスタデータレース一覧!F789)-2)</f>
        <v>芝</v>
      </c>
      <c r="H789" s="9" t="str">
        <f>マスタデータレース一覧!E789</f>
        <v>1,200</v>
      </c>
      <c r="I789" t="str">
        <f>MID(マスタデータレース一覧!F789,FIND("・",マスタデータレース一覧!F789,1)+1,FIND("）",マスタデータレース一覧!F789,1)-FIND("・",マスタデータレース一覧!F789,1)-1)</f>
        <v>右</v>
      </c>
      <c r="J789" t="str">
        <f>マスタデータレース一覧!D789</f>
        <v>15時25分</v>
      </c>
      <c r="K789" t="str">
        <f>MID(マスタデータレース一覧!C789,3,2)</f>
        <v/>
      </c>
    </row>
    <row r="790" spans="1:11" x14ac:dyDescent="0.15">
      <c r="A790">
        <f>マスタデータレース一覧!V790</f>
        <v>3245</v>
      </c>
      <c r="B790" t="str">
        <f>マスタデータレース一覧!B790</f>
        <v>テレビ西日本賞北九州記念</v>
      </c>
      <c r="C790" t="str">
        <f>MID(マスタデータレース一覧!A790,1,FIND("）",マスタデータレース一覧!A790))</f>
        <v>2020年8月23日（日曜）</v>
      </c>
      <c r="D790" t="str">
        <f>マスタデータレース一覧!H790</f>
        <v>GⅢ</v>
      </c>
      <c r="E790" t="str">
        <f>マスタデータレース一覧!G790</f>
        <v>稍重</v>
      </c>
      <c r="F790" t="str">
        <f>MID(マスタデータレース一覧!A790,FIND("回",マスタデータレース一覧!A790)+1,2)</f>
        <v>小倉</v>
      </c>
      <c r="G790" t="str">
        <f>MID(マスタデータレース一覧!F790,2,FIND("・",マスタデータレース一覧!F790)-2)</f>
        <v>芝</v>
      </c>
      <c r="H790" s="9" t="str">
        <f>マスタデータレース一覧!E790</f>
        <v>1,200</v>
      </c>
      <c r="I790" t="str">
        <f>MID(マスタデータレース一覧!F790,FIND("・",マスタデータレース一覧!F790,1)+1,FIND("）",マスタデータレース一覧!F790,1)-FIND("・",マスタデータレース一覧!F790,1)-1)</f>
        <v>右</v>
      </c>
      <c r="J790" t="str">
        <f>マスタデータレース一覧!D790</f>
        <v>15時25分</v>
      </c>
      <c r="K790" t="str">
        <f>MID(マスタデータレース一覧!C790,3,2)</f>
        <v/>
      </c>
    </row>
    <row r="791" spans="1:11" x14ac:dyDescent="0.15">
      <c r="A791">
        <f>マスタデータレース一覧!V791</f>
        <v>3244</v>
      </c>
      <c r="B791" t="str">
        <f>マスタデータレース一覧!B791</f>
        <v>テレビ西日本賞北九州記念</v>
      </c>
      <c r="C791" t="str">
        <f>MID(マスタデータレース一覧!A791,1,FIND("）",マスタデータレース一覧!A791))</f>
        <v>2020年8月23日（日曜）</v>
      </c>
      <c r="D791" t="str">
        <f>マスタデータレース一覧!H791</f>
        <v>GⅢ</v>
      </c>
      <c r="E791" t="str">
        <f>マスタデータレース一覧!G791</f>
        <v>稍重</v>
      </c>
      <c r="F791" t="str">
        <f>MID(マスタデータレース一覧!A791,FIND("回",マスタデータレース一覧!A791)+1,2)</f>
        <v>小倉</v>
      </c>
      <c r="G791" t="str">
        <f>MID(マスタデータレース一覧!F791,2,FIND("・",マスタデータレース一覧!F791)-2)</f>
        <v>芝</v>
      </c>
      <c r="H791" s="9" t="str">
        <f>マスタデータレース一覧!E791</f>
        <v>1,200</v>
      </c>
      <c r="I791" t="str">
        <f>MID(マスタデータレース一覧!F791,FIND("・",マスタデータレース一覧!F791,1)+1,FIND("）",マスタデータレース一覧!F791,1)-FIND("・",マスタデータレース一覧!F791,1)-1)</f>
        <v>右</v>
      </c>
      <c r="J791" t="str">
        <f>マスタデータレース一覧!D791</f>
        <v>15時25分</v>
      </c>
      <c r="K791" t="str">
        <f>MID(マスタデータレース一覧!C791,3,2)</f>
        <v/>
      </c>
    </row>
    <row r="792" spans="1:11" x14ac:dyDescent="0.15">
      <c r="A792">
        <f>マスタデータレース一覧!V792</f>
        <v>3243</v>
      </c>
      <c r="B792" t="str">
        <f>マスタデータレース一覧!B792</f>
        <v>テレビ西日本賞北九州記念</v>
      </c>
      <c r="C792" t="str">
        <f>MID(マスタデータレース一覧!A792,1,FIND("）",マスタデータレース一覧!A792))</f>
        <v>2020年8月23日（日曜）</v>
      </c>
      <c r="D792" t="str">
        <f>マスタデータレース一覧!H792</f>
        <v>GⅢ</v>
      </c>
      <c r="E792" t="str">
        <f>マスタデータレース一覧!G792</f>
        <v>稍重</v>
      </c>
      <c r="F792" t="str">
        <f>MID(マスタデータレース一覧!A792,FIND("回",マスタデータレース一覧!A792)+1,2)</f>
        <v>小倉</v>
      </c>
      <c r="G792" t="str">
        <f>MID(マスタデータレース一覧!F792,2,FIND("・",マスタデータレース一覧!F792)-2)</f>
        <v>芝</v>
      </c>
      <c r="H792" s="9" t="str">
        <f>マスタデータレース一覧!E792</f>
        <v>1,200</v>
      </c>
      <c r="I792" t="str">
        <f>MID(マスタデータレース一覧!F792,FIND("・",マスタデータレース一覧!F792,1)+1,FIND("）",マスタデータレース一覧!F792,1)-FIND("・",マスタデータレース一覧!F792,1)-1)</f>
        <v>右</v>
      </c>
      <c r="J792" t="str">
        <f>マスタデータレース一覧!D792</f>
        <v>15時25分</v>
      </c>
      <c r="K792" t="str">
        <f>MID(マスタデータレース一覧!C792,3,2)</f>
        <v/>
      </c>
    </row>
    <row r="793" spans="1:11" x14ac:dyDescent="0.15">
      <c r="A793">
        <f>マスタデータレース一覧!V793</f>
        <v>3242</v>
      </c>
      <c r="B793" t="str">
        <f>マスタデータレース一覧!B793</f>
        <v>農林水産省賞典小倉記念</v>
      </c>
      <c r="C793" t="str">
        <f>MID(マスタデータレース一覧!A793,1,FIND("）",マスタデータレース一覧!A793))</f>
        <v>2020年8月16日（日曜）</v>
      </c>
      <c r="D793" t="str">
        <f>マスタデータレース一覧!H793</f>
        <v>GⅢ</v>
      </c>
      <c r="E793" t="str">
        <f>マスタデータレース一覧!G793</f>
        <v>良</v>
      </c>
      <c r="F793" t="str">
        <f>MID(マスタデータレース一覧!A793,FIND("回",マスタデータレース一覧!A793)+1,2)</f>
        <v>小倉</v>
      </c>
      <c r="G793" t="str">
        <f>MID(マスタデータレース一覧!F793,2,FIND("・",マスタデータレース一覧!F793)-2)</f>
        <v>芝</v>
      </c>
      <c r="H793" s="9" t="str">
        <f>マスタデータレース一覧!E793</f>
        <v>2,000</v>
      </c>
      <c r="I793" t="str">
        <f>MID(マスタデータレース一覧!F793,FIND("・",マスタデータレース一覧!F793,1)+1,FIND("）",マスタデータレース一覧!F793,1)-FIND("・",マスタデータレース一覧!F793,1)-1)</f>
        <v>右</v>
      </c>
      <c r="J793" t="str">
        <f>マスタデータレース一覧!D793</f>
        <v>15時35分</v>
      </c>
      <c r="K793" t="str">
        <f>MID(マスタデータレース一覧!C793,3,2)</f>
        <v/>
      </c>
    </row>
    <row r="794" spans="1:11" x14ac:dyDescent="0.15">
      <c r="A794">
        <f>マスタデータレース一覧!V794</f>
        <v>3241</v>
      </c>
      <c r="B794" t="str">
        <f>マスタデータレース一覧!B794</f>
        <v>農林水産省賞典小倉記念</v>
      </c>
      <c r="C794" t="str">
        <f>MID(マスタデータレース一覧!A794,1,FIND("）",マスタデータレース一覧!A794))</f>
        <v>2020年8月16日（日曜）</v>
      </c>
      <c r="D794" t="str">
        <f>マスタデータレース一覧!H794</f>
        <v>GⅢ</v>
      </c>
      <c r="E794" t="str">
        <f>マスタデータレース一覧!G794</f>
        <v>良</v>
      </c>
      <c r="F794" t="str">
        <f>MID(マスタデータレース一覧!A794,FIND("回",マスタデータレース一覧!A794)+1,2)</f>
        <v>小倉</v>
      </c>
      <c r="G794" t="str">
        <f>MID(マスタデータレース一覧!F794,2,FIND("・",マスタデータレース一覧!F794)-2)</f>
        <v>芝</v>
      </c>
      <c r="H794" s="9" t="str">
        <f>マスタデータレース一覧!E794</f>
        <v>2,000</v>
      </c>
      <c r="I794" t="str">
        <f>MID(マスタデータレース一覧!F794,FIND("・",マスタデータレース一覧!F794,1)+1,FIND("）",マスタデータレース一覧!F794,1)-FIND("・",マスタデータレース一覧!F794,1)-1)</f>
        <v>右</v>
      </c>
      <c r="J794" t="str">
        <f>マスタデータレース一覧!D794</f>
        <v>15時35分</v>
      </c>
      <c r="K794" t="str">
        <f>MID(マスタデータレース一覧!C794,3,2)</f>
        <v/>
      </c>
    </row>
    <row r="795" spans="1:11" x14ac:dyDescent="0.15">
      <c r="A795">
        <f>マスタデータレース一覧!V795</f>
        <v>3240</v>
      </c>
      <c r="B795" t="str">
        <f>マスタデータレース一覧!B795</f>
        <v>農林水産省賞典小倉記念</v>
      </c>
      <c r="C795" t="str">
        <f>MID(マスタデータレース一覧!A795,1,FIND("）",マスタデータレース一覧!A795))</f>
        <v>2020年8月16日（日曜）</v>
      </c>
      <c r="D795" t="str">
        <f>マスタデータレース一覧!H795</f>
        <v>GⅢ</v>
      </c>
      <c r="E795" t="str">
        <f>マスタデータレース一覧!G795</f>
        <v>良</v>
      </c>
      <c r="F795" t="str">
        <f>MID(マスタデータレース一覧!A795,FIND("回",マスタデータレース一覧!A795)+1,2)</f>
        <v>小倉</v>
      </c>
      <c r="G795" t="str">
        <f>MID(マスタデータレース一覧!F795,2,FIND("・",マスタデータレース一覧!F795)-2)</f>
        <v>芝</v>
      </c>
      <c r="H795" s="9" t="str">
        <f>マスタデータレース一覧!E795</f>
        <v>2,000</v>
      </c>
      <c r="I795" t="str">
        <f>MID(マスタデータレース一覧!F795,FIND("・",マスタデータレース一覧!F795,1)+1,FIND("）",マスタデータレース一覧!F795,1)-FIND("・",マスタデータレース一覧!F795,1)-1)</f>
        <v>右</v>
      </c>
      <c r="J795" t="str">
        <f>マスタデータレース一覧!D795</f>
        <v>15時35分</v>
      </c>
      <c r="K795" t="str">
        <f>MID(マスタデータレース一覧!C795,3,2)</f>
        <v/>
      </c>
    </row>
    <row r="796" spans="1:11" x14ac:dyDescent="0.15">
      <c r="A796">
        <f>マスタデータレース一覧!V796</f>
        <v>3239</v>
      </c>
      <c r="B796" t="str">
        <f>マスタデータレース一覧!B796</f>
        <v>農林水産省賞典小倉記念</v>
      </c>
      <c r="C796" t="str">
        <f>MID(マスタデータレース一覧!A796,1,FIND("）",マスタデータレース一覧!A796))</f>
        <v>2020年8月16日（日曜）</v>
      </c>
      <c r="D796" t="str">
        <f>マスタデータレース一覧!H796</f>
        <v>GⅢ</v>
      </c>
      <c r="E796" t="str">
        <f>マスタデータレース一覧!G796</f>
        <v>良</v>
      </c>
      <c r="F796" t="str">
        <f>MID(マスタデータレース一覧!A796,FIND("回",マスタデータレース一覧!A796)+1,2)</f>
        <v>小倉</v>
      </c>
      <c r="G796" t="str">
        <f>MID(マスタデータレース一覧!F796,2,FIND("・",マスタデータレース一覧!F796)-2)</f>
        <v>芝</v>
      </c>
      <c r="H796" s="9" t="str">
        <f>マスタデータレース一覧!E796</f>
        <v>2,000</v>
      </c>
      <c r="I796" t="str">
        <f>MID(マスタデータレース一覧!F796,FIND("・",マスタデータレース一覧!F796,1)+1,FIND("）",マスタデータレース一覧!F796,1)-FIND("・",マスタデータレース一覧!F796,1)-1)</f>
        <v>右</v>
      </c>
      <c r="J796" t="str">
        <f>マスタデータレース一覧!D796</f>
        <v>15時35分</v>
      </c>
      <c r="K796" t="str">
        <f>MID(マスタデータレース一覧!C796,3,2)</f>
        <v/>
      </c>
    </row>
    <row r="797" spans="1:11" x14ac:dyDescent="0.15">
      <c r="A797">
        <f>マスタデータレース一覧!V797</f>
        <v>3238</v>
      </c>
      <c r="B797" t="str">
        <f>マスタデータレース一覧!B797</f>
        <v>農林水産省賞典小倉記念</v>
      </c>
      <c r="C797" t="str">
        <f>MID(マスタデータレース一覧!A797,1,FIND("）",マスタデータレース一覧!A797))</f>
        <v>2020年8月16日（日曜）</v>
      </c>
      <c r="D797" t="str">
        <f>マスタデータレース一覧!H797</f>
        <v>GⅢ</v>
      </c>
      <c r="E797" t="str">
        <f>マスタデータレース一覧!G797</f>
        <v>良</v>
      </c>
      <c r="F797" t="str">
        <f>MID(マスタデータレース一覧!A797,FIND("回",マスタデータレース一覧!A797)+1,2)</f>
        <v>小倉</v>
      </c>
      <c r="G797" t="str">
        <f>MID(マスタデータレース一覧!F797,2,FIND("・",マスタデータレース一覧!F797)-2)</f>
        <v>芝</v>
      </c>
      <c r="H797" s="9" t="str">
        <f>マスタデータレース一覧!E797</f>
        <v>2,000</v>
      </c>
      <c r="I797" t="str">
        <f>MID(マスタデータレース一覧!F797,FIND("・",マスタデータレース一覧!F797,1)+1,FIND("）",マスタデータレース一覧!F797,1)-FIND("・",マスタデータレース一覧!F797,1)-1)</f>
        <v>右</v>
      </c>
      <c r="J797" t="str">
        <f>マスタデータレース一覧!D797</f>
        <v>15時35分</v>
      </c>
      <c r="K797" t="str">
        <f>MID(マスタデータレース一覧!C797,3,2)</f>
        <v/>
      </c>
    </row>
    <row r="798" spans="1:11" x14ac:dyDescent="0.15">
      <c r="A798">
        <f>マスタデータレース一覧!V798</f>
        <v>3237</v>
      </c>
      <c r="B798" t="str">
        <f>マスタデータレース一覧!B798</f>
        <v>農林水産省賞典小倉記念</v>
      </c>
      <c r="C798" t="str">
        <f>MID(マスタデータレース一覧!A798,1,FIND("）",マスタデータレース一覧!A798))</f>
        <v>2020年8月16日（日曜）</v>
      </c>
      <c r="D798" t="str">
        <f>マスタデータレース一覧!H798</f>
        <v>GⅢ</v>
      </c>
      <c r="E798" t="str">
        <f>マスタデータレース一覧!G798</f>
        <v>良</v>
      </c>
      <c r="F798" t="str">
        <f>MID(マスタデータレース一覧!A798,FIND("回",マスタデータレース一覧!A798)+1,2)</f>
        <v>小倉</v>
      </c>
      <c r="G798" t="str">
        <f>MID(マスタデータレース一覧!F798,2,FIND("・",マスタデータレース一覧!F798)-2)</f>
        <v>芝</v>
      </c>
      <c r="H798" s="9" t="str">
        <f>マスタデータレース一覧!E798</f>
        <v>2,000</v>
      </c>
      <c r="I798" t="str">
        <f>MID(マスタデータレース一覧!F798,FIND("・",マスタデータレース一覧!F798,1)+1,FIND("）",マスタデータレース一覧!F798,1)-FIND("・",マスタデータレース一覧!F798,1)-1)</f>
        <v>右</v>
      </c>
      <c r="J798" t="str">
        <f>マスタデータレース一覧!D798</f>
        <v>15時35分</v>
      </c>
      <c r="K798" t="str">
        <f>MID(マスタデータレース一覧!C798,3,2)</f>
        <v/>
      </c>
    </row>
    <row r="799" spans="1:11" x14ac:dyDescent="0.15">
      <c r="A799">
        <f>マスタデータレース一覧!V799</f>
        <v>3236</v>
      </c>
      <c r="B799" t="str">
        <f>マスタデータレース一覧!B799</f>
        <v>農林水産省賞典小倉記念</v>
      </c>
      <c r="C799" t="str">
        <f>MID(マスタデータレース一覧!A799,1,FIND("）",マスタデータレース一覧!A799))</f>
        <v>2020年8月16日（日曜）</v>
      </c>
      <c r="D799" t="str">
        <f>マスタデータレース一覧!H799</f>
        <v>GⅢ</v>
      </c>
      <c r="E799" t="str">
        <f>マスタデータレース一覧!G799</f>
        <v>良</v>
      </c>
      <c r="F799" t="str">
        <f>MID(マスタデータレース一覧!A799,FIND("回",マスタデータレース一覧!A799)+1,2)</f>
        <v>小倉</v>
      </c>
      <c r="G799" t="str">
        <f>MID(マスタデータレース一覧!F799,2,FIND("・",マスタデータレース一覧!F799)-2)</f>
        <v>芝</v>
      </c>
      <c r="H799" s="9" t="str">
        <f>マスタデータレース一覧!E799</f>
        <v>2,000</v>
      </c>
      <c r="I799" t="str">
        <f>MID(マスタデータレース一覧!F799,FIND("・",マスタデータレース一覧!F799,1)+1,FIND("）",マスタデータレース一覧!F799,1)-FIND("・",マスタデータレース一覧!F799,1)-1)</f>
        <v>右</v>
      </c>
      <c r="J799" t="str">
        <f>マスタデータレース一覧!D799</f>
        <v>15時35分</v>
      </c>
      <c r="K799" t="str">
        <f>MID(マスタデータレース一覧!C799,3,2)</f>
        <v/>
      </c>
    </row>
    <row r="800" spans="1:11" x14ac:dyDescent="0.15">
      <c r="A800">
        <f>マスタデータレース一覧!V800</f>
        <v>3235</v>
      </c>
      <c r="B800" t="str">
        <f>マスタデータレース一覧!B800</f>
        <v>農林水産省賞典小倉記念</v>
      </c>
      <c r="C800" t="str">
        <f>MID(マスタデータレース一覧!A800,1,FIND("）",マスタデータレース一覧!A800))</f>
        <v>2020年8月16日（日曜）</v>
      </c>
      <c r="D800" t="str">
        <f>マスタデータレース一覧!H800</f>
        <v>GⅢ</v>
      </c>
      <c r="E800" t="str">
        <f>マスタデータレース一覧!G800</f>
        <v>良</v>
      </c>
      <c r="F800" t="str">
        <f>MID(マスタデータレース一覧!A800,FIND("回",マスタデータレース一覧!A800)+1,2)</f>
        <v>小倉</v>
      </c>
      <c r="G800" t="str">
        <f>MID(マスタデータレース一覧!F800,2,FIND("・",マスタデータレース一覧!F800)-2)</f>
        <v>芝</v>
      </c>
      <c r="H800" s="9" t="str">
        <f>マスタデータレース一覧!E800</f>
        <v>2,000</v>
      </c>
      <c r="I800" t="str">
        <f>MID(マスタデータレース一覧!F800,FIND("・",マスタデータレース一覧!F800,1)+1,FIND("）",マスタデータレース一覧!F800,1)-FIND("・",マスタデータレース一覧!F800,1)-1)</f>
        <v>右</v>
      </c>
      <c r="J800" t="str">
        <f>マスタデータレース一覧!D800</f>
        <v>15時35分</v>
      </c>
      <c r="K800" t="str">
        <f>MID(マスタデータレース一覧!C800,3,2)</f>
        <v/>
      </c>
    </row>
    <row r="801" spans="1:11" x14ac:dyDescent="0.15">
      <c r="A801">
        <f>マスタデータレース一覧!V801</f>
        <v>3234</v>
      </c>
      <c r="B801" t="str">
        <f>マスタデータレース一覧!B801</f>
        <v>農林水産省賞典小倉記念</v>
      </c>
      <c r="C801" t="str">
        <f>MID(マスタデータレース一覧!A801,1,FIND("）",マスタデータレース一覧!A801))</f>
        <v>2020年8月16日（日曜）</v>
      </c>
      <c r="D801" t="str">
        <f>マスタデータレース一覧!H801</f>
        <v>GⅢ</v>
      </c>
      <c r="E801" t="str">
        <f>マスタデータレース一覧!G801</f>
        <v>良</v>
      </c>
      <c r="F801" t="str">
        <f>MID(マスタデータレース一覧!A801,FIND("回",マスタデータレース一覧!A801)+1,2)</f>
        <v>小倉</v>
      </c>
      <c r="G801" t="str">
        <f>MID(マスタデータレース一覧!F801,2,FIND("・",マスタデータレース一覧!F801)-2)</f>
        <v>芝</v>
      </c>
      <c r="H801" s="9" t="str">
        <f>マスタデータレース一覧!E801</f>
        <v>2,000</v>
      </c>
      <c r="I801" t="str">
        <f>MID(マスタデータレース一覧!F801,FIND("・",マスタデータレース一覧!F801,1)+1,FIND("）",マスタデータレース一覧!F801,1)-FIND("・",マスタデータレース一覧!F801,1)-1)</f>
        <v>右</v>
      </c>
      <c r="J801" t="str">
        <f>マスタデータレース一覧!D801</f>
        <v>15時35分</v>
      </c>
      <c r="K801" t="str">
        <f>MID(マスタデータレース一覧!C801,3,2)</f>
        <v/>
      </c>
    </row>
    <row r="802" spans="1:11" x14ac:dyDescent="0.15">
      <c r="A802">
        <f>マスタデータレース一覧!V802</f>
        <v>3233</v>
      </c>
      <c r="B802" t="str">
        <f>マスタデータレース一覧!B802</f>
        <v>農林水産省賞典小倉記念</v>
      </c>
      <c r="C802" t="str">
        <f>MID(マスタデータレース一覧!A802,1,FIND("）",マスタデータレース一覧!A802))</f>
        <v>2020年8月16日（日曜）</v>
      </c>
      <c r="D802" t="str">
        <f>マスタデータレース一覧!H802</f>
        <v>GⅢ</v>
      </c>
      <c r="E802" t="str">
        <f>マスタデータレース一覧!G802</f>
        <v>良</v>
      </c>
      <c r="F802" t="str">
        <f>MID(マスタデータレース一覧!A802,FIND("回",マスタデータレース一覧!A802)+1,2)</f>
        <v>小倉</v>
      </c>
      <c r="G802" t="str">
        <f>MID(マスタデータレース一覧!F802,2,FIND("・",マスタデータレース一覧!F802)-2)</f>
        <v>芝</v>
      </c>
      <c r="H802" s="9" t="str">
        <f>マスタデータレース一覧!E802</f>
        <v>2,000</v>
      </c>
      <c r="I802" t="str">
        <f>MID(マスタデータレース一覧!F802,FIND("・",マスタデータレース一覧!F802,1)+1,FIND("）",マスタデータレース一覧!F802,1)-FIND("・",マスタデータレース一覧!F802,1)-1)</f>
        <v>右</v>
      </c>
      <c r="J802" t="str">
        <f>マスタデータレース一覧!D802</f>
        <v>15時35分</v>
      </c>
      <c r="K802" t="str">
        <f>MID(マスタデータレース一覧!C802,3,2)</f>
        <v/>
      </c>
    </row>
    <row r="803" spans="1:11" x14ac:dyDescent="0.15">
      <c r="A803">
        <f>マスタデータレース一覧!V803</f>
        <v>3232</v>
      </c>
      <c r="B803" t="str">
        <f>マスタデータレース一覧!B803</f>
        <v>農林水産省賞典小倉記念</v>
      </c>
      <c r="C803" t="str">
        <f>MID(マスタデータレース一覧!A803,1,FIND("）",マスタデータレース一覧!A803))</f>
        <v>2020年8月16日（日曜）</v>
      </c>
      <c r="D803" t="str">
        <f>マスタデータレース一覧!H803</f>
        <v>GⅢ</v>
      </c>
      <c r="E803" t="str">
        <f>マスタデータレース一覧!G803</f>
        <v>良</v>
      </c>
      <c r="F803" t="str">
        <f>MID(マスタデータレース一覧!A803,FIND("回",マスタデータレース一覧!A803)+1,2)</f>
        <v>小倉</v>
      </c>
      <c r="G803" t="str">
        <f>MID(マスタデータレース一覧!F803,2,FIND("・",マスタデータレース一覧!F803)-2)</f>
        <v>芝</v>
      </c>
      <c r="H803" s="9" t="str">
        <f>マスタデータレース一覧!E803</f>
        <v>2,000</v>
      </c>
      <c r="I803" t="str">
        <f>MID(マスタデータレース一覧!F803,FIND("・",マスタデータレース一覧!F803,1)+1,FIND("）",マスタデータレース一覧!F803,1)-FIND("・",マスタデータレース一覧!F803,1)-1)</f>
        <v>右</v>
      </c>
      <c r="J803" t="str">
        <f>マスタデータレース一覧!D803</f>
        <v>15時35分</v>
      </c>
      <c r="K803" t="str">
        <f>MID(マスタデータレース一覧!C803,3,2)</f>
        <v/>
      </c>
    </row>
    <row r="804" spans="1:11" x14ac:dyDescent="0.15">
      <c r="A804">
        <f>マスタデータレース一覧!V804</f>
        <v>3231</v>
      </c>
      <c r="B804" t="str">
        <f>マスタデータレース一覧!B804</f>
        <v>農林水産省賞典小倉記念</v>
      </c>
      <c r="C804" t="str">
        <f>MID(マスタデータレース一覧!A804,1,FIND("）",マスタデータレース一覧!A804))</f>
        <v>2020年8月16日（日曜）</v>
      </c>
      <c r="D804" t="str">
        <f>マスタデータレース一覧!H804</f>
        <v>GⅢ</v>
      </c>
      <c r="E804" t="str">
        <f>マスタデータレース一覧!G804</f>
        <v>良</v>
      </c>
      <c r="F804" t="str">
        <f>MID(マスタデータレース一覧!A804,FIND("回",マスタデータレース一覧!A804)+1,2)</f>
        <v>小倉</v>
      </c>
      <c r="G804" t="str">
        <f>MID(マスタデータレース一覧!F804,2,FIND("・",マスタデータレース一覧!F804)-2)</f>
        <v>芝</v>
      </c>
      <c r="H804" s="9" t="str">
        <f>マスタデータレース一覧!E804</f>
        <v>2,000</v>
      </c>
      <c r="I804" t="str">
        <f>MID(マスタデータレース一覧!F804,FIND("・",マスタデータレース一覧!F804,1)+1,FIND("）",マスタデータレース一覧!F804,1)-FIND("・",マスタデータレース一覧!F804,1)-1)</f>
        <v>右</v>
      </c>
      <c r="J804" t="str">
        <f>マスタデータレース一覧!D804</f>
        <v>15時35分</v>
      </c>
      <c r="K804" t="str">
        <f>MID(マスタデータレース一覧!C804,3,2)</f>
        <v/>
      </c>
    </row>
    <row r="805" spans="1:11" x14ac:dyDescent="0.15">
      <c r="A805">
        <f>マスタデータレース一覧!V805</f>
        <v>3230</v>
      </c>
      <c r="B805" t="str">
        <f>マスタデータレース一覧!B805</f>
        <v>農林水産省賞典小倉記念</v>
      </c>
      <c r="C805" t="str">
        <f>MID(マスタデータレース一覧!A805,1,FIND("）",マスタデータレース一覧!A805))</f>
        <v>2020年8月16日（日曜）</v>
      </c>
      <c r="D805" t="str">
        <f>マスタデータレース一覧!H805</f>
        <v>GⅢ</v>
      </c>
      <c r="E805" t="str">
        <f>マスタデータレース一覧!G805</f>
        <v>良</v>
      </c>
      <c r="F805" t="str">
        <f>MID(マスタデータレース一覧!A805,FIND("回",マスタデータレース一覧!A805)+1,2)</f>
        <v>小倉</v>
      </c>
      <c r="G805" t="str">
        <f>MID(マスタデータレース一覧!F805,2,FIND("・",マスタデータレース一覧!F805)-2)</f>
        <v>芝</v>
      </c>
      <c r="H805" s="9" t="str">
        <f>マスタデータレース一覧!E805</f>
        <v>2,000</v>
      </c>
      <c r="I805" t="str">
        <f>MID(マスタデータレース一覧!F805,FIND("・",マスタデータレース一覧!F805,1)+1,FIND("）",マスタデータレース一覧!F805,1)-FIND("・",マスタデータレース一覧!F805,1)-1)</f>
        <v>右</v>
      </c>
      <c r="J805" t="str">
        <f>マスタデータレース一覧!D805</f>
        <v>15時35分</v>
      </c>
      <c r="K805" t="str">
        <f>MID(マスタデータレース一覧!C805,3,2)</f>
        <v/>
      </c>
    </row>
    <row r="806" spans="1:11" x14ac:dyDescent="0.15">
      <c r="A806">
        <f>マスタデータレース一覧!V806</f>
        <v>3229</v>
      </c>
      <c r="B806" t="str">
        <f>マスタデータレース一覧!B806</f>
        <v>農林水産省賞典小倉記念</v>
      </c>
      <c r="C806" t="str">
        <f>MID(マスタデータレース一覧!A806,1,FIND("）",マスタデータレース一覧!A806))</f>
        <v>2020年8月16日（日曜）</v>
      </c>
      <c r="D806" t="str">
        <f>マスタデータレース一覧!H806</f>
        <v>GⅢ</v>
      </c>
      <c r="E806" t="str">
        <f>マスタデータレース一覧!G806</f>
        <v>良</v>
      </c>
      <c r="F806" t="str">
        <f>MID(マスタデータレース一覧!A806,FIND("回",マスタデータレース一覧!A806)+1,2)</f>
        <v>小倉</v>
      </c>
      <c r="G806" t="str">
        <f>MID(マスタデータレース一覧!F806,2,FIND("・",マスタデータレース一覧!F806)-2)</f>
        <v>芝</v>
      </c>
      <c r="H806" s="9" t="str">
        <f>マスタデータレース一覧!E806</f>
        <v>2,000</v>
      </c>
      <c r="I806" t="str">
        <f>MID(マスタデータレース一覧!F806,FIND("・",マスタデータレース一覧!F806,1)+1,FIND("）",マスタデータレース一覧!F806,1)-FIND("・",マスタデータレース一覧!F806,1)-1)</f>
        <v>右</v>
      </c>
      <c r="J806" t="str">
        <f>マスタデータレース一覧!D806</f>
        <v>15時35分</v>
      </c>
      <c r="K806" t="str">
        <f>MID(マスタデータレース一覧!C806,3,2)</f>
        <v/>
      </c>
    </row>
    <row r="807" spans="1:11" x14ac:dyDescent="0.15">
      <c r="A807">
        <f>マスタデータレース一覧!V807</f>
        <v>3228</v>
      </c>
      <c r="B807" t="str">
        <f>マスタデータレース一覧!B807</f>
        <v>関屋記念</v>
      </c>
      <c r="C807" t="str">
        <f>MID(マスタデータレース一覧!A807,1,FIND("）",マスタデータレース一覧!A807))</f>
        <v>2020年8月16日（日曜）</v>
      </c>
      <c r="D807" t="str">
        <f>マスタデータレース一覧!H807</f>
        <v>GⅢ</v>
      </c>
      <c r="E807" t="str">
        <f>マスタデータレース一覧!G807</f>
        <v>良</v>
      </c>
      <c r="F807" t="str">
        <f>MID(マスタデータレース一覧!A807,FIND("回",マスタデータレース一覧!A807)+1,2)</f>
        <v>新潟</v>
      </c>
      <c r="G807" t="str">
        <f>MID(マスタデータレース一覧!F807,2,FIND("・",マスタデータレース一覧!F807)-2)</f>
        <v>芝</v>
      </c>
      <c r="H807" s="9" t="str">
        <f>マスタデータレース一覧!E807</f>
        <v>1,600</v>
      </c>
      <c r="I807" t="str">
        <f>MID(マスタデータレース一覧!F807,FIND("・",マスタデータレース一覧!F807,1)+1,FIND("）",マスタデータレース一覧!F807,1)-FIND("・",マスタデータレース一覧!F807,1)-1)</f>
        <v>左外</v>
      </c>
      <c r="J807" t="str">
        <f>マスタデータレース一覧!D807</f>
        <v>15時45分</v>
      </c>
      <c r="K807" t="str">
        <f>MID(マスタデータレース一覧!C807,3,2)</f>
        <v/>
      </c>
    </row>
    <row r="808" spans="1:11" x14ac:dyDescent="0.15">
      <c r="A808">
        <f>マスタデータレース一覧!V808</f>
        <v>3227</v>
      </c>
      <c r="B808" t="str">
        <f>マスタデータレース一覧!B808</f>
        <v>関屋記念</v>
      </c>
      <c r="C808" t="str">
        <f>MID(マスタデータレース一覧!A808,1,FIND("）",マスタデータレース一覧!A808))</f>
        <v>2020年8月16日（日曜）</v>
      </c>
      <c r="D808" t="str">
        <f>マスタデータレース一覧!H808</f>
        <v>GⅢ</v>
      </c>
      <c r="E808" t="str">
        <f>マスタデータレース一覧!G808</f>
        <v>良</v>
      </c>
      <c r="F808" t="str">
        <f>MID(マスタデータレース一覧!A808,FIND("回",マスタデータレース一覧!A808)+1,2)</f>
        <v>新潟</v>
      </c>
      <c r="G808" t="str">
        <f>MID(マスタデータレース一覧!F808,2,FIND("・",マスタデータレース一覧!F808)-2)</f>
        <v>芝</v>
      </c>
      <c r="H808" s="9" t="str">
        <f>マスタデータレース一覧!E808</f>
        <v>1,600</v>
      </c>
      <c r="I808" t="str">
        <f>MID(マスタデータレース一覧!F808,FIND("・",マスタデータレース一覧!F808,1)+1,FIND("）",マスタデータレース一覧!F808,1)-FIND("・",マスタデータレース一覧!F808,1)-1)</f>
        <v>左外</v>
      </c>
      <c r="J808" t="str">
        <f>マスタデータレース一覧!D808</f>
        <v>15時45分</v>
      </c>
      <c r="K808" t="str">
        <f>MID(マスタデータレース一覧!C808,3,2)</f>
        <v/>
      </c>
    </row>
    <row r="809" spans="1:11" x14ac:dyDescent="0.15">
      <c r="A809">
        <f>マスタデータレース一覧!V809</f>
        <v>3226</v>
      </c>
      <c r="B809" t="str">
        <f>マスタデータレース一覧!B809</f>
        <v>関屋記念</v>
      </c>
      <c r="C809" t="str">
        <f>MID(マスタデータレース一覧!A809,1,FIND("）",マスタデータレース一覧!A809))</f>
        <v>2020年8月16日（日曜）</v>
      </c>
      <c r="D809" t="str">
        <f>マスタデータレース一覧!H809</f>
        <v>GⅢ</v>
      </c>
      <c r="E809" t="str">
        <f>マスタデータレース一覧!G809</f>
        <v>良</v>
      </c>
      <c r="F809" t="str">
        <f>MID(マスタデータレース一覧!A809,FIND("回",マスタデータレース一覧!A809)+1,2)</f>
        <v>新潟</v>
      </c>
      <c r="G809" t="str">
        <f>MID(マスタデータレース一覧!F809,2,FIND("・",マスタデータレース一覧!F809)-2)</f>
        <v>芝</v>
      </c>
      <c r="H809" s="9" t="str">
        <f>マスタデータレース一覧!E809</f>
        <v>1,600</v>
      </c>
      <c r="I809" t="str">
        <f>MID(マスタデータレース一覧!F809,FIND("・",マスタデータレース一覧!F809,1)+1,FIND("）",マスタデータレース一覧!F809,1)-FIND("・",マスタデータレース一覧!F809,1)-1)</f>
        <v>左外</v>
      </c>
      <c r="J809" t="str">
        <f>マスタデータレース一覧!D809</f>
        <v>15時45分</v>
      </c>
      <c r="K809" t="str">
        <f>MID(マスタデータレース一覧!C809,3,2)</f>
        <v/>
      </c>
    </row>
    <row r="810" spans="1:11" x14ac:dyDescent="0.15">
      <c r="A810">
        <f>マスタデータレース一覧!V810</f>
        <v>3225</v>
      </c>
      <c r="B810" t="str">
        <f>マスタデータレース一覧!B810</f>
        <v>関屋記念</v>
      </c>
      <c r="C810" t="str">
        <f>MID(マスタデータレース一覧!A810,1,FIND("）",マスタデータレース一覧!A810))</f>
        <v>2020年8月16日（日曜）</v>
      </c>
      <c r="D810" t="str">
        <f>マスタデータレース一覧!H810</f>
        <v>GⅢ</v>
      </c>
      <c r="E810" t="str">
        <f>マスタデータレース一覧!G810</f>
        <v>良</v>
      </c>
      <c r="F810" t="str">
        <f>MID(マスタデータレース一覧!A810,FIND("回",マスタデータレース一覧!A810)+1,2)</f>
        <v>新潟</v>
      </c>
      <c r="G810" t="str">
        <f>MID(マスタデータレース一覧!F810,2,FIND("・",マスタデータレース一覧!F810)-2)</f>
        <v>芝</v>
      </c>
      <c r="H810" s="9" t="str">
        <f>マスタデータレース一覧!E810</f>
        <v>1,600</v>
      </c>
      <c r="I810" t="str">
        <f>MID(マスタデータレース一覧!F810,FIND("・",マスタデータレース一覧!F810,1)+1,FIND("）",マスタデータレース一覧!F810,1)-FIND("・",マスタデータレース一覧!F810,1)-1)</f>
        <v>左外</v>
      </c>
      <c r="J810" t="str">
        <f>マスタデータレース一覧!D810</f>
        <v>15時45分</v>
      </c>
      <c r="K810" t="str">
        <f>MID(マスタデータレース一覧!C810,3,2)</f>
        <v/>
      </c>
    </row>
    <row r="811" spans="1:11" x14ac:dyDescent="0.15">
      <c r="A811">
        <f>マスタデータレース一覧!V811</f>
        <v>3224</v>
      </c>
      <c r="B811" t="str">
        <f>マスタデータレース一覧!B811</f>
        <v>関屋記念</v>
      </c>
      <c r="C811" t="str">
        <f>MID(マスタデータレース一覧!A811,1,FIND("）",マスタデータレース一覧!A811))</f>
        <v>2020年8月16日（日曜）</v>
      </c>
      <c r="D811" t="str">
        <f>マスタデータレース一覧!H811</f>
        <v>GⅢ</v>
      </c>
      <c r="E811" t="str">
        <f>マスタデータレース一覧!G811</f>
        <v>良</v>
      </c>
      <c r="F811" t="str">
        <f>MID(マスタデータレース一覧!A811,FIND("回",マスタデータレース一覧!A811)+1,2)</f>
        <v>新潟</v>
      </c>
      <c r="G811" t="str">
        <f>MID(マスタデータレース一覧!F811,2,FIND("・",マスタデータレース一覧!F811)-2)</f>
        <v>芝</v>
      </c>
      <c r="H811" s="9" t="str">
        <f>マスタデータレース一覧!E811</f>
        <v>1,600</v>
      </c>
      <c r="I811" t="str">
        <f>MID(マスタデータレース一覧!F811,FIND("・",マスタデータレース一覧!F811,1)+1,FIND("）",マスタデータレース一覧!F811,1)-FIND("・",マスタデータレース一覧!F811,1)-1)</f>
        <v>左外</v>
      </c>
      <c r="J811" t="str">
        <f>マスタデータレース一覧!D811</f>
        <v>15時45分</v>
      </c>
      <c r="K811" t="str">
        <f>MID(マスタデータレース一覧!C811,3,2)</f>
        <v/>
      </c>
    </row>
    <row r="812" spans="1:11" x14ac:dyDescent="0.15">
      <c r="A812">
        <f>マスタデータレース一覧!V812</f>
        <v>3223</v>
      </c>
      <c r="B812" t="str">
        <f>マスタデータレース一覧!B812</f>
        <v>関屋記念</v>
      </c>
      <c r="C812" t="str">
        <f>MID(マスタデータレース一覧!A812,1,FIND("）",マスタデータレース一覧!A812))</f>
        <v>2020年8月16日（日曜）</v>
      </c>
      <c r="D812" t="str">
        <f>マスタデータレース一覧!H812</f>
        <v>GⅢ</v>
      </c>
      <c r="E812" t="str">
        <f>マスタデータレース一覧!G812</f>
        <v>良</v>
      </c>
      <c r="F812" t="str">
        <f>MID(マスタデータレース一覧!A812,FIND("回",マスタデータレース一覧!A812)+1,2)</f>
        <v>新潟</v>
      </c>
      <c r="G812" t="str">
        <f>MID(マスタデータレース一覧!F812,2,FIND("・",マスタデータレース一覧!F812)-2)</f>
        <v>芝</v>
      </c>
      <c r="H812" s="9" t="str">
        <f>マスタデータレース一覧!E812</f>
        <v>1,600</v>
      </c>
      <c r="I812" t="str">
        <f>MID(マスタデータレース一覧!F812,FIND("・",マスタデータレース一覧!F812,1)+1,FIND("）",マスタデータレース一覧!F812,1)-FIND("・",マスタデータレース一覧!F812,1)-1)</f>
        <v>左外</v>
      </c>
      <c r="J812" t="str">
        <f>マスタデータレース一覧!D812</f>
        <v>15時45分</v>
      </c>
      <c r="K812" t="str">
        <f>MID(マスタデータレース一覧!C812,3,2)</f>
        <v/>
      </c>
    </row>
    <row r="813" spans="1:11" x14ac:dyDescent="0.15">
      <c r="A813">
        <f>マスタデータレース一覧!V813</f>
        <v>3222</v>
      </c>
      <c r="B813" t="str">
        <f>マスタデータレース一覧!B813</f>
        <v>関屋記念</v>
      </c>
      <c r="C813" t="str">
        <f>MID(マスタデータレース一覧!A813,1,FIND("）",マスタデータレース一覧!A813))</f>
        <v>2020年8月16日（日曜）</v>
      </c>
      <c r="D813" t="str">
        <f>マスタデータレース一覧!H813</f>
        <v>GⅢ</v>
      </c>
      <c r="E813" t="str">
        <f>マスタデータレース一覧!G813</f>
        <v>良</v>
      </c>
      <c r="F813" t="str">
        <f>MID(マスタデータレース一覧!A813,FIND("回",マスタデータレース一覧!A813)+1,2)</f>
        <v>新潟</v>
      </c>
      <c r="G813" t="str">
        <f>MID(マスタデータレース一覧!F813,2,FIND("・",マスタデータレース一覧!F813)-2)</f>
        <v>芝</v>
      </c>
      <c r="H813" s="9" t="str">
        <f>マスタデータレース一覧!E813</f>
        <v>1,600</v>
      </c>
      <c r="I813" t="str">
        <f>MID(マスタデータレース一覧!F813,FIND("・",マスタデータレース一覧!F813,1)+1,FIND("）",マスタデータレース一覧!F813,1)-FIND("・",マスタデータレース一覧!F813,1)-1)</f>
        <v>左外</v>
      </c>
      <c r="J813" t="str">
        <f>マスタデータレース一覧!D813</f>
        <v>15時45分</v>
      </c>
      <c r="K813" t="str">
        <f>MID(マスタデータレース一覧!C813,3,2)</f>
        <v/>
      </c>
    </row>
    <row r="814" spans="1:11" x14ac:dyDescent="0.15">
      <c r="A814">
        <f>マスタデータレース一覧!V814</f>
        <v>3221</v>
      </c>
      <c r="B814" t="str">
        <f>マスタデータレース一覧!B814</f>
        <v>関屋記念</v>
      </c>
      <c r="C814" t="str">
        <f>MID(マスタデータレース一覧!A814,1,FIND("）",マスタデータレース一覧!A814))</f>
        <v>2020年8月16日（日曜）</v>
      </c>
      <c r="D814" t="str">
        <f>マスタデータレース一覧!H814</f>
        <v>GⅢ</v>
      </c>
      <c r="E814" t="str">
        <f>マスタデータレース一覧!G814</f>
        <v>良</v>
      </c>
      <c r="F814" t="str">
        <f>MID(マスタデータレース一覧!A814,FIND("回",マスタデータレース一覧!A814)+1,2)</f>
        <v>新潟</v>
      </c>
      <c r="G814" t="str">
        <f>MID(マスタデータレース一覧!F814,2,FIND("・",マスタデータレース一覧!F814)-2)</f>
        <v>芝</v>
      </c>
      <c r="H814" s="9" t="str">
        <f>マスタデータレース一覧!E814</f>
        <v>1,600</v>
      </c>
      <c r="I814" t="str">
        <f>MID(マスタデータレース一覧!F814,FIND("・",マスタデータレース一覧!F814,1)+1,FIND("）",マスタデータレース一覧!F814,1)-FIND("・",マスタデータレース一覧!F814,1)-1)</f>
        <v>左外</v>
      </c>
      <c r="J814" t="str">
        <f>マスタデータレース一覧!D814</f>
        <v>15時45分</v>
      </c>
      <c r="K814" t="str">
        <f>MID(マスタデータレース一覧!C814,3,2)</f>
        <v/>
      </c>
    </row>
    <row r="815" spans="1:11" x14ac:dyDescent="0.15">
      <c r="A815">
        <f>マスタデータレース一覧!V815</f>
        <v>3220</v>
      </c>
      <c r="B815" t="str">
        <f>マスタデータレース一覧!B815</f>
        <v>関屋記念</v>
      </c>
      <c r="C815" t="str">
        <f>MID(マスタデータレース一覧!A815,1,FIND("）",マスタデータレース一覧!A815))</f>
        <v>2020年8月16日（日曜）</v>
      </c>
      <c r="D815" t="str">
        <f>マスタデータレース一覧!H815</f>
        <v>GⅢ</v>
      </c>
      <c r="E815" t="str">
        <f>マスタデータレース一覧!G815</f>
        <v>良</v>
      </c>
      <c r="F815" t="str">
        <f>MID(マスタデータレース一覧!A815,FIND("回",マスタデータレース一覧!A815)+1,2)</f>
        <v>新潟</v>
      </c>
      <c r="G815" t="str">
        <f>MID(マスタデータレース一覧!F815,2,FIND("・",マスタデータレース一覧!F815)-2)</f>
        <v>芝</v>
      </c>
      <c r="H815" s="9" t="str">
        <f>マスタデータレース一覧!E815</f>
        <v>1,600</v>
      </c>
      <c r="I815" t="str">
        <f>MID(マスタデータレース一覧!F815,FIND("・",マスタデータレース一覧!F815,1)+1,FIND("）",マスタデータレース一覧!F815,1)-FIND("・",マスタデータレース一覧!F815,1)-1)</f>
        <v>左外</v>
      </c>
      <c r="J815" t="str">
        <f>マスタデータレース一覧!D815</f>
        <v>15時45分</v>
      </c>
      <c r="K815" t="str">
        <f>MID(マスタデータレース一覧!C815,3,2)</f>
        <v/>
      </c>
    </row>
    <row r="816" spans="1:11" x14ac:dyDescent="0.15">
      <c r="A816">
        <f>マスタデータレース一覧!V816</f>
        <v>3219</v>
      </c>
      <c r="B816" t="str">
        <f>マスタデータレース一覧!B816</f>
        <v>関屋記念</v>
      </c>
      <c r="C816" t="str">
        <f>MID(マスタデータレース一覧!A816,1,FIND("）",マスタデータレース一覧!A816))</f>
        <v>2020年8月16日（日曜）</v>
      </c>
      <c r="D816" t="str">
        <f>マスタデータレース一覧!H816</f>
        <v>GⅢ</v>
      </c>
      <c r="E816" t="str">
        <f>マスタデータレース一覧!G816</f>
        <v>良</v>
      </c>
      <c r="F816" t="str">
        <f>MID(マスタデータレース一覧!A816,FIND("回",マスタデータレース一覧!A816)+1,2)</f>
        <v>新潟</v>
      </c>
      <c r="G816" t="str">
        <f>MID(マスタデータレース一覧!F816,2,FIND("・",マスタデータレース一覧!F816)-2)</f>
        <v>芝</v>
      </c>
      <c r="H816" s="9" t="str">
        <f>マスタデータレース一覧!E816</f>
        <v>1,600</v>
      </c>
      <c r="I816" t="str">
        <f>MID(マスタデータレース一覧!F816,FIND("・",マスタデータレース一覧!F816,1)+1,FIND("）",マスタデータレース一覧!F816,1)-FIND("・",マスタデータレース一覧!F816,1)-1)</f>
        <v>左外</v>
      </c>
      <c r="J816" t="str">
        <f>マスタデータレース一覧!D816</f>
        <v>15時45分</v>
      </c>
      <c r="K816" t="str">
        <f>MID(マスタデータレース一覧!C816,3,2)</f>
        <v/>
      </c>
    </row>
    <row r="817" spans="1:11" x14ac:dyDescent="0.15">
      <c r="A817">
        <f>マスタデータレース一覧!V817</f>
        <v>3218</v>
      </c>
      <c r="B817" t="str">
        <f>マスタデータレース一覧!B817</f>
        <v>関屋記念</v>
      </c>
      <c r="C817" t="str">
        <f>MID(マスタデータレース一覧!A817,1,FIND("）",マスタデータレース一覧!A817))</f>
        <v>2020年8月16日（日曜）</v>
      </c>
      <c r="D817" t="str">
        <f>マスタデータレース一覧!H817</f>
        <v>GⅢ</v>
      </c>
      <c r="E817" t="str">
        <f>マスタデータレース一覧!G817</f>
        <v>良</v>
      </c>
      <c r="F817" t="str">
        <f>MID(マスタデータレース一覧!A817,FIND("回",マスタデータレース一覧!A817)+1,2)</f>
        <v>新潟</v>
      </c>
      <c r="G817" t="str">
        <f>MID(マスタデータレース一覧!F817,2,FIND("・",マスタデータレース一覧!F817)-2)</f>
        <v>芝</v>
      </c>
      <c r="H817" s="9" t="str">
        <f>マスタデータレース一覧!E817</f>
        <v>1,600</v>
      </c>
      <c r="I817" t="str">
        <f>MID(マスタデータレース一覧!F817,FIND("・",マスタデータレース一覧!F817,1)+1,FIND("）",マスタデータレース一覧!F817,1)-FIND("・",マスタデータレース一覧!F817,1)-1)</f>
        <v>左外</v>
      </c>
      <c r="J817" t="str">
        <f>マスタデータレース一覧!D817</f>
        <v>15時45分</v>
      </c>
      <c r="K817" t="str">
        <f>MID(マスタデータレース一覧!C817,3,2)</f>
        <v/>
      </c>
    </row>
    <row r="818" spans="1:11" x14ac:dyDescent="0.15">
      <c r="A818">
        <f>マスタデータレース一覧!V818</f>
        <v>3217</v>
      </c>
      <c r="B818" t="str">
        <f>マスタデータレース一覧!B818</f>
        <v>関屋記念</v>
      </c>
      <c r="C818" t="str">
        <f>MID(マスタデータレース一覧!A818,1,FIND("）",マスタデータレース一覧!A818))</f>
        <v>2020年8月16日（日曜）</v>
      </c>
      <c r="D818" t="str">
        <f>マスタデータレース一覧!H818</f>
        <v>GⅢ</v>
      </c>
      <c r="E818" t="str">
        <f>マスタデータレース一覧!G818</f>
        <v>良</v>
      </c>
      <c r="F818" t="str">
        <f>MID(マスタデータレース一覧!A818,FIND("回",マスタデータレース一覧!A818)+1,2)</f>
        <v>新潟</v>
      </c>
      <c r="G818" t="str">
        <f>MID(マスタデータレース一覧!F818,2,FIND("・",マスタデータレース一覧!F818)-2)</f>
        <v>芝</v>
      </c>
      <c r="H818" s="9" t="str">
        <f>マスタデータレース一覧!E818</f>
        <v>1,600</v>
      </c>
      <c r="I818" t="str">
        <f>MID(マスタデータレース一覧!F818,FIND("・",マスタデータレース一覧!F818,1)+1,FIND("）",マスタデータレース一覧!F818,1)-FIND("・",マスタデータレース一覧!F818,1)-1)</f>
        <v>左外</v>
      </c>
      <c r="J818" t="str">
        <f>マスタデータレース一覧!D818</f>
        <v>15時45分</v>
      </c>
      <c r="K818" t="str">
        <f>MID(マスタデータレース一覧!C818,3,2)</f>
        <v/>
      </c>
    </row>
    <row r="819" spans="1:11" x14ac:dyDescent="0.15">
      <c r="A819">
        <f>マスタデータレース一覧!V819</f>
        <v>3216</v>
      </c>
      <c r="B819" t="str">
        <f>マスタデータレース一覧!B819</f>
        <v>関屋記念</v>
      </c>
      <c r="C819" t="str">
        <f>MID(マスタデータレース一覧!A819,1,FIND("）",マスタデータレース一覧!A819))</f>
        <v>2020年8月16日（日曜）</v>
      </c>
      <c r="D819" t="str">
        <f>マスタデータレース一覧!H819</f>
        <v>GⅢ</v>
      </c>
      <c r="E819" t="str">
        <f>マスタデータレース一覧!G819</f>
        <v>良</v>
      </c>
      <c r="F819" t="str">
        <f>MID(マスタデータレース一覧!A819,FIND("回",マスタデータレース一覧!A819)+1,2)</f>
        <v>新潟</v>
      </c>
      <c r="G819" t="str">
        <f>MID(マスタデータレース一覧!F819,2,FIND("・",マスタデータレース一覧!F819)-2)</f>
        <v>芝</v>
      </c>
      <c r="H819" s="9" t="str">
        <f>マスタデータレース一覧!E819</f>
        <v>1,600</v>
      </c>
      <c r="I819" t="str">
        <f>MID(マスタデータレース一覧!F819,FIND("・",マスタデータレース一覧!F819,1)+1,FIND("）",マスタデータレース一覧!F819,1)-FIND("・",マスタデータレース一覧!F819,1)-1)</f>
        <v>左外</v>
      </c>
      <c r="J819" t="str">
        <f>マスタデータレース一覧!D819</f>
        <v>15時45分</v>
      </c>
      <c r="K819" t="str">
        <f>MID(マスタデータレース一覧!C819,3,2)</f>
        <v/>
      </c>
    </row>
    <row r="820" spans="1:11" x14ac:dyDescent="0.15">
      <c r="A820">
        <f>マスタデータレース一覧!V820</f>
        <v>3215</v>
      </c>
      <c r="B820" t="str">
        <f>マスタデータレース一覧!B820</f>
        <v>関屋記念</v>
      </c>
      <c r="C820" t="str">
        <f>MID(マスタデータレース一覧!A820,1,FIND("）",マスタデータレース一覧!A820))</f>
        <v>2020年8月16日（日曜）</v>
      </c>
      <c r="D820" t="str">
        <f>マスタデータレース一覧!H820</f>
        <v>GⅢ</v>
      </c>
      <c r="E820" t="str">
        <f>マスタデータレース一覧!G820</f>
        <v>良</v>
      </c>
      <c r="F820" t="str">
        <f>MID(マスタデータレース一覧!A820,FIND("回",マスタデータレース一覧!A820)+1,2)</f>
        <v>新潟</v>
      </c>
      <c r="G820" t="str">
        <f>MID(マスタデータレース一覧!F820,2,FIND("・",マスタデータレース一覧!F820)-2)</f>
        <v>芝</v>
      </c>
      <c r="H820" s="9" t="str">
        <f>マスタデータレース一覧!E820</f>
        <v>1,600</v>
      </c>
      <c r="I820" t="str">
        <f>MID(マスタデータレース一覧!F820,FIND("・",マスタデータレース一覧!F820,1)+1,FIND("）",マスタデータレース一覧!F820,1)-FIND("・",マスタデータレース一覧!F820,1)-1)</f>
        <v>左外</v>
      </c>
      <c r="J820" t="str">
        <f>マスタデータレース一覧!D820</f>
        <v>15時45分</v>
      </c>
      <c r="K820" t="str">
        <f>MID(マスタデータレース一覧!C820,3,2)</f>
        <v/>
      </c>
    </row>
    <row r="821" spans="1:11" x14ac:dyDescent="0.15">
      <c r="A821">
        <f>マスタデータレース一覧!V821</f>
        <v>3214</v>
      </c>
      <c r="B821" t="str">
        <f>マスタデータレース一覧!B821</f>
        <v>関屋記念</v>
      </c>
      <c r="C821" t="str">
        <f>MID(マスタデータレース一覧!A821,1,FIND("）",マスタデータレース一覧!A821))</f>
        <v>2020年8月16日（日曜）</v>
      </c>
      <c r="D821" t="str">
        <f>マスタデータレース一覧!H821</f>
        <v>GⅢ</v>
      </c>
      <c r="E821" t="str">
        <f>マスタデータレース一覧!G821</f>
        <v>良</v>
      </c>
      <c r="F821" t="str">
        <f>MID(マスタデータレース一覧!A821,FIND("回",マスタデータレース一覧!A821)+1,2)</f>
        <v>新潟</v>
      </c>
      <c r="G821" t="str">
        <f>MID(マスタデータレース一覧!F821,2,FIND("・",マスタデータレース一覧!F821)-2)</f>
        <v>芝</v>
      </c>
      <c r="H821" s="9" t="str">
        <f>マスタデータレース一覧!E821</f>
        <v>1,600</v>
      </c>
      <c r="I821" t="str">
        <f>MID(マスタデータレース一覧!F821,FIND("・",マスタデータレース一覧!F821,1)+1,FIND("）",マスタデータレース一覧!F821,1)-FIND("・",マスタデータレース一覧!F821,1)-1)</f>
        <v>左外</v>
      </c>
      <c r="J821" t="str">
        <f>マスタデータレース一覧!D821</f>
        <v>15時45分</v>
      </c>
      <c r="K821" t="str">
        <f>MID(マスタデータレース一覧!C821,3,2)</f>
        <v/>
      </c>
    </row>
    <row r="822" spans="1:11" x14ac:dyDescent="0.15">
      <c r="A822">
        <f>マスタデータレース一覧!V822</f>
        <v>3213</v>
      </c>
      <c r="B822" t="str">
        <f>マスタデータレース一覧!B822</f>
        <v>関屋記念</v>
      </c>
      <c r="C822" t="str">
        <f>MID(マスタデータレース一覧!A822,1,FIND("）",マスタデータレース一覧!A822))</f>
        <v>2020年8月16日（日曜）</v>
      </c>
      <c r="D822" t="str">
        <f>マスタデータレース一覧!H822</f>
        <v>GⅢ</v>
      </c>
      <c r="E822" t="str">
        <f>マスタデータレース一覧!G822</f>
        <v>良</v>
      </c>
      <c r="F822" t="str">
        <f>MID(マスタデータレース一覧!A822,FIND("回",マスタデータレース一覧!A822)+1,2)</f>
        <v>新潟</v>
      </c>
      <c r="G822" t="str">
        <f>MID(マスタデータレース一覧!F822,2,FIND("・",マスタデータレース一覧!F822)-2)</f>
        <v>芝</v>
      </c>
      <c r="H822" s="9" t="str">
        <f>マスタデータレース一覧!E822</f>
        <v>1,600</v>
      </c>
      <c r="I822" t="str">
        <f>MID(マスタデータレース一覧!F822,FIND("・",マスタデータレース一覧!F822,1)+1,FIND("）",マスタデータレース一覧!F822,1)-FIND("・",マスタデータレース一覧!F822,1)-1)</f>
        <v>左外</v>
      </c>
      <c r="J822" t="str">
        <f>マスタデータレース一覧!D822</f>
        <v>15時45分</v>
      </c>
      <c r="K822" t="str">
        <f>MID(マスタデータレース一覧!C822,3,2)</f>
        <v/>
      </c>
    </row>
    <row r="823" spans="1:11" x14ac:dyDescent="0.15">
      <c r="A823">
        <f>マスタデータレース一覧!V823</f>
        <v>3212</v>
      </c>
      <c r="B823" t="str">
        <f>マスタデータレース一覧!B823</f>
        <v>関屋記念</v>
      </c>
      <c r="C823" t="str">
        <f>MID(マスタデータレース一覧!A823,1,FIND("）",マスタデータレース一覧!A823))</f>
        <v>2020年8月16日（日曜）</v>
      </c>
      <c r="D823" t="str">
        <f>マスタデータレース一覧!H823</f>
        <v>GⅢ</v>
      </c>
      <c r="E823" t="str">
        <f>マスタデータレース一覧!G823</f>
        <v>良</v>
      </c>
      <c r="F823" t="str">
        <f>MID(マスタデータレース一覧!A823,FIND("回",マスタデータレース一覧!A823)+1,2)</f>
        <v>新潟</v>
      </c>
      <c r="G823" t="str">
        <f>MID(マスタデータレース一覧!F823,2,FIND("・",マスタデータレース一覧!F823)-2)</f>
        <v>芝</v>
      </c>
      <c r="H823" s="9" t="str">
        <f>マスタデータレース一覧!E823</f>
        <v>1,600</v>
      </c>
      <c r="I823" t="str">
        <f>MID(マスタデータレース一覧!F823,FIND("・",マスタデータレース一覧!F823,1)+1,FIND("）",マスタデータレース一覧!F823,1)-FIND("・",マスタデータレース一覧!F823,1)-1)</f>
        <v>左外</v>
      </c>
      <c r="J823" t="str">
        <f>マスタデータレース一覧!D823</f>
        <v>15時45分</v>
      </c>
      <c r="K823" t="str">
        <f>MID(マスタデータレース一覧!C823,3,2)</f>
        <v/>
      </c>
    </row>
    <row r="824" spans="1:11" x14ac:dyDescent="0.15">
      <c r="A824">
        <f>マスタデータレース一覧!V824</f>
        <v>3211</v>
      </c>
      <c r="B824" t="str">
        <f>マスタデータレース一覧!B824</f>
        <v>関屋記念</v>
      </c>
      <c r="C824" t="str">
        <f>MID(マスタデータレース一覧!A824,1,FIND("）",マスタデータレース一覧!A824))</f>
        <v>2020年8月16日（日曜）</v>
      </c>
      <c r="D824" t="str">
        <f>マスタデータレース一覧!H824</f>
        <v>GⅢ</v>
      </c>
      <c r="E824" t="str">
        <f>マスタデータレース一覧!G824</f>
        <v>良</v>
      </c>
      <c r="F824" t="str">
        <f>MID(マスタデータレース一覧!A824,FIND("回",マスタデータレース一覧!A824)+1,2)</f>
        <v>新潟</v>
      </c>
      <c r="G824" t="str">
        <f>MID(マスタデータレース一覧!F824,2,FIND("・",マスタデータレース一覧!F824)-2)</f>
        <v>芝</v>
      </c>
      <c r="H824" s="9" t="str">
        <f>マスタデータレース一覧!E824</f>
        <v>1,600</v>
      </c>
      <c r="I824" t="str">
        <f>MID(マスタデータレース一覧!F824,FIND("・",マスタデータレース一覧!F824,1)+1,FIND("）",マスタデータレース一覧!F824,1)-FIND("・",マスタデータレース一覧!F824,1)-1)</f>
        <v>左外</v>
      </c>
      <c r="J824" t="str">
        <f>マスタデータレース一覧!D824</f>
        <v>15時45分</v>
      </c>
      <c r="K824" t="str">
        <f>MID(マスタデータレース一覧!C824,3,2)</f>
        <v/>
      </c>
    </row>
    <row r="825" spans="1:11" x14ac:dyDescent="0.15">
      <c r="A825">
        <f>マスタデータレース一覧!V825</f>
        <v>3210</v>
      </c>
      <c r="B825" t="str">
        <f>マスタデータレース一覧!B825</f>
        <v>エルムステークス</v>
      </c>
      <c r="C825" t="str">
        <f>MID(マスタデータレース一覧!A825,1,FIND("）",マスタデータレース一覧!A825))</f>
        <v>2020年8月9日（日曜）</v>
      </c>
      <c r="D825" t="str">
        <f>マスタデータレース一覧!H825</f>
        <v>GⅢ</v>
      </c>
      <c r="E825" t="str">
        <f>マスタデータレース一覧!G825</f>
        <v>良</v>
      </c>
      <c r="F825" t="str">
        <f>MID(マスタデータレース一覧!A825,FIND("回",マスタデータレース一覧!A825)+1,2)</f>
        <v>札幌</v>
      </c>
      <c r="G825" t="str">
        <f>MID(マスタデータレース一覧!F825,2,FIND("・",マスタデータレース一覧!F825)-2)</f>
        <v>ダート</v>
      </c>
      <c r="H825" s="9" t="str">
        <f>マスタデータレース一覧!E825</f>
        <v>1,700</v>
      </c>
      <c r="I825" t="str">
        <f>MID(マスタデータレース一覧!F825,FIND("・",マスタデータレース一覧!F825,1)+1,FIND("）",マスタデータレース一覧!F825,1)-FIND("・",マスタデータレース一覧!F825,1)-1)</f>
        <v>右</v>
      </c>
      <c r="J825" t="str">
        <f>マスタデータレース一覧!D825</f>
        <v>15時35分</v>
      </c>
      <c r="K825" t="str">
        <f>MID(マスタデータレース一覧!C825,3,2)</f>
        <v/>
      </c>
    </row>
    <row r="826" spans="1:11" x14ac:dyDescent="0.15">
      <c r="A826">
        <f>マスタデータレース一覧!V826</f>
        <v>3209</v>
      </c>
      <c r="B826" t="str">
        <f>マスタデータレース一覧!B826</f>
        <v>エルムステークス</v>
      </c>
      <c r="C826" t="str">
        <f>MID(マスタデータレース一覧!A826,1,FIND("）",マスタデータレース一覧!A826))</f>
        <v>2020年8月9日（日曜）</v>
      </c>
      <c r="D826" t="str">
        <f>マスタデータレース一覧!H826</f>
        <v>GⅢ</v>
      </c>
      <c r="E826" t="str">
        <f>マスタデータレース一覧!G826</f>
        <v>良</v>
      </c>
      <c r="F826" t="str">
        <f>MID(マスタデータレース一覧!A826,FIND("回",マスタデータレース一覧!A826)+1,2)</f>
        <v>札幌</v>
      </c>
      <c r="G826" t="str">
        <f>MID(マスタデータレース一覧!F826,2,FIND("・",マスタデータレース一覧!F826)-2)</f>
        <v>ダート</v>
      </c>
      <c r="H826" s="9" t="str">
        <f>マスタデータレース一覧!E826</f>
        <v>1,700</v>
      </c>
      <c r="I826" t="str">
        <f>MID(マスタデータレース一覧!F826,FIND("・",マスタデータレース一覧!F826,1)+1,FIND("）",マスタデータレース一覧!F826,1)-FIND("・",マスタデータレース一覧!F826,1)-1)</f>
        <v>右</v>
      </c>
      <c r="J826" t="str">
        <f>マスタデータレース一覧!D826</f>
        <v>15時35分</v>
      </c>
      <c r="K826" t="str">
        <f>MID(マスタデータレース一覧!C826,3,2)</f>
        <v/>
      </c>
    </row>
    <row r="827" spans="1:11" x14ac:dyDescent="0.15">
      <c r="A827">
        <f>マスタデータレース一覧!V827</f>
        <v>3208</v>
      </c>
      <c r="B827" t="str">
        <f>マスタデータレース一覧!B827</f>
        <v>エルムステークス</v>
      </c>
      <c r="C827" t="str">
        <f>MID(マスタデータレース一覧!A827,1,FIND("）",マスタデータレース一覧!A827))</f>
        <v>2020年8月9日（日曜）</v>
      </c>
      <c r="D827" t="str">
        <f>マスタデータレース一覧!H827</f>
        <v>GⅢ</v>
      </c>
      <c r="E827" t="str">
        <f>マスタデータレース一覧!G827</f>
        <v>良</v>
      </c>
      <c r="F827" t="str">
        <f>MID(マスタデータレース一覧!A827,FIND("回",マスタデータレース一覧!A827)+1,2)</f>
        <v>札幌</v>
      </c>
      <c r="G827" t="str">
        <f>MID(マスタデータレース一覧!F827,2,FIND("・",マスタデータレース一覧!F827)-2)</f>
        <v>ダート</v>
      </c>
      <c r="H827" s="9" t="str">
        <f>マスタデータレース一覧!E827</f>
        <v>1,700</v>
      </c>
      <c r="I827" t="str">
        <f>MID(マスタデータレース一覧!F827,FIND("・",マスタデータレース一覧!F827,1)+1,FIND("）",マスタデータレース一覧!F827,1)-FIND("・",マスタデータレース一覧!F827,1)-1)</f>
        <v>右</v>
      </c>
      <c r="J827" t="str">
        <f>マスタデータレース一覧!D827</f>
        <v>15時35分</v>
      </c>
      <c r="K827" t="str">
        <f>MID(マスタデータレース一覧!C827,3,2)</f>
        <v/>
      </c>
    </row>
    <row r="828" spans="1:11" x14ac:dyDescent="0.15">
      <c r="A828">
        <f>マスタデータレース一覧!V828</f>
        <v>3207</v>
      </c>
      <c r="B828" t="str">
        <f>マスタデータレース一覧!B828</f>
        <v>エルムステークス</v>
      </c>
      <c r="C828" t="str">
        <f>MID(マスタデータレース一覧!A828,1,FIND("）",マスタデータレース一覧!A828))</f>
        <v>2020年8月9日（日曜）</v>
      </c>
      <c r="D828" t="str">
        <f>マスタデータレース一覧!H828</f>
        <v>GⅢ</v>
      </c>
      <c r="E828" t="str">
        <f>マスタデータレース一覧!G828</f>
        <v>良</v>
      </c>
      <c r="F828" t="str">
        <f>MID(マスタデータレース一覧!A828,FIND("回",マスタデータレース一覧!A828)+1,2)</f>
        <v>札幌</v>
      </c>
      <c r="G828" t="str">
        <f>MID(マスタデータレース一覧!F828,2,FIND("・",マスタデータレース一覧!F828)-2)</f>
        <v>ダート</v>
      </c>
      <c r="H828" s="9" t="str">
        <f>マスタデータレース一覧!E828</f>
        <v>1,700</v>
      </c>
      <c r="I828" t="str">
        <f>MID(マスタデータレース一覧!F828,FIND("・",マスタデータレース一覧!F828,1)+1,FIND("）",マスタデータレース一覧!F828,1)-FIND("・",マスタデータレース一覧!F828,1)-1)</f>
        <v>右</v>
      </c>
      <c r="J828" t="str">
        <f>マスタデータレース一覧!D828</f>
        <v>15時35分</v>
      </c>
      <c r="K828" t="str">
        <f>MID(マスタデータレース一覧!C828,3,2)</f>
        <v/>
      </c>
    </row>
    <row r="829" spans="1:11" x14ac:dyDescent="0.15">
      <c r="A829">
        <f>マスタデータレース一覧!V829</f>
        <v>3206</v>
      </c>
      <c r="B829" t="str">
        <f>マスタデータレース一覧!B829</f>
        <v>エルムステークス</v>
      </c>
      <c r="C829" t="str">
        <f>MID(マスタデータレース一覧!A829,1,FIND("）",マスタデータレース一覧!A829))</f>
        <v>2020年8月9日（日曜）</v>
      </c>
      <c r="D829" t="str">
        <f>マスタデータレース一覧!H829</f>
        <v>GⅢ</v>
      </c>
      <c r="E829" t="str">
        <f>マスタデータレース一覧!G829</f>
        <v>良</v>
      </c>
      <c r="F829" t="str">
        <f>MID(マスタデータレース一覧!A829,FIND("回",マスタデータレース一覧!A829)+1,2)</f>
        <v>札幌</v>
      </c>
      <c r="G829" t="str">
        <f>MID(マスタデータレース一覧!F829,2,FIND("・",マスタデータレース一覧!F829)-2)</f>
        <v>ダート</v>
      </c>
      <c r="H829" s="9" t="str">
        <f>マスタデータレース一覧!E829</f>
        <v>1,700</v>
      </c>
      <c r="I829" t="str">
        <f>MID(マスタデータレース一覧!F829,FIND("・",マスタデータレース一覧!F829,1)+1,FIND("）",マスタデータレース一覧!F829,1)-FIND("・",マスタデータレース一覧!F829,1)-1)</f>
        <v>右</v>
      </c>
      <c r="J829" t="str">
        <f>マスタデータレース一覧!D829</f>
        <v>15時35分</v>
      </c>
      <c r="K829" t="str">
        <f>MID(マスタデータレース一覧!C829,3,2)</f>
        <v/>
      </c>
    </row>
    <row r="830" spans="1:11" x14ac:dyDescent="0.15">
      <c r="A830">
        <f>マスタデータレース一覧!V830</f>
        <v>3205</v>
      </c>
      <c r="B830" t="str">
        <f>マスタデータレース一覧!B830</f>
        <v>エルムステークス</v>
      </c>
      <c r="C830" t="str">
        <f>MID(マスタデータレース一覧!A830,1,FIND("）",マスタデータレース一覧!A830))</f>
        <v>2020年8月9日（日曜）</v>
      </c>
      <c r="D830" t="str">
        <f>マスタデータレース一覧!H830</f>
        <v>GⅢ</v>
      </c>
      <c r="E830" t="str">
        <f>マスタデータレース一覧!G830</f>
        <v>良</v>
      </c>
      <c r="F830" t="str">
        <f>MID(マスタデータレース一覧!A830,FIND("回",マスタデータレース一覧!A830)+1,2)</f>
        <v>札幌</v>
      </c>
      <c r="G830" t="str">
        <f>MID(マスタデータレース一覧!F830,2,FIND("・",マスタデータレース一覧!F830)-2)</f>
        <v>ダート</v>
      </c>
      <c r="H830" s="9" t="str">
        <f>マスタデータレース一覧!E830</f>
        <v>1,700</v>
      </c>
      <c r="I830" t="str">
        <f>MID(マスタデータレース一覧!F830,FIND("・",マスタデータレース一覧!F830,1)+1,FIND("）",マスタデータレース一覧!F830,1)-FIND("・",マスタデータレース一覧!F830,1)-1)</f>
        <v>右</v>
      </c>
      <c r="J830" t="str">
        <f>マスタデータレース一覧!D830</f>
        <v>15時35分</v>
      </c>
      <c r="K830" t="str">
        <f>MID(マスタデータレース一覧!C830,3,2)</f>
        <v/>
      </c>
    </row>
    <row r="831" spans="1:11" x14ac:dyDescent="0.15">
      <c r="A831">
        <f>マスタデータレース一覧!V831</f>
        <v>3204</v>
      </c>
      <c r="B831" t="str">
        <f>マスタデータレース一覧!B831</f>
        <v>エルムステークス</v>
      </c>
      <c r="C831" t="str">
        <f>MID(マスタデータレース一覧!A831,1,FIND("）",マスタデータレース一覧!A831))</f>
        <v>2020年8月9日（日曜）</v>
      </c>
      <c r="D831" t="str">
        <f>マスタデータレース一覧!H831</f>
        <v>GⅢ</v>
      </c>
      <c r="E831" t="str">
        <f>マスタデータレース一覧!G831</f>
        <v>良</v>
      </c>
      <c r="F831" t="str">
        <f>MID(マスタデータレース一覧!A831,FIND("回",マスタデータレース一覧!A831)+1,2)</f>
        <v>札幌</v>
      </c>
      <c r="G831" t="str">
        <f>MID(マスタデータレース一覧!F831,2,FIND("・",マスタデータレース一覧!F831)-2)</f>
        <v>ダート</v>
      </c>
      <c r="H831" s="9" t="str">
        <f>マスタデータレース一覧!E831</f>
        <v>1,700</v>
      </c>
      <c r="I831" t="str">
        <f>MID(マスタデータレース一覧!F831,FIND("・",マスタデータレース一覧!F831,1)+1,FIND("）",マスタデータレース一覧!F831,1)-FIND("・",マスタデータレース一覧!F831,1)-1)</f>
        <v>右</v>
      </c>
      <c r="J831" t="str">
        <f>マスタデータレース一覧!D831</f>
        <v>15時35分</v>
      </c>
      <c r="K831" t="str">
        <f>MID(マスタデータレース一覧!C831,3,2)</f>
        <v/>
      </c>
    </row>
    <row r="832" spans="1:11" x14ac:dyDescent="0.15">
      <c r="A832">
        <f>マスタデータレース一覧!V832</f>
        <v>3203</v>
      </c>
      <c r="B832" t="str">
        <f>マスタデータレース一覧!B832</f>
        <v>エルムステークス</v>
      </c>
      <c r="C832" t="str">
        <f>MID(マスタデータレース一覧!A832,1,FIND("）",マスタデータレース一覧!A832))</f>
        <v>2020年8月9日（日曜）</v>
      </c>
      <c r="D832" t="str">
        <f>マスタデータレース一覧!H832</f>
        <v>GⅢ</v>
      </c>
      <c r="E832" t="str">
        <f>マスタデータレース一覧!G832</f>
        <v>良</v>
      </c>
      <c r="F832" t="str">
        <f>MID(マスタデータレース一覧!A832,FIND("回",マスタデータレース一覧!A832)+1,2)</f>
        <v>札幌</v>
      </c>
      <c r="G832" t="str">
        <f>MID(マスタデータレース一覧!F832,2,FIND("・",マスタデータレース一覧!F832)-2)</f>
        <v>ダート</v>
      </c>
      <c r="H832" s="9" t="str">
        <f>マスタデータレース一覧!E832</f>
        <v>1,700</v>
      </c>
      <c r="I832" t="str">
        <f>MID(マスタデータレース一覧!F832,FIND("・",マスタデータレース一覧!F832,1)+1,FIND("）",マスタデータレース一覧!F832,1)-FIND("・",マスタデータレース一覧!F832,1)-1)</f>
        <v>右</v>
      </c>
      <c r="J832" t="str">
        <f>マスタデータレース一覧!D832</f>
        <v>15時35分</v>
      </c>
      <c r="K832" t="str">
        <f>MID(マスタデータレース一覧!C832,3,2)</f>
        <v/>
      </c>
    </row>
    <row r="833" spans="1:11" x14ac:dyDescent="0.15">
      <c r="A833">
        <f>マスタデータレース一覧!V833</f>
        <v>3202</v>
      </c>
      <c r="B833" t="str">
        <f>マスタデータレース一覧!B833</f>
        <v>エルムステークス</v>
      </c>
      <c r="C833" t="str">
        <f>MID(マスタデータレース一覧!A833,1,FIND("）",マスタデータレース一覧!A833))</f>
        <v>2020年8月9日（日曜）</v>
      </c>
      <c r="D833" t="str">
        <f>マスタデータレース一覧!H833</f>
        <v>GⅢ</v>
      </c>
      <c r="E833" t="str">
        <f>マスタデータレース一覧!G833</f>
        <v>良</v>
      </c>
      <c r="F833" t="str">
        <f>MID(マスタデータレース一覧!A833,FIND("回",マスタデータレース一覧!A833)+1,2)</f>
        <v>札幌</v>
      </c>
      <c r="G833" t="str">
        <f>MID(マスタデータレース一覧!F833,2,FIND("・",マスタデータレース一覧!F833)-2)</f>
        <v>ダート</v>
      </c>
      <c r="H833" s="9" t="str">
        <f>マスタデータレース一覧!E833</f>
        <v>1,700</v>
      </c>
      <c r="I833" t="str">
        <f>MID(マスタデータレース一覧!F833,FIND("・",マスタデータレース一覧!F833,1)+1,FIND("）",マスタデータレース一覧!F833,1)-FIND("・",マスタデータレース一覧!F833,1)-1)</f>
        <v>右</v>
      </c>
      <c r="J833" t="str">
        <f>マスタデータレース一覧!D833</f>
        <v>15時35分</v>
      </c>
      <c r="K833" t="str">
        <f>MID(マスタデータレース一覧!C833,3,2)</f>
        <v/>
      </c>
    </row>
    <row r="834" spans="1:11" x14ac:dyDescent="0.15">
      <c r="A834">
        <f>マスタデータレース一覧!V834</f>
        <v>3201</v>
      </c>
      <c r="B834" t="str">
        <f>マスタデータレース一覧!B834</f>
        <v>エルムステークス</v>
      </c>
      <c r="C834" t="str">
        <f>MID(マスタデータレース一覧!A834,1,FIND("）",マスタデータレース一覧!A834))</f>
        <v>2020年8月9日（日曜）</v>
      </c>
      <c r="D834" t="str">
        <f>マスタデータレース一覧!H834</f>
        <v>GⅢ</v>
      </c>
      <c r="E834" t="str">
        <f>マスタデータレース一覧!G834</f>
        <v>良</v>
      </c>
      <c r="F834" t="str">
        <f>MID(マスタデータレース一覧!A834,FIND("回",マスタデータレース一覧!A834)+1,2)</f>
        <v>札幌</v>
      </c>
      <c r="G834" t="str">
        <f>MID(マスタデータレース一覧!F834,2,FIND("・",マスタデータレース一覧!F834)-2)</f>
        <v>ダート</v>
      </c>
      <c r="H834" s="9" t="str">
        <f>マスタデータレース一覧!E834</f>
        <v>1,700</v>
      </c>
      <c r="I834" t="str">
        <f>MID(マスタデータレース一覧!F834,FIND("・",マスタデータレース一覧!F834,1)+1,FIND("）",マスタデータレース一覧!F834,1)-FIND("・",マスタデータレース一覧!F834,1)-1)</f>
        <v>右</v>
      </c>
      <c r="J834" t="str">
        <f>マスタデータレース一覧!D834</f>
        <v>15時35分</v>
      </c>
      <c r="K834" t="str">
        <f>MID(マスタデータレース一覧!C834,3,2)</f>
        <v/>
      </c>
    </row>
    <row r="835" spans="1:11" x14ac:dyDescent="0.15">
      <c r="A835">
        <f>マスタデータレース一覧!V835</f>
        <v>3200</v>
      </c>
      <c r="B835" t="str">
        <f>マスタデータレース一覧!B835</f>
        <v>エルムステークス</v>
      </c>
      <c r="C835" t="str">
        <f>MID(マスタデータレース一覧!A835,1,FIND("）",マスタデータレース一覧!A835))</f>
        <v>2020年8月9日（日曜）</v>
      </c>
      <c r="D835" t="str">
        <f>マスタデータレース一覧!H835</f>
        <v>GⅢ</v>
      </c>
      <c r="E835" t="str">
        <f>マスタデータレース一覧!G835</f>
        <v>良</v>
      </c>
      <c r="F835" t="str">
        <f>MID(マスタデータレース一覧!A835,FIND("回",マスタデータレース一覧!A835)+1,2)</f>
        <v>札幌</v>
      </c>
      <c r="G835" t="str">
        <f>MID(マスタデータレース一覧!F835,2,FIND("・",マスタデータレース一覧!F835)-2)</f>
        <v>ダート</v>
      </c>
      <c r="H835" s="9" t="str">
        <f>マスタデータレース一覧!E835</f>
        <v>1,700</v>
      </c>
      <c r="I835" t="str">
        <f>MID(マスタデータレース一覧!F835,FIND("・",マスタデータレース一覧!F835,1)+1,FIND("）",マスタデータレース一覧!F835,1)-FIND("・",マスタデータレース一覧!F835,1)-1)</f>
        <v>右</v>
      </c>
      <c r="J835" t="str">
        <f>マスタデータレース一覧!D835</f>
        <v>15時35分</v>
      </c>
      <c r="K835" t="str">
        <f>MID(マスタデータレース一覧!C835,3,2)</f>
        <v/>
      </c>
    </row>
    <row r="836" spans="1:11" x14ac:dyDescent="0.15">
      <c r="A836">
        <f>マスタデータレース一覧!V836</f>
        <v>3199</v>
      </c>
      <c r="B836" t="str">
        <f>マスタデータレース一覧!B836</f>
        <v>エルムステークス</v>
      </c>
      <c r="C836" t="str">
        <f>MID(マスタデータレース一覧!A836,1,FIND("）",マスタデータレース一覧!A836))</f>
        <v>2020年8月9日（日曜）</v>
      </c>
      <c r="D836" t="str">
        <f>マスタデータレース一覧!H836</f>
        <v>GⅢ</v>
      </c>
      <c r="E836" t="str">
        <f>マスタデータレース一覧!G836</f>
        <v>良</v>
      </c>
      <c r="F836" t="str">
        <f>MID(マスタデータレース一覧!A836,FIND("回",マスタデータレース一覧!A836)+1,2)</f>
        <v>札幌</v>
      </c>
      <c r="G836" t="str">
        <f>MID(マスタデータレース一覧!F836,2,FIND("・",マスタデータレース一覧!F836)-2)</f>
        <v>ダート</v>
      </c>
      <c r="H836" s="9" t="str">
        <f>マスタデータレース一覧!E836</f>
        <v>1,700</v>
      </c>
      <c r="I836" t="str">
        <f>MID(マスタデータレース一覧!F836,FIND("・",マスタデータレース一覧!F836,1)+1,FIND("）",マスタデータレース一覧!F836,1)-FIND("・",マスタデータレース一覧!F836,1)-1)</f>
        <v>右</v>
      </c>
      <c r="J836" t="str">
        <f>マスタデータレース一覧!D836</f>
        <v>15時35分</v>
      </c>
      <c r="K836" t="str">
        <f>MID(マスタデータレース一覧!C836,3,2)</f>
        <v/>
      </c>
    </row>
    <row r="837" spans="1:11" x14ac:dyDescent="0.15">
      <c r="A837">
        <f>マスタデータレース一覧!V837</f>
        <v>3198</v>
      </c>
      <c r="B837" t="str">
        <f>マスタデータレース一覧!B837</f>
        <v>エルムステークス</v>
      </c>
      <c r="C837" t="str">
        <f>MID(マスタデータレース一覧!A837,1,FIND("）",マスタデータレース一覧!A837))</f>
        <v>2020年8月9日（日曜）</v>
      </c>
      <c r="D837" t="str">
        <f>マスタデータレース一覧!H837</f>
        <v>GⅢ</v>
      </c>
      <c r="E837" t="str">
        <f>マスタデータレース一覧!G837</f>
        <v>良</v>
      </c>
      <c r="F837" t="str">
        <f>MID(マスタデータレース一覧!A837,FIND("回",マスタデータレース一覧!A837)+1,2)</f>
        <v>札幌</v>
      </c>
      <c r="G837" t="str">
        <f>MID(マスタデータレース一覧!F837,2,FIND("・",マスタデータレース一覧!F837)-2)</f>
        <v>ダート</v>
      </c>
      <c r="H837" s="9" t="str">
        <f>マスタデータレース一覧!E837</f>
        <v>1,700</v>
      </c>
      <c r="I837" t="str">
        <f>MID(マスタデータレース一覧!F837,FIND("・",マスタデータレース一覧!F837,1)+1,FIND("）",マスタデータレース一覧!F837,1)-FIND("・",マスタデータレース一覧!F837,1)-1)</f>
        <v>右</v>
      </c>
      <c r="J837" t="str">
        <f>マスタデータレース一覧!D837</f>
        <v>15時35分</v>
      </c>
      <c r="K837" t="str">
        <f>MID(マスタデータレース一覧!C837,3,2)</f>
        <v/>
      </c>
    </row>
    <row r="838" spans="1:11" x14ac:dyDescent="0.15">
      <c r="A838">
        <f>マスタデータレース一覧!V838</f>
        <v>3197</v>
      </c>
      <c r="B838" t="str">
        <f>マスタデータレース一覧!B838</f>
        <v>エルムステークス</v>
      </c>
      <c r="C838" t="str">
        <f>MID(マスタデータレース一覧!A838,1,FIND("）",マスタデータレース一覧!A838))</f>
        <v>2020年8月9日（日曜）</v>
      </c>
      <c r="D838" t="str">
        <f>マスタデータレース一覧!H838</f>
        <v>GⅢ</v>
      </c>
      <c r="E838" t="str">
        <f>マスタデータレース一覧!G838</f>
        <v>良</v>
      </c>
      <c r="F838" t="str">
        <f>MID(マスタデータレース一覧!A838,FIND("回",マスタデータレース一覧!A838)+1,2)</f>
        <v>札幌</v>
      </c>
      <c r="G838" t="str">
        <f>MID(マスタデータレース一覧!F838,2,FIND("・",マスタデータレース一覧!F838)-2)</f>
        <v>ダート</v>
      </c>
      <c r="H838" s="9" t="str">
        <f>マスタデータレース一覧!E838</f>
        <v>1,700</v>
      </c>
      <c r="I838" t="str">
        <f>MID(マスタデータレース一覧!F838,FIND("・",マスタデータレース一覧!F838,1)+1,FIND("）",マスタデータレース一覧!F838,1)-FIND("・",マスタデータレース一覧!F838,1)-1)</f>
        <v>右</v>
      </c>
      <c r="J838" t="str">
        <f>マスタデータレース一覧!D838</f>
        <v>15時35分</v>
      </c>
      <c r="K838" t="str">
        <f>MID(マスタデータレース一覧!C838,3,2)</f>
        <v/>
      </c>
    </row>
    <row r="839" spans="1:11" x14ac:dyDescent="0.15">
      <c r="A839">
        <f>マスタデータレース一覧!V839</f>
        <v>3196</v>
      </c>
      <c r="B839" t="str">
        <f>マスタデータレース一覧!B839</f>
        <v>レパードステークス</v>
      </c>
      <c r="C839" t="str">
        <f>MID(マスタデータレース一覧!A839,1,FIND("）",マスタデータレース一覧!A839))</f>
        <v>2020年8月9日（日曜）</v>
      </c>
      <c r="D839" t="str">
        <f>マスタデータレース一覧!H839</f>
        <v>GⅢ</v>
      </c>
      <c r="E839" t="str">
        <f>マスタデータレース一覧!G839</f>
        <v>不良</v>
      </c>
      <c r="F839" t="str">
        <f>MID(マスタデータレース一覧!A839,FIND("回",マスタデータレース一覧!A839)+1,2)</f>
        <v>新潟</v>
      </c>
      <c r="G839" t="str">
        <f>MID(マスタデータレース一覧!F839,2,FIND("・",マスタデータレース一覧!F839)-2)</f>
        <v>ダート</v>
      </c>
      <c r="H839" s="9" t="str">
        <f>マスタデータレース一覧!E839</f>
        <v>1,800</v>
      </c>
      <c r="I839" t="str">
        <f>MID(マスタデータレース一覧!F839,FIND("・",マスタデータレース一覧!F839,1)+1,FIND("）",マスタデータレース一覧!F839,1)-FIND("・",マスタデータレース一覧!F839,1)-1)</f>
        <v>左</v>
      </c>
      <c r="J839" t="str">
        <f>マスタデータレース一覧!D839</f>
        <v>15時45分</v>
      </c>
      <c r="K839" t="str">
        <f>MID(マスタデータレース一覧!C839,3,2)</f>
        <v/>
      </c>
    </row>
    <row r="840" spans="1:11" x14ac:dyDescent="0.15">
      <c r="A840">
        <f>マスタデータレース一覧!V840</f>
        <v>3195</v>
      </c>
      <c r="B840" t="str">
        <f>マスタデータレース一覧!B840</f>
        <v>レパードステークス</v>
      </c>
      <c r="C840" t="str">
        <f>MID(マスタデータレース一覧!A840,1,FIND("）",マスタデータレース一覧!A840))</f>
        <v>2020年8月9日（日曜）</v>
      </c>
      <c r="D840" t="str">
        <f>マスタデータレース一覧!H840</f>
        <v>GⅢ</v>
      </c>
      <c r="E840" t="str">
        <f>マスタデータレース一覧!G840</f>
        <v>不良</v>
      </c>
      <c r="F840" t="str">
        <f>MID(マスタデータレース一覧!A840,FIND("回",マスタデータレース一覧!A840)+1,2)</f>
        <v>新潟</v>
      </c>
      <c r="G840" t="str">
        <f>MID(マスタデータレース一覧!F840,2,FIND("・",マスタデータレース一覧!F840)-2)</f>
        <v>ダート</v>
      </c>
      <c r="H840" s="9" t="str">
        <f>マスタデータレース一覧!E840</f>
        <v>1,800</v>
      </c>
      <c r="I840" t="str">
        <f>MID(マスタデータレース一覧!F840,FIND("・",マスタデータレース一覧!F840,1)+1,FIND("）",マスタデータレース一覧!F840,1)-FIND("・",マスタデータレース一覧!F840,1)-1)</f>
        <v>左</v>
      </c>
      <c r="J840" t="str">
        <f>マスタデータレース一覧!D840</f>
        <v>15時45分</v>
      </c>
      <c r="K840" t="str">
        <f>MID(マスタデータレース一覧!C840,3,2)</f>
        <v/>
      </c>
    </row>
    <row r="841" spans="1:11" x14ac:dyDescent="0.15">
      <c r="A841">
        <f>マスタデータレース一覧!V841</f>
        <v>3194</v>
      </c>
      <c r="B841" t="str">
        <f>マスタデータレース一覧!B841</f>
        <v>レパードステークス</v>
      </c>
      <c r="C841" t="str">
        <f>MID(マスタデータレース一覧!A841,1,FIND("）",マスタデータレース一覧!A841))</f>
        <v>2020年8月9日（日曜）</v>
      </c>
      <c r="D841" t="str">
        <f>マスタデータレース一覧!H841</f>
        <v>GⅢ</v>
      </c>
      <c r="E841" t="str">
        <f>マスタデータレース一覧!G841</f>
        <v>不良</v>
      </c>
      <c r="F841" t="str">
        <f>MID(マスタデータレース一覧!A841,FIND("回",マスタデータレース一覧!A841)+1,2)</f>
        <v>新潟</v>
      </c>
      <c r="G841" t="str">
        <f>MID(マスタデータレース一覧!F841,2,FIND("・",マスタデータレース一覧!F841)-2)</f>
        <v>ダート</v>
      </c>
      <c r="H841" s="9" t="str">
        <f>マスタデータレース一覧!E841</f>
        <v>1,800</v>
      </c>
      <c r="I841" t="str">
        <f>MID(マスタデータレース一覧!F841,FIND("・",マスタデータレース一覧!F841,1)+1,FIND("）",マスタデータレース一覧!F841,1)-FIND("・",マスタデータレース一覧!F841,1)-1)</f>
        <v>左</v>
      </c>
      <c r="J841" t="str">
        <f>マスタデータレース一覧!D841</f>
        <v>15時45分</v>
      </c>
      <c r="K841" t="str">
        <f>MID(マスタデータレース一覧!C841,3,2)</f>
        <v/>
      </c>
    </row>
    <row r="842" spans="1:11" x14ac:dyDescent="0.15">
      <c r="A842">
        <f>マスタデータレース一覧!V842</f>
        <v>3193</v>
      </c>
      <c r="B842" t="str">
        <f>マスタデータレース一覧!B842</f>
        <v>レパードステークス</v>
      </c>
      <c r="C842" t="str">
        <f>MID(マスタデータレース一覧!A842,1,FIND("）",マスタデータレース一覧!A842))</f>
        <v>2020年8月9日（日曜）</v>
      </c>
      <c r="D842" t="str">
        <f>マスタデータレース一覧!H842</f>
        <v>GⅢ</v>
      </c>
      <c r="E842" t="str">
        <f>マスタデータレース一覧!G842</f>
        <v>不良</v>
      </c>
      <c r="F842" t="str">
        <f>MID(マスタデータレース一覧!A842,FIND("回",マスタデータレース一覧!A842)+1,2)</f>
        <v>新潟</v>
      </c>
      <c r="G842" t="str">
        <f>MID(マスタデータレース一覧!F842,2,FIND("・",マスタデータレース一覧!F842)-2)</f>
        <v>ダート</v>
      </c>
      <c r="H842" s="9" t="str">
        <f>マスタデータレース一覧!E842</f>
        <v>1,800</v>
      </c>
      <c r="I842" t="str">
        <f>MID(マスタデータレース一覧!F842,FIND("・",マスタデータレース一覧!F842,1)+1,FIND("）",マスタデータレース一覧!F842,1)-FIND("・",マスタデータレース一覧!F842,1)-1)</f>
        <v>左</v>
      </c>
      <c r="J842" t="str">
        <f>マスタデータレース一覧!D842</f>
        <v>15時45分</v>
      </c>
      <c r="K842" t="str">
        <f>MID(マスタデータレース一覧!C842,3,2)</f>
        <v/>
      </c>
    </row>
    <row r="843" spans="1:11" x14ac:dyDescent="0.15">
      <c r="A843">
        <f>マスタデータレース一覧!V843</f>
        <v>3192</v>
      </c>
      <c r="B843" t="str">
        <f>マスタデータレース一覧!B843</f>
        <v>レパードステークス</v>
      </c>
      <c r="C843" t="str">
        <f>MID(マスタデータレース一覧!A843,1,FIND("）",マスタデータレース一覧!A843))</f>
        <v>2020年8月9日（日曜）</v>
      </c>
      <c r="D843" t="str">
        <f>マスタデータレース一覧!H843</f>
        <v>GⅢ</v>
      </c>
      <c r="E843" t="str">
        <f>マスタデータレース一覧!G843</f>
        <v>不良</v>
      </c>
      <c r="F843" t="str">
        <f>MID(マスタデータレース一覧!A843,FIND("回",マスタデータレース一覧!A843)+1,2)</f>
        <v>新潟</v>
      </c>
      <c r="G843" t="str">
        <f>MID(マスタデータレース一覧!F843,2,FIND("・",マスタデータレース一覧!F843)-2)</f>
        <v>ダート</v>
      </c>
      <c r="H843" s="9" t="str">
        <f>マスタデータレース一覧!E843</f>
        <v>1,800</v>
      </c>
      <c r="I843" t="str">
        <f>MID(マスタデータレース一覧!F843,FIND("・",マスタデータレース一覧!F843,1)+1,FIND("）",マスタデータレース一覧!F843,1)-FIND("・",マスタデータレース一覧!F843,1)-1)</f>
        <v>左</v>
      </c>
      <c r="J843" t="str">
        <f>マスタデータレース一覧!D843</f>
        <v>15時45分</v>
      </c>
      <c r="K843" t="str">
        <f>MID(マスタデータレース一覧!C843,3,2)</f>
        <v/>
      </c>
    </row>
    <row r="844" spans="1:11" x14ac:dyDescent="0.15">
      <c r="A844">
        <f>マスタデータレース一覧!V844</f>
        <v>3191</v>
      </c>
      <c r="B844" t="str">
        <f>マスタデータレース一覧!B844</f>
        <v>レパードステークス</v>
      </c>
      <c r="C844" t="str">
        <f>MID(マスタデータレース一覧!A844,1,FIND("）",マスタデータレース一覧!A844))</f>
        <v>2020年8月9日（日曜）</v>
      </c>
      <c r="D844" t="str">
        <f>マスタデータレース一覧!H844</f>
        <v>GⅢ</v>
      </c>
      <c r="E844" t="str">
        <f>マスタデータレース一覧!G844</f>
        <v>不良</v>
      </c>
      <c r="F844" t="str">
        <f>MID(マスタデータレース一覧!A844,FIND("回",マスタデータレース一覧!A844)+1,2)</f>
        <v>新潟</v>
      </c>
      <c r="G844" t="str">
        <f>MID(マスタデータレース一覧!F844,2,FIND("・",マスタデータレース一覧!F844)-2)</f>
        <v>ダート</v>
      </c>
      <c r="H844" s="9" t="str">
        <f>マスタデータレース一覧!E844</f>
        <v>1,800</v>
      </c>
      <c r="I844" t="str">
        <f>MID(マスタデータレース一覧!F844,FIND("・",マスタデータレース一覧!F844,1)+1,FIND("）",マスタデータレース一覧!F844,1)-FIND("・",マスタデータレース一覧!F844,1)-1)</f>
        <v>左</v>
      </c>
      <c r="J844" t="str">
        <f>マスタデータレース一覧!D844</f>
        <v>15時45分</v>
      </c>
      <c r="K844" t="str">
        <f>MID(マスタデータレース一覧!C844,3,2)</f>
        <v/>
      </c>
    </row>
    <row r="845" spans="1:11" x14ac:dyDescent="0.15">
      <c r="A845">
        <f>マスタデータレース一覧!V845</f>
        <v>3190</v>
      </c>
      <c r="B845" t="str">
        <f>マスタデータレース一覧!B845</f>
        <v>レパードステークス</v>
      </c>
      <c r="C845" t="str">
        <f>MID(マスタデータレース一覧!A845,1,FIND("）",マスタデータレース一覧!A845))</f>
        <v>2020年8月9日（日曜）</v>
      </c>
      <c r="D845" t="str">
        <f>マスタデータレース一覧!H845</f>
        <v>GⅢ</v>
      </c>
      <c r="E845" t="str">
        <f>マスタデータレース一覧!G845</f>
        <v>不良</v>
      </c>
      <c r="F845" t="str">
        <f>MID(マスタデータレース一覧!A845,FIND("回",マスタデータレース一覧!A845)+1,2)</f>
        <v>新潟</v>
      </c>
      <c r="G845" t="str">
        <f>MID(マスタデータレース一覧!F845,2,FIND("・",マスタデータレース一覧!F845)-2)</f>
        <v>ダート</v>
      </c>
      <c r="H845" s="9" t="str">
        <f>マスタデータレース一覧!E845</f>
        <v>1,800</v>
      </c>
      <c r="I845" t="str">
        <f>MID(マスタデータレース一覧!F845,FIND("・",マスタデータレース一覧!F845,1)+1,FIND("）",マスタデータレース一覧!F845,1)-FIND("・",マスタデータレース一覧!F845,1)-1)</f>
        <v>左</v>
      </c>
      <c r="J845" t="str">
        <f>マスタデータレース一覧!D845</f>
        <v>15時45分</v>
      </c>
      <c r="K845" t="str">
        <f>MID(マスタデータレース一覧!C845,3,2)</f>
        <v/>
      </c>
    </row>
    <row r="846" spans="1:11" x14ac:dyDescent="0.15">
      <c r="A846">
        <f>マスタデータレース一覧!V846</f>
        <v>3189</v>
      </c>
      <c r="B846" t="str">
        <f>マスタデータレース一覧!B846</f>
        <v>レパードステークス</v>
      </c>
      <c r="C846" t="str">
        <f>MID(マスタデータレース一覧!A846,1,FIND("）",マスタデータレース一覧!A846))</f>
        <v>2020年8月9日（日曜）</v>
      </c>
      <c r="D846" t="str">
        <f>マスタデータレース一覧!H846</f>
        <v>GⅢ</v>
      </c>
      <c r="E846" t="str">
        <f>マスタデータレース一覧!G846</f>
        <v>不良</v>
      </c>
      <c r="F846" t="str">
        <f>MID(マスタデータレース一覧!A846,FIND("回",マスタデータレース一覧!A846)+1,2)</f>
        <v>新潟</v>
      </c>
      <c r="G846" t="str">
        <f>MID(マスタデータレース一覧!F846,2,FIND("・",マスタデータレース一覧!F846)-2)</f>
        <v>ダート</v>
      </c>
      <c r="H846" s="9" t="str">
        <f>マスタデータレース一覧!E846</f>
        <v>1,800</v>
      </c>
      <c r="I846" t="str">
        <f>MID(マスタデータレース一覧!F846,FIND("・",マスタデータレース一覧!F846,1)+1,FIND("）",マスタデータレース一覧!F846,1)-FIND("・",マスタデータレース一覧!F846,1)-1)</f>
        <v>左</v>
      </c>
      <c r="J846" t="str">
        <f>マスタデータレース一覧!D846</f>
        <v>15時45分</v>
      </c>
      <c r="K846" t="str">
        <f>MID(マスタデータレース一覧!C846,3,2)</f>
        <v/>
      </c>
    </row>
    <row r="847" spans="1:11" x14ac:dyDescent="0.15">
      <c r="A847">
        <f>マスタデータレース一覧!V847</f>
        <v>3188</v>
      </c>
      <c r="B847" t="str">
        <f>マスタデータレース一覧!B847</f>
        <v>レパードステークス</v>
      </c>
      <c r="C847" t="str">
        <f>MID(マスタデータレース一覧!A847,1,FIND("）",マスタデータレース一覧!A847))</f>
        <v>2020年8月9日（日曜）</v>
      </c>
      <c r="D847" t="str">
        <f>マスタデータレース一覧!H847</f>
        <v>GⅢ</v>
      </c>
      <c r="E847" t="str">
        <f>マスタデータレース一覧!G847</f>
        <v>不良</v>
      </c>
      <c r="F847" t="str">
        <f>MID(マスタデータレース一覧!A847,FIND("回",マスタデータレース一覧!A847)+1,2)</f>
        <v>新潟</v>
      </c>
      <c r="G847" t="str">
        <f>MID(マスタデータレース一覧!F847,2,FIND("・",マスタデータレース一覧!F847)-2)</f>
        <v>ダート</v>
      </c>
      <c r="H847" s="9" t="str">
        <f>マスタデータレース一覧!E847</f>
        <v>1,800</v>
      </c>
      <c r="I847" t="str">
        <f>MID(マスタデータレース一覧!F847,FIND("・",マスタデータレース一覧!F847,1)+1,FIND("）",マスタデータレース一覧!F847,1)-FIND("・",マスタデータレース一覧!F847,1)-1)</f>
        <v>左</v>
      </c>
      <c r="J847" t="str">
        <f>マスタデータレース一覧!D847</f>
        <v>15時45分</v>
      </c>
      <c r="K847" t="str">
        <f>MID(マスタデータレース一覧!C847,3,2)</f>
        <v/>
      </c>
    </row>
    <row r="848" spans="1:11" x14ac:dyDescent="0.15">
      <c r="A848">
        <f>マスタデータレース一覧!V848</f>
        <v>3187</v>
      </c>
      <c r="B848" t="str">
        <f>マスタデータレース一覧!B848</f>
        <v>レパードステークス</v>
      </c>
      <c r="C848" t="str">
        <f>MID(マスタデータレース一覧!A848,1,FIND("）",マスタデータレース一覧!A848))</f>
        <v>2020年8月9日（日曜）</v>
      </c>
      <c r="D848" t="str">
        <f>マスタデータレース一覧!H848</f>
        <v>GⅢ</v>
      </c>
      <c r="E848" t="str">
        <f>マスタデータレース一覧!G848</f>
        <v>不良</v>
      </c>
      <c r="F848" t="str">
        <f>MID(マスタデータレース一覧!A848,FIND("回",マスタデータレース一覧!A848)+1,2)</f>
        <v>新潟</v>
      </c>
      <c r="G848" t="str">
        <f>MID(マスタデータレース一覧!F848,2,FIND("・",マスタデータレース一覧!F848)-2)</f>
        <v>ダート</v>
      </c>
      <c r="H848" s="9" t="str">
        <f>マスタデータレース一覧!E848</f>
        <v>1,800</v>
      </c>
      <c r="I848" t="str">
        <f>MID(マスタデータレース一覧!F848,FIND("・",マスタデータレース一覧!F848,1)+1,FIND("）",マスタデータレース一覧!F848,1)-FIND("・",マスタデータレース一覧!F848,1)-1)</f>
        <v>左</v>
      </c>
      <c r="J848" t="str">
        <f>マスタデータレース一覧!D848</f>
        <v>15時45分</v>
      </c>
      <c r="K848" t="str">
        <f>MID(マスタデータレース一覧!C848,3,2)</f>
        <v/>
      </c>
    </row>
    <row r="849" spans="1:11" x14ac:dyDescent="0.15">
      <c r="A849">
        <f>マスタデータレース一覧!V849</f>
        <v>3186</v>
      </c>
      <c r="B849" t="str">
        <f>マスタデータレース一覧!B849</f>
        <v>レパードステークス</v>
      </c>
      <c r="C849" t="str">
        <f>MID(マスタデータレース一覧!A849,1,FIND("）",マスタデータレース一覧!A849))</f>
        <v>2020年8月9日（日曜）</v>
      </c>
      <c r="D849" t="str">
        <f>マスタデータレース一覧!H849</f>
        <v>GⅢ</v>
      </c>
      <c r="E849" t="str">
        <f>マスタデータレース一覧!G849</f>
        <v>不良</v>
      </c>
      <c r="F849" t="str">
        <f>MID(マスタデータレース一覧!A849,FIND("回",マスタデータレース一覧!A849)+1,2)</f>
        <v>新潟</v>
      </c>
      <c r="G849" t="str">
        <f>MID(マスタデータレース一覧!F849,2,FIND("・",マスタデータレース一覧!F849)-2)</f>
        <v>ダート</v>
      </c>
      <c r="H849" s="9" t="str">
        <f>マスタデータレース一覧!E849</f>
        <v>1,800</v>
      </c>
      <c r="I849" t="str">
        <f>MID(マスタデータレース一覧!F849,FIND("・",マスタデータレース一覧!F849,1)+1,FIND("）",マスタデータレース一覧!F849,1)-FIND("・",マスタデータレース一覧!F849,1)-1)</f>
        <v>左</v>
      </c>
      <c r="J849" t="str">
        <f>マスタデータレース一覧!D849</f>
        <v>15時45分</v>
      </c>
      <c r="K849" t="str">
        <f>MID(マスタデータレース一覧!C849,3,2)</f>
        <v/>
      </c>
    </row>
    <row r="850" spans="1:11" x14ac:dyDescent="0.15">
      <c r="A850">
        <f>マスタデータレース一覧!V850</f>
        <v>3185</v>
      </c>
      <c r="B850" t="str">
        <f>マスタデータレース一覧!B850</f>
        <v>レパードステークス</v>
      </c>
      <c r="C850" t="str">
        <f>MID(マスタデータレース一覧!A850,1,FIND("）",マスタデータレース一覧!A850))</f>
        <v>2020年8月9日（日曜）</v>
      </c>
      <c r="D850" t="str">
        <f>マスタデータレース一覧!H850</f>
        <v>GⅢ</v>
      </c>
      <c r="E850" t="str">
        <f>マスタデータレース一覧!G850</f>
        <v>不良</v>
      </c>
      <c r="F850" t="str">
        <f>MID(マスタデータレース一覧!A850,FIND("回",マスタデータレース一覧!A850)+1,2)</f>
        <v>新潟</v>
      </c>
      <c r="G850" t="str">
        <f>MID(マスタデータレース一覧!F850,2,FIND("・",マスタデータレース一覧!F850)-2)</f>
        <v>ダート</v>
      </c>
      <c r="H850" s="9" t="str">
        <f>マスタデータレース一覧!E850</f>
        <v>1,800</v>
      </c>
      <c r="I850" t="str">
        <f>MID(マスタデータレース一覧!F850,FIND("・",マスタデータレース一覧!F850,1)+1,FIND("）",マスタデータレース一覧!F850,1)-FIND("・",マスタデータレース一覧!F850,1)-1)</f>
        <v>左</v>
      </c>
      <c r="J850" t="str">
        <f>マスタデータレース一覧!D850</f>
        <v>15時45分</v>
      </c>
      <c r="K850" t="str">
        <f>MID(マスタデータレース一覧!C850,3,2)</f>
        <v/>
      </c>
    </row>
    <row r="851" spans="1:11" x14ac:dyDescent="0.15">
      <c r="A851">
        <f>マスタデータレース一覧!V851</f>
        <v>3184</v>
      </c>
      <c r="B851" t="str">
        <f>マスタデータレース一覧!B851</f>
        <v>レパードステークス</v>
      </c>
      <c r="C851" t="str">
        <f>MID(マスタデータレース一覧!A851,1,FIND("）",マスタデータレース一覧!A851))</f>
        <v>2020年8月9日（日曜）</v>
      </c>
      <c r="D851" t="str">
        <f>マスタデータレース一覧!H851</f>
        <v>GⅢ</v>
      </c>
      <c r="E851" t="str">
        <f>マスタデータレース一覧!G851</f>
        <v>不良</v>
      </c>
      <c r="F851" t="str">
        <f>MID(マスタデータレース一覧!A851,FIND("回",マスタデータレース一覧!A851)+1,2)</f>
        <v>新潟</v>
      </c>
      <c r="G851" t="str">
        <f>MID(マスタデータレース一覧!F851,2,FIND("・",マスタデータレース一覧!F851)-2)</f>
        <v>ダート</v>
      </c>
      <c r="H851" s="9" t="str">
        <f>マスタデータレース一覧!E851</f>
        <v>1,800</v>
      </c>
      <c r="I851" t="str">
        <f>MID(マスタデータレース一覧!F851,FIND("・",マスタデータレース一覧!F851,1)+1,FIND("）",マスタデータレース一覧!F851,1)-FIND("・",マスタデータレース一覧!F851,1)-1)</f>
        <v>左</v>
      </c>
      <c r="J851" t="str">
        <f>マスタデータレース一覧!D851</f>
        <v>15時45分</v>
      </c>
      <c r="K851" t="str">
        <f>MID(マスタデータレース一覧!C851,3,2)</f>
        <v/>
      </c>
    </row>
    <row r="852" spans="1:11" x14ac:dyDescent="0.15">
      <c r="A852">
        <f>マスタデータレース一覧!V852</f>
        <v>3183</v>
      </c>
      <c r="B852" t="str">
        <f>マスタデータレース一覧!B852</f>
        <v>レパードステークス</v>
      </c>
      <c r="C852" t="str">
        <f>MID(マスタデータレース一覧!A852,1,FIND("）",マスタデータレース一覧!A852))</f>
        <v>2020年8月9日（日曜）</v>
      </c>
      <c r="D852" t="str">
        <f>マスタデータレース一覧!H852</f>
        <v>GⅢ</v>
      </c>
      <c r="E852" t="str">
        <f>マスタデータレース一覧!G852</f>
        <v>不良</v>
      </c>
      <c r="F852" t="str">
        <f>MID(マスタデータレース一覧!A852,FIND("回",マスタデータレース一覧!A852)+1,2)</f>
        <v>新潟</v>
      </c>
      <c r="G852" t="str">
        <f>MID(マスタデータレース一覧!F852,2,FIND("・",マスタデータレース一覧!F852)-2)</f>
        <v>ダート</v>
      </c>
      <c r="H852" s="9" t="str">
        <f>マスタデータレース一覧!E852</f>
        <v>1,800</v>
      </c>
      <c r="I852" t="str">
        <f>MID(マスタデータレース一覧!F852,FIND("・",マスタデータレース一覧!F852,1)+1,FIND("）",マスタデータレース一覧!F852,1)-FIND("・",マスタデータレース一覧!F852,1)-1)</f>
        <v>左</v>
      </c>
      <c r="J852" t="str">
        <f>マスタデータレース一覧!D852</f>
        <v>15時45分</v>
      </c>
      <c r="K852" t="str">
        <f>MID(マスタデータレース一覧!C852,3,2)</f>
        <v/>
      </c>
    </row>
    <row r="853" spans="1:11" x14ac:dyDescent="0.15">
      <c r="A853">
        <f>マスタデータレース一覧!V853</f>
        <v>3182</v>
      </c>
      <c r="B853" t="str">
        <f>マスタデータレース一覧!B853</f>
        <v>レパードステークス</v>
      </c>
      <c r="C853" t="str">
        <f>MID(マスタデータレース一覧!A853,1,FIND("）",マスタデータレース一覧!A853))</f>
        <v>2020年8月9日（日曜）</v>
      </c>
      <c r="D853" t="str">
        <f>マスタデータレース一覧!H853</f>
        <v>GⅢ</v>
      </c>
      <c r="E853" t="str">
        <f>マスタデータレース一覧!G853</f>
        <v>不良</v>
      </c>
      <c r="F853" t="str">
        <f>MID(マスタデータレース一覧!A853,FIND("回",マスタデータレース一覧!A853)+1,2)</f>
        <v>新潟</v>
      </c>
      <c r="G853" t="str">
        <f>MID(マスタデータレース一覧!F853,2,FIND("・",マスタデータレース一覧!F853)-2)</f>
        <v>ダート</v>
      </c>
      <c r="H853" s="9" t="str">
        <f>マスタデータレース一覧!E853</f>
        <v>1,800</v>
      </c>
      <c r="I853" t="str">
        <f>MID(マスタデータレース一覧!F853,FIND("・",マスタデータレース一覧!F853,1)+1,FIND("）",マスタデータレース一覧!F853,1)-FIND("・",マスタデータレース一覧!F853,1)-1)</f>
        <v>左</v>
      </c>
      <c r="J853" t="str">
        <f>マスタデータレース一覧!D853</f>
        <v>15時45分</v>
      </c>
      <c r="K853" t="str">
        <f>MID(マスタデータレース一覧!C853,3,2)</f>
        <v/>
      </c>
    </row>
    <row r="854" spans="1:11" x14ac:dyDescent="0.15">
      <c r="A854">
        <f>マスタデータレース一覧!V854</f>
        <v>3181</v>
      </c>
      <c r="B854" t="str">
        <f>マスタデータレース一覧!B854</f>
        <v>北海道新聞杯クイーンステークス</v>
      </c>
      <c r="C854" t="str">
        <f>MID(マスタデータレース一覧!A854,1,FIND("）",マスタデータレース一覧!A854))</f>
        <v>2020年8月2日（日曜）</v>
      </c>
      <c r="D854" t="str">
        <f>マスタデータレース一覧!H854</f>
        <v>GⅢ</v>
      </c>
      <c r="E854" t="str">
        <f>マスタデータレース一覧!G854</f>
        <v>良</v>
      </c>
      <c r="F854" t="str">
        <f>MID(マスタデータレース一覧!A854,FIND("回",マスタデータレース一覧!A854)+1,2)</f>
        <v>札幌</v>
      </c>
      <c r="G854" t="str">
        <f>MID(マスタデータレース一覧!F854,2,FIND("・",マスタデータレース一覧!F854)-2)</f>
        <v>芝</v>
      </c>
      <c r="H854" s="9" t="str">
        <f>マスタデータレース一覧!E854</f>
        <v>1,800</v>
      </c>
      <c r="I854" t="str">
        <f>MID(マスタデータレース一覧!F854,FIND("・",マスタデータレース一覧!F854,1)+1,FIND("）",マスタデータレース一覧!F854,1)-FIND("・",マスタデータレース一覧!F854,1)-1)</f>
        <v>右</v>
      </c>
      <c r="J854" t="str">
        <f>マスタデータレース一覧!D854</f>
        <v>15時35分</v>
      </c>
      <c r="K854" t="str">
        <f>MID(マスタデータレース一覧!C854,3,2)</f>
        <v/>
      </c>
    </row>
    <row r="855" spans="1:11" x14ac:dyDescent="0.15">
      <c r="A855">
        <f>マスタデータレース一覧!V855</f>
        <v>3180</v>
      </c>
      <c r="B855" t="str">
        <f>マスタデータレース一覧!B855</f>
        <v>北海道新聞杯クイーンステークス</v>
      </c>
      <c r="C855" t="str">
        <f>MID(マスタデータレース一覧!A855,1,FIND("）",マスタデータレース一覧!A855))</f>
        <v>2020年8月2日（日曜）</v>
      </c>
      <c r="D855" t="str">
        <f>マスタデータレース一覧!H855</f>
        <v>GⅢ</v>
      </c>
      <c r="E855" t="str">
        <f>マスタデータレース一覧!G855</f>
        <v>良</v>
      </c>
      <c r="F855" t="str">
        <f>MID(マスタデータレース一覧!A855,FIND("回",マスタデータレース一覧!A855)+1,2)</f>
        <v>札幌</v>
      </c>
      <c r="G855" t="str">
        <f>MID(マスタデータレース一覧!F855,2,FIND("・",マスタデータレース一覧!F855)-2)</f>
        <v>芝</v>
      </c>
      <c r="H855" s="9" t="str">
        <f>マスタデータレース一覧!E855</f>
        <v>1,800</v>
      </c>
      <c r="I855" t="str">
        <f>MID(マスタデータレース一覧!F855,FIND("・",マスタデータレース一覧!F855,1)+1,FIND("）",マスタデータレース一覧!F855,1)-FIND("・",マスタデータレース一覧!F855,1)-1)</f>
        <v>右</v>
      </c>
      <c r="J855" t="str">
        <f>マスタデータレース一覧!D855</f>
        <v>15時35分</v>
      </c>
      <c r="K855" t="str">
        <f>MID(マスタデータレース一覧!C855,3,2)</f>
        <v/>
      </c>
    </row>
    <row r="856" spans="1:11" x14ac:dyDescent="0.15">
      <c r="A856">
        <f>マスタデータレース一覧!V856</f>
        <v>3179</v>
      </c>
      <c r="B856" t="str">
        <f>マスタデータレース一覧!B856</f>
        <v>北海道新聞杯クイーンステークス</v>
      </c>
      <c r="C856" t="str">
        <f>MID(マスタデータレース一覧!A856,1,FIND("）",マスタデータレース一覧!A856))</f>
        <v>2020年8月2日（日曜）</v>
      </c>
      <c r="D856" t="str">
        <f>マスタデータレース一覧!H856</f>
        <v>GⅢ</v>
      </c>
      <c r="E856" t="str">
        <f>マスタデータレース一覧!G856</f>
        <v>良</v>
      </c>
      <c r="F856" t="str">
        <f>MID(マスタデータレース一覧!A856,FIND("回",マスタデータレース一覧!A856)+1,2)</f>
        <v>札幌</v>
      </c>
      <c r="G856" t="str">
        <f>MID(マスタデータレース一覧!F856,2,FIND("・",マスタデータレース一覧!F856)-2)</f>
        <v>芝</v>
      </c>
      <c r="H856" s="9" t="str">
        <f>マスタデータレース一覧!E856</f>
        <v>1,800</v>
      </c>
      <c r="I856" t="str">
        <f>MID(マスタデータレース一覧!F856,FIND("・",マスタデータレース一覧!F856,1)+1,FIND("）",マスタデータレース一覧!F856,1)-FIND("・",マスタデータレース一覧!F856,1)-1)</f>
        <v>右</v>
      </c>
      <c r="J856" t="str">
        <f>マスタデータレース一覧!D856</f>
        <v>15時35分</v>
      </c>
      <c r="K856" t="str">
        <f>MID(マスタデータレース一覧!C856,3,2)</f>
        <v/>
      </c>
    </row>
    <row r="857" spans="1:11" x14ac:dyDescent="0.15">
      <c r="A857">
        <f>マスタデータレース一覧!V857</f>
        <v>3178</v>
      </c>
      <c r="B857" t="str">
        <f>マスタデータレース一覧!B857</f>
        <v>北海道新聞杯クイーンステークス</v>
      </c>
      <c r="C857" t="str">
        <f>MID(マスタデータレース一覧!A857,1,FIND("）",マスタデータレース一覧!A857))</f>
        <v>2020年8月2日（日曜）</v>
      </c>
      <c r="D857" t="str">
        <f>マスタデータレース一覧!H857</f>
        <v>GⅢ</v>
      </c>
      <c r="E857" t="str">
        <f>マスタデータレース一覧!G857</f>
        <v>良</v>
      </c>
      <c r="F857" t="str">
        <f>MID(マスタデータレース一覧!A857,FIND("回",マスタデータレース一覧!A857)+1,2)</f>
        <v>札幌</v>
      </c>
      <c r="G857" t="str">
        <f>MID(マスタデータレース一覧!F857,2,FIND("・",マスタデータレース一覧!F857)-2)</f>
        <v>芝</v>
      </c>
      <c r="H857" s="9" t="str">
        <f>マスタデータレース一覧!E857</f>
        <v>1,800</v>
      </c>
      <c r="I857" t="str">
        <f>MID(マスタデータレース一覧!F857,FIND("・",マスタデータレース一覧!F857,1)+1,FIND("）",マスタデータレース一覧!F857,1)-FIND("・",マスタデータレース一覧!F857,1)-1)</f>
        <v>右</v>
      </c>
      <c r="J857" t="str">
        <f>マスタデータレース一覧!D857</f>
        <v>15時35分</v>
      </c>
      <c r="K857" t="str">
        <f>MID(マスタデータレース一覧!C857,3,2)</f>
        <v/>
      </c>
    </row>
    <row r="858" spans="1:11" x14ac:dyDescent="0.15">
      <c r="A858">
        <f>マスタデータレース一覧!V858</f>
        <v>3177</v>
      </c>
      <c r="B858" t="str">
        <f>マスタデータレース一覧!B858</f>
        <v>北海道新聞杯クイーンステークス</v>
      </c>
      <c r="C858" t="str">
        <f>MID(マスタデータレース一覧!A858,1,FIND("）",マスタデータレース一覧!A858))</f>
        <v>2020年8月2日（日曜）</v>
      </c>
      <c r="D858" t="str">
        <f>マスタデータレース一覧!H858</f>
        <v>GⅢ</v>
      </c>
      <c r="E858" t="str">
        <f>マスタデータレース一覧!G858</f>
        <v>良</v>
      </c>
      <c r="F858" t="str">
        <f>MID(マスタデータレース一覧!A858,FIND("回",マスタデータレース一覧!A858)+1,2)</f>
        <v>札幌</v>
      </c>
      <c r="G858" t="str">
        <f>MID(マスタデータレース一覧!F858,2,FIND("・",マスタデータレース一覧!F858)-2)</f>
        <v>芝</v>
      </c>
      <c r="H858" s="9" t="str">
        <f>マスタデータレース一覧!E858</f>
        <v>1,800</v>
      </c>
      <c r="I858" t="str">
        <f>MID(マスタデータレース一覧!F858,FIND("・",マスタデータレース一覧!F858,1)+1,FIND("）",マスタデータレース一覧!F858,1)-FIND("・",マスタデータレース一覧!F858,1)-1)</f>
        <v>右</v>
      </c>
      <c r="J858" t="str">
        <f>マスタデータレース一覧!D858</f>
        <v>15時35分</v>
      </c>
      <c r="K858" t="str">
        <f>MID(マスタデータレース一覧!C858,3,2)</f>
        <v/>
      </c>
    </row>
    <row r="859" spans="1:11" x14ac:dyDescent="0.15">
      <c r="A859">
        <f>マスタデータレース一覧!V859</f>
        <v>3176</v>
      </c>
      <c r="B859" t="str">
        <f>マスタデータレース一覧!B859</f>
        <v>北海道新聞杯クイーンステークス</v>
      </c>
      <c r="C859" t="str">
        <f>MID(マスタデータレース一覧!A859,1,FIND("）",マスタデータレース一覧!A859))</f>
        <v>2020年8月2日（日曜）</v>
      </c>
      <c r="D859" t="str">
        <f>マスタデータレース一覧!H859</f>
        <v>GⅢ</v>
      </c>
      <c r="E859" t="str">
        <f>マスタデータレース一覧!G859</f>
        <v>良</v>
      </c>
      <c r="F859" t="str">
        <f>MID(マスタデータレース一覧!A859,FIND("回",マスタデータレース一覧!A859)+1,2)</f>
        <v>札幌</v>
      </c>
      <c r="G859" t="str">
        <f>MID(マスタデータレース一覧!F859,2,FIND("・",マスタデータレース一覧!F859)-2)</f>
        <v>芝</v>
      </c>
      <c r="H859" s="9" t="str">
        <f>マスタデータレース一覧!E859</f>
        <v>1,800</v>
      </c>
      <c r="I859" t="str">
        <f>MID(マスタデータレース一覧!F859,FIND("・",マスタデータレース一覧!F859,1)+1,FIND("）",マスタデータレース一覧!F859,1)-FIND("・",マスタデータレース一覧!F859,1)-1)</f>
        <v>右</v>
      </c>
      <c r="J859" t="str">
        <f>マスタデータレース一覧!D859</f>
        <v>15時35分</v>
      </c>
      <c r="K859" t="str">
        <f>MID(マスタデータレース一覧!C859,3,2)</f>
        <v/>
      </c>
    </row>
    <row r="860" spans="1:11" x14ac:dyDescent="0.15">
      <c r="A860">
        <f>マスタデータレース一覧!V860</f>
        <v>3175</v>
      </c>
      <c r="B860" t="str">
        <f>マスタデータレース一覧!B860</f>
        <v>北海道新聞杯クイーンステークス</v>
      </c>
      <c r="C860" t="str">
        <f>MID(マスタデータレース一覧!A860,1,FIND("）",マスタデータレース一覧!A860))</f>
        <v>2020年8月2日（日曜）</v>
      </c>
      <c r="D860" t="str">
        <f>マスタデータレース一覧!H860</f>
        <v>GⅢ</v>
      </c>
      <c r="E860" t="str">
        <f>マスタデータレース一覧!G860</f>
        <v>良</v>
      </c>
      <c r="F860" t="str">
        <f>MID(マスタデータレース一覧!A860,FIND("回",マスタデータレース一覧!A860)+1,2)</f>
        <v>札幌</v>
      </c>
      <c r="G860" t="str">
        <f>MID(マスタデータレース一覧!F860,2,FIND("・",マスタデータレース一覧!F860)-2)</f>
        <v>芝</v>
      </c>
      <c r="H860" s="9" t="str">
        <f>マスタデータレース一覧!E860</f>
        <v>1,800</v>
      </c>
      <c r="I860" t="str">
        <f>MID(マスタデータレース一覧!F860,FIND("・",マスタデータレース一覧!F860,1)+1,FIND("）",マスタデータレース一覧!F860,1)-FIND("・",マスタデータレース一覧!F860,1)-1)</f>
        <v>右</v>
      </c>
      <c r="J860" t="str">
        <f>マスタデータレース一覧!D860</f>
        <v>15時35分</v>
      </c>
      <c r="K860" t="str">
        <f>MID(マスタデータレース一覧!C860,3,2)</f>
        <v/>
      </c>
    </row>
    <row r="861" spans="1:11" x14ac:dyDescent="0.15">
      <c r="A861">
        <f>マスタデータレース一覧!V861</f>
        <v>3174</v>
      </c>
      <c r="B861" t="str">
        <f>マスタデータレース一覧!B861</f>
        <v>北海道新聞杯クイーンステークス</v>
      </c>
      <c r="C861" t="str">
        <f>MID(マスタデータレース一覧!A861,1,FIND("）",マスタデータレース一覧!A861))</f>
        <v>2020年8月2日（日曜）</v>
      </c>
      <c r="D861" t="str">
        <f>マスタデータレース一覧!H861</f>
        <v>GⅢ</v>
      </c>
      <c r="E861" t="str">
        <f>マスタデータレース一覧!G861</f>
        <v>良</v>
      </c>
      <c r="F861" t="str">
        <f>MID(マスタデータレース一覧!A861,FIND("回",マスタデータレース一覧!A861)+1,2)</f>
        <v>札幌</v>
      </c>
      <c r="G861" t="str">
        <f>MID(マスタデータレース一覧!F861,2,FIND("・",マスタデータレース一覧!F861)-2)</f>
        <v>芝</v>
      </c>
      <c r="H861" s="9" t="str">
        <f>マスタデータレース一覧!E861</f>
        <v>1,800</v>
      </c>
      <c r="I861" t="str">
        <f>MID(マスタデータレース一覧!F861,FIND("・",マスタデータレース一覧!F861,1)+1,FIND("）",マスタデータレース一覧!F861,1)-FIND("・",マスタデータレース一覧!F861,1)-1)</f>
        <v>右</v>
      </c>
      <c r="J861" t="str">
        <f>マスタデータレース一覧!D861</f>
        <v>15時35分</v>
      </c>
      <c r="K861" t="str">
        <f>MID(マスタデータレース一覧!C861,3,2)</f>
        <v/>
      </c>
    </row>
    <row r="862" spans="1:11" x14ac:dyDescent="0.15">
      <c r="A862">
        <f>マスタデータレース一覧!V862</f>
        <v>3173</v>
      </c>
      <c r="B862" t="str">
        <f>マスタデータレース一覧!B862</f>
        <v>北海道新聞杯クイーンステークス</v>
      </c>
      <c r="C862" t="str">
        <f>MID(マスタデータレース一覧!A862,1,FIND("）",マスタデータレース一覧!A862))</f>
        <v>2020年8月2日（日曜）</v>
      </c>
      <c r="D862" t="str">
        <f>マスタデータレース一覧!H862</f>
        <v>GⅢ</v>
      </c>
      <c r="E862" t="str">
        <f>マスタデータレース一覧!G862</f>
        <v>良</v>
      </c>
      <c r="F862" t="str">
        <f>MID(マスタデータレース一覧!A862,FIND("回",マスタデータレース一覧!A862)+1,2)</f>
        <v>札幌</v>
      </c>
      <c r="G862" t="str">
        <f>MID(マスタデータレース一覧!F862,2,FIND("・",マスタデータレース一覧!F862)-2)</f>
        <v>芝</v>
      </c>
      <c r="H862" s="9" t="str">
        <f>マスタデータレース一覧!E862</f>
        <v>1,800</v>
      </c>
      <c r="I862" t="str">
        <f>MID(マスタデータレース一覧!F862,FIND("・",マスタデータレース一覧!F862,1)+1,FIND("）",マスタデータレース一覧!F862,1)-FIND("・",マスタデータレース一覧!F862,1)-1)</f>
        <v>右</v>
      </c>
      <c r="J862" t="str">
        <f>マスタデータレース一覧!D862</f>
        <v>15時35分</v>
      </c>
      <c r="K862" t="str">
        <f>MID(マスタデータレース一覧!C862,3,2)</f>
        <v/>
      </c>
    </row>
    <row r="863" spans="1:11" x14ac:dyDescent="0.15">
      <c r="A863">
        <f>マスタデータレース一覧!V863</f>
        <v>3172</v>
      </c>
      <c r="B863" t="str">
        <f>マスタデータレース一覧!B863</f>
        <v>北海道新聞杯クイーンステークス</v>
      </c>
      <c r="C863" t="str">
        <f>MID(マスタデータレース一覧!A863,1,FIND("）",マスタデータレース一覧!A863))</f>
        <v>2020年8月2日（日曜）</v>
      </c>
      <c r="D863" t="str">
        <f>マスタデータレース一覧!H863</f>
        <v>GⅢ</v>
      </c>
      <c r="E863" t="str">
        <f>マスタデータレース一覧!G863</f>
        <v>良</v>
      </c>
      <c r="F863" t="str">
        <f>MID(マスタデータレース一覧!A863,FIND("回",マスタデータレース一覧!A863)+1,2)</f>
        <v>札幌</v>
      </c>
      <c r="G863" t="str">
        <f>MID(マスタデータレース一覧!F863,2,FIND("・",マスタデータレース一覧!F863)-2)</f>
        <v>芝</v>
      </c>
      <c r="H863" s="9" t="str">
        <f>マスタデータレース一覧!E863</f>
        <v>1,800</v>
      </c>
      <c r="I863" t="str">
        <f>MID(マスタデータレース一覧!F863,FIND("・",マスタデータレース一覧!F863,1)+1,FIND("）",マスタデータレース一覧!F863,1)-FIND("・",マスタデータレース一覧!F863,1)-1)</f>
        <v>右</v>
      </c>
      <c r="J863" t="str">
        <f>マスタデータレース一覧!D863</f>
        <v>15時35分</v>
      </c>
      <c r="K863" t="str">
        <f>MID(マスタデータレース一覧!C863,3,2)</f>
        <v/>
      </c>
    </row>
    <row r="864" spans="1:11" x14ac:dyDescent="0.15">
      <c r="A864">
        <f>マスタデータレース一覧!V864</f>
        <v>3171</v>
      </c>
      <c r="B864" t="str">
        <f>マスタデータレース一覧!B864</f>
        <v>北海道新聞杯クイーンステークス</v>
      </c>
      <c r="C864" t="str">
        <f>MID(マスタデータレース一覧!A864,1,FIND("）",マスタデータレース一覧!A864))</f>
        <v>2020年8月2日（日曜）</v>
      </c>
      <c r="D864" t="str">
        <f>マスタデータレース一覧!H864</f>
        <v>GⅢ</v>
      </c>
      <c r="E864" t="str">
        <f>マスタデータレース一覧!G864</f>
        <v>良</v>
      </c>
      <c r="F864" t="str">
        <f>MID(マスタデータレース一覧!A864,FIND("回",マスタデータレース一覧!A864)+1,2)</f>
        <v>札幌</v>
      </c>
      <c r="G864" t="str">
        <f>MID(マスタデータレース一覧!F864,2,FIND("・",マスタデータレース一覧!F864)-2)</f>
        <v>芝</v>
      </c>
      <c r="H864" s="9" t="str">
        <f>マスタデータレース一覧!E864</f>
        <v>1,800</v>
      </c>
      <c r="I864" t="str">
        <f>MID(マスタデータレース一覧!F864,FIND("・",マスタデータレース一覧!F864,1)+1,FIND("）",マスタデータレース一覧!F864,1)-FIND("・",マスタデータレース一覧!F864,1)-1)</f>
        <v>右</v>
      </c>
      <c r="J864" t="str">
        <f>マスタデータレース一覧!D864</f>
        <v>15時35分</v>
      </c>
      <c r="K864" t="str">
        <f>MID(マスタデータレース一覧!C864,3,2)</f>
        <v/>
      </c>
    </row>
    <row r="865" spans="1:11" x14ac:dyDescent="0.15">
      <c r="A865">
        <f>マスタデータレース一覧!V865</f>
        <v>3170</v>
      </c>
      <c r="B865" t="str">
        <f>マスタデータレース一覧!B865</f>
        <v>北海道新聞杯クイーンステークス</v>
      </c>
      <c r="C865" t="str">
        <f>MID(マスタデータレース一覧!A865,1,FIND("）",マスタデータレース一覧!A865))</f>
        <v>2020年8月2日（日曜）</v>
      </c>
      <c r="D865" t="str">
        <f>マスタデータレース一覧!H865</f>
        <v>GⅢ</v>
      </c>
      <c r="E865" t="str">
        <f>マスタデータレース一覧!G865</f>
        <v>良</v>
      </c>
      <c r="F865" t="str">
        <f>MID(マスタデータレース一覧!A865,FIND("回",マスタデータレース一覧!A865)+1,2)</f>
        <v>札幌</v>
      </c>
      <c r="G865" t="str">
        <f>MID(マスタデータレース一覧!F865,2,FIND("・",マスタデータレース一覧!F865)-2)</f>
        <v>芝</v>
      </c>
      <c r="H865" s="9" t="str">
        <f>マスタデータレース一覧!E865</f>
        <v>1,800</v>
      </c>
      <c r="I865" t="str">
        <f>MID(マスタデータレース一覧!F865,FIND("・",マスタデータレース一覧!F865,1)+1,FIND("）",マスタデータレース一覧!F865,1)-FIND("・",マスタデータレース一覧!F865,1)-1)</f>
        <v>右</v>
      </c>
      <c r="J865" t="str">
        <f>マスタデータレース一覧!D865</f>
        <v>15時35分</v>
      </c>
      <c r="K865" t="str">
        <f>MID(マスタデータレース一覧!C865,3,2)</f>
        <v/>
      </c>
    </row>
    <row r="866" spans="1:11" x14ac:dyDescent="0.15">
      <c r="A866">
        <f>マスタデータレース一覧!V866</f>
        <v>3169</v>
      </c>
      <c r="B866" t="str">
        <f>マスタデータレース一覧!B866</f>
        <v>北海道新聞杯クイーンステークス</v>
      </c>
      <c r="C866" t="str">
        <f>MID(マスタデータレース一覧!A866,1,FIND("）",マスタデータレース一覧!A866))</f>
        <v>2020年8月2日（日曜）</v>
      </c>
      <c r="D866" t="str">
        <f>マスタデータレース一覧!H866</f>
        <v>GⅢ</v>
      </c>
      <c r="E866" t="str">
        <f>マスタデータレース一覧!G866</f>
        <v>良</v>
      </c>
      <c r="F866" t="str">
        <f>MID(マスタデータレース一覧!A866,FIND("回",マスタデータレース一覧!A866)+1,2)</f>
        <v>札幌</v>
      </c>
      <c r="G866" t="str">
        <f>MID(マスタデータレース一覧!F866,2,FIND("・",マスタデータレース一覧!F866)-2)</f>
        <v>芝</v>
      </c>
      <c r="H866" s="9" t="str">
        <f>マスタデータレース一覧!E866</f>
        <v>1,800</v>
      </c>
      <c r="I866" t="str">
        <f>MID(マスタデータレース一覧!F866,FIND("・",マスタデータレース一覧!F866,1)+1,FIND("）",マスタデータレース一覧!F866,1)-FIND("・",マスタデータレース一覧!F866,1)-1)</f>
        <v>右</v>
      </c>
      <c r="J866" t="str">
        <f>マスタデータレース一覧!D866</f>
        <v>15時35分</v>
      </c>
      <c r="K866" t="str">
        <f>MID(マスタデータレース一覧!C866,3,2)</f>
        <v/>
      </c>
    </row>
    <row r="867" spans="1:11" x14ac:dyDescent="0.15">
      <c r="A867">
        <f>マスタデータレース一覧!V867</f>
        <v>3168</v>
      </c>
      <c r="B867" t="str">
        <f>マスタデータレース一覧!B867</f>
        <v>北海道新聞杯クイーンステークス</v>
      </c>
      <c r="C867" t="str">
        <f>MID(マスタデータレース一覧!A867,1,FIND("）",マスタデータレース一覧!A867))</f>
        <v>2020年8月2日（日曜）</v>
      </c>
      <c r="D867" t="str">
        <f>マスタデータレース一覧!H867</f>
        <v>GⅢ</v>
      </c>
      <c r="E867" t="str">
        <f>マスタデータレース一覧!G867</f>
        <v>良</v>
      </c>
      <c r="F867" t="str">
        <f>MID(マスタデータレース一覧!A867,FIND("回",マスタデータレース一覧!A867)+1,2)</f>
        <v>札幌</v>
      </c>
      <c r="G867" t="str">
        <f>MID(マスタデータレース一覧!F867,2,FIND("・",マスタデータレース一覧!F867)-2)</f>
        <v>芝</v>
      </c>
      <c r="H867" s="9" t="str">
        <f>マスタデータレース一覧!E867</f>
        <v>1,800</v>
      </c>
      <c r="I867" t="str">
        <f>MID(マスタデータレース一覧!F867,FIND("・",マスタデータレース一覧!F867,1)+1,FIND("）",マスタデータレース一覧!F867,1)-FIND("・",マスタデータレース一覧!F867,1)-1)</f>
        <v>右</v>
      </c>
      <c r="J867" t="str">
        <f>マスタデータレース一覧!D867</f>
        <v>15時35分</v>
      </c>
      <c r="K867" t="str">
        <f>MID(マスタデータレース一覧!C867,3,2)</f>
        <v/>
      </c>
    </row>
    <row r="868" spans="1:11" x14ac:dyDescent="0.15">
      <c r="A868">
        <f>マスタデータレース一覧!V868</f>
        <v>3167</v>
      </c>
      <c r="B868" t="str">
        <f>マスタデータレース一覧!B868</f>
        <v>新潟ジャンプステークス</v>
      </c>
      <c r="C868" t="str">
        <f>MID(マスタデータレース一覧!A868,1,FIND("）",マスタデータレース一覧!A868))</f>
        <v>2020年8月1日（土曜）</v>
      </c>
      <c r="D868" t="str">
        <f>マスタデータレース一覧!H868</f>
        <v>J・GⅢ</v>
      </c>
      <c r="E868" t="str">
        <f>マスタデータレース一覧!G868</f>
        <v>稍重</v>
      </c>
      <c r="F868" t="str">
        <f>MID(マスタデータレース一覧!A868,FIND("回",マスタデータレース一覧!A868)+1,2)</f>
        <v>新潟</v>
      </c>
      <c r="G868" t="e">
        <f>MID(マスタデータレース一覧!F868,2,FIND("・",マスタデータレース一覧!F868)-2)</f>
        <v>#VALUE!</v>
      </c>
      <c r="H868" s="9" t="str">
        <f>マスタデータレース一覧!E868</f>
        <v>3,250</v>
      </c>
      <c r="I868" t="e">
        <f>MID(マスタデータレース一覧!F868,FIND("・",マスタデータレース一覧!F868,1)+1,FIND("）",マスタデータレース一覧!F868,1)-FIND("・",マスタデータレース一覧!F868,1)-1)</f>
        <v>#VALUE!</v>
      </c>
      <c r="J868" t="str">
        <f>マスタデータレース一覧!D868</f>
        <v>14時01分</v>
      </c>
      <c r="K868" t="str">
        <f>MID(マスタデータレース一覧!C868,3,2)</f>
        <v/>
      </c>
    </row>
    <row r="869" spans="1:11" x14ac:dyDescent="0.15">
      <c r="A869">
        <f>マスタデータレース一覧!V869</f>
        <v>3166</v>
      </c>
      <c r="B869" t="str">
        <f>マスタデータレース一覧!B869</f>
        <v>新潟ジャンプステークス</v>
      </c>
      <c r="C869" t="str">
        <f>MID(マスタデータレース一覧!A869,1,FIND("）",マスタデータレース一覧!A869))</f>
        <v>2020年8月1日（土曜）</v>
      </c>
      <c r="D869" t="str">
        <f>マスタデータレース一覧!H869</f>
        <v>J・GⅢ</v>
      </c>
      <c r="E869" t="str">
        <f>マスタデータレース一覧!G869</f>
        <v>稍重</v>
      </c>
      <c r="F869" t="str">
        <f>MID(マスタデータレース一覧!A869,FIND("回",マスタデータレース一覧!A869)+1,2)</f>
        <v>新潟</v>
      </c>
      <c r="G869" t="e">
        <f>MID(マスタデータレース一覧!F869,2,FIND("・",マスタデータレース一覧!F869)-2)</f>
        <v>#VALUE!</v>
      </c>
      <c r="H869" s="9" t="str">
        <f>マスタデータレース一覧!E869</f>
        <v>3,250</v>
      </c>
      <c r="I869" t="e">
        <f>MID(マスタデータレース一覧!F869,FIND("・",マスタデータレース一覧!F869,1)+1,FIND("）",マスタデータレース一覧!F869,1)-FIND("・",マスタデータレース一覧!F869,1)-1)</f>
        <v>#VALUE!</v>
      </c>
      <c r="J869" t="str">
        <f>マスタデータレース一覧!D869</f>
        <v>14時01分</v>
      </c>
      <c r="K869" t="str">
        <f>MID(マスタデータレース一覧!C869,3,2)</f>
        <v/>
      </c>
    </row>
    <row r="870" spans="1:11" x14ac:dyDescent="0.15">
      <c r="A870">
        <f>マスタデータレース一覧!V870</f>
        <v>3165</v>
      </c>
      <c r="B870" t="str">
        <f>マスタデータレース一覧!B870</f>
        <v>新潟ジャンプステークス</v>
      </c>
      <c r="C870" t="str">
        <f>MID(マスタデータレース一覧!A870,1,FIND("）",マスタデータレース一覧!A870))</f>
        <v>2020年8月1日（土曜）</v>
      </c>
      <c r="D870" t="str">
        <f>マスタデータレース一覧!H870</f>
        <v>J・GⅢ</v>
      </c>
      <c r="E870" t="str">
        <f>マスタデータレース一覧!G870</f>
        <v>稍重</v>
      </c>
      <c r="F870" t="str">
        <f>MID(マスタデータレース一覧!A870,FIND("回",マスタデータレース一覧!A870)+1,2)</f>
        <v>新潟</v>
      </c>
      <c r="G870" t="e">
        <f>MID(マスタデータレース一覧!F870,2,FIND("・",マスタデータレース一覧!F870)-2)</f>
        <v>#VALUE!</v>
      </c>
      <c r="H870" s="9" t="str">
        <f>マスタデータレース一覧!E870</f>
        <v>3,250</v>
      </c>
      <c r="I870" t="e">
        <f>MID(マスタデータレース一覧!F870,FIND("・",マスタデータレース一覧!F870,1)+1,FIND("）",マスタデータレース一覧!F870,1)-FIND("・",マスタデータレース一覧!F870,1)-1)</f>
        <v>#VALUE!</v>
      </c>
      <c r="J870" t="str">
        <f>マスタデータレース一覧!D870</f>
        <v>14時01分</v>
      </c>
      <c r="K870" t="str">
        <f>MID(マスタデータレース一覧!C870,3,2)</f>
        <v/>
      </c>
    </row>
    <row r="871" spans="1:11" x14ac:dyDescent="0.15">
      <c r="A871">
        <f>マスタデータレース一覧!V871</f>
        <v>3164</v>
      </c>
      <c r="B871" t="str">
        <f>マスタデータレース一覧!B871</f>
        <v>新潟ジャンプステークス</v>
      </c>
      <c r="C871" t="str">
        <f>MID(マスタデータレース一覧!A871,1,FIND("）",マスタデータレース一覧!A871))</f>
        <v>2020年8月1日（土曜）</v>
      </c>
      <c r="D871" t="str">
        <f>マスタデータレース一覧!H871</f>
        <v>J・GⅢ</v>
      </c>
      <c r="E871" t="str">
        <f>マスタデータレース一覧!G871</f>
        <v>稍重</v>
      </c>
      <c r="F871" t="str">
        <f>MID(マスタデータレース一覧!A871,FIND("回",マスタデータレース一覧!A871)+1,2)</f>
        <v>新潟</v>
      </c>
      <c r="G871" t="e">
        <f>MID(マスタデータレース一覧!F871,2,FIND("・",マスタデータレース一覧!F871)-2)</f>
        <v>#VALUE!</v>
      </c>
      <c r="H871" s="9" t="str">
        <f>マスタデータレース一覧!E871</f>
        <v>3,250</v>
      </c>
      <c r="I871" t="e">
        <f>MID(マスタデータレース一覧!F871,FIND("・",マスタデータレース一覧!F871,1)+1,FIND("）",マスタデータレース一覧!F871,1)-FIND("・",マスタデータレース一覧!F871,1)-1)</f>
        <v>#VALUE!</v>
      </c>
      <c r="J871" t="str">
        <f>マスタデータレース一覧!D871</f>
        <v>14時01分</v>
      </c>
      <c r="K871" t="str">
        <f>MID(マスタデータレース一覧!C871,3,2)</f>
        <v/>
      </c>
    </row>
    <row r="872" spans="1:11" x14ac:dyDescent="0.15">
      <c r="A872">
        <f>マスタデータレース一覧!V872</f>
        <v>3163</v>
      </c>
      <c r="B872" t="str">
        <f>マスタデータレース一覧!B872</f>
        <v>新潟ジャンプステークス</v>
      </c>
      <c r="C872" t="str">
        <f>MID(マスタデータレース一覧!A872,1,FIND("）",マスタデータレース一覧!A872))</f>
        <v>2020年8月1日（土曜）</v>
      </c>
      <c r="D872" t="str">
        <f>マスタデータレース一覧!H872</f>
        <v>J・GⅢ</v>
      </c>
      <c r="E872" t="str">
        <f>マスタデータレース一覧!G872</f>
        <v>稍重</v>
      </c>
      <c r="F872" t="str">
        <f>MID(マスタデータレース一覧!A872,FIND("回",マスタデータレース一覧!A872)+1,2)</f>
        <v>新潟</v>
      </c>
      <c r="G872" t="e">
        <f>MID(マスタデータレース一覧!F872,2,FIND("・",マスタデータレース一覧!F872)-2)</f>
        <v>#VALUE!</v>
      </c>
      <c r="H872" s="9" t="str">
        <f>マスタデータレース一覧!E872</f>
        <v>3,250</v>
      </c>
      <c r="I872" t="e">
        <f>MID(マスタデータレース一覧!F872,FIND("・",マスタデータレース一覧!F872,1)+1,FIND("）",マスタデータレース一覧!F872,1)-FIND("・",マスタデータレース一覧!F872,1)-1)</f>
        <v>#VALUE!</v>
      </c>
      <c r="J872" t="str">
        <f>マスタデータレース一覧!D872</f>
        <v>14時01分</v>
      </c>
      <c r="K872" t="str">
        <f>MID(マスタデータレース一覧!C872,3,2)</f>
        <v/>
      </c>
    </row>
    <row r="873" spans="1:11" x14ac:dyDescent="0.15">
      <c r="A873">
        <f>マスタデータレース一覧!V873</f>
        <v>3162</v>
      </c>
      <c r="B873" t="str">
        <f>マスタデータレース一覧!B873</f>
        <v>新潟ジャンプステークス</v>
      </c>
      <c r="C873" t="str">
        <f>MID(マスタデータレース一覧!A873,1,FIND("）",マスタデータレース一覧!A873))</f>
        <v>2020年8月1日（土曜）</v>
      </c>
      <c r="D873" t="str">
        <f>マスタデータレース一覧!H873</f>
        <v>J・GⅢ</v>
      </c>
      <c r="E873" t="str">
        <f>マスタデータレース一覧!G873</f>
        <v>稍重</v>
      </c>
      <c r="F873" t="str">
        <f>MID(マスタデータレース一覧!A873,FIND("回",マスタデータレース一覧!A873)+1,2)</f>
        <v>新潟</v>
      </c>
      <c r="G873" t="e">
        <f>MID(マスタデータレース一覧!F873,2,FIND("・",マスタデータレース一覧!F873)-2)</f>
        <v>#VALUE!</v>
      </c>
      <c r="H873" s="9" t="str">
        <f>マスタデータレース一覧!E873</f>
        <v>3,250</v>
      </c>
      <c r="I873" t="e">
        <f>MID(マスタデータレース一覧!F873,FIND("・",マスタデータレース一覧!F873,1)+1,FIND("）",マスタデータレース一覧!F873,1)-FIND("・",マスタデータレース一覧!F873,1)-1)</f>
        <v>#VALUE!</v>
      </c>
      <c r="J873" t="str">
        <f>マスタデータレース一覧!D873</f>
        <v>14時01分</v>
      </c>
      <c r="K873" t="str">
        <f>MID(マスタデータレース一覧!C873,3,2)</f>
        <v/>
      </c>
    </row>
    <row r="874" spans="1:11" x14ac:dyDescent="0.15">
      <c r="A874">
        <f>マスタデータレース一覧!V874</f>
        <v>3161</v>
      </c>
      <c r="B874" t="str">
        <f>マスタデータレース一覧!B874</f>
        <v>新潟ジャンプステークス</v>
      </c>
      <c r="C874" t="str">
        <f>MID(マスタデータレース一覧!A874,1,FIND("）",マスタデータレース一覧!A874))</f>
        <v>2020年8月1日（土曜）</v>
      </c>
      <c r="D874" t="str">
        <f>マスタデータレース一覧!H874</f>
        <v>J・GⅢ</v>
      </c>
      <c r="E874" t="str">
        <f>マスタデータレース一覧!G874</f>
        <v>稍重</v>
      </c>
      <c r="F874" t="str">
        <f>MID(マスタデータレース一覧!A874,FIND("回",マスタデータレース一覧!A874)+1,2)</f>
        <v>新潟</v>
      </c>
      <c r="G874" t="e">
        <f>MID(マスタデータレース一覧!F874,2,FIND("・",マスタデータレース一覧!F874)-2)</f>
        <v>#VALUE!</v>
      </c>
      <c r="H874" s="9" t="str">
        <f>マスタデータレース一覧!E874</f>
        <v>3,250</v>
      </c>
      <c r="I874" t="e">
        <f>MID(マスタデータレース一覧!F874,FIND("・",マスタデータレース一覧!F874,1)+1,FIND("）",マスタデータレース一覧!F874,1)-FIND("・",マスタデータレース一覧!F874,1)-1)</f>
        <v>#VALUE!</v>
      </c>
      <c r="J874" t="str">
        <f>マスタデータレース一覧!D874</f>
        <v>14時01分</v>
      </c>
      <c r="K874" t="str">
        <f>MID(マスタデータレース一覧!C874,3,2)</f>
        <v/>
      </c>
    </row>
    <row r="875" spans="1:11" x14ac:dyDescent="0.15">
      <c r="A875">
        <f>マスタデータレース一覧!V875</f>
        <v>3160</v>
      </c>
      <c r="B875" t="str">
        <f>マスタデータレース一覧!B875</f>
        <v>新潟ジャンプステークス</v>
      </c>
      <c r="C875" t="str">
        <f>MID(マスタデータレース一覧!A875,1,FIND("）",マスタデータレース一覧!A875))</f>
        <v>2020年8月1日（土曜）</v>
      </c>
      <c r="D875" t="str">
        <f>マスタデータレース一覧!H875</f>
        <v>J・GⅢ</v>
      </c>
      <c r="E875" t="str">
        <f>マスタデータレース一覧!G875</f>
        <v>稍重</v>
      </c>
      <c r="F875" t="str">
        <f>MID(マスタデータレース一覧!A875,FIND("回",マスタデータレース一覧!A875)+1,2)</f>
        <v>新潟</v>
      </c>
      <c r="G875" t="e">
        <f>MID(マスタデータレース一覧!F875,2,FIND("・",マスタデータレース一覧!F875)-2)</f>
        <v>#VALUE!</v>
      </c>
      <c r="H875" s="9" t="str">
        <f>マスタデータレース一覧!E875</f>
        <v>3,250</v>
      </c>
      <c r="I875" t="e">
        <f>MID(マスタデータレース一覧!F875,FIND("・",マスタデータレース一覧!F875,1)+1,FIND("）",マスタデータレース一覧!F875,1)-FIND("・",マスタデータレース一覧!F875,1)-1)</f>
        <v>#VALUE!</v>
      </c>
      <c r="J875" t="str">
        <f>マスタデータレース一覧!D875</f>
        <v>14時01分</v>
      </c>
      <c r="K875" t="str">
        <f>MID(マスタデータレース一覧!C875,3,2)</f>
        <v/>
      </c>
    </row>
    <row r="876" spans="1:11" x14ac:dyDescent="0.15">
      <c r="A876">
        <f>マスタデータレース一覧!V876</f>
        <v>3159</v>
      </c>
      <c r="B876" t="str">
        <f>マスタデータレース一覧!B876</f>
        <v>新潟ジャンプステークス</v>
      </c>
      <c r="C876" t="str">
        <f>MID(マスタデータレース一覧!A876,1,FIND("）",マスタデータレース一覧!A876))</f>
        <v>2020年8月1日（土曜）</v>
      </c>
      <c r="D876" t="str">
        <f>マスタデータレース一覧!H876</f>
        <v>J・GⅢ</v>
      </c>
      <c r="E876" t="str">
        <f>マスタデータレース一覧!G876</f>
        <v>稍重</v>
      </c>
      <c r="F876" t="str">
        <f>MID(マスタデータレース一覧!A876,FIND("回",マスタデータレース一覧!A876)+1,2)</f>
        <v>新潟</v>
      </c>
      <c r="G876" t="e">
        <f>MID(マスタデータレース一覧!F876,2,FIND("・",マスタデータレース一覧!F876)-2)</f>
        <v>#VALUE!</v>
      </c>
      <c r="H876" s="9" t="str">
        <f>マスタデータレース一覧!E876</f>
        <v>3,250</v>
      </c>
      <c r="I876" t="e">
        <f>MID(マスタデータレース一覧!F876,FIND("・",マスタデータレース一覧!F876,1)+1,FIND("）",マスタデータレース一覧!F876,1)-FIND("・",マスタデータレース一覧!F876,1)-1)</f>
        <v>#VALUE!</v>
      </c>
      <c r="J876" t="str">
        <f>マスタデータレース一覧!D876</f>
        <v>14時01分</v>
      </c>
      <c r="K876" t="str">
        <f>MID(マスタデータレース一覧!C876,3,2)</f>
        <v/>
      </c>
    </row>
    <row r="877" spans="1:11" x14ac:dyDescent="0.15">
      <c r="A877">
        <f>マスタデータレース一覧!V877</f>
        <v>3158</v>
      </c>
      <c r="B877" t="str">
        <f>マスタデータレース一覧!B877</f>
        <v>新潟ジャンプステークス</v>
      </c>
      <c r="C877" t="str">
        <f>MID(マスタデータレース一覧!A877,1,FIND("）",マスタデータレース一覧!A877))</f>
        <v>2020年8月1日（土曜）</v>
      </c>
      <c r="D877" t="str">
        <f>マスタデータレース一覧!H877</f>
        <v>J・GⅢ</v>
      </c>
      <c r="E877" t="str">
        <f>マスタデータレース一覧!G877</f>
        <v>稍重</v>
      </c>
      <c r="F877" t="str">
        <f>MID(マスタデータレース一覧!A877,FIND("回",マスタデータレース一覧!A877)+1,2)</f>
        <v>新潟</v>
      </c>
      <c r="G877" t="e">
        <f>MID(マスタデータレース一覧!F877,2,FIND("・",マスタデータレース一覧!F877)-2)</f>
        <v>#VALUE!</v>
      </c>
      <c r="H877" s="9" t="str">
        <f>マスタデータレース一覧!E877</f>
        <v>3,250</v>
      </c>
      <c r="I877" t="e">
        <f>MID(マスタデータレース一覧!F877,FIND("・",マスタデータレース一覧!F877,1)+1,FIND("）",マスタデータレース一覧!F877,1)-FIND("・",マスタデータレース一覧!F877,1)-1)</f>
        <v>#VALUE!</v>
      </c>
      <c r="J877" t="str">
        <f>マスタデータレース一覧!D877</f>
        <v>14時01分</v>
      </c>
      <c r="K877" t="str">
        <f>MID(マスタデータレース一覧!C877,3,2)</f>
        <v/>
      </c>
    </row>
    <row r="878" spans="1:11" x14ac:dyDescent="0.15">
      <c r="A878">
        <f>マスタデータレース一覧!V878</f>
        <v>3157</v>
      </c>
      <c r="B878" t="str">
        <f>マスタデータレース一覧!B878</f>
        <v>新潟ジャンプステークス</v>
      </c>
      <c r="C878" t="str">
        <f>MID(マスタデータレース一覧!A878,1,FIND("）",マスタデータレース一覧!A878))</f>
        <v>2020年8月1日（土曜）</v>
      </c>
      <c r="D878" t="str">
        <f>マスタデータレース一覧!H878</f>
        <v>J・GⅢ</v>
      </c>
      <c r="E878" t="str">
        <f>マスタデータレース一覧!G878</f>
        <v>稍重</v>
      </c>
      <c r="F878" t="str">
        <f>MID(マスタデータレース一覧!A878,FIND("回",マスタデータレース一覧!A878)+1,2)</f>
        <v>新潟</v>
      </c>
      <c r="G878" t="e">
        <f>MID(マスタデータレース一覧!F878,2,FIND("・",マスタデータレース一覧!F878)-2)</f>
        <v>#VALUE!</v>
      </c>
      <c r="H878" s="9" t="str">
        <f>マスタデータレース一覧!E878</f>
        <v>3,250</v>
      </c>
      <c r="I878" t="e">
        <f>MID(マスタデータレース一覧!F878,FIND("・",マスタデータレース一覧!F878,1)+1,FIND("）",マスタデータレース一覧!F878,1)-FIND("・",マスタデータレース一覧!F878,1)-1)</f>
        <v>#VALUE!</v>
      </c>
      <c r="J878" t="str">
        <f>マスタデータレース一覧!D878</f>
        <v>14時01分</v>
      </c>
      <c r="K878" t="str">
        <f>MID(マスタデータレース一覧!C878,3,2)</f>
        <v/>
      </c>
    </row>
    <row r="879" spans="1:11" x14ac:dyDescent="0.15">
      <c r="A879">
        <f>マスタデータレース一覧!V879</f>
        <v>3156</v>
      </c>
      <c r="B879" t="str">
        <f>マスタデータレース一覧!B879</f>
        <v>新潟ジャンプステークス</v>
      </c>
      <c r="C879" t="str">
        <f>MID(マスタデータレース一覧!A879,1,FIND("）",マスタデータレース一覧!A879))</f>
        <v>2020年8月1日（土曜）</v>
      </c>
      <c r="D879" t="str">
        <f>マスタデータレース一覧!H879</f>
        <v>J・GⅢ</v>
      </c>
      <c r="E879" t="str">
        <f>マスタデータレース一覧!G879</f>
        <v>稍重</v>
      </c>
      <c r="F879" t="str">
        <f>MID(マスタデータレース一覧!A879,FIND("回",マスタデータレース一覧!A879)+1,2)</f>
        <v>新潟</v>
      </c>
      <c r="G879" t="e">
        <f>MID(マスタデータレース一覧!F879,2,FIND("・",マスタデータレース一覧!F879)-2)</f>
        <v>#VALUE!</v>
      </c>
      <c r="H879" s="9" t="str">
        <f>マスタデータレース一覧!E879</f>
        <v>3,250</v>
      </c>
      <c r="I879" t="e">
        <f>MID(マスタデータレース一覧!F879,FIND("・",マスタデータレース一覧!F879,1)+1,FIND("）",マスタデータレース一覧!F879,1)-FIND("・",マスタデータレース一覧!F879,1)-1)</f>
        <v>#VALUE!</v>
      </c>
      <c r="J879" t="str">
        <f>マスタデータレース一覧!D879</f>
        <v>14時01分</v>
      </c>
      <c r="K879" t="str">
        <f>MID(マスタデータレース一覧!C879,3,2)</f>
        <v/>
      </c>
    </row>
    <row r="880" spans="1:11" x14ac:dyDescent="0.15">
      <c r="A880">
        <f>マスタデータレース一覧!V880</f>
        <v>3155</v>
      </c>
      <c r="B880" t="str">
        <f>マスタデータレース一覧!B880</f>
        <v>新潟ジャンプステークス</v>
      </c>
      <c r="C880" t="str">
        <f>MID(マスタデータレース一覧!A880,1,FIND("）",マスタデータレース一覧!A880))</f>
        <v>2020年8月1日（土曜）</v>
      </c>
      <c r="D880" t="str">
        <f>マスタデータレース一覧!H880</f>
        <v>J・GⅢ</v>
      </c>
      <c r="E880" t="str">
        <f>マスタデータレース一覧!G880</f>
        <v>稍重</v>
      </c>
      <c r="F880" t="str">
        <f>MID(マスタデータレース一覧!A880,FIND("回",マスタデータレース一覧!A880)+1,2)</f>
        <v>新潟</v>
      </c>
      <c r="G880" t="e">
        <f>MID(マスタデータレース一覧!F880,2,FIND("・",マスタデータレース一覧!F880)-2)</f>
        <v>#VALUE!</v>
      </c>
      <c r="H880" s="9" t="str">
        <f>マスタデータレース一覧!E880</f>
        <v>3,250</v>
      </c>
      <c r="I880" t="e">
        <f>MID(マスタデータレース一覧!F880,FIND("・",マスタデータレース一覧!F880,1)+1,FIND("）",マスタデータレース一覧!F880,1)-FIND("・",マスタデータレース一覧!F880,1)-1)</f>
        <v>#VALUE!</v>
      </c>
      <c r="J880" t="str">
        <f>マスタデータレース一覧!D880</f>
        <v>14時01分</v>
      </c>
      <c r="K880" t="str">
        <f>MID(マスタデータレース一覧!C880,3,2)</f>
        <v/>
      </c>
    </row>
    <row r="881" spans="1:11" x14ac:dyDescent="0.15">
      <c r="A881">
        <f>マスタデータレース一覧!V881</f>
        <v>3154</v>
      </c>
      <c r="B881" t="str">
        <f>マスタデータレース一覧!B881</f>
        <v>新潟ジャンプステークス</v>
      </c>
      <c r="C881" t="str">
        <f>MID(マスタデータレース一覧!A881,1,FIND("）",マスタデータレース一覧!A881))</f>
        <v>2020年8月1日（土曜）</v>
      </c>
      <c r="D881" t="str">
        <f>マスタデータレース一覧!H881</f>
        <v>J・GⅢ</v>
      </c>
      <c r="E881" t="str">
        <f>マスタデータレース一覧!G881</f>
        <v>稍重</v>
      </c>
      <c r="F881" t="str">
        <f>MID(マスタデータレース一覧!A881,FIND("回",マスタデータレース一覧!A881)+1,2)</f>
        <v>新潟</v>
      </c>
      <c r="G881" t="e">
        <f>MID(マスタデータレース一覧!F881,2,FIND("・",マスタデータレース一覧!F881)-2)</f>
        <v>#VALUE!</v>
      </c>
      <c r="H881" s="9" t="str">
        <f>マスタデータレース一覧!E881</f>
        <v>3,250</v>
      </c>
      <c r="I881" t="e">
        <f>MID(マスタデータレース一覧!F881,FIND("・",マスタデータレース一覧!F881,1)+1,FIND("）",マスタデータレース一覧!F881,1)-FIND("・",マスタデータレース一覧!F881,1)-1)</f>
        <v>#VALUE!</v>
      </c>
      <c r="J881" t="str">
        <f>マスタデータレース一覧!D881</f>
        <v>14時01分</v>
      </c>
      <c r="K881" t="str">
        <f>MID(マスタデータレース一覧!C881,3,2)</f>
        <v/>
      </c>
    </row>
    <row r="882" spans="1:11" x14ac:dyDescent="0.15">
      <c r="A882">
        <f>マスタデータレース一覧!V882</f>
        <v>3153</v>
      </c>
      <c r="B882" t="str">
        <f>マスタデータレース一覧!B882</f>
        <v>アイビスサマーダッシュ</v>
      </c>
      <c r="C882" t="str">
        <f>MID(マスタデータレース一覧!A882,1,FIND("）",マスタデータレース一覧!A882))</f>
        <v>2020年7月26日（日曜）</v>
      </c>
      <c r="D882" t="str">
        <f>マスタデータレース一覧!H882</f>
        <v>GⅢ</v>
      </c>
      <c r="E882" t="str">
        <f>マスタデータレース一覧!G882</f>
        <v>良</v>
      </c>
      <c r="F882" t="str">
        <f>MID(マスタデータレース一覧!A882,FIND("回",マスタデータレース一覧!A882)+1,2)</f>
        <v>新潟</v>
      </c>
      <c r="G882" t="str">
        <f>MID(マスタデータレース一覧!F882,2,FIND("・",マスタデータレース一覧!F882)-2)</f>
        <v>芝</v>
      </c>
      <c r="H882" s="9" t="str">
        <f>マスタデータレース一覧!E882</f>
        <v>1,000</v>
      </c>
      <c r="I882" t="str">
        <f>MID(マスタデータレース一覧!F882,FIND("・",マスタデータレース一覧!F882,1)+1,FIND("）",マスタデータレース一覧!F882,1)-FIND("・",マスタデータレース一覧!F882,1)-1)</f>
        <v>直</v>
      </c>
      <c r="J882" t="str">
        <f>マスタデータレース一覧!D882</f>
        <v>15時45分</v>
      </c>
      <c r="K882" t="str">
        <f>MID(マスタデータレース一覧!C882,3,2)</f>
        <v/>
      </c>
    </row>
    <row r="883" spans="1:11" x14ac:dyDescent="0.15">
      <c r="A883">
        <f>マスタデータレース一覧!V883</f>
        <v>3152</v>
      </c>
      <c r="B883" t="str">
        <f>マスタデータレース一覧!B883</f>
        <v>アイビスサマーダッシュ</v>
      </c>
      <c r="C883" t="str">
        <f>MID(マスタデータレース一覧!A883,1,FIND("）",マスタデータレース一覧!A883))</f>
        <v>2020年7月26日（日曜）</v>
      </c>
      <c r="D883" t="str">
        <f>マスタデータレース一覧!H883</f>
        <v>GⅢ</v>
      </c>
      <c r="E883" t="str">
        <f>マスタデータレース一覧!G883</f>
        <v>良</v>
      </c>
      <c r="F883" t="str">
        <f>MID(マスタデータレース一覧!A883,FIND("回",マスタデータレース一覧!A883)+1,2)</f>
        <v>新潟</v>
      </c>
      <c r="G883" t="str">
        <f>MID(マスタデータレース一覧!F883,2,FIND("・",マスタデータレース一覧!F883)-2)</f>
        <v>芝</v>
      </c>
      <c r="H883" s="9" t="str">
        <f>マスタデータレース一覧!E883</f>
        <v>1,000</v>
      </c>
      <c r="I883" t="str">
        <f>MID(マスタデータレース一覧!F883,FIND("・",マスタデータレース一覧!F883,1)+1,FIND("）",マスタデータレース一覧!F883,1)-FIND("・",マスタデータレース一覧!F883,1)-1)</f>
        <v>直</v>
      </c>
      <c r="J883" t="str">
        <f>マスタデータレース一覧!D883</f>
        <v>15時45分</v>
      </c>
      <c r="K883" t="str">
        <f>MID(マスタデータレース一覧!C883,3,2)</f>
        <v/>
      </c>
    </row>
    <row r="884" spans="1:11" x14ac:dyDescent="0.15">
      <c r="A884">
        <f>マスタデータレース一覧!V884</f>
        <v>3151</v>
      </c>
      <c r="B884" t="str">
        <f>マスタデータレース一覧!B884</f>
        <v>アイビスサマーダッシュ</v>
      </c>
      <c r="C884" t="str">
        <f>MID(マスタデータレース一覧!A884,1,FIND("）",マスタデータレース一覧!A884))</f>
        <v>2020年7月26日（日曜）</v>
      </c>
      <c r="D884" t="str">
        <f>マスタデータレース一覧!H884</f>
        <v>GⅢ</v>
      </c>
      <c r="E884" t="str">
        <f>マスタデータレース一覧!G884</f>
        <v>良</v>
      </c>
      <c r="F884" t="str">
        <f>MID(マスタデータレース一覧!A884,FIND("回",マスタデータレース一覧!A884)+1,2)</f>
        <v>新潟</v>
      </c>
      <c r="G884" t="str">
        <f>MID(マスタデータレース一覧!F884,2,FIND("・",マスタデータレース一覧!F884)-2)</f>
        <v>芝</v>
      </c>
      <c r="H884" s="9" t="str">
        <f>マスタデータレース一覧!E884</f>
        <v>1,000</v>
      </c>
      <c r="I884" t="str">
        <f>MID(マスタデータレース一覧!F884,FIND("・",マスタデータレース一覧!F884,1)+1,FIND("）",マスタデータレース一覧!F884,1)-FIND("・",マスタデータレース一覧!F884,1)-1)</f>
        <v>直</v>
      </c>
      <c r="J884" t="str">
        <f>マスタデータレース一覧!D884</f>
        <v>15時45分</v>
      </c>
      <c r="K884" t="str">
        <f>MID(マスタデータレース一覧!C884,3,2)</f>
        <v/>
      </c>
    </row>
    <row r="885" spans="1:11" x14ac:dyDescent="0.15">
      <c r="A885">
        <f>マスタデータレース一覧!V885</f>
        <v>3150</v>
      </c>
      <c r="B885" t="str">
        <f>マスタデータレース一覧!B885</f>
        <v>アイビスサマーダッシュ</v>
      </c>
      <c r="C885" t="str">
        <f>MID(マスタデータレース一覧!A885,1,FIND("）",マスタデータレース一覧!A885))</f>
        <v>2020年7月26日（日曜）</v>
      </c>
      <c r="D885" t="str">
        <f>マスタデータレース一覧!H885</f>
        <v>GⅢ</v>
      </c>
      <c r="E885" t="str">
        <f>マスタデータレース一覧!G885</f>
        <v>良</v>
      </c>
      <c r="F885" t="str">
        <f>MID(マスタデータレース一覧!A885,FIND("回",マスタデータレース一覧!A885)+1,2)</f>
        <v>新潟</v>
      </c>
      <c r="G885" t="str">
        <f>MID(マスタデータレース一覧!F885,2,FIND("・",マスタデータレース一覧!F885)-2)</f>
        <v>芝</v>
      </c>
      <c r="H885" s="9" t="str">
        <f>マスタデータレース一覧!E885</f>
        <v>1,000</v>
      </c>
      <c r="I885" t="str">
        <f>MID(マスタデータレース一覧!F885,FIND("・",マスタデータレース一覧!F885,1)+1,FIND("）",マスタデータレース一覧!F885,1)-FIND("・",マスタデータレース一覧!F885,1)-1)</f>
        <v>直</v>
      </c>
      <c r="J885" t="str">
        <f>マスタデータレース一覧!D885</f>
        <v>15時45分</v>
      </c>
      <c r="K885" t="str">
        <f>MID(マスタデータレース一覧!C885,3,2)</f>
        <v/>
      </c>
    </row>
    <row r="886" spans="1:11" x14ac:dyDescent="0.15">
      <c r="A886">
        <f>マスタデータレース一覧!V886</f>
        <v>3149</v>
      </c>
      <c r="B886" t="str">
        <f>マスタデータレース一覧!B886</f>
        <v>アイビスサマーダッシュ</v>
      </c>
      <c r="C886" t="str">
        <f>MID(マスタデータレース一覧!A886,1,FIND("）",マスタデータレース一覧!A886))</f>
        <v>2020年7月26日（日曜）</v>
      </c>
      <c r="D886" t="str">
        <f>マスタデータレース一覧!H886</f>
        <v>GⅢ</v>
      </c>
      <c r="E886" t="str">
        <f>マスタデータレース一覧!G886</f>
        <v>良</v>
      </c>
      <c r="F886" t="str">
        <f>MID(マスタデータレース一覧!A886,FIND("回",マスタデータレース一覧!A886)+1,2)</f>
        <v>新潟</v>
      </c>
      <c r="G886" t="str">
        <f>MID(マスタデータレース一覧!F886,2,FIND("・",マスタデータレース一覧!F886)-2)</f>
        <v>芝</v>
      </c>
      <c r="H886" s="9" t="str">
        <f>マスタデータレース一覧!E886</f>
        <v>1,000</v>
      </c>
      <c r="I886" t="str">
        <f>MID(マスタデータレース一覧!F886,FIND("・",マスタデータレース一覧!F886,1)+1,FIND("）",マスタデータレース一覧!F886,1)-FIND("・",マスタデータレース一覧!F886,1)-1)</f>
        <v>直</v>
      </c>
      <c r="J886" t="str">
        <f>マスタデータレース一覧!D886</f>
        <v>15時45分</v>
      </c>
      <c r="K886" t="str">
        <f>MID(マスタデータレース一覧!C886,3,2)</f>
        <v/>
      </c>
    </row>
    <row r="887" spans="1:11" x14ac:dyDescent="0.15">
      <c r="A887">
        <f>マスタデータレース一覧!V887</f>
        <v>3148</v>
      </c>
      <c r="B887" t="str">
        <f>マスタデータレース一覧!B887</f>
        <v>アイビスサマーダッシュ</v>
      </c>
      <c r="C887" t="str">
        <f>MID(マスタデータレース一覧!A887,1,FIND("）",マスタデータレース一覧!A887))</f>
        <v>2020年7月26日（日曜）</v>
      </c>
      <c r="D887" t="str">
        <f>マスタデータレース一覧!H887</f>
        <v>GⅢ</v>
      </c>
      <c r="E887" t="str">
        <f>マスタデータレース一覧!G887</f>
        <v>良</v>
      </c>
      <c r="F887" t="str">
        <f>MID(マスタデータレース一覧!A887,FIND("回",マスタデータレース一覧!A887)+1,2)</f>
        <v>新潟</v>
      </c>
      <c r="G887" t="str">
        <f>MID(マスタデータレース一覧!F887,2,FIND("・",マスタデータレース一覧!F887)-2)</f>
        <v>芝</v>
      </c>
      <c r="H887" s="9" t="str">
        <f>マスタデータレース一覧!E887</f>
        <v>1,000</v>
      </c>
      <c r="I887" t="str">
        <f>MID(マスタデータレース一覧!F887,FIND("・",マスタデータレース一覧!F887,1)+1,FIND("）",マスタデータレース一覧!F887,1)-FIND("・",マスタデータレース一覧!F887,1)-1)</f>
        <v>直</v>
      </c>
      <c r="J887" t="str">
        <f>マスタデータレース一覧!D887</f>
        <v>15時45分</v>
      </c>
      <c r="K887" t="str">
        <f>MID(マスタデータレース一覧!C887,3,2)</f>
        <v/>
      </c>
    </row>
    <row r="888" spans="1:11" x14ac:dyDescent="0.15">
      <c r="A888">
        <f>マスタデータレース一覧!V888</f>
        <v>3147</v>
      </c>
      <c r="B888" t="str">
        <f>マスタデータレース一覧!B888</f>
        <v>アイビスサマーダッシュ</v>
      </c>
      <c r="C888" t="str">
        <f>MID(マスタデータレース一覧!A888,1,FIND("）",マスタデータレース一覧!A888))</f>
        <v>2020年7月26日（日曜）</v>
      </c>
      <c r="D888" t="str">
        <f>マスタデータレース一覧!H888</f>
        <v>GⅢ</v>
      </c>
      <c r="E888" t="str">
        <f>マスタデータレース一覧!G888</f>
        <v>良</v>
      </c>
      <c r="F888" t="str">
        <f>MID(マスタデータレース一覧!A888,FIND("回",マスタデータレース一覧!A888)+1,2)</f>
        <v>新潟</v>
      </c>
      <c r="G888" t="str">
        <f>MID(マスタデータレース一覧!F888,2,FIND("・",マスタデータレース一覧!F888)-2)</f>
        <v>芝</v>
      </c>
      <c r="H888" s="9" t="str">
        <f>マスタデータレース一覧!E888</f>
        <v>1,000</v>
      </c>
      <c r="I888" t="str">
        <f>MID(マスタデータレース一覧!F888,FIND("・",マスタデータレース一覧!F888,1)+1,FIND("）",マスタデータレース一覧!F888,1)-FIND("・",マスタデータレース一覧!F888,1)-1)</f>
        <v>直</v>
      </c>
      <c r="J888" t="str">
        <f>マスタデータレース一覧!D888</f>
        <v>15時45分</v>
      </c>
      <c r="K888" t="str">
        <f>MID(マスタデータレース一覧!C888,3,2)</f>
        <v/>
      </c>
    </row>
    <row r="889" spans="1:11" x14ac:dyDescent="0.15">
      <c r="A889">
        <f>マスタデータレース一覧!V889</f>
        <v>3146</v>
      </c>
      <c r="B889" t="str">
        <f>マスタデータレース一覧!B889</f>
        <v>アイビスサマーダッシュ</v>
      </c>
      <c r="C889" t="str">
        <f>MID(マスタデータレース一覧!A889,1,FIND("）",マスタデータレース一覧!A889))</f>
        <v>2020年7月26日（日曜）</v>
      </c>
      <c r="D889" t="str">
        <f>マスタデータレース一覧!H889</f>
        <v>GⅢ</v>
      </c>
      <c r="E889" t="str">
        <f>マスタデータレース一覧!G889</f>
        <v>良</v>
      </c>
      <c r="F889" t="str">
        <f>MID(マスタデータレース一覧!A889,FIND("回",マスタデータレース一覧!A889)+1,2)</f>
        <v>新潟</v>
      </c>
      <c r="G889" t="str">
        <f>MID(マスタデータレース一覧!F889,2,FIND("・",マスタデータレース一覧!F889)-2)</f>
        <v>芝</v>
      </c>
      <c r="H889" s="9" t="str">
        <f>マスタデータレース一覧!E889</f>
        <v>1,000</v>
      </c>
      <c r="I889" t="str">
        <f>MID(マスタデータレース一覧!F889,FIND("・",マスタデータレース一覧!F889,1)+1,FIND("）",マスタデータレース一覧!F889,1)-FIND("・",マスタデータレース一覧!F889,1)-1)</f>
        <v>直</v>
      </c>
      <c r="J889" t="str">
        <f>マスタデータレース一覧!D889</f>
        <v>15時45分</v>
      </c>
      <c r="K889" t="str">
        <f>MID(マスタデータレース一覧!C889,3,2)</f>
        <v/>
      </c>
    </row>
    <row r="890" spans="1:11" x14ac:dyDescent="0.15">
      <c r="A890">
        <f>マスタデータレース一覧!V890</f>
        <v>3145</v>
      </c>
      <c r="B890" t="str">
        <f>マスタデータレース一覧!B890</f>
        <v>アイビスサマーダッシュ</v>
      </c>
      <c r="C890" t="str">
        <f>MID(マスタデータレース一覧!A890,1,FIND("）",マスタデータレース一覧!A890))</f>
        <v>2020年7月26日（日曜）</v>
      </c>
      <c r="D890" t="str">
        <f>マスタデータレース一覧!H890</f>
        <v>GⅢ</v>
      </c>
      <c r="E890" t="str">
        <f>マスタデータレース一覧!G890</f>
        <v>良</v>
      </c>
      <c r="F890" t="str">
        <f>MID(マスタデータレース一覧!A890,FIND("回",マスタデータレース一覧!A890)+1,2)</f>
        <v>新潟</v>
      </c>
      <c r="G890" t="str">
        <f>MID(マスタデータレース一覧!F890,2,FIND("・",マスタデータレース一覧!F890)-2)</f>
        <v>芝</v>
      </c>
      <c r="H890" s="9" t="str">
        <f>マスタデータレース一覧!E890</f>
        <v>1,000</v>
      </c>
      <c r="I890" t="str">
        <f>MID(マスタデータレース一覧!F890,FIND("・",マスタデータレース一覧!F890,1)+1,FIND("）",マスタデータレース一覧!F890,1)-FIND("・",マスタデータレース一覧!F890,1)-1)</f>
        <v>直</v>
      </c>
      <c r="J890" t="str">
        <f>マスタデータレース一覧!D890</f>
        <v>15時45分</v>
      </c>
      <c r="K890" t="str">
        <f>MID(マスタデータレース一覧!C890,3,2)</f>
        <v/>
      </c>
    </row>
    <row r="891" spans="1:11" x14ac:dyDescent="0.15">
      <c r="A891">
        <f>マスタデータレース一覧!V891</f>
        <v>3144</v>
      </c>
      <c r="B891" t="str">
        <f>マスタデータレース一覧!B891</f>
        <v>アイビスサマーダッシュ</v>
      </c>
      <c r="C891" t="str">
        <f>MID(マスタデータレース一覧!A891,1,FIND("）",マスタデータレース一覧!A891))</f>
        <v>2020年7月26日（日曜）</v>
      </c>
      <c r="D891" t="str">
        <f>マスタデータレース一覧!H891</f>
        <v>GⅢ</v>
      </c>
      <c r="E891" t="str">
        <f>マスタデータレース一覧!G891</f>
        <v>良</v>
      </c>
      <c r="F891" t="str">
        <f>MID(マスタデータレース一覧!A891,FIND("回",マスタデータレース一覧!A891)+1,2)</f>
        <v>新潟</v>
      </c>
      <c r="G891" t="str">
        <f>MID(マスタデータレース一覧!F891,2,FIND("・",マスタデータレース一覧!F891)-2)</f>
        <v>芝</v>
      </c>
      <c r="H891" s="9" t="str">
        <f>マスタデータレース一覧!E891</f>
        <v>1,000</v>
      </c>
      <c r="I891" t="str">
        <f>MID(マスタデータレース一覧!F891,FIND("・",マスタデータレース一覧!F891,1)+1,FIND("）",マスタデータレース一覧!F891,1)-FIND("・",マスタデータレース一覧!F891,1)-1)</f>
        <v>直</v>
      </c>
      <c r="J891" t="str">
        <f>マスタデータレース一覧!D891</f>
        <v>15時45分</v>
      </c>
      <c r="K891" t="str">
        <f>MID(マスタデータレース一覧!C891,3,2)</f>
        <v/>
      </c>
    </row>
    <row r="892" spans="1:11" x14ac:dyDescent="0.15">
      <c r="A892">
        <f>マスタデータレース一覧!V892</f>
        <v>3143</v>
      </c>
      <c r="B892" t="str">
        <f>マスタデータレース一覧!B892</f>
        <v>アイビスサマーダッシュ</v>
      </c>
      <c r="C892" t="str">
        <f>MID(マスタデータレース一覧!A892,1,FIND("）",マスタデータレース一覧!A892))</f>
        <v>2020年7月26日（日曜）</v>
      </c>
      <c r="D892" t="str">
        <f>マスタデータレース一覧!H892</f>
        <v>GⅢ</v>
      </c>
      <c r="E892" t="str">
        <f>マスタデータレース一覧!G892</f>
        <v>良</v>
      </c>
      <c r="F892" t="str">
        <f>MID(マスタデータレース一覧!A892,FIND("回",マスタデータレース一覧!A892)+1,2)</f>
        <v>新潟</v>
      </c>
      <c r="G892" t="str">
        <f>MID(マスタデータレース一覧!F892,2,FIND("・",マスタデータレース一覧!F892)-2)</f>
        <v>芝</v>
      </c>
      <c r="H892" s="9" t="str">
        <f>マスタデータレース一覧!E892</f>
        <v>1,000</v>
      </c>
      <c r="I892" t="str">
        <f>MID(マスタデータレース一覧!F892,FIND("・",マスタデータレース一覧!F892,1)+1,FIND("）",マスタデータレース一覧!F892,1)-FIND("・",マスタデータレース一覧!F892,1)-1)</f>
        <v>直</v>
      </c>
      <c r="J892" t="str">
        <f>マスタデータレース一覧!D892</f>
        <v>15時45分</v>
      </c>
      <c r="K892" t="str">
        <f>MID(マスタデータレース一覧!C892,3,2)</f>
        <v/>
      </c>
    </row>
    <row r="893" spans="1:11" x14ac:dyDescent="0.15">
      <c r="A893">
        <f>マスタデータレース一覧!V893</f>
        <v>3142</v>
      </c>
      <c r="B893" t="str">
        <f>マスタデータレース一覧!B893</f>
        <v>アイビスサマーダッシュ</v>
      </c>
      <c r="C893" t="str">
        <f>MID(マスタデータレース一覧!A893,1,FIND("）",マスタデータレース一覧!A893))</f>
        <v>2020年7月26日（日曜）</v>
      </c>
      <c r="D893" t="str">
        <f>マスタデータレース一覧!H893</f>
        <v>GⅢ</v>
      </c>
      <c r="E893" t="str">
        <f>マスタデータレース一覧!G893</f>
        <v>良</v>
      </c>
      <c r="F893" t="str">
        <f>MID(マスタデータレース一覧!A893,FIND("回",マスタデータレース一覧!A893)+1,2)</f>
        <v>新潟</v>
      </c>
      <c r="G893" t="str">
        <f>MID(マスタデータレース一覧!F893,2,FIND("・",マスタデータレース一覧!F893)-2)</f>
        <v>芝</v>
      </c>
      <c r="H893" s="9" t="str">
        <f>マスタデータレース一覧!E893</f>
        <v>1,000</v>
      </c>
      <c r="I893" t="str">
        <f>MID(マスタデータレース一覧!F893,FIND("・",マスタデータレース一覧!F893,1)+1,FIND("）",マスタデータレース一覧!F893,1)-FIND("・",マスタデータレース一覧!F893,1)-1)</f>
        <v>直</v>
      </c>
      <c r="J893" t="str">
        <f>マスタデータレース一覧!D893</f>
        <v>15時45分</v>
      </c>
      <c r="K893" t="str">
        <f>MID(マスタデータレース一覧!C893,3,2)</f>
        <v/>
      </c>
    </row>
    <row r="894" spans="1:11" x14ac:dyDescent="0.15">
      <c r="A894">
        <f>マスタデータレース一覧!V894</f>
        <v>3141</v>
      </c>
      <c r="B894" t="str">
        <f>マスタデータレース一覧!B894</f>
        <v>アイビスサマーダッシュ</v>
      </c>
      <c r="C894" t="str">
        <f>MID(マスタデータレース一覧!A894,1,FIND("）",マスタデータレース一覧!A894))</f>
        <v>2020年7月26日（日曜）</v>
      </c>
      <c r="D894" t="str">
        <f>マスタデータレース一覧!H894</f>
        <v>GⅢ</v>
      </c>
      <c r="E894" t="str">
        <f>マスタデータレース一覧!G894</f>
        <v>良</v>
      </c>
      <c r="F894" t="str">
        <f>MID(マスタデータレース一覧!A894,FIND("回",マスタデータレース一覧!A894)+1,2)</f>
        <v>新潟</v>
      </c>
      <c r="G894" t="str">
        <f>MID(マスタデータレース一覧!F894,2,FIND("・",マスタデータレース一覧!F894)-2)</f>
        <v>芝</v>
      </c>
      <c r="H894" s="9" t="str">
        <f>マスタデータレース一覧!E894</f>
        <v>1,000</v>
      </c>
      <c r="I894" t="str">
        <f>MID(マスタデータレース一覧!F894,FIND("・",マスタデータレース一覧!F894,1)+1,FIND("）",マスタデータレース一覧!F894,1)-FIND("・",マスタデータレース一覧!F894,1)-1)</f>
        <v>直</v>
      </c>
      <c r="J894" t="str">
        <f>マスタデータレース一覧!D894</f>
        <v>15時45分</v>
      </c>
      <c r="K894" t="str">
        <f>MID(マスタデータレース一覧!C894,3,2)</f>
        <v/>
      </c>
    </row>
    <row r="895" spans="1:11" x14ac:dyDescent="0.15">
      <c r="A895">
        <f>マスタデータレース一覧!V895</f>
        <v>3140</v>
      </c>
      <c r="B895" t="str">
        <f>マスタデータレース一覧!B895</f>
        <v>アイビスサマーダッシュ</v>
      </c>
      <c r="C895" t="str">
        <f>MID(マスタデータレース一覧!A895,1,FIND("）",マスタデータレース一覧!A895))</f>
        <v>2020年7月26日（日曜）</v>
      </c>
      <c r="D895" t="str">
        <f>マスタデータレース一覧!H895</f>
        <v>GⅢ</v>
      </c>
      <c r="E895" t="str">
        <f>マスタデータレース一覧!G895</f>
        <v>良</v>
      </c>
      <c r="F895" t="str">
        <f>MID(マスタデータレース一覧!A895,FIND("回",マスタデータレース一覧!A895)+1,2)</f>
        <v>新潟</v>
      </c>
      <c r="G895" t="str">
        <f>MID(マスタデータレース一覧!F895,2,FIND("・",マスタデータレース一覧!F895)-2)</f>
        <v>芝</v>
      </c>
      <c r="H895" s="9" t="str">
        <f>マスタデータレース一覧!E895</f>
        <v>1,000</v>
      </c>
      <c r="I895" t="str">
        <f>MID(マスタデータレース一覧!F895,FIND("・",マスタデータレース一覧!F895,1)+1,FIND("）",マスタデータレース一覧!F895,1)-FIND("・",マスタデータレース一覧!F895,1)-1)</f>
        <v>直</v>
      </c>
      <c r="J895" t="str">
        <f>マスタデータレース一覧!D895</f>
        <v>15時45分</v>
      </c>
      <c r="K895" t="str">
        <f>MID(マスタデータレース一覧!C895,3,2)</f>
        <v/>
      </c>
    </row>
    <row r="896" spans="1:11" x14ac:dyDescent="0.15">
      <c r="A896">
        <f>マスタデータレース一覧!V896</f>
        <v>3139</v>
      </c>
      <c r="B896" t="str">
        <f>マスタデータレース一覧!B896</f>
        <v>アイビスサマーダッシュ</v>
      </c>
      <c r="C896" t="str">
        <f>MID(マスタデータレース一覧!A896,1,FIND("）",マスタデータレース一覧!A896))</f>
        <v>2020年7月26日（日曜）</v>
      </c>
      <c r="D896" t="str">
        <f>マスタデータレース一覧!H896</f>
        <v>GⅢ</v>
      </c>
      <c r="E896" t="str">
        <f>マスタデータレース一覧!G896</f>
        <v>良</v>
      </c>
      <c r="F896" t="str">
        <f>MID(マスタデータレース一覧!A896,FIND("回",マスタデータレース一覧!A896)+1,2)</f>
        <v>新潟</v>
      </c>
      <c r="G896" t="str">
        <f>MID(マスタデータレース一覧!F896,2,FIND("・",マスタデータレース一覧!F896)-2)</f>
        <v>芝</v>
      </c>
      <c r="H896" s="9" t="str">
        <f>マスタデータレース一覧!E896</f>
        <v>1,000</v>
      </c>
      <c r="I896" t="str">
        <f>MID(マスタデータレース一覧!F896,FIND("・",マスタデータレース一覧!F896,1)+1,FIND("）",マスタデータレース一覧!F896,1)-FIND("・",マスタデータレース一覧!F896,1)-1)</f>
        <v>直</v>
      </c>
      <c r="J896" t="str">
        <f>マスタデータレース一覧!D896</f>
        <v>15時45分</v>
      </c>
      <c r="K896" t="str">
        <f>MID(マスタデータレース一覧!C896,3,2)</f>
        <v/>
      </c>
    </row>
    <row r="897" spans="1:11" x14ac:dyDescent="0.15">
      <c r="A897">
        <f>マスタデータレース一覧!V897</f>
        <v>3138</v>
      </c>
      <c r="B897" t="str">
        <f>マスタデータレース一覧!B897</f>
        <v>アイビスサマーダッシュ</v>
      </c>
      <c r="C897" t="str">
        <f>MID(マスタデータレース一覧!A897,1,FIND("）",マスタデータレース一覧!A897))</f>
        <v>2020年7月26日（日曜）</v>
      </c>
      <c r="D897" t="str">
        <f>マスタデータレース一覧!H897</f>
        <v>GⅢ</v>
      </c>
      <c r="E897" t="str">
        <f>マスタデータレース一覧!G897</f>
        <v>良</v>
      </c>
      <c r="F897" t="str">
        <f>MID(マスタデータレース一覧!A897,FIND("回",マスタデータレース一覧!A897)+1,2)</f>
        <v>新潟</v>
      </c>
      <c r="G897" t="str">
        <f>MID(マスタデータレース一覧!F897,2,FIND("・",マスタデータレース一覧!F897)-2)</f>
        <v>芝</v>
      </c>
      <c r="H897" s="9" t="str">
        <f>マスタデータレース一覧!E897</f>
        <v>1,000</v>
      </c>
      <c r="I897" t="str">
        <f>MID(マスタデータレース一覧!F897,FIND("・",マスタデータレース一覧!F897,1)+1,FIND("）",マスタデータレース一覧!F897,1)-FIND("・",マスタデータレース一覧!F897,1)-1)</f>
        <v>直</v>
      </c>
      <c r="J897" t="str">
        <f>マスタデータレース一覧!D897</f>
        <v>15時45分</v>
      </c>
      <c r="K897" t="str">
        <f>MID(マスタデータレース一覧!C897,3,2)</f>
        <v/>
      </c>
    </row>
    <row r="898" spans="1:11" x14ac:dyDescent="0.15">
      <c r="A898">
        <f>マスタデータレース一覧!V898</f>
        <v>3137</v>
      </c>
      <c r="B898" t="str">
        <f>マスタデータレース一覧!B898</f>
        <v>アイビスサマーダッシュ</v>
      </c>
      <c r="C898" t="str">
        <f>MID(マスタデータレース一覧!A898,1,FIND("）",マスタデータレース一覧!A898))</f>
        <v>2020年7月26日（日曜）</v>
      </c>
      <c r="D898" t="str">
        <f>マスタデータレース一覧!H898</f>
        <v>GⅢ</v>
      </c>
      <c r="E898" t="str">
        <f>マスタデータレース一覧!G898</f>
        <v>良</v>
      </c>
      <c r="F898" t="str">
        <f>MID(マスタデータレース一覧!A898,FIND("回",マスタデータレース一覧!A898)+1,2)</f>
        <v>新潟</v>
      </c>
      <c r="G898" t="str">
        <f>MID(マスタデータレース一覧!F898,2,FIND("・",マスタデータレース一覧!F898)-2)</f>
        <v>芝</v>
      </c>
      <c r="H898" s="9" t="str">
        <f>マスタデータレース一覧!E898</f>
        <v>1,000</v>
      </c>
      <c r="I898" t="str">
        <f>MID(マスタデータレース一覧!F898,FIND("・",マスタデータレース一覧!F898,1)+1,FIND("）",マスタデータレース一覧!F898,1)-FIND("・",マスタデータレース一覧!F898,1)-1)</f>
        <v>直</v>
      </c>
      <c r="J898" t="str">
        <f>マスタデータレース一覧!D898</f>
        <v>15時45分</v>
      </c>
      <c r="K898" t="str">
        <f>MID(マスタデータレース一覧!C898,3,2)</f>
        <v/>
      </c>
    </row>
    <row r="899" spans="1:11" x14ac:dyDescent="0.15">
      <c r="A899">
        <f>マスタデータレース一覧!V899</f>
        <v>3136</v>
      </c>
      <c r="B899" t="str">
        <f>マスタデータレース一覧!B899</f>
        <v>アイビスサマーダッシュ</v>
      </c>
      <c r="C899" t="str">
        <f>MID(マスタデータレース一覧!A899,1,FIND("）",マスタデータレース一覧!A899))</f>
        <v>2020年7月26日（日曜）</v>
      </c>
      <c r="D899" t="str">
        <f>マスタデータレース一覧!H899</f>
        <v>GⅢ</v>
      </c>
      <c r="E899" t="str">
        <f>マスタデータレース一覧!G899</f>
        <v>良</v>
      </c>
      <c r="F899" t="str">
        <f>MID(マスタデータレース一覧!A899,FIND("回",マスタデータレース一覧!A899)+1,2)</f>
        <v>新潟</v>
      </c>
      <c r="G899" t="str">
        <f>MID(マスタデータレース一覧!F899,2,FIND("・",マスタデータレース一覧!F899)-2)</f>
        <v>芝</v>
      </c>
      <c r="H899" s="9" t="str">
        <f>マスタデータレース一覧!E899</f>
        <v>1,000</v>
      </c>
      <c r="I899" t="str">
        <f>MID(マスタデータレース一覧!F899,FIND("・",マスタデータレース一覧!F899,1)+1,FIND("）",マスタデータレース一覧!F899,1)-FIND("・",マスタデータレース一覧!F899,1)-1)</f>
        <v>直</v>
      </c>
      <c r="J899" t="str">
        <f>マスタデータレース一覧!D899</f>
        <v>15時45分</v>
      </c>
      <c r="K899" t="str">
        <f>MID(マスタデータレース一覧!C899,3,2)</f>
        <v/>
      </c>
    </row>
    <row r="900" spans="1:11" x14ac:dyDescent="0.15">
      <c r="A900">
        <f>マスタデータレース一覧!V900</f>
        <v>3135</v>
      </c>
      <c r="B900" t="str">
        <f>マスタデータレース一覧!B900</f>
        <v>農林水産省賞典函館記念</v>
      </c>
      <c r="C900" t="str">
        <f>MID(マスタデータレース一覧!A900,1,FIND("）",マスタデータレース一覧!A900))</f>
        <v>2020年7月19日（日曜）</v>
      </c>
      <c r="D900" t="str">
        <f>マスタデータレース一覧!H900</f>
        <v>GⅢ</v>
      </c>
      <c r="E900" t="str">
        <f>マスタデータレース一覧!G900</f>
        <v>良</v>
      </c>
      <c r="F900" t="str">
        <f>MID(マスタデータレース一覧!A900,FIND("回",マスタデータレース一覧!A900)+1,2)</f>
        <v>函館</v>
      </c>
      <c r="G900" t="str">
        <f>MID(マスタデータレース一覧!F900,2,FIND("・",マスタデータレース一覧!F900)-2)</f>
        <v>芝</v>
      </c>
      <c r="H900" s="9" t="str">
        <f>マスタデータレース一覧!E900</f>
        <v>2,000</v>
      </c>
      <c r="I900" t="str">
        <f>MID(マスタデータレース一覧!F900,FIND("・",マスタデータレース一覧!F900,1)+1,FIND("）",マスタデータレース一覧!F900,1)-FIND("・",マスタデータレース一覧!F900,1)-1)</f>
        <v>右</v>
      </c>
      <c r="J900" t="str">
        <f>マスタデータレース一覧!D900</f>
        <v>15時25分</v>
      </c>
      <c r="K900" t="str">
        <f>MID(マスタデータレース一覧!C900,3,2)</f>
        <v/>
      </c>
    </row>
    <row r="901" spans="1:11" x14ac:dyDescent="0.15">
      <c r="A901">
        <f>マスタデータレース一覧!V901</f>
        <v>3134</v>
      </c>
      <c r="B901" t="str">
        <f>マスタデータレース一覧!B901</f>
        <v>農林水産省賞典函館記念</v>
      </c>
      <c r="C901" t="str">
        <f>MID(マスタデータレース一覧!A901,1,FIND("）",マスタデータレース一覧!A901))</f>
        <v>2020年7月19日（日曜）</v>
      </c>
      <c r="D901" t="str">
        <f>マスタデータレース一覧!H901</f>
        <v>GⅢ</v>
      </c>
      <c r="E901" t="str">
        <f>マスタデータレース一覧!G901</f>
        <v>良</v>
      </c>
      <c r="F901" t="str">
        <f>MID(マスタデータレース一覧!A901,FIND("回",マスタデータレース一覧!A901)+1,2)</f>
        <v>函館</v>
      </c>
      <c r="G901" t="str">
        <f>MID(マスタデータレース一覧!F901,2,FIND("・",マスタデータレース一覧!F901)-2)</f>
        <v>芝</v>
      </c>
      <c r="H901" s="9" t="str">
        <f>マスタデータレース一覧!E901</f>
        <v>2,000</v>
      </c>
      <c r="I901" t="str">
        <f>MID(マスタデータレース一覧!F901,FIND("・",マスタデータレース一覧!F901,1)+1,FIND("）",マスタデータレース一覧!F901,1)-FIND("・",マスタデータレース一覧!F901,1)-1)</f>
        <v>右</v>
      </c>
      <c r="J901" t="str">
        <f>マスタデータレース一覧!D901</f>
        <v>15時25分</v>
      </c>
      <c r="K901" t="str">
        <f>MID(マスタデータレース一覧!C901,3,2)</f>
        <v/>
      </c>
    </row>
    <row r="902" spans="1:11" x14ac:dyDescent="0.15">
      <c r="A902">
        <f>マスタデータレース一覧!V902</f>
        <v>3133</v>
      </c>
      <c r="B902" t="str">
        <f>マスタデータレース一覧!B902</f>
        <v>農林水産省賞典函館記念</v>
      </c>
      <c r="C902" t="str">
        <f>MID(マスタデータレース一覧!A902,1,FIND("）",マスタデータレース一覧!A902))</f>
        <v>2020年7月19日（日曜）</v>
      </c>
      <c r="D902" t="str">
        <f>マスタデータレース一覧!H902</f>
        <v>GⅢ</v>
      </c>
      <c r="E902" t="str">
        <f>マスタデータレース一覧!G902</f>
        <v>良</v>
      </c>
      <c r="F902" t="str">
        <f>MID(マスタデータレース一覧!A902,FIND("回",マスタデータレース一覧!A902)+1,2)</f>
        <v>函館</v>
      </c>
      <c r="G902" t="str">
        <f>MID(マスタデータレース一覧!F902,2,FIND("・",マスタデータレース一覧!F902)-2)</f>
        <v>芝</v>
      </c>
      <c r="H902" s="9" t="str">
        <f>マスタデータレース一覧!E902</f>
        <v>2,000</v>
      </c>
      <c r="I902" t="str">
        <f>MID(マスタデータレース一覧!F902,FIND("・",マスタデータレース一覧!F902,1)+1,FIND("）",マスタデータレース一覧!F902,1)-FIND("・",マスタデータレース一覧!F902,1)-1)</f>
        <v>右</v>
      </c>
      <c r="J902" t="str">
        <f>マスタデータレース一覧!D902</f>
        <v>15時25分</v>
      </c>
      <c r="K902" t="str">
        <f>MID(マスタデータレース一覧!C902,3,2)</f>
        <v/>
      </c>
    </row>
    <row r="903" spans="1:11" x14ac:dyDescent="0.15">
      <c r="A903">
        <f>マスタデータレース一覧!V903</f>
        <v>3132</v>
      </c>
      <c r="B903" t="str">
        <f>マスタデータレース一覧!B903</f>
        <v>農林水産省賞典函館記念</v>
      </c>
      <c r="C903" t="str">
        <f>MID(マスタデータレース一覧!A903,1,FIND("）",マスタデータレース一覧!A903))</f>
        <v>2020年7月19日（日曜）</v>
      </c>
      <c r="D903" t="str">
        <f>マスタデータレース一覧!H903</f>
        <v>GⅢ</v>
      </c>
      <c r="E903" t="str">
        <f>マスタデータレース一覧!G903</f>
        <v>良</v>
      </c>
      <c r="F903" t="str">
        <f>MID(マスタデータレース一覧!A903,FIND("回",マスタデータレース一覧!A903)+1,2)</f>
        <v>函館</v>
      </c>
      <c r="G903" t="str">
        <f>MID(マスタデータレース一覧!F903,2,FIND("・",マスタデータレース一覧!F903)-2)</f>
        <v>芝</v>
      </c>
      <c r="H903" s="9" t="str">
        <f>マスタデータレース一覧!E903</f>
        <v>2,000</v>
      </c>
      <c r="I903" t="str">
        <f>MID(マスタデータレース一覧!F903,FIND("・",マスタデータレース一覧!F903,1)+1,FIND("）",マスタデータレース一覧!F903,1)-FIND("・",マスタデータレース一覧!F903,1)-1)</f>
        <v>右</v>
      </c>
      <c r="J903" t="str">
        <f>マスタデータレース一覧!D903</f>
        <v>15時25分</v>
      </c>
      <c r="K903" t="str">
        <f>MID(マスタデータレース一覧!C903,3,2)</f>
        <v/>
      </c>
    </row>
    <row r="904" spans="1:11" x14ac:dyDescent="0.15">
      <c r="A904">
        <f>マスタデータレース一覧!V904</f>
        <v>3131</v>
      </c>
      <c r="B904" t="str">
        <f>マスタデータレース一覧!B904</f>
        <v>農林水産省賞典函館記念</v>
      </c>
      <c r="C904" t="str">
        <f>MID(マスタデータレース一覧!A904,1,FIND("）",マスタデータレース一覧!A904))</f>
        <v>2020年7月19日（日曜）</v>
      </c>
      <c r="D904" t="str">
        <f>マスタデータレース一覧!H904</f>
        <v>GⅢ</v>
      </c>
      <c r="E904" t="str">
        <f>マスタデータレース一覧!G904</f>
        <v>良</v>
      </c>
      <c r="F904" t="str">
        <f>MID(マスタデータレース一覧!A904,FIND("回",マスタデータレース一覧!A904)+1,2)</f>
        <v>函館</v>
      </c>
      <c r="G904" t="str">
        <f>MID(マスタデータレース一覧!F904,2,FIND("・",マスタデータレース一覧!F904)-2)</f>
        <v>芝</v>
      </c>
      <c r="H904" s="9" t="str">
        <f>マスタデータレース一覧!E904</f>
        <v>2,000</v>
      </c>
      <c r="I904" t="str">
        <f>MID(マスタデータレース一覧!F904,FIND("・",マスタデータレース一覧!F904,1)+1,FIND("）",マスタデータレース一覧!F904,1)-FIND("・",マスタデータレース一覧!F904,1)-1)</f>
        <v>右</v>
      </c>
      <c r="J904" t="str">
        <f>マスタデータレース一覧!D904</f>
        <v>15時25分</v>
      </c>
      <c r="K904" t="str">
        <f>MID(マスタデータレース一覧!C904,3,2)</f>
        <v/>
      </c>
    </row>
    <row r="905" spans="1:11" x14ac:dyDescent="0.15">
      <c r="A905">
        <f>マスタデータレース一覧!V905</f>
        <v>3130</v>
      </c>
      <c r="B905" t="str">
        <f>マスタデータレース一覧!B905</f>
        <v>農林水産省賞典函館記念</v>
      </c>
      <c r="C905" t="str">
        <f>MID(マスタデータレース一覧!A905,1,FIND("）",マスタデータレース一覧!A905))</f>
        <v>2020年7月19日（日曜）</v>
      </c>
      <c r="D905" t="str">
        <f>マスタデータレース一覧!H905</f>
        <v>GⅢ</v>
      </c>
      <c r="E905" t="str">
        <f>マスタデータレース一覧!G905</f>
        <v>良</v>
      </c>
      <c r="F905" t="str">
        <f>MID(マスタデータレース一覧!A905,FIND("回",マスタデータレース一覧!A905)+1,2)</f>
        <v>函館</v>
      </c>
      <c r="G905" t="str">
        <f>MID(マスタデータレース一覧!F905,2,FIND("・",マスタデータレース一覧!F905)-2)</f>
        <v>芝</v>
      </c>
      <c r="H905" s="9" t="str">
        <f>マスタデータレース一覧!E905</f>
        <v>2,000</v>
      </c>
      <c r="I905" t="str">
        <f>MID(マスタデータレース一覧!F905,FIND("・",マスタデータレース一覧!F905,1)+1,FIND("）",マスタデータレース一覧!F905,1)-FIND("・",マスタデータレース一覧!F905,1)-1)</f>
        <v>右</v>
      </c>
      <c r="J905" t="str">
        <f>マスタデータレース一覧!D905</f>
        <v>15時25分</v>
      </c>
      <c r="K905" t="str">
        <f>MID(マスタデータレース一覧!C905,3,2)</f>
        <v/>
      </c>
    </row>
    <row r="906" spans="1:11" x14ac:dyDescent="0.15">
      <c r="A906">
        <f>マスタデータレース一覧!V906</f>
        <v>3129</v>
      </c>
      <c r="B906" t="str">
        <f>マスタデータレース一覧!B906</f>
        <v>農林水産省賞典函館記念</v>
      </c>
      <c r="C906" t="str">
        <f>MID(マスタデータレース一覧!A906,1,FIND("）",マスタデータレース一覧!A906))</f>
        <v>2020年7月19日（日曜）</v>
      </c>
      <c r="D906" t="str">
        <f>マスタデータレース一覧!H906</f>
        <v>GⅢ</v>
      </c>
      <c r="E906" t="str">
        <f>マスタデータレース一覧!G906</f>
        <v>良</v>
      </c>
      <c r="F906" t="str">
        <f>MID(マスタデータレース一覧!A906,FIND("回",マスタデータレース一覧!A906)+1,2)</f>
        <v>函館</v>
      </c>
      <c r="G906" t="str">
        <f>MID(マスタデータレース一覧!F906,2,FIND("・",マスタデータレース一覧!F906)-2)</f>
        <v>芝</v>
      </c>
      <c r="H906" s="9" t="str">
        <f>マスタデータレース一覧!E906</f>
        <v>2,000</v>
      </c>
      <c r="I906" t="str">
        <f>MID(マスタデータレース一覧!F906,FIND("・",マスタデータレース一覧!F906,1)+1,FIND("）",マスタデータレース一覧!F906,1)-FIND("・",マスタデータレース一覧!F906,1)-1)</f>
        <v>右</v>
      </c>
      <c r="J906" t="str">
        <f>マスタデータレース一覧!D906</f>
        <v>15時25分</v>
      </c>
      <c r="K906" t="str">
        <f>MID(マスタデータレース一覧!C906,3,2)</f>
        <v/>
      </c>
    </row>
    <row r="907" spans="1:11" x14ac:dyDescent="0.15">
      <c r="A907">
        <f>マスタデータレース一覧!V907</f>
        <v>3128</v>
      </c>
      <c r="B907" t="str">
        <f>マスタデータレース一覧!B907</f>
        <v>農林水産省賞典函館記念</v>
      </c>
      <c r="C907" t="str">
        <f>MID(マスタデータレース一覧!A907,1,FIND("）",マスタデータレース一覧!A907))</f>
        <v>2020年7月19日（日曜）</v>
      </c>
      <c r="D907" t="str">
        <f>マスタデータレース一覧!H907</f>
        <v>GⅢ</v>
      </c>
      <c r="E907" t="str">
        <f>マスタデータレース一覧!G907</f>
        <v>良</v>
      </c>
      <c r="F907" t="str">
        <f>MID(マスタデータレース一覧!A907,FIND("回",マスタデータレース一覧!A907)+1,2)</f>
        <v>函館</v>
      </c>
      <c r="G907" t="str">
        <f>MID(マスタデータレース一覧!F907,2,FIND("・",マスタデータレース一覧!F907)-2)</f>
        <v>芝</v>
      </c>
      <c r="H907" s="9" t="str">
        <f>マスタデータレース一覧!E907</f>
        <v>2,000</v>
      </c>
      <c r="I907" t="str">
        <f>MID(マスタデータレース一覧!F907,FIND("・",マスタデータレース一覧!F907,1)+1,FIND("）",マスタデータレース一覧!F907,1)-FIND("・",マスタデータレース一覧!F907,1)-1)</f>
        <v>右</v>
      </c>
      <c r="J907" t="str">
        <f>マスタデータレース一覧!D907</f>
        <v>15時25分</v>
      </c>
      <c r="K907" t="str">
        <f>MID(マスタデータレース一覧!C907,3,2)</f>
        <v/>
      </c>
    </row>
    <row r="908" spans="1:11" x14ac:dyDescent="0.15">
      <c r="A908">
        <f>マスタデータレース一覧!V908</f>
        <v>3127</v>
      </c>
      <c r="B908" t="str">
        <f>マスタデータレース一覧!B908</f>
        <v>農林水産省賞典函館記念</v>
      </c>
      <c r="C908" t="str">
        <f>MID(マスタデータレース一覧!A908,1,FIND("）",マスタデータレース一覧!A908))</f>
        <v>2020年7月19日（日曜）</v>
      </c>
      <c r="D908" t="str">
        <f>マスタデータレース一覧!H908</f>
        <v>GⅢ</v>
      </c>
      <c r="E908" t="str">
        <f>マスタデータレース一覧!G908</f>
        <v>良</v>
      </c>
      <c r="F908" t="str">
        <f>MID(マスタデータレース一覧!A908,FIND("回",マスタデータレース一覧!A908)+1,2)</f>
        <v>函館</v>
      </c>
      <c r="G908" t="str">
        <f>MID(マスタデータレース一覧!F908,2,FIND("・",マスタデータレース一覧!F908)-2)</f>
        <v>芝</v>
      </c>
      <c r="H908" s="9" t="str">
        <f>マスタデータレース一覧!E908</f>
        <v>2,000</v>
      </c>
      <c r="I908" t="str">
        <f>MID(マスタデータレース一覧!F908,FIND("・",マスタデータレース一覧!F908,1)+1,FIND("）",マスタデータレース一覧!F908,1)-FIND("・",マスタデータレース一覧!F908,1)-1)</f>
        <v>右</v>
      </c>
      <c r="J908" t="str">
        <f>マスタデータレース一覧!D908</f>
        <v>15時25分</v>
      </c>
      <c r="K908" t="str">
        <f>MID(マスタデータレース一覧!C908,3,2)</f>
        <v/>
      </c>
    </row>
    <row r="909" spans="1:11" x14ac:dyDescent="0.15">
      <c r="A909">
        <f>マスタデータレース一覧!V909</f>
        <v>3126</v>
      </c>
      <c r="B909" t="str">
        <f>マスタデータレース一覧!B909</f>
        <v>農林水産省賞典函館記念</v>
      </c>
      <c r="C909" t="str">
        <f>MID(マスタデータレース一覧!A909,1,FIND("）",マスタデータレース一覧!A909))</f>
        <v>2020年7月19日（日曜）</v>
      </c>
      <c r="D909" t="str">
        <f>マスタデータレース一覧!H909</f>
        <v>GⅢ</v>
      </c>
      <c r="E909" t="str">
        <f>マスタデータレース一覧!G909</f>
        <v>良</v>
      </c>
      <c r="F909" t="str">
        <f>MID(マスタデータレース一覧!A909,FIND("回",マスタデータレース一覧!A909)+1,2)</f>
        <v>函館</v>
      </c>
      <c r="G909" t="str">
        <f>MID(マスタデータレース一覧!F909,2,FIND("・",マスタデータレース一覧!F909)-2)</f>
        <v>芝</v>
      </c>
      <c r="H909" s="9" t="str">
        <f>マスタデータレース一覧!E909</f>
        <v>2,000</v>
      </c>
      <c r="I909" t="str">
        <f>MID(マスタデータレース一覧!F909,FIND("・",マスタデータレース一覧!F909,1)+1,FIND("）",マスタデータレース一覧!F909,1)-FIND("・",マスタデータレース一覧!F909,1)-1)</f>
        <v>右</v>
      </c>
      <c r="J909" t="str">
        <f>マスタデータレース一覧!D909</f>
        <v>15時25分</v>
      </c>
      <c r="K909" t="str">
        <f>MID(マスタデータレース一覧!C909,3,2)</f>
        <v/>
      </c>
    </row>
    <row r="910" spans="1:11" x14ac:dyDescent="0.15">
      <c r="A910">
        <f>マスタデータレース一覧!V910</f>
        <v>3125</v>
      </c>
      <c r="B910" t="str">
        <f>マスタデータレース一覧!B910</f>
        <v>農林水産省賞典函館記念</v>
      </c>
      <c r="C910" t="str">
        <f>MID(マスタデータレース一覧!A910,1,FIND("）",マスタデータレース一覧!A910))</f>
        <v>2020年7月19日（日曜）</v>
      </c>
      <c r="D910" t="str">
        <f>マスタデータレース一覧!H910</f>
        <v>GⅢ</v>
      </c>
      <c r="E910" t="str">
        <f>マスタデータレース一覧!G910</f>
        <v>良</v>
      </c>
      <c r="F910" t="str">
        <f>MID(マスタデータレース一覧!A910,FIND("回",マスタデータレース一覧!A910)+1,2)</f>
        <v>函館</v>
      </c>
      <c r="G910" t="str">
        <f>MID(マスタデータレース一覧!F910,2,FIND("・",マスタデータレース一覧!F910)-2)</f>
        <v>芝</v>
      </c>
      <c r="H910" s="9" t="str">
        <f>マスタデータレース一覧!E910</f>
        <v>2,000</v>
      </c>
      <c r="I910" t="str">
        <f>MID(マスタデータレース一覧!F910,FIND("・",マスタデータレース一覧!F910,1)+1,FIND("）",マスタデータレース一覧!F910,1)-FIND("・",マスタデータレース一覧!F910,1)-1)</f>
        <v>右</v>
      </c>
      <c r="J910" t="str">
        <f>マスタデータレース一覧!D910</f>
        <v>15時25分</v>
      </c>
      <c r="K910" t="str">
        <f>MID(マスタデータレース一覧!C910,3,2)</f>
        <v/>
      </c>
    </row>
    <row r="911" spans="1:11" x14ac:dyDescent="0.15">
      <c r="A911">
        <f>マスタデータレース一覧!V911</f>
        <v>3124</v>
      </c>
      <c r="B911" t="str">
        <f>マスタデータレース一覧!B911</f>
        <v>農林水産省賞典函館記念</v>
      </c>
      <c r="C911" t="str">
        <f>MID(マスタデータレース一覧!A911,1,FIND("）",マスタデータレース一覧!A911))</f>
        <v>2020年7月19日（日曜）</v>
      </c>
      <c r="D911" t="str">
        <f>マスタデータレース一覧!H911</f>
        <v>GⅢ</v>
      </c>
      <c r="E911" t="str">
        <f>マスタデータレース一覧!G911</f>
        <v>良</v>
      </c>
      <c r="F911" t="str">
        <f>MID(マスタデータレース一覧!A911,FIND("回",マスタデータレース一覧!A911)+1,2)</f>
        <v>函館</v>
      </c>
      <c r="G911" t="str">
        <f>MID(マスタデータレース一覧!F911,2,FIND("・",マスタデータレース一覧!F911)-2)</f>
        <v>芝</v>
      </c>
      <c r="H911" s="9" t="str">
        <f>マスタデータレース一覧!E911</f>
        <v>2,000</v>
      </c>
      <c r="I911" t="str">
        <f>MID(マスタデータレース一覧!F911,FIND("・",マスタデータレース一覧!F911,1)+1,FIND("）",マスタデータレース一覧!F911,1)-FIND("・",マスタデータレース一覧!F911,1)-1)</f>
        <v>右</v>
      </c>
      <c r="J911" t="str">
        <f>マスタデータレース一覧!D911</f>
        <v>15時25分</v>
      </c>
      <c r="K911" t="str">
        <f>MID(マスタデータレース一覧!C911,3,2)</f>
        <v/>
      </c>
    </row>
    <row r="912" spans="1:11" x14ac:dyDescent="0.15">
      <c r="A912">
        <f>マスタデータレース一覧!V912</f>
        <v>3123</v>
      </c>
      <c r="B912" t="str">
        <f>マスタデータレース一覧!B912</f>
        <v>農林水産省賞典函館記念</v>
      </c>
      <c r="C912" t="str">
        <f>MID(マスタデータレース一覧!A912,1,FIND("）",マスタデータレース一覧!A912))</f>
        <v>2020年7月19日（日曜）</v>
      </c>
      <c r="D912" t="str">
        <f>マスタデータレース一覧!H912</f>
        <v>GⅢ</v>
      </c>
      <c r="E912" t="str">
        <f>マスタデータレース一覧!G912</f>
        <v>良</v>
      </c>
      <c r="F912" t="str">
        <f>MID(マスタデータレース一覧!A912,FIND("回",マスタデータレース一覧!A912)+1,2)</f>
        <v>函館</v>
      </c>
      <c r="G912" t="str">
        <f>MID(マスタデータレース一覧!F912,2,FIND("・",マスタデータレース一覧!F912)-2)</f>
        <v>芝</v>
      </c>
      <c r="H912" s="9" t="str">
        <f>マスタデータレース一覧!E912</f>
        <v>2,000</v>
      </c>
      <c r="I912" t="str">
        <f>MID(マスタデータレース一覧!F912,FIND("・",マスタデータレース一覧!F912,1)+1,FIND("）",マスタデータレース一覧!F912,1)-FIND("・",マスタデータレース一覧!F912,1)-1)</f>
        <v>右</v>
      </c>
      <c r="J912" t="str">
        <f>マスタデータレース一覧!D912</f>
        <v>15時25分</v>
      </c>
      <c r="K912" t="str">
        <f>MID(マスタデータレース一覧!C912,3,2)</f>
        <v/>
      </c>
    </row>
    <row r="913" spans="1:11" x14ac:dyDescent="0.15">
      <c r="A913">
        <f>マスタデータレース一覧!V913</f>
        <v>3122</v>
      </c>
      <c r="B913" t="str">
        <f>マスタデータレース一覧!B913</f>
        <v>農林水産省賞典函館記念</v>
      </c>
      <c r="C913" t="str">
        <f>MID(マスタデータレース一覧!A913,1,FIND("）",マスタデータレース一覧!A913))</f>
        <v>2020年7月19日（日曜）</v>
      </c>
      <c r="D913" t="str">
        <f>マスタデータレース一覧!H913</f>
        <v>GⅢ</v>
      </c>
      <c r="E913" t="str">
        <f>マスタデータレース一覧!G913</f>
        <v>良</v>
      </c>
      <c r="F913" t="str">
        <f>MID(マスタデータレース一覧!A913,FIND("回",マスタデータレース一覧!A913)+1,2)</f>
        <v>函館</v>
      </c>
      <c r="G913" t="str">
        <f>MID(マスタデータレース一覧!F913,2,FIND("・",マスタデータレース一覧!F913)-2)</f>
        <v>芝</v>
      </c>
      <c r="H913" s="9" t="str">
        <f>マスタデータレース一覧!E913</f>
        <v>2,000</v>
      </c>
      <c r="I913" t="str">
        <f>MID(マスタデータレース一覧!F913,FIND("・",マスタデータレース一覧!F913,1)+1,FIND("）",マスタデータレース一覧!F913,1)-FIND("・",マスタデータレース一覧!F913,1)-1)</f>
        <v>右</v>
      </c>
      <c r="J913" t="str">
        <f>マスタデータレース一覧!D913</f>
        <v>15時25分</v>
      </c>
      <c r="K913" t="str">
        <f>MID(マスタデータレース一覧!C913,3,2)</f>
        <v/>
      </c>
    </row>
    <row r="914" spans="1:11" x14ac:dyDescent="0.15">
      <c r="A914">
        <f>マスタデータレース一覧!V914</f>
        <v>3121</v>
      </c>
      <c r="B914" t="str">
        <f>マスタデータレース一覧!B914</f>
        <v>農林水産省賞典函館記念</v>
      </c>
      <c r="C914" t="str">
        <f>MID(マスタデータレース一覧!A914,1,FIND("）",マスタデータレース一覧!A914))</f>
        <v>2020年7月19日（日曜）</v>
      </c>
      <c r="D914" t="str">
        <f>マスタデータレース一覧!H914</f>
        <v>GⅢ</v>
      </c>
      <c r="E914" t="str">
        <f>マスタデータレース一覧!G914</f>
        <v>良</v>
      </c>
      <c r="F914" t="str">
        <f>MID(マスタデータレース一覧!A914,FIND("回",マスタデータレース一覧!A914)+1,2)</f>
        <v>函館</v>
      </c>
      <c r="G914" t="str">
        <f>MID(マスタデータレース一覧!F914,2,FIND("・",マスタデータレース一覧!F914)-2)</f>
        <v>芝</v>
      </c>
      <c r="H914" s="9" t="str">
        <f>マスタデータレース一覧!E914</f>
        <v>2,000</v>
      </c>
      <c r="I914" t="str">
        <f>MID(マスタデータレース一覧!F914,FIND("・",マスタデータレース一覧!F914,1)+1,FIND("）",マスタデータレース一覧!F914,1)-FIND("・",マスタデータレース一覧!F914,1)-1)</f>
        <v>右</v>
      </c>
      <c r="J914" t="str">
        <f>マスタデータレース一覧!D914</f>
        <v>15時25分</v>
      </c>
      <c r="K914" t="str">
        <f>MID(マスタデータレース一覧!C914,3,2)</f>
        <v/>
      </c>
    </row>
    <row r="915" spans="1:11" x14ac:dyDescent="0.15">
      <c r="A915">
        <f>マスタデータレース一覧!V915</f>
        <v>3120</v>
      </c>
      <c r="B915" t="str">
        <f>マスタデータレース一覧!B915</f>
        <v>農林水産省賞典函館記念</v>
      </c>
      <c r="C915" t="str">
        <f>MID(マスタデータレース一覧!A915,1,FIND("）",マスタデータレース一覧!A915))</f>
        <v>2020年7月19日（日曜）</v>
      </c>
      <c r="D915" t="str">
        <f>マスタデータレース一覧!H915</f>
        <v>GⅢ</v>
      </c>
      <c r="E915" t="str">
        <f>マスタデータレース一覧!G915</f>
        <v>良</v>
      </c>
      <c r="F915" t="str">
        <f>MID(マスタデータレース一覧!A915,FIND("回",マスタデータレース一覧!A915)+1,2)</f>
        <v>函館</v>
      </c>
      <c r="G915" t="str">
        <f>MID(マスタデータレース一覧!F915,2,FIND("・",マスタデータレース一覧!F915)-2)</f>
        <v>芝</v>
      </c>
      <c r="H915" s="9" t="str">
        <f>マスタデータレース一覧!E915</f>
        <v>2,000</v>
      </c>
      <c r="I915" t="str">
        <f>MID(マスタデータレース一覧!F915,FIND("・",マスタデータレース一覧!F915,1)+1,FIND("）",マスタデータレース一覧!F915,1)-FIND("・",マスタデータレース一覧!F915,1)-1)</f>
        <v>右</v>
      </c>
      <c r="J915" t="str">
        <f>マスタデータレース一覧!D915</f>
        <v>15時25分</v>
      </c>
      <c r="K915" t="str">
        <f>MID(マスタデータレース一覧!C915,3,2)</f>
        <v/>
      </c>
    </row>
    <row r="916" spans="1:11" x14ac:dyDescent="0.15">
      <c r="A916">
        <f>マスタデータレース一覧!V916</f>
        <v>3119</v>
      </c>
      <c r="B916" t="str">
        <f>マスタデータレース一覧!B916</f>
        <v>トヨタ賞中京記念</v>
      </c>
      <c r="C916" t="str">
        <f>MID(マスタデータレース一覧!A916,1,FIND("）",マスタデータレース一覧!A916))</f>
        <v>2020年7月19日（日曜）</v>
      </c>
      <c r="D916" t="str">
        <f>マスタデータレース一覧!H916</f>
        <v>GⅢ</v>
      </c>
      <c r="E916" t="str">
        <f>マスタデータレース一覧!G916</f>
        <v>良</v>
      </c>
      <c r="F916" t="str">
        <f>MID(マスタデータレース一覧!A916,FIND("回",マスタデータレース一覧!A916)+1,2)</f>
        <v>阪神</v>
      </c>
      <c r="G916" t="str">
        <f>MID(マスタデータレース一覧!F916,2,FIND("・",マスタデータレース一覧!F916)-2)</f>
        <v>芝</v>
      </c>
      <c r="H916" s="9" t="str">
        <f>マスタデータレース一覧!E916</f>
        <v>1,600</v>
      </c>
      <c r="I916" t="str">
        <f>MID(マスタデータレース一覧!F916,FIND("・",マスタデータレース一覧!F916,1)+1,FIND("）",マスタデータレース一覧!F916,1)-FIND("・",マスタデータレース一覧!F916,1)-1)</f>
        <v>右外</v>
      </c>
      <c r="J916" t="str">
        <f>マスタデータレース一覧!D916</f>
        <v>15時35分</v>
      </c>
      <c r="K916" t="str">
        <f>MID(マスタデータレース一覧!C916,3,2)</f>
        <v/>
      </c>
    </row>
    <row r="917" spans="1:11" x14ac:dyDescent="0.15">
      <c r="A917">
        <f>マスタデータレース一覧!V917</f>
        <v>3118</v>
      </c>
      <c r="B917" t="str">
        <f>マスタデータレース一覧!B917</f>
        <v>トヨタ賞中京記念</v>
      </c>
      <c r="C917" t="str">
        <f>MID(マスタデータレース一覧!A917,1,FIND("）",マスタデータレース一覧!A917))</f>
        <v>2020年7月19日（日曜）</v>
      </c>
      <c r="D917" t="str">
        <f>マスタデータレース一覧!H917</f>
        <v>GⅢ</v>
      </c>
      <c r="E917" t="str">
        <f>マスタデータレース一覧!G917</f>
        <v>良</v>
      </c>
      <c r="F917" t="str">
        <f>MID(マスタデータレース一覧!A917,FIND("回",マスタデータレース一覧!A917)+1,2)</f>
        <v>阪神</v>
      </c>
      <c r="G917" t="str">
        <f>MID(マスタデータレース一覧!F917,2,FIND("・",マスタデータレース一覧!F917)-2)</f>
        <v>芝</v>
      </c>
      <c r="H917" s="9" t="str">
        <f>マスタデータレース一覧!E917</f>
        <v>1,600</v>
      </c>
      <c r="I917" t="str">
        <f>MID(マスタデータレース一覧!F917,FIND("・",マスタデータレース一覧!F917,1)+1,FIND("）",マスタデータレース一覧!F917,1)-FIND("・",マスタデータレース一覧!F917,1)-1)</f>
        <v>右外</v>
      </c>
      <c r="J917" t="str">
        <f>マスタデータレース一覧!D917</f>
        <v>15時35分</v>
      </c>
      <c r="K917" t="str">
        <f>MID(マスタデータレース一覧!C917,3,2)</f>
        <v/>
      </c>
    </row>
    <row r="918" spans="1:11" x14ac:dyDescent="0.15">
      <c r="A918">
        <f>マスタデータレース一覧!V918</f>
        <v>3117</v>
      </c>
      <c r="B918" t="str">
        <f>マスタデータレース一覧!B918</f>
        <v>トヨタ賞中京記念</v>
      </c>
      <c r="C918" t="str">
        <f>MID(マスタデータレース一覧!A918,1,FIND("）",マスタデータレース一覧!A918))</f>
        <v>2020年7月19日（日曜）</v>
      </c>
      <c r="D918" t="str">
        <f>マスタデータレース一覧!H918</f>
        <v>GⅢ</v>
      </c>
      <c r="E918" t="str">
        <f>マスタデータレース一覧!G918</f>
        <v>良</v>
      </c>
      <c r="F918" t="str">
        <f>MID(マスタデータレース一覧!A918,FIND("回",マスタデータレース一覧!A918)+1,2)</f>
        <v>阪神</v>
      </c>
      <c r="G918" t="str">
        <f>MID(マスタデータレース一覧!F918,2,FIND("・",マスタデータレース一覧!F918)-2)</f>
        <v>芝</v>
      </c>
      <c r="H918" s="9" t="str">
        <f>マスタデータレース一覧!E918</f>
        <v>1,600</v>
      </c>
      <c r="I918" t="str">
        <f>MID(マスタデータレース一覧!F918,FIND("・",マスタデータレース一覧!F918,1)+1,FIND("）",マスタデータレース一覧!F918,1)-FIND("・",マスタデータレース一覧!F918,1)-1)</f>
        <v>右外</v>
      </c>
      <c r="J918" t="str">
        <f>マスタデータレース一覧!D918</f>
        <v>15時35分</v>
      </c>
      <c r="K918" t="str">
        <f>MID(マスタデータレース一覧!C918,3,2)</f>
        <v/>
      </c>
    </row>
    <row r="919" spans="1:11" x14ac:dyDescent="0.15">
      <c r="A919">
        <f>マスタデータレース一覧!V919</f>
        <v>3116</v>
      </c>
      <c r="B919" t="str">
        <f>マスタデータレース一覧!B919</f>
        <v>トヨタ賞中京記念</v>
      </c>
      <c r="C919" t="str">
        <f>MID(マスタデータレース一覧!A919,1,FIND("）",マスタデータレース一覧!A919))</f>
        <v>2020年7月19日（日曜）</v>
      </c>
      <c r="D919" t="str">
        <f>マスタデータレース一覧!H919</f>
        <v>GⅢ</v>
      </c>
      <c r="E919" t="str">
        <f>マスタデータレース一覧!G919</f>
        <v>良</v>
      </c>
      <c r="F919" t="str">
        <f>MID(マスタデータレース一覧!A919,FIND("回",マスタデータレース一覧!A919)+1,2)</f>
        <v>阪神</v>
      </c>
      <c r="G919" t="str">
        <f>MID(マスタデータレース一覧!F919,2,FIND("・",マスタデータレース一覧!F919)-2)</f>
        <v>芝</v>
      </c>
      <c r="H919" s="9" t="str">
        <f>マスタデータレース一覧!E919</f>
        <v>1,600</v>
      </c>
      <c r="I919" t="str">
        <f>MID(マスタデータレース一覧!F919,FIND("・",マスタデータレース一覧!F919,1)+1,FIND("）",マスタデータレース一覧!F919,1)-FIND("・",マスタデータレース一覧!F919,1)-1)</f>
        <v>右外</v>
      </c>
      <c r="J919" t="str">
        <f>マスタデータレース一覧!D919</f>
        <v>15時35分</v>
      </c>
      <c r="K919" t="str">
        <f>MID(マスタデータレース一覧!C919,3,2)</f>
        <v/>
      </c>
    </row>
    <row r="920" spans="1:11" x14ac:dyDescent="0.15">
      <c r="A920">
        <f>マスタデータレース一覧!V920</f>
        <v>3115</v>
      </c>
      <c r="B920" t="str">
        <f>マスタデータレース一覧!B920</f>
        <v>トヨタ賞中京記念</v>
      </c>
      <c r="C920" t="str">
        <f>MID(マスタデータレース一覧!A920,1,FIND("）",マスタデータレース一覧!A920))</f>
        <v>2020年7月19日（日曜）</v>
      </c>
      <c r="D920" t="str">
        <f>マスタデータレース一覧!H920</f>
        <v>GⅢ</v>
      </c>
      <c r="E920" t="str">
        <f>マスタデータレース一覧!G920</f>
        <v>良</v>
      </c>
      <c r="F920" t="str">
        <f>MID(マスタデータレース一覧!A920,FIND("回",マスタデータレース一覧!A920)+1,2)</f>
        <v>阪神</v>
      </c>
      <c r="G920" t="str">
        <f>MID(マスタデータレース一覧!F920,2,FIND("・",マスタデータレース一覧!F920)-2)</f>
        <v>芝</v>
      </c>
      <c r="H920" s="9" t="str">
        <f>マスタデータレース一覧!E920</f>
        <v>1,600</v>
      </c>
      <c r="I920" t="str">
        <f>MID(マスタデータレース一覧!F920,FIND("・",マスタデータレース一覧!F920,1)+1,FIND("）",マスタデータレース一覧!F920,1)-FIND("・",マスタデータレース一覧!F920,1)-1)</f>
        <v>右外</v>
      </c>
      <c r="J920" t="str">
        <f>マスタデータレース一覧!D920</f>
        <v>15時35分</v>
      </c>
      <c r="K920" t="str">
        <f>MID(マスタデータレース一覧!C920,3,2)</f>
        <v/>
      </c>
    </row>
    <row r="921" spans="1:11" x14ac:dyDescent="0.15">
      <c r="A921">
        <f>マスタデータレース一覧!V921</f>
        <v>3114</v>
      </c>
      <c r="B921" t="str">
        <f>マスタデータレース一覧!B921</f>
        <v>トヨタ賞中京記念</v>
      </c>
      <c r="C921" t="str">
        <f>MID(マスタデータレース一覧!A921,1,FIND("）",マスタデータレース一覧!A921))</f>
        <v>2020年7月19日（日曜）</v>
      </c>
      <c r="D921" t="str">
        <f>マスタデータレース一覧!H921</f>
        <v>GⅢ</v>
      </c>
      <c r="E921" t="str">
        <f>マスタデータレース一覧!G921</f>
        <v>良</v>
      </c>
      <c r="F921" t="str">
        <f>MID(マスタデータレース一覧!A921,FIND("回",マスタデータレース一覧!A921)+1,2)</f>
        <v>阪神</v>
      </c>
      <c r="G921" t="str">
        <f>MID(マスタデータレース一覧!F921,2,FIND("・",マスタデータレース一覧!F921)-2)</f>
        <v>芝</v>
      </c>
      <c r="H921" s="9" t="str">
        <f>マスタデータレース一覧!E921</f>
        <v>1,600</v>
      </c>
      <c r="I921" t="str">
        <f>MID(マスタデータレース一覧!F921,FIND("・",マスタデータレース一覧!F921,1)+1,FIND("）",マスタデータレース一覧!F921,1)-FIND("・",マスタデータレース一覧!F921,1)-1)</f>
        <v>右外</v>
      </c>
      <c r="J921" t="str">
        <f>マスタデータレース一覧!D921</f>
        <v>15時35分</v>
      </c>
      <c r="K921" t="str">
        <f>MID(マスタデータレース一覧!C921,3,2)</f>
        <v/>
      </c>
    </row>
    <row r="922" spans="1:11" x14ac:dyDescent="0.15">
      <c r="A922">
        <f>マスタデータレース一覧!V922</f>
        <v>3113</v>
      </c>
      <c r="B922" t="str">
        <f>マスタデータレース一覧!B922</f>
        <v>トヨタ賞中京記念</v>
      </c>
      <c r="C922" t="str">
        <f>MID(マスタデータレース一覧!A922,1,FIND("）",マスタデータレース一覧!A922))</f>
        <v>2020年7月19日（日曜）</v>
      </c>
      <c r="D922" t="str">
        <f>マスタデータレース一覧!H922</f>
        <v>GⅢ</v>
      </c>
      <c r="E922" t="str">
        <f>マスタデータレース一覧!G922</f>
        <v>良</v>
      </c>
      <c r="F922" t="str">
        <f>MID(マスタデータレース一覧!A922,FIND("回",マスタデータレース一覧!A922)+1,2)</f>
        <v>阪神</v>
      </c>
      <c r="G922" t="str">
        <f>MID(マスタデータレース一覧!F922,2,FIND("・",マスタデータレース一覧!F922)-2)</f>
        <v>芝</v>
      </c>
      <c r="H922" s="9" t="str">
        <f>マスタデータレース一覧!E922</f>
        <v>1,600</v>
      </c>
      <c r="I922" t="str">
        <f>MID(マスタデータレース一覧!F922,FIND("・",マスタデータレース一覧!F922,1)+1,FIND("）",マスタデータレース一覧!F922,1)-FIND("・",マスタデータレース一覧!F922,1)-1)</f>
        <v>右外</v>
      </c>
      <c r="J922" t="str">
        <f>マスタデータレース一覧!D922</f>
        <v>15時35分</v>
      </c>
      <c r="K922" t="str">
        <f>MID(マスタデータレース一覧!C922,3,2)</f>
        <v/>
      </c>
    </row>
    <row r="923" spans="1:11" x14ac:dyDescent="0.15">
      <c r="A923">
        <f>マスタデータレース一覧!V923</f>
        <v>3112</v>
      </c>
      <c r="B923" t="str">
        <f>マスタデータレース一覧!B923</f>
        <v>トヨタ賞中京記念</v>
      </c>
      <c r="C923" t="str">
        <f>MID(マスタデータレース一覧!A923,1,FIND("）",マスタデータレース一覧!A923))</f>
        <v>2020年7月19日（日曜）</v>
      </c>
      <c r="D923" t="str">
        <f>マスタデータレース一覧!H923</f>
        <v>GⅢ</v>
      </c>
      <c r="E923" t="str">
        <f>マスタデータレース一覧!G923</f>
        <v>良</v>
      </c>
      <c r="F923" t="str">
        <f>MID(マスタデータレース一覧!A923,FIND("回",マスタデータレース一覧!A923)+1,2)</f>
        <v>阪神</v>
      </c>
      <c r="G923" t="str">
        <f>MID(マスタデータレース一覧!F923,2,FIND("・",マスタデータレース一覧!F923)-2)</f>
        <v>芝</v>
      </c>
      <c r="H923" s="9" t="str">
        <f>マスタデータレース一覧!E923</f>
        <v>1,600</v>
      </c>
      <c r="I923" t="str">
        <f>MID(マスタデータレース一覧!F923,FIND("・",マスタデータレース一覧!F923,1)+1,FIND("）",マスタデータレース一覧!F923,1)-FIND("・",マスタデータレース一覧!F923,1)-1)</f>
        <v>右外</v>
      </c>
      <c r="J923" t="str">
        <f>マスタデータレース一覧!D923</f>
        <v>15時35分</v>
      </c>
      <c r="K923" t="str">
        <f>MID(マスタデータレース一覧!C923,3,2)</f>
        <v/>
      </c>
    </row>
    <row r="924" spans="1:11" x14ac:dyDescent="0.15">
      <c r="A924">
        <f>マスタデータレース一覧!V924</f>
        <v>3111</v>
      </c>
      <c r="B924" t="str">
        <f>マスタデータレース一覧!B924</f>
        <v>トヨタ賞中京記念</v>
      </c>
      <c r="C924" t="str">
        <f>MID(マスタデータレース一覧!A924,1,FIND("）",マスタデータレース一覧!A924))</f>
        <v>2020年7月19日（日曜）</v>
      </c>
      <c r="D924" t="str">
        <f>マスタデータレース一覧!H924</f>
        <v>GⅢ</v>
      </c>
      <c r="E924" t="str">
        <f>マスタデータレース一覧!G924</f>
        <v>良</v>
      </c>
      <c r="F924" t="str">
        <f>MID(マスタデータレース一覧!A924,FIND("回",マスタデータレース一覧!A924)+1,2)</f>
        <v>阪神</v>
      </c>
      <c r="G924" t="str">
        <f>MID(マスタデータレース一覧!F924,2,FIND("・",マスタデータレース一覧!F924)-2)</f>
        <v>芝</v>
      </c>
      <c r="H924" s="9" t="str">
        <f>マスタデータレース一覧!E924</f>
        <v>1,600</v>
      </c>
      <c r="I924" t="str">
        <f>MID(マスタデータレース一覧!F924,FIND("・",マスタデータレース一覧!F924,1)+1,FIND("）",マスタデータレース一覧!F924,1)-FIND("・",マスタデータレース一覧!F924,1)-1)</f>
        <v>右外</v>
      </c>
      <c r="J924" t="str">
        <f>マスタデータレース一覧!D924</f>
        <v>15時35分</v>
      </c>
      <c r="K924" t="str">
        <f>MID(マスタデータレース一覧!C924,3,2)</f>
        <v/>
      </c>
    </row>
    <row r="925" spans="1:11" x14ac:dyDescent="0.15">
      <c r="A925">
        <f>マスタデータレース一覧!V925</f>
        <v>3110</v>
      </c>
      <c r="B925" t="str">
        <f>マスタデータレース一覧!B925</f>
        <v>トヨタ賞中京記念</v>
      </c>
      <c r="C925" t="str">
        <f>MID(マスタデータレース一覧!A925,1,FIND("）",マスタデータレース一覧!A925))</f>
        <v>2020年7月19日（日曜）</v>
      </c>
      <c r="D925" t="str">
        <f>マスタデータレース一覧!H925</f>
        <v>GⅢ</v>
      </c>
      <c r="E925" t="str">
        <f>マスタデータレース一覧!G925</f>
        <v>良</v>
      </c>
      <c r="F925" t="str">
        <f>MID(マスタデータレース一覧!A925,FIND("回",マスタデータレース一覧!A925)+1,2)</f>
        <v>阪神</v>
      </c>
      <c r="G925" t="str">
        <f>MID(マスタデータレース一覧!F925,2,FIND("・",マスタデータレース一覧!F925)-2)</f>
        <v>芝</v>
      </c>
      <c r="H925" s="9" t="str">
        <f>マスタデータレース一覧!E925</f>
        <v>1,600</v>
      </c>
      <c r="I925" t="str">
        <f>MID(マスタデータレース一覧!F925,FIND("・",マスタデータレース一覧!F925,1)+1,FIND("）",マスタデータレース一覧!F925,1)-FIND("・",マスタデータレース一覧!F925,1)-1)</f>
        <v>右外</v>
      </c>
      <c r="J925" t="str">
        <f>マスタデータレース一覧!D925</f>
        <v>15時35分</v>
      </c>
      <c r="K925" t="str">
        <f>MID(マスタデータレース一覧!C925,3,2)</f>
        <v/>
      </c>
    </row>
    <row r="926" spans="1:11" x14ac:dyDescent="0.15">
      <c r="A926">
        <f>マスタデータレース一覧!V926</f>
        <v>3109</v>
      </c>
      <c r="B926" t="str">
        <f>マスタデータレース一覧!B926</f>
        <v>トヨタ賞中京記念</v>
      </c>
      <c r="C926" t="str">
        <f>MID(マスタデータレース一覧!A926,1,FIND("）",マスタデータレース一覧!A926))</f>
        <v>2020年7月19日（日曜）</v>
      </c>
      <c r="D926" t="str">
        <f>マスタデータレース一覧!H926</f>
        <v>GⅢ</v>
      </c>
      <c r="E926" t="str">
        <f>マスタデータレース一覧!G926</f>
        <v>良</v>
      </c>
      <c r="F926" t="str">
        <f>MID(マスタデータレース一覧!A926,FIND("回",マスタデータレース一覧!A926)+1,2)</f>
        <v>阪神</v>
      </c>
      <c r="G926" t="str">
        <f>MID(マスタデータレース一覧!F926,2,FIND("・",マスタデータレース一覧!F926)-2)</f>
        <v>芝</v>
      </c>
      <c r="H926" s="9" t="str">
        <f>マスタデータレース一覧!E926</f>
        <v>1,600</v>
      </c>
      <c r="I926" t="str">
        <f>MID(マスタデータレース一覧!F926,FIND("・",マスタデータレース一覧!F926,1)+1,FIND("）",マスタデータレース一覧!F926,1)-FIND("・",マスタデータレース一覧!F926,1)-1)</f>
        <v>右外</v>
      </c>
      <c r="J926" t="str">
        <f>マスタデータレース一覧!D926</f>
        <v>15時35分</v>
      </c>
      <c r="K926" t="str">
        <f>MID(マスタデータレース一覧!C926,3,2)</f>
        <v/>
      </c>
    </row>
    <row r="927" spans="1:11" x14ac:dyDescent="0.15">
      <c r="A927">
        <f>マスタデータレース一覧!V927</f>
        <v>3108</v>
      </c>
      <c r="B927" t="str">
        <f>マスタデータレース一覧!B927</f>
        <v>トヨタ賞中京記念</v>
      </c>
      <c r="C927" t="str">
        <f>MID(マスタデータレース一覧!A927,1,FIND("）",マスタデータレース一覧!A927))</f>
        <v>2020年7月19日（日曜）</v>
      </c>
      <c r="D927" t="str">
        <f>マスタデータレース一覧!H927</f>
        <v>GⅢ</v>
      </c>
      <c r="E927" t="str">
        <f>マスタデータレース一覧!G927</f>
        <v>良</v>
      </c>
      <c r="F927" t="str">
        <f>MID(マスタデータレース一覧!A927,FIND("回",マスタデータレース一覧!A927)+1,2)</f>
        <v>阪神</v>
      </c>
      <c r="G927" t="str">
        <f>MID(マスタデータレース一覧!F927,2,FIND("・",マスタデータレース一覧!F927)-2)</f>
        <v>芝</v>
      </c>
      <c r="H927" s="9" t="str">
        <f>マスタデータレース一覧!E927</f>
        <v>1,600</v>
      </c>
      <c r="I927" t="str">
        <f>MID(マスタデータレース一覧!F927,FIND("・",マスタデータレース一覧!F927,1)+1,FIND("）",マスタデータレース一覧!F927,1)-FIND("・",マスタデータレース一覧!F927,1)-1)</f>
        <v>右外</v>
      </c>
      <c r="J927" t="str">
        <f>マスタデータレース一覧!D927</f>
        <v>15時35分</v>
      </c>
      <c r="K927" t="str">
        <f>MID(マスタデータレース一覧!C927,3,2)</f>
        <v/>
      </c>
    </row>
    <row r="928" spans="1:11" x14ac:dyDescent="0.15">
      <c r="A928">
        <f>マスタデータレース一覧!V928</f>
        <v>3107</v>
      </c>
      <c r="B928" t="str">
        <f>マスタデータレース一覧!B928</f>
        <v>トヨタ賞中京記念</v>
      </c>
      <c r="C928" t="str">
        <f>MID(マスタデータレース一覧!A928,1,FIND("）",マスタデータレース一覧!A928))</f>
        <v>2020年7月19日（日曜）</v>
      </c>
      <c r="D928" t="str">
        <f>マスタデータレース一覧!H928</f>
        <v>GⅢ</v>
      </c>
      <c r="E928" t="str">
        <f>マスタデータレース一覧!G928</f>
        <v>良</v>
      </c>
      <c r="F928" t="str">
        <f>MID(マスタデータレース一覧!A928,FIND("回",マスタデータレース一覧!A928)+1,2)</f>
        <v>阪神</v>
      </c>
      <c r="G928" t="str">
        <f>MID(マスタデータレース一覧!F928,2,FIND("・",マスタデータレース一覧!F928)-2)</f>
        <v>芝</v>
      </c>
      <c r="H928" s="9" t="str">
        <f>マスタデータレース一覧!E928</f>
        <v>1,600</v>
      </c>
      <c r="I928" t="str">
        <f>MID(マスタデータレース一覧!F928,FIND("・",マスタデータレース一覧!F928,1)+1,FIND("）",マスタデータレース一覧!F928,1)-FIND("・",マスタデータレース一覧!F928,1)-1)</f>
        <v>右外</v>
      </c>
      <c r="J928" t="str">
        <f>マスタデータレース一覧!D928</f>
        <v>15時35分</v>
      </c>
      <c r="K928" t="str">
        <f>MID(マスタデータレース一覧!C928,3,2)</f>
        <v/>
      </c>
    </row>
    <row r="929" spans="1:11" x14ac:dyDescent="0.15">
      <c r="A929">
        <f>マスタデータレース一覧!V929</f>
        <v>3106</v>
      </c>
      <c r="B929" t="str">
        <f>マスタデータレース一覧!B929</f>
        <v>トヨタ賞中京記念</v>
      </c>
      <c r="C929" t="str">
        <f>MID(マスタデータレース一覧!A929,1,FIND("）",マスタデータレース一覧!A929))</f>
        <v>2020年7月19日（日曜）</v>
      </c>
      <c r="D929" t="str">
        <f>マスタデータレース一覧!H929</f>
        <v>GⅢ</v>
      </c>
      <c r="E929" t="str">
        <f>マスタデータレース一覧!G929</f>
        <v>良</v>
      </c>
      <c r="F929" t="str">
        <f>MID(マスタデータレース一覧!A929,FIND("回",マスタデータレース一覧!A929)+1,2)</f>
        <v>阪神</v>
      </c>
      <c r="G929" t="str">
        <f>MID(マスタデータレース一覧!F929,2,FIND("・",マスタデータレース一覧!F929)-2)</f>
        <v>芝</v>
      </c>
      <c r="H929" s="9" t="str">
        <f>マスタデータレース一覧!E929</f>
        <v>1,600</v>
      </c>
      <c r="I929" t="str">
        <f>MID(マスタデータレース一覧!F929,FIND("・",マスタデータレース一覧!F929,1)+1,FIND("）",マスタデータレース一覧!F929,1)-FIND("・",マスタデータレース一覧!F929,1)-1)</f>
        <v>右外</v>
      </c>
      <c r="J929" t="str">
        <f>マスタデータレース一覧!D929</f>
        <v>15時35分</v>
      </c>
      <c r="K929" t="str">
        <f>MID(マスタデータレース一覧!C929,3,2)</f>
        <v/>
      </c>
    </row>
    <row r="930" spans="1:11" x14ac:dyDescent="0.15">
      <c r="A930">
        <f>マスタデータレース一覧!V930</f>
        <v>3105</v>
      </c>
      <c r="B930" t="str">
        <f>マスタデータレース一覧!B930</f>
        <v>トヨタ賞中京記念</v>
      </c>
      <c r="C930" t="str">
        <f>MID(マスタデータレース一覧!A930,1,FIND("）",マスタデータレース一覧!A930))</f>
        <v>2020年7月19日（日曜）</v>
      </c>
      <c r="D930" t="str">
        <f>マスタデータレース一覧!H930</f>
        <v>GⅢ</v>
      </c>
      <c r="E930" t="str">
        <f>マスタデータレース一覧!G930</f>
        <v>良</v>
      </c>
      <c r="F930" t="str">
        <f>MID(マスタデータレース一覧!A930,FIND("回",マスタデータレース一覧!A930)+1,2)</f>
        <v>阪神</v>
      </c>
      <c r="G930" t="str">
        <f>MID(マスタデータレース一覧!F930,2,FIND("・",マスタデータレース一覧!F930)-2)</f>
        <v>芝</v>
      </c>
      <c r="H930" s="9" t="str">
        <f>マスタデータレース一覧!E930</f>
        <v>1,600</v>
      </c>
      <c r="I930" t="str">
        <f>MID(マスタデータレース一覧!F930,FIND("・",マスタデータレース一覧!F930,1)+1,FIND("）",マスタデータレース一覧!F930,1)-FIND("・",マスタデータレース一覧!F930,1)-1)</f>
        <v>右外</v>
      </c>
      <c r="J930" t="str">
        <f>マスタデータレース一覧!D930</f>
        <v>15時35分</v>
      </c>
      <c r="K930" t="str">
        <f>MID(マスタデータレース一覧!C930,3,2)</f>
        <v/>
      </c>
    </row>
    <row r="931" spans="1:11" x14ac:dyDescent="0.15">
      <c r="A931">
        <f>マスタデータレース一覧!V931</f>
        <v>3104</v>
      </c>
      <c r="B931" t="str">
        <f>マスタデータレース一覧!B931</f>
        <v>トヨタ賞中京記念</v>
      </c>
      <c r="C931" t="str">
        <f>MID(マスタデータレース一覧!A931,1,FIND("）",マスタデータレース一覧!A931))</f>
        <v>2020年7月19日（日曜）</v>
      </c>
      <c r="D931" t="str">
        <f>マスタデータレース一覧!H931</f>
        <v>GⅢ</v>
      </c>
      <c r="E931" t="str">
        <f>マスタデータレース一覧!G931</f>
        <v>良</v>
      </c>
      <c r="F931" t="str">
        <f>MID(マスタデータレース一覧!A931,FIND("回",マスタデータレース一覧!A931)+1,2)</f>
        <v>阪神</v>
      </c>
      <c r="G931" t="str">
        <f>MID(マスタデータレース一覧!F931,2,FIND("・",マスタデータレース一覧!F931)-2)</f>
        <v>芝</v>
      </c>
      <c r="H931" s="9" t="str">
        <f>マスタデータレース一覧!E931</f>
        <v>1,600</v>
      </c>
      <c r="I931" t="str">
        <f>MID(マスタデータレース一覧!F931,FIND("・",マスタデータレース一覧!F931,1)+1,FIND("）",マスタデータレース一覧!F931,1)-FIND("・",マスタデータレース一覧!F931,1)-1)</f>
        <v>右外</v>
      </c>
      <c r="J931" t="str">
        <f>マスタデータレース一覧!D931</f>
        <v>15時35分</v>
      </c>
      <c r="K931" t="str">
        <f>MID(マスタデータレース一覧!C931,3,2)</f>
        <v/>
      </c>
    </row>
    <row r="932" spans="1:11" x14ac:dyDescent="0.15">
      <c r="A932">
        <f>マスタデータレース一覧!V932</f>
        <v>3103</v>
      </c>
      <c r="B932" t="str">
        <f>マスタデータレース一覧!B932</f>
        <v>トヨタ賞中京記念</v>
      </c>
      <c r="C932" t="str">
        <f>MID(マスタデータレース一覧!A932,1,FIND("）",マスタデータレース一覧!A932))</f>
        <v>2020年7月19日（日曜）</v>
      </c>
      <c r="D932" t="str">
        <f>マスタデータレース一覧!H932</f>
        <v>GⅢ</v>
      </c>
      <c r="E932" t="str">
        <f>マスタデータレース一覧!G932</f>
        <v>良</v>
      </c>
      <c r="F932" t="str">
        <f>MID(マスタデータレース一覧!A932,FIND("回",マスタデータレース一覧!A932)+1,2)</f>
        <v>阪神</v>
      </c>
      <c r="G932" t="str">
        <f>MID(マスタデータレース一覧!F932,2,FIND("・",マスタデータレース一覧!F932)-2)</f>
        <v>芝</v>
      </c>
      <c r="H932" s="9" t="str">
        <f>マスタデータレース一覧!E932</f>
        <v>1,600</v>
      </c>
      <c r="I932" t="str">
        <f>MID(マスタデータレース一覧!F932,FIND("・",マスタデータレース一覧!F932,1)+1,FIND("）",マスタデータレース一覧!F932,1)-FIND("・",マスタデータレース一覧!F932,1)-1)</f>
        <v>右外</v>
      </c>
      <c r="J932" t="str">
        <f>マスタデータレース一覧!D932</f>
        <v>15時35分</v>
      </c>
      <c r="K932" t="str">
        <f>MID(マスタデータレース一覧!C932,3,2)</f>
        <v/>
      </c>
    </row>
    <row r="933" spans="1:11" x14ac:dyDescent="0.15">
      <c r="A933">
        <f>マスタデータレース一覧!V933</f>
        <v>3102</v>
      </c>
      <c r="B933" t="str">
        <f>マスタデータレース一覧!B933</f>
        <v>トヨタ賞中京記念</v>
      </c>
      <c r="C933" t="str">
        <f>MID(マスタデータレース一覧!A933,1,FIND("）",マスタデータレース一覧!A933))</f>
        <v>2020年7月19日（日曜）</v>
      </c>
      <c r="D933" t="str">
        <f>マスタデータレース一覧!H933</f>
        <v>GⅢ</v>
      </c>
      <c r="E933" t="str">
        <f>マスタデータレース一覧!G933</f>
        <v>良</v>
      </c>
      <c r="F933" t="str">
        <f>MID(マスタデータレース一覧!A933,FIND("回",マスタデータレース一覧!A933)+1,2)</f>
        <v>阪神</v>
      </c>
      <c r="G933" t="str">
        <f>MID(マスタデータレース一覧!F933,2,FIND("・",マスタデータレース一覧!F933)-2)</f>
        <v>芝</v>
      </c>
      <c r="H933" s="9" t="str">
        <f>マスタデータレース一覧!E933</f>
        <v>1,600</v>
      </c>
      <c r="I933" t="str">
        <f>MID(マスタデータレース一覧!F933,FIND("・",マスタデータレース一覧!F933,1)+1,FIND("）",マスタデータレース一覧!F933,1)-FIND("・",マスタデータレース一覧!F933,1)-1)</f>
        <v>右外</v>
      </c>
      <c r="J933" t="str">
        <f>マスタデータレース一覧!D933</f>
        <v>15時35分</v>
      </c>
      <c r="K933" t="str">
        <f>MID(マスタデータレース一覧!C933,3,2)</f>
        <v/>
      </c>
    </row>
    <row r="934" spans="1:11" x14ac:dyDescent="0.15">
      <c r="A934">
        <f>マスタデータレース一覧!V934</f>
        <v>3101</v>
      </c>
      <c r="B934" t="str">
        <f>マスタデータレース一覧!B934</f>
        <v>函館２歳ステークス</v>
      </c>
      <c r="C934" t="str">
        <f>MID(マスタデータレース一覧!A934,1,FIND("）",マスタデータレース一覧!A934))</f>
        <v>2020年7月18日（土曜）</v>
      </c>
      <c r="D934" t="str">
        <f>マスタデータレース一覧!H934</f>
        <v>GⅢ</v>
      </c>
      <c r="E934" t="str">
        <f>マスタデータレース一覧!G934</f>
        <v>良</v>
      </c>
      <c r="F934" t="str">
        <f>MID(マスタデータレース一覧!A934,FIND("回",マスタデータレース一覧!A934)+1,2)</f>
        <v>函館</v>
      </c>
      <c r="G934" t="str">
        <f>MID(マスタデータレース一覧!F934,2,FIND("・",マスタデータレース一覧!F934)-2)</f>
        <v>芝</v>
      </c>
      <c r="H934" s="9" t="str">
        <f>マスタデータレース一覧!E934</f>
        <v>1,200</v>
      </c>
      <c r="I934" t="str">
        <f>MID(マスタデータレース一覧!F934,FIND("・",マスタデータレース一覧!F934,1)+1,FIND("）",マスタデータレース一覧!F934,1)-FIND("・",マスタデータレース一覧!F934,1)-1)</f>
        <v>右</v>
      </c>
      <c r="J934" t="str">
        <f>マスタデータレース一覧!D934</f>
        <v>15時25分</v>
      </c>
      <c r="K934" t="str">
        <f>MID(マスタデータレース一覧!C934,3,2)</f>
        <v/>
      </c>
    </row>
    <row r="935" spans="1:11" x14ac:dyDescent="0.15">
      <c r="A935">
        <f>マスタデータレース一覧!V935</f>
        <v>3100</v>
      </c>
      <c r="B935" t="str">
        <f>マスタデータレース一覧!B935</f>
        <v>函館２歳ステークス</v>
      </c>
      <c r="C935" t="str">
        <f>MID(マスタデータレース一覧!A935,1,FIND("）",マスタデータレース一覧!A935))</f>
        <v>2020年7月18日（土曜）</v>
      </c>
      <c r="D935" t="str">
        <f>マスタデータレース一覧!H935</f>
        <v>GⅢ</v>
      </c>
      <c r="E935" t="str">
        <f>マスタデータレース一覧!G935</f>
        <v>良</v>
      </c>
      <c r="F935" t="str">
        <f>MID(マスタデータレース一覧!A935,FIND("回",マスタデータレース一覧!A935)+1,2)</f>
        <v>函館</v>
      </c>
      <c r="G935" t="str">
        <f>MID(マスタデータレース一覧!F935,2,FIND("・",マスタデータレース一覧!F935)-2)</f>
        <v>芝</v>
      </c>
      <c r="H935" s="9" t="str">
        <f>マスタデータレース一覧!E935</f>
        <v>1,200</v>
      </c>
      <c r="I935" t="str">
        <f>MID(マスタデータレース一覧!F935,FIND("・",マスタデータレース一覧!F935,1)+1,FIND("）",マスタデータレース一覧!F935,1)-FIND("・",マスタデータレース一覧!F935,1)-1)</f>
        <v>右</v>
      </c>
      <c r="J935" t="str">
        <f>マスタデータレース一覧!D935</f>
        <v>15時25分</v>
      </c>
      <c r="K935" t="str">
        <f>MID(マスタデータレース一覧!C935,3,2)</f>
        <v/>
      </c>
    </row>
    <row r="936" spans="1:11" x14ac:dyDescent="0.15">
      <c r="A936">
        <f>マスタデータレース一覧!V936</f>
        <v>3099</v>
      </c>
      <c r="B936" t="str">
        <f>マスタデータレース一覧!B936</f>
        <v>函館２歳ステークス</v>
      </c>
      <c r="C936" t="str">
        <f>MID(マスタデータレース一覧!A936,1,FIND("）",マスタデータレース一覧!A936))</f>
        <v>2020年7月18日（土曜）</v>
      </c>
      <c r="D936" t="str">
        <f>マスタデータレース一覧!H936</f>
        <v>GⅢ</v>
      </c>
      <c r="E936" t="str">
        <f>マスタデータレース一覧!G936</f>
        <v>良</v>
      </c>
      <c r="F936" t="str">
        <f>MID(マスタデータレース一覧!A936,FIND("回",マスタデータレース一覧!A936)+1,2)</f>
        <v>函館</v>
      </c>
      <c r="G936" t="str">
        <f>MID(マスタデータレース一覧!F936,2,FIND("・",マスタデータレース一覧!F936)-2)</f>
        <v>芝</v>
      </c>
      <c r="H936" s="9" t="str">
        <f>マスタデータレース一覧!E936</f>
        <v>1,200</v>
      </c>
      <c r="I936" t="str">
        <f>MID(マスタデータレース一覧!F936,FIND("・",マスタデータレース一覧!F936,1)+1,FIND("）",マスタデータレース一覧!F936,1)-FIND("・",マスタデータレース一覧!F936,1)-1)</f>
        <v>右</v>
      </c>
      <c r="J936" t="str">
        <f>マスタデータレース一覧!D936</f>
        <v>15時25分</v>
      </c>
      <c r="K936" t="str">
        <f>MID(マスタデータレース一覧!C936,3,2)</f>
        <v/>
      </c>
    </row>
    <row r="937" spans="1:11" x14ac:dyDescent="0.15">
      <c r="A937">
        <f>マスタデータレース一覧!V937</f>
        <v>3098</v>
      </c>
      <c r="B937" t="str">
        <f>マスタデータレース一覧!B937</f>
        <v>函館２歳ステークス</v>
      </c>
      <c r="C937" t="str">
        <f>MID(マスタデータレース一覧!A937,1,FIND("）",マスタデータレース一覧!A937))</f>
        <v>2020年7月18日（土曜）</v>
      </c>
      <c r="D937" t="str">
        <f>マスタデータレース一覧!H937</f>
        <v>GⅢ</v>
      </c>
      <c r="E937" t="str">
        <f>マスタデータレース一覧!G937</f>
        <v>良</v>
      </c>
      <c r="F937" t="str">
        <f>MID(マスタデータレース一覧!A937,FIND("回",マスタデータレース一覧!A937)+1,2)</f>
        <v>函館</v>
      </c>
      <c r="G937" t="str">
        <f>MID(マスタデータレース一覧!F937,2,FIND("・",マスタデータレース一覧!F937)-2)</f>
        <v>芝</v>
      </c>
      <c r="H937" s="9" t="str">
        <f>マスタデータレース一覧!E937</f>
        <v>1,200</v>
      </c>
      <c r="I937" t="str">
        <f>MID(マスタデータレース一覧!F937,FIND("・",マスタデータレース一覧!F937,1)+1,FIND("）",マスタデータレース一覧!F937,1)-FIND("・",マスタデータレース一覧!F937,1)-1)</f>
        <v>右</v>
      </c>
      <c r="J937" t="str">
        <f>マスタデータレース一覧!D937</f>
        <v>15時25分</v>
      </c>
      <c r="K937" t="str">
        <f>MID(マスタデータレース一覧!C937,3,2)</f>
        <v/>
      </c>
    </row>
    <row r="938" spans="1:11" x14ac:dyDescent="0.15">
      <c r="A938">
        <f>マスタデータレース一覧!V938</f>
        <v>3097</v>
      </c>
      <c r="B938" t="str">
        <f>マスタデータレース一覧!B938</f>
        <v>函館２歳ステークス</v>
      </c>
      <c r="C938" t="str">
        <f>MID(マスタデータレース一覧!A938,1,FIND("）",マスタデータレース一覧!A938))</f>
        <v>2020年7月18日（土曜）</v>
      </c>
      <c r="D938" t="str">
        <f>マスタデータレース一覧!H938</f>
        <v>GⅢ</v>
      </c>
      <c r="E938" t="str">
        <f>マスタデータレース一覧!G938</f>
        <v>良</v>
      </c>
      <c r="F938" t="str">
        <f>MID(マスタデータレース一覧!A938,FIND("回",マスタデータレース一覧!A938)+1,2)</f>
        <v>函館</v>
      </c>
      <c r="G938" t="str">
        <f>MID(マスタデータレース一覧!F938,2,FIND("・",マスタデータレース一覧!F938)-2)</f>
        <v>芝</v>
      </c>
      <c r="H938" s="9" t="str">
        <f>マスタデータレース一覧!E938</f>
        <v>1,200</v>
      </c>
      <c r="I938" t="str">
        <f>MID(マスタデータレース一覧!F938,FIND("・",マスタデータレース一覧!F938,1)+1,FIND("）",マスタデータレース一覧!F938,1)-FIND("・",マスタデータレース一覧!F938,1)-1)</f>
        <v>右</v>
      </c>
      <c r="J938" t="str">
        <f>マスタデータレース一覧!D938</f>
        <v>15時25分</v>
      </c>
      <c r="K938" t="str">
        <f>MID(マスタデータレース一覧!C938,3,2)</f>
        <v/>
      </c>
    </row>
    <row r="939" spans="1:11" x14ac:dyDescent="0.15">
      <c r="A939">
        <f>マスタデータレース一覧!V939</f>
        <v>3096</v>
      </c>
      <c r="B939" t="str">
        <f>マスタデータレース一覧!B939</f>
        <v>函館２歳ステークス</v>
      </c>
      <c r="C939" t="str">
        <f>MID(マスタデータレース一覧!A939,1,FIND("）",マスタデータレース一覧!A939))</f>
        <v>2020年7月18日（土曜）</v>
      </c>
      <c r="D939" t="str">
        <f>マスタデータレース一覧!H939</f>
        <v>GⅢ</v>
      </c>
      <c r="E939" t="str">
        <f>マスタデータレース一覧!G939</f>
        <v>良</v>
      </c>
      <c r="F939" t="str">
        <f>MID(マスタデータレース一覧!A939,FIND("回",マスタデータレース一覧!A939)+1,2)</f>
        <v>函館</v>
      </c>
      <c r="G939" t="str">
        <f>MID(マスタデータレース一覧!F939,2,FIND("・",マスタデータレース一覧!F939)-2)</f>
        <v>芝</v>
      </c>
      <c r="H939" s="9" t="str">
        <f>マスタデータレース一覧!E939</f>
        <v>1,200</v>
      </c>
      <c r="I939" t="str">
        <f>MID(マスタデータレース一覧!F939,FIND("・",マスタデータレース一覧!F939,1)+1,FIND("）",マスタデータレース一覧!F939,1)-FIND("・",マスタデータレース一覧!F939,1)-1)</f>
        <v>右</v>
      </c>
      <c r="J939" t="str">
        <f>マスタデータレース一覧!D939</f>
        <v>15時25分</v>
      </c>
      <c r="K939" t="str">
        <f>MID(マスタデータレース一覧!C939,3,2)</f>
        <v/>
      </c>
    </row>
    <row r="940" spans="1:11" x14ac:dyDescent="0.15">
      <c r="A940">
        <f>マスタデータレース一覧!V940</f>
        <v>3095</v>
      </c>
      <c r="B940" t="str">
        <f>マスタデータレース一覧!B940</f>
        <v>函館２歳ステークス</v>
      </c>
      <c r="C940" t="str">
        <f>MID(マスタデータレース一覧!A940,1,FIND("）",マスタデータレース一覧!A940))</f>
        <v>2020年7月18日（土曜）</v>
      </c>
      <c r="D940" t="str">
        <f>マスタデータレース一覧!H940</f>
        <v>GⅢ</v>
      </c>
      <c r="E940" t="str">
        <f>マスタデータレース一覧!G940</f>
        <v>良</v>
      </c>
      <c r="F940" t="str">
        <f>MID(マスタデータレース一覧!A940,FIND("回",マスタデータレース一覧!A940)+1,2)</f>
        <v>函館</v>
      </c>
      <c r="G940" t="str">
        <f>MID(マスタデータレース一覧!F940,2,FIND("・",マスタデータレース一覧!F940)-2)</f>
        <v>芝</v>
      </c>
      <c r="H940" s="9" t="str">
        <f>マスタデータレース一覧!E940</f>
        <v>1,200</v>
      </c>
      <c r="I940" t="str">
        <f>MID(マスタデータレース一覧!F940,FIND("・",マスタデータレース一覧!F940,1)+1,FIND("）",マスタデータレース一覧!F940,1)-FIND("・",マスタデータレース一覧!F940,1)-1)</f>
        <v>右</v>
      </c>
      <c r="J940" t="str">
        <f>マスタデータレース一覧!D940</f>
        <v>15時25分</v>
      </c>
      <c r="K940" t="str">
        <f>MID(マスタデータレース一覧!C940,3,2)</f>
        <v/>
      </c>
    </row>
    <row r="941" spans="1:11" x14ac:dyDescent="0.15">
      <c r="A941">
        <f>マスタデータレース一覧!V941</f>
        <v>3094</v>
      </c>
      <c r="B941" t="str">
        <f>マスタデータレース一覧!B941</f>
        <v>函館２歳ステークス</v>
      </c>
      <c r="C941" t="str">
        <f>MID(マスタデータレース一覧!A941,1,FIND("）",マスタデータレース一覧!A941))</f>
        <v>2020年7月18日（土曜）</v>
      </c>
      <c r="D941" t="str">
        <f>マスタデータレース一覧!H941</f>
        <v>GⅢ</v>
      </c>
      <c r="E941" t="str">
        <f>マスタデータレース一覧!G941</f>
        <v>良</v>
      </c>
      <c r="F941" t="str">
        <f>MID(マスタデータレース一覧!A941,FIND("回",マスタデータレース一覧!A941)+1,2)</f>
        <v>函館</v>
      </c>
      <c r="G941" t="str">
        <f>MID(マスタデータレース一覧!F941,2,FIND("・",マスタデータレース一覧!F941)-2)</f>
        <v>芝</v>
      </c>
      <c r="H941" s="9" t="str">
        <f>マスタデータレース一覧!E941</f>
        <v>1,200</v>
      </c>
      <c r="I941" t="str">
        <f>MID(マスタデータレース一覧!F941,FIND("・",マスタデータレース一覧!F941,1)+1,FIND("）",マスタデータレース一覧!F941,1)-FIND("・",マスタデータレース一覧!F941,1)-1)</f>
        <v>右</v>
      </c>
      <c r="J941" t="str">
        <f>マスタデータレース一覧!D941</f>
        <v>15時25分</v>
      </c>
      <c r="K941" t="str">
        <f>MID(マスタデータレース一覧!C941,3,2)</f>
        <v/>
      </c>
    </row>
    <row r="942" spans="1:11" x14ac:dyDescent="0.15">
      <c r="A942">
        <f>マスタデータレース一覧!V942</f>
        <v>3093</v>
      </c>
      <c r="B942" t="str">
        <f>マスタデータレース一覧!B942</f>
        <v>函館２歳ステークス</v>
      </c>
      <c r="C942" t="str">
        <f>MID(マスタデータレース一覧!A942,1,FIND("）",マスタデータレース一覧!A942))</f>
        <v>2020年7月18日（土曜）</v>
      </c>
      <c r="D942" t="str">
        <f>マスタデータレース一覧!H942</f>
        <v>GⅢ</v>
      </c>
      <c r="E942" t="str">
        <f>マスタデータレース一覧!G942</f>
        <v>良</v>
      </c>
      <c r="F942" t="str">
        <f>MID(マスタデータレース一覧!A942,FIND("回",マスタデータレース一覧!A942)+1,2)</f>
        <v>函館</v>
      </c>
      <c r="G942" t="str">
        <f>MID(マスタデータレース一覧!F942,2,FIND("・",マスタデータレース一覧!F942)-2)</f>
        <v>芝</v>
      </c>
      <c r="H942" s="9" t="str">
        <f>マスタデータレース一覧!E942</f>
        <v>1,200</v>
      </c>
      <c r="I942" t="str">
        <f>MID(マスタデータレース一覧!F942,FIND("・",マスタデータレース一覧!F942,1)+1,FIND("）",マスタデータレース一覧!F942,1)-FIND("・",マスタデータレース一覧!F942,1)-1)</f>
        <v>右</v>
      </c>
      <c r="J942" t="str">
        <f>マスタデータレース一覧!D942</f>
        <v>15時25分</v>
      </c>
      <c r="K942" t="str">
        <f>MID(マスタデータレース一覧!C942,3,2)</f>
        <v/>
      </c>
    </row>
    <row r="943" spans="1:11" x14ac:dyDescent="0.15">
      <c r="A943">
        <f>マスタデータレース一覧!V943</f>
        <v>3092</v>
      </c>
      <c r="B943" t="str">
        <f>マスタデータレース一覧!B943</f>
        <v>函館２歳ステークス</v>
      </c>
      <c r="C943" t="str">
        <f>MID(マスタデータレース一覧!A943,1,FIND("）",マスタデータレース一覧!A943))</f>
        <v>2020年7月18日（土曜）</v>
      </c>
      <c r="D943" t="str">
        <f>マスタデータレース一覧!H943</f>
        <v>GⅢ</v>
      </c>
      <c r="E943" t="str">
        <f>マスタデータレース一覧!G943</f>
        <v>良</v>
      </c>
      <c r="F943" t="str">
        <f>MID(マスタデータレース一覧!A943,FIND("回",マスタデータレース一覧!A943)+1,2)</f>
        <v>函館</v>
      </c>
      <c r="G943" t="str">
        <f>MID(マスタデータレース一覧!F943,2,FIND("・",マスタデータレース一覧!F943)-2)</f>
        <v>芝</v>
      </c>
      <c r="H943" s="9" t="str">
        <f>マスタデータレース一覧!E943</f>
        <v>1,200</v>
      </c>
      <c r="I943" t="str">
        <f>MID(マスタデータレース一覧!F943,FIND("・",マスタデータレース一覧!F943,1)+1,FIND("）",マスタデータレース一覧!F943,1)-FIND("・",マスタデータレース一覧!F943,1)-1)</f>
        <v>右</v>
      </c>
      <c r="J943" t="str">
        <f>マスタデータレース一覧!D943</f>
        <v>15時25分</v>
      </c>
      <c r="K943" t="str">
        <f>MID(マスタデータレース一覧!C943,3,2)</f>
        <v/>
      </c>
    </row>
    <row r="944" spans="1:11" x14ac:dyDescent="0.15">
      <c r="A944">
        <f>マスタデータレース一覧!V944</f>
        <v>3091</v>
      </c>
      <c r="B944" t="str">
        <f>マスタデータレース一覧!B944</f>
        <v>函館２歳ステークス</v>
      </c>
      <c r="C944" t="str">
        <f>MID(マスタデータレース一覧!A944,1,FIND("）",マスタデータレース一覧!A944))</f>
        <v>2020年7月18日（土曜）</v>
      </c>
      <c r="D944" t="str">
        <f>マスタデータレース一覧!H944</f>
        <v>GⅢ</v>
      </c>
      <c r="E944" t="str">
        <f>マスタデータレース一覧!G944</f>
        <v>良</v>
      </c>
      <c r="F944" t="str">
        <f>MID(マスタデータレース一覧!A944,FIND("回",マスタデータレース一覧!A944)+1,2)</f>
        <v>函館</v>
      </c>
      <c r="G944" t="str">
        <f>MID(マスタデータレース一覧!F944,2,FIND("・",マスタデータレース一覧!F944)-2)</f>
        <v>芝</v>
      </c>
      <c r="H944" s="9" t="str">
        <f>マスタデータレース一覧!E944</f>
        <v>1,200</v>
      </c>
      <c r="I944" t="str">
        <f>MID(マスタデータレース一覧!F944,FIND("・",マスタデータレース一覧!F944,1)+1,FIND("）",マスタデータレース一覧!F944,1)-FIND("・",マスタデータレース一覧!F944,1)-1)</f>
        <v>右</v>
      </c>
      <c r="J944" t="str">
        <f>マスタデータレース一覧!D944</f>
        <v>15時25分</v>
      </c>
      <c r="K944" t="str">
        <f>MID(マスタデータレース一覧!C944,3,2)</f>
        <v/>
      </c>
    </row>
    <row r="945" spans="1:11" x14ac:dyDescent="0.15">
      <c r="A945">
        <f>マスタデータレース一覧!V945</f>
        <v>3090</v>
      </c>
      <c r="B945" t="str">
        <f>マスタデータレース一覧!B945</f>
        <v>函館２歳ステークス</v>
      </c>
      <c r="C945" t="str">
        <f>MID(マスタデータレース一覧!A945,1,FIND("）",マスタデータレース一覧!A945))</f>
        <v>2020年7月18日（土曜）</v>
      </c>
      <c r="D945" t="str">
        <f>マスタデータレース一覧!H945</f>
        <v>GⅢ</v>
      </c>
      <c r="E945" t="str">
        <f>マスタデータレース一覧!G945</f>
        <v>良</v>
      </c>
      <c r="F945" t="str">
        <f>MID(マスタデータレース一覧!A945,FIND("回",マスタデータレース一覧!A945)+1,2)</f>
        <v>函館</v>
      </c>
      <c r="G945" t="str">
        <f>MID(マスタデータレース一覧!F945,2,FIND("・",マスタデータレース一覧!F945)-2)</f>
        <v>芝</v>
      </c>
      <c r="H945" s="9" t="str">
        <f>マスタデータレース一覧!E945</f>
        <v>1,200</v>
      </c>
      <c r="I945" t="str">
        <f>MID(マスタデータレース一覧!F945,FIND("・",マスタデータレース一覧!F945,1)+1,FIND("）",マスタデータレース一覧!F945,1)-FIND("・",マスタデータレース一覧!F945,1)-1)</f>
        <v>右</v>
      </c>
      <c r="J945" t="str">
        <f>マスタデータレース一覧!D945</f>
        <v>15時25分</v>
      </c>
      <c r="K945" t="str">
        <f>MID(マスタデータレース一覧!C945,3,2)</f>
        <v/>
      </c>
    </row>
    <row r="946" spans="1:11" x14ac:dyDescent="0.15">
      <c r="A946">
        <f>マスタデータレース一覧!V946</f>
        <v>3089</v>
      </c>
      <c r="B946" t="str">
        <f>マスタデータレース一覧!B946</f>
        <v>函館２歳ステークス</v>
      </c>
      <c r="C946" t="str">
        <f>MID(マスタデータレース一覧!A946,1,FIND("）",マスタデータレース一覧!A946))</f>
        <v>2020年7月18日（土曜）</v>
      </c>
      <c r="D946" t="str">
        <f>マスタデータレース一覧!H946</f>
        <v>GⅢ</v>
      </c>
      <c r="E946" t="str">
        <f>マスタデータレース一覧!G946</f>
        <v>良</v>
      </c>
      <c r="F946" t="str">
        <f>MID(マスタデータレース一覧!A946,FIND("回",マスタデータレース一覧!A946)+1,2)</f>
        <v>函館</v>
      </c>
      <c r="G946" t="str">
        <f>MID(マスタデータレース一覧!F946,2,FIND("・",マスタデータレース一覧!F946)-2)</f>
        <v>芝</v>
      </c>
      <c r="H946" s="9" t="str">
        <f>マスタデータレース一覧!E946</f>
        <v>1,200</v>
      </c>
      <c r="I946" t="str">
        <f>MID(マスタデータレース一覧!F946,FIND("・",マスタデータレース一覧!F946,1)+1,FIND("）",マスタデータレース一覧!F946,1)-FIND("・",マスタデータレース一覧!F946,1)-1)</f>
        <v>右</v>
      </c>
      <c r="J946" t="str">
        <f>マスタデータレース一覧!D946</f>
        <v>15時25分</v>
      </c>
      <c r="K946" t="str">
        <f>MID(マスタデータレース一覧!C946,3,2)</f>
        <v/>
      </c>
    </row>
    <row r="947" spans="1:11" x14ac:dyDescent="0.15">
      <c r="A947">
        <f>マスタデータレース一覧!V947</f>
        <v>3088</v>
      </c>
      <c r="B947" t="str">
        <f>マスタデータレース一覧!B947</f>
        <v>函館２歳ステークス</v>
      </c>
      <c r="C947" t="str">
        <f>MID(マスタデータレース一覧!A947,1,FIND("）",マスタデータレース一覧!A947))</f>
        <v>2020年7月18日（土曜）</v>
      </c>
      <c r="D947" t="str">
        <f>マスタデータレース一覧!H947</f>
        <v>GⅢ</v>
      </c>
      <c r="E947" t="str">
        <f>マスタデータレース一覧!G947</f>
        <v>良</v>
      </c>
      <c r="F947" t="str">
        <f>MID(マスタデータレース一覧!A947,FIND("回",マスタデータレース一覧!A947)+1,2)</f>
        <v>函館</v>
      </c>
      <c r="G947" t="str">
        <f>MID(マスタデータレース一覧!F947,2,FIND("・",マスタデータレース一覧!F947)-2)</f>
        <v>芝</v>
      </c>
      <c r="H947" s="9" t="str">
        <f>マスタデータレース一覧!E947</f>
        <v>1,200</v>
      </c>
      <c r="I947" t="str">
        <f>MID(マスタデータレース一覧!F947,FIND("・",マスタデータレース一覧!F947,1)+1,FIND("）",マスタデータレース一覧!F947,1)-FIND("・",マスタデータレース一覧!F947,1)-1)</f>
        <v>右</v>
      </c>
      <c r="J947" t="str">
        <f>マスタデータレース一覧!D947</f>
        <v>15時25分</v>
      </c>
      <c r="K947" t="str">
        <f>MID(マスタデータレース一覧!C947,3,2)</f>
        <v/>
      </c>
    </row>
    <row r="948" spans="1:11" x14ac:dyDescent="0.15">
      <c r="A948">
        <f>マスタデータレース一覧!V948</f>
        <v>3087</v>
      </c>
      <c r="B948" t="str">
        <f>マスタデータレース一覧!B948</f>
        <v>函館２歳ステークス</v>
      </c>
      <c r="C948" t="str">
        <f>MID(マスタデータレース一覧!A948,1,FIND("）",マスタデータレース一覧!A948))</f>
        <v>2020年7月18日（土曜）</v>
      </c>
      <c r="D948" t="str">
        <f>マスタデータレース一覧!H948</f>
        <v>GⅢ</v>
      </c>
      <c r="E948" t="str">
        <f>マスタデータレース一覧!G948</f>
        <v>良</v>
      </c>
      <c r="F948" t="str">
        <f>MID(マスタデータレース一覧!A948,FIND("回",マスタデータレース一覧!A948)+1,2)</f>
        <v>函館</v>
      </c>
      <c r="G948" t="str">
        <f>MID(マスタデータレース一覧!F948,2,FIND("・",マスタデータレース一覧!F948)-2)</f>
        <v>芝</v>
      </c>
      <c r="H948" s="9" t="str">
        <f>マスタデータレース一覧!E948</f>
        <v>1,200</v>
      </c>
      <c r="I948" t="str">
        <f>MID(マスタデータレース一覧!F948,FIND("・",マスタデータレース一覧!F948,1)+1,FIND("）",マスタデータレース一覧!F948,1)-FIND("・",マスタデータレース一覧!F948,1)-1)</f>
        <v>右</v>
      </c>
      <c r="J948" t="str">
        <f>マスタデータレース一覧!D948</f>
        <v>15時25分</v>
      </c>
      <c r="K948" t="str">
        <f>MID(マスタデータレース一覧!C948,3,2)</f>
        <v/>
      </c>
    </row>
    <row r="949" spans="1:11" x14ac:dyDescent="0.15">
      <c r="A949">
        <f>マスタデータレース一覧!V949</f>
        <v>3086</v>
      </c>
      <c r="B949" t="str">
        <f>マスタデータレース一覧!B949</f>
        <v>プロキオンステークス</v>
      </c>
      <c r="C949" t="str">
        <f>MID(マスタデータレース一覧!A949,1,FIND("）",マスタデータレース一覧!A949))</f>
        <v>2020年7月12日（日曜）</v>
      </c>
      <c r="D949" t="str">
        <f>マスタデータレース一覧!H949</f>
        <v>GⅢ</v>
      </c>
      <c r="E949" t="str">
        <f>マスタデータレース一覧!G949</f>
        <v>稍重</v>
      </c>
      <c r="F949" t="str">
        <f>MID(マスタデータレース一覧!A949,FIND("回",マスタデータレース一覧!A949)+1,2)</f>
        <v>阪神</v>
      </c>
      <c r="G949" t="str">
        <f>MID(マスタデータレース一覧!F949,2,FIND("・",マスタデータレース一覧!F949)-2)</f>
        <v>ダート</v>
      </c>
      <c r="H949" s="9" t="str">
        <f>マスタデータレース一覧!E949</f>
        <v>1,400</v>
      </c>
      <c r="I949" t="str">
        <f>MID(マスタデータレース一覧!F949,FIND("・",マスタデータレース一覧!F949,1)+1,FIND("）",マスタデータレース一覧!F949,1)-FIND("・",マスタデータレース一覧!F949,1)-1)</f>
        <v>右</v>
      </c>
      <c r="J949" t="str">
        <f>マスタデータレース一覧!D949</f>
        <v>15時35分</v>
      </c>
      <c r="K949" t="str">
        <f>MID(マスタデータレース一覧!C949,3,2)</f>
        <v/>
      </c>
    </row>
    <row r="950" spans="1:11" x14ac:dyDescent="0.15">
      <c r="A950">
        <f>マスタデータレース一覧!V950</f>
        <v>3085</v>
      </c>
      <c r="B950" t="str">
        <f>マスタデータレース一覧!B950</f>
        <v>プロキオンステークス</v>
      </c>
      <c r="C950" t="str">
        <f>MID(マスタデータレース一覧!A950,1,FIND("）",マスタデータレース一覧!A950))</f>
        <v>2020年7月12日（日曜）</v>
      </c>
      <c r="D950" t="str">
        <f>マスタデータレース一覧!H950</f>
        <v>GⅢ</v>
      </c>
      <c r="E950" t="str">
        <f>マスタデータレース一覧!G950</f>
        <v>稍重</v>
      </c>
      <c r="F950" t="str">
        <f>MID(マスタデータレース一覧!A950,FIND("回",マスタデータレース一覧!A950)+1,2)</f>
        <v>阪神</v>
      </c>
      <c r="G950" t="str">
        <f>MID(マスタデータレース一覧!F950,2,FIND("・",マスタデータレース一覧!F950)-2)</f>
        <v>ダート</v>
      </c>
      <c r="H950" s="9" t="str">
        <f>マスタデータレース一覧!E950</f>
        <v>1,400</v>
      </c>
      <c r="I950" t="str">
        <f>MID(マスタデータレース一覧!F950,FIND("・",マスタデータレース一覧!F950,1)+1,FIND("）",マスタデータレース一覧!F950,1)-FIND("・",マスタデータレース一覧!F950,1)-1)</f>
        <v>右</v>
      </c>
      <c r="J950" t="str">
        <f>マスタデータレース一覧!D950</f>
        <v>15時35分</v>
      </c>
      <c r="K950" t="str">
        <f>MID(マスタデータレース一覧!C950,3,2)</f>
        <v/>
      </c>
    </row>
    <row r="951" spans="1:11" x14ac:dyDescent="0.15">
      <c r="A951">
        <f>マスタデータレース一覧!V951</f>
        <v>3084</v>
      </c>
      <c r="B951" t="str">
        <f>マスタデータレース一覧!B951</f>
        <v>プロキオンステークス</v>
      </c>
      <c r="C951" t="str">
        <f>MID(マスタデータレース一覧!A951,1,FIND("）",マスタデータレース一覧!A951))</f>
        <v>2020年7月12日（日曜）</v>
      </c>
      <c r="D951" t="str">
        <f>マスタデータレース一覧!H951</f>
        <v>GⅢ</v>
      </c>
      <c r="E951" t="str">
        <f>マスタデータレース一覧!G951</f>
        <v>稍重</v>
      </c>
      <c r="F951" t="str">
        <f>MID(マスタデータレース一覧!A951,FIND("回",マスタデータレース一覧!A951)+1,2)</f>
        <v>阪神</v>
      </c>
      <c r="G951" t="str">
        <f>MID(マスタデータレース一覧!F951,2,FIND("・",マスタデータレース一覧!F951)-2)</f>
        <v>ダート</v>
      </c>
      <c r="H951" s="9" t="str">
        <f>マスタデータレース一覧!E951</f>
        <v>1,400</v>
      </c>
      <c r="I951" t="str">
        <f>MID(マスタデータレース一覧!F951,FIND("・",マスタデータレース一覧!F951,1)+1,FIND("）",マスタデータレース一覧!F951,1)-FIND("・",マスタデータレース一覧!F951,1)-1)</f>
        <v>右</v>
      </c>
      <c r="J951" t="str">
        <f>マスタデータレース一覧!D951</f>
        <v>15時35分</v>
      </c>
      <c r="K951" t="str">
        <f>MID(マスタデータレース一覧!C951,3,2)</f>
        <v/>
      </c>
    </row>
    <row r="952" spans="1:11" x14ac:dyDescent="0.15">
      <c r="A952">
        <f>マスタデータレース一覧!V952</f>
        <v>3083</v>
      </c>
      <c r="B952" t="str">
        <f>マスタデータレース一覧!B952</f>
        <v>プロキオンステークス</v>
      </c>
      <c r="C952" t="str">
        <f>MID(マスタデータレース一覧!A952,1,FIND("）",マスタデータレース一覧!A952))</f>
        <v>2020年7月12日（日曜）</v>
      </c>
      <c r="D952" t="str">
        <f>マスタデータレース一覧!H952</f>
        <v>GⅢ</v>
      </c>
      <c r="E952" t="str">
        <f>マスタデータレース一覧!G952</f>
        <v>稍重</v>
      </c>
      <c r="F952" t="str">
        <f>MID(マスタデータレース一覧!A952,FIND("回",マスタデータレース一覧!A952)+1,2)</f>
        <v>阪神</v>
      </c>
      <c r="G952" t="str">
        <f>MID(マスタデータレース一覧!F952,2,FIND("・",マスタデータレース一覧!F952)-2)</f>
        <v>ダート</v>
      </c>
      <c r="H952" s="9" t="str">
        <f>マスタデータレース一覧!E952</f>
        <v>1,400</v>
      </c>
      <c r="I952" t="str">
        <f>MID(マスタデータレース一覧!F952,FIND("・",マスタデータレース一覧!F952,1)+1,FIND("）",マスタデータレース一覧!F952,1)-FIND("・",マスタデータレース一覧!F952,1)-1)</f>
        <v>右</v>
      </c>
      <c r="J952" t="str">
        <f>マスタデータレース一覧!D952</f>
        <v>15時35分</v>
      </c>
      <c r="K952" t="str">
        <f>MID(マスタデータレース一覧!C952,3,2)</f>
        <v/>
      </c>
    </row>
    <row r="953" spans="1:11" x14ac:dyDescent="0.15">
      <c r="A953">
        <f>マスタデータレース一覧!V953</f>
        <v>3082</v>
      </c>
      <c r="B953" t="str">
        <f>マスタデータレース一覧!B953</f>
        <v>プロキオンステークス</v>
      </c>
      <c r="C953" t="str">
        <f>MID(マスタデータレース一覧!A953,1,FIND("）",マスタデータレース一覧!A953))</f>
        <v>2020年7月12日（日曜）</v>
      </c>
      <c r="D953" t="str">
        <f>マスタデータレース一覧!H953</f>
        <v>GⅢ</v>
      </c>
      <c r="E953" t="str">
        <f>マスタデータレース一覧!G953</f>
        <v>稍重</v>
      </c>
      <c r="F953" t="str">
        <f>MID(マスタデータレース一覧!A953,FIND("回",マスタデータレース一覧!A953)+1,2)</f>
        <v>阪神</v>
      </c>
      <c r="G953" t="str">
        <f>MID(マスタデータレース一覧!F953,2,FIND("・",マスタデータレース一覧!F953)-2)</f>
        <v>ダート</v>
      </c>
      <c r="H953" s="9" t="str">
        <f>マスタデータレース一覧!E953</f>
        <v>1,400</v>
      </c>
      <c r="I953" t="str">
        <f>MID(マスタデータレース一覧!F953,FIND("・",マスタデータレース一覧!F953,1)+1,FIND("）",マスタデータレース一覧!F953,1)-FIND("・",マスタデータレース一覧!F953,1)-1)</f>
        <v>右</v>
      </c>
      <c r="J953" t="str">
        <f>マスタデータレース一覧!D953</f>
        <v>15時35分</v>
      </c>
      <c r="K953" t="str">
        <f>MID(マスタデータレース一覧!C953,3,2)</f>
        <v/>
      </c>
    </row>
    <row r="954" spans="1:11" x14ac:dyDescent="0.15">
      <c r="A954">
        <f>マスタデータレース一覧!V954</f>
        <v>3081</v>
      </c>
      <c r="B954" t="str">
        <f>マスタデータレース一覧!B954</f>
        <v>プロキオンステークス</v>
      </c>
      <c r="C954" t="str">
        <f>MID(マスタデータレース一覧!A954,1,FIND("）",マスタデータレース一覧!A954))</f>
        <v>2020年7月12日（日曜）</v>
      </c>
      <c r="D954" t="str">
        <f>マスタデータレース一覧!H954</f>
        <v>GⅢ</v>
      </c>
      <c r="E954" t="str">
        <f>マスタデータレース一覧!G954</f>
        <v>稍重</v>
      </c>
      <c r="F954" t="str">
        <f>MID(マスタデータレース一覧!A954,FIND("回",マスタデータレース一覧!A954)+1,2)</f>
        <v>阪神</v>
      </c>
      <c r="G954" t="str">
        <f>MID(マスタデータレース一覧!F954,2,FIND("・",マスタデータレース一覧!F954)-2)</f>
        <v>ダート</v>
      </c>
      <c r="H954" s="9" t="str">
        <f>マスタデータレース一覧!E954</f>
        <v>1,400</v>
      </c>
      <c r="I954" t="str">
        <f>MID(マスタデータレース一覧!F954,FIND("・",マスタデータレース一覧!F954,1)+1,FIND("）",マスタデータレース一覧!F954,1)-FIND("・",マスタデータレース一覧!F954,1)-1)</f>
        <v>右</v>
      </c>
      <c r="J954" t="str">
        <f>マスタデータレース一覧!D954</f>
        <v>15時35分</v>
      </c>
      <c r="K954" t="str">
        <f>MID(マスタデータレース一覧!C954,3,2)</f>
        <v/>
      </c>
    </row>
    <row r="955" spans="1:11" x14ac:dyDescent="0.15">
      <c r="A955">
        <f>マスタデータレース一覧!V955</f>
        <v>3080</v>
      </c>
      <c r="B955" t="str">
        <f>マスタデータレース一覧!B955</f>
        <v>プロキオンステークス</v>
      </c>
      <c r="C955" t="str">
        <f>MID(マスタデータレース一覧!A955,1,FIND("）",マスタデータレース一覧!A955))</f>
        <v>2020年7月12日（日曜）</v>
      </c>
      <c r="D955" t="str">
        <f>マスタデータレース一覧!H955</f>
        <v>GⅢ</v>
      </c>
      <c r="E955" t="str">
        <f>マスタデータレース一覧!G955</f>
        <v>稍重</v>
      </c>
      <c r="F955" t="str">
        <f>MID(マスタデータレース一覧!A955,FIND("回",マスタデータレース一覧!A955)+1,2)</f>
        <v>阪神</v>
      </c>
      <c r="G955" t="str">
        <f>MID(マスタデータレース一覧!F955,2,FIND("・",マスタデータレース一覧!F955)-2)</f>
        <v>ダート</v>
      </c>
      <c r="H955" s="9" t="str">
        <f>マスタデータレース一覧!E955</f>
        <v>1,400</v>
      </c>
      <c r="I955" t="str">
        <f>MID(マスタデータレース一覧!F955,FIND("・",マスタデータレース一覧!F955,1)+1,FIND("）",マスタデータレース一覧!F955,1)-FIND("・",マスタデータレース一覧!F955,1)-1)</f>
        <v>右</v>
      </c>
      <c r="J955" t="str">
        <f>マスタデータレース一覧!D955</f>
        <v>15時35分</v>
      </c>
      <c r="K955" t="str">
        <f>MID(マスタデータレース一覧!C955,3,2)</f>
        <v/>
      </c>
    </row>
    <row r="956" spans="1:11" x14ac:dyDescent="0.15">
      <c r="A956">
        <f>マスタデータレース一覧!V956</f>
        <v>3079</v>
      </c>
      <c r="B956" t="str">
        <f>マスタデータレース一覧!B956</f>
        <v>プロキオンステークス</v>
      </c>
      <c r="C956" t="str">
        <f>MID(マスタデータレース一覧!A956,1,FIND("）",マスタデータレース一覧!A956))</f>
        <v>2020年7月12日（日曜）</v>
      </c>
      <c r="D956" t="str">
        <f>マスタデータレース一覧!H956</f>
        <v>GⅢ</v>
      </c>
      <c r="E956" t="str">
        <f>マスタデータレース一覧!G956</f>
        <v>稍重</v>
      </c>
      <c r="F956" t="str">
        <f>MID(マスタデータレース一覧!A956,FIND("回",マスタデータレース一覧!A956)+1,2)</f>
        <v>阪神</v>
      </c>
      <c r="G956" t="str">
        <f>MID(マスタデータレース一覧!F956,2,FIND("・",マスタデータレース一覧!F956)-2)</f>
        <v>ダート</v>
      </c>
      <c r="H956" s="9" t="str">
        <f>マスタデータレース一覧!E956</f>
        <v>1,400</v>
      </c>
      <c r="I956" t="str">
        <f>MID(マスタデータレース一覧!F956,FIND("・",マスタデータレース一覧!F956,1)+1,FIND("）",マスタデータレース一覧!F956,1)-FIND("・",マスタデータレース一覧!F956,1)-1)</f>
        <v>右</v>
      </c>
      <c r="J956" t="str">
        <f>マスタデータレース一覧!D956</f>
        <v>15時35分</v>
      </c>
      <c r="K956" t="str">
        <f>MID(マスタデータレース一覧!C956,3,2)</f>
        <v/>
      </c>
    </row>
    <row r="957" spans="1:11" x14ac:dyDescent="0.15">
      <c r="A957">
        <f>マスタデータレース一覧!V957</f>
        <v>3078</v>
      </c>
      <c r="B957" t="str">
        <f>マスタデータレース一覧!B957</f>
        <v>プロキオンステークス</v>
      </c>
      <c r="C957" t="str">
        <f>MID(マスタデータレース一覧!A957,1,FIND("）",マスタデータレース一覧!A957))</f>
        <v>2020年7月12日（日曜）</v>
      </c>
      <c r="D957" t="str">
        <f>マスタデータレース一覧!H957</f>
        <v>GⅢ</v>
      </c>
      <c r="E957" t="str">
        <f>マスタデータレース一覧!G957</f>
        <v>稍重</v>
      </c>
      <c r="F957" t="str">
        <f>MID(マスタデータレース一覧!A957,FIND("回",マスタデータレース一覧!A957)+1,2)</f>
        <v>阪神</v>
      </c>
      <c r="G957" t="str">
        <f>MID(マスタデータレース一覧!F957,2,FIND("・",マスタデータレース一覧!F957)-2)</f>
        <v>ダート</v>
      </c>
      <c r="H957" s="9" t="str">
        <f>マスタデータレース一覧!E957</f>
        <v>1,400</v>
      </c>
      <c r="I957" t="str">
        <f>MID(マスタデータレース一覧!F957,FIND("・",マスタデータレース一覧!F957,1)+1,FIND("）",マスタデータレース一覧!F957,1)-FIND("・",マスタデータレース一覧!F957,1)-1)</f>
        <v>右</v>
      </c>
      <c r="J957" t="str">
        <f>マスタデータレース一覧!D957</f>
        <v>15時35分</v>
      </c>
      <c r="K957" t="str">
        <f>MID(マスタデータレース一覧!C957,3,2)</f>
        <v/>
      </c>
    </row>
    <row r="958" spans="1:11" x14ac:dyDescent="0.15">
      <c r="A958">
        <f>マスタデータレース一覧!V958</f>
        <v>3077</v>
      </c>
      <c r="B958" t="str">
        <f>マスタデータレース一覧!B958</f>
        <v>プロキオンステークス</v>
      </c>
      <c r="C958" t="str">
        <f>MID(マスタデータレース一覧!A958,1,FIND("）",マスタデータレース一覧!A958))</f>
        <v>2020年7月12日（日曜）</v>
      </c>
      <c r="D958" t="str">
        <f>マスタデータレース一覧!H958</f>
        <v>GⅢ</v>
      </c>
      <c r="E958" t="str">
        <f>マスタデータレース一覧!G958</f>
        <v>稍重</v>
      </c>
      <c r="F958" t="str">
        <f>MID(マスタデータレース一覧!A958,FIND("回",マスタデータレース一覧!A958)+1,2)</f>
        <v>阪神</v>
      </c>
      <c r="G958" t="str">
        <f>MID(マスタデータレース一覧!F958,2,FIND("・",マスタデータレース一覧!F958)-2)</f>
        <v>ダート</v>
      </c>
      <c r="H958" s="9" t="str">
        <f>マスタデータレース一覧!E958</f>
        <v>1,400</v>
      </c>
      <c r="I958" t="str">
        <f>MID(マスタデータレース一覧!F958,FIND("・",マスタデータレース一覧!F958,1)+1,FIND("）",マスタデータレース一覧!F958,1)-FIND("・",マスタデータレース一覧!F958,1)-1)</f>
        <v>右</v>
      </c>
      <c r="J958" t="str">
        <f>マスタデータレース一覧!D958</f>
        <v>15時35分</v>
      </c>
      <c r="K958" t="str">
        <f>MID(マスタデータレース一覧!C958,3,2)</f>
        <v/>
      </c>
    </row>
    <row r="959" spans="1:11" x14ac:dyDescent="0.15">
      <c r="A959">
        <f>マスタデータレース一覧!V959</f>
        <v>3076</v>
      </c>
      <c r="B959" t="str">
        <f>マスタデータレース一覧!B959</f>
        <v>プロキオンステークス</v>
      </c>
      <c r="C959" t="str">
        <f>MID(マスタデータレース一覧!A959,1,FIND("）",マスタデータレース一覧!A959))</f>
        <v>2020年7月12日（日曜）</v>
      </c>
      <c r="D959" t="str">
        <f>マスタデータレース一覧!H959</f>
        <v>GⅢ</v>
      </c>
      <c r="E959" t="str">
        <f>マスタデータレース一覧!G959</f>
        <v>稍重</v>
      </c>
      <c r="F959" t="str">
        <f>MID(マスタデータレース一覧!A959,FIND("回",マスタデータレース一覧!A959)+1,2)</f>
        <v>阪神</v>
      </c>
      <c r="G959" t="str">
        <f>MID(マスタデータレース一覧!F959,2,FIND("・",マスタデータレース一覧!F959)-2)</f>
        <v>ダート</v>
      </c>
      <c r="H959" s="9" t="str">
        <f>マスタデータレース一覧!E959</f>
        <v>1,400</v>
      </c>
      <c r="I959" t="str">
        <f>MID(マスタデータレース一覧!F959,FIND("・",マスタデータレース一覧!F959,1)+1,FIND("）",マスタデータレース一覧!F959,1)-FIND("・",マスタデータレース一覧!F959,1)-1)</f>
        <v>右</v>
      </c>
      <c r="J959" t="str">
        <f>マスタデータレース一覧!D959</f>
        <v>15時35分</v>
      </c>
      <c r="K959" t="str">
        <f>MID(マスタデータレース一覧!C959,3,2)</f>
        <v/>
      </c>
    </row>
    <row r="960" spans="1:11" x14ac:dyDescent="0.15">
      <c r="A960">
        <f>マスタデータレース一覧!V960</f>
        <v>3075</v>
      </c>
      <c r="B960" t="str">
        <f>マスタデータレース一覧!B960</f>
        <v>プロキオンステークス</v>
      </c>
      <c r="C960" t="str">
        <f>MID(マスタデータレース一覧!A960,1,FIND("）",マスタデータレース一覧!A960))</f>
        <v>2020年7月12日（日曜）</v>
      </c>
      <c r="D960" t="str">
        <f>マスタデータレース一覧!H960</f>
        <v>GⅢ</v>
      </c>
      <c r="E960" t="str">
        <f>マスタデータレース一覧!G960</f>
        <v>稍重</v>
      </c>
      <c r="F960" t="str">
        <f>MID(マスタデータレース一覧!A960,FIND("回",マスタデータレース一覧!A960)+1,2)</f>
        <v>阪神</v>
      </c>
      <c r="G960" t="str">
        <f>MID(マスタデータレース一覧!F960,2,FIND("・",マスタデータレース一覧!F960)-2)</f>
        <v>ダート</v>
      </c>
      <c r="H960" s="9" t="str">
        <f>マスタデータレース一覧!E960</f>
        <v>1,400</v>
      </c>
      <c r="I960" t="str">
        <f>MID(マスタデータレース一覧!F960,FIND("・",マスタデータレース一覧!F960,1)+1,FIND("）",マスタデータレース一覧!F960,1)-FIND("・",マスタデータレース一覧!F960,1)-1)</f>
        <v>右</v>
      </c>
      <c r="J960" t="str">
        <f>マスタデータレース一覧!D960</f>
        <v>15時35分</v>
      </c>
      <c r="K960" t="str">
        <f>MID(マスタデータレース一覧!C960,3,2)</f>
        <v/>
      </c>
    </row>
    <row r="961" spans="1:11" x14ac:dyDescent="0.15">
      <c r="A961">
        <f>マスタデータレース一覧!V961</f>
        <v>3074</v>
      </c>
      <c r="B961" t="str">
        <f>マスタデータレース一覧!B961</f>
        <v>プロキオンステークス</v>
      </c>
      <c r="C961" t="str">
        <f>MID(マスタデータレース一覧!A961,1,FIND("）",マスタデータレース一覧!A961))</f>
        <v>2020年7月12日（日曜）</v>
      </c>
      <c r="D961" t="str">
        <f>マスタデータレース一覧!H961</f>
        <v>GⅢ</v>
      </c>
      <c r="E961" t="str">
        <f>マスタデータレース一覧!G961</f>
        <v>稍重</v>
      </c>
      <c r="F961" t="str">
        <f>MID(マスタデータレース一覧!A961,FIND("回",マスタデータレース一覧!A961)+1,2)</f>
        <v>阪神</v>
      </c>
      <c r="G961" t="str">
        <f>MID(マスタデータレース一覧!F961,2,FIND("・",マスタデータレース一覧!F961)-2)</f>
        <v>ダート</v>
      </c>
      <c r="H961" s="9" t="str">
        <f>マスタデータレース一覧!E961</f>
        <v>1,400</v>
      </c>
      <c r="I961" t="str">
        <f>MID(マスタデータレース一覧!F961,FIND("・",マスタデータレース一覧!F961,1)+1,FIND("）",マスタデータレース一覧!F961,1)-FIND("・",マスタデータレース一覧!F961,1)-1)</f>
        <v>右</v>
      </c>
      <c r="J961" t="str">
        <f>マスタデータレース一覧!D961</f>
        <v>15時35分</v>
      </c>
      <c r="K961" t="str">
        <f>MID(マスタデータレース一覧!C961,3,2)</f>
        <v/>
      </c>
    </row>
    <row r="962" spans="1:11" x14ac:dyDescent="0.15">
      <c r="A962">
        <f>マスタデータレース一覧!V962</f>
        <v>3073</v>
      </c>
      <c r="B962" t="str">
        <f>マスタデータレース一覧!B962</f>
        <v>プロキオンステークス</v>
      </c>
      <c r="C962" t="str">
        <f>MID(マスタデータレース一覧!A962,1,FIND("）",マスタデータレース一覧!A962))</f>
        <v>2020年7月12日（日曜）</v>
      </c>
      <c r="D962" t="str">
        <f>マスタデータレース一覧!H962</f>
        <v>GⅢ</v>
      </c>
      <c r="E962" t="str">
        <f>マスタデータレース一覧!G962</f>
        <v>稍重</v>
      </c>
      <c r="F962" t="str">
        <f>MID(マスタデータレース一覧!A962,FIND("回",マスタデータレース一覧!A962)+1,2)</f>
        <v>阪神</v>
      </c>
      <c r="G962" t="str">
        <f>MID(マスタデータレース一覧!F962,2,FIND("・",マスタデータレース一覧!F962)-2)</f>
        <v>ダート</v>
      </c>
      <c r="H962" s="9" t="str">
        <f>マスタデータレース一覧!E962</f>
        <v>1,400</v>
      </c>
      <c r="I962" t="str">
        <f>MID(マスタデータレース一覧!F962,FIND("・",マスタデータレース一覧!F962,1)+1,FIND("）",マスタデータレース一覧!F962,1)-FIND("・",マスタデータレース一覧!F962,1)-1)</f>
        <v>右</v>
      </c>
      <c r="J962" t="str">
        <f>マスタデータレース一覧!D962</f>
        <v>15時35分</v>
      </c>
      <c r="K962" t="str">
        <f>MID(マスタデータレース一覧!C962,3,2)</f>
        <v/>
      </c>
    </row>
    <row r="963" spans="1:11" x14ac:dyDescent="0.15">
      <c r="A963">
        <f>マスタデータレース一覧!V963</f>
        <v>3072</v>
      </c>
      <c r="B963" t="str">
        <f>マスタデータレース一覧!B963</f>
        <v>プロキオンステークス</v>
      </c>
      <c r="C963" t="str">
        <f>MID(マスタデータレース一覧!A963,1,FIND("）",マスタデータレース一覧!A963))</f>
        <v>2020年7月12日（日曜）</v>
      </c>
      <c r="D963" t="str">
        <f>マスタデータレース一覧!H963</f>
        <v>GⅢ</v>
      </c>
      <c r="E963" t="str">
        <f>マスタデータレース一覧!G963</f>
        <v>稍重</v>
      </c>
      <c r="F963" t="str">
        <f>MID(マスタデータレース一覧!A963,FIND("回",マスタデータレース一覧!A963)+1,2)</f>
        <v>阪神</v>
      </c>
      <c r="G963" t="str">
        <f>MID(マスタデータレース一覧!F963,2,FIND("・",マスタデータレース一覧!F963)-2)</f>
        <v>ダート</v>
      </c>
      <c r="H963" s="9" t="str">
        <f>マスタデータレース一覧!E963</f>
        <v>1,400</v>
      </c>
      <c r="I963" t="str">
        <f>MID(マスタデータレース一覧!F963,FIND("・",マスタデータレース一覧!F963,1)+1,FIND("）",マスタデータレース一覧!F963,1)-FIND("・",マスタデータレース一覧!F963,1)-1)</f>
        <v>右</v>
      </c>
      <c r="J963" t="str">
        <f>マスタデータレース一覧!D963</f>
        <v>15時35分</v>
      </c>
      <c r="K963" t="str">
        <f>MID(マスタデータレース一覧!C963,3,2)</f>
        <v/>
      </c>
    </row>
    <row r="964" spans="1:11" x14ac:dyDescent="0.15">
      <c r="A964">
        <f>マスタデータレース一覧!V964</f>
        <v>3071</v>
      </c>
      <c r="B964" t="str">
        <f>マスタデータレース一覧!B964</f>
        <v>プロキオンステークス</v>
      </c>
      <c r="C964" t="str">
        <f>MID(マスタデータレース一覧!A964,1,FIND("）",マスタデータレース一覧!A964))</f>
        <v>2020年7月12日（日曜）</v>
      </c>
      <c r="D964" t="str">
        <f>マスタデータレース一覧!H964</f>
        <v>GⅢ</v>
      </c>
      <c r="E964" t="str">
        <f>マスタデータレース一覧!G964</f>
        <v>稍重</v>
      </c>
      <c r="F964" t="str">
        <f>MID(マスタデータレース一覧!A964,FIND("回",マスタデータレース一覧!A964)+1,2)</f>
        <v>阪神</v>
      </c>
      <c r="G964" t="str">
        <f>MID(マスタデータレース一覧!F964,2,FIND("・",マスタデータレース一覧!F964)-2)</f>
        <v>ダート</v>
      </c>
      <c r="H964" s="9" t="str">
        <f>マスタデータレース一覧!E964</f>
        <v>1,400</v>
      </c>
      <c r="I964" t="str">
        <f>MID(マスタデータレース一覧!F964,FIND("・",マスタデータレース一覧!F964,1)+1,FIND("）",マスタデータレース一覧!F964,1)-FIND("・",マスタデータレース一覧!F964,1)-1)</f>
        <v>右</v>
      </c>
      <c r="J964" t="str">
        <f>マスタデータレース一覧!D964</f>
        <v>15時35分</v>
      </c>
      <c r="K964" t="str">
        <f>MID(マスタデータレース一覧!C964,3,2)</f>
        <v/>
      </c>
    </row>
    <row r="965" spans="1:11" x14ac:dyDescent="0.15">
      <c r="A965">
        <f>マスタデータレース一覧!V965</f>
        <v>3070</v>
      </c>
      <c r="B965" t="str">
        <f>マスタデータレース一覧!B965</f>
        <v>七夕賞</v>
      </c>
      <c r="C965" t="str">
        <f>MID(マスタデータレース一覧!A965,1,FIND("）",マスタデータレース一覧!A965))</f>
        <v>2020年7月12日（日曜）</v>
      </c>
      <c r="D965" t="str">
        <f>マスタデータレース一覧!H965</f>
        <v>GⅢ</v>
      </c>
      <c r="E965" t="str">
        <f>マスタデータレース一覧!G965</f>
        <v>重</v>
      </c>
      <c r="F965" t="str">
        <f>MID(マスタデータレース一覧!A965,FIND("回",マスタデータレース一覧!A965)+1,2)</f>
        <v>福島</v>
      </c>
      <c r="G965" t="str">
        <f>MID(マスタデータレース一覧!F965,2,FIND("・",マスタデータレース一覧!F965)-2)</f>
        <v>芝</v>
      </c>
      <c r="H965" s="9" t="str">
        <f>マスタデータレース一覧!E965</f>
        <v>2,000</v>
      </c>
      <c r="I965" t="str">
        <f>MID(マスタデータレース一覧!F965,FIND("・",マスタデータレース一覧!F965,1)+1,FIND("）",マスタデータレース一覧!F965,1)-FIND("・",マスタデータレース一覧!F965,1)-1)</f>
        <v>右</v>
      </c>
      <c r="J965" t="str">
        <f>マスタデータレース一覧!D965</f>
        <v>15時45分</v>
      </c>
      <c r="K965" t="str">
        <f>MID(マスタデータレース一覧!C965,3,2)</f>
        <v/>
      </c>
    </row>
    <row r="966" spans="1:11" x14ac:dyDescent="0.15">
      <c r="A966">
        <f>マスタデータレース一覧!V966</f>
        <v>3069</v>
      </c>
      <c r="B966" t="str">
        <f>マスタデータレース一覧!B966</f>
        <v>七夕賞</v>
      </c>
      <c r="C966" t="str">
        <f>MID(マスタデータレース一覧!A966,1,FIND("）",マスタデータレース一覧!A966))</f>
        <v>2020年7月12日（日曜）</v>
      </c>
      <c r="D966" t="str">
        <f>マスタデータレース一覧!H966</f>
        <v>GⅢ</v>
      </c>
      <c r="E966" t="str">
        <f>マスタデータレース一覧!G966</f>
        <v>重</v>
      </c>
      <c r="F966" t="str">
        <f>MID(マスタデータレース一覧!A966,FIND("回",マスタデータレース一覧!A966)+1,2)</f>
        <v>福島</v>
      </c>
      <c r="G966" t="str">
        <f>MID(マスタデータレース一覧!F966,2,FIND("・",マスタデータレース一覧!F966)-2)</f>
        <v>芝</v>
      </c>
      <c r="H966" s="9" t="str">
        <f>マスタデータレース一覧!E966</f>
        <v>2,000</v>
      </c>
      <c r="I966" t="str">
        <f>MID(マスタデータレース一覧!F966,FIND("・",マスタデータレース一覧!F966,1)+1,FIND("）",マスタデータレース一覧!F966,1)-FIND("・",マスタデータレース一覧!F966,1)-1)</f>
        <v>右</v>
      </c>
      <c r="J966" t="str">
        <f>マスタデータレース一覧!D966</f>
        <v>15時45分</v>
      </c>
      <c r="K966" t="str">
        <f>MID(マスタデータレース一覧!C966,3,2)</f>
        <v/>
      </c>
    </row>
    <row r="967" spans="1:11" x14ac:dyDescent="0.15">
      <c r="A967">
        <f>マスタデータレース一覧!V967</f>
        <v>3068</v>
      </c>
      <c r="B967" t="str">
        <f>マスタデータレース一覧!B967</f>
        <v>七夕賞</v>
      </c>
      <c r="C967" t="str">
        <f>MID(マスタデータレース一覧!A967,1,FIND("）",マスタデータレース一覧!A967))</f>
        <v>2020年7月12日（日曜）</v>
      </c>
      <c r="D967" t="str">
        <f>マスタデータレース一覧!H967</f>
        <v>GⅢ</v>
      </c>
      <c r="E967" t="str">
        <f>マスタデータレース一覧!G967</f>
        <v>重</v>
      </c>
      <c r="F967" t="str">
        <f>MID(マスタデータレース一覧!A967,FIND("回",マスタデータレース一覧!A967)+1,2)</f>
        <v>福島</v>
      </c>
      <c r="G967" t="str">
        <f>MID(マスタデータレース一覧!F967,2,FIND("・",マスタデータレース一覧!F967)-2)</f>
        <v>芝</v>
      </c>
      <c r="H967" s="9" t="str">
        <f>マスタデータレース一覧!E967</f>
        <v>2,000</v>
      </c>
      <c r="I967" t="str">
        <f>MID(マスタデータレース一覧!F967,FIND("・",マスタデータレース一覧!F967,1)+1,FIND("）",マスタデータレース一覧!F967,1)-FIND("・",マスタデータレース一覧!F967,1)-1)</f>
        <v>右</v>
      </c>
      <c r="J967" t="str">
        <f>マスタデータレース一覧!D967</f>
        <v>15時45分</v>
      </c>
      <c r="K967" t="str">
        <f>MID(マスタデータレース一覧!C967,3,2)</f>
        <v/>
      </c>
    </row>
    <row r="968" spans="1:11" x14ac:dyDescent="0.15">
      <c r="A968">
        <f>マスタデータレース一覧!V968</f>
        <v>3067</v>
      </c>
      <c r="B968" t="str">
        <f>マスタデータレース一覧!B968</f>
        <v>七夕賞</v>
      </c>
      <c r="C968" t="str">
        <f>MID(マスタデータレース一覧!A968,1,FIND("）",マスタデータレース一覧!A968))</f>
        <v>2020年7月12日（日曜）</v>
      </c>
      <c r="D968" t="str">
        <f>マスタデータレース一覧!H968</f>
        <v>GⅢ</v>
      </c>
      <c r="E968" t="str">
        <f>マスタデータレース一覧!G968</f>
        <v>重</v>
      </c>
      <c r="F968" t="str">
        <f>MID(マスタデータレース一覧!A968,FIND("回",マスタデータレース一覧!A968)+1,2)</f>
        <v>福島</v>
      </c>
      <c r="G968" t="str">
        <f>MID(マスタデータレース一覧!F968,2,FIND("・",マスタデータレース一覧!F968)-2)</f>
        <v>芝</v>
      </c>
      <c r="H968" s="9" t="str">
        <f>マスタデータレース一覧!E968</f>
        <v>2,000</v>
      </c>
      <c r="I968" t="str">
        <f>MID(マスタデータレース一覧!F968,FIND("・",マスタデータレース一覧!F968,1)+1,FIND("）",マスタデータレース一覧!F968,1)-FIND("・",マスタデータレース一覧!F968,1)-1)</f>
        <v>右</v>
      </c>
      <c r="J968" t="str">
        <f>マスタデータレース一覧!D968</f>
        <v>15時45分</v>
      </c>
      <c r="K968" t="str">
        <f>MID(マスタデータレース一覧!C968,3,2)</f>
        <v/>
      </c>
    </row>
    <row r="969" spans="1:11" x14ac:dyDescent="0.15">
      <c r="A969">
        <f>マスタデータレース一覧!V969</f>
        <v>3066</v>
      </c>
      <c r="B969" t="str">
        <f>マスタデータレース一覧!B969</f>
        <v>七夕賞</v>
      </c>
      <c r="C969" t="str">
        <f>MID(マスタデータレース一覧!A969,1,FIND("）",マスタデータレース一覧!A969))</f>
        <v>2020年7月12日（日曜）</v>
      </c>
      <c r="D969" t="str">
        <f>マスタデータレース一覧!H969</f>
        <v>GⅢ</v>
      </c>
      <c r="E969" t="str">
        <f>マスタデータレース一覧!G969</f>
        <v>重</v>
      </c>
      <c r="F969" t="str">
        <f>MID(マスタデータレース一覧!A969,FIND("回",マスタデータレース一覧!A969)+1,2)</f>
        <v>福島</v>
      </c>
      <c r="G969" t="str">
        <f>MID(マスタデータレース一覧!F969,2,FIND("・",マスタデータレース一覧!F969)-2)</f>
        <v>芝</v>
      </c>
      <c r="H969" s="9" t="str">
        <f>マスタデータレース一覧!E969</f>
        <v>2,000</v>
      </c>
      <c r="I969" t="str">
        <f>MID(マスタデータレース一覧!F969,FIND("・",マスタデータレース一覧!F969,1)+1,FIND("）",マスタデータレース一覧!F969,1)-FIND("・",マスタデータレース一覧!F969,1)-1)</f>
        <v>右</v>
      </c>
      <c r="J969" t="str">
        <f>マスタデータレース一覧!D969</f>
        <v>15時45分</v>
      </c>
      <c r="K969" t="str">
        <f>MID(マスタデータレース一覧!C969,3,2)</f>
        <v/>
      </c>
    </row>
    <row r="970" spans="1:11" x14ac:dyDescent="0.15">
      <c r="A970">
        <f>マスタデータレース一覧!V970</f>
        <v>3065</v>
      </c>
      <c r="B970" t="str">
        <f>マスタデータレース一覧!B970</f>
        <v>七夕賞</v>
      </c>
      <c r="C970" t="str">
        <f>MID(マスタデータレース一覧!A970,1,FIND("）",マスタデータレース一覧!A970))</f>
        <v>2020年7月12日（日曜）</v>
      </c>
      <c r="D970" t="str">
        <f>マスタデータレース一覧!H970</f>
        <v>GⅢ</v>
      </c>
      <c r="E970" t="str">
        <f>マスタデータレース一覧!G970</f>
        <v>重</v>
      </c>
      <c r="F970" t="str">
        <f>MID(マスタデータレース一覧!A970,FIND("回",マスタデータレース一覧!A970)+1,2)</f>
        <v>福島</v>
      </c>
      <c r="G970" t="str">
        <f>MID(マスタデータレース一覧!F970,2,FIND("・",マスタデータレース一覧!F970)-2)</f>
        <v>芝</v>
      </c>
      <c r="H970" s="9" t="str">
        <f>マスタデータレース一覧!E970</f>
        <v>2,000</v>
      </c>
      <c r="I970" t="str">
        <f>MID(マスタデータレース一覧!F970,FIND("・",マスタデータレース一覧!F970,1)+1,FIND("）",マスタデータレース一覧!F970,1)-FIND("・",マスタデータレース一覧!F970,1)-1)</f>
        <v>右</v>
      </c>
      <c r="J970" t="str">
        <f>マスタデータレース一覧!D970</f>
        <v>15時45分</v>
      </c>
      <c r="K970" t="str">
        <f>MID(マスタデータレース一覧!C970,3,2)</f>
        <v/>
      </c>
    </row>
    <row r="971" spans="1:11" x14ac:dyDescent="0.15">
      <c r="A971">
        <f>マスタデータレース一覧!V971</f>
        <v>3064</v>
      </c>
      <c r="B971" t="str">
        <f>マスタデータレース一覧!B971</f>
        <v>七夕賞</v>
      </c>
      <c r="C971" t="str">
        <f>MID(マスタデータレース一覧!A971,1,FIND("）",マスタデータレース一覧!A971))</f>
        <v>2020年7月12日（日曜）</v>
      </c>
      <c r="D971" t="str">
        <f>マスタデータレース一覧!H971</f>
        <v>GⅢ</v>
      </c>
      <c r="E971" t="str">
        <f>マスタデータレース一覧!G971</f>
        <v>重</v>
      </c>
      <c r="F971" t="str">
        <f>MID(マスタデータレース一覧!A971,FIND("回",マスタデータレース一覧!A971)+1,2)</f>
        <v>福島</v>
      </c>
      <c r="G971" t="str">
        <f>MID(マスタデータレース一覧!F971,2,FIND("・",マスタデータレース一覧!F971)-2)</f>
        <v>芝</v>
      </c>
      <c r="H971" s="9" t="str">
        <f>マスタデータレース一覧!E971</f>
        <v>2,000</v>
      </c>
      <c r="I971" t="str">
        <f>MID(マスタデータレース一覧!F971,FIND("・",マスタデータレース一覧!F971,1)+1,FIND("）",マスタデータレース一覧!F971,1)-FIND("・",マスタデータレース一覧!F971,1)-1)</f>
        <v>右</v>
      </c>
      <c r="J971" t="str">
        <f>マスタデータレース一覧!D971</f>
        <v>15時45分</v>
      </c>
      <c r="K971" t="str">
        <f>MID(マスタデータレース一覧!C971,3,2)</f>
        <v/>
      </c>
    </row>
    <row r="972" spans="1:11" x14ac:dyDescent="0.15">
      <c r="A972">
        <f>マスタデータレース一覧!V972</f>
        <v>3063</v>
      </c>
      <c r="B972" t="str">
        <f>マスタデータレース一覧!B972</f>
        <v>七夕賞</v>
      </c>
      <c r="C972" t="str">
        <f>MID(マスタデータレース一覧!A972,1,FIND("）",マスタデータレース一覧!A972))</f>
        <v>2020年7月12日（日曜）</v>
      </c>
      <c r="D972" t="str">
        <f>マスタデータレース一覧!H972</f>
        <v>GⅢ</v>
      </c>
      <c r="E972" t="str">
        <f>マスタデータレース一覧!G972</f>
        <v>重</v>
      </c>
      <c r="F972" t="str">
        <f>MID(マスタデータレース一覧!A972,FIND("回",マスタデータレース一覧!A972)+1,2)</f>
        <v>福島</v>
      </c>
      <c r="G972" t="str">
        <f>MID(マスタデータレース一覧!F972,2,FIND("・",マスタデータレース一覧!F972)-2)</f>
        <v>芝</v>
      </c>
      <c r="H972" s="9" t="str">
        <f>マスタデータレース一覧!E972</f>
        <v>2,000</v>
      </c>
      <c r="I972" t="str">
        <f>MID(マスタデータレース一覧!F972,FIND("・",マスタデータレース一覧!F972,1)+1,FIND("）",マスタデータレース一覧!F972,1)-FIND("・",マスタデータレース一覧!F972,1)-1)</f>
        <v>右</v>
      </c>
      <c r="J972" t="str">
        <f>マスタデータレース一覧!D972</f>
        <v>15時45分</v>
      </c>
      <c r="K972" t="str">
        <f>MID(マスタデータレース一覧!C972,3,2)</f>
        <v/>
      </c>
    </row>
    <row r="973" spans="1:11" x14ac:dyDescent="0.15">
      <c r="A973">
        <f>マスタデータレース一覧!V973</f>
        <v>3062</v>
      </c>
      <c r="B973" t="str">
        <f>マスタデータレース一覧!B973</f>
        <v>七夕賞</v>
      </c>
      <c r="C973" t="str">
        <f>MID(マスタデータレース一覧!A973,1,FIND("）",マスタデータレース一覧!A973))</f>
        <v>2020年7月12日（日曜）</v>
      </c>
      <c r="D973" t="str">
        <f>マスタデータレース一覧!H973</f>
        <v>GⅢ</v>
      </c>
      <c r="E973" t="str">
        <f>マスタデータレース一覧!G973</f>
        <v>重</v>
      </c>
      <c r="F973" t="str">
        <f>MID(マスタデータレース一覧!A973,FIND("回",マスタデータレース一覧!A973)+1,2)</f>
        <v>福島</v>
      </c>
      <c r="G973" t="str">
        <f>MID(マスタデータレース一覧!F973,2,FIND("・",マスタデータレース一覧!F973)-2)</f>
        <v>芝</v>
      </c>
      <c r="H973" s="9" t="str">
        <f>マスタデータレース一覧!E973</f>
        <v>2,000</v>
      </c>
      <c r="I973" t="str">
        <f>MID(マスタデータレース一覧!F973,FIND("・",マスタデータレース一覧!F973,1)+1,FIND("）",マスタデータレース一覧!F973,1)-FIND("・",マスタデータレース一覧!F973,1)-1)</f>
        <v>右</v>
      </c>
      <c r="J973" t="str">
        <f>マスタデータレース一覧!D973</f>
        <v>15時45分</v>
      </c>
      <c r="K973" t="str">
        <f>MID(マスタデータレース一覧!C973,3,2)</f>
        <v/>
      </c>
    </row>
    <row r="974" spans="1:11" x14ac:dyDescent="0.15">
      <c r="A974">
        <f>マスタデータレース一覧!V974</f>
        <v>3061</v>
      </c>
      <c r="B974" t="str">
        <f>マスタデータレース一覧!B974</f>
        <v>七夕賞</v>
      </c>
      <c r="C974" t="str">
        <f>MID(マスタデータレース一覧!A974,1,FIND("）",マスタデータレース一覧!A974))</f>
        <v>2020年7月12日（日曜）</v>
      </c>
      <c r="D974" t="str">
        <f>マスタデータレース一覧!H974</f>
        <v>GⅢ</v>
      </c>
      <c r="E974" t="str">
        <f>マスタデータレース一覧!G974</f>
        <v>重</v>
      </c>
      <c r="F974" t="str">
        <f>MID(マスタデータレース一覧!A974,FIND("回",マスタデータレース一覧!A974)+1,2)</f>
        <v>福島</v>
      </c>
      <c r="G974" t="str">
        <f>MID(マスタデータレース一覧!F974,2,FIND("・",マスタデータレース一覧!F974)-2)</f>
        <v>芝</v>
      </c>
      <c r="H974" s="9" t="str">
        <f>マスタデータレース一覧!E974</f>
        <v>2,000</v>
      </c>
      <c r="I974" t="str">
        <f>MID(マスタデータレース一覧!F974,FIND("・",マスタデータレース一覧!F974,1)+1,FIND("）",マスタデータレース一覧!F974,1)-FIND("・",マスタデータレース一覧!F974,1)-1)</f>
        <v>右</v>
      </c>
      <c r="J974" t="str">
        <f>マスタデータレース一覧!D974</f>
        <v>15時45分</v>
      </c>
      <c r="K974" t="str">
        <f>MID(マスタデータレース一覧!C974,3,2)</f>
        <v/>
      </c>
    </row>
    <row r="975" spans="1:11" x14ac:dyDescent="0.15">
      <c r="A975">
        <f>マスタデータレース一覧!V975</f>
        <v>3060</v>
      </c>
      <c r="B975" t="str">
        <f>マスタデータレース一覧!B975</f>
        <v>七夕賞</v>
      </c>
      <c r="C975" t="str">
        <f>MID(マスタデータレース一覧!A975,1,FIND("）",マスタデータレース一覧!A975))</f>
        <v>2020年7月12日（日曜）</v>
      </c>
      <c r="D975" t="str">
        <f>マスタデータレース一覧!H975</f>
        <v>GⅢ</v>
      </c>
      <c r="E975" t="str">
        <f>マスタデータレース一覧!G975</f>
        <v>重</v>
      </c>
      <c r="F975" t="str">
        <f>MID(マスタデータレース一覧!A975,FIND("回",マスタデータレース一覧!A975)+1,2)</f>
        <v>福島</v>
      </c>
      <c r="G975" t="str">
        <f>MID(マスタデータレース一覧!F975,2,FIND("・",マスタデータレース一覧!F975)-2)</f>
        <v>芝</v>
      </c>
      <c r="H975" s="9" t="str">
        <f>マスタデータレース一覧!E975</f>
        <v>2,000</v>
      </c>
      <c r="I975" t="str">
        <f>MID(マスタデータレース一覧!F975,FIND("・",マスタデータレース一覧!F975,1)+1,FIND("）",マスタデータレース一覧!F975,1)-FIND("・",マスタデータレース一覧!F975,1)-1)</f>
        <v>右</v>
      </c>
      <c r="J975" t="str">
        <f>マスタデータレース一覧!D975</f>
        <v>15時45分</v>
      </c>
      <c r="K975" t="str">
        <f>MID(マスタデータレース一覧!C975,3,2)</f>
        <v/>
      </c>
    </row>
    <row r="976" spans="1:11" x14ac:dyDescent="0.15">
      <c r="A976">
        <f>マスタデータレース一覧!V976</f>
        <v>3059</v>
      </c>
      <c r="B976" t="str">
        <f>マスタデータレース一覧!B976</f>
        <v>七夕賞</v>
      </c>
      <c r="C976" t="str">
        <f>MID(マスタデータレース一覧!A976,1,FIND("）",マスタデータレース一覧!A976))</f>
        <v>2020年7月12日（日曜）</v>
      </c>
      <c r="D976" t="str">
        <f>マスタデータレース一覧!H976</f>
        <v>GⅢ</v>
      </c>
      <c r="E976" t="str">
        <f>マスタデータレース一覧!G976</f>
        <v>重</v>
      </c>
      <c r="F976" t="str">
        <f>MID(マスタデータレース一覧!A976,FIND("回",マスタデータレース一覧!A976)+1,2)</f>
        <v>福島</v>
      </c>
      <c r="G976" t="str">
        <f>MID(マスタデータレース一覧!F976,2,FIND("・",マスタデータレース一覧!F976)-2)</f>
        <v>芝</v>
      </c>
      <c r="H976" s="9" t="str">
        <f>マスタデータレース一覧!E976</f>
        <v>2,000</v>
      </c>
      <c r="I976" t="str">
        <f>MID(マスタデータレース一覧!F976,FIND("・",マスタデータレース一覧!F976,1)+1,FIND("）",マスタデータレース一覧!F976,1)-FIND("・",マスタデータレース一覧!F976,1)-1)</f>
        <v>右</v>
      </c>
      <c r="J976" t="str">
        <f>マスタデータレース一覧!D976</f>
        <v>15時45分</v>
      </c>
      <c r="K976" t="str">
        <f>MID(マスタデータレース一覧!C976,3,2)</f>
        <v/>
      </c>
    </row>
    <row r="977" spans="1:11" x14ac:dyDescent="0.15">
      <c r="A977">
        <f>マスタデータレース一覧!V977</f>
        <v>3058</v>
      </c>
      <c r="B977" t="str">
        <f>マスタデータレース一覧!B977</f>
        <v>七夕賞</v>
      </c>
      <c r="C977" t="str">
        <f>MID(マスタデータレース一覧!A977,1,FIND("）",マスタデータレース一覧!A977))</f>
        <v>2020年7月12日（日曜）</v>
      </c>
      <c r="D977" t="str">
        <f>マスタデータレース一覧!H977</f>
        <v>GⅢ</v>
      </c>
      <c r="E977" t="str">
        <f>マスタデータレース一覧!G977</f>
        <v>重</v>
      </c>
      <c r="F977" t="str">
        <f>MID(マスタデータレース一覧!A977,FIND("回",マスタデータレース一覧!A977)+1,2)</f>
        <v>福島</v>
      </c>
      <c r="G977" t="str">
        <f>MID(マスタデータレース一覧!F977,2,FIND("・",マスタデータレース一覧!F977)-2)</f>
        <v>芝</v>
      </c>
      <c r="H977" s="9" t="str">
        <f>マスタデータレース一覧!E977</f>
        <v>2,000</v>
      </c>
      <c r="I977" t="str">
        <f>MID(マスタデータレース一覧!F977,FIND("・",マスタデータレース一覧!F977,1)+1,FIND("）",マスタデータレース一覧!F977,1)-FIND("・",マスタデータレース一覧!F977,1)-1)</f>
        <v>右</v>
      </c>
      <c r="J977" t="str">
        <f>マスタデータレース一覧!D977</f>
        <v>15時45分</v>
      </c>
      <c r="K977" t="str">
        <f>MID(マスタデータレース一覧!C977,3,2)</f>
        <v/>
      </c>
    </row>
    <row r="978" spans="1:11" x14ac:dyDescent="0.15">
      <c r="A978">
        <f>マスタデータレース一覧!V978</f>
        <v>3057</v>
      </c>
      <c r="B978" t="str">
        <f>マスタデータレース一覧!B978</f>
        <v>七夕賞</v>
      </c>
      <c r="C978" t="str">
        <f>MID(マスタデータレース一覧!A978,1,FIND("）",マスタデータレース一覧!A978))</f>
        <v>2020年7月12日（日曜）</v>
      </c>
      <c r="D978" t="str">
        <f>マスタデータレース一覧!H978</f>
        <v>GⅢ</v>
      </c>
      <c r="E978" t="str">
        <f>マスタデータレース一覧!G978</f>
        <v>重</v>
      </c>
      <c r="F978" t="str">
        <f>MID(マスタデータレース一覧!A978,FIND("回",マスタデータレース一覧!A978)+1,2)</f>
        <v>福島</v>
      </c>
      <c r="G978" t="str">
        <f>MID(マスタデータレース一覧!F978,2,FIND("・",マスタデータレース一覧!F978)-2)</f>
        <v>芝</v>
      </c>
      <c r="H978" s="9" t="str">
        <f>マスタデータレース一覧!E978</f>
        <v>2,000</v>
      </c>
      <c r="I978" t="str">
        <f>MID(マスタデータレース一覧!F978,FIND("・",マスタデータレース一覧!F978,1)+1,FIND("）",マスタデータレース一覧!F978,1)-FIND("・",マスタデータレース一覧!F978,1)-1)</f>
        <v>右</v>
      </c>
      <c r="J978" t="str">
        <f>マスタデータレース一覧!D978</f>
        <v>15時45分</v>
      </c>
      <c r="K978" t="str">
        <f>MID(マスタデータレース一覧!C978,3,2)</f>
        <v/>
      </c>
    </row>
    <row r="979" spans="1:11" x14ac:dyDescent="0.15">
      <c r="A979">
        <f>マスタデータレース一覧!V979</f>
        <v>3056</v>
      </c>
      <c r="B979" t="str">
        <f>マスタデータレース一覧!B979</f>
        <v>七夕賞</v>
      </c>
      <c r="C979" t="str">
        <f>MID(マスタデータレース一覧!A979,1,FIND("）",マスタデータレース一覧!A979))</f>
        <v>2020年7月12日（日曜）</v>
      </c>
      <c r="D979" t="str">
        <f>マスタデータレース一覧!H979</f>
        <v>GⅢ</v>
      </c>
      <c r="E979" t="str">
        <f>マスタデータレース一覧!G979</f>
        <v>重</v>
      </c>
      <c r="F979" t="str">
        <f>MID(マスタデータレース一覧!A979,FIND("回",マスタデータレース一覧!A979)+1,2)</f>
        <v>福島</v>
      </c>
      <c r="G979" t="str">
        <f>MID(マスタデータレース一覧!F979,2,FIND("・",マスタデータレース一覧!F979)-2)</f>
        <v>芝</v>
      </c>
      <c r="H979" s="9" t="str">
        <f>マスタデータレース一覧!E979</f>
        <v>2,000</v>
      </c>
      <c r="I979" t="str">
        <f>MID(マスタデータレース一覧!F979,FIND("・",マスタデータレース一覧!F979,1)+1,FIND("）",マスタデータレース一覧!F979,1)-FIND("・",マスタデータレース一覧!F979,1)-1)</f>
        <v>右</v>
      </c>
      <c r="J979" t="str">
        <f>マスタデータレース一覧!D979</f>
        <v>15時45分</v>
      </c>
      <c r="K979" t="str">
        <f>MID(マスタデータレース一覧!C979,3,2)</f>
        <v/>
      </c>
    </row>
    <row r="980" spans="1:11" x14ac:dyDescent="0.15">
      <c r="A980">
        <f>マスタデータレース一覧!V980</f>
        <v>3055</v>
      </c>
      <c r="B980" t="str">
        <f>マスタデータレース一覧!B980</f>
        <v>七夕賞</v>
      </c>
      <c r="C980" t="str">
        <f>MID(マスタデータレース一覧!A980,1,FIND("）",マスタデータレース一覧!A980))</f>
        <v>2020年7月12日（日曜）</v>
      </c>
      <c r="D980" t="str">
        <f>マスタデータレース一覧!H980</f>
        <v>GⅢ</v>
      </c>
      <c r="E980" t="str">
        <f>マスタデータレース一覧!G980</f>
        <v>重</v>
      </c>
      <c r="F980" t="str">
        <f>MID(マスタデータレース一覧!A980,FIND("回",マスタデータレース一覧!A980)+1,2)</f>
        <v>福島</v>
      </c>
      <c r="G980" t="str">
        <f>MID(マスタデータレース一覧!F980,2,FIND("・",マスタデータレース一覧!F980)-2)</f>
        <v>芝</v>
      </c>
      <c r="H980" s="9" t="str">
        <f>マスタデータレース一覧!E980</f>
        <v>2,000</v>
      </c>
      <c r="I980" t="str">
        <f>MID(マスタデータレース一覧!F980,FIND("・",マスタデータレース一覧!F980,1)+1,FIND("）",マスタデータレース一覧!F980,1)-FIND("・",マスタデータレース一覧!F980,1)-1)</f>
        <v>右</v>
      </c>
      <c r="J980" t="str">
        <f>マスタデータレース一覧!D980</f>
        <v>15時45分</v>
      </c>
      <c r="K980" t="str">
        <f>MID(マスタデータレース一覧!C980,3,2)</f>
        <v/>
      </c>
    </row>
    <row r="981" spans="1:11" x14ac:dyDescent="0.15">
      <c r="A981">
        <f>マスタデータレース一覧!V981</f>
        <v>3054</v>
      </c>
      <c r="B981" t="str">
        <f>マスタデータレース一覧!B981</f>
        <v>ＣＢＣ賞</v>
      </c>
      <c r="C981" t="str">
        <f>MID(マスタデータレース一覧!A981,1,FIND("）",マスタデータレース一覧!A981))</f>
        <v>2020年7月5日（日曜）</v>
      </c>
      <c r="D981" t="str">
        <f>マスタデータレース一覧!H981</f>
        <v>GⅢ</v>
      </c>
      <c r="E981" t="str">
        <f>マスタデータレース一覧!G981</f>
        <v>稍重</v>
      </c>
      <c r="F981" t="str">
        <f>MID(マスタデータレース一覧!A981,FIND("回",マスタデータレース一覧!A981)+1,2)</f>
        <v>阪神</v>
      </c>
      <c r="G981" t="str">
        <f>MID(マスタデータレース一覧!F981,2,FIND("・",マスタデータレース一覧!F981)-2)</f>
        <v>芝</v>
      </c>
      <c r="H981" s="9" t="str">
        <f>マスタデータレース一覧!E981</f>
        <v>1,200</v>
      </c>
      <c r="I981" t="str">
        <f>MID(マスタデータレース一覧!F981,FIND("・",マスタデータレース一覧!F981,1)+1,FIND("）",マスタデータレース一覧!F981,1)-FIND("・",マスタデータレース一覧!F981,1)-1)</f>
        <v>右</v>
      </c>
      <c r="J981" t="str">
        <f>マスタデータレース一覧!D981</f>
        <v>15時35分</v>
      </c>
      <c r="K981" t="str">
        <f>MID(マスタデータレース一覧!C981,3,2)</f>
        <v/>
      </c>
    </row>
    <row r="982" spans="1:11" x14ac:dyDescent="0.15">
      <c r="A982">
        <f>マスタデータレース一覧!V982</f>
        <v>3053</v>
      </c>
      <c r="B982" t="str">
        <f>マスタデータレース一覧!B982</f>
        <v>ＣＢＣ賞</v>
      </c>
      <c r="C982" t="str">
        <f>MID(マスタデータレース一覧!A982,1,FIND("）",マスタデータレース一覧!A982))</f>
        <v>2020年7月5日（日曜）</v>
      </c>
      <c r="D982" t="str">
        <f>マスタデータレース一覧!H982</f>
        <v>GⅢ</v>
      </c>
      <c r="E982" t="str">
        <f>マスタデータレース一覧!G982</f>
        <v>稍重</v>
      </c>
      <c r="F982" t="str">
        <f>MID(マスタデータレース一覧!A982,FIND("回",マスタデータレース一覧!A982)+1,2)</f>
        <v>阪神</v>
      </c>
      <c r="G982" t="str">
        <f>MID(マスタデータレース一覧!F982,2,FIND("・",マスタデータレース一覧!F982)-2)</f>
        <v>芝</v>
      </c>
      <c r="H982" s="9" t="str">
        <f>マスタデータレース一覧!E982</f>
        <v>1,200</v>
      </c>
      <c r="I982" t="str">
        <f>MID(マスタデータレース一覧!F982,FIND("・",マスタデータレース一覧!F982,1)+1,FIND("）",マスタデータレース一覧!F982,1)-FIND("・",マスタデータレース一覧!F982,1)-1)</f>
        <v>右</v>
      </c>
      <c r="J982" t="str">
        <f>マスタデータレース一覧!D982</f>
        <v>15時35分</v>
      </c>
      <c r="K982" t="str">
        <f>MID(マスタデータレース一覧!C982,3,2)</f>
        <v/>
      </c>
    </row>
    <row r="983" spans="1:11" x14ac:dyDescent="0.15">
      <c r="A983">
        <f>マスタデータレース一覧!V983</f>
        <v>3052</v>
      </c>
      <c r="B983" t="str">
        <f>マスタデータレース一覧!B983</f>
        <v>ＣＢＣ賞</v>
      </c>
      <c r="C983" t="str">
        <f>MID(マスタデータレース一覧!A983,1,FIND("）",マスタデータレース一覧!A983))</f>
        <v>2020年7月5日（日曜）</v>
      </c>
      <c r="D983" t="str">
        <f>マスタデータレース一覧!H983</f>
        <v>GⅢ</v>
      </c>
      <c r="E983" t="str">
        <f>マスタデータレース一覧!G983</f>
        <v>稍重</v>
      </c>
      <c r="F983" t="str">
        <f>MID(マスタデータレース一覧!A983,FIND("回",マスタデータレース一覧!A983)+1,2)</f>
        <v>阪神</v>
      </c>
      <c r="G983" t="str">
        <f>MID(マスタデータレース一覧!F983,2,FIND("・",マスタデータレース一覧!F983)-2)</f>
        <v>芝</v>
      </c>
      <c r="H983" s="9" t="str">
        <f>マスタデータレース一覧!E983</f>
        <v>1,200</v>
      </c>
      <c r="I983" t="str">
        <f>MID(マスタデータレース一覧!F983,FIND("・",マスタデータレース一覧!F983,1)+1,FIND("）",マスタデータレース一覧!F983,1)-FIND("・",マスタデータレース一覧!F983,1)-1)</f>
        <v>右</v>
      </c>
      <c r="J983" t="str">
        <f>マスタデータレース一覧!D983</f>
        <v>15時35分</v>
      </c>
      <c r="K983" t="str">
        <f>MID(マスタデータレース一覧!C983,3,2)</f>
        <v/>
      </c>
    </row>
    <row r="984" spans="1:11" x14ac:dyDescent="0.15">
      <c r="A984">
        <f>マスタデータレース一覧!V984</f>
        <v>3051</v>
      </c>
      <c r="B984" t="str">
        <f>マスタデータレース一覧!B984</f>
        <v>ＣＢＣ賞</v>
      </c>
      <c r="C984" t="str">
        <f>MID(マスタデータレース一覧!A984,1,FIND("）",マスタデータレース一覧!A984))</f>
        <v>2020年7月5日（日曜）</v>
      </c>
      <c r="D984" t="str">
        <f>マスタデータレース一覧!H984</f>
        <v>GⅢ</v>
      </c>
      <c r="E984" t="str">
        <f>マスタデータレース一覧!G984</f>
        <v>稍重</v>
      </c>
      <c r="F984" t="str">
        <f>MID(マスタデータレース一覧!A984,FIND("回",マスタデータレース一覧!A984)+1,2)</f>
        <v>阪神</v>
      </c>
      <c r="G984" t="str">
        <f>MID(マスタデータレース一覧!F984,2,FIND("・",マスタデータレース一覧!F984)-2)</f>
        <v>芝</v>
      </c>
      <c r="H984" s="9" t="str">
        <f>マスタデータレース一覧!E984</f>
        <v>1,200</v>
      </c>
      <c r="I984" t="str">
        <f>MID(マスタデータレース一覧!F984,FIND("・",マスタデータレース一覧!F984,1)+1,FIND("）",マスタデータレース一覧!F984,1)-FIND("・",マスタデータレース一覧!F984,1)-1)</f>
        <v>右</v>
      </c>
      <c r="J984" t="str">
        <f>マスタデータレース一覧!D984</f>
        <v>15時35分</v>
      </c>
      <c r="K984" t="str">
        <f>MID(マスタデータレース一覧!C984,3,2)</f>
        <v/>
      </c>
    </row>
    <row r="985" spans="1:11" x14ac:dyDescent="0.15">
      <c r="A985">
        <f>マスタデータレース一覧!V985</f>
        <v>3050</v>
      </c>
      <c r="B985" t="str">
        <f>マスタデータレース一覧!B985</f>
        <v>ＣＢＣ賞</v>
      </c>
      <c r="C985" t="str">
        <f>MID(マスタデータレース一覧!A985,1,FIND("）",マスタデータレース一覧!A985))</f>
        <v>2020年7月5日（日曜）</v>
      </c>
      <c r="D985" t="str">
        <f>マスタデータレース一覧!H985</f>
        <v>GⅢ</v>
      </c>
      <c r="E985" t="str">
        <f>マスタデータレース一覧!G985</f>
        <v>稍重</v>
      </c>
      <c r="F985" t="str">
        <f>MID(マスタデータレース一覧!A985,FIND("回",マスタデータレース一覧!A985)+1,2)</f>
        <v>阪神</v>
      </c>
      <c r="G985" t="str">
        <f>MID(マスタデータレース一覧!F985,2,FIND("・",マスタデータレース一覧!F985)-2)</f>
        <v>芝</v>
      </c>
      <c r="H985" s="9" t="str">
        <f>マスタデータレース一覧!E985</f>
        <v>1,200</v>
      </c>
      <c r="I985" t="str">
        <f>MID(マスタデータレース一覧!F985,FIND("・",マスタデータレース一覧!F985,1)+1,FIND("）",マスタデータレース一覧!F985,1)-FIND("・",マスタデータレース一覧!F985,1)-1)</f>
        <v>右</v>
      </c>
      <c r="J985" t="str">
        <f>マスタデータレース一覧!D985</f>
        <v>15時35分</v>
      </c>
      <c r="K985" t="str">
        <f>MID(マスタデータレース一覧!C985,3,2)</f>
        <v/>
      </c>
    </row>
    <row r="986" spans="1:11" x14ac:dyDescent="0.15">
      <c r="A986">
        <f>マスタデータレース一覧!V986</f>
        <v>3049</v>
      </c>
      <c r="B986" t="str">
        <f>マスタデータレース一覧!B986</f>
        <v>ＣＢＣ賞</v>
      </c>
      <c r="C986" t="str">
        <f>MID(マスタデータレース一覧!A986,1,FIND("）",マスタデータレース一覧!A986))</f>
        <v>2020年7月5日（日曜）</v>
      </c>
      <c r="D986" t="str">
        <f>マスタデータレース一覧!H986</f>
        <v>GⅢ</v>
      </c>
      <c r="E986" t="str">
        <f>マスタデータレース一覧!G986</f>
        <v>稍重</v>
      </c>
      <c r="F986" t="str">
        <f>MID(マスタデータレース一覧!A986,FIND("回",マスタデータレース一覧!A986)+1,2)</f>
        <v>阪神</v>
      </c>
      <c r="G986" t="str">
        <f>MID(マスタデータレース一覧!F986,2,FIND("・",マスタデータレース一覧!F986)-2)</f>
        <v>芝</v>
      </c>
      <c r="H986" s="9" t="str">
        <f>マスタデータレース一覧!E986</f>
        <v>1,200</v>
      </c>
      <c r="I986" t="str">
        <f>MID(マスタデータレース一覧!F986,FIND("・",マスタデータレース一覧!F986,1)+1,FIND("）",マスタデータレース一覧!F986,1)-FIND("・",マスタデータレース一覧!F986,1)-1)</f>
        <v>右</v>
      </c>
      <c r="J986" t="str">
        <f>マスタデータレース一覧!D986</f>
        <v>15時35分</v>
      </c>
      <c r="K986" t="str">
        <f>MID(マスタデータレース一覧!C986,3,2)</f>
        <v/>
      </c>
    </row>
    <row r="987" spans="1:11" x14ac:dyDescent="0.15">
      <c r="A987">
        <f>マスタデータレース一覧!V987</f>
        <v>3048</v>
      </c>
      <c r="B987" t="str">
        <f>マスタデータレース一覧!B987</f>
        <v>ＣＢＣ賞</v>
      </c>
      <c r="C987" t="str">
        <f>MID(マスタデータレース一覧!A987,1,FIND("）",マスタデータレース一覧!A987))</f>
        <v>2020年7月5日（日曜）</v>
      </c>
      <c r="D987" t="str">
        <f>マスタデータレース一覧!H987</f>
        <v>GⅢ</v>
      </c>
      <c r="E987" t="str">
        <f>マスタデータレース一覧!G987</f>
        <v>稍重</v>
      </c>
      <c r="F987" t="str">
        <f>MID(マスタデータレース一覧!A987,FIND("回",マスタデータレース一覧!A987)+1,2)</f>
        <v>阪神</v>
      </c>
      <c r="G987" t="str">
        <f>MID(マスタデータレース一覧!F987,2,FIND("・",マスタデータレース一覧!F987)-2)</f>
        <v>芝</v>
      </c>
      <c r="H987" s="9" t="str">
        <f>マスタデータレース一覧!E987</f>
        <v>1,200</v>
      </c>
      <c r="I987" t="str">
        <f>MID(マスタデータレース一覧!F987,FIND("・",マスタデータレース一覧!F987,1)+1,FIND("）",マスタデータレース一覧!F987,1)-FIND("・",マスタデータレース一覧!F987,1)-1)</f>
        <v>右</v>
      </c>
      <c r="J987" t="str">
        <f>マスタデータレース一覧!D987</f>
        <v>15時35分</v>
      </c>
      <c r="K987" t="str">
        <f>MID(マスタデータレース一覧!C987,3,2)</f>
        <v/>
      </c>
    </row>
    <row r="988" spans="1:11" x14ac:dyDescent="0.15">
      <c r="A988">
        <f>マスタデータレース一覧!V988</f>
        <v>3047</v>
      </c>
      <c r="B988" t="str">
        <f>マスタデータレース一覧!B988</f>
        <v>ＣＢＣ賞</v>
      </c>
      <c r="C988" t="str">
        <f>MID(マスタデータレース一覧!A988,1,FIND("）",マスタデータレース一覧!A988))</f>
        <v>2020年7月5日（日曜）</v>
      </c>
      <c r="D988" t="str">
        <f>マスタデータレース一覧!H988</f>
        <v>GⅢ</v>
      </c>
      <c r="E988" t="str">
        <f>マスタデータレース一覧!G988</f>
        <v>稍重</v>
      </c>
      <c r="F988" t="str">
        <f>MID(マスタデータレース一覧!A988,FIND("回",マスタデータレース一覧!A988)+1,2)</f>
        <v>阪神</v>
      </c>
      <c r="G988" t="str">
        <f>MID(マスタデータレース一覧!F988,2,FIND("・",マスタデータレース一覧!F988)-2)</f>
        <v>芝</v>
      </c>
      <c r="H988" s="9" t="str">
        <f>マスタデータレース一覧!E988</f>
        <v>1,200</v>
      </c>
      <c r="I988" t="str">
        <f>MID(マスタデータレース一覧!F988,FIND("・",マスタデータレース一覧!F988,1)+1,FIND("）",マスタデータレース一覧!F988,1)-FIND("・",マスタデータレース一覧!F988,1)-1)</f>
        <v>右</v>
      </c>
      <c r="J988" t="str">
        <f>マスタデータレース一覧!D988</f>
        <v>15時35分</v>
      </c>
      <c r="K988" t="str">
        <f>MID(マスタデータレース一覧!C988,3,2)</f>
        <v/>
      </c>
    </row>
    <row r="989" spans="1:11" x14ac:dyDescent="0.15">
      <c r="A989">
        <f>マスタデータレース一覧!V989</f>
        <v>3046</v>
      </c>
      <c r="B989" t="str">
        <f>マスタデータレース一覧!B989</f>
        <v>ＣＢＣ賞</v>
      </c>
      <c r="C989" t="str">
        <f>MID(マスタデータレース一覧!A989,1,FIND("）",マスタデータレース一覧!A989))</f>
        <v>2020年7月5日（日曜）</v>
      </c>
      <c r="D989" t="str">
        <f>マスタデータレース一覧!H989</f>
        <v>GⅢ</v>
      </c>
      <c r="E989" t="str">
        <f>マスタデータレース一覧!G989</f>
        <v>稍重</v>
      </c>
      <c r="F989" t="str">
        <f>MID(マスタデータレース一覧!A989,FIND("回",マスタデータレース一覧!A989)+1,2)</f>
        <v>阪神</v>
      </c>
      <c r="G989" t="str">
        <f>MID(マスタデータレース一覧!F989,2,FIND("・",マスタデータレース一覧!F989)-2)</f>
        <v>芝</v>
      </c>
      <c r="H989" s="9" t="str">
        <f>マスタデータレース一覧!E989</f>
        <v>1,200</v>
      </c>
      <c r="I989" t="str">
        <f>MID(マスタデータレース一覧!F989,FIND("・",マスタデータレース一覧!F989,1)+1,FIND("）",マスタデータレース一覧!F989,1)-FIND("・",マスタデータレース一覧!F989,1)-1)</f>
        <v>右</v>
      </c>
      <c r="J989" t="str">
        <f>マスタデータレース一覧!D989</f>
        <v>15時35分</v>
      </c>
      <c r="K989" t="str">
        <f>MID(マスタデータレース一覧!C989,3,2)</f>
        <v/>
      </c>
    </row>
    <row r="990" spans="1:11" x14ac:dyDescent="0.15">
      <c r="A990">
        <f>マスタデータレース一覧!V990</f>
        <v>3045</v>
      </c>
      <c r="B990" t="str">
        <f>マスタデータレース一覧!B990</f>
        <v>ＣＢＣ賞</v>
      </c>
      <c r="C990" t="str">
        <f>MID(マスタデータレース一覧!A990,1,FIND("）",マスタデータレース一覧!A990))</f>
        <v>2020年7月5日（日曜）</v>
      </c>
      <c r="D990" t="str">
        <f>マスタデータレース一覧!H990</f>
        <v>GⅢ</v>
      </c>
      <c r="E990" t="str">
        <f>マスタデータレース一覧!G990</f>
        <v>稍重</v>
      </c>
      <c r="F990" t="str">
        <f>MID(マスタデータレース一覧!A990,FIND("回",マスタデータレース一覧!A990)+1,2)</f>
        <v>阪神</v>
      </c>
      <c r="G990" t="str">
        <f>MID(マスタデータレース一覧!F990,2,FIND("・",マスタデータレース一覧!F990)-2)</f>
        <v>芝</v>
      </c>
      <c r="H990" s="9" t="str">
        <f>マスタデータレース一覧!E990</f>
        <v>1,200</v>
      </c>
      <c r="I990" t="str">
        <f>MID(マスタデータレース一覧!F990,FIND("・",マスタデータレース一覧!F990,1)+1,FIND("）",マスタデータレース一覧!F990,1)-FIND("・",マスタデータレース一覧!F990,1)-1)</f>
        <v>右</v>
      </c>
      <c r="J990" t="str">
        <f>マスタデータレース一覧!D990</f>
        <v>15時35分</v>
      </c>
      <c r="K990" t="str">
        <f>MID(マスタデータレース一覧!C990,3,2)</f>
        <v/>
      </c>
    </row>
    <row r="991" spans="1:11" x14ac:dyDescent="0.15">
      <c r="A991">
        <f>マスタデータレース一覧!V991</f>
        <v>3044</v>
      </c>
      <c r="B991" t="str">
        <f>マスタデータレース一覧!B991</f>
        <v>ＣＢＣ賞</v>
      </c>
      <c r="C991" t="str">
        <f>MID(マスタデータレース一覧!A991,1,FIND("）",マスタデータレース一覧!A991))</f>
        <v>2020年7月5日（日曜）</v>
      </c>
      <c r="D991" t="str">
        <f>マスタデータレース一覧!H991</f>
        <v>GⅢ</v>
      </c>
      <c r="E991" t="str">
        <f>マスタデータレース一覧!G991</f>
        <v>稍重</v>
      </c>
      <c r="F991" t="str">
        <f>MID(マスタデータレース一覧!A991,FIND("回",マスタデータレース一覧!A991)+1,2)</f>
        <v>阪神</v>
      </c>
      <c r="G991" t="str">
        <f>MID(マスタデータレース一覧!F991,2,FIND("・",マスタデータレース一覧!F991)-2)</f>
        <v>芝</v>
      </c>
      <c r="H991" s="9" t="str">
        <f>マスタデータレース一覧!E991</f>
        <v>1,200</v>
      </c>
      <c r="I991" t="str">
        <f>MID(マスタデータレース一覧!F991,FIND("・",マスタデータレース一覧!F991,1)+1,FIND("）",マスタデータレース一覧!F991,1)-FIND("・",マスタデータレース一覧!F991,1)-1)</f>
        <v>右</v>
      </c>
      <c r="J991" t="str">
        <f>マスタデータレース一覧!D991</f>
        <v>15時35分</v>
      </c>
      <c r="K991" t="str">
        <f>MID(マスタデータレース一覧!C991,3,2)</f>
        <v/>
      </c>
    </row>
    <row r="992" spans="1:11" x14ac:dyDescent="0.15">
      <c r="A992">
        <f>マスタデータレース一覧!V992</f>
        <v>3043</v>
      </c>
      <c r="B992" t="str">
        <f>マスタデータレース一覧!B992</f>
        <v>ＣＢＣ賞</v>
      </c>
      <c r="C992" t="str">
        <f>MID(マスタデータレース一覧!A992,1,FIND("）",マスタデータレース一覧!A992))</f>
        <v>2020年7月5日（日曜）</v>
      </c>
      <c r="D992" t="str">
        <f>マスタデータレース一覧!H992</f>
        <v>GⅢ</v>
      </c>
      <c r="E992" t="str">
        <f>マスタデータレース一覧!G992</f>
        <v>稍重</v>
      </c>
      <c r="F992" t="str">
        <f>MID(マスタデータレース一覧!A992,FIND("回",マスタデータレース一覧!A992)+1,2)</f>
        <v>阪神</v>
      </c>
      <c r="G992" t="str">
        <f>MID(マスタデータレース一覧!F992,2,FIND("・",マスタデータレース一覧!F992)-2)</f>
        <v>芝</v>
      </c>
      <c r="H992" s="9" t="str">
        <f>マスタデータレース一覧!E992</f>
        <v>1,200</v>
      </c>
      <c r="I992" t="str">
        <f>MID(マスタデータレース一覧!F992,FIND("・",マスタデータレース一覧!F992,1)+1,FIND("）",マスタデータレース一覧!F992,1)-FIND("・",マスタデータレース一覧!F992,1)-1)</f>
        <v>右</v>
      </c>
      <c r="J992" t="str">
        <f>マスタデータレース一覧!D992</f>
        <v>15時35分</v>
      </c>
      <c r="K992" t="str">
        <f>MID(マスタデータレース一覧!C992,3,2)</f>
        <v/>
      </c>
    </row>
    <row r="993" spans="1:11" x14ac:dyDescent="0.15">
      <c r="A993">
        <f>マスタデータレース一覧!V993</f>
        <v>3042</v>
      </c>
      <c r="B993" t="str">
        <f>マスタデータレース一覧!B993</f>
        <v>ＣＢＣ賞</v>
      </c>
      <c r="C993" t="str">
        <f>MID(マスタデータレース一覧!A993,1,FIND("）",マスタデータレース一覧!A993))</f>
        <v>2020年7月5日（日曜）</v>
      </c>
      <c r="D993" t="str">
        <f>マスタデータレース一覧!H993</f>
        <v>GⅢ</v>
      </c>
      <c r="E993" t="str">
        <f>マスタデータレース一覧!G993</f>
        <v>稍重</v>
      </c>
      <c r="F993" t="str">
        <f>MID(マスタデータレース一覧!A993,FIND("回",マスタデータレース一覧!A993)+1,2)</f>
        <v>阪神</v>
      </c>
      <c r="G993" t="str">
        <f>MID(マスタデータレース一覧!F993,2,FIND("・",マスタデータレース一覧!F993)-2)</f>
        <v>芝</v>
      </c>
      <c r="H993" s="9" t="str">
        <f>マスタデータレース一覧!E993</f>
        <v>1,200</v>
      </c>
      <c r="I993" t="str">
        <f>MID(マスタデータレース一覧!F993,FIND("・",マスタデータレース一覧!F993,1)+1,FIND("）",マスタデータレース一覧!F993,1)-FIND("・",マスタデータレース一覧!F993,1)-1)</f>
        <v>右</v>
      </c>
      <c r="J993" t="str">
        <f>マスタデータレース一覧!D993</f>
        <v>15時35分</v>
      </c>
      <c r="K993" t="str">
        <f>MID(マスタデータレース一覧!C993,3,2)</f>
        <v/>
      </c>
    </row>
    <row r="994" spans="1:11" x14ac:dyDescent="0.15">
      <c r="A994">
        <f>マスタデータレース一覧!V994</f>
        <v>3041</v>
      </c>
      <c r="B994" t="str">
        <f>マスタデータレース一覧!B994</f>
        <v>ＣＢＣ賞</v>
      </c>
      <c r="C994" t="str">
        <f>MID(マスタデータレース一覧!A994,1,FIND("）",マスタデータレース一覧!A994))</f>
        <v>2020年7月5日（日曜）</v>
      </c>
      <c r="D994" t="str">
        <f>マスタデータレース一覧!H994</f>
        <v>GⅢ</v>
      </c>
      <c r="E994" t="str">
        <f>マスタデータレース一覧!G994</f>
        <v>稍重</v>
      </c>
      <c r="F994" t="str">
        <f>MID(マスタデータレース一覧!A994,FIND("回",マスタデータレース一覧!A994)+1,2)</f>
        <v>阪神</v>
      </c>
      <c r="G994" t="str">
        <f>MID(マスタデータレース一覧!F994,2,FIND("・",マスタデータレース一覧!F994)-2)</f>
        <v>芝</v>
      </c>
      <c r="H994" s="9" t="str">
        <f>マスタデータレース一覧!E994</f>
        <v>1,200</v>
      </c>
      <c r="I994" t="str">
        <f>MID(マスタデータレース一覧!F994,FIND("・",マスタデータレース一覧!F994,1)+1,FIND("）",マスタデータレース一覧!F994,1)-FIND("・",マスタデータレース一覧!F994,1)-1)</f>
        <v>右</v>
      </c>
      <c r="J994" t="str">
        <f>マスタデータレース一覧!D994</f>
        <v>15時35分</v>
      </c>
      <c r="K994" t="str">
        <f>MID(マスタデータレース一覧!C994,3,2)</f>
        <v/>
      </c>
    </row>
    <row r="995" spans="1:11" x14ac:dyDescent="0.15">
      <c r="A995">
        <f>マスタデータレース一覧!V995</f>
        <v>3040</v>
      </c>
      <c r="B995" t="str">
        <f>マスタデータレース一覧!B995</f>
        <v>ＣＢＣ賞</v>
      </c>
      <c r="C995" t="str">
        <f>MID(マスタデータレース一覧!A995,1,FIND("）",マスタデータレース一覧!A995))</f>
        <v>2020年7月5日（日曜）</v>
      </c>
      <c r="D995" t="str">
        <f>マスタデータレース一覧!H995</f>
        <v>GⅢ</v>
      </c>
      <c r="E995" t="str">
        <f>マスタデータレース一覧!G995</f>
        <v>稍重</v>
      </c>
      <c r="F995" t="str">
        <f>MID(マスタデータレース一覧!A995,FIND("回",マスタデータレース一覧!A995)+1,2)</f>
        <v>阪神</v>
      </c>
      <c r="G995" t="str">
        <f>MID(マスタデータレース一覧!F995,2,FIND("・",マスタデータレース一覧!F995)-2)</f>
        <v>芝</v>
      </c>
      <c r="H995" s="9" t="str">
        <f>マスタデータレース一覧!E995</f>
        <v>1,200</v>
      </c>
      <c r="I995" t="str">
        <f>MID(マスタデータレース一覧!F995,FIND("・",マスタデータレース一覧!F995,1)+1,FIND("）",マスタデータレース一覧!F995,1)-FIND("・",マスタデータレース一覧!F995,1)-1)</f>
        <v>右</v>
      </c>
      <c r="J995" t="str">
        <f>マスタデータレース一覧!D995</f>
        <v>15時35分</v>
      </c>
      <c r="K995" t="str">
        <f>MID(マスタデータレース一覧!C995,3,2)</f>
        <v/>
      </c>
    </row>
    <row r="996" spans="1:11" x14ac:dyDescent="0.15">
      <c r="A996">
        <f>マスタデータレース一覧!V996</f>
        <v>3039</v>
      </c>
      <c r="B996" t="str">
        <f>マスタデータレース一覧!B996</f>
        <v>ＣＢＣ賞</v>
      </c>
      <c r="C996" t="str">
        <f>MID(マスタデータレース一覧!A996,1,FIND("）",マスタデータレース一覧!A996))</f>
        <v>2020年7月5日（日曜）</v>
      </c>
      <c r="D996" t="str">
        <f>マスタデータレース一覧!H996</f>
        <v>GⅢ</v>
      </c>
      <c r="E996" t="str">
        <f>マスタデータレース一覧!G996</f>
        <v>稍重</v>
      </c>
      <c r="F996" t="str">
        <f>MID(マスタデータレース一覧!A996,FIND("回",マスタデータレース一覧!A996)+1,2)</f>
        <v>阪神</v>
      </c>
      <c r="G996" t="str">
        <f>MID(マスタデータレース一覧!F996,2,FIND("・",マスタデータレース一覧!F996)-2)</f>
        <v>芝</v>
      </c>
      <c r="H996" s="9" t="str">
        <f>マスタデータレース一覧!E996</f>
        <v>1,200</v>
      </c>
      <c r="I996" t="str">
        <f>MID(マスタデータレース一覧!F996,FIND("・",マスタデータレース一覧!F996,1)+1,FIND("）",マスタデータレース一覧!F996,1)-FIND("・",マスタデータレース一覧!F996,1)-1)</f>
        <v>右</v>
      </c>
      <c r="J996" t="str">
        <f>マスタデータレース一覧!D996</f>
        <v>15時35分</v>
      </c>
      <c r="K996" t="str">
        <f>MID(マスタデータレース一覧!C996,3,2)</f>
        <v/>
      </c>
    </row>
    <row r="997" spans="1:11" x14ac:dyDescent="0.15">
      <c r="A997">
        <f>マスタデータレース一覧!V997</f>
        <v>3038</v>
      </c>
      <c r="B997" t="str">
        <f>マスタデータレース一覧!B997</f>
        <v>ラジオＮＩＫＫＥＩ賞</v>
      </c>
      <c r="C997" t="str">
        <f>MID(マスタデータレース一覧!A997,1,FIND("）",マスタデータレース一覧!A997))</f>
        <v>2020年7月5日（日曜）</v>
      </c>
      <c r="D997" t="str">
        <f>マスタデータレース一覧!H997</f>
        <v>GⅢ</v>
      </c>
      <c r="E997" t="str">
        <f>マスタデータレース一覧!G997</f>
        <v>稍重</v>
      </c>
      <c r="F997" t="str">
        <f>MID(マスタデータレース一覧!A997,FIND("回",マスタデータレース一覧!A997)+1,2)</f>
        <v>福島</v>
      </c>
      <c r="G997" t="str">
        <f>MID(マスタデータレース一覧!F997,2,FIND("・",マスタデータレース一覧!F997)-2)</f>
        <v>芝</v>
      </c>
      <c r="H997" s="9" t="str">
        <f>マスタデータレース一覧!E997</f>
        <v>1,800</v>
      </c>
      <c r="I997" t="str">
        <f>MID(マスタデータレース一覧!F997,FIND("・",マスタデータレース一覧!F997,1)+1,FIND("）",マスタデータレース一覧!F997,1)-FIND("・",マスタデータレース一覧!F997,1)-1)</f>
        <v>右</v>
      </c>
      <c r="J997" t="str">
        <f>マスタデータレース一覧!D997</f>
        <v>15時45分</v>
      </c>
      <c r="K997" t="str">
        <f>MID(マスタデータレース一覧!C997,3,2)</f>
        <v/>
      </c>
    </row>
    <row r="998" spans="1:11" x14ac:dyDescent="0.15">
      <c r="A998">
        <f>マスタデータレース一覧!V998</f>
        <v>3037</v>
      </c>
      <c r="B998" t="str">
        <f>マスタデータレース一覧!B998</f>
        <v>ラジオＮＩＫＫＥＩ賞</v>
      </c>
      <c r="C998" t="str">
        <f>MID(マスタデータレース一覧!A998,1,FIND("）",マスタデータレース一覧!A998))</f>
        <v>2020年7月5日（日曜）</v>
      </c>
      <c r="D998" t="str">
        <f>マスタデータレース一覧!H998</f>
        <v>GⅢ</v>
      </c>
      <c r="E998" t="str">
        <f>マスタデータレース一覧!G998</f>
        <v>稍重</v>
      </c>
      <c r="F998" t="str">
        <f>MID(マスタデータレース一覧!A998,FIND("回",マスタデータレース一覧!A998)+1,2)</f>
        <v>福島</v>
      </c>
      <c r="G998" t="str">
        <f>MID(マスタデータレース一覧!F998,2,FIND("・",マスタデータレース一覧!F998)-2)</f>
        <v>芝</v>
      </c>
      <c r="H998" s="9" t="str">
        <f>マスタデータレース一覧!E998</f>
        <v>1,800</v>
      </c>
      <c r="I998" t="str">
        <f>MID(マスタデータレース一覧!F998,FIND("・",マスタデータレース一覧!F998,1)+1,FIND("）",マスタデータレース一覧!F998,1)-FIND("・",マスタデータレース一覧!F998,1)-1)</f>
        <v>右</v>
      </c>
      <c r="J998" t="str">
        <f>マスタデータレース一覧!D998</f>
        <v>15時45分</v>
      </c>
      <c r="K998" t="str">
        <f>MID(マスタデータレース一覧!C998,3,2)</f>
        <v/>
      </c>
    </row>
    <row r="999" spans="1:11" x14ac:dyDescent="0.15">
      <c r="A999">
        <f>マスタデータレース一覧!V999</f>
        <v>3036</v>
      </c>
      <c r="B999" t="str">
        <f>マスタデータレース一覧!B999</f>
        <v>ラジオＮＩＫＫＥＩ賞</v>
      </c>
      <c r="C999" t="str">
        <f>MID(マスタデータレース一覧!A999,1,FIND("）",マスタデータレース一覧!A999))</f>
        <v>2020年7月5日（日曜）</v>
      </c>
      <c r="D999" t="str">
        <f>マスタデータレース一覧!H999</f>
        <v>GⅢ</v>
      </c>
      <c r="E999" t="str">
        <f>マスタデータレース一覧!G999</f>
        <v>稍重</v>
      </c>
      <c r="F999" t="str">
        <f>MID(マスタデータレース一覧!A999,FIND("回",マスタデータレース一覧!A999)+1,2)</f>
        <v>福島</v>
      </c>
      <c r="G999" t="str">
        <f>MID(マスタデータレース一覧!F999,2,FIND("・",マスタデータレース一覧!F999)-2)</f>
        <v>芝</v>
      </c>
      <c r="H999" s="9" t="str">
        <f>マスタデータレース一覧!E999</f>
        <v>1,800</v>
      </c>
      <c r="I999" t="str">
        <f>MID(マスタデータレース一覧!F999,FIND("・",マスタデータレース一覧!F999,1)+1,FIND("）",マスタデータレース一覧!F999,1)-FIND("・",マスタデータレース一覧!F999,1)-1)</f>
        <v>右</v>
      </c>
      <c r="J999" t="str">
        <f>マスタデータレース一覧!D999</f>
        <v>15時45分</v>
      </c>
      <c r="K999" t="str">
        <f>MID(マスタデータレース一覧!C999,3,2)</f>
        <v/>
      </c>
    </row>
    <row r="1000" spans="1:11" x14ac:dyDescent="0.15">
      <c r="A1000">
        <f>マスタデータレース一覧!V1000</f>
        <v>3035</v>
      </c>
      <c r="B1000" t="str">
        <f>マスタデータレース一覧!B1000</f>
        <v>ラジオＮＩＫＫＥＩ賞</v>
      </c>
      <c r="C1000" t="str">
        <f>MID(マスタデータレース一覧!A1000,1,FIND("）",マスタデータレース一覧!A1000))</f>
        <v>2020年7月5日（日曜）</v>
      </c>
      <c r="D1000" t="str">
        <f>マスタデータレース一覧!H1000</f>
        <v>GⅢ</v>
      </c>
      <c r="E1000" t="str">
        <f>マスタデータレース一覧!G1000</f>
        <v>稍重</v>
      </c>
      <c r="F1000" t="str">
        <f>MID(マスタデータレース一覧!A1000,FIND("回",マスタデータレース一覧!A1000)+1,2)</f>
        <v>福島</v>
      </c>
      <c r="G1000" t="str">
        <f>MID(マスタデータレース一覧!F1000,2,FIND("・",マスタデータレース一覧!F1000)-2)</f>
        <v>芝</v>
      </c>
      <c r="H1000" s="9" t="str">
        <f>マスタデータレース一覧!E1000</f>
        <v>1,800</v>
      </c>
      <c r="I1000" t="str">
        <f>MID(マスタデータレース一覧!F1000,FIND("・",マスタデータレース一覧!F1000,1)+1,FIND("）",マスタデータレース一覧!F1000,1)-FIND("・",マスタデータレース一覧!F1000,1)-1)</f>
        <v>右</v>
      </c>
      <c r="J1000" t="str">
        <f>マスタデータレース一覧!D1000</f>
        <v>15時45分</v>
      </c>
      <c r="K1000" t="str">
        <f>MID(マスタデータレース一覧!C1000,3,2)</f>
        <v/>
      </c>
    </row>
    <row r="1001" spans="1:11" x14ac:dyDescent="0.15">
      <c r="A1001">
        <f>マスタデータレース一覧!V1001</f>
        <v>3034</v>
      </c>
      <c r="B1001" t="str">
        <f>マスタデータレース一覧!B1001</f>
        <v>ラジオＮＩＫＫＥＩ賞</v>
      </c>
      <c r="C1001" t="str">
        <f>MID(マスタデータレース一覧!A1001,1,FIND("）",マスタデータレース一覧!A1001))</f>
        <v>2020年7月5日（日曜）</v>
      </c>
      <c r="D1001" t="str">
        <f>マスタデータレース一覧!H1001</f>
        <v>GⅢ</v>
      </c>
      <c r="E1001" t="str">
        <f>マスタデータレース一覧!G1001</f>
        <v>稍重</v>
      </c>
      <c r="F1001" t="str">
        <f>MID(マスタデータレース一覧!A1001,FIND("回",マスタデータレース一覧!A1001)+1,2)</f>
        <v>福島</v>
      </c>
      <c r="G1001" t="str">
        <f>MID(マスタデータレース一覧!F1001,2,FIND("・",マスタデータレース一覧!F1001)-2)</f>
        <v>芝</v>
      </c>
      <c r="H1001" s="9" t="str">
        <f>マスタデータレース一覧!E1001</f>
        <v>1,800</v>
      </c>
      <c r="I1001" t="str">
        <f>MID(マスタデータレース一覧!F1001,FIND("・",マスタデータレース一覧!F1001,1)+1,FIND("）",マスタデータレース一覧!F1001,1)-FIND("・",マスタデータレース一覧!F1001,1)-1)</f>
        <v>右</v>
      </c>
      <c r="J1001" t="str">
        <f>マスタデータレース一覧!D1001</f>
        <v>15時45分</v>
      </c>
      <c r="K1001" t="str">
        <f>MID(マスタデータレース一覧!C1001,3,2)</f>
        <v/>
      </c>
    </row>
    <row r="1002" spans="1:11" x14ac:dyDescent="0.15">
      <c r="A1002">
        <f>マスタデータレース一覧!V1002</f>
        <v>3033</v>
      </c>
      <c r="B1002" t="str">
        <f>マスタデータレース一覧!B1002</f>
        <v>ラジオＮＩＫＫＥＩ賞</v>
      </c>
      <c r="C1002" t="str">
        <f>MID(マスタデータレース一覧!A1002,1,FIND("）",マスタデータレース一覧!A1002))</f>
        <v>2020年7月5日（日曜）</v>
      </c>
      <c r="D1002" t="str">
        <f>マスタデータレース一覧!H1002</f>
        <v>GⅢ</v>
      </c>
      <c r="E1002" t="str">
        <f>マスタデータレース一覧!G1002</f>
        <v>稍重</v>
      </c>
      <c r="F1002" t="str">
        <f>MID(マスタデータレース一覧!A1002,FIND("回",マスタデータレース一覧!A1002)+1,2)</f>
        <v>福島</v>
      </c>
      <c r="G1002" t="str">
        <f>MID(マスタデータレース一覧!F1002,2,FIND("・",マスタデータレース一覧!F1002)-2)</f>
        <v>芝</v>
      </c>
      <c r="H1002" s="9" t="str">
        <f>マスタデータレース一覧!E1002</f>
        <v>1,800</v>
      </c>
      <c r="I1002" t="str">
        <f>MID(マスタデータレース一覧!F1002,FIND("・",マスタデータレース一覧!F1002,1)+1,FIND("）",マスタデータレース一覧!F1002,1)-FIND("・",マスタデータレース一覧!F1002,1)-1)</f>
        <v>右</v>
      </c>
      <c r="J1002" t="str">
        <f>マスタデータレース一覧!D1002</f>
        <v>15時45分</v>
      </c>
      <c r="K1002" t="str">
        <f>MID(マスタデータレース一覧!C1002,3,2)</f>
        <v/>
      </c>
    </row>
    <row r="1003" spans="1:11" x14ac:dyDescent="0.15">
      <c r="A1003">
        <f>マスタデータレース一覧!V1003</f>
        <v>3032</v>
      </c>
      <c r="B1003" t="str">
        <f>マスタデータレース一覧!B1003</f>
        <v>ラジオＮＩＫＫＥＩ賞</v>
      </c>
      <c r="C1003" t="str">
        <f>MID(マスタデータレース一覧!A1003,1,FIND("）",マスタデータレース一覧!A1003))</f>
        <v>2020年7月5日（日曜）</v>
      </c>
      <c r="D1003" t="str">
        <f>マスタデータレース一覧!H1003</f>
        <v>GⅢ</v>
      </c>
      <c r="E1003" t="str">
        <f>マスタデータレース一覧!G1003</f>
        <v>稍重</v>
      </c>
      <c r="F1003" t="str">
        <f>MID(マスタデータレース一覧!A1003,FIND("回",マスタデータレース一覧!A1003)+1,2)</f>
        <v>福島</v>
      </c>
      <c r="G1003" t="str">
        <f>MID(マスタデータレース一覧!F1003,2,FIND("・",マスタデータレース一覧!F1003)-2)</f>
        <v>芝</v>
      </c>
      <c r="H1003" s="9" t="str">
        <f>マスタデータレース一覧!E1003</f>
        <v>1,800</v>
      </c>
      <c r="I1003" t="str">
        <f>MID(マスタデータレース一覧!F1003,FIND("・",マスタデータレース一覧!F1003,1)+1,FIND("）",マスタデータレース一覧!F1003,1)-FIND("・",マスタデータレース一覧!F1003,1)-1)</f>
        <v>右</v>
      </c>
      <c r="J1003" t="str">
        <f>マスタデータレース一覧!D1003</f>
        <v>15時45分</v>
      </c>
      <c r="K1003" t="str">
        <f>MID(マスタデータレース一覧!C1003,3,2)</f>
        <v/>
      </c>
    </row>
    <row r="1004" spans="1:11" x14ac:dyDescent="0.15">
      <c r="A1004">
        <f>マスタデータレース一覧!V1004</f>
        <v>3031</v>
      </c>
      <c r="B1004" t="str">
        <f>マスタデータレース一覧!B1004</f>
        <v>ラジオＮＩＫＫＥＩ賞</v>
      </c>
      <c r="C1004" t="str">
        <f>MID(マスタデータレース一覧!A1004,1,FIND("）",マスタデータレース一覧!A1004))</f>
        <v>2020年7月5日（日曜）</v>
      </c>
      <c r="D1004" t="str">
        <f>マスタデータレース一覧!H1004</f>
        <v>GⅢ</v>
      </c>
      <c r="E1004" t="str">
        <f>マスタデータレース一覧!G1004</f>
        <v>稍重</v>
      </c>
      <c r="F1004" t="str">
        <f>MID(マスタデータレース一覧!A1004,FIND("回",マスタデータレース一覧!A1004)+1,2)</f>
        <v>福島</v>
      </c>
      <c r="G1004" t="str">
        <f>MID(マスタデータレース一覧!F1004,2,FIND("・",マスタデータレース一覧!F1004)-2)</f>
        <v>芝</v>
      </c>
      <c r="H1004" s="9" t="str">
        <f>マスタデータレース一覧!E1004</f>
        <v>1,800</v>
      </c>
      <c r="I1004" t="str">
        <f>MID(マスタデータレース一覧!F1004,FIND("・",マスタデータレース一覧!F1004,1)+1,FIND("）",マスタデータレース一覧!F1004,1)-FIND("・",マスタデータレース一覧!F1004,1)-1)</f>
        <v>右</v>
      </c>
      <c r="J1004" t="str">
        <f>マスタデータレース一覧!D1004</f>
        <v>15時45分</v>
      </c>
      <c r="K1004" t="str">
        <f>MID(マスタデータレース一覧!C1004,3,2)</f>
        <v/>
      </c>
    </row>
    <row r="1005" spans="1:11" x14ac:dyDescent="0.15">
      <c r="A1005">
        <f>マスタデータレース一覧!V1005</f>
        <v>3030</v>
      </c>
      <c r="B1005" t="str">
        <f>マスタデータレース一覧!B1005</f>
        <v>ラジオＮＩＫＫＥＩ賞</v>
      </c>
      <c r="C1005" t="str">
        <f>MID(マスタデータレース一覧!A1005,1,FIND("）",マスタデータレース一覧!A1005))</f>
        <v>2020年7月5日（日曜）</v>
      </c>
      <c r="D1005" t="str">
        <f>マスタデータレース一覧!H1005</f>
        <v>GⅢ</v>
      </c>
      <c r="E1005" t="str">
        <f>マスタデータレース一覧!G1005</f>
        <v>稍重</v>
      </c>
      <c r="F1005" t="str">
        <f>MID(マスタデータレース一覧!A1005,FIND("回",マスタデータレース一覧!A1005)+1,2)</f>
        <v>福島</v>
      </c>
      <c r="G1005" t="str">
        <f>MID(マスタデータレース一覧!F1005,2,FIND("・",マスタデータレース一覧!F1005)-2)</f>
        <v>芝</v>
      </c>
      <c r="H1005" s="9" t="str">
        <f>マスタデータレース一覧!E1005</f>
        <v>1,800</v>
      </c>
      <c r="I1005" t="str">
        <f>MID(マスタデータレース一覧!F1005,FIND("・",マスタデータレース一覧!F1005,1)+1,FIND("）",マスタデータレース一覧!F1005,1)-FIND("・",マスタデータレース一覧!F1005,1)-1)</f>
        <v>右</v>
      </c>
      <c r="J1005" t="str">
        <f>マスタデータレース一覧!D1005</f>
        <v>15時45分</v>
      </c>
      <c r="K1005" t="str">
        <f>MID(マスタデータレース一覧!C1005,3,2)</f>
        <v/>
      </c>
    </row>
    <row r="1006" spans="1:11" x14ac:dyDescent="0.15">
      <c r="A1006">
        <f>マスタデータレース一覧!V1006</f>
        <v>3029</v>
      </c>
      <c r="B1006" t="str">
        <f>マスタデータレース一覧!B1006</f>
        <v>ラジオＮＩＫＫＥＩ賞</v>
      </c>
      <c r="C1006" t="str">
        <f>MID(マスタデータレース一覧!A1006,1,FIND("）",マスタデータレース一覧!A1006))</f>
        <v>2020年7月5日（日曜）</v>
      </c>
      <c r="D1006" t="str">
        <f>マスタデータレース一覧!H1006</f>
        <v>GⅢ</v>
      </c>
      <c r="E1006" t="str">
        <f>マスタデータレース一覧!G1006</f>
        <v>稍重</v>
      </c>
      <c r="F1006" t="str">
        <f>MID(マスタデータレース一覧!A1006,FIND("回",マスタデータレース一覧!A1006)+1,2)</f>
        <v>福島</v>
      </c>
      <c r="G1006" t="str">
        <f>MID(マスタデータレース一覧!F1006,2,FIND("・",マスタデータレース一覧!F1006)-2)</f>
        <v>芝</v>
      </c>
      <c r="H1006" s="9" t="str">
        <f>マスタデータレース一覧!E1006</f>
        <v>1,800</v>
      </c>
      <c r="I1006" t="str">
        <f>MID(マスタデータレース一覧!F1006,FIND("・",マスタデータレース一覧!F1006,1)+1,FIND("）",マスタデータレース一覧!F1006,1)-FIND("・",マスタデータレース一覧!F1006,1)-1)</f>
        <v>右</v>
      </c>
      <c r="J1006" t="str">
        <f>マスタデータレース一覧!D1006</f>
        <v>15時45分</v>
      </c>
      <c r="K1006" t="str">
        <f>MID(マスタデータレース一覧!C1006,3,2)</f>
        <v/>
      </c>
    </row>
    <row r="1007" spans="1:11" x14ac:dyDescent="0.15">
      <c r="A1007">
        <f>マスタデータレース一覧!V1007</f>
        <v>3028</v>
      </c>
      <c r="B1007" t="str">
        <f>マスタデータレース一覧!B1007</f>
        <v>ラジオＮＩＫＫＥＩ賞</v>
      </c>
      <c r="C1007" t="str">
        <f>MID(マスタデータレース一覧!A1007,1,FIND("）",マスタデータレース一覧!A1007))</f>
        <v>2020年7月5日（日曜）</v>
      </c>
      <c r="D1007" t="str">
        <f>マスタデータレース一覧!H1007</f>
        <v>GⅢ</v>
      </c>
      <c r="E1007" t="str">
        <f>マスタデータレース一覧!G1007</f>
        <v>稍重</v>
      </c>
      <c r="F1007" t="str">
        <f>MID(マスタデータレース一覧!A1007,FIND("回",マスタデータレース一覧!A1007)+1,2)</f>
        <v>福島</v>
      </c>
      <c r="G1007" t="str">
        <f>MID(マスタデータレース一覧!F1007,2,FIND("・",マスタデータレース一覧!F1007)-2)</f>
        <v>芝</v>
      </c>
      <c r="H1007" s="9" t="str">
        <f>マスタデータレース一覧!E1007</f>
        <v>1,800</v>
      </c>
      <c r="I1007" t="str">
        <f>MID(マスタデータレース一覧!F1007,FIND("・",マスタデータレース一覧!F1007,1)+1,FIND("）",マスタデータレース一覧!F1007,1)-FIND("・",マスタデータレース一覧!F1007,1)-1)</f>
        <v>右</v>
      </c>
      <c r="J1007" t="str">
        <f>マスタデータレース一覧!D1007</f>
        <v>15時45分</v>
      </c>
      <c r="K1007" t="str">
        <f>MID(マスタデータレース一覧!C1007,3,2)</f>
        <v/>
      </c>
    </row>
    <row r="1008" spans="1:11" x14ac:dyDescent="0.15">
      <c r="A1008">
        <f>マスタデータレース一覧!V1008</f>
        <v>3027</v>
      </c>
      <c r="B1008" t="str">
        <f>マスタデータレース一覧!B1008</f>
        <v>ラジオＮＩＫＫＥＩ賞</v>
      </c>
      <c r="C1008" t="str">
        <f>MID(マスタデータレース一覧!A1008,1,FIND("）",マスタデータレース一覧!A1008))</f>
        <v>2020年7月5日（日曜）</v>
      </c>
      <c r="D1008" t="str">
        <f>マスタデータレース一覧!H1008</f>
        <v>GⅢ</v>
      </c>
      <c r="E1008" t="str">
        <f>マスタデータレース一覧!G1008</f>
        <v>稍重</v>
      </c>
      <c r="F1008" t="str">
        <f>MID(マスタデータレース一覧!A1008,FIND("回",マスタデータレース一覧!A1008)+1,2)</f>
        <v>福島</v>
      </c>
      <c r="G1008" t="str">
        <f>MID(マスタデータレース一覧!F1008,2,FIND("・",マスタデータレース一覧!F1008)-2)</f>
        <v>芝</v>
      </c>
      <c r="H1008" s="9" t="str">
        <f>マスタデータレース一覧!E1008</f>
        <v>1,800</v>
      </c>
      <c r="I1008" t="str">
        <f>MID(マスタデータレース一覧!F1008,FIND("・",マスタデータレース一覧!F1008,1)+1,FIND("）",マスタデータレース一覧!F1008,1)-FIND("・",マスタデータレース一覧!F1008,1)-1)</f>
        <v>右</v>
      </c>
      <c r="J1008" t="str">
        <f>マスタデータレース一覧!D1008</f>
        <v>15時45分</v>
      </c>
      <c r="K1008" t="str">
        <f>MID(マスタデータレース一覧!C1008,3,2)</f>
        <v/>
      </c>
    </row>
    <row r="1009" spans="1:11" x14ac:dyDescent="0.15">
      <c r="A1009">
        <f>マスタデータレース一覧!V1009</f>
        <v>3026</v>
      </c>
      <c r="B1009" t="str">
        <f>マスタデータレース一覧!B1009</f>
        <v>宝塚記念</v>
      </c>
      <c r="C1009" t="str">
        <f>MID(マスタデータレース一覧!A1009,1,FIND("）",マスタデータレース一覧!A1009))</f>
        <v>2020年6月28日（日曜）</v>
      </c>
      <c r="D1009" t="str">
        <f>マスタデータレース一覧!H1009</f>
        <v>GⅠ</v>
      </c>
      <c r="E1009" t="str">
        <f>マスタデータレース一覧!G1009</f>
        <v>稍重</v>
      </c>
      <c r="F1009" t="str">
        <f>MID(マスタデータレース一覧!A1009,FIND("回",マスタデータレース一覧!A1009)+1,2)</f>
        <v>阪神</v>
      </c>
      <c r="G1009" t="str">
        <f>MID(マスタデータレース一覧!F1009,2,FIND("・",マスタデータレース一覧!F1009)-2)</f>
        <v>芝</v>
      </c>
      <c r="H1009" s="9" t="str">
        <f>マスタデータレース一覧!E1009</f>
        <v>2,200</v>
      </c>
      <c r="I1009" t="str">
        <f>MID(マスタデータレース一覧!F1009,FIND("・",マスタデータレース一覧!F1009,1)+1,FIND("）",マスタデータレース一覧!F1009,1)-FIND("・",マスタデータレース一覧!F1009,1)-1)</f>
        <v>右</v>
      </c>
      <c r="J1009" t="str">
        <f>マスタデータレース一覧!D1009</f>
        <v>15時40分</v>
      </c>
      <c r="K1009" t="str">
        <f>MID(マスタデータレース一覧!C1009,3,2)</f>
        <v/>
      </c>
    </row>
    <row r="1010" spans="1:11" x14ac:dyDescent="0.15">
      <c r="A1010">
        <f>マスタデータレース一覧!V1010</f>
        <v>3025</v>
      </c>
      <c r="B1010" t="str">
        <f>マスタデータレース一覧!B1010</f>
        <v>宝塚記念</v>
      </c>
      <c r="C1010" t="str">
        <f>MID(マスタデータレース一覧!A1010,1,FIND("）",マスタデータレース一覧!A1010))</f>
        <v>2020年6月28日（日曜）</v>
      </c>
      <c r="D1010" t="str">
        <f>マスタデータレース一覧!H1010</f>
        <v>GⅠ</v>
      </c>
      <c r="E1010" t="str">
        <f>マスタデータレース一覧!G1010</f>
        <v>稍重</v>
      </c>
      <c r="F1010" t="str">
        <f>MID(マスタデータレース一覧!A1010,FIND("回",マスタデータレース一覧!A1010)+1,2)</f>
        <v>阪神</v>
      </c>
      <c r="G1010" t="str">
        <f>MID(マスタデータレース一覧!F1010,2,FIND("・",マスタデータレース一覧!F1010)-2)</f>
        <v>芝</v>
      </c>
      <c r="H1010" s="9" t="str">
        <f>マスタデータレース一覧!E1010</f>
        <v>2,200</v>
      </c>
      <c r="I1010" t="str">
        <f>MID(マスタデータレース一覧!F1010,FIND("・",マスタデータレース一覧!F1010,1)+1,FIND("）",マスタデータレース一覧!F1010,1)-FIND("・",マスタデータレース一覧!F1010,1)-1)</f>
        <v>右</v>
      </c>
      <c r="J1010" t="str">
        <f>マスタデータレース一覧!D1010</f>
        <v>15時40分</v>
      </c>
      <c r="K1010" t="str">
        <f>MID(マスタデータレース一覧!C1010,3,2)</f>
        <v/>
      </c>
    </row>
    <row r="1011" spans="1:11" x14ac:dyDescent="0.15">
      <c r="A1011">
        <f>マスタデータレース一覧!V1011</f>
        <v>3024</v>
      </c>
      <c r="B1011" t="str">
        <f>マスタデータレース一覧!B1011</f>
        <v>宝塚記念</v>
      </c>
      <c r="C1011" t="str">
        <f>MID(マスタデータレース一覧!A1011,1,FIND("）",マスタデータレース一覧!A1011))</f>
        <v>2020年6月28日（日曜）</v>
      </c>
      <c r="D1011" t="str">
        <f>マスタデータレース一覧!H1011</f>
        <v>GⅠ</v>
      </c>
      <c r="E1011" t="str">
        <f>マスタデータレース一覧!G1011</f>
        <v>稍重</v>
      </c>
      <c r="F1011" t="str">
        <f>MID(マスタデータレース一覧!A1011,FIND("回",マスタデータレース一覧!A1011)+1,2)</f>
        <v>阪神</v>
      </c>
      <c r="G1011" t="str">
        <f>MID(マスタデータレース一覧!F1011,2,FIND("・",マスタデータレース一覧!F1011)-2)</f>
        <v>芝</v>
      </c>
      <c r="H1011" s="9" t="str">
        <f>マスタデータレース一覧!E1011</f>
        <v>2,200</v>
      </c>
      <c r="I1011" t="str">
        <f>MID(マスタデータレース一覧!F1011,FIND("・",マスタデータレース一覧!F1011,1)+1,FIND("）",マスタデータレース一覧!F1011,1)-FIND("・",マスタデータレース一覧!F1011,1)-1)</f>
        <v>右</v>
      </c>
      <c r="J1011" t="str">
        <f>マスタデータレース一覧!D1011</f>
        <v>15時40分</v>
      </c>
      <c r="K1011" t="str">
        <f>MID(マスタデータレース一覧!C1011,3,2)</f>
        <v/>
      </c>
    </row>
    <row r="1012" spans="1:11" x14ac:dyDescent="0.15">
      <c r="A1012">
        <f>マスタデータレース一覧!V1012</f>
        <v>3023</v>
      </c>
      <c r="B1012" t="str">
        <f>マスタデータレース一覧!B1012</f>
        <v>宝塚記念</v>
      </c>
      <c r="C1012" t="str">
        <f>MID(マスタデータレース一覧!A1012,1,FIND("）",マスタデータレース一覧!A1012))</f>
        <v>2020年6月28日（日曜）</v>
      </c>
      <c r="D1012" t="str">
        <f>マスタデータレース一覧!H1012</f>
        <v>GⅠ</v>
      </c>
      <c r="E1012" t="str">
        <f>マスタデータレース一覧!G1012</f>
        <v>稍重</v>
      </c>
      <c r="F1012" t="str">
        <f>MID(マスタデータレース一覧!A1012,FIND("回",マスタデータレース一覧!A1012)+1,2)</f>
        <v>阪神</v>
      </c>
      <c r="G1012" t="str">
        <f>MID(マスタデータレース一覧!F1012,2,FIND("・",マスタデータレース一覧!F1012)-2)</f>
        <v>芝</v>
      </c>
      <c r="H1012" s="9" t="str">
        <f>マスタデータレース一覧!E1012</f>
        <v>2,200</v>
      </c>
      <c r="I1012" t="str">
        <f>MID(マスタデータレース一覧!F1012,FIND("・",マスタデータレース一覧!F1012,1)+1,FIND("）",マスタデータレース一覧!F1012,1)-FIND("・",マスタデータレース一覧!F1012,1)-1)</f>
        <v>右</v>
      </c>
      <c r="J1012" t="str">
        <f>マスタデータレース一覧!D1012</f>
        <v>15時40分</v>
      </c>
      <c r="K1012" t="str">
        <f>MID(マスタデータレース一覧!C1012,3,2)</f>
        <v/>
      </c>
    </row>
    <row r="1013" spans="1:11" x14ac:dyDescent="0.15">
      <c r="A1013">
        <f>マスタデータレース一覧!V1013</f>
        <v>3022</v>
      </c>
      <c r="B1013" t="str">
        <f>マスタデータレース一覧!B1013</f>
        <v>宝塚記念</v>
      </c>
      <c r="C1013" t="str">
        <f>MID(マスタデータレース一覧!A1013,1,FIND("）",マスタデータレース一覧!A1013))</f>
        <v>2020年6月28日（日曜）</v>
      </c>
      <c r="D1013" t="str">
        <f>マスタデータレース一覧!H1013</f>
        <v>GⅠ</v>
      </c>
      <c r="E1013" t="str">
        <f>マスタデータレース一覧!G1013</f>
        <v>稍重</v>
      </c>
      <c r="F1013" t="str">
        <f>MID(マスタデータレース一覧!A1013,FIND("回",マスタデータレース一覧!A1013)+1,2)</f>
        <v>阪神</v>
      </c>
      <c r="G1013" t="str">
        <f>MID(マスタデータレース一覧!F1013,2,FIND("・",マスタデータレース一覧!F1013)-2)</f>
        <v>芝</v>
      </c>
      <c r="H1013" s="9" t="str">
        <f>マスタデータレース一覧!E1013</f>
        <v>2,200</v>
      </c>
      <c r="I1013" t="str">
        <f>MID(マスタデータレース一覧!F1013,FIND("・",マスタデータレース一覧!F1013,1)+1,FIND("）",マスタデータレース一覧!F1013,1)-FIND("・",マスタデータレース一覧!F1013,1)-1)</f>
        <v>右</v>
      </c>
      <c r="J1013" t="str">
        <f>マスタデータレース一覧!D1013</f>
        <v>15時40分</v>
      </c>
      <c r="K1013" t="str">
        <f>MID(マスタデータレース一覧!C1013,3,2)</f>
        <v/>
      </c>
    </row>
    <row r="1014" spans="1:11" x14ac:dyDescent="0.15">
      <c r="A1014">
        <f>マスタデータレース一覧!V1014</f>
        <v>3021</v>
      </c>
      <c r="B1014" t="str">
        <f>マスタデータレース一覧!B1014</f>
        <v>宝塚記念</v>
      </c>
      <c r="C1014" t="str">
        <f>MID(マスタデータレース一覧!A1014,1,FIND("）",マスタデータレース一覧!A1014))</f>
        <v>2020年6月28日（日曜）</v>
      </c>
      <c r="D1014" t="str">
        <f>マスタデータレース一覧!H1014</f>
        <v>GⅠ</v>
      </c>
      <c r="E1014" t="str">
        <f>マスタデータレース一覧!G1014</f>
        <v>稍重</v>
      </c>
      <c r="F1014" t="str">
        <f>MID(マスタデータレース一覧!A1014,FIND("回",マスタデータレース一覧!A1014)+1,2)</f>
        <v>阪神</v>
      </c>
      <c r="G1014" t="str">
        <f>MID(マスタデータレース一覧!F1014,2,FIND("・",マスタデータレース一覧!F1014)-2)</f>
        <v>芝</v>
      </c>
      <c r="H1014" s="9" t="str">
        <f>マスタデータレース一覧!E1014</f>
        <v>2,200</v>
      </c>
      <c r="I1014" t="str">
        <f>MID(マスタデータレース一覧!F1014,FIND("・",マスタデータレース一覧!F1014,1)+1,FIND("）",マスタデータレース一覧!F1014,1)-FIND("・",マスタデータレース一覧!F1014,1)-1)</f>
        <v>右</v>
      </c>
      <c r="J1014" t="str">
        <f>マスタデータレース一覧!D1014</f>
        <v>15時40分</v>
      </c>
      <c r="K1014" t="str">
        <f>MID(マスタデータレース一覧!C1014,3,2)</f>
        <v/>
      </c>
    </row>
    <row r="1015" spans="1:11" x14ac:dyDescent="0.15">
      <c r="A1015">
        <f>マスタデータレース一覧!V1015</f>
        <v>3020</v>
      </c>
      <c r="B1015" t="str">
        <f>マスタデータレース一覧!B1015</f>
        <v>宝塚記念</v>
      </c>
      <c r="C1015" t="str">
        <f>MID(マスタデータレース一覧!A1015,1,FIND("）",マスタデータレース一覧!A1015))</f>
        <v>2020年6月28日（日曜）</v>
      </c>
      <c r="D1015" t="str">
        <f>マスタデータレース一覧!H1015</f>
        <v>GⅠ</v>
      </c>
      <c r="E1015" t="str">
        <f>マスタデータレース一覧!G1015</f>
        <v>稍重</v>
      </c>
      <c r="F1015" t="str">
        <f>MID(マスタデータレース一覧!A1015,FIND("回",マスタデータレース一覧!A1015)+1,2)</f>
        <v>阪神</v>
      </c>
      <c r="G1015" t="str">
        <f>MID(マスタデータレース一覧!F1015,2,FIND("・",マスタデータレース一覧!F1015)-2)</f>
        <v>芝</v>
      </c>
      <c r="H1015" s="9" t="str">
        <f>マスタデータレース一覧!E1015</f>
        <v>2,200</v>
      </c>
      <c r="I1015" t="str">
        <f>MID(マスタデータレース一覧!F1015,FIND("・",マスタデータレース一覧!F1015,1)+1,FIND("）",マスタデータレース一覧!F1015,1)-FIND("・",マスタデータレース一覧!F1015,1)-1)</f>
        <v>右</v>
      </c>
      <c r="J1015" t="str">
        <f>マスタデータレース一覧!D1015</f>
        <v>15時40分</v>
      </c>
      <c r="K1015" t="str">
        <f>MID(マスタデータレース一覧!C1015,3,2)</f>
        <v/>
      </c>
    </row>
    <row r="1016" spans="1:11" x14ac:dyDescent="0.15">
      <c r="A1016">
        <f>マスタデータレース一覧!V1016</f>
        <v>3019</v>
      </c>
      <c r="B1016" t="str">
        <f>マスタデータレース一覧!B1016</f>
        <v>宝塚記念</v>
      </c>
      <c r="C1016" t="str">
        <f>MID(マスタデータレース一覧!A1016,1,FIND("）",マスタデータレース一覧!A1016))</f>
        <v>2020年6月28日（日曜）</v>
      </c>
      <c r="D1016" t="str">
        <f>マスタデータレース一覧!H1016</f>
        <v>GⅠ</v>
      </c>
      <c r="E1016" t="str">
        <f>マスタデータレース一覧!G1016</f>
        <v>稍重</v>
      </c>
      <c r="F1016" t="str">
        <f>MID(マスタデータレース一覧!A1016,FIND("回",マスタデータレース一覧!A1016)+1,2)</f>
        <v>阪神</v>
      </c>
      <c r="G1016" t="str">
        <f>MID(マスタデータレース一覧!F1016,2,FIND("・",マスタデータレース一覧!F1016)-2)</f>
        <v>芝</v>
      </c>
      <c r="H1016" s="9" t="str">
        <f>マスタデータレース一覧!E1016</f>
        <v>2,200</v>
      </c>
      <c r="I1016" t="str">
        <f>MID(マスタデータレース一覧!F1016,FIND("・",マスタデータレース一覧!F1016,1)+1,FIND("）",マスタデータレース一覧!F1016,1)-FIND("・",マスタデータレース一覧!F1016,1)-1)</f>
        <v>右</v>
      </c>
      <c r="J1016" t="str">
        <f>マスタデータレース一覧!D1016</f>
        <v>15時40分</v>
      </c>
      <c r="K1016" t="str">
        <f>MID(マスタデータレース一覧!C1016,3,2)</f>
        <v/>
      </c>
    </row>
    <row r="1017" spans="1:11" x14ac:dyDescent="0.15">
      <c r="A1017">
        <f>マスタデータレース一覧!V1017</f>
        <v>3018</v>
      </c>
      <c r="B1017" t="str">
        <f>マスタデータレース一覧!B1017</f>
        <v>宝塚記念</v>
      </c>
      <c r="C1017" t="str">
        <f>MID(マスタデータレース一覧!A1017,1,FIND("）",マスタデータレース一覧!A1017))</f>
        <v>2020年6月28日（日曜）</v>
      </c>
      <c r="D1017" t="str">
        <f>マスタデータレース一覧!H1017</f>
        <v>GⅠ</v>
      </c>
      <c r="E1017" t="str">
        <f>マスタデータレース一覧!G1017</f>
        <v>稍重</v>
      </c>
      <c r="F1017" t="str">
        <f>MID(マスタデータレース一覧!A1017,FIND("回",マスタデータレース一覧!A1017)+1,2)</f>
        <v>阪神</v>
      </c>
      <c r="G1017" t="str">
        <f>MID(マスタデータレース一覧!F1017,2,FIND("・",マスタデータレース一覧!F1017)-2)</f>
        <v>芝</v>
      </c>
      <c r="H1017" s="9" t="str">
        <f>マスタデータレース一覧!E1017</f>
        <v>2,200</v>
      </c>
      <c r="I1017" t="str">
        <f>MID(マスタデータレース一覧!F1017,FIND("・",マスタデータレース一覧!F1017,1)+1,FIND("）",マスタデータレース一覧!F1017,1)-FIND("・",マスタデータレース一覧!F1017,1)-1)</f>
        <v>右</v>
      </c>
      <c r="J1017" t="str">
        <f>マスタデータレース一覧!D1017</f>
        <v>15時40分</v>
      </c>
      <c r="K1017" t="str">
        <f>MID(マスタデータレース一覧!C1017,3,2)</f>
        <v/>
      </c>
    </row>
    <row r="1018" spans="1:11" x14ac:dyDescent="0.15">
      <c r="A1018">
        <f>マスタデータレース一覧!V1018</f>
        <v>3017</v>
      </c>
      <c r="B1018" t="str">
        <f>マスタデータレース一覧!B1018</f>
        <v>宝塚記念</v>
      </c>
      <c r="C1018" t="str">
        <f>MID(マスタデータレース一覧!A1018,1,FIND("）",マスタデータレース一覧!A1018))</f>
        <v>2020年6月28日（日曜）</v>
      </c>
      <c r="D1018" t="str">
        <f>マスタデータレース一覧!H1018</f>
        <v>GⅠ</v>
      </c>
      <c r="E1018" t="str">
        <f>マスタデータレース一覧!G1018</f>
        <v>稍重</v>
      </c>
      <c r="F1018" t="str">
        <f>MID(マスタデータレース一覧!A1018,FIND("回",マスタデータレース一覧!A1018)+1,2)</f>
        <v>阪神</v>
      </c>
      <c r="G1018" t="str">
        <f>MID(マスタデータレース一覧!F1018,2,FIND("・",マスタデータレース一覧!F1018)-2)</f>
        <v>芝</v>
      </c>
      <c r="H1018" s="9" t="str">
        <f>マスタデータレース一覧!E1018</f>
        <v>2,200</v>
      </c>
      <c r="I1018" t="str">
        <f>MID(マスタデータレース一覧!F1018,FIND("・",マスタデータレース一覧!F1018,1)+1,FIND("）",マスタデータレース一覧!F1018,1)-FIND("・",マスタデータレース一覧!F1018,1)-1)</f>
        <v>右</v>
      </c>
      <c r="J1018" t="str">
        <f>マスタデータレース一覧!D1018</f>
        <v>15時40分</v>
      </c>
      <c r="K1018" t="str">
        <f>MID(マスタデータレース一覧!C1018,3,2)</f>
        <v/>
      </c>
    </row>
    <row r="1019" spans="1:11" x14ac:dyDescent="0.15">
      <c r="A1019">
        <f>マスタデータレース一覧!V1019</f>
        <v>3016</v>
      </c>
      <c r="B1019" t="str">
        <f>マスタデータレース一覧!B1019</f>
        <v>宝塚記念</v>
      </c>
      <c r="C1019" t="str">
        <f>MID(マスタデータレース一覧!A1019,1,FIND("）",マスタデータレース一覧!A1019))</f>
        <v>2020年6月28日（日曜）</v>
      </c>
      <c r="D1019" t="str">
        <f>マスタデータレース一覧!H1019</f>
        <v>GⅠ</v>
      </c>
      <c r="E1019" t="str">
        <f>マスタデータレース一覧!G1019</f>
        <v>稍重</v>
      </c>
      <c r="F1019" t="str">
        <f>MID(マスタデータレース一覧!A1019,FIND("回",マスタデータレース一覧!A1019)+1,2)</f>
        <v>阪神</v>
      </c>
      <c r="G1019" t="str">
        <f>MID(マスタデータレース一覧!F1019,2,FIND("・",マスタデータレース一覧!F1019)-2)</f>
        <v>芝</v>
      </c>
      <c r="H1019" s="9" t="str">
        <f>マスタデータレース一覧!E1019</f>
        <v>2,200</v>
      </c>
      <c r="I1019" t="str">
        <f>MID(マスタデータレース一覧!F1019,FIND("・",マスタデータレース一覧!F1019,1)+1,FIND("）",マスタデータレース一覧!F1019,1)-FIND("・",マスタデータレース一覧!F1019,1)-1)</f>
        <v>右</v>
      </c>
      <c r="J1019" t="str">
        <f>マスタデータレース一覧!D1019</f>
        <v>15時40分</v>
      </c>
      <c r="K1019" t="str">
        <f>MID(マスタデータレース一覧!C1019,3,2)</f>
        <v/>
      </c>
    </row>
    <row r="1020" spans="1:11" x14ac:dyDescent="0.15">
      <c r="A1020">
        <f>マスタデータレース一覧!V1020</f>
        <v>3015</v>
      </c>
      <c r="B1020" t="str">
        <f>マスタデータレース一覧!B1020</f>
        <v>宝塚記念</v>
      </c>
      <c r="C1020" t="str">
        <f>MID(マスタデータレース一覧!A1020,1,FIND("）",マスタデータレース一覧!A1020))</f>
        <v>2020年6月28日（日曜）</v>
      </c>
      <c r="D1020" t="str">
        <f>マスタデータレース一覧!H1020</f>
        <v>GⅠ</v>
      </c>
      <c r="E1020" t="str">
        <f>マスタデータレース一覧!G1020</f>
        <v>稍重</v>
      </c>
      <c r="F1020" t="str">
        <f>MID(マスタデータレース一覧!A1020,FIND("回",マスタデータレース一覧!A1020)+1,2)</f>
        <v>阪神</v>
      </c>
      <c r="G1020" t="str">
        <f>MID(マスタデータレース一覧!F1020,2,FIND("・",マスタデータレース一覧!F1020)-2)</f>
        <v>芝</v>
      </c>
      <c r="H1020" s="9" t="str">
        <f>マスタデータレース一覧!E1020</f>
        <v>2,200</v>
      </c>
      <c r="I1020" t="str">
        <f>MID(マスタデータレース一覧!F1020,FIND("・",マスタデータレース一覧!F1020,1)+1,FIND("）",マスタデータレース一覧!F1020,1)-FIND("・",マスタデータレース一覧!F1020,1)-1)</f>
        <v>右</v>
      </c>
      <c r="J1020" t="str">
        <f>マスタデータレース一覧!D1020</f>
        <v>15時40分</v>
      </c>
      <c r="K1020" t="str">
        <f>MID(マスタデータレース一覧!C1020,3,2)</f>
        <v/>
      </c>
    </row>
    <row r="1021" spans="1:11" x14ac:dyDescent="0.15">
      <c r="A1021">
        <f>マスタデータレース一覧!V1021</f>
        <v>3014</v>
      </c>
      <c r="B1021" t="str">
        <f>マスタデータレース一覧!B1021</f>
        <v>宝塚記念</v>
      </c>
      <c r="C1021" t="str">
        <f>MID(マスタデータレース一覧!A1021,1,FIND("）",マスタデータレース一覧!A1021))</f>
        <v>2020年6月28日（日曜）</v>
      </c>
      <c r="D1021" t="str">
        <f>マスタデータレース一覧!H1021</f>
        <v>GⅠ</v>
      </c>
      <c r="E1021" t="str">
        <f>マスタデータレース一覧!G1021</f>
        <v>稍重</v>
      </c>
      <c r="F1021" t="str">
        <f>MID(マスタデータレース一覧!A1021,FIND("回",マスタデータレース一覧!A1021)+1,2)</f>
        <v>阪神</v>
      </c>
      <c r="G1021" t="str">
        <f>MID(マスタデータレース一覧!F1021,2,FIND("・",マスタデータレース一覧!F1021)-2)</f>
        <v>芝</v>
      </c>
      <c r="H1021" s="9" t="str">
        <f>マスタデータレース一覧!E1021</f>
        <v>2,200</v>
      </c>
      <c r="I1021" t="str">
        <f>MID(マスタデータレース一覧!F1021,FIND("・",マスタデータレース一覧!F1021,1)+1,FIND("）",マスタデータレース一覧!F1021,1)-FIND("・",マスタデータレース一覧!F1021,1)-1)</f>
        <v>右</v>
      </c>
      <c r="J1021" t="str">
        <f>マスタデータレース一覧!D1021</f>
        <v>15時40分</v>
      </c>
      <c r="K1021" t="str">
        <f>MID(マスタデータレース一覧!C1021,3,2)</f>
        <v/>
      </c>
    </row>
    <row r="1022" spans="1:11" x14ac:dyDescent="0.15">
      <c r="A1022">
        <f>マスタデータレース一覧!V1022</f>
        <v>3013</v>
      </c>
      <c r="B1022" t="str">
        <f>マスタデータレース一覧!B1022</f>
        <v>宝塚記念</v>
      </c>
      <c r="C1022" t="str">
        <f>MID(マスタデータレース一覧!A1022,1,FIND("）",マスタデータレース一覧!A1022))</f>
        <v>2020年6月28日（日曜）</v>
      </c>
      <c r="D1022" t="str">
        <f>マスタデータレース一覧!H1022</f>
        <v>GⅠ</v>
      </c>
      <c r="E1022" t="str">
        <f>マスタデータレース一覧!G1022</f>
        <v>稍重</v>
      </c>
      <c r="F1022" t="str">
        <f>MID(マスタデータレース一覧!A1022,FIND("回",マスタデータレース一覧!A1022)+1,2)</f>
        <v>阪神</v>
      </c>
      <c r="G1022" t="str">
        <f>MID(マスタデータレース一覧!F1022,2,FIND("・",マスタデータレース一覧!F1022)-2)</f>
        <v>芝</v>
      </c>
      <c r="H1022" s="9" t="str">
        <f>マスタデータレース一覧!E1022</f>
        <v>2,200</v>
      </c>
      <c r="I1022" t="str">
        <f>MID(マスタデータレース一覧!F1022,FIND("・",マスタデータレース一覧!F1022,1)+1,FIND("）",マスタデータレース一覧!F1022,1)-FIND("・",マスタデータレース一覧!F1022,1)-1)</f>
        <v>右</v>
      </c>
      <c r="J1022" t="str">
        <f>マスタデータレース一覧!D1022</f>
        <v>15時40分</v>
      </c>
      <c r="K1022" t="str">
        <f>MID(マスタデータレース一覧!C1022,3,2)</f>
        <v/>
      </c>
    </row>
    <row r="1023" spans="1:11" x14ac:dyDescent="0.15">
      <c r="A1023">
        <f>マスタデータレース一覧!V1023</f>
        <v>3012</v>
      </c>
      <c r="B1023" t="str">
        <f>マスタデータレース一覧!B1023</f>
        <v>宝塚記念</v>
      </c>
      <c r="C1023" t="str">
        <f>MID(マスタデータレース一覧!A1023,1,FIND("）",マスタデータレース一覧!A1023))</f>
        <v>2020年6月28日（日曜）</v>
      </c>
      <c r="D1023" t="str">
        <f>マスタデータレース一覧!H1023</f>
        <v>GⅠ</v>
      </c>
      <c r="E1023" t="str">
        <f>マスタデータレース一覧!G1023</f>
        <v>稍重</v>
      </c>
      <c r="F1023" t="str">
        <f>MID(マスタデータレース一覧!A1023,FIND("回",マスタデータレース一覧!A1023)+1,2)</f>
        <v>阪神</v>
      </c>
      <c r="G1023" t="str">
        <f>MID(マスタデータレース一覧!F1023,2,FIND("・",マスタデータレース一覧!F1023)-2)</f>
        <v>芝</v>
      </c>
      <c r="H1023" s="9" t="str">
        <f>マスタデータレース一覧!E1023</f>
        <v>2,200</v>
      </c>
      <c r="I1023" t="str">
        <f>MID(マスタデータレース一覧!F1023,FIND("・",マスタデータレース一覧!F1023,1)+1,FIND("）",マスタデータレース一覧!F1023,1)-FIND("・",マスタデータレース一覧!F1023,1)-1)</f>
        <v>右</v>
      </c>
      <c r="J1023" t="str">
        <f>マスタデータレース一覧!D1023</f>
        <v>15時40分</v>
      </c>
      <c r="K1023" t="str">
        <f>MID(マスタデータレース一覧!C1023,3,2)</f>
        <v/>
      </c>
    </row>
    <row r="1024" spans="1:11" x14ac:dyDescent="0.15">
      <c r="A1024">
        <f>マスタデータレース一覧!V1024</f>
        <v>3011</v>
      </c>
      <c r="B1024" t="str">
        <f>マスタデータレース一覧!B1024</f>
        <v>宝塚記念</v>
      </c>
      <c r="C1024" t="str">
        <f>MID(マスタデータレース一覧!A1024,1,FIND("）",マスタデータレース一覧!A1024))</f>
        <v>2020年6月28日（日曜）</v>
      </c>
      <c r="D1024" t="str">
        <f>マスタデータレース一覧!H1024</f>
        <v>GⅠ</v>
      </c>
      <c r="E1024" t="str">
        <f>マスタデータレース一覧!G1024</f>
        <v>稍重</v>
      </c>
      <c r="F1024" t="str">
        <f>MID(マスタデータレース一覧!A1024,FIND("回",マスタデータレース一覧!A1024)+1,2)</f>
        <v>阪神</v>
      </c>
      <c r="G1024" t="str">
        <f>MID(マスタデータレース一覧!F1024,2,FIND("・",マスタデータレース一覧!F1024)-2)</f>
        <v>芝</v>
      </c>
      <c r="H1024" s="9" t="str">
        <f>マスタデータレース一覧!E1024</f>
        <v>2,200</v>
      </c>
      <c r="I1024" t="str">
        <f>MID(マスタデータレース一覧!F1024,FIND("・",マスタデータレース一覧!F1024,1)+1,FIND("）",マスタデータレース一覧!F1024,1)-FIND("・",マスタデータレース一覧!F1024,1)-1)</f>
        <v>右</v>
      </c>
      <c r="J1024" t="str">
        <f>マスタデータレース一覧!D1024</f>
        <v>15時40分</v>
      </c>
      <c r="K1024" t="str">
        <f>MID(マスタデータレース一覧!C1024,3,2)</f>
        <v/>
      </c>
    </row>
    <row r="1025" spans="1:11" x14ac:dyDescent="0.15">
      <c r="A1025">
        <f>マスタデータレース一覧!V1025</f>
        <v>3010</v>
      </c>
      <c r="B1025" t="str">
        <f>マスタデータレース一覧!B1025</f>
        <v>宝塚記念</v>
      </c>
      <c r="C1025" t="str">
        <f>MID(マスタデータレース一覧!A1025,1,FIND("）",マスタデータレース一覧!A1025))</f>
        <v>2020年6月28日（日曜）</v>
      </c>
      <c r="D1025" t="str">
        <f>マスタデータレース一覧!H1025</f>
        <v>GⅠ</v>
      </c>
      <c r="E1025" t="str">
        <f>マスタデータレース一覧!G1025</f>
        <v>稍重</v>
      </c>
      <c r="F1025" t="str">
        <f>MID(マスタデータレース一覧!A1025,FIND("回",マスタデータレース一覧!A1025)+1,2)</f>
        <v>阪神</v>
      </c>
      <c r="G1025" t="str">
        <f>MID(マスタデータレース一覧!F1025,2,FIND("・",マスタデータレース一覧!F1025)-2)</f>
        <v>芝</v>
      </c>
      <c r="H1025" s="9" t="str">
        <f>マスタデータレース一覧!E1025</f>
        <v>2,200</v>
      </c>
      <c r="I1025" t="str">
        <f>MID(マスタデータレース一覧!F1025,FIND("・",マスタデータレース一覧!F1025,1)+1,FIND("）",マスタデータレース一覧!F1025,1)-FIND("・",マスタデータレース一覧!F1025,1)-1)</f>
        <v>右</v>
      </c>
      <c r="J1025" t="str">
        <f>マスタデータレース一覧!D1025</f>
        <v>15時40分</v>
      </c>
      <c r="K1025" t="str">
        <f>MID(マスタデータレース一覧!C1025,3,2)</f>
        <v/>
      </c>
    </row>
    <row r="1026" spans="1:11" x14ac:dyDescent="0.15">
      <c r="A1026">
        <f>マスタデータレース一覧!V1026</f>
        <v>3009</v>
      </c>
      <c r="B1026" t="str">
        <f>マスタデータレース一覧!B1026</f>
        <v>宝塚記念</v>
      </c>
      <c r="C1026" t="str">
        <f>MID(マスタデータレース一覧!A1026,1,FIND("）",マスタデータレース一覧!A1026))</f>
        <v>2020年6月28日（日曜）</v>
      </c>
      <c r="D1026" t="str">
        <f>マスタデータレース一覧!H1026</f>
        <v>GⅠ</v>
      </c>
      <c r="E1026" t="str">
        <f>マスタデータレース一覧!G1026</f>
        <v>稍重</v>
      </c>
      <c r="F1026" t="str">
        <f>MID(マスタデータレース一覧!A1026,FIND("回",マスタデータレース一覧!A1026)+1,2)</f>
        <v>阪神</v>
      </c>
      <c r="G1026" t="str">
        <f>MID(マスタデータレース一覧!F1026,2,FIND("・",マスタデータレース一覧!F1026)-2)</f>
        <v>芝</v>
      </c>
      <c r="H1026" s="9" t="str">
        <f>マスタデータレース一覧!E1026</f>
        <v>2,200</v>
      </c>
      <c r="I1026" t="str">
        <f>MID(マスタデータレース一覧!F1026,FIND("・",マスタデータレース一覧!F1026,1)+1,FIND("）",マスタデータレース一覧!F1026,1)-FIND("・",マスタデータレース一覧!F1026,1)-1)</f>
        <v>右</v>
      </c>
      <c r="J1026" t="str">
        <f>マスタデータレース一覧!D1026</f>
        <v>15時40分</v>
      </c>
      <c r="K1026" t="str">
        <f>MID(マスタデータレース一覧!C1026,3,2)</f>
        <v/>
      </c>
    </row>
    <row r="1027" spans="1:11" x14ac:dyDescent="0.15">
      <c r="A1027">
        <f>マスタデータレース一覧!V1027</f>
        <v>3008</v>
      </c>
      <c r="B1027" t="str">
        <f>マスタデータレース一覧!B1027</f>
        <v>東京ジャンプステークス</v>
      </c>
      <c r="C1027" t="str">
        <f>MID(マスタデータレース一覧!A1027,1,FIND("）",マスタデータレース一覧!A1027))</f>
        <v>2020年6月27日（土曜）</v>
      </c>
      <c r="D1027" t="str">
        <f>マスタデータレース一覧!H1027</f>
        <v>J・GⅢ</v>
      </c>
      <c r="E1027" t="str">
        <f>マスタデータレース一覧!G1027</f>
        <v>良</v>
      </c>
      <c r="F1027" t="str">
        <f>MID(マスタデータレース一覧!A1027,FIND("回",マスタデータレース一覧!A1027)+1,2)</f>
        <v>東京</v>
      </c>
      <c r="G1027" t="e">
        <f>MID(マスタデータレース一覧!F1027,2,FIND("・",マスタデータレース一覧!F1027)-2)</f>
        <v>#VALUE!</v>
      </c>
      <c r="H1027" s="9" t="str">
        <f>マスタデータレース一覧!E1027</f>
        <v>3,110</v>
      </c>
      <c r="I1027" t="e">
        <f>MID(マスタデータレース一覧!F1027,FIND("・",マスタデータレース一覧!F1027,1)+1,FIND("）",マスタデータレース一覧!F1027,1)-FIND("・",マスタデータレース一覧!F1027,1)-1)</f>
        <v>#VALUE!</v>
      </c>
      <c r="J1027" t="str">
        <f>マスタデータレース一覧!D1027</f>
        <v>14時01分</v>
      </c>
      <c r="K1027" t="str">
        <f>MID(マスタデータレース一覧!C1027,3,2)</f>
        <v/>
      </c>
    </row>
    <row r="1028" spans="1:11" x14ac:dyDescent="0.15">
      <c r="A1028">
        <f>マスタデータレース一覧!V1028</f>
        <v>3007</v>
      </c>
      <c r="B1028" t="str">
        <f>マスタデータレース一覧!B1028</f>
        <v>東京ジャンプステークス</v>
      </c>
      <c r="C1028" t="str">
        <f>MID(マスタデータレース一覧!A1028,1,FIND("）",マスタデータレース一覧!A1028))</f>
        <v>2020年6月27日（土曜）</v>
      </c>
      <c r="D1028" t="str">
        <f>マスタデータレース一覧!H1028</f>
        <v>J・GⅢ</v>
      </c>
      <c r="E1028" t="str">
        <f>マスタデータレース一覧!G1028</f>
        <v>良</v>
      </c>
      <c r="F1028" t="str">
        <f>MID(マスタデータレース一覧!A1028,FIND("回",マスタデータレース一覧!A1028)+1,2)</f>
        <v>東京</v>
      </c>
      <c r="G1028" t="e">
        <f>MID(マスタデータレース一覧!F1028,2,FIND("・",マスタデータレース一覧!F1028)-2)</f>
        <v>#VALUE!</v>
      </c>
      <c r="H1028" s="9" t="str">
        <f>マスタデータレース一覧!E1028</f>
        <v>3,110</v>
      </c>
      <c r="I1028" t="e">
        <f>MID(マスタデータレース一覧!F1028,FIND("・",マスタデータレース一覧!F1028,1)+1,FIND("）",マスタデータレース一覧!F1028,1)-FIND("・",マスタデータレース一覧!F1028,1)-1)</f>
        <v>#VALUE!</v>
      </c>
      <c r="J1028" t="str">
        <f>マスタデータレース一覧!D1028</f>
        <v>14時01分</v>
      </c>
      <c r="K1028" t="str">
        <f>MID(マスタデータレース一覧!C1028,3,2)</f>
        <v/>
      </c>
    </row>
    <row r="1029" spans="1:11" x14ac:dyDescent="0.15">
      <c r="A1029">
        <f>マスタデータレース一覧!V1029</f>
        <v>3006</v>
      </c>
      <c r="B1029" t="str">
        <f>マスタデータレース一覧!B1029</f>
        <v>東京ジャンプステークス</v>
      </c>
      <c r="C1029" t="str">
        <f>MID(マスタデータレース一覧!A1029,1,FIND("）",マスタデータレース一覧!A1029))</f>
        <v>2020年6月27日（土曜）</v>
      </c>
      <c r="D1029" t="str">
        <f>マスタデータレース一覧!H1029</f>
        <v>J・GⅢ</v>
      </c>
      <c r="E1029" t="str">
        <f>マスタデータレース一覧!G1029</f>
        <v>良</v>
      </c>
      <c r="F1029" t="str">
        <f>MID(マスタデータレース一覧!A1029,FIND("回",マスタデータレース一覧!A1029)+1,2)</f>
        <v>東京</v>
      </c>
      <c r="G1029" t="e">
        <f>MID(マスタデータレース一覧!F1029,2,FIND("・",マスタデータレース一覧!F1029)-2)</f>
        <v>#VALUE!</v>
      </c>
      <c r="H1029" s="9" t="str">
        <f>マスタデータレース一覧!E1029</f>
        <v>3,110</v>
      </c>
      <c r="I1029" t="e">
        <f>MID(マスタデータレース一覧!F1029,FIND("・",マスタデータレース一覧!F1029,1)+1,FIND("）",マスタデータレース一覧!F1029,1)-FIND("・",マスタデータレース一覧!F1029,1)-1)</f>
        <v>#VALUE!</v>
      </c>
      <c r="J1029" t="str">
        <f>マスタデータレース一覧!D1029</f>
        <v>14時01分</v>
      </c>
      <c r="K1029" t="str">
        <f>MID(マスタデータレース一覧!C1029,3,2)</f>
        <v/>
      </c>
    </row>
    <row r="1030" spans="1:11" x14ac:dyDescent="0.15">
      <c r="A1030">
        <f>マスタデータレース一覧!V1030</f>
        <v>3005</v>
      </c>
      <c r="B1030" t="str">
        <f>マスタデータレース一覧!B1030</f>
        <v>東京ジャンプステークス</v>
      </c>
      <c r="C1030" t="str">
        <f>MID(マスタデータレース一覧!A1030,1,FIND("）",マスタデータレース一覧!A1030))</f>
        <v>2020年6月27日（土曜）</v>
      </c>
      <c r="D1030" t="str">
        <f>マスタデータレース一覧!H1030</f>
        <v>J・GⅢ</v>
      </c>
      <c r="E1030" t="str">
        <f>マスタデータレース一覧!G1030</f>
        <v>良</v>
      </c>
      <c r="F1030" t="str">
        <f>MID(マスタデータレース一覧!A1030,FIND("回",マスタデータレース一覧!A1030)+1,2)</f>
        <v>東京</v>
      </c>
      <c r="G1030" t="e">
        <f>MID(マスタデータレース一覧!F1030,2,FIND("・",マスタデータレース一覧!F1030)-2)</f>
        <v>#VALUE!</v>
      </c>
      <c r="H1030" s="9" t="str">
        <f>マスタデータレース一覧!E1030</f>
        <v>3,110</v>
      </c>
      <c r="I1030" t="e">
        <f>MID(マスタデータレース一覧!F1030,FIND("・",マスタデータレース一覧!F1030,1)+1,FIND("）",マスタデータレース一覧!F1030,1)-FIND("・",マスタデータレース一覧!F1030,1)-1)</f>
        <v>#VALUE!</v>
      </c>
      <c r="J1030" t="str">
        <f>マスタデータレース一覧!D1030</f>
        <v>14時01分</v>
      </c>
      <c r="K1030" t="str">
        <f>MID(マスタデータレース一覧!C1030,3,2)</f>
        <v/>
      </c>
    </row>
    <row r="1031" spans="1:11" x14ac:dyDescent="0.15">
      <c r="A1031">
        <f>マスタデータレース一覧!V1031</f>
        <v>3004</v>
      </c>
      <c r="B1031" t="str">
        <f>マスタデータレース一覧!B1031</f>
        <v>東京ジャンプステークス</v>
      </c>
      <c r="C1031" t="str">
        <f>MID(マスタデータレース一覧!A1031,1,FIND("）",マスタデータレース一覧!A1031))</f>
        <v>2020年6月27日（土曜）</v>
      </c>
      <c r="D1031" t="str">
        <f>マスタデータレース一覧!H1031</f>
        <v>J・GⅢ</v>
      </c>
      <c r="E1031" t="str">
        <f>マスタデータレース一覧!G1031</f>
        <v>良</v>
      </c>
      <c r="F1031" t="str">
        <f>MID(マスタデータレース一覧!A1031,FIND("回",マスタデータレース一覧!A1031)+1,2)</f>
        <v>東京</v>
      </c>
      <c r="G1031" t="e">
        <f>MID(マスタデータレース一覧!F1031,2,FIND("・",マスタデータレース一覧!F1031)-2)</f>
        <v>#VALUE!</v>
      </c>
      <c r="H1031" s="9" t="str">
        <f>マスタデータレース一覧!E1031</f>
        <v>3,110</v>
      </c>
      <c r="I1031" t="e">
        <f>MID(マスタデータレース一覧!F1031,FIND("・",マスタデータレース一覧!F1031,1)+1,FIND("）",マスタデータレース一覧!F1031,1)-FIND("・",マスタデータレース一覧!F1031,1)-1)</f>
        <v>#VALUE!</v>
      </c>
      <c r="J1031" t="str">
        <f>マスタデータレース一覧!D1031</f>
        <v>14時01分</v>
      </c>
      <c r="K1031" t="str">
        <f>MID(マスタデータレース一覧!C1031,3,2)</f>
        <v/>
      </c>
    </row>
    <row r="1032" spans="1:11" x14ac:dyDescent="0.15">
      <c r="A1032">
        <f>マスタデータレース一覧!V1032</f>
        <v>3003</v>
      </c>
      <c r="B1032" t="str">
        <f>マスタデータレース一覧!B1032</f>
        <v>東京ジャンプステークス</v>
      </c>
      <c r="C1032" t="str">
        <f>MID(マスタデータレース一覧!A1032,1,FIND("）",マスタデータレース一覧!A1032))</f>
        <v>2020年6月27日（土曜）</v>
      </c>
      <c r="D1032" t="str">
        <f>マスタデータレース一覧!H1032</f>
        <v>J・GⅢ</v>
      </c>
      <c r="E1032" t="str">
        <f>マスタデータレース一覧!G1032</f>
        <v>良</v>
      </c>
      <c r="F1032" t="str">
        <f>MID(マスタデータレース一覧!A1032,FIND("回",マスタデータレース一覧!A1032)+1,2)</f>
        <v>東京</v>
      </c>
      <c r="G1032" t="e">
        <f>MID(マスタデータレース一覧!F1032,2,FIND("・",マスタデータレース一覧!F1032)-2)</f>
        <v>#VALUE!</v>
      </c>
      <c r="H1032" s="9" t="str">
        <f>マスタデータレース一覧!E1032</f>
        <v>3,110</v>
      </c>
      <c r="I1032" t="e">
        <f>MID(マスタデータレース一覧!F1032,FIND("・",マスタデータレース一覧!F1032,1)+1,FIND("）",マスタデータレース一覧!F1032,1)-FIND("・",マスタデータレース一覧!F1032,1)-1)</f>
        <v>#VALUE!</v>
      </c>
      <c r="J1032" t="str">
        <f>マスタデータレース一覧!D1032</f>
        <v>14時01分</v>
      </c>
      <c r="K1032" t="str">
        <f>MID(マスタデータレース一覧!C1032,3,2)</f>
        <v/>
      </c>
    </row>
    <row r="1033" spans="1:11" x14ac:dyDescent="0.15">
      <c r="A1033">
        <f>マスタデータレース一覧!V1033</f>
        <v>3002</v>
      </c>
      <c r="B1033" t="str">
        <f>マスタデータレース一覧!B1033</f>
        <v>東京ジャンプステークス</v>
      </c>
      <c r="C1033" t="str">
        <f>MID(マスタデータレース一覧!A1033,1,FIND("）",マスタデータレース一覧!A1033))</f>
        <v>2020年6月27日（土曜）</v>
      </c>
      <c r="D1033" t="str">
        <f>マスタデータレース一覧!H1033</f>
        <v>J・GⅢ</v>
      </c>
      <c r="E1033" t="str">
        <f>マスタデータレース一覧!G1033</f>
        <v>良</v>
      </c>
      <c r="F1033" t="str">
        <f>MID(マスタデータレース一覧!A1033,FIND("回",マスタデータレース一覧!A1033)+1,2)</f>
        <v>東京</v>
      </c>
      <c r="G1033" t="e">
        <f>MID(マスタデータレース一覧!F1033,2,FIND("・",マスタデータレース一覧!F1033)-2)</f>
        <v>#VALUE!</v>
      </c>
      <c r="H1033" s="9" t="str">
        <f>マスタデータレース一覧!E1033</f>
        <v>3,110</v>
      </c>
      <c r="I1033" t="e">
        <f>MID(マスタデータレース一覧!F1033,FIND("・",マスタデータレース一覧!F1033,1)+1,FIND("）",マスタデータレース一覧!F1033,1)-FIND("・",マスタデータレース一覧!F1033,1)-1)</f>
        <v>#VALUE!</v>
      </c>
      <c r="J1033" t="str">
        <f>マスタデータレース一覧!D1033</f>
        <v>14時01分</v>
      </c>
      <c r="K1033" t="str">
        <f>MID(マスタデータレース一覧!C1033,3,2)</f>
        <v/>
      </c>
    </row>
    <row r="1034" spans="1:11" x14ac:dyDescent="0.15">
      <c r="A1034">
        <f>マスタデータレース一覧!V1034</f>
        <v>3001</v>
      </c>
      <c r="B1034" t="str">
        <f>マスタデータレース一覧!B1034</f>
        <v>東京ジャンプステークス</v>
      </c>
      <c r="C1034" t="str">
        <f>MID(マスタデータレース一覧!A1034,1,FIND("）",マスタデータレース一覧!A1034))</f>
        <v>2020年6月27日（土曜）</v>
      </c>
      <c r="D1034" t="str">
        <f>マスタデータレース一覧!H1034</f>
        <v>J・GⅢ</v>
      </c>
      <c r="E1034" t="str">
        <f>マスタデータレース一覧!G1034</f>
        <v>良</v>
      </c>
      <c r="F1034" t="str">
        <f>MID(マスタデータレース一覧!A1034,FIND("回",マスタデータレース一覧!A1034)+1,2)</f>
        <v>東京</v>
      </c>
      <c r="G1034" t="e">
        <f>MID(マスタデータレース一覧!F1034,2,FIND("・",マスタデータレース一覧!F1034)-2)</f>
        <v>#VALUE!</v>
      </c>
      <c r="H1034" s="9" t="str">
        <f>マスタデータレース一覧!E1034</f>
        <v>3,110</v>
      </c>
      <c r="I1034" t="e">
        <f>MID(マスタデータレース一覧!F1034,FIND("・",マスタデータレース一覧!F1034,1)+1,FIND("）",マスタデータレース一覧!F1034,1)-FIND("・",マスタデータレース一覧!F1034,1)-1)</f>
        <v>#VALUE!</v>
      </c>
      <c r="J1034" t="str">
        <f>マスタデータレース一覧!D1034</f>
        <v>14時01分</v>
      </c>
      <c r="K1034" t="str">
        <f>MID(マスタデータレース一覧!C1034,3,2)</f>
        <v/>
      </c>
    </row>
    <row r="1035" spans="1:11" x14ac:dyDescent="0.15">
      <c r="A1035">
        <f>マスタデータレース一覧!V1035</f>
        <v>3000</v>
      </c>
      <c r="B1035" t="str">
        <f>マスタデータレース一覧!B1035</f>
        <v>東京ジャンプステークス</v>
      </c>
      <c r="C1035" t="str">
        <f>MID(マスタデータレース一覧!A1035,1,FIND("）",マスタデータレース一覧!A1035))</f>
        <v>2020年6月27日（土曜）</v>
      </c>
      <c r="D1035" t="str">
        <f>マスタデータレース一覧!H1035</f>
        <v>J・GⅢ</v>
      </c>
      <c r="E1035" t="str">
        <f>マスタデータレース一覧!G1035</f>
        <v>良</v>
      </c>
      <c r="F1035" t="str">
        <f>MID(マスタデータレース一覧!A1035,FIND("回",マスタデータレース一覧!A1035)+1,2)</f>
        <v>東京</v>
      </c>
      <c r="G1035" t="e">
        <f>MID(マスタデータレース一覧!F1035,2,FIND("・",マスタデータレース一覧!F1035)-2)</f>
        <v>#VALUE!</v>
      </c>
      <c r="H1035" s="9" t="str">
        <f>マスタデータレース一覧!E1035</f>
        <v>3,110</v>
      </c>
      <c r="I1035" t="e">
        <f>MID(マスタデータレース一覧!F1035,FIND("・",マスタデータレース一覧!F1035,1)+1,FIND("）",マスタデータレース一覧!F1035,1)-FIND("・",マスタデータレース一覧!F1035,1)-1)</f>
        <v>#VALUE!</v>
      </c>
      <c r="J1035" t="str">
        <f>マスタデータレース一覧!D1035</f>
        <v>14時01分</v>
      </c>
      <c r="K1035" t="str">
        <f>MID(マスタデータレース一覧!C1035,3,2)</f>
        <v/>
      </c>
    </row>
    <row r="1036" spans="1:11" x14ac:dyDescent="0.15">
      <c r="A1036">
        <f>マスタデータレース一覧!V1036</f>
        <v>2999</v>
      </c>
      <c r="B1036" t="str">
        <f>マスタデータレース一覧!B1036</f>
        <v>東京ジャンプステークス</v>
      </c>
      <c r="C1036" t="str">
        <f>MID(マスタデータレース一覧!A1036,1,FIND("）",マスタデータレース一覧!A1036))</f>
        <v>2020年6月27日（土曜）</v>
      </c>
      <c r="D1036" t="str">
        <f>マスタデータレース一覧!H1036</f>
        <v>J・GⅢ</v>
      </c>
      <c r="E1036" t="str">
        <f>マスタデータレース一覧!G1036</f>
        <v>良</v>
      </c>
      <c r="F1036" t="str">
        <f>MID(マスタデータレース一覧!A1036,FIND("回",マスタデータレース一覧!A1036)+1,2)</f>
        <v>東京</v>
      </c>
      <c r="G1036" t="e">
        <f>MID(マスタデータレース一覧!F1036,2,FIND("・",マスタデータレース一覧!F1036)-2)</f>
        <v>#VALUE!</v>
      </c>
      <c r="H1036" s="9" t="str">
        <f>マスタデータレース一覧!E1036</f>
        <v>3,110</v>
      </c>
      <c r="I1036" t="e">
        <f>MID(マスタデータレース一覧!F1036,FIND("・",マスタデータレース一覧!F1036,1)+1,FIND("）",マスタデータレース一覧!F1036,1)-FIND("・",マスタデータレース一覧!F1036,1)-1)</f>
        <v>#VALUE!</v>
      </c>
      <c r="J1036" t="str">
        <f>マスタデータレース一覧!D1036</f>
        <v>14時01分</v>
      </c>
      <c r="K1036" t="str">
        <f>MID(マスタデータレース一覧!C1036,3,2)</f>
        <v/>
      </c>
    </row>
    <row r="1037" spans="1:11" x14ac:dyDescent="0.15">
      <c r="A1037">
        <f>マスタデータレース一覧!V1037</f>
        <v>2998</v>
      </c>
      <c r="B1037" t="str">
        <f>マスタデータレース一覧!B1037</f>
        <v>東京ジャンプステークス</v>
      </c>
      <c r="C1037" t="str">
        <f>MID(マスタデータレース一覧!A1037,1,FIND("）",マスタデータレース一覧!A1037))</f>
        <v>2020年6月27日（土曜）</v>
      </c>
      <c r="D1037" t="str">
        <f>マスタデータレース一覧!H1037</f>
        <v>J・GⅢ</v>
      </c>
      <c r="E1037" t="str">
        <f>マスタデータレース一覧!G1037</f>
        <v>良</v>
      </c>
      <c r="F1037" t="str">
        <f>MID(マスタデータレース一覧!A1037,FIND("回",マスタデータレース一覧!A1037)+1,2)</f>
        <v>東京</v>
      </c>
      <c r="G1037" t="e">
        <f>MID(マスタデータレース一覧!F1037,2,FIND("・",マスタデータレース一覧!F1037)-2)</f>
        <v>#VALUE!</v>
      </c>
      <c r="H1037" s="9" t="str">
        <f>マスタデータレース一覧!E1037</f>
        <v>3,110</v>
      </c>
      <c r="I1037" t="e">
        <f>MID(マスタデータレース一覧!F1037,FIND("・",マスタデータレース一覧!F1037,1)+1,FIND("）",マスタデータレース一覧!F1037,1)-FIND("・",マスタデータレース一覧!F1037,1)-1)</f>
        <v>#VALUE!</v>
      </c>
      <c r="J1037" t="str">
        <f>マスタデータレース一覧!D1037</f>
        <v>14時01分</v>
      </c>
      <c r="K1037" t="str">
        <f>MID(マスタデータレース一覧!C1037,3,2)</f>
        <v/>
      </c>
    </row>
    <row r="1038" spans="1:11" x14ac:dyDescent="0.15">
      <c r="A1038">
        <f>マスタデータレース一覧!V1038</f>
        <v>2997</v>
      </c>
      <c r="B1038" t="str">
        <f>マスタデータレース一覧!B1038</f>
        <v>東京ジャンプステークス</v>
      </c>
      <c r="C1038" t="str">
        <f>MID(マスタデータレース一覧!A1038,1,FIND("）",マスタデータレース一覧!A1038))</f>
        <v>2020年6月27日（土曜）</v>
      </c>
      <c r="D1038" t="str">
        <f>マスタデータレース一覧!H1038</f>
        <v>J・GⅢ</v>
      </c>
      <c r="E1038" t="str">
        <f>マスタデータレース一覧!G1038</f>
        <v>良</v>
      </c>
      <c r="F1038" t="str">
        <f>MID(マスタデータレース一覧!A1038,FIND("回",マスタデータレース一覧!A1038)+1,2)</f>
        <v>東京</v>
      </c>
      <c r="G1038" t="e">
        <f>MID(マスタデータレース一覧!F1038,2,FIND("・",マスタデータレース一覧!F1038)-2)</f>
        <v>#VALUE!</v>
      </c>
      <c r="H1038" s="9" t="str">
        <f>マスタデータレース一覧!E1038</f>
        <v>3,110</v>
      </c>
      <c r="I1038" t="e">
        <f>MID(マスタデータレース一覧!F1038,FIND("・",マスタデータレース一覧!F1038,1)+1,FIND("）",マスタデータレース一覧!F1038,1)-FIND("・",マスタデータレース一覧!F1038,1)-1)</f>
        <v>#VALUE!</v>
      </c>
      <c r="J1038" t="str">
        <f>マスタデータレース一覧!D1038</f>
        <v>14時01分</v>
      </c>
      <c r="K1038" t="str">
        <f>MID(マスタデータレース一覧!C1038,3,2)</f>
        <v/>
      </c>
    </row>
    <row r="1039" spans="1:11" x14ac:dyDescent="0.15">
      <c r="A1039">
        <f>マスタデータレース一覧!V1039</f>
        <v>2996</v>
      </c>
      <c r="B1039" t="str">
        <f>マスタデータレース一覧!B1039</f>
        <v>東京ジャンプステークス</v>
      </c>
      <c r="C1039" t="str">
        <f>MID(マスタデータレース一覧!A1039,1,FIND("）",マスタデータレース一覧!A1039))</f>
        <v>2020年6月27日（土曜）</v>
      </c>
      <c r="D1039" t="str">
        <f>マスタデータレース一覧!H1039</f>
        <v>J・GⅢ</v>
      </c>
      <c r="E1039" t="str">
        <f>マスタデータレース一覧!G1039</f>
        <v>良</v>
      </c>
      <c r="F1039" t="str">
        <f>MID(マスタデータレース一覧!A1039,FIND("回",マスタデータレース一覧!A1039)+1,2)</f>
        <v>東京</v>
      </c>
      <c r="G1039" t="e">
        <f>MID(マスタデータレース一覧!F1039,2,FIND("・",マスタデータレース一覧!F1039)-2)</f>
        <v>#VALUE!</v>
      </c>
      <c r="H1039" s="9" t="str">
        <f>マスタデータレース一覧!E1039</f>
        <v>3,110</v>
      </c>
      <c r="I1039" t="e">
        <f>MID(マスタデータレース一覧!F1039,FIND("・",マスタデータレース一覧!F1039,1)+1,FIND("）",マスタデータレース一覧!F1039,1)-FIND("・",マスタデータレース一覧!F1039,1)-1)</f>
        <v>#VALUE!</v>
      </c>
      <c r="J1039" t="str">
        <f>マスタデータレース一覧!D1039</f>
        <v>14時01分</v>
      </c>
      <c r="K1039" t="str">
        <f>MID(マスタデータレース一覧!C1039,3,2)</f>
        <v/>
      </c>
    </row>
    <row r="1040" spans="1:11" x14ac:dyDescent="0.15">
      <c r="A1040">
        <f>マスタデータレース一覧!V1040</f>
        <v>2995</v>
      </c>
      <c r="B1040" t="str">
        <f>マスタデータレース一覧!B1040</f>
        <v>東京ジャンプステークス</v>
      </c>
      <c r="C1040" t="str">
        <f>MID(マスタデータレース一覧!A1040,1,FIND("）",マスタデータレース一覧!A1040))</f>
        <v>2020年6月27日（土曜）</v>
      </c>
      <c r="D1040" t="str">
        <f>マスタデータレース一覧!H1040</f>
        <v>J・GⅢ</v>
      </c>
      <c r="E1040" t="str">
        <f>マスタデータレース一覧!G1040</f>
        <v>良</v>
      </c>
      <c r="F1040" t="str">
        <f>MID(マスタデータレース一覧!A1040,FIND("回",マスタデータレース一覧!A1040)+1,2)</f>
        <v>東京</v>
      </c>
      <c r="G1040" t="e">
        <f>MID(マスタデータレース一覧!F1040,2,FIND("・",マスタデータレース一覧!F1040)-2)</f>
        <v>#VALUE!</v>
      </c>
      <c r="H1040" s="9" t="str">
        <f>マスタデータレース一覧!E1040</f>
        <v>3,110</v>
      </c>
      <c r="I1040" t="e">
        <f>MID(マスタデータレース一覧!F1040,FIND("・",マスタデータレース一覧!F1040,1)+1,FIND("）",マスタデータレース一覧!F1040,1)-FIND("・",マスタデータレース一覧!F1040,1)-1)</f>
        <v>#VALUE!</v>
      </c>
      <c r="J1040" t="str">
        <f>マスタデータレース一覧!D1040</f>
        <v>14時01分</v>
      </c>
      <c r="K1040" t="str">
        <f>MID(マスタデータレース一覧!C1040,3,2)</f>
        <v/>
      </c>
    </row>
    <row r="1041" spans="1:11" x14ac:dyDescent="0.15">
      <c r="A1041">
        <f>マスタデータレース一覧!V1041</f>
        <v>2994</v>
      </c>
      <c r="B1041" t="str">
        <f>マスタデータレース一覧!B1041</f>
        <v>函館スプリントステークス</v>
      </c>
      <c r="C1041" t="str">
        <f>MID(マスタデータレース一覧!A1041,1,FIND("）",マスタデータレース一覧!A1041))</f>
        <v>2020年6月21日（日曜）</v>
      </c>
      <c r="D1041" t="str">
        <f>マスタデータレース一覧!H1041</f>
        <v>GⅢ</v>
      </c>
      <c r="E1041" t="str">
        <f>マスタデータレース一覧!G1041</f>
        <v>良</v>
      </c>
      <c r="F1041" t="str">
        <f>MID(マスタデータレース一覧!A1041,FIND("回",マスタデータレース一覧!A1041)+1,2)</f>
        <v>函館</v>
      </c>
      <c r="G1041" t="str">
        <f>MID(マスタデータレース一覧!F1041,2,FIND("・",マスタデータレース一覧!F1041)-2)</f>
        <v>芝</v>
      </c>
      <c r="H1041" s="9" t="str">
        <f>マスタデータレース一覧!E1041</f>
        <v>1,200</v>
      </c>
      <c r="I1041" t="str">
        <f>MID(マスタデータレース一覧!F1041,FIND("・",マスタデータレース一覧!F1041,1)+1,FIND("）",マスタデータレース一覧!F1041,1)-FIND("・",マスタデータレース一覧!F1041,1)-1)</f>
        <v>右</v>
      </c>
      <c r="J1041" t="str">
        <f>マスタデータレース一覧!D1041</f>
        <v>15時25分</v>
      </c>
      <c r="K1041" t="str">
        <f>MID(マスタデータレース一覧!C1041,3,2)</f>
        <v/>
      </c>
    </row>
    <row r="1042" spans="1:11" x14ac:dyDescent="0.15">
      <c r="A1042">
        <f>マスタデータレース一覧!V1042</f>
        <v>2993</v>
      </c>
      <c r="B1042" t="str">
        <f>マスタデータレース一覧!B1042</f>
        <v>函館スプリントステークス</v>
      </c>
      <c r="C1042" t="str">
        <f>MID(マスタデータレース一覧!A1042,1,FIND("）",マスタデータレース一覧!A1042))</f>
        <v>2020年6月21日（日曜）</v>
      </c>
      <c r="D1042" t="str">
        <f>マスタデータレース一覧!H1042</f>
        <v>GⅢ</v>
      </c>
      <c r="E1042" t="str">
        <f>マスタデータレース一覧!G1042</f>
        <v>良</v>
      </c>
      <c r="F1042" t="str">
        <f>MID(マスタデータレース一覧!A1042,FIND("回",マスタデータレース一覧!A1042)+1,2)</f>
        <v>函館</v>
      </c>
      <c r="G1042" t="str">
        <f>MID(マスタデータレース一覧!F1042,2,FIND("・",マスタデータレース一覧!F1042)-2)</f>
        <v>芝</v>
      </c>
      <c r="H1042" s="9" t="str">
        <f>マスタデータレース一覧!E1042</f>
        <v>1,200</v>
      </c>
      <c r="I1042" t="str">
        <f>MID(マスタデータレース一覧!F1042,FIND("・",マスタデータレース一覧!F1042,1)+1,FIND("）",マスタデータレース一覧!F1042,1)-FIND("・",マスタデータレース一覧!F1042,1)-1)</f>
        <v>右</v>
      </c>
      <c r="J1042" t="str">
        <f>マスタデータレース一覧!D1042</f>
        <v>15時25分</v>
      </c>
      <c r="K1042" t="str">
        <f>MID(マスタデータレース一覧!C1042,3,2)</f>
        <v/>
      </c>
    </row>
    <row r="1043" spans="1:11" x14ac:dyDescent="0.15">
      <c r="A1043">
        <f>マスタデータレース一覧!V1043</f>
        <v>2992</v>
      </c>
      <c r="B1043" t="str">
        <f>マスタデータレース一覧!B1043</f>
        <v>函館スプリントステークス</v>
      </c>
      <c r="C1043" t="str">
        <f>MID(マスタデータレース一覧!A1043,1,FIND("）",マスタデータレース一覧!A1043))</f>
        <v>2020年6月21日（日曜）</v>
      </c>
      <c r="D1043" t="str">
        <f>マスタデータレース一覧!H1043</f>
        <v>GⅢ</v>
      </c>
      <c r="E1043" t="str">
        <f>マスタデータレース一覧!G1043</f>
        <v>良</v>
      </c>
      <c r="F1043" t="str">
        <f>MID(マスタデータレース一覧!A1043,FIND("回",マスタデータレース一覧!A1043)+1,2)</f>
        <v>函館</v>
      </c>
      <c r="G1043" t="str">
        <f>MID(マスタデータレース一覧!F1043,2,FIND("・",マスタデータレース一覧!F1043)-2)</f>
        <v>芝</v>
      </c>
      <c r="H1043" s="9" t="str">
        <f>マスタデータレース一覧!E1043</f>
        <v>1,200</v>
      </c>
      <c r="I1043" t="str">
        <f>MID(マスタデータレース一覧!F1043,FIND("・",マスタデータレース一覧!F1043,1)+1,FIND("）",マスタデータレース一覧!F1043,1)-FIND("・",マスタデータレース一覧!F1043,1)-1)</f>
        <v>右</v>
      </c>
      <c r="J1043" t="str">
        <f>マスタデータレース一覧!D1043</f>
        <v>15時25分</v>
      </c>
      <c r="K1043" t="str">
        <f>MID(マスタデータレース一覧!C1043,3,2)</f>
        <v/>
      </c>
    </row>
    <row r="1044" spans="1:11" x14ac:dyDescent="0.15">
      <c r="A1044">
        <f>マスタデータレース一覧!V1044</f>
        <v>2991</v>
      </c>
      <c r="B1044" t="str">
        <f>マスタデータレース一覧!B1044</f>
        <v>函館スプリントステークス</v>
      </c>
      <c r="C1044" t="str">
        <f>MID(マスタデータレース一覧!A1044,1,FIND("）",マスタデータレース一覧!A1044))</f>
        <v>2020年6月21日（日曜）</v>
      </c>
      <c r="D1044" t="str">
        <f>マスタデータレース一覧!H1044</f>
        <v>GⅢ</v>
      </c>
      <c r="E1044" t="str">
        <f>マスタデータレース一覧!G1044</f>
        <v>良</v>
      </c>
      <c r="F1044" t="str">
        <f>MID(マスタデータレース一覧!A1044,FIND("回",マスタデータレース一覧!A1044)+1,2)</f>
        <v>函館</v>
      </c>
      <c r="G1044" t="str">
        <f>MID(マスタデータレース一覧!F1044,2,FIND("・",マスタデータレース一覧!F1044)-2)</f>
        <v>芝</v>
      </c>
      <c r="H1044" s="9" t="str">
        <f>マスタデータレース一覧!E1044</f>
        <v>1,200</v>
      </c>
      <c r="I1044" t="str">
        <f>MID(マスタデータレース一覧!F1044,FIND("・",マスタデータレース一覧!F1044,1)+1,FIND("）",マスタデータレース一覧!F1044,1)-FIND("・",マスタデータレース一覧!F1044,1)-1)</f>
        <v>右</v>
      </c>
      <c r="J1044" t="str">
        <f>マスタデータレース一覧!D1044</f>
        <v>15時25分</v>
      </c>
      <c r="K1044" t="str">
        <f>MID(マスタデータレース一覧!C1044,3,2)</f>
        <v/>
      </c>
    </row>
    <row r="1045" spans="1:11" x14ac:dyDescent="0.15">
      <c r="A1045">
        <f>マスタデータレース一覧!V1045</f>
        <v>2990</v>
      </c>
      <c r="B1045" t="str">
        <f>マスタデータレース一覧!B1045</f>
        <v>函館スプリントステークス</v>
      </c>
      <c r="C1045" t="str">
        <f>MID(マスタデータレース一覧!A1045,1,FIND("）",マスタデータレース一覧!A1045))</f>
        <v>2020年6月21日（日曜）</v>
      </c>
      <c r="D1045" t="str">
        <f>マスタデータレース一覧!H1045</f>
        <v>GⅢ</v>
      </c>
      <c r="E1045" t="str">
        <f>マスタデータレース一覧!G1045</f>
        <v>良</v>
      </c>
      <c r="F1045" t="str">
        <f>MID(マスタデータレース一覧!A1045,FIND("回",マスタデータレース一覧!A1045)+1,2)</f>
        <v>函館</v>
      </c>
      <c r="G1045" t="str">
        <f>MID(マスタデータレース一覧!F1045,2,FIND("・",マスタデータレース一覧!F1045)-2)</f>
        <v>芝</v>
      </c>
      <c r="H1045" s="9" t="str">
        <f>マスタデータレース一覧!E1045</f>
        <v>1,200</v>
      </c>
      <c r="I1045" t="str">
        <f>MID(マスタデータレース一覧!F1045,FIND("・",マスタデータレース一覧!F1045,1)+1,FIND("）",マスタデータレース一覧!F1045,1)-FIND("・",マスタデータレース一覧!F1045,1)-1)</f>
        <v>右</v>
      </c>
      <c r="J1045" t="str">
        <f>マスタデータレース一覧!D1045</f>
        <v>15時25分</v>
      </c>
      <c r="K1045" t="str">
        <f>MID(マスタデータレース一覧!C1045,3,2)</f>
        <v/>
      </c>
    </row>
    <row r="1046" spans="1:11" x14ac:dyDescent="0.15">
      <c r="A1046">
        <f>マスタデータレース一覧!V1046</f>
        <v>2989</v>
      </c>
      <c r="B1046" t="str">
        <f>マスタデータレース一覧!B1046</f>
        <v>函館スプリントステークス</v>
      </c>
      <c r="C1046" t="str">
        <f>MID(マスタデータレース一覧!A1046,1,FIND("）",マスタデータレース一覧!A1046))</f>
        <v>2020年6月21日（日曜）</v>
      </c>
      <c r="D1046" t="str">
        <f>マスタデータレース一覧!H1046</f>
        <v>GⅢ</v>
      </c>
      <c r="E1046" t="str">
        <f>マスタデータレース一覧!G1046</f>
        <v>良</v>
      </c>
      <c r="F1046" t="str">
        <f>MID(マスタデータレース一覧!A1046,FIND("回",マスタデータレース一覧!A1046)+1,2)</f>
        <v>函館</v>
      </c>
      <c r="G1046" t="str">
        <f>MID(マスタデータレース一覧!F1046,2,FIND("・",マスタデータレース一覧!F1046)-2)</f>
        <v>芝</v>
      </c>
      <c r="H1046" s="9" t="str">
        <f>マスタデータレース一覧!E1046</f>
        <v>1,200</v>
      </c>
      <c r="I1046" t="str">
        <f>MID(マスタデータレース一覧!F1046,FIND("・",マスタデータレース一覧!F1046,1)+1,FIND("）",マスタデータレース一覧!F1046,1)-FIND("・",マスタデータレース一覧!F1046,1)-1)</f>
        <v>右</v>
      </c>
      <c r="J1046" t="str">
        <f>マスタデータレース一覧!D1046</f>
        <v>15時25分</v>
      </c>
      <c r="K1046" t="str">
        <f>MID(マスタデータレース一覧!C1046,3,2)</f>
        <v/>
      </c>
    </row>
    <row r="1047" spans="1:11" x14ac:dyDescent="0.15">
      <c r="A1047">
        <f>マスタデータレース一覧!V1047</f>
        <v>2988</v>
      </c>
      <c r="B1047" t="str">
        <f>マスタデータレース一覧!B1047</f>
        <v>函館スプリントステークス</v>
      </c>
      <c r="C1047" t="str">
        <f>MID(マスタデータレース一覧!A1047,1,FIND("）",マスタデータレース一覧!A1047))</f>
        <v>2020年6月21日（日曜）</v>
      </c>
      <c r="D1047" t="str">
        <f>マスタデータレース一覧!H1047</f>
        <v>GⅢ</v>
      </c>
      <c r="E1047" t="str">
        <f>マスタデータレース一覧!G1047</f>
        <v>良</v>
      </c>
      <c r="F1047" t="str">
        <f>MID(マスタデータレース一覧!A1047,FIND("回",マスタデータレース一覧!A1047)+1,2)</f>
        <v>函館</v>
      </c>
      <c r="G1047" t="str">
        <f>MID(マスタデータレース一覧!F1047,2,FIND("・",マスタデータレース一覧!F1047)-2)</f>
        <v>芝</v>
      </c>
      <c r="H1047" s="9" t="str">
        <f>マスタデータレース一覧!E1047</f>
        <v>1,200</v>
      </c>
      <c r="I1047" t="str">
        <f>MID(マスタデータレース一覧!F1047,FIND("・",マスタデータレース一覧!F1047,1)+1,FIND("）",マスタデータレース一覧!F1047,1)-FIND("・",マスタデータレース一覧!F1047,1)-1)</f>
        <v>右</v>
      </c>
      <c r="J1047" t="str">
        <f>マスタデータレース一覧!D1047</f>
        <v>15時25分</v>
      </c>
      <c r="K1047" t="str">
        <f>MID(マスタデータレース一覧!C1047,3,2)</f>
        <v/>
      </c>
    </row>
    <row r="1048" spans="1:11" x14ac:dyDescent="0.15">
      <c r="A1048">
        <f>マスタデータレース一覧!V1048</f>
        <v>2987</v>
      </c>
      <c r="B1048" t="str">
        <f>マスタデータレース一覧!B1048</f>
        <v>函館スプリントステークス</v>
      </c>
      <c r="C1048" t="str">
        <f>MID(マスタデータレース一覧!A1048,1,FIND("）",マスタデータレース一覧!A1048))</f>
        <v>2020年6月21日（日曜）</v>
      </c>
      <c r="D1048" t="str">
        <f>マスタデータレース一覧!H1048</f>
        <v>GⅢ</v>
      </c>
      <c r="E1048" t="str">
        <f>マスタデータレース一覧!G1048</f>
        <v>良</v>
      </c>
      <c r="F1048" t="str">
        <f>MID(マスタデータレース一覧!A1048,FIND("回",マスタデータレース一覧!A1048)+1,2)</f>
        <v>函館</v>
      </c>
      <c r="G1048" t="str">
        <f>MID(マスタデータレース一覧!F1048,2,FIND("・",マスタデータレース一覧!F1048)-2)</f>
        <v>芝</v>
      </c>
      <c r="H1048" s="9" t="str">
        <f>マスタデータレース一覧!E1048</f>
        <v>1,200</v>
      </c>
      <c r="I1048" t="str">
        <f>MID(マスタデータレース一覧!F1048,FIND("・",マスタデータレース一覧!F1048,1)+1,FIND("）",マスタデータレース一覧!F1048,1)-FIND("・",マスタデータレース一覧!F1048,1)-1)</f>
        <v>右</v>
      </c>
      <c r="J1048" t="str">
        <f>マスタデータレース一覧!D1048</f>
        <v>15時25分</v>
      </c>
      <c r="K1048" t="str">
        <f>MID(マスタデータレース一覧!C1048,3,2)</f>
        <v/>
      </c>
    </row>
    <row r="1049" spans="1:11" x14ac:dyDescent="0.15">
      <c r="A1049">
        <f>マスタデータレース一覧!V1049</f>
        <v>2986</v>
      </c>
      <c r="B1049" t="str">
        <f>マスタデータレース一覧!B1049</f>
        <v>函館スプリントステークス</v>
      </c>
      <c r="C1049" t="str">
        <f>MID(マスタデータレース一覧!A1049,1,FIND("）",マスタデータレース一覧!A1049))</f>
        <v>2020年6月21日（日曜）</v>
      </c>
      <c r="D1049" t="str">
        <f>マスタデータレース一覧!H1049</f>
        <v>GⅢ</v>
      </c>
      <c r="E1049" t="str">
        <f>マスタデータレース一覧!G1049</f>
        <v>良</v>
      </c>
      <c r="F1049" t="str">
        <f>MID(マスタデータレース一覧!A1049,FIND("回",マスタデータレース一覧!A1049)+1,2)</f>
        <v>函館</v>
      </c>
      <c r="G1049" t="str">
        <f>MID(マスタデータレース一覧!F1049,2,FIND("・",マスタデータレース一覧!F1049)-2)</f>
        <v>芝</v>
      </c>
      <c r="H1049" s="9" t="str">
        <f>マスタデータレース一覧!E1049</f>
        <v>1,200</v>
      </c>
      <c r="I1049" t="str">
        <f>MID(マスタデータレース一覧!F1049,FIND("・",マスタデータレース一覧!F1049,1)+1,FIND("）",マスタデータレース一覧!F1049,1)-FIND("・",マスタデータレース一覧!F1049,1)-1)</f>
        <v>右</v>
      </c>
      <c r="J1049" t="str">
        <f>マスタデータレース一覧!D1049</f>
        <v>15時25分</v>
      </c>
      <c r="K1049" t="str">
        <f>MID(マスタデータレース一覧!C1049,3,2)</f>
        <v/>
      </c>
    </row>
    <row r="1050" spans="1:11" x14ac:dyDescent="0.15">
      <c r="A1050">
        <f>マスタデータレース一覧!V1050</f>
        <v>2985</v>
      </c>
      <c r="B1050" t="str">
        <f>マスタデータレース一覧!B1050</f>
        <v>函館スプリントステークス</v>
      </c>
      <c r="C1050" t="str">
        <f>MID(マスタデータレース一覧!A1050,1,FIND("）",マスタデータレース一覧!A1050))</f>
        <v>2020年6月21日（日曜）</v>
      </c>
      <c r="D1050" t="str">
        <f>マスタデータレース一覧!H1050</f>
        <v>GⅢ</v>
      </c>
      <c r="E1050" t="str">
        <f>マスタデータレース一覧!G1050</f>
        <v>良</v>
      </c>
      <c r="F1050" t="str">
        <f>MID(マスタデータレース一覧!A1050,FIND("回",マスタデータレース一覧!A1050)+1,2)</f>
        <v>函館</v>
      </c>
      <c r="G1050" t="str">
        <f>MID(マスタデータレース一覧!F1050,2,FIND("・",マスタデータレース一覧!F1050)-2)</f>
        <v>芝</v>
      </c>
      <c r="H1050" s="9" t="str">
        <f>マスタデータレース一覧!E1050</f>
        <v>1,200</v>
      </c>
      <c r="I1050" t="str">
        <f>MID(マスタデータレース一覧!F1050,FIND("・",マスタデータレース一覧!F1050,1)+1,FIND("）",マスタデータレース一覧!F1050,1)-FIND("・",マスタデータレース一覧!F1050,1)-1)</f>
        <v>右</v>
      </c>
      <c r="J1050" t="str">
        <f>マスタデータレース一覧!D1050</f>
        <v>15時25分</v>
      </c>
      <c r="K1050" t="str">
        <f>MID(マスタデータレース一覧!C1050,3,2)</f>
        <v/>
      </c>
    </row>
    <row r="1051" spans="1:11" x14ac:dyDescent="0.15">
      <c r="A1051">
        <f>マスタデータレース一覧!V1051</f>
        <v>2984</v>
      </c>
      <c r="B1051" t="str">
        <f>マスタデータレース一覧!B1051</f>
        <v>函館スプリントステークス</v>
      </c>
      <c r="C1051" t="str">
        <f>MID(マスタデータレース一覧!A1051,1,FIND("）",マスタデータレース一覧!A1051))</f>
        <v>2020年6月21日（日曜）</v>
      </c>
      <c r="D1051" t="str">
        <f>マスタデータレース一覧!H1051</f>
        <v>GⅢ</v>
      </c>
      <c r="E1051" t="str">
        <f>マスタデータレース一覧!G1051</f>
        <v>良</v>
      </c>
      <c r="F1051" t="str">
        <f>MID(マスタデータレース一覧!A1051,FIND("回",マスタデータレース一覧!A1051)+1,2)</f>
        <v>函館</v>
      </c>
      <c r="G1051" t="str">
        <f>MID(マスタデータレース一覧!F1051,2,FIND("・",マスタデータレース一覧!F1051)-2)</f>
        <v>芝</v>
      </c>
      <c r="H1051" s="9" t="str">
        <f>マスタデータレース一覧!E1051</f>
        <v>1,200</v>
      </c>
      <c r="I1051" t="str">
        <f>MID(マスタデータレース一覧!F1051,FIND("・",マスタデータレース一覧!F1051,1)+1,FIND("）",マスタデータレース一覧!F1051,1)-FIND("・",マスタデータレース一覧!F1051,1)-1)</f>
        <v>右</v>
      </c>
      <c r="J1051" t="str">
        <f>マスタデータレース一覧!D1051</f>
        <v>15時25分</v>
      </c>
      <c r="K1051" t="str">
        <f>MID(マスタデータレース一覧!C1051,3,2)</f>
        <v/>
      </c>
    </row>
    <row r="1052" spans="1:11" x14ac:dyDescent="0.15">
      <c r="A1052">
        <f>マスタデータレース一覧!V1052</f>
        <v>2983</v>
      </c>
      <c r="B1052" t="str">
        <f>マスタデータレース一覧!B1052</f>
        <v>函館スプリントステークス</v>
      </c>
      <c r="C1052" t="str">
        <f>MID(マスタデータレース一覧!A1052,1,FIND("）",マスタデータレース一覧!A1052))</f>
        <v>2020年6月21日（日曜）</v>
      </c>
      <c r="D1052" t="str">
        <f>マスタデータレース一覧!H1052</f>
        <v>GⅢ</v>
      </c>
      <c r="E1052" t="str">
        <f>マスタデータレース一覧!G1052</f>
        <v>良</v>
      </c>
      <c r="F1052" t="str">
        <f>MID(マスタデータレース一覧!A1052,FIND("回",マスタデータレース一覧!A1052)+1,2)</f>
        <v>函館</v>
      </c>
      <c r="G1052" t="str">
        <f>MID(マスタデータレース一覧!F1052,2,FIND("・",マスタデータレース一覧!F1052)-2)</f>
        <v>芝</v>
      </c>
      <c r="H1052" s="9" t="str">
        <f>マスタデータレース一覧!E1052</f>
        <v>1,200</v>
      </c>
      <c r="I1052" t="str">
        <f>MID(マスタデータレース一覧!F1052,FIND("・",マスタデータレース一覧!F1052,1)+1,FIND("）",マスタデータレース一覧!F1052,1)-FIND("・",マスタデータレース一覧!F1052,1)-1)</f>
        <v>右</v>
      </c>
      <c r="J1052" t="str">
        <f>マスタデータレース一覧!D1052</f>
        <v>15時25分</v>
      </c>
      <c r="K1052" t="str">
        <f>MID(マスタデータレース一覧!C1052,3,2)</f>
        <v/>
      </c>
    </row>
    <row r="1053" spans="1:11" x14ac:dyDescent="0.15">
      <c r="A1053">
        <f>マスタデータレース一覧!V1053</f>
        <v>2982</v>
      </c>
      <c r="B1053" t="str">
        <f>マスタデータレース一覧!B1053</f>
        <v>函館スプリントステークス</v>
      </c>
      <c r="C1053" t="str">
        <f>MID(マスタデータレース一覧!A1053,1,FIND("）",マスタデータレース一覧!A1053))</f>
        <v>2020年6月21日（日曜）</v>
      </c>
      <c r="D1053" t="str">
        <f>マスタデータレース一覧!H1053</f>
        <v>GⅢ</v>
      </c>
      <c r="E1053" t="str">
        <f>マスタデータレース一覧!G1053</f>
        <v>良</v>
      </c>
      <c r="F1053" t="str">
        <f>MID(マスタデータレース一覧!A1053,FIND("回",マスタデータレース一覧!A1053)+1,2)</f>
        <v>函館</v>
      </c>
      <c r="G1053" t="str">
        <f>MID(マスタデータレース一覧!F1053,2,FIND("・",マスタデータレース一覧!F1053)-2)</f>
        <v>芝</v>
      </c>
      <c r="H1053" s="9" t="str">
        <f>マスタデータレース一覧!E1053</f>
        <v>1,200</v>
      </c>
      <c r="I1053" t="str">
        <f>MID(マスタデータレース一覧!F1053,FIND("・",マスタデータレース一覧!F1053,1)+1,FIND("）",マスタデータレース一覧!F1053,1)-FIND("・",マスタデータレース一覧!F1053,1)-1)</f>
        <v>右</v>
      </c>
      <c r="J1053" t="str">
        <f>マスタデータレース一覧!D1053</f>
        <v>15時25分</v>
      </c>
      <c r="K1053" t="str">
        <f>MID(マスタデータレース一覧!C1053,3,2)</f>
        <v/>
      </c>
    </row>
    <row r="1054" spans="1:11" x14ac:dyDescent="0.15">
      <c r="A1054">
        <f>マスタデータレース一覧!V1054</f>
        <v>2981</v>
      </c>
      <c r="B1054" t="str">
        <f>マスタデータレース一覧!B1054</f>
        <v>函館スプリントステークス</v>
      </c>
      <c r="C1054" t="str">
        <f>MID(マスタデータレース一覧!A1054,1,FIND("）",マスタデータレース一覧!A1054))</f>
        <v>2020年6月21日（日曜）</v>
      </c>
      <c r="D1054" t="str">
        <f>マスタデータレース一覧!H1054</f>
        <v>GⅢ</v>
      </c>
      <c r="E1054" t="str">
        <f>マスタデータレース一覧!G1054</f>
        <v>良</v>
      </c>
      <c r="F1054" t="str">
        <f>MID(マスタデータレース一覧!A1054,FIND("回",マスタデータレース一覧!A1054)+1,2)</f>
        <v>函館</v>
      </c>
      <c r="G1054" t="str">
        <f>MID(マスタデータレース一覧!F1054,2,FIND("・",マスタデータレース一覧!F1054)-2)</f>
        <v>芝</v>
      </c>
      <c r="H1054" s="9" t="str">
        <f>マスタデータレース一覧!E1054</f>
        <v>1,200</v>
      </c>
      <c r="I1054" t="str">
        <f>MID(マスタデータレース一覧!F1054,FIND("・",マスタデータレース一覧!F1054,1)+1,FIND("）",マスタデータレース一覧!F1054,1)-FIND("・",マスタデータレース一覧!F1054,1)-1)</f>
        <v>右</v>
      </c>
      <c r="J1054" t="str">
        <f>マスタデータレース一覧!D1054</f>
        <v>15時25分</v>
      </c>
      <c r="K1054" t="str">
        <f>MID(マスタデータレース一覧!C1054,3,2)</f>
        <v/>
      </c>
    </row>
    <row r="1055" spans="1:11" x14ac:dyDescent="0.15">
      <c r="A1055">
        <f>マスタデータレース一覧!V1055</f>
        <v>2980</v>
      </c>
      <c r="B1055" t="str">
        <f>マスタデータレース一覧!B1055</f>
        <v>函館スプリントステークス</v>
      </c>
      <c r="C1055" t="str">
        <f>MID(マスタデータレース一覧!A1055,1,FIND("）",マスタデータレース一覧!A1055))</f>
        <v>2020年6月21日（日曜）</v>
      </c>
      <c r="D1055" t="str">
        <f>マスタデータレース一覧!H1055</f>
        <v>GⅢ</v>
      </c>
      <c r="E1055" t="str">
        <f>マスタデータレース一覧!G1055</f>
        <v>良</v>
      </c>
      <c r="F1055" t="str">
        <f>MID(マスタデータレース一覧!A1055,FIND("回",マスタデータレース一覧!A1055)+1,2)</f>
        <v>函館</v>
      </c>
      <c r="G1055" t="str">
        <f>MID(マスタデータレース一覧!F1055,2,FIND("・",マスタデータレース一覧!F1055)-2)</f>
        <v>芝</v>
      </c>
      <c r="H1055" s="9" t="str">
        <f>マスタデータレース一覧!E1055</f>
        <v>1,200</v>
      </c>
      <c r="I1055" t="str">
        <f>MID(マスタデータレース一覧!F1055,FIND("・",マスタデータレース一覧!F1055,1)+1,FIND("）",マスタデータレース一覧!F1055,1)-FIND("・",マスタデータレース一覧!F1055,1)-1)</f>
        <v>右</v>
      </c>
      <c r="J1055" t="str">
        <f>マスタデータレース一覧!D1055</f>
        <v>15時25分</v>
      </c>
      <c r="K1055" t="str">
        <f>MID(マスタデータレース一覧!C1055,3,2)</f>
        <v/>
      </c>
    </row>
    <row r="1056" spans="1:11" x14ac:dyDescent="0.15">
      <c r="A1056">
        <f>マスタデータレース一覧!V1056</f>
        <v>2979</v>
      </c>
      <c r="B1056" t="str">
        <f>マスタデータレース一覧!B1056</f>
        <v>函館スプリントステークス</v>
      </c>
      <c r="C1056" t="str">
        <f>MID(マスタデータレース一覧!A1056,1,FIND("）",マスタデータレース一覧!A1056))</f>
        <v>2020年6月21日（日曜）</v>
      </c>
      <c r="D1056" t="str">
        <f>マスタデータレース一覧!H1056</f>
        <v>GⅢ</v>
      </c>
      <c r="E1056" t="str">
        <f>マスタデータレース一覧!G1056</f>
        <v>良</v>
      </c>
      <c r="F1056" t="str">
        <f>MID(マスタデータレース一覧!A1056,FIND("回",マスタデータレース一覧!A1056)+1,2)</f>
        <v>函館</v>
      </c>
      <c r="G1056" t="str">
        <f>MID(マスタデータレース一覧!F1056,2,FIND("・",マスタデータレース一覧!F1056)-2)</f>
        <v>芝</v>
      </c>
      <c r="H1056" s="9" t="str">
        <f>マスタデータレース一覧!E1056</f>
        <v>1,200</v>
      </c>
      <c r="I1056" t="str">
        <f>MID(マスタデータレース一覧!F1056,FIND("・",マスタデータレース一覧!F1056,1)+1,FIND("）",マスタデータレース一覧!F1056,1)-FIND("・",マスタデータレース一覧!F1056,1)-1)</f>
        <v>右</v>
      </c>
      <c r="J1056" t="str">
        <f>マスタデータレース一覧!D1056</f>
        <v>15時25分</v>
      </c>
      <c r="K1056" t="str">
        <f>MID(マスタデータレース一覧!C1056,3,2)</f>
        <v/>
      </c>
    </row>
    <row r="1057" spans="1:11" x14ac:dyDescent="0.15">
      <c r="A1057">
        <f>マスタデータレース一覧!V1057</f>
        <v>2978</v>
      </c>
      <c r="B1057" t="str">
        <f>マスタデータレース一覧!B1057</f>
        <v>ユニコーンステークス</v>
      </c>
      <c r="C1057" t="str">
        <f>MID(マスタデータレース一覧!A1057,1,FIND("）",マスタデータレース一覧!A1057))</f>
        <v>2020年6月21日（日曜）</v>
      </c>
      <c r="D1057" t="str">
        <f>マスタデータレース一覧!H1057</f>
        <v>GⅢ</v>
      </c>
      <c r="E1057" t="str">
        <f>マスタデータレース一覧!G1057</f>
        <v>稍重</v>
      </c>
      <c r="F1057" t="str">
        <f>MID(マスタデータレース一覧!A1057,FIND("回",マスタデータレース一覧!A1057)+1,2)</f>
        <v>東京</v>
      </c>
      <c r="G1057" t="str">
        <f>MID(マスタデータレース一覧!F1057,2,FIND("・",マスタデータレース一覧!F1057)-2)</f>
        <v>ダート</v>
      </c>
      <c r="H1057" s="9" t="str">
        <f>マスタデータレース一覧!E1057</f>
        <v>1,600</v>
      </c>
      <c r="I1057" t="str">
        <f>MID(マスタデータレース一覧!F1057,FIND("・",マスタデータレース一覧!F1057,1)+1,FIND("）",マスタデータレース一覧!F1057,1)-FIND("・",マスタデータレース一覧!F1057,1)-1)</f>
        <v>左</v>
      </c>
      <c r="J1057" t="str">
        <f>マスタデータレース一覧!D1057</f>
        <v>15時45分</v>
      </c>
      <c r="K1057" t="str">
        <f>MID(マスタデータレース一覧!C1057,3,2)</f>
        <v/>
      </c>
    </row>
    <row r="1058" spans="1:11" x14ac:dyDescent="0.15">
      <c r="A1058">
        <f>マスタデータレース一覧!V1058</f>
        <v>2977</v>
      </c>
      <c r="B1058" t="str">
        <f>マスタデータレース一覧!B1058</f>
        <v>ユニコーンステークス</v>
      </c>
      <c r="C1058" t="str">
        <f>MID(マスタデータレース一覧!A1058,1,FIND("）",マスタデータレース一覧!A1058))</f>
        <v>2020年6月21日（日曜）</v>
      </c>
      <c r="D1058" t="str">
        <f>マスタデータレース一覧!H1058</f>
        <v>GⅢ</v>
      </c>
      <c r="E1058" t="str">
        <f>マスタデータレース一覧!G1058</f>
        <v>稍重</v>
      </c>
      <c r="F1058" t="str">
        <f>MID(マスタデータレース一覧!A1058,FIND("回",マスタデータレース一覧!A1058)+1,2)</f>
        <v>東京</v>
      </c>
      <c r="G1058" t="str">
        <f>MID(マスタデータレース一覧!F1058,2,FIND("・",マスタデータレース一覧!F1058)-2)</f>
        <v>ダート</v>
      </c>
      <c r="H1058" s="9" t="str">
        <f>マスタデータレース一覧!E1058</f>
        <v>1,600</v>
      </c>
      <c r="I1058" t="str">
        <f>MID(マスタデータレース一覧!F1058,FIND("・",マスタデータレース一覧!F1058,1)+1,FIND("）",マスタデータレース一覧!F1058,1)-FIND("・",マスタデータレース一覧!F1058,1)-1)</f>
        <v>左</v>
      </c>
      <c r="J1058" t="str">
        <f>マスタデータレース一覧!D1058</f>
        <v>15時45分</v>
      </c>
      <c r="K1058" t="str">
        <f>MID(マスタデータレース一覧!C1058,3,2)</f>
        <v/>
      </c>
    </row>
    <row r="1059" spans="1:11" x14ac:dyDescent="0.15">
      <c r="A1059">
        <f>マスタデータレース一覧!V1059</f>
        <v>2976</v>
      </c>
      <c r="B1059" t="str">
        <f>マスタデータレース一覧!B1059</f>
        <v>ユニコーンステークス</v>
      </c>
      <c r="C1059" t="str">
        <f>MID(マスタデータレース一覧!A1059,1,FIND("）",マスタデータレース一覧!A1059))</f>
        <v>2020年6月21日（日曜）</v>
      </c>
      <c r="D1059" t="str">
        <f>マスタデータレース一覧!H1059</f>
        <v>GⅢ</v>
      </c>
      <c r="E1059" t="str">
        <f>マスタデータレース一覧!G1059</f>
        <v>稍重</v>
      </c>
      <c r="F1059" t="str">
        <f>MID(マスタデータレース一覧!A1059,FIND("回",マスタデータレース一覧!A1059)+1,2)</f>
        <v>東京</v>
      </c>
      <c r="G1059" t="str">
        <f>MID(マスタデータレース一覧!F1059,2,FIND("・",マスタデータレース一覧!F1059)-2)</f>
        <v>ダート</v>
      </c>
      <c r="H1059" s="9" t="str">
        <f>マスタデータレース一覧!E1059</f>
        <v>1,600</v>
      </c>
      <c r="I1059" t="str">
        <f>MID(マスタデータレース一覧!F1059,FIND("・",マスタデータレース一覧!F1059,1)+1,FIND("）",マスタデータレース一覧!F1059,1)-FIND("・",マスタデータレース一覧!F1059,1)-1)</f>
        <v>左</v>
      </c>
      <c r="J1059" t="str">
        <f>マスタデータレース一覧!D1059</f>
        <v>15時45分</v>
      </c>
      <c r="K1059" t="str">
        <f>MID(マスタデータレース一覧!C1059,3,2)</f>
        <v/>
      </c>
    </row>
    <row r="1060" spans="1:11" x14ac:dyDescent="0.15">
      <c r="A1060">
        <f>マスタデータレース一覧!V1060</f>
        <v>2975</v>
      </c>
      <c r="B1060" t="str">
        <f>マスタデータレース一覧!B1060</f>
        <v>ユニコーンステークス</v>
      </c>
      <c r="C1060" t="str">
        <f>MID(マスタデータレース一覧!A1060,1,FIND("）",マスタデータレース一覧!A1060))</f>
        <v>2020年6月21日（日曜）</v>
      </c>
      <c r="D1060" t="str">
        <f>マスタデータレース一覧!H1060</f>
        <v>GⅢ</v>
      </c>
      <c r="E1060" t="str">
        <f>マスタデータレース一覧!G1060</f>
        <v>稍重</v>
      </c>
      <c r="F1060" t="str">
        <f>MID(マスタデータレース一覧!A1060,FIND("回",マスタデータレース一覧!A1060)+1,2)</f>
        <v>東京</v>
      </c>
      <c r="G1060" t="str">
        <f>MID(マスタデータレース一覧!F1060,2,FIND("・",マスタデータレース一覧!F1060)-2)</f>
        <v>ダート</v>
      </c>
      <c r="H1060" s="9" t="str">
        <f>マスタデータレース一覧!E1060</f>
        <v>1,600</v>
      </c>
      <c r="I1060" t="str">
        <f>MID(マスタデータレース一覧!F1060,FIND("・",マスタデータレース一覧!F1060,1)+1,FIND("）",マスタデータレース一覧!F1060,1)-FIND("・",マスタデータレース一覧!F1060,1)-1)</f>
        <v>左</v>
      </c>
      <c r="J1060" t="str">
        <f>マスタデータレース一覧!D1060</f>
        <v>15時45分</v>
      </c>
      <c r="K1060" t="str">
        <f>MID(マスタデータレース一覧!C1060,3,2)</f>
        <v/>
      </c>
    </row>
    <row r="1061" spans="1:11" x14ac:dyDescent="0.15">
      <c r="A1061">
        <f>マスタデータレース一覧!V1061</f>
        <v>2974</v>
      </c>
      <c r="B1061" t="str">
        <f>マスタデータレース一覧!B1061</f>
        <v>ユニコーンステークス</v>
      </c>
      <c r="C1061" t="str">
        <f>MID(マスタデータレース一覧!A1061,1,FIND("）",マスタデータレース一覧!A1061))</f>
        <v>2020年6月21日（日曜）</v>
      </c>
      <c r="D1061" t="str">
        <f>マスタデータレース一覧!H1061</f>
        <v>GⅢ</v>
      </c>
      <c r="E1061" t="str">
        <f>マスタデータレース一覧!G1061</f>
        <v>稍重</v>
      </c>
      <c r="F1061" t="str">
        <f>MID(マスタデータレース一覧!A1061,FIND("回",マスタデータレース一覧!A1061)+1,2)</f>
        <v>東京</v>
      </c>
      <c r="G1061" t="str">
        <f>MID(マスタデータレース一覧!F1061,2,FIND("・",マスタデータレース一覧!F1061)-2)</f>
        <v>ダート</v>
      </c>
      <c r="H1061" s="9" t="str">
        <f>マスタデータレース一覧!E1061</f>
        <v>1,600</v>
      </c>
      <c r="I1061" t="str">
        <f>MID(マスタデータレース一覧!F1061,FIND("・",マスタデータレース一覧!F1061,1)+1,FIND("）",マスタデータレース一覧!F1061,1)-FIND("・",マスタデータレース一覧!F1061,1)-1)</f>
        <v>左</v>
      </c>
      <c r="J1061" t="str">
        <f>マスタデータレース一覧!D1061</f>
        <v>15時45分</v>
      </c>
      <c r="K1061" t="str">
        <f>MID(マスタデータレース一覧!C1061,3,2)</f>
        <v/>
      </c>
    </row>
    <row r="1062" spans="1:11" x14ac:dyDescent="0.15">
      <c r="A1062">
        <f>マスタデータレース一覧!V1062</f>
        <v>2973</v>
      </c>
      <c r="B1062" t="str">
        <f>マスタデータレース一覧!B1062</f>
        <v>ユニコーンステークス</v>
      </c>
      <c r="C1062" t="str">
        <f>MID(マスタデータレース一覧!A1062,1,FIND("）",マスタデータレース一覧!A1062))</f>
        <v>2020年6月21日（日曜）</v>
      </c>
      <c r="D1062" t="str">
        <f>マスタデータレース一覧!H1062</f>
        <v>GⅢ</v>
      </c>
      <c r="E1062" t="str">
        <f>マスタデータレース一覧!G1062</f>
        <v>稍重</v>
      </c>
      <c r="F1062" t="str">
        <f>MID(マスタデータレース一覧!A1062,FIND("回",マスタデータレース一覧!A1062)+1,2)</f>
        <v>東京</v>
      </c>
      <c r="G1062" t="str">
        <f>MID(マスタデータレース一覧!F1062,2,FIND("・",マスタデータレース一覧!F1062)-2)</f>
        <v>ダート</v>
      </c>
      <c r="H1062" s="9" t="str">
        <f>マスタデータレース一覧!E1062</f>
        <v>1,600</v>
      </c>
      <c r="I1062" t="str">
        <f>MID(マスタデータレース一覧!F1062,FIND("・",マスタデータレース一覧!F1062,1)+1,FIND("）",マスタデータレース一覧!F1062,1)-FIND("・",マスタデータレース一覧!F1062,1)-1)</f>
        <v>左</v>
      </c>
      <c r="J1062" t="str">
        <f>マスタデータレース一覧!D1062</f>
        <v>15時45分</v>
      </c>
      <c r="K1062" t="str">
        <f>MID(マスタデータレース一覧!C1062,3,2)</f>
        <v/>
      </c>
    </row>
    <row r="1063" spans="1:11" x14ac:dyDescent="0.15">
      <c r="A1063">
        <f>マスタデータレース一覧!V1063</f>
        <v>2972</v>
      </c>
      <c r="B1063" t="str">
        <f>マスタデータレース一覧!B1063</f>
        <v>ユニコーンステークス</v>
      </c>
      <c r="C1063" t="str">
        <f>MID(マスタデータレース一覧!A1063,1,FIND("）",マスタデータレース一覧!A1063))</f>
        <v>2020年6月21日（日曜）</v>
      </c>
      <c r="D1063" t="str">
        <f>マスタデータレース一覧!H1063</f>
        <v>GⅢ</v>
      </c>
      <c r="E1063" t="str">
        <f>マスタデータレース一覧!G1063</f>
        <v>稍重</v>
      </c>
      <c r="F1063" t="str">
        <f>MID(マスタデータレース一覧!A1063,FIND("回",マスタデータレース一覧!A1063)+1,2)</f>
        <v>東京</v>
      </c>
      <c r="G1063" t="str">
        <f>MID(マスタデータレース一覧!F1063,2,FIND("・",マスタデータレース一覧!F1063)-2)</f>
        <v>ダート</v>
      </c>
      <c r="H1063" s="9" t="str">
        <f>マスタデータレース一覧!E1063</f>
        <v>1,600</v>
      </c>
      <c r="I1063" t="str">
        <f>MID(マスタデータレース一覧!F1063,FIND("・",マスタデータレース一覧!F1063,1)+1,FIND("）",マスタデータレース一覧!F1063,1)-FIND("・",マスタデータレース一覧!F1063,1)-1)</f>
        <v>左</v>
      </c>
      <c r="J1063" t="str">
        <f>マスタデータレース一覧!D1063</f>
        <v>15時45分</v>
      </c>
      <c r="K1063" t="str">
        <f>MID(マスタデータレース一覧!C1063,3,2)</f>
        <v/>
      </c>
    </row>
    <row r="1064" spans="1:11" x14ac:dyDescent="0.15">
      <c r="A1064">
        <f>マスタデータレース一覧!V1064</f>
        <v>2971</v>
      </c>
      <c r="B1064" t="str">
        <f>マスタデータレース一覧!B1064</f>
        <v>ユニコーンステークス</v>
      </c>
      <c r="C1064" t="str">
        <f>MID(マスタデータレース一覧!A1064,1,FIND("）",マスタデータレース一覧!A1064))</f>
        <v>2020年6月21日（日曜）</v>
      </c>
      <c r="D1064" t="str">
        <f>マスタデータレース一覧!H1064</f>
        <v>GⅢ</v>
      </c>
      <c r="E1064" t="str">
        <f>マスタデータレース一覧!G1064</f>
        <v>稍重</v>
      </c>
      <c r="F1064" t="str">
        <f>MID(マスタデータレース一覧!A1064,FIND("回",マスタデータレース一覧!A1064)+1,2)</f>
        <v>東京</v>
      </c>
      <c r="G1064" t="str">
        <f>MID(マスタデータレース一覧!F1064,2,FIND("・",マスタデータレース一覧!F1064)-2)</f>
        <v>ダート</v>
      </c>
      <c r="H1064" s="9" t="str">
        <f>マスタデータレース一覧!E1064</f>
        <v>1,600</v>
      </c>
      <c r="I1064" t="str">
        <f>MID(マスタデータレース一覧!F1064,FIND("・",マスタデータレース一覧!F1064,1)+1,FIND("）",マスタデータレース一覧!F1064,1)-FIND("・",マスタデータレース一覧!F1064,1)-1)</f>
        <v>左</v>
      </c>
      <c r="J1064" t="str">
        <f>マスタデータレース一覧!D1064</f>
        <v>15時45分</v>
      </c>
      <c r="K1064" t="str">
        <f>MID(マスタデータレース一覧!C1064,3,2)</f>
        <v/>
      </c>
    </row>
    <row r="1065" spans="1:11" x14ac:dyDescent="0.15">
      <c r="A1065">
        <f>マスタデータレース一覧!V1065</f>
        <v>2970</v>
      </c>
      <c r="B1065" t="str">
        <f>マスタデータレース一覧!B1065</f>
        <v>ユニコーンステークス</v>
      </c>
      <c r="C1065" t="str">
        <f>MID(マスタデータレース一覧!A1065,1,FIND("）",マスタデータレース一覧!A1065))</f>
        <v>2020年6月21日（日曜）</v>
      </c>
      <c r="D1065" t="str">
        <f>マスタデータレース一覧!H1065</f>
        <v>GⅢ</v>
      </c>
      <c r="E1065" t="str">
        <f>マスタデータレース一覧!G1065</f>
        <v>稍重</v>
      </c>
      <c r="F1065" t="str">
        <f>MID(マスタデータレース一覧!A1065,FIND("回",マスタデータレース一覧!A1065)+1,2)</f>
        <v>東京</v>
      </c>
      <c r="G1065" t="str">
        <f>MID(マスタデータレース一覧!F1065,2,FIND("・",マスタデータレース一覧!F1065)-2)</f>
        <v>ダート</v>
      </c>
      <c r="H1065" s="9" t="str">
        <f>マスタデータレース一覧!E1065</f>
        <v>1,600</v>
      </c>
      <c r="I1065" t="str">
        <f>MID(マスタデータレース一覧!F1065,FIND("・",マスタデータレース一覧!F1065,1)+1,FIND("）",マスタデータレース一覧!F1065,1)-FIND("・",マスタデータレース一覧!F1065,1)-1)</f>
        <v>左</v>
      </c>
      <c r="J1065" t="str">
        <f>マスタデータレース一覧!D1065</f>
        <v>15時45分</v>
      </c>
      <c r="K1065" t="str">
        <f>MID(マスタデータレース一覧!C1065,3,2)</f>
        <v/>
      </c>
    </row>
    <row r="1066" spans="1:11" x14ac:dyDescent="0.15">
      <c r="A1066">
        <f>マスタデータレース一覧!V1066</f>
        <v>2969</v>
      </c>
      <c r="B1066" t="str">
        <f>マスタデータレース一覧!B1066</f>
        <v>ユニコーンステークス</v>
      </c>
      <c r="C1066" t="str">
        <f>MID(マスタデータレース一覧!A1066,1,FIND("）",マスタデータレース一覧!A1066))</f>
        <v>2020年6月21日（日曜）</v>
      </c>
      <c r="D1066" t="str">
        <f>マスタデータレース一覧!H1066</f>
        <v>GⅢ</v>
      </c>
      <c r="E1066" t="str">
        <f>マスタデータレース一覧!G1066</f>
        <v>稍重</v>
      </c>
      <c r="F1066" t="str">
        <f>MID(マスタデータレース一覧!A1066,FIND("回",マスタデータレース一覧!A1066)+1,2)</f>
        <v>東京</v>
      </c>
      <c r="G1066" t="str">
        <f>MID(マスタデータレース一覧!F1066,2,FIND("・",マスタデータレース一覧!F1066)-2)</f>
        <v>ダート</v>
      </c>
      <c r="H1066" s="9" t="str">
        <f>マスタデータレース一覧!E1066</f>
        <v>1,600</v>
      </c>
      <c r="I1066" t="str">
        <f>MID(マスタデータレース一覧!F1066,FIND("・",マスタデータレース一覧!F1066,1)+1,FIND("）",マスタデータレース一覧!F1066,1)-FIND("・",マスタデータレース一覧!F1066,1)-1)</f>
        <v>左</v>
      </c>
      <c r="J1066" t="str">
        <f>マスタデータレース一覧!D1066</f>
        <v>15時45分</v>
      </c>
      <c r="K1066" t="str">
        <f>MID(マスタデータレース一覧!C1066,3,2)</f>
        <v/>
      </c>
    </row>
    <row r="1067" spans="1:11" x14ac:dyDescent="0.15">
      <c r="A1067">
        <f>マスタデータレース一覧!V1067</f>
        <v>2968</v>
      </c>
      <c r="B1067" t="str">
        <f>マスタデータレース一覧!B1067</f>
        <v>ユニコーンステークス</v>
      </c>
      <c r="C1067" t="str">
        <f>MID(マスタデータレース一覧!A1067,1,FIND("）",マスタデータレース一覧!A1067))</f>
        <v>2020年6月21日（日曜）</v>
      </c>
      <c r="D1067" t="str">
        <f>マスタデータレース一覧!H1067</f>
        <v>GⅢ</v>
      </c>
      <c r="E1067" t="str">
        <f>マスタデータレース一覧!G1067</f>
        <v>稍重</v>
      </c>
      <c r="F1067" t="str">
        <f>MID(マスタデータレース一覧!A1067,FIND("回",マスタデータレース一覧!A1067)+1,2)</f>
        <v>東京</v>
      </c>
      <c r="G1067" t="str">
        <f>MID(マスタデータレース一覧!F1067,2,FIND("・",マスタデータレース一覧!F1067)-2)</f>
        <v>ダート</v>
      </c>
      <c r="H1067" s="9" t="str">
        <f>マスタデータレース一覧!E1067</f>
        <v>1,600</v>
      </c>
      <c r="I1067" t="str">
        <f>MID(マスタデータレース一覧!F1067,FIND("・",マスタデータレース一覧!F1067,1)+1,FIND("）",マスタデータレース一覧!F1067,1)-FIND("・",マスタデータレース一覧!F1067,1)-1)</f>
        <v>左</v>
      </c>
      <c r="J1067" t="str">
        <f>マスタデータレース一覧!D1067</f>
        <v>15時45分</v>
      </c>
      <c r="K1067" t="str">
        <f>MID(マスタデータレース一覧!C1067,3,2)</f>
        <v/>
      </c>
    </row>
    <row r="1068" spans="1:11" x14ac:dyDescent="0.15">
      <c r="A1068">
        <f>マスタデータレース一覧!V1068</f>
        <v>2967</v>
      </c>
      <c r="B1068" t="str">
        <f>マスタデータレース一覧!B1068</f>
        <v>ユニコーンステークス</v>
      </c>
      <c r="C1068" t="str">
        <f>MID(マスタデータレース一覧!A1068,1,FIND("）",マスタデータレース一覧!A1068))</f>
        <v>2020年6月21日（日曜）</v>
      </c>
      <c r="D1068" t="str">
        <f>マスタデータレース一覧!H1068</f>
        <v>GⅢ</v>
      </c>
      <c r="E1068" t="str">
        <f>マスタデータレース一覧!G1068</f>
        <v>稍重</v>
      </c>
      <c r="F1068" t="str">
        <f>MID(マスタデータレース一覧!A1068,FIND("回",マスタデータレース一覧!A1068)+1,2)</f>
        <v>東京</v>
      </c>
      <c r="G1068" t="str">
        <f>MID(マスタデータレース一覧!F1068,2,FIND("・",マスタデータレース一覧!F1068)-2)</f>
        <v>ダート</v>
      </c>
      <c r="H1068" s="9" t="str">
        <f>マスタデータレース一覧!E1068</f>
        <v>1,600</v>
      </c>
      <c r="I1068" t="str">
        <f>MID(マスタデータレース一覧!F1068,FIND("・",マスタデータレース一覧!F1068,1)+1,FIND("）",マスタデータレース一覧!F1068,1)-FIND("・",マスタデータレース一覧!F1068,1)-1)</f>
        <v>左</v>
      </c>
      <c r="J1068" t="str">
        <f>マスタデータレース一覧!D1068</f>
        <v>15時45分</v>
      </c>
      <c r="K1068" t="str">
        <f>MID(マスタデータレース一覧!C1068,3,2)</f>
        <v/>
      </c>
    </row>
    <row r="1069" spans="1:11" x14ac:dyDescent="0.15">
      <c r="A1069">
        <f>マスタデータレース一覧!V1069</f>
        <v>2966</v>
      </c>
      <c r="B1069" t="str">
        <f>マスタデータレース一覧!B1069</f>
        <v>ユニコーンステークス</v>
      </c>
      <c r="C1069" t="str">
        <f>MID(マスタデータレース一覧!A1069,1,FIND("）",マスタデータレース一覧!A1069))</f>
        <v>2020年6月21日（日曜）</v>
      </c>
      <c r="D1069" t="str">
        <f>マスタデータレース一覧!H1069</f>
        <v>GⅢ</v>
      </c>
      <c r="E1069" t="str">
        <f>マスタデータレース一覧!G1069</f>
        <v>稍重</v>
      </c>
      <c r="F1069" t="str">
        <f>MID(マスタデータレース一覧!A1069,FIND("回",マスタデータレース一覧!A1069)+1,2)</f>
        <v>東京</v>
      </c>
      <c r="G1069" t="str">
        <f>MID(マスタデータレース一覧!F1069,2,FIND("・",マスタデータレース一覧!F1069)-2)</f>
        <v>ダート</v>
      </c>
      <c r="H1069" s="9" t="str">
        <f>マスタデータレース一覧!E1069</f>
        <v>1,600</v>
      </c>
      <c r="I1069" t="str">
        <f>MID(マスタデータレース一覧!F1069,FIND("・",マスタデータレース一覧!F1069,1)+1,FIND("）",マスタデータレース一覧!F1069,1)-FIND("・",マスタデータレース一覧!F1069,1)-1)</f>
        <v>左</v>
      </c>
      <c r="J1069" t="str">
        <f>マスタデータレース一覧!D1069</f>
        <v>15時45分</v>
      </c>
      <c r="K1069" t="str">
        <f>MID(マスタデータレース一覧!C1069,3,2)</f>
        <v/>
      </c>
    </row>
    <row r="1070" spans="1:11" x14ac:dyDescent="0.15">
      <c r="A1070">
        <f>マスタデータレース一覧!V1070</f>
        <v>2965</v>
      </c>
      <c r="B1070" t="str">
        <f>マスタデータレース一覧!B1070</f>
        <v>ユニコーンステークス</v>
      </c>
      <c r="C1070" t="str">
        <f>MID(マスタデータレース一覧!A1070,1,FIND("）",マスタデータレース一覧!A1070))</f>
        <v>2020年6月21日（日曜）</v>
      </c>
      <c r="D1070" t="str">
        <f>マスタデータレース一覧!H1070</f>
        <v>GⅢ</v>
      </c>
      <c r="E1070" t="str">
        <f>マスタデータレース一覧!G1070</f>
        <v>稍重</v>
      </c>
      <c r="F1070" t="str">
        <f>MID(マスタデータレース一覧!A1070,FIND("回",マスタデータレース一覧!A1070)+1,2)</f>
        <v>東京</v>
      </c>
      <c r="G1070" t="str">
        <f>MID(マスタデータレース一覧!F1070,2,FIND("・",マスタデータレース一覧!F1070)-2)</f>
        <v>ダート</v>
      </c>
      <c r="H1070" s="9" t="str">
        <f>マスタデータレース一覧!E1070</f>
        <v>1,600</v>
      </c>
      <c r="I1070" t="str">
        <f>MID(マスタデータレース一覧!F1070,FIND("・",マスタデータレース一覧!F1070,1)+1,FIND("）",マスタデータレース一覧!F1070,1)-FIND("・",マスタデータレース一覧!F1070,1)-1)</f>
        <v>左</v>
      </c>
      <c r="J1070" t="str">
        <f>マスタデータレース一覧!D1070</f>
        <v>15時45分</v>
      </c>
      <c r="K1070" t="str">
        <f>MID(マスタデータレース一覧!C1070,3,2)</f>
        <v/>
      </c>
    </row>
    <row r="1071" spans="1:11" x14ac:dyDescent="0.15">
      <c r="A1071">
        <f>マスタデータレース一覧!V1071</f>
        <v>2964</v>
      </c>
      <c r="B1071" t="str">
        <f>マスタデータレース一覧!B1071</f>
        <v>ユニコーンステークス</v>
      </c>
      <c r="C1071" t="str">
        <f>MID(マスタデータレース一覧!A1071,1,FIND("）",マスタデータレース一覧!A1071))</f>
        <v>2020年6月21日（日曜）</v>
      </c>
      <c r="D1071" t="str">
        <f>マスタデータレース一覧!H1071</f>
        <v>GⅢ</v>
      </c>
      <c r="E1071" t="str">
        <f>マスタデータレース一覧!G1071</f>
        <v>稍重</v>
      </c>
      <c r="F1071" t="str">
        <f>MID(マスタデータレース一覧!A1071,FIND("回",マスタデータレース一覧!A1071)+1,2)</f>
        <v>東京</v>
      </c>
      <c r="G1071" t="str">
        <f>MID(マスタデータレース一覧!F1071,2,FIND("・",マスタデータレース一覧!F1071)-2)</f>
        <v>ダート</v>
      </c>
      <c r="H1071" s="9" t="str">
        <f>マスタデータレース一覧!E1071</f>
        <v>1,600</v>
      </c>
      <c r="I1071" t="str">
        <f>MID(マスタデータレース一覧!F1071,FIND("・",マスタデータレース一覧!F1071,1)+1,FIND("）",マスタデータレース一覧!F1071,1)-FIND("・",マスタデータレース一覧!F1071,1)-1)</f>
        <v>左</v>
      </c>
      <c r="J1071" t="str">
        <f>マスタデータレース一覧!D1071</f>
        <v>15時45分</v>
      </c>
      <c r="K1071" t="str">
        <f>MID(マスタデータレース一覧!C1071,3,2)</f>
        <v/>
      </c>
    </row>
    <row r="1072" spans="1:11" x14ac:dyDescent="0.15">
      <c r="A1072">
        <f>マスタデータレース一覧!V1072</f>
        <v>2963</v>
      </c>
      <c r="B1072" t="str">
        <f>マスタデータレース一覧!B1072</f>
        <v>ユニコーンステークス</v>
      </c>
      <c r="C1072" t="str">
        <f>MID(マスタデータレース一覧!A1072,1,FIND("）",マスタデータレース一覧!A1072))</f>
        <v>2020年6月21日（日曜）</v>
      </c>
      <c r="D1072" t="str">
        <f>マスタデータレース一覧!H1072</f>
        <v>GⅢ</v>
      </c>
      <c r="E1072" t="str">
        <f>マスタデータレース一覧!G1072</f>
        <v>稍重</v>
      </c>
      <c r="F1072" t="str">
        <f>MID(マスタデータレース一覧!A1072,FIND("回",マスタデータレース一覧!A1072)+1,2)</f>
        <v>東京</v>
      </c>
      <c r="G1072" t="str">
        <f>MID(マスタデータレース一覧!F1072,2,FIND("・",マスタデータレース一覧!F1072)-2)</f>
        <v>ダート</v>
      </c>
      <c r="H1072" s="9" t="str">
        <f>マスタデータレース一覧!E1072</f>
        <v>1,600</v>
      </c>
      <c r="I1072" t="str">
        <f>MID(マスタデータレース一覧!F1072,FIND("・",マスタデータレース一覧!F1072,1)+1,FIND("）",マスタデータレース一覧!F1072,1)-FIND("・",マスタデータレース一覧!F1072,1)-1)</f>
        <v>左</v>
      </c>
      <c r="J1072" t="str">
        <f>マスタデータレース一覧!D1072</f>
        <v>15時45分</v>
      </c>
      <c r="K1072" t="str">
        <f>MID(マスタデータレース一覧!C1072,3,2)</f>
        <v/>
      </c>
    </row>
    <row r="1073" spans="1:11" x14ac:dyDescent="0.15">
      <c r="A1073">
        <f>マスタデータレース一覧!V1073</f>
        <v>2962</v>
      </c>
      <c r="B1073" t="str">
        <f>マスタデータレース一覧!B1073</f>
        <v>マーメイドステークス</v>
      </c>
      <c r="C1073" t="str">
        <f>MID(マスタデータレース一覧!A1073,1,FIND("）",マスタデータレース一覧!A1073))</f>
        <v>2020年6月14日（日曜）</v>
      </c>
      <c r="D1073" t="str">
        <f>マスタデータレース一覧!H1073</f>
        <v>GⅢ</v>
      </c>
      <c r="E1073" t="str">
        <f>マスタデータレース一覧!G1073</f>
        <v>稍重</v>
      </c>
      <c r="F1073" t="str">
        <f>MID(マスタデータレース一覧!A1073,FIND("回",マスタデータレース一覧!A1073)+1,2)</f>
        <v>阪神</v>
      </c>
      <c r="G1073" t="str">
        <f>MID(マスタデータレース一覧!F1073,2,FIND("・",マスタデータレース一覧!F1073)-2)</f>
        <v>芝</v>
      </c>
      <c r="H1073" s="9" t="str">
        <f>マスタデータレース一覧!E1073</f>
        <v>2,000</v>
      </c>
      <c r="I1073" t="str">
        <f>MID(マスタデータレース一覧!F1073,FIND("・",マスタデータレース一覧!F1073,1)+1,FIND("）",マスタデータレース一覧!F1073,1)-FIND("・",マスタデータレース一覧!F1073,1)-1)</f>
        <v>右</v>
      </c>
      <c r="J1073" t="str">
        <f>マスタデータレース一覧!D1073</f>
        <v>15時35分</v>
      </c>
      <c r="K1073" t="str">
        <f>MID(マスタデータレース一覧!C1073,3,2)</f>
        <v/>
      </c>
    </row>
    <row r="1074" spans="1:11" x14ac:dyDescent="0.15">
      <c r="A1074">
        <f>マスタデータレース一覧!V1074</f>
        <v>2961</v>
      </c>
      <c r="B1074" t="str">
        <f>マスタデータレース一覧!B1074</f>
        <v>マーメイドステークス</v>
      </c>
      <c r="C1074" t="str">
        <f>MID(マスタデータレース一覧!A1074,1,FIND("）",マスタデータレース一覧!A1074))</f>
        <v>2020年6月14日（日曜）</v>
      </c>
      <c r="D1074" t="str">
        <f>マスタデータレース一覧!H1074</f>
        <v>GⅢ</v>
      </c>
      <c r="E1074" t="str">
        <f>マスタデータレース一覧!G1074</f>
        <v>稍重</v>
      </c>
      <c r="F1074" t="str">
        <f>MID(マスタデータレース一覧!A1074,FIND("回",マスタデータレース一覧!A1074)+1,2)</f>
        <v>阪神</v>
      </c>
      <c r="G1074" t="str">
        <f>MID(マスタデータレース一覧!F1074,2,FIND("・",マスタデータレース一覧!F1074)-2)</f>
        <v>芝</v>
      </c>
      <c r="H1074" s="9" t="str">
        <f>マスタデータレース一覧!E1074</f>
        <v>2,000</v>
      </c>
      <c r="I1074" t="str">
        <f>MID(マスタデータレース一覧!F1074,FIND("・",マスタデータレース一覧!F1074,1)+1,FIND("）",マスタデータレース一覧!F1074,1)-FIND("・",マスタデータレース一覧!F1074,1)-1)</f>
        <v>右</v>
      </c>
      <c r="J1074" t="str">
        <f>マスタデータレース一覧!D1074</f>
        <v>15時35分</v>
      </c>
      <c r="K1074" t="str">
        <f>MID(マスタデータレース一覧!C1074,3,2)</f>
        <v/>
      </c>
    </row>
    <row r="1075" spans="1:11" x14ac:dyDescent="0.15">
      <c r="A1075">
        <f>マスタデータレース一覧!V1075</f>
        <v>2960</v>
      </c>
      <c r="B1075" t="str">
        <f>マスタデータレース一覧!B1075</f>
        <v>マーメイドステークス</v>
      </c>
      <c r="C1075" t="str">
        <f>MID(マスタデータレース一覧!A1075,1,FIND("）",マスタデータレース一覧!A1075))</f>
        <v>2020年6月14日（日曜）</v>
      </c>
      <c r="D1075" t="str">
        <f>マスタデータレース一覧!H1075</f>
        <v>GⅢ</v>
      </c>
      <c r="E1075" t="str">
        <f>マスタデータレース一覧!G1075</f>
        <v>稍重</v>
      </c>
      <c r="F1075" t="str">
        <f>MID(マスタデータレース一覧!A1075,FIND("回",マスタデータレース一覧!A1075)+1,2)</f>
        <v>阪神</v>
      </c>
      <c r="G1075" t="str">
        <f>MID(マスタデータレース一覧!F1075,2,FIND("・",マスタデータレース一覧!F1075)-2)</f>
        <v>芝</v>
      </c>
      <c r="H1075" s="9" t="str">
        <f>マスタデータレース一覧!E1075</f>
        <v>2,000</v>
      </c>
      <c r="I1075" t="str">
        <f>MID(マスタデータレース一覧!F1075,FIND("・",マスタデータレース一覧!F1075,1)+1,FIND("）",マスタデータレース一覧!F1075,1)-FIND("・",マスタデータレース一覧!F1075,1)-1)</f>
        <v>右</v>
      </c>
      <c r="J1075" t="str">
        <f>マスタデータレース一覧!D1075</f>
        <v>15時35分</v>
      </c>
      <c r="K1075" t="str">
        <f>MID(マスタデータレース一覧!C1075,3,2)</f>
        <v/>
      </c>
    </row>
    <row r="1076" spans="1:11" x14ac:dyDescent="0.15">
      <c r="A1076">
        <f>マスタデータレース一覧!V1076</f>
        <v>2959</v>
      </c>
      <c r="B1076" t="str">
        <f>マスタデータレース一覧!B1076</f>
        <v>マーメイドステークス</v>
      </c>
      <c r="C1076" t="str">
        <f>MID(マスタデータレース一覧!A1076,1,FIND("）",マスタデータレース一覧!A1076))</f>
        <v>2020年6月14日（日曜）</v>
      </c>
      <c r="D1076" t="str">
        <f>マスタデータレース一覧!H1076</f>
        <v>GⅢ</v>
      </c>
      <c r="E1076" t="str">
        <f>マスタデータレース一覧!G1076</f>
        <v>稍重</v>
      </c>
      <c r="F1076" t="str">
        <f>MID(マスタデータレース一覧!A1076,FIND("回",マスタデータレース一覧!A1076)+1,2)</f>
        <v>阪神</v>
      </c>
      <c r="G1076" t="str">
        <f>MID(マスタデータレース一覧!F1076,2,FIND("・",マスタデータレース一覧!F1076)-2)</f>
        <v>芝</v>
      </c>
      <c r="H1076" s="9" t="str">
        <f>マスタデータレース一覧!E1076</f>
        <v>2,000</v>
      </c>
      <c r="I1076" t="str">
        <f>MID(マスタデータレース一覧!F1076,FIND("・",マスタデータレース一覧!F1076,1)+1,FIND("）",マスタデータレース一覧!F1076,1)-FIND("・",マスタデータレース一覧!F1076,1)-1)</f>
        <v>右</v>
      </c>
      <c r="J1076" t="str">
        <f>マスタデータレース一覧!D1076</f>
        <v>15時35分</v>
      </c>
      <c r="K1076" t="str">
        <f>MID(マスタデータレース一覧!C1076,3,2)</f>
        <v/>
      </c>
    </row>
    <row r="1077" spans="1:11" x14ac:dyDescent="0.15">
      <c r="A1077">
        <f>マスタデータレース一覧!V1077</f>
        <v>2958</v>
      </c>
      <c r="B1077" t="str">
        <f>マスタデータレース一覧!B1077</f>
        <v>マーメイドステークス</v>
      </c>
      <c r="C1077" t="str">
        <f>MID(マスタデータレース一覧!A1077,1,FIND("）",マスタデータレース一覧!A1077))</f>
        <v>2020年6月14日（日曜）</v>
      </c>
      <c r="D1077" t="str">
        <f>マスタデータレース一覧!H1077</f>
        <v>GⅢ</v>
      </c>
      <c r="E1077" t="str">
        <f>マスタデータレース一覧!G1077</f>
        <v>稍重</v>
      </c>
      <c r="F1077" t="str">
        <f>MID(マスタデータレース一覧!A1077,FIND("回",マスタデータレース一覧!A1077)+1,2)</f>
        <v>阪神</v>
      </c>
      <c r="G1077" t="str">
        <f>MID(マスタデータレース一覧!F1077,2,FIND("・",マスタデータレース一覧!F1077)-2)</f>
        <v>芝</v>
      </c>
      <c r="H1077" s="9" t="str">
        <f>マスタデータレース一覧!E1077</f>
        <v>2,000</v>
      </c>
      <c r="I1077" t="str">
        <f>MID(マスタデータレース一覧!F1077,FIND("・",マスタデータレース一覧!F1077,1)+1,FIND("）",マスタデータレース一覧!F1077,1)-FIND("・",マスタデータレース一覧!F1077,1)-1)</f>
        <v>右</v>
      </c>
      <c r="J1077" t="str">
        <f>マスタデータレース一覧!D1077</f>
        <v>15時35分</v>
      </c>
      <c r="K1077" t="str">
        <f>MID(マスタデータレース一覧!C1077,3,2)</f>
        <v/>
      </c>
    </row>
    <row r="1078" spans="1:11" x14ac:dyDescent="0.15">
      <c r="A1078">
        <f>マスタデータレース一覧!V1078</f>
        <v>2957</v>
      </c>
      <c r="B1078" t="str">
        <f>マスタデータレース一覧!B1078</f>
        <v>マーメイドステークス</v>
      </c>
      <c r="C1078" t="str">
        <f>MID(マスタデータレース一覧!A1078,1,FIND("）",マスタデータレース一覧!A1078))</f>
        <v>2020年6月14日（日曜）</v>
      </c>
      <c r="D1078" t="str">
        <f>マスタデータレース一覧!H1078</f>
        <v>GⅢ</v>
      </c>
      <c r="E1078" t="str">
        <f>マスタデータレース一覧!G1078</f>
        <v>稍重</v>
      </c>
      <c r="F1078" t="str">
        <f>MID(マスタデータレース一覧!A1078,FIND("回",マスタデータレース一覧!A1078)+1,2)</f>
        <v>阪神</v>
      </c>
      <c r="G1078" t="str">
        <f>MID(マスタデータレース一覧!F1078,2,FIND("・",マスタデータレース一覧!F1078)-2)</f>
        <v>芝</v>
      </c>
      <c r="H1078" s="9" t="str">
        <f>マスタデータレース一覧!E1078</f>
        <v>2,000</v>
      </c>
      <c r="I1078" t="str">
        <f>MID(マスタデータレース一覧!F1078,FIND("・",マスタデータレース一覧!F1078,1)+1,FIND("）",マスタデータレース一覧!F1078,1)-FIND("・",マスタデータレース一覧!F1078,1)-1)</f>
        <v>右</v>
      </c>
      <c r="J1078" t="str">
        <f>マスタデータレース一覧!D1078</f>
        <v>15時35分</v>
      </c>
      <c r="K1078" t="str">
        <f>MID(マスタデータレース一覧!C1078,3,2)</f>
        <v/>
      </c>
    </row>
    <row r="1079" spans="1:11" x14ac:dyDescent="0.15">
      <c r="A1079">
        <f>マスタデータレース一覧!V1079</f>
        <v>2956</v>
      </c>
      <c r="B1079" t="str">
        <f>マスタデータレース一覧!B1079</f>
        <v>マーメイドステークス</v>
      </c>
      <c r="C1079" t="str">
        <f>MID(マスタデータレース一覧!A1079,1,FIND("）",マスタデータレース一覧!A1079))</f>
        <v>2020年6月14日（日曜）</v>
      </c>
      <c r="D1079" t="str">
        <f>マスタデータレース一覧!H1079</f>
        <v>GⅢ</v>
      </c>
      <c r="E1079" t="str">
        <f>マスタデータレース一覧!G1079</f>
        <v>稍重</v>
      </c>
      <c r="F1079" t="str">
        <f>MID(マスタデータレース一覧!A1079,FIND("回",マスタデータレース一覧!A1079)+1,2)</f>
        <v>阪神</v>
      </c>
      <c r="G1079" t="str">
        <f>MID(マスタデータレース一覧!F1079,2,FIND("・",マスタデータレース一覧!F1079)-2)</f>
        <v>芝</v>
      </c>
      <c r="H1079" s="9" t="str">
        <f>マスタデータレース一覧!E1079</f>
        <v>2,000</v>
      </c>
      <c r="I1079" t="str">
        <f>MID(マスタデータレース一覧!F1079,FIND("・",マスタデータレース一覧!F1079,1)+1,FIND("）",マスタデータレース一覧!F1079,1)-FIND("・",マスタデータレース一覧!F1079,1)-1)</f>
        <v>右</v>
      </c>
      <c r="J1079" t="str">
        <f>マスタデータレース一覧!D1079</f>
        <v>15時35分</v>
      </c>
      <c r="K1079" t="str">
        <f>MID(マスタデータレース一覧!C1079,3,2)</f>
        <v/>
      </c>
    </row>
    <row r="1080" spans="1:11" x14ac:dyDescent="0.15">
      <c r="A1080">
        <f>マスタデータレース一覧!V1080</f>
        <v>2955</v>
      </c>
      <c r="B1080" t="str">
        <f>マスタデータレース一覧!B1080</f>
        <v>マーメイドステークス</v>
      </c>
      <c r="C1080" t="str">
        <f>MID(マスタデータレース一覧!A1080,1,FIND("）",マスタデータレース一覧!A1080))</f>
        <v>2020年6月14日（日曜）</v>
      </c>
      <c r="D1080" t="str">
        <f>マスタデータレース一覧!H1080</f>
        <v>GⅢ</v>
      </c>
      <c r="E1080" t="str">
        <f>マスタデータレース一覧!G1080</f>
        <v>稍重</v>
      </c>
      <c r="F1080" t="str">
        <f>MID(マスタデータレース一覧!A1080,FIND("回",マスタデータレース一覧!A1080)+1,2)</f>
        <v>阪神</v>
      </c>
      <c r="G1080" t="str">
        <f>MID(マスタデータレース一覧!F1080,2,FIND("・",マスタデータレース一覧!F1080)-2)</f>
        <v>芝</v>
      </c>
      <c r="H1080" s="9" t="str">
        <f>マスタデータレース一覧!E1080</f>
        <v>2,000</v>
      </c>
      <c r="I1080" t="str">
        <f>MID(マスタデータレース一覧!F1080,FIND("・",マスタデータレース一覧!F1080,1)+1,FIND("）",マスタデータレース一覧!F1080,1)-FIND("・",マスタデータレース一覧!F1080,1)-1)</f>
        <v>右</v>
      </c>
      <c r="J1080" t="str">
        <f>マスタデータレース一覧!D1080</f>
        <v>15時35分</v>
      </c>
      <c r="K1080" t="str">
        <f>MID(マスタデータレース一覧!C1080,3,2)</f>
        <v/>
      </c>
    </row>
    <row r="1081" spans="1:11" x14ac:dyDescent="0.15">
      <c r="A1081">
        <f>マスタデータレース一覧!V1081</f>
        <v>2954</v>
      </c>
      <c r="B1081" t="str">
        <f>マスタデータレース一覧!B1081</f>
        <v>マーメイドステークス</v>
      </c>
      <c r="C1081" t="str">
        <f>MID(マスタデータレース一覧!A1081,1,FIND("）",マスタデータレース一覧!A1081))</f>
        <v>2020年6月14日（日曜）</v>
      </c>
      <c r="D1081" t="str">
        <f>マスタデータレース一覧!H1081</f>
        <v>GⅢ</v>
      </c>
      <c r="E1081" t="str">
        <f>マスタデータレース一覧!G1081</f>
        <v>稍重</v>
      </c>
      <c r="F1081" t="str">
        <f>MID(マスタデータレース一覧!A1081,FIND("回",マスタデータレース一覧!A1081)+1,2)</f>
        <v>阪神</v>
      </c>
      <c r="G1081" t="str">
        <f>MID(マスタデータレース一覧!F1081,2,FIND("・",マスタデータレース一覧!F1081)-2)</f>
        <v>芝</v>
      </c>
      <c r="H1081" s="9" t="str">
        <f>マスタデータレース一覧!E1081</f>
        <v>2,000</v>
      </c>
      <c r="I1081" t="str">
        <f>MID(マスタデータレース一覧!F1081,FIND("・",マスタデータレース一覧!F1081,1)+1,FIND("）",マスタデータレース一覧!F1081,1)-FIND("・",マスタデータレース一覧!F1081,1)-1)</f>
        <v>右</v>
      </c>
      <c r="J1081" t="str">
        <f>マスタデータレース一覧!D1081</f>
        <v>15時35分</v>
      </c>
      <c r="K1081" t="str">
        <f>MID(マスタデータレース一覧!C1081,3,2)</f>
        <v/>
      </c>
    </row>
    <row r="1082" spans="1:11" x14ac:dyDescent="0.15">
      <c r="A1082">
        <f>マスタデータレース一覧!V1082</f>
        <v>2953</v>
      </c>
      <c r="B1082" t="str">
        <f>マスタデータレース一覧!B1082</f>
        <v>マーメイドステークス</v>
      </c>
      <c r="C1082" t="str">
        <f>MID(マスタデータレース一覧!A1082,1,FIND("）",マスタデータレース一覧!A1082))</f>
        <v>2020年6月14日（日曜）</v>
      </c>
      <c r="D1082" t="str">
        <f>マスタデータレース一覧!H1082</f>
        <v>GⅢ</v>
      </c>
      <c r="E1082" t="str">
        <f>マスタデータレース一覧!G1082</f>
        <v>稍重</v>
      </c>
      <c r="F1082" t="str">
        <f>MID(マスタデータレース一覧!A1082,FIND("回",マスタデータレース一覧!A1082)+1,2)</f>
        <v>阪神</v>
      </c>
      <c r="G1082" t="str">
        <f>MID(マスタデータレース一覧!F1082,2,FIND("・",マスタデータレース一覧!F1082)-2)</f>
        <v>芝</v>
      </c>
      <c r="H1082" s="9" t="str">
        <f>マスタデータレース一覧!E1082</f>
        <v>2,000</v>
      </c>
      <c r="I1082" t="str">
        <f>MID(マスタデータレース一覧!F1082,FIND("・",マスタデータレース一覧!F1082,1)+1,FIND("）",マスタデータレース一覧!F1082,1)-FIND("・",マスタデータレース一覧!F1082,1)-1)</f>
        <v>右</v>
      </c>
      <c r="J1082" t="str">
        <f>マスタデータレース一覧!D1082</f>
        <v>15時35分</v>
      </c>
      <c r="K1082" t="str">
        <f>MID(マスタデータレース一覧!C1082,3,2)</f>
        <v/>
      </c>
    </row>
    <row r="1083" spans="1:11" x14ac:dyDescent="0.15">
      <c r="A1083">
        <f>マスタデータレース一覧!V1083</f>
        <v>2952</v>
      </c>
      <c r="B1083" t="str">
        <f>マスタデータレース一覧!B1083</f>
        <v>マーメイドステークス</v>
      </c>
      <c r="C1083" t="str">
        <f>MID(マスタデータレース一覧!A1083,1,FIND("）",マスタデータレース一覧!A1083))</f>
        <v>2020年6月14日（日曜）</v>
      </c>
      <c r="D1083" t="str">
        <f>マスタデータレース一覧!H1083</f>
        <v>GⅢ</v>
      </c>
      <c r="E1083" t="str">
        <f>マスタデータレース一覧!G1083</f>
        <v>稍重</v>
      </c>
      <c r="F1083" t="str">
        <f>MID(マスタデータレース一覧!A1083,FIND("回",マスタデータレース一覧!A1083)+1,2)</f>
        <v>阪神</v>
      </c>
      <c r="G1083" t="str">
        <f>MID(マスタデータレース一覧!F1083,2,FIND("・",マスタデータレース一覧!F1083)-2)</f>
        <v>芝</v>
      </c>
      <c r="H1083" s="9" t="str">
        <f>マスタデータレース一覧!E1083</f>
        <v>2,000</v>
      </c>
      <c r="I1083" t="str">
        <f>MID(マスタデータレース一覧!F1083,FIND("・",マスタデータレース一覧!F1083,1)+1,FIND("）",マスタデータレース一覧!F1083,1)-FIND("・",マスタデータレース一覧!F1083,1)-1)</f>
        <v>右</v>
      </c>
      <c r="J1083" t="str">
        <f>マスタデータレース一覧!D1083</f>
        <v>15時35分</v>
      </c>
      <c r="K1083" t="str">
        <f>MID(マスタデータレース一覧!C1083,3,2)</f>
        <v/>
      </c>
    </row>
    <row r="1084" spans="1:11" x14ac:dyDescent="0.15">
      <c r="A1084">
        <f>マスタデータレース一覧!V1084</f>
        <v>2951</v>
      </c>
      <c r="B1084" t="str">
        <f>マスタデータレース一覧!B1084</f>
        <v>マーメイドステークス</v>
      </c>
      <c r="C1084" t="str">
        <f>MID(マスタデータレース一覧!A1084,1,FIND("）",マスタデータレース一覧!A1084))</f>
        <v>2020年6月14日（日曜）</v>
      </c>
      <c r="D1084" t="str">
        <f>マスタデータレース一覧!H1084</f>
        <v>GⅢ</v>
      </c>
      <c r="E1084" t="str">
        <f>マスタデータレース一覧!G1084</f>
        <v>稍重</v>
      </c>
      <c r="F1084" t="str">
        <f>MID(マスタデータレース一覧!A1084,FIND("回",マスタデータレース一覧!A1084)+1,2)</f>
        <v>阪神</v>
      </c>
      <c r="G1084" t="str">
        <f>MID(マスタデータレース一覧!F1084,2,FIND("・",マスタデータレース一覧!F1084)-2)</f>
        <v>芝</v>
      </c>
      <c r="H1084" s="9" t="str">
        <f>マスタデータレース一覧!E1084</f>
        <v>2,000</v>
      </c>
      <c r="I1084" t="str">
        <f>MID(マスタデータレース一覧!F1084,FIND("・",マスタデータレース一覧!F1084,1)+1,FIND("）",マスタデータレース一覧!F1084,1)-FIND("・",マスタデータレース一覧!F1084,1)-1)</f>
        <v>右</v>
      </c>
      <c r="J1084" t="str">
        <f>マスタデータレース一覧!D1084</f>
        <v>15時35分</v>
      </c>
      <c r="K1084" t="str">
        <f>MID(マスタデータレース一覧!C1084,3,2)</f>
        <v/>
      </c>
    </row>
    <row r="1085" spans="1:11" x14ac:dyDescent="0.15">
      <c r="A1085">
        <f>マスタデータレース一覧!V1085</f>
        <v>2950</v>
      </c>
      <c r="B1085" t="str">
        <f>マスタデータレース一覧!B1085</f>
        <v>マーメイドステークス</v>
      </c>
      <c r="C1085" t="str">
        <f>MID(マスタデータレース一覧!A1085,1,FIND("）",マスタデータレース一覧!A1085))</f>
        <v>2020年6月14日（日曜）</v>
      </c>
      <c r="D1085" t="str">
        <f>マスタデータレース一覧!H1085</f>
        <v>GⅢ</v>
      </c>
      <c r="E1085" t="str">
        <f>マスタデータレース一覧!G1085</f>
        <v>稍重</v>
      </c>
      <c r="F1085" t="str">
        <f>MID(マスタデータレース一覧!A1085,FIND("回",マスタデータレース一覧!A1085)+1,2)</f>
        <v>阪神</v>
      </c>
      <c r="G1085" t="str">
        <f>MID(マスタデータレース一覧!F1085,2,FIND("・",マスタデータレース一覧!F1085)-2)</f>
        <v>芝</v>
      </c>
      <c r="H1085" s="9" t="str">
        <f>マスタデータレース一覧!E1085</f>
        <v>2,000</v>
      </c>
      <c r="I1085" t="str">
        <f>MID(マスタデータレース一覧!F1085,FIND("・",マスタデータレース一覧!F1085,1)+1,FIND("）",マスタデータレース一覧!F1085,1)-FIND("・",マスタデータレース一覧!F1085,1)-1)</f>
        <v>右</v>
      </c>
      <c r="J1085" t="str">
        <f>マスタデータレース一覧!D1085</f>
        <v>15時35分</v>
      </c>
      <c r="K1085" t="str">
        <f>MID(マスタデータレース一覧!C1085,3,2)</f>
        <v/>
      </c>
    </row>
    <row r="1086" spans="1:11" x14ac:dyDescent="0.15">
      <c r="A1086">
        <f>マスタデータレース一覧!V1086</f>
        <v>2949</v>
      </c>
      <c r="B1086" t="str">
        <f>マスタデータレース一覧!B1086</f>
        <v>マーメイドステークス</v>
      </c>
      <c r="C1086" t="str">
        <f>MID(マスタデータレース一覧!A1086,1,FIND("）",マスタデータレース一覧!A1086))</f>
        <v>2020年6月14日（日曜）</v>
      </c>
      <c r="D1086" t="str">
        <f>マスタデータレース一覧!H1086</f>
        <v>GⅢ</v>
      </c>
      <c r="E1086" t="str">
        <f>マスタデータレース一覧!G1086</f>
        <v>稍重</v>
      </c>
      <c r="F1086" t="str">
        <f>MID(マスタデータレース一覧!A1086,FIND("回",マスタデータレース一覧!A1086)+1,2)</f>
        <v>阪神</v>
      </c>
      <c r="G1086" t="str">
        <f>MID(マスタデータレース一覧!F1086,2,FIND("・",マスタデータレース一覧!F1086)-2)</f>
        <v>芝</v>
      </c>
      <c r="H1086" s="9" t="str">
        <f>マスタデータレース一覧!E1086</f>
        <v>2,000</v>
      </c>
      <c r="I1086" t="str">
        <f>MID(マスタデータレース一覧!F1086,FIND("・",マスタデータレース一覧!F1086,1)+1,FIND("）",マスタデータレース一覧!F1086,1)-FIND("・",マスタデータレース一覧!F1086,1)-1)</f>
        <v>右</v>
      </c>
      <c r="J1086" t="str">
        <f>マスタデータレース一覧!D1086</f>
        <v>15時35分</v>
      </c>
      <c r="K1086" t="str">
        <f>MID(マスタデータレース一覧!C1086,3,2)</f>
        <v/>
      </c>
    </row>
    <row r="1087" spans="1:11" x14ac:dyDescent="0.15">
      <c r="A1087">
        <f>マスタデータレース一覧!V1087</f>
        <v>2948</v>
      </c>
      <c r="B1087" t="str">
        <f>マスタデータレース一覧!B1087</f>
        <v>マーメイドステークス</v>
      </c>
      <c r="C1087" t="str">
        <f>MID(マスタデータレース一覧!A1087,1,FIND("）",マスタデータレース一覧!A1087))</f>
        <v>2020年6月14日（日曜）</v>
      </c>
      <c r="D1087" t="str">
        <f>マスタデータレース一覧!H1087</f>
        <v>GⅢ</v>
      </c>
      <c r="E1087" t="str">
        <f>マスタデータレース一覧!G1087</f>
        <v>稍重</v>
      </c>
      <c r="F1087" t="str">
        <f>MID(マスタデータレース一覧!A1087,FIND("回",マスタデータレース一覧!A1087)+1,2)</f>
        <v>阪神</v>
      </c>
      <c r="G1087" t="str">
        <f>MID(マスタデータレース一覧!F1087,2,FIND("・",マスタデータレース一覧!F1087)-2)</f>
        <v>芝</v>
      </c>
      <c r="H1087" s="9" t="str">
        <f>マスタデータレース一覧!E1087</f>
        <v>2,000</v>
      </c>
      <c r="I1087" t="str">
        <f>MID(マスタデータレース一覧!F1087,FIND("・",マスタデータレース一覧!F1087,1)+1,FIND("）",マスタデータレース一覧!F1087,1)-FIND("・",マスタデータレース一覧!F1087,1)-1)</f>
        <v>右</v>
      </c>
      <c r="J1087" t="str">
        <f>マスタデータレース一覧!D1087</f>
        <v>15時35分</v>
      </c>
      <c r="K1087" t="str">
        <f>MID(マスタデータレース一覧!C1087,3,2)</f>
        <v/>
      </c>
    </row>
    <row r="1088" spans="1:11" x14ac:dyDescent="0.15">
      <c r="A1088">
        <f>マスタデータレース一覧!V1088</f>
        <v>2947</v>
      </c>
      <c r="B1088" t="str">
        <f>マスタデータレース一覧!B1088</f>
        <v>マーメイドステークス</v>
      </c>
      <c r="C1088" t="str">
        <f>MID(マスタデータレース一覧!A1088,1,FIND("）",マスタデータレース一覧!A1088))</f>
        <v>2020年6月14日（日曜）</v>
      </c>
      <c r="D1088" t="str">
        <f>マスタデータレース一覧!H1088</f>
        <v>GⅢ</v>
      </c>
      <c r="E1088" t="str">
        <f>マスタデータレース一覧!G1088</f>
        <v>稍重</v>
      </c>
      <c r="F1088" t="str">
        <f>MID(マスタデータレース一覧!A1088,FIND("回",マスタデータレース一覧!A1088)+1,2)</f>
        <v>阪神</v>
      </c>
      <c r="G1088" t="str">
        <f>MID(マスタデータレース一覧!F1088,2,FIND("・",マスタデータレース一覧!F1088)-2)</f>
        <v>芝</v>
      </c>
      <c r="H1088" s="9" t="str">
        <f>マスタデータレース一覧!E1088</f>
        <v>2,000</v>
      </c>
      <c r="I1088" t="str">
        <f>MID(マスタデータレース一覧!F1088,FIND("・",マスタデータレース一覧!F1088,1)+1,FIND("）",マスタデータレース一覧!F1088,1)-FIND("・",マスタデータレース一覧!F1088,1)-1)</f>
        <v>右</v>
      </c>
      <c r="J1088" t="str">
        <f>マスタデータレース一覧!D1088</f>
        <v>15時35分</v>
      </c>
      <c r="K1088" t="str">
        <f>MID(マスタデータレース一覧!C1088,3,2)</f>
        <v/>
      </c>
    </row>
    <row r="1089" spans="1:11" x14ac:dyDescent="0.15">
      <c r="A1089">
        <f>マスタデータレース一覧!V1089</f>
        <v>2946</v>
      </c>
      <c r="B1089" t="str">
        <f>マスタデータレース一覧!B1089</f>
        <v>エプソムカップ</v>
      </c>
      <c r="C1089" t="str">
        <f>MID(マスタデータレース一覧!A1089,1,FIND("）",マスタデータレース一覧!A1089))</f>
        <v>2020年6月14日（日曜）</v>
      </c>
      <c r="D1089" t="str">
        <f>マスタデータレース一覧!H1089</f>
        <v>GⅢ</v>
      </c>
      <c r="E1089" t="str">
        <f>マスタデータレース一覧!G1089</f>
        <v>不良</v>
      </c>
      <c r="F1089" t="str">
        <f>MID(マスタデータレース一覧!A1089,FIND("回",マスタデータレース一覧!A1089)+1,2)</f>
        <v>東京</v>
      </c>
      <c r="G1089" t="str">
        <f>MID(マスタデータレース一覧!F1089,2,FIND("・",マスタデータレース一覧!F1089)-2)</f>
        <v>芝</v>
      </c>
      <c r="H1089" s="9" t="str">
        <f>マスタデータレース一覧!E1089</f>
        <v>1,800</v>
      </c>
      <c r="I1089" t="str">
        <f>MID(マスタデータレース一覧!F1089,FIND("・",マスタデータレース一覧!F1089,1)+1,FIND("）",マスタデータレース一覧!F1089,1)-FIND("・",マスタデータレース一覧!F1089,1)-1)</f>
        <v>左</v>
      </c>
      <c r="J1089" t="str">
        <f>マスタデータレース一覧!D1089</f>
        <v>15時45分</v>
      </c>
      <c r="K1089" t="str">
        <f>MID(マスタデータレース一覧!C1089,3,2)</f>
        <v/>
      </c>
    </row>
    <row r="1090" spans="1:11" x14ac:dyDescent="0.15">
      <c r="A1090">
        <f>マスタデータレース一覧!V1090</f>
        <v>2945</v>
      </c>
      <c r="B1090" t="str">
        <f>マスタデータレース一覧!B1090</f>
        <v>エプソムカップ</v>
      </c>
      <c r="C1090" t="str">
        <f>MID(マスタデータレース一覧!A1090,1,FIND("）",マスタデータレース一覧!A1090))</f>
        <v>2020年6月14日（日曜）</v>
      </c>
      <c r="D1090" t="str">
        <f>マスタデータレース一覧!H1090</f>
        <v>GⅢ</v>
      </c>
      <c r="E1090" t="str">
        <f>マスタデータレース一覧!G1090</f>
        <v>不良</v>
      </c>
      <c r="F1090" t="str">
        <f>MID(マスタデータレース一覧!A1090,FIND("回",マスタデータレース一覧!A1090)+1,2)</f>
        <v>東京</v>
      </c>
      <c r="G1090" t="str">
        <f>MID(マスタデータレース一覧!F1090,2,FIND("・",マスタデータレース一覧!F1090)-2)</f>
        <v>芝</v>
      </c>
      <c r="H1090" s="9" t="str">
        <f>マスタデータレース一覧!E1090</f>
        <v>1,800</v>
      </c>
      <c r="I1090" t="str">
        <f>MID(マスタデータレース一覧!F1090,FIND("・",マスタデータレース一覧!F1090,1)+1,FIND("）",マスタデータレース一覧!F1090,1)-FIND("・",マスタデータレース一覧!F1090,1)-1)</f>
        <v>左</v>
      </c>
      <c r="J1090" t="str">
        <f>マスタデータレース一覧!D1090</f>
        <v>15時45分</v>
      </c>
      <c r="K1090" t="str">
        <f>MID(マスタデータレース一覧!C1090,3,2)</f>
        <v/>
      </c>
    </row>
    <row r="1091" spans="1:11" x14ac:dyDescent="0.15">
      <c r="A1091">
        <f>マスタデータレース一覧!V1091</f>
        <v>2944</v>
      </c>
      <c r="B1091" t="str">
        <f>マスタデータレース一覧!B1091</f>
        <v>エプソムカップ</v>
      </c>
      <c r="C1091" t="str">
        <f>MID(マスタデータレース一覧!A1091,1,FIND("）",マスタデータレース一覧!A1091))</f>
        <v>2020年6月14日（日曜）</v>
      </c>
      <c r="D1091" t="str">
        <f>マスタデータレース一覧!H1091</f>
        <v>GⅢ</v>
      </c>
      <c r="E1091" t="str">
        <f>マスタデータレース一覧!G1091</f>
        <v>不良</v>
      </c>
      <c r="F1091" t="str">
        <f>MID(マスタデータレース一覧!A1091,FIND("回",マスタデータレース一覧!A1091)+1,2)</f>
        <v>東京</v>
      </c>
      <c r="G1091" t="str">
        <f>MID(マスタデータレース一覧!F1091,2,FIND("・",マスタデータレース一覧!F1091)-2)</f>
        <v>芝</v>
      </c>
      <c r="H1091" s="9" t="str">
        <f>マスタデータレース一覧!E1091</f>
        <v>1,800</v>
      </c>
      <c r="I1091" t="str">
        <f>MID(マスタデータレース一覧!F1091,FIND("・",マスタデータレース一覧!F1091,1)+1,FIND("）",マスタデータレース一覧!F1091,1)-FIND("・",マスタデータレース一覧!F1091,1)-1)</f>
        <v>左</v>
      </c>
      <c r="J1091" t="str">
        <f>マスタデータレース一覧!D1091</f>
        <v>15時45分</v>
      </c>
      <c r="K1091" t="str">
        <f>MID(マスタデータレース一覧!C1091,3,2)</f>
        <v/>
      </c>
    </row>
    <row r="1092" spans="1:11" x14ac:dyDescent="0.15">
      <c r="A1092">
        <f>マスタデータレース一覧!V1092</f>
        <v>2943</v>
      </c>
      <c r="B1092" t="str">
        <f>マスタデータレース一覧!B1092</f>
        <v>エプソムカップ</v>
      </c>
      <c r="C1092" t="str">
        <f>MID(マスタデータレース一覧!A1092,1,FIND("）",マスタデータレース一覧!A1092))</f>
        <v>2020年6月14日（日曜）</v>
      </c>
      <c r="D1092" t="str">
        <f>マスタデータレース一覧!H1092</f>
        <v>GⅢ</v>
      </c>
      <c r="E1092" t="str">
        <f>マスタデータレース一覧!G1092</f>
        <v>不良</v>
      </c>
      <c r="F1092" t="str">
        <f>MID(マスタデータレース一覧!A1092,FIND("回",マスタデータレース一覧!A1092)+1,2)</f>
        <v>東京</v>
      </c>
      <c r="G1092" t="str">
        <f>MID(マスタデータレース一覧!F1092,2,FIND("・",マスタデータレース一覧!F1092)-2)</f>
        <v>芝</v>
      </c>
      <c r="H1092" s="9" t="str">
        <f>マスタデータレース一覧!E1092</f>
        <v>1,800</v>
      </c>
      <c r="I1092" t="str">
        <f>MID(マスタデータレース一覧!F1092,FIND("・",マスタデータレース一覧!F1092,1)+1,FIND("）",マスタデータレース一覧!F1092,1)-FIND("・",マスタデータレース一覧!F1092,1)-1)</f>
        <v>左</v>
      </c>
      <c r="J1092" t="str">
        <f>マスタデータレース一覧!D1092</f>
        <v>15時45分</v>
      </c>
      <c r="K1092" t="str">
        <f>MID(マスタデータレース一覧!C1092,3,2)</f>
        <v/>
      </c>
    </row>
    <row r="1093" spans="1:11" x14ac:dyDescent="0.15">
      <c r="A1093">
        <f>マスタデータレース一覧!V1093</f>
        <v>2942</v>
      </c>
      <c r="B1093" t="str">
        <f>マスタデータレース一覧!B1093</f>
        <v>エプソムカップ</v>
      </c>
      <c r="C1093" t="str">
        <f>MID(マスタデータレース一覧!A1093,1,FIND("）",マスタデータレース一覧!A1093))</f>
        <v>2020年6月14日（日曜）</v>
      </c>
      <c r="D1093" t="str">
        <f>マスタデータレース一覧!H1093</f>
        <v>GⅢ</v>
      </c>
      <c r="E1093" t="str">
        <f>マスタデータレース一覧!G1093</f>
        <v>不良</v>
      </c>
      <c r="F1093" t="str">
        <f>MID(マスタデータレース一覧!A1093,FIND("回",マスタデータレース一覧!A1093)+1,2)</f>
        <v>東京</v>
      </c>
      <c r="G1093" t="str">
        <f>MID(マスタデータレース一覧!F1093,2,FIND("・",マスタデータレース一覧!F1093)-2)</f>
        <v>芝</v>
      </c>
      <c r="H1093" s="9" t="str">
        <f>マスタデータレース一覧!E1093</f>
        <v>1,800</v>
      </c>
      <c r="I1093" t="str">
        <f>MID(マスタデータレース一覧!F1093,FIND("・",マスタデータレース一覧!F1093,1)+1,FIND("）",マスタデータレース一覧!F1093,1)-FIND("・",マスタデータレース一覧!F1093,1)-1)</f>
        <v>左</v>
      </c>
      <c r="J1093" t="str">
        <f>マスタデータレース一覧!D1093</f>
        <v>15時45分</v>
      </c>
      <c r="K1093" t="str">
        <f>MID(マスタデータレース一覧!C1093,3,2)</f>
        <v/>
      </c>
    </row>
    <row r="1094" spans="1:11" x14ac:dyDescent="0.15">
      <c r="A1094">
        <f>マスタデータレース一覧!V1094</f>
        <v>2941</v>
      </c>
      <c r="B1094" t="str">
        <f>マスタデータレース一覧!B1094</f>
        <v>エプソムカップ</v>
      </c>
      <c r="C1094" t="str">
        <f>MID(マスタデータレース一覧!A1094,1,FIND("）",マスタデータレース一覧!A1094))</f>
        <v>2020年6月14日（日曜）</v>
      </c>
      <c r="D1094" t="str">
        <f>マスタデータレース一覧!H1094</f>
        <v>GⅢ</v>
      </c>
      <c r="E1094" t="str">
        <f>マスタデータレース一覧!G1094</f>
        <v>不良</v>
      </c>
      <c r="F1094" t="str">
        <f>MID(マスタデータレース一覧!A1094,FIND("回",マスタデータレース一覧!A1094)+1,2)</f>
        <v>東京</v>
      </c>
      <c r="G1094" t="str">
        <f>MID(マスタデータレース一覧!F1094,2,FIND("・",マスタデータレース一覧!F1094)-2)</f>
        <v>芝</v>
      </c>
      <c r="H1094" s="9" t="str">
        <f>マスタデータレース一覧!E1094</f>
        <v>1,800</v>
      </c>
      <c r="I1094" t="str">
        <f>MID(マスタデータレース一覧!F1094,FIND("・",マスタデータレース一覧!F1094,1)+1,FIND("）",マスタデータレース一覧!F1094,1)-FIND("・",マスタデータレース一覧!F1094,1)-1)</f>
        <v>左</v>
      </c>
      <c r="J1094" t="str">
        <f>マスタデータレース一覧!D1094</f>
        <v>15時45分</v>
      </c>
      <c r="K1094" t="str">
        <f>MID(マスタデータレース一覧!C1094,3,2)</f>
        <v/>
      </c>
    </row>
    <row r="1095" spans="1:11" x14ac:dyDescent="0.15">
      <c r="A1095">
        <f>マスタデータレース一覧!V1095</f>
        <v>2940</v>
      </c>
      <c r="B1095" t="str">
        <f>マスタデータレース一覧!B1095</f>
        <v>エプソムカップ</v>
      </c>
      <c r="C1095" t="str">
        <f>MID(マスタデータレース一覧!A1095,1,FIND("）",マスタデータレース一覧!A1095))</f>
        <v>2020年6月14日（日曜）</v>
      </c>
      <c r="D1095" t="str">
        <f>マスタデータレース一覧!H1095</f>
        <v>GⅢ</v>
      </c>
      <c r="E1095" t="str">
        <f>マスタデータレース一覧!G1095</f>
        <v>不良</v>
      </c>
      <c r="F1095" t="str">
        <f>MID(マスタデータレース一覧!A1095,FIND("回",マスタデータレース一覧!A1095)+1,2)</f>
        <v>東京</v>
      </c>
      <c r="G1095" t="str">
        <f>MID(マスタデータレース一覧!F1095,2,FIND("・",マスタデータレース一覧!F1095)-2)</f>
        <v>芝</v>
      </c>
      <c r="H1095" s="9" t="str">
        <f>マスタデータレース一覧!E1095</f>
        <v>1,800</v>
      </c>
      <c r="I1095" t="str">
        <f>MID(マスタデータレース一覧!F1095,FIND("・",マスタデータレース一覧!F1095,1)+1,FIND("）",マスタデータレース一覧!F1095,1)-FIND("・",マスタデータレース一覧!F1095,1)-1)</f>
        <v>左</v>
      </c>
      <c r="J1095" t="str">
        <f>マスタデータレース一覧!D1095</f>
        <v>15時45分</v>
      </c>
      <c r="K1095" t="str">
        <f>MID(マスタデータレース一覧!C1095,3,2)</f>
        <v/>
      </c>
    </row>
    <row r="1096" spans="1:11" x14ac:dyDescent="0.15">
      <c r="A1096">
        <f>マスタデータレース一覧!V1096</f>
        <v>2939</v>
      </c>
      <c r="B1096" t="str">
        <f>マスタデータレース一覧!B1096</f>
        <v>エプソムカップ</v>
      </c>
      <c r="C1096" t="str">
        <f>MID(マスタデータレース一覧!A1096,1,FIND("）",マスタデータレース一覧!A1096))</f>
        <v>2020年6月14日（日曜）</v>
      </c>
      <c r="D1096" t="str">
        <f>マスタデータレース一覧!H1096</f>
        <v>GⅢ</v>
      </c>
      <c r="E1096" t="str">
        <f>マスタデータレース一覧!G1096</f>
        <v>不良</v>
      </c>
      <c r="F1096" t="str">
        <f>MID(マスタデータレース一覧!A1096,FIND("回",マスタデータレース一覧!A1096)+1,2)</f>
        <v>東京</v>
      </c>
      <c r="G1096" t="str">
        <f>MID(マスタデータレース一覧!F1096,2,FIND("・",マスタデータレース一覧!F1096)-2)</f>
        <v>芝</v>
      </c>
      <c r="H1096" s="9" t="str">
        <f>マスタデータレース一覧!E1096</f>
        <v>1,800</v>
      </c>
      <c r="I1096" t="str">
        <f>MID(マスタデータレース一覧!F1096,FIND("・",マスタデータレース一覧!F1096,1)+1,FIND("）",マスタデータレース一覧!F1096,1)-FIND("・",マスタデータレース一覧!F1096,1)-1)</f>
        <v>左</v>
      </c>
      <c r="J1096" t="str">
        <f>マスタデータレース一覧!D1096</f>
        <v>15時45分</v>
      </c>
      <c r="K1096" t="str">
        <f>MID(マスタデータレース一覧!C1096,3,2)</f>
        <v/>
      </c>
    </row>
    <row r="1097" spans="1:11" x14ac:dyDescent="0.15">
      <c r="A1097">
        <f>マスタデータレース一覧!V1097</f>
        <v>2938</v>
      </c>
      <c r="B1097" t="str">
        <f>マスタデータレース一覧!B1097</f>
        <v>エプソムカップ</v>
      </c>
      <c r="C1097" t="str">
        <f>MID(マスタデータレース一覧!A1097,1,FIND("）",マスタデータレース一覧!A1097))</f>
        <v>2020年6月14日（日曜）</v>
      </c>
      <c r="D1097" t="str">
        <f>マスタデータレース一覧!H1097</f>
        <v>GⅢ</v>
      </c>
      <c r="E1097" t="str">
        <f>マスタデータレース一覧!G1097</f>
        <v>不良</v>
      </c>
      <c r="F1097" t="str">
        <f>MID(マスタデータレース一覧!A1097,FIND("回",マスタデータレース一覧!A1097)+1,2)</f>
        <v>東京</v>
      </c>
      <c r="G1097" t="str">
        <f>MID(マスタデータレース一覧!F1097,2,FIND("・",マスタデータレース一覧!F1097)-2)</f>
        <v>芝</v>
      </c>
      <c r="H1097" s="9" t="str">
        <f>マスタデータレース一覧!E1097</f>
        <v>1,800</v>
      </c>
      <c r="I1097" t="str">
        <f>MID(マスタデータレース一覧!F1097,FIND("・",マスタデータレース一覧!F1097,1)+1,FIND("）",マスタデータレース一覧!F1097,1)-FIND("・",マスタデータレース一覧!F1097,1)-1)</f>
        <v>左</v>
      </c>
      <c r="J1097" t="str">
        <f>マスタデータレース一覧!D1097</f>
        <v>15時45分</v>
      </c>
      <c r="K1097" t="str">
        <f>MID(マスタデータレース一覧!C1097,3,2)</f>
        <v/>
      </c>
    </row>
    <row r="1098" spans="1:11" x14ac:dyDescent="0.15">
      <c r="A1098">
        <f>マスタデータレース一覧!V1098</f>
        <v>2937</v>
      </c>
      <c r="B1098" t="str">
        <f>マスタデータレース一覧!B1098</f>
        <v>エプソムカップ</v>
      </c>
      <c r="C1098" t="str">
        <f>MID(マスタデータレース一覧!A1098,1,FIND("）",マスタデータレース一覧!A1098))</f>
        <v>2020年6月14日（日曜）</v>
      </c>
      <c r="D1098" t="str">
        <f>マスタデータレース一覧!H1098</f>
        <v>GⅢ</v>
      </c>
      <c r="E1098" t="str">
        <f>マスタデータレース一覧!G1098</f>
        <v>不良</v>
      </c>
      <c r="F1098" t="str">
        <f>MID(マスタデータレース一覧!A1098,FIND("回",マスタデータレース一覧!A1098)+1,2)</f>
        <v>東京</v>
      </c>
      <c r="G1098" t="str">
        <f>MID(マスタデータレース一覧!F1098,2,FIND("・",マスタデータレース一覧!F1098)-2)</f>
        <v>芝</v>
      </c>
      <c r="H1098" s="9" t="str">
        <f>マスタデータレース一覧!E1098</f>
        <v>1,800</v>
      </c>
      <c r="I1098" t="str">
        <f>MID(マスタデータレース一覧!F1098,FIND("・",マスタデータレース一覧!F1098,1)+1,FIND("）",マスタデータレース一覧!F1098,1)-FIND("・",マスタデータレース一覧!F1098,1)-1)</f>
        <v>左</v>
      </c>
      <c r="J1098" t="str">
        <f>マスタデータレース一覧!D1098</f>
        <v>15時45分</v>
      </c>
      <c r="K1098" t="str">
        <f>MID(マスタデータレース一覧!C1098,3,2)</f>
        <v/>
      </c>
    </row>
    <row r="1099" spans="1:11" x14ac:dyDescent="0.15">
      <c r="A1099">
        <f>マスタデータレース一覧!V1099</f>
        <v>2936</v>
      </c>
      <c r="B1099" t="str">
        <f>マスタデータレース一覧!B1099</f>
        <v>エプソムカップ</v>
      </c>
      <c r="C1099" t="str">
        <f>MID(マスタデータレース一覧!A1099,1,FIND("）",マスタデータレース一覧!A1099))</f>
        <v>2020年6月14日（日曜）</v>
      </c>
      <c r="D1099" t="str">
        <f>マスタデータレース一覧!H1099</f>
        <v>GⅢ</v>
      </c>
      <c r="E1099" t="str">
        <f>マスタデータレース一覧!G1099</f>
        <v>不良</v>
      </c>
      <c r="F1099" t="str">
        <f>MID(マスタデータレース一覧!A1099,FIND("回",マスタデータレース一覧!A1099)+1,2)</f>
        <v>東京</v>
      </c>
      <c r="G1099" t="str">
        <f>MID(マスタデータレース一覧!F1099,2,FIND("・",マスタデータレース一覧!F1099)-2)</f>
        <v>芝</v>
      </c>
      <c r="H1099" s="9" t="str">
        <f>マスタデータレース一覧!E1099</f>
        <v>1,800</v>
      </c>
      <c r="I1099" t="str">
        <f>MID(マスタデータレース一覧!F1099,FIND("・",マスタデータレース一覧!F1099,1)+1,FIND("）",マスタデータレース一覧!F1099,1)-FIND("・",マスタデータレース一覧!F1099,1)-1)</f>
        <v>左</v>
      </c>
      <c r="J1099" t="str">
        <f>マスタデータレース一覧!D1099</f>
        <v>15時45分</v>
      </c>
      <c r="K1099" t="str">
        <f>MID(マスタデータレース一覧!C1099,3,2)</f>
        <v/>
      </c>
    </row>
    <row r="1100" spans="1:11" x14ac:dyDescent="0.15">
      <c r="A1100">
        <f>マスタデータレース一覧!V1100</f>
        <v>2935</v>
      </c>
      <c r="B1100" t="str">
        <f>マスタデータレース一覧!B1100</f>
        <v>エプソムカップ</v>
      </c>
      <c r="C1100" t="str">
        <f>MID(マスタデータレース一覧!A1100,1,FIND("）",マスタデータレース一覧!A1100))</f>
        <v>2020年6月14日（日曜）</v>
      </c>
      <c r="D1100" t="str">
        <f>マスタデータレース一覧!H1100</f>
        <v>GⅢ</v>
      </c>
      <c r="E1100" t="str">
        <f>マスタデータレース一覧!G1100</f>
        <v>不良</v>
      </c>
      <c r="F1100" t="str">
        <f>MID(マスタデータレース一覧!A1100,FIND("回",マスタデータレース一覧!A1100)+1,2)</f>
        <v>東京</v>
      </c>
      <c r="G1100" t="str">
        <f>MID(マスタデータレース一覧!F1100,2,FIND("・",マスタデータレース一覧!F1100)-2)</f>
        <v>芝</v>
      </c>
      <c r="H1100" s="9" t="str">
        <f>マスタデータレース一覧!E1100</f>
        <v>1,800</v>
      </c>
      <c r="I1100" t="str">
        <f>MID(マスタデータレース一覧!F1100,FIND("・",マスタデータレース一覧!F1100,1)+1,FIND("）",マスタデータレース一覧!F1100,1)-FIND("・",マスタデータレース一覧!F1100,1)-1)</f>
        <v>左</v>
      </c>
      <c r="J1100" t="str">
        <f>マスタデータレース一覧!D1100</f>
        <v>15時45分</v>
      </c>
      <c r="K1100" t="str">
        <f>MID(マスタデータレース一覧!C1100,3,2)</f>
        <v/>
      </c>
    </row>
    <row r="1101" spans="1:11" x14ac:dyDescent="0.15">
      <c r="A1101">
        <f>マスタデータレース一覧!V1101</f>
        <v>2934</v>
      </c>
      <c r="B1101" t="str">
        <f>マスタデータレース一覧!B1101</f>
        <v>エプソムカップ</v>
      </c>
      <c r="C1101" t="str">
        <f>MID(マスタデータレース一覧!A1101,1,FIND("）",マスタデータレース一覧!A1101))</f>
        <v>2020年6月14日（日曜）</v>
      </c>
      <c r="D1101" t="str">
        <f>マスタデータレース一覧!H1101</f>
        <v>GⅢ</v>
      </c>
      <c r="E1101" t="str">
        <f>マスタデータレース一覧!G1101</f>
        <v>不良</v>
      </c>
      <c r="F1101" t="str">
        <f>MID(マスタデータレース一覧!A1101,FIND("回",マスタデータレース一覧!A1101)+1,2)</f>
        <v>東京</v>
      </c>
      <c r="G1101" t="str">
        <f>MID(マスタデータレース一覧!F1101,2,FIND("・",マスタデータレース一覧!F1101)-2)</f>
        <v>芝</v>
      </c>
      <c r="H1101" s="9" t="str">
        <f>マスタデータレース一覧!E1101</f>
        <v>1,800</v>
      </c>
      <c r="I1101" t="str">
        <f>MID(マスタデータレース一覧!F1101,FIND("・",マスタデータレース一覧!F1101,1)+1,FIND("）",マスタデータレース一覧!F1101,1)-FIND("・",マスタデータレース一覧!F1101,1)-1)</f>
        <v>左</v>
      </c>
      <c r="J1101" t="str">
        <f>マスタデータレース一覧!D1101</f>
        <v>15時45分</v>
      </c>
      <c r="K1101" t="str">
        <f>MID(マスタデータレース一覧!C1101,3,2)</f>
        <v/>
      </c>
    </row>
    <row r="1102" spans="1:11" x14ac:dyDescent="0.15">
      <c r="A1102">
        <f>マスタデータレース一覧!V1102</f>
        <v>2933</v>
      </c>
      <c r="B1102" t="str">
        <f>マスタデータレース一覧!B1102</f>
        <v>エプソムカップ</v>
      </c>
      <c r="C1102" t="str">
        <f>MID(マスタデータレース一覧!A1102,1,FIND("）",マスタデータレース一覧!A1102))</f>
        <v>2020年6月14日（日曜）</v>
      </c>
      <c r="D1102" t="str">
        <f>マスタデータレース一覧!H1102</f>
        <v>GⅢ</v>
      </c>
      <c r="E1102" t="str">
        <f>マスタデータレース一覧!G1102</f>
        <v>不良</v>
      </c>
      <c r="F1102" t="str">
        <f>MID(マスタデータレース一覧!A1102,FIND("回",マスタデータレース一覧!A1102)+1,2)</f>
        <v>東京</v>
      </c>
      <c r="G1102" t="str">
        <f>MID(マスタデータレース一覧!F1102,2,FIND("・",マスタデータレース一覧!F1102)-2)</f>
        <v>芝</v>
      </c>
      <c r="H1102" s="9" t="str">
        <f>マスタデータレース一覧!E1102</f>
        <v>1,800</v>
      </c>
      <c r="I1102" t="str">
        <f>MID(マスタデータレース一覧!F1102,FIND("・",マスタデータレース一覧!F1102,1)+1,FIND("）",マスタデータレース一覧!F1102,1)-FIND("・",マスタデータレース一覧!F1102,1)-1)</f>
        <v>左</v>
      </c>
      <c r="J1102" t="str">
        <f>マスタデータレース一覧!D1102</f>
        <v>15時45分</v>
      </c>
      <c r="K1102" t="str">
        <f>MID(マスタデータレース一覧!C1102,3,2)</f>
        <v/>
      </c>
    </row>
    <row r="1103" spans="1:11" x14ac:dyDescent="0.15">
      <c r="A1103">
        <f>マスタデータレース一覧!V1103</f>
        <v>2932</v>
      </c>
      <c r="B1103" t="str">
        <f>マスタデータレース一覧!B1103</f>
        <v>エプソムカップ</v>
      </c>
      <c r="C1103" t="str">
        <f>MID(マスタデータレース一覧!A1103,1,FIND("）",マスタデータレース一覧!A1103))</f>
        <v>2020年6月14日（日曜）</v>
      </c>
      <c r="D1103" t="str">
        <f>マスタデータレース一覧!H1103</f>
        <v>GⅢ</v>
      </c>
      <c r="E1103" t="str">
        <f>マスタデータレース一覧!G1103</f>
        <v>不良</v>
      </c>
      <c r="F1103" t="str">
        <f>MID(マスタデータレース一覧!A1103,FIND("回",マスタデータレース一覧!A1103)+1,2)</f>
        <v>東京</v>
      </c>
      <c r="G1103" t="str">
        <f>MID(マスタデータレース一覧!F1103,2,FIND("・",マスタデータレース一覧!F1103)-2)</f>
        <v>芝</v>
      </c>
      <c r="H1103" s="9" t="str">
        <f>マスタデータレース一覧!E1103</f>
        <v>1,800</v>
      </c>
      <c r="I1103" t="str">
        <f>MID(マスタデータレース一覧!F1103,FIND("・",マスタデータレース一覧!F1103,1)+1,FIND("）",マスタデータレース一覧!F1103,1)-FIND("・",マスタデータレース一覧!F1103,1)-1)</f>
        <v>左</v>
      </c>
      <c r="J1103" t="str">
        <f>マスタデータレース一覧!D1103</f>
        <v>15時45分</v>
      </c>
      <c r="K1103" t="str">
        <f>MID(マスタデータレース一覧!C1103,3,2)</f>
        <v/>
      </c>
    </row>
    <row r="1104" spans="1:11" x14ac:dyDescent="0.15">
      <c r="A1104">
        <f>マスタデータレース一覧!V1104</f>
        <v>2931</v>
      </c>
      <c r="B1104" t="str">
        <f>マスタデータレース一覧!B1104</f>
        <v>エプソムカップ</v>
      </c>
      <c r="C1104" t="str">
        <f>MID(マスタデータレース一覧!A1104,1,FIND("）",マスタデータレース一覧!A1104))</f>
        <v>2020年6月14日（日曜）</v>
      </c>
      <c r="D1104" t="str">
        <f>マスタデータレース一覧!H1104</f>
        <v>GⅢ</v>
      </c>
      <c r="E1104" t="str">
        <f>マスタデータレース一覧!G1104</f>
        <v>不良</v>
      </c>
      <c r="F1104" t="str">
        <f>MID(マスタデータレース一覧!A1104,FIND("回",マスタデータレース一覧!A1104)+1,2)</f>
        <v>東京</v>
      </c>
      <c r="G1104" t="str">
        <f>MID(マスタデータレース一覧!F1104,2,FIND("・",マスタデータレース一覧!F1104)-2)</f>
        <v>芝</v>
      </c>
      <c r="H1104" s="9" t="str">
        <f>マスタデータレース一覧!E1104</f>
        <v>1,800</v>
      </c>
      <c r="I1104" t="str">
        <f>MID(マスタデータレース一覧!F1104,FIND("・",マスタデータレース一覧!F1104,1)+1,FIND("）",マスタデータレース一覧!F1104,1)-FIND("・",マスタデータレース一覧!F1104,1)-1)</f>
        <v>左</v>
      </c>
      <c r="J1104" t="str">
        <f>マスタデータレース一覧!D1104</f>
        <v>15時45分</v>
      </c>
      <c r="K1104" t="str">
        <f>MID(マスタデータレース一覧!C1104,3,2)</f>
        <v/>
      </c>
    </row>
    <row r="1105" spans="1:11" x14ac:dyDescent="0.15">
      <c r="A1105">
        <f>マスタデータレース一覧!V1105</f>
        <v>2930</v>
      </c>
      <c r="B1105" t="str">
        <f>マスタデータレース一覧!B1105</f>
        <v>エプソムカップ</v>
      </c>
      <c r="C1105" t="str">
        <f>MID(マスタデータレース一覧!A1105,1,FIND("）",マスタデータレース一覧!A1105))</f>
        <v>2020年6月14日（日曜）</v>
      </c>
      <c r="D1105" t="str">
        <f>マスタデータレース一覧!H1105</f>
        <v>GⅢ</v>
      </c>
      <c r="E1105" t="str">
        <f>マスタデータレース一覧!G1105</f>
        <v>不良</v>
      </c>
      <c r="F1105" t="str">
        <f>MID(マスタデータレース一覧!A1105,FIND("回",マスタデータレース一覧!A1105)+1,2)</f>
        <v>東京</v>
      </c>
      <c r="G1105" t="str">
        <f>MID(マスタデータレース一覧!F1105,2,FIND("・",マスタデータレース一覧!F1105)-2)</f>
        <v>芝</v>
      </c>
      <c r="H1105" s="9" t="str">
        <f>マスタデータレース一覧!E1105</f>
        <v>1,800</v>
      </c>
      <c r="I1105" t="str">
        <f>MID(マスタデータレース一覧!F1105,FIND("・",マスタデータレース一覧!F1105,1)+1,FIND("）",マスタデータレース一覧!F1105,1)-FIND("・",マスタデータレース一覧!F1105,1)-1)</f>
        <v>左</v>
      </c>
      <c r="J1105" t="str">
        <f>マスタデータレース一覧!D1105</f>
        <v>15時45分</v>
      </c>
      <c r="K1105" t="str">
        <f>MID(マスタデータレース一覧!C1105,3,2)</f>
        <v/>
      </c>
    </row>
    <row r="1106" spans="1:11" x14ac:dyDescent="0.15">
      <c r="A1106">
        <f>マスタデータレース一覧!V1106</f>
        <v>2929</v>
      </c>
      <c r="B1106" t="str">
        <f>マスタデータレース一覧!B1106</f>
        <v>エプソムカップ</v>
      </c>
      <c r="C1106" t="str">
        <f>MID(マスタデータレース一覧!A1106,1,FIND("）",マスタデータレース一覧!A1106))</f>
        <v>2020年6月14日（日曜）</v>
      </c>
      <c r="D1106" t="str">
        <f>マスタデータレース一覧!H1106</f>
        <v>GⅢ</v>
      </c>
      <c r="E1106" t="str">
        <f>マスタデータレース一覧!G1106</f>
        <v>不良</v>
      </c>
      <c r="F1106" t="str">
        <f>MID(マスタデータレース一覧!A1106,FIND("回",マスタデータレース一覧!A1106)+1,2)</f>
        <v>東京</v>
      </c>
      <c r="G1106" t="str">
        <f>MID(マスタデータレース一覧!F1106,2,FIND("・",マスタデータレース一覧!F1106)-2)</f>
        <v>芝</v>
      </c>
      <c r="H1106" s="9" t="str">
        <f>マスタデータレース一覧!E1106</f>
        <v>1,800</v>
      </c>
      <c r="I1106" t="str">
        <f>MID(マスタデータレース一覧!F1106,FIND("・",マスタデータレース一覧!F1106,1)+1,FIND("）",マスタデータレース一覧!F1106,1)-FIND("・",マスタデータレース一覧!F1106,1)-1)</f>
        <v>左</v>
      </c>
      <c r="J1106" t="str">
        <f>マスタデータレース一覧!D1106</f>
        <v>15時45分</v>
      </c>
      <c r="K1106" t="str">
        <f>MID(マスタデータレース一覧!C1106,3,2)</f>
        <v/>
      </c>
    </row>
    <row r="1107" spans="1:11" x14ac:dyDescent="0.15">
      <c r="A1107">
        <f>マスタデータレース一覧!V1107</f>
        <v>2928</v>
      </c>
      <c r="B1107" t="str">
        <f>マスタデータレース一覧!B1107</f>
        <v>農林水産省賞典安田記念</v>
      </c>
      <c r="C1107" t="str">
        <f>MID(マスタデータレース一覧!A1107,1,FIND("）",マスタデータレース一覧!A1107))</f>
        <v>2020年6月7日（日曜）</v>
      </c>
      <c r="D1107" t="str">
        <f>マスタデータレース一覧!H1107</f>
        <v>GⅠ</v>
      </c>
      <c r="E1107" t="str">
        <f>マスタデータレース一覧!G1107</f>
        <v>稍重</v>
      </c>
      <c r="F1107" t="str">
        <f>MID(マスタデータレース一覧!A1107,FIND("回",マスタデータレース一覧!A1107)+1,2)</f>
        <v>東京</v>
      </c>
      <c r="G1107" t="str">
        <f>MID(マスタデータレース一覧!F1107,2,FIND("・",マスタデータレース一覧!F1107)-2)</f>
        <v>芝</v>
      </c>
      <c r="H1107" s="9" t="str">
        <f>マスタデータレース一覧!E1107</f>
        <v>1,600</v>
      </c>
      <c r="I1107" t="str">
        <f>MID(マスタデータレース一覧!F1107,FIND("・",マスタデータレース一覧!F1107,1)+1,FIND("）",マスタデータレース一覧!F1107,1)-FIND("・",マスタデータレース一覧!F1107,1)-1)</f>
        <v>左</v>
      </c>
      <c r="J1107" t="str">
        <f>マスタデータレース一覧!D1107</f>
        <v>15時40分</v>
      </c>
      <c r="K1107" t="str">
        <f>MID(マスタデータレース一覧!C1107,3,2)</f>
        <v/>
      </c>
    </row>
    <row r="1108" spans="1:11" x14ac:dyDescent="0.15">
      <c r="A1108">
        <f>マスタデータレース一覧!V1108</f>
        <v>2927</v>
      </c>
      <c r="B1108" t="str">
        <f>マスタデータレース一覧!B1108</f>
        <v>農林水産省賞典安田記念</v>
      </c>
      <c r="C1108" t="str">
        <f>MID(マスタデータレース一覧!A1108,1,FIND("）",マスタデータレース一覧!A1108))</f>
        <v>2020年6月7日（日曜）</v>
      </c>
      <c r="D1108" t="str">
        <f>マスタデータレース一覧!H1108</f>
        <v>GⅠ</v>
      </c>
      <c r="E1108" t="str">
        <f>マスタデータレース一覧!G1108</f>
        <v>稍重</v>
      </c>
      <c r="F1108" t="str">
        <f>MID(マスタデータレース一覧!A1108,FIND("回",マスタデータレース一覧!A1108)+1,2)</f>
        <v>東京</v>
      </c>
      <c r="G1108" t="str">
        <f>MID(マスタデータレース一覧!F1108,2,FIND("・",マスタデータレース一覧!F1108)-2)</f>
        <v>芝</v>
      </c>
      <c r="H1108" s="9" t="str">
        <f>マスタデータレース一覧!E1108</f>
        <v>1,600</v>
      </c>
      <c r="I1108" t="str">
        <f>MID(マスタデータレース一覧!F1108,FIND("・",マスタデータレース一覧!F1108,1)+1,FIND("）",マスタデータレース一覧!F1108,1)-FIND("・",マスタデータレース一覧!F1108,1)-1)</f>
        <v>左</v>
      </c>
      <c r="J1108" t="str">
        <f>マスタデータレース一覧!D1108</f>
        <v>15時40分</v>
      </c>
      <c r="K1108" t="str">
        <f>MID(マスタデータレース一覧!C1108,3,2)</f>
        <v/>
      </c>
    </row>
    <row r="1109" spans="1:11" x14ac:dyDescent="0.15">
      <c r="A1109">
        <f>マスタデータレース一覧!V1109</f>
        <v>2926</v>
      </c>
      <c r="B1109" t="str">
        <f>マスタデータレース一覧!B1109</f>
        <v>農林水産省賞典安田記念</v>
      </c>
      <c r="C1109" t="str">
        <f>MID(マスタデータレース一覧!A1109,1,FIND("）",マスタデータレース一覧!A1109))</f>
        <v>2020年6月7日（日曜）</v>
      </c>
      <c r="D1109" t="str">
        <f>マスタデータレース一覧!H1109</f>
        <v>GⅠ</v>
      </c>
      <c r="E1109" t="str">
        <f>マスタデータレース一覧!G1109</f>
        <v>稍重</v>
      </c>
      <c r="F1109" t="str">
        <f>MID(マスタデータレース一覧!A1109,FIND("回",マスタデータレース一覧!A1109)+1,2)</f>
        <v>東京</v>
      </c>
      <c r="G1109" t="str">
        <f>MID(マスタデータレース一覧!F1109,2,FIND("・",マスタデータレース一覧!F1109)-2)</f>
        <v>芝</v>
      </c>
      <c r="H1109" s="9" t="str">
        <f>マスタデータレース一覧!E1109</f>
        <v>1,600</v>
      </c>
      <c r="I1109" t="str">
        <f>MID(マスタデータレース一覧!F1109,FIND("・",マスタデータレース一覧!F1109,1)+1,FIND("）",マスタデータレース一覧!F1109,1)-FIND("・",マスタデータレース一覧!F1109,1)-1)</f>
        <v>左</v>
      </c>
      <c r="J1109" t="str">
        <f>マスタデータレース一覧!D1109</f>
        <v>15時40分</v>
      </c>
      <c r="K1109" t="str">
        <f>MID(マスタデータレース一覧!C1109,3,2)</f>
        <v/>
      </c>
    </row>
    <row r="1110" spans="1:11" x14ac:dyDescent="0.15">
      <c r="A1110">
        <f>マスタデータレース一覧!V1110</f>
        <v>2925</v>
      </c>
      <c r="B1110" t="str">
        <f>マスタデータレース一覧!B1110</f>
        <v>農林水産省賞典安田記念</v>
      </c>
      <c r="C1110" t="str">
        <f>MID(マスタデータレース一覧!A1110,1,FIND("）",マスタデータレース一覧!A1110))</f>
        <v>2020年6月7日（日曜）</v>
      </c>
      <c r="D1110" t="str">
        <f>マスタデータレース一覧!H1110</f>
        <v>GⅠ</v>
      </c>
      <c r="E1110" t="str">
        <f>マスタデータレース一覧!G1110</f>
        <v>稍重</v>
      </c>
      <c r="F1110" t="str">
        <f>MID(マスタデータレース一覧!A1110,FIND("回",マスタデータレース一覧!A1110)+1,2)</f>
        <v>東京</v>
      </c>
      <c r="G1110" t="str">
        <f>MID(マスタデータレース一覧!F1110,2,FIND("・",マスタデータレース一覧!F1110)-2)</f>
        <v>芝</v>
      </c>
      <c r="H1110" s="9" t="str">
        <f>マスタデータレース一覧!E1110</f>
        <v>1,600</v>
      </c>
      <c r="I1110" t="str">
        <f>MID(マスタデータレース一覧!F1110,FIND("・",マスタデータレース一覧!F1110,1)+1,FIND("）",マスタデータレース一覧!F1110,1)-FIND("・",マスタデータレース一覧!F1110,1)-1)</f>
        <v>左</v>
      </c>
      <c r="J1110" t="str">
        <f>マスタデータレース一覧!D1110</f>
        <v>15時40分</v>
      </c>
      <c r="K1110" t="str">
        <f>MID(マスタデータレース一覧!C1110,3,2)</f>
        <v/>
      </c>
    </row>
    <row r="1111" spans="1:11" x14ac:dyDescent="0.15">
      <c r="A1111">
        <f>マスタデータレース一覧!V1111</f>
        <v>2924</v>
      </c>
      <c r="B1111" t="str">
        <f>マスタデータレース一覧!B1111</f>
        <v>農林水産省賞典安田記念</v>
      </c>
      <c r="C1111" t="str">
        <f>MID(マスタデータレース一覧!A1111,1,FIND("）",マスタデータレース一覧!A1111))</f>
        <v>2020年6月7日（日曜）</v>
      </c>
      <c r="D1111" t="str">
        <f>マスタデータレース一覧!H1111</f>
        <v>GⅠ</v>
      </c>
      <c r="E1111" t="str">
        <f>マスタデータレース一覧!G1111</f>
        <v>稍重</v>
      </c>
      <c r="F1111" t="str">
        <f>MID(マスタデータレース一覧!A1111,FIND("回",マスタデータレース一覧!A1111)+1,2)</f>
        <v>東京</v>
      </c>
      <c r="G1111" t="str">
        <f>MID(マスタデータレース一覧!F1111,2,FIND("・",マスタデータレース一覧!F1111)-2)</f>
        <v>芝</v>
      </c>
      <c r="H1111" s="9" t="str">
        <f>マスタデータレース一覧!E1111</f>
        <v>1,600</v>
      </c>
      <c r="I1111" t="str">
        <f>MID(マスタデータレース一覧!F1111,FIND("・",マスタデータレース一覧!F1111,1)+1,FIND("）",マスタデータレース一覧!F1111,1)-FIND("・",マスタデータレース一覧!F1111,1)-1)</f>
        <v>左</v>
      </c>
      <c r="J1111" t="str">
        <f>マスタデータレース一覧!D1111</f>
        <v>15時40分</v>
      </c>
      <c r="K1111" t="str">
        <f>MID(マスタデータレース一覧!C1111,3,2)</f>
        <v/>
      </c>
    </row>
    <row r="1112" spans="1:11" x14ac:dyDescent="0.15">
      <c r="A1112">
        <f>マスタデータレース一覧!V1112</f>
        <v>2923</v>
      </c>
      <c r="B1112" t="str">
        <f>マスタデータレース一覧!B1112</f>
        <v>農林水産省賞典安田記念</v>
      </c>
      <c r="C1112" t="str">
        <f>MID(マスタデータレース一覧!A1112,1,FIND("）",マスタデータレース一覧!A1112))</f>
        <v>2020年6月7日（日曜）</v>
      </c>
      <c r="D1112" t="str">
        <f>マスタデータレース一覧!H1112</f>
        <v>GⅠ</v>
      </c>
      <c r="E1112" t="str">
        <f>マスタデータレース一覧!G1112</f>
        <v>稍重</v>
      </c>
      <c r="F1112" t="str">
        <f>MID(マスタデータレース一覧!A1112,FIND("回",マスタデータレース一覧!A1112)+1,2)</f>
        <v>東京</v>
      </c>
      <c r="G1112" t="str">
        <f>MID(マスタデータレース一覧!F1112,2,FIND("・",マスタデータレース一覧!F1112)-2)</f>
        <v>芝</v>
      </c>
      <c r="H1112" s="9" t="str">
        <f>マスタデータレース一覧!E1112</f>
        <v>1,600</v>
      </c>
      <c r="I1112" t="str">
        <f>MID(マスタデータレース一覧!F1112,FIND("・",マスタデータレース一覧!F1112,1)+1,FIND("）",マスタデータレース一覧!F1112,1)-FIND("・",マスタデータレース一覧!F1112,1)-1)</f>
        <v>左</v>
      </c>
      <c r="J1112" t="str">
        <f>マスタデータレース一覧!D1112</f>
        <v>15時40分</v>
      </c>
      <c r="K1112" t="str">
        <f>MID(マスタデータレース一覧!C1112,3,2)</f>
        <v/>
      </c>
    </row>
    <row r="1113" spans="1:11" x14ac:dyDescent="0.15">
      <c r="A1113">
        <f>マスタデータレース一覧!V1113</f>
        <v>2922</v>
      </c>
      <c r="B1113" t="str">
        <f>マスタデータレース一覧!B1113</f>
        <v>農林水産省賞典安田記念</v>
      </c>
      <c r="C1113" t="str">
        <f>MID(マスタデータレース一覧!A1113,1,FIND("）",マスタデータレース一覧!A1113))</f>
        <v>2020年6月7日（日曜）</v>
      </c>
      <c r="D1113" t="str">
        <f>マスタデータレース一覧!H1113</f>
        <v>GⅠ</v>
      </c>
      <c r="E1113" t="str">
        <f>マスタデータレース一覧!G1113</f>
        <v>稍重</v>
      </c>
      <c r="F1113" t="str">
        <f>MID(マスタデータレース一覧!A1113,FIND("回",マスタデータレース一覧!A1113)+1,2)</f>
        <v>東京</v>
      </c>
      <c r="G1113" t="str">
        <f>MID(マスタデータレース一覧!F1113,2,FIND("・",マスタデータレース一覧!F1113)-2)</f>
        <v>芝</v>
      </c>
      <c r="H1113" s="9" t="str">
        <f>マスタデータレース一覧!E1113</f>
        <v>1,600</v>
      </c>
      <c r="I1113" t="str">
        <f>MID(マスタデータレース一覧!F1113,FIND("・",マスタデータレース一覧!F1113,1)+1,FIND("）",マスタデータレース一覧!F1113,1)-FIND("・",マスタデータレース一覧!F1113,1)-1)</f>
        <v>左</v>
      </c>
      <c r="J1113" t="str">
        <f>マスタデータレース一覧!D1113</f>
        <v>15時40分</v>
      </c>
      <c r="K1113" t="str">
        <f>MID(マスタデータレース一覧!C1113,3,2)</f>
        <v/>
      </c>
    </row>
    <row r="1114" spans="1:11" x14ac:dyDescent="0.15">
      <c r="A1114">
        <f>マスタデータレース一覧!V1114</f>
        <v>2921</v>
      </c>
      <c r="B1114" t="str">
        <f>マスタデータレース一覧!B1114</f>
        <v>農林水産省賞典安田記念</v>
      </c>
      <c r="C1114" t="str">
        <f>MID(マスタデータレース一覧!A1114,1,FIND("）",マスタデータレース一覧!A1114))</f>
        <v>2020年6月7日（日曜）</v>
      </c>
      <c r="D1114" t="str">
        <f>マスタデータレース一覧!H1114</f>
        <v>GⅠ</v>
      </c>
      <c r="E1114" t="str">
        <f>マスタデータレース一覧!G1114</f>
        <v>稍重</v>
      </c>
      <c r="F1114" t="str">
        <f>MID(マスタデータレース一覧!A1114,FIND("回",マスタデータレース一覧!A1114)+1,2)</f>
        <v>東京</v>
      </c>
      <c r="G1114" t="str">
        <f>MID(マスタデータレース一覧!F1114,2,FIND("・",マスタデータレース一覧!F1114)-2)</f>
        <v>芝</v>
      </c>
      <c r="H1114" s="9" t="str">
        <f>マスタデータレース一覧!E1114</f>
        <v>1,600</v>
      </c>
      <c r="I1114" t="str">
        <f>MID(マスタデータレース一覧!F1114,FIND("・",マスタデータレース一覧!F1114,1)+1,FIND("）",マスタデータレース一覧!F1114,1)-FIND("・",マスタデータレース一覧!F1114,1)-1)</f>
        <v>左</v>
      </c>
      <c r="J1114" t="str">
        <f>マスタデータレース一覧!D1114</f>
        <v>15時40分</v>
      </c>
      <c r="K1114" t="str">
        <f>MID(マスタデータレース一覧!C1114,3,2)</f>
        <v/>
      </c>
    </row>
    <row r="1115" spans="1:11" x14ac:dyDescent="0.15">
      <c r="A1115">
        <f>マスタデータレース一覧!V1115</f>
        <v>2920</v>
      </c>
      <c r="B1115" t="str">
        <f>マスタデータレース一覧!B1115</f>
        <v>農林水産省賞典安田記念</v>
      </c>
      <c r="C1115" t="str">
        <f>MID(マスタデータレース一覧!A1115,1,FIND("）",マスタデータレース一覧!A1115))</f>
        <v>2020年6月7日（日曜）</v>
      </c>
      <c r="D1115" t="str">
        <f>マスタデータレース一覧!H1115</f>
        <v>GⅠ</v>
      </c>
      <c r="E1115" t="str">
        <f>マスタデータレース一覧!G1115</f>
        <v>稍重</v>
      </c>
      <c r="F1115" t="str">
        <f>MID(マスタデータレース一覧!A1115,FIND("回",マスタデータレース一覧!A1115)+1,2)</f>
        <v>東京</v>
      </c>
      <c r="G1115" t="str">
        <f>MID(マスタデータレース一覧!F1115,2,FIND("・",マスタデータレース一覧!F1115)-2)</f>
        <v>芝</v>
      </c>
      <c r="H1115" s="9" t="str">
        <f>マスタデータレース一覧!E1115</f>
        <v>1,600</v>
      </c>
      <c r="I1115" t="str">
        <f>MID(マスタデータレース一覧!F1115,FIND("・",マスタデータレース一覧!F1115,1)+1,FIND("）",マスタデータレース一覧!F1115,1)-FIND("・",マスタデータレース一覧!F1115,1)-1)</f>
        <v>左</v>
      </c>
      <c r="J1115" t="str">
        <f>マスタデータレース一覧!D1115</f>
        <v>15時40分</v>
      </c>
      <c r="K1115" t="str">
        <f>MID(マスタデータレース一覧!C1115,3,2)</f>
        <v/>
      </c>
    </row>
    <row r="1116" spans="1:11" x14ac:dyDescent="0.15">
      <c r="A1116">
        <f>マスタデータレース一覧!V1116</f>
        <v>2919</v>
      </c>
      <c r="B1116" t="str">
        <f>マスタデータレース一覧!B1116</f>
        <v>農林水産省賞典安田記念</v>
      </c>
      <c r="C1116" t="str">
        <f>MID(マスタデータレース一覧!A1116,1,FIND("）",マスタデータレース一覧!A1116))</f>
        <v>2020年6月7日（日曜）</v>
      </c>
      <c r="D1116" t="str">
        <f>マスタデータレース一覧!H1116</f>
        <v>GⅠ</v>
      </c>
      <c r="E1116" t="str">
        <f>マスタデータレース一覧!G1116</f>
        <v>稍重</v>
      </c>
      <c r="F1116" t="str">
        <f>MID(マスタデータレース一覧!A1116,FIND("回",マスタデータレース一覧!A1116)+1,2)</f>
        <v>東京</v>
      </c>
      <c r="G1116" t="str">
        <f>MID(マスタデータレース一覧!F1116,2,FIND("・",マスタデータレース一覧!F1116)-2)</f>
        <v>芝</v>
      </c>
      <c r="H1116" s="9" t="str">
        <f>マスタデータレース一覧!E1116</f>
        <v>1,600</v>
      </c>
      <c r="I1116" t="str">
        <f>MID(マスタデータレース一覧!F1116,FIND("・",マスタデータレース一覧!F1116,1)+1,FIND("）",マスタデータレース一覧!F1116,1)-FIND("・",マスタデータレース一覧!F1116,1)-1)</f>
        <v>左</v>
      </c>
      <c r="J1116" t="str">
        <f>マスタデータレース一覧!D1116</f>
        <v>15時40分</v>
      </c>
      <c r="K1116" t="str">
        <f>MID(マスタデータレース一覧!C1116,3,2)</f>
        <v/>
      </c>
    </row>
    <row r="1117" spans="1:11" x14ac:dyDescent="0.15">
      <c r="A1117">
        <f>マスタデータレース一覧!V1117</f>
        <v>2918</v>
      </c>
      <c r="B1117" t="str">
        <f>マスタデータレース一覧!B1117</f>
        <v>農林水産省賞典安田記念</v>
      </c>
      <c r="C1117" t="str">
        <f>MID(マスタデータレース一覧!A1117,1,FIND("）",マスタデータレース一覧!A1117))</f>
        <v>2020年6月7日（日曜）</v>
      </c>
      <c r="D1117" t="str">
        <f>マスタデータレース一覧!H1117</f>
        <v>GⅠ</v>
      </c>
      <c r="E1117" t="str">
        <f>マスタデータレース一覧!G1117</f>
        <v>稍重</v>
      </c>
      <c r="F1117" t="str">
        <f>MID(マスタデータレース一覧!A1117,FIND("回",マスタデータレース一覧!A1117)+1,2)</f>
        <v>東京</v>
      </c>
      <c r="G1117" t="str">
        <f>MID(マスタデータレース一覧!F1117,2,FIND("・",マスタデータレース一覧!F1117)-2)</f>
        <v>芝</v>
      </c>
      <c r="H1117" s="9" t="str">
        <f>マスタデータレース一覧!E1117</f>
        <v>1,600</v>
      </c>
      <c r="I1117" t="str">
        <f>MID(マスタデータレース一覧!F1117,FIND("・",マスタデータレース一覧!F1117,1)+1,FIND("）",マスタデータレース一覧!F1117,1)-FIND("・",マスタデータレース一覧!F1117,1)-1)</f>
        <v>左</v>
      </c>
      <c r="J1117" t="str">
        <f>マスタデータレース一覧!D1117</f>
        <v>15時40分</v>
      </c>
      <c r="K1117" t="str">
        <f>MID(マスタデータレース一覧!C1117,3,2)</f>
        <v/>
      </c>
    </row>
    <row r="1118" spans="1:11" x14ac:dyDescent="0.15">
      <c r="A1118">
        <f>マスタデータレース一覧!V1118</f>
        <v>2917</v>
      </c>
      <c r="B1118" t="str">
        <f>マスタデータレース一覧!B1118</f>
        <v>農林水産省賞典安田記念</v>
      </c>
      <c r="C1118" t="str">
        <f>MID(マスタデータレース一覧!A1118,1,FIND("）",マスタデータレース一覧!A1118))</f>
        <v>2020年6月7日（日曜）</v>
      </c>
      <c r="D1118" t="str">
        <f>マスタデータレース一覧!H1118</f>
        <v>GⅠ</v>
      </c>
      <c r="E1118" t="str">
        <f>マスタデータレース一覧!G1118</f>
        <v>稍重</v>
      </c>
      <c r="F1118" t="str">
        <f>MID(マスタデータレース一覧!A1118,FIND("回",マスタデータレース一覧!A1118)+1,2)</f>
        <v>東京</v>
      </c>
      <c r="G1118" t="str">
        <f>MID(マスタデータレース一覧!F1118,2,FIND("・",マスタデータレース一覧!F1118)-2)</f>
        <v>芝</v>
      </c>
      <c r="H1118" s="9" t="str">
        <f>マスタデータレース一覧!E1118</f>
        <v>1,600</v>
      </c>
      <c r="I1118" t="str">
        <f>MID(マスタデータレース一覧!F1118,FIND("・",マスタデータレース一覧!F1118,1)+1,FIND("）",マスタデータレース一覧!F1118,1)-FIND("・",マスタデータレース一覧!F1118,1)-1)</f>
        <v>左</v>
      </c>
      <c r="J1118" t="str">
        <f>マスタデータレース一覧!D1118</f>
        <v>15時40分</v>
      </c>
      <c r="K1118" t="str">
        <f>MID(マスタデータレース一覧!C1118,3,2)</f>
        <v/>
      </c>
    </row>
    <row r="1119" spans="1:11" x14ac:dyDescent="0.15">
      <c r="A1119">
        <f>マスタデータレース一覧!V1119</f>
        <v>2916</v>
      </c>
      <c r="B1119" t="str">
        <f>マスタデータレース一覧!B1119</f>
        <v>農林水産省賞典安田記念</v>
      </c>
      <c r="C1119" t="str">
        <f>MID(マスタデータレース一覧!A1119,1,FIND("）",マスタデータレース一覧!A1119))</f>
        <v>2020年6月7日（日曜）</v>
      </c>
      <c r="D1119" t="str">
        <f>マスタデータレース一覧!H1119</f>
        <v>GⅠ</v>
      </c>
      <c r="E1119" t="str">
        <f>マスタデータレース一覧!G1119</f>
        <v>稍重</v>
      </c>
      <c r="F1119" t="str">
        <f>MID(マスタデータレース一覧!A1119,FIND("回",マスタデータレース一覧!A1119)+1,2)</f>
        <v>東京</v>
      </c>
      <c r="G1119" t="str">
        <f>MID(マスタデータレース一覧!F1119,2,FIND("・",マスタデータレース一覧!F1119)-2)</f>
        <v>芝</v>
      </c>
      <c r="H1119" s="9" t="str">
        <f>マスタデータレース一覧!E1119</f>
        <v>1,600</v>
      </c>
      <c r="I1119" t="str">
        <f>MID(マスタデータレース一覧!F1119,FIND("・",マスタデータレース一覧!F1119,1)+1,FIND("）",マスタデータレース一覧!F1119,1)-FIND("・",マスタデータレース一覧!F1119,1)-1)</f>
        <v>左</v>
      </c>
      <c r="J1119" t="str">
        <f>マスタデータレース一覧!D1119</f>
        <v>15時40分</v>
      </c>
      <c r="K1119" t="str">
        <f>MID(マスタデータレース一覧!C1119,3,2)</f>
        <v/>
      </c>
    </row>
    <row r="1120" spans="1:11" x14ac:dyDescent="0.15">
      <c r="A1120">
        <f>マスタデータレース一覧!V1120</f>
        <v>2915</v>
      </c>
      <c r="B1120" t="str">
        <f>マスタデータレース一覧!B1120</f>
        <v>農林水産省賞典安田記念</v>
      </c>
      <c r="C1120" t="str">
        <f>MID(マスタデータレース一覧!A1120,1,FIND("）",マスタデータレース一覧!A1120))</f>
        <v>2020年6月7日（日曜）</v>
      </c>
      <c r="D1120" t="str">
        <f>マスタデータレース一覧!H1120</f>
        <v>GⅠ</v>
      </c>
      <c r="E1120" t="str">
        <f>マスタデータレース一覧!G1120</f>
        <v>稍重</v>
      </c>
      <c r="F1120" t="str">
        <f>MID(マスタデータレース一覧!A1120,FIND("回",マスタデータレース一覧!A1120)+1,2)</f>
        <v>東京</v>
      </c>
      <c r="G1120" t="str">
        <f>MID(マスタデータレース一覧!F1120,2,FIND("・",マスタデータレース一覧!F1120)-2)</f>
        <v>芝</v>
      </c>
      <c r="H1120" s="9" t="str">
        <f>マスタデータレース一覧!E1120</f>
        <v>1,600</v>
      </c>
      <c r="I1120" t="str">
        <f>MID(マスタデータレース一覧!F1120,FIND("・",マスタデータレース一覧!F1120,1)+1,FIND("）",マスタデータレース一覧!F1120,1)-FIND("・",マスタデータレース一覧!F1120,1)-1)</f>
        <v>左</v>
      </c>
      <c r="J1120" t="str">
        <f>マスタデータレース一覧!D1120</f>
        <v>15時40分</v>
      </c>
      <c r="K1120" t="str">
        <f>MID(マスタデータレース一覧!C1120,3,2)</f>
        <v/>
      </c>
    </row>
    <row r="1121" spans="1:11" x14ac:dyDescent="0.15">
      <c r="A1121">
        <f>マスタデータレース一覧!V1121</f>
        <v>2914</v>
      </c>
      <c r="B1121" t="str">
        <f>マスタデータレース一覧!B1121</f>
        <v>農林水産省賞典鳴尾記念</v>
      </c>
      <c r="C1121" t="str">
        <f>MID(マスタデータレース一覧!A1121,1,FIND("）",マスタデータレース一覧!A1121))</f>
        <v>2020年6月6日（土曜）</v>
      </c>
      <c r="D1121" t="str">
        <f>マスタデータレース一覧!H1121</f>
        <v>GⅢ</v>
      </c>
      <c r="E1121" t="str">
        <f>マスタデータレース一覧!G1121</f>
        <v>良</v>
      </c>
      <c r="F1121" t="str">
        <f>MID(マスタデータレース一覧!A1121,FIND("回",マスタデータレース一覧!A1121)+1,2)</f>
        <v>阪神</v>
      </c>
      <c r="G1121" t="str">
        <f>MID(マスタデータレース一覧!F1121,2,FIND("・",マスタデータレース一覧!F1121)-2)</f>
        <v>芝</v>
      </c>
      <c r="H1121" s="9" t="str">
        <f>マスタデータレース一覧!E1121</f>
        <v>2,000</v>
      </c>
      <c r="I1121" t="str">
        <f>MID(マスタデータレース一覧!F1121,FIND("・",マスタデータレース一覧!F1121,1)+1,FIND("）",マスタデータレース一覧!F1121,1)-FIND("・",マスタデータレース一覧!F1121,1)-1)</f>
        <v>右</v>
      </c>
      <c r="J1121" t="str">
        <f>マスタデータレース一覧!D1121</f>
        <v>15時35分</v>
      </c>
      <c r="K1121" t="str">
        <f>MID(マスタデータレース一覧!C1121,3,2)</f>
        <v/>
      </c>
    </row>
    <row r="1122" spans="1:11" x14ac:dyDescent="0.15">
      <c r="A1122">
        <f>マスタデータレース一覧!V1122</f>
        <v>2913</v>
      </c>
      <c r="B1122" t="str">
        <f>マスタデータレース一覧!B1122</f>
        <v>農林水産省賞典鳴尾記念</v>
      </c>
      <c r="C1122" t="str">
        <f>MID(マスタデータレース一覧!A1122,1,FIND("）",マスタデータレース一覧!A1122))</f>
        <v>2020年6月6日（土曜）</v>
      </c>
      <c r="D1122" t="str">
        <f>マスタデータレース一覧!H1122</f>
        <v>GⅢ</v>
      </c>
      <c r="E1122" t="str">
        <f>マスタデータレース一覧!G1122</f>
        <v>良</v>
      </c>
      <c r="F1122" t="str">
        <f>MID(マスタデータレース一覧!A1122,FIND("回",マスタデータレース一覧!A1122)+1,2)</f>
        <v>阪神</v>
      </c>
      <c r="G1122" t="str">
        <f>MID(マスタデータレース一覧!F1122,2,FIND("・",マスタデータレース一覧!F1122)-2)</f>
        <v>芝</v>
      </c>
      <c r="H1122" s="9" t="str">
        <f>マスタデータレース一覧!E1122</f>
        <v>2,000</v>
      </c>
      <c r="I1122" t="str">
        <f>MID(マスタデータレース一覧!F1122,FIND("・",マスタデータレース一覧!F1122,1)+1,FIND("）",マスタデータレース一覧!F1122,1)-FIND("・",マスタデータレース一覧!F1122,1)-1)</f>
        <v>右</v>
      </c>
      <c r="J1122" t="str">
        <f>マスタデータレース一覧!D1122</f>
        <v>15時35分</v>
      </c>
      <c r="K1122" t="str">
        <f>MID(マスタデータレース一覧!C1122,3,2)</f>
        <v/>
      </c>
    </row>
    <row r="1123" spans="1:11" x14ac:dyDescent="0.15">
      <c r="A1123">
        <f>マスタデータレース一覧!V1123</f>
        <v>2912</v>
      </c>
      <c r="B1123" t="str">
        <f>マスタデータレース一覧!B1123</f>
        <v>農林水産省賞典鳴尾記念</v>
      </c>
      <c r="C1123" t="str">
        <f>MID(マスタデータレース一覧!A1123,1,FIND("）",マスタデータレース一覧!A1123))</f>
        <v>2020年6月6日（土曜）</v>
      </c>
      <c r="D1123" t="str">
        <f>マスタデータレース一覧!H1123</f>
        <v>GⅢ</v>
      </c>
      <c r="E1123" t="str">
        <f>マスタデータレース一覧!G1123</f>
        <v>良</v>
      </c>
      <c r="F1123" t="str">
        <f>MID(マスタデータレース一覧!A1123,FIND("回",マスタデータレース一覧!A1123)+1,2)</f>
        <v>阪神</v>
      </c>
      <c r="G1123" t="str">
        <f>MID(マスタデータレース一覧!F1123,2,FIND("・",マスタデータレース一覧!F1123)-2)</f>
        <v>芝</v>
      </c>
      <c r="H1123" s="9" t="str">
        <f>マスタデータレース一覧!E1123</f>
        <v>2,000</v>
      </c>
      <c r="I1123" t="str">
        <f>MID(マスタデータレース一覧!F1123,FIND("・",マスタデータレース一覧!F1123,1)+1,FIND("）",マスタデータレース一覧!F1123,1)-FIND("・",マスタデータレース一覧!F1123,1)-1)</f>
        <v>右</v>
      </c>
      <c r="J1123" t="str">
        <f>マスタデータレース一覧!D1123</f>
        <v>15時35分</v>
      </c>
      <c r="K1123" t="str">
        <f>MID(マスタデータレース一覧!C1123,3,2)</f>
        <v/>
      </c>
    </row>
    <row r="1124" spans="1:11" x14ac:dyDescent="0.15">
      <c r="A1124">
        <f>マスタデータレース一覧!V1124</f>
        <v>2911</v>
      </c>
      <c r="B1124" t="str">
        <f>マスタデータレース一覧!B1124</f>
        <v>農林水産省賞典鳴尾記念</v>
      </c>
      <c r="C1124" t="str">
        <f>MID(マスタデータレース一覧!A1124,1,FIND("）",マスタデータレース一覧!A1124))</f>
        <v>2020年6月6日（土曜）</v>
      </c>
      <c r="D1124" t="str">
        <f>マスタデータレース一覧!H1124</f>
        <v>GⅢ</v>
      </c>
      <c r="E1124" t="str">
        <f>マスタデータレース一覧!G1124</f>
        <v>良</v>
      </c>
      <c r="F1124" t="str">
        <f>MID(マスタデータレース一覧!A1124,FIND("回",マスタデータレース一覧!A1124)+1,2)</f>
        <v>阪神</v>
      </c>
      <c r="G1124" t="str">
        <f>MID(マスタデータレース一覧!F1124,2,FIND("・",マスタデータレース一覧!F1124)-2)</f>
        <v>芝</v>
      </c>
      <c r="H1124" s="9" t="str">
        <f>マスタデータレース一覧!E1124</f>
        <v>2,000</v>
      </c>
      <c r="I1124" t="str">
        <f>MID(マスタデータレース一覧!F1124,FIND("・",マスタデータレース一覧!F1124,1)+1,FIND("）",マスタデータレース一覧!F1124,1)-FIND("・",マスタデータレース一覧!F1124,1)-1)</f>
        <v>右</v>
      </c>
      <c r="J1124" t="str">
        <f>マスタデータレース一覧!D1124</f>
        <v>15時35分</v>
      </c>
      <c r="K1124" t="str">
        <f>MID(マスタデータレース一覧!C1124,3,2)</f>
        <v/>
      </c>
    </row>
    <row r="1125" spans="1:11" x14ac:dyDescent="0.15">
      <c r="A1125">
        <f>マスタデータレース一覧!V1125</f>
        <v>2910</v>
      </c>
      <c r="B1125" t="str">
        <f>マスタデータレース一覧!B1125</f>
        <v>農林水産省賞典鳴尾記念</v>
      </c>
      <c r="C1125" t="str">
        <f>MID(マスタデータレース一覧!A1125,1,FIND("）",マスタデータレース一覧!A1125))</f>
        <v>2020年6月6日（土曜）</v>
      </c>
      <c r="D1125" t="str">
        <f>マスタデータレース一覧!H1125</f>
        <v>GⅢ</v>
      </c>
      <c r="E1125" t="str">
        <f>マスタデータレース一覧!G1125</f>
        <v>良</v>
      </c>
      <c r="F1125" t="str">
        <f>MID(マスタデータレース一覧!A1125,FIND("回",マスタデータレース一覧!A1125)+1,2)</f>
        <v>阪神</v>
      </c>
      <c r="G1125" t="str">
        <f>MID(マスタデータレース一覧!F1125,2,FIND("・",マスタデータレース一覧!F1125)-2)</f>
        <v>芝</v>
      </c>
      <c r="H1125" s="9" t="str">
        <f>マスタデータレース一覧!E1125</f>
        <v>2,000</v>
      </c>
      <c r="I1125" t="str">
        <f>MID(マスタデータレース一覧!F1125,FIND("・",マスタデータレース一覧!F1125,1)+1,FIND("）",マスタデータレース一覧!F1125,1)-FIND("・",マスタデータレース一覧!F1125,1)-1)</f>
        <v>右</v>
      </c>
      <c r="J1125" t="str">
        <f>マスタデータレース一覧!D1125</f>
        <v>15時35分</v>
      </c>
      <c r="K1125" t="str">
        <f>MID(マスタデータレース一覧!C1125,3,2)</f>
        <v/>
      </c>
    </row>
    <row r="1126" spans="1:11" x14ac:dyDescent="0.15">
      <c r="A1126">
        <f>マスタデータレース一覧!V1126</f>
        <v>2909</v>
      </c>
      <c r="B1126" t="str">
        <f>マスタデータレース一覧!B1126</f>
        <v>農林水産省賞典鳴尾記念</v>
      </c>
      <c r="C1126" t="str">
        <f>MID(マスタデータレース一覧!A1126,1,FIND("）",マスタデータレース一覧!A1126))</f>
        <v>2020年6月6日（土曜）</v>
      </c>
      <c r="D1126" t="str">
        <f>マスタデータレース一覧!H1126</f>
        <v>GⅢ</v>
      </c>
      <c r="E1126" t="str">
        <f>マスタデータレース一覧!G1126</f>
        <v>良</v>
      </c>
      <c r="F1126" t="str">
        <f>MID(マスタデータレース一覧!A1126,FIND("回",マスタデータレース一覧!A1126)+1,2)</f>
        <v>阪神</v>
      </c>
      <c r="G1126" t="str">
        <f>MID(マスタデータレース一覧!F1126,2,FIND("・",マスタデータレース一覧!F1126)-2)</f>
        <v>芝</v>
      </c>
      <c r="H1126" s="9" t="str">
        <f>マスタデータレース一覧!E1126</f>
        <v>2,000</v>
      </c>
      <c r="I1126" t="str">
        <f>MID(マスタデータレース一覧!F1126,FIND("・",マスタデータレース一覧!F1126,1)+1,FIND("）",マスタデータレース一覧!F1126,1)-FIND("・",マスタデータレース一覧!F1126,1)-1)</f>
        <v>右</v>
      </c>
      <c r="J1126" t="str">
        <f>マスタデータレース一覧!D1126</f>
        <v>15時35分</v>
      </c>
      <c r="K1126" t="str">
        <f>MID(マスタデータレース一覧!C1126,3,2)</f>
        <v/>
      </c>
    </row>
    <row r="1127" spans="1:11" x14ac:dyDescent="0.15">
      <c r="A1127">
        <f>マスタデータレース一覧!V1127</f>
        <v>2908</v>
      </c>
      <c r="B1127" t="str">
        <f>マスタデータレース一覧!B1127</f>
        <v>農林水産省賞典鳴尾記念</v>
      </c>
      <c r="C1127" t="str">
        <f>MID(マスタデータレース一覧!A1127,1,FIND("）",マスタデータレース一覧!A1127))</f>
        <v>2020年6月6日（土曜）</v>
      </c>
      <c r="D1127" t="str">
        <f>マスタデータレース一覧!H1127</f>
        <v>GⅢ</v>
      </c>
      <c r="E1127" t="str">
        <f>マスタデータレース一覧!G1127</f>
        <v>良</v>
      </c>
      <c r="F1127" t="str">
        <f>MID(マスタデータレース一覧!A1127,FIND("回",マスタデータレース一覧!A1127)+1,2)</f>
        <v>阪神</v>
      </c>
      <c r="G1127" t="str">
        <f>MID(マスタデータレース一覧!F1127,2,FIND("・",マスタデータレース一覧!F1127)-2)</f>
        <v>芝</v>
      </c>
      <c r="H1127" s="9" t="str">
        <f>マスタデータレース一覧!E1127</f>
        <v>2,000</v>
      </c>
      <c r="I1127" t="str">
        <f>MID(マスタデータレース一覧!F1127,FIND("・",マスタデータレース一覧!F1127,1)+1,FIND("）",マスタデータレース一覧!F1127,1)-FIND("・",マスタデータレース一覧!F1127,1)-1)</f>
        <v>右</v>
      </c>
      <c r="J1127" t="str">
        <f>マスタデータレース一覧!D1127</f>
        <v>15時35分</v>
      </c>
      <c r="K1127" t="str">
        <f>MID(マスタデータレース一覧!C1127,3,2)</f>
        <v/>
      </c>
    </row>
    <row r="1128" spans="1:11" x14ac:dyDescent="0.15">
      <c r="A1128">
        <f>マスタデータレース一覧!V1128</f>
        <v>2907</v>
      </c>
      <c r="B1128" t="str">
        <f>マスタデータレース一覧!B1128</f>
        <v>農林水産省賞典鳴尾記念</v>
      </c>
      <c r="C1128" t="str">
        <f>MID(マスタデータレース一覧!A1128,1,FIND("）",マスタデータレース一覧!A1128))</f>
        <v>2020年6月6日（土曜）</v>
      </c>
      <c r="D1128" t="str">
        <f>マスタデータレース一覧!H1128</f>
        <v>GⅢ</v>
      </c>
      <c r="E1128" t="str">
        <f>マスタデータレース一覧!G1128</f>
        <v>良</v>
      </c>
      <c r="F1128" t="str">
        <f>MID(マスタデータレース一覧!A1128,FIND("回",マスタデータレース一覧!A1128)+1,2)</f>
        <v>阪神</v>
      </c>
      <c r="G1128" t="str">
        <f>MID(マスタデータレース一覧!F1128,2,FIND("・",マスタデータレース一覧!F1128)-2)</f>
        <v>芝</v>
      </c>
      <c r="H1128" s="9" t="str">
        <f>マスタデータレース一覧!E1128</f>
        <v>2,000</v>
      </c>
      <c r="I1128" t="str">
        <f>MID(マスタデータレース一覧!F1128,FIND("・",マスタデータレース一覧!F1128,1)+1,FIND("）",マスタデータレース一覧!F1128,1)-FIND("・",マスタデータレース一覧!F1128,1)-1)</f>
        <v>右</v>
      </c>
      <c r="J1128" t="str">
        <f>マスタデータレース一覧!D1128</f>
        <v>15時35分</v>
      </c>
      <c r="K1128" t="str">
        <f>MID(マスタデータレース一覧!C1128,3,2)</f>
        <v/>
      </c>
    </row>
    <row r="1129" spans="1:11" x14ac:dyDescent="0.15">
      <c r="A1129">
        <f>マスタデータレース一覧!V1129</f>
        <v>2906</v>
      </c>
      <c r="B1129" t="str">
        <f>マスタデータレース一覧!B1129</f>
        <v>農林水産省賞典鳴尾記念</v>
      </c>
      <c r="C1129" t="str">
        <f>MID(マスタデータレース一覧!A1129,1,FIND("）",マスタデータレース一覧!A1129))</f>
        <v>2020年6月6日（土曜）</v>
      </c>
      <c r="D1129" t="str">
        <f>マスタデータレース一覧!H1129</f>
        <v>GⅢ</v>
      </c>
      <c r="E1129" t="str">
        <f>マスタデータレース一覧!G1129</f>
        <v>良</v>
      </c>
      <c r="F1129" t="str">
        <f>MID(マスタデータレース一覧!A1129,FIND("回",マスタデータレース一覧!A1129)+1,2)</f>
        <v>阪神</v>
      </c>
      <c r="G1129" t="str">
        <f>MID(マスタデータレース一覧!F1129,2,FIND("・",マスタデータレース一覧!F1129)-2)</f>
        <v>芝</v>
      </c>
      <c r="H1129" s="9" t="str">
        <f>マスタデータレース一覧!E1129</f>
        <v>2,000</v>
      </c>
      <c r="I1129" t="str">
        <f>MID(マスタデータレース一覧!F1129,FIND("・",マスタデータレース一覧!F1129,1)+1,FIND("）",マスタデータレース一覧!F1129,1)-FIND("・",マスタデータレース一覧!F1129,1)-1)</f>
        <v>右</v>
      </c>
      <c r="J1129" t="str">
        <f>マスタデータレース一覧!D1129</f>
        <v>15時35分</v>
      </c>
      <c r="K1129" t="str">
        <f>MID(マスタデータレース一覧!C1129,3,2)</f>
        <v/>
      </c>
    </row>
    <row r="1130" spans="1:11" x14ac:dyDescent="0.15">
      <c r="A1130">
        <f>マスタデータレース一覧!V1130</f>
        <v>2905</v>
      </c>
      <c r="B1130" t="str">
        <f>マスタデータレース一覧!B1130</f>
        <v>農林水産省賞典鳴尾記念</v>
      </c>
      <c r="C1130" t="str">
        <f>MID(マスタデータレース一覧!A1130,1,FIND("）",マスタデータレース一覧!A1130))</f>
        <v>2020年6月6日（土曜）</v>
      </c>
      <c r="D1130" t="str">
        <f>マスタデータレース一覧!H1130</f>
        <v>GⅢ</v>
      </c>
      <c r="E1130" t="str">
        <f>マスタデータレース一覧!G1130</f>
        <v>良</v>
      </c>
      <c r="F1130" t="str">
        <f>MID(マスタデータレース一覧!A1130,FIND("回",マスタデータレース一覧!A1130)+1,2)</f>
        <v>阪神</v>
      </c>
      <c r="G1130" t="str">
        <f>MID(マスタデータレース一覧!F1130,2,FIND("・",マスタデータレース一覧!F1130)-2)</f>
        <v>芝</v>
      </c>
      <c r="H1130" s="9" t="str">
        <f>マスタデータレース一覧!E1130</f>
        <v>2,000</v>
      </c>
      <c r="I1130" t="str">
        <f>MID(マスタデータレース一覧!F1130,FIND("・",マスタデータレース一覧!F1130,1)+1,FIND("）",マスタデータレース一覧!F1130,1)-FIND("・",マスタデータレース一覧!F1130,1)-1)</f>
        <v>右</v>
      </c>
      <c r="J1130" t="str">
        <f>マスタデータレース一覧!D1130</f>
        <v>15時35分</v>
      </c>
      <c r="K1130" t="str">
        <f>MID(マスタデータレース一覧!C1130,3,2)</f>
        <v/>
      </c>
    </row>
    <row r="1131" spans="1:11" x14ac:dyDescent="0.15">
      <c r="A1131">
        <f>マスタデータレース一覧!V1131</f>
        <v>2904</v>
      </c>
      <c r="B1131" t="str">
        <f>マスタデータレース一覧!B1131</f>
        <v>農林水産省賞典鳴尾記念</v>
      </c>
      <c r="C1131" t="str">
        <f>MID(マスタデータレース一覧!A1131,1,FIND("）",マスタデータレース一覧!A1131))</f>
        <v>2020年6月6日（土曜）</v>
      </c>
      <c r="D1131" t="str">
        <f>マスタデータレース一覧!H1131</f>
        <v>GⅢ</v>
      </c>
      <c r="E1131" t="str">
        <f>マスタデータレース一覧!G1131</f>
        <v>良</v>
      </c>
      <c r="F1131" t="str">
        <f>MID(マスタデータレース一覧!A1131,FIND("回",マスタデータレース一覧!A1131)+1,2)</f>
        <v>阪神</v>
      </c>
      <c r="G1131" t="str">
        <f>MID(マスタデータレース一覧!F1131,2,FIND("・",マスタデータレース一覧!F1131)-2)</f>
        <v>芝</v>
      </c>
      <c r="H1131" s="9" t="str">
        <f>マスタデータレース一覧!E1131</f>
        <v>2,000</v>
      </c>
      <c r="I1131" t="str">
        <f>MID(マスタデータレース一覧!F1131,FIND("・",マスタデータレース一覧!F1131,1)+1,FIND("）",マスタデータレース一覧!F1131,1)-FIND("・",マスタデータレース一覧!F1131,1)-1)</f>
        <v>右</v>
      </c>
      <c r="J1131" t="str">
        <f>マスタデータレース一覧!D1131</f>
        <v>15時35分</v>
      </c>
      <c r="K1131" t="str">
        <f>MID(マスタデータレース一覧!C1131,3,2)</f>
        <v/>
      </c>
    </row>
    <row r="1132" spans="1:11" x14ac:dyDescent="0.15">
      <c r="A1132">
        <f>マスタデータレース一覧!V1132</f>
        <v>2903</v>
      </c>
      <c r="B1132" t="str">
        <f>マスタデータレース一覧!B1132</f>
        <v>農林水産省賞典鳴尾記念</v>
      </c>
      <c r="C1132" t="str">
        <f>MID(マスタデータレース一覧!A1132,1,FIND("）",マスタデータレース一覧!A1132))</f>
        <v>2020年6月6日（土曜）</v>
      </c>
      <c r="D1132" t="str">
        <f>マスタデータレース一覧!H1132</f>
        <v>GⅢ</v>
      </c>
      <c r="E1132" t="str">
        <f>マスタデータレース一覧!G1132</f>
        <v>良</v>
      </c>
      <c r="F1132" t="str">
        <f>MID(マスタデータレース一覧!A1132,FIND("回",マスタデータレース一覧!A1132)+1,2)</f>
        <v>阪神</v>
      </c>
      <c r="G1132" t="str">
        <f>MID(マスタデータレース一覧!F1132,2,FIND("・",マスタデータレース一覧!F1132)-2)</f>
        <v>芝</v>
      </c>
      <c r="H1132" s="9" t="str">
        <f>マスタデータレース一覧!E1132</f>
        <v>2,000</v>
      </c>
      <c r="I1132" t="str">
        <f>MID(マスタデータレース一覧!F1132,FIND("・",マスタデータレース一覧!F1132,1)+1,FIND("）",マスタデータレース一覧!F1132,1)-FIND("・",マスタデータレース一覧!F1132,1)-1)</f>
        <v>右</v>
      </c>
      <c r="J1132" t="str">
        <f>マスタデータレース一覧!D1132</f>
        <v>15時35分</v>
      </c>
      <c r="K1132" t="str">
        <f>MID(マスタデータレース一覧!C1132,3,2)</f>
        <v/>
      </c>
    </row>
    <row r="1133" spans="1:11" x14ac:dyDescent="0.15">
      <c r="A1133">
        <f>マスタデータレース一覧!V1133</f>
        <v>2902</v>
      </c>
      <c r="B1133" t="str">
        <f>マスタデータレース一覧!B1133</f>
        <v>農林水産省賞典鳴尾記念</v>
      </c>
      <c r="C1133" t="str">
        <f>MID(マスタデータレース一覧!A1133,1,FIND("）",マスタデータレース一覧!A1133))</f>
        <v>2020年6月6日（土曜）</v>
      </c>
      <c r="D1133" t="str">
        <f>マスタデータレース一覧!H1133</f>
        <v>GⅢ</v>
      </c>
      <c r="E1133" t="str">
        <f>マスタデータレース一覧!G1133</f>
        <v>良</v>
      </c>
      <c r="F1133" t="str">
        <f>MID(マスタデータレース一覧!A1133,FIND("回",マスタデータレース一覧!A1133)+1,2)</f>
        <v>阪神</v>
      </c>
      <c r="G1133" t="str">
        <f>MID(マスタデータレース一覧!F1133,2,FIND("・",マスタデータレース一覧!F1133)-2)</f>
        <v>芝</v>
      </c>
      <c r="H1133" s="9" t="str">
        <f>マスタデータレース一覧!E1133</f>
        <v>2,000</v>
      </c>
      <c r="I1133" t="str">
        <f>MID(マスタデータレース一覧!F1133,FIND("・",マスタデータレース一覧!F1133,1)+1,FIND("）",マスタデータレース一覧!F1133,1)-FIND("・",マスタデータレース一覧!F1133,1)-1)</f>
        <v>右</v>
      </c>
      <c r="J1133" t="str">
        <f>マスタデータレース一覧!D1133</f>
        <v>15時35分</v>
      </c>
      <c r="K1133" t="str">
        <f>MID(マスタデータレース一覧!C1133,3,2)</f>
        <v/>
      </c>
    </row>
    <row r="1134" spans="1:11" x14ac:dyDescent="0.15">
      <c r="A1134">
        <f>マスタデータレース一覧!V1134</f>
        <v>2901</v>
      </c>
      <c r="B1134" t="str">
        <f>マスタデータレース一覧!B1134</f>
        <v>農林水産省賞典鳴尾記念</v>
      </c>
      <c r="C1134" t="str">
        <f>MID(マスタデータレース一覧!A1134,1,FIND("）",マスタデータレース一覧!A1134))</f>
        <v>2020年6月6日（土曜）</v>
      </c>
      <c r="D1134" t="str">
        <f>マスタデータレース一覧!H1134</f>
        <v>GⅢ</v>
      </c>
      <c r="E1134" t="str">
        <f>マスタデータレース一覧!G1134</f>
        <v>良</v>
      </c>
      <c r="F1134" t="str">
        <f>MID(マスタデータレース一覧!A1134,FIND("回",マスタデータレース一覧!A1134)+1,2)</f>
        <v>阪神</v>
      </c>
      <c r="G1134" t="str">
        <f>MID(マスタデータレース一覧!F1134,2,FIND("・",マスタデータレース一覧!F1134)-2)</f>
        <v>芝</v>
      </c>
      <c r="H1134" s="9" t="str">
        <f>マスタデータレース一覧!E1134</f>
        <v>2,000</v>
      </c>
      <c r="I1134" t="str">
        <f>MID(マスタデータレース一覧!F1134,FIND("・",マスタデータレース一覧!F1134,1)+1,FIND("）",マスタデータレース一覧!F1134,1)-FIND("・",マスタデータレース一覧!F1134,1)-1)</f>
        <v>右</v>
      </c>
      <c r="J1134" t="str">
        <f>マスタデータレース一覧!D1134</f>
        <v>15時35分</v>
      </c>
      <c r="K1134" t="str">
        <f>MID(マスタデータレース一覧!C1134,3,2)</f>
        <v/>
      </c>
    </row>
    <row r="1135" spans="1:11" x14ac:dyDescent="0.15">
      <c r="A1135">
        <f>マスタデータレース一覧!V1135</f>
        <v>2900</v>
      </c>
      <c r="B1135" t="str">
        <f>マスタデータレース一覧!B1135</f>
        <v>農林水産省賞典鳴尾記念</v>
      </c>
      <c r="C1135" t="str">
        <f>MID(マスタデータレース一覧!A1135,1,FIND("）",マスタデータレース一覧!A1135))</f>
        <v>2020年6月6日（土曜）</v>
      </c>
      <c r="D1135" t="str">
        <f>マスタデータレース一覧!H1135</f>
        <v>GⅢ</v>
      </c>
      <c r="E1135" t="str">
        <f>マスタデータレース一覧!G1135</f>
        <v>良</v>
      </c>
      <c r="F1135" t="str">
        <f>MID(マスタデータレース一覧!A1135,FIND("回",マスタデータレース一覧!A1135)+1,2)</f>
        <v>阪神</v>
      </c>
      <c r="G1135" t="str">
        <f>MID(マスタデータレース一覧!F1135,2,FIND("・",マスタデータレース一覧!F1135)-2)</f>
        <v>芝</v>
      </c>
      <c r="H1135" s="9" t="str">
        <f>マスタデータレース一覧!E1135</f>
        <v>2,000</v>
      </c>
      <c r="I1135" t="str">
        <f>MID(マスタデータレース一覧!F1135,FIND("・",マスタデータレース一覧!F1135,1)+1,FIND("）",マスタデータレース一覧!F1135,1)-FIND("・",マスタデータレース一覧!F1135,1)-1)</f>
        <v>右</v>
      </c>
      <c r="J1135" t="str">
        <f>マスタデータレース一覧!D1135</f>
        <v>15時35分</v>
      </c>
      <c r="K1135" t="str">
        <f>MID(マスタデータレース一覧!C1135,3,2)</f>
        <v/>
      </c>
    </row>
    <row r="1136" spans="1:11" x14ac:dyDescent="0.15">
      <c r="A1136">
        <f>マスタデータレース一覧!V1136</f>
        <v>2899</v>
      </c>
      <c r="B1136" t="str">
        <f>マスタデータレース一覧!B1136</f>
        <v>農林水産省賞典鳴尾記念</v>
      </c>
      <c r="C1136" t="str">
        <f>MID(マスタデータレース一覧!A1136,1,FIND("）",マスタデータレース一覧!A1136))</f>
        <v>2020年6月6日（土曜）</v>
      </c>
      <c r="D1136" t="str">
        <f>マスタデータレース一覧!H1136</f>
        <v>GⅢ</v>
      </c>
      <c r="E1136" t="str">
        <f>マスタデータレース一覧!G1136</f>
        <v>良</v>
      </c>
      <c r="F1136" t="str">
        <f>MID(マスタデータレース一覧!A1136,FIND("回",マスタデータレース一覧!A1136)+1,2)</f>
        <v>阪神</v>
      </c>
      <c r="G1136" t="str">
        <f>MID(マスタデータレース一覧!F1136,2,FIND("・",マスタデータレース一覧!F1136)-2)</f>
        <v>芝</v>
      </c>
      <c r="H1136" s="9" t="str">
        <f>マスタデータレース一覧!E1136</f>
        <v>2,000</v>
      </c>
      <c r="I1136" t="str">
        <f>MID(マスタデータレース一覧!F1136,FIND("・",マスタデータレース一覧!F1136,1)+1,FIND("）",マスタデータレース一覧!F1136,1)-FIND("・",マスタデータレース一覧!F1136,1)-1)</f>
        <v>右</v>
      </c>
      <c r="J1136" t="str">
        <f>マスタデータレース一覧!D1136</f>
        <v>15時35分</v>
      </c>
      <c r="K1136" t="str">
        <f>MID(マスタデータレース一覧!C1136,3,2)</f>
        <v/>
      </c>
    </row>
    <row r="1137" spans="1:11" x14ac:dyDescent="0.15">
      <c r="A1137">
        <f>マスタデータレース一覧!V1137</f>
        <v>2898</v>
      </c>
      <c r="B1137" t="str">
        <f>マスタデータレース一覧!B1137</f>
        <v>農林水産省賞典目黒記念</v>
      </c>
      <c r="C1137" t="str">
        <f>MID(マスタデータレース一覧!A1137,1,FIND("）",マスタデータレース一覧!A1137))</f>
        <v>2020年5月31日（日曜）</v>
      </c>
      <c r="D1137" t="str">
        <f>マスタデータレース一覧!H1137</f>
        <v>GⅡ</v>
      </c>
      <c r="E1137" t="str">
        <f>マスタデータレース一覧!G1137</f>
        <v>良</v>
      </c>
      <c r="F1137" t="str">
        <f>MID(マスタデータレース一覧!A1137,FIND("回",マスタデータレース一覧!A1137)+1,2)</f>
        <v>東京</v>
      </c>
      <c r="G1137" t="str">
        <f>MID(マスタデータレース一覧!F1137,2,FIND("・",マスタデータレース一覧!F1137)-2)</f>
        <v>芝</v>
      </c>
      <c r="H1137" s="9" t="str">
        <f>マスタデータレース一覧!E1137</f>
        <v>2,500</v>
      </c>
      <c r="I1137" t="str">
        <f>MID(マスタデータレース一覧!F1137,FIND("・",マスタデータレース一覧!F1137,1)+1,FIND("）",マスタデータレース一覧!F1137,1)-FIND("・",マスタデータレース一覧!F1137,1)-1)</f>
        <v>左</v>
      </c>
      <c r="J1137" t="str">
        <f>マスタデータレース一覧!D1137</f>
        <v>17時00分</v>
      </c>
      <c r="K1137" t="str">
        <f>MID(マスタデータレース一覧!C1137,3,2)</f>
        <v/>
      </c>
    </row>
    <row r="1138" spans="1:11" x14ac:dyDescent="0.15">
      <c r="A1138">
        <f>マスタデータレース一覧!V1138</f>
        <v>2897</v>
      </c>
      <c r="B1138" t="str">
        <f>マスタデータレース一覧!B1138</f>
        <v>農林水産省賞典目黒記念</v>
      </c>
      <c r="C1138" t="str">
        <f>MID(マスタデータレース一覧!A1138,1,FIND("）",マスタデータレース一覧!A1138))</f>
        <v>2020年5月31日（日曜）</v>
      </c>
      <c r="D1138" t="str">
        <f>マスタデータレース一覧!H1138</f>
        <v>GⅡ</v>
      </c>
      <c r="E1138" t="str">
        <f>マスタデータレース一覧!G1138</f>
        <v>良</v>
      </c>
      <c r="F1138" t="str">
        <f>MID(マスタデータレース一覧!A1138,FIND("回",マスタデータレース一覧!A1138)+1,2)</f>
        <v>東京</v>
      </c>
      <c r="G1138" t="str">
        <f>MID(マスタデータレース一覧!F1138,2,FIND("・",マスタデータレース一覧!F1138)-2)</f>
        <v>芝</v>
      </c>
      <c r="H1138" s="9" t="str">
        <f>マスタデータレース一覧!E1138</f>
        <v>2,500</v>
      </c>
      <c r="I1138" t="str">
        <f>MID(マスタデータレース一覧!F1138,FIND("・",マスタデータレース一覧!F1138,1)+1,FIND("）",マスタデータレース一覧!F1138,1)-FIND("・",マスタデータレース一覧!F1138,1)-1)</f>
        <v>左</v>
      </c>
      <c r="J1138" t="str">
        <f>マスタデータレース一覧!D1138</f>
        <v>17時00分</v>
      </c>
      <c r="K1138" t="str">
        <f>MID(マスタデータレース一覧!C1138,3,2)</f>
        <v/>
      </c>
    </row>
    <row r="1139" spans="1:11" x14ac:dyDescent="0.15">
      <c r="A1139">
        <f>マスタデータレース一覧!V1139</f>
        <v>2896</v>
      </c>
      <c r="B1139" t="str">
        <f>マスタデータレース一覧!B1139</f>
        <v>農林水産省賞典目黒記念</v>
      </c>
      <c r="C1139" t="str">
        <f>MID(マスタデータレース一覧!A1139,1,FIND("）",マスタデータレース一覧!A1139))</f>
        <v>2020年5月31日（日曜）</v>
      </c>
      <c r="D1139" t="str">
        <f>マスタデータレース一覧!H1139</f>
        <v>GⅡ</v>
      </c>
      <c r="E1139" t="str">
        <f>マスタデータレース一覧!G1139</f>
        <v>良</v>
      </c>
      <c r="F1139" t="str">
        <f>MID(マスタデータレース一覧!A1139,FIND("回",マスタデータレース一覧!A1139)+1,2)</f>
        <v>東京</v>
      </c>
      <c r="G1139" t="str">
        <f>MID(マスタデータレース一覧!F1139,2,FIND("・",マスタデータレース一覧!F1139)-2)</f>
        <v>芝</v>
      </c>
      <c r="H1139" s="9" t="str">
        <f>マスタデータレース一覧!E1139</f>
        <v>2,500</v>
      </c>
      <c r="I1139" t="str">
        <f>MID(マスタデータレース一覧!F1139,FIND("・",マスタデータレース一覧!F1139,1)+1,FIND("）",マスタデータレース一覧!F1139,1)-FIND("・",マスタデータレース一覧!F1139,1)-1)</f>
        <v>左</v>
      </c>
      <c r="J1139" t="str">
        <f>マスタデータレース一覧!D1139</f>
        <v>17時00分</v>
      </c>
      <c r="K1139" t="str">
        <f>MID(マスタデータレース一覧!C1139,3,2)</f>
        <v/>
      </c>
    </row>
    <row r="1140" spans="1:11" x14ac:dyDescent="0.15">
      <c r="A1140">
        <f>マスタデータレース一覧!V1140</f>
        <v>2895</v>
      </c>
      <c r="B1140" t="str">
        <f>マスタデータレース一覧!B1140</f>
        <v>農林水産省賞典目黒記念</v>
      </c>
      <c r="C1140" t="str">
        <f>MID(マスタデータレース一覧!A1140,1,FIND("）",マスタデータレース一覧!A1140))</f>
        <v>2020年5月31日（日曜）</v>
      </c>
      <c r="D1140" t="str">
        <f>マスタデータレース一覧!H1140</f>
        <v>GⅡ</v>
      </c>
      <c r="E1140" t="str">
        <f>マスタデータレース一覧!G1140</f>
        <v>良</v>
      </c>
      <c r="F1140" t="str">
        <f>MID(マスタデータレース一覧!A1140,FIND("回",マスタデータレース一覧!A1140)+1,2)</f>
        <v>東京</v>
      </c>
      <c r="G1140" t="str">
        <f>MID(マスタデータレース一覧!F1140,2,FIND("・",マスタデータレース一覧!F1140)-2)</f>
        <v>芝</v>
      </c>
      <c r="H1140" s="9" t="str">
        <f>マスタデータレース一覧!E1140</f>
        <v>2,500</v>
      </c>
      <c r="I1140" t="str">
        <f>MID(マスタデータレース一覧!F1140,FIND("・",マスタデータレース一覧!F1140,1)+1,FIND("）",マスタデータレース一覧!F1140,1)-FIND("・",マスタデータレース一覧!F1140,1)-1)</f>
        <v>左</v>
      </c>
      <c r="J1140" t="str">
        <f>マスタデータレース一覧!D1140</f>
        <v>17時00分</v>
      </c>
      <c r="K1140" t="str">
        <f>MID(マスタデータレース一覧!C1140,3,2)</f>
        <v/>
      </c>
    </row>
    <row r="1141" spans="1:11" x14ac:dyDescent="0.15">
      <c r="A1141">
        <f>マスタデータレース一覧!V1141</f>
        <v>2894</v>
      </c>
      <c r="B1141" t="str">
        <f>マスタデータレース一覧!B1141</f>
        <v>農林水産省賞典目黒記念</v>
      </c>
      <c r="C1141" t="str">
        <f>MID(マスタデータレース一覧!A1141,1,FIND("）",マスタデータレース一覧!A1141))</f>
        <v>2020年5月31日（日曜）</v>
      </c>
      <c r="D1141" t="str">
        <f>マスタデータレース一覧!H1141</f>
        <v>GⅡ</v>
      </c>
      <c r="E1141" t="str">
        <f>マスタデータレース一覧!G1141</f>
        <v>良</v>
      </c>
      <c r="F1141" t="str">
        <f>MID(マスタデータレース一覧!A1141,FIND("回",マスタデータレース一覧!A1141)+1,2)</f>
        <v>東京</v>
      </c>
      <c r="G1141" t="str">
        <f>MID(マスタデータレース一覧!F1141,2,FIND("・",マスタデータレース一覧!F1141)-2)</f>
        <v>芝</v>
      </c>
      <c r="H1141" s="9" t="str">
        <f>マスタデータレース一覧!E1141</f>
        <v>2,500</v>
      </c>
      <c r="I1141" t="str">
        <f>MID(マスタデータレース一覧!F1141,FIND("・",マスタデータレース一覧!F1141,1)+1,FIND("）",マスタデータレース一覧!F1141,1)-FIND("・",マスタデータレース一覧!F1141,1)-1)</f>
        <v>左</v>
      </c>
      <c r="J1141" t="str">
        <f>マスタデータレース一覧!D1141</f>
        <v>17時00分</v>
      </c>
      <c r="K1141" t="str">
        <f>MID(マスタデータレース一覧!C1141,3,2)</f>
        <v/>
      </c>
    </row>
    <row r="1142" spans="1:11" x14ac:dyDescent="0.15">
      <c r="A1142">
        <f>マスタデータレース一覧!V1142</f>
        <v>2893</v>
      </c>
      <c r="B1142" t="str">
        <f>マスタデータレース一覧!B1142</f>
        <v>農林水産省賞典目黒記念</v>
      </c>
      <c r="C1142" t="str">
        <f>MID(マスタデータレース一覧!A1142,1,FIND("）",マスタデータレース一覧!A1142))</f>
        <v>2020年5月31日（日曜）</v>
      </c>
      <c r="D1142" t="str">
        <f>マスタデータレース一覧!H1142</f>
        <v>GⅡ</v>
      </c>
      <c r="E1142" t="str">
        <f>マスタデータレース一覧!G1142</f>
        <v>良</v>
      </c>
      <c r="F1142" t="str">
        <f>MID(マスタデータレース一覧!A1142,FIND("回",マスタデータレース一覧!A1142)+1,2)</f>
        <v>東京</v>
      </c>
      <c r="G1142" t="str">
        <f>MID(マスタデータレース一覧!F1142,2,FIND("・",マスタデータレース一覧!F1142)-2)</f>
        <v>芝</v>
      </c>
      <c r="H1142" s="9" t="str">
        <f>マスタデータレース一覧!E1142</f>
        <v>2,500</v>
      </c>
      <c r="I1142" t="str">
        <f>MID(マスタデータレース一覧!F1142,FIND("・",マスタデータレース一覧!F1142,1)+1,FIND("）",マスタデータレース一覧!F1142,1)-FIND("・",マスタデータレース一覧!F1142,1)-1)</f>
        <v>左</v>
      </c>
      <c r="J1142" t="str">
        <f>マスタデータレース一覧!D1142</f>
        <v>17時00分</v>
      </c>
      <c r="K1142" t="str">
        <f>MID(マスタデータレース一覧!C1142,3,2)</f>
        <v/>
      </c>
    </row>
    <row r="1143" spans="1:11" x14ac:dyDescent="0.15">
      <c r="A1143">
        <f>マスタデータレース一覧!V1143</f>
        <v>2892</v>
      </c>
      <c r="B1143" t="str">
        <f>マスタデータレース一覧!B1143</f>
        <v>農林水産省賞典目黒記念</v>
      </c>
      <c r="C1143" t="str">
        <f>MID(マスタデータレース一覧!A1143,1,FIND("）",マスタデータレース一覧!A1143))</f>
        <v>2020年5月31日（日曜）</v>
      </c>
      <c r="D1143" t="str">
        <f>マスタデータレース一覧!H1143</f>
        <v>GⅡ</v>
      </c>
      <c r="E1143" t="str">
        <f>マスタデータレース一覧!G1143</f>
        <v>良</v>
      </c>
      <c r="F1143" t="str">
        <f>MID(マスタデータレース一覧!A1143,FIND("回",マスタデータレース一覧!A1143)+1,2)</f>
        <v>東京</v>
      </c>
      <c r="G1143" t="str">
        <f>MID(マスタデータレース一覧!F1143,2,FIND("・",マスタデータレース一覧!F1143)-2)</f>
        <v>芝</v>
      </c>
      <c r="H1143" s="9" t="str">
        <f>マスタデータレース一覧!E1143</f>
        <v>2,500</v>
      </c>
      <c r="I1143" t="str">
        <f>MID(マスタデータレース一覧!F1143,FIND("・",マスタデータレース一覧!F1143,1)+1,FIND("）",マスタデータレース一覧!F1143,1)-FIND("・",マスタデータレース一覧!F1143,1)-1)</f>
        <v>左</v>
      </c>
      <c r="J1143" t="str">
        <f>マスタデータレース一覧!D1143</f>
        <v>17時00分</v>
      </c>
      <c r="K1143" t="str">
        <f>MID(マスタデータレース一覧!C1143,3,2)</f>
        <v/>
      </c>
    </row>
    <row r="1144" spans="1:11" x14ac:dyDescent="0.15">
      <c r="A1144">
        <f>マスタデータレース一覧!V1144</f>
        <v>2891</v>
      </c>
      <c r="B1144" t="str">
        <f>マスタデータレース一覧!B1144</f>
        <v>農林水産省賞典目黒記念</v>
      </c>
      <c r="C1144" t="str">
        <f>MID(マスタデータレース一覧!A1144,1,FIND("）",マスタデータレース一覧!A1144))</f>
        <v>2020年5月31日（日曜）</v>
      </c>
      <c r="D1144" t="str">
        <f>マスタデータレース一覧!H1144</f>
        <v>GⅡ</v>
      </c>
      <c r="E1144" t="str">
        <f>マスタデータレース一覧!G1144</f>
        <v>良</v>
      </c>
      <c r="F1144" t="str">
        <f>MID(マスタデータレース一覧!A1144,FIND("回",マスタデータレース一覧!A1144)+1,2)</f>
        <v>東京</v>
      </c>
      <c r="G1144" t="str">
        <f>MID(マスタデータレース一覧!F1144,2,FIND("・",マスタデータレース一覧!F1144)-2)</f>
        <v>芝</v>
      </c>
      <c r="H1144" s="9" t="str">
        <f>マスタデータレース一覧!E1144</f>
        <v>2,500</v>
      </c>
      <c r="I1144" t="str">
        <f>MID(マスタデータレース一覧!F1144,FIND("・",マスタデータレース一覧!F1144,1)+1,FIND("）",マスタデータレース一覧!F1144,1)-FIND("・",マスタデータレース一覧!F1144,1)-1)</f>
        <v>左</v>
      </c>
      <c r="J1144" t="str">
        <f>マスタデータレース一覧!D1144</f>
        <v>17時00分</v>
      </c>
      <c r="K1144" t="str">
        <f>MID(マスタデータレース一覧!C1144,3,2)</f>
        <v/>
      </c>
    </row>
    <row r="1145" spans="1:11" x14ac:dyDescent="0.15">
      <c r="A1145">
        <f>マスタデータレース一覧!V1145</f>
        <v>2890</v>
      </c>
      <c r="B1145" t="str">
        <f>マスタデータレース一覧!B1145</f>
        <v>農林水産省賞典目黒記念</v>
      </c>
      <c r="C1145" t="str">
        <f>MID(マスタデータレース一覧!A1145,1,FIND("）",マスタデータレース一覧!A1145))</f>
        <v>2020年5月31日（日曜）</v>
      </c>
      <c r="D1145" t="str">
        <f>マスタデータレース一覧!H1145</f>
        <v>GⅡ</v>
      </c>
      <c r="E1145" t="str">
        <f>マスタデータレース一覧!G1145</f>
        <v>良</v>
      </c>
      <c r="F1145" t="str">
        <f>MID(マスタデータレース一覧!A1145,FIND("回",マスタデータレース一覧!A1145)+1,2)</f>
        <v>東京</v>
      </c>
      <c r="G1145" t="str">
        <f>MID(マスタデータレース一覧!F1145,2,FIND("・",マスタデータレース一覧!F1145)-2)</f>
        <v>芝</v>
      </c>
      <c r="H1145" s="9" t="str">
        <f>マスタデータレース一覧!E1145</f>
        <v>2,500</v>
      </c>
      <c r="I1145" t="str">
        <f>MID(マスタデータレース一覧!F1145,FIND("・",マスタデータレース一覧!F1145,1)+1,FIND("）",マスタデータレース一覧!F1145,1)-FIND("・",マスタデータレース一覧!F1145,1)-1)</f>
        <v>左</v>
      </c>
      <c r="J1145" t="str">
        <f>マスタデータレース一覧!D1145</f>
        <v>17時00分</v>
      </c>
      <c r="K1145" t="str">
        <f>MID(マスタデータレース一覧!C1145,3,2)</f>
        <v/>
      </c>
    </row>
    <row r="1146" spans="1:11" x14ac:dyDescent="0.15">
      <c r="A1146">
        <f>マスタデータレース一覧!V1146</f>
        <v>2889</v>
      </c>
      <c r="B1146" t="str">
        <f>マスタデータレース一覧!B1146</f>
        <v>農林水産省賞典目黒記念</v>
      </c>
      <c r="C1146" t="str">
        <f>MID(マスタデータレース一覧!A1146,1,FIND("）",マスタデータレース一覧!A1146))</f>
        <v>2020年5月31日（日曜）</v>
      </c>
      <c r="D1146" t="str">
        <f>マスタデータレース一覧!H1146</f>
        <v>GⅡ</v>
      </c>
      <c r="E1146" t="str">
        <f>マスタデータレース一覧!G1146</f>
        <v>良</v>
      </c>
      <c r="F1146" t="str">
        <f>MID(マスタデータレース一覧!A1146,FIND("回",マスタデータレース一覧!A1146)+1,2)</f>
        <v>東京</v>
      </c>
      <c r="G1146" t="str">
        <f>MID(マスタデータレース一覧!F1146,2,FIND("・",マスタデータレース一覧!F1146)-2)</f>
        <v>芝</v>
      </c>
      <c r="H1146" s="9" t="str">
        <f>マスタデータレース一覧!E1146</f>
        <v>2,500</v>
      </c>
      <c r="I1146" t="str">
        <f>MID(マスタデータレース一覧!F1146,FIND("・",マスタデータレース一覧!F1146,1)+1,FIND("）",マスタデータレース一覧!F1146,1)-FIND("・",マスタデータレース一覧!F1146,1)-1)</f>
        <v>左</v>
      </c>
      <c r="J1146" t="str">
        <f>マスタデータレース一覧!D1146</f>
        <v>17時00分</v>
      </c>
      <c r="K1146" t="str">
        <f>MID(マスタデータレース一覧!C1146,3,2)</f>
        <v/>
      </c>
    </row>
    <row r="1147" spans="1:11" x14ac:dyDescent="0.15">
      <c r="A1147">
        <f>マスタデータレース一覧!V1147</f>
        <v>2888</v>
      </c>
      <c r="B1147" t="str">
        <f>マスタデータレース一覧!B1147</f>
        <v>農林水産省賞典目黒記念</v>
      </c>
      <c r="C1147" t="str">
        <f>MID(マスタデータレース一覧!A1147,1,FIND("）",マスタデータレース一覧!A1147))</f>
        <v>2020年5月31日（日曜）</v>
      </c>
      <c r="D1147" t="str">
        <f>マスタデータレース一覧!H1147</f>
        <v>GⅡ</v>
      </c>
      <c r="E1147" t="str">
        <f>マスタデータレース一覧!G1147</f>
        <v>良</v>
      </c>
      <c r="F1147" t="str">
        <f>MID(マスタデータレース一覧!A1147,FIND("回",マスタデータレース一覧!A1147)+1,2)</f>
        <v>東京</v>
      </c>
      <c r="G1147" t="str">
        <f>MID(マスタデータレース一覧!F1147,2,FIND("・",マスタデータレース一覧!F1147)-2)</f>
        <v>芝</v>
      </c>
      <c r="H1147" s="9" t="str">
        <f>マスタデータレース一覧!E1147</f>
        <v>2,500</v>
      </c>
      <c r="I1147" t="str">
        <f>MID(マスタデータレース一覧!F1147,FIND("・",マスタデータレース一覧!F1147,1)+1,FIND("）",マスタデータレース一覧!F1147,1)-FIND("・",マスタデータレース一覧!F1147,1)-1)</f>
        <v>左</v>
      </c>
      <c r="J1147" t="str">
        <f>マスタデータレース一覧!D1147</f>
        <v>17時00分</v>
      </c>
      <c r="K1147" t="str">
        <f>MID(マスタデータレース一覧!C1147,3,2)</f>
        <v/>
      </c>
    </row>
    <row r="1148" spans="1:11" x14ac:dyDescent="0.15">
      <c r="A1148">
        <f>マスタデータレース一覧!V1148</f>
        <v>2887</v>
      </c>
      <c r="B1148" t="str">
        <f>マスタデータレース一覧!B1148</f>
        <v>農林水産省賞典目黒記念</v>
      </c>
      <c r="C1148" t="str">
        <f>MID(マスタデータレース一覧!A1148,1,FIND("）",マスタデータレース一覧!A1148))</f>
        <v>2020年5月31日（日曜）</v>
      </c>
      <c r="D1148" t="str">
        <f>マスタデータレース一覧!H1148</f>
        <v>GⅡ</v>
      </c>
      <c r="E1148" t="str">
        <f>マスタデータレース一覧!G1148</f>
        <v>良</v>
      </c>
      <c r="F1148" t="str">
        <f>MID(マスタデータレース一覧!A1148,FIND("回",マスタデータレース一覧!A1148)+1,2)</f>
        <v>東京</v>
      </c>
      <c r="G1148" t="str">
        <f>MID(マスタデータレース一覧!F1148,2,FIND("・",マスタデータレース一覧!F1148)-2)</f>
        <v>芝</v>
      </c>
      <c r="H1148" s="9" t="str">
        <f>マスタデータレース一覧!E1148</f>
        <v>2,500</v>
      </c>
      <c r="I1148" t="str">
        <f>MID(マスタデータレース一覧!F1148,FIND("・",マスタデータレース一覧!F1148,1)+1,FIND("）",マスタデータレース一覧!F1148,1)-FIND("・",マスタデータレース一覧!F1148,1)-1)</f>
        <v>左</v>
      </c>
      <c r="J1148" t="str">
        <f>マスタデータレース一覧!D1148</f>
        <v>17時00分</v>
      </c>
      <c r="K1148" t="str">
        <f>MID(マスタデータレース一覧!C1148,3,2)</f>
        <v/>
      </c>
    </row>
    <row r="1149" spans="1:11" x14ac:dyDescent="0.15">
      <c r="A1149">
        <f>マスタデータレース一覧!V1149</f>
        <v>2886</v>
      </c>
      <c r="B1149" t="str">
        <f>マスタデータレース一覧!B1149</f>
        <v>農林水産省賞典目黒記念</v>
      </c>
      <c r="C1149" t="str">
        <f>MID(マスタデータレース一覧!A1149,1,FIND("）",マスタデータレース一覧!A1149))</f>
        <v>2020年5月31日（日曜）</v>
      </c>
      <c r="D1149" t="str">
        <f>マスタデータレース一覧!H1149</f>
        <v>GⅡ</v>
      </c>
      <c r="E1149" t="str">
        <f>マスタデータレース一覧!G1149</f>
        <v>良</v>
      </c>
      <c r="F1149" t="str">
        <f>MID(マスタデータレース一覧!A1149,FIND("回",マスタデータレース一覧!A1149)+1,2)</f>
        <v>東京</v>
      </c>
      <c r="G1149" t="str">
        <f>MID(マスタデータレース一覧!F1149,2,FIND("・",マスタデータレース一覧!F1149)-2)</f>
        <v>芝</v>
      </c>
      <c r="H1149" s="9" t="str">
        <f>マスタデータレース一覧!E1149</f>
        <v>2,500</v>
      </c>
      <c r="I1149" t="str">
        <f>MID(マスタデータレース一覧!F1149,FIND("・",マスタデータレース一覧!F1149,1)+1,FIND("）",マスタデータレース一覧!F1149,1)-FIND("・",マスタデータレース一覧!F1149,1)-1)</f>
        <v>左</v>
      </c>
      <c r="J1149" t="str">
        <f>マスタデータレース一覧!D1149</f>
        <v>17時00分</v>
      </c>
      <c r="K1149" t="str">
        <f>MID(マスタデータレース一覧!C1149,3,2)</f>
        <v/>
      </c>
    </row>
    <row r="1150" spans="1:11" x14ac:dyDescent="0.15">
      <c r="A1150">
        <f>マスタデータレース一覧!V1150</f>
        <v>2885</v>
      </c>
      <c r="B1150" t="str">
        <f>マスタデータレース一覧!B1150</f>
        <v>農林水産省賞典目黒記念</v>
      </c>
      <c r="C1150" t="str">
        <f>MID(マスタデータレース一覧!A1150,1,FIND("）",マスタデータレース一覧!A1150))</f>
        <v>2020年5月31日（日曜）</v>
      </c>
      <c r="D1150" t="str">
        <f>マスタデータレース一覧!H1150</f>
        <v>GⅡ</v>
      </c>
      <c r="E1150" t="str">
        <f>マスタデータレース一覧!G1150</f>
        <v>良</v>
      </c>
      <c r="F1150" t="str">
        <f>MID(マスタデータレース一覧!A1150,FIND("回",マスタデータレース一覧!A1150)+1,2)</f>
        <v>東京</v>
      </c>
      <c r="G1150" t="str">
        <f>MID(マスタデータレース一覧!F1150,2,FIND("・",マスタデータレース一覧!F1150)-2)</f>
        <v>芝</v>
      </c>
      <c r="H1150" s="9" t="str">
        <f>マスタデータレース一覧!E1150</f>
        <v>2,500</v>
      </c>
      <c r="I1150" t="str">
        <f>MID(マスタデータレース一覧!F1150,FIND("・",マスタデータレース一覧!F1150,1)+1,FIND("）",マスタデータレース一覧!F1150,1)-FIND("・",マスタデータレース一覧!F1150,1)-1)</f>
        <v>左</v>
      </c>
      <c r="J1150" t="str">
        <f>マスタデータレース一覧!D1150</f>
        <v>17時00分</v>
      </c>
      <c r="K1150" t="str">
        <f>MID(マスタデータレース一覧!C1150,3,2)</f>
        <v/>
      </c>
    </row>
    <row r="1151" spans="1:11" x14ac:dyDescent="0.15">
      <c r="A1151">
        <f>マスタデータレース一覧!V1151</f>
        <v>2884</v>
      </c>
      <c r="B1151" t="str">
        <f>マスタデータレース一覧!B1151</f>
        <v>農林水産省賞典目黒記念</v>
      </c>
      <c r="C1151" t="str">
        <f>MID(マスタデータレース一覧!A1151,1,FIND("）",マスタデータレース一覧!A1151))</f>
        <v>2020年5月31日（日曜）</v>
      </c>
      <c r="D1151" t="str">
        <f>マスタデータレース一覧!H1151</f>
        <v>GⅡ</v>
      </c>
      <c r="E1151" t="str">
        <f>マスタデータレース一覧!G1151</f>
        <v>良</v>
      </c>
      <c r="F1151" t="str">
        <f>MID(マスタデータレース一覧!A1151,FIND("回",マスタデータレース一覧!A1151)+1,2)</f>
        <v>東京</v>
      </c>
      <c r="G1151" t="str">
        <f>MID(マスタデータレース一覧!F1151,2,FIND("・",マスタデータレース一覧!F1151)-2)</f>
        <v>芝</v>
      </c>
      <c r="H1151" s="9" t="str">
        <f>マスタデータレース一覧!E1151</f>
        <v>2,500</v>
      </c>
      <c r="I1151" t="str">
        <f>MID(マスタデータレース一覧!F1151,FIND("・",マスタデータレース一覧!F1151,1)+1,FIND("）",マスタデータレース一覧!F1151,1)-FIND("・",マスタデータレース一覧!F1151,1)-1)</f>
        <v>左</v>
      </c>
      <c r="J1151" t="str">
        <f>マスタデータレース一覧!D1151</f>
        <v>17時00分</v>
      </c>
      <c r="K1151" t="str">
        <f>MID(マスタデータレース一覧!C1151,3,2)</f>
        <v/>
      </c>
    </row>
    <row r="1152" spans="1:11" x14ac:dyDescent="0.15">
      <c r="A1152">
        <f>マスタデータレース一覧!V1152</f>
        <v>2883</v>
      </c>
      <c r="B1152" t="str">
        <f>マスタデータレース一覧!B1152</f>
        <v>農林水産省賞典目黒記念</v>
      </c>
      <c r="C1152" t="str">
        <f>MID(マスタデータレース一覧!A1152,1,FIND("）",マスタデータレース一覧!A1152))</f>
        <v>2020年5月31日（日曜）</v>
      </c>
      <c r="D1152" t="str">
        <f>マスタデータレース一覧!H1152</f>
        <v>GⅡ</v>
      </c>
      <c r="E1152" t="str">
        <f>マスタデータレース一覧!G1152</f>
        <v>良</v>
      </c>
      <c r="F1152" t="str">
        <f>MID(マスタデータレース一覧!A1152,FIND("回",マスタデータレース一覧!A1152)+1,2)</f>
        <v>東京</v>
      </c>
      <c r="G1152" t="str">
        <f>MID(マスタデータレース一覧!F1152,2,FIND("・",マスタデータレース一覧!F1152)-2)</f>
        <v>芝</v>
      </c>
      <c r="H1152" s="9" t="str">
        <f>マスタデータレース一覧!E1152</f>
        <v>2,500</v>
      </c>
      <c r="I1152" t="str">
        <f>MID(マスタデータレース一覧!F1152,FIND("・",マスタデータレース一覧!F1152,1)+1,FIND("）",マスタデータレース一覧!F1152,1)-FIND("・",マスタデータレース一覧!F1152,1)-1)</f>
        <v>左</v>
      </c>
      <c r="J1152" t="str">
        <f>マスタデータレース一覧!D1152</f>
        <v>17時00分</v>
      </c>
      <c r="K1152" t="str">
        <f>MID(マスタデータレース一覧!C1152,3,2)</f>
        <v/>
      </c>
    </row>
    <row r="1153" spans="1:11" x14ac:dyDescent="0.15">
      <c r="A1153">
        <f>マスタデータレース一覧!V1153</f>
        <v>2882</v>
      </c>
      <c r="B1153" t="str">
        <f>マスタデータレース一覧!B1153</f>
        <v>農林水産省賞典目黒記念</v>
      </c>
      <c r="C1153" t="str">
        <f>MID(マスタデータレース一覧!A1153,1,FIND("）",マスタデータレース一覧!A1153))</f>
        <v>2020年5月31日（日曜）</v>
      </c>
      <c r="D1153" t="str">
        <f>マスタデータレース一覧!H1153</f>
        <v>GⅡ</v>
      </c>
      <c r="E1153" t="str">
        <f>マスタデータレース一覧!G1153</f>
        <v>良</v>
      </c>
      <c r="F1153" t="str">
        <f>MID(マスタデータレース一覧!A1153,FIND("回",マスタデータレース一覧!A1153)+1,2)</f>
        <v>東京</v>
      </c>
      <c r="G1153" t="str">
        <f>MID(マスタデータレース一覧!F1153,2,FIND("・",マスタデータレース一覧!F1153)-2)</f>
        <v>芝</v>
      </c>
      <c r="H1153" s="9" t="str">
        <f>マスタデータレース一覧!E1153</f>
        <v>2,500</v>
      </c>
      <c r="I1153" t="str">
        <f>MID(マスタデータレース一覧!F1153,FIND("・",マスタデータレース一覧!F1153,1)+1,FIND("）",マスタデータレース一覧!F1153,1)-FIND("・",マスタデータレース一覧!F1153,1)-1)</f>
        <v>左</v>
      </c>
      <c r="J1153" t="str">
        <f>マスタデータレース一覧!D1153</f>
        <v>17時00分</v>
      </c>
      <c r="K1153" t="str">
        <f>MID(マスタデータレース一覧!C1153,3,2)</f>
        <v/>
      </c>
    </row>
    <row r="1154" spans="1:11" x14ac:dyDescent="0.15">
      <c r="A1154">
        <f>マスタデータレース一覧!V1154</f>
        <v>2881</v>
      </c>
      <c r="B1154" t="str">
        <f>マスタデータレース一覧!B1154</f>
        <v>農林水産省賞典目黒記念</v>
      </c>
      <c r="C1154" t="str">
        <f>MID(マスタデータレース一覧!A1154,1,FIND("）",マスタデータレース一覧!A1154))</f>
        <v>2020年5月31日（日曜）</v>
      </c>
      <c r="D1154" t="str">
        <f>マスタデータレース一覧!H1154</f>
        <v>GⅡ</v>
      </c>
      <c r="E1154" t="str">
        <f>マスタデータレース一覧!G1154</f>
        <v>良</v>
      </c>
      <c r="F1154" t="str">
        <f>MID(マスタデータレース一覧!A1154,FIND("回",マスタデータレース一覧!A1154)+1,2)</f>
        <v>東京</v>
      </c>
      <c r="G1154" t="str">
        <f>MID(マスタデータレース一覧!F1154,2,FIND("・",マスタデータレース一覧!F1154)-2)</f>
        <v>芝</v>
      </c>
      <c r="H1154" s="9" t="str">
        <f>マスタデータレース一覧!E1154</f>
        <v>2,500</v>
      </c>
      <c r="I1154" t="str">
        <f>MID(マスタデータレース一覧!F1154,FIND("・",マスタデータレース一覧!F1154,1)+1,FIND("）",マスタデータレース一覧!F1154,1)-FIND("・",マスタデータレース一覧!F1154,1)-1)</f>
        <v>左</v>
      </c>
      <c r="J1154" t="str">
        <f>マスタデータレース一覧!D1154</f>
        <v>17時00分</v>
      </c>
      <c r="K1154" t="str">
        <f>MID(マスタデータレース一覧!C1154,3,2)</f>
        <v/>
      </c>
    </row>
    <row r="1155" spans="1:11" x14ac:dyDescent="0.15">
      <c r="A1155">
        <f>マスタデータレース一覧!V1155</f>
        <v>2880</v>
      </c>
      <c r="B1155" t="str">
        <f>マスタデータレース一覧!B1155</f>
        <v>東京優駿</v>
      </c>
      <c r="C1155" t="str">
        <f>MID(マスタデータレース一覧!A1155,1,FIND("）",マスタデータレース一覧!A1155))</f>
        <v>2020年5月31日（日曜）</v>
      </c>
      <c r="D1155" t="str">
        <f>マスタデータレース一覧!H1155</f>
        <v>GⅠ</v>
      </c>
      <c r="E1155" t="str">
        <f>マスタデータレース一覧!G1155</f>
        <v>良</v>
      </c>
      <c r="F1155" t="str">
        <f>MID(マスタデータレース一覧!A1155,FIND("回",マスタデータレース一覧!A1155)+1,2)</f>
        <v>東京</v>
      </c>
      <c r="G1155" t="str">
        <f>MID(マスタデータレース一覧!F1155,2,FIND("・",マスタデータレース一覧!F1155)-2)</f>
        <v>芝</v>
      </c>
      <c r="H1155" s="9" t="str">
        <f>マスタデータレース一覧!E1155</f>
        <v>2,400</v>
      </c>
      <c r="I1155" t="str">
        <f>MID(マスタデータレース一覧!F1155,FIND("・",マスタデータレース一覧!F1155,1)+1,FIND("）",マスタデータレース一覧!F1155,1)-FIND("・",マスタデータレース一覧!F1155,1)-1)</f>
        <v>左</v>
      </c>
      <c r="J1155" t="str">
        <f>マスタデータレース一覧!D1155</f>
        <v>15時40分</v>
      </c>
      <c r="K1155" t="str">
        <f>MID(マスタデータレース一覧!C1155,3,2)</f>
        <v/>
      </c>
    </row>
    <row r="1156" spans="1:11" x14ac:dyDescent="0.15">
      <c r="A1156">
        <f>マスタデータレース一覧!V1156</f>
        <v>2879</v>
      </c>
      <c r="B1156" t="str">
        <f>マスタデータレース一覧!B1156</f>
        <v>東京優駿</v>
      </c>
      <c r="C1156" t="str">
        <f>MID(マスタデータレース一覧!A1156,1,FIND("）",マスタデータレース一覧!A1156))</f>
        <v>2020年5月31日（日曜）</v>
      </c>
      <c r="D1156" t="str">
        <f>マスタデータレース一覧!H1156</f>
        <v>GⅠ</v>
      </c>
      <c r="E1156" t="str">
        <f>マスタデータレース一覧!G1156</f>
        <v>良</v>
      </c>
      <c r="F1156" t="str">
        <f>MID(マスタデータレース一覧!A1156,FIND("回",マスタデータレース一覧!A1156)+1,2)</f>
        <v>東京</v>
      </c>
      <c r="G1156" t="str">
        <f>MID(マスタデータレース一覧!F1156,2,FIND("・",マスタデータレース一覧!F1156)-2)</f>
        <v>芝</v>
      </c>
      <c r="H1156" s="9" t="str">
        <f>マスタデータレース一覧!E1156</f>
        <v>2,400</v>
      </c>
      <c r="I1156" t="str">
        <f>MID(マスタデータレース一覧!F1156,FIND("・",マスタデータレース一覧!F1156,1)+1,FIND("）",マスタデータレース一覧!F1156,1)-FIND("・",マスタデータレース一覧!F1156,1)-1)</f>
        <v>左</v>
      </c>
      <c r="J1156" t="str">
        <f>マスタデータレース一覧!D1156</f>
        <v>15時40分</v>
      </c>
      <c r="K1156" t="str">
        <f>MID(マスタデータレース一覧!C1156,3,2)</f>
        <v/>
      </c>
    </row>
    <row r="1157" spans="1:11" x14ac:dyDescent="0.15">
      <c r="A1157">
        <f>マスタデータレース一覧!V1157</f>
        <v>2878</v>
      </c>
      <c r="B1157" t="str">
        <f>マスタデータレース一覧!B1157</f>
        <v>東京優駿</v>
      </c>
      <c r="C1157" t="str">
        <f>MID(マスタデータレース一覧!A1157,1,FIND("）",マスタデータレース一覧!A1157))</f>
        <v>2020年5月31日（日曜）</v>
      </c>
      <c r="D1157" t="str">
        <f>マスタデータレース一覧!H1157</f>
        <v>GⅠ</v>
      </c>
      <c r="E1157" t="str">
        <f>マスタデータレース一覧!G1157</f>
        <v>良</v>
      </c>
      <c r="F1157" t="str">
        <f>MID(マスタデータレース一覧!A1157,FIND("回",マスタデータレース一覧!A1157)+1,2)</f>
        <v>東京</v>
      </c>
      <c r="G1157" t="str">
        <f>MID(マスタデータレース一覧!F1157,2,FIND("・",マスタデータレース一覧!F1157)-2)</f>
        <v>芝</v>
      </c>
      <c r="H1157" s="9" t="str">
        <f>マスタデータレース一覧!E1157</f>
        <v>2,400</v>
      </c>
      <c r="I1157" t="str">
        <f>MID(マスタデータレース一覧!F1157,FIND("・",マスタデータレース一覧!F1157,1)+1,FIND("）",マスタデータレース一覧!F1157,1)-FIND("・",マスタデータレース一覧!F1157,1)-1)</f>
        <v>左</v>
      </c>
      <c r="J1157" t="str">
        <f>マスタデータレース一覧!D1157</f>
        <v>15時40分</v>
      </c>
      <c r="K1157" t="str">
        <f>MID(マスタデータレース一覧!C1157,3,2)</f>
        <v/>
      </c>
    </row>
    <row r="1158" spans="1:11" x14ac:dyDescent="0.15">
      <c r="A1158">
        <f>マスタデータレース一覧!V1158</f>
        <v>2877</v>
      </c>
      <c r="B1158" t="str">
        <f>マスタデータレース一覧!B1158</f>
        <v>東京優駿</v>
      </c>
      <c r="C1158" t="str">
        <f>MID(マスタデータレース一覧!A1158,1,FIND("）",マスタデータレース一覧!A1158))</f>
        <v>2020年5月31日（日曜）</v>
      </c>
      <c r="D1158" t="str">
        <f>マスタデータレース一覧!H1158</f>
        <v>GⅠ</v>
      </c>
      <c r="E1158" t="str">
        <f>マスタデータレース一覧!G1158</f>
        <v>良</v>
      </c>
      <c r="F1158" t="str">
        <f>MID(マスタデータレース一覧!A1158,FIND("回",マスタデータレース一覧!A1158)+1,2)</f>
        <v>東京</v>
      </c>
      <c r="G1158" t="str">
        <f>MID(マスタデータレース一覧!F1158,2,FIND("・",マスタデータレース一覧!F1158)-2)</f>
        <v>芝</v>
      </c>
      <c r="H1158" s="9" t="str">
        <f>マスタデータレース一覧!E1158</f>
        <v>2,400</v>
      </c>
      <c r="I1158" t="str">
        <f>MID(マスタデータレース一覧!F1158,FIND("・",マスタデータレース一覧!F1158,1)+1,FIND("）",マスタデータレース一覧!F1158,1)-FIND("・",マスタデータレース一覧!F1158,1)-1)</f>
        <v>左</v>
      </c>
      <c r="J1158" t="str">
        <f>マスタデータレース一覧!D1158</f>
        <v>15時40分</v>
      </c>
      <c r="K1158" t="str">
        <f>MID(マスタデータレース一覧!C1158,3,2)</f>
        <v/>
      </c>
    </row>
    <row r="1159" spans="1:11" x14ac:dyDescent="0.15">
      <c r="A1159">
        <f>マスタデータレース一覧!V1159</f>
        <v>2876</v>
      </c>
      <c r="B1159" t="str">
        <f>マスタデータレース一覧!B1159</f>
        <v>東京優駿</v>
      </c>
      <c r="C1159" t="str">
        <f>MID(マスタデータレース一覧!A1159,1,FIND("）",マスタデータレース一覧!A1159))</f>
        <v>2020年5月31日（日曜）</v>
      </c>
      <c r="D1159" t="str">
        <f>マスタデータレース一覧!H1159</f>
        <v>GⅠ</v>
      </c>
      <c r="E1159" t="str">
        <f>マスタデータレース一覧!G1159</f>
        <v>良</v>
      </c>
      <c r="F1159" t="str">
        <f>MID(マスタデータレース一覧!A1159,FIND("回",マスタデータレース一覧!A1159)+1,2)</f>
        <v>東京</v>
      </c>
      <c r="G1159" t="str">
        <f>MID(マスタデータレース一覧!F1159,2,FIND("・",マスタデータレース一覧!F1159)-2)</f>
        <v>芝</v>
      </c>
      <c r="H1159" s="9" t="str">
        <f>マスタデータレース一覧!E1159</f>
        <v>2,400</v>
      </c>
      <c r="I1159" t="str">
        <f>MID(マスタデータレース一覧!F1159,FIND("・",マスタデータレース一覧!F1159,1)+1,FIND("）",マスタデータレース一覧!F1159,1)-FIND("・",マスタデータレース一覧!F1159,1)-1)</f>
        <v>左</v>
      </c>
      <c r="J1159" t="str">
        <f>マスタデータレース一覧!D1159</f>
        <v>15時40分</v>
      </c>
      <c r="K1159" t="str">
        <f>MID(マスタデータレース一覧!C1159,3,2)</f>
        <v/>
      </c>
    </row>
    <row r="1160" spans="1:11" x14ac:dyDescent="0.15">
      <c r="A1160">
        <f>マスタデータレース一覧!V1160</f>
        <v>2875</v>
      </c>
      <c r="B1160" t="str">
        <f>マスタデータレース一覧!B1160</f>
        <v>東京優駿</v>
      </c>
      <c r="C1160" t="str">
        <f>MID(マスタデータレース一覧!A1160,1,FIND("）",マスタデータレース一覧!A1160))</f>
        <v>2020年5月31日（日曜）</v>
      </c>
      <c r="D1160" t="str">
        <f>マスタデータレース一覧!H1160</f>
        <v>GⅠ</v>
      </c>
      <c r="E1160" t="str">
        <f>マスタデータレース一覧!G1160</f>
        <v>良</v>
      </c>
      <c r="F1160" t="str">
        <f>MID(マスタデータレース一覧!A1160,FIND("回",マスタデータレース一覧!A1160)+1,2)</f>
        <v>東京</v>
      </c>
      <c r="G1160" t="str">
        <f>MID(マスタデータレース一覧!F1160,2,FIND("・",マスタデータレース一覧!F1160)-2)</f>
        <v>芝</v>
      </c>
      <c r="H1160" s="9" t="str">
        <f>マスタデータレース一覧!E1160</f>
        <v>2,400</v>
      </c>
      <c r="I1160" t="str">
        <f>MID(マスタデータレース一覧!F1160,FIND("・",マスタデータレース一覧!F1160,1)+1,FIND("）",マスタデータレース一覧!F1160,1)-FIND("・",マスタデータレース一覧!F1160,1)-1)</f>
        <v>左</v>
      </c>
      <c r="J1160" t="str">
        <f>マスタデータレース一覧!D1160</f>
        <v>15時40分</v>
      </c>
      <c r="K1160" t="str">
        <f>MID(マスタデータレース一覧!C1160,3,2)</f>
        <v/>
      </c>
    </row>
    <row r="1161" spans="1:11" x14ac:dyDescent="0.15">
      <c r="A1161">
        <f>マスタデータレース一覧!V1161</f>
        <v>2874</v>
      </c>
      <c r="B1161" t="str">
        <f>マスタデータレース一覧!B1161</f>
        <v>東京優駿</v>
      </c>
      <c r="C1161" t="str">
        <f>MID(マスタデータレース一覧!A1161,1,FIND("）",マスタデータレース一覧!A1161))</f>
        <v>2020年5月31日（日曜）</v>
      </c>
      <c r="D1161" t="str">
        <f>マスタデータレース一覧!H1161</f>
        <v>GⅠ</v>
      </c>
      <c r="E1161" t="str">
        <f>マスタデータレース一覧!G1161</f>
        <v>良</v>
      </c>
      <c r="F1161" t="str">
        <f>MID(マスタデータレース一覧!A1161,FIND("回",マスタデータレース一覧!A1161)+1,2)</f>
        <v>東京</v>
      </c>
      <c r="G1161" t="str">
        <f>MID(マスタデータレース一覧!F1161,2,FIND("・",マスタデータレース一覧!F1161)-2)</f>
        <v>芝</v>
      </c>
      <c r="H1161" s="9" t="str">
        <f>マスタデータレース一覧!E1161</f>
        <v>2,400</v>
      </c>
      <c r="I1161" t="str">
        <f>MID(マスタデータレース一覧!F1161,FIND("・",マスタデータレース一覧!F1161,1)+1,FIND("）",マスタデータレース一覧!F1161,1)-FIND("・",マスタデータレース一覧!F1161,1)-1)</f>
        <v>左</v>
      </c>
      <c r="J1161" t="str">
        <f>マスタデータレース一覧!D1161</f>
        <v>15時40分</v>
      </c>
      <c r="K1161" t="str">
        <f>MID(マスタデータレース一覧!C1161,3,2)</f>
        <v/>
      </c>
    </row>
    <row r="1162" spans="1:11" x14ac:dyDescent="0.15">
      <c r="A1162">
        <f>マスタデータレース一覧!V1162</f>
        <v>2873</v>
      </c>
      <c r="B1162" t="str">
        <f>マスタデータレース一覧!B1162</f>
        <v>東京優駿</v>
      </c>
      <c r="C1162" t="str">
        <f>MID(マスタデータレース一覧!A1162,1,FIND("）",マスタデータレース一覧!A1162))</f>
        <v>2020年5月31日（日曜）</v>
      </c>
      <c r="D1162" t="str">
        <f>マスタデータレース一覧!H1162</f>
        <v>GⅠ</v>
      </c>
      <c r="E1162" t="str">
        <f>マスタデータレース一覧!G1162</f>
        <v>良</v>
      </c>
      <c r="F1162" t="str">
        <f>MID(マスタデータレース一覧!A1162,FIND("回",マスタデータレース一覧!A1162)+1,2)</f>
        <v>東京</v>
      </c>
      <c r="G1162" t="str">
        <f>MID(マスタデータレース一覧!F1162,2,FIND("・",マスタデータレース一覧!F1162)-2)</f>
        <v>芝</v>
      </c>
      <c r="H1162" s="9" t="str">
        <f>マスタデータレース一覧!E1162</f>
        <v>2,400</v>
      </c>
      <c r="I1162" t="str">
        <f>MID(マスタデータレース一覧!F1162,FIND("・",マスタデータレース一覧!F1162,1)+1,FIND("）",マスタデータレース一覧!F1162,1)-FIND("・",マスタデータレース一覧!F1162,1)-1)</f>
        <v>左</v>
      </c>
      <c r="J1162" t="str">
        <f>マスタデータレース一覧!D1162</f>
        <v>15時40分</v>
      </c>
      <c r="K1162" t="str">
        <f>MID(マスタデータレース一覧!C1162,3,2)</f>
        <v/>
      </c>
    </row>
    <row r="1163" spans="1:11" x14ac:dyDescent="0.15">
      <c r="A1163">
        <f>マスタデータレース一覧!V1163</f>
        <v>2872</v>
      </c>
      <c r="B1163" t="str">
        <f>マスタデータレース一覧!B1163</f>
        <v>東京優駿</v>
      </c>
      <c r="C1163" t="str">
        <f>MID(マスタデータレース一覧!A1163,1,FIND("）",マスタデータレース一覧!A1163))</f>
        <v>2020年5月31日（日曜）</v>
      </c>
      <c r="D1163" t="str">
        <f>マスタデータレース一覧!H1163</f>
        <v>GⅠ</v>
      </c>
      <c r="E1163" t="str">
        <f>マスタデータレース一覧!G1163</f>
        <v>良</v>
      </c>
      <c r="F1163" t="str">
        <f>MID(マスタデータレース一覧!A1163,FIND("回",マスタデータレース一覧!A1163)+1,2)</f>
        <v>東京</v>
      </c>
      <c r="G1163" t="str">
        <f>MID(マスタデータレース一覧!F1163,2,FIND("・",マスタデータレース一覧!F1163)-2)</f>
        <v>芝</v>
      </c>
      <c r="H1163" s="9" t="str">
        <f>マスタデータレース一覧!E1163</f>
        <v>2,400</v>
      </c>
      <c r="I1163" t="str">
        <f>MID(マスタデータレース一覧!F1163,FIND("・",マスタデータレース一覧!F1163,1)+1,FIND("）",マスタデータレース一覧!F1163,1)-FIND("・",マスタデータレース一覧!F1163,1)-1)</f>
        <v>左</v>
      </c>
      <c r="J1163" t="str">
        <f>マスタデータレース一覧!D1163</f>
        <v>15時40分</v>
      </c>
      <c r="K1163" t="str">
        <f>MID(マスタデータレース一覧!C1163,3,2)</f>
        <v/>
      </c>
    </row>
    <row r="1164" spans="1:11" x14ac:dyDescent="0.15">
      <c r="A1164">
        <f>マスタデータレース一覧!V1164</f>
        <v>2871</v>
      </c>
      <c r="B1164" t="str">
        <f>マスタデータレース一覧!B1164</f>
        <v>東京優駿</v>
      </c>
      <c r="C1164" t="str">
        <f>MID(マスタデータレース一覧!A1164,1,FIND("）",マスタデータレース一覧!A1164))</f>
        <v>2020年5月31日（日曜）</v>
      </c>
      <c r="D1164" t="str">
        <f>マスタデータレース一覧!H1164</f>
        <v>GⅠ</v>
      </c>
      <c r="E1164" t="str">
        <f>マスタデータレース一覧!G1164</f>
        <v>良</v>
      </c>
      <c r="F1164" t="str">
        <f>MID(マスタデータレース一覧!A1164,FIND("回",マスタデータレース一覧!A1164)+1,2)</f>
        <v>東京</v>
      </c>
      <c r="G1164" t="str">
        <f>MID(マスタデータレース一覧!F1164,2,FIND("・",マスタデータレース一覧!F1164)-2)</f>
        <v>芝</v>
      </c>
      <c r="H1164" s="9" t="str">
        <f>マスタデータレース一覧!E1164</f>
        <v>2,400</v>
      </c>
      <c r="I1164" t="str">
        <f>MID(マスタデータレース一覧!F1164,FIND("・",マスタデータレース一覧!F1164,1)+1,FIND("）",マスタデータレース一覧!F1164,1)-FIND("・",マスタデータレース一覧!F1164,1)-1)</f>
        <v>左</v>
      </c>
      <c r="J1164" t="str">
        <f>マスタデータレース一覧!D1164</f>
        <v>15時40分</v>
      </c>
      <c r="K1164" t="str">
        <f>MID(マスタデータレース一覧!C1164,3,2)</f>
        <v/>
      </c>
    </row>
    <row r="1165" spans="1:11" x14ac:dyDescent="0.15">
      <c r="A1165">
        <f>マスタデータレース一覧!V1165</f>
        <v>2870</v>
      </c>
      <c r="B1165" t="str">
        <f>マスタデータレース一覧!B1165</f>
        <v>東京優駿</v>
      </c>
      <c r="C1165" t="str">
        <f>MID(マスタデータレース一覧!A1165,1,FIND("）",マスタデータレース一覧!A1165))</f>
        <v>2020年5月31日（日曜）</v>
      </c>
      <c r="D1165" t="str">
        <f>マスタデータレース一覧!H1165</f>
        <v>GⅠ</v>
      </c>
      <c r="E1165" t="str">
        <f>マスタデータレース一覧!G1165</f>
        <v>良</v>
      </c>
      <c r="F1165" t="str">
        <f>MID(マスタデータレース一覧!A1165,FIND("回",マスタデータレース一覧!A1165)+1,2)</f>
        <v>東京</v>
      </c>
      <c r="G1165" t="str">
        <f>MID(マスタデータレース一覧!F1165,2,FIND("・",マスタデータレース一覧!F1165)-2)</f>
        <v>芝</v>
      </c>
      <c r="H1165" s="9" t="str">
        <f>マスタデータレース一覧!E1165</f>
        <v>2,400</v>
      </c>
      <c r="I1165" t="str">
        <f>MID(マスタデータレース一覧!F1165,FIND("・",マスタデータレース一覧!F1165,1)+1,FIND("）",マスタデータレース一覧!F1165,1)-FIND("・",マスタデータレース一覧!F1165,1)-1)</f>
        <v>左</v>
      </c>
      <c r="J1165" t="str">
        <f>マスタデータレース一覧!D1165</f>
        <v>15時40分</v>
      </c>
      <c r="K1165" t="str">
        <f>MID(マスタデータレース一覧!C1165,3,2)</f>
        <v/>
      </c>
    </row>
    <row r="1166" spans="1:11" x14ac:dyDescent="0.15">
      <c r="A1166">
        <f>マスタデータレース一覧!V1166</f>
        <v>2869</v>
      </c>
      <c r="B1166" t="str">
        <f>マスタデータレース一覧!B1166</f>
        <v>東京優駿</v>
      </c>
      <c r="C1166" t="str">
        <f>MID(マスタデータレース一覧!A1166,1,FIND("）",マスタデータレース一覧!A1166))</f>
        <v>2020年5月31日（日曜）</v>
      </c>
      <c r="D1166" t="str">
        <f>マスタデータレース一覧!H1166</f>
        <v>GⅠ</v>
      </c>
      <c r="E1166" t="str">
        <f>マスタデータレース一覧!G1166</f>
        <v>良</v>
      </c>
      <c r="F1166" t="str">
        <f>MID(マスタデータレース一覧!A1166,FIND("回",マスタデータレース一覧!A1166)+1,2)</f>
        <v>東京</v>
      </c>
      <c r="G1166" t="str">
        <f>MID(マスタデータレース一覧!F1166,2,FIND("・",マスタデータレース一覧!F1166)-2)</f>
        <v>芝</v>
      </c>
      <c r="H1166" s="9" t="str">
        <f>マスタデータレース一覧!E1166</f>
        <v>2,400</v>
      </c>
      <c r="I1166" t="str">
        <f>MID(マスタデータレース一覧!F1166,FIND("・",マスタデータレース一覧!F1166,1)+1,FIND("）",マスタデータレース一覧!F1166,1)-FIND("・",マスタデータレース一覧!F1166,1)-1)</f>
        <v>左</v>
      </c>
      <c r="J1166" t="str">
        <f>マスタデータレース一覧!D1166</f>
        <v>15時40分</v>
      </c>
      <c r="K1166" t="str">
        <f>MID(マスタデータレース一覧!C1166,3,2)</f>
        <v/>
      </c>
    </row>
    <row r="1167" spans="1:11" x14ac:dyDescent="0.15">
      <c r="A1167">
        <f>マスタデータレース一覧!V1167</f>
        <v>2868</v>
      </c>
      <c r="B1167" t="str">
        <f>マスタデータレース一覧!B1167</f>
        <v>東京優駿</v>
      </c>
      <c r="C1167" t="str">
        <f>MID(マスタデータレース一覧!A1167,1,FIND("）",マスタデータレース一覧!A1167))</f>
        <v>2020年5月31日（日曜）</v>
      </c>
      <c r="D1167" t="str">
        <f>マスタデータレース一覧!H1167</f>
        <v>GⅠ</v>
      </c>
      <c r="E1167" t="str">
        <f>マスタデータレース一覧!G1167</f>
        <v>良</v>
      </c>
      <c r="F1167" t="str">
        <f>MID(マスタデータレース一覧!A1167,FIND("回",マスタデータレース一覧!A1167)+1,2)</f>
        <v>東京</v>
      </c>
      <c r="G1167" t="str">
        <f>MID(マスタデータレース一覧!F1167,2,FIND("・",マスタデータレース一覧!F1167)-2)</f>
        <v>芝</v>
      </c>
      <c r="H1167" s="9" t="str">
        <f>マスタデータレース一覧!E1167</f>
        <v>2,400</v>
      </c>
      <c r="I1167" t="str">
        <f>MID(マスタデータレース一覧!F1167,FIND("・",マスタデータレース一覧!F1167,1)+1,FIND("）",マスタデータレース一覧!F1167,1)-FIND("・",マスタデータレース一覧!F1167,1)-1)</f>
        <v>左</v>
      </c>
      <c r="J1167" t="str">
        <f>マスタデータレース一覧!D1167</f>
        <v>15時40分</v>
      </c>
      <c r="K1167" t="str">
        <f>MID(マスタデータレース一覧!C1167,3,2)</f>
        <v/>
      </c>
    </row>
    <row r="1168" spans="1:11" x14ac:dyDescent="0.15">
      <c r="A1168">
        <f>マスタデータレース一覧!V1168</f>
        <v>2867</v>
      </c>
      <c r="B1168" t="str">
        <f>マスタデータレース一覧!B1168</f>
        <v>東京優駿</v>
      </c>
      <c r="C1168" t="str">
        <f>MID(マスタデータレース一覧!A1168,1,FIND("）",マスタデータレース一覧!A1168))</f>
        <v>2020年5月31日（日曜）</v>
      </c>
      <c r="D1168" t="str">
        <f>マスタデータレース一覧!H1168</f>
        <v>GⅠ</v>
      </c>
      <c r="E1168" t="str">
        <f>マスタデータレース一覧!G1168</f>
        <v>良</v>
      </c>
      <c r="F1168" t="str">
        <f>MID(マスタデータレース一覧!A1168,FIND("回",マスタデータレース一覧!A1168)+1,2)</f>
        <v>東京</v>
      </c>
      <c r="G1168" t="str">
        <f>MID(マスタデータレース一覧!F1168,2,FIND("・",マスタデータレース一覧!F1168)-2)</f>
        <v>芝</v>
      </c>
      <c r="H1168" s="9" t="str">
        <f>マスタデータレース一覧!E1168</f>
        <v>2,400</v>
      </c>
      <c r="I1168" t="str">
        <f>MID(マスタデータレース一覧!F1168,FIND("・",マスタデータレース一覧!F1168,1)+1,FIND("）",マスタデータレース一覧!F1168,1)-FIND("・",マスタデータレース一覧!F1168,1)-1)</f>
        <v>左</v>
      </c>
      <c r="J1168" t="str">
        <f>マスタデータレース一覧!D1168</f>
        <v>15時40分</v>
      </c>
      <c r="K1168" t="str">
        <f>MID(マスタデータレース一覧!C1168,3,2)</f>
        <v/>
      </c>
    </row>
    <row r="1169" spans="1:11" x14ac:dyDescent="0.15">
      <c r="A1169">
        <f>マスタデータレース一覧!V1169</f>
        <v>2866</v>
      </c>
      <c r="B1169" t="str">
        <f>マスタデータレース一覧!B1169</f>
        <v>東京優駿</v>
      </c>
      <c r="C1169" t="str">
        <f>MID(マスタデータレース一覧!A1169,1,FIND("）",マスタデータレース一覧!A1169))</f>
        <v>2020年5月31日（日曜）</v>
      </c>
      <c r="D1169" t="str">
        <f>マスタデータレース一覧!H1169</f>
        <v>GⅠ</v>
      </c>
      <c r="E1169" t="str">
        <f>マスタデータレース一覧!G1169</f>
        <v>良</v>
      </c>
      <c r="F1169" t="str">
        <f>MID(マスタデータレース一覧!A1169,FIND("回",マスタデータレース一覧!A1169)+1,2)</f>
        <v>東京</v>
      </c>
      <c r="G1169" t="str">
        <f>MID(マスタデータレース一覧!F1169,2,FIND("・",マスタデータレース一覧!F1169)-2)</f>
        <v>芝</v>
      </c>
      <c r="H1169" s="9" t="str">
        <f>マスタデータレース一覧!E1169</f>
        <v>2,400</v>
      </c>
      <c r="I1169" t="str">
        <f>MID(マスタデータレース一覧!F1169,FIND("・",マスタデータレース一覧!F1169,1)+1,FIND("）",マスタデータレース一覧!F1169,1)-FIND("・",マスタデータレース一覧!F1169,1)-1)</f>
        <v>左</v>
      </c>
      <c r="J1169" t="str">
        <f>マスタデータレース一覧!D1169</f>
        <v>15時40分</v>
      </c>
      <c r="K1169" t="str">
        <f>MID(マスタデータレース一覧!C1169,3,2)</f>
        <v/>
      </c>
    </row>
    <row r="1170" spans="1:11" x14ac:dyDescent="0.15">
      <c r="A1170">
        <f>マスタデータレース一覧!V1170</f>
        <v>2865</v>
      </c>
      <c r="B1170" t="str">
        <f>マスタデータレース一覧!B1170</f>
        <v>東京優駿</v>
      </c>
      <c r="C1170" t="str">
        <f>MID(マスタデータレース一覧!A1170,1,FIND("）",マスタデータレース一覧!A1170))</f>
        <v>2020年5月31日（日曜）</v>
      </c>
      <c r="D1170" t="str">
        <f>マスタデータレース一覧!H1170</f>
        <v>GⅠ</v>
      </c>
      <c r="E1170" t="str">
        <f>マスタデータレース一覧!G1170</f>
        <v>良</v>
      </c>
      <c r="F1170" t="str">
        <f>MID(マスタデータレース一覧!A1170,FIND("回",マスタデータレース一覧!A1170)+1,2)</f>
        <v>東京</v>
      </c>
      <c r="G1170" t="str">
        <f>MID(マスタデータレース一覧!F1170,2,FIND("・",マスタデータレース一覧!F1170)-2)</f>
        <v>芝</v>
      </c>
      <c r="H1170" s="9" t="str">
        <f>マスタデータレース一覧!E1170</f>
        <v>2,400</v>
      </c>
      <c r="I1170" t="str">
        <f>MID(マスタデータレース一覧!F1170,FIND("・",マスタデータレース一覧!F1170,1)+1,FIND("）",マスタデータレース一覧!F1170,1)-FIND("・",マスタデータレース一覧!F1170,1)-1)</f>
        <v>左</v>
      </c>
      <c r="J1170" t="str">
        <f>マスタデータレース一覧!D1170</f>
        <v>15時40分</v>
      </c>
      <c r="K1170" t="str">
        <f>MID(マスタデータレース一覧!C1170,3,2)</f>
        <v/>
      </c>
    </row>
    <row r="1171" spans="1:11" x14ac:dyDescent="0.15">
      <c r="A1171">
        <f>マスタデータレース一覧!V1171</f>
        <v>2864</v>
      </c>
      <c r="B1171" t="str">
        <f>マスタデータレース一覧!B1171</f>
        <v>東京優駿</v>
      </c>
      <c r="C1171" t="str">
        <f>MID(マスタデータレース一覧!A1171,1,FIND("）",マスタデータレース一覧!A1171))</f>
        <v>2020年5月31日（日曜）</v>
      </c>
      <c r="D1171" t="str">
        <f>マスタデータレース一覧!H1171</f>
        <v>GⅠ</v>
      </c>
      <c r="E1171" t="str">
        <f>マスタデータレース一覧!G1171</f>
        <v>良</v>
      </c>
      <c r="F1171" t="str">
        <f>MID(マスタデータレース一覧!A1171,FIND("回",マスタデータレース一覧!A1171)+1,2)</f>
        <v>東京</v>
      </c>
      <c r="G1171" t="str">
        <f>MID(マスタデータレース一覧!F1171,2,FIND("・",マスタデータレース一覧!F1171)-2)</f>
        <v>芝</v>
      </c>
      <c r="H1171" s="9" t="str">
        <f>マスタデータレース一覧!E1171</f>
        <v>2,400</v>
      </c>
      <c r="I1171" t="str">
        <f>MID(マスタデータレース一覧!F1171,FIND("・",マスタデータレース一覧!F1171,1)+1,FIND("）",マスタデータレース一覧!F1171,1)-FIND("・",マスタデータレース一覧!F1171,1)-1)</f>
        <v>左</v>
      </c>
      <c r="J1171" t="str">
        <f>マスタデータレース一覧!D1171</f>
        <v>15時40分</v>
      </c>
      <c r="K1171" t="str">
        <f>MID(マスタデータレース一覧!C1171,3,2)</f>
        <v/>
      </c>
    </row>
    <row r="1172" spans="1:11" x14ac:dyDescent="0.15">
      <c r="A1172">
        <f>マスタデータレース一覧!V1172</f>
        <v>2863</v>
      </c>
      <c r="B1172" t="str">
        <f>マスタデータレース一覧!B1172</f>
        <v>東京優駿</v>
      </c>
      <c r="C1172" t="str">
        <f>MID(マスタデータレース一覧!A1172,1,FIND("）",マスタデータレース一覧!A1172))</f>
        <v>2020年5月31日（日曜）</v>
      </c>
      <c r="D1172" t="str">
        <f>マスタデータレース一覧!H1172</f>
        <v>GⅠ</v>
      </c>
      <c r="E1172" t="str">
        <f>マスタデータレース一覧!G1172</f>
        <v>良</v>
      </c>
      <c r="F1172" t="str">
        <f>MID(マスタデータレース一覧!A1172,FIND("回",マスタデータレース一覧!A1172)+1,2)</f>
        <v>東京</v>
      </c>
      <c r="G1172" t="str">
        <f>MID(マスタデータレース一覧!F1172,2,FIND("・",マスタデータレース一覧!F1172)-2)</f>
        <v>芝</v>
      </c>
      <c r="H1172" s="9" t="str">
        <f>マスタデータレース一覧!E1172</f>
        <v>2,400</v>
      </c>
      <c r="I1172" t="str">
        <f>MID(マスタデータレース一覧!F1172,FIND("・",マスタデータレース一覧!F1172,1)+1,FIND("）",マスタデータレース一覧!F1172,1)-FIND("・",マスタデータレース一覧!F1172,1)-1)</f>
        <v>左</v>
      </c>
      <c r="J1172" t="str">
        <f>マスタデータレース一覧!D1172</f>
        <v>15時40分</v>
      </c>
      <c r="K1172" t="str">
        <f>MID(マスタデータレース一覧!C1172,3,2)</f>
        <v/>
      </c>
    </row>
    <row r="1173" spans="1:11" x14ac:dyDescent="0.15">
      <c r="A1173">
        <f>マスタデータレース一覧!V1173</f>
        <v>2862</v>
      </c>
      <c r="B1173" t="str">
        <f>マスタデータレース一覧!B1173</f>
        <v>葵ステークス</v>
      </c>
      <c r="C1173" t="str">
        <f>MID(マスタデータレース一覧!A1173,1,FIND("）",マスタデータレース一覧!A1173))</f>
        <v>2020年5月30日（土曜）</v>
      </c>
      <c r="D1173" t="str">
        <f>マスタデータレース一覧!H1173</f>
        <v>重賞</v>
      </c>
      <c r="E1173" t="str">
        <f>マスタデータレース一覧!G1173</f>
        <v>良</v>
      </c>
      <c r="F1173" t="str">
        <f>MID(マスタデータレース一覧!A1173,FIND("回",マスタデータレース一覧!A1173)+1,2)</f>
        <v>京都</v>
      </c>
      <c r="G1173" t="str">
        <f>MID(マスタデータレース一覧!F1173,2,FIND("・",マスタデータレース一覧!F1173)-2)</f>
        <v>芝</v>
      </c>
      <c r="H1173" s="9" t="str">
        <f>マスタデータレース一覧!E1173</f>
        <v>1,200</v>
      </c>
      <c r="I1173" t="str">
        <f>MID(マスタデータレース一覧!F1173,FIND("・",マスタデータレース一覧!F1173,1)+1,FIND("）",マスタデータレース一覧!F1173,1)-FIND("・",マスタデータレース一覧!F1173,1)-1)</f>
        <v>右</v>
      </c>
      <c r="J1173" t="str">
        <f>マスタデータレース一覧!D1173</f>
        <v>15時35分</v>
      </c>
      <c r="K1173" t="str">
        <f>MID(マスタデータレース一覧!C1173,3,2)</f>
        <v/>
      </c>
    </row>
    <row r="1174" spans="1:11" x14ac:dyDescent="0.15">
      <c r="A1174">
        <f>マスタデータレース一覧!V1174</f>
        <v>2861</v>
      </c>
      <c r="B1174" t="str">
        <f>マスタデータレース一覧!B1174</f>
        <v>葵ステークス</v>
      </c>
      <c r="C1174" t="str">
        <f>MID(マスタデータレース一覧!A1174,1,FIND("）",マスタデータレース一覧!A1174))</f>
        <v>2020年5月30日（土曜）</v>
      </c>
      <c r="D1174" t="str">
        <f>マスタデータレース一覧!H1174</f>
        <v>重賞</v>
      </c>
      <c r="E1174" t="str">
        <f>マスタデータレース一覧!G1174</f>
        <v>良</v>
      </c>
      <c r="F1174" t="str">
        <f>MID(マスタデータレース一覧!A1174,FIND("回",マスタデータレース一覧!A1174)+1,2)</f>
        <v>京都</v>
      </c>
      <c r="G1174" t="str">
        <f>MID(マスタデータレース一覧!F1174,2,FIND("・",マスタデータレース一覧!F1174)-2)</f>
        <v>芝</v>
      </c>
      <c r="H1174" s="9" t="str">
        <f>マスタデータレース一覧!E1174</f>
        <v>1,200</v>
      </c>
      <c r="I1174" t="str">
        <f>MID(マスタデータレース一覧!F1174,FIND("・",マスタデータレース一覧!F1174,1)+1,FIND("）",マスタデータレース一覧!F1174,1)-FIND("・",マスタデータレース一覧!F1174,1)-1)</f>
        <v>右</v>
      </c>
      <c r="J1174" t="str">
        <f>マスタデータレース一覧!D1174</f>
        <v>15時35分</v>
      </c>
      <c r="K1174" t="str">
        <f>MID(マスタデータレース一覧!C1174,3,2)</f>
        <v/>
      </c>
    </row>
    <row r="1175" spans="1:11" x14ac:dyDescent="0.15">
      <c r="A1175">
        <f>マスタデータレース一覧!V1175</f>
        <v>2860</v>
      </c>
      <c r="B1175" t="str">
        <f>マスタデータレース一覧!B1175</f>
        <v>葵ステークス</v>
      </c>
      <c r="C1175" t="str">
        <f>MID(マスタデータレース一覧!A1175,1,FIND("）",マスタデータレース一覧!A1175))</f>
        <v>2020年5月30日（土曜）</v>
      </c>
      <c r="D1175" t="str">
        <f>マスタデータレース一覧!H1175</f>
        <v>重賞</v>
      </c>
      <c r="E1175" t="str">
        <f>マスタデータレース一覧!G1175</f>
        <v>良</v>
      </c>
      <c r="F1175" t="str">
        <f>MID(マスタデータレース一覧!A1175,FIND("回",マスタデータレース一覧!A1175)+1,2)</f>
        <v>京都</v>
      </c>
      <c r="G1175" t="str">
        <f>MID(マスタデータレース一覧!F1175,2,FIND("・",マスタデータレース一覧!F1175)-2)</f>
        <v>芝</v>
      </c>
      <c r="H1175" s="9" t="str">
        <f>マスタデータレース一覧!E1175</f>
        <v>1,200</v>
      </c>
      <c r="I1175" t="str">
        <f>MID(マスタデータレース一覧!F1175,FIND("・",マスタデータレース一覧!F1175,1)+1,FIND("）",マスタデータレース一覧!F1175,1)-FIND("・",マスタデータレース一覧!F1175,1)-1)</f>
        <v>右</v>
      </c>
      <c r="J1175" t="str">
        <f>マスタデータレース一覧!D1175</f>
        <v>15時35分</v>
      </c>
      <c r="K1175" t="str">
        <f>MID(マスタデータレース一覧!C1175,3,2)</f>
        <v/>
      </c>
    </row>
    <row r="1176" spans="1:11" x14ac:dyDescent="0.15">
      <c r="A1176">
        <f>マスタデータレース一覧!V1176</f>
        <v>2859</v>
      </c>
      <c r="B1176" t="str">
        <f>マスタデータレース一覧!B1176</f>
        <v>葵ステークス</v>
      </c>
      <c r="C1176" t="str">
        <f>MID(マスタデータレース一覧!A1176,1,FIND("）",マスタデータレース一覧!A1176))</f>
        <v>2020年5月30日（土曜）</v>
      </c>
      <c r="D1176" t="str">
        <f>マスタデータレース一覧!H1176</f>
        <v>重賞</v>
      </c>
      <c r="E1176" t="str">
        <f>マスタデータレース一覧!G1176</f>
        <v>良</v>
      </c>
      <c r="F1176" t="str">
        <f>MID(マスタデータレース一覧!A1176,FIND("回",マスタデータレース一覧!A1176)+1,2)</f>
        <v>京都</v>
      </c>
      <c r="G1176" t="str">
        <f>MID(マスタデータレース一覧!F1176,2,FIND("・",マスタデータレース一覧!F1176)-2)</f>
        <v>芝</v>
      </c>
      <c r="H1176" s="9" t="str">
        <f>マスタデータレース一覧!E1176</f>
        <v>1,200</v>
      </c>
      <c r="I1176" t="str">
        <f>MID(マスタデータレース一覧!F1176,FIND("・",マスタデータレース一覧!F1176,1)+1,FIND("）",マスタデータレース一覧!F1176,1)-FIND("・",マスタデータレース一覧!F1176,1)-1)</f>
        <v>右</v>
      </c>
      <c r="J1176" t="str">
        <f>マスタデータレース一覧!D1176</f>
        <v>15時35分</v>
      </c>
      <c r="K1176" t="str">
        <f>MID(マスタデータレース一覧!C1176,3,2)</f>
        <v/>
      </c>
    </row>
    <row r="1177" spans="1:11" x14ac:dyDescent="0.15">
      <c r="A1177">
        <f>マスタデータレース一覧!V1177</f>
        <v>2858</v>
      </c>
      <c r="B1177" t="str">
        <f>マスタデータレース一覧!B1177</f>
        <v>葵ステークス</v>
      </c>
      <c r="C1177" t="str">
        <f>MID(マスタデータレース一覧!A1177,1,FIND("）",マスタデータレース一覧!A1177))</f>
        <v>2020年5月30日（土曜）</v>
      </c>
      <c r="D1177" t="str">
        <f>マスタデータレース一覧!H1177</f>
        <v>重賞</v>
      </c>
      <c r="E1177" t="str">
        <f>マスタデータレース一覧!G1177</f>
        <v>良</v>
      </c>
      <c r="F1177" t="str">
        <f>MID(マスタデータレース一覧!A1177,FIND("回",マスタデータレース一覧!A1177)+1,2)</f>
        <v>京都</v>
      </c>
      <c r="G1177" t="str">
        <f>MID(マスタデータレース一覧!F1177,2,FIND("・",マスタデータレース一覧!F1177)-2)</f>
        <v>芝</v>
      </c>
      <c r="H1177" s="9" t="str">
        <f>マスタデータレース一覧!E1177</f>
        <v>1,200</v>
      </c>
      <c r="I1177" t="str">
        <f>MID(マスタデータレース一覧!F1177,FIND("・",マスタデータレース一覧!F1177,1)+1,FIND("）",マスタデータレース一覧!F1177,1)-FIND("・",マスタデータレース一覧!F1177,1)-1)</f>
        <v>右</v>
      </c>
      <c r="J1177" t="str">
        <f>マスタデータレース一覧!D1177</f>
        <v>15時35分</v>
      </c>
      <c r="K1177" t="str">
        <f>MID(マスタデータレース一覧!C1177,3,2)</f>
        <v/>
      </c>
    </row>
    <row r="1178" spans="1:11" x14ac:dyDescent="0.15">
      <c r="A1178">
        <f>マスタデータレース一覧!V1178</f>
        <v>2857</v>
      </c>
      <c r="B1178" t="str">
        <f>マスタデータレース一覧!B1178</f>
        <v>葵ステークス</v>
      </c>
      <c r="C1178" t="str">
        <f>MID(マスタデータレース一覧!A1178,1,FIND("）",マスタデータレース一覧!A1178))</f>
        <v>2020年5月30日（土曜）</v>
      </c>
      <c r="D1178" t="str">
        <f>マスタデータレース一覧!H1178</f>
        <v>重賞</v>
      </c>
      <c r="E1178" t="str">
        <f>マスタデータレース一覧!G1178</f>
        <v>良</v>
      </c>
      <c r="F1178" t="str">
        <f>MID(マスタデータレース一覧!A1178,FIND("回",マスタデータレース一覧!A1178)+1,2)</f>
        <v>京都</v>
      </c>
      <c r="G1178" t="str">
        <f>MID(マスタデータレース一覧!F1178,2,FIND("・",マスタデータレース一覧!F1178)-2)</f>
        <v>芝</v>
      </c>
      <c r="H1178" s="9" t="str">
        <f>マスタデータレース一覧!E1178</f>
        <v>1,200</v>
      </c>
      <c r="I1178" t="str">
        <f>MID(マスタデータレース一覧!F1178,FIND("・",マスタデータレース一覧!F1178,1)+1,FIND("）",マスタデータレース一覧!F1178,1)-FIND("・",マスタデータレース一覧!F1178,1)-1)</f>
        <v>右</v>
      </c>
      <c r="J1178" t="str">
        <f>マスタデータレース一覧!D1178</f>
        <v>15時35分</v>
      </c>
      <c r="K1178" t="str">
        <f>MID(マスタデータレース一覧!C1178,3,2)</f>
        <v/>
      </c>
    </row>
    <row r="1179" spans="1:11" x14ac:dyDescent="0.15">
      <c r="A1179">
        <f>マスタデータレース一覧!V1179</f>
        <v>2856</v>
      </c>
      <c r="B1179" t="str">
        <f>マスタデータレース一覧!B1179</f>
        <v>葵ステークス</v>
      </c>
      <c r="C1179" t="str">
        <f>MID(マスタデータレース一覧!A1179,1,FIND("）",マスタデータレース一覧!A1179))</f>
        <v>2020年5月30日（土曜）</v>
      </c>
      <c r="D1179" t="str">
        <f>マスタデータレース一覧!H1179</f>
        <v>重賞</v>
      </c>
      <c r="E1179" t="str">
        <f>マスタデータレース一覧!G1179</f>
        <v>良</v>
      </c>
      <c r="F1179" t="str">
        <f>MID(マスタデータレース一覧!A1179,FIND("回",マスタデータレース一覧!A1179)+1,2)</f>
        <v>京都</v>
      </c>
      <c r="G1179" t="str">
        <f>MID(マスタデータレース一覧!F1179,2,FIND("・",マスタデータレース一覧!F1179)-2)</f>
        <v>芝</v>
      </c>
      <c r="H1179" s="9" t="str">
        <f>マスタデータレース一覧!E1179</f>
        <v>1,200</v>
      </c>
      <c r="I1179" t="str">
        <f>MID(マスタデータレース一覧!F1179,FIND("・",マスタデータレース一覧!F1179,1)+1,FIND("）",マスタデータレース一覧!F1179,1)-FIND("・",マスタデータレース一覧!F1179,1)-1)</f>
        <v>右</v>
      </c>
      <c r="J1179" t="str">
        <f>マスタデータレース一覧!D1179</f>
        <v>15時35分</v>
      </c>
      <c r="K1179" t="str">
        <f>MID(マスタデータレース一覧!C1179,3,2)</f>
        <v/>
      </c>
    </row>
    <row r="1180" spans="1:11" x14ac:dyDescent="0.15">
      <c r="A1180">
        <f>マスタデータレース一覧!V1180</f>
        <v>2855</v>
      </c>
      <c r="B1180" t="str">
        <f>マスタデータレース一覧!B1180</f>
        <v>葵ステークス</v>
      </c>
      <c r="C1180" t="str">
        <f>MID(マスタデータレース一覧!A1180,1,FIND("）",マスタデータレース一覧!A1180))</f>
        <v>2020年5月30日（土曜）</v>
      </c>
      <c r="D1180" t="str">
        <f>マスタデータレース一覧!H1180</f>
        <v>重賞</v>
      </c>
      <c r="E1180" t="str">
        <f>マスタデータレース一覧!G1180</f>
        <v>良</v>
      </c>
      <c r="F1180" t="str">
        <f>MID(マスタデータレース一覧!A1180,FIND("回",マスタデータレース一覧!A1180)+1,2)</f>
        <v>京都</v>
      </c>
      <c r="G1180" t="str">
        <f>MID(マスタデータレース一覧!F1180,2,FIND("・",マスタデータレース一覧!F1180)-2)</f>
        <v>芝</v>
      </c>
      <c r="H1180" s="9" t="str">
        <f>マスタデータレース一覧!E1180</f>
        <v>1,200</v>
      </c>
      <c r="I1180" t="str">
        <f>MID(マスタデータレース一覧!F1180,FIND("・",マスタデータレース一覧!F1180,1)+1,FIND("）",マスタデータレース一覧!F1180,1)-FIND("・",マスタデータレース一覧!F1180,1)-1)</f>
        <v>右</v>
      </c>
      <c r="J1180" t="str">
        <f>マスタデータレース一覧!D1180</f>
        <v>15時35分</v>
      </c>
      <c r="K1180" t="str">
        <f>MID(マスタデータレース一覧!C1180,3,2)</f>
        <v/>
      </c>
    </row>
    <row r="1181" spans="1:11" x14ac:dyDescent="0.15">
      <c r="A1181">
        <f>マスタデータレース一覧!V1181</f>
        <v>2854</v>
      </c>
      <c r="B1181" t="str">
        <f>マスタデータレース一覧!B1181</f>
        <v>葵ステークス</v>
      </c>
      <c r="C1181" t="str">
        <f>MID(マスタデータレース一覧!A1181,1,FIND("）",マスタデータレース一覧!A1181))</f>
        <v>2020年5月30日（土曜）</v>
      </c>
      <c r="D1181" t="str">
        <f>マスタデータレース一覧!H1181</f>
        <v>重賞</v>
      </c>
      <c r="E1181" t="str">
        <f>マスタデータレース一覧!G1181</f>
        <v>良</v>
      </c>
      <c r="F1181" t="str">
        <f>MID(マスタデータレース一覧!A1181,FIND("回",マスタデータレース一覧!A1181)+1,2)</f>
        <v>京都</v>
      </c>
      <c r="G1181" t="str">
        <f>MID(マスタデータレース一覧!F1181,2,FIND("・",マスタデータレース一覧!F1181)-2)</f>
        <v>芝</v>
      </c>
      <c r="H1181" s="9" t="str">
        <f>マスタデータレース一覧!E1181</f>
        <v>1,200</v>
      </c>
      <c r="I1181" t="str">
        <f>MID(マスタデータレース一覧!F1181,FIND("・",マスタデータレース一覧!F1181,1)+1,FIND("）",マスタデータレース一覧!F1181,1)-FIND("・",マスタデータレース一覧!F1181,1)-1)</f>
        <v>右</v>
      </c>
      <c r="J1181" t="str">
        <f>マスタデータレース一覧!D1181</f>
        <v>15時35分</v>
      </c>
      <c r="K1181" t="str">
        <f>MID(マスタデータレース一覧!C1181,3,2)</f>
        <v/>
      </c>
    </row>
    <row r="1182" spans="1:11" x14ac:dyDescent="0.15">
      <c r="A1182">
        <f>マスタデータレース一覧!V1182</f>
        <v>2853</v>
      </c>
      <c r="B1182" t="str">
        <f>マスタデータレース一覧!B1182</f>
        <v>葵ステークス</v>
      </c>
      <c r="C1182" t="str">
        <f>MID(マスタデータレース一覧!A1182,1,FIND("）",マスタデータレース一覧!A1182))</f>
        <v>2020年5月30日（土曜）</v>
      </c>
      <c r="D1182" t="str">
        <f>マスタデータレース一覧!H1182</f>
        <v>重賞</v>
      </c>
      <c r="E1182" t="str">
        <f>マスタデータレース一覧!G1182</f>
        <v>良</v>
      </c>
      <c r="F1182" t="str">
        <f>MID(マスタデータレース一覧!A1182,FIND("回",マスタデータレース一覧!A1182)+1,2)</f>
        <v>京都</v>
      </c>
      <c r="G1182" t="str">
        <f>MID(マスタデータレース一覧!F1182,2,FIND("・",マスタデータレース一覧!F1182)-2)</f>
        <v>芝</v>
      </c>
      <c r="H1182" s="9" t="str">
        <f>マスタデータレース一覧!E1182</f>
        <v>1,200</v>
      </c>
      <c r="I1182" t="str">
        <f>MID(マスタデータレース一覧!F1182,FIND("・",マスタデータレース一覧!F1182,1)+1,FIND("）",マスタデータレース一覧!F1182,1)-FIND("・",マスタデータレース一覧!F1182,1)-1)</f>
        <v>右</v>
      </c>
      <c r="J1182" t="str">
        <f>マスタデータレース一覧!D1182</f>
        <v>15時35分</v>
      </c>
      <c r="K1182" t="str">
        <f>MID(マスタデータレース一覧!C1182,3,2)</f>
        <v/>
      </c>
    </row>
    <row r="1183" spans="1:11" x14ac:dyDescent="0.15">
      <c r="A1183">
        <f>マスタデータレース一覧!V1183</f>
        <v>2852</v>
      </c>
      <c r="B1183" t="str">
        <f>マスタデータレース一覧!B1183</f>
        <v>葵ステークス</v>
      </c>
      <c r="C1183" t="str">
        <f>MID(マスタデータレース一覧!A1183,1,FIND("）",マスタデータレース一覧!A1183))</f>
        <v>2020年5月30日（土曜）</v>
      </c>
      <c r="D1183" t="str">
        <f>マスタデータレース一覧!H1183</f>
        <v>重賞</v>
      </c>
      <c r="E1183" t="str">
        <f>マスタデータレース一覧!G1183</f>
        <v>良</v>
      </c>
      <c r="F1183" t="str">
        <f>MID(マスタデータレース一覧!A1183,FIND("回",マスタデータレース一覧!A1183)+1,2)</f>
        <v>京都</v>
      </c>
      <c r="G1183" t="str">
        <f>MID(マスタデータレース一覧!F1183,2,FIND("・",マスタデータレース一覧!F1183)-2)</f>
        <v>芝</v>
      </c>
      <c r="H1183" s="9" t="str">
        <f>マスタデータレース一覧!E1183</f>
        <v>1,200</v>
      </c>
      <c r="I1183" t="str">
        <f>MID(マスタデータレース一覧!F1183,FIND("・",マスタデータレース一覧!F1183,1)+1,FIND("）",マスタデータレース一覧!F1183,1)-FIND("・",マスタデータレース一覧!F1183,1)-1)</f>
        <v>右</v>
      </c>
      <c r="J1183" t="str">
        <f>マスタデータレース一覧!D1183</f>
        <v>15時35分</v>
      </c>
      <c r="K1183" t="str">
        <f>MID(マスタデータレース一覧!C1183,3,2)</f>
        <v/>
      </c>
    </row>
    <row r="1184" spans="1:11" x14ac:dyDescent="0.15">
      <c r="A1184">
        <f>マスタデータレース一覧!V1184</f>
        <v>2851</v>
      </c>
      <c r="B1184" t="str">
        <f>マスタデータレース一覧!B1184</f>
        <v>葵ステークス</v>
      </c>
      <c r="C1184" t="str">
        <f>MID(マスタデータレース一覧!A1184,1,FIND("）",マスタデータレース一覧!A1184))</f>
        <v>2020年5月30日（土曜）</v>
      </c>
      <c r="D1184" t="str">
        <f>マスタデータレース一覧!H1184</f>
        <v>重賞</v>
      </c>
      <c r="E1184" t="str">
        <f>マスタデータレース一覧!G1184</f>
        <v>良</v>
      </c>
      <c r="F1184" t="str">
        <f>MID(マスタデータレース一覧!A1184,FIND("回",マスタデータレース一覧!A1184)+1,2)</f>
        <v>京都</v>
      </c>
      <c r="G1184" t="str">
        <f>MID(マスタデータレース一覧!F1184,2,FIND("・",マスタデータレース一覧!F1184)-2)</f>
        <v>芝</v>
      </c>
      <c r="H1184" s="9" t="str">
        <f>マスタデータレース一覧!E1184</f>
        <v>1,200</v>
      </c>
      <c r="I1184" t="str">
        <f>MID(マスタデータレース一覧!F1184,FIND("・",マスタデータレース一覧!F1184,1)+1,FIND("）",マスタデータレース一覧!F1184,1)-FIND("・",マスタデータレース一覧!F1184,1)-1)</f>
        <v>右</v>
      </c>
      <c r="J1184" t="str">
        <f>マスタデータレース一覧!D1184</f>
        <v>15時35分</v>
      </c>
      <c r="K1184" t="str">
        <f>MID(マスタデータレース一覧!C1184,3,2)</f>
        <v/>
      </c>
    </row>
    <row r="1185" spans="1:11" x14ac:dyDescent="0.15">
      <c r="A1185">
        <f>マスタデータレース一覧!V1185</f>
        <v>2850</v>
      </c>
      <c r="B1185" t="str">
        <f>マスタデータレース一覧!B1185</f>
        <v>葵ステークス</v>
      </c>
      <c r="C1185" t="str">
        <f>MID(マスタデータレース一覧!A1185,1,FIND("）",マスタデータレース一覧!A1185))</f>
        <v>2020年5月30日（土曜）</v>
      </c>
      <c r="D1185" t="str">
        <f>マスタデータレース一覧!H1185</f>
        <v>重賞</v>
      </c>
      <c r="E1185" t="str">
        <f>マスタデータレース一覧!G1185</f>
        <v>良</v>
      </c>
      <c r="F1185" t="str">
        <f>MID(マスタデータレース一覧!A1185,FIND("回",マスタデータレース一覧!A1185)+1,2)</f>
        <v>京都</v>
      </c>
      <c r="G1185" t="str">
        <f>MID(マスタデータレース一覧!F1185,2,FIND("・",マスタデータレース一覧!F1185)-2)</f>
        <v>芝</v>
      </c>
      <c r="H1185" s="9" t="str">
        <f>マスタデータレース一覧!E1185</f>
        <v>1,200</v>
      </c>
      <c r="I1185" t="str">
        <f>MID(マスタデータレース一覧!F1185,FIND("・",マスタデータレース一覧!F1185,1)+1,FIND("）",マスタデータレース一覧!F1185,1)-FIND("・",マスタデータレース一覧!F1185,1)-1)</f>
        <v>右</v>
      </c>
      <c r="J1185" t="str">
        <f>マスタデータレース一覧!D1185</f>
        <v>15時35分</v>
      </c>
      <c r="K1185" t="str">
        <f>MID(マスタデータレース一覧!C1185,3,2)</f>
        <v/>
      </c>
    </row>
    <row r="1186" spans="1:11" x14ac:dyDescent="0.15">
      <c r="A1186">
        <f>マスタデータレース一覧!V1186</f>
        <v>2849</v>
      </c>
      <c r="B1186" t="str">
        <f>マスタデータレース一覧!B1186</f>
        <v>葵ステークス</v>
      </c>
      <c r="C1186" t="str">
        <f>MID(マスタデータレース一覧!A1186,1,FIND("）",マスタデータレース一覧!A1186))</f>
        <v>2020年5月30日（土曜）</v>
      </c>
      <c r="D1186" t="str">
        <f>マスタデータレース一覧!H1186</f>
        <v>重賞</v>
      </c>
      <c r="E1186" t="str">
        <f>マスタデータレース一覧!G1186</f>
        <v>良</v>
      </c>
      <c r="F1186" t="str">
        <f>MID(マスタデータレース一覧!A1186,FIND("回",マスタデータレース一覧!A1186)+1,2)</f>
        <v>京都</v>
      </c>
      <c r="G1186" t="str">
        <f>MID(マスタデータレース一覧!F1186,2,FIND("・",マスタデータレース一覧!F1186)-2)</f>
        <v>芝</v>
      </c>
      <c r="H1186" s="9" t="str">
        <f>マスタデータレース一覧!E1186</f>
        <v>1,200</v>
      </c>
      <c r="I1186" t="str">
        <f>MID(マスタデータレース一覧!F1186,FIND("・",マスタデータレース一覧!F1186,1)+1,FIND("）",マスタデータレース一覧!F1186,1)-FIND("・",マスタデータレース一覧!F1186,1)-1)</f>
        <v>右</v>
      </c>
      <c r="J1186" t="str">
        <f>マスタデータレース一覧!D1186</f>
        <v>15時35分</v>
      </c>
      <c r="K1186" t="str">
        <f>MID(マスタデータレース一覧!C1186,3,2)</f>
        <v/>
      </c>
    </row>
    <row r="1187" spans="1:11" x14ac:dyDescent="0.15">
      <c r="A1187">
        <f>マスタデータレース一覧!V1187</f>
        <v>2848</v>
      </c>
      <c r="B1187" t="str">
        <f>マスタデータレース一覧!B1187</f>
        <v>葵ステークス</v>
      </c>
      <c r="C1187" t="str">
        <f>MID(マスタデータレース一覧!A1187,1,FIND("）",マスタデータレース一覧!A1187))</f>
        <v>2020年5月30日（土曜）</v>
      </c>
      <c r="D1187" t="str">
        <f>マスタデータレース一覧!H1187</f>
        <v>重賞</v>
      </c>
      <c r="E1187" t="str">
        <f>マスタデータレース一覧!G1187</f>
        <v>良</v>
      </c>
      <c r="F1187" t="str">
        <f>MID(マスタデータレース一覧!A1187,FIND("回",マスタデータレース一覧!A1187)+1,2)</f>
        <v>京都</v>
      </c>
      <c r="G1187" t="str">
        <f>MID(マスタデータレース一覧!F1187,2,FIND("・",マスタデータレース一覧!F1187)-2)</f>
        <v>芝</v>
      </c>
      <c r="H1187" s="9" t="str">
        <f>マスタデータレース一覧!E1187</f>
        <v>1,200</v>
      </c>
      <c r="I1187" t="str">
        <f>MID(マスタデータレース一覧!F1187,FIND("・",マスタデータレース一覧!F1187,1)+1,FIND("）",マスタデータレース一覧!F1187,1)-FIND("・",マスタデータレース一覧!F1187,1)-1)</f>
        <v>右</v>
      </c>
      <c r="J1187" t="str">
        <f>マスタデータレース一覧!D1187</f>
        <v>15時35分</v>
      </c>
      <c r="K1187" t="str">
        <f>MID(マスタデータレース一覧!C1187,3,2)</f>
        <v/>
      </c>
    </row>
    <row r="1188" spans="1:11" x14ac:dyDescent="0.15">
      <c r="A1188">
        <f>マスタデータレース一覧!V1188</f>
        <v>2847</v>
      </c>
      <c r="B1188" t="str">
        <f>マスタデータレース一覧!B1188</f>
        <v>葵ステークス</v>
      </c>
      <c r="C1188" t="str">
        <f>MID(マスタデータレース一覧!A1188,1,FIND("）",マスタデータレース一覧!A1188))</f>
        <v>2020年5月30日（土曜）</v>
      </c>
      <c r="D1188" t="str">
        <f>マスタデータレース一覧!H1188</f>
        <v>重賞</v>
      </c>
      <c r="E1188" t="str">
        <f>マスタデータレース一覧!G1188</f>
        <v>良</v>
      </c>
      <c r="F1188" t="str">
        <f>MID(マスタデータレース一覧!A1188,FIND("回",マスタデータレース一覧!A1188)+1,2)</f>
        <v>京都</v>
      </c>
      <c r="G1188" t="str">
        <f>MID(マスタデータレース一覧!F1188,2,FIND("・",マスタデータレース一覧!F1188)-2)</f>
        <v>芝</v>
      </c>
      <c r="H1188" s="9" t="str">
        <f>マスタデータレース一覧!E1188</f>
        <v>1,200</v>
      </c>
      <c r="I1188" t="str">
        <f>MID(マスタデータレース一覧!F1188,FIND("・",マスタデータレース一覧!F1188,1)+1,FIND("）",マスタデータレース一覧!F1188,1)-FIND("・",マスタデータレース一覧!F1188,1)-1)</f>
        <v>右</v>
      </c>
      <c r="J1188" t="str">
        <f>マスタデータレース一覧!D1188</f>
        <v>15時35分</v>
      </c>
      <c r="K1188" t="str">
        <f>MID(マスタデータレース一覧!C1188,3,2)</f>
        <v/>
      </c>
    </row>
    <row r="1189" spans="1:11" x14ac:dyDescent="0.15">
      <c r="A1189">
        <f>マスタデータレース一覧!V1189</f>
        <v>2846</v>
      </c>
      <c r="B1189" t="str">
        <f>マスタデータレース一覧!B1189</f>
        <v>優駿牝馬</v>
      </c>
      <c r="C1189" t="str">
        <f>MID(マスタデータレース一覧!A1189,1,FIND("）",マスタデータレース一覧!A1189))</f>
        <v>2020年5月24日（日曜）</v>
      </c>
      <c r="D1189" t="str">
        <f>マスタデータレース一覧!H1189</f>
        <v>GⅠ</v>
      </c>
      <c r="E1189" t="str">
        <f>マスタデータレース一覧!G1189</f>
        <v>良</v>
      </c>
      <c r="F1189" t="str">
        <f>MID(マスタデータレース一覧!A1189,FIND("回",マスタデータレース一覧!A1189)+1,2)</f>
        <v>東京</v>
      </c>
      <c r="G1189" t="str">
        <f>MID(マスタデータレース一覧!F1189,2,FIND("・",マスタデータレース一覧!F1189)-2)</f>
        <v>芝</v>
      </c>
      <c r="H1189" s="9" t="str">
        <f>マスタデータレース一覧!E1189</f>
        <v>2,400</v>
      </c>
      <c r="I1189" t="str">
        <f>MID(マスタデータレース一覧!F1189,FIND("・",マスタデータレース一覧!F1189,1)+1,FIND("）",マスタデータレース一覧!F1189,1)-FIND("・",マスタデータレース一覧!F1189,1)-1)</f>
        <v>左</v>
      </c>
      <c r="J1189" t="str">
        <f>マスタデータレース一覧!D1189</f>
        <v>15時40分</v>
      </c>
      <c r="K1189" t="str">
        <f>MID(マスタデータレース一覧!C1189,3,2)</f>
        <v/>
      </c>
    </row>
    <row r="1190" spans="1:11" x14ac:dyDescent="0.15">
      <c r="A1190">
        <f>マスタデータレース一覧!V1190</f>
        <v>2845</v>
      </c>
      <c r="B1190" t="str">
        <f>マスタデータレース一覧!B1190</f>
        <v>優駿牝馬</v>
      </c>
      <c r="C1190" t="str">
        <f>MID(マスタデータレース一覧!A1190,1,FIND("）",マスタデータレース一覧!A1190))</f>
        <v>2020年5月24日（日曜）</v>
      </c>
      <c r="D1190" t="str">
        <f>マスタデータレース一覧!H1190</f>
        <v>GⅠ</v>
      </c>
      <c r="E1190" t="str">
        <f>マスタデータレース一覧!G1190</f>
        <v>良</v>
      </c>
      <c r="F1190" t="str">
        <f>MID(マスタデータレース一覧!A1190,FIND("回",マスタデータレース一覧!A1190)+1,2)</f>
        <v>東京</v>
      </c>
      <c r="G1190" t="str">
        <f>MID(マスタデータレース一覧!F1190,2,FIND("・",マスタデータレース一覧!F1190)-2)</f>
        <v>芝</v>
      </c>
      <c r="H1190" s="9" t="str">
        <f>マスタデータレース一覧!E1190</f>
        <v>2,400</v>
      </c>
      <c r="I1190" t="str">
        <f>MID(マスタデータレース一覧!F1190,FIND("・",マスタデータレース一覧!F1190,1)+1,FIND("）",マスタデータレース一覧!F1190,1)-FIND("・",マスタデータレース一覧!F1190,1)-1)</f>
        <v>左</v>
      </c>
      <c r="J1190" t="str">
        <f>マスタデータレース一覧!D1190</f>
        <v>15時40分</v>
      </c>
      <c r="K1190" t="str">
        <f>MID(マスタデータレース一覧!C1190,3,2)</f>
        <v/>
      </c>
    </row>
    <row r="1191" spans="1:11" x14ac:dyDescent="0.15">
      <c r="A1191">
        <f>マスタデータレース一覧!V1191</f>
        <v>2844</v>
      </c>
      <c r="B1191" t="str">
        <f>マスタデータレース一覧!B1191</f>
        <v>優駿牝馬</v>
      </c>
      <c r="C1191" t="str">
        <f>MID(マスタデータレース一覧!A1191,1,FIND("）",マスタデータレース一覧!A1191))</f>
        <v>2020年5月24日（日曜）</v>
      </c>
      <c r="D1191" t="str">
        <f>マスタデータレース一覧!H1191</f>
        <v>GⅠ</v>
      </c>
      <c r="E1191" t="str">
        <f>マスタデータレース一覧!G1191</f>
        <v>良</v>
      </c>
      <c r="F1191" t="str">
        <f>MID(マスタデータレース一覧!A1191,FIND("回",マスタデータレース一覧!A1191)+1,2)</f>
        <v>東京</v>
      </c>
      <c r="G1191" t="str">
        <f>MID(マスタデータレース一覧!F1191,2,FIND("・",マスタデータレース一覧!F1191)-2)</f>
        <v>芝</v>
      </c>
      <c r="H1191" s="9" t="str">
        <f>マスタデータレース一覧!E1191</f>
        <v>2,400</v>
      </c>
      <c r="I1191" t="str">
        <f>MID(マスタデータレース一覧!F1191,FIND("・",マスタデータレース一覧!F1191,1)+1,FIND("）",マスタデータレース一覧!F1191,1)-FIND("・",マスタデータレース一覧!F1191,1)-1)</f>
        <v>左</v>
      </c>
      <c r="J1191" t="str">
        <f>マスタデータレース一覧!D1191</f>
        <v>15時40分</v>
      </c>
      <c r="K1191" t="str">
        <f>MID(マスタデータレース一覧!C1191,3,2)</f>
        <v/>
      </c>
    </row>
    <row r="1192" spans="1:11" x14ac:dyDescent="0.15">
      <c r="A1192">
        <f>マスタデータレース一覧!V1192</f>
        <v>2843</v>
      </c>
      <c r="B1192" t="str">
        <f>マスタデータレース一覧!B1192</f>
        <v>優駿牝馬</v>
      </c>
      <c r="C1192" t="str">
        <f>MID(マスタデータレース一覧!A1192,1,FIND("）",マスタデータレース一覧!A1192))</f>
        <v>2020年5月24日（日曜）</v>
      </c>
      <c r="D1192" t="str">
        <f>マスタデータレース一覧!H1192</f>
        <v>GⅠ</v>
      </c>
      <c r="E1192" t="str">
        <f>マスタデータレース一覧!G1192</f>
        <v>良</v>
      </c>
      <c r="F1192" t="str">
        <f>MID(マスタデータレース一覧!A1192,FIND("回",マスタデータレース一覧!A1192)+1,2)</f>
        <v>東京</v>
      </c>
      <c r="G1192" t="str">
        <f>MID(マスタデータレース一覧!F1192,2,FIND("・",マスタデータレース一覧!F1192)-2)</f>
        <v>芝</v>
      </c>
      <c r="H1192" s="9" t="str">
        <f>マスタデータレース一覧!E1192</f>
        <v>2,400</v>
      </c>
      <c r="I1192" t="str">
        <f>MID(マスタデータレース一覧!F1192,FIND("・",マスタデータレース一覧!F1192,1)+1,FIND("）",マスタデータレース一覧!F1192,1)-FIND("・",マスタデータレース一覧!F1192,1)-1)</f>
        <v>左</v>
      </c>
      <c r="J1192" t="str">
        <f>マスタデータレース一覧!D1192</f>
        <v>15時40分</v>
      </c>
      <c r="K1192" t="str">
        <f>MID(マスタデータレース一覧!C1192,3,2)</f>
        <v/>
      </c>
    </row>
    <row r="1193" spans="1:11" x14ac:dyDescent="0.15">
      <c r="A1193">
        <f>マスタデータレース一覧!V1193</f>
        <v>2842</v>
      </c>
      <c r="B1193" t="str">
        <f>マスタデータレース一覧!B1193</f>
        <v>優駿牝馬</v>
      </c>
      <c r="C1193" t="str">
        <f>MID(マスタデータレース一覧!A1193,1,FIND("）",マスタデータレース一覧!A1193))</f>
        <v>2020年5月24日（日曜）</v>
      </c>
      <c r="D1193" t="str">
        <f>マスタデータレース一覧!H1193</f>
        <v>GⅠ</v>
      </c>
      <c r="E1193" t="str">
        <f>マスタデータレース一覧!G1193</f>
        <v>良</v>
      </c>
      <c r="F1193" t="str">
        <f>MID(マスタデータレース一覧!A1193,FIND("回",マスタデータレース一覧!A1193)+1,2)</f>
        <v>東京</v>
      </c>
      <c r="G1193" t="str">
        <f>MID(マスタデータレース一覧!F1193,2,FIND("・",マスタデータレース一覧!F1193)-2)</f>
        <v>芝</v>
      </c>
      <c r="H1193" s="9" t="str">
        <f>マスタデータレース一覧!E1193</f>
        <v>2,400</v>
      </c>
      <c r="I1193" t="str">
        <f>MID(マスタデータレース一覧!F1193,FIND("・",マスタデータレース一覧!F1193,1)+1,FIND("）",マスタデータレース一覧!F1193,1)-FIND("・",マスタデータレース一覧!F1193,1)-1)</f>
        <v>左</v>
      </c>
      <c r="J1193" t="str">
        <f>マスタデータレース一覧!D1193</f>
        <v>15時40分</v>
      </c>
      <c r="K1193" t="str">
        <f>MID(マスタデータレース一覧!C1193,3,2)</f>
        <v/>
      </c>
    </row>
    <row r="1194" spans="1:11" x14ac:dyDescent="0.15">
      <c r="A1194">
        <f>マスタデータレース一覧!V1194</f>
        <v>2841</v>
      </c>
      <c r="B1194" t="str">
        <f>マスタデータレース一覧!B1194</f>
        <v>優駿牝馬</v>
      </c>
      <c r="C1194" t="str">
        <f>MID(マスタデータレース一覧!A1194,1,FIND("）",マスタデータレース一覧!A1194))</f>
        <v>2020年5月24日（日曜）</v>
      </c>
      <c r="D1194" t="str">
        <f>マスタデータレース一覧!H1194</f>
        <v>GⅠ</v>
      </c>
      <c r="E1194" t="str">
        <f>マスタデータレース一覧!G1194</f>
        <v>良</v>
      </c>
      <c r="F1194" t="str">
        <f>MID(マスタデータレース一覧!A1194,FIND("回",マスタデータレース一覧!A1194)+1,2)</f>
        <v>東京</v>
      </c>
      <c r="G1194" t="str">
        <f>MID(マスタデータレース一覧!F1194,2,FIND("・",マスタデータレース一覧!F1194)-2)</f>
        <v>芝</v>
      </c>
      <c r="H1194" s="9" t="str">
        <f>マスタデータレース一覧!E1194</f>
        <v>2,400</v>
      </c>
      <c r="I1194" t="str">
        <f>MID(マスタデータレース一覧!F1194,FIND("・",マスタデータレース一覧!F1194,1)+1,FIND("）",マスタデータレース一覧!F1194,1)-FIND("・",マスタデータレース一覧!F1194,1)-1)</f>
        <v>左</v>
      </c>
      <c r="J1194" t="str">
        <f>マスタデータレース一覧!D1194</f>
        <v>15時40分</v>
      </c>
      <c r="K1194" t="str">
        <f>MID(マスタデータレース一覧!C1194,3,2)</f>
        <v/>
      </c>
    </row>
    <row r="1195" spans="1:11" x14ac:dyDescent="0.15">
      <c r="A1195">
        <f>マスタデータレース一覧!V1195</f>
        <v>2840</v>
      </c>
      <c r="B1195" t="str">
        <f>マスタデータレース一覧!B1195</f>
        <v>優駿牝馬</v>
      </c>
      <c r="C1195" t="str">
        <f>MID(マスタデータレース一覧!A1195,1,FIND("）",マスタデータレース一覧!A1195))</f>
        <v>2020年5月24日（日曜）</v>
      </c>
      <c r="D1195" t="str">
        <f>マスタデータレース一覧!H1195</f>
        <v>GⅠ</v>
      </c>
      <c r="E1195" t="str">
        <f>マスタデータレース一覧!G1195</f>
        <v>良</v>
      </c>
      <c r="F1195" t="str">
        <f>MID(マスタデータレース一覧!A1195,FIND("回",マスタデータレース一覧!A1195)+1,2)</f>
        <v>東京</v>
      </c>
      <c r="G1195" t="str">
        <f>MID(マスタデータレース一覧!F1195,2,FIND("・",マスタデータレース一覧!F1195)-2)</f>
        <v>芝</v>
      </c>
      <c r="H1195" s="9" t="str">
        <f>マスタデータレース一覧!E1195</f>
        <v>2,400</v>
      </c>
      <c r="I1195" t="str">
        <f>MID(マスタデータレース一覧!F1195,FIND("・",マスタデータレース一覧!F1195,1)+1,FIND("）",マスタデータレース一覧!F1195,1)-FIND("・",マスタデータレース一覧!F1195,1)-1)</f>
        <v>左</v>
      </c>
      <c r="J1195" t="str">
        <f>マスタデータレース一覧!D1195</f>
        <v>15時40分</v>
      </c>
      <c r="K1195" t="str">
        <f>MID(マスタデータレース一覧!C1195,3,2)</f>
        <v/>
      </c>
    </row>
    <row r="1196" spans="1:11" x14ac:dyDescent="0.15">
      <c r="A1196">
        <f>マスタデータレース一覧!V1196</f>
        <v>2839</v>
      </c>
      <c r="B1196" t="str">
        <f>マスタデータレース一覧!B1196</f>
        <v>優駿牝馬</v>
      </c>
      <c r="C1196" t="str">
        <f>MID(マスタデータレース一覧!A1196,1,FIND("）",マスタデータレース一覧!A1196))</f>
        <v>2020年5月24日（日曜）</v>
      </c>
      <c r="D1196" t="str">
        <f>マスタデータレース一覧!H1196</f>
        <v>GⅠ</v>
      </c>
      <c r="E1196" t="str">
        <f>マスタデータレース一覧!G1196</f>
        <v>良</v>
      </c>
      <c r="F1196" t="str">
        <f>MID(マスタデータレース一覧!A1196,FIND("回",マスタデータレース一覧!A1196)+1,2)</f>
        <v>東京</v>
      </c>
      <c r="G1196" t="str">
        <f>MID(マスタデータレース一覧!F1196,2,FIND("・",マスタデータレース一覧!F1196)-2)</f>
        <v>芝</v>
      </c>
      <c r="H1196" s="9" t="str">
        <f>マスタデータレース一覧!E1196</f>
        <v>2,400</v>
      </c>
      <c r="I1196" t="str">
        <f>MID(マスタデータレース一覧!F1196,FIND("・",マスタデータレース一覧!F1196,1)+1,FIND("）",マスタデータレース一覧!F1196,1)-FIND("・",マスタデータレース一覧!F1196,1)-1)</f>
        <v>左</v>
      </c>
      <c r="J1196" t="str">
        <f>マスタデータレース一覧!D1196</f>
        <v>15時40分</v>
      </c>
      <c r="K1196" t="str">
        <f>MID(マスタデータレース一覧!C1196,3,2)</f>
        <v/>
      </c>
    </row>
    <row r="1197" spans="1:11" x14ac:dyDescent="0.15">
      <c r="A1197">
        <f>マスタデータレース一覧!V1197</f>
        <v>2838</v>
      </c>
      <c r="B1197" t="str">
        <f>マスタデータレース一覧!B1197</f>
        <v>優駿牝馬</v>
      </c>
      <c r="C1197" t="str">
        <f>MID(マスタデータレース一覧!A1197,1,FIND("）",マスタデータレース一覧!A1197))</f>
        <v>2020年5月24日（日曜）</v>
      </c>
      <c r="D1197" t="str">
        <f>マスタデータレース一覧!H1197</f>
        <v>GⅠ</v>
      </c>
      <c r="E1197" t="str">
        <f>マスタデータレース一覧!G1197</f>
        <v>良</v>
      </c>
      <c r="F1197" t="str">
        <f>MID(マスタデータレース一覧!A1197,FIND("回",マスタデータレース一覧!A1197)+1,2)</f>
        <v>東京</v>
      </c>
      <c r="G1197" t="str">
        <f>MID(マスタデータレース一覧!F1197,2,FIND("・",マスタデータレース一覧!F1197)-2)</f>
        <v>芝</v>
      </c>
      <c r="H1197" s="9" t="str">
        <f>マスタデータレース一覧!E1197</f>
        <v>2,400</v>
      </c>
      <c r="I1197" t="str">
        <f>MID(マスタデータレース一覧!F1197,FIND("・",マスタデータレース一覧!F1197,1)+1,FIND("）",マスタデータレース一覧!F1197,1)-FIND("・",マスタデータレース一覧!F1197,1)-1)</f>
        <v>左</v>
      </c>
      <c r="J1197" t="str">
        <f>マスタデータレース一覧!D1197</f>
        <v>15時40分</v>
      </c>
      <c r="K1197" t="str">
        <f>MID(マスタデータレース一覧!C1197,3,2)</f>
        <v/>
      </c>
    </row>
    <row r="1198" spans="1:11" x14ac:dyDescent="0.15">
      <c r="A1198">
        <f>マスタデータレース一覧!V1198</f>
        <v>2837</v>
      </c>
      <c r="B1198" t="str">
        <f>マスタデータレース一覧!B1198</f>
        <v>優駿牝馬</v>
      </c>
      <c r="C1198" t="str">
        <f>MID(マスタデータレース一覧!A1198,1,FIND("）",マスタデータレース一覧!A1198))</f>
        <v>2020年5月24日（日曜）</v>
      </c>
      <c r="D1198" t="str">
        <f>マスタデータレース一覧!H1198</f>
        <v>GⅠ</v>
      </c>
      <c r="E1198" t="str">
        <f>マスタデータレース一覧!G1198</f>
        <v>良</v>
      </c>
      <c r="F1198" t="str">
        <f>MID(マスタデータレース一覧!A1198,FIND("回",マスタデータレース一覧!A1198)+1,2)</f>
        <v>東京</v>
      </c>
      <c r="G1198" t="str">
        <f>MID(マスタデータレース一覧!F1198,2,FIND("・",マスタデータレース一覧!F1198)-2)</f>
        <v>芝</v>
      </c>
      <c r="H1198" s="9" t="str">
        <f>マスタデータレース一覧!E1198</f>
        <v>2,400</v>
      </c>
      <c r="I1198" t="str">
        <f>MID(マスタデータレース一覧!F1198,FIND("・",マスタデータレース一覧!F1198,1)+1,FIND("）",マスタデータレース一覧!F1198,1)-FIND("・",マスタデータレース一覧!F1198,1)-1)</f>
        <v>左</v>
      </c>
      <c r="J1198" t="str">
        <f>マスタデータレース一覧!D1198</f>
        <v>15時40分</v>
      </c>
      <c r="K1198" t="str">
        <f>MID(マスタデータレース一覧!C1198,3,2)</f>
        <v/>
      </c>
    </row>
    <row r="1199" spans="1:11" x14ac:dyDescent="0.15">
      <c r="A1199">
        <f>マスタデータレース一覧!V1199</f>
        <v>2836</v>
      </c>
      <c r="B1199" t="str">
        <f>マスタデータレース一覧!B1199</f>
        <v>優駿牝馬</v>
      </c>
      <c r="C1199" t="str">
        <f>MID(マスタデータレース一覧!A1199,1,FIND("）",マスタデータレース一覧!A1199))</f>
        <v>2020年5月24日（日曜）</v>
      </c>
      <c r="D1199" t="str">
        <f>マスタデータレース一覧!H1199</f>
        <v>GⅠ</v>
      </c>
      <c r="E1199" t="str">
        <f>マスタデータレース一覧!G1199</f>
        <v>良</v>
      </c>
      <c r="F1199" t="str">
        <f>MID(マスタデータレース一覧!A1199,FIND("回",マスタデータレース一覧!A1199)+1,2)</f>
        <v>東京</v>
      </c>
      <c r="G1199" t="str">
        <f>MID(マスタデータレース一覧!F1199,2,FIND("・",マスタデータレース一覧!F1199)-2)</f>
        <v>芝</v>
      </c>
      <c r="H1199" s="9" t="str">
        <f>マスタデータレース一覧!E1199</f>
        <v>2,400</v>
      </c>
      <c r="I1199" t="str">
        <f>MID(マスタデータレース一覧!F1199,FIND("・",マスタデータレース一覧!F1199,1)+1,FIND("）",マスタデータレース一覧!F1199,1)-FIND("・",マスタデータレース一覧!F1199,1)-1)</f>
        <v>左</v>
      </c>
      <c r="J1199" t="str">
        <f>マスタデータレース一覧!D1199</f>
        <v>15時40分</v>
      </c>
      <c r="K1199" t="str">
        <f>MID(マスタデータレース一覧!C1199,3,2)</f>
        <v/>
      </c>
    </row>
    <row r="1200" spans="1:11" x14ac:dyDescent="0.15">
      <c r="A1200">
        <f>マスタデータレース一覧!V1200</f>
        <v>2835</v>
      </c>
      <c r="B1200" t="str">
        <f>マスタデータレース一覧!B1200</f>
        <v>優駿牝馬</v>
      </c>
      <c r="C1200" t="str">
        <f>MID(マスタデータレース一覧!A1200,1,FIND("）",マスタデータレース一覧!A1200))</f>
        <v>2020年5月24日（日曜）</v>
      </c>
      <c r="D1200" t="str">
        <f>マスタデータレース一覧!H1200</f>
        <v>GⅠ</v>
      </c>
      <c r="E1200" t="str">
        <f>マスタデータレース一覧!G1200</f>
        <v>良</v>
      </c>
      <c r="F1200" t="str">
        <f>MID(マスタデータレース一覧!A1200,FIND("回",マスタデータレース一覧!A1200)+1,2)</f>
        <v>東京</v>
      </c>
      <c r="G1200" t="str">
        <f>MID(マスタデータレース一覧!F1200,2,FIND("・",マスタデータレース一覧!F1200)-2)</f>
        <v>芝</v>
      </c>
      <c r="H1200" s="9" t="str">
        <f>マスタデータレース一覧!E1200</f>
        <v>2,400</v>
      </c>
      <c r="I1200" t="str">
        <f>MID(マスタデータレース一覧!F1200,FIND("・",マスタデータレース一覧!F1200,1)+1,FIND("）",マスタデータレース一覧!F1200,1)-FIND("・",マスタデータレース一覧!F1200,1)-1)</f>
        <v>左</v>
      </c>
      <c r="J1200" t="str">
        <f>マスタデータレース一覧!D1200</f>
        <v>15時40分</v>
      </c>
      <c r="K1200" t="str">
        <f>MID(マスタデータレース一覧!C1200,3,2)</f>
        <v/>
      </c>
    </row>
    <row r="1201" spans="1:11" x14ac:dyDescent="0.15">
      <c r="A1201">
        <f>マスタデータレース一覧!V1201</f>
        <v>2834</v>
      </c>
      <c r="B1201" t="str">
        <f>マスタデータレース一覧!B1201</f>
        <v>優駿牝馬</v>
      </c>
      <c r="C1201" t="str">
        <f>MID(マスタデータレース一覧!A1201,1,FIND("）",マスタデータレース一覧!A1201))</f>
        <v>2020年5月24日（日曜）</v>
      </c>
      <c r="D1201" t="str">
        <f>マスタデータレース一覧!H1201</f>
        <v>GⅠ</v>
      </c>
      <c r="E1201" t="str">
        <f>マスタデータレース一覧!G1201</f>
        <v>良</v>
      </c>
      <c r="F1201" t="str">
        <f>MID(マスタデータレース一覧!A1201,FIND("回",マスタデータレース一覧!A1201)+1,2)</f>
        <v>東京</v>
      </c>
      <c r="G1201" t="str">
        <f>MID(マスタデータレース一覧!F1201,2,FIND("・",マスタデータレース一覧!F1201)-2)</f>
        <v>芝</v>
      </c>
      <c r="H1201" s="9" t="str">
        <f>マスタデータレース一覧!E1201</f>
        <v>2,400</v>
      </c>
      <c r="I1201" t="str">
        <f>MID(マスタデータレース一覧!F1201,FIND("・",マスタデータレース一覧!F1201,1)+1,FIND("）",マスタデータレース一覧!F1201,1)-FIND("・",マスタデータレース一覧!F1201,1)-1)</f>
        <v>左</v>
      </c>
      <c r="J1201" t="str">
        <f>マスタデータレース一覧!D1201</f>
        <v>15時40分</v>
      </c>
      <c r="K1201" t="str">
        <f>MID(マスタデータレース一覧!C1201,3,2)</f>
        <v/>
      </c>
    </row>
    <row r="1202" spans="1:11" x14ac:dyDescent="0.15">
      <c r="A1202">
        <f>マスタデータレース一覧!V1202</f>
        <v>2833</v>
      </c>
      <c r="B1202" t="str">
        <f>マスタデータレース一覧!B1202</f>
        <v>優駿牝馬</v>
      </c>
      <c r="C1202" t="str">
        <f>MID(マスタデータレース一覧!A1202,1,FIND("）",マスタデータレース一覧!A1202))</f>
        <v>2020年5月24日（日曜）</v>
      </c>
      <c r="D1202" t="str">
        <f>マスタデータレース一覧!H1202</f>
        <v>GⅠ</v>
      </c>
      <c r="E1202" t="str">
        <f>マスタデータレース一覧!G1202</f>
        <v>良</v>
      </c>
      <c r="F1202" t="str">
        <f>MID(マスタデータレース一覧!A1202,FIND("回",マスタデータレース一覧!A1202)+1,2)</f>
        <v>東京</v>
      </c>
      <c r="G1202" t="str">
        <f>MID(マスタデータレース一覧!F1202,2,FIND("・",マスタデータレース一覧!F1202)-2)</f>
        <v>芝</v>
      </c>
      <c r="H1202" s="9" t="str">
        <f>マスタデータレース一覧!E1202</f>
        <v>2,400</v>
      </c>
      <c r="I1202" t="str">
        <f>MID(マスタデータレース一覧!F1202,FIND("・",マスタデータレース一覧!F1202,1)+1,FIND("）",マスタデータレース一覧!F1202,1)-FIND("・",マスタデータレース一覧!F1202,1)-1)</f>
        <v>左</v>
      </c>
      <c r="J1202" t="str">
        <f>マスタデータレース一覧!D1202</f>
        <v>15時40分</v>
      </c>
      <c r="K1202" t="str">
        <f>MID(マスタデータレース一覧!C1202,3,2)</f>
        <v/>
      </c>
    </row>
    <row r="1203" spans="1:11" x14ac:dyDescent="0.15">
      <c r="A1203">
        <f>マスタデータレース一覧!V1203</f>
        <v>2832</v>
      </c>
      <c r="B1203" t="str">
        <f>マスタデータレース一覧!B1203</f>
        <v>優駿牝馬</v>
      </c>
      <c r="C1203" t="str">
        <f>MID(マスタデータレース一覧!A1203,1,FIND("）",マスタデータレース一覧!A1203))</f>
        <v>2020年5月24日（日曜）</v>
      </c>
      <c r="D1203" t="str">
        <f>マスタデータレース一覧!H1203</f>
        <v>GⅠ</v>
      </c>
      <c r="E1203" t="str">
        <f>マスタデータレース一覧!G1203</f>
        <v>良</v>
      </c>
      <c r="F1203" t="str">
        <f>MID(マスタデータレース一覧!A1203,FIND("回",マスタデータレース一覧!A1203)+1,2)</f>
        <v>東京</v>
      </c>
      <c r="G1203" t="str">
        <f>MID(マスタデータレース一覧!F1203,2,FIND("・",マスタデータレース一覧!F1203)-2)</f>
        <v>芝</v>
      </c>
      <c r="H1203" s="9" t="str">
        <f>マスタデータレース一覧!E1203</f>
        <v>2,400</v>
      </c>
      <c r="I1203" t="str">
        <f>MID(マスタデータレース一覧!F1203,FIND("・",マスタデータレース一覧!F1203,1)+1,FIND("）",マスタデータレース一覧!F1203,1)-FIND("・",マスタデータレース一覧!F1203,1)-1)</f>
        <v>左</v>
      </c>
      <c r="J1203" t="str">
        <f>マスタデータレース一覧!D1203</f>
        <v>15時40分</v>
      </c>
      <c r="K1203" t="str">
        <f>MID(マスタデータレース一覧!C1203,3,2)</f>
        <v/>
      </c>
    </row>
    <row r="1204" spans="1:11" x14ac:dyDescent="0.15">
      <c r="A1204">
        <f>マスタデータレース一覧!V1204</f>
        <v>2831</v>
      </c>
      <c r="B1204" t="str">
        <f>マスタデータレース一覧!B1204</f>
        <v>優駿牝馬</v>
      </c>
      <c r="C1204" t="str">
        <f>MID(マスタデータレース一覧!A1204,1,FIND("）",マスタデータレース一覧!A1204))</f>
        <v>2020年5月24日（日曜）</v>
      </c>
      <c r="D1204" t="str">
        <f>マスタデータレース一覧!H1204</f>
        <v>GⅠ</v>
      </c>
      <c r="E1204" t="str">
        <f>マスタデータレース一覧!G1204</f>
        <v>良</v>
      </c>
      <c r="F1204" t="str">
        <f>MID(マスタデータレース一覧!A1204,FIND("回",マスタデータレース一覧!A1204)+1,2)</f>
        <v>東京</v>
      </c>
      <c r="G1204" t="str">
        <f>MID(マスタデータレース一覧!F1204,2,FIND("・",マスタデータレース一覧!F1204)-2)</f>
        <v>芝</v>
      </c>
      <c r="H1204" s="9" t="str">
        <f>マスタデータレース一覧!E1204</f>
        <v>2,400</v>
      </c>
      <c r="I1204" t="str">
        <f>MID(マスタデータレース一覧!F1204,FIND("・",マスタデータレース一覧!F1204,1)+1,FIND("）",マスタデータレース一覧!F1204,1)-FIND("・",マスタデータレース一覧!F1204,1)-1)</f>
        <v>左</v>
      </c>
      <c r="J1204" t="str">
        <f>マスタデータレース一覧!D1204</f>
        <v>15時40分</v>
      </c>
      <c r="K1204" t="str">
        <f>MID(マスタデータレース一覧!C1204,3,2)</f>
        <v/>
      </c>
    </row>
    <row r="1205" spans="1:11" x14ac:dyDescent="0.15">
      <c r="A1205">
        <f>マスタデータレース一覧!V1205</f>
        <v>2830</v>
      </c>
      <c r="B1205" t="str">
        <f>マスタデータレース一覧!B1205</f>
        <v>優駿牝馬</v>
      </c>
      <c r="C1205" t="str">
        <f>MID(マスタデータレース一覧!A1205,1,FIND("）",マスタデータレース一覧!A1205))</f>
        <v>2020年5月24日（日曜）</v>
      </c>
      <c r="D1205" t="str">
        <f>マスタデータレース一覧!H1205</f>
        <v>GⅠ</v>
      </c>
      <c r="E1205" t="str">
        <f>マスタデータレース一覧!G1205</f>
        <v>良</v>
      </c>
      <c r="F1205" t="str">
        <f>MID(マスタデータレース一覧!A1205,FIND("回",マスタデータレース一覧!A1205)+1,2)</f>
        <v>東京</v>
      </c>
      <c r="G1205" t="str">
        <f>MID(マスタデータレース一覧!F1205,2,FIND("・",マスタデータレース一覧!F1205)-2)</f>
        <v>芝</v>
      </c>
      <c r="H1205" s="9" t="str">
        <f>マスタデータレース一覧!E1205</f>
        <v>2,400</v>
      </c>
      <c r="I1205" t="str">
        <f>MID(マスタデータレース一覧!F1205,FIND("・",マスタデータレース一覧!F1205,1)+1,FIND("）",マスタデータレース一覧!F1205,1)-FIND("・",マスタデータレース一覧!F1205,1)-1)</f>
        <v>左</v>
      </c>
      <c r="J1205" t="str">
        <f>マスタデータレース一覧!D1205</f>
        <v>15時40分</v>
      </c>
      <c r="K1205" t="str">
        <f>MID(マスタデータレース一覧!C1205,3,2)</f>
        <v/>
      </c>
    </row>
    <row r="1206" spans="1:11" x14ac:dyDescent="0.15">
      <c r="A1206">
        <f>マスタデータレース一覧!V1206</f>
        <v>2829</v>
      </c>
      <c r="B1206" t="str">
        <f>マスタデータレース一覧!B1206</f>
        <v>優駿牝馬</v>
      </c>
      <c r="C1206" t="str">
        <f>MID(マスタデータレース一覧!A1206,1,FIND("）",マスタデータレース一覧!A1206))</f>
        <v>2020年5月24日（日曜）</v>
      </c>
      <c r="D1206" t="str">
        <f>マスタデータレース一覧!H1206</f>
        <v>GⅠ</v>
      </c>
      <c r="E1206" t="str">
        <f>マスタデータレース一覧!G1206</f>
        <v>良</v>
      </c>
      <c r="F1206" t="str">
        <f>MID(マスタデータレース一覧!A1206,FIND("回",マスタデータレース一覧!A1206)+1,2)</f>
        <v>東京</v>
      </c>
      <c r="G1206" t="str">
        <f>MID(マスタデータレース一覧!F1206,2,FIND("・",マスタデータレース一覧!F1206)-2)</f>
        <v>芝</v>
      </c>
      <c r="H1206" s="9" t="str">
        <f>マスタデータレース一覧!E1206</f>
        <v>2,400</v>
      </c>
      <c r="I1206" t="str">
        <f>MID(マスタデータレース一覧!F1206,FIND("・",マスタデータレース一覧!F1206,1)+1,FIND("）",マスタデータレース一覧!F1206,1)-FIND("・",マスタデータレース一覧!F1206,1)-1)</f>
        <v>左</v>
      </c>
      <c r="J1206" t="str">
        <f>マスタデータレース一覧!D1206</f>
        <v>15時40分</v>
      </c>
      <c r="K1206" t="str">
        <f>MID(マスタデータレース一覧!C1206,3,2)</f>
        <v/>
      </c>
    </row>
    <row r="1207" spans="1:11" x14ac:dyDescent="0.15">
      <c r="A1207">
        <f>マスタデータレース一覧!V1207</f>
        <v>2828</v>
      </c>
      <c r="B1207" t="str">
        <f>マスタデータレース一覧!B1207</f>
        <v>平安ステークス</v>
      </c>
      <c r="C1207" t="str">
        <f>MID(マスタデータレース一覧!A1207,1,FIND("）",マスタデータレース一覧!A1207))</f>
        <v>2020年5月23日（土曜）</v>
      </c>
      <c r="D1207" t="str">
        <f>マスタデータレース一覧!H1207</f>
        <v>GⅢ</v>
      </c>
      <c r="E1207" t="str">
        <f>マスタデータレース一覧!G1207</f>
        <v>良</v>
      </c>
      <c r="F1207" t="str">
        <f>MID(マスタデータレース一覧!A1207,FIND("回",マスタデータレース一覧!A1207)+1,2)</f>
        <v>京都</v>
      </c>
      <c r="G1207" t="str">
        <f>MID(マスタデータレース一覧!F1207,2,FIND("・",マスタデータレース一覧!F1207)-2)</f>
        <v>ダート</v>
      </c>
      <c r="H1207" s="9" t="str">
        <f>マスタデータレース一覧!E1207</f>
        <v>1,900</v>
      </c>
      <c r="I1207" t="str">
        <f>MID(マスタデータレース一覧!F1207,FIND("・",マスタデータレース一覧!F1207,1)+1,FIND("）",マスタデータレース一覧!F1207,1)-FIND("・",マスタデータレース一覧!F1207,1)-1)</f>
        <v>右</v>
      </c>
      <c r="J1207" t="str">
        <f>マスタデータレース一覧!D1207</f>
        <v>15時35分</v>
      </c>
      <c r="K1207" t="str">
        <f>MID(マスタデータレース一覧!C1207,3,2)</f>
        <v/>
      </c>
    </row>
    <row r="1208" spans="1:11" x14ac:dyDescent="0.15">
      <c r="A1208">
        <f>マスタデータレース一覧!V1208</f>
        <v>2827</v>
      </c>
      <c r="B1208" t="str">
        <f>マスタデータレース一覧!B1208</f>
        <v>平安ステークス</v>
      </c>
      <c r="C1208" t="str">
        <f>MID(マスタデータレース一覧!A1208,1,FIND("）",マスタデータレース一覧!A1208))</f>
        <v>2020年5月23日（土曜）</v>
      </c>
      <c r="D1208" t="str">
        <f>マスタデータレース一覧!H1208</f>
        <v>GⅢ</v>
      </c>
      <c r="E1208" t="str">
        <f>マスタデータレース一覧!G1208</f>
        <v>良</v>
      </c>
      <c r="F1208" t="str">
        <f>MID(マスタデータレース一覧!A1208,FIND("回",マスタデータレース一覧!A1208)+1,2)</f>
        <v>京都</v>
      </c>
      <c r="G1208" t="str">
        <f>MID(マスタデータレース一覧!F1208,2,FIND("・",マスタデータレース一覧!F1208)-2)</f>
        <v>ダート</v>
      </c>
      <c r="H1208" s="9" t="str">
        <f>マスタデータレース一覧!E1208</f>
        <v>1,900</v>
      </c>
      <c r="I1208" t="str">
        <f>MID(マスタデータレース一覧!F1208,FIND("・",マスタデータレース一覧!F1208,1)+1,FIND("）",マスタデータレース一覧!F1208,1)-FIND("・",マスタデータレース一覧!F1208,1)-1)</f>
        <v>右</v>
      </c>
      <c r="J1208" t="str">
        <f>マスタデータレース一覧!D1208</f>
        <v>15時35分</v>
      </c>
      <c r="K1208" t="str">
        <f>MID(マスタデータレース一覧!C1208,3,2)</f>
        <v/>
      </c>
    </row>
    <row r="1209" spans="1:11" x14ac:dyDescent="0.15">
      <c r="A1209">
        <f>マスタデータレース一覧!V1209</f>
        <v>2826</v>
      </c>
      <c r="B1209" t="str">
        <f>マスタデータレース一覧!B1209</f>
        <v>平安ステークス</v>
      </c>
      <c r="C1209" t="str">
        <f>MID(マスタデータレース一覧!A1209,1,FIND("）",マスタデータレース一覧!A1209))</f>
        <v>2020年5月23日（土曜）</v>
      </c>
      <c r="D1209" t="str">
        <f>マスタデータレース一覧!H1209</f>
        <v>GⅢ</v>
      </c>
      <c r="E1209" t="str">
        <f>マスタデータレース一覧!G1209</f>
        <v>良</v>
      </c>
      <c r="F1209" t="str">
        <f>MID(マスタデータレース一覧!A1209,FIND("回",マスタデータレース一覧!A1209)+1,2)</f>
        <v>京都</v>
      </c>
      <c r="G1209" t="str">
        <f>MID(マスタデータレース一覧!F1209,2,FIND("・",マスタデータレース一覧!F1209)-2)</f>
        <v>ダート</v>
      </c>
      <c r="H1209" s="9" t="str">
        <f>マスタデータレース一覧!E1209</f>
        <v>1,900</v>
      </c>
      <c r="I1209" t="str">
        <f>MID(マスタデータレース一覧!F1209,FIND("・",マスタデータレース一覧!F1209,1)+1,FIND("）",マスタデータレース一覧!F1209,1)-FIND("・",マスタデータレース一覧!F1209,1)-1)</f>
        <v>右</v>
      </c>
      <c r="J1209" t="str">
        <f>マスタデータレース一覧!D1209</f>
        <v>15時35分</v>
      </c>
      <c r="K1209" t="str">
        <f>MID(マスタデータレース一覧!C1209,3,2)</f>
        <v/>
      </c>
    </row>
    <row r="1210" spans="1:11" x14ac:dyDescent="0.15">
      <c r="A1210">
        <f>マスタデータレース一覧!V1210</f>
        <v>2825</v>
      </c>
      <c r="B1210" t="str">
        <f>マスタデータレース一覧!B1210</f>
        <v>平安ステークス</v>
      </c>
      <c r="C1210" t="str">
        <f>MID(マスタデータレース一覧!A1210,1,FIND("）",マスタデータレース一覧!A1210))</f>
        <v>2020年5月23日（土曜）</v>
      </c>
      <c r="D1210" t="str">
        <f>マスタデータレース一覧!H1210</f>
        <v>GⅢ</v>
      </c>
      <c r="E1210" t="str">
        <f>マスタデータレース一覧!G1210</f>
        <v>良</v>
      </c>
      <c r="F1210" t="str">
        <f>MID(マスタデータレース一覧!A1210,FIND("回",マスタデータレース一覧!A1210)+1,2)</f>
        <v>京都</v>
      </c>
      <c r="G1210" t="str">
        <f>MID(マスタデータレース一覧!F1210,2,FIND("・",マスタデータレース一覧!F1210)-2)</f>
        <v>ダート</v>
      </c>
      <c r="H1210" s="9" t="str">
        <f>マスタデータレース一覧!E1210</f>
        <v>1,900</v>
      </c>
      <c r="I1210" t="str">
        <f>MID(マスタデータレース一覧!F1210,FIND("・",マスタデータレース一覧!F1210,1)+1,FIND("）",マスタデータレース一覧!F1210,1)-FIND("・",マスタデータレース一覧!F1210,1)-1)</f>
        <v>右</v>
      </c>
      <c r="J1210" t="str">
        <f>マスタデータレース一覧!D1210</f>
        <v>15時35分</v>
      </c>
      <c r="K1210" t="str">
        <f>MID(マスタデータレース一覧!C1210,3,2)</f>
        <v/>
      </c>
    </row>
    <row r="1211" spans="1:11" x14ac:dyDescent="0.15">
      <c r="A1211">
        <f>マスタデータレース一覧!V1211</f>
        <v>2824</v>
      </c>
      <c r="B1211" t="str">
        <f>マスタデータレース一覧!B1211</f>
        <v>平安ステークス</v>
      </c>
      <c r="C1211" t="str">
        <f>MID(マスタデータレース一覧!A1211,1,FIND("）",マスタデータレース一覧!A1211))</f>
        <v>2020年5月23日（土曜）</v>
      </c>
      <c r="D1211" t="str">
        <f>マスタデータレース一覧!H1211</f>
        <v>GⅢ</v>
      </c>
      <c r="E1211" t="str">
        <f>マスタデータレース一覧!G1211</f>
        <v>良</v>
      </c>
      <c r="F1211" t="str">
        <f>MID(マスタデータレース一覧!A1211,FIND("回",マスタデータレース一覧!A1211)+1,2)</f>
        <v>京都</v>
      </c>
      <c r="G1211" t="str">
        <f>MID(マスタデータレース一覧!F1211,2,FIND("・",マスタデータレース一覧!F1211)-2)</f>
        <v>ダート</v>
      </c>
      <c r="H1211" s="9" t="str">
        <f>マスタデータレース一覧!E1211</f>
        <v>1,900</v>
      </c>
      <c r="I1211" t="str">
        <f>MID(マスタデータレース一覧!F1211,FIND("・",マスタデータレース一覧!F1211,1)+1,FIND("）",マスタデータレース一覧!F1211,1)-FIND("・",マスタデータレース一覧!F1211,1)-1)</f>
        <v>右</v>
      </c>
      <c r="J1211" t="str">
        <f>マスタデータレース一覧!D1211</f>
        <v>15時35分</v>
      </c>
      <c r="K1211" t="str">
        <f>MID(マスタデータレース一覧!C1211,3,2)</f>
        <v/>
      </c>
    </row>
    <row r="1212" spans="1:11" x14ac:dyDescent="0.15">
      <c r="A1212">
        <f>マスタデータレース一覧!V1212</f>
        <v>2823</v>
      </c>
      <c r="B1212" t="str">
        <f>マスタデータレース一覧!B1212</f>
        <v>平安ステークス</v>
      </c>
      <c r="C1212" t="str">
        <f>MID(マスタデータレース一覧!A1212,1,FIND("）",マスタデータレース一覧!A1212))</f>
        <v>2020年5月23日（土曜）</v>
      </c>
      <c r="D1212" t="str">
        <f>マスタデータレース一覧!H1212</f>
        <v>GⅢ</v>
      </c>
      <c r="E1212" t="str">
        <f>マスタデータレース一覧!G1212</f>
        <v>良</v>
      </c>
      <c r="F1212" t="str">
        <f>MID(マスタデータレース一覧!A1212,FIND("回",マスタデータレース一覧!A1212)+1,2)</f>
        <v>京都</v>
      </c>
      <c r="G1212" t="str">
        <f>MID(マスタデータレース一覧!F1212,2,FIND("・",マスタデータレース一覧!F1212)-2)</f>
        <v>ダート</v>
      </c>
      <c r="H1212" s="9" t="str">
        <f>マスタデータレース一覧!E1212</f>
        <v>1,900</v>
      </c>
      <c r="I1212" t="str">
        <f>MID(マスタデータレース一覧!F1212,FIND("・",マスタデータレース一覧!F1212,1)+1,FIND("）",マスタデータレース一覧!F1212,1)-FIND("・",マスタデータレース一覧!F1212,1)-1)</f>
        <v>右</v>
      </c>
      <c r="J1212" t="str">
        <f>マスタデータレース一覧!D1212</f>
        <v>15時35分</v>
      </c>
      <c r="K1212" t="str">
        <f>MID(マスタデータレース一覧!C1212,3,2)</f>
        <v/>
      </c>
    </row>
    <row r="1213" spans="1:11" x14ac:dyDescent="0.15">
      <c r="A1213">
        <f>マスタデータレース一覧!V1213</f>
        <v>2822</v>
      </c>
      <c r="B1213" t="str">
        <f>マスタデータレース一覧!B1213</f>
        <v>平安ステークス</v>
      </c>
      <c r="C1213" t="str">
        <f>MID(マスタデータレース一覧!A1213,1,FIND("）",マスタデータレース一覧!A1213))</f>
        <v>2020年5月23日（土曜）</v>
      </c>
      <c r="D1213" t="str">
        <f>マスタデータレース一覧!H1213</f>
        <v>GⅢ</v>
      </c>
      <c r="E1213" t="str">
        <f>マスタデータレース一覧!G1213</f>
        <v>良</v>
      </c>
      <c r="F1213" t="str">
        <f>MID(マスタデータレース一覧!A1213,FIND("回",マスタデータレース一覧!A1213)+1,2)</f>
        <v>京都</v>
      </c>
      <c r="G1213" t="str">
        <f>MID(マスタデータレース一覧!F1213,2,FIND("・",マスタデータレース一覧!F1213)-2)</f>
        <v>ダート</v>
      </c>
      <c r="H1213" s="9" t="str">
        <f>マスタデータレース一覧!E1213</f>
        <v>1,900</v>
      </c>
      <c r="I1213" t="str">
        <f>MID(マスタデータレース一覧!F1213,FIND("・",マスタデータレース一覧!F1213,1)+1,FIND("）",マスタデータレース一覧!F1213,1)-FIND("・",マスタデータレース一覧!F1213,1)-1)</f>
        <v>右</v>
      </c>
      <c r="J1213" t="str">
        <f>マスタデータレース一覧!D1213</f>
        <v>15時35分</v>
      </c>
      <c r="K1213" t="str">
        <f>MID(マスタデータレース一覧!C1213,3,2)</f>
        <v/>
      </c>
    </row>
    <row r="1214" spans="1:11" x14ac:dyDescent="0.15">
      <c r="A1214">
        <f>マスタデータレース一覧!V1214</f>
        <v>2821</v>
      </c>
      <c r="B1214" t="str">
        <f>マスタデータレース一覧!B1214</f>
        <v>平安ステークス</v>
      </c>
      <c r="C1214" t="str">
        <f>MID(マスタデータレース一覧!A1214,1,FIND("）",マスタデータレース一覧!A1214))</f>
        <v>2020年5月23日（土曜）</v>
      </c>
      <c r="D1214" t="str">
        <f>マスタデータレース一覧!H1214</f>
        <v>GⅢ</v>
      </c>
      <c r="E1214" t="str">
        <f>マスタデータレース一覧!G1214</f>
        <v>良</v>
      </c>
      <c r="F1214" t="str">
        <f>MID(マスタデータレース一覧!A1214,FIND("回",マスタデータレース一覧!A1214)+1,2)</f>
        <v>京都</v>
      </c>
      <c r="G1214" t="str">
        <f>MID(マスタデータレース一覧!F1214,2,FIND("・",マスタデータレース一覧!F1214)-2)</f>
        <v>ダート</v>
      </c>
      <c r="H1214" s="9" t="str">
        <f>マスタデータレース一覧!E1214</f>
        <v>1,900</v>
      </c>
      <c r="I1214" t="str">
        <f>MID(マスタデータレース一覧!F1214,FIND("・",マスタデータレース一覧!F1214,1)+1,FIND("）",マスタデータレース一覧!F1214,1)-FIND("・",マスタデータレース一覧!F1214,1)-1)</f>
        <v>右</v>
      </c>
      <c r="J1214" t="str">
        <f>マスタデータレース一覧!D1214</f>
        <v>15時35分</v>
      </c>
      <c r="K1214" t="str">
        <f>MID(マスタデータレース一覧!C1214,3,2)</f>
        <v/>
      </c>
    </row>
    <row r="1215" spans="1:11" x14ac:dyDescent="0.15">
      <c r="A1215">
        <f>マスタデータレース一覧!V1215</f>
        <v>2820</v>
      </c>
      <c r="B1215" t="str">
        <f>マスタデータレース一覧!B1215</f>
        <v>平安ステークス</v>
      </c>
      <c r="C1215" t="str">
        <f>MID(マスタデータレース一覧!A1215,1,FIND("）",マスタデータレース一覧!A1215))</f>
        <v>2020年5月23日（土曜）</v>
      </c>
      <c r="D1215" t="str">
        <f>マスタデータレース一覧!H1215</f>
        <v>GⅢ</v>
      </c>
      <c r="E1215" t="str">
        <f>マスタデータレース一覧!G1215</f>
        <v>良</v>
      </c>
      <c r="F1215" t="str">
        <f>MID(マスタデータレース一覧!A1215,FIND("回",マスタデータレース一覧!A1215)+1,2)</f>
        <v>京都</v>
      </c>
      <c r="G1215" t="str">
        <f>MID(マスタデータレース一覧!F1215,2,FIND("・",マスタデータレース一覧!F1215)-2)</f>
        <v>ダート</v>
      </c>
      <c r="H1215" s="9" t="str">
        <f>マスタデータレース一覧!E1215</f>
        <v>1,900</v>
      </c>
      <c r="I1215" t="str">
        <f>MID(マスタデータレース一覧!F1215,FIND("・",マスタデータレース一覧!F1215,1)+1,FIND("）",マスタデータレース一覧!F1215,1)-FIND("・",マスタデータレース一覧!F1215,1)-1)</f>
        <v>右</v>
      </c>
      <c r="J1215" t="str">
        <f>マスタデータレース一覧!D1215</f>
        <v>15時35分</v>
      </c>
      <c r="K1215" t="str">
        <f>MID(マスタデータレース一覧!C1215,3,2)</f>
        <v/>
      </c>
    </row>
    <row r="1216" spans="1:11" x14ac:dyDescent="0.15">
      <c r="A1216">
        <f>マスタデータレース一覧!V1216</f>
        <v>2819</v>
      </c>
      <c r="B1216" t="str">
        <f>マスタデータレース一覧!B1216</f>
        <v>平安ステークス</v>
      </c>
      <c r="C1216" t="str">
        <f>MID(マスタデータレース一覧!A1216,1,FIND("）",マスタデータレース一覧!A1216))</f>
        <v>2020年5月23日（土曜）</v>
      </c>
      <c r="D1216" t="str">
        <f>マスタデータレース一覧!H1216</f>
        <v>GⅢ</v>
      </c>
      <c r="E1216" t="str">
        <f>マスタデータレース一覧!G1216</f>
        <v>良</v>
      </c>
      <c r="F1216" t="str">
        <f>MID(マスタデータレース一覧!A1216,FIND("回",マスタデータレース一覧!A1216)+1,2)</f>
        <v>京都</v>
      </c>
      <c r="G1216" t="str">
        <f>MID(マスタデータレース一覧!F1216,2,FIND("・",マスタデータレース一覧!F1216)-2)</f>
        <v>ダート</v>
      </c>
      <c r="H1216" s="9" t="str">
        <f>マスタデータレース一覧!E1216</f>
        <v>1,900</v>
      </c>
      <c r="I1216" t="str">
        <f>MID(マスタデータレース一覧!F1216,FIND("・",マスタデータレース一覧!F1216,1)+1,FIND("）",マスタデータレース一覧!F1216,1)-FIND("・",マスタデータレース一覧!F1216,1)-1)</f>
        <v>右</v>
      </c>
      <c r="J1216" t="str">
        <f>マスタデータレース一覧!D1216</f>
        <v>15時35分</v>
      </c>
      <c r="K1216" t="str">
        <f>MID(マスタデータレース一覧!C1216,3,2)</f>
        <v/>
      </c>
    </row>
    <row r="1217" spans="1:11" x14ac:dyDescent="0.15">
      <c r="A1217">
        <f>マスタデータレース一覧!V1217</f>
        <v>2818</v>
      </c>
      <c r="B1217" t="str">
        <f>マスタデータレース一覧!B1217</f>
        <v>平安ステークス</v>
      </c>
      <c r="C1217" t="str">
        <f>MID(マスタデータレース一覧!A1217,1,FIND("）",マスタデータレース一覧!A1217))</f>
        <v>2020年5月23日（土曜）</v>
      </c>
      <c r="D1217" t="str">
        <f>マスタデータレース一覧!H1217</f>
        <v>GⅢ</v>
      </c>
      <c r="E1217" t="str">
        <f>マスタデータレース一覧!G1217</f>
        <v>良</v>
      </c>
      <c r="F1217" t="str">
        <f>MID(マスタデータレース一覧!A1217,FIND("回",マスタデータレース一覧!A1217)+1,2)</f>
        <v>京都</v>
      </c>
      <c r="G1217" t="str">
        <f>MID(マスタデータレース一覧!F1217,2,FIND("・",マスタデータレース一覧!F1217)-2)</f>
        <v>ダート</v>
      </c>
      <c r="H1217" s="9" t="str">
        <f>マスタデータレース一覧!E1217</f>
        <v>1,900</v>
      </c>
      <c r="I1217" t="str">
        <f>MID(マスタデータレース一覧!F1217,FIND("・",マスタデータレース一覧!F1217,1)+1,FIND("）",マスタデータレース一覧!F1217,1)-FIND("・",マスタデータレース一覧!F1217,1)-1)</f>
        <v>右</v>
      </c>
      <c r="J1217" t="str">
        <f>マスタデータレース一覧!D1217</f>
        <v>15時35分</v>
      </c>
      <c r="K1217" t="str">
        <f>MID(マスタデータレース一覧!C1217,3,2)</f>
        <v/>
      </c>
    </row>
    <row r="1218" spans="1:11" x14ac:dyDescent="0.15">
      <c r="A1218">
        <f>マスタデータレース一覧!V1218</f>
        <v>2817</v>
      </c>
      <c r="B1218" t="str">
        <f>マスタデータレース一覧!B1218</f>
        <v>平安ステークス</v>
      </c>
      <c r="C1218" t="str">
        <f>MID(マスタデータレース一覧!A1218,1,FIND("）",マスタデータレース一覧!A1218))</f>
        <v>2020年5月23日（土曜）</v>
      </c>
      <c r="D1218" t="str">
        <f>マスタデータレース一覧!H1218</f>
        <v>GⅢ</v>
      </c>
      <c r="E1218" t="str">
        <f>マスタデータレース一覧!G1218</f>
        <v>良</v>
      </c>
      <c r="F1218" t="str">
        <f>MID(マスタデータレース一覧!A1218,FIND("回",マスタデータレース一覧!A1218)+1,2)</f>
        <v>京都</v>
      </c>
      <c r="G1218" t="str">
        <f>MID(マスタデータレース一覧!F1218,2,FIND("・",マスタデータレース一覧!F1218)-2)</f>
        <v>ダート</v>
      </c>
      <c r="H1218" s="9" t="str">
        <f>マスタデータレース一覧!E1218</f>
        <v>1,900</v>
      </c>
      <c r="I1218" t="str">
        <f>MID(マスタデータレース一覧!F1218,FIND("・",マスタデータレース一覧!F1218,1)+1,FIND("）",マスタデータレース一覧!F1218,1)-FIND("・",マスタデータレース一覧!F1218,1)-1)</f>
        <v>右</v>
      </c>
      <c r="J1218" t="str">
        <f>マスタデータレース一覧!D1218</f>
        <v>15時35分</v>
      </c>
      <c r="K1218" t="str">
        <f>MID(マスタデータレース一覧!C1218,3,2)</f>
        <v/>
      </c>
    </row>
    <row r="1219" spans="1:11" x14ac:dyDescent="0.15">
      <c r="A1219">
        <f>マスタデータレース一覧!V1219</f>
        <v>2816</v>
      </c>
      <c r="B1219" t="str">
        <f>マスタデータレース一覧!B1219</f>
        <v>平安ステークス</v>
      </c>
      <c r="C1219" t="str">
        <f>MID(マスタデータレース一覧!A1219,1,FIND("）",マスタデータレース一覧!A1219))</f>
        <v>2020年5月23日（土曜）</v>
      </c>
      <c r="D1219" t="str">
        <f>マスタデータレース一覧!H1219</f>
        <v>GⅢ</v>
      </c>
      <c r="E1219" t="str">
        <f>マスタデータレース一覧!G1219</f>
        <v>良</v>
      </c>
      <c r="F1219" t="str">
        <f>MID(マスタデータレース一覧!A1219,FIND("回",マスタデータレース一覧!A1219)+1,2)</f>
        <v>京都</v>
      </c>
      <c r="G1219" t="str">
        <f>MID(マスタデータレース一覧!F1219,2,FIND("・",マスタデータレース一覧!F1219)-2)</f>
        <v>ダート</v>
      </c>
      <c r="H1219" s="9" t="str">
        <f>マスタデータレース一覧!E1219</f>
        <v>1,900</v>
      </c>
      <c r="I1219" t="str">
        <f>MID(マスタデータレース一覧!F1219,FIND("・",マスタデータレース一覧!F1219,1)+1,FIND("）",マスタデータレース一覧!F1219,1)-FIND("・",マスタデータレース一覧!F1219,1)-1)</f>
        <v>右</v>
      </c>
      <c r="J1219" t="str">
        <f>マスタデータレース一覧!D1219</f>
        <v>15時35分</v>
      </c>
      <c r="K1219" t="str">
        <f>MID(マスタデータレース一覧!C1219,3,2)</f>
        <v/>
      </c>
    </row>
    <row r="1220" spans="1:11" x14ac:dyDescent="0.15">
      <c r="A1220">
        <f>マスタデータレース一覧!V1220</f>
        <v>2815</v>
      </c>
      <c r="B1220" t="str">
        <f>マスタデータレース一覧!B1220</f>
        <v>平安ステークス</v>
      </c>
      <c r="C1220" t="str">
        <f>MID(マスタデータレース一覧!A1220,1,FIND("）",マスタデータレース一覧!A1220))</f>
        <v>2020年5月23日（土曜）</v>
      </c>
      <c r="D1220" t="str">
        <f>マスタデータレース一覧!H1220</f>
        <v>GⅢ</v>
      </c>
      <c r="E1220" t="str">
        <f>マスタデータレース一覧!G1220</f>
        <v>良</v>
      </c>
      <c r="F1220" t="str">
        <f>MID(マスタデータレース一覧!A1220,FIND("回",マスタデータレース一覧!A1220)+1,2)</f>
        <v>京都</v>
      </c>
      <c r="G1220" t="str">
        <f>MID(マスタデータレース一覧!F1220,2,FIND("・",マスタデータレース一覧!F1220)-2)</f>
        <v>ダート</v>
      </c>
      <c r="H1220" s="9" t="str">
        <f>マスタデータレース一覧!E1220</f>
        <v>1,900</v>
      </c>
      <c r="I1220" t="str">
        <f>MID(マスタデータレース一覧!F1220,FIND("・",マスタデータレース一覧!F1220,1)+1,FIND("）",マスタデータレース一覧!F1220,1)-FIND("・",マスタデータレース一覧!F1220,1)-1)</f>
        <v>右</v>
      </c>
      <c r="J1220" t="str">
        <f>マスタデータレース一覧!D1220</f>
        <v>15時35分</v>
      </c>
      <c r="K1220" t="str">
        <f>MID(マスタデータレース一覧!C1220,3,2)</f>
        <v/>
      </c>
    </row>
    <row r="1221" spans="1:11" x14ac:dyDescent="0.15">
      <c r="A1221">
        <f>マスタデータレース一覧!V1221</f>
        <v>2814</v>
      </c>
      <c r="B1221" t="str">
        <f>マスタデータレース一覧!B1221</f>
        <v>ヴィクトリアマイル</v>
      </c>
      <c r="C1221" t="str">
        <f>MID(マスタデータレース一覧!A1221,1,FIND("）",マスタデータレース一覧!A1221))</f>
        <v>2020年5月17日（日曜）</v>
      </c>
      <c r="D1221" t="str">
        <f>マスタデータレース一覧!H1221</f>
        <v>GⅠ</v>
      </c>
      <c r="E1221" t="str">
        <f>マスタデータレース一覧!G1221</f>
        <v>良</v>
      </c>
      <c r="F1221" t="str">
        <f>MID(マスタデータレース一覧!A1221,FIND("回",マスタデータレース一覧!A1221)+1,2)</f>
        <v>東京</v>
      </c>
      <c r="G1221" t="str">
        <f>MID(マスタデータレース一覧!F1221,2,FIND("・",マスタデータレース一覧!F1221)-2)</f>
        <v>芝</v>
      </c>
      <c r="H1221" s="9" t="str">
        <f>マスタデータレース一覧!E1221</f>
        <v>1,600</v>
      </c>
      <c r="I1221" t="str">
        <f>MID(マスタデータレース一覧!F1221,FIND("・",マスタデータレース一覧!F1221,1)+1,FIND("）",マスタデータレース一覧!F1221,1)-FIND("・",マスタデータレース一覧!F1221,1)-1)</f>
        <v>左</v>
      </c>
      <c r="J1221" t="str">
        <f>マスタデータレース一覧!D1221</f>
        <v>15時40分</v>
      </c>
      <c r="K1221" t="str">
        <f>MID(マスタデータレース一覧!C1221,3,2)</f>
        <v/>
      </c>
    </row>
    <row r="1222" spans="1:11" x14ac:dyDescent="0.15">
      <c r="A1222">
        <f>マスタデータレース一覧!V1222</f>
        <v>2813</v>
      </c>
      <c r="B1222" t="str">
        <f>マスタデータレース一覧!B1222</f>
        <v>ヴィクトリアマイル</v>
      </c>
      <c r="C1222" t="str">
        <f>MID(マスタデータレース一覧!A1222,1,FIND("）",マスタデータレース一覧!A1222))</f>
        <v>2020年5月17日（日曜）</v>
      </c>
      <c r="D1222" t="str">
        <f>マスタデータレース一覧!H1222</f>
        <v>GⅠ</v>
      </c>
      <c r="E1222" t="str">
        <f>マスタデータレース一覧!G1222</f>
        <v>良</v>
      </c>
      <c r="F1222" t="str">
        <f>MID(マスタデータレース一覧!A1222,FIND("回",マスタデータレース一覧!A1222)+1,2)</f>
        <v>東京</v>
      </c>
      <c r="G1222" t="str">
        <f>MID(マスタデータレース一覧!F1222,2,FIND("・",マスタデータレース一覧!F1222)-2)</f>
        <v>芝</v>
      </c>
      <c r="H1222" s="9" t="str">
        <f>マスタデータレース一覧!E1222</f>
        <v>1,600</v>
      </c>
      <c r="I1222" t="str">
        <f>MID(マスタデータレース一覧!F1222,FIND("・",マスタデータレース一覧!F1222,1)+1,FIND("）",マスタデータレース一覧!F1222,1)-FIND("・",マスタデータレース一覧!F1222,1)-1)</f>
        <v>左</v>
      </c>
      <c r="J1222" t="str">
        <f>マスタデータレース一覧!D1222</f>
        <v>15時40分</v>
      </c>
      <c r="K1222" t="str">
        <f>MID(マスタデータレース一覧!C1222,3,2)</f>
        <v/>
      </c>
    </row>
    <row r="1223" spans="1:11" x14ac:dyDescent="0.15">
      <c r="A1223">
        <f>マスタデータレース一覧!V1223</f>
        <v>2812</v>
      </c>
      <c r="B1223" t="str">
        <f>マスタデータレース一覧!B1223</f>
        <v>ヴィクトリアマイル</v>
      </c>
      <c r="C1223" t="str">
        <f>MID(マスタデータレース一覧!A1223,1,FIND("）",マスタデータレース一覧!A1223))</f>
        <v>2020年5月17日（日曜）</v>
      </c>
      <c r="D1223" t="str">
        <f>マスタデータレース一覧!H1223</f>
        <v>GⅠ</v>
      </c>
      <c r="E1223" t="str">
        <f>マスタデータレース一覧!G1223</f>
        <v>良</v>
      </c>
      <c r="F1223" t="str">
        <f>MID(マスタデータレース一覧!A1223,FIND("回",マスタデータレース一覧!A1223)+1,2)</f>
        <v>東京</v>
      </c>
      <c r="G1223" t="str">
        <f>MID(マスタデータレース一覧!F1223,2,FIND("・",マスタデータレース一覧!F1223)-2)</f>
        <v>芝</v>
      </c>
      <c r="H1223" s="9" t="str">
        <f>マスタデータレース一覧!E1223</f>
        <v>1,600</v>
      </c>
      <c r="I1223" t="str">
        <f>MID(マスタデータレース一覧!F1223,FIND("・",マスタデータレース一覧!F1223,1)+1,FIND("）",マスタデータレース一覧!F1223,1)-FIND("・",マスタデータレース一覧!F1223,1)-1)</f>
        <v>左</v>
      </c>
      <c r="J1223" t="str">
        <f>マスタデータレース一覧!D1223</f>
        <v>15時40分</v>
      </c>
      <c r="K1223" t="str">
        <f>MID(マスタデータレース一覧!C1223,3,2)</f>
        <v/>
      </c>
    </row>
    <row r="1224" spans="1:11" x14ac:dyDescent="0.15">
      <c r="A1224">
        <f>マスタデータレース一覧!V1224</f>
        <v>2811</v>
      </c>
      <c r="B1224" t="str">
        <f>マスタデータレース一覧!B1224</f>
        <v>ヴィクトリアマイル</v>
      </c>
      <c r="C1224" t="str">
        <f>MID(マスタデータレース一覧!A1224,1,FIND("）",マスタデータレース一覧!A1224))</f>
        <v>2020年5月17日（日曜）</v>
      </c>
      <c r="D1224" t="str">
        <f>マスタデータレース一覧!H1224</f>
        <v>GⅠ</v>
      </c>
      <c r="E1224" t="str">
        <f>マスタデータレース一覧!G1224</f>
        <v>良</v>
      </c>
      <c r="F1224" t="str">
        <f>MID(マスタデータレース一覧!A1224,FIND("回",マスタデータレース一覧!A1224)+1,2)</f>
        <v>東京</v>
      </c>
      <c r="G1224" t="str">
        <f>MID(マスタデータレース一覧!F1224,2,FIND("・",マスタデータレース一覧!F1224)-2)</f>
        <v>芝</v>
      </c>
      <c r="H1224" s="9" t="str">
        <f>マスタデータレース一覧!E1224</f>
        <v>1,600</v>
      </c>
      <c r="I1224" t="str">
        <f>MID(マスタデータレース一覧!F1224,FIND("・",マスタデータレース一覧!F1224,1)+1,FIND("）",マスタデータレース一覧!F1224,1)-FIND("・",マスタデータレース一覧!F1224,1)-1)</f>
        <v>左</v>
      </c>
      <c r="J1224" t="str">
        <f>マスタデータレース一覧!D1224</f>
        <v>15時40分</v>
      </c>
      <c r="K1224" t="str">
        <f>MID(マスタデータレース一覧!C1224,3,2)</f>
        <v/>
      </c>
    </row>
    <row r="1225" spans="1:11" x14ac:dyDescent="0.15">
      <c r="A1225">
        <f>マスタデータレース一覧!V1225</f>
        <v>2810</v>
      </c>
      <c r="B1225" t="str">
        <f>マスタデータレース一覧!B1225</f>
        <v>ヴィクトリアマイル</v>
      </c>
      <c r="C1225" t="str">
        <f>MID(マスタデータレース一覧!A1225,1,FIND("）",マスタデータレース一覧!A1225))</f>
        <v>2020年5月17日（日曜）</v>
      </c>
      <c r="D1225" t="str">
        <f>マスタデータレース一覧!H1225</f>
        <v>GⅠ</v>
      </c>
      <c r="E1225" t="str">
        <f>マスタデータレース一覧!G1225</f>
        <v>良</v>
      </c>
      <c r="F1225" t="str">
        <f>MID(マスタデータレース一覧!A1225,FIND("回",マスタデータレース一覧!A1225)+1,2)</f>
        <v>東京</v>
      </c>
      <c r="G1225" t="str">
        <f>MID(マスタデータレース一覧!F1225,2,FIND("・",マスタデータレース一覧!F1225)-2)</f>
        <v>芝</v>
      </c>
      <c r="H1225" s="9" t="str">
        <f>マスタデータレース一覧!E1225</f>
        <v>1,600</v>
      </c>
      <c r="I1225" t="str">
        <f>MID(マスタデータレース一覧!F1225,FIND("・",マスタデータレース一覧!F1225,1)+1,FIND("）",マスタデータレース一覧!F1225,1)-FIND("・",マスタデータレース一覧!F1225,1)-1)</f>
        <v>左</v>
      </c>
      <c r="J1225" t="str">
        <f>マスタデータレース一覧!D1225</f>
        <v>15時40分</v>
      </c>
      <c r="K1225" t="str">
        <f>MID(マスタデータレース一覧!C1225,3,2)</f>
        <v/>
      </c>
    </row>
    <row r="1226" spans="1:11" x14ac:dyDescent="0.15">
      <c r="A1226">
        <f>マスタデータレース一覧!V1226</f>
        <v>2809</v>
      </c>
      <c r="B1226" t="str">
        <f>マスタデータレース一覧!B1226</f>
        <v>ヴィクトリアマイル</v>
      </c>
      <c r="C1226" t="str">
        <f>MID(マスタデータレース一覧!A1226,1,FIND("）",マスタデータレース一覧!A1226))</f>
        <v>2020年5月17日（日曜）</v>
      </c>
      <c r="D1226" t="str">
        <f>マスタデータレース一覧!H1226</f>
        <v>GⅠ</v>
      </c>
      <c r="E1226" t="str">
        <f>マスタデータレース一覧!G1226</f>
        <v>良</v>
      </c>
      <c r="F1226" t="str">
        <f>MID(マスタデータレース一覧!A1226,FIND("回",マスタデータレース一覧!A1226)+1,2)</f>
        <v>東京</v>
      </c>
      <c r="G1226" t="str">
        <f>MID(マスタデータレース一覧!F1226,2,FIND("・",マスタデータレース一覧!F1226)-2)</f>
        <v>芝</v>
      </c>
      <c r="H1226" s="9" t="str">
        <f>マスタデータレース一覧!E1226</f>
        <v>1,600</v>
      </c>
      <c r="I1226" t="str">
        <f>MID(マスタデータレース一覧!F1226,FIND("・",マスタデータレース一覧!F1226,1)+1,FIND("）",マスタデータレース一覧!F1226,1)-FIND("・",マスタデータレース一覧!F1226,1)-1)</f>
        <v>左</v>
      </c>
      <c r="J1226" t="str">
        <f>マスタデータレース一覧!D1226</f>
        <v>15時40分</v>
      </c>
      <c r="K1226" t="str">
        <f>MID(マスタデータレース一覧!C1226,3,2)</f>
        <v/>
      </c>
    </row>
    <row r="1227" spans="1:11" x14ac:dyDescent="0.15">
      <c r="A1227">
        <f>マスタデータレース一覧!V1227</f>
        <v>2808</v>
      </c>
      <c r="B1227" t="str">
        <f>マスタデータレース一覧!B1227</f>
        <v>ヴィクトリアマイル</v>
      </c>
      <c r="C1227" t="str">
        <f>MID(マスタデータレース一覧!A1227,1,FIND("）",マスタデータレース一覧!A1227))</f>
        <v>2020年5月17日（日曜）</v>
      </c>
      <c r="D1227" t="str">
        <f>マスタデータレース一覧!H1227</f>
        <v>GⅠ</v>
      </c>
      <c r="E1227" t="str">
        <f>マスタデータレース一覧!G1227</f>
        <v>良</v>
      </c>
      <c r="F1227" t="str">
        <f>MID(マスタデータレース一覧!A1227,FIND("回",マスタデータレース一覧!A1227)+1,2)</f>
        <v>東京</v>
      </c>
      <c r="G1227" t="str">
        <f>MID(マスタデータレース一覧!F1227,2,FIND("・",マスタデータレース一覧!F1227)-2)</f>
        <v>芝</v>
      </c>
      <c r="H1227" s="9" t="str">
        <f>マスタデータレース一覧!E1227</f>
        <v>1,600</v>
      </c>
      <c r="I1227" t="str">
        <f>MID(マスタデータレース一覧!F1227,FIND("・",マスタデータレース一覧!F1227,1)+1,FIND("）",マスタデータレース一覧!F1227,1)-FIND("・",マスタデータレース一覧!F1227,1)-1)</f>
        <v>左</v>
      </c>
      <c r="J1227" t="str">
        <f>マスタデータレース一覧!D1227</f>
        <v>15時40分</v>
      </c>
      <c r="K1227" t="str">
        <f>MID(マスタデータレース一覧!C1227,3,2)</f>
        <v/>
      </c>
    </row>
    <row r="1228" spans="1:11" x14ac:dyDescent="0.15">
      <c r="A1228">
        <f>マスタデータレース一覧!V1228</f>
        <v>2807</v>
      </c>
      <c r="B1228" t="str">
        <f>マスタデータレース一覧!B1228</f>
        <v>ヴィクトリアマイル</v>
      </c>
      <c r="C1228" t="str">
        <f>MID(マスタデータレース一覧!A1228,1,FIND("）",マスタデータレース一覧!A1228))</f>
        <v>2020年5月17日（日曜）</v>
      </c>
      <c r="D1228" t="str">
        <f>マスタデータレース一覧!H1228</f>
        <v>GⅠ</v>
      </c>
      <c r="E1228" t="str">
        <f>マスタデータレース一覧!G1228</f>
        <v>良</v>
      </c>
      <c r="F1228" t="str">
        <f>MID(マスタデータレース一覧!A1228,FIND("回",マスタデータレース一覧!A1228)+1,2)</f>
        <v>東京</v>
      </c>
      <c r="G1228" t="str">
        <f>MID(マスタデータレース一覧!F1228,2,FIND("・",マスタデータレース一覧!F1228)-2)</f>
        <v>芝</v>
      </c>
      <c r="H1228" s="9" t="str">
        <f>マスタデータレース一覧!E1228</f>
        <v>1,600</v>
      </c>
      <c r="I1228" t="str">
        <f>MID(マスタデータレース一覧!F1228,FIND("・",マスタデータレース一覧!F1228,1)+1,FIND("）",マスタデータレース一覧!F1228,1)-FIND("・",マスタデータレース一覧!F1228,1)-1)</f>
        <v>左</v>
      </c>
      <c r="J1228" t="str">
        <f>マスタデータレース一覧!D1228</f>
        <v>15時40分</v>
      </c>
      <c r="K1228" t="str">
        <f>MID(マスタデータレース一覧!C1228,3,2)</f>
        <v/>
      </c>
    </row>
    <row r="1229" spans="1:11" x14ac:dyDescent="0.15">
      <c r="A1229">
        <f>マスタデータレース一覧!V1229</f>
        <v>2806</v>
      </c>
      <c r="B1229" t="str">
        <f>マスタデータレース一覧!B1229</f>
        <v>ヴィクトリアマイル</v>
      </c>
      <c r="C1229" t="str">
        <f>MID(マスタデータレース一覧!A1229,1,FIND("）",マスタデータレース一覧!A1229))</f>
        <v>2020年5月17日（日曜）</v>
      </c>
      <c r="D1229" t="str">
        <f>マスタデータレース一覧!H1229</f>
        <v>GⅠ</v>
      </c>
      <c r="E1229" t="str">
        <f>マスタデータレース一覧!G1229</f>
        <v>良</v>
      </c>
      <c r="F1229" t="str">
        <f>MID(マスタデータレース一覧!A1229,FIND("回",マスタデータレース一覧!A1229)+1,2)</f>
        <v>東京</v>
      </c>
      <c r="G1229" t="str">
        <f>MID(マスタデータレース一覧!F1229,2,FIND("・",マスタデータレース一覧!F1229)-2)</f>
        <v>芝</v>
      </c>
      <c r="H1229" s="9" t="str">
        <f>マスタデータレース一覧!E1229</f>
        <v>1,600</v>
      </c>
      <c r="I1229" t="str">
        <f>MID(マスタデータレース一覧!F1229,FIND("・",マスタデータレース一覧!F1229,1)+1,FIND("）",マスタデータレース一覧!F1229,1)-FIND("・",マスタデータレース一覧!F1229,1)-1)</f>
        <v>左</v>
      </c>
      <c r="J1229" t="str">
        <f>マスタデータレース一覧!D1229</f>
        <v>15時40分</v>
      </c>
      <c r="K1229" t="str">
        <f>MID(マスタデータレース一覧!C1229,3,2)</f>
        <v/>
      </c>
    </row>
    <row r="1230" spans="1:11" x14ac:dyDescent="0.15">
      <c r="A1230">
        <f>マスタデータレース一覧!V1230</f>
        <v>2805</v>
      </c>
      <c r="B1230" t="str">
        <f>マスタデータレース一覧!B1230</f>
        <v>ヴィクトリアマイル</v>
      </c>
      <c r="C1230" t="str">
        <f>MID(マスタデータレース一覧!A1230,1,FIND("）",マスタデータレース一覧!A1230))</f>
        <v>2020年5月17日（日曜）</v>
      </c>
      <c r="D1230" t="str">
        <f>マスタデータレース一覧!H1230</f>
        <v>GⅠ</v>
      </c>
      <c r="E1230" t="str">
        <f>マスタデータレース一覧!G1230</f>
        <v>良</v>
      </c>
      <c r="F1230" t="str">
        <f>MID(マスタデータレース一覧!A1230,FIND("回",マスタデータレース一覧!A1230)+1,2)</f>
        <v>東京</v>
      </c>
      <c r="G1230" t="str">
        <f>MID(マスタデータレース一覧!F1230,2,FIND("・",マスタデータレース一覧!F1230)-2)</f>
        <v>芝</v>
      </c>
      <c r="H1230" s="9" t="str">
        <f>マスタデータレース一覧!E1230</f>
        <v>1,600</v>
      </c>
      <c r="I1230" t="str">
        <f>MID(マスタデータレース一覧!F1230,FIND("・",マスタデータレース一覧!F1230,1)+1,FIND("）",マスタデータレース一覧!F1230,1)-FIND("・",マスタデータレース一覧!F1230,1)-1)</f>
        <v>左</v>
      </c>
      <c r="J1230" t="str">
        <f>マスタデータレース一覧!D1230</f>
        <v>15時40分</v>
      </c>
      <c r="K1230" t="str">
        <f>MID(マスタデータレース一覧!C1230,3,2)</f>
        <v/>
      </c>
    </row>
    <row r="1231" spans="1:11" x14ac:dyDescent="0.15">
      <c r="A1231">
        <f>マスタデータレース一覧!V1231</f>
        <v>2804</v>
      </c>
      <c r="B1231" t="str">
        <f>マスタデータレース一覧!B1231</f>
        <v>ヴィクトリアマイル</v>
      </c>
      <c r="C1231" t="str">
        <f>MID(マスタデータレース一覧!A1231,1,FIND("）",マスタデータレース一覧!A1231))</f>
        <v>2020年5月17日（日曜）</v>
      </c>
      <c r="D1231" t="str">
        <f>マスタデータレース一覧!H1231</f>
        <v>GⅠ</v>
      </c>
      <c r="E1231" t="str">
        <f>マスタデータレース一覧!G1231</f>
        <v>良</v>
      </c>
      <c r="F1231" t="str">
        <f>MID(マスタデータレース一覧!A1231,FIND("回",マスタデータレース一覧!A1231)+1,2)</f>
        <v>東京</v>
      </c>
      <c r="G1231" t="str">
        <f>MID(マスタデータレース一覧!F1231,2,FIND("・",マスタデータレース一覧!F1231)-2)</f>
        <v>芝</v>
      </c>
      <c r="H1231" s="9" t="str">
        <f>マスタデータレース一覧!E1231</f>
        <v>1,600</v>
      </c>
      <c r="I1231" t="str">
        <f>MID(マスタデータレース一覧!F1231,FIND("・",マスタデータレース一覧!F1231,1)+1,FIND("）",マスタデータレース一覧!F1231,1)-FIND("・",マスタデータレース一覧!F1231,1)-1)</f>
        <v>左</v>
      </c>
      <c r="J1231" t="str">
        <f>マスタデータレース一覧!D1231</f>
        <v>15時40分</v>
      </c>
      <c r="K1231" t="str">
        <f>MID(マスタデータレース一覧!C1231,3,2)</f>
        <v/>
      </c>
    </row>
    <row r="1232" spans="1:11" x14ac:dyDescent="0.15">
      <c r="A1232">
        <f>マスタデータレース一覧!V1232</f>
        <v>2803</v>
      </c>
      <c r="B1232" t="str">
        <f>マスタデータレース一覧!B1232</f>
        <v>ヴィクトリアマイル</v>
      </c>
      <c r="C1232" t="str">
        <f>MID(マスタデータレース一覧!A1232,1,FIND("）",マスタデータレース一覧!A1232))</f>
        <v>2020年5月17日（日曜）</v>
      </c>
      <c r="D1232" t="str">
        <f>マスタデータレース一覧!H1232</f>
        <v>GⅠ</v>
      </c>
      <c r="E1232" t="str">
        <f>マスタデータレース一覧!G1232</f>
        <v>良</v>
      </c>
      <c r="F1232" t="str">
        <f>MID(マスタデータレース一覧!A1232,FIND("回",マスタデータレース一覧!A1232)+1,2)</f>
        <v>東京</v>
      </c>
      <c r="G1232" t="str">
        <f>MID(マスタデータレース一覧!F1232,2,FIND("・",マスタデータレース一覧!F1232)-2)</f>
        <v>芝</v>
      </c>
      <c r="H1232" s="9" t="str">
        <f>マスタデータレース一覧!E1232</f>
        <v>1,600</v>
      </c>
      <c r="I1232" t="str">
        <f>MID(マスタデータレース一覧!F1232,FIND("・",マスタデータレース一覧!F1232,1)+1,FIND("）",マスタデータレース一覧!F1232,1)-FIND("・",マスタデータレース一覧!F1232,1)-1)</f>
        <v>左</v>
      </c>
      <c r="J1232" t="str">
        <f>マスタデータレース一覧!D1232</f>
        <v>15時40分</v>
      </c>
      <c r="K1232" t="str">
        <f>MID(マスタデータレース一覧!C1232,3,2)</f>
        <v/>
      </c>
    </row>
    <row r="1233" spans="1:11" x14ac:dyDescent="0.15">
      <c r="A1233">
        <f>マスタデータレース一覧!V1233</f>
        <v>2802</v>
      </c>
      <c r="B1233" t="str">
        <f>マスタデータレース一覧!B1233</f>
        <v>ヴィクトリアマイル</v>
      </c>
      <c r="C1233" t="str">
        <f>MID(マスタデータレース一覧!A1233,1,FIND("）",マスタデータレース一覧!A1233))</f>
        <v>2020年5月17日（日曜）</v>
      </c>
      <c r="D1233" t="str">
        <f>マスタデータレース一覧!H1233</f>
        <v>GⅠ</v>
      </c>
      <c r="E1233" t="str">
        <f>マスタデータレース一覧!G1233</f>
        <v>良</v>
      </c>
      <c r="F1233" t="str">
        <f>MID(マスタデータレース一覧!A1233,FIND("回",マスタデータレース一覧!A1233)+1,2)</f>
        <v>東京</v>
      </c>
      <c r="G1233" t="str">
        <f>MID(マスタデータレース一覧!F1233,2,FIND("・",マスタデータレース一覧!F1233)-2)</f>
        <v>芝</v>
      </c>
      <c r="H1233" s="9" t="str">
        <f>マスタデータレース一覧!E1233</f>
        <v>1,600</v>
      </c>
      <c r="I1233" t="str">
        <f>MID(マスタデータレース一覧!F1233,FIND("・",マスタデータレース一覧!F1233,1)+1,FIND("）",マスタデータレース一覧!F1233,1)-FIND("・",マスタデータレース一覧!F1233,1)-1)</f>
        <v>左</v>
      </c>
      <c r="J1233" t="str">
        <f>マスタデータレース一覧!D1233</f>
        <v>15時40分</v>
      </c>
      <c r="K1233" t="str">
        <f>MID(マスタデータレース一覧!C1233,3,2)</f>
        <v/>
      </c>
    </row>
    <row r="1234" spans="1:11" x14ac:dyDescent="0.15">
      <c r="A1234">
        <f>マスタデータレース一覧!V1234</f>
        <v>2801</v>
      </c>
      <c r="B1234" t="str">
        <f>マスタデータレース一覧!B1234</f>
        <v>ヴィクトリアマイル</v>
      </c>
      <c r="C1234" t="str">
        <f>MID(マスタデータレース一覧!A1234,1,FIND("）",マスタデータレース一覧!A1234))</f>
        <v>2020年5月17日（日曜）</v>
      </c>
      <c r="D1234" t="str">
        <f>マスタデータレース一覧!H1234</f>
        <v>GⅠ</v>
      </c>
      <c r="E1234" t="str">
        <f>マスタデータレース一覧!G1234</f>
        <v>良</v>
      </c>
      <c r="F1234" t="str">
        <f>MID(マスタデータレース一覧!A1234,FIND("回",マスタデータレース一覧!A1234)+1,2)</f>
        <v>東京</v>
      </c>
      <c r="G1234" t="str">
        <f>MID(マスタデータレース一覧!F1234,2,FIND("・",マスタデータレース一覧!F1234)-2)</f>
        <v>芝</v>
      </c>
      <c r="H1234" s="9" t="str">
        <f>マスタデータレース一覧!E1234</f>
        <v>1,600</v>
      </c>
      <c r="I1234" t="str">
        <f>MID(マスタデータレース一覧!F1234,FIND("・",マスタデータレース一覧!F1234,1)+1,FIND("）",マスタデータレース一覧!F1234,1)-FIND("・",マスタデータレース一覧!F1234,1)-1)</f>
        <v>左</v>
      </c>
      <c r="J1234" t="str">
        <f>マスタデータレース一覧!D1234</f>
        <v>15時40分</v>
      </c>
      <c r="K1234" t="str">
        <f>MID(マスタデータレース一覧!C1234,3,2)</f>
        <v/>
      </c>
    </row>
    <row r="1235" spans="1:11" x14ac:dyDescent="0.15">
      <c r="A1235">
        <f>マスタデータレース一覧!V1235</f>
        <v>2800</v>
      </c>
      <c r="B1235" t="str">
        <f>マスタデータレース一覧!B1235</f>
        <v>ヴィクトリアマイル</v>
      </c>
      <c r="C1235" t="str">
        <f>MID(マスタデータレース一覧!A1235,1,FIND("）",マスタデータレース一覧!A1235))</f>
        <v>2020年5月17日（日曜）</v>
      </c>
      <c r="D1235" t="str">
        <f>マスタデータレース一覧!H1235</f>
        <v>GⅠ</v>
      </c>
      <c r="E1235" t="str">
        <f>マスタデータレース一覧!G1235</f>
        <v>良</v>
      </c>
      <c r="F1235" t="str">
        <f>MID(マスタデータレース一覧!A1235,FIND("回",マスタデータレース一覧!A1235)+1,2)</f>
        <v>東京</v>
      </c>
      <c r="G1235" t="str">
        <f>MID(マスタデータレース一覧!F1235,2,FIND("・",マスタデータレース一覧!F1235)-2)</f>
        <v>芝</v>
      </c>
      <c r="H1235" s="9" t="str">
        <f>マスタデータレース一覧!E1235</f>
        <v>1,600</v>
      </c>
      <c r="I1235" t="str">
        <f>MID(マスタデータレース一覧!F1235,FIND("・",マスタデータレース一覧!F1235,1)+1,FIND("）",マスタデータレース一覧!F1235,1)-FIND("・",マスタデータレース一覧!F1235,1)-1)</f>
        <v>左</v>
      </c>
      <c r="J1235" t="str">
        <f>マスタデータレース一覧!D1235</f>
        <v>15時40分</v>
      </c>
      <c r="K1235" t="str">
        <f>MID(マスタデータレース一覧!C1235,3,2)</f>
        <v/>
      </c>
    </row>
    <row r="1236" spans="1:11" x14ac:dyDescent="0.15">
      <c r="A1236">
        <f>マスタデータレース一覧!V1236</f>
        <v>2799</v>
      </c>
      <c r="B1236" t="str">
        <f>マスタデータレース一覧!B1236</f>
        <v>ヴィクトリアマイル</v>
      </c>
      <c r="C1236" t="str">
        <f>MID(マスタデータレース一覧!A1236,1,FIND("）",マスタデータレース一覧!A1236))</f>
        <v>2020年5月17日（日曜）</v>
      </c>
      <c r="D1236" t="str">
        <f>マスタデータレース一覧!H1236</f>
        <v>GⅠ</v>
      </c>
      <c r="E1236" t="str">
        <f>マスタデータレース一覧!G1236</f>
        <v>良</v>
      </c>
      <c r="F1236" t="str">
        <f>MID(マスタデータレース一覧!A1236,FIND("回",マスタデータレース一覧!A1236)+1,2)</f>
        <v>東京</v>
      </c>
      <c r="G1236" t="str">
        <f>MID(マスタデータレース一覧!F1236,2,FIND("・",マスタデータレース一覧!F1236)-2)</f>
        <v>芝</v>
      </c>
      <c r="H1236" s="9" t="str">
        <f>マスタデータレース一覧!E1236</f>
        <v>1,600</v>
      </c>
      <c r="I1236" t="str">
        <f>MID(マスタデータレース一覧!F1236,FIND("・",マスタデータレース一覧!F1236,1)+1,FIND("）",マスタデータレース一覧!F1236,1)-FIND("・",マスタデータレース一覧!F1236,1)-1)</f>
        <v>左</v>
      </c>
      <c r="J1236" t="str">
        <f>マスタデータレース一覧!D1236</f>
        <v>15時40分</v>
      </c>
      <c r="K1236" t="str">
        <f>MID(マスタデータレース一覧!C1236,3,2)</f>
        <v/>
      </c>
    </row>
    <row r="1237" spans="1:11" x14ac:dyDescent="0.15">
      <c r="A1237">
        <f>マスタデータレース一覧!V1237</f>
        <v>2798</v>
      </c>
      <c r="B1237" t="str">
        <f>マスタデータレース一覧!B1237</f>
        <v>ヴィクトリアマイル</v>
      </c>
      <c r="C1237" t="str">
        <f>MID(マスタデータレース一覧!A1237,1,FIND("）",マスタデータレース一覧!A1237))</f>
        <v>2020年5月17日（日曜）</v>
      </c>
      <c r="D1237" t="str">
        <f>マスタデータレース一覧!H1237</f>
        <v>GⅠ</v>
      </c>
      <c r="E1237" t="str">
        <f>マスタデータレース一覧!G1237</f>
        <v>良</v>
      </c>
      <c r="F1237" t="str">
        <f>MID(マスタデータレース一覧!A1237,FIND("回",マスタデータレース一覧!A1237)+1,2)</f>
        <v>東京</v>
      </c>
      <c r="G1237" t="str">
        <f>MID(マスタデータレース一覧!F1237,2,FIND("・",マスタデータレース一覧!F1237)-2)</f>
        <v>芝</v>
      </c>
      <c r="H1237" s="9" t="str">
        <f>マスタデータレース一覧!E1237</f>
        <v>1,600</v>
      </c>
      <c r="I1237" t="str">
        <f>MID(マスタデータレース一覧!F1237,FIND("・",マスタデータレース一覧!F1237,1)+1,FIND("）",マスタデータレース一覧!F1237,1)-FIND("・",マスタデータレース一覧!F1237,1)-1)</f>
        <v>左</v>
      </c>
      <c r="J1237" t="str">
        <f>マスタデータレース一覧!D1237</f>
        <v>15時40分</v>
      </c>
      <c r="K1237" t="str">
        <f>MID(マスタデータレース一覧!C1237,3,2)</f>
        <v/>
      </c>
    </row>
    <row r="1238" spans="1:11" x14ac:dyDescent="0.15">
      <c r="A1238">
        <f>マスタデータレース一覧!V1238</f>
        <v>2797</v>
      </c>
      <c r="B1238" t="str">
        <f>マスタデータレース一覧!B1238</f>
        <v>ヴィクトリアマイル</v>
      </c>
      <c r="C1238" t="str">
        <f>MID(マスタデータレース一覧!A1238,1,FIND("）",マスタデータレース一覧!A1238))</f>
        <v>2020年5月17日（日曜）</v>
      </c>
      <c r="D1238" t="str">
        <f>マスタデータレース一覧!H1238</f>
        <v>GⅠ</v>
      </c>
      <c r="E1238" t="str">
        <f>マスタデータレース一覧!G1238</f>
        <v>良</v>
      </c>
      <c r="F1238" t="str">
        <f>MID(マスタデータレース一覧!A1238,FIND("回",マスタデータレース一覧!A1238)+1,2)</f>
        <v>東京</v>
      </c>
      <c r="G1238" t="str">
        <f>MID(マスタデータレース一覧!F1238,2,FIND("・",マスタデータレース一覧!F1238)-2)</f>
        <v>芝</v>
      </c>
      <c r="H1238" s="9" t="str">
        <f>マスタデータレース一覧!E1238</f>
        <v>1,600</v>
      </c>
      <c r="I1238" t="str">
        <f>MID(マスタデータレース一覧!F1238,FIND("・",マスタデータレース一覧!F1238,1)+1,FIND("）",マスタデータレース一覧!F1238,1)-FIND("・",マスタデータレース一覧!F1238,1)-1)</f>
        <v>左</v>
      </c>
      <c r="J1238" t="str">
        <f>マスタデータレース一覧!D1238</f>
        <v>15時40分</v>
      </c>
      <c r="K1238" t="str">
        <f>MID(マスタデータレース一覧!C1238,3,2)</f>
        <v/>
      </c>
    </row>
    <row r="1239" spans="1:11" x14ac:dyDescent="0.15">
      <c r="A1239">
        <f>マスタデータレース一覧!V1239</f>
        <v>2796</v>
      </c>
      <c r="B1239" t="str">
        <f>マスタデータレース一覧!B1239</f>
        <v>京都ハイジャンプ</v>
      </c>
      <c r="C1239" t="str">
        <f>MID(マスタデータレース一覧!A1239,1,FIND("）",マスタデータレース一覧!A1239))</f>
        <v>2020年5月16日（土曜）</v>
      </c>
      <c r="D1239" t="str">
        <f>マスタデータレース一覧!H1239</f>
        <v>J・GⅡ</v>
      </c>
      <c r="E1239" t="str">
        <f>マスタデータレース一覧!G1239</f>
        <v>重</v>
      </c>
      <c r="F1239" t="str">
        <f>MID(マスタデータレース一覧!A1239,FIND("回",マスタデータレース一覧!A1239)+1,2)</f>
        <v>京都</v>
      </c>
      <c r="G1239" t="e">
        <f>MID(マスタデータレース一覧!F1239,2,FIND("・",マスタデータレース一覧!F1239)-2)</f>
        <v>#VALUE!</v>
      </c>
      <c r="H1239" s="9" t="str">
        <f>マスタデータレース一覧!E1239</f>
        <v>3,930</v>
      </c>
      <c r="I1239" t="e">
        <f>MID(マスタデータレース一覧!F1239,FIND("・",マスタデータレース一覧!F1239,1)+1,FIND("）",マスタデータレース一覧!F1239,1)-FIND("・",マスタデータレース一覧!F1239,1)-1)</f>
        <v>#VALUE!</v>
      </c>
      <c r="J1239" t="str">
        <f>マスタデータレース一覧!D1239</f>
        <v>13時50分</v>
      </c>
      <c r="K1239" t="str">
        <f>MID(マスタデータレース一覧!C1239,3,2)</f>
        <v/>
      </c>
    </row>
    <row r="1240" spans="1:11" x14ac:dyDescent="0.15">
      <c r="A1240">
        <f>マスタデータレース一覧!V1240</f>
        <v>2795</v>
      </c>
      <c r="B1240" t="str">
        <f>マスタデータレース一覧!B1240</f>
        <v>京都ハイジャンプ</v>
      </c>
      <c r="C1240" t="str">
        <f>MID(マスタデータレース一覧!A1240,1,FIND("）",マスタデータレース一覧!A1240))</f>
        <v>2020年5月16日（土曜）</v>
      </c>
      <c r="D1240" t="str">
        <f>マスタデータレース一覧!H1240</f>
        <v>J・GⅡ</v>
      </c>
      <c r="E1240" t="str">
        <f>マスタデータレース一覧!G1240</f>
        <v>重</v>
      </c>
      <c r="F1240" t="str">
        <f>MID(マスタデータレース一覧!A1240,FIND("回",マスタデータレース一覧!A1240)+1,2)</f>
        <v>京都</v>
      </c>
      <c r="G1240" t="e">
        <f>MID(マスタデータレース一覧!F1240,2,FIND("・",マスタデータレース一覧!F1240)-2)</f>
        <v>#VALUE!</v>
      </c>
      <c r="H1240" s="9" t="str">
        <f>マスタデータレース一覧!E1240</f>
        <v>3,930</v>
      </c>
      <c r="I1240" t="e">
        <f>MID(マスタデータレース一覧!F1240,FIND("・",マスタデータレース一覧!F1240,1)+1,FIND("）",マスタデータレース一覧!F1240,1)-FIND("・",マスタデータレース一覧!F1240,1)-1)</f>
        <v>#VALUE!</v>
      </c>
      <c r="J1240" t="str">
        <f>マスタデータレース一覧!D1240</f>
        <v>13時50分</v>
      </c>
      <c r="K1240" t="str">
        <f>MID(マスタデータレース一覧!C1240,3,2)</f>
        <v/>
      </c>
    </row>
    <row r="1241" spans="1:11" x14ac:dyDescent="0.15">
      <c r="A1241">
        <f>マスタデータレース一覧!V1241</f>
        <v>2794</v>
      </c>
      <c r="B1241" t="str">
        <f>マスタデータレース一覧!B1241</f>
        <v>京都ハイジャンプ</v>
      </c>
      <c r="C1241" t="str">
        <f>MID(マスタデータレース一覧!A1241,1,FIND("）",マスタデータレース一覧!A1241))</f>
        <v>2020年5月16日（土曜）</v>
      </c>
      <c r="D1241" t="str">
        <f>マスタデータレース一覧!H1241</f>
        <v>J・GⅡ</v>
      </c>
      <c r="E1241" t="str">
        <f>マスタデータレース一覧!G1241</f>
        <v>重</v>
      </c>
      <c r="F1241" t="str">
        <f>MID(マスタデータレース一覧!A1241,FIND("回",マスタデータレース一覧!A1241)+1,2)</f>
        <v>京都</v>
      </c>
      <c r="G1241" t="e">
        <f>MID(マスタデータレース一覧!F1241,2,FIND("・",マスタデータレース一覧!F1241)-2)</f>
        <v>#VALUE!</v>
      </c>
      <c r="H1241" s="9" t="str">
        <f>マスタデータレース一覧!E1241</f>
        <v>3,930</v>
      </c>
      <c r="I1241" t="e">
        <f>MID(マスタデータレース一覧!F1241,FIND("・",マスタデータレース一覧!F1241,1)+1,FIND("）",マスタデータレース一覧!F1241,1)-FIND("・",マスタデータレース一覧!F1241,1)-1)</f>
        <v>#VALUE!</v>
      </c>
      <c r="J1241" t="str">
        <f>マスタデータレース一覧!D1241</f>
        <v>13時50分</v>
      </c>
      <c r="K1241" t="str">
        <f>MID(マスタデータレース一覧!C1241,3,2)</f>
        <v/>
      </c>
    </row>
    <row r="1242" spans="1:11" x14ac:dyDescent="0.15">
      <c r="A1242">
        <f>マスタデータレース一覧!V1242</f>
        <v>2793</v>
      </c>
      <c r="B1242" t="str">
        <f>マスタデータレース一覧!B1242</f>
        <v>京都ハイジャンプ</v>
      </c>
      <c r="C1242" t="str">
        <f>MID(マスタデータレース一覧!A1242,1,FIND("）",マスタデータレース一覧!A1242))</f>
        <v>2020年5月16日（土曜）</v>
      </c>
      <c r="D1242" t="str">
        <f>マスタデータレース一覧!H1242</f>
        <v>J・GⅡ</v>
      </c>
      <c r="E1242" t="str">
        <f>マスタデータレース一覧!G1242</f>
        <v>重</v>
      </c>
      <c r="F1242" t="str">
        <f>MID(マスタデータレース一覧!A1242,FIND("回",マスタデータレース一覧!A1242)+1,2)</f>
        <v>京都</v>
      </c>
      <c r="G1242" t="e">
        <f>MID(マスタデータレース一覧!F1242,2,FIND("・",マスタデータレース一覧!F1242)-2)</f>
        <v>#VALUE!</v>
      </c>
      <c r="H1242" s="9" t="str">
        <f>マスタデータレース一覧!E1242</f>
        <v>3,930</v>
      </c>
      <c r="I1242" t="e">
        <f>MID(マスタデータレース一覧!F1242,FIND("・",マスタデータレース一覧!F1242,1)+1,FIND("）",マスタデータレース一覧!F1242,1)-FIND("・",マスタデータレース一覧!F1242,1)-1)</f>
        <v>#VALUE!</v>
      </c>
      <c r="J1242" t="str">
        <f>マスタデータレース一覧!D1242</f>
        <v>13時50分</v>
      </c>
      <c r="K1242" t="str">
        <f>MID(マスタデータレース一覧!C1242,3,2)</f>
        <v/>
      </c>
    </row>
    <row r="1243" spans="1:11" x14ac:dyDescent="0.15">
      <c r="A1243">
        <f>マスタデータレース一覧!V1243</f>
        <v>2792</v>
      </c>
      <c r="B1243" t="str">
        <f>マスタデータレース一覧!B1243</f>
        <v>京都ハイジャンプ</v>
      </c>
      <c r="C1243" t="str">
        <f>MID(マスタデータレース一覧!A1243,1,FIND("）",マスタデータレース一覧!A1243))</f>
        <v>2020年5月16日（土曜）</v>
      </c>
      <c r="D1243" t="str">
        <f>マスタデータレース一覧!H1243</f>
        <v>J・GⅡ</v>
      </c>
      <c r="E1243" t="str">
        <f>マスタデータレース一覧!G1243</f>
        <v>重</v>
      </c>
      <c r="F1243" t="str">
        <f>MID(マスタデータレース一覧!A1243,FIND("回",マスタデータレース一覧!A1243)+1,2)</f>
        <v>京都</v>
      </c>
      <c r="G1243" t="e">
        <f>MID(マスタデータレース一覧!F1243,2,FIND("・",マスタデータレース一覧!F1243)-2)</f>
        <v>#VALUE!</v>
      </c>
      <c r="H1243" s="9" t="str">
        <f>マスタデータレース一覧!E1243</f>
        <v>3,930</v>
      </c>
      <c r="I1243" t="e">
        <f>MID(マスタデータレース一覧!F1243,FIND("・",マスタデータレース一覧!F1243,1)+1,FIND("）",マスタデータレース一覧!F1243,1)-FIND("・",マスタデータレース一覧!F1243,1)-1)</f>
        <v>#VALUE!</v>
      </c>
      <c r="J1243" t="str">
        <f>マスタデータレース一覧!D1243</f>
        <v>13時50分</v>
      </c>
      <c r="K1243" t="str">
        <f>MID(マスタデータレース一覧!C1243,3,2)</f>
        <v/>
      </c>
    </row>
    <row r="1244" spans="1:11" x14ac:dyDescent="0.15">
      <c r="A1244">
        <f>マスタデータレース一覧!V1244</f>
        <v>2791</v>
      </c>
      <c r="B1244" t="str">
        <f>マスタデータレース一覧!B1244</f>
        <v>京都ハイジャンプ</v>
      </c>
      <c r="C1244" t="str">
        <f>MID(マスタデータレース一覧!A1244,1,FIND("）",マスタデータレース一覧!A1244))</f>
        <v>2020年5月16日（土曜）</v>
      </c>
      <c r="D1244" t="str">
        <f>マスタデータレース一覧!H1244</f>
        <v>J・GⅡ</v>
      </c>
      <c r="E1244" t="str">
        <f>マスタデータレース一覧!G1244</f>
        <v>重</v>
      </c>
      <c r="F1244" t="str">
        <f>MID(マスタデータレース一覧!A1244,FIND("回",マスタデータレース一覧!A1244)+1,2)</f>
        <v>京都</v>
      </c>
      <c r="G1244" t="e">
        <f>MID(マスタデータレース一覧!F1244,2,FIND("・",マスタデータレース一覧!F1244)-2)</f>
        <v>#VALUE!</v>
      </c>
      <c r="H1244" s="9" t="str">
        <f>マスタデータレース一覧!E1244</f>
        <v>3,930</v>
      </c>
      <c r="I1244" t="e">
        <f>MID(マスタデータレース一覧!F1244,FIND("・",マスタデータレース一覧!F1244,1)+1,FIND("）",マスタデータレース一覧!F1244,1)-FIND("・",マスタデータレース一覧!F1244,1)-1)</f>
        <v>#VALUE!</v>
      </c>
      <c r="J1244" t="str">
        <f>マスタデータレース一覧!D1244</f>
        <v>13時50分</v>
      </c>
      <c r="K1244" t="str">
        <f>MID(マスタデータレース一覧!C1244,3,2)</f>
        <v/>
      </c>
    </row>
    <row r="1245" spans="1:11" x14ac:dyDescent="0.15">
      <c r="A1245">
        <f>マスタデータレース一覧!V1245</f>
        <v>2790</v>
      </c>
      <c r="B1245" t="str">
        <f>マスタデータレース一覧!B1245</f>
        <v>京都ハイジャンプ</v>
      </c>
      <c r="C1245" t="str">
        <f>MID(マスタデータレース一覧!A1245,1,FIND("）",マスタデータレース一覧!A1245))</f>
        <v>2020年5月16日（土曜）</v>
      </c>
      <c r="D1245" t="str">
        <f>マスタデータレース一覧!H1245</f>
        <v>J・GⅡ</v>
      </c>
      <c r="E1245" t="str">
        <f>マスタデータレース一覧!G1245</f>
        <v>重</v>
      </c>
      <c r="F1245" t="str">
        <f>MID(マスタデータレース一覧!A1245,FIND("回",マスタデータレース一覧!A1245)+1,2)</f>
        <v>京都</v>
      </c>
      <c r="G1245" t="e">
        <f>MID(マスタデータレース一覧!F1245,2,FIND("・",マスタデータレース一覧!F1245)-2)</f>
        <v>#VALUE!</v>
      </c>
      <c r="H1245" s="9" t="str">
        <f>マスタデータレース一覧!E1245</f>
        <v>3,930</v>
      </c>
      <c r="I1245" t="e">
        <f>MID(マスタデータレース一覧!F1245,FIND("・",マスタデータレース一覧!F1245,1)+1,FIND("）",マスタデータレース一覧!F1245,1)-FIND("・",マスタデータレース一覧!F1245,1)-1)</f>
        <v>#VALUE!</v>
      </c>
      <c r="J1245" t="str">
        <f>マスタデータレース一覧!D1245</f>
        <v>13時50分</v>
      </c>
      <c r="K1245" t="str">
        <f>MID(マスタデータレース一覧!C1245,3,2)</f>
        <v/>
      </c>
    </row>
    <row r="1246" spans="1:11" x14ac:dyDescent="0.15">
      <c r="A1246">
        <f>マスタデータレース一覧!V1246</f>
        <v>2789</v>
      </c>
      <c r="B1246" t="str">
        <f>マスタデータレース一覧!B1246</f>
        <v>京都ハイジャンプ</v>
      </c>
      <c r="C1246" t="str">
        <f>MID(マスタデータレース一覧!A1246,1,FIND("）",マスタデータレース一覧!A1246))</f>
        <v>2020年5月16日（土曜）</v>
      </c>
      <c r="D1246" t="str">
        <f>マスタデータレース一覧!H1246</f>
        <v>J・GⅡ</v>
      </c>
      <c r="E1246" t="str">
        <f>マスタデータレース一覧!G1246</f>
        <v>重</v>
      </c>
      <c r="F1246" t="str">
        <f>MID(マスタデータレース一覧!A1246,FIND("回",マスタデータレース一覧!A1246)+1,2)</f>
        <v>京都</v>
      </c>
      <c r="G1246" t="e">
        <f>MID(マスタデータレース一覧!F1246,2,FIND("・",マスタデータレース一覧!F1246)-2)</f>
        <v>#VALUE!</v>
      </c>
      <c r="H1246" s="9" t="str">
        <f>マスタデータレース一覧!E1246</f>
        <v>3,930</v>
      </c>
      <c r="I1246" t="e">
        <f>MID(マスタデータレース一覧!F1246,FIND("・",マスタデータレース一覧!F1246,1)+1,FIND("）",マスタデータレース一覧!F1246,1)-FIND("・",マスタデータレース一覧!F1246,1)-1)</f>
        <v>#VALUE!</v>
      </c>
      <c r="J1246" t="str">
        <f>マスタデータレース一覧!D1246</f>
        <v>13時50分</v>
      </c>
      <c r="K1246" t="str">
        <f>MID(マスタデータレース一覧!C1246,3,2)</f>
        <v/>
      </c>
    </row>
    <row r="1247" spans="1:11" x14ac:dyDescent="0.15">
      <c r="A1247">
        <f>マスタデータレース一覧!V1247</f>
        <v>2788</v>
      </c>
      <c r="B1247" t="str">
        <f>マスタデータレース一覧!B1247</f>
        <v>京都ハイジャンプ</v>
      </c>
      <c r="C1247" t="str">
        <f>MID(マスタデータレース一覧!A1247,1,FIND("）",マスタデータレース一覧!A1247))</f>
        <v>2020年5月16日（土曜）</v>
      </c>
      <c r="D1247" t="str">
        <f>マスタデータレース一覧!H1247</f>
        <v>J・GⅡ</v>
      </c>
      <c r="E1247" t="str">
        <f>マスタデータレース一覧!G1247</f>
        <v>重</v>
      </c>
      <c r="F1247" t="str">
        <f>MID(マスタデータレース一覧!A1247,FIND("回",マスタデータレース一覧!A1247)+1,2)</f>
        <v>京都</v>
      </c>
      <c r="G1247" t="e">
        <f>MID(マスタデータレース一覧!F1247,2,FIND("・",マスタデータレース一覧!F1247)-2)</f>
        <v>#VALUE!</v>
      </c>
      <c r="H1247" s="9" t="str">
        <f>マスタデータレース一覧!E1247</f>
        <v>3,930</v>
      </c>
      <c r="I1247" t="e">
        <f>MID(マスタデータレース一覧!F1247,FIND("・",マスタデータレース一覧!F1247,1)+1,FIND("）",マスタデータレース一覧!F1247,1)-FIND("・",マスタデータレース一覧!F1247,1)-1)</f>
        <v>#VALUE!</v>
      </c>
      <c r="J1247" t="str">
        <f>マスタデータレース一覧!D1247</f>
        <v>13時50分</v>
      </c>
      <c r="K1247" t="str">
        <f>MID(マスタデータレース一覧!C1247,3,2)</f>
        <v/>
      </c>
    </row>
    <row r="1248" spans="1:11" x14ac:dyDescent="0.15">
      <c r="A1248">
        <f>マスタデータレース一覧!V1248</f>
        <v>2787</v>
      </c>
      <c r="B1248" t="str">
        <f>マスタデータレース一覧!B1248</f>
        <v>京都ハイジャンプ</v>
      </c>
      <c r="C1248" t="str">
        <f>MID(マスタデータレース一覧!A1248,1,FIND("）",マスタデータレース一覧!A1248))</f>
        <v>2020年5月16日（土曜）</v>
      </c>
      <c r="D1248" t="str">
        <f>マスタデータレース一覧!H1248</f>
        <v>J・GⅡ</v>
      </c>
      <c r="E1248" t="str">
        <f>マスタデータレース一覧!G1248</f>
        <v>重</v>
      </c>
      <c r="F1248" t="str">
        <f>MID(マスタデータレース一覧!A1248,FIND("回",マスタデータレース一覧!A1248)+1,2)</f>
        <v>京都</v>
      </c>
      <c r="G1248" t="e">
        <f>MID(マスタデータレース一覧!F1248,2,FIND("・",マスタデータレース一覧!F1248)-2)</f>
        <v>#VALUE!</v>
      </c>
      <c r="H1248" s="9" t="str">
        <f>マスタデータレース一覧!E1248</f>
        <v>3,930</v>
      </c>
      <c r="I1248" t="e">
        <f>MID(マスタデータレース一覧!F1248,FIND("・",マスタデータレース一覧!F1248,1)+1,FIND("）",マスタデータレース一覧!F1248,1)-FIND("・",マスタデータレース一覧!F1248,1)-1)</f>
        <v>#VALUE!</v>
      </c>
      <c r="J1248" t="str">
        <f>マスタデータレース一覧!D1248</f>
        <v>13時50分</v>
      </c>
      <c r="K1248" t="str">
        <f>MID(マスタデータレース一覧!C1248,3,2)</f>
        <v/>
      </c>
    </row>
    <row r="1249" spans="1:11" x14ac:dyDescent="0.15">
      <c r="A1249">
        <f>マスタデータレース一覧!V1249</f>
        <v>2786</v>
      </c>
      <c r="B1249" t="str">
        <f>マスタデータレース一覧!B1249</f>
        <v>京王杯スプリングカップ</v>
      </c>
      <c r="C1249" t="str">
        <f>MID(マスタデータレース一覧!A1249,1,FIND("）",マスタデータレース一覧!A1249))</f>
        <v>2020年5月16日（土曜）</v>
      </c>
      <c r="D1249" t="str">
        <f>マスタデータレース一覧!H1249</f>
        <v>GⅡ</v>
      </c>
      <c r="E1249" t="str">
        <f>マスタデータレース一覧!G1249</f>
        <v>稍重</v>
      </c>
      <c r="F1249" t="str">
        <f>MID(マスタデータレース一覧!A1249,FIND("回",マスタデータレース一覧!A1249)+1,2)</f>
        <v>東京</v>
      </c>
      <c r="G1249" t="str">
        <f>MID(マスタデータレース一覧!F1249,2,FIND("・",マスタデータレース一覧!F1249)-2)</f>
        <v>芝</v>
      </c>
      <c r="H1249" s="9" t="str">
        <f>マスタデータレース一覧!E1249</f>
        <v>1,400</v>
      </c>
      <c r="I1249" t="str">
        <f>MID(マスタデータレース一覧!F1249,FIND("・",マスタデータレース一覧!F1249,1)+1,FIND("）",マスタデータレース一覧!F1249,1)-FIND("・",マスタデータレース一覧!F1249,1)-1)</f>
        <v>左</v>
      </c>
      <c r="J1249" t="str">
        <f>マスタデータレース一覧!D1249</f>
        <v>15時45分</v>
      </c>
      <c r="K1249" t="str">
        <f>MID(マスタデータレース一覧!C1249,3,2)</f>
        <v/>
      </c>
    </row>
    <row r="1250" spans="1:11" x14ac:dyDescent="0.15">
      <c r="A1250">
        <f>マスタデータレース一覧!V1250</f>
        <v>2785</v>
      </c>
      <c r="B1250" t="str">
        <f>マスタデータレース一覧!B1250</f>
        <v>京王杯スプリングカップ</v>
      </c>
      <c r="C1250" t="str">
        <f>MID(マスタデータレース一覧!A1250,1,FIND("）",マスタデータレース一覧!A1250))</f>
        <v>2020年5月16日（土曜）</v>
      </c>
      <c r="D1250" t="str">
        <f>マスタデータレース一覧!H1250</f>
        <v>GⅡ</v>
      </c>
      <c r="E1250" t="str">
        <f>マスタデータレース一覧!G1250</f>
        <v>稍重</v>
      </c>
      <c r="F1250" t="str">
        <f>MID(マスタデータレース一覧!A1250,FIND("回",マスタデータレース一覧!A1250)+1,2)</f>
        <v>東京</v>
      </c>
      <c r="G1250" t="str">
        <f>MID(マスタデータレース一覧!F1250,2,FIND("・",マスタデータレース一覧!F1250)-2)</f>
        <v>芝</v>
      </c>
      <c r="H1250" s="9" t="str">
        <f>マスタデータレース一覧!E1250</f>
        <v>1,400</v>
      </c>
      <c r="I1250" t="str">
        <f>MID(マスタデータレース一覧!F1250,FIND("・",マスタデータレース一覧!F1250,1)+1,FIND("）",マスタデータレース一覧!F1250,1)-FIND("・",マスタデータレース一覧!F1250,1)-1)</f>
        <v>左</v>
      </c>
      <c r="J1250" t="str">
        <f>マスタデータレース一覧!D1250</f>
        <v>15時45分</v>
      </c>
      <c r="K1250" t="str">
        <f>MID(マスタデータレース一覧!C1250,3,2)</f>
        <v/>
      </c>
    </row>
    <row r="1251" spans="1:11" x14ac:dyDescent="0.15">
      <c r="A1251">
        <f>マスタデータレース一覧!V1251</f>
        <v>2784</v>
      </c>
      <c r="B1251" t="str">
        <f>マスタデータレース一覧!B1251</f>
        <v>京王杯スプリングカップ</v>
      </c>
      <c r="C1251" t="str">
        <f>MID(マスタデータレース一覧!A1251,1,FIND("）",マスタデータレース一覧!A1251))</f>
        <v>2020年5月16日（土曜）</v>
      </c>
      <c r="D1251" t="str">
        <f>マスタデータレース一覧!H1251</f>
        <v>GⅡ</v>
      </c>
      <c r="E1251" t="str">
        <f>マスタデータレース一覧!G1251</f>
        <v>稍重</v>
      </c>
      <c r="F1251" t="str">
        <f>MID(マスタデータレース一覧!A1251,FIND("回",マスタデータレース一覧!A1251)+1,2)</f>
        <v>東京</v>
      </c>
      <c r="G1251" t="str">
        <f>MID(マスタデータレース一覧!F1251,2,FIND("・",マスタデータレース一覧!F1251)-2)</f>
        <v>芝</v>
      </c>
      <c r="H1251" s="9" t="str">
        <f>マスタデータレース一覧!E1251</f>
        <v>1,400</v>
      </c>
      <c r="I1251" t="str">
        <f>MID(マスタデータレース一覧!F1251,FIND("・",マスタデータレース一覧!F1251,1)+1,FIND("）",マスタデータレース一覧!F1251,1)-FIND("・",マスタデータレース一覧!F1251,1)-1)</f>
        <v>左</v>
      </c>
      <c r="J1251" t="str">
        <f>マスタデータレース一覧!D1251</f>
        <v>15時45分</v>
      </c>
      <c r="K1251" t="str">
        <f>MID(マスタデータレース一覧!C1251,3,2)</f>
        <v/>
      </c>
    </row>
    <row r="1252" spans="1:11" x14ac:dyDescent="0.15">
      <c r="A1252">
        <f>マスタデータレース一覧!V1252</f>
        <v>2783</v>
      </c>
      <c r="B1252" t="str">
        <f>マスタデータレース一覧!B1252</f>
        <v>京王杯スプリングカップ</v>
      </c>
      <c r="C1252" t="str">
        <f>MID(マスタデータレース一覧!A1252,1,FIND("）",マスタデータレース一覧!A1252))</f>
        <v>2020年5月16日（土曜）</v>
      </c>
      <c r="D1252" t="str">
        <f>マスタデータレース一覧!H1252</f>
        <v>GⅡ</v>
      </c>
      <c r="E1252" t="str">
        <f>マスタデータレース一覧!G1252</f>
        <v>稍重</v>
      </c>
      <c r="F1252" t="str">
        <f>MID(マスタデータレース一覧!A1252,FIND("回",マスタデータレース一覧!A1252)+1,2)</f>
        <v>東京</v>
      </c>
      <c r="G1252" t="str">
        <f>MID(マスタデータレース一覧!F1252,2,FIND("・",マスタデータレース一覧!F1252)-2)</f>
        <v>芝</v>
      </c>
      <c r="H1252" s="9" t="str">
        <f>マスタデータレース一覧!E1252</f>
        <v>1,400</v>
      </c>
      <c r="I1252" t="str">
        <f>MID(マスタデータレース一覧!F1252,FIND("・",マスタデータレース一覧!F1252,1)+1,FIND("）",マスタデータレース一覧!F1252,1)-FIND("・",マスタデータレース一覧!F1252,1)-1)</f>
        <v>左</v>
      </c>
      <c r="J1252" t="str">
        <f>マスタデータレース一覧!D1252</f>
        <v>15時45分</v>
      </c>
      <c r="K1252" t="str">
        <f>MID(マスタデータレース一覧!C1252,3,2)</f>
        <v/>
      </c>
    </row>
    <row r="1253" spans="1:11" x14ac:dyDescent="0.15">
      <c r="A1253">
        <f>マスタデータレース一覧!V1253</f>
        <v>2782</v>
      </c>
      <c r="B1253" t="str">
        <f>マスタデータレース一覧!B1253</f>
        <v>京王杯スプリングカップ</v>
      </c>
      <c r="C1253" t="str">
        <f>MID(マスタデータレース一覧!A1253,1,FIND("）",マスタデータレース一覧!A1253))</f>
        <v>2020年5月16日（土曜）</v>
      </c>
      <c r="D1253" t="str">
        <f>マスタデータレース一覧!H1253</f>
        <v>GⅡ</v>
      </c>
      <c r="E1253" t="str">
        <f>マスタデータレース一覧!G1253</f>
        <v>稍重</v>
      </c>
      <c r="F1253" t="str">
        <f>MID(マスタデータレース一覧!A1253,FIND("回",マスタデータレース一覧!A1253)+1,2)</f>
        <v>東京</v>
      </c>
      <c r="G1253" t="str">
        <f>MID(マスタデータレース一覧!F1253,2,FIND("・",マスタデータレース一覧!F1253)-2)</f>
        <v>芝</v>
      </c>
      <c r="H1253" s="9" t="str">
        <f>マスタデータレース一覧!E1253</f>
        <v>1,400</v>
      </c>
      <c r="I1253" t="str">
        <f>MID(マスタデータレース一覧!F1253,FIND("・",マスタデータレース一覧!F1253,1)+1,FIND("）",マスタデータレース一覧!F1253,1)-FIND("・",マスタデータレース一覧!F1253,1)-1)</f>
        <v>左</v>
      </c>
      <c r="J1253" t="str">
        <f>マスタデータレース一覧!D1253</f>
        <v>15時45分</v>
      </c>
      <c r="K1253" t="str">
        <f>MID(マスタデータレース一覧!C1253,3,2)</f>
        <v/>
      </c>
    </row>
    <row r="1254" spans="1:11" x14ac:dyDescent="0.15">
      <c r="A1254">
        <f>マスタデータレース一覧!V1254</f>
        <v>2781</v>
      </c>
      <c r="B1254" t="str">
        <f>マスタデータレース一覧!B1254</f>
        <v>京王杯スプリングカップ</v>
      </c>
      <c r="C1254" t="str">
        <f>MID(マスタデータレース一覧!A1254,1,FIND("）",マスタデータレース一覧!A1254))</f>
        <v>2020年5月16日（土曜）</v>
      </c>
      <c r="D1254" t="str">
        <f>マスタデータレース一覧!H1254</f>
        <v>GⅡ</v>
      </c>
      <c r="E1254" t="str">
        <f>マスタデータレース一覧!G1254</f>
        <v>稍重</v>
      </c>
      <c r="F1254" t="str">
        <f>MID(マスタデータレース一覧!A1254,FIND("回",マスタデータレース一覧!A1254)+1,2)</f>
        <v>東京</v>
      </c>
      <c r="G1254" t="str">
        <f>MID(マスタデータレース一覧!F1254,2,FIND("・",マスタデータレース一覧!F1254)-2)</f>
        <v>芝</v>
      </c>
      <c r="H1254" s="9" t="str">
        <f>マスタデータレース一覧!E1254</f>
        <v>1,400</v>
      </c>
      <c r="I1254" t="str">
        <f>MID(マスタデータレース一覧!F1254,FIND("・",マスタデータレース一覧!F1254,1)+1,FIND("）",マスタデータレース一覧!F1254,1)-FIND("・",マスタデータレース一覧!F1254,1)-1)</f>
        <v>左</v>
      </c>
      <c r="J1254" t="str">
        <f>マスタデータレース一覧!D1254</f>
        <v>15時45分</v>
      </c>
      <c r="K1254" t="str">
        <f>MID(マスタデータレース一覧!C1254,3,2)</f>
        <v/>
      </c>
    </row>
    <row r="1255" spans="1:11" x14ac:dyDescent="0.15">
      <c r="A1255">
        <f>マスタデータレース一覧!V1255</f>
        <v>2780</v>
      </c>
      <c r="B1255" t="str">
        <f>マスタデータレース一覧!B1255</f>
        <v>京王杯スプリングカップ</v>
      </c>
      <c r="C1255" t="str">
        <f>MID(マスタデータレース一覧!A1255,1,FIND("）",マスタデータレース一覧!A1255))</f>
        <v>2020年5月16日（土曜）</v>
      </c>
      <c r="D1255" t="str">
        <f>マスタデータレース一覧!H1255</f>
        <v>GⅡ</v>
      </c>
      <c r="E1255" t="str">
        <f>マスタデータレース一覧!G1255</f>
        <v>稍重</v>
      </c>
      <c r="F1255" t="str">
        <f>MID(マスタデータレース一覧!A1255,FIND("回",マスタデータレース一覧!A1255)+1,2)</f>
        <v>東京</v>
      </c>
      <c r="G1255" t="str">
        <f>MID(マスタデータレース一覧!F1255,2,FIND("・",マスタデータレース一覧!F1255)-2)</f>
        <v>芝</v>
      </c>
      <c r="H1255" s="9" t="str">
        <f>マスタデータレース一覧!E1255</f>
        <v>1,400</v>
      </c>
      <c r="I1255" t="str">
        <f>MID(マスタデータレース一覧!F1255,FIND("・",マスタデータレース一覧!F1255,1)+1,FIND("）",マスタデータレース一覧!F1255,1)-FIND("・",マスタデータレース一覧!F1255,1)-1)</f>
        <v>左</v>
      </c>
      <c r="J1255" t="str">
        <f>マスタデータレース一覧!D1255</f>
        <v>15時45分</v>
      </c>
      <c r="K1255" t="str">
        <f>MID(マスタデータレース一覧!C1255,3,2)</f>
        <v/>
      </c>
    </row>
    <row r="1256" spans="1:11" x14ac:dyDescent="0.15">
      <c r="A1256">
        <f>マスタデータレース一覧!V1256</f>
        <v>2779</v>
      </c>
      <c r="B1256" t="str">
        <f>マスタデータレース一覧!B1256</f>
        <v>京王杯スプリングカップ</v>
      </c>
      <c r="C1256" t="str">
        <f>MID(マスタデータレース一覧!A1256,1,FIND("）",マスタデータレース一覧!A1256))</f>
        <v>2020年5月16日（土曜）</v>
      </c>
      <c r="D1256" t="str">
        <f>マスタデータレース一覧!H1256</f>
        <v>GⅡ</v>
      </c>
      <c r="E1256" t="str">
        <f>マスタデータレース一覧!G1256</f>
        <v>稍重</v>
      </c>
      <c r="F1256" t="str">
        <f>MID(マスタデータレース一覧!A1256,FIND("回",マスタデータレース一覧!A1256)+1,2)</f>
        <v>東京</v>
      </c>
      <c r="G1256" t="str">
        <f>MID(マスタデータレース一覧!F1256,2,FIND("・",マスタデータレース一覧!F1256)-2)</f>
        <v>芝</v>
      </c>
      <c r="H1256" s="9" t="str">
        <f>マスタデータレース一覧!E1256</f>
        <v>1,400</v>
      </c>
      <c r="I1256" t="str">
        <f>MID(マスタデータレース一覧!F1256,FIND("・",マスタデータレース一覧!F1256,1)+1,FIND("）",マスタデータレース一覧!F1256,1)-FIND("・",マスタデータレース一覧!F1256,1)-1)</f>
        <v>左</v>
      </c>
      <c r="J1256" t="str">
        <f>マスタデータレース一覧!D1256</f>
        <v>15時45分</v>
      </c>
      <c r="K1256" t="str">
        <f>MID(マスタデータレース一覧!C1256,3,2)</f>
        <v/>
      </c>
    </row>
    <row r="1257" spans="1:11" x14ac:dyDescent="0.15">
      <c r="A1257">
        <f>マスタデータレース一覧!V1257</f>
        <v>2778</v>
      </c>
      <c r="B1257" t="str">
        <f>マスタデータレース一覧!B1257</f>
        <v>京王杯スプリングカップ</v>
      </c>
      <c r="C1257" t="str">
        <f>MID(マスタデータレース一覧!A1257,1,FIND("）",マスタデータレース一覧!A1257))</f>
        <v>2020年5月16日（土曜）</v>
      </c>
      <c r="D1257" t="str">
        <f>マスタデータレース一覧!H1257</f>
        <v>GⅡ</v>
      </c>
      <c r="E1257" t="str">
        <f>マスタデータレース一覧!G1257</f>
        <v>稍重</v>
      </c>
      <c r="F1257" t="str">
        <f>MID(マスタデータレース一覧!A1257,FIND("回",マスタデータレース一覧!A1257)+1,2)</f>
        <v>東京</v>
      </c>
      <c r="G1257" t="str">
        <f>MID(マスタデータレース一覧!F1257,2,FIND("・",マスタデータレース一覧!F1257)-2)</f>
        <v>芝</v>
      </c>
      <c r="H1257" s="9" t="str">
        <f>マスタデータレース一覧!E1257</f>
        <v>1,400</v>
      </c>
      <c r="I1257" t="str">
        <f>MID(マスタデータレース一覧!F1257,FIND("・",マスタデータレース一覧!F1257,1)+1,FIND("）",マスタデータレース一覧!F1257,1)-FIND("・",マスタデータレース一覧!F1257,1)-1)</f>
        <v>左</v>
      </c>
      <c r="J1257" t="str">
        <f>マスタデータレース一覧!D1257</f>
        <v>15時45分</v>
      </c>
      <c r="K1257" t="str">
        <f>MID(マスタデータレース一覧!C1257,3,2)</f>
        <v/>
      </c>
    </row>
    <row r="1258" spans="1:11" x14ac:dyDescent="0.15">
      <c r="A1258">
        <f>マスタデータレース一覧!V1258</f>
        <v>2777</v>
      </c>
      <c r="B1258" t="str">
        <f>マスタデータレース一覧!B1258</f>
        <v>京王杯スプリングカップ</v>
      </c>
      <c r="C1258" t="str">
        <f>MID(マスタデータレース一覧!A1258,1,FIND("）",マスタデータレース一覧!A1258))</f>
        <v>2020年5月16日（土曜）</v>
      </c>
      <c r="D1258" t="str">
        <f>マスタデータレース一覧!H1258</f>
        <v>GⅡ</v>
      </c>
      <c r="E1258" t="str">
        <f>マスタデータレース一覧!G1258</f>
        <v>稍重</v>
      </c>
      <c r="F1258" t="str">
        <f>MID(マスタデータレース一覧!A1258,FIND("回",マスタデータレース一覧!A1258)+1,2)</f>
        <v>東京</v>
      </c>
      <c r="G1258" t="str">
        <f>MID(マスタデータレース一覧!F1258,2,FIND("・",マスタデータレース一覧!F1258)-2)</f>
        <v>芝</v>
      </c>
      <c r="H1258" s="9" t="str">
        <f>マスタデータレース一覧!E1258</f>
        <v>1,400</v>
      </c>
      <c r="I1258" t="str">
        <f>MID(マスタデータレース一覧!F1258,FIND("・",マスタデータレース一覧!F1258,1)+1,FIND("）",マスタデータレース一覧!F1258,1)-FIND("・",マスタデータレース一覧!F1258,1)-1)</f>
        <v>左</v>
      </c>
      <c r="J1258" t="str">
        <f>マスタデータレース一覧!D1258</f>
        <v>15時45分</v>
      </c>
      <c r="K1258" t="str">
        <f>MID(マスタデータレース一覧!C1258,3,2)</f>
        <v/>
      </c>
    </row>
    <row r="1259" spans="1:11" x14ac:dyDescent="0.15">
      <c r="A1259">
        <f>マスタデータレース一覧!V1259</f>
        <v>2776</v>
      </c>
      <c r="B1259" t="str">
        <f>マスタデータレース一覧!B1259</f>
        <v>京王杯スプリングカップ</v>
      </c>
      <c r="C1259" t="str">
        <f>MID(マスタデータレース一覧!A1259,1,FIND("）",マスタデータレース一覧!A1259))</f>
        <v>2020年5月16日（土曜）</v>
      </c>
      <c r="D1259" t="str">
        <f>マスタデータレース一覧!H1259</f>
        <v>GⅡ</v>
      </c>
      <c r="E1259" t="str">
        <f>マスタデータレース一覧!G1259</f>
        <v>稍重</v>
      </c>
      <c r="F1259" t="str">
        <f>MID(マスタデータレース一覧!A1259,FIND("回",マスタデータレース一覧!A1259)+1,2)</f>
        <v>東京</v>
      </c>
      <c r="G1259" t="str">
        <f>MID(マスタデータレース一覧!F1259,2,FIND("・",マスタデータレース一覧!F1259)-2)</f>
        <v>芝</v>
      </c>
      <c r="H1259" s="9" t="str">
        <f>マスタデータレース一覧!E1259</f>
        <v>1,400</v>
      </c>
      <c r="I1259" t="str">
        <f>MID(マスタデータレース一覧!F1259,FIND("・",マスタデータレース一覧!F1259,1)+1,FIND("）",マスタデータレース一覧!F1259,1)-FIND("・",マスタデータレース一覧!F1259,1)-1)</f>
        <v>左</v>
      </c>
      <c r="J1259" t="str">
        <f>マスタデータレース一覧!D1259</f>
        <v>15時45分</v>
      </c>
      <c r="K1259" t="str">
        <f>MID(マスタデータレース一覧!C1259,3,2)</f>
        <v/>
      </c>
    </row>
    <row r="1260" spans="1:11" x14ac:dyDescent="0.15">
      <c r="A1260">
        <f>マスタデータレース一覧!V1260</f>
        <v>2775</v>
      </c>
      <c r="B1260" t="str">
        <f>マスタデータレース一覧!B1260</f>
        <v>京王杯スプリングカップ</v>
      </c>
      <c r="C1260" t="str">
        <f>MID(マスタデータレース一覧!A1260,1,FIND("）",マスタデータレース一覧!A1260))</f>
        <v>2020年5月16日（土曜）</v>
      </c>
      <c r="D1260" t="str">
        <f>マスタデータレース一覧!H1260</f>
        <v>GⅡ</v>
      </c>
      <c r="E1260" t="str">
        <f>マスタデータレース一覧!G1260</f>
        <v>稍重</v>
      </c>
      <c r="F1260" t="str">
        <f>MID(マスタデータレース一覧!A1260,FIND("回",マスタデータレース一覧!A1260)+1,2)</f>
        <v>東京</v>
      </c>
      <c r="G1260" t="str">
        <f>MID(マスタデータレース一覧!F1260,2,FIND("・",マスタデータレース一覧!F1260)-2)</f>
        <v>芝</v>
      </c>
      <c r="H1260" s="9" t="str">
        <f>マスタデータレース一覧!E1260</f>
        <v>1,400</v>
      </c>
      <c r="I1260" t="str">
        <f>MID(マスタデータレース一覧!F1260,FIND("・",マスタデータレース一覧!F1260,1)+1,FIND("）",マスタデータレース一覧!F1260,1)-FIND("・",マスタデータレース一覧!F1260,1)-1)</f>
        <v>左</v>
      </c>
      <c r="J1260" t="str">
        <f>マスタデータレース一覧!D1260</f>
        <v>15時45分</v>
      </c>
      <c r="K1260" t="str">
        <f>MID(マスタデータレース一覧!C1260,3,2)</f>
        <v/>
      </c>
    </row>
    <row r="1261" spans="1:11" x14ac:dyDescent="0.15">
      <c r="A1261">
        <f>マスタデータレース一覧!V1261</f>
        <v>2774</v>
      </c>
      <c r="B1261" t="str">
        <f>マスタデータレース一覧!B1261</f>
        <v>京王杯スプリングカップ</v>
      </c>
      <c r="C1261" t="str">
        <f>MID(マスタデータレース一覧!A1261,1,FIND("）",マスタデータレース一覧!A1261))</f>
        <v>2020年5月16日（土曜）</v>
      </c>
      <c r="D1261" t="str">
        <f>マスタデータレース一覧!H1261</f>
        <v>GⅡ</v>
      </c>
      <c r="E1261" t="str">
        <f>マスタデータレース一覧!G1261</f>
        <v>稍重</v>
      </c>
      <c r="F1261" t="str">
        <f>MID(マスタデータレース一覧!A1261,FIND("回",マスタデータレース一覧!A1261)+1,2)</f>
        <v>東京</v>
      </c>
      <c r="G1261" t="str">
        <f>MID(マスタデータレース一覧!F1261,2,FIND("・",マスタデータレース一覧!F1261)-2)</f>
        <v>芝</v>
      </c>
      <c r="H1261" s="9" t="str">
        <f>マスタデータレース一覧!E1261</f>
        <v>1,400</v>
      </c>
      <c r="I1261" t="str">
        <f>MID(マスタデータレース一覧!F1261,FIND("・",マスタデータレース一覧!F1261,1)+1,FIND("）",マスタデータレース一覧!F1261,1)-FIND("・",マスタデータレース一覧!F1261,1)-1)</f>
        <v>左</v>
      </c>
      <c r="J1261" t="str">
        <f>マスタデータレース一覧!D1261</f>
        <v>15時45分</v>
      </c>
      <c r="K1261" t="str">
        <f>MID(マスタデータレース一覧!C1261,3,2)</f>
        <v/>
      </c>
    </row>
    <row r="1262" spans="1:11" x14ac:dyDescent="0.15">
      <c r="A1262">
        <f>マスタデータレース一覧!V1262</f>
        <v>2773</v>
      </c>
      <c r="B1262" t="str">
        <f>マスタデータレース一覧!B1262</f>
        <v>新潟大賞典</v>
      </c>
      <c r="C1262" t="str">
        <f>MID(マスタデータレース一覧!A1262,1,FIND("）",マスタデータレース一覧!A1262))</f>
        <v>2020年5月10日（日曜）</v>
      </c>
      <c r="D1262" t="str">
        <f>マスタデータレース一覧!H1262</f>
        <v>GⅢ</v>
      </c>
      <c r="E1262" t="str">
        <f>マスタデータレース一覧!G1262</f>
        <v>良</v>
      </c>
      <c r="F1262" t="str">
        <f>MID(マスタデータレース一覧!A1262,FIND("回",マスタデータレース一覧!A1262)+1,2)</f>
        <v>新潟</v>
      </c>
      <c r="G1262" t="str">
        <f>MID(マスタデータレース一覧!F1262,2,FIND("・",マスタデータレース一覧!F1262)-2)</f>
        <v>芝</v>
      </c>
      <c r="H1262" s="9" t="str">
        <f>マスタデータレース一覧!E1262</f>
        <v>2,000</v>
      </c>
      <c r="I1262" t="str">
        <f>MID(マスタデータレース一覧!F1262,FIND("・",マスタデータレース一覧!F1262,1)+1,FIND("）",マスタデータレース一覧!F1262,1)-FIND("・",マスタデータレース一覧!F1262,1)-1)</f>
        <v>左外</v>
      </c>
      <c r="J1262" t="str">
        <f>マスタデータレース一覧!D1262</f>
        <v>15時20分</v>
      </c>
      <c r="K1262" t="str">
        <f>MID(マスタデータレース一覧!C1262,3,2)</f>
        <v/>
      </c>
    </row>
    <row r="1263" spans="1:11" x14ac:dyDescent="0.15">
      <c r="A1263">
        <f>マスタデータレース一覧!V1263</f>
        <v>2772</v>
      </c>
      <c r="B1263" t="str">
        <f>マスタデータレース一覧!B1263</f>
        <v>新潟大賞典</v>
      </c>
      <c r="C1263" t="str">
        <f>MID(マスタデータレース一覧!A1263,1,FIND("）",マスタデータレース一覧!A1263))</f>
        <v>2020年5月10日（日曜）</v>
      </c>
      <c r="D1263" t="str">
        <f>マスタデータレース一覧!H1263</f>
        <v>GⅢ</v>
      </c>
      <c r="E1263" t="str">
        <f>マスタデータレース一覧!G1263</f>
        <v>良</v>
      </c>
      <c r="F1263" t="str">
        <f>MID(マスタデータレース一覧!A1263,FIND("回",マスタデータレース一覧!A1263)+1,2)</f>
        <v>新潟</v>
      </c>
      <c r="G1263" t="str">
        <f>MID(マスタデータレース一覧!F1263,2,FIND("・",マスタデータレース一覧!F1263)-2)</f>
        <v>芝</v>
      </c>
      <c r="H1263" s="9" t="str">
        <f>マスタデータレース一覧!E1263</f>
        <v>2,000</v>
      </c>
      <c r="I1263" t="str">
        <f>MID(マスタデータレース一覧!F1263,FIND("・",マスタデータレース一覧!F1263,1)+1,FIND("）",マスタデータレース一覧!F1263,1)-FIND("・",マスタデータレース一覧!F1263,1)-1)</f>
        <v>左外</v>
      </c>
      <c r="J1263" t="str">
        <f>マスタデータレース一覧!D1263</f>
        <v>15時20分</v>
      </c>
      <c r="K1263" t="str">
        <f>MID(マスタデータレース一覧!C1263,3,2)</f>
        <v/>
      </c>
    </row>
    <row r="1264" spans="1:11" x14ac:dyDescent="0.15">
      <c r="A1264">
        <f>マスタデータレース一覧!V1264</f>
        <v>2771</v>
      </c>
      <c r="B1264" t="str">
        <f>マスタデータレース一覧!B1264</f>
        <v>新潟大賞典</v>
      </c>
      <c r="C1264" t="str">
        <f>MID(マスタデータレース一覧!A1264,1,FIND("）",マスタデータレース一覧!A1264))</f>
        <v>2020年5月10日（日曜）</v>
      </c>
      <c r="D1264" t="str">
        <f>マスタデータレース一覧!H1264</f>
        <v>GⅢ</v>
      </c>
      <c r="E1264" t="str">
        <f>マスタデータレース一覧!G1264</f>
        <v>良</v>
      </c>
      <c r="F1264" t="str">
        <f>MID(マスタデータレース一覧!A1264,FIND("回",マスタデータレース一覧!A1264)+1,2)</f>
        <v>新潟</v>
      </c>
      <c r="G1264" t="str">
        <f>MID(マスタデータレース一覧!F1264,2,FIND("・",マスタデータレース一覧!F1264)-2)</f>
        <v>芝</v>
      </c>
      <c r="H1264" s="9" t="str">
        <f>マスタデータレース一覧!E1264</f>
        <v>2,000</v>
      </c>
      <c r="I1264" t="str">
        <f>MID(マスタデータレース一覧!F1264,FIND("・",マスタデータレース一覧!F1264,1)+1,FIND("）",マスタデータレース一覧!F1264,1)-FIND("・",マスタデータレース一覧!F1264,1)-1)</f>
        <v>左外</v>
      </c>
      <c r="J1264" t="str">
        <f>マスタデータレース一覧!D1264</f>
        <v>15時20分</v>
      </c>
      <c r="K1264" t="str">
        <f>MID(マスタデータレース一覧!C1264,3,2)</f>
        <v/>
      </c>
    </row>
    <row r="1265" spans="1:11" x14ac:dyDescent="0.15">
      <c r="A1265">
        <f>マスタデータレース一覧!V1265</f>
        <v>2770</v>
      </c>
      <c r="B1265" t="str">
        <f>マスタデータレース一覧!B1265</f>
        <v>新潟大賞典</v>
      </c>
      <c r="C1265" t="str">
        <f>MID(マスタデータレース一覧!A1265,1,FIND("）",マスタデータレース一覧!A1265))</f>
        <v>2020年5月10日（日曜）</v>
      </c>
      <c r="D1265" t="str">
        <f>マスタデータレース一覧!H1265</f>
        <v>GⅢ</v>
      </c>
      <c r="E1265" t="str">
        <f>マスタデータレース一覧!G1265</f>
        <v>良</v>
      </c>
      <c r="F1265" t="str">
        <f>MID(マスタデータレース一覧!A1265,FIND("回",マスタデータレース一覧!A1265)+1,2)</f>
        <v>新潟</v>
      </c>
      <c r="G1265" t="str">
        <f>MID(マスタデータレース一覧!F1265,2,FIND("・",マスタデータレース一覧!F1265)-2)</f>
        <v>芝</v>
      </c>
      <c r="H1265" s="9" t="str">
        <f>マスタデータレース一覧!E1265</f>
        <v>2,000</v>
      </c>
      <c r="I1265" t="str">
        <f>MID(マスタデータレース一覧!F1265,FIND("・",マスタデータレース一覧!F1265,1)+1,FIND("）",マスタデータレース一覧!F1265,1)-FIND("・",マスタデータレース一覧!F1265,1)-1)</f>
        <v>左外</v>
      </c>
      <c r="J1265" t="str">
        <f>マスタデータレース一覧!D1265</f>
        <v>15時20分</v>
      </c>
      <c r="K1265" t="str">
        <f>MID(マスタデータレース一覧!C1265,3,2)</f>
        <v/>
      </c>
    </row>
    <row r="1266" spans="1:11" x14ac:dyDescent="0.15">
      <c r="A1266">
        <f>マスタデータレース一覧!V1266</f>
        <v>2769</v>
      </c>
      <c r="B1266" t="str">
        <f>マスタデータレース一覧!B1266</f>
        <v>新潟大賞典</v>
      </c>
      <c r="C1266" t="str">
        <f>MID(マスタデータレース一覧!A1266,1,FIND("）",マスタデータレース一覧!A1266))</f>
        <v>2020年5月10日（日曜）</v>
      </c>
      <c r="D1266" t="str">
        <f>マスタデータレース一覧!H1266</f>
        <v>GⅢ</v>
      </c>
      <c r="E1266" t="str">
        <f>マスタデータレース一覧!G1266</f>
        <v>良</v>
      </c>
      <c r="F1266" t="str">
        <f>MID(マスタデータレース一覧!A1266,FIND("回",マスタデータレース一覧!A1266)+1,2)</f>
        <v>新潟</v>
      </c>
      <c r="G1266" t="str">
        <f>MID(マスタデータレース一覧!F1266,2,FIND("・",マスタデータレース一覧!F1266)-2)</f>
        <v>芝</v>
      </c>
      <c r="H1266" s="9" t="str">
        <f>マスタデータレース一覧!E1266</f>
        <v>2,000</v>
      </c>
      <c r="I1266" t="str">
        <f>MID(マスタデータレース一覧!F1266,FIND("・",マスタデータレース一覧!F1266,1)+1,FIND("）",マスタデータレース一覧!F1266,1)-FIND("・",マスタデータレース一覧!F1266,1)-1)</f>
        <v>左外</v>
      </c>
      <c r="J1266" t="str">
        <f>マスタデータレース一覧!D1266</f>
        <v>15時20分</v>
      </c>
      <c r="K1266" t="str">
        <f>MID(マスタデータレース一覧!C1266,3,2)</f>
        <v/>
      </c>
    </row>
    <row r="1267" spans="1:11" x14ac:dyDescent="0.15">
      <c r="A1267">
        <f>マスタデータレース一覧!V1267</f>
        <v>2768</v>
      </c>
      <c r="B1267" t="str">
        <f>マスタデータレース一覧!B1267</f>
        <v>新潟大賞典</v>
      </c>
      <c r="C1267" t="str">
        <f>MID(マスタデータレース一覧!A1267,1,FIND("）",マスタデータレース一覧!A1267))</f>
        <v>2020年5月10日（日曜）</v>
      </c>
      <c r="D1267" t="str">
        <f>マスタデータレース一覧!H1267</f>
        <v>GⅢ</v>
      </c>
      <c r="E1267" t="str">
        <f>マスタデータレース一覧!G1267</f>
        <v>良</v>
      </c>
      <c r="F1267" t="str">
        <f>MID(マスタデータレース一覧!A1267,FIND("回",マスタデータレース一覧!A1267)+1,2)</f>
        <v>新潟</v>
      </c>
      <c r="G1267" t="str">
        <f>MID(マスタデータレース一覧!F1267,2,FIND("・",マスタデータレース一覧!F1267)-2)</f>
        <v>芝</v>
      </c>
      <c r="H1267" s="9" t="str">
        <f>マスタデータレース一覧!E1267</f>
        <v>2,000</v>
      </c>
      <c r="I1267" t="str">
        <f>MID(マスタデータレース一覧!F1267,FIND("・",マスタデータレース一覧!F1267,1)+1,FIND("）",マスタデータレース一覧!F1267,1)-FIND("・",マスタデータレース一覧!F1267,1)-1)</f>
        <v>左外</v>
      </c>
      <c r="J1267" t="str">
        <f>マスタデータレース一覧!D1267</f>
        <v>15時20分</v>
      </c>
      <c r="K1267" t="str">
        <f>MID(マスタデータレース一覧!C1267,3,2)</f>
        <v/>
      </c>
    </row>
    <row r="1268" spans="1:11" x14ac:dyDescent="0.15">
      <c r="A1268">
        <f>マスタデータレース一覧!V1268</f>
        <v>2767</v>
      </c>
      <c r="B1268" t="str">
        <f>マスタデータレース一覧!B1268</f>
        <v>新潟大賞典</v>
      </c>
      <c r="C1268" t="str">
        <f>MID(マスタデータレース一覧!A1268,1,FIND("）",マスタデータレース一覧!A1268))</f>
        <v>2020年5月10日（日曜）</v>
      </c>
      <c r="D1268" t="str">
        <f>マスタデータレース一覧!H1268</f>
        <v>GⅢ</v>
      </c>
      <c r="E1268" t="str">
        <f>マスタデータレース一覧!G1268</f>
        <v>良</v>
      </c>
      <c r="F1268" t="str">
        <f>MID(マスタデータレース一覧!A1268,FIND("回",マスタデータレース一覧!A1268)+1,2)</f>
        <v>新潟</v>
      </c>
      <c r="G1268" t="str">
        <f>MID(マスタデータレース一覧!F1268,2,FIND("・",マスタデータレース一覧!F1268)-2)</f>
        <v>芝</v>
      </c>
      <c r="H1268" s="9" t="str">
        <f>マスタデータレース一覧!E1268</f>
        <v>2,000</v>
      </c>
      <c r="I1268" t="str">
        <f>MID(マスタデータレース一覧!F1268,FIND("・",マスタデータレース一覧!F1268,1)+1,FIND("）",マスタデータレース一覧!F1268,1)-FIND("・",マスタデータレース一覧!F1268,1)-1)</f>
        <v>左外</v>
      </c>
      <c r="J1268" t="str">
        <f>マスタデータレース一覧!D1268</f>
        <v>15時20分</v>
      </c>
      <c r="K1268" t="str">
        <f>MID(マスタデータレース一覧!C1268,3,2)</f>
        <v/>
      </c>
    </row>
    <row r="1269" spans="1:11" x14ac:dyDescent="0.15">
      <c r="A1269">
        <f>マスタデータレース一覧!V1269</f>
        <v>2766</v>
      </c>
      <c r="B1269" t="str">
        <f>マスタデータレース一覧!B1269</f>
        <v>新潟大賞典</v>
      </c>
      <c r="C1269" t="str">
        <f>MID(マスタデータレース一覧!A1269,1,FIND("）",マスタデータレース一覧!A1269))</f>
        <v>2020年5月10日（日曜）</v>
      </c>
      <c r="D1269" t="str">
        <f>マスタデータレース一覧!H1269</f>
        <v>GⅢ</v>
      </c>
      <c r="E1269" t="str">
        <f>マスタデータレース一覧!G1269</f>
        <v>良</v>
      </c>
      <c r="F1269" t="str">
        <f>MID(マスタデータレース一覧!A1269,FIND("回",マスタデータレース一覧!A1269)+1,2)</f>
        <v>新潟</v>
      </c>
      <c r="G1269" t="str">
        <f>MID(マスタデータレース一覧!F1269,2,FIND("・",マスタデータレース一覧!F1269)-2)</f>
        <v>芝</v>
      </c>
      <c r="H1269" s="9" t="str">
        <f>マスタデータレース一覧!E1269</f>
        <v>2,000</v>
      </c>
      <c r="I1269" t="str">
        <f>MID(マスタデータレース一覧!F1269,FIND("・",マスタデータレース一覧!F1269,1)+1,FIND("）",マスタデータレース一覧!F1269,1)-FIND("・",マスタデータレース一覧!F1269,1)-1)</f>
        <v>左外</v>
      </c>
      <c r="J1269" t="str">
        <f>マスタデータレース一覧!D1269</f>
        <v>15時20分</v>
      </c>
      <c r="K1269" t="str">
        <f>MID(マスタデータレース一覧!C1269,3,2)</f>
        <v/>
      </c>
    </row>
    <row r="1270" spans="1:11" x14ac:dyDescent="0.15">
      <c r="A1270">
        <f>マスタデータレース一覧!V1270</f>
        <v>2765</v>
      </c>
      <c r="B1270" t="str">
        <f>マスタデータレース一覧!B1270</f>
        <v>新潟大賞典</v>
      </c>
      <c r="C1270" t="str">
        <f>MID(マスタデータレース一覧!A1270,1,FIND("）",マスタデータレース一覧!A1270))</f>
        <v>2020年5月10日（日曜）</v>
      </c>
      <c r="D1270" t="str">
        <f>マスタデータレース一覧!H1270</f>
        <v>GⅢ</v>
      </c>
      <c r="E1270" t="str">
        <f>マスタデータレース一覧!G1270</f>
        <v>良</v>
      </c>
      <c r="F1270" t="str">
        <f>MID(マスタデータレース一覧!A1270,FIND("回",マスタデータレース一覧!A1270)+1,2)</f>
        <v>新潟</v>
      </c>
      <c r="G1270" t="str">
        <f>MID(マスタデータレース一覧!F1270,2,FIND("・",マスタデータレース一覧!F1270)-2)</f>
        <v>芝</v>
      </c>
      <c r="H1270" s="9" t="str">
        <f>マスタデータレース一覧!E1270</f>
        <v>2,000</v>
      </c>
      <c r="I1270" t="str">
        <f>MID(マスタデータレース一覧!F1270,FIND("・",マスタデータレース一覧!F1270,1)+1,FIND("）",マスタデータレース一覧!F1270,1)-FIND("・",マスタデータレース一覧!F1270,1)-1)</f>
        <v>左外</v>
      </c>
      <c r="J1270" t="str">
        <f>マスタデータレース一覧!D1270</f>
        <v>15時20分</v>
      </c>
      <c r="K1270" t="str">
        <f>MID(マスタデータレース一覧!C1270,3,2)</f>
        <v/>
      </c>
    </row>
    <row r="1271" spans="1:11" x14ac:dyDescent="0.15">
      <c r="A1271">
        <f>マスタデータレース一覧!V1271</f>
        <v>2764</v>
      </c>
      <c r="B1271" t="str">
        <f>マスタデータレース一覧!B1271</f>
        <v>新潟大賞典</v>
      </c>
      <c r="C1271" t="str">
        <f>MID(マスタデータレース一覧!A1271,1,FIND("）",マスタデータレース一覧!A1271))</f>
        <v>2020年5月10日（日曜）</v>
      </c>
      <c r="D1271" t="str">
        <f>マスタデータレース一覧!H1271</f>
        <v>GⅢ</v>
      </c>
      <c r="E1271" t="str">
        <f>マスタデータレース一覧!G1271</f>
        <v>良</v>
      </c>
      <c r="F1271" t="str">
        <f>MID(マスタデータレース一覧!A1271,FIND("回",マスタデータレース一覧!A1271)+1,2)</f>
        <v>新潟</v>
      </c>
      <c r="G1271" t="str">
        <f>MID(マスタデータレース一覧!F1271,2,FIND("・",マスタデータレース一覧!F1271)-2)</f>
        <v>芝</v>
      </c>
      <c r="H1271" s="9" t="str">
        <f>マスタデータレース一覧!E1271</f>
        <v>2,000</v>
      </c>
      <c r="I1271" t="str">
        <f>MID(マスタデータレース一覧!F1271,FIND("・",マスタデータレース一覧!F1271,1)+1,FIND("）",マスタデータレース一覧!F1271,1)-FIND("・",マスタデータレース一覧!F1271,1)-1)</f>
        <v>左外</v>
      </c>
      <c r="J1271" t="str">
        <f>マスタデータレース一覧!D1271</f>
        <v>15時20分</v>
      </c>
      <c r="K1271" t="str">
        <f>MID(マスタデータレース一覧!C1271,3,2)</f>
        <v/>
      </c>
    </row>
    <row r="1272" spans="1:11" x14ac:dyDescent="0.15">
      <c r="A1272">
        <f>マスタデータレース一覧!V1272</f>
        <v>2763</v>
      </c>
      <c r="B1272" t="str">
        <f>マスタデータレース一覧!B1272</f>
        <v>新潟大賞典</v>
      </c>
      <c r="C1272" t="str">
        <f>MID(マスタデータレース一覧!A1272,1,FIND("）",マスタデータレース一覧!A1272))</f>
        <v>2020年5月10日（日曜）</v>
      </c>
      <c r="D1272" t="str">
        <f>マスタデータレース一覧!H1272</f>
        <v>GⅢ</v>
      </c>
      <c r="E1272" t="str">
        <f>マスタデータレース一覧!G1272</f>
        <v>良</v>
      </c>
      <c r="F1272" t="str">
        <f>MID(マスタデータレース一覧!A1272,FIND("回",マスタデータレース一覧!A1272)+1,2)</f>
        <v>新潟</v>
      </c>
      <c r="G1272" t="str">
        <f>MID(マスタデータレース一覧!F1272,2,FIND("・",マスタデータレース一覧!F1272)-2)</f>
        <v>芝</v>
      </c>
      <c r="H1272" s="9" t="str">
        <f>マスタデータレース一覧!E1272</f>
        <v>2,000</v>
      </c>
      <c r="I1272" t="str">
        <f>MID(マスタデータレース一覧!F1272,FIND("・",マスタデータレース一覧!F1272,1)+1,FIND("）",マスタデータレース一覧!F1272,1)-FIND("・",マスタデータレース一覧!F1272,1)-1)</f>
        <v>左外</v>
      </c>
      <c r="J1272" t="str">
        <f>マスタデータレース一覧!D1272</f>
        <v>15時20分</v>
      </c>
      <c r="K1272" t="str">
        <f>MID(マスタデータレース一覧!C1272,3,2)</f>
        <v/>
      </c>
    </row>
    <row r="1273" spans="1:11" x14ac:dyDescent="0.15">
      <c r="A1273">
        <f>マスタデータレース一覧!V1273</f>
        <v>2762</v>
      </c>
      <c r="B1273" t="str">
        <f>マスタデータレース一覧!B1273</f>
        <v>新潟大賞典</v>
      </c>
      <c r="C1273" t="str">
        <f>MID(マスタデータレース一覧!A1273,1,FIND("）",マスタデータレース一覧!A1273))</f>
        <v>2020年5月10日（日曜）</v>
      </c>
      <c r="D1273" t="str">
        <f>マスタデータレース一覧!H1273</f>
        <v>GⅢ</v>
      </c>
      <c r="E1273" t="str">
        <f>マスタデータレース一覧!G1273</f>
        <v>良</v>
      </c>
      <c r="F1273" t="str">
        <f>MID(マスタデータレース一覧!A1273,FIND("回",マスタデータレース一覧!A1273)+1,2)</f>
        <v>新潟</v>
      </c>
      <c r="G1273" t="str">
        <f>MID(マスタデータレース一覧!F1273,2,FIND("・",マスタデータレース一覧!F1273)-2)</f>
        <v>芝</v>
      </c>
      <c r="H1273" s="9" t="str">
        <f>マスタデータレース一覧!E1273</f>
        <v>2,000</v>
      </c>
      <c r="I1273" t="str">
        <f>MID(マスタデータレース一覧!F1273,FIND("・",マスタデータレース一覧!F1273,1)+1,FIND("）",マスタデータレース一覧!F1273,1)-FIND("・",マスタデータレース一覧!F1273,1)-1)</f>
        <v>左外</v>
      </c>
      <c r="J1273" t="str">
        <f>マスタデータレース一覧!D1273</f>
        <v>15時20分</v>
      </c>
      <c r="K1273" t="str">
        <f>MID(マスタデータレース一覧!C1273,3,2)</f>
        <v/>
      </c>
    </row>
    <row r="1274" spans="1:11" x14ac:dyDescent="0.15">
      <c r="A1274">
        <f>マスタデータレース一覧!V1274</f>
        <v>2761</v>
      </c>
      <c r="B1274" t="str">
        <f>マスタデータレース一覧!B1274</f>
        <v>新潟大賞典</v>
      </c>
      <c r="C1274" t="str">
        <f>MID(マスタデータレース一覧!A1274,1,FIND("）",マスタデータレース一覧!A1274))</f>
        <v>2020年5月10日（日曜）</v>
      </c>
      <c r="D1274" t="str">
        <f>マスタデータレース一覧!H1274</f>
        <v>GⅢ</v>
      </c>
      <c r="E1274" t="str">
        <f>マスタデータレース一覧!G1274</f>
        <v>良</v>
      </c>
      <c r="F1274" t="str">
        <f>MID(マスタデータレース一覧!A1274,FIND("回",マスタデータレース一覧!A1274)+1,2)</f>
        <v>新潟</v>
      </c>
      <c r="G1274" t="str">
        <f>MID(マスタデータレース一覧!F1274,2,FIND("・",マスタデータレース一覧!F1274)-2)</f>
        <v>芝</v>
      </c>
      <c r="H1274" s="9" t="str">
        <f>マスタデータレース一覧!E1274</f>
        <v>2,000</v>
      </c>
      <c r="I1274" t="str">
        <f>MID(マスタデータレース一覧!F1274,FIND("・",マスタデータレース一覧!F1274,1)+1,FIND("）",マスタデータレース一覧!F1274,1)-FIND("・",マスタデータレース一覧!F1274,1)-1)</f>
        <v>左外</v>
      </c>
      <c r="J1274" t="str">
        <f>マスタデータレース一覧!D1274</f>
        <v>15時20分</v>
      </c>
      <c r="K1274" t="str">
        <f>MID(マスタデータレース一覧!C1274,3,2)</f>
        <v/>
      </c>
    </row>
    <row r="1275" spans="1:11" x14ac:dyDescent="0.15">
      <c r="A1275">
        <f>マスタデータレース一覧!V1275</f>
        <v>2760</v>
      </c>
      <c r="B1275" t="str">
        <f>マスタデータレース一覧!B1275</f>
        <v>新潟大賞典</v>
      </c>
      <c r="C1275" t="str">
        <f>MID(マスタデータレース一覧!A1275,1,FIND("）",マスタデータレース一覧!A1275))</f>
        <v>2020年5月10日（日曜）</v>
      </c>
      <c r="D1275" t="str">
        <f>マスタデータレース一覧!H1275</f>
        <v>GⅢ</v>
      </c>
      <c r="E1275" t="str">
        <f>マスタデータレース一覧!G1275</f>
        <v>良</v>
      </c>
      <c r="F1275" t="str">
        <f>MID(マスタデータレース一覧!A1275,FIND("回",マスタデータレース一覧!A1275)+1,2)</f>
        <v>新潟</v>
      </c>
      <c r="G1275" t="str">
        <f>MID(マスタデータレース一覧!F1275,2,FIND("・",マスタデータレース一覧!F1275)-2)</f>
        <v>芝</v>
      </c>
      <c r="H1275" s="9" t="str">
        <f>マスタデータレース一覧!E1275</f>
        <v>2,000</v>
      </c>
      <c r="I1275" t="str">
        <f>MID(マスタデータレース一覧!F1275,FIND("・",マスタデータレース一覧!F1275,1)+1,FIND("）",マスタデータレース一覧!F1275,1)-FIND("・",マスタデータレース一覧!F1275,1)-1)</f>
        <v>左外</v>
      </c>
      <c r="J1275" t="str">
        <f>マスタデータレース一覧!D1275</f>
        <v>15時20分</v>
      </c>
      <c r="K1275" t="str">
        <f>MID(マスタデータレース一覧!C1275,3,2)</f>
        <v/>
      </c>
    </row>
    <row r="1276" spans="1:11" x14ac:dyDescent="0.15">
      <c r="A1276">
        <f>マスタデータレース一覧!V1276</f>
        <v>2759</v>
      </c>
      <c r="B1276" t="str">
        <f>マスタデータレース一覧!B1276</f>
        <v>新潟大賞典</v>
      </c>
      <c r="C1276" t="str">
        <f>MID(マスタデータレース一覧!A1276,1,FIND("）",マスタデータレース一覧!A1276))</f>
        <v>2020年5月10日（日曜）</v>
      </c>
      <c r="D1276" t="str">
        <f>マスタデータレース一覧!H1276</f>
        <v>GⅢ</v>
      </c>
      <c r="E1276" t="str">
        <f>マスタデータレース一覧!G1276</f>
        <v>良</v>
      </c>
      <c r="F1276" t="str">
        <f>MID(マスタデータレース一覧!A1276,FIND("回",マスタデータレース一覧!A1276)+1,2)</f>
        <v>新潟</v>
      </c>
      <c r="G1276" t="str">
        <f>MID(マスタデータレース一覧!F1276,2,FIND("・",マスタデータレース一覧!F1276)-2)</f>
        <v>芝</v>
      </c>
      <c r="H1276" s="9" t="str">
        <f>マスタデータレース一覧!E1276</f>
        <v>2,000</v>
      </c>
      <c r="I1276" t="str">
        <f>MID(マスタデータレース一覧!F1276,FIND("・",マスタデータレース一覧!F1276,1)+1,FIND("）",マスタデータレース一覧!F1276,1)-FIND("・",マスタデータレース一覧!F1276,1)-1)</f>
        <v>左外</v>
      </c>
      <c r="J1276" t="str">
        <f>マスタデータレース一覧!D1276</f>
        <v>15時20分</v>
      </c>
      <c r="K1276" t="str">
        <f>MID(マスタデータレース一覧!C1276,3,2)</f>
        <v/>
      </c>
    </row>
    <row r="1277" spans="1:11" x14ac:dyDescent="0.15">
      <c r="A1277">
        <f>マスタデータレース一覧!V1277</f>
        <v>2758</v>
      </c>
      <c r="B1277" t="str">
        <f>マスタデータレース一覧!B1277</f>
        <v>新潟大賞典</v>
      </c>
      <c r="C1277" t="str">
        <f>MID(マスタデータレース一覧!A1277,1,FIND("）",マスタデータレース一覧!A1277))</f>
        <v>2020年5月10日（日曜）</v>
      </c>
      <c r="D1277" t="str">
        <f>マスタデータレース一覧!H1277</f>
        <v>GⅢ</v>
      </c>
      <c r="E1277" t="str">
        <f>マスタデータレース一覧!G1277</f>
        <v>良</v>
      </c>
      <c r="F1277" t="str">
        <f>MID(マスタデータレース一覧!A1277,FIND("回",マスタデータレース一覧!A1277)+1,2)</f>
        <v>新潟</v>
      </c>
      <c r="G1277" t="str">
        <f>MID(マスタデータレース一覧!F1277,2,FIND("・",マスタデータレース一覧!F1277)-2)</f>
        <v>芝</v>
      </c>
      <c r="H1277" s="9" t="str">
        <f>マスタデータレース一覧!E1277</f>
        <v>2,000</v>
      </c>
      <c r="I1277" t="str">
        <f>MID(マスタデータレース一覧!F1277,FIND("・",マスタデータレース一覧!F1277,1)+1,FIND("）",マスタデータレース一覧!F1277,1)-FIND("・",マスタデータレース一覧!F1277,1)-1)</f>
        <v>左外</v>
      </c>
      <c r="J1277" t="str">
        <f>マスタデータレース一覧!D1277</f>
        <v>15時20分</v>
      </c>
      <c r="K1277" t="str">
        <f>MID(マスタデータレース一覧!C1277,3,2)</f>
        <v/>
      </c>
    </row>
    <row r="1278" spans="1:11" x14ac:dyDescent="0.15">
      <c r="A1278">
        <f>マスタデータレース一覧!V1278</f>
        <v>2757</v>
      </c>
      <c r="B1278" t="str">
        <f>マスタデータレース一覧!B1278</f>
        <v>ＮＨＫマイルカップ</v>
      </c>
      <c r="C1278" t="str">
        <f>MID(マスタデータレース一覧!A1278,1,FIND("）",マスタデータレース一覧!A1278))</f>
        <v>2020年5月10日（日曜）</v>
      </c>
      <c r="D1278" t="str">
        <f>マスタデータレース一覧!H1278</f>
        <v>GⅠ</v>
      </c>
      <c r="E1278" t="str">
        <f>マスタデータレース一覧!G1278</f>
        <v>良</v>
      </c>
      <c r="F1278" t="str">
        <f>MID(マスタデータレース一覧!A1278,FIND("回",マスタデータレース一覧!A1278)+1,2)</f>
        <v>東京</v>
      </c>
      <c r="G1278" t="str">
        <f>MID(マスタデータレース一覧!F1278,2,FIND("・",マスタデータレース一覧!F1278)-2)</f>
        <v>芝</v>
      </c>
      <c r="H1278" s="9" t="str">
        <f>マスタデータレース一覧!E1278</f>
        <v>1,600</v>
      </c>
      <c r="I1278" t="str">
        <f>MID(マスタデータレース一覧!F1278,FIND("・",マスタデータレース一覧!F1278,1)+1,FIND("）",マスタデータレース一覧!F1278,1)-FIND("・",マスタデータレース一覧!F1278,1)-1)</f>
        <v>左</v>
      </c>
      <c r="J1278" t="str">
        <f>マスタデータレース一覧!D1278</f>
        <v>15時40分</v>
      </c>
      <c r="K1278" t="str">
        <f>MID(マスタデータレース一覧!C1278,3,2)</f>
        <v/>
      </c>
    </row>
    <row r="1279" spans="1:11" x14ac:dyDescent="0.15">
      <c r="A1279">
        <f>マスタデータレース一覧!V1279</f>
        <v>2756</v>
      </c>
      <c r="B1279" t="str">
        <f>マスタデータレース一覧!B1279</f>
        <v>ＮＨＫマイルカップ</v>
      </c>
      <c r="C1279" t="str">
        <f>MID(マスタデータレース一覧!A1279,1,FIND("）",マスタデータレース一覧!A1279))</f>
        <v>2020年5月10日（日曜）</v>
      </c>
      <c r="D1279" t="str">
        <f>マスタデータレース一覧!H1279</f>
        <v>GⅠ</v>
      </c>
      <c r="E1279" t="str">
        <f>マスタデータレース一覧!G1279</f>
        <v>良</v>
      </c>
      <c r="F1279" t="str">
        <f>MID(マスタデータレース一覧!A1279,FIND("回",マスタデータレース一覧!A1279)+1,2)</f>
        <v>東京</v>
      </c>
      <c r="G1279" t="str">
        <f>MID(マスタデータレース一覧!F1279,2,FIND("・",マスタデータレース一覧!F1279)-2)</f>
        <v>芝</v>
      </c>
      <c r="H1279" s="9" t="str">
        <f>マスタデータレース一覧!E1279</f>
        <v>1,600</v>
      </c>
      <c r="I1279" t="str">
        <f>MID(マスタデータレース一覧!F1279,FIND("・",マスタデータレース一覧!F1279,1)+1,FIND("）",マスタデータレース一覧!F1279,1)-FIND("・",マスタデータレース一覧!F1279,1)-1)</f>
        <v>左</v>
      </c>
      <c r="J1279" t="str">
        <f>マスタデータレース一覧!D1279</f>
        <v>15時40分</v>
      </c>
      <c r="K1279" t="str">
        <f>MID(マスタデータレース一覧!C1279,3,2)</f>
        <v/>
      </c>
    </row>
    <row r="1280" spans="1:11" x14ac:dyDescent="0.15">
      <c r="A1280">
        <f>マスタデータレース一覧!V1280</f>
        <v>2755</v>
      </c>
      <c r="B1280" t="str">
        <f>マスタデータレース一覧!B1280</f>
        <v>ＮＨＫマイルカップ</v>
      </c>
      <c r="C1280" t="str">
        <f>MID(マスタデータレース一覧!A1280,1,FIND("）",マスタデータレース一覧!A1280))</f>
        <v>2020年5月10日（日曜）</v>
      </c>
      <c r="D1280" t="str">
        <f>マスタデータレース一覧!H1280</f>
        <v>GⅠ</v>
      </c>
      <c r="E1280" t="str">
        <f>マスタデータレース一覧!G1280</f>
        <v>良</v>
      </c>
      <c r="F1280" t="str">
        <f>MID(マスタデータレース一覧!A1280,FIND("回",マスタデータレース一覧!A1280)+1,2)</f>
        <v>東京</v>
      </c>
      <c r="G1280" t="str">
        <f>MID(マスタデータレース一覧!F1280,2,FIND("・",マスタデータレース一覧!F1280)-2)</f>
        <v>芝</v>
      </c>
      <c r="H1280" s="9" t="str">
        <f>マスタデータレース一覧!E1280</f>
        <v>1,600</v>
      </c>
      <c r="I1280" t="str">
        <f>MID(マスタデータレース一覧!F1280,FIND("・",マスタデータレース一覧!F1280,1)+1,FIND("）",マスタデータレース一覧!F1280,1)-FIND("・",マスタデータレース一覧!F1280,1)-1)</f>
        <v>左</v>
      </c>
      <c r="J1280" t="str">
        <f>マスタデータレース一覧!D1280</f>
        <v>15時40分</v>
      </c>
      <c r="K1280" t="str">
        <f>MID(マスタデータレース一覧!C1280,3,2)</f>
        <v/>
      </c>
    </row>
    <row r="1281" spans="1:11" x14ac:dyDescent="0.15">
      <c r="A1281">
        <f>マスタデータレース一覧!V1281</f>
        <v>2754</v>
      </c>
      <c r="B1281" t="str">
        <f>マスタデータレース一覧!B1281</f>
        <v>ＮＨＫマイルカップ</v>
      </c>
      <c r="C1281" t="str">
        <f>MID(マスタデータレース一覧!A1281,1,FIND("）",マスタデータレース一覧!A1281))</f>
        <v>2020年5月10日（日曜）</v>
      </c>
      <c r="D1281" t="str">
        <f>マスタデータレース一覧!H1281</f>
        <v>GⅠ</v>
      </c>
      <c r="E1281" t="str">
        <f>マスタデータレース一覧!G1281</f>
        <v>良</v>
      </c>
      <c r="F1281" t="str">
        <f>MID(マスタデータレース一覧!A1281,FIND("回",マスタデータレース一覧!A1281)+1,2)</f>
        <v>東京</v>
      </c>
      <c r="G1281" t="str">
        <f>MID(マスタデータレース一覧!F1281,2,FIND("・",マスタデータレース一覧!F1281)-2)</f>
        <v>芝</v>
      </c>
      <c r="H1281" s="9" t="str">
        <f>マスタデータレース一覧!E1281</f>
        <v>1,600</v>
      </c>
      <c r="I1281" t="str">
        <f>MID(マスタデータレース一覧!F1281,FIND("・",マスタデータレース一覧!F1281,1)+1,FIND("）",マスタデータレース一覧!F1281,1)-FIND("・",マスタデータレース一覧!F1281,1)-1)</f>
        <v>左</v>
      </c>
      <c r="J1281" t="str">
        <f>マスタデータレース一覧!D1281</f>
        <v>15時40分</v>
      </c>
      <c r="K1281" t="str">
        <f>MID(マスタデータレース一覧!C1281,3,2)</f>
        <v/>
      </c>
    </row>
    <row r="1282" spans="1:11" x14ac:dyDescent="0.15">
      <c r="A1282">
        <f>マスタデータレース一覧!V1282</f>
        <v>2753</v>
      </c>
      <c r="B1282" t="str">
        <f>マスタデータレース一覧!B1282</f>
        <v>ＮＨＫマイルカップ</v>
      </c>
      <c r="C1282" t="str">
        <f>MID(マスタデータレース一覧!A1282,1,FIND("）",マスタデータレース一覧!A1282))</f>
        <v>2020年5月10日（日曜）</v>
      </c>
      <c r="D1282" t="str">
        <f>マスタデータレース一覧!H1282</f>
        <v>GⅠ</v>
      </c>
      <c r="E1282" t="str">
        <f>マスタデータレース一覧!G1282</f>
        <v>良</v>
      </c>
      <c r="F1282" t="str">
        <f>MID(マスタデータレース一覧!A1282,FIND("回",マスタデータレース一覧!A1282)+1,2)</f>
        <v>東京</v>
      </c>
      <c r="G1282" t="str">
        <f>MID(マスタデータレース一覧!F1282,2,FIND("・",マスタデータレース一覧!F1282)-2)</f>
        <v>芝</v>
      </c>
      <c r="H1282" s="9" t="str">
        <f>マスタデータレース一覧!E1282</f>
        <v>1,600</v>
      </c>
      <c r="I1282" t="str">
        <f>MID(マスタデータレース一覧!F1282,FIND("・",マスタデータレース一覧!F1282,1)+1,FIND("）",マスタデータレース一覧!F1282,1)-FIND("・",マスタデータレース一覧!F1282,1)-1)</f>
        <v>左</v>
      </c>
      <c r="J1282" t="str">
        <f>マスタデータレース一覧!D1282</f>
        <v>15時40分</v>
      </c>
      <c r="K1282" t="str">
        <f>MID(マスタデータレース一覧!C1282,3,2)</f>
        <v/>
      </c>
    </row>
    <row r="1283" spans="1:11" x14ac:dyDescent="0.15">
      <c r="A1283">
        <f>マスタデータレース一覧!V1283</f>
        <v>2752</v>
      </c>
      <c r="B1283" t="str">
        <f>マスタデータレース一覧!B1283</f>
        <v>ＮＨＫマイルカップ</v>
      </c>
      <c r="C1283" t="str">
        <f>MID(マスタデータレース一覧!A1283,1,FIND("）",マスタデータレース一覧!A1283))</f>
        <v>2020年5月10日（日曜）</v>
      </c>
      <c r="D1283" t="str">
        <f>マスタデータレース一覧!H1283</f>
        <v>GⅠ</v>
      </c>
      <c r="E1283" t="str">
        <f>マスタデータレース一覧!G1283</f>
        <v>良</v>
      </c>
      <c r="F1283" t="str">
        <f>MID(マスタデータレース一覧!A1283,FIND("回",マスタデータレース一覧!A1283)+1,2)</f>
        <v>東京</v>
      </c>
      <c r="G1283" t="str">
        <f>MID(マスタデータレース一覧!F1283,2,FIND("・",マスタデータレース一覧!F1283)-2)</f>
        <v>芝</v>
      </c>
      <c r="H1283" s="9" t="str">
        <f>マスタデータレース一覧!E1283</f>
        <v>1,600</v>
      </c>
      <c r="I1283" t="str">
        <f>MID(マスタデータレース一覧!F1283,FIND("・",マスタデータレース一覧!F1283,1)+1,FIND("）",マスタデータレース一覧!F1283,1)-FIND("・",マスタデータレース一覧!F1283,1)-1)</f>
        <v>左</v>
      </c>
      <c r="J1283" t="str">
        <f>マスタデータレース一覧!D1283</f>
        <v>15時40分</v>
      </c>
      <c r="K1283" t="str">
        <f>MID(マスタデータレース一覧!C1283,3,2)</f>
        <v/>
      </c>
    </row>
    <row r="1284" spans="1:11" x14ac:dyDescent="0.15">
      <c r="A1284">
        <f>マスタデータレース一覧!V1284</f>
        <v>2751</v>
      </c>
      <c r="B1284" t="str">
        <f>マスタデータレース一覧!B1284</f>
        <v>ＮＨＫマイルカップ</v>
      </c>
      <c r="C1284" t="str">
        <f>MID(マスタデータレース一覧!A1284,1,FIND("）",マスタデータレース一覧!A1284))</f>
        <v>2020年5月10日（日曜）</v>
      </c>
      <c r="D1284" t="str">
        <f>マスタデータレース一覧!H1284</f>
        <v>GⅠ</v>
      </c>
      <c r="E1284" t="str">
        <f>マスタデータレース一覧!G1284</f>
        <v>良</v>
      </c>
      <c r="F1284" t="str">
        <f>MID(マスタデータレース一覧!A1284,FIND("回",マスタデータレース一覧!A1284)+1,2)</f>
        <v>東京</v>
      </c>
      <c r="G1284" t="str">
        <f>MID(マスタデータレース一覧!F1284,2,FIND("・",マスタデータレース一覧!F1284)-2)</f>
        <v>芝</v>
      </c>
      <c r="H1284" s="9" t="str">
        <f>マスタデータレース一覧!E1284</f>
        <v>1,600</v>
      </c>
      <c r="I1284" t="str">
        <f>MID(マスタデータレース一覧!F1284,FIND("・",マスタデータレース一覧!F1284,1)+1,FIND("）",マスタデータレース一覧!F1284,1)-FIND("・",マスタデータレース一覧!F1284,1)-1)</f>
        <v>左</v>
      </c>
      <c r="J1284" t="str">
        <f>マスタデータレース一覧!D1284</f>
        <v>15時40分</v>
      </c>
      <c r="K1284" t="str">
        <f>MID(マスタデータレース一覧!C1284,3,2)</f>
        <v/>
      </c>
    </row>
    <row r="1285" spans="1:11" x14ac:dyDescent="0.15">
      <c r="A1285">
        <f>マスタデータレース一覧!V1285</f>
        <v>2750</v>
      </c>
      <c r="B1285" t="str">
        <f>マスタデータレース一覧!B1285</f>
        <v>ＮＨＫマイルカップ</v>
      </c>
      <c r="C1285" t="str">
        <f>MID(マスタデータレース一覧!A1285,1,FIND("）",マスタデータレース一覧!A1285))</f>
        <v>2020年5月10日（日曜）</v>
      </c>
      <c r="D1285" t="str">
        <f>マスタデータレース一覧!H1285</f>
        <v>GⅠ</v>
      </c>
      <c r="E1285" t="str">
        <f>マスタデータレース一覧!G1285</f>
        <v>良</v>
      </c>
      <c r="F1285" t="str">
        <f>MID(マスタデータレース一覧!A1285,FIND("回",マスタデータレース一覧!A1285)+1,2)</f>
        <v>東京</v>
      </c>
      <c r="G1285" t="str">
        <f>MID(マスタデータレース一覧!F1285,2,FIND("・",マスタデータレース一覧!F1285)-2)</f>
        <v>芝</v>
      </c>
      <c r="H1285" s="9" t="str">
        <f>マスタデータレース一覧!E1285</f>
        <v>1,600</v>
      </c>
      <c r="I1285" t="str">
        <f>MID(マスタデータレース一覧!F1285,FIND("・",マスタデータレース一覧!F1285,1)+1,FIND("）",マスタデータレース一覧!F1285,1)-FIND("・",マスタデータレース一覧!F1285,1)-1)</f>
        <v>左</v>
      </c>
      <c r="J1285" t="str">
        <f>マスタデータレース一覧!D1285</f>
        <v>15時40分</v>
      </c>
      <c r="K1285" t="str">
        <f>MID(マスタデータレース一覧!C1285,3,2)</f>
        <v/>
      </c>
    </row>
    <row r="1286" spans="1:11" x14ac:dyDescent="0.15">
      <c r="A1286">
        <f>マスタデータレース一覧!V1286</f>
        <v>2749</v>
      </c>
      <c r="B1286" t="str">
        <f>マスタデータレース一覧!B1286</f>
        <v>ＮＨＫマイルカップ</v>
      </c>
      <c r="C1286" t="str">
        <f>MID(マスタデータレース一覧!A1286,1,FIND("）",マスタデータレース一覧!A1286))</f>
        <v>2020年5月10日（日曜）</v>
      </c>
      <c r="D1286" t="str">
        <f>マスタデータレース一覧!H1286</f>
        <v>GⅠ</v>
      </c>
      <c r="E1286" t="str">
        <f>マスタデータレース一覧!G1286</f>
        <v>良</v>
      </c>
      <c r="F1286" t="str">
        <f>MID(マスタデータレース一覧!A1286,FIND("回",マスタデータレース一覧!A1286)+1,2)</f>
        <v>東京</v>
      </c>
      <c r="G1286" t="str">
        <f>MID(マスタデータレース一覧!F1286,2,FIND("・",マスタデータレース一覧!F1286)-2)</f>
        <v>芝</v>
      </c>
      <c r="H1286" s="9" t="str">
        <f>マスタデータレース一覧!E1286</f>
        <v>1,600</v>
      </c>
      <c r="I1286" t="str">
        <f>MID(マスタデータレース一覧!F1286,FIND("・",マスタデータレース一覧!F1286,1)+1,FIND("）",マスタデータレース一覧!F1286,1)-FIND("・",マスタデータレース一覧!F1286,1)-1)</f>
        <v>左</v>
      </c>
      <c r="J1286" t="str">
        <f>マスタデータレース一覧!D1286</f>
        <v>15時40分</v>
      </c>
      <c r="K1286" t="str">
        <f>MID(マスタデータレース一覧!C1286,3,2)</f>
        <v/>
      </c>
    </row>
    <row r="1287" spans="1:11" x14ac:dyDescent="0.15">
      <c r="A1287">
        <f>マスタデータレース一覧!V1287</f>
        <v>2748</v>
      </c>
      <c r="B1287" t="str">
        <f>マスタデータレース一覧!B1287</f>
        <v>ＮＨＫマイルカップ</v>
      </c>
      <c r="C1287" t="str">
        <f>MID(マスタデータレース一覧!A1287,1,FIND("）",マスタデータレース一覧!A1287))</f>
        <v>2020年5月10日（日曜）</v>
      </c>
      <c r="D1287" t="str">
        <f>マスタデータレース一覧!H1287</f>
        <v>GⅠ</v>
      </c>
      <c r="E1287" t="str">
        <f>マスタデータレース一覧!G1287</f>
        <v>良</v>
      </c>
      <c r="F1287" t="str">
        <f>MID(マスタデータレース一覧!A1287,FIND("回",マスタデータレース一覧!A1287)+1,2)</f>
        <v>東京</v>
      </c>
      <c r="G1287" t="str">
        <f>MID(マスタデータレース一覧!F1287,2,FIND("・",マスタデータレース一覧!F1287)-2)</f>
        <v>芝</v>
      </c>
      <c r="H1287" s="9" t="str">
        <f>マスタデータレース一覧!E1287</f>
        <v>1,600</v>
      </c>
      <c r="I1287" t="str">
        <f>MID(マスタデータレース一覧!F1287,FIND("・",マスタデータレース一覧!F1287,1)+1,FIND("）",マスタデータレース一覧!F1287,1)-FIND("・",マスタデータレース一覧!F1287,1)-1)</f>
        <v>左</v>
      </c>
      <c r="J1287" t="str">
        <f>マスタデータレース一覧!D1287</f>
        <v>15時40分</v>
      </c>
      <c r="K1287" t="str">
        <f>MID(マスタデータレース一覧!C1287,3,2)</f>
        <v/>
      </c>
    </row>
    <row r="1288" spans="1:11" x14ac:dyDescent="0.15">
      <c r="A1288">
        <f>マスタデータレース一覧!V1288</f>
        <v>2747</v>
      </c>
      <c r="B1288" t="str">
        <f>マスタデータレース一覧!B1288</f>
        <v>ＮＨＫマイルカップ</v>
      </c>
      <c r="C1288" t="str">
        <f>MID(マスタデータレース一覧!A1288,1,FIND("）",マスタデータレース一覧!A1288))</f>
        <v>2020年5月10日（日曜）</v>
      </c>
      <c r="D1288" t="str">
        <f>マスタデータレース一覧!H1288</f>
        <v>GⅠ</v>
      </c>
      <c r="E1288" t="str">
        <f>マスタデータレース一覧!G1288</f>
        <v>良</v>
      </c>
      <c r="F1288" t="str">
        <f>MID(マスタデータレース一覧!A1288,FIND("回",マスタデータレース一覧!A1288)+1,2)</f>
        <v>東京</v>
      </c>
      <c r="G1288" t="str">
        <f>MID(マスタデータレース一覧!F1288,2,FIND("・",マスタデータレース一覧!F1288)-2)</f>
        <v>芝</v>
      </c>
      <c r="H1288" s="9" t="str">
        <f>マスタデータレース一覧!E1288</f>
        <v>1,600</v>
      </c>
      <c r="I1288" t="str">
        <f>MID(マスタデータレース一覧!F1288,FIND("・",マスタデータレース一覧!F1288,1)+1,FIND("）",マスタデータレース一覧!F1288,1)-FIND("・",マスタデータレース一覧!F1288,1)-1)</f>
        <v>左</v>
      </c>
      <c r="J1288" t="str">
        <f>マスタデータレース一覧!D1288</f>
        <v>15時40分</v>
      </c>
      <c r="K1288" t="str">
        <f>MID(マスタデータレース一覧!C1288,3,2)</f>
        <v/>
      </c>
    </row>
    <row r="1289" spans="1:11" x14ac:dyDescent="0.15">
      <c r="A1289">
        <f>マスタデータレース一覧!V1289</f>
        <v>2746</v>
      </c>
      <c r="B1289" t="str">
        <f>マスタデータレース一覧!B1289</f>
        <v>ＮＨＫマイルカップ</v>
      </c>
      <c r="C1289" t="str">
        <f>MID(マスタデータレース一覧!A1289,1,FIND("）",マスタデータレース一覧!A1289))</f>
        <v>2020年5月10日（日曜）</v>
      </c>
      <c r="D1289" t="str">
        <f>マスタデータレース一覧!H1289</f>
        <v>GⅠ</v>
      </c>
      <c r="E1289" t="str">
        <f>マスタデータレース一覧!G1289</f>
        <v>良</v>
      </c>
      <c r="F1289" t="str">
        <f>MID(マスタデータレース一覧!A1289,FIND("回",マスタデータレース一覧!A1289)+1,2)</f>
        <v>東京</v>
      </c>
      <c r="G1289" t="str">
        <f>MID(マスタデータレース一覧!F1289,2,FIND("・",マスタデータレース一覧!F1289)-2)</f>
        <v>芝</v>
      </c>
      <c r="H1289" s="9" t="str">
        <f>マスタデータレース一覧!E1289</f>
        <v>1,600</v>
      </c>
      <c r="I1289" t="str">
        <f>MID(マスタデータレース一覧!F1289,FIND("・",マスタデータレース一覧!F1289,1)+1,FIND("）",マスタデータレース一覧!F1289,1)-FIND("・",マスタデータレース一覧!F1289,1)-1)</f>
        <v>左</v>
      </c>
      <c r="J1289" t="str">
        <f>マスタデータレース一覧!D1289</f>
        <v>15時40分</v>
      </c>
      <c r="K1289" t="str">
        <f>MID(マスタデータレース一覧!C1289,3,2)</f>
        <v/>
      </c>
    </row>
    <row r="1290" spans="1:11" x14ac:dyDescent="0.15">
      <c r="A1290">
        <f>マスタデータレース一覧!V1290</f>
        <v>2745</v>
      </c>
      <c r="B1290" t="str">
        <f>マスタデータレース一覧!B1290</f>
        <v>ＮＨＫマイルカップ</v>
      </c>
      <c r="C1290" t="str">
        <f>MID(マスタデータレース一覧!A1290,1,FIND("）",マスタデータレース一覧!A1290))</f>
        <v>2020年5月10日（日曜）</v>
      </c>
      <c r="D1290" t="str">
        <f>マスタデータレース一覧!H1290</f>
        <v>GⅠ</v>
      </c>
      <c r="E1290" t="str">
        <f>マスタデータレース一覧!G1290</f>
        <v>良</v>
      </c>
      <c r="F1290" t="str">
        <f>MID(マスタデータレース一覧!A1290,FIND("回",マスタデータレース一覧!A1290)+1,2)</f>
        <v>東京</v>
      </c>
      <c r="G1290" t="str">
        <f>MID(マスタデータレース一覧!F1290,2,FIND("・",マスタデータレース一覧!F1290)-2)</f>
        <v>芝</v>
      </c>
      <c r="H1290" s="9" t="str">
        <f>マスタデータレース一覧!E1290</f>
        <v>1,600</v>
      </c>
      <c r="I1290" t="str">
        <f>MID(マスタデータレース一覧!F1290,FIND("・",マスタデータレース一覧!F1290,1)+1,FIND("）",マスタデータレース一覧!F1290,1)-FIND("・",マスタデータレース一覧!F1290,1)-1)</f>
        <v>左</v>
      </c>
      <c r="J1290" t="str">
        <f>マスタデータレース一覧!D1290</f>
        <v>15時40分</v>
      </c>
      <c r="K1290" t="str">
        <f>MID(マスタデータレース一覧!C1290,3,2)</f>
        <v/>
      </c>
    </row>
    <row r="1291" spans="1:11" x14ac:dyDescent="0.15">
      <c r="A1291">
        <f>マスタデータレース一覧!V1291</f>
        <v>2744</v>
      </c>
      <c r="B1291" t="str">
        <f>マスタデータレース一覧!B1291</f>
        <v>ＮＨＫマイルカップ</v>
      </c>
      <c r="C1291" t="str">
        <f>MID(マスタデータレース一覧!A1291,1,FIND("）",マスタデータレース一覧!A1291))</f>
        <v>2020年5月10日（日曜）</v>
      </c>
      <c r="D1291" t="str">
        <f>マスタデータレース一覧!H1291</f>
        <v>GⅠ</v>
      </c>
      <c r="E1291" t="str">
        <f>マスタデータレース一覧!G1291</f>
        <v>良</v>
      </c>
      <c r="F1291" t="str">
        <f>MID(マスタデータレース一覧!A1291,FIND("回",マスタデータレース一覧!A1291)+1,2)</f>
        <v>東京</v>
      </c>
      <c r="G1291" t="str">
        <f>MID(マスタデータレース一覧!F1291,2,FIND("・",マスタデータレース一覧!F1291)-2)</f>
        <v>芝</v>
      </c>
      <c r="H1291" s="9" t="str">
        <f>マスタデータレース一覧!E1291</f>
        <v>1,600</v>
      </c>
      <c r="I1291" t="str">
        <f>MID(マスタデータレース一覧!F1291,FIND("・",マスタデータレース一覧!F1291,1)+1,FIND("）",マスタデータレース一覧!F1291,1)-FIND("・",マスタデータレース一覧!F1291,1)-1)</f>
        <v>左</v>
      </c>
      <c r="J1291" t="str">
        <f>マスタデータレース一覧!D1291</f>
        <v>15時40分</v>
      </c>
      <c r="K1291" t="str">
        <f>MID(マスタデータレース一覧!C1291,3,2)</f>
        <v/>
      </c>
    </row>
    <row r="1292" spans="1:11" x14ac:dyDescent="0.15">
      <c r="A1292">
        <f>マスタデータレース一覧!V1292</f>
        <v>2743</v>
      </c>
      <c r="B1292" t="str">
        <f>マスタデータレース一覧!B1292</f>
        <v>ＮＨＫマイルカップ</v>
      </c>
      <c r="C1292" t="str">
        <f>MID(マスタデータレース一覧!A1292,1,FIND("）",マスタデータレース一覧!A1292))</f>
        <v>2020年5月10日（日曜）</v>
      </c>
      <c r="D1292" t="str">
        <f>マスタデータレース一覧!H1292</f>
        <v>GⅠ</v>
      </c>
      <c r="E1292" t="str">
        <f>マスタデータレース一覧!G1292</f>
        <v>良</v>
      </c>
      <c r="F1292" t="str">
        <f>MID(マスタデータレース一覧!A1292,FIND("回",マスタデータレース一覧!A1292)+1,2)</f>
        <v>東京</v>
      </c>
      <c r="G1292" t="str">
        <f>MID(マスタデータレース一覧!F1292,2,FIND("・",マスタデータレース一覧!F1292)-2)</f>
        <v>芝</v>
      </c>
      <c r="H1292" s="9" t="str">
        <f>マスタデータレース一覧!E1292</f>
        <v>1,600</v>
      </c>
      <c r="I1292" t="str">
        <f>MID(マスタデータレース一覧!F1292,FIND("・",マスタデータレース一覧!F1292,1)+1,FIND("）",マスタデータレース一覧!F1292,1)-FIND("・",マスタデータレース一覧!F1292,1)-1)</f>
        <v>左</v>
      </c>
      <c r="J1292" t="str">
        <f>マスタデータレース一覧!D1292</f>
        <v>15時40分</v>
      </c>
      <c r="K1292" t="str">
        <f>MID(マスタデータレース一覧!C1292,3,2)</f>
        <v/>
      </c>
    </row>
    <row r="1293" spans="1:11" x14ac:dyDescent="0.15">
      <c r="A1293">
        <f>マスタデータレース一覧!V1293</f>
        <v>2742</v>
      </c>
      <c r="B1293" t="str">
        <f>マスタデータレース一覧!B1293</f>
        <v>ＮＨＫマイルカップ</v>
      </c>
      <c r="C1293" t="str">
        <f>MID(マスタデータレース一覧!A1293,1,FIND("）",マスタデータレース一覧!A1293))</f>
        <v>2020年5月10日（日曜）</v>
      </c>
      <c r="D1293" t="str">
        <f>マスタデータレース一覧!H1293</f>
        <v>GⅠ</v>
      </c>
      <c r="E1293" t="str">
        <f>マスタデータレース一覧!G1293</f>
        <v>良</v>
      </c>
      <c r="F1293" t="str">
        <f>MID(マスタデータレース一覧!A1293,FIND("回",マスタデータレース一覧!A1293)+1,2)</f>
        <v>東京</v>
      </c>
      <c r="G1293" t="str">
        <f>MID(マスタデータレース一覧!F1293,2,FIND("・",マスタデータレース一覧!F1293)-2)</f>
        <v>芝</v>
      </c>
      <c r="H1293" s="9" t="str">
        <f>マスタデータレース一覧!E1293</f>
        <v>1,600</v>
      </c>
      <c r="I1293" t="str">
        <f>MID(マスタデータレース一覧!F1293,FIND("・",マスタデータレース一覧!F1293,1)+1,FIND("）",マスタデータレース一覧!F1293,1)-FIND("・",マスタデータレース一覧!F1293,1)-1)</f>
        <v>左</v>
      </c>
      <c r="J1293" t="str">
        <f>マスタデータレース一覧!D1293</f>
        <v>15時40分</v>
      </c>
      <c r="K1293" t="str">
        <f>MID(マスタデータレース一覧!C1293,3,2)</f>
        <v/>
      </c>
    </row>
    <row r="1294" spans="1:11" x14ac:dyDescent="0.15">
      <c r="A1294">
        <f>マスタデータレース一覧!V1294</f>
        <v>2741</v>
      </c>
      <c r="B1294" t="str">
        <f>マスタデータレース一覧!B1294</f>
        <v>ＮＨＫマイルカップ</v>
      </c>
      <c r="C1294" t="str">
        <f>MID(マスタデータレース一覧!A1294,1,FIND("）",マスタデータレース一覧!A1294))</f>
        <v>2020年5月10日（日曜）</v>
      </c>
      <c r="D1294" t="str">
        <f>マスタデータレース一覧!H1294</f>
        <v>GⅠ</v>
      </c>
      <c r="E1294" t="str">
        <f>マスタデータレース一覧!G1294</f>
        <v>良</v>
      </c>
      <c r="F1294" t="str">
        <f>MID(マスタデータレース一覧!A1294,FIND("回",マスタデータレース一覧!A1294)+1,2)</f>
        <v>東京</v>
      </c>
      <c r="G1294" t="str">
        <f>MID(マスタデータレース一覧!F1294,2,FIND("・",マスタデータレース一覧!F1294)-2)</f>
        <v>芝</v>
      </c>
      <c r="H1294" s="9" t="str">
        <f>マスタデータレース一覧!E1294</f>
        <v>1,600</v>
      </c>
      <c r="I1294" t="str">
        <f>MID(マスタデータレース一覧!F1294,FIND("・",マスタデータレース一覧!F1294,1)+1,FIND("）",マスタデータレース一覧!F1294,1)-FIND("・",マスタデータレース一覧!F1294,1)-1)</f>
        <v>左</v>
      </c>
      <c r="J1294" t="str">
        <f>マスタデータレース一覧!D1294</f>
        <v>15時40分</v>
      </c>
      <c r="K1294" t="str">
        <f>MID(マスタデータレース一覧!C1294,3,2)</f>
        <v/>
      </c>
    </row>
    <row r="1295" spans="1:11" x14ac:dyDescent="0.15">
      <c r="A1295">
        <f>マスタデータレース一覧!V1295</f>
        <v>2740</v>
      </c>
      <c r="B1295" t="str">
        <f>マスタデータレース一覧!B1295</f>
        <v>ＮＨＫマイルカップ</v>
      </c>
      <c r="C1295" t="str">
        <f>MID(マスタデータレース一覧!A1295,1,FIND("）",マスタデータレース一覧!A1295))</f>
        <v>2020年5月10日（日曜）</v>
      </c>
      <c r="D1295" t="str">
        <f>マスタデータレース一覧!H1295</f>
        <v>GⅠ</v>
      </c>
      <c r="E1295" t="str">
        <f>マスタデータレース一覧!G1295</f>
        <v>良</v>
      </c>
      <c r="F1295" t="str">
        <f>MID(マスタデータレース一覧!A1295,FIND("回",マスタデータレース一覧!A1295)+1,2)</f>
        <v>東京</v>
      </c>
      <c r="G1295" t="str">
        <f>MID(マスタデータレース一覧!F1295,2,FIND("・",マスタデータレース一覧!F1295)-2)</f>
        <v>芝</v>
      </c>
      <c r="H1295" s="9" t="str">
        <f>マスタデータレース一覧!E1295</f>
        <v>1,600</v>
      </c>
      <c r="I1295" t="str">
        <f>MID(マスタデータレース一覧!F1295,FIND("・",マスタデータレース一覧!F1295,1)+1,FIND("）",マスタデータレース一覧!F1295,1)-FIND("・",マスタデータレース一覧!F1295,1)-1)</f>
        <v>左</v>
      </c>
      <c r="J1295" t="str">
        <f>マスタデータレース一覧!D1295</f>
        <v>15時40分</v>
      </c>
      <c r="K1295" t="str">
        <f>MID(マスタデータレース一覧!C1295,3,2)</f>
        <v/>
      </c>
    </row>
    <row r="1296" spans="1:11" x14ac:dyDescent="0.15">
      <c r="A1296">
        <f>マスタデータレース一覧!V1296</f>
        <v>2739</v>
      </c>
      <c r="B1296" t="str">
        <f>マスタデータレース一覧!B1296</f>
        <v>京都新聞杯</v>
      </c>
      <c r="C1296" t="str">
        <f>MID(マスタデータレース一覧!A1296,1,FIND("）",マスタデータレース一覧!A1296))</f>
        <v>2020年5月9日（土曜）</v>
      </c>
      <c r="D1296" t="str">
        <f>マスタデータレース一覧!H1296</f>
        <v>GⅡ</v>
      </c>
      <c r="E1296" t="str">
        <f>マスタデータレース一覧!G1296</f>
        <v>良</v>
      </c>
      <c r="F1296" t="str">
        <f>MID(マスタデータレース一覧!A1296,FIND("回",マスタデータレース一覧!A1296)+1,2)</f>
        <v>京都</v>
      </c>
      <c r="G1296" t="str">
        <f>MID(マスタデータレース一覧!F1296,2,FIND("・",マスタデータレース一覧!F1296)-2)</f>
        <v>芝</v>
      </c>
      <c r="H1296" s="9" t="str">
        <f>マスタデータレース一覧!E1296</f>
        <v>2,200</v>
      </c>
      <c r="I1296" t="str">
        <f>MID(マスタデータレース一覧!F1296,FIND("・",マスタデータレース一覧!F1296,1)+1,FIND("）",マスタデータレース一覧!F1296,1)-FIND("・",マスタデータレース一覧!F1296,1)-1)</f>
        <v>右外</v>
      </c>
      <c r="J1296" t="str">
        <f>マスタデータレース一覧!D1296</f>
        <v>15時35分</v>
      </c>
      <c r="K1296" t="str">
        <f>MID(マスタデータレース一覧!C1296,3,2)</f>
        <v/>
      </c>
    </row>
    <row r="1297" spans="1:11" x14ac:dyDescent="0.15">
      <c r="A1297">
        <f>マスタデータレース一覧!V1297</f>
        <v>2738</v>
      </c>
      <c r="B1297" t="str">
        <f>マスタデータレース一覧!B1297</f>
        <v>京都新聞杯</v>
      </c>
      <c r="C1297" t="str">
        <f>MID(マスタデータレース一覧!A1297,1,FIND("）",マスタデータレース一覧!A1297))</f>
        <v>2020年5月9日（土曜）</v>
      </c>
      <c r="D1297" t="str">
        <f>マスタデータレース一覧!H1297</f>
        <v>GⅡ</v>
      </c>
      <c r="E1297" t="str">
        <f>マスタデータレース一覧!G1297</f>
        <v>良</v>
      </c>
      <c r="F1297" t="str">
        <f>MID(マスタデータレース一覧!A1297,FIND("回",マスタデータレース一覧!A1297)+1,2)</f>
        <v>京都</v>
      </c>
      <c r="G1297" t="str">
        <f>MID(マスタデータレース一覧!F1297,2,FIND("・",マスタデータレース一覧!F1297)-2)</f>
        <v>芝</v>
      </c>
      <c r="H1297" s="9" t="str">
        <f>マスタデータレース一覧!E1297</f>
        <v>2,200</v>
      </c>
      <c r="I1297" t="str">
        <f>MID(マスタデータレース一覧!F1297,FIND("・",マスタデータレース一覧!F1297,1)+1,FIND("）",マスタデータレース一覧!F1297,1)-FIND("・",マスタデータレース一覧!F1297,1)-1)</f>
        <v>右外</v>
      </c>
      <c r="J1297" t="str">
        <f>マスタデータレース一覧!D1297</f>
        <v>15時35分</v>
      </c>
      <c r="K1297" t="str">
        <f>MID(マスタデータレース一覧!C1297,3,2)</f>
        <v/>
      </c>
    </row>
    <row r="1298" spans="1:11" x14ac:dyDescent="0.15">
      <c r="A1298">
        <f>マスタデータレース一覧!V1298</f>
        <v>2737</v>
      </c>
      <c r="B1298" t="str">
        <f>マスタデータレース一覧!B1298</f>
        <v>京都新聞杯</v>
      </c>
      <c r="C1298" t="str">
        <f>MID(マスタデータレース一覧!A1298,1,FIND("）",マスタデータレース一覧!A1298))</f>
        <v>2020年5月9日（土曜）</v>
      </c>
      <c r="D1298" t="str">
        <f>マスタデータレース一覧!H1298</f>
        <v>GⅡ</v>
      </c>
      <c r="E1298" t="str">
        <f>マスタデータレース一覧!G1298</f>
        <v>良</v>
      </c>
      <c r="F1298" t="str">
        <f>MID(マスタデータレース一覧!A1298,FIND("回",マスタデータレース一覧!A1298)+1,2)</f>
        <v>京都</v>
      </c>
      <c r="G1298" t="str">
        <f>MID(マスタデータレース一覧!F1298,2,FIND("・",マスタデータレース一覧!F1298)-2)</f>
        <v>芝</v>
      </c>
      <c r="H1298" s="9" t="str">
        <f>マスタデータレース一覧!E1298</f>
        <v>2,200</v>
      </c>
      <c r="I1298" t="str">
        <f>MID(マスタデータレース一覧!F1298,FIND("・",マスタデータレース一覧!F1298,1)+1,FIND("）",マスタデータレース一覧!F1298,1)-FIND("・",マスタデータレース一覧!F1298,1)-1)</f>
        <v>右外</v>
      </c>
      <c r="J1298" t="str">
        <f>マスタデータレース一覧!D1298</f>
        <v>15時35分</v>
      </c>
      <c r="K1298" t="str">
        <f>MID(マスタデータレース一覧!C1298,3,2)</f>
        <v/>
      </c>
    </row>
    <row r="1299" spans="1:11" x14ac:dyDescent="0.15">
      <c r="A1299">
        <f>マスタデータレース一覧!V1299</f>
        <v>2736</v>
      </c>
      <c r="B1299" t="str">
        <f>マスタデータレース一覧!B1299</f>
        <v>京都新聞杯</v>
      </c>
      <c r="C1299" t="str">
        <f>MID(マスタデータレース一覧!A1299,1,FIND("）",マスタデータレース一覧!A1299))</f>
        <v>2020年5月9日（土曜）</v>
      </c>
      <c r="D1299" t="str">
        <f>マスタデータレース一覧!H1299</f>
        <v>GⅡ</v>
      </c>
      <c r="E1299" t="str">
        <f>マスタデータレース一覧!G1299</f>
        <v>良</v>
      </c>
      <c r="F1299" t="str">
        <f>MID(マスタデータレース一覧!A1299,FIND("回",マスタデータレース一覧!A1299)+1,2)</f>
        <v>京都</v>
      </c>
      <c r="G1299" t="str">
        <f>MID(マスタデータレース一覧!F1299,2,FIND("・",マスタデータレース一覧!F1299)-2)</f>
        <v>芝</v>
      </c>
      <c r="H1299" s="9" t="str">
        <f>マスタデータレース一覧!E1299</f>
        <v>2,200</v>
      </c>
      <c r="I1299" t="str">
        <f>MID(マスタデータレース一覧!F1299,FIND("・",マスタデータレース一覧!F1299,1)+1,FIND("）",マスタデータレース一覧!F1299,1)-FIND("・",マスタデータレース一覧!F1299,1)-1)</f>
        <v>右外</v>
      </c>
      <c r="J1299" t="str">
        <f>マスタデータレース一覧!D1299</f>
        <v>15時35分</v>
      </c>
      <c r="K1299" t="str">
        <f>MID(マスタデータレース一覧!C1299,3,2)</f>
        <v/>
      </c>
    </row>
    <row r="1300" spans="1:11" x14ac:dyDescent="0.15">
      <c r="A1300">
        <f>マスタデータレース一覧!V1300</f>
        <v>2735</v>
      </c>
      <c r="B1300" t="str">
        <f>マスタデータレース一覧!B1300</f>
        <v>京都新聞杯</v>
      </c>
      <c r="C1300" t="str">
        <f>MID(マスタデータレース一覧!A1300,1,FIND("）",マスタデータレース一覧!A1300))</f>
        <v>2020年5月9日（土曜）</v>
      </c>
      <c r="D1300" t="str">
        <f>マスタデータレース一覧!H1300</f>
        <v>GⅡ</v>
      </c>
      <c r="E1300" t="str">
        <f>マスタデータレース一覧!G1300</f>
        <v>良</v>
      </c>
      <c r="F1300" t="str">
        <f>MID(マスタデータレース一覧!A1300,FIND("回",マスタデータレース一覧!A1300)+1,2)</f>
        <v>京都</v>
      </c>
      <c r="G1300" t="str">
        <f>MID(マスタデータレース一覧!F1300,2,FIND("・",マスタデータレース一覧!F1300)-2)</f>
        <v>芝</v>
      </c>
      <c r="H1300" s="9" t="str">
        <f>マスタデータレース一覧!E1300</f>
        <v>2,200</v>
      </c>
      <c r="I1300" t="str">
        <f>MID(マスタデータレース一覧!F1300,FIND("・",マスタデータレース一覧!F1300,1)+1,FIND("）",マスタデータレース一覧!F1300,1)-FIND("・",マスタデータレース一覧!F1300,1)-1)</f>
        <v>右外</v>
      </c>
      <c r="J1300" t="str">
        <f>マスタデータレース一覧!D1300</f>
        <v>15時35分</v>
      </c>
      <c r="K1300" t="str">
        <f>MID(マスタデータレース一覧!C1300,3,2)</f>
        <v/>
      </c>
    </row>
    <row r="1301" spans="1:11" x14ac:dyDescent="0.15">
      <c r="A1301">
        <f>マスタデータレース一覧!V1301</f>
        <v>2734</v>
      </c>
      <c r="B1301" t="str">
        <f>マスタデータレース一覧!B1301</f>
        <v>京都新聞杯</v>
      </c>
      <c r="C1301" t="str">
        <f>MID(マスタデータレース一覧!A1301,1,FIND("）",マスタデータレース一覧!A1301))</f>
        <v>2020年5月9日（土曜）</v>
      </c>
      <c r="D1301" t="str">
        <f>マスタデータレース一覧!H1301</f>
        <v>GⅡ</v>
      </c>
      <c r="E1301" t="str">
        <f>マスタデータレース一覧!G1301</f>
        <v>良</v>
      </c>
      <c r="F1301" t="str">
        <f>MID(マスタデータレース一覧!A1301,FIND("回",マスタデータレース一覧!A1301)+1,2)</f>
        <v>京都</v>
      </c>
      <c r="G1301" t="str">
        <f>MID(マスタデータレース一覧!F1301,2,FIND("・",マスタデータレース一覧!F1301)-2)</f>
        <v>芝</v>
      </c>
      <c r="H1301" s="9" t="str">
        <f>マスタデータレース一覧!E1301</f>
        <v>2,200</v>
      </c>
      <c r="I1301" t="str">
        <f>MID(マスタデータレース一覧!F1301,FIND("・",マスタデータレース一覧!F1301,1)+1,FIND("）",マスタデータレース一覧!F1301,1)-FIND("・",マスタデータレース一覧!F1301,1)-1)</f>
        <v>右外</v>
      </c>
      <c r="J1301" t="str">
        <f>マスタデータレース一覧!D1301</f>
        <v>15時35分</v>
      </c>
      <c r="K1301" t="str">
        <f>MID(マスタデータレース一覧!C1301,3,2)</f>
        <v/>
      </c>
    </row>
    <row r="1302" spans="1:11" x14ac:dyDescent="0.15">
      <c r="A1302">
        <f>マスタデータレース一覧!V1302</f>
        <v>2733</v>
      </c>
      <c r="B1302" t="str">
        <f>マスタデータレース一覧!B1302</f>
        <v>京都新聞杯</v>
      </c>
      <c r="C1302" t="str">
        <f>MID(マスタデータレース一覧!A1302,1,FIND("）",マスタデータレース一覧!A1302))</f>
        <v>2020年5月9日（土曜）</v>
      </c>
      <c r="D1302" t="str">
        <f>マスタデータレース一覧!H1302</f>
        <v>GⅡ</v>
      </c>
      <c r="E1302" t="str">
        <f>マスタデータレース一覧!G1302</f>
        <v>良</v>
      </c>
      <c r="F1302" t="str">
        <f>MID(マスタデータレース一覧!A1302,FIND("回",マスタデータレース一覧!A1302)+1,2)</f>
        <v>京都</v>
      </c>
      <c r="G1302" t="str">
        <f>MID(マスタデータレース一覧!F1302,2,FIND("・",マスタデータレース一覧!F1302)-2)</f>
        <v>芝</v>
      </c>
      <c r="H1302" s="9" t="str">
        <f>マスタデータレース一覧!E1302</f>
        <v>2,200</v>
      </c>
      <c r="I1302" t="str">
        <f>MID(マスタデータレース一覧!F1302,FIND("・",マスタデータレース一覧!F1302,1)+1,FIND("）",マスタデータレース一覧!F1302,1)-FIND("・",マスタデータレース一覧!F1302,1)-1)</f>
        <v>右外</v>
      </c>
      <c r="J1302" t="str">
        <f>マスタデータレース一覧!D1302</f>
        <v>15時35分</v>
      </c>
      <c r="K1302" t="str">
        <f>MID(マスタデータレース一覧!C1302,3,2)</f>
        <v/>
      </c>
    </row>
    <row r="1303" spans="1:11" x14ac:dyDescent="0.15">
      <c r="A1303">
        <f>マスタデータレース一覧!V1303</f>
        <v>2732</v>
      </c>
      <c r="B1303" t="str">
        <f>マスタデータレース一覧!B1303</f>
        <v>京都新聞杯</v>
      </c>
      <c r="C1303" t="str">
        <f>MID(マスタデータレース一覧!A1303,1,FIND("）",マスタデータレース一覧!A1303))</f>
        <v>2020年5月9日（土曜）</v>
      </c>
      <c r="D1303" t="str">
        <f>マスタデータレース一覧!H1303</f>
        <v>GⅡ</v>
      </c>
      <c r="E1303" t="str">
        <f>マスタデータレース一覧!G1303</f>
        <v>良</v>
      </c>
      <c r="F1303" t="str">
        <f>MID(マスタデータレース一覧!A1303,FIND("回",マスタデータレース一覧!A1303)+1,2)</f>
        <v>京都</v>
      </c>
      <c r="G1303" t="str">
        <f>MID(マスタデータレース一覧!F1303,2,FIND("・",マスタデータレース一覧!F1303)-2)</f>
        <v>芝</v>
      </c>
      <c r="H1303" s="9" t="str">
        <f>マスタデータレース一覧!E1303</f>
        <v>2,200</v>
      </c>
      <c r="I1303" t="str">
        <f>MID(マスタデータレース一覧!F1303,FIND("・",マスタデータレース一覧!F1303,1)+1,FIND("）",マスタデータレース一覧!F1303,1)-FIND("・",マスタデータレース一覧!F1303,1)-1)</f>
        <v>右外</v>
      </c>
      <c r="J1303" t="str">
        <f>マスタデータレース一覧!D1303</f>
        <v>15時35分</v>
      </c>
      <c r="K1303" t="str">
        <f>MID(マスタデータレース一覧!C1303,3,2)</f>
        <v/>
      </c>
    </row>
    <row r="1304" spans="1:11" x14ac:dyDescent="0.15">
      <c r="A1304">
        <f>マスタデータレース一覧!V1304</f>
        <v>2731</v>
      </c>
      <c r="B1304" t="str">
        <f>マスタデータレース一覧!B1304</f>
        <v>京都新聞杯</v>
      </c>
      <c r="C1304" t="str">
        <f>MID(マスタデータレース一覧!A1304,1,FIND("）",マスタデータレース一覧!A1304))</f>
        <v>2020年5月9日（土曜）</v>
      </c>
      <c r="D1304" t="str">
        <f>マスタデータレース一覧!H1304</f>
        <v>GⅡ</v>
      </c>
      <c r="E1304" t="str">
        <f>マスタデータレース一覧!G1304</f>
        <v>良</v>
      </c>
      <c r="F1304" t="str">
        <f>MID(マスタデータレース一覧!A1304,FIND("回",マスタデータレース一覧!A1304)+1,2)</f>
        <v>京都</v>
      </c>
      <c r="G1304" t="str">
        <f>MID(マスタデータレース一覧!F1304,2,FIND("・",マスタデータレース一覧!F1304)-2)</f>
        <v>芝</v>
      </c>
      <c r="H1304" s="9" t="str">
        <f>マスタデータレース一覧!E1304</f>
        <v>2,200</v>
      </c>
      <c r="I1304" t="str">
        <f>MID(マスタデータレース一覧!F1304,FIND("・",マスタデータレース一覧!F1304,1)+1,FIND("）",マスタデータレース一覧!F1304,1)-FIND("・",マスタデータレース一覧!F1304,1)-1)</f>
        <v>右外</v>
      </c>
      <c r="J1304" t="str">
        <f>マスタデータレース一覧!D1304</f>
        <v>15時35分</v>
      </c>
      <c r="K1304" t="str">
        <f>MID(マスタデータレース一覧!C1304,3,2)</f>
        <v/>
      </c>
    </row>
    <row r="1305" spans="1:11" x14ac:dyDescent="0.15">
      <c r="A1305">
        <f>マスタデータレース一覧!V1305</f>
        <v>2730</v>
      </c>
      <c r="B1305" t="str">
        <f>マスタデータレース一覧!B1305</f>
        <v>京都新聞杯</v>
      </c>
      <c r="C1305" t="str">
        <f>MID(マスタデータレース一覧!A1305,1,FIND("）",マスタデータレース一覧!A1305))</f>
        <v>2020年5月9日（土曜）</v>
      </c>
      <c r="D1305" t="str">
        <f>マスタデータレース一覧!H1305</f>
        <v>GⅡ</v>
      </c>
      <c r="E1305" t="str">
        <f>マスタデータレース一覧!G1305</f>
        <v>良</v>
      </c>
      <c r="F1305" t="str">
        <f>MID(マスタデータレース一覧!A1305,FIND("回",マスタデータレース一覧!A1305)+1,2)</f>
        <v>京都</v>
      </c>
      <c r="G1305" t="str">
        <f>MID(マスタデータレース一覧!F1305,2,FIND("・",マスタデータレース一覧!F1305)-2)</f>
        <v>芝</v>
      </c>
      <c r="H1305" s="9" t="str">
        <f>マスタデータレース一覧!E1305</f>
        <v>2,200</v>
      </c>
      <c r="I1305" t="str">
        <f>MID(マスタデータレース一覧!F1305,FIND("・",マスタデータレース一覧!F1305,1)+1,FIND("）",マスタデータレース一覧!F1305,1)-FIND("・",マスタデータレース一覧!F1305,1)-1)</f>
        <v>右外</v>
      </c>
      <c r="J1305" t="str">
        <f>マスタデータレース一覧!D1305</f>
        <v>15時35分</v>
      </c>
      <c r="K1305" t="str">
        <f>MID(マスタデータレース一覧!C1305,3,2)</f>
        <v/>
      </c>
    </row>
    <row r="1306" spans="1:11" x14ac:dyDescent="0.15">
      <c r="A1306">
        <f>マスタデータレース一覧!V1306</f>
        <v>2729</v>
      </c>
      <c r="B1306" t="str">
        <f>マスタデータレース一覧!B1306</f>
        <v>京都新聞杯</v>
      </c>
      <c r="C1306" t="str">
        <f>MID(マスタデータレース一覧!A1306,1,FIND("）",マスタデータレース一覧!A1306))</f>
        <v>2020年5月9日（土曜）</v>
      </c>
      <c r="D1306" t="str">
        <f>マスタデータレース一覧!H1306</f>
        <v>GⅡ</v>
      </c>
      <c r="E1306" t="str">
        <f>マスタデータレース一覧!G1306</f>
        <v>良</v>
      </c>
      <c r="F1306" t="str">
        <f>MID(マスタデータレース一覧!A1306,FIND("回",マスタデータレース一覧!A1306)+1,2)</f>
        <v>京都</v>
      </c>
      <c r="G1306" t="str">
        <f>MID(マスタデータレース一覧!F1306,2,FIND("・",マスタデータレース一覧!F1306)-2)</f>
        <v>芝</v>
      </c>
      <c r="H1306" s="9" t="str">
        <f>マスタデータレース一覧!E1306</f>
        <v>2,200</v>
      </c>
      <c r="I1306" t="str">
        <f>MID(マスタデータレース一覧!F1306,FIND("・",マスタデータレース一覧!F1306,1)+1,FIND("）",マスタデータレース一覧!F1306,1)-FIND("・",マスタデータレース一覧!F1306,1)-1)</f>
        <v>右外</v>
      </c>
      <c r="J1306" t="str">
        <f>マスタデータレース一覧!D1306</f>
        <v>15時35分</v>
      </c>
      <c r="K1306" t="str">
        <f>MID(マスタデータレース一覧!C1306,3,2)</f>
        <v/>
      </c>
    </row>
    <row r="1307" spans="1:11" x14ac:dyDescent="0.15">
      <c r="A1307">
        <f>マスタデータレース一覧!V1307</f>
        <v>2728</v>
      </c>
      <c r="B1307" t="str">
        <f>マスタデータレース一覧!B1307</f>
        <v>京都新聞杯</v>
      </c>
      <c r="C1307" t="str">
        <f>MID(マスタデータレース一覧!A1307,1,FIND("）",マスタデータレース一覧!A1307))</f>
        <v>2020年5月9日（土曜）</v>
      </c>
      <c r="D1307" t="str">
        <f>マスタデータレース一覧!H1307</f>
        <v>GⅡ</v>
      </c>
      <c r="E1307" t="str">
        <f>マスタデータレース一覧!G1307</f>
        <v>良</v>
      </c>
      <c r="F1307" t="str">
        <f>MID(マスタデータレース一覧!A1307,FIND("回",マスタデータレース一覧!A1307)+1,2)</f>
        <v>京都</v>
      </c>
      <c r="G1307" t="str">
        <f>MID(マスタデータレース一覧!F1307,2,FIND("・",マスタデータレース一覧!F1307)-2)</f>
        <v>芝</v>
      </c>
      <c r="H1307" s="9" t="str">
        <f>マスタデータレース一覧!E1307</f>
        <v>2,200</v>
      </c>
      <c r="I1307" t="str">
        <f>MID(マスタデータレース一覧!F1307,FIND("・",マスタデータレース一覧!F1307,1)+1,FIND("）",マスタデータレース一覧!F1307,1)-FIND("・",マスタデータレース一覧!F1307,1)-1)</f>
        <v>右外</v>
      </c>
      <c r="J1307" t="str">
        <f>マスタデータレース一覧!D1307</f>
        <v>15時35分</v>
      </c>
      <c r="K1307" t="str">
        <f>MID(マスタデータレース一覧!C1307,3,2)</f>
        <v/>
      </c>
    </row>
    <row r="1308" spans="1:11" x14ac:dyDescent="0.15">
      <c r="A1308">
        <f>マスタデータレース一覧!V1308</f>
        <v>2727</v>
      </c>
      <c r="B1308" t="str">
        <f>マスタデータレース一覧!B1308</f>
        <v>京都新聞杯</v>
      </c>
      <c r="C1308" t="str">
        <f>MID(マスタデータレース一覧!A1308,1,FIND("）",マスタデータレース一覧!A1308))</f>
        <v>2020年5月9日（土曜）</v>
      </c>
      <c r="D1308" t="str">
        <f>マスタデータレース一覧!H1308</f>
        <v>GⅡ</v>
      </c>
      <c r="E1308" t="str">
        <f>マスタデータレース一覧!G1308</f>
        <v>良</v>
      </c>
      <c r="F1308" t="str">
        <f>MID(マスタデータレース一覧!A1308,FIND("回",マスタデータレース一覧!A1308)+1,2)</f>
        <v>京都</v>
      </c>
      <c r="G1308" t="str">
        <f>MID(マスタデータレース一覧!F1308,2,FIND("・",マスタデータレース一覧!F1308)-2)</f>
        <v>芝</v>
      </c>
      <c r="H1308" s="9" t="str">
        <f>マスタデータレース一覧!E1308</f>
        <v>2,200</v>
      </c>
      <c r="I1308" t="str">
        <f>MID(マスタデータレース一覧!F1308,FIND("・",マスタデータレース一覧!F1308,1)+1,FIND("）",マスタデータレース一覧!F1308,1)-FIND("・",マスタデータレース一覧!F1308,1)-1)</f>
        <v>右外</v>
      </c>
      <c r="J1308" t="str">
        <f>マスタデータレース一覧!D1308</f>
        <v>15時35分</v>
      </c>
      <c r="K1308" t="str">
        <f>MID(マスタデータレース一覧!C1308,3,2)</f>
        <v/>
      </c>
    </row>
    <row r="1309" spans="1:11" x14ac:dyDescent="0.15">
      <c r="A1309">
        <f>マスタデータレース一覧!V1309</f>
        <v>2726</v>
      </c>
      <c r="B1309" t="str">
        <f>マスタデータレース一覧!B1309</f>
        <v>天皇賞（春）</v>
      </c>
      <c r="C1309" t="str">
        <f>MID(マスタデータレース一覧!A1309,1,FIND("）",マスタデータレース一覧!A1309))</f>
        <v>2020年5月3日（祝日・日曜）</v>
      </c>
      <c r="D1309" t="str">
        <f>マスタデータレース一覧!H1309</f>
        <v>GⅠ</v>
      </c>
      <c r="E1309" t="str">
        <f>マスタデータレース一覧!G1309</f>
        <v>良</v>
      </c>
      <c r="F1309" t="str">
        <f>MID(マスタデータレース一覧!A1309,FIND("回",マスタデータレース一覧!A1309)+1,2)</f>
        <v>京都</v>
      </c>
      <c r="G1309" t="str">
        <f>MID(マスタデータレース一覧!F1309,2,FIND("・",マスタデータレース一覧!F1309)-2)</f>
        <v>芝</v>
      </c>
      <c r="H1309" s="9" t="str">
        <f>マスタデータレース一覧!E1309</f>
        <v>3,200</v>
      </c>
      <c r="I1309" t="str">
        <f>MID(マスタデータレース一覧!F1309,FIND("・",マスタデータレース一覧!F1309,1)+1,FIND("）",マスタデータレース一覧!F1309,1)-FIND("・",マスタデータレース一覧!F1309,1)-1)</f>
        <v>右外</v>
      </c>
      <c r="J1309" t="str">
        <f>マスタデータレース一覧!D1309</f>
        <v>15時40分</v>
      </c>
      <c r="K1309" t="str">
        <f>MID(マスタデータレース一覧!C1309,3,2)</f>
        <v/>
      </c>
    </row>
    <row r="1310" spans="1:11" x14ac:dyDescent="0.15">
      <c r="A1310">
        <f>マスタデータレース一覧!V1310</f>
        <v>2725</v>
      </c>
      <c r="B1310" t="str">
        <f>マスタデータレース一覧!B1310</f>
        <v>天皇賞（春）</v>
      </c>
      <c r="C1310" t="str">
        <f>MID(マスタデータレース一覧!A1310,1,FIND("）",マスタデータレース一覧!A1310))</f>
        <v>2020年5月3日（祝日・日曜）</v>
      </c>
      <c r="D1310" t="str">
        <f>マスタデータレース一覧!H1310</f>
        <v>GⅠ</v>
      </c>
      <c r="E1310" t="str">
        <f>マスタデータレース一覧!G1310</f>
        <v>良</v>
      </c>
      <c r="F1310" t="str">
        <f>MID(マスタデータレース一覧!A1310,FIND("回",マスタデータレース一覧!A1310)+1,2)</f>
        <v>京都</v>
      </c>
      <c r="G1310" t="str">
        <f>MID(マスタデータレース一覧!F1310,2,FIND("・",マスタデータレース一覧!F1310)-2)</f>
        <v>芝</v>
      </c>
      <c r="H1310" s="9" t="str">
        <f>マスタデータレース一覧!E1310</f>
        <v>3,200</v>
      </c>
      <c r="I1310" t="str">
        <f>MID(マスタデータレース一覧!F1310,FIND("・",マスタデータレース一覧!F1310,1)+1,FIND("）",マスタデータレース一覧!F1310,1)-FIND("・",マスタデータレース一覧!F1310,1)-1)</f>
        <v>右外</v>
      </c>
      <c r="J1310" t="str">
        <f>マスタデータレース一覧!D1310</f>
        <v>15時40分</v>
      </c>
      <c r="K1310" t="str">
        <f>MID(マスタデータレース一覧!C1310,3,2)</f>
        <v/>
      </c>
    </row>
    <row r="1311" spans="1:11" x14ac:dyDescent="0.15">
      <c r="A1311">
        <f>マスタデータレース一覧!V1311</f>
        <v>2724</v>
      </c>
      <c r="B1311" t="str">
        <f>マスタデータレース一覧!B1311</f>
        <v>天皇賞（春）</v>
      </c>
      <c r="C1311" t="str">
        <f>MID(マスタデータレース一覧!A1311,1,FIND("）",マスタデータレース一覧!A1311))</f>
        <v>2020年5月3日（祝日・日曜）</v>
      </c>
      <c r="D1311" t="str">
        <f>マスタデータレース一覧!H1311</f>
        <v>GⅠ</v>
      </c>
      <c r="E1311" t="str">
        <f>マスタデータレース一覧!G1311</f>
        <v>良</v>
      </c>
      <c r="F1311" t="str">
        <f>MID(マスタデータレース一覧!A1311,FIND("回",マスタデータレース一覧!A1311)+1,2)</f>
        <v>京都</v>
      </c>
      <c r="G1311" t="str">
        <f>MID(マスタデータレース一覧!F1311,2,FIND("・",マスタデータレース一覧!F1311)-2)</f>
        <v>芝</v>
      </c>
      <c r="H1311" s="9" t="str">
        <f>マスタデータレース一覧!E1311</f>
        <v>3,200</v>
      </c>
      <c r="I1311" t="str">
        <f>MID(マスタデータレース一覧!F1311,FIND("・",マスタデータレース一覧!F1311,1)+1,FIND("）",マスタデータレース一覧!F1311,1)-FIND("・",マスタデータレース一覧!F1311,1)-1)</f>
        <v>右外</v>
      </c>
      <c r="J1311" t="str">
        <f>マスタデータレース一覧!D1311</f>
        <v>15時40分</v>
      </c>
      <c r="K1311" t="str">
        <f>MID(マスタデータレース一覧!C1311,3,2)</f>
        <v/>
      </c>
    </row>
    <row r="1312" spans="1:11" x14ac:dyDescent="0.15">
      <c r="A1312">
        <f>マスタデータレース一覧!V1312</f>
        <v>2723</v>
      </c>
      <c r="B1312" t="str">
        <f>マスタデータレース一覧!B1312</f>
        <v>天皇賞（春）</v>
      </c>
      <c r="C1312" t="str">
        <f>MID(マスタデータレース一覧!A1312,1,FIND("）",マスタデータレース一覧!A1312))</f>
        <v>2020年5月3日（祝日・日曜）</v>
      </c>
      <c r="D1312" t="str">
        <f>マスタデータレース一覧!H1312</f>
        <v>GⅠ</v>
      </c>
      <c r="E1312" t="str">
        <f>マスタデータレース一覧!G1312</f>
        <v>良</v>
      </c>
      <c r="F1312" t="str">
        <f>MID(マスタデータレース一覧!A1312,FIND("回",マスタデータレース一覧!A1312)+1,2)</f>
        <v>京都</v>
      </c>
      <c r="G1312" t="str">
        <f>MID(マスタデータレース一覧!F1312,2,FIND("・",マスタデータレース一覧!F1312)-2)</f>
        <v>芝</v>
      </c>
      <c r="H1312" s="9" t="str">
        <f>マスタデータレース一覧!E1312</f>
        <v>3,200</v>
      </c>
      <c r="I1312" t="str">
        <f>MID(マスタデータレース一覧!F1312,FIND("・",マスタデータレース一覧!F1312,1)+1,FIND("）",マスタデータレース一覧!F1312,1)-FIND("・",マスタデータレース一覧!F1312,1)-1)</f>
        <v>右外</v>
      </c>
      <c r="J1312" t="str">
        <f>マスタデータレース一覧!D1312</f>
        <v>15時40分</v>
      </c>
      <c r="K1312" t="str">
        <f>MID(マスタデータレース一覧!C1312,3,2)</f>
        <v/>
      </c>
    </row>
    <row r="1313" spans="1:11" x14ac:dyDescent="0.15">
      <c r="A1313">
        <f>マスタデータレース一覧!V1313</f>
        <v>2722</v>
      </c>
      <c r="B1313" t="str">
        <f>マスタデータレース一覧!B1313</f>
        <v>天皇賞（春）</v>
      </c>
      <c r="C1313" t="str">
        <f>MID(マスタデータレース一覧!A1313,1,FIND("）",マスタデータレース一覧!A1313))</f>
        <v>2020年5月3日（祝日・日曜）</v>
      </c>
      <c r="D1313" t="str">
        <f>マスタデータレース一覧!H1313</f>
        <v>GⅠ</v>
      </c>
      <c r="E1313" t="str">
        <f>マスタデータレース一覧!G1313</f>
        <v>良</v>
      </c>
      <c r="F1313" t="str">
        <f>MID(マスタデータレース一覧!A1313,FIND("回",マスタデータレース一覧!A1313)+1,2)</f>
        <v>京都</v>
      </c>
      <c r="G1313" t="str">
        <f>MID(マスタデータレース一覧!F1313,2,FIND("・",マスタデータレース一覧!F1313)-2)</f>
        <v>芝</v>
      </c>
      <c r="H1313" s="9" t="str">
        <f>マスタデータレース一覧!E1313</f>
        <v>3,200</v>
      </c>
      <c r="I1313" t="str">
        <f>MID(マスタデータレース一覧!F1313,FIND("・",マスタデータレース一覧!F1313,1)+1,FIND("）",マスタデータレース一覧!F1313,1)-FIND("・",マスタデータレース一覧!F1313,1)-1)</f>
        <v>右外</v>
      </c>
      <c r="J1313" t="str">
        <f>マスタデータレース一覧!D1313</f>
        <v>15時40分</v>
      </c>
      <c r="K1313" t="str">
        <f>MID(マスタデータレース一覧!C1313,3,2)</f>
        <v/>
      </c>
    </row>
    <row r="1314" spans="1:11" x14ac:dyDescent="0.15">
      <c r="A1314">
        <f>マスタデータレース一覧!V1314</f>
        <v>2721</v>
      </c>
      <c r="B1314" t="str">
        <f>マスタデータレース一覧!B1314</f>
        <v>天皇賞（春）</v>
      </c>
      <c r="C1314" t="str">
        <f>MID(マスタデータレース一覧!A1314,1,FIND("）",マスタデータレース一覧!A1314))</f>
        <v>2020年5月3日（祝日・日曜）</v>
      </c>
      <c r="D1314" t="str">
        <f>マスタデータレース一覧!H1314</f>
        <v>GⅠ</v>
      </c>
      <c r="E1314" t="str">
        <f>マスタデータレース一覧!G1314</f>
        <v>良</v>
      </c>
      <c r="F1314" t="str">
        <f>MID(マスタデータレース一覧!A1314,FIND("回",マスタデータレース一覧!A1314)+1,2)</f>
        <v>京都</v>
      </c>
      <c r="G1314" t="str">
        <f>MID(マスタデータレース一覧!F1314,2,FIND("・",マスタデータレース一覧!F1314)-2)</f>
        <v>芝</v>
      </c>
      <c r="H1314" s="9" t="str">
        <f>マスタデータレース一覧!E1314</f>
        <v>3,200</v>
      </c>
      <c r="I1314" t="str">
        <f>MID(マスタデータレース一覧!F1314,FIND("・",マスタデータレース一覧!F1314,1)+1,FIND("）",マスタデータレース一覧!F1314,1)-FIND("・",マスタデータレース一覧!F1314,1)-1)</f>
        <v>右外</v>
      </c>
      <c r="J1314" t="str">
        <f>マスタデータレース一覧!D1314</f>
        <v>15時40分</v>
      </c>
      <c r="K1314" t="str">
        <f>MID(マスタデータレース一覧!C1314,3,2)</f>
        <v/>
      </c>
    </row>
    <row r="1315" spans="1:11" x14ac:dyDescent="0.15">
      <c r="A1315">
        <f>マスタデータレース一覧!V1315</f>
        <v>2720</v>
      </c>
      <c r="B1315" t="str">
        <f>マスタデータレース一覧!B1315</f>
        <v>天皇賞（春）</v>
      </c>
      <c r="C1315" t="str">
        <f>MID(マスタデータレース一覧!A1315,1,FIND("）",マスタデータレース一覧!A1315))</f>
        <v>2020年5月3日（祝日・日曜）</v>
      </c>
      <c r="D1315" t="str">
        <f>マスタデータレース一覧!H1315</f>
        <v>GⅠ</v>
      </c>
      <c r="E1315" t="str">
        <f>マスタデータレース一覧!G1315</f>
        <v>良</v>
      </c>
      <c r="F1315" t="str">
        <f>MID(マスタデータレース一覧!A1315,FIND("回",マスタデータレース一覧!A1315)+1,2)</f>
        <v>京都</v>
      </c>
      <c r="G1315" t="str">
        <f>MID(マスタデータレース一覧!F1315,2,FIND("・",マスタデータレース一覧!F1315)-2)</f>
        <v>芝</v>
      </c>
      <c r="H1315" s="9" t="str">
        <f>マスタデータレース一覧!E1315</f>
        <v>3,200</v>
      </c>
      <c r="I1315" t="str">
        <f>MID(マスタデータレース一覧!F1315,FIND("・",マスタデータレース一覧!F1315,1)+1,FIND("）",マスタデータレース一覧!F1315,1)-FIND("・",マスタデータレース一覧!F1315,1)-1)</f>
        <v>右外</v>
      </c>
      <c r="J1315" t="str">
        <f>マスタデータレース一覧!D1315</f>
        <v>15時40分</v>
      </c>
      <c r="K1315" t="str">
        <f>MID(マスタデータレース一覧!C1315,3,2)</f>
        <v/>
      </c>
    </row>
    <row r="1316" spans="1:11" x14ac:dyDescent="0.15">
      <c r="A1316">
        <f>マスタデータレース一覧!V1316</f>
        <v>2719</v>
      </c>
      <c r="B1316" t="str">
        <f>マスタデータレース一覧!B1316</f>
        <v>天皇賞（春）</v>
      </c>
      <c r="C1316" t="str">
        <f>MID(マスタデータレース一覧!A1316,1,FIND("）",マスタデータレース一覧!A1316))</f>
        <v>2020年5月3日（祝日・日曜）</v>
      </c>
      <c r="D1316" t="str">
        <f>マスタデータレース一覧!H1316</f>
        <v>GⅠ</v>
      </c>
      <c r="E1316" t="str">
        <f>マスタデータレース一覧!G1316</f>
        <v>良</v>
      </c>
      <c r="F1316" t="str">
        <f>MID(マスタデータレース一覧!A1316,FIND("回",マスタデータレース一覧!A1316)+1,2)</f>
        <v>京都</v>
      </c>
      <c r="G1316" t="str">
        <f>MID(マスタデータレース一覧!F1316,2,FIND("・",マスタデータレース一覧!F1316)-2)</f>
        <v>芝</v>
      </c>
      <c r="H1316" s="9" t="str">
        <f>マスタデータレース一覧!E1316</f>
        <v>3,200</v>
      </c>
      <c r="I1316" t="str">
        <f>MID(マスタデータレース一覧!F1316,FIND("・",マスタデータレース一覧!F1316,1)+1,FIND("）",マスタデータレース一覧!F1316,1)-FIND("・",マスタデータレース一覧!F1316,1)-1)</f>
        <v>右外</v>
      </c>
      <c r="J1316" t="str">
        <f>マスタデータレース一覧!D1316</f>
        <v>15時40分</v>
      </c>
      <c r="K1316" t="str">
        <f>MID(マスタデータレース一覧!C1316,3,2)</f>
        <v/>
      </c>
    </row>
    <row r="1317" spans="1:11" x14ac:dyDescent="0.15">
      <c r="A1317">
        <f>マスタデータレース一覧!V1317</f>
        <v>2718</v>
      </c>
      <c r="B1317" t="str">
        <f>マスタデータレース一覧!B1317</f>
        <v>天皇賞（春）</v>
      </c>
      <c r="C1317" t="str">
        <f>MID(マスタデータレース一覧!A1317,1,FIND("）",マスタデータレース一覧!A1317))</f>
        <v>2020年5月3日（祝日・日曜）</v>
      </c>
      <c r="D1317" t="str">
        <f>マスタデータレース一覧!H1317</f>
        <v>GⅠ</v>
      </c>
      <c r="E1317" t="str">
        <f>マスタデータレース一覧!G1317</f>
        <v>良</v>
      </c>
      <c r="F1317" t="str">
        <f>MID(マスタデータレース一覧!A1317,FIND("回",マスタデータレース一覧!A1317)+1,2)</f>
        <v>京都</v>
      </c>
      <c r="G1317" t="str">
        <f>MID(マスタデータレース一覧!F1317,2,FIND("・",マスタデータレース一覧!F1317)-2)</f>
        <v>芝</v>
      </c>
      <c r="H1317" s="9" t="str">
        <f>マスタデータレース一覧!E1317</f>
        <v>3,200</v>
      </c>
      <c r="I1317" t="str">
        <f>MID(マスタデータレース一覧!F1317,FIND("・",マスタデータレース一覧!F1317,1)+1,FIND("）",マスタデータレース一覧!F1317,1)-FIND("・",マスタデータレース一覧!F1317,1)-1)</f>
        <v>右外</v>
      </c>
      <c r="J1317" t="str">
        <f>マスタデータレース一覧!D1317</f>
        <v>15時40分</v>
      </c>
      <c r="K1317" t="str">
        <f>MID(マスタデータレース一覧!C1317,3,2)</f>
        <v/>
      </c>
    </row>
    <row r="1318" spans="1:11" x14ac:dyDescent="0.15">
      <c r="A1318">
        <f>マスタデータレース一覧!V1318</f>
        <v>2717</v>
      </c>
      <c r="B1318" t="str">
        <f>マスタデータレース一覧!B1318</f>
        <v>天皇賞（春）</v>
      </c>
      <c r="C1318" t="str">
        <f>MID(マスタデータレース一覧!A1318,1,FIND("）",マスタデータレース一覧!A1318))</f>
        <v>2020年5月3日（祝日・日曜）</v>
      </c>
      <c r="D1318" t="str">
        <f>マスタデータレース一覧!H1318</f>
        <v>GⅠ</v>
      </c>
      <c r="E1318" t="str">
        <f>マスタデータレース一覧!G1318</f>
        <v>良</v>
      </c>
      <c r="F1318" t="str">
        <f>MID(マスタデータレース一覧!A1318,FIND("回",マスタデータレース一覧!A1318)+1,2)</f>
        <v>京都</v>
      </c>
      <c r="G1318" t="str">
        <f>MID(マスタデータレース一覧!F1318,2,FIND("・",マスタデータレース一覧!F1318)-2)</f>
        <v>芝</v>
      </c>
      <c r="H1318" s="9" t="str">
        <f>マスタデータレース一覧!E1318</f>
        <v>3,200</v>
      </c>
      <c r="I1318" t="str">
        <f>MID(マスタデータレース一覧!F1318,FIND("・",マスタデータレース一覧!F1318,1)+1,FIND("）",マスタデータレース一覧!F1318,1)-FIND("・",マスタデータレース一覧!F1318,1)-1)</f>
        <v>右外</v>
      </c>
      <c r="J1318" t="str">
        <f>マスタデータレース一覧!D1318</f>
        <v>15時40分</v>
      </c>
      <c r="K1318" t="str">
        <f>MID(マスタデータレース一覧!C1318,3,2)</f>
        <v/>
      </c>
    </row>
    <row r="1319" spans="1:11" x14ac:dyDescent="0.15">
      <c r="A1319">
        <f>マスタデータレース一覧!V1319</f>
        <v>2716</v>
      </c>
      <c r="B1319" t="str">
        <f>マスタデータレース一覧!B1319</f>
        <v>天皇賞（春）</v>
      </c>
      <c r="C1319" t="str">
        <f>MID(マスタデータレース一覧!A1319,1,FIND("）",マスタデータレース一覧!A1319))</f>
        <v>2020年5月3日（祝日・日曜）</v>
      </c>
      <c r="D1319" t="str">
        <f>マスタデータレース一覧!H1319</f>
        <v>GⅠ</v>
      </c>
      <c r="E1319" t="str">
        <f>マスタデータレース一覧!G1319</f>
        <v>良</v>
      </c>
      <c r="F1319" t="str">
        <f>MID(マスタデータレース一覧!A1319,FIND("回",マスタデータレース一覧!A1319)+1,2)</f>
        <v>京都</v>
      </c>
      <c r="G1319" t="str">
        <f>MID(マスタデータレース一覧!F1319,2,FIND("・",マスタデータレース一覧!F1319)-2)</f>
        <v>芝</v>
      </c>
      <c r="H1319" s="9" t="str">
        <f>マスタデータレース一覧!E1319</f>
        <v>3,200</v>
      </c>
      <c r="I1319" t="str">
        <f>MID(マスタデータレース一覧!F1319,FIND("・",マスタデータレース一覧!F1319,1)+1,FIND("）",マスタデータレース一覧!F1319,1)-FIND("・",マスタデータレース一覧!F1319,1)-1)</f>
        <v>右外</v>
      </c>
      <c r="J1319" t="str">
        <f>マスタデータレース一覧!D1319</f>
        <v>15時40分</v>
      </c>
      <c r="K1319" t="str">
        <f>MID(マスタデータレース一覧!C1319,3,2)</f>
        <v/>
      </c>
    </row>
    <row r="1320" spans="1:11" x14ac:dyDescent="0.15">
      <c r="A1320">
        <f>マスタデータレース一覧!V1320</f>
        <v>2715</v>
      </c>
      <c r="B1320" t="str">
        <f>マスタデータレース一覧!B1320</f>
        <v>天皇賞（春）</v>
      </c>
      <c r="C1320" t="str">
        <f>MID(マスタデータレース一覧!A1320,1,FIND("）",マスタデータレース一覧!A1320))</f>
        <v>2020年5月3日（祝日・日曜）</v>
      </c>
      <c r="D1320" t="str">
        <f>マスタデータレース一覧!H1320</f>
        <v>GⅠ</v>
      </c>
      <c r="E1320" t="str">
        <f>マスタデータレース一覧!G1320</f>
        <v>良</v>
      </c>
      <c r="F1320" t="str">
        <f>MID(マスタデータレース一覧!A1320,FIND("回",マスタデータレース一覧!A1320)+1,2)</f>
        <v>京都</v>
      </c>
      <c r="G1320" t="str">
        <f>MID(マスタデータレース一覧!F1320,2,FIND("・",マスタデータレース一覧!F1320)-2)</f>
        <v>芝</v>
      </c>
      <c r="H1320" s="9" t="str">
        <f>マスタデータレース一覧!E1320</f>
        <v>3,200</v>
      </c>
      <c r="I1320" t="str">
        <f>MID(マスタデータレース一覧!F1320,FIND("・",マスタデータレース一覧!F1320,1)+1,FIND("）",マスタデータレース一覧!F1320,1)-FIND("・",マスタデータレース一覧!F1320,1)-1)</f>
        <v>右外</v>
      </c>
      <c r="J1320" t="str">
        <f>マスタデータレース一覧!D1320</f>
        <v>15時40分</v>
      </c>
      <c r="K1320" t="str">
        <f>MID(マスタデータレース一覧!C1320,3,2)</f>
        <v/>
      </c>
    </row>
    <row r="1321" spans="1:11" x14ac:dyDescent="0.15">
      <c r="A1321">
        <f>マスタデータレース一覧!V1321</f>
        <v>2714</v>
      </c>
      <c r="B1321" t="str">
        <f>マスタデータレース一覧!B1321</f>
        <v>天皇賞（春）</v>
      </c>
      <c r="C1321" t="str">
        <f>MID(マスタデータレース一覧!A1321,1,FIND("）",マスタデータレース一覧!A1321))</f>
        <v>2020年5月3日（祝日・日曜）</v>
      </c>
      <c r="D1321" t="str">
        <f>マスタデータレース一覧!H1321</f>
        <v>GⅠ</v>
      </c>
      <c r="E1321" t="str">
        <f>マスタデータレース一覧!G1321</f>
        <v>良</v>
      </c>
      <c r="F1321" t="str">
        <f>MID(マスタデータレース一覧!A1321,FIND("回",マスタデータレース一覧!A1321)+1,2)</f>
        <v>京都</v>
      </c>
      <c r="G1321" t="str">
        <f>MID(マスタデータレース一覧!F1321,2,FIND("・",マスタデータレース一覧!F1321)-2)</f>
        <v>芝</v>
      </c>
      <c r="H1321" s="9" t="str">
        <f>マスタデータレース一覧!E1321</f>
        <v>3,200</v>
      </c>
      <c r="I1321" t="str">
        <f>MID(マスタデータレース一覧!F1321,FIND("・",マスタデータレース一覧!F1321,1)+1,FIND("）",マスタデータレース一覧!F1321,1)-FIND("・",マスタデータレース一覧!F1321,1)-1)</f>
        <v>右外</v>
      </c>
      <c r="J1321" t="str">
        <f>マスタデータレース一覧!D1321</f>
        <v>15時40分</v>
      </c>
      <c r="K1321" t="str">
        <f>MID(マスタデータレース一覧!C1321,3,2)</f>
        <v/>
      </c>
    </row>
    <row r="1322" spans="1:11" x14ac:dyDescent="0.15">
      <c r="A1322">
        <f>マスタデータレース一覧!V1322</f>
        <v>2713</v>
      </c>
      <c r="B1322" t="str">
        <f>マスタデータレース一覧!B1322</f>
        <v>天皇賞（春）</v>
      </c>
      <c r="C1322" t="str">
        <f>MID(マスタデータレース一覧!A1322,1,FIND("）",マスタデータレース一覧!A1322))</f>
        <v>2020年5月3日（祝日・日曜）</v>
      </c>
      <c r="D1322" t="str">
        <f>マスタデータレース一覧!H1322</f>
        <v>GⅠ</v>
      </c>
      <c r="E1322" t="str">
        <f>マスタデータレース一覧!G1322</f>
        <v>良</v>
      </c>
      <c r="F1322" t="str">
        <f>MID(マスタデータレース一覧!A1322,FIND("回",マスタデータレース一覧!A1322)+1,2)</f>
        <v>京都</v>
      </c>
      <c r="G1322" t="str">
        <f>MID(マスタデータレース一覧!F1322,2,FIND("・",マスタデータレース一覧!F1322)-2)</f>
        <v>芝</v>
      </c>
      <c r="H1322" s="9" t="str">
        <f>マスタデータレース一覧!E1322</f>
        <v>3,200</v>
      </c>
      <c r="I1322" t="str">
        <f>MID(マスタデータレース一覧!F1322,FIND("・",マスタデータレース一覧!F1322,1)+1,FIND("）",マスタデータレース一覧!F1322,1)-FIND("・",マスタデータレース一覧!F1322,1)-1)</f>
        <v>右外</v>
      </c>
      <c r="J1322" t="str">
        <f>マスタデータレース一覧!D1322</f>
        <v>15時40分</v>
      </c>
      <c r="K1322" t="str">
        <f>MID(マスタデータレース一覧!C1322,3,2)</f>
        <v/>
      </c>
    </row>
    <row r="1323" spans="1:11" x14ac:dyDescent="0.15">
      <c r="A1323">
        <f>マスタデータレース一覧!V1323</f>
        <v>2712</v>
      </c>
      <c r="B1323" t="str">
        <f>マスタデータレース一覧!B1323</f>
        <v>テレビ東京杯青葉賞</v>
      </c>
      <c r="C1323" t="str">
        <f>MID(マスタデータレース一覧!A1323,1,FIND("）",マスタデータレース一覧!A1323))</f>
        <v>2020年5月2日（土曜）</v>
      </c>
      <c r="D1323" t="str">
        <f>マスタデータレース一覧!H1323</f>
        <v>GⅡ</v>
      </c>
      <c r="E1323" t="str">
        <f>マスタデータレース一覧!G1323</f>
        <v>良</v>
      </c>
      <c r="F1323" t="str">
        <f>MID(マスタデータレース一覧!A1323,FIND("回",マスタデータレース一覧!A1323)+1,2)</f>
        <v>東京</v>
      </c>
      <c r="G1323" t="str">
        <f>MID(マスタデータレース一覧!F1323,2,FIND("・",マスタデータレース一覧!F1323)-2)</f>
        <v>芝</v>
      </c>
      <c r="H1323" s="9" t="str">
        <f>マスタデータレース一覧!E1323</f>
        <v>2,400</v>
      </c>
      <c r="I1323" t="str">
        <f>MID(マスタデータレース一覧!F1323,FIND("・",マスタデータレース一覧!F1323,1)+1,FIND("）",マスタデータレース一覧!F1323,1)-FIND("・",マスタデータレース一覧!F1323,1)-1)</f>
        <v>左</v>
      </c>
      <c r="J1323" t="str">
        <f>マスタデータレース一覧!D1323</f>
        <v>15時45分</v>
      </c>
      <c r="K1323" t="str">
        <f>MID(マスタデータレース一覧!C1323,3,2)</f>
        <v/>
      </c>
    </row>
    <row r="1324" spans="1:11" x14ac:dyDescent="0.15">
      <c r="A1324">
        <f>マスタデータレース一覧!V1324</f>
        <v>2711</v>
      </c>
      <c r="B1324" t="str">
        <f>マスタデータレース一覧!B1324</f>
        <v>テレビ東京杯青葉賞</v>
      </c>
      <c r="C1324" t="str">
        <f>MID(マスタデータレース一覧!A1324,1,FIND("）",マスタデータレース一覧!A1324))</f>
        <v>2020年5月2日（土曜）</v>
      </c>
      <c r="D1324" t="str">
        <f>マスタデータレース一覧!H1324</f>
        <v>GⅡ</v>
      </c>
      <c r="E1324" t="str">
        <f>マスタデータレース一覧!G1324</f>
        <v>良</v>
      </c>
      <c r="F1324" t="str">
        <f>MID(マスタデータレース一覧!A1324,FIND("回",マスタデータレース一覧!A1324)+1,2)</f>
        <v>東京</v>
      </c>
      <c r="G1324" t="str">
        <f>MID(マスタデータレース一覧!F1324,2,FIND("・",マスタデータレース一覧!F1324)-2)</f>
        <v>芝</v>
      </c>
      <c r="H1324" s="9" t="str">
        <f>マスタデータレース一覧!E1324</f>
        <v>2,400</v>
      </c>
      <c r="I1324" t="str">
        <f>MID(マスタデータレース一覧!F1324,FIND("・",マスタデータレース一覧!F1324,1)+1,FIND("）",マスタデータレース一覧!F1324,1)-FIND("・",マスタデータレース一覧!F1324,1)-1)</f>
        <v>左</v>
      </c>
      <c r="J1324" t="str">
        <f>マスタデータレース一覧!D1324</f>
        <v>15時45分</v>
      </c>
      <c r="K1324" t="str">
        <f>MID(マスタデータレース一覧!C1324,3,2)</f>
        <v/>
      </c>
    </row>
    <row r="1325" spans="1:11" x14ac:dyDescent="0.15">
      <c r="A1325">
        <f>マスタデータレース一覧!V1325</f>
        <v>2710</v>
      </c>
      <c r="B1325" t="str">
        <f>マスタデータレース一覧!B1325</f>
        <v>テレビ東京杯青葉賞</v>
      </c>
      <c r="C1325" t="str">
        <f>MID(マスタデータレース一覧!A1325,1,FIND("）",マスタデータレース一覧!A1325))</f>
        <v>2020年5月2日（土曜）</v>
      </c>
      <c r="D1325" t="str">
        <f>マスタデータレース一覧!H1325</f>
        <v>GⅡ</v>
      </c>
      <c r="E1325" t="str">
        <f>マスタデータレース一覧!G1325</f>
        <v>良</v>
      </c>
      <c r="F1325" t="str">
        <f>MID(マスタデータレース一覧!A1325,FIND("回",マスタデータレース一覧!A1325)+1,2)</f>
        <v>東京</v>
      </c>
      <c r="G1325" t="str">
        <f>MID(マスタデータレース一覧!F1325,2,FIND("・",マスタデータレース一覧!F1325)-2)</f>
        <v>芝</v>
      </c>
      <c r="H1325" s="9" t="str">
        <f>マスタデータレース一覧!E1325</f>
        <v>2,400</v>
      </c>
      <c r="I1325" t="str">
        <f>MID(マスタデータレース一覧!F1325,FIND("・",マスタデータレース一覧!F1325,1)+1,FIND("）",マスタデータレース一覧!F1325,1)-FIND("・",マスタデータレース一覧!F1325,1)-1)</f>
        <v>左</v>
      </c>
      <c r="J1325" t="str">
        <f>マスタデータレース一覧!D1325</f>
        <v>15時45分</v>
      </c>
      <c r="K1325" t="str">
        <f>MID(マスタデータレース一覧!C1325,3,2)</f>
        <v/>
      </c>
    </row>
    <row r="1326" spans="1:11" x14ac:dyDescent="0.15">
      <c r="A1326">
        <f>マスタデータレース一覧!V1326</f>
        <v>2709</v>
      </c>
      <c r="B1326" t="str">
        <f>マスタデータレース一覧!B1326</f>
        <v>テレビ東京杯青葉賞</v>
      </c>
      <c r="C1326" t="str">
        <f>MID(マスタデータレース一覧!A1326,1,FIND("）",マスタデータレース一覧!A1326))</f>
        <v>2020年5月2日（土曜）</v>
      </c>
      <c r="D1326" t="str">
        <f>マスタデータレース一覧!H1326</f>
        <v>GⅡ</v>
      </c>
      <c r="E1326" t="str">
        <f>マスタデータレース一覧!G1326</f>
        <v>良</v>
      </c>
      <c r="F1326" t="str">
        <f>MID(マスタデータレース一覧!A1326,FIND("回",マスタデータレース一覧!A1326)+1,2)</f>
        <v>東京</v>
      </c>
      <c r="G1326" t="str">
        <f>MID(マスタデータレース一覧!F1326,2,FIND("・",マスタデータレース一覧!F1326)-2)</f>
        <v>芝</v>
      </c>
      <c r="H1326" s="9" t="str">
        <f>マスタデータレース一覧!E1326</f>
        <v>2,400</v>
      </c>
      <c r="I1326" t="str">
        <f>MID(マスタデータレース一覧!F1326,FIND("・",マスタデータレース一覧!F1326,1)+1,FIND("）",マスタデータレース一覧!F1326,1)-FIND("・",マスタデータレース一覧!F1326,1)-1)</f>
        <v>左</v>
      </c>
      <c r="J1326" t="str">
        <f>マスタデータレース一覧!D1326</f>
        <v>15時45分</v>
      </c>
      <c r="K1326" t="str">
        <f>MID(マスタデータレース一覧!C1326,3,2)</f>
        <v/>
      </c>
    </row>
    <row r="1327" spans="1:11" x14ac:dyDescent="0.15">
      <c r="A1327">
        <f>マスタデータレース一覧!V1327</f>
        <v>2708</v>
      </c>
      <c r="B1327" t="str">
        <f>マスタデータレース一覧!B1327</f>
        <v>テレビ東京杯青葉賞</v>
      </c>
      <c r="C1327" t="str">
        <f>MID(マスタデータレース一覧!A1327,1,FIND("）",マスタデータレース一覧!A1327))</f>
        <v>2020年5月2日（土曜）</v>
      </c>
      <c r="D1327" t="str">
        <f>マスタデータレース一覧!H1327</f>
        <v>GⅡ</v>
      </c>
      <c r="E1327" t="str">
        <f>マスタデータレース一覧!G1327</f>
        <v>良</v>
      </c>
      <c r="F1327" t="str">
        <f>MID(マスタデータレース一覧!A1327,FIND("回",マスタデータレース一覧!A1327)+1,2)</f>
        <v>東京</v>
      </c>
      <c r="G1327" t="str">
        <f>MID(マスタデータレース一覧!F1327,2,FIND("・",マスタデータレース一覧!F1327)-2)</f>
        <v>芝</v>
      </c>
      <c r="H1327" s="9" t="str">
        <f>マスタデータレース一覧!E1327</f>
        <v>2,400</v>
      </c>
      <c r="I1327" t="str">
        <f>MID(マスタデータレース一覧!F1327,FIND("・",マスタデータレース一覧!F1327,1)+1,FIND("）",マスタデータレース一覧!F1327,1)-FIND("・",マスタデータレース一覧!F1327,1)-1)</f>
        <v>左</v>
      </c>
      <c r="J1327" t="str">
        <f>マスタデータレース一覧!D1327</f>
        <v>15時45分</v>
      </c>
      <c r="K1327" t="str">
        <f>MID(マスタデータレース一覧!C1327,3,2)</f>
        <v/>
      </c>
    </row>
    <row r="1328" spans="1:11" x14ac:dyDescent="0.15">
      <c r="A1328">
        <f>マスタデータレース一覧!V1328</f>
        <v>2707</v>
      </c>
      <c r="B1328" t="str">
        <f>マスタデータレース一覧!B1328</f>
        <v>テレビ東京杯青葉賞</v>
      </c>
      <c r="C1328" t="str">
        <f>MID(マスタデータレース一覧!A1328,1,FIND("）",マスタデータレース一覧!A1328))</f>
        <v>2020年5月2日（土曜）</v>
      </c>
      <c r="D1328" t="str">
        <f>マスタデータレース一覧!H1328</f>
        <v>GⅡ</v>
      </c>
      <c r="E1328" t="str">
        <f>マスタデータレース一覧!G1328</f>
        <v>良</v>
      </c>
      <c r="F1328" t="str">
        <f>MID(マスタデータレース一覧!A1328,FIND("回",マスタデータレース一覧!A1328)+1,2)</f>
        <v>東京</v>
      </c>
      <c r="G1328" t="str">
        <f>MID(マスタデータレース一覧!F1328,2,FIND("・",マスタデータレース一覧!F1328)-2)</f>
        <v>芝</v>
      </c>
      <c r="H1328" s="9" t="str">
        <f>マスタデータレース一覧!E1328</f>
        <v>2,400</v>
      </c>
      <c r="I1328" t="str">
        <f>MID(マスタデータレース一覧!F1328,FIND("・",マスタデータレース一覧!F1328,1)+1,FIND("）",マスタデータレース一覧!F1328,1)-FIND("・",マスタデータレース一覧!F1328,1)-1)</f>
        <v>左</v>
      </c>
      <c r="J1328" t="str">
        <f>マスタデータレース一覧!D1328</f>
        <v>15時45分</v>
      </c>
      <c r="K1328" t="str">
        <f>MID(マスタデータレース一覧!C1328,3,2)</f>
        <v/>
      </c>
    </row>
    <row r="1329" spans="1:11" x14ac:dyDescent="0.15">
      <c r="A1329">
        <f>マスタデータレース一覧!V1329</f>
        <v>2706</v>
      </c>
      <c r="B1329" t="str">
        <f>マスタデータレース一覧!B1329</f>
        <v>テレビ東京杯青葉賞</v>
      </c>
      <c r="C1329" t="str">
        <f>MID(マスタデータレース一覧!A1329,1,FIND("）",マスタデータレース一覧!A1329))</f>
        <v>2020年5月2日（土曜）</v>
      </c>
      <c r="D1329" t="str">
        <f>マスタデータレース一覧!H1329</f>
        <v>GⅡ</v>
      </c>
      <c r="E1329" t="str">
        <f>マスタデータレース一覧!G1329</f>
        <v>良</v>
      </c>
      <c r="F1329" t="str">
        <f>MID(マスタデータレース一覧!A1329,FIND("回",マスタデータレース一覧!A1329)+1,2)</f>
        <v>東京</v>
      </c>
      <c r="G1329" t="str">
        <f>MID(マスタデータレース一覧!F1329,2,FIND("・",マスタデータレース一覧!F1329)-2)</f>
        <v>芝</v>
      </c>
      <c r="H1329" s="9" t="str">
        <f>マスタデータレース一覧!E1329</f>
        <v>2,400</v>
      </c>
      <c r="I1329" t="str">
        <f>MID(マスタデータレース一覧!F1329,FIND("・",マスタデータレース一覧!F1329,1)+1,FIND("）",マスタデータレース一覧!F1329,1)-FIND("・",マスタデータレース一覧!F1329,1)-1)</f>
        <v>左</v>
      </c>
      <c r="J1329" t="str">
        <f>マスタデータレース一覧!D1329</f>
        <v>15時45分</v>
      </c>
      <c r="K1329" t="str">
        <f>MID(マスタデータレース一覧!C1329,3,2)</f>
        <v/>
      </c>
    </row>
    <row r="1330" spans="1:11" x14ac:dyDescent="0.15">
      <c r="A1330">
        <f>マスタデータレース一覧!V1330</f>
        <v>2705</v>
      </c>
      <c r="B1330" t="str">
        <f>マスタデータレース一覧!B1330</f>
        <v>テレビ東京杯青葉賞</v>
      </c>
      <c r="C1330" t="str">
        <f>MID(マスタデータレース一覧!A1330,1,FIND("）",マスタデータレース一覧!A1330))</f>
        <v>2020年5月2日（土曜）</v>
      </c>
      <c r="D1330" t="str">
        <f>マスタデータレース一覧!H1330</f>
        <v>GⅡ</v>
      </c>
      <c r="E1330" t="str">
        <f>マスタデータレース一覧!G1330</f>
        <v>良</v>
      </c>
      <c r="F1330" t="str">
        <f>MID(マスタデータレース一覧!A1330,FIND("回",マスタデータレース一覧!A1330)+1,2)</f>
        <v>東京</v>
      </c>
      <c r="G1330" t="str">
        <f>MID(マスタデータレース一覧!F1330,2,FIND("・",マスタデータレース一覧!F1330)-2)</f>
        <v>芝</v>
      </c>
      <c r="H1330" s="9" t="str">
        <f>マスタデータレース一覧!E1330</f>
        <v>2,400</v>
      </c>
      <c r="I1330" t="str">
        <f>MID(マスタデータレース一覧!F1330,FIND("・",マスタデータレース一覧!F1330,1)+1,FIND("）",マスタデータレース一覧!F1330,1)-FIND("・",マスタデータレース一覧!F1330,1)-1)</f>
        <v>左</v>
      </c>
      <c r="J1330" t="str">
        <f>マスタデータレース一覧!D1330</f>
        <v>15時45分</v>
      </c>
      <c r="K1330" t="str">
        <f>MID(マスタデータレース一覧!C1330,3,2)</f>
        <v/>
      </c>
    </row>
    <row r="1331" spans="1:11" x14ac:dyDescent="0.15">
      <c r="A1331">
        <f>マスタデータレース一覧!V1331</f>
        <v>2704</v>
      </c>
      <c r="B1331" t="str">
        <f>マスタデータレース一覧!B1331</f>
        <v>テレビ東京杯青葉賞</v>
      </c>
      <c r="C1331" t="str">
        <f>MID(マスタデータレース一覧!A1331,1,FIND("）",マスタデータレース一覧!A1331))</f>
        <v>2020年5月2日（土曜）</v>
      </c>
      <c r="D1331" t="str">
        <f>マスタデータレース一覧!H1331</f>
        <v>GⅡ</v>
      </c>
      <c r="E1331" t="str">
        <f>マスタデータレース一覧!G1331</f>
        <v>良</v>
      </c>
      <c r="F1331" t="str">
        <f>MID(マスタデータレース一覧!A1331,FIND("回",マスタデータレース一覧!A1331)+1,2)</f>
        <v>東京</v>
      </c>
      <c r="G1331" t="str">
        <f>MID(マスタデータレース一覧!F1331,2,FIND("・",マスタデータレース一覧!F1331)-2)</f>
        <v>芝</v>
      </c>
      <c r="H1331" s="9" t="str">
        <f>マスタデータレース一覧!E1331</f>
        <v>2,400</v>
      </c>
      <c r="I1331" t="str">
        <f>MID(マスタデータレース一覧!F1331,FIND("・",マスタデータレース一覧!F1331,1)+1,FIND("）",マスタデータレース一覧!F1331,1)-FIND("・",マスタデータレース一覧!F1331,1)-1)</f>
        <v>左</v>
      </c>
      <c r="J1331" t="str">
        <f>マスタデータレース一覧!D1331</f>
        <v>15時45分</v>
      </c>
      <c r="K1331" t="str">
        <f>MID(マスタデータレース一覧!C1331,3,2)</f>
        <v/>
      </c>
    </row>
    <row r="1332" spans="1:11" x14ac:dyDescent="0.15">
      <c r="A1332">
        <f>マスタデータレース一覧!V1332</f>
        <v>2703</v>
      </c>
      <c r="B1332" t="str">
        <f>マスタデータレース一覧!B1332</f>
        <v>テレビ東京杯青葉賞</v>
      </c>
      <c r="C1332" t="str">
        <f>MID(マスタデータレース一覧!A1332,1,FIND("）",マスタデータレース一覧!A1332))</f>
        <v>2020年5月2日（土曜）</v>
      </c>
      <c r="D1332" t="str">
        <f>マスタデータレース一覧!H1332</f>
        <v>GⅡ</v>
      </c>
      <c r="E1332" t="str">
        <f>マスタデータレース一覧!G1332</f>
        <v>良</v>
      </c>
      <c r="F1332" t="str">
        <f>MID(マスタデータレース一覧!A1332,FIND("回",マスタデータレース一覧!A1332)+1,2)</f>
        <v>東京</v>
      </c>
      <c r="G1332" t="str">
        <f>MID(マスタデータレース一覧!F1332,2,FIND("・",マスタデータレース一覧!F1332)-2)</f>
        <v>芝</v>
      </c>
      <c r="H1332" s="9" t="str">
        <f>マスタデータレース一覧!E1332</f>
        <v>2,400</v>
      </c>
      <c r="I1332" t="str">
        <f>MID(マスタデータレース一覧!F1332,FIND("・",マスタデータレース一覧!F1332,1)+1,FIND("）",マスタデータレース一覧!F1332,1)-FIND("・",マスタデータレース一覧!F1332,1)-1)</f>
        <v>左</v>
      </c>
      <c r="J1332" t="str">
        <f>マスタデータレース一覧!D1332</f>
        <v>15時45分</v>
      </c>
      <c r="K1332" t="str">
        <f>MID(マスタデータレース一覧!C1332,3,2)</f>
        <v/>
      </c>
    </row>
    <row r="1333" spans="1:11" x14ac:dyDescent="0.15">
      <c r="A1333">
        <f>マスタデータレース一覧!V1333</f>
        <v>2702</v>
      </c>
      <c r="B1333" t="str">
        <f>マスタデータレース一覧!B1333</f>
        <v>テレビ東京杯青葉賞</v>
      </c>
      <c r="C1333" t="str">
        <f>MID(マスタデータレース一覧!A1333,1,FIND("）",マスタデータレース一覧!A1333))</f>
        <v>2020年5月2日（土曜）</v>
      </c>
      <c r="D1333" t="str">
        <f>マスタデータレース一覧!H1333</f>
        <v>GⅡ</v>
      </c>
      <c r="E1333" t="str">
        <f>マスタデータレース一覧!G1333</f>
        <v>良</v>
      </c>
      <c r="F1333" t="str">
        <f>MID(マスタデータレース一覧!A1333,FIND("回",マスタデータレース一覧!A1333)+1,2)</f>
        <v>東京</v>
      </c>
      <c r="G1333" t="str">
        <f>MID(マスタデータレース一覧!F1333,2,FIND("・",マスタデータレース一覧!F1333)-2)</f>
        <v>芝</v>
      </c>
      <c r="H1333" s="9" t="str">
        <f>マスタデータレース一覧!E1333</f>
        <v>2,400</v>
      </c>
      <c r="I1333" t="str">
        <f>MID(マスタデータレース一覧!F1333,FIND("・",マスタデータレース一覧!F1333,1)+1,FIND("）",マスタデータレース一覧!F1333,1)-FIND("・",マスタデータレース一覧!F1333,1)-1)</f>
        <v>左</v>
      </c>
      <c r="J1333" t="str">
        <f>マスタデータレース一覧!D1333</f>
        <v>15時45分</v>
      </c>
      <c r="K1333" t="str">
        <f>MID(マスタデータレース一覧!C1333,3,2)</f>
        <v/>
      </c>
    </row>
    <row r="1334" spans="1:11" x14ac:dyDescent="0.15">
      <c r="A1334">
        <f>マスタデータレース一覧!V1334</f>
        <v>2701</v>
      </c>
      <c r="B1334" t="str">
        <f>マスタデータレース一覧!B1334</f>
        <v>テレビ東京杯青葉賞</v>
      </c>
      <c r="C1334" t="str">
        <f>MID(マスタデータレース一覧!A1334,1,FIND("）",マスタデータレース一覧!A1334))</f>
        <v>2020年5月2日（土曜）</v>
      </c>
      <c r="D1334" t="str">
        <f>マスタデータレース一覧!H1334</f>
        <v>GⅡ</v>
      </c>
      <c r="E1334" t="str">
        <f>マスタデータレース一覧!G1334</f>
        <v>良</v>
      </c>
      <c r="F1334" t="str">
        <f>MID(マスタデータレース一覧!A1334,FIND("回",マスタデータレース一覧!A1334)+1,2)</f>
        <v>東京</v>
      </c>
      <c r="G1334" t="str">
        <f>MID(マスタデータレース一覧!F1334,2,FIND("・",マスタデータレース一覧!F1334)-2)</f>
        <v>芝</v>
      </c>
      <c r="H1334" s="9" t="str">
        <f>マスタデータレース一覧!E1334</f>
        <v>2,400</v>
      </c>
      <c r="I1334" t="str">
        <f>MID(マスタデータレース一覧!F1334,FIND("・",マスタデータレース一覧!F1334,1)+1,FIND("）",マスタデータレース一覧!F1334,1)-FIND("・",マスタデータレース一覧!F1334,1)-1)</f>
        <v>左</v>
      </c>
      <c r="J1334" t="str">
        <f>マスタデータレース一覧!D1334</f>
        <v>15時45分</v>
      </c>
      <c r="K1334" t="str">
        <f>MID(マスタデータレース一覧!C1334,3,2)</f>
        <v/>
      </c>
    </row>
    <row r="1335" spans="1:11" x14ac:dyDescent="0.15">
      <c r="A1335">
        <f>マスタデータレース一覧!V1335</f>
        <v>2700</v>
      </c>
      <c r="B1335" t="str">
        <f>マスタデータレース一覧!B1335</f>
        <v>テレビ東京杯青葉賞</v>
      </c>
      <c r="C1335" t="str">
        <f>MID(マスタデータレース一覧!A1335,1,FIND("）",マスタデータレース一覧!A1335))</f>
        <v>2020年5月2日（土曜）</v>
      </c>
      <c r="D1335" t="str">
        <f>マスタデータレース一覧!H1335</f>
        <v>GⅡ</v>
      </c>
      <c r="E1335" t="str">
        <f>マスタデータレース一覧!G1335</f>
        <v>良</v>
      </c>
      <c r="F1335" t="str">
        <f>MID(マスタデータレース一覧!A1335,FIND("回",マスタデータレース一覧!A1335)+1,2)</f>
        <v>東京</v>
      </c>
      <c r="G1335" t="str">
        <f>MID(マスタデータレース一覧!F1335,2,FIND("・",マスタデータレース一覧!F1335)-2)</f>
        <v>芝</v>
      </c>
      <c r="H1335" s="9" t="str">
        <f>マスタデータレース一覧!E1335</f>
        <v>2,400</v>
      </c>
      <c r="I1335" t="str">
        <f>MID(マスタデータレース一覧!F1335,FIND("・",マスタデータレース一覧!F1335,1)+1,FIND("）",マスタデータレース一覧!F1335,1)-FIND("・",マスタデータレース一覧!F1335,1)-1)</f>
        <v>左</v>
      </c>
      <c r="J1335" t="str">
        <f>マスタデータレース一覧!D1335</f>
        <v>15時45分</v>
      </c>
      <c r="K1335" t="str">
        <f>MID(マスタデータレース一覧!C1335,3,2)</f>
        <v/>
      </c>
    </row>
    <row r="1336" spans="1:11" x14ac:dyDescent="0.15">
      <c r="A1336">
        <f>マスタデータレース一覧!V1336</f>
        <v>2699</v>
      </c>
      <c r="B1336" t="str">
        <f>マスタデータレース一覧!B1336</f>
        <v>テレビ東京杯青葉賞</v>
      </c>
      <c r="C1336" t="str">
        <f>MID(マスタデータレース一覧!A1336,1,FIND("）",マスタデータレース一覧!A1336))</f>
        <v>2020年5月2日（土曜）</v>
      </c>
      <c r="D1336" t="str">
        <f>マスタデータレース一覧!H1336</f>
        <v>GⅡ</v>
      </c>
      <c r="E1336" t="str">
        <f>マスタデータレース一覧!G1336</f>
        <v>良</v>
      </c>
      <c r="F1336" t="str">
        <f>MID(マスタデータレース一覧!A1336,FIND("回",マスタデータレース一覧!A1336)+1,2)</f>
        <v>東京</v>
      </c>
      <c r="G1336" t="str">
        <f>MID(マスタデータレース一覧!F1336,2,FIND("・",マスタデータレース一覧!F1336)-2)</f>
        <v>芝</v>
      </c>
      <c r="H1336" s="9" t="str">
        <f>マスタデータレース一覧!E1336</f>
        <v>2,400</v>
      </c>
      <c r="I1336" t="str">
        <f>MID(マスタデータレース一覧!F1336,FIND("・",マスタデータレース一覧!F1336,1)+1,FIND("）",マスタデータレース一覧!F1336,1)-FIND("・",マスタデータレース一覧!F1336,1)-1)</f>
        <v>左</v>
      </c>
      <c r="J1336" t="str">
        <f>マスタデータレース一覧!D1336</f>
        <v>15時45分</v>
      </c>
      <c r="K1336" t="str">
        <f>MID(マスタデータレース一覧!C1336,3,2)</f>
        <v/>
      </c>
    </row>
    <row r="1337" spans="1:11" x14ac:dyDescent="0.15">
      <c r="A1337">
        <f>マスタデータレース一覧!V1337</f>
        <v>2698</v>
      </c>
      <c r="B1337" t="str">
        <f>マスタデータレース一覧!B1337</f>
        <v>テレビ東京杯青葉賞</v>
      </c>
      <c r="C1337" t="str">
        <f>MID(マスタデータレース一覧!A1337,1,FIND("）",マスタデータレース一覧!A1337))</f>
        <v>2020年5月2日（土曜）</v>
      </c>
      <c r="D1337" t="str">
        <f>マスタデータレース一覧!H1337</f>
        <v>GⅡ</v>
      </c>
      <c r="E1337" t="str">
        <f>マスタデータレース一覧!G1337</f>
        <v>良</v>
      </c>
      <c r="F1337" t="str">
        <f>MID(マスタデータレース一覧!A1337,FIND("回",マスタデータレース一覧!A1337)+1,2)</f>
        <v>東京</v>
      </c>
      <c r="G1337" t="str">
        <f>MID(マスタデータレース一覧!F1337,2,FIND("・",マスタデータレース一覧!F1337)-2)</f>
        <v>芝</v>
      </c>
      <c r="H1337" s="9" t="str">
        <f>マスタデータレース一覧!E1337</f>
        <v>2,400</v>
      </c>
      <c r="I1337" t="str">
        <f>MID(マスタデータレース一覧!F1337,FIND("・",マスタデータレース一覧!F1337,1)+1,FIND("）",マスタデータレース一覧!F1337,1)-FIND("・",マスタデータレース一覧!F1337,1)-1)</f>
        <v>左</v>
      </c>
      <c r="J1337" t="str">
        <f>マスタデータレース一覧!D1337</f>
        <v>15時45分</v>
      </c>
      <c r="K1337" t="str">
        <f>MID(マスタデータレース一覧!C1337,3,2)</f>
        <v/>
      </c>
    </row>
    <row r="1338" spans="1:11" x14ac:dyDescent="0.15">
      <c r="A1338">
        <f>マスタデータレース一覧!V1338</f>
        <v>2697</v>
      </c>
      <c r="B1338" t="str">
        <f>マスタデータレース一覧!B1338</f>
        <v>テレビ東京杯青葉賞</v>
      </c>
      <c r="C1338" t="str">
        <f>MID(マスタデータレース一覧!A1338,1,FIND("）",マスタデータレース一覧!A1338))</f>
        <v>2020年5月2日（土曜）</v>
      </c>
      <c r="D1338" t="str">
        <f>マスタデータレース一覧!H1338</f>
        <v>GⅡ</v>
      </c>
      <c r="E1338" t="str">
        <f>マスタデータレース一覧!G1338</f>
        <v>良</v>
      </c>
      <c r="F1338" t="str">
        <f>MID(マスタデータレース一覧!A1338,FIND("回",マスタデータレース一覧!A1338)+1,2)</f>
        <v>東京</v>
      </c>
      <c r="G1338" t="str">
        <f>MID(マスタデータレース一覧!F1338,2,FIND("・",マスタデータレース一覧!F1338)-2)</f>
        <v>芝</v>
      </c>
      <c r="H1338" s="9" t="str">
        <f>マスタデータレース一覧!E1338</f>
        <v>2,400</v>
      </c>
      <c r="I1338" t="str">
        <f>MID(マスタデータレース一覧!F1338,FIND("・",マスタデータレース一覧!F1338,1)+1,FIND("）",マスタデータレース一覧!F1338,1)-FIND("・",マスタデータレース一覧!F1338,1)-1)</f>
        <v>左</v>
      </c>
      <c r="J1338" t="str">
        <f>マスタデータレース一覧!D1338</f>
        <v>15時45分</v>
      </c>
      <c r="K1338" t="str">
        <f>MID(マスタデータレース一覧!C1338,3,2)</f>
        <v/>
      </c>
    </row>
    <row r="1339" spans="1:11" x14ac:dyDescent="0.15">
      <c r="A1339">
        <f>マスタデータレース一覧!V1339</f>
        <v>2696</v>
      </c>
      <c r="B1339" t="str">
        <f>マスタデータレース一覧!B1339</f>
        <v>テレビ東京杯青葉賞</v>
      </c>
      <c r="C1339" t="str">
        <f>MID(マスタデータレース一覧!A1339,1,FIND("）",マスタデータレース一覧!A1339))</f>
        <v>2020年5月2日（土曜）</v>
      </c>
      <c r="D1339" t="str">
        <f>マスタデータレース一覧!H1339</f>
        <v>GⅡ</v>
      </c>
      <c r="E1339" t="str">
        <f>マスタデータレース一覧!G1339</f>
        <v>良</v>
      </c>
      <c r="F1339" t="str">
        <f>MID(マスタデータレース一覧!A1339,FIND("回",マスタデータレース一覧!A1339)+1,2)</f>
        <v>東京</v>
      </c>
      <c r="G1339" t="str">
        <f>MID(マスタデータレース一覧!F1339,2,FIND("・",マスタデータレース一覧!F1339)-2)</f>
        <v>芝</v>
      </c>
      <c r="H1339" s="9" t="str">
        <f>マスタデータレース一覧!E1339</f>
        <v>2,400</v>
      </c>
      <c r="I1339" t="str">
        <f>MID(マスタデータレース一覧!F1339,FIND("・",マスタデータレース一覧!F1339,1)+1,FIND("）",マスタデータレース一覧!F1339,1)-FIND("・",マスタデータレース一覧!F1339,1)-1)</f>
        <v>左</v>
      </c>
      <c r="J1339" t="str">
        <f>マスタデータレース一覧!D1339</f>
        <v>15時45分</v>
      </c>
      <c r="K1339" t="str">
        <f>MID(マスタデータレース一覧!C1339,3,2)</f>
        <v/>
      </c>
    </row>
    <row r="1340" spans="1:11" x14ac:dyDescent="0.15">
      <c r="A1340">
        <f>マスタデータレース一覧!V1340</f>
        <v>2695</v>
      </c>
      <c r="B1340" t="str">
        <f>マスタデータレース一覧!B1340</f>
        <v>テレビ東京杯青葉賞</v>
      </c>
      <c r="C1340" t="str">
        <f>MID(マスタデータレース一覧!A1340,1,FIND("）",マスタデータレース一覧!A1340))</f>
        <v>2020年5月2日（土曜）</v>
      </c>
      <c r="D1340" t="str">
        <f>マスタデータレース一覧!H1340</f>
        <v>GⅡ</v>
      </c>
      <c r="E1340" t="str">
        <f>マスタデータレース一覧!G1340</f>
        <v>良</v>
      </c>
      <c r="F1340" t="str">
        <f>MID(マスタデータレース一覧!A1340,FIND("回",マスタデータレース一覧!A1340)+1,2)</f>
        <v>東京</v>
      </c>
      <c r="G1340" t="str">
        <f>MID(マスタデータレース一覧!F1340,2,FIND("・",マスタデータレース一覧!F1340)-2)</f>
        <v>芝</v>
      </c>
      <c r="H1340" s="9" t="str">
        <f>マスタデータレース一覧!E1340</f>
        <v>2,400</v>
      </c>
      <c r="I1340" t="str">
        <f>MID(マスタデータレース一覧!F1340,FIND("・",マスタデータレース一覧!F1340,1)+1,FIND("）",マスタデータレース一覧!F1340,1)-FIND("・",マスタデータレース一覧!F1340,1)-1)</f>
        <v>左</v>
      </c>
      <c r="J1340" t="str">
        <f>マスタデータレース一覧!D1340</f>
        <v>15時45分</v>
      </c>
      <c r="K1340" t="str">
        <f>MID(マスタデータレース一覧!C1340,3,2)</f>
        <v/>
      </c>
    </row>
    <row r="1341" spans="1:11" x14ac:dyDescent="0.15">
      <c r="A1341">
        <f>マスタデータレース一覧!V1341</f>
        <v>2694</v>
      </c>
      <c r="B1341" t="str">
        <f>マスタデータレース一覧!B1341</f>
        <v>読売マイラーズカップ</v>
      </c>
      <c r="C1341" t="str">
        <f>MID(マスタデータレース一覧!A1341,1,FIND("）",マスタデータレース一覧!A1341))</f>
        <v>2020年4月26日（日曜）</v>
      </c>
      <c r="D1341" t="str">
        <f>マスタデータレース一覧!H1341</f>
        <v>GⅡ</v>
      </c>
      <c r="E1341" t="str">
        <f>マスタデータレース一覧!G1341</f>
        <v>良</v>
      </c>
      <c r="F1341" t="str">
        <f>MID(マスタデータレース一覧!A1341,FIND("回",マスタデータレース一覧!A1341)+1,2)</f>
        <v>京都</v>
      </c>
      <c r="G1341" t="str">
        <f>MID(マスタデータレース一覧!F1341,2,FIND("・",マスタデータレース一覧!F1341)-2)</f>
        <v>芝</v>
      </c>
      <c r="H1341" s="9" t="str">
        <f>マスタデータレース一覧!E1341</f>
        <v>1,600</v>
      </c>
      <c r="I1341" t="str">
        <f>MID(マスタデータレース一覧!F1341,FIND("・",マスタデータレース一覧!F1341,1)+1,FIND("）",マスタデータレース一覧!F1341,1)-FIND("・",マスタデータレース一覧!F1341,1)-1)</f>
        <v>右外</v>
      </c>
      <c r="J1341" t="str">
        <f>マスタデータレース一覧!D1341</f>
        <v>15時35分</v>
      </c>
      <c r="K1341" t="str">
        <f>MID(マスタデータレース一覧!C1341,3,2)</f>
        <v/>
      </c>
    </row>
    <row r="1342" spans="1:11" x14ac:dyDescent="0.15">
      <c r="A1342">
        <f>マスタデータレース一覧!V1342</f>
        <v>2693</v>
      </c>
      <c r="B1342" t="str">
        <f>マスタデータレース一覧!B1342</f>
        <v>読売マイラーズカップ</v>
      </c>
      <c r="C1342" t="str">
        <f>MID(マスタデータレース一覧!A1342,1,FIND("）",マスタデータレース一覧!A1342))</f>
        <v>2020年4月26日（日曜）</v>
      </c>
      <c r="D1342" t="str">
        <f>マスタデータレース一覧!H1342</f>
        <v>GⅡ</v>
      </c>
      <c r="E1342" t="str">
        <f>マスタデータレース一覧!G1342</f>
        <v>良</v>
      </c>
      <c r="F1342" t="str">
        <f>MID(マスタデータレース一覧!A1342,FIND("回",マスタデータレース一覧!A1342)+1,2)</f>
        <v>京都</v>
      </c>
      <c r="G1342" t="str">
        <f>MID(マスタデータレース一覧!F1342,2,FIND("・",マスタデータレース一覧!F1342)-2)</f>
        <v>芝</v>
      </c>
      <c r="H1342" s="9" t="str">
        <f>マスタデータレース一覧!E1342</f>
        <v>1,600</v>
      </c>
      <c r="I1342" t="str">
        <f>MID(マスタデータレース一覧!F1342,FIND("・",マスタデータレース一覧!F1342,1)+1,FIND("）",マスタデータレース一覧!F1342,1)-FIND("・",マスタデータレース一覧!F1342,1)-1)</f>
        <v>右外</v>
      </c>
      <c r="J1342" t="str">
        <f>マスタデータレース一覧!D1342</f>
        <v>15時35分</v>
      </c>
      <c r="K1342" t="str">
        <f>MID(マスタデータレース一覧!C1342,3,2)</f>
        <v/>
      </c>
    </row>
    <row r="1343" spans="1:11" x14ac:dyDescent="0.15">
      <c r="A1343">
        <f>マスタデータレース一覧!V1343</f>
        <v>2692</v>
      </c>
      <c r="B1343" t="str">
        <f>マスタデータレース一覧!B1343</f>
        <v>読売マイラーズカップ</v>
      </c>
      <c r="C1343" t="str">
        <f>MID(マスタデータレース一覧!A1343,1,FIND("）",マスタデータレース一覧!A1343))</f>
        <v>2020年4月26日（日曜）</v>
      </c>
      <c r="D1343" t="str">
        <f>マスタデータレース一覧!H1343</f>
        <v>GⅡ</v>
      </c>
      <c r="E1343" t="str">
        <f>マスタデータレース一覧!G1343</f>
        <v>良</v>
      </c>
      <c r="F1343" t="str">
        <f>MID(マスタデータレース一覧!A1343,FIND("回",マスタデータレース一覧!A1343)+1,2)</f>
        <v>京都</v>
      </c>
      <c r="G1343" t="str">
        <f>MID(マスタデータレース一覧!F1343,2,FIND("・",マスタデータレース一覧!F1343)-2)</f>
        <v>芝</v>
      </c>
      <c r="H1343" s="9" t="str">
        <f>マスタデータレース一覧!E1343</f>
        <v>1,600</v>
      </c>
      <c r="I1343" t="str">
        <f>MID(マスタデータレース一覧!F1343,FIND("・",マスタデータレース一覧!F1343,1)+1,FIND("）",マスタデータレース一覧!F1343,1)-FIND("・",マスタデータレース一覧!F1343,1)-1)</f>
        <v>右外</v>
      </c>
      <c r="J1343" t="str">
        <f>マスタデータレース一覧!D1343</f>
        <v>15時35分</v>
      </c>
      <c r="K1343" t="str">
        <f>MID(マスタデータレース一覧!C1343,3,2)</f>
        <v/>
      </c>
    </row>
    <row r="1344" spans="1:11" x14ac:dyDescent="0.15">
      <c r="A1344">
        <f>マスタデータレース一覧!V1344</f>
        <v>2691</v>
      </c>
      <c r="B1344" t="str">
        <f>マスタデータレース一覧!B1344</f>
        <v>読売マイラーズカップ</v>
      </c>
      <c r="C1344" t="str">
        <f>MID(マスタデータレース一覧!A1344,1,FIND("）",マスタデータレース一覧!A1344))</f>
        <v>2020年4月26日（日曜）</v>
      </c>
      <c r="D1344" t="str">
        <f>マスタデータレース一覧!H1344</f>
        <v>GⅡ</v>
      </c>
      <c r="E1344" t="str">
        <f>マスタデータレース一覧!G1344</f>
        <v>良</v>
      </c>
      <c r="F1344" t="str">
        <f>MID(マスタデータレース一覧!A1344,FIND("回",マスタデータレース一覧!A1344)+1,2)</f>
        <v>京都</v>
      </c>
      <c r="G1344" t="str">
        <f>MID(マスタデータレース一覧!F1344,2,FIND("・",マスタデータレース一覧!F1344)-2)</f>
        <v>芝</v>
      </c>
      <c r="H1344" s="9" t="str">
        <f>マスタデータレース一覧!E1344</f>
        <v>1,600</v>
      </c>
      <c r="I1344" t="str">
        <f>MID(マスタデータレース一覧!F1344,FIND("・",マスタデータレース一覧!F1344,1)+1,FIND("）",マスタデータレース一覧!F1344,1)-FIND("・",マスタデータレース一覧!F1344,1)-1)</f>
        <v>右外</v>
      </c>
      <c r="J1344" t="str">
        <f>マスタデータレース一覧!D1344</f>
        <v>15時35分</v>
      </c>
      <c r="K1344" t="str">
        <f>MID(マスタデータレース一覧!C1344,3,2)</f>
        <v/>
      </c>
    </row>
    <row r="1345" spans="1:11" x14ac:dyDescent="0.15">
      <c r="A1345">
        <f>マスタデータレース一覧!V1345</f>
        <v>2690</v>
      </c>
      <c r="B1345" t="str">
        <f>マスタデータレース一覧!B1345</f>
        <v>読売マイラーズカップ</v>
      </c>
      <c r="C1345" t="str">
        <f>MID(マスタデータレース一覧!A1345,1,FIND("）",マスタデータレース一覧!A1345))</f>
        <v>2020年4月26日（日曜）</v>
      </c>
      <c r="D1345" t="str">
        <f>マスタデータレース一覧!H1345</f>
        <v>GⅡ</v>
      </c>
      <c r="E1345" t="str">
        <f>マスタデータレース一覧!G1345</f>
        <v>良</v>
      </c>
      <c r="F1345" t="str">
        <f>MID(マスタデータレース一覧!A1345,FIND("回",マスタデータレース一覧!A1345)+1,2)</f>
        <v>京都</v>
      </c>
      <c r="G1345" t="str">
        <f>MID(マスタデータレース一覧!F1345,2,FIND("・",マスタデータレース一覧!F1345)-2)</f>
        <v>芝</v>
      </c>
      <c r="H1345" s="9" t="str">
        <f>マスタデータレース一覧!E1345</f>
        <v>1,600</v>
      </c>
      <c r="I1345" t="str">
        <f>MID(マスタデータレース一覧!F1345,FIND("・",マスタデータレース一覧!F1345,1)+1,FIND("）",マスタデータレース一覧!F1345,1)-FIND("・",マスタデータレース一覧!F1345,1)-1)</f>
        <v>右外</v>
      </c>
      <c r="J1345" t="str">
        <f>マスタデータレース一覧!D1345</f>
        <v>15時35分</v>
      </c>
      <c r="K1345" t="str">
        <f>MID(マスタデータレース一覧!C1345,3,2)</f>
        <v/>
      </c>
    </row>
    <row r="1346" spans="1:11" x14ac:dyDescent="0.15">
      <c r="A1346">
        <f>マスタデータレース一覧!V1346</f>
        <v>2689</v>
      </c>
      <c r="B1346" t="str">
        <f>マスタデータレース一覧!B1346</f>
        <v>読売マイラーズカップ</v>
      </c>
      <c r="C1346" t="str">
        <f>MID(マスタデータレース一覧!A1346,1,FIND("）",マスタデータレース一覧!A1346))</f>
        <v>2020年4月26日（日曜）</v>
      </c>
      <c r="D1346" t="str">
        <f>マスタデータレース一覧!H1346</f>
        <v>GⅡ</v>
      </c>
      <c r="E1346" t="str">
        <f>マスタデータレース一覧!G1346</f>
        <v>良</v>
      </c>
      <c r="F1346" t="str">
        <f>MID(マスタデータレース一覧!A1346,FIND("回",マスタデータレース一覧!A1346)+1,2)</f>
        <v>京都</v>
      </c>
      <c r="G1346" t="str">
        <f>MID(マスタデータレース一覧!F1346,2,FIND("・",マスタデータレース一覧!F1346)-2)</f>
        <v>芝</v>
      </c>
      <c r="H1346" s="9" t="str">
        <f>マスタデータレース一覧!E1346</f>
        <v>1,600</v>
      </c>
      <c r="I1346" t="str">
        <f>MID(マスタデータレース一覧!F1346,FIND("・",マスタデータレース一覧!F1346,1)+1,FIND("）",マスタデータレース一覧!F1346,1)-FIND("・",マスタデータレース一覧!F1346,1)-1)</f>
        <v>右外</v>
      </c>
      <c r="J1346" t="str">
        <f>マスタデータレース一覧!D1346</f>
        <v>15時35分</v>
      </c>
      <c r="K1346" t="str">
        <f>MID(マスタデータレース一覧!C1346,3,2)</f>
        <v/>
      </c>
    </row>
    <row r="1347" spans="1:11" x14ac:dyDescent="0.15">
      <c r="A1347">
        <f>マスタデータレース一覧!V1347</f>
        <v>2688</v>
      </c>
      <c r="B1347" t="str">
        <f>マスタデータレース一覧!B1347</f>
        <v>読売マイラーズカップ</v>
      </c>
      <c r="C1347" t="str">
        <f>MID(マスタデータレース一覧!A1347,1,FIND("）",マスタデータレース一覧!A1347))</f>
        <v>2020年4月26日（日曜）</v>
      </c>
      <c r="D1347" t="str">
        <f>マスタデータレース一覧!H1347</f>
        <v>GⅡ</v>
      </c>
      <c r="E1347" t="str">
        <f>マスタデータレース一覧!G1347</f>
        <v>良</v>
      </c>
      <c r="F1347" t="str">
        <f>MID(マスタデータレース一覧!A1347,FIND("回",マスタデータレース一覧!A1347)+1,2)</f>
        <v>京都</v>
      </c>
      <c r="G1347" t="str">
        <f>MID(マスタデータレース一覧!F1347,2,FIND("・",マスタデータレース一覧!F1347)-2)</f>
        <v>芝</v>
      </c>
      <c r="H1347" s="9" t="str">
        <f>マスタデータレース一覧!E1347</f>
        <v>1,600</v>
      </c>
      <c r="I1347" t="str">
        <f>MID(マスタデータレース一覧!F1347,FIND("・",マスタデータレース一覧!F1347,1)+1,FIND("）",マスタデータレース一覧!F1347,1)-FIND("・",マスタデータレース一覧!F1347,1)-1)</f>
        <v>右外</v>
      </c>
      <c r="J1347" t="str">
        <f>マスタデータレース一覧!D1347</f>
        <v>15時35分</v>
      </c>
      <c r="K1347" t="str">
        <f>MID(マスタデータレース一覧!C1347,3,2)</f>
        <v/>
      </c>
    </row>
    <row r="1348" spans="1:11" x14ac:dyDescent="0.15">
      <c r="A1348">
        <f>マスタデータレース一覧!V1348</f>
        <v>2687</v>
      </c>
      <c r="B1348" t="str">
        <f>マスタデータレース一覧!B1348</f>
        <v>読売マイラーズカップ</v>
      </c>
      <c r="C1348" t="str">
        <f>MID(マスタデータレース一覧!A1348,1,FIND("）",マスタデータレース一覧!A1348))</f>
        <v>2020年4月26日（日曜）</v>
      </c>
      <c r="D1348" t="str">
        <f>マスタデータレース一覧!H1348</f>
        <v>GⅡ</v>
      </c>
      <c r="E1348" t="str">
        <f>マスタデータレース一覧!G1348</f>
        <v>良</v>
      </c>
      <c r="F1348" t="str">
        <f>MID(マスタデータレース一覧!A1348,FIND("回",マスタデータレース一覧!A1348)+1,2)</f>
        <v>京都</v>
      </c>
      <c r="G1348" t="str">
        <f>MID(マスタデータレース一覧!F1348,2,FIND("・",マスタデータレース一覧!F1348)-2)</f>
        <v>芝</v>
      </c>
      <c r="H1348" s="9" t="str">
        <f>マスタデータレース一覧!E1348</f>
        <v>1,600</v>
      </c>
      <c r="I1348" t="str">
        <f>MID(マスタデータレース一覧!F1348,FIND("・",マスタデータレース一覧!F1348,1)+1,FIND("）",マスタデータレース一覧!F1348,1)-FIND("・",マスタデータレース一覧!F1348,1)-1)</f>
        <v>右外</v>
      </c>
      <c r="J1348" t="str">
        <f>マスタデータレース一覧!D1348</f>
        <v>15時35分</v>
      </c>
      <c r="K1348" t="str">
        <f>MID(マスタデータレース一覧!C1348,3,2)</f>
        <v/>
      </c>
    </row>
    <row r="1349" spans="1:11" x14ac:dyDescent="0.15">
      <c r="A1349">
        <f>マスタデータレース一覧!V1349</f>
        <v>2686</v>
      </c>
      <c r="B1349" t="str">
        <f>マスタデータレース一覧!B1349</f>
        <v>読売マイラーズカップ</v>
      </c>
      <c r="C1349" t="str">
        <f>MID(マスタデータレース一覧!A1349,1,FIND("）",マスタデータレース一覧!A1349))</f>
        <v>2020年4月26日（日曜）</v>
      </c>
      <c r="D1349" t="str">
        <f>マスタデータレース一覧!H1349</f>
        <v>GⅡ</v>
      </c>
      <c r="E1349" t="str">
        <f>マスタデータレース一覧!G1349</f>
        <v>良</v>
      </c>
      <c r="F1349" t="str">
        <f>MID(マスタデータレース一覧!A1349,FIND("回",マスタデータレース一覧!A1349)+1,2)</f>
        <v>京都</v>
      </c>
      <c r="G1349" t="str">
        <f>MID(マスタデータレース一覧!F1349,2,FIND("・",マスタデータレース一覧!F1349)-2)</f>
        <v>芝</v>
      </c>
      <c r="H1349" s="9" t="str">
        <f>マスタデータレース一覧!E1349</f>
        <v>1,600</v>
      </c>
      <c r="I1349" t="str">
        <f>MID(マスタデータレース一覧!F1349,FIND("・",マスタデータレース一覧!F1349,1)+1,FIND("）",マスタデータレース一覧!F1349,1)-FIND("・",マスタデータレース一覧!F1349,1)-1)</f>
        <v>右外</v>
      </c>
      <c r="J1349" t="str">
        <f>マスタデータレース一覧!D1349</f>
        <v>15時35分</v>
      </c>
      <c r="K1349" t="str">
        <f>MID(マスタデータレース一覧!C1349,3,2)</f>
        <v/>
      </c>
    </row>
    <row r="1350" spans="1:11" x14ac:dyDescent="0.15">
      <c r="A1350">
        <f>マスタデータレース一覧!V1350</f>
        <v>2685</v>
      </c>
      <c r="B1350" t="str">
        <f>マスタデータレース一覧!B1350</f>
        <v>読売マイラーズカップ</v>
      </c>
      <c r="C1350" t="str">
        <f>MID(マスタデータレース一覧!A1350,1,FIND("）",マスタデータレース一覧!A1350))</f>
        <v>2020年4月26日（日曜）</v>
      </c>
      <c r="D1350" t="str">
        <f>マスタデータレース一覧!H1350</f>
        <v>GⅡ</v>
      </c>
      <c r="E1350" t="str">
        <f>マスタデータレース一覧!G1350</f>
        <v>良</v>
      </c>
      <c r="F1350" t="str">
        <f>MID(マスタデータレース一覧!A1350,FIND("回",マスタデータレース一覧!A1350)+1,2)</f>
        <v>京都</v>
      </c>
      <c r="G1350" t="str">
        <f>MID(マスタデータレース一覧!F1350,2,FIND("・",マスタデータレース一覧!F1350)-2)</f>
        <v>芝</v>
      </c>
      <c r="H1350" s="9" t="str">
        <f>マスタデータレース一覧!E1350</f>
        <v>1,600</v>
      </c>
      <c r="I1350" t="str">
        <f>MID(マスタデータレース一覧!F1350,FIND("・",マスタデータレース一覧!F1350,1)+1,FIND("）",マスタデータレース一覧!F1350,1)-FIND("・",マスタデータレース一覧!F1350,1)-1)</f>
        <v>右外</v>
      </c>
      <c r="J1350" t="str">
        <f>マスタデータレース一覧!D1350</f>
        <v>15時35分</v>
      </c>
      <c r="K1350" t="str">
        <f>MID(マスタデータレース一覧!C1350,3,2)</f>
        <v/>
      </c>
    </row>
    <row r="1351" spans="1:11" x14ac:dyDescent="0.15">
      <c r="A1351">
        <f>マスタデータレース一覧!V1351</f>
        <v>2684</v>
      </c>
      <c r="B1351" t="str">
        <f>マスタデータレース一覧!B1351</f>
        <v>読売マイラーズカップ</v>
      </c>
      <c r="C1351" t="str">
        <f>MID(マスタデータレース一覧!A1351,1,FIND("）",マスタデータレース一覧!A1351))</f>
        <v>2020年4月26日（日曜）</v>
      </c>
      <c r="D1351" t="str">
        <f>マスタデータレース一覧!H1351</f>
        <v>GⅡ</v>
      </c>
      <c r="E1351" t="str">
        <f>マスタデータレース一覧!G1351</f>
        <v>良</v>
      </c>
      <c r="F1351" t="str">
        <f>MID(マスタデータレース一覧!A1351,FIND("回",マスタデータレース一覧!A1351)+1,2)</f>
        <v>京都</v>
      </c>
      <c r="G1351" t="str">
        <f>MID(マスタデータレース一覧!F1351,2,FIND("・",マスタデータレース一覧!F1351)-2)</f>
        <v>芝</v>
      </c>
      <c r="H1351" s="9" t="str">
        <f>マスタデータレース一覧!E1351</f>
        <v>1,600</v>
      </c>
      <c r="I1351" t="str">
        <f>MID(マスタデータレース一覧!F1351,FIND("・",マスタデータレース一覧!F1351,1)+1,FIND("）",マスタデータレース一覧!F1351,1)-FIND("・",マスタデータレース一覧!F1351,1)-1)</f>
        <v>右外</v>
      </c>
      <c r="J1351" t="str">
        <f>マスタデータレース一覧!D1351</f>
        <v>15時35分</v>
      </c>
      <c r="K1351" t="str">
        <f>MID(マスタデータレース一覧!C1351,3,2)</f>
        <v/>
      </c>
    </row>
    <row r="1352" spans="1:11" x14ac:dyDescent="0.15">
      <c r="A1352">
        <f>マスタデータレース一覧!V1352</f>
        <v>2683</v>
      </c>
      <c r="B1352" t="str">
        <f>マスタデータレース一覧!B1352</f>
        <v>読売マイラーズカップ</v>
      </c>
      <c r="C1352" t="str">
        <f>MID(マスタデータレース一覧!A1352,1,FIND("）",マスタデータレース一覧!A1352))</f>
        <v>2020年4月26日（日曜）</v>
      </c>
      <c r="D1352" t="str">
        <f>マスタデータレース一覧!H1352</f>
        <v>GⅡ</v>
      </c>
      <c r="E1352" t="str">
        <f>マスタデータレース一覧!G1352</f>
        <v>良</v>
      </c>
      <c r="F1352" t="str">
        <f>MID(マスタデータレース一覧!A1352,FIND("回",マスタデータレース一覧!A1352)+1,2)</f>
        <v>京都</v>
      </c>
      <c r="G1352" t="str">
        <f>MID(マスタデータレース一覧!F1352,2,FIND("・",マスタデータレース一覧!F1352)-2)</f>
        <v>芝</v>
      </c>
      <c r="H1352" s="9" t="str">
        <f>マスタデータレース一覧!E1352</f>
        <v>1,600</v>
      </c>
      <c r="I1352" t="str">
        <f>MID(マスタデータレース一覧!F1352,FIND("・",マスタデータレース一覧!F1352,1)+1,FIND("）",マスタデータレース一覧!F1352,1)-FIND("・",マスタデータレース一覧!F1352,1)-1)</f>
        <v>右外</v>
      </c>
      <c r="J1352" t="str">
        <f>マスタデータレース一覧!D1352</f>
        <v>15時35分</v>
      </c>
      <c r="K1352" t="str">
        <f>MID(マスタデータレース一覧!C1352,3,2)</f>
        <v/>
      </c>
    </row>
    <row r="1353" spans="1:11" x14ac:dyDescent="0.15">
      <c r="A1353">
        <f>マスタデータレース一覧!V1353</f>
        <v>2682</v>
      </c>
      <c r="B1353" t="str">
        <f>マスタデータレース一覧!B1353</f>
        <v>サンケイスポーツ賞フローラステークス</v>
      </c>
      <c r="C1353" t="str">
        <f>MID(マスタデータレース一覧!A1353,1,FIND("）",マスタデータレース一覧!A1353))</f>
        <v>2020年4月26日（日曜）</v>
      </c>
      <c r="D1353" t="str">
        <f>マスタデータレース一覧!H1353</f>
        <v>GⅡ</v>
      </c>
      <c r="E1353" t="str">
        <f>マスタデータレース一覧!G1353</f>
        <v>良</v>
      </c>
      <c r="F1353" t="str">
        <f>MID(マスタデータレース一覧!A1353,FIND("回",マスタデータレース一覧!A1353)+1,2)</f>
        <v>東京</v>
      </c>
      <c r="G1353" t="str">
        <f>MID(マスタデータレース一覧!F1353,2,FIND("・",マスタデータレース一覧!F1353)-2)</f>
        <v>芝</v>
      </c>
      <c r="H1353" s="9" t="str">
        <f>マスタデータレース一覧!E1353</f>
        <v>2,000</v>
      </c>
      <c r="I1353" t="str">
        <f>MID(マスタデータレース一覧!F1353,FIND("・",マスタデータレース一覧!F1353,1)+1,FIND("）",マスタデータレース一覧!F1353,1)-FIND("・",マスタデータレース一覧!F1353,1)-1)</f>
        <v>左</v>
      </c>
      <c r="J1353" t="str">
        <f>マスタデータレース一覧!D1353</f>
        <v>15時45分</v>
      </c>
      <c r="K1353" t="str">
        <f>MID(マスタデータレース一覧!C1353,3,2)</f>
        <v/>
      </c>
    </row>
    <row r="1354" spans="1:11" x14ac:dyDescent="0.15">
      <c r="A1354">
        <f>マスタデータレース一覧!V1354</f>
        <v>2681</v>
      </c>
      <c r="B1354" t="str">
        <f>マスタデータレース一覧!B1354</f>
        <v>サンケイスポーツ賞フローラステークス</v>
      </c>
      <c r="C1354" t="str">
        <f>MID(マスタデータレース一覧!A1354,1,FIND("）",マスタデータレース一覧!A1354))</f>
        <v>2020年4月26日（日曜）</v>
      </c>
      <c r="D1354" t="str">
        <f>マスタデータレース一覧!H1354</f>
        <v>GⅡ</v>
      </c>
      <c r="E1354" t="str">
        <f>マスタデータレース一覧!G1354</f>
        <v>良</v>
      </c>
      <c r="F1354" t="str">
        <f>MID(マスタデータレース一覧!A1354,FIND("回",マスタデータレース一覧!A1354)+1,2)</f>
        <v>東京</v>
      </c>
      <c r="G1354" t="str">
        <f>MID(マスタデータレース一覧!F1354,2,FIND("・",マスタデータレース一覧!F1354)-2)</f>
        <v>芝</v>
      </c>
      <c r="H1354" s="9" t="str">
        <f>マスタデータレース一覧!E1354</f>
        <v>2,000</v>
      </c>
      <c r="I1354" t="str">
        <f>MID(マスタデータレース一覧!F1354,FIND("・",マスタデータレース一覧!F1354,1)+1,FIND("）",マスタデータレース一覧!F1354,1)-FIND("・",マスタデータレース一覧!F1354,1)-1)</f>
        <v>左</v>
      </c>
      <c r="J1354" t="str">
        <f>マスタデータレース一覧!D1354</f>
        <v>15時45分</v>
      </c>
      <c r="K1354" t="str">
        <f>MID(マスタデータレース一覧!C1354,3,2)</f>
        <v/>
      </c>
    </row>
    <row r="1355" spans="1:11" x14ac:dyDescent="0.15">
      <c r="A1355">
        <f>マスタデータレース一覧!V1355</f>
        <v>2680</v>
      </c>
      <c r="B1355" t="str">
        <f>マスタデータレース一覧!B1355</f>
        <v>サンケイスポーツ賞フローラステークス</v>
      </c>
      <c r="C1355" t="str">
        <f>MID(マスタデータレース一覧!A1355,1,FIND("）",マスタデータレース一覧!A1355))</f>
        <v>2020年4月26日（日曜）</v>
      </c>
      <c r="D1355" t="str">
        <f>マスタデータレース一覧!H1355</f>
        <v>GⅡ</v>
      </c>
      <c r="E1355" t="str">
        <f>マスタデータレース一覧!G1355</f>
        <v>良</v>
      </c>
      <c r="F1355" t="str">
        <f>MID(マスタデータレース一覧!A1355,FIND("回",マスタデータレース一覧!A1355)+1,2)</f>
        <v>東京</v>
      </c>
      <c r="G1355" t="str">
        <f>MID(マスタデータレース一覧!F1355,2,FIND("・",マスタデータレース一覧!F1355)-2)</f>
        <v>芝</v>
      </c>
      <c r="H1355" s="9" t="str">
        <f>マスタデータレース一覧!E1355</f>
        <v>2,000</v>
      </c>
      <c r="I1355" t="str">
        <f>MID(マスタデータレース一覧!F1355,FIND("・",マスタデータレース一覧!F1355,1)+1,FIND("）",マスタデータレース一覧!F1355,1)-FIND("・",マスタデータレース一覧!F1355,1)-1)</f>
        <v>左</v>
      </c>
      <c r="J1355" t="str">
        <f>マスタデータレース一覧!D1355</f>
        <v>15時45分</v>
      </c>
      <c r="K1355" t="str">
        <f>MID(マスタデータレース一覧!C1355,3,2)</f>
        <v/>
      </c>
    </row>
    <row r="1356" spans="1:11" x14ac:dyDescent="0.15">
      <c r="A1356">
        <f>マスタデータレース一覧!V1356</f>
        <v>2679</v>
      </c>
      <c r="B1356" t="str">
        <f>マスタデータレース一覧!B1356</f>
        <v>サンケイスポーツ賞フローラステークス</v>
      </c>
      <c r="C1356" t="str">
        <f>MID(マスタデータレース一覧!A1356,1,FIND("）",マスタデータレース一覧!A1356))</f>
        <v>2020年4月26日（日曜）</v>
      </c>
      <c r="D1356" t="str">
        <f>マスタデータレース一覧!H1356</f>
        <v>GⅡ</v>
      </c>
      <c r="E1356" t="str">
        <f>マスタデータレース一覧!G1356</f>
        <v>良</v>
      </c>
      <c r="F1356" t="str">
        <f>MID(マスタデータレース一覧!A1356,FIND("回",マスタデータレース一覧!A1356)+1,2)</f>
        <v>東京</v>
      </c>
      <c r="G1356" t="str">
        <f>MID(マスタデータレース一覧!F1356,2,FIND("・",マスタデータレース一覧!F1356)-2)</f>
        <v>芝</v>
      </c>
      <c r="H1356" s="9" t="str">
        <f>マスタデータレース一覧!E1356</f>
        <v>2,000</v>
      </c>
      <c r="I1356" t="str">
        <f>MID(マスタデータレース一覧!F1356,FIND("・",マスタデータレース一覧!F1356,1)+1,FIND("）",マスタデータレース一覧!F1356,1)-FIND("・",マスタデータレース一覧!F1356,1)-1)</f>
        <v>左</v>
      </c>
      <c r="J1356" t="str">
        <f>マスタデータレース一覧!D1356</f>
        <v>15時45分</v>
      </c>
      <c r="K1356" t="str">
        <f>MID(マスタデータレース一覧!C1356,3,2)</f>
        <v/>
      </c>
    </row>
    <row r="1357" spans="1:11" x14ac:dyDescent="0.15">
      <c r="A1357">
        <f>マスタデータレース一覧!V1357</f>
        <v>2678</v>
      </c>
      <c r="B1357" t="str">
        <f>マスタデータレース一覧!B1357</f>
        <v>サンケイスポーツ賞フローラステークス</v>
      </c>
      <c r="C1357" t="str">
        <f>MID(マスタデータレース一覧!A1357,1,FIND("）",マスタデータレース一覧!A1357))</f>
        <v>2020年4月26日（日曜）</v>
      </c>
      <c r="D1357" t="str">
        <f>マスタデータレース一覧!H1357</f>
        <v>GⅡ</v>
      </c>
      <c r="E1357" t="str">
        <f>マスタデータレース一覧!G1357</f>
        <v>良</v>
      </c>
      <c r="F1357" t="str">
        <f>MID(マスタデータレース一覧!A1357,FIND("回",マスタデータレース一覧!A1357)+1,2)</f>
        <v>東京</v>
      </c>
      <c r="G1357" t="str">
        <f>MID(マスタデータレース一覧!F1357,2,FIND("・",マスタデータレース一覧!F1357)-2)</f>
        <v>芝</v>
      </c>
      <c r="H1357" s="9" t="str">
        <f>マスタデータレース一覧!E1357</f>
        <v>2,000</v>
      </c>
      <c r="I1357" t="str">
        <f>MID(マスタデータレース一覧!F1357,FIND("・",マスタデータレース一覧!F1357,1)+1,FIND("）",マスタデータレース一覧!F1357,1)-FIND("・",マスタデータレース一覧!F1357,1)-1)</f>
        <v>左</v>
      </c>
      <c r="J1357" t="str">
        <f>マスタデータレース一覧!D1357</f>
        <v>15時45分</v>
      </c>
      <c r="K1357" t="str">
        <f>MID(マスタデータレース一覧!C1357,3,2)</f>
        <v/>
      </c>
    </row>
    <row r="1358" spans="1:11" x14ac:dyDescent="0.15">
      <c r="A1358">
        <f>マスタデータレース一覧!V1358</f>
        <v>2677</v>
      </c>
      <c r="B1358" t="str">
        <f>マスタデータレース一覧!B1358</f>
        <v>サンケイスポーツ賞フローラステークス</v>
      </c>
      <c r="C1358" t="str">
        <f>MID(マスタデータレース一覧!A1358,1,FIND("）",マスタデータレース一覧!A1358))</f>
        <v>2020年4月26日（日曜）</v>
      </c>
      <c r="D1358" t="str">
        <f>マスタデータレース一覧!H1358</f>
        <v>GⅡ</v>
      </c>
      <c r="E1358" t="str">
        <f>マスタデータレース一覧!G1358</f>
        <v>良</v>
      </c>
      <c r="F1358" t="str">
        <f>MID(マスタデータレース一覧!A1358,FIND("回",マスタデータレース一覧!A1358)+1,2)</f>
        <v>東京</v>
      </c>
      <c r="G1358" t="str">
        <f>MID(マスタデータレース一覧!F1358,2,FIND("・",マスタデータレース一覧!F1358)-2)</f>
        <v>芝</v>
      </c>
      <c r="H1358" s="9" t="str">
        <f>マスタデータレース一覧!E1358</f>
        <v>2,000</v>
      </c>
      <c r="I1358" t="str">
        <f>MID(マスタデータレース一覧!F1358,FIND("・",マスタデータレース一覧!F1358,1)+1,FIND("）",マスタデータレース一覧!F1358,1)-FIND("・",マスタデータレース一覧!F1358,1)-1)</f>
        <v>左</v>
      </c>
      <c r="J1358" t="str">
        <f>マスタデータレース一覧!D1358</f>
        <v>15時45分</v>
      </c>
      <c r="K1358" t="str">
        <f>MID(マスタデータレース一覧!C1358,3,2)</f>
        <v/>
      </c>
    </row>
    <row r="1359" spans="1:11" x14ac:dyDescent="0.15">
      <c r="A1359">
        <f>マスタデータレース一覧!V1359</f>
        <v>2676</v>
      </c>
      <c r="B1359" t="str">
        <f>マスタデータレース一覧!B1359</f>
        <v>サンケイスポーツ賞フローラステークス</v>
      </c>
      <c r="C1359" t="str">
        <f>MID(マスタデータレース一覧!A1359,1,FIND("）",マスタデータレース一覧!A1359))</f>
        <v>2020年4月26日（日曜）</v>
      </c>
      <c r="D1359" t="str">
        <f>マスタデータレース一覧!H1359</f>
        <v>GⅡ</v>
      </c>
      <c r="E1359" t="str">
        <f>マスタデータレース一覧!G1359</f>
        <v>良</v>
      </c>
      <c r="F1359" t="str">
        <f>MID(マスタデータレース一覧!A1359,FIND("回",マスタデータレース一覧!A1359)+1,2)</f>
        <v>東京</v>
      </c>
      <c r="G1359" t="str">
        <f>MID(マスタデータレース一覧!F1359,2,FIND("・",マスタデータレース一覧!F1359)-2)</f>
        <v>芝</v>
      </c>
      <c r="H1359" s="9" t="str">
        <f>マスタデータレース一覧!E1359</f>
        <v>2,000</v>
      </c>
      <c r="I1359" t="str">
        <f>MID(マスタデータレース一覧!F1359,FIND("・",マスタデータレース一覧!F1359,1)+1,FIND("）",マスタデータレース一覧!F1359,1)-FIND("・",マスタデータレース一覧!F1359,1)-1)</f>
        <v>左</v>
      </c>
      <c r="J1359" t="str">
        <f>マスタデータレース一覧!D1359</f>
        <v>15時45分</v>
      </c>
      <c r="K1359" t="str">
        <f>MID(マスタデータレース一覧!C1359,3,2)</f>
        <v/>
      </c>
    </row>
    <row r="1360" spans="1:11" x14ac:dyDescent="0.15">
      <c r="A1360">
        <f>マスタデータレース一覧!V1360</f>
        <v>2675</v>
      </c>
      <c r="B1360" t="str">
        <f>マスタデータレース一覧!B1360</f>
        <v>サンケイスポーツ賞フローラステークス</v>
      </c>
      <c r="C1360" t="str">
        <f>MID(マスタデータレース一覧!A1360,1,FIND("）",マスタデータレース一覧!A1360))</f>
        <v>2020年4月26日（日曜）</v>
      </c>
      <c r="D1360" t="str">
        <f>マスタデータレース一覧!H1360</f>
        <v>GⅡ</v>
      </c>
      <c r="E1360" t="str">
        <f>マスタデータレース一覧!G1360</f>
        <v>良</v>
      </c>
      <c r="F1360" t="str">
        <f>MID(マスタデータレース一覧!A1360,FIND("回",マスタデータレース一覧!A1360)+1,2)</f>
        <v>東京</v>
      </c>
      <c r="G1360" t="str">
        <f>MID(マスタデータレース一覧!F1360,2,FIND("・",マスタデータレース一覧!F1360)-2)</f>
        <v>芝</v>
      </c>
      <c r="H1360" s="9" t="str">
        <f>マスタデータレース一覧!E1360</f>
        <v>2,000</v>
      </c>
      <c r="I1360" t="str">
        <f>MID(マスタデータレース一覧!F1360,FIND("・",マスタデータレース一覧!F1360,1)+1,FIND("）",マスタデータレース一覧!F1360,1)-FIND("・",マスタデータレース一覧!F1360,1)-1)</f>
        <v>左</v>
      </c>
      <c r="J1360" t="str">
        <f>マスタデータレース一覧!D1360</f>
        <v>15時45分</v>
      </c>
      <c r="K1360" t="str">
        <f>MID(マスタデータレース一覧!C1360,3,2)</f>
        <v/>
      </c>
    </row>
    <row r="1361" spans="1:11" x14ac:dyDescent="0.15">
      <c r="A1361">
        <f>マスタデータレース一覧!V1361</f>
        <v>2674</v>
      </c>
      <c r="B1361" t="str">
        <f>マスタデータレース一覧!B1361</f>
        <v>サンケイスポーツ賞フローラステークス</v>
      </c>
      <c r="C1361" t="str">
        <f>MID(マスタデータレース一覧!A1361,1,FIND("）",マスタデータレース一覧!A1361))</f>
        <v>2020年4月26日（日曜）</v>
      </c>
      <c r="D1361" t="str">
        <f>マスタデータレース一覧!H1361</f>
        <v>GⅡ</v>
      </c>
      <c r="E1361" t="str">
        <f>マスタデータレース一覧!G1361</f>
        <v>良</v>
      </c>
      <c r="F1361" t="str">
        <f>MID(マスタデータレース一覧!A1361,FIND("回",マスタデータレース一覧!A1361)+1,2)</f>
        <v>東京</v>
      </c>
      <c r="G1361" t="str">
        <f>MID(マスタデータレース一覧!F1361,2,FIND("・",マスタデータレース一覧!F1361)-2)</f>
        <v>芝</v>
      </c>
      <c r="H1361" s="9" t="str">
        <f>マスタデータレース一覧!E1361</f>
        <v>2,000</v>
      </c>
      <c r="I1361" t="str">
        <f>MID(マスタデータレース一覧!F1361,FIND("・",マスタデータレース一覧!F1361,1)+1,FIND("）",マスタデータレース一覧!F1361,1)-FIND("・",マスタデータレース一覧!F1361,1)-1)</f>
        <v>左</v>
      </c>
      <c r="J1361" t="str">
        <f>マスタデータレース一覧!D1361</f>
        <v>15時45分</v>
      </c>
      <c r="K1361" t="str">
        <f>MID(マスタデータレース一覧!C1361,3,2)</f>
        <v/>
      </c>
    </row>
    <row r="1362" spans="1:11" x14ac:dyDescent="0.15">
      <c r="A1362">
        <f>マスタデータレース一覧!V1362</f>
        <v>2673</v>
      </c>
      <c r="B1362" t="str">
        <f>マスタデータレース一覧!B1362</f>
        <v>サンケイスポーツ賞フローラステークス</v>
      </c>
      <c r="C1362" t="str">
        <f>MID(マスタデータレース一覧!A1362,1,FIND("）",マスタデータレース一覧!A1362))</f>
        <v>2020年4月26日（日曜）</v>
      </c>
      <c r="D1362" t="str">
        <f>マスタデータレース一覧!H1362</f>
        <v>GⅡ</v>
      </c>
      <c r="E1362" t="str">
        <f>マスタデータレース一覧!G1362</f>
        <v>良</v>
      </c>
      <c r="F1362" t="str">
        <f>MID(マスタデータレース一覧!A1362,FIND("回",マスタデータレース一覧!A1362)+1,2)</f>
        <v>東京</v>
      </c>
      <c r="G1362" t="str">
        <f>MID(マスタデータレース一覧!F1362,2,FIND("・",マスタデータレース一覧!F1362)-2)</f>
        <v>芝</v>
      </c>
      <c r="H1362" s="9" t="str">
        <f>マスタデータレース一覧!E1362</f>
        <v>2,000</v>
      </c>
      <c r="I1362" t="str">
        <f>MID(マスタデータレース一覧!F1362,FIND("・",マスタデータレース一覧!F1362,1)+1,FIND("）",マスタデータレース一覧!F1362,1)-FIND("・",マスタデータレース一覧!F1362,1)-1)</f>
        <v>左</v>
      </c>
      <c r="J1362" t="str">
        <f>マスタデータレース一覧!D1362</f>
        <v>15時45分</v>
      </c>
      <c r="K1362" t="str">
        <f>MID(マスタデータレース一覧!C1362,3,2)</f>
        <v/>
      </c>
    </row>
    <row r="1363" spans="1:11" x14ac:dyDescent="0.15">
      <c r="A1363">
        <f>マスタデータレース一覧!V1363</f>
        <v>2672</v>
      </c>
      <c r="B1363" t="str">
        <f>マスタデータレース一覧!B1363</f>
        <v>サンケイスポーツ賞フローラステークス</v>
      </c>
      <c r="C1363" t="str">
        <f>MID(マスタデータレース一覧!A1363,1,FIND("）",マスタデータレース一覧!A1363))</f>
        <v>2020年4月26日（日曜）</v>
      </c>
      <c r="D1363" t="str">
        <f>マスタデータレース一覧!H1363</f>
        <v>GⅡ</v>
      </c>
      <c r="E1363" t="str">
        <f>マスタデータレース一覧!G1363</f>
        <v>良</v>
      </c>
      <c r="F1363" t="str">
        <f>MID(マスタデータレース一覧!A1363,FIND("回",マスタデータレース一覧!A1363)+1,2)</f>
        <v>東京</v>
      </c>
      <c r="G1363" t="str">
        <f>MID(マスタデータレース一覧!F1363,2,FIND("・",マスタデータレース一覧!F1363)-2)</f>
        <v>芝</v>
      </c>
      <c r="H1363" s="9" t="str">
        <f>マスタデータレース一覧!E1363</f>
        <v>2,000</v>
      </c>
      <c r="I1363" t="str">
        <f>MID(マスタデータレース一覧!F1363,FIND("・",マスタデータレース一覧!F1363,1)+1,FIND("）",マスタデータレース一覧!F1363,1)-FIND("・",マスタデータレース一覧!F1363,1)-1)</f>
        <v>左</v>
      </c>
      <c r="J1363" t="str">
        <f>マスタデータレース一覧!D1363</f>
        <v>15時45分</v>
      </c>
      <c r="K1363" t="str">
        <f>MID(マスタデータレース一覧!C1363,3,2)</f>
        <v/>
      </c>
    </row>
    <row r="1364" spans="1:11" x14ac:dyDescent="0.15">
      <c r="A1364">
        <f>マスタデータレース一覧!V1364</f>
        <v>2671</v>
      </c>
      <c r="B1364" t="str">
        <f>マスタデータレース一覧!B1364</f>
        <v>サンケイスポーツ賞フローラステークス</v>
      </c>
      <c r="C1364" t="str">
        <f>MID(マスタデータレース一覧!A1364,1,FIND("）",マスタデータレース一覧!A1364))</f>
        <v>2020年4月26日（日曜）</v>
      </c>
      <c r="D1364" t="str">
        <f>マスタデータレース一覧!H1364</f>
        <v>GⅡ</v>
      </c>
      <c r="E1364" t="str">
        <f>マスタデータレース一覧!G1364</f>
        <v>良</v>
      </c>
      <c r="F1364" t="str">
        <f>MID(マスタデータレース一覧!A1364,FIND("回",マスタデータレース一覧!A1364)+1,2)</f>
        <v>東京</v>
      </c>
      <c r="G1364" t="str">
        <f>MID(マスタデータレース一覧!F1364,2,FIND("・",マスタデータレース一覧!F1364)-2)</f>
        <v>芝</v>
      </c>
      <c r="H1364" s="9" t="str">
        <f>マスタデータレース一覧!E1364</f>
        <v>2,000</v>
      </c>
      <c r="I1364" t="str">
        <f>MID(マスタデータレース一覧!F1364,FIND("・",マスタデータレース一覧!F1364,1)+1,FIND("）",マスタデータレース一覧!F1364,1)-FIND("・",マスタデータレース一覧!F1364,1)-1)</f>
        <v>左</v>
      </c>
      <c r="J1364" t="str">
        <f>マスタデータレース一覧!D1364</f>
        <v>15時45分</v>
      </c>
      <c r="K1364" t="str">
        <f>MID(マスタデータレース一覧!C1364,3,2)</f>
        <v/>
      </c>
    </row>
    <row r="1365" spans="1:11" x14ac:dyDescent="0.15">
      <c r="A1365">
        <f>マスタデータレース一覧!V1365</f>
        <v>2670</v>
      </c>
      <c r="B1365" t="str">
        <f>マスタデータレース一覧!B1365</f>
        <v>サンケイスポーツ賞フローラステークス</v>
      </c>
      <c r="C1365" t="str">
        <f>MID(マスタデータレース一覧!A1365,1,FIND("）",マスタデータレース一覧!A1365))</f>
        <v>2020年4月26日（日曜）</v>
      </c>
      <c r="D1365" t="str">
        <f>マスタデータレース一覧!H1365</f>
        <v>GⅡ</v>
      </c>
      <c r="E1365" t="str">
        <f>マスタデータレース一覧!G1365</f>
        <v>良</v>
      </c>
      <c r="F1365" t="str">
        <f>MID(マスタデータレース一覧!A1365,FIND("回",マスタデータレース一覧!A1365)+1,2)</f>
        <v>東京</v>
      </c>
      <c r="G1365" t="str">
        <f>MID(マスタデータレース一覧!F1365,2,FIND("・",マスタデータレース一覧!F1365)-2)</f>
        <v>芝</v>
      </c>
      <c r="H1365" s="9" t="str">
        <f>マスタデータレース一覧!E1365</f>
        <v>2,000</v>
      </c>
      <c r="I1365" t="str">
        <f>MID(マスタデータレース一覧!F1365,FIND("・",マスタデータレース一覧!F1365,1)+1,FIND("）",マスタデータレース一覧!F1365,1)-FIND("・",マスタデータレース一覧!F1365,1)-1)</f>
        <v>左</v>
      </c>
      <c r="J1365" t="str">
        <f>マスタデータレース一覧!D1365</f>
        <v>15時45分</v>
      </c>
      <c r="K1365" t="str">
        <f>MID(マスタデータレース一覧!C1365,3,2)</f>
        <v/>
      </c>
    </row>
    <row r="1366" spans="1:11" x14ac:dyDescent="0.15">
      <c r="A1366">
        <f>マスタデータレース一覧!V1366</f>
        <v>2669</v>
      </c>
      <c r="B1366" t="str">
        <f>マスタデータレース一覧!B1366</f>
        <v>サンケイスポーツ賞フローラステークス</v>
      </c>
      <c r="C1366" t="str">
        <f>MID(マスタデータレース一覧!A1366,1,FIND("）",マスタデータレース一覧!A1366))</f>
        <v>2020年4月26日（日曜）</v>
      </c>
      <c r="D1366" t="str">
        <f>マスタデータレース一覧!H1366</f>
        <v>GⅡ</v>
      </c>
      <c r="E1366" t="str">
        <f>マスタデータレース一覧!G1366</f>
        <v>良</v>
      </c>
      <c r="F1366" t="str">
        <f>MID(マスタデータレース一覧!A1366,FIND("回",マスタデータレース一覧!A1366)+1,2)</f>
        <v>東京</v>
      </c>
      <c r="G1366" t="str">
        <f>MID(マスタデータレース一覧!F1366,2,FIND("・",マスタデータレース一覧!F1366)-2)</f>
        <v>芝</v>
      </c>
      <c r="H1366" s="9" t="str">
        <f>マスタデータレース一覧!E1366</f>
        <v>2,000</v>
      </c>
      <c r="I1366" t="str">
        <f>MID(マスタデータレース一覧!F1366,FIND("・",マスタデータレース一覧!F1366,1)+1,FIND("）",マスタデータレース一覧!F1366,1)-FIND("・",マスタデータレース一覧!F1366,1)-1)</f>
        <v>左</v>
      </c>
      <c r="J1366" t="str">
        <f>マスタデータレース一覧!D1366</f>
        <v>15時45分</v>
      </c>
      <c r="K1366" t="str">
        <f>MID(マスタデータレース一覧!C1366,3,2)</f>
        <v/>
      </c>
    </row>
    <row r="1367" spans="1:11" x14ac:dyDescent="0.15">
      <c r="A1367">
        <f>マスタデータレース一覧!V1367</f>
        <v>2668</v>
      </c>
      <c r="B1367" t="str">
        <f>マスタデータレース一覧!B1367</f>
        <v>サンケイスポーツ賞フローラステークス</v>
      </c>
      <c r="C1367" t="str">
        <f>MID(マスタデータレース一覧!A1367,1,FIND("）",マスタデータレース一覧!A1367))</f>
        <v>2020年4月26日（日曜）</v>
      </c>
      <c r="D1367" t="str">
        <f>マスタデータレース一覧!H1367</f>
        <v>GⅡ</v>
      </c>
      <c r="E1367" t="str">
        <f>マスタデータレース一覧!G1367</f>
        <v>良</v>
      </c>
      <c r="F1367" t="str">
        <f>MID(マスタデータレース一覧!A1367,FIND("回",マスタデータレース一覧!A1367)+1,2)</f>
        <v>東京</v>
      </c>
      <c r="G1367" t="str">
        <f>MID(マスタデータレース一覧!F1367,2,FIND("・",マスタデータレース一覧!F1367)-2)</f>
        <v>芝</v>
      </c>
      <c r="H1367" s="9" t="str">
        <f>マスタデータレース一覧!E1367</f>
        <v>2,000</v>
      </c>
      <c r="I1367" t="str">
        <f>MID(マスタデータレース一覧!F1367,FIND("・",マスタデータレース一覧!F1367,1)+1,FIND("）",マスタデータレース一覧!F1367,1)-FIND("・",マスタデータレース一覧!F1367,1)-1)</f>
        <v>左</v>
      </c>
      <c r="J1367" t="str">
        <f>マスタデータレース一覧!D1367</f>
        <v>15時45分</v>
      </c>
      <c r="K1367" t="str">
        <f>MID(マスタデータレース一覧!C1367,3,2)</f>
        <v/>
      </c>
    </row>
    <row r="1368" spans="1:11" x14ac:dyDescent="0.15">
      <c r="A1368">
        <f>マスタデータレース一覧!V1368</f>
        <v>2667</v>
      </c>
      <c r="B1368" t="str">
        <f>マスタデータレース一覧!B1368</f>
        <v>サンケイスポーツ賞フローラステークス</v>
      </c>
      <c r="C1368" t="str">
        <f>MID(マスタデータレース一覧!A1368,1,FIND("）",マスタデータレース一覧!A1368))</f>
        <v>2020年4月26日（日曜）</v>
      </c>
      <c r="D1368" t="str">
        <f>マスタデータレース一覧!H1368</f>
        <v>GⅡ</v>
      </c>
      <c r="E1368" t="str">
        <f>マスタデータレース一覧!G1368</f>
        <v>良</v>
      </c>
      <c r="F1368" t="str">
        <f>MID(マスタデータレース一覧!A1368,FIND("回",マスタデータレース一覧!A1368)+1,2)</f>
        <v>東京</v>
      </c>
      <c r="G1368" t="str">
        <f>MID(マスタデータレース一覧!F1368,2,FIND("・",マスタデータレース一覧!F1368)-2)</f>
        <v>芝</v>
      </c>
      <c r="H1368" s="9" t="str">
        <f>マスタデータレース一覧!E1368</f>
        <v>2,000</v>
      </c>
      <c r="I1368" t="str">
        <f>MID(マスタデータレース一覧!F1368,FIND("・",マスタデータレース一覧!F1368,1)+1,FIND("）",マスタデータレース一覧!F1368,1)-FIND("・",マスタデータレース一覧!F1368,1)-1)</f>
        <v>左</v>
      </c>
      <c r="J1368" t="str">
        <f>マスタデータレース一覧!D1368</f>
        <v>15時45分</v>
      </c>
      <c r="K1368" t="str">
        <f>MID(マスタデータレース一覧!C1368,3,2)</f>
        <v/>
      </c>
    </row>
    <row r="1369" spans="1:11" x14ac:dyDescent="0.15">
      <c r="A1369">
        <f>マスタデータレース一覧!V1369</f>
        <v>2666</v>
      </c>
      <c r="B1369" t="str">
        <f>マスタデータレース一覧!B1369</f>
        <v>サンケイスポーツ賞フローラステークス</v>
      </c>
      <c r="C1369" t="str">
        <f>MID(マスタデータレース一覧!A1369,1,FIND("）",マスタデータレース一覧!A1369))</f>
        <v>2020年4月26日（日曜）</v>
      </c>
      <c r="D1369" t="str">
        <f>マスタデータレース一覧!H1369</f>
        <v>GⅡ</v>
      </c>
      <c r="E1369" t="str">
        <f>マスタデータレース一覧!G1369</f>
        <v>良</v>
      </c>
      <c r="F1369" t="str">
        <f>MID(マスタデータレース一覧!A1369,FIND("回",マスタデータレース一覧!A1369)+1,2)</f>
        <v>東京</v>
      </c>
      <c r="G1369" t="str">
        <f>MID(マスタデータレース一覧!F1369,2,FIND("・",マスタデータレース一覧!F1369)-2)</f>
        <v>芝</v>
      </c>
      <c r="H1369" s="9" t="str">
        <f>マスタデータレース一覧!E1369</f>
        <v>2,000</v>
      </c>
      <c r="I1369" t="str">
        <f>MID(マスタデータレース一覧!F1369,FIND("・",マスタデータレース一覧!F1369,1)+1,FIND("）",マスタデータレース一覧!F1369,1)-FIND("・",マスタデータレース一覧!F1369,1)-1)</f>
        <v>左</v>
      </c>
      <c r="J1369" t="str">
        <f>マスタデータレース一覧!D1369</f>
        <v>15時45分</v>
      </c>
      <c r="K1369" t="str">
        <f>MID(マスタデータレース一覧!C1369,3,2)</f>
        <v/>
      </c>
    </row>
    <row r="1370" spans="1:11" x14ac:dyDescent="0.15">
      <c r="A1370">
        <f>マスタデータレース一覧!V1370</f>
        <v>2665</v>
      </c>
      <c r="B1370" t="str">
        <f>マスタデータレース一覧!B1370</f>
        <v>福島牝馬ステークス</v>
      </c>
      <c r="C1370" t="str">
        <f>MID(マスタデータレース一覧!A1370,1,FIND("）",マスタデータレース一覧!A1370))</f>
        <v>2020年4月25日（土曜）</v>
      </c>
      <c r="D1370" t="str">
        <f>マスタデータレース一覧!H1370</f>
        <v>GⅢ</v>
      </c>
      <c r="E1370" t="str">
        <f>マスタデータレース一覧!G1370</f>
        <v>良</v>
      </c>
      <c r="F1370" t="str">
        <f>MID(マスタデータレース一覧!A1370,FIND("回",マスタデータレース一覧!A1370)+1,2)</f>
        <v>福島</v>
      </c>
      <c r="G1370" t="str">
        <f>MID(マスタデータレース一覧!F1370,2,FIND("・",マスタデータレース一覧!F1370)-2)</f>
        <v>芝</v>
      </c>
      <c r="H1370" s="9" t="str">
        <f>マスタデータレース一覧!E1370</f>
        <v>1,800</v>
      </c>
      <c r="I1370" t="str">
        <f>MID(マスタデータレース一覧!F1370,FIND("・",マスタデータレース一覧!F1370,1)+1,FIND("）",マスタデータレース一覧!F1370,1)-FIND("・",マスタデータレース一覧!F1370,1)-1)</f>
        <v>右</v>
      </c>
      <c r="J1370" t="str">
        <f>マスタデータレース一覧!D1370</f>
        <v>15時25分</v>
      </c>
      <c r="K1370" t="str">
        <f>MID(マスタデータレース一覧!C1370,3,2)</f>
        <v/>
      </c>
    </row>
    <row r="1371" spans="1:11" x14ac:dyDescent="0.15">
      <c r="A1371">
        <f>マスタデータレース一覧!V1371</f>
        <v>2664</v>
      </c>
      <c r="B1371" t="str">
        <f>マスタデータレース一覧!B1371</f>
        <v>福島牝馬ステークス</v>
      </c>
      <c r="C1371" t="str">
        <f>MID(マスタデータレース一覧!A1371,1,FIND("）",マスタデータレース一覧!A1371))</f>
        <v>2020年4月25日（土曜）</v>
      </c>
      <c r="D1371" t="str">
        <f>マスタデータレース一覧!H1371</f>
        <v>GⅢ</v>
      </c>
      <c r="E1371" t="str">
        <f>マスタデータレース一覧!G1371</f>
        <v>良</v>
      </c>
      <c r="F1371" t="str">
        <f>MID(マスタデータレース一覧!A1371,FIND("回",マスタデータレース一覧!A1371)+1,2)</f>
        <v>福島</v>
      </c>
      <c r="G1371" t="str">
        <f>MID(マスタデータレース一覧!F1371,2,FIND("・",マスタデータレース一覧!F1371)-2)</f>
        <v>芝</v>
      </c>
      <c r="H1371" s="9" t="str">
        <f>マスタデータレース一覧!E1371</f>
        <v>1,800</v>
      </c>
      <c r="I1371" t="str">
        <f>MID(マスタデータレース一覧!F1371,FIND("・",マスタデータレース一覧!F1371,1)+1,FIND("）",マスタデータレース一覧!F1371,1)-FIND("・",マスタデータレース一覧!F1371,1)-1)</f>
        <v>右</v>
      </c>
      <c r="J1371" t="str">
        <f>マスタデータレース一覧!D1371</f>
        <v>15時25分</v>
      </c>
      <c r="K1371" t="str">
        <f>MID(マスタデータレース一覧!C1371,3,2)</f>
        <v/>
      </c>
    </row>
    <row r="1372" spans="1:11" x14ac:dyDescent="0.15">
      <c r="A1372">
        <f>マスタデータレース一覧!V1372</f>
        <v>2663</v>
      </c>
      <c r="B1372" t="str">
        <f>マスタデータレース一覧!B1372</f>
        <v>福島牝馬ステークス</v>
      </c>
      <c r="C1372" t="str">
        <f>MID(マスタデータレース一覧!A1372,1,FIND("）",マスタデータレース一覧!A1372))</f>
        <v>2020年4月25日（土曜）</v>
      </c>
      <c r="D1372" t="str">
        <f>マスタデータレース一覧!H1372</f>
        <v>GⅢ</v>
      </c>
      <c r="E1372" t="str">
        <f>マスタデータレース一覧!G1372</f>
        <v>良</v>
      </c>
      <c r="F1372" t="str">
        <f>MID(マスタデータレース一覧!A1372,FIND("回",マスタデータレース一覧!A1372)+1,2)</f>
        <v>福島</v>
      </c>
      <c r="G1372" t="str">
        <f>MID(マスタデータレース一覧!F1372,2,FIND("・",マスタデータレース一覧!F1372)-2)</f>
        <v>芝</v>
      </c>
      <c r="H1372" s="9" t="str">
        <f>マスタデータレース一覧!E1372</f>
        <v>1,800</v>
      </c>
      <c r="I1372" t="str">
        <f>MID(マスタデータレース一覧!F1372,FIND("・",マスタデータレース一覧!F1372,1)+1,FIND("）",マスタデータレース一覧!F1372,1)-FIND("・",マスタデータレース一覧!F1372,1)-1)</f>
        <v>右</v>
      </c>
      <c r="J1372" t="str">
        <f>マスタデータレース一覧!D1372</f>
        <v>15時25分</v>
      </c>
      <c r="K1372" t="str">
        <f>MID(マスタデータレース一覧!C1372,3,2)</f>
        <v/>
      </c>
    </row>
    <row r="1373" spans="1:11" x14ac:dyDescent="0.15">
      <c r="A1373">
        <f>マスタデータレース一覧!V1373</f>
        <v>2662</v>
      </c>
      <c r="B1373" t="str">
        <f>マスタデータレース一覧!B1373</f>
        <v>福島牝馬ステークス</v>
      </c>
      <c r="C1373" t="str">
        <f>MID(マスタデータレース一覧!A1373,1,FIND("）",マスタデータレース一覧!A1373))</f>
        <v>2020年4月25日（土曜）</v>
      </c>
      <c r="D1373" t="str">
        <f>マスタデータレース一覧!H1373</f>
        <v>GⅢ</v>
      </c>
      <c r="E1373" t="str">
        <f>マスタデータレース一覧!G1373</f>
        <v>良</v>
      </c>
      <c r="F1373" t="str">
        <f>MID(マスタデータレース一覧!A1373,FIND("回",マスタデータレース一覧!A1373)+1,2)</f>
        <v>福島</v>
      </c>
      <c r="G1373" t="str">
        <f>MID(マスタデータレース一覧!F1373,2,FIND("・",マスタデータレース一覧!F1373)-2)</f>
        <v>芝</v>
      </c>
      <c r="H1373" s="9" t="str">
        <f>マスタデータレース一覧!E1373</f>
        <v>1,800</v>
      </c>
      <c r="I1373" t="str">
        <f>MID(マスタデータレース一覧!F1373,FIND("・",マスタデータレース一覧!F1373,1)+1,FIND("）",マスタデータレース一覧!F1373,1)-FIND("・",マスタデータレース一覧!F1373,1)-1)</f>
        <v>右</v>
      </c>
      <c r="J1373" t="str">
        <f>マスタデータレース一覧!D1373</f>
        <v>15時25分</v>
      </c>
      <c r="K1373" t="str">
        <f>MID(マスタデータレース一覧!C1373,3,2)</f>
        <v/>
      </c>
    </row>
    <row r="1374" spans="1:11" x14ac:dyDescent="0.15">
      <c r="A1374">
        <f>マスタデータレース一覧!V1374</f>
        <v>2661</v>
      </c>
      <c r="B1374" t="str">
        <f>マスタデータレース一覧!B1374</f>
        <v>福島牝馬ステークス</v>
      </c>
      <c r="C1374" t="str">
        <f>MID(マスタデータレース一覧!A1374,1,FIND("）",マスタデータレース一覧!A1374))</f>
        <v>2020年4月25日（土曜）</v>
      </c>
      <c r="D1374" t="str">
        <f>マスタデータレース一覧!H1374</f>
        <v>GⅢ</v>
      </c>
      <c r="E1374" t="str">
        <f>マスタデータレース一覧!G1374</f>
        <v>良</v>
      </c>
      <c r="F1374" t="str">
        <f>MID(マスタデータレース一覧!A1374,FIND("回",マスタデータレース一覧!A1374)+1,2)</f>
        <v>福島</v>
      </c>
      <c r="G1374" t="str">
        <f>MID(マスタデータレース一覧!F1374,2,FIND("・",マスタデータレース一覧!F1374)-2)</f>
        <v>芝</v>
      </c>
      <c r="H1374" s="9" t="str">
        <f>マスタデータレース一覧!E1374</f>
        <v>1,800</v>
      </c>
      <c r="I1374" t="str">
        <f>MID(マスタデータレース一覧!F1374,FIND("・",マスタデータレース一覧!F1374,1)+1,FIND("）",マスタデータレース一覧!F1374,1)-FIND("・",マスタデータレース一覧!F1374,1)-1)</f>
        <v>右</v>
      </c>
      <c r="J1374" t="str">
        <f>マスタデータレース一覧!D1374</f>
        <v>15時25分</v>
      </c>
      <c r="K1374" t="str">
        <f>MID(マスタデータレース一覧!C1374,3,2)</f>
        <v/>
      </c>
    </row>
    <row r="1375" spans="1:11" x14ac:dyDescent="0.15">
      <c r="A1375">
        <f>マスタデータレース一覧!V1375</f>
        <v>2660</v>
      </c>
      <c r="B1375" t="str">
        <f>マスタデータレース一覧!B1375</f>
        <v>福島牝馬ステークス</v>
      </c>
      <c r="C1375" t="str">
        <f>MID(マスタデータレース一覧!A1375,1,FIND("）",マスタデータレース一覧!A1375))</f>
        <v>2020年4月25日（土曜）</v>
      </c>
      <c r="D1375" t="str">
        <f>マスタデータレース一覧!H1375</f>
        <v>GⅢ</v>
      </c>
      <c r="E1375" t="str">
        <f>マスタデータレース一覧!G1375</f>
        <v>良</v>
      </c>
      <c r="F1375" t="str">
        <f>MID(マスタデータレース一覧!A1375,FIND("回",マスタデータレース一覧!A1375)+1,2)</f>
        <v>福島</v>
      </c>
      <c r="G1375" t="str">
        <f>MID(マスタデータレース一覧!F1375,2,FIND("・",マスタデータレース一覧!F1375)-2)</f>
        <v>芝</v>
      </c>
      <c r="H1375" s="9" t="str">
        <f>マスタデータレース一覧!E1375</f>
        <v>1,800</v>
      </c>
      <c r="I1375" t="str">
        <f>MID(マスタデータレース一覧!F1375,FIND("・",マスタデータレース一覧!F1375,1)+1,FIND("）",マスタデータレース一覧!F1375,1)-FIND("・",マスタデータレース一覧!F1375,1)-1)</f>
        <v>右</v>
      </c>
      <c r="J1375" t="str">
        <f>マスタデータレース一覧!D1375</f>
        <v>15時25分</v>
      </c>
      <c r="K1375" t="str">
        <f>MID(マスタデータレース一覧!C1375,3,2)</f>
        <v/>
      </c>
    </row>
    <row r="1376" spans="1:11" x14ac:dyDescent="0.15">
      <c r="A1376">
        <f>マスタデータレース一覧!V1376</f>
        <v>2659</v>
      </c>
      <c r="B1376" t="str">
        <f>マスタデータレース一覧!B1376</f>
        <v>福島牝馬ステークス</v>
      </c>
      <c r="C1376" t="str">
        <f>MID(マスタデータレース一覧!A1376,1,FIND("）",マスタデータレース一覧!A1376))</f>
        <v>2020年4月25日（土曜）</v>
      </c>
      <c r="D1376" t="str">
        <f>マスタデータレース一覧!H1376</f>
        <v>GⅢ</v>
      </c>
      <c r="E1376" t="str">
        <f>マスタデータレース一覧!G1376</f>
        <v>良</v>
      </c>
      <c r="F1376" t="str">
        <f>MID(マスタデータレース一覧!A1376,FIND("回",マスタデータレース一覧!A1376)+1,2)</f>
        <v>福島</v>
      </c>
      <c r="G1376" t="str">
        <f>MID(マスタデータレース一覧!F1376,2,FIND("・",マスタデータレース一覧!F1376)-2)</f>
        <v>芝</v>
      </c>
      <c r="H1376" s="9" t="str">
        <f>マスタデータレース一覧!E1376</f>
        <v>1,800</v>
      </c>
      <c r="I1376" t="str">
        <f>MID(マスタデータレース一覧!F1376,FIND("・",マスタデータレース一覧!F1376,1)+1,FIND("）",マスタデータレース一覧!F1376,1)-FIND("・",マスタデータレース一覧!F1376,1)-1)</f>
        <v>右</v>
      </c>
      <c r="J1376" t="str">
        <f>マスタデータレース一覧!D1376</f>
        <v>15時25分</v>
      </c>
      <c r="K1376" t="str">
        <f>MID(マスタデータレース一覧!C1376,3,2)</f>
        <v/>
      </c>
    </row>
    <row r="1377" spans="1:11" x14ac:dyDescent="0.15">
      <c r="A1377">
        <f>マスタデータレース一覧!V1377</f>
        <v>2658</v>
      </c>
      <c r="B1377" t="str">
        <f>マスタデータレース一覧!B1377</f>
        <v>福島牝馬ステークス</v>
      </c>
      <c r="C1377" t="str">
        <f>MID(マスタデータレース一覧!A1377,1,FIND("）",マスタデータレース一覧!A1377))</f>
        <v>2020年4月25日（土曜）</v>
      </c>
      <c r="D1377" t="str">
        <f>マスタデータレース一覧!H1377</f>
        <v>GⅢ</v>
      </c>
      <c r="E1377" t="str">
        <f>マスタデータレース一覧!G1377</f>
        <v>良</v>
      </c>
      <c r="F1377" t="str">
        <f>MID(マスタデータレース一覧!A1377,FIND("回",マスタデータレース一覧!A1377)+1,2)</f>
        <v>福島</v>
      </c>
      <c r="G1377" t="str">
        <f>MID(マスタデータレース一覧!F1377,2,FIND("・",マスタデータレース一覧!F1377)-2)</f>
        <v>芝</v>
      </c>
      <c r="H1377" s="9" t="str">
        <f>マスタデータレース一覧!E1377</f>
        <v>1,800</v>
      </c>
      <c r="I1377" t="str">
        <f>MID(マスタデータレース一覧!F1377,FIND("・",マスタデータレース一覧!F1377,1)+1,FIND("）",マスタデータレース一覧!F1377,1)-FIND("・",マスタデータレース一覧!F1377,1)-1)</f>
        <v>右</v>
      </c>
      <c r="J1377" t="str">
        <f>マスタデータレース一覧!D1377</f>
        <v>15時25分</v>
      </c>
      <c r="K1377" t="str">
        <f>MID(マスタデータレース一覧!C1377,3,2)</f>
        <v/>
      </c>
    </row>
    <row r="1378" spans="1:11" x14ac:dyDescent="0.15">
      <c r="A1378">
        <f>マスタデータレース一覧!V1378</f>
        <v>2657</v>
      </c>
      <c r="B1378" t="str">
        <f>マスタデータレース一覧!B1378</f>
        <v>福島牝馬ステークス</v>
      </c>
      <c r="C1378" t="str">
        <f>MID(マスタデータレース一覧!A1378,1,FIND("）",マスタデータレース一覧!A1378))</f>
        <v>2020年4月25日（土曜）</v>
      </c>
      <c r="D1378" t="str">
        <f>マスタデータレース一覧!H1378</f>
        <v>GⅢ</v>
      </c>
      <c r="E1378" t="str">
        <f>マスタデータレース一覧!G1378</f>
        <v>良</v>
      </c>
      <c r="F1378" t="str">
        <f>MID(マスタデータレース一覧!A1378,FIND("回",マスタデータレース一覧!A1378)+1,2)</f>
        <v>福島</v>
      </c>
      <c r="G1378" t="str">
        <f>MID(マスタデータレース一覧!F1378,2,FIND("・",マスタデータレース一覧!F1378)-2)</f>
        <v>芝</v>
      </c>
      <c r="H1378" s="9" t="str">
        <f>マスタデータレース一覧!E1378</f>
        <v>1,800</v>
      </c>
      <c r="I1378" t="str">
        <f>MID(マスタデータレース一覧!F1378,FIND("・",マスタデータレース一覧!F1378,1)+1,FIND("）",マスタデータレース一覧!F1378,1)-FIND("・",マスタデータレース一覧!F1378,1)-1)</f>
        <v>右</v>
      </c>
      <c r="J1378" t="str">
        <f>マスタデータレース一覧!D1378</f>
        <v>15時25分</v>
      </c>
      <c r="K1378" t="str">
        <f>MID(マスタデータレース一覧!C1378,3,2)</f>
        <v/>
      </c>
    </row>
    <row r="1379" spans="1:11" x14ac:dyDescent="0.15">
      <c r="A1379">
        <f>マスタデータレース一覧!V1379</f>
        <v>2656</v>
      </c>
      <c r="B1379" t="str">
        <f>マスタデータレース一覧!B1379</f>
        <v>福島牝馬ステークス</v>
      </c>
      <c r="C1379" t="str">
        <f>MID(マスタデータレース一覧!A1379,1,FIND("）",マスタデータレース一覧!A1379))</f>
        <v>2020年4月25日（土曜）</v>
      </c>
      <c r="D1379" t="str">
        <f>マスタデータレース一覧!H1379</f>
        <v>GⅢ</v>
      </c>
      <c r="E1379" t="str">
        <f>マスタデータレース一覧!G1379</f>
        <v>良</v>
      </c>
      <c r="F1379" t="str">
        <f>MID(マスタデータレース一覧!A1379,FIND("回",マスタデータレース一覧!A1379)+1,2)</f>
        <v>福島</v>
      </c>
      <c r="G1379" t="str">
        <f>MID(マスタデータレース一覧!F1379,2,FIND("・",マスタデータレース一覧!F1379)-2)</f>
        <v>芝</v>
      </c>
      <c r="H1379" s="9" t="str">
        <f>マスタデータレース一覧!E1379</f>
        <v>1,800</v>
      </c>
      <c r="I1379" t="str">
        <f>MID(マスタデータレース一覧!F1379,FIND("・",マスタデータレース一覧!F1379,1)+1,FIND("）",マスタデータレース一覧!F1379,1)-FIND("・",マスタデータレース一覧!F1379,1)-1)</f>
        <v>右</v>
      </c>
      <c r="J1379" t="str">
        <f>マスタデータレース一覧!D1379</f>
        <v>15時25分</v>
      </c>
      <c r="K1379" t="str">
        <f>MID(マスタデータレース一覧!C1379,3,2)</f>
        <v/>
      </c>
    </row>
    <row r="1380" spans="1:11" x14ac:dyDescent="0.15">
      <c r="A1380">
        <f>マスタデータレース一覧!V1380</f>
        <v>2655</v>
      </c>
      <c r="B1380" t="str">
        <f>マスタデータレース一覧!B1380</f>
        <v>福島牝馬ステークス</v>
      </c>
      <c r="C1380" t="str">
        <f>MID(マスタデータレース一覧!A1380,1,FIND("）",マスタデータレース一覧!A1380))</f>
        <v>2020年4月25日（土曜）</v>
      </c>
      <c r="D1380" t="str">
        <f>マスタデータレース一覧!H1380</f>
        <v>GⅢ</v>
      </c>
      <c r="E1380" t="str">
        <f>マスタデータレース一覧!G1380</f>
        <v>良</v>
      </c>
      <c r="F1380" t="str">
        <f>MID(マスタデータレース一覧!A1380,FIND("回",マスタデータレース一覧!A1380)+1,2)</f>
        <v>福島</v>
      </c>
      <c r="G1380" t="str">
        <f>MID(マスタデータレース一覧!F1380,2,FIND("・",マスタデータレース一覧!F1380)-2)</f>
        <v>芝</v>
      </c>
      <c r="H1380" s="9" t="str">
        <f>マスタデータレース一覧!E1380</f>
        <v>1,800</v>
      </c>
      <c r="I1380" t="str">
        <f>MID(マスタデータレース一覧!F1380,FIND("・",マスタデータレース一覧!F1380,1)+1,FIND("）",マスタデータレース一覧!F1380,1)-FIND("・",マスタデータレース一覧!F1380,1)-1)</f>
        <v>右</v>
      </c>
      <c r="J1380" t="str">
        <f>マスタデータレース一覧!D1380</f>
        <v>15時25分</v>
      </c>
      <c r="K1380" t="str">
        <f>MID(マスタデータレース一覧!C1380,3,2)</f>
        <v/>
      </c>
    </row>
    <row r="1381" spans="1:11" x14ac:dyDescent="0.15">
      <c r="A1381">
        <f>マスタデータレース一覧!V1381</f>
        <v>2654</v>
      </c>
      <c r="B1381" t="str">
        <f>マスタデータレース一覧!B1381</f>
        <v>福島牝馬ステークス</v>
      </c>
      <c r="C1381" t="str">
        <f>MID(マスタデータレース一覧!A1381,1,FIND("）",マスタデータレース一覧!A1381))</f>
        <v>2020年4月25日（土曜）</v>
      </c>
      <c r="D1381" t="str">
        <f>マスタデータレース一覧!H1381</f>
        <v>GⅢ</v>
      </c>
      <c r="E1381" t="str">
        <f>マスタデータレース一覧!G1381</f>
        <v>良</v>
      </c>
      <c r="F1381" t="str">
        <f>MID(マスタデータレース一覧!A1381,FIND("回",マスタデータレース一覧!A1381)+1,2)</f>
        <v>福島</v>
      </c>
      <c r="G1381" t="str">
        <f>MID(マスタデータレース一覧!F1381,2,FIND("・",マスタデータレース一覧!F1381)-2)</f>
        <v>芝</v>
      </c>
      <c r="H1381" s="9" t="str">
        <f>マスタデータレース一覧!E1381</f>
        <v>1,800</v>
      </c>
      <c r="I1381" t="str">
        <f>MID(マスタデータレース一覧!F1381,FIND("・",マスタデータレース一覧!F1381,1)+1,FIND("）",マスタデータレース一覧!F1381,1)-FIND("・",マスタデータレース一覧!F1381,1)-1)</f>
        <v>右</v>
      </c>
      <c r="J1381" t="str">
        <f>マスタデータレース一覧!D1381</f>
        <v>15時25分</v>
      </c>
      <c r="K1381" t="str">
        <f>MID(マスタデータレース一覧!C1381,3,2)</f>
        <v/>
      </c>
    </row>
    <row r="1382" spans="1:11" x14ac:dyDescent="0.15">
      <c r="A1382">
        <f>マスタデータレース一覧!V1382</f>
        <v>2653</v>
      </c>
      <c r="B1382" t="str">
        <f>マスタデータレース一覧!B1382</f>
        <v>福島牝馬ステークス</v>
      </c>
      <c r="C1382" t="str">
        <f>MID(マスタデータレース一覧!A1382,1,FIND("）",マスタデータレース一覧!A1382))</f>
        <v>2020年4月25日（土曜）</v>
      </c>
      <c r="D1382" t="str">
        <f>マスタデータレース一覧!H1382</f>
        <v>GⅢ</v>
      </c>
      <c r="E1382" t="str">
        <f>マスタデータレース一覧!G1382</f>
        <v>良</v>
      </c>
      <c r="F1382" t="str">
        <f>MID(マスタデータレース一覧!A1382,FIND("回",マスタデータレース一覧!A1382)+1,2)</f>
        <v>福島</v>
      </c>
      <c r="G1382" t="str">
        <f>MID(マスタデータレース一覧!F1382,2,FIND("・",マスタデータレース一覧!F1382)-2)</f>
        <v>芝</v>
      </c>
      <c r="H1382" s="9" t="str">
        <f>マスタデータレース一覧!E1382</f>
        <v>1,800</v>
      </c>
      <c r="I1382" t="str">
        <f>MID(マスタデータレース一覧!F1382,FIND("・",マスタデータレース一覧!F1382,1)+1,FIND("）",マスタデータレース一覧!F1382,1)-FIND("・",マスタデータレース一覧!F1382,1)-1)</f>
        <v>右</v>
      </c>
      <c r="J1382" t="str">
        <f>マスタデータレース一覧!D1382</f>
        <v>15時25分</v>
      </c>
      <c r="K1382" t="str">
        <f>MID(マスタデータレース一覧!C1382,3,2)</f>
        <v/>
      </c>
    </row>
    <row r="1383" spans="1:11" x14ac:dyDescent="0.15">
      <c r="A1383">
        <f>マスタデータレース一覧!V1383</f>
        <v>2652</v>
      </c>
      <c r="B1383" t="str">
        <f>マスタデータレース一覧!B1383</f>
        <v>福島牝馬ステークス</v>
      </c>
      <c r="C1383" t="str">
        <f>MID(マスタデータレース一覧!A1383,1,FIND("）",マスタデータレース一覧!A1383))</f>
        <v>2020年4月25日（土曜）</v>
      </c>
      <c r="D1383" t="str">
        <f>マスタデータレース一覧!H1383</f>
        <v>GⅢ</v>
      </c>
      <c r="E1383" t="str">
        <f>マスタデータレース一覧!G1383</f>
        <v>良</v>
      </c>
      <c r="F1383" t="str">
        <f>MID(マスタデータレース一覧!A1383,FIND("回",マスタデータレース一覧!A1383)+1,2)</f>
        <v>福島</v>
      </c>
      <c r="G1383" t="str">
        <f>MID(マスタデータレース一覧!F1383,2,FIND("・",マスタデータレース一覧!F1383)-2)</f>
        <v>芝</v>
      </c>
      <c r="H1383" s="9" t="str">
        <f>マスタデータレース一覧!E1383</f>
        <v>1,800</v>
      </c>
      <c r="I1383" t="str">
        <f>MID(マスタデータレース一覧!F1383,FIND("・",マスタデータレース一覧!F1383,1)+1,FIND("）",マスタデータレース一覧!F1383,1)-FIND("・",マスタデータレース一覧!F1383,1)-1)</f>
        <v>右</v>
      </c>
      <c r="J1383" t="str">
        <f>マスタデータレース一覧!D1383</f>
        <v>15時25分</v>
      </c>
      <c r="K1383" t="str">
        <f>MID(マスタデータレース一覧!C1383,3,2)</f>
        <v/>
      </c>
    </row>
    <row r="1384" spans="1:11" x14ac:dyDescent="0.15">
      <c r="A1384">
        <f>マスタデータレース一覧!V1384</f>
        <v>2651</v>
      </c>
      <c r="B1384" t="str">
        <f>マスタデータレース一覧!B1384</f>
        <v>福島牝馬ステークス</v>
      </c>
      <c r="C1384" t="str">
        <f>MID(マスタデータレース一覧!A1384,1,FIND("）",マスタデータレース一覧!A1384))</f>
        <v>2020年4月25日（土曜）</v>
      </c>
      <c r="D1384" t="str">
        <f>マスタデータレース一覧!H1384</f>
        <v>GⅢ</v>
      </c>
      <c r="E1384" t="str">
        <f>マスタデータレース一覧!G1384</f>
        <v>良</v>
      </c>
      <c r="F1384" t="str">
        <f>MID(マスタデータレース一覧!A1384,FIND("回",マスタデータレース一覧!A1384)+1,2)</f>
        <v>福島</v>
      </c>
      <c r="G1384" t="str">
        <f>MID(マスタデータレース一覧!F1384,2,FIND("・",マスタデータレース一覧!F1384)-2)</f>
        <v>芝</v>
      </c>
      <c r="H1384" s="9" t="str">
        <f>マスタデータレース一覧!E1384</f>
        <v>1,800</v>
      </c>
      <c r="I1384" t="str">
        <f>MID(マスタデータレース一覧!F1384,FIND("・",マスタデータレース一覧!F1384,1)+1,FIND("）",マスタデータレース一覧!F1384,1)-FIND("・",マスタデータレース一覧!F1384,1)-1)</f>
        <v>右</v>
      </c>
      <c r="J1384" t="str">
        <f>マスタデータレース一覧!D1384</f>
        <v>15時25分</v>
      </c>
      <c r="K1384" t="str">
        <f>MID(マスタデータレース一覧!C1384,3,2)</f>
        <v/>
      </c>
    </row>
    <row r="1385" spans="1:11" x14ac:dyDescent="0.15">
      <c r="A1385">
        <f>マスタデータレース一覧!V1385</f>
        <v>2650</v>
      </c>
      <c r="B1385" t="str">
        <f>マスタデータレース一覧!B1385</f>
        <v>福島牝馬ステークス</v>
      </c>
      <c r="C1385" t="str">
        <f>MID(マスタデータレース一覧!A1385,1,FIND("）",マスタデータレース一覧!A1385))</f>
        <v>2020年4月25日（土曜）</v>
      </c>
      <c r="D1385" t="str">
        <f>マスタデータレース一覧!H1385</f>
        <v>GⅢ</v>
      </c>
      <c r="E1385" t="str">
        <f>マスタデータレース一覧!G1385</f>
        <v>良</v>
      </c>
      <c r="F1385" t="str">
        <f>MID(マスタデータレース一覧!A1385,FIND("回",マスタデータレース一覧!A1385)+1,2)</f>
        <v>福島</v>
      </c>
      <c r="G1385" t="str">
        <f>MID(マスタデータレース一覧!F1385,2,FIND("・",マスタデータレース一覧!F1385)-2)</f>
        <v>芝</v>
      </c>
      <c r="H1385" s="9" t="str">
        <f>マスタデータレース一覧!E1385</f>
        <v>1,800</v>
      </c>
      <c r="I1385" t="str">
        <f>MID(マスタデータレース一覧!F1385,FIND("・",マスタデータレース一覧!F1385,1)+1,FIND("）",マスタデータレース一覧!F1385,1)-FIND("・",マスタデータレース一覧!F1385,1)-1)</f>
        <v>右</v>
      </c>
      <c r="J1385" t="str">
        <f>マスタデータレース一覧!D1385</f>
        <v>15時25分</v>
      </c>
      <c r="K1385" t="str">
        <f>MID(マスタデータレース一覧!C1385,3,2)</f>
        <v/>
      </c>
    </row>
    <row r="1386" spans="1:11" x14ac:dyDescent="0.15">
      <c r="A1386">
        <f>マスタデータレース一覧!V1386</f>
        <v>2649</v>
      </c>
      <c r="B1386" t="str">
        <f>マスタデータレース一覧!B1386</f>
        <v>アンタレスステークス</v>
      </c>
      <c r="C1386" t="str">
        <f>MID(マスタデータレース一覧!A1386,1,FIND("）",マスタデータレース一覧!A1386))</f>
        <v>2020年4月19日（日曜）</v>
      </c>
      <c r="D1386" t="str">
        <f>マスタデータレース一覧!H1386</f>
        <v>GⅢ</v>
      </c>
      <c r="E1386" t="str">
        <f>マスタデータレース一覧!G1386</f>
        <v>稍重</v>
      </c>
      <c r="F1386" t="str">
        <f>MID(マスタデータレース一覧!A1386,FIND("回",マスタデータレース一覧!A1386)+1,2)</f>
        <v>阪神</v>
      </c>
      <c r="G1386" t="str">
        <f>MID(マスタデータレース一覧!F1386,2,FIND("・",マスタデータレース一覧!F1386)-2)</f>
        <v>ダート</v>
      </c>
      <c r="H1386" s="9" t="str">
        <f>マスタデータレース一覧!E1386</f>
        <v>1,800</v>
      </c>
      <c r="I1386" t="str">
        <f>MID(マスタデータレース一覧!F1386,FIND("・",マスタデータレース一覧!F1386,1)+1,FIND("）",マスタデータレース一覧!F1386,1)-FIND("・",マスタデータレース一覧!F1386,1)-1)</f>
        <v>右</v>
      </c>
      <c r="J1386" t="str">
        <f>マスタデータレース一覧!D1386</f>
        <v>15時30分</v>
      </c>
      <c r="K1386" t="str">
        <f>MID(マスタデータレース一覧!C1386,3,2)</f>
        <v/>
      </c>
    </row>
    <row r="1387" spans="1:11" x14ac:dyDescent="0.15">
      <c r="A1387">
        <f>マスタデータレース一覧!V1387</f>
        <v>2648</v>
      </c>
      <c r="B1387" t="str">
        <f>マスタデータレース一覧!B1387</f>
        <v>アンタレスステークス</v>
      </c>
      <c r="C1387" t="str">
        <f>MID(マスタデータレース一覧!A1387,1,FIND("）",マスタデータレース一覧!A1387))</f>
        <v>2020年4月19日（日曜）</v>
      </c>
      <c r="D1387" t="str">
        <f>マスタデータレース一覧!H1387</f>
        <v>GⅢ</v>
      </c>
      <c r="E1387" t="str">
        <f>マスタデータレース一覧!G1387</f>
        <v>稍重</v>
      </c>
      <c r="F1387" t="str">
        <f>MID(マスタデータレース一覧!A1387,FIND("回",マスタデータレース一覧!A1387)+1,2)</f>
        <v>阪神</v>
      </c>
      <c r="G1387" t="str">
        <f>MID(マスタデータレース一覧!F1387,2,FIND("・",マスタデータレース一覧!F1387)-2)</f>
        <v>ダート</v>
      </c>
      <c r="H1387" s="9" t="str">
        <f>マスタデータレース一覧!E1387</f>
        <v>1,800</v>
      </c>
      <c r="I1387" t="str">
        <f>MID(マスタデータレース一覧!F1387,FIND("・",マスタデータレース一覧!F1387,1)+1,FIND("）",マスタデータレース一覧!F1387,1)-FIND("・",マスタデータレース一覧!F1387,1)-1)</f>
        <v>右</v>
      </c>
      <c r="J1387" t="str">
        <f>マスタデータレース一覧!D1387</f>
        <v>15時30分</v>
      </c>
      <c r="K1387" t="str">
        <f>MID(マスタデータレース一覧!C1387,3,2)</f>
        <v/>
      </c>
    </row>
    <row r="1388" spans="1:11" x14ac:dyDescent="0.15">
      <c r="A1388">
        <f>マスタデータレース一覧!V1388</f>
        <v>2647</v>
      </c>
      <c r="B1388" t="str">
        <f>マスタデータレース一覧!B1388</f>
        <v>アンタレスステークス</v>
      </c>
      <c r="C1388" t="str">
        <f>MID(マスタデータレース一覧!A1388,1,FIND("）",マスタデータレース一覧!A1388))</f>
        <v>2020年4月19日（日曜）</v>
      </c>
      <c r="D1388" t="str">
        <f>マスタデータレース一覧!H1388</f>
        <v>GⅢ</v>
      </c>
      <c r="E1388" t="str">
        <f>マスタデータレース一覧!G1388</f>
        <v>稍重</v>
      </c>
      <c r="F1388" t="str">
        <f>MID(マスタデータレース一覧!A1388,FIND("回",マスタデータレース一覧!A1388)+1,2)</f>
        <v>阪神</v>
      </c>
      <c r="G1388" t="str">
        <f>MID(マスタデータレース一覧!F1388,2,FIND("・",マスタデータレース一覧!F1388)-2)</f>
        <v>ダート</v>
      </c>
      <c r="H1388" s="9" t="str">
        <f>マスタデータレース一覧!E1388</f>
        <v>1,800</v>
      </c>
      <c r="I1388" t="str">
        <f>MID(マスタデータレース一覧!F1388,FIND("・",マスタデータレース一覧!F1388,1)+1,FIND("）",マスタデータレース一覧!F1388,1)-FIND("・",マスタデータレース一覧!F1388,1)-1)</f>
        <v>右</v>
      </c>
      <c r="J1388" t="str">
        <f>マスタデータレース一覧!D1388</f>
        <v>15時30分</v>
      </c>
      <c r="K1388" t="str">
        <f>MID(マスタデータレース一覧!C1388,3,2)</f>
        <v/>
      </c>
    </row>
    <row r="1389" spans="1:11" x14ac:dyDescent="0.15">
      <c r="A1389">
        <f>マスタデータレース一覧!V1389</f>
        <v>2646</v>
      </c>
      <c r="B1389" t="str">
        <f>マスタデータレース一覧!B1389</f>
        <v>アンタレスステークス</v>
      </c>
      <c r="C1389" t="str">
        <f>MID(マスタデータレース一覧!A1389,1,FIND("）",マスタデータレース一覧!A1389))</f>
        <v>2020年4月19日（日曜）</v>
      </c>
      <c r="D1389" t="str">
        <f>マスタデータレース一覧!H1389</f>
        <v>GⅢ</v>
      </c>
      <c r="E1389" t="str">
        <f>マスタデータレース一覧!G1389</f>
        <v>稍重</v>
      </c>
      <c r="F1389" t="str">
        <f>MID(マスタデータレース一覧!A1389,FIND("回",マスタデータレース一覧!A1389)+1,2)</f>
        <v>阪神</v>
      </c>
      <c r="G1389" t="str">
        <f>MID(マスタデータレース一覧!F1389,2,FIND("・",マスタデータレース一覧!F1389)-2)</f>
        <v>ダート</v>
      </c>
      <c r="H1389" s="9" t="str">
        <f>マスタデータレース一覧!E1389</f>
        <v>1,800</v>
      </c>
      <c r="I1389" t="str">
        <f>MID(マスタデータレース一覧!F1389,FIND("・",マスタデータレース一覧!F1389,1)+1,FIND("）",マスタデータレース一覧!F1389,1)-FIND("・",マスタデータレース一覧!F1389,1)-1)</f>
        <v>右</v>
      </c>
      <c r="J1389" t="str">
        <f>マスタデータレース一覧!D1389</f>
        <v>15時30分</v>
      </c>
      <c r="K1389" t="str">
        <f>MID(マスタデータレース一覧!C1389,3,2)</f>
        <v/>
      </c>
    </row>
    <row r="1390" spans="1:11" x14ac:dyDescent="0.15">
      <c r="A1390">
        <f>マスタデータレース一覧!V1390</f>
        <v>2645</v>
      </c>
      <c r="B1390" t="str">
        <f>マスタデータレース一覧!B1390</f>
        <v>アンタレスステークス</v>
      </c>
      <c r="C1390" t="str">
        <f>MID(マスタデータレース一覧!A1390,1,FIND("）",マスタデータレース一覧!A1390))</f>
        <v>2020年4月19日（日曜）</v>
      </c>
      <c r="D1390" t="str">
        <f>マスタデータレース一覧!H1390</f>
        <v>GⅢ</v>
      </c>
      <c r="E1390" t="str">
        <f>マスタデータレース一覧!G1390</f>
        <v>稍重</v>
      </c>
      <c r="F1390" t="str">
        <f>MID(マスタデータレース一覧!A1390,FIND("回",マスタデータレース一覧!A1390)+1,2)</f>
        <v>阪神</v>
      </c>
      <c r="G1390" t="str">
        <f>MID(マスタデータレース一覧!F1390,2,FIND("・",マスタデータレース一覧!F1390)-2)</f>
        <v>ダート</v>
      </c>
      <c r="H1390" s="9" t="str">
        <f>マスタデータレース一覧!E1390</f>
        <v>1,800</v>
      </c>
      <c r="I1390" t="str">
        <f>MID(マスタデータレース一覧!F1390,FIND("・",マスタデータレース一覧!F1390,1)+1,FIND("）",マスタデータレース一覧!F1390,1)-FIND("・",マスタデータレース一覧!F1390,1)-1)</f>
        <v>右</v>
      </c>
      <c r="J1390" t="str">
        <f>マスタデータレース一覧!D1390</f>
        <v>15時30分</v>
      </c>
      <c r="K1390" t="str">
        <f>MID(マスタデータレース一覧!C1390,3,2)</f>
        <v/>
      </c>
    </row>
    <row r="1391" spans="1:11" x14ac:dyDescent="0.15">
      <c r="A1391">
        <f>マスタデータレース一覧!V1391</f>
        <v>2644</v>
      </c>
      <c r="B1391" t="str">
        <f>マスタデータレース一覧!B1391</f>
        <v>アンタレスステークス</v>
      </c>
      <c r="C1391" t="str">
        <f>MID(マスタデータレース一覧!A1391,1,FIND("）",マスタデータレース一覧!A1391))</f>
        <v>2020年4月19日（日曜）</v>
      </c>
      <c r="D1391" t="str">
        <f>マスタデータレース一覧!H1391</f>
        <v>GⅢ</v>
      </c>
      <c r="E1391" t="str">
        <f>マスタデータレース一覧!G1391</f>
        <v>稍重</v>
      </c>
      <c r="F1391" t="str">
        <f>MID(マスタデータレース一覧!A1391,FIND("回",マスタデータレース一覧!A1391)+1,2)</f>
        <v>阪神</v>
      </c>
      <c r="G1391" t="str">
        <f>MID(マスタデータレース一覧!F1391,2,FIND("・",マスタデータレース一覧!F1391)-2)</f>
        <v>ダート</v>
      </c>
      <c r="H1391" s="9" t="str">
        <f>マスタデータレース一覧!E1391</f>
        <v>1,800</v>
      </c>
      <c r="I1391" t="str">
        <f>MID(マスタデータレース一覧!F1391,FIND("・",マスタデータレース一覧!F1391,1)+1,FIND("）",マスタデータレース一覧!F1391,1)-FIND("・",マスタデータレース一覧!F1391,1)-1)</f>
        <v>右</v>
      </c>
      <c r="J1391" t="str">
        <f>マスタデータレース一覧!D1391</f>
        <v>15時30分</v>
      </c>
      <c r="K1391" t="str">
        <f>MID(マスタデータレース一覧!C1391,3,2)</f>
        <v/>
      </c>
    </row>
    <row r="1392" spans="1:11" x14ac:dyDescent="0.15">
      <c r="A1392">
        <f>マスタデータレース一覧!V1392</f>
        <v>2643</v>
      </c>
      <c r="B1392" t="str">
        <f>マスタデータレース一覧!B1392</f>
        <v>アンタレスステークス</v>
      </c>
      <c r="C1392" t="str">
        <f>MID(マスタデータレース一覧!A1392,1,FIND("）",マスタデータレース一覧!A1392))</f>
        <v>2020年4月19日（日曜）</v>
      </c>
      <c r="D1392" t="str">
        <f>マスタデータレース一覧!H1392</f>
        <v>GⅢ</v>
      </c>
      <c r="E1392" t="str">
        <f>マスタデータレース一覧!G1392</f>
        <v>稍重</v>
      </c>
      <c r="F1392" t="str">
        <f>MID(マスタデータレース一覧!A1392,FIND("回",マスタデータレース一覧!A1392)+1,2)</f>
        <v>阪神</v>
      </c>
      <c r="G1392" t="str">
        <f>MID(マスタデータレース一覧!F1392,2,FIND("・",マスタデータレース一覧!F1392)-2)</f>
        <v>ダート</v>
      </c>
      <c r="H1392" s="9" t="str">
        <f>マスタデータレース一覧!E1392</f>
        <v>1,800</v>
      </c>
      <c r="I1392" t="str">
        <f>MID(マスタデータレース一覧!F1392,FIND("・",マスタデータレース一覧!F1392,1)+1,FIND("）",マスタデータレース一覧!F1392,1)-FIND("・",マスタデータレース一覧!F1392,1)-1)</f>
        <v>右</v>
      </c>
      <c r="J1392" t="str">
        <f>マスタデータレース一覧!D1392</f>
        <v>15時30分</v>
      </c>
      <c r="K1392" t="str">
        <f>MID(マスタデータレース一覧!C1392,3,2)</f>
        <v/>
      </c>
    </row>
    <row r="1393" spans="1:11" x14ac:dyDescent="0.15">
      <c r="A1393">
        <f>マスタデータレース一覧!V1393</f>
        <v>2642</v>
      </c>
      <c r="B1393" t="str">
        <f>マスタデータレース一覧!B1393</f>
        <v>アンタレスステークス</v>
      </c>
      <c r="C1393" t="str">
        <f>MID(マスタデータレース一覧!A1393,1,FIND("）",マスタデータレース一覧!A1393))</f>
        <v>2020年4月19日（日曜）</v>
      </c>
      <c r="D1393" t="str">
        <f>マスタデータレース一覧!H1393</f>
        <v>GⅢ</v>
      </c>
      <c r="E1393" t="str">
        <f>マスタデータレース一覧!G1393</f>
        <v>稍重</v>
      </c>
      <c r="F1393" t="str">
        <f>MID(マスタデータレース一覧!A1393,FIND("回",マスタデータレース一覧!A1393)+1,2)</f>
        <v>阪神</v>
      </c>
      <c r="G1393" t="str">
        <f>MID(マスタデータレース一覧!F1393,2,FIND("・",マスタデータレース一覧!F1393)-2)</f>
        <v>ダート</v>
      </c>
      <c r="H1393" s="9" t="str">
        <f>マスタデータレース一覧!E1393</f>
        <v>1,800</v>
      </c>
      <c r="I1393" t="str">
        <f>MID(マスタデータレース一覧!F1393,FIND("・",マスタデータレース一覧!F1393,1)+1,FIND("）",マスタデータレース一覧!F1393,1)-FIND("・",マスタデータレース一覧!F1393,1)-1)</f>
        <v>右</v>
      </c>
      <c r="J1393" t="str">
        <f>マスタデータレース一覧!D1393</f>
        <v>15時30分</v>
      </c>
      <c r="K1393" t="str">
        <f>MID(マスタデータレース一覧!C1393,3,2)</f>
        <v/>
      </c>
    </row>
    <row r="1394" spans="1:11" x14ac:dyDescent="0.15">
      <c r="A1394">
        <f>マスタデータレース一覧!V1394</f>
        <v>2641</v>
      </c>
      <c r="B1394" t="str">
        <f>マスタデータレース一覧!B1394</f>
        <v>アンタレスステークス</v>
      </c>
      <c r="C1394" t="str">
        <f>MID(マスタデータレース一覧!A1394,1,FIND("）",マスタデータレース一覧!A1394))</f>
        <v>2020年4月19日（日曜）</v>
      </c>
      <c r="D1394" t="str">
        <f>マスタデータレース一覧!H1394</f>
        <v>GⅢ</v>
      </c>
      <c r="E1394" t="str">
        <f>マスタデータレース一覧!G1394</f>
        <v>稍重</v>
      </c>
      <c r="F1394" t="str">
        <f>MID(マスタデータレース一覧!A1394,FIND("回",マスタデータレース一覧!A1394)+1,2)</f>
        <v>阪神</v>
      </c>
      <c r="G1394" t="str">
        <f>MID(マスタデータレース一覧!F1394,2,FIND("・",マスタデータレース一覧!F1394)-2)</f>
        <v>ダート</v>
      </c>
      <c r="H1394" s="9" t="str">
        <f>マスタデータレース一覧!E1394</f>
        <v>1,800</v>
      </c>
      <c r="I1394" t="str">
        <f>MID(マスタデータレース一覧!F1394,FIND("・",マスタデータレース一覧!F1394,1)+1,FIND("）",マスタデータレース一覧!F1394,1)-FIND("・",マスタデータレース一覧!F1394,1)-1)</f>
        <v>右</v>
      </c>
      <c r="J1394" t="str">
        <f>マスタデータレース一覧!D1394</f>
        <v>15時30分</v>
      </c>
      <c r="K1394" t="str">
        <f>MID(マスタデータレース一覧!C1394,3,2)</f>
        <v/>
      </c>
    </row>
    <row r="1395" spans="1:11" x14ac:dyDescent="0.15">
      <c r="A1395">
        <f>マスタデータレース一覧!V1395</f>
        <v>2640</v>
      </c>
      <c r="B1395" t="str">
        <f>マスタデータレース一覧!B1395</f>
        <v>アンタレスステークス</v>
      </c>
      <c r="C1395" t="str">
        <f>MID(マスタデータレース一覧!A1395,1,FIND("）",マスタデータレース一覧!A1395))</f>
        <v>2020年4月19日（日曜）</v>
      </c>
      <c r="D1395" t="str">
        <f>マスタデータレース一覧!H1395</f>
        <v>GⅢ</v>
      </c>
      <c r="E1395" t="str">
        <f>マスタデータレース一覧!G1395</f>
        <v>稍重</v>
      </c>
      <c r="F1395" t="str">
        <f>MID(マスタデータレース一覧!A1395,FIND("回",マスタデータレース一覧!A1395)+1,2)</f>
        <v>阪神</v>
      </c>
      <c r="G1395" t="str">
        <f>MID(マスタデータレース一覧!F1395,2,FIND("・",マスタデータレース一覧!F1395)-2)</f>
        <v>ダート</v>
      </c>
      <c r="H1395" s="9" t="str">
        <f>マスタデータレース一覧!E1395</f>
        <v>1,800</v>
      </c>
      <c r="I1395" t="str">
        <f>MID(マスタデータレース一覧!F1395,FIND("・",マスタデータレース一覧!F1395,1)+1,FIND("）",マスタデータレース一覧!F1395,1)-FIND("・",マスタデータレース一覧!F1395,1)-1)</f>
        <v>右</v>
      </c>
      <c r="J1395" t="str">
        <f>マスタデータレース一覧!D1395</f>
        <v>15時30分</v>
      </c>
      <c r="K1395" t="str">
        <f>MID(マスタデータレース一覧!C1395,3,2)</f>
        <v/>
      </c>
    </row>
    <row r="1396" spans="1:11" x14ac:dyDescent="0.15">
      <c r="A1396">
        <f>マスタデータレース一覧!V1396</f>
        <v>2639</v>
      </c>
      <c r="B1396" t="str">
        <f>マスタデータレース一覧!B1396</f>
        <v>アンタレスステークス</v>
      </c>
      <c r="C1396" t="str">
        <f>MID(マスタデータレース一覧!A1396,1,FIND("）",マスタデータレース一覧!A1396))</f>
        <v>2020年4月19日（日曜）</v>
      </c>
      <c r="D1396" t="str">
        <f>マスタデータレース一覧!H1396</f>
        <v>GⅢ</v>
      </c>
      <c r="E1396" t="str">
        <f>マスタデータレース一覧!G1396</f>
        <v>稍重</v>
      </c>
      <c r="F1396" t="str">
        <f>MID(マスタデータレース一覧!A1396,FIND("回",マスタデータレース一覧!A1396)+1,2)</f>
        <v>阪神</v>
      </c>
      <c r="G1396" t="str">
        <f>MID(マスタデータレース一覧!F1396,2,FIND("・",マスタデータレース一覧!F1396)-2)</f>
        <v>ダート</v>
      </c>
      <c r="H1396" s="9" t="str">
        <f>マスタデータレース一覧!E1396</f>
        <v>1,800</v>
      </c>
      <c r="I1396" t="str">
        <f>MID(マスタデータレース一覧!F1396,FIND("・",マスタデータレース一覧!F1396,1)+1,FIND("）",マスタデータレース一覧!F1396,1)-FIND("・",マスタデータレース一覧!F1396,1)-1)</f>
        <v>右</v>
      </c>
      <c r="J1396" t="str">
        <f>マスタデータレース一覧!D1396</f>
        <v>15時30分</v>
      </c>
      <c r="K1396" t="str">
        <f>MID(マスタデータレース一覧!C1396,3,2)</f>
        <v/>
      </c>
    </row>
    <row r="1397" spans="1:11" x14ac:dyDescent="0.15">
      <c r="A1397">
        <f>マスタデータレース一覧!V1397</f>
        <v>2638</v>
      </c>
      <c r="B1397" t="str">
        <f>マスタデータレース一覧!B1397</f>
        <v>アンタレスステークス</v>
      </c>
      <c r="C1397" t="str">
        <f>MID(マスタデータレース一覧!A1397,1,FIND("）",マスタデータレース一覧!A1397))</f>
        <v>2020年4月19日（日曜）</v>
      </c>
      <c r="D1397" t="str">
        <f>マスタデータレース一覧!H1397</f>
        <v>GⅢ</v>
      </c>
      <c r="E1397" t="str">
        <f>マスタデータレース一覧!G1397</f>
        <v>稍重</v>
      </c>
      <c r="F1397" t="str">
        <f>MID(マスタデータレース一覧!A1397,FIND("回",マスタデータレース一覧!A1397)+1,2)</f>
        <v>阪神</v>
      </c>
      <c r="G1397" t="str">
        <f>MID(マスタデータレース一覧!F1397,2,FIND("・",マスタデータレース一覧!F1397)-2)</f>
        <v>ダート</v>
      </c>
      <c r="H1397" s="9" t="str">
        <f>マスタデータレース一覧!E1397</f>
        <v>1,800</v>
      </c>
      <c r="I1397" t="str">
        <f>MID(マスタデータレース一覧!F1397,FIND("・",マスタデータレース一覧!F1397,1)+1,FIND("）",マスタデータレース一覧!F1397,1)-FIND("・",マスタデータレース一覧!F1397,1)-1)</f>
        <v>右</v>
      </c>
      <c r="J1397" t="str">
        <f>マスタデータレース一覧!D1397</f>
        <v>15時30分</v>
      </c>
      <c r="K1397" t="str">
        <f>MID(マスタデータレース一覧!C1397,3,2)</f>
        <v/>
      </c>
    </row>
    <row r="1398" spans="1:11" x14ac:dyDescent="0.15">
      <c r="A1398">
        <f>マスタデータレース一覧!V1398</f>
        <v>2637</v>
      </c>
      <c r="B1398" t="str">
        <f>マスタデータレース一覧!B1398</f>
        <v>アンタレスステークス</v>
      </c>
      <c r="C1398" t="str">
        <f>MID(マスタデータレース一覧!A1398,1,FIND("）",マスタデータレース一覧!A1398))</f>
        <v>2020年4月19日（日曜）</v>
      </c>
      <c r="D1398" t="str">
        <f>マスタデータレース一覧!H1398</f>
        <v>GⅢ</v>
      </c>
      <c r="E1398" t="str">
        <f>マスタデータレース一覧!G1398</f>
        <v>稍重</v>
      </c>
      <c r="F1398" t="str">
        <f>MID(マスタデータレース一覧!A1398,FIND("回",マスタデータレース一覧!A1398)+1,2)</f>
        <v>阪神</v>
      </c>
      <c r="G1398" t="str">
        <f>MID(マスタデータレース一覧!F1398,2,FIND("・",マスタデータレース一覧!F1398)-2)</f>
        <v>ダート</v>
      </c>
      <c r="H1398" s="9" t="str">
        <f>マスタデータレース一覧!E1398</f>
        <v>1,800</v>
      </c>
      <c r="I1398" t="str">
        <f>MID(マスタデータレース一覧!F1398,FIND("・",マスタデータレース一覧!F1398,1)+1,FIND("）",マスタデータレース一覧!F1398,1)-FIND("・",マスタデータレース一覧!F1398,1)-1)</f>
        <v>右</v>
      </c>
      <c r="J1398" t="str">
        <f>マスタデータレース一覧!D1398</f>
        <v>15時30分</v>
      </c>
      <c r="K1398" t="str">
        <f>MID(マスタデータレース一覧!C1398,3,2)</f>
        <v/>
      </c>
    </row>
    <row r="1399" spans="1:11" x14ac:dyDescent="0.15">
      <c r="A1399">
        <f>マスタデータレース一覧!V1399</f>
        <v>2636</v>
      </c>
      <c r="B1399" t="str">
        <f>マスタデータレース一覧!B1399</f>
        <v>アンタレスステークス</v>
      </c>
      <c r="C1399" t="str">
        <f>MID(マスタデータレース一覧!A1399,1,FIND("）",マスタデータレース一覧!A1399))</f>
        <v>2020年4月19日（日曜）</v>
      </c>
      <c r="D1399" t="str">
        <f>マスタデータレース一覧!H1399</f>
        <v>GⅢ</v>
      </c>
      <c r="E1399" t="str">
        <f>マスタデータレース一覧!G1399</f>
        <v>稍重</v>
      </c>
      <c r="F1399" t="str">
        <f>MID(マスタデータレース一覧!A1399,FIND("回",マスタデータレース一覧!A1399)+1,2)</f>
        <v>阪神</v>
      </c>
      <c r="G1399" t="str">
        <f>MID(マスタデータレース一覧!F1399,2,FIND("・",マスタデータレース一覧!F1399)-2)</f>
        <v>ダート</v>
      </c>
      <c r="H1399" s="9" t="str">
        <f>マスタデータレース一覧!E1399</f>
        <v>1,800</v>
      </c>
      <c r="I1399" t="str">
        <f>MID(マスタデータレース一覧!F1399,FIND("・",マスタデータレース一覧!F1399,1)+1,FIND("）",マスタデータレース一覧!F1399,1)-FIND("・",マスタデータレース一覧!F1399,1)-1)</f>
        <v>右</v>
      </c>
      <c r="J1399" t="str">
        <f>マスタデータレース一覧!D1399</f>
        <v>15時30分</v>
      </c>
      <c r="K1399" t="str">
        <f>MID(マスタデータレース一覧!C1399,3,2)</f>
        <v/>
      </c>
    </row>
    <row r="1400" spans="1:11" x14ac:dyDescent="0.15">
      <c r="A1400">
        <f>マスタデータレース一覧!V1400</f>
        <v>2635</v>
      </c>
      <c r="B1400" t="str">
        <f>マスタデータレース一覧!B1400</f>
        <v>アンタレスステークス</v>
      </c>
      <c r="C1400" t="str">
        <f>MID(マスタデータレース一覧!A1400,1,FIND("）",マスタデータレース一覧!A1400))</f>
        <v>2020年4月19日（日曜）</v>
      </c>
      <c r="D1400" t="str">
        <f>マスタデータレース一覧!H1400</f>
        <v>GⅢ</v>
      </c>
      <c r="E1400" t="str">
        <f>マスタデータレース一覧!G1400</f>
        <v>稍重</v>
      </c>
      <c r="F1400" t="str">
        <f>MID(マスタデータレース一覧!A1400,FIND("回",マスタデータレース一覧!A1400)+1,2)</f>
        <v>阪神</v>
      </c>
      <c r="G1400" t="str">
        <f>MID(マスタデータレース一覧!F1400,2,FIND("・",マスタデータレース一覧!F1400)-2)</f>
        <v>ダート</v>
      </c>
      <c r="H1400" s="9" t="str">
        <f>マスタデータレース一覧!E1400</f>
        <v>1,800</v>
      </c>
      <c r="I1400" t="str">
        <f>MID(マスタデータレース一覧!F1400,FIND("・",マスタデータレース一覧!F1400,1)+1,FIND("）",マスタデータレース一覧!F1400,1)-FIND("・",マスタデータレース一覧!F1400,1)-1)</f>
        <v>右</v>
      </c>
      <c r="J1400" t="str">
        <f>マスタデータレース一覧!D1400</f>
        <v>15時30分</v>
      </c>
      <c r="K1400" t="str">
        <f>MID(マスタデータレース一覧!C1400,3,2)</f>
        <v/>
      </c>
    </row>
    <row r="1401" spans="1:11" x14ac:dyDescent="0.15">
      <c r="A1401">
        <f>マスタデータレース一覧!V1401</f>
        <v>2634</v>
      </c>
      <c r="B1401" t="str">
        <f>マスタデータレース一覧!B1401</f>
        <v>アンタレスステークス</v>
      </c>
      <c r="C1401" t="str">
        <f>MID(マスタデータレース一覧!A1401,1,FIND("）",マスタデータレース一覧!A1401))</f>
        <v>2020年4月19日（日曜）</v>
      </c>
      <c r="D1401" t="str">
        <f>マスタデータレース一覧!H1401</f>
        <v>GⅢ</v>
      </c>
      <c r="E1401" t="str">
        <f>マスタデータレース一覧!G1401</f>
        <v>稍重</v>
      </c>
      <c r="F1401" t="str">
        <f>MID(マスタデータレース一覧!A1401,FIND("回",マスタデータレース一覧!A1401)+1,2)</f>
        <v>阪神</v>
      </c>
      <c r="G1401" t="str">
        <f>MID(マスタデータレース一覧!F1401,2,FIND("・",マスタデータレース一覧!F1401)-2)</f>
        <v>ダート</v>
      </c>
      <c r="H1401" s="9" t="str">
        <f>マスタデータレース一覧!E1401</f>
        <v>1,800</v>
      </c>
      <c r="I1401" t="str">
        <f>MID(マスタデータレース一覧!F1401,FIND("・",マスタデータレース一覧!F1401,1)+1,FIND("）",マスタデータレース一覧!F1401,1)-FIND("・",マスタデータレース一覧!F1401,1)-1)</f>
        <v>右</v>
      </c>
      <c r="J1401" t="str">
        <f>マスタデータレース一覧!D1401</f>
        <v>15時30分</v>
      </c>
      <c r="K1401" t="str">
        <f>MID(マスタデータレース一覧!C1401,3,2)</f>
        <v/>
      </c>
    </row>
    <row r="1402" spans="1:11" x14ac:dyDescent="0.15">
      <c r="A1402">
        <f>マスタデータレース一覧!V1402</f>
        <v>2633</v>
      </c>
      <c r="B1402" t="str">
        <f>マスタデータレース一覧!B1402</f>
        <v>皐月賞</v>
      </c>
      <c r="C1402" t="str">
        <f>MID(マスタデータレース一覧!A1402,1,FIND("）",マスタデータレース一覧!A1402))</f>
        <v>2020年4月19日（日曜）</v>
      </c>
      <c r="D1402" t="str">
        <f>マスタデータレース一覧!H1402</f>
        <v>GⅠ</v>
      </c>
      <c r="E1402" t="str">
        <f>マスタデータレース一覧!G1402</f>
        <v>稍重</v>
      </c>
      <c r="F1402" t="str">
        <f>MID(マスタデータレース一覧!A1402,FIND("回",マスタデータレース一覧!A1402)+1,2)</f>
        <v>中山</v>
      </c>
      <c r="G1402" t="str">
        <f>MID(マスタデータレース一覧!F1402,2,FIND("・",マスタデータレース一覧!F1402)-2)</f>
        <v>芝</v>
      </c>
      <c r="H1402" s="9" t="str">
        <f>マスタデータレース一覧!E1402</f>
        <v>2,000</v>
      </c>
      <c r="I1402" t="str">
        <f>MID(マスタデータレース一覧!F1402,FIND("・",マスタデータレース一覧!F1402,1)+1,FIND("）",マスタデータレース一覧!F1402,1)-FIND("・",マスタデータレース一覧!F1402,1)-1)</f>
        <v>右</v>
      </c>
      <c r="J1402" t="str">
        <f>マスタデータレース一覧!D1402</f>
        <v>15時40分</v>
      </c>
      <c r="K1402" t="str">
        <f>MID(マスタデータレース一覧!C1402,3,2)</f>
        <v/>
      </c>
    </row>
    <row r="1403" spans="1:11" x14ac:dyDescent="0.15">
      <c r="A1403">
        <f>マスタデータレース一覧!V1403</f>
        <v>2632</v>
      </c>
      <c r="B1403" t="str">
        <f>マスタデータレース一覧!B1403</f>
        <v>皐月賞</v>
      </c>
      <c r="C1403" t="str">
        <f>MID(マスタデータレース一覧!A1403,1,FIND("）",マスタデータレース一覧!A1403))</f>
        <v>2020年4月19日（日曜）</v>
      </c>
      <c r="D1403" t="str">
        <f>マスタデータレース一覧!H1403</f>
        <v>GⅠ</v>
      </c>
      <c r="E1403" t="str">
        <f>マスタデータレース一覧!G1403</f>
        <v>稍重</v>
      </c>
      <c r="F1403" t="str">
        <f>MID(マスタデータレース一覧!A1403,FIND("回",マスタデータレース一覧!A1403)+1,2)</f>
        <v>中山</v>
      </c>
      <c r="G1403" t="str">
        <f>MID(マスタデータレース一覧!F1403,2,FIND("・",マスタデータレース一覧!F1403)-2)</f>
        <v>芝</v>
      </c>
      <c r="H1403" s="9" t="str">
        <f>マスタデータレース一覧!E1403</f>
        <v>2,000</v>
      </c>
      <c r="I1403" t="str">
        <f>MID(マスタデータレース一覧!F1403,FIND("・",マスタデータレース一覧!F1403,1)+1,FIND("）",マスタデータレース一覧!F1403,1)-FIND("・",マスタデータレース一覧!F1403,1)-1)</f>
        <v>右</v>
      </c>
      <c r="J1403" t="str">
        <f>マスタデータレース一覧!D1403</f>
        <v>15時40分</v>
      </c>
      <c r="K1403" t="str">
        <f>MID(マスタデータレース一覧!C1403,3,2)</f>
        <v/>
      </c>
    </row>
    <row r="1404" spans="1:11" x14ac:dyDescent="0.15">
      <c r="A1404">
        <f>マスタデータレース一覧!V1404</f>
        <v>2631</v>
      </c>
      <c r="B1404" t="str">
        <f>マスタデータレース一覧!B1404</f>
        <v>皐月賞</v>
      </c>
      <c r="C1404" t="str">
        <f>MID(マスタデータレース一覧!A1404,1,FIND("）",マスタデータレース一覧!A1404))</f>
        <v>2020年4月19日（日曜）</v>
      </c>
      <c r="D1404" t="str">
        <f>マスタデータレース一覧!H1404</f>
        <v>GⅠ</v>
      </c>
      <c r="E1404" t="str">
        <f>マスタデータレース一覧!G1404</f>
        <v>稍重</v>
      </c>
      <c r="F1404" t="str">
        <f>MID(マスタデータレース一覧!A1404,FIND("回",マスタデータレース一覧!A1404)+1,2)</f>
        <v>中山</v>
      </c>
      <c r="G1404" t="str">
        <f>MID(マスタデータレース一覧!F1404,2,FIND("・",マスタデータレース一覧!F1404)-2)</f>
        <v>芝</v>
      </c>
      <c r="H1404" s="9" t="str">
        <f>マスタデータレース一覧!E1404</f>
        <v>2,000</v>
      </c>
      <c r="I1404" t="str">
        <f>MID(マスタデータレース一覧!F1404,FIND("・",マスタデータレース一覧!F1404,1)+1,FIND("）",マスタデータレース一覧!F1404,1)-FIND("・",マスタデータレース一覧!F1404,1)-1)</f>
        <v>右</v>
      </c>
      <c r="J1404" t="str">
        <f>マスタデータレース一覧!D1404</f>
        <v>15時40分</v>
      </c>
      <c r="K1404" t="str">
        <f>MID(マスタデータレース一覧!C1404,3,2)</f>
        <v/>
      </c>
    </row>
    <row r="1405" spans="1:11" x14ac:dyDescent="0.15">
      <c r="A1405">
        <f>マスタデータレース一覧!V1405</f>
        <v>2630</v>
      </c>
      <c r="B1405" t="str">
        <f>マスタデータレース一覧!B1405</f>
        <v>皐月賞</v>
      </c>
      <c r="C1405" t="str">
        <f>MID(マスタデータレース一覧!A1405,1,FIND("）",マスタデータレース一覧!A1405))</f>
        <v>2020年4月19日（日曜）</v>
      </c>
      <c r="D1405" t="str">
        <f>マスタデータレース一覧!H1405</f>
        <v>GⅠ</v>
      </c>
      <c r="E1405" t="str">
        <f>マスタデータレース一覧!G1405</f>
        <v>稍重</v>
      </c>
      <c r="F1405" t="str">
        <f>MID(マスタデータレース一覧!A1405,FIND("回",マスタデータレース一覧!A1405)+1,2)</f>
        <v>中山</v>
      </c>
      <c r="G1405" t="str">
        <f>MID(マスタデータレース一覧!F1405,2,FIND("・",マスタデータレース一覧!F1405)-2)</f>
        <v>芝</v>
      </c>
      <c r="H1405" s="9" t="str">
        <f>マスタデータレース一覧!E1405</f>
        <v>2,000</v>
      </c>
      <c r="I1405" t="str">
        <f>MID(マスタデータレース一覧!F1405,FIND("・",マスタデータレース一覧!F1405,1)+1,FIND("）",マスタデータレース一覧!F1405,1)-FIND("・",マスタデータレース一覧!F1405,1)-1)</f>
        <v>右</v>
      </c>
      <c r="J1405" t="str">
        <f>マスタデータレース一覧!D1405</f>
        <v>15時40分</v>
      </c>
      <c r="K1405" t="str">
        <f>MID(マスタデータレース一覧!C1405,3,2)</f>
        <v/>
      </c>
    </row>
    <row r="1406" spans="1:11" x14ac:dyDescent="0.15">
      <c r="A1406">
        <f>マスタデータレース一覧!V1406</f>
        <v>2629</v>
      </c>
      <c r="B1406" t="str">
        <f>マスタデータレース一覧!B1406</f>
        <v>皐月賞</v>
      </c>
      <c r="C1406" t="str">
        <f>MID(マスタデータレース一覧!A1406,1,FIND("）",マスタデータレース一覧!A1406))</f>
        <v>2020年4月19日（日曜）</v>
      </c>
      <c r="D1406" t="str">
        <f>マスタデータレース一覧!H1406</f>
        <v>GⅠ</v>
      </c>
      <c r="E1406" t="str">
        <f>マスタデータレース一覧!G1406</f>
        <v>稍重</v>
      </c>
      <c r="F1406" t="str">
        <f>MID(マスタデータレース一覧!A1406,FIND("回",マスタデータレース一覧!A1406)+1,2)</f>
        <v>中山</v>
      </c>
      <c r="G1406" t="str">
        <f>MID(マスタデータレース一覧!F1406,2,FIND("・",マスタデータレース一覧!F1406)-2)</f>
        <v>芝</v>
      </c>
      <c r="H1406" s="9" t="str">
        <f>マスタデータレース一覧!E1406</f>
        <v>2,000</v>
      </c>
      <c r="I1406" t="str">
        <f>MID(マスタデータレース一覧!F1406,FIND("・",マスタデータレース一覧!F1406,1)+1,FIND("）",マスタデータレース一覧!F1406,1)-FIND("・",マスタデータレース一覧!F1406,1)-1)</f>
        <v>右</v>
      </c>
      <c r="J1406" t="str">
        <f>マスタデータレース一覧!D1406</f>
        <v>15時40分</v>
      </c>
      <c r="K1406" t="str">
        <f>MID(マスタデータレース一覧!C1406,3,2)</f>
        <v/>
      </c>
    </row>
    <row r="1407" spans="1:11" x14ac:dyDescent="0.15">
      <c r="A1407">
        <f>マスタデータレース一覧!V1407</f>
        <v>2628</v>
      </c>
      <c r="B1407" t="str">
        <f>マスタデータレース一覧!B1407</f>
        <v>皐月賞</v>
      </c>
      <c r="C1407" t="str">
        <f>MID(マスタデータレース一覧!A1407,1,FIND("）",マスタデータレース一覧!A1407))</f>
        <v>2020年4月19日（日曜）</v>
      </c>
      <c r="D1407" t="str">
        <f>マスタデータレース一覧!H1407</f>
        <v>GⅠ</v>
      </c>
      <c r="E1407" t="str">
        <f>マスタデータレース一覧!G1407</f>
        <v>稍重</v>
      </c>
      <c r="F1407" t="str">
        <f>MID(マスタデータレース一覧!A1407,FIND("回",マスタデータレース一覧!A1407)+1,2)</f>
        <v>中山</v>
      </c>
      <c r="G1407" t="str">
        <f>MID(マスタデータレース一覧!F1407,2,FIND("・",マスタデータレース一覧!F1407)-2)</f>
        <v>芝</v>
      </c>
      <c r="H1407" s="9" t="str">
        <f>マスタデータレース一覧!E1407</f>
        <v>2,000</v>
      </c>
      <c r="I1407" t="str">
        <f>MID(マスタデータレース一覧!F1407,FIND("・",マスタデータレース一覧!F1407,1)+1,FIND("）",マスタデータレース一覧!F1407,1)-FIND("・",マスタデータレース一覧!F1407,1)-1)</f>
        <v>右</v>
      </c>
      <c r="J1407" t="str">
        <f>マスタデータレース一覧!D1407</f>
        <v>15時40分</v>
      </c>
      <c r="K1407" t="str">
        <f>MID(マスタデータレース一覧!C1407,3,2)</f>
        <v/>
      </c>
    </row>
    <row r="1408" spans="1:11" x14ac:dyDescent="0.15">
      <c r="A1408">
        <f>マスタデータレース一覧!V1408</f>
        <v>2627</v>
      </c>
      <c r="B1408" t="str">
        <f>マスタデータレース一覧!B1408</f>
        <v>皐月賞</v>
      </c>
      <c r="C1408" t="str">
        <f>MID(マスタデータレース一覧!A1408,1,FIND("）",マスタデータレース一覧!A1408))</f>
        <v>2020年4月19日（日曜）</v>
      </c>
      <c r="D1408" t="str">
        <f>マスタデータレース一覧!H1408</f>
        <v>GⅠ</v>
      </c>
      <c r="E1408" t="str">
        <f>マスタデータレース一覧!G1408</f>
        <v>稍重</v>
      </c>
      <c r="F1408" t="str">
        <f>MID(マスタデータレース一覧!A1408,FIND("回",マスタデータレース一覧!A1408)+1,2)</f>
        <v>中山</v>
      </c>
      <c r="G1408" t="str">
        <f>MID(マスタデータレース一覧!F1408,2,FIND("・",マスタデータレース一覧!F1408)-2)</f>
        <v>芝</v>
      </c>
      <c r="H1408" s="9" t="str">
        <f>マスタデータレース一覧!E1408</f>
        <v>2,000</v>
      </c>
      <c r="I1408" t="str">
        <f>MID(マスタデータレース一覧!F1408,FIND("・",マスタデータレース一覧!F1408,1)+1,FIND("）",マスタデータレース一覧!F1408,1)-FIND("・",マスタデータレース一覧!F1408,1)-1)</f>
        <v>右</v>
      </c>
      <c r="J1408" t="str">
        <f>マスタデータレース一覧!D1408</f>
        <v>15時40分</v>
      </c>
      <c r="K1408" t="str">
        <f>MID(マスタデータレース一覧!C1408,3,2)</f>
        <v/>
      </c>
    </row>
    <row r="1409" spans="1:11" x14ac:dyDescent="0.15">
      <c r="A1409">
        <f>マスタデータレース一覧!V1409</f>
        <v>2626</v>
      </c>
      <c r="B1409" t="str">
        <f>マスタデータレース一覧!B1409</f>
        <v>皐月賞</v>
      </c>
      <c r="C1409" t="str">
        <f>MID(マスタデータレース一覧!A1409,1,FIND("）",マスタデータレース一覧!A1409))</f>
        <v>2020年4月19日（日曜）</v>
      </c>
      <c r="D1409" t="str">
        <f>マスタデータレース一覧!H1409</f>
        <v>GⅠ</v>
      </c>
      <c r="E1409" t="str">
        <f>マスタデータレース一覧!G1409</f>
        <v>稍重</v>
      </c>
      <c r="F1409" t="str">
        <f>MID(マスタデータレース一覧!A1409,FIND("回",マスタデータレース一覧!A1409)+1,2)</f>
        <v>中山</v>
      </c>
      <c r="G1409" t="str">
        <f>MID(マスタデータレース一覧!F1409,2,FIND("・",マスタデータレース一覧!F1409)-2)</f>
        <v>芝</v>
      </c>
      <c r="H1409" s="9" t="str">
        <f>マスタデータレース一覧!E1409</f>
        <v>2,000</v>
      </c>
      <c r="I1409" t="str">
        <f>MID(マスタデータレース一覧!F1409,FIND("・",マスタデータレース一覧!F1409,1)+1,FIND("）",マスタデータレース一覧!F1409,1)-FIND("・",マスタデータレース一覧!F1409,1)-1)</f>
        <v>右</v>
      </c>
      <c r="J1409" t="str">
        <f>マスタデータレース一覧!D1409</f>
        <v>15時40分</v>
      </c>
      <c r="K1409" t="str">
        <f>MID(マスタデータレース一覧!C1409,3,2)</f>
        <v/>
      </c>
    </row>
    <row r="1410" spans="1:11" x14ac:dyDescent="0.15">
      <c r="A1410">
        <f>マスタデータレース一覧!V1410</f>
        <v>2625</v>
      </c>
      <c r="B1410" t="str">
        <f>マスタデータレース一覧!B1410</f>
        <v>皐月賞</v>
      </c>
      <c r="C1410" t="str">
        <f>MID(マスタデータレース一覧!A1410,1,FIND("）",マスタデータレース一覧!A1410))</f>
        <v>2020年4月19日（日曜）</v>
      </c>
      <c r="D1410" t="str">
        <f>マスタデータレース一覧!H1410</f>
        <v>GⅠ</v>
      </c>
      <c r="E1410" t="str">
        <f>マスタデータレース一覧!G1410</f>
        <v>稍重</v>
      </c>
      <c r="F1410" t="str">
        <f>MID(マスタデータレース一覧!A1410,FIND("回",マスタデータレース一覧!A1410)+1,2)</f>
        <v>中山</v>
      </c>
      <c r="G1410" t="str">
        <f>MID(マスタデータレース一覧!F1410,2,FIND("・",マスタデータレース一覧!F1410)-2)</f>
        <v>芝</v>
      </c>
      <c r="H1410" s="9" t="str">
        <f>マスタデータレース一覧!E1410</f>
        <v>2,000</v>
      </c>
      <c r="I1410" t="str">
        <f>MID(マスタデータレース一覧!F1410,FIND("・",マスタデータレース一覧!F1410,1)+1,FIND("）",マスタデータレース一覧!F1410,1)-FIND("・",マスタデータレース一覧!F1410,1)-1)</f>
        <v>右</v>
      </c>
      <c r="J1410" t="str">
        <f>マスタデータレース一覧!D1410</f>
        <v>15時40分</v>
      </c>
      <c r="K1410" t="str">
        <f>MID(マスタデータレース一覧!C1410,3,2)</f>
        <v/>
      </c>
    </row>
    <row r="1411" spans="1:11" x14ac:dyDescent="0.15">
      <c r="A1411">
        <f>マスタデータレース一覧!V1411</f>
        <v>2624</v>
      </c>
      <c r="B1411" t="str">
        <f>マスタデータレース一覧!B1411</f>
        <v>皐月賞</v>
      </c>
      <c r="C1411" t="str">
        <f>MID(マスタデータレース一覧!A1411,1,FIND("）",マスタデータレース一覧!A1411))</f>
        <v>2020年4月19日（日曜）</v>
      </c>
      <c r="D1411" t="str">
        <f>マスタデータレース一覧!H1411</f>
        <v>GⅠ</v>
      </c>
      <c r="E1411" t="str">
        <f>マスタデータレース一覧!G1411</f>
        <v>稍重</v>
      </c>
      <c r="F1411" t="str">
        <f>MID(マスタデータレース一覧!A1411,FIND("回",マスタデータレース一覧!A1411)+1,2)</f>
        <v>中山</v>
      </c>
      <c r="G1411" t="str">
        <f>MID(マスタデータレース一覧!F1411,2,FIND("・",マスタデータレース一覧!F1411)-2)</f>
        <v>芝</v>
      </c>
      <c r="H1411" s="9" t="str">
        <f>マスタデータレース一覧!E1411</f>
        <v>2,000</v>
      </c>
      <c r="I1411" t="str">
        <f>MID(マスタデータレース一覧!F1411,FIND("・",マスタデータレース一覧!F1411,1)+1,FIND("）",マスタデータレース一覧!F1411,1)-FIND("・",マスタデータレース一覧!F1411,1)-1)</f>
        <v>右</v>
      </c>
      <c r="J1411" t="str">
        <f>マスタデータレース一覧!D1411</f>
        <v>15時40分</v>
      </c>
      <c r="K1411" t="str">
        <f>MID(マスタデータレース一覧!C1411,3,2)</f>
        <v/>
      </c>
    </row>
    <row r="1412" spans="1:11" x14ac:dyDescent="0.15">
      <c r="A1412">
        <f>マスタデータレース一覧!V1412</f>
        <v>2623</v>
      </c>
      <c r="B1412" t="str">
        <f>マスタデータレース一覧!B1412</f>
        <v>皐月賞</v>
      </c>
      <c r="C1412" t="str">
        <f>MID(マスタデータレース一覧!A1412,1,FIND("）",マスタデータレース一覧!A1412))</f>
        <v>2020年4月19日（日曜）</v>
      </c>
      <c r="D1412" t="str">
        <f>マスタデータレース一覧!H1412</f>
        <v>GⅠ</v>
      </c>
      <c r="E1412" t="str">
        <f>マスタデータレース一覧!G1412</f>
        <v>稍重</v>
      </c>
      <c r="F1412" t="str">
        <f>MID(マスタデータレース一覧!A1412,FIND("回",マスタデータレース一覧!A1412)+1,2)</f>
        <v>中山</v>
      </c>
      <c r="G1412" t="str">
        <f>MID(マスタデータレース一覧!F1412,2,FIND("・",マスタデータレース一覧!F1412)-2)</f>
        <v>芝</v>
      </c>
      <c r="H1412" s="9" t="str">
        <f>マスタデータレース一覧!E1412</f>
        <v>2,000</v>
      </c>
      <c r="I1412" t="str">
        <f>MID(マスタデータレース一覧!F1412,FIND("・",マスタデータレース一覧!F1412,1)+1,FIND("）",マスタデータレース一覧!F1412,1)-FIND("・",マスタデータレース一覧!F1412,1)-1)</f>
        <v>右</v>
      </c>
      <c r="J1412" t="str">
        <f>マスタデータレース一覧!D1412</f>
        <v>15時40分</v>
      </c>
      <c r="K1412" t="str">
        <f>MID(マスタデータレース一覧!C1412,3,2)</f>
        <v/>
      </c>
    </row>
    <row r="1413" spans="1:11" x14ac:dyDescent="0.15">
      <c r="A1413">
        <f>マスタデータレース一覧!V1413</f>
        <v>2622</v>
      </c>
      <c r="B1413" t="str">
        <f>マスタデータレース一覧!B1413</f>
        <v>皐月賞</v>
      </c>
      <c r="C1413" t="str">
        <f>MID(マスタデータレース一覧!A1413,1,FIND("）",マスタデータレース一覧!A1413))</f>
        <v>2020年4月19日（日曜）</v>
      </c>
      <c r="D1413" t="str">
        <f>マスタデータレース一覧!H1413</f>
        <v>GⅠ</v>
      </c>
      <c r="E1413" t="str">
        <f>マスタデータレース一覧!G1413</f>
        <v>稍重</v>
      </c>
      <c r="F1413" t="str">
        <f>MID(マスタデータレース一覧!A1413,FIND("回",マスタデータレース一覧!A1413)+1,2)</f>
        <v>中山</v>
      </c>
      <c r="G1413" t="str">
        <f>MID(マスタデータレース一覧!F1413,2,FIND("・",マスタデータレース一覧!F1413)-2)</f>
        <v>芝</v>
      </c>
      <c r="H1413" s="9" t="str">
        <f>マスタデータレース一覧!E1413</f>
        <v>2,000</v>
      </c>
      <c r="I1413" t="str">
        <f>MID(マスタデータレース一覧!F1413,FIND("・",マスタデータレース一覧!F1413,1)+1,FIND("）",マスタデータレース一覧!F1413,1)-FIND("・",マスタデータレース一覧!F1413,1)-1)</f>
        <v>右</v>
      </c>
      <c r="J1413" t="str">
        <f>マスタデータレース一覧!D1413</f>
        <v>15時40分</v>
      </c>
      <c r="K1413" t="str">
        <f>MID(マスタデータレース一覧!C1413,3,2)</f>
        <v/>
      </c>
    </row>
    <row r="1414" spans="1:11" x14ac:dyDescent="0.15">
      <c r="A1414">
        <f>マスタデータレース一覧!V1414</f>
        <v>2621</v>
      </c>
      <c r="B1414" t="str">
        <f>マスタデータレース一覧!B1414</f>
        <v>皐月賞</v>
      </c>
      <c r="C1414" t="str">
        <f>MID(マスタデータレース一覧!A1414,1,FIND("）",マスタデータレース一覧!A1414))</f>
        <v>2020年4月19日（日曜）</v>
      </c>
      <c r="D1414" t="str">
        <f>マスタデータレース一覧!H1414</f>
        <v>GⅠ</v>
      </c>
      <c r="E1414" t="str">
        <f>マスタデータレース一覧!G1414</f>
        <v>稍重</v>
      </c>
      <c r="F1414" t="str">
        <f>MID(マスタデータレース一覧!A1414,FIND("回",マスタデータレース一覧!A1414)+1,2)</f>
        <v>中山</v>
      </c>
      <c r="G1414" t="str">
        <f>MID(マスタデータレース一覧!F1414,2,FIND("・",マスタデータレース一覧!F1414)-2)</f>
        <v>芝</v>
      </c>
      <c r="H1414" s="9" t="str">
        <f>マスタデータレース一覧!E1414</f>
        <v>2,000</v>
      </c>
      <c r="I1414" t="str">
        <f>MID(マスタデータレース一覧!F1414,FIND("・",マスタデータレース一覧!F1414,1)+1,FIND("）",マスタデータレース一覧!F1414,1)-FIND("・",マスタデータレース一覧!F1414,1)-1)</f>
        <v>右</v>
      </c>
      <c r="J1414" t="str">
        <f>マスタデータレース一覧!D1414</f>
        <v>15時40分</v>
      </c>
      <c r="K1414" t="str">
        <f>MID(マスタデータレース一覧!C1414,3,2)</f>
        <v/>
      </c>
    </row>
    <row r="1415" spans="1:11" x14ac:dyDescent="0.15">
      <c r="A1415">
        <f>マスタデータレース一覧!V1415</f>
        <v>2620</v>
      </c>
      <c r="B1415" t="str">
        <f>マスタデータレース一覧!B1415</f>
        <v>皐月賞</v>
      </c>
      <c r="C1415" t="str">
        <f>MID(マスタデータレース一覧!A1415,1,FIND("）",マスタデータレース一覧!A1415))</f>
        <v>2020年4月19日（日曜）</v>
      </c>
      <c r="D1415" t="str">
        <f>マスタデータレース一覧!H1415</f>
        <v>GⅠ</v>
      </c>
      <c r="E1415" t="str">
        <f>マスタデータレース一覧!G1415</f>
        <v>稍重</v>
      </c>
      <c r="F1415" t="str">
        <f>MID(マスタデータレース一覧!A1415,FIND("回",マスタデータレース一覧!A1415)+1,2)</f>
        <v>中山</v>
      </c>
      <c r="G1415" t="str">
        <f>MID(マスタデータレース一覧!F1415,2,FIND("・",マスタデータレース一覧!F1415)-2)</f>
        <v>芝</v>
      </c>
      <c r="H1415" s="9" t="str">
        <f>マスタデータレース一覧!E1415</f>
        <v>2,000</v>
      </c>
      <c r="I1415" t="str">
        <f>MID(マスタデータレース一覧!F1415,FIND("・",マスタデータレース一覧!F1415,1)+1,FIND("）",マスタデータレース一覧!F1415,1)-FIND("・",マスタデータレース一覧!F1415,1)-1)</f>
        <v>右</v>
      </c>
      <c r="J1415" t="str">
        <f>マスタデータレース一覧!D1415</f>
        <v>15時40分</v>
      </c>
      <c r="K1415" t="str">
        <f>MID(マスタデータレース一覧!C1415,3,2)</f>
        <v/>
      </c>
    </row>
    <row r="1416" spans="1:11" x14ac:dyDescent="0.15">
      <c r="A1416">
        <f>マスタデータレース一覧!V1416</f>
        <v>2619</v>
      </c>
      <c r="B1416" t="str">
        <f>マスタデータレース一覧!B1416</f>
        <v>皐月賞</v>
      </c>
      <c r="C1416" t="str">
        <f>MID(マスタデータレース一覧!A1416,1,FIND("）",マスタデータレース一覧!A1416))</f>
        <v>2020年4月19日（日曜）</v>
      </c>
      <c r="D1416" t="str">
        <f>マスタデータレース一覧!H1416</f>
        <v>GⅠ</v>
      </c>
      <c r="E1416" t="str">
        <f>マスタデータレース一覧!G1416</f>
        <v>稍重</v>
      </c>
      <c r="F1416" t="str">
        <f>MID(マスタデータレース一覧!A1416,FIND("回",マスタデータレース一覧!A1416)+1,2)</f>
        <v>中山</v>
      </c>
      <c r="G1416" t="str">
        <f>MID(マスタデータレース一覧!F1416,2,FIND("・",マスタデータレース一覧!F1416)-2)</f>
        <v>芝</v>
      </c>
      <c r="H1416" s="9" t="str">
        <f>マスタデータレース一覧!E1416</f>
        <v>2,000</v>
      </c>
      <c r="I1416" t="str">
        <f>MID(マスタデータレース一覧!F1416,FIND("・",マスタデータレース一覧!F1416,1)+1,FIND("）",マスタデータレース一覧!F1416,1)-FIND("・",マスタデータレース一覧!F1416,1)-1)</f>
        <v>右</v>
      </c>
      <c r="J1416" t="str">
        <f>マスタデータレース一覧!D1416</f>
        <v>15時40分</v>
      </c>
      <c r="K1416" t="str">
        <f>MID(マスタデータレース一覧!C1416,3,2)</f>
        <v/>
      </c>
    </row>
    <row r="1417" spans="1:11" x14ac:dyDescent="0.15">
      <c r="A1417">
        <f>マスタデータレース一覧!V1417</f>
        <v>2618</v>
      </c>
      <c r="B1417" t="str">
        <f>マスタデータレース一覧!B1417</f>
        <v>皐月賞</v>
      </c>
      <c r="C1417" t="str">
        <f>MID(マスタデータレース一覧!A1417,1,FIND("）",マスタデータレース一覧!A1417))</f>
        <v>2020年4月19日（日曜）</v>
      </c>
      <c r="D1417" t="str">
        <f>マスタデータレース一覧!H1417</f>
        <v>GⅠ</v>
      </c>
      <c r="E1417" t="str">
        <f>マスタデータレース一覧!G1417</f>
        <v>稍重</v>
      </c>
      <c r="F1417" t="str">
        <f>MID(マスタデータレース一覧!A1417,FIND("回",マスタデータレース一覧!A1417)+1,2)</f>
        <v>中山</v>
      </c>
      <c r="G1417" t="str">
        <f>MID(マスタデータレース一覧!F1417,2,FIND("・",マスタデータレース一覧!F1417)-2)</f>
        <v>芝</v>
      </c>
      <c r="H1417" s="9" t="str">
        <f>マスタデータレース一覧!E1417</f>
        <v>2,000</v>
      </c>
      <c r="I1417" t="str">
        <f>MID(マスタデータレース一覧!F1417,FIND("・",マスタデータレース一覧!F1417,1)+1,FIND("）",マスタデータレース一覧!F1417,1)-FIND("・",マスタデータレース一覧!F1417,1)-1)</f>
        <v>右</v>
      </c>
      <c r="J1417" t="str">
        <f>マスタデータレース一覧!D1417</f>
        <v>15時40分</v>
      </c>
      <c r="K1417" t="str">
        <f>MID(マスタデータレース一覧!C1417,3,2)</f>
        <v/>
      </c>
    </row>
    <row r="1418" spans="1:11" x14ac:dyDescent="0.15">
      <c r="A1418">
        <f>マスタデータレース一覧!V1418</f>
        <v>2617</v>
      </c>
      <c r="B1418" t="str">
        <f>マスタデータレース一覧!B1418</f>
        <v>皐月賞</v>
      </c>
      <c r="C1418" t="str">
        <f>MID(マスタデータレース一覧!A1418,1,FIND("）",マスタデータレース一覧!A1418))</f>
        <v>2020年4月19日（日曜）</v>
      </c>
      <c r="D1418" t="str">
        <f>マスタデータレース一覧!H1418</f>
        <v>GⅠ</v>
      </c>
      <c r="E1418" t="str">
        <f>マスタデータレース一覧!G1418</f>
        <v>稍重</v>
      </c>
      <c r="F1418" t="str">
        <f>MID(マスタデータレース一覧!A1418,FIND("回",マスタデータレース一覧!A1418)+1,2)</f>
        <v>中山</v>
      </c>
      <c r="G1418" t="str">
        <f>MID(マスタデータレース一覧!F1418,2,FIND("・",マスタデータレース一覧!F1418)-2)</f>
        <v>芝</v>
      </c>
      <c r="H1418" s="9" t="str">
        <f>マスタデータレース一覧!E1418</f>
        <v>2,000</v>
      </c>
      <c r="I1418" t="str">
        <f>MID(マスタデータレース一覧!F1418,FIND("・",マスタデータレース一覧!F1418,1)+1,FIND("）",マスタデータレース一覧!F1418,1)-FIND("・",マスタデータレース一覧!F1418,1)-1)</f>
        <v>右</v>
      </c>
      <c r="J1418" t="str">
        <f>マスタデータレース一覧!D1418</f>
        <v>15時40分</v>
      </c>
      <c r="K1418" t="str">
        <f>MID(マスタデータレース一覧!C1418,3,2)</f>
        <v/>
      </c>
    </row>
    <row r="1419" spans="1:11" x14ac:dyDescent="0.15">
      <c r="A1419">
        <f>マスタデータレース一覧!V1419</f>
        <v>2616</v>
      </c>
      <c r="B1419" t="str">
        <f>マスタデータレース一覧!B1419</f>
        <v>皐月賞</v>
      </c>
      <c r="C1419" t="str">
        <f>MID(マスタデータレース一覧!A1419,1,FIND("）",マスタデータレース一覧!A1419))</f>
        <v>2020年4月19日（日曜）</v>
      </c>
      <c r="D1419" t="str">
        <f>マスタデータレース一覧!H1419</f>
        <v>GⅠ</v>
      </c>
      <c r="E1419" t="str">
        <f>マスタデータレース一覧!G1419</f>
        <v>稍重</v>
      </c>
      <c r="F1419" t="str">
        <f>MID(マスタデータレース一覧!A1419,FIND("回",マスタデータレース一覧!A1419)+1,2)</f>
        <v>中山</v>
      </c>
      <c r="G1419" t="str">
        <f>MID(マスタデータレース一覧!F1419,2,FIND("・",マスタデータレース一覧!F1419)-2)</f>
        <v>芝</v>
      </c>
      <c r="H1419" s="9" t="str">
        <f>マスタデータレース一覧!E1419</f>
        <v>2,000</v>
      </c>
      <c r="I1419" t="str">
        <f>MID(マスタデータレース一覧!F1419,FIND("・",マスタデータレース一覧!F1419,1)+1,FIND("）",マスタデータレース一覧!F1419,1)-FIND("・",マスタデータレース一覧!F1419,1)-1)</f>
        <v>右</v>
      </c>
      <c r="J1419" t="str">
        <f>マスタデータレース一覧!D1419</f>
        <v>15時40分</v>
      </c>
      <c r="K1419" t="str">
        <f>MID(マスタデータレース一覧!C1419,3,2)</f>
        <v/>
      </c>
    </row>
    <row r="1420" spans="1:11" x14ac:dyDescent="0.15">
      <c r="A1420">
        <f>マスタデータレース一覧!V1420</f>
        <v>2615</v>
      </c>
      <c r="B1420" t="str">
        <f>マスタデータレース一覧!B1420</f>
        <v>アーリントンカップ</v>
      </c>
      <c r="C1420" t="str">
        <f>MID(マスタデータレース一覧!A1420,1,FIND("）",マスタデータレース一覧!A1420))</f>
        <v>2020年4月18日（土曜）</v>
      </c>
      <c r="D1420" t="str">
        <f>マスタデータレース一覧!H1420</f>
        <v>GⅢ</v>
      </c>
      <c r="E1420" t="str">
        <f>マスタデータレース一覧!G1420</f>
        <v>稍重</v>
      </c>
      <c r="F1420" t="str">
        <f>MID(マスタデータレース一覧!A1420,FIND("回",マスタデータレース一覧!A1420)+1,2)</f>
        <v>阪神</v>
      </c>
      <c r="G1420" t="str">
        <f>MID(マスタデータレース一覧!F1420,2,FIND("・",マスタデータレース一覧!F1420)-2)</f>
        <v>芝</v>
      </c>
      <c r="H1420" s="9" t="str">
        <f>マスタデータレース一覧!E1420</f>
        <v>1,600</v>
      </c>
      <c r="I1420" t="str">
        <f>MID(マスタデータレース一覧!F1420,FIND("・",マスタデータレース一覧!F1420,1)+1,FIND("）",マスタデータレース一覧!F1420,1)-FIND("・",マスタデータレース一覧!F1420,1)-1)</f>
        <v>右外</v>
      </c>
      <c r="J1420" t="str">
        <f>マスタデータレース一覧!D1420</f>
        <v>15時30分</v>
      </c>
      <c r="K1420" t="str">
        <f>MID(マスタデータレース一覧!C1420,3,2)</f>
        <v/>
      </c>
    </row>
    <row r="1421" spans="1:11" x14ac:dyDescent="0.15">
      <c r="A1421">
        <f>マスタデータレース一覧!V1421</f>
        <v>2614</v>
      </c>
      <c r="B1421" t="str">
        <f>マスタデータレース一覧!B1421</f>
        <v>アーリントンカップ</v>
      </c>
      <c r="C1421" t="str">
        <f>MID(マスタデータレース一覧!A1421,1,FIND("）",マスタデータレース一覧!A1421))</f>
        <v>2020年4月18日（土曜）</v>
      </c>
      <c r="D1421" t="str">
        <f>マスタデータレース一覧!H1421</f>
        <v>GⅢ</v>
      </c>
      <c r="E1421" t="str">
        <f>マスタデータレース一覧!G1421</f>
        <v>稍重</v>
      </c>
      <c r="F1421" t="str">
        <f>MID(マスタデータレース一覧!A1421,FIND("回",マスタデータレース一覧!A1421)+1,2)</f>
        <v>阪神</v>
      </c>
      <c r="G1421" t="str">
        <f>MID(マスタデータレース一覧!F1421,2,FIND("・",マスタデータレース一覧!F1421)-2)</f>
        <v>芝</v>
      </c>
      <c r="H1421" s="9" t="str">
        <f>マスタデータレース一覧!E1421</f>
        <v>1,600</v>
      </c>
      <c r="I1421" t="str">
        <f>MID(マスタデータレース一覧!F1421,FIND("・",マスタデータレース一覧!F1421,1)+1,FIND("）",マスタデータレース一覧!F1421,1)-FIND("・",マスタデータレース一覧!F1421,1)-1)</f>
        <v>右外</v>
      </c>
      <c r="J1421" t="str">
        <f>マスタデータレース一覧!D1421</f>
        <v>15時30分</v>
      </c>
      <c r="K1421" t="str">
        <f>MID(マスタデータレース一覧!C1421,3,2)</f>
        <v/>
      </c>
    </row>
    <row r="1422" spans="1:11" x14ac:dyDescent="0.15">
      <c r="A1422">
        <f>マスタデータレース一覧!V1422</f>
        <v>2613</v>
      </c>
      <c r="B1422" t="str">
        <f>マスタデータレース一覧!B1422</f>
        <v>アーリントンカップ</v>
      </c>
      <c r="C1422" t="str">
        <f>MID(マスタデータレース一覧!A1422,1,FIND("）",マスタデータレース一覧!A1422))</f>
        <v>2020年4月18日（土曜）</v>
      </c>
      <c r="D1422" t="str">
        <f>マスタデータレース一覧!H1422</f>
        <v>GⅢ</v>
      </c>
      <c r="E1422" t="str">
        <f>マスタデータレース一覧!G1422</f>
        <v>稍重</v>
      </c>
      <c r="F1422" t="str">
        <f>MID(マスタデータレース一覧!A1422,FIND("回",マスタデータレース一覧!A1422)+1,2)</f>
        <v>阪神</v>
      </c>
      <c r="G1422" t="str">
        <f>MID(マスタデータレース一覧!F1422,2,FIND("・",マスタデータレース一覧!F1422)-2)</f>
        <v>芝</v>
      </c>
      <c r="H1422" s="9" t="str">
        <f>マスタデータレース一覧!E1422</f>
        <v>1,600</v>
      </c>
      <c r="I1422" t="str">
        <f>MID(マスタデータレース一覧!F1422,FIND("・",マスタデータレース一覧!F1422,1)+1,FIND("）",マスタデータレース一覧!F1422,1)-FIND("・",マスタデータレース一覧!F1422,1)-1)</f>
        <v>右外</v>
      </c>
      <c r="J1422" t="str">
        <f>マスタデータレース一覧!D1422</f>
        <v>15時30分</v>
      </c>
      <c r="K1422" t="str">
        <f>MID(マスタデータレース一覧!C1422,3,2)</f>
        <v/>
      </c>
    </row>
    <row r="1423" spans="1:11" x14ac:dyDescent="0.15">
      <c r="A1423">
        <f>マスタデータレース一覧!V1423</f>
        <v>2612</v>
      </c>
      <c r="B1423" t="str">
        <f>マスタデータレース一覧!B1423</f>
        <v>アーリントンカップ</v>
      </c>
      <c r="C1423" t="str">
        <f>MID(マスタデータレース一覧!A1423,1,FIND("）",マスタデータレース一覧!A1423))</f>
        <v>2020年4月18日（土曜）</v>
      </c>
      <c r="D1423" t="str">
        <f>マスタデータレース一覧!H1423</f>
        <v>GⅢ</v>
      </c>
      <c r="E1423" t="str">
        <f>マスタデータレース一覧!G1423</f>
        <v>稍重</v>
      </c>
      <c r="F1423" t="str">
        <f>MID(マスタデータレース一覧!A1423,FIND("回",マスタデータレース一覧!A1423)+1,2)</f>
        <v>阪神</v>
      </c>
      <c r="G1423" t="str">
        <f>MID(マスタデータレース一覧!F1423,2,FIND("・",マスタデータレース一覧!F1423)-2)</f>
        <v>芝</v>
      </c>
      <c r="H1423" s="9" t="str">
        <f>マスタデータレース一覧!E1423</f>
        <v>1,600</v>
      </c>
      <c r="I1423" t="str">
        <f>MID(マスタデータレース一覧!F1423,FIND("・",マスタデータレース一覧!F1423,1)+1,FIND("）",マスタデータレース一覧!F1423,1)-FIND("・",マスタデータレース一覧!F1423,1)-1)</f>
        <v>右外</v>
      </c>
      <c r="J1423" t="str">
        <f>マスタデータレース一覧!D1423</f>
        <v>15時30分</v>
      </c>
      <c r="K1423" t="str">
        <f>MID(マスタデータレース一覧!C1423,3,2)</f>
        <v/>
      </c>
    </row>
    <row r="1424" spans="1:11" x14ac:dyDescent="0.15">
      <c r="A1424">
        <f>マスタデータレース一覧!V1424</f>
        <v>2611</v>
      </c>
      <c r="B1424" t="str">
        <f>マスタデータレース一覧!B1424</f>
        <v>アーリントンカップ</v>
      </c>
      <c r="C1424" t="str">
        <f>MID(マスタデータレース一覧!A1424,1,FIND("）",マスタデータレース一覧!A1424))</f>
        <v>2020年4月18日（土曜）</v>
      </c>
      <c r="D1424" t="str">
        <f>マスタデータレース一覧!H1424</f>
        <v>GⅢ</v>
      </c>
      <c r="E1424" t="str">
        <f>マスタデータレース一覧!G1424</f>
        <v>稍重</v>
      </c>
      <c r="F1424" t="str">
        <f>MID(マスタデータレース一覧!A1424,FIND("回",マスタデータレース一覧!A1424)+1,2)</f>
        <v>阪神</v>
      </c>
      <c r="G1424" t="str">
        <f>MID(マスタデータレース一覧!F1424,2,FIND("・",マスタデータレース一覧!F1424)-2)</f>
        <v>芝</v>
      </c>
      <c r="H1424" s="9" t="str">
        <f>マスタデータレース一覧!E1424</f>
        <v>1,600</v>
      </c>
      <c r="I1424" t="str">
        <f>MID(マスタデータレース一覧!F1424,FIND("・",マスタデータレース一覧!F1424,1)+1,FIND("）",マスタデータレース一覧!F1424,1)-FIND("・",マスタデータレース一覧!F1424,1)-1)</f>
        <v>右外</v>
      </c>
      <c r="J1424" t="str">
        <f>マスタデータレース一覧!D1424</f>
        <v>15時30分</v>
      </c>
      <c r="K1424" t="str">
        <f>MID(マスタデータレース一覧!C1424,3,2)</f>
        <v/>
      </c>
    </row>
    <row r="1425" spans="1:11" x14ac:dyDescent="0.15">
      <c r="A1425">
        <f>マスタデータレース一覧!V1425</f>
        <v>2610</v>
      </c>
      <c r="B1425" t="str">
        <f>マスタデータレース一覧!B1425</f>
        <v>アーリントンカップ</v>
      </c>
      <c r="C1425" t="str">
        <f>MID(マスタデータレース一覧!A1425,1,FIND("）",マスタデータレース一覧!A1425))</f>
        <v>2020年4月18日（土曜）</v>
      </c>
      <c r="D1425" t="str">
        <f>マスタデータレース一覧!H1425</f>
        <v>GⅢ</v>
      </c>
      <c r="E1425" t="str">
        <f>マスタデータレース一覧!G1425</f>
        <v>稍重</v>
      </c>
      <c r="F1425" t="str">
        <f>MID(マスタデータレース一覧!A1425,FIND("回",マスタデータレース一覧!A1425)+1,2)</f>
        <v>阪神</v>
      </c>
      <c r="G1425" t="str">
        <f>MID(マスタデータレース一覧!F1425,2,FIND("・",マスタデータレース一覧!F1425)-2)</f>
        <v>芝</v>
      </c>
      <c r="H1425" s="9" t="str">
        <f>マスタデータレース一覧!E1425</f>
        <v>1,600</v>
      </c>
      <c r="I1425" t="str">
        <f>MID(マスタデータレース一覧!F1425,FIND("・",マスタデータレース一覧!F1425,1)+1,FIND("）",マスタデータレース一覧!F1425,1)-FIND("・",マスタデータレース一覧!F1425,1)-1)</f>
        <v>右外</v>
      </c>
      <c r="J1425" t="str">
        <f>マスタデータレース一覧!D1425</f>
        <v>15時30分</v>
      </c>
      <c r="K1425" t="str">
        <f>MID(マスタデータレース一覧!C1425,3,2)</f>
        <v/>
      </c>
    </row>
    <row r="1426" spans="1:11" x14ac:dyDescent="0.15">
      <c r="A1426">
        <f>マスタデータレース一覧!V1426</f>
        <v>2609</v>
      </c>
      <c r="B1426" t="str">
        <f>マスタデータレース一覧!B1426</f>
        <v>アーリントンカップ</v>
      </c>
      <c r="C1426" t="str">
        <f>MID(マスタデータレース一覧!A1426,1,FIND("）",マスタデータレース一覧!A1426))</f>
        <v>2020年4月18日（土曜）</v>
      </c>
      <c r="D1426" t="str">
        <f>マスタデータレース一覧!H1426</f>
        <v>GⅢ</v>
      </c>
      <c r="E1426" t="str">
        <f>マスタデータレース一覧!G1426</f>
        <v>稍重</v>
      </c>
      <c r="F1426" t="str">
        <f>MID(マスタデータレース一覧!A1426,FIND("回",マスタデータレース一覧!A1426)+1,2)</f>
        <v>阪神</v>
      </c>
      <c r="G1426" t="str">
        <f>MID(マスタデータレース一覧!F1426,2,FIND("・",マスタデータレース一覧!F1426)-2)</f>
        <v>芝</v>
      </c>
      <c r="H1426" s="9" t="str">
        <f>マスタデータレース一覧!E1426</f>
        <v>1,600</v>
      </c>
      <c r="I1426" t="str">
        <f>MID(マスタデータレース一覧!F1426,FIND("・",マスタデータレース一覧!F1426,1)+1,FIND("）",マスタデータレース一覧!F1426,1)-FIND("・",マスタデータレース一覧!F1426,1)-1)</f>
        <v>右外</v>
      </c>
      <c r="J1426" t="str">
        <f>マスタデータレース一覧!D1426</f>
        <v>15時30分</v>
      </c>
      <c r="K1426" t="str">
        <f>MID(マスタデータレース一覧!C1426,3,2)</f>
        <v/>
      </c>
    </row>
    <row r="1427" spans="1:11" x14ac:dyDescent="0.15">
      <c r="A1427">
        <f>マスタデータレース一覧!V1427</f>
        <v>2608</v>
      </c>
      <c r="B1427" t="str">
        <f>マスタデータレース一覧!B1427</f>
        <v>アーリントンカップ</v>
      </c>
      <c r="C1427" t="str">
        <f>MID(マスタデータレース一覧!A1427,1,FIND("）",マスタデータレース一覧!A1427))</f>
        <v>2020年4月18日（土曜）</v>
      </c>
      <c r="D1427" t="str">
        <f>マスタデータレース一覧!H1427</f>
        <v>GⅢ</v>
      </c>
      <c r="E1427" t="str">
        <f>マスタデータレース一覧!G1427</f>
        <v>稍重</v>
      </c>
      <c r="F1427" t="str">
        <f>MID(マスタデータレース一覧!A1427,FIND("回",マスタデータレース一覧!A1427)+1,2)</f>
        <v>阪神</v>
      </c>
      <c r="G1427" t="str">
        <f>MID(マスタデータレース一覧!F1427,2,FIND("・",マスタデータレース一覧!F1427)-2)</f>
        <v>芝</v>
      </c>
      <c r="H1427" s="9" t="str">
        <f>マスタデータレース一覧!E1427</f>
        <v>1,600</v>
      </c>
      <c r="I1427" t="str">
        <f>MID(マスタデータレース一覧!F1427,FIND("・",マスタデータレース一覧!F1427,1)+1,FIND("）",マスタデータレース一覧!F1427,1)-FIND("・",マスタデータレース一覧!F1427,1)-1)</f>
        <v>右外</v>
      </c>
      <c r="J1427" t="str">
        <f>マスタデータレース一覧!D1427</f>
        <v>15時30分</v>
      </c>
      <c r="K1427" t="str">
        <f>MID(マスタデータレース一覧!C1427,3,2)</f>
        <v/>
      </c>
    </row>
    <row r="1428" spans="1:11" x14ac:dyDescent="0.15">
      <c r="A1428">
        <f>マスタデータレース一覧!V1428</f>
        <v>2607</v>
      </c>
      <c r="B1428" t="str">
        <f>マスタデータレース一覧!B1428</f>
        <v>アーリントンカップ</v>
      </c>
      <c r="C1428" t="str">
        <f>MID(マスタデータレース一覧!A1428,1,FIND("）",マスタデータレース一覧!A1428))</f>
        <v>2020年4月18日（土曜）</v>
      </c>
      <c r="D1428" t="str">
        <f>マスタデータレース一覧!H1428</f>
        <v>GⅢ</v>
      </c>
      <c r="E1428" t="str">
        <f>マスタデータレース一覧!G1428</f>
        <v>稍重</v>
      </c>
      <c r="F1428" t="str">
        <f>MID(マスタデータレース一覧!A1428,FIND("回",マスタデータレース一覧!A1428)+1,2)</f>
        <v>阪神</v>
      </c>
      <c r="G1428" t="str">
        <f>MID(マスタデータレース一覧!F1428,2,FIND("・",マスタデータレース一覧!F1428)-2)</f>
        <v>芝</v>
      </c>
      <c r="H1428" s="9" t="str">
        <f>マスタデータレース一覧!E1428</f>
        <v>1,600</v>
      </c>
      <c r="I1428" t="str">
        <f>MID(マスタデータレース一覧!F1428,FIND("・",マスタデータレース一覧!F1428,1)+1,FIND("）",マスタデータレース一覧!F1428,1)-FIND("・",マスタデータレース一覧!F1428,1)-1)</f>
        <v>右外</v>
      </c>
      <c r="J1428" t="str">
        <f>マスタデータレース一覧!D1428</f>
        <v>15時30分</v>
      </c>
      <c r="K1428" t="str">
        <f>MID(マスタデータレース一覧!C1428,3,2)</f>
        <v/>
      </c>
    </row>
    <row r="1429" spans="1:11" x14ac:dyDescent="0.15">
      <c r="A1429">
        <f>マスタデータレース一覧!V1429</f>
        <v>2606</v>
      </c>
      <c r="B1429" t="str">
        <f>マスタデータレース一覧!B1429</f>
        <v>アーリントンカップ</v>
      </c>
      <c r="C1429" t="str">
        <f>MID(マスタデータレース一覧!A1429,1,FIND("）",マスタデータレース一覧!A1429))</f>
        <v>2020年4月18日（土曜）</v>
      </c>
      <c r="D1429" t="str">
        <f>マスタデータレース一覧!H1429</f>
        <v>GⅢ</v>
      </c>
      <c r="E1429" t="str">
        <f>マスタデータレース一覧!G1429</f>
        <v>稍重</v>
      </c>
      <c r="F1429" t="str">
        <f>MID(マスタデータレース一覧!A1429,FIND("回",マスタデータレース一覧!A1429)+1,2)</f>
        <v>阪神</v>
      </c>
      <c r="G1429" t="str">
        <f>MID(マスタデータレース一覧!F1429,2,FIND("・",マスタデータレース一覧!F1429)-2)</f>
        <v>芝</v>
      </c>
      <c r="H1429" s="9" t="str">
        <f>マスタデータレース一覧!E1429</f>
        <v>1,600</v>
      </c>
      <c r="I1429" t="str">
        <f>MID(マスタデータレース一覧!F1429,FIND("・",マスタデータレース一覧!F1429,1)+1,FIND("）",マスタデータレース一覧!F1429,1)-FIND("・",マスタデータレース一覧!F1429,1)-1)</f>
        <v>右外</v>
      </c>
      <c r="J1429" t="str">
        <f>マスタデータレース一覧!D1429</f>
        <v>15時30分</v>
      </c>
      <c r="K1429" t="str">
        <f>MID(マスタデータレース一覧!C1429,3,2)</f>
        <v/>
      </c>
    </row>
    <row r="1430" spans="1:11" x14ac:dyDescent="0.15">
      <c r="A1430">
        <f>マスタデータレース一覧!V1430</f>
        <v>2605</v>
      </c>
      <c r="B1430" t="str">
        <f>マスタデータレース一覧!B1430</f>
        <v>アーリントンカップ</v>
      </c>
      <c r="C1430" t="str">
        <f>MID(マスタデータレース一覧!A1430,1,FIND("）",マスタデータレース一覧!A1430))</f>
        <v>2020年4月18日（土曜）</v>
      </c>
      <c r="D1430" t="str">
        <f>マスタデータレース一覧!H1430</f>
        <v>GⅢ</v>
      </c>
      <c r="E1430" t="str">
        <f>マスタデータレース一覧!G1430</f>
        <v>稍重</v>
      </c>
      <c r="F1430" t="str">
        <f>MID(マスタデータレース一覧!A1430,FIND("回",マスタデータレース一覧!A1430)+1,2)</f>
        <v>阪神</v>
      </c>
      <c r="G1430" t="str">
        <f>MID(マスタデータレース一覧!F1430,2,FIND("・",マスタデータレース一覧!F1430)-2)</f>
        <v>芝</v>
      </c>
      <c r="H1430" s="9" t="str">
        <f>マスタデータレース一覧!E1430</f>
        <v>1,600</v>
      </c>
      <c r="I1430" t="str">
        <f>MID(マスタデータレース一覧!F1430,FIND("・",マスタデータレース一覧!F1430,1)+1,FIND("）",マスタデータレース一覧!F1430,1)-FIND("・",マスタデータレース一覧!F1430,1)-1)</f>
        <v>右外</v>
      </c>
      <c r="J1430" t="str">
        <f>マスタデータレース一覧!D1430</f>
        <v>15時30分</v>
      </c>
      <c r="K1430" t="str">
        <f>MID(マスタデータレース一覧!C1430,3,2)</f>
        <v/>
      </c>
    </row>
    <row r="1431" spans="1:11" x14ac:dyDescent="0.15">
      <c r="A1431">
        <f>マスタデータレース一覧!V1431</f>
        <v>2604</v>
      </c>
      <c r="B1431" t="str">
        <f>マスタデータレース一覧!B1431</f>
        <v>アーリントンカップ</v>
      </c>
      <c r="C1431" t="str">
        <f>MID(マスタデータレース一覧!A1431,1,FIND("）",マスタデータレース一覧!A1431))</f>
        <v>2020年4月18日（土曜）</v>
      </c>
      <c r="D1431" t="str">
        <f>マスタデータレース一覧!H1431</f>
        <v>GⅢ</v>
      </c>
      <c r="E1431" t="str">
        <f>マスタデータレース一覧!G1431</f>
        <v>稍重</v>
      </c>
      <c r="F1431" t="str">
        <f>MID(マスタデータレース一覧!A1431,FIND("回",マスタデータレース一覧!A1431)+1,2)</f>
        <v>阪神</v>
      </c>
      <c r="G1431" t="str">
        <f>MID(マスタデータレース一覧!F1431,2,FIND("・",マスタデータレース一覧!F1431)-2)</f>
        <v>芝</v>
      </c>
      <c r="H1431" s="9" t="str">
        <f>マスタデータレース一覧!E1431</f>
        <v>1,600</v>
      </c>
      <c r="I1431" t="str">
        <f>MID(マスタデータレース一覧!F1431,FIND("・",マスタデータレース一覧!F1431,1)+1,FIND("）",マスタデータレース一覧!F1431,1)-FIND("・",マスタデータレース一覧!F1431,1)-1)</f>
        <v>右外</v>
      </c>
      <c r="J1431" t="str">
        <f>マスタデータレース一覧!D1431</f>
        <v>15時30分</v>
      </c>
      <c r="K1431" t="str">
        <f>MID(マスタデータレース一覧!C1431,3,2)</f>
        <v/>
      </c>
    </row>
    <row r="1432" spans="1:11" x14ac:dyDescent="0.15">
      <c r="A1432">
        <f>マスタデータレース一覧!V1432</f>
        <v>2603</v>
      </c>
      <c r="B1432" t="str">
        <f>マスタデータレース一覧!B1432</f>
        <v>農林水産省賞典中山グランドジャンプ</v>
      </c>
      <c r="C1432" t="str">
        <f>MID(マスタデータレース一覧!A1432,1,FIND("）",マスタデータレース一覧!A1432))</f>
        <v>2020年4月18日（土曜）</v>
      </c>
      <c r="D1432" t="str">
        <f>マスタデータレース一覧!H1432</f>
        <v>J・GⅠ</v>
      </c>
      <c r="E1432" t="str">
        <f>マスタデータレース一覧!G1432</f>
        <v>不良</v>
      </c>
      <c r="F1432" t="str">
        <f>MID(マスタデータレース一覧!A1432,FIND("回",マスタデータレース一覧!A1432)+1,2)</f>
        <v>中山</v>
      </c>
      <c r="G1432" t="e">
        <f>MID(マスタデータレース一覧!F1432,2,FIND("・",マスタデータレース一覧!F1432)-2)</f>
        <v>#VALUE!</v>
      </c>
      <c r="H1432" s="9" t="str">
        <f>マスタデータレース一覧!E1432</f>
        <v>4,250</v>
      </c>
      <c r="I1432" t="e">
        <f>MID(マスタデータレース一覧!F1432,FIND("・",マスタデータレース一覧!F1432,1)+1,FIND("）",マスタデータレース一覧!F1432,1)-FIND("・",マスタデータレース一覧!F1432,1)-1)</f>
        <v>#VALUE!</v>
      </c>
      <c r="J1432" t="str">
        <f>マスタデータレース一覧!D1432</f>
        <v>15時40分</v>
      </c>
      <c r="K1432" t="str">
        <f>MID(マスタデータレース一覧!C1432,3,2)</f>
        <v/>
      </c>
    </row>
    <row r="1433" spans="1:11" x14ac:dyDescent="0.15">
      <c r="A1433">
        <f>マスタデータレース一覧!V1433</f>
        <v>2602</v>
      </c>
      <c r="B1433" t="str">
        <f>マスタデータレース一覧!B1433</f>
        <v>農林水産省賞典中山グランドジャンプ</v>
      </c>
      <c r="C1433" t="str">
        <f>MID(マスタデータレース一覧!A1433,1,FIND("）",マスタデータレース一覧!A1433))</f>
        <v>2020年4月18日（土曜）</v>
      </c>
      <c r="D1433" t="str">
        <f>マスタデータレース一覧!H1433</f>
        <v>J・GⅠ</v>
      </c>
      <c r="E1433" t="str">
        <f>マスタデータレース一覧!G1433</f>
        <v>不良</v>
      </c>
      <c r="F1433" t="str">
        <f>MID(マスタデータレース一覧!A1433,FIND("回",マスタデータレース一覧!A1433)+1,2)</f>
        <v>中山</v>
      </c>
      <c r="G1433" t="e">
        <f>MID(マスタデータレース一覧!F1433,2,FIND("・",マスタデータレース一覧!F1433)-2)</f>
        <v>#VALUE!</v>
      </c>
      <c r="H1433" s="9" t="str">
        <f>マスタデータレース一覧!E1433</f>
        <v>4,250</v>
      </c>
      <c r="I1433" t="e">
        <f>MID(マスタデータレース一覧!F1433,FIND("・",マスタデータレース一覧!F1433,1)+1,FIND("）",マスタデータレース一覧!F1433,1)-FIND("・",マスタデータレース一覧!F1433,1)-1)</f>
        <v>#VALUE!</v>
      </c>
      <c r="J1433" t="str">
        <f>マスタデータレース一覧!D1433</f>
        <v>15時40分</v>
      </c>
      <c r="K1433" t="str">
        <f>MID(マスタデータレース一覧!C1433,3,2)</f>
        <v/>
      </c>
    </row>
    <row r="1434" spans="1:11" x14ac:dyDescent="0.15">
      <c r="A1434">
        <f>マスタデータレース一覧!V1434</f>
        <v>2601</v>
      </c>
      <c r="B1434" t="str">
        <f>マスタデータレース一覧!B1434</f>
        <v>農林水産省賞典中山グランドジャンプ</v>
      </c>
      <c r="C1434" t="str">
        <f>MID(マスタデータレース一覧!A1434,1,FIND("）",マスタデータレース一覧!A1434))</f>
        <v>2020年4月18日（土曜）</v>
      </c>
      <c r="D1434" t="str">
        <f>マスタデータレース一覧!H1434</f>
        <v>J・GⅠ</v>
      </c>
      <c r="E1434" t="str">
        <f>マスタデータレース一覧!G1434</f>
        <v>不良</v>
      </c>
      <c r="F1434" t="str">
        <f>MID(マスタデータレース一覧!A1434,FIND("回",マスタデータレース一覧!A1434)+1,2)</f>
        <v>中山</v>
      </c>
      <c r="G1434" t="e">
        <f>MID(マスタデータレース一覧!F1434,2,FIND("・",マスタデータレース一覧!F1434)-2)</f>
        <v>#VALUE!</v>
      </c>
      <c r="H1434" s="9" t="str">
        <f>マスタデータレース一覧!E1434</f>
        <v>4,250</v>
      </c>
      <c r="I1434" t="e">
        <f>MID(マスタデータレース一覧!F1434,FIND("・",マスタデータレース一覧!F1434,1)+1,FIND("）",マスタデータレース一覧!F1434,1)-FIND("・",マスタデータレース一覧!F1434,1)-1)</f>
        <v>#VALUE!</v>
      </c>
      <c r="J1434" t="str">
        <f>マスタデータレース一覧!D1434</f>
        <v>15時40分</v>
      </c>
      <c r="K1434" t="str">
        <f>MID(マスタデータレース一覧!C1434,3,2)</f>
        <v/>
      </c>
    </row>
    <row r="1435" spans="1:11" x14ac:dyDescent="0.15">
      <c r="A1435">
        <f>マスタデータレース一覧!V1435</f>
        <v>2600</v>
      </c>
      <c r="B1435" t="str">
        <f>マスタデータレース一覧!B1435</f>
        <v>農林水産省賞典中山グランドジャンプ</v>
      </c>
      <c r="C1435" t="str">
        <f>MID(マスタデータレース一覧!A1435,1,FIND("）",マスタデータレース一覧!A1435))</f>
        <v>2020年4月18日（土曜）</v>
      </c>
      <c r="D1435" t="str">
        <f>マスタデータレース一覧!H1435</f>
        <v>J・GⅠ</v>
      </c>
      <c r="E1435" t="str">
        <f>マスタデータレース一覧!G1435</f>
        <v>不良</v>
      </c>
      <c r="F1435" t="str">
        <f>MID(マスタデータレース一覧!A1435,FIND("回",マスタデータレース一覧!A1435)+1,2)</f>
        <v>中山</v>
      </c>
      <c r="G1435" t="e">
        <f>MID(マスタデータレース一覧!F1435,2,FIND("・",マスタデータレース一覧!F1435)-2)</f>
        <v>#VALUE!</v>
      </c>
      <c r="H1435" s="9" t="str">
        <f>マスタデータレース一覧!E1435</f>
        <v>4,250</v>
      </c>
      <c r="I1435" t="e">
        <f>MID(マスタデータレース一覧!F1435,FIND("・",マスタデータレース一覧!F1435,1)+1,FIND("）",マスタデータレース一覧!F1435,1)-FIND("・",マスタデータレース一覧!F1435,1)-1)</f>
        <v>#VALUE!</v>
      </c>
      <c r="J1435" t="str">
        <f>マスタデータレース一覧!D1435</f>
        <v>15時40分</v>
      </c>
      <c r="K1435" t="str">
        <f>MID(マスタデータレース一覧!C1435,3,2)</f>
        <v/>
      </c>
    </row>
    <row r="1436" spans="1:11" x14ac:dyDescent="0.15">
      <c r="A1436">
        <f>マスタデータレース一覧!V1436</f>
        <v>2599</v>
      </c>
      <c r="B1436" t="str">
        <f>マスタデータレース一覧!B1436</f>
        <v>農林水産省賞典中山グランドジャンプ</v>
      </c>
      <c r="C1436" t="str">
        <f>MID(マスタデータレース一覧!A1436,1,FIND("）",マスタデータレース一覧!A1436))</f>
        <v>2020年4月18日（土曜）</v>
      </c>
      <c r="D1436" t="str">
        <f>マスタデータレース一覧!H1436</f>
        <v>J・GⅠ</v>
      </c>
      <c r="E1436" t="str">
        <f>マスタデータレース一覧!G1436</f>
        <v>不良</v>
      </c>
      <c r="F1436" t="str">
        <f>MID(マスタデータレース一覧!A1436,FIND("回",マスタデータレース一覧!A1436)+1,2)</f>
        <v>中山</v>
      </c>
      <c r="G1436" t="e">
        <f>MID(マスタデータレース一覧!F1436,2,FIND("・",マスタデータレース一覧!F1436)-2)</f>
        <v>#VALUE!</v>
      </c>
      <c r="H1436" s="9" t="str">
        <f>マスタデータレース一覧!E1436</f>
        <v>4,250</v>
      </c>
      <c r="I1436" t="e">
        <f>MID(マスタデータレース一覧!F1436,FIND("・",マスタデータレース一覧!F1436,1)+1,FIND("）",マスタデータレース一覧!F1436,1)-FIND("・",マスタデータレース一覧!F1436,1)-1)</f>
        <v>#VALUE!</v>
      </c>
      <c r="J1436" t="str">
        <f>マスタデータレース一覧!D1436</f>
        <v>15時40分</v>
      </c>
      <c r="K1436" t="str">
        <f>MID(マスタデータレース一覧!C1436,3,2)</f>
        <v/>
      </c>
    </row>
    <row r="1437" spans="1:11" x14ac:dyDescent="0.15">
      <c r="A1437">
        <f>マスタデータレース一覧!V1437</f>
        <v>2598</v>
      </c>
      <c r="B1437" t="str">
        <f>マスタデータレース一覧!B1437</f>
        <v>農林水産省賞典中山グランドジャンプ</v>
      </c>
      <c r="C1437" t="str">
        <f>MID(マスタデータレース一覧!A1437,1,FIND("）",マスタデータレース一覧!A1437))</f>
        <v>2020年4月18日（土曜）</v>
      </c>
      <c r="D1437" t="str">
        <f>マスタデータレース一覧!H1437</f>
        <v>J・GⅠ</v>
      </c>
      <c r="E1437" t="str">
        <f>マスタデータレース一覧!G1437</f>
        <v>不良</v>
      </c>
      <c r="F1437" t="str">
        <f>MID(マスタデータレース一覧!A1437,FIND("回",マスタデータレース一覧!A1437)+1,2)</f>
        <v>中山</v>
      </c>
      <c r="G1437" t="e">
        <f>MID(マスタデータレース一覧!F1437,2,FIND("・",マスタデータレース一覧!F1437)-2)</f>
        <v>#VALUE!</v>
      </c>
      <c r="H1437" s="9" t="str">
        <f>マスタデータレース一覧!E1437</f>
        <v>4,250</v>
      </c>
      <c r="I1437" t="e">
        <f>MID(マスタデータレース一覧!F1437,FIND("・",マスタデータレース一覧!F1437,1)+1,FIND("）",マスタデータレース一覧!F1437,1)-FIND("・",マスタデータレース一覧!F1437,1)-1)</f>
        <v>#VALUE!</v>
      </c>
      <c r="J1437" t="str">
        <f>マスタデータレース一覧!D1437</f>
        <v>15時40分</v>
      </c>
      <c r="K1437" t="str">
        <f>MID(マスタデータレース一覧!C1437,3,2)</f>
        <v/>
      </c>
    </row>
    <row r="1438" spans="1:11" x14ac:dyDescent="0.15">
      <c r="A1438">
        <f>マスタデータレース一覧!V1438</f>
        <v>2597</v>
      </c>
      <c r="B1438" t="str">
        <f>マスタデータレース一覧!B1438</f>
        <v>農林水産省賞典中山グランドジャンプ</v>
      </c>
      <c r="C1438" t="str">
        <f>MID(マスタデータレース一覧!A1438,1,FIND("）",マスタデータレース一覧!A1438))</f>
        <v>2020年4月18日（土曜）</v>
      </c>
      <c r="D1438" t="str">
        <f>マスタデータレース一覧!H1438</f>
        <v>J・GⅠ</v>
      </c>
      <c r="E1438" t="str">
        <f>マスタデータレース一覧!G1438</f>
        <v>不良</v>
      </c>
      <c r="F1438" t="str">
        <f>MID(マスタデータレース一覧!A1438,FIND("回",マスタデータレース一覧!A1438)+1,2)</f>
        <v>中山</v>
      </c>
      <c r="G1438" t="e">
        <f>MID(マスタデータレース一覧!F1438,2,FIND("・",マスタデータレース一覧!F1438)-2)</f>
        <v>#VALUE!</v>
      </c>
      <c r="H1438" s="9" t="str">
        <f>マスタデータレース一覧!E1438</f>
        <v>4,250</v>
      </c>
      <c r="I1438" t="e">
        <f>MID(マスタデータレース一覧!F1438,FIND("・",マスタデータレース一覧!F1438,1)+1,FIND("）",マスタデータレース一覧!F1438,1)-FIND("・",マスタデータレース一覧!F1438,1)-1)</f>
        <v>#VALUE!</v>
      </c>
      <c r="J1438" t="str">
        <f>マスタデータレース一覧!D1438</f>
        <v>15時40分</v>
      </c>
      <c r="K1438" t="str">
        <f>MID(マスタデータレース一覧!C1438,3,2)</f>
        <v/>
      </c>
    </row>
    <row r="1439" spans="1:11" x14ac:dyDescent="0.15">
      <c r="A1439">
        <f>マスタデータレース一覧!V1439</f>
        <v>2596</v>
      </c>
      <c r="B1439" t="str">
        <f>マスタデータレース一覧!B1439</f>
        <v>農林水産省賞典中山グランドジャンプ</v>
      </c>
      <c r="C1439" t="str">
        <f>MID(マスタデータレース一覧!A1439,1,FIND("）",マスタデータレース一覧!A1439))</f>
        <v>2020年4月18日（土曜）</v>
      </c>
      <c r="D1439" t="str">
        <f>マスタデータレース一覧!H1439</f>
        <v>J・GⅠ</v>
      </c>
      <c r="E1439" t="str">
        <f>マスタデータレース一覧!G1439</f>
        <v>不良</v>
      </c>
      <c r="F1439" t="str">
        <f>MID(マスタデータレース一覧!A1439,FIND("回",マスタデータレース一覧!A1439)+1,2)</f>
        <v>中山</v>
      </c>
      <c r="G1439" t="e">
        <f>MID(マスタデータレース一覧!F1439,2,FIND("・",マスタデータレース一覧!F1439)-2)</f>
        <v>#VALUE!</v>
      </c>
      <c r="H1439" s="9" t="str">
        <f>マスタデータレース一覧!E1439</f>
        <v>4,250</v>
      </c>
      <c r="I1439" t="e">
        <f>MID(マスタデータレース一覧!F1439,FIND("・",マスタデータレース一覧!F1439,1)+1,FIND("）",マスタデータレース一覧!F1439,1)-FIND("・",マスタデータレース一覧!F1439,1)-1)</f>
        <v>#VALUE!</v>
      </c>
      <c r="J1439" t="str">
        <f>マスタデータレース一覧!D1439</f>
        <v>15時40分</v>
      </c>
      <c r="K1439" t="str">
        <f>MID(マスタデータレース一覧!C1439,3,2)</f>
        <v/>
      </c>
    </row>
    <row r="1440" spans="1:11" x14ac:dyDescent="0.15">
      <c r="A1440">
        <f>マスタデータレース一覧!V1440</f>
        <v>2595</v>
      </c>
      <c r="B1440" t="str">
        <f>マスタデータレース一覧!B1440</f>
        <v>農林水産省賞典中山グランドジャンプ</v>
      </c>
      <c r="C1440" t="str">
        <f>MID(マスタデータレース一覧!A1440,1,FIND("）",マスタデータレース一覧!A1440))</f>
        <v>2020年4月18日（土曜）</v>
      </c>
      <c r="D1440" t="str">
        <f>マスタデータレース一覧!H1440</f>
        <v>J・GⅠ</v>
      </c>
      <c r="E1440" t="str">
        <f>マスタデータレース一覧!G1440</f>
        <v>不良</v>
      </c>
      <c r="F1440" t="str">
        <f>MID(マスタデータレース一覧!A1440,FIND("回",マスタデータレース一覧!A1440)+1,2)</f>
        <v>中山</v>
      </c>
      <c r="G1440" t="e">
        <f>MID(マスタデータレース一覧!F1440,2,FIND("・",マスタデータレース一覧!F1440)-2)</f>
        <v>#VALUE!</v>
      </c>
      <c r="H1440" s="9" t="str">
        <f>マスタデータレース一覧!E1440</f>
        <v>4,250</v>
      </c>
      <c r="I1440" t="e">
        <f>MID(マスタデータレース一覧!F1440,FIND("・",マスタデータレース一覧!F1440,1)+1,FIND("）",マスタデータレース一覧!F1440,1)-FIND("・",マスタデータレース一覧!F1440,1)-1)</f>
        <v>#VALUE!</v>
      </c>
      <c r="J1440" t="str">
        <f>マスタデータレース一覧!D1440</f>
        <v>15時40分</v>
      </c>
      <c r="K1440" t="str">
        <f>MID(マスタデータレース一覧!C1440,3,2)</f>
        <v/>
      </c>
    </row>
    <row r="1441" spans="1:11" x14ac:dyDescent="0.15">
      <c r="A1441">
        <f>マスタデータレース一覧!V1441</f>
        <v>2594</v>
      </c>
      <c r="B1441" t="str">
        <f>マスタデータレース一覧!B1441</f>
        <v>農林水産省賞典中山グランドジャンプ</v>
      </c>
      <c r="C1441" t="str">
        <f>MID(マスタデータレース一覧!A1441,1,FIND("）",マスタデータレース一覧!A1441))</f>
        <v>2020年4月18日（土曜）</v>
      </c>
      <c r="D1441" t="str">
        <f>マスタデータレース一覧!H1441</f>
        <v>J・GⅠ</v>
      </c>
      <c r="E1441" t="str">
        <f>マスタデータレース一覧!G1441</f>
        <v>不良</v>
      </c>
      <c r="F1441" t="str">
        <f>MID(マスタデータレース一覧!A1441,FIND("回",マスタデータレース一覧!A1441)+1,2)</f>
        <v>中山</v>
      </c>
      <c r="G1441" t="e">
        <f>MID(マスタデータレース一覧!F1441,2,FIND("・",マスタデータレース一覧!F1441)-2)</f>
        <v>#VALUE!</v>
      </c>
      <c r="H1441" s="9" t="str">
        <f>マスタデータレース一覧!E1441</f>
        <v>4,250</v>
      </c>
      <c r="I1441" t="e">
        <f>MID(マスタデータレース一覧!F1441,FIND("・",マスタデータレース一覧!F1441,1)+1,FIND("）",マスタデータレース一覧!F1441,1)-FIND("・",マスタデータレース一覧!F1441,1)-1)</f>
        <v>#VALUE!</v>
      </c>
      <c r="J1441" t="str">
        <f>マスタデータレース一覧!D1441</f>
        <v>15時40分</v>
      </c>
      <c r="K1441" t="str">
        <f>MID(マスタデータレース一覧!C1441,3,2)</f>
        <v/>
      </c>
    </row>
    <row r="1442" spans="1:11" x14ac:dyDescent="0.15">
      <c r="A1442">
        <f>マスタデータレース一覧!V1442</f>
        <v>2593</v>
      </c>
      <c r="B1442" t="str">
        <f>マスタデータレース一覧!B1442</f>
        <v>農林水産省賞典中山グランドジャンプ</v>
      </c>
      <c r="C1442" t="str">
        <f>MID(マスタデータレース一覧!A1442,1,FIND("）",マスタデータレース一覧!A1442))</f>
        <v>2020年4月18日（土曜）</v>
      </c>
      <c r="D1442" t="str">
        <f>マスタデータレース一覧!H1442</f>
        <v>J・GⅠ</v>
      </c>
      <c r="E1442" t="str">
        <f>マスタデータレース一覧!G1442</f>
        <v>不良</v>
      </c>
      <c r="F1442" t="str">
        <f>MID(マスタデータレース一覧!A1442,FIND("回",マスタデータレース一覧!A1442)+1,2)</f>
        <v>中山</v>
      </c>
      <c r="G1442" t="e">
        <f>MID(マスタデータレース一覧!F1442,2,FIND("・",マスタデータレース一覧!F1442)-2)</f>
        <v>#VALUE!</v>
      </c>
      <c r="H1442" s="9" t="str">
        <f>マスタデータレース一覧!E1442</f>
        <v>4,250</v>
      </c>
      <c r="I1442" t="e">
        <f>MID(マスタデータレース一覧!F1442,FIND("・",マスタデータレース一覧!F1442,1)+1,FIND("）",マスタデータレース一覧!F1442,1)-FIND("・",マスタデータレース一覧!F1442,1)-1)</f>
        <v>#VALUE!</v>
      </c>
      <c r="J1442" t="str">
        <f>マスタデータレース一覧!D1442</f>
        <v>15時40分</v>
      </c>
      <c r="K1442" t="str">
        <f>MID(マスタデータレース一覧!C1442,3,2)</f>
        <v/>
      </c>
    </row>
    <row r="1443" spans="1:11" x14ac:dyDescent="0.15">
      <c r="A1443">
        <f>マスタデータレース一覧!V1443</f>
        <v>2592</v>
      </c>
      <c r="B1443" t="str">
        <f>マスタデータレース一覧!B1443</f>
        <v>桜花賞</v>
      </c>
      <c r="C1443" t="str">
        <f>MID(マスタデータレース一覧!A1443,1,FIND("）",マスタデータレース一覧!A1443))</f>
        <v>2020年4月12日（日曜）</v>
      </c>
      <c r="D1443" t="str">
        <f>マスタデータレース一覧!H1443</f>
        <v>GⅠ</v>
      </c>
      <c r="E1443" t="str">
        <f>マスタデータレース一覧!G1443</f>
        <v>重</v>
      </c>
      <c r="F1443" t="str">
        <f>MID(マスタデータレース一覧!A1443,FIND("回",マスタデータレース一覧!A1443)+1,2)</f>
        <v>阪神</v>
      </c>
      <c r="G1443" t="str">
        <f>MID(マスタデータレース一覧!F1443,2,FIND("・",マスタデータレース一覧!F1443)-2)</f>
        <v>芝</v>
      </c>
      <c r="H1443" s="9" t="str">
        <f>マスタデータレース一覧!E1443</f>
        <v>1,600</v>
      </c>
      <c r="I1443" t="str">
        <f>MID(マスタデータレース一覧!F1443,FIND("・",マスタデータレース一覧!F1443,1)+1,FIND("）",マスタデータレース一覧!F1443,1)-FIND("・",マスタデータレース一覧!F1443,1)-1)</f>
        <v>右外</v>
      </c>
      <c r="J1443" t="str">
        <f>マスタデータレース一覧!D1443</f>
        <v>15時40分</v>
      </c>
      <c r="K1443" t="str">
        <f>MID(マスタデータレース一覧!C1443,3,2)</f>
        <v/>
      </c>
    </row>
    <row r="1444" spans="1:11" x14ac:dyDescent="0.15">
      <c r="A1444">
        <f>マスタデータレース一覧!V1444</f>
        <v>2591</v>
      </c>
      <c r="B1444" t="str">
        <f>マスタデータレース一覧!B1444</f>
        <v>桜花賞</v>
      </c>
      <c r="C1444" t="str">
        <f>MID(マスタデータレース一覧!A1444,1,FIND("）",マスタデータレース一覧!A1444))</f>
        <v>2020年4月12日（日曜）</v>
      </c>
      <c r="D1444" t="str">
        <f>マスタデータレース一覧!H1444</f>
        <v>GⅠ</v>
      </c>
      <c r="E1444" t="str">
        <f>マスタデータレース一覧!G1444</f>
        <v>重</v>
      </c>
      <c r="F1444" t="str">
        <f>MID(マスタデータレース一覧!A1444,FIND("回",マスタデータレース一覧!A1444)+1,2)</f>
        <v>阪神</v>
      </c>
      <c r="G1444" t="str">
        <f>MID(マスタデータレース一覧!F1444,2,FIND("・",マスタデータレース一覧!F1444)-2)</f>
        <v>芝</v>
      </c>
      <c r="H1444" s="9" t="str">
        <f>マスタデータレース一覧!E1444</f>
        <v>1,600</v>
      </c>
      <c r="I1444" t="str">
        <f>MID(マスタデータレース一覧!F1444,FIND("・",マスタデータレース一覧!F1444,1)+1,FIND("）",マスタデータレース一覧!F1444,1)-FIND("・",マスタデータレース一覧!F1444,1)-1)</f>
        <v>右外</v>
      </c>
      <c r="J1444" t="str">
        <f>マスタデータレース一覧!D1444</f>
        <v>15時40分</v>
      </c>
      <c r="K1444" t="str">
        <f>MID(マスタデータレース一覧!C1444,3,2)</f>
        <v/>
      </c>
    </row>
    <row r="1445" spans="1:11" x14ac:dyDescent="0.15">
      <c r="A1445">
        <f>マスタデータレース一覧!V1445</f>
        <v>2590</v>
      </c>
      <c r="B1445" t="str">
        <f>マスタデータレース一覧!B1445</f>
        <v>桜花賞</v>
      </c>
      <c r="C1445" t="str">
        <f>MID(マスタデータレース一覧!A1445,1,FIND("）",マスタデータレース一覧!A1445))</f>
        <v>2020年4月12日（日曜）</v>
      </c>
      <c r="D1445" t="str">
        <f>マスタデータレース一覧!H1445</f>
        <v>GⅠ</v>
      </c>
      <c r="E1445" t="str">
        <f>マスタデータレース一覧!G1445</f>
        <v>重</v>
      </c>
      <c r="F1445" t="str">
        <f>MID(マスタデータレース一覧!A1445,FIND("回",マスタデータレース一覧!A1445)+1,2)</f>
        <v>阪神</v>
      </c>
      <c r="G1445" t="str">
        <f>MID(マスタデータレース一覧!F1445,2,FIND("・",マスタデータレース一覧!F1445)-2)</f>
        <v>芝</v>
      </c>
      <c r="H1445" s="9" t="str">
        <f>マスタデータレース一覧!E1445</f>
        <v>1,600</v>
      </c>
      <c r="I1445" t="str">
        <f>MID(マスタデータレース一覧!F1445,FIND("・",マスタデータレース一覧!F1445,1)+1,FIND("）",マスタデータレース一覧!F1445,1)-FIND("・",マスタデータレース一覧!F1445,1)-1)</f>
        <v>右外</v>
      </c>
      <c r="J1445" t="str">
        <f>マスタデータレース一覧!D1445</f>
        <v>15時40分</v>
      </c>
      <c r="K1445" t="str">
        <f>MID(マスタデータレース一覧!C1445,3,2)</f>
        <v/>
      </c>
    </row>
    <row r="1446" spans="1:11" x14ac:dyDescent="0.15">
      <c r="A1446">
        <f>マスタデータレース一覧!V1446</f>
        <v>2589</v>
      </c>
      <c r="B1446" t="str">
        <f>マスタデータレース一覧!B1446</f>
        <v>桜花賞</v>
      </c>
      <c r="C1446" t="str">
        <f>MID(マスタデータレース一覧!A1446,1,FIND("）",マスタデータレース一覧!A1446))</f>
        <v>2020年4月12日（日曜）</v>
      </c>
      <c r="D1446" t="str">
        <f>マスタデータレース一覧!H1446</f>
        <v>GⅠ</v>
      </c>
      <c r="E1446" t="str">
        <f>マスタデータレース一覧!G1446</f>
        <v>重</v>
      </c>
      <c r="F1446" t="str">
        <f>MID(マスタデータレース一覧!A1446,FIND("回",マスタデータレース一覧!A1446)+1,2)</f>
        <v>阪神</v>
      </c>
      <c r="G1446" t="str">
        <f>MID(マスタデータレース一覧!F1446,2,FIND("・",マスタデータレース一覧!F1446)-2)</f>
        <v>芝</v>
      </c>
      <c r="H1446" s="9" t="str">
        <f>マスタデータレース一覧!E1446</f>
        <v>1,600</v>
      </c>
      <c r="I1446" t="str">
        <f>MID(マスタデータレース一覧!F1446,FIND("・",マスタデータレース一覧!F1446,1)+1,FIND("）",マスタデータレース一覧!F1446,1)-FIND("・",マスタデータレース一覧!F1446,1)-1)</f>
        <v>右外</v>
      </c>
      <c r="J1446" t="str">
        <f>マスタデータレース一覧!D1446</f>
        <v>15時40分</v>
      </c>
      <c r="K1446" t="str">
        <f>MID(マスタデータレース一覧!C1446,3,2)</f>
        <v/>
      </c>
    </row>
    <row r="1447" spans="1:11" x14ac:dyDescent="0.15">
      <c r="A1447">
        <f>マスタデータレース一覧!V1447</f>
        <v>2588</v>
      </c>
      <c r="B1447" t="str">
        <f>マスタデータレース一覧!B1447</f>
        <v>桜花賞</v>
      </c>
      <c r="C1447" t="str">
        <f>MID(マスタデータレース一覧!A1447,1,FIND("）",マスタデータレース一覧!A1447))</f>
        <v>2020年4月12日（日曜）</v>
      </c>
      <c r="D1447" t="str">
        <f>マスタデータレース一覧!H1447</f>
        <v>GⅠ</v>
      </c>
      <c r="E1447" t="str">
        <f>マスタデータレース一覧!G1447</f>
        <v>重</v>
      </c>
      <c r="F1447" t="str">
        <f>MID(マスタデータレース一覧!A1447,FIND("回",マスタデータレース一覧!A1447)+1,2)</f>
        <v>阪神</v>
      </c>
      <c r="G1447" t="str">
        <f>MID(マスタデータレース一覧!F1447,2,FIND("・",マスタデータレース一覧!F1447)-2)</f>
        <v>芝</v>
      </c>
      <c r="H1447" s="9" t="str">
        <f>マスタデータレース一覧!E1447</f>
        <v>1,600</v>
      </c>
      <c r="I1447" t="str">
        <f>MID(マスタデータレース一覧!F1447,FIND("・",マスタデータレース一覧!F1447,1)+1,FIND("）",マスタデータレース一覧!F1447,1)-FIND("・",マスタデータレース一覧!F1447,1)-1)</f>
        <v>右外</v>
      </c>
      <c r="J1447" t="str">
        <f>マスタデータレース一覧!D1447</f>
        <v>15時40分</v>
      </c>
      <c r="K1447" t="str">
        <f>MID(マスタデータレース一覧!C1447,3,2)</f>
        <v/>
      </c>
    </row>
    <row r="1448" spans="1:11" x14ac:dyDescent="0.15">
      <c r="A1448">
        <f>マスタデータレース一覧!V1448</f>
        <v>2587</v>
      </c>
      <c r="B1448" t="str">
        <f>マスタデータレース一覧!B1448</f>
        <v>桜花賞</v>
      </c>
      <c r="C1448" t="str">
        <f>MID(マスタデータレース一覧!A1448,1,FIND("）",マスタデータレース一覧!A1448))</f>
        <v>2020年4月12日（日曜）</v>
      </c>
      <c r="D1448" t="str">
        <f>マスタデータレース一覧!H1448</f>
        <v>GⅠ</v>
      </c>
      <c r="E1448" t="str">
        <f>マスタデータレース一覧!G1448</f>
        <v>重</v>
      </c>
      <c r="F1448" t="str">
        <f>MID(マスタデータレース一覧!A1448,FIND("回",マスタデータレース一覧!A1448)+1,2)</f>
        <v>阪神</v>
      </c>
      <c r="G1448" t="str">
        <f>MID(マスタデータレース一覧!F1448,2,FIND("・",マスタデータレース一覧!F1448)-2)</f>
        <v>芝</v>
      </c>
      <c r="H1448" s="9" t="str">
        <f>マスタデータレース一覧!E1448</f>
        <v>1,600</v>
      </c>
      <c r="I1448" t="str">
        <f>MID(マスタデータレース一覧!F1448,FIND("・",マスタデータレース一覧!F1448,1)+1,FIND("）",マスタデータレース一覧!F1448,1)-FIND("・",マスタデータレース一覧!F1448,1)-1)</f>
        <v>右外</v>
      </c>
      <c r="J1448" t="str">
        <f>マスタデータレース一覧!D1448</f>
        <v>15時40分</v>
      </c>
      <c r="K1448" t="str">
        <f>MID(マスタデータレース一覧!C1448,3,2)</f>
        <v/>
      </c>
    </row>
    <row r="1449" spans="1:11" x14ac:dyDescent="0.15">
      <c r="A1449">
        <f>マスタデータレース一覧!V1449</f>
        <v>2586</v>
      </c>
      <c r="B1449" t="str">
        <f>マスタデータレース一覧!B1449</f>
        <v>桜花賞</v>
      </c>
      <c r="C1449" t="str">
        <f>MID(マスタデータレース一覧!A1449,1,FIND("）",マスタデータレース一覧!A1449))</f>
        <v>2020年4月12日（日曜）</v>
      </c>
      <c r="D1449" t="str">
        <f>マスタデータレース一覧!H1449</f>
        <v>GⅠ</v>
      </c>
      <c r="E1449" t="str">
        <f>マスタデータレース一覧!G1449</f>
        <v>重</v>
      </c>
      <c r="F1449" t="str">
        <f>MID(マスタデータレース一覧!A1449,FIND("回",マスタデータレース一覧!A1449)+1,2)</f>
        <v>阪神</v>
      </c>
      <c r="G1449" t="str">
        <f>MID(マスタデータレース一覧!F1449,2,FIND("・",マスタデータレース一覧!F1449)-2)</f>
        <v>芝</v>
      </c>
      <c r="H1449" s="9" t="str">
        <f>マスタデータレース一覧!E1449</f>
        <v>1,600</v>
      </c>
      <c r="I1449" t="str">
        <f>MID(マスタデータレース一覧!F1449,FIND("・",マスタデータレース一覧!F1449,1)+1,FIND("）",マスタデータレース一覧!F1449,1)-FIND("・",マスタデータレース一覧!F1449,1)-1)</f>
        <v>右外</v>
      </c>
      <c r="J1449" t="str">
        <f>マスタデータレース一覧!D1449</f>
        <v>15時40分</v>
      </c>
      <c r="K1449" t="str">
        <f>MID(マスタデータレース一覧!C1449,3,2)</f>
        <v/>
      </c>
    </row>
    <row r="1450" spans="1:11" x14ac:dyDescent="0.15">
      <c r="A1450">
        <f>マスタデータレース一覧!V1450</f>
        <v>2585</v>
      </c>
      <c r="B1450" t="str">
        <f>マスタデータレース一覧!B1450</f>
        <v>桜花賞</v>
      </c>
      <c r="C1450" t="str">
        <f>MID(マスタデータレース一覧!A1450,1,FIND("）",マスタデータレース一覧!A1450))</f>
        <v>2020年4月12日（日曜）</v>
      </c>
      <c r="D1450" t="str">
        <f>マスタデータレース一覧!H1450</f>
        <v>GⅠ</v>
      </c>
      <c r="E1450" t="str">
        <f>マスタデータレース一覧!G1450</f>
        <v>重</v>
      </c>
      <c r="F1450" t="str">
        <f>MID(マスタデータレース一覧!A1450,FIND("回",マスタデータレース一覧!A1450)+1,2)</f>
        <v>阪神</v>
      </c>
      <c r="G1450" t="str">
        <f>MID(マスタデータレース一覧!F1450,2,FIND("・",マスタデータレース一覧!F1450)-2)</f>
        <v>芝</v>
      </c>
      <c r="H1450" s="9" t="str">
        <f>マスタデータレース一覧!E1450</f>
        <v>1,600</v>
      </c>
      <c r="I1450" t="str">
        <f>MID(マスタデータレース一覧!F1450,FIND("・",マスタデータレース一覧!F1450,1)+1,FIND("）",マスタデータレース一覧!F1450,1)-FIND("・",マスタデータレース一覧!F1450,1)-1)</f>
        <v>右外</v>
      </c>
      <c r="J1450" t="str">
        <f>マスタデータレース一覧!D1450</f>
        <v>15時40分</v>
      </c>
      <c r="K1450" t="str">
        <f>MID(マスタデータレース一覧!C1450,3,2)</f>
        <v/>
      </c>
    </row>
    <row r="1451" spans="1:11" x14ac:dyDescent="0.15">
      <c r="A1451">
        <f>マスタデータレース一覧!V1451</f>
        <v>2584</v>
      </c>
      <c r="B1451" t="str">
        <f>マスタデータレース一覧!B1451</f>
        <v>桜花賞</v>
      </c>
      <c r="C1451" t="str">
        <f>MID(マスタデータレース一覧!A1451,1,FIND("）",マスタデータレース一覧!A1451))</f>
        <v>2020年4月12日（日曜）</v>
      </c>
      <c r="D1451" t="str">
        <f>マスタデータレース一覧!H1451</f>
        <v>GⅠ</v>
      </c>
      <c r="E1451" t="str">
        <f>マスタデータレース一覧!G1451</f>
        <v>重</v>
      </c>
      <c r="F1451" t="str">
        <f>MID(マスタデータレース一覧!A1451,FIND("回",マスタデータレース一覧!A1451)+1,2)</f>
        <v>阪神</v>
      </c>
      <c r="G1451" t="str">
        <f>MID(マスタデータレース一覧!F1451,2,FIND("・",マスタデータレース一覧!F1451)-2)</f>
        <v>芝</v>
      </c>
      <c r="H1451" s="9" t="str">
        <f>マスタデータレース一覧!E1451</f>
        <v>1,600</v>
      </c>
      <c r="I1451" t="str">
        <f>MID(マスタデータレース一覧!F1451,FIND("・",マスタデータレース一覧!F1451,1)+1,FIND("）",マスタデータレース一覧!F1451,1)-FIND("・",マスタデータレース一覧!F1451,1)-1)</f>
        <v>右外</v>
      </c>
      <c r="J1451" t="str">
        <f>マスタデータレース一覧!D1451</f>
        <v>15時40分</v>
      </c>
      <c r="K1451" t="str">
        <f>MID(マスタデータレース一覧!C1451,3,2)</f>
        <v/>
      </c>
    </row>
    <row r="1452" spans="1:11" x14ac:dyDescent="0.15">
      <c r="A1452">
        <f>マスタデータレース一覧!V1452</f>
        <v>2583</v>
      </c>
      <c r="B1452" t="str">
        <f>マスタデータレース一覧!B1452</f>
        <v>桜花賞</v>
      </c>
      <c r="C1452" t="str">
        <f>MID(マスタデータレース一覧!A1452,1,FIND("）",マスタデータレース一覧!A1452))</f>
        <v>2020年4月12日（日曜）</v>
      </c>
      <c r="D1452" t="str">
        <f>マスタデータレース一覧!H1452</f>
        <v>GⅠ</v>
      </c>
      <c r="E1452" t="str">
        <f>マスタデータレース一覧!G1452</f>
        <v>重</v>
      </c>
      <c r="F1452" t="str">
        <f>MID(マスタデータレース一覧!A1452,FIND("回",マスタデータレース一覧!A1452)+1,2)</f>
        <v>阪神</v>
      </c>
      <c r="G1452" t="str">
        <f>MID(マスタデータレース一覧!F1452,2,FIND("・",マスタデータレース一覧!F1452)-2)</f>
        <v>芝</v>
      </c>
      <c r="H1452" s="9" t="str">
        <f>マスタデータレース一覧!E1452</f>
        <v>1,600</v>
      </c>
      <c r="I1452" t="str">
        <f>MID(マスタデータレース一覧!F1452,FIND("・",マスタデータレース一覧!F1452,1)+1,FIND("）",マスタデータレース一覧!F1452,1)-FIND("・",マスタデータレース一覧!F1452,1)-1)</f>
        <v>右外</v>
      </c>
      <c r="J1452" t="str">
        <f>マスタデータレース一覧!D1452</f>
        <v>15時40分</v>
      </c>
      <c r="K1452" t="str">
        <f>MID(マスタデータレース一覧!C1452,3,2)</f>
        <v/>
      </c>
    </row>
    <row r="1453" spans="1:11" x14ac:dyDescent="0.15">
      <c r="A1453">
        <f>マスタデータレース一覧!V1453</f>
        <v>2582</v>
      </c>
      <c r="B1453" t="str">
        <f>マスタデータレース一覧!B1453</f>
        <v>桜花賞</v>
      </c>
      <c r="C1453" t="str">
        <f>MID(マスタデータレース一覧!A1453,1,FIND("）",マスタデータレース一覧!A1453))</f>
        <v>2020年4月12日（日曜）</v>
      </c>
      <c r="D1453" t="str">
        <f>マスタデータレース一覧!H1453</f>
        <v>GⅠ</v>
      </c>
      <c r="E1453" t="str">
        <f>マスタデータレース一覧!G1453</f>
        <v>重</v>
      </c>
      <c r="F1453" t="str">
        <f>MID(マスタデータレース一覧!A1453,FIND("回",マスタデータレース一覧!A1453)+1,2)</f>
        <v>阪神</v>
      </c>
      <c r="G1453" t="str">
        <f>MID(マスタデータレース一覧!F1453,2,FIND("・",マスタデータレース一覧!F1453)-2)</f>
        <v>芝</v>
      </c>
      <c r="H1453" s="9" t="str">
        <f>マスタデータレース一覧!E1453</f>
        <v>1,600</v>
      </c>
      <c r="I1453" t="str">
        <f>MID(マスタデータレース一覧!F1453,FIND("・",マスタデータレース一覧!F1453,1)+1,FIND("）",マスタデータレース一覧!F1453,1)-FIND("・",マスタデータレース一覧!F1453,1)-1)</f>
        <v>右外</v>
      </c>
      <c r="J1453" t="str">
        <f>マスタデータレース一覧!D1453</f>
        <v>15時40分</v>
      </c>
      <c r="K1453" t="str">
        <f>MID(マスタデータレース一覧!C1453,3,2)</f>
        <v/>
      </c>
    </row>
    <row r="1454" spans="1:11" x14ac:dyDescent="0.15">
      <c r="A1454">
        <f>マスタデータレース一覧!V1454</f>
        <v>2581</v>
      </c>
      <c r="B1454" t="str">
        <f>マスタデータレース一覧!B1454</f>
        <v>桜花賞</v>
      </c>
      <c r="C1454" t="str">
        <f>MID(マスタデータレース一覧!A1454,1,FIND("）",マスタデータレース一覧!A1454))</f>
        <v>2020年4月12日（日曜）</v>
      </c>
      <c r="D1454" t="str">
        <f>マスタデータレース一覧!H1454</f>
        <v>GⅠ</v>
      </c>
      <c r="E1454" t="str">
        <f>マスタデータレース一覧!G1454</f>
        <v>重</v>
      </c>
      <c r="F1454" t="str">
        <f>MID(マスタデータレース一覧!A1454,FIND("回",マスタデータレース一覧!A1454)+1,2)</f>
        <v>阪神</v>
      </c>
      <c r="G1454" t="str">
        <f>MID(マスタデータレース一覧!F1454,2,FIND("・",マスタデータレース一覧!F1454)-2)</f>
        <v>芝</v>
      </c>
      <c r="H1454" s="9" t="str">
        <f>マスタデータレース一覧!E1454</f>
        <v>1,600</v>
      </c>
      <c r="I1454" t="str">
        <f>MID(マスタデータレース一覧!F1454,FIND("・",マスタデータレース一覧!F1454,1)+1,FIND("）",マスタデータレース一覧!F1454,1)-FIND("・",マスタデータレース一覧!F1454,1)-1)</f>
        <v>右外</v>
      </c>
      <c r="J1454" t="str">
        <f>マスタデータレース一覧!D1454</f>
        <v>15時40分</v>
      </c>
      <c r="K1454" t="str">
        <f>MID(マスタデータレース一覧!C1454,3,2)</f>
        <v/>
      </c>
    </row>
    <row r="1455" spans="1:11" x14ac:dyDescent="0.15">
      <c r="A1455">
        <f>マスタデータレース一覧!V1455</f>
        <v>2580</v>
      </c>
      <c r="B1455" t="str">
        <f>マスタデータレース一覧!B1455</f>
        <v>桜花賞</v>
      </c>
      <c r="C1455" t="str">
        <f>MID(マスタデータレース一覧!A1455,1,FIND("）",マスタデータレース一覧!A1455))</f>
        <v>2020年4月12日（日曜）</v>
      </c>
      <c r="D1455" t="str">
        <f>マスタデータレース一覧!H1455</f>
        <v>GⅠ</v>
      </c>
      <c r="E1455" t="str">
        <f>マスタデータレース一覧!G1455</f>
        <v>重</v>
      </c>
      <c r="F1455" t="str">
        <f>MID(マスタデータレース一覧!A1455,FIND("回",マスタデータレース一覧!A1455)+1,2)</f>
        <v>阪神</v>
      </c>
      <c r="G1455" t="str">
        <f>MID(マスタデータレース一覧!F1455,2,FIND("・",マスタデータレース一覧!F1455)-2)</f>
        <v>芝</v>
      </c>
      <c r="H1455" s="9" t="str">
        <f>マスタデータレース一覧!E1455</f>
        <v>1,600</v>
      </c>
      <c r="I1455" t="str">
        <f>MID(マスタデータレース一覧!F1455,FIND("・",マスタデータレース一覧!F1455,1)+1,FIND("）",マスタデータレース一覧!F1455,1)-FIND("・",マスタデータレース一覧!F1455,1)-1)</f>
        <v>右外</v>
      </c>
      <c r="J1455" t="str">
        <f>マスタデータレース一覧!D1455</f>
        <v>15時40分</v>
      </c>
      <c r="K1455" t="str">
        <f>MID(マスタデータレース一覧!C1455,3,2)</f>
        <v/>
      </c>
    </row>
    <row r="1456" spans="1:11" x14ac:dyDescent="0.15">
      <c r="A1456">
        <f>マスタデータレース一覧!V1456</f>
        <v>2579</v>
      </c>
      <c r="B1456" t="str">
        <f>マスタデータレース一覧!B1456</f>
        <v>桜花賞</v>
      </c>
      <c r="C1456" t="str">
        <f>MID(マスタデータレース一覧!A1456,1,FIND("）",マスタデータレース一覧!A1456))</f>
        <v>2020年4月12日（日曜）</v>
      </c>
      <c r="D1456" t="str">
        <f>マスタデータレース一覧!H1456</f>
        <v>GⅠ</v>
      </c>
      <c r="E1456" t="str">
        <f>マスタデータレース一覧!G1456</f>
        <v>重</v>
      </c>
      <c r="F1456" t="str">
        <f>MID(マスタデータレース一覧!A1456,FIND("回",マスタデータレース一覧!A1456)+1,2)</f>
        <v>阪神</v>
      </c>
      <c r="G1456" t="str">
        <f>MID(マスタデータレース一覧!F1456,2,FIND("・",マスタデータレース一覧!F1456)-2)</f>
        <v>芝</v>
      </c>
      <c r="H1456" s="9" t="str">
        <f>マスタデータレース一覧!E1456</f>
        <v>1,600</v>
      </c>
      <c r="I1456" t="str">
        <f>MID(マスタデータレース一覧!F1456,FIND("・",マスタデータレース一覧!F1456,1)+1,FIND("）",マスタデータレース一覧!F1456,1)-FIND("・",マスタデータレース一覧!F1456,1)-1)</f>
        <v>右外</v>
      </c>
      <c r="J1456" t="str">
        <f>マスタデータレース一覧!D1456</f>
        <v>15時40分</v>
      </c>
      <c r="K1456" t="str">
        <f>MID(マスタデータレース一覧!C1456,3,2)</f>
        <v/>
      </c>
    </row>
    <row r="1457" spans="1:11" x14ac:dyDescent="0.15">
      <c r="A1457">
        <f>マスタデータレース一覧!V1457</f>
        <v>2578</v>
      </c>
      <c r="B1457" t="str">
        <f>マスタデータレース一覧!B1457</f>
        <v>桜花賞</v>
      </c>
      <c r="C1457" t="str">
        <f>MID(マスタデータレース一覧!A1457,1,FIND("）",マスタデータレース一覧!A1457))</f>
        <v>2020年4月12日（日曜）</v>
      </c>
      <c r="D1457" t="str">
        <f>マスタデータレース一覧!H1457</f>
        <v>GⅠ</v>
      </c>
      <c r="E1457" t="str">
        <f>マスタデータレース一覧!G1457</f>
        <v>重</v>
      </c>
      <c r="F1457" t="str">
        <f>MID(マスタデータレース一覧!A1457,FIND("回",マスタデータレース一覧!A1457)+1,2)</f>
        <v>阪神</v>
      </c>
      <c r="G1457" t="str">
        <f>MID(マスタデータレース一覧!F1457,2,FIND("・",マスタデータレース一覧!F1457)-2)</f>
        <v>芝</v>
      </c>
      <c r="H1457" s="9" t="str">
        <f>マスタデータレース一覧!E1457</f>
        <v>1,600</v>
      </c>
      <c r="I1457" t="str">
        <f>MID(マスタデータレース一覧!F1457,FIND("・",マスタデータレース一覧!F1457,1)+1,FIND("）",マスタデータレース一覧!F1457,1)-FIND("・",マスタデータレース一覧!F1457,1)-1)</f>
        <v>右外</v>
      </c>
      <c r="J1457" t="str">
        <f>マスタデータレース一覧!D1457</f>
        <v>15時40分</v>
      </c>
      <c r="K1457" t="str">
        <f>MID(マスタデータレース一覧!C1457,3,2)</f>
        <v/>
      </c>
    </row>
    <row r="1458" spans="1:11" x14ac:dyDescent="0.15">
      <c r="A1458">
        <f>マスタデータレース一覧!V1458</f>
        <v>2577</v>
      </c>
      <c r="B1458" t="str">
        <f>マスタデータレース一覧!B1458</f>
        <v>桜花賞</v>
      </c>
      <c r="C1458" t="str">
        <f>MID(マスタデータレース一覧!A1458,1,FIND("）",マスタデータレース一覧!A1458))</f>
        <v>2020年4月12日（日曜）</v>
      </c>
      <c r="D1458" t="str">
        <f>マスタデータレース一覧!H1458</f>
        <v>GⅠ</v>
      </c>
      <c r="E1458" t="str">
        <f>マスタデータレース一覧!G1458</f>
        <v>重</v>
      </c>
      <c r="F1458" t="str">
        <f>MID(マスタデータレース一覧!A1458,FIND("回",マスタデータレース一覧!A1458)+1,2)</f>
        <v>阪神</v>
      </c>
      <c r="G1458" t="str">
        <f>MID(マスタデータレース一覧!F1458,2,FIND("・",マスタデータレース一覧!F1458)-2)</f>
        <v>芝</v>
      </c>
      <c r="H1458" s="9" t="str">
        <f>マスタデータレース一覧!E1458</f>
        <v>1,600</v>
      </c>
      <c r="I1458" t="str">
        <f>MID(マスタデータレース一覧!F1458,FIND("・",マスタデータレース一覧!F1458,1)+1,FIND("）",マスタデータレース一覧!F1458,1)-FIND("・",マスタデータレース一覧!F1458,1)-1)</f>
        <v>右外</v>
      </c>
      <c r="J1458" t="str">
        <f>マスタデータレース一覧!D1458</f>
        <v>15時40分</v>
      </c>
      <c r="K1458" t="str">
        <f>MID(マスタデータレース一覧!C1458,3,2)</f>
        <v/>
      </c>
    </row>
    <row r="1459" spans="1:11" x14ac:dyDescent="0.15">
      <c r="A1459">
        <f>マスタデータレース一覧!V1459</f>
        <v>2576</v>
      </c>
      <c r="B1459" t="str">
        <f>マスタデータレース一覧!B1459</f>
        <v>桜花賞</v>
      </c>
      <c r="C1459" t="str">
        <f>MID(マスタデータレース一覧!A1459,1,FIND("）",マスタデータレース一覧!A1459))</f>
        <v>2020年4月12日（日曜）</v>
      </c>
      <c r="D1459" t="str">
        <f>マスタデータレース一覧!H1459</f>
        <v>GⅠ</v>
      </c>
      <c r="E1459" t="str">
        <f>マスタデータレース一覧!G1459</f>
        <v>重</v>
      </c>
      <c r="F1459" t="str">
        <f>MID(マスタデータレース一覧!A1459,FIND("回",マスタデータレース一覧!A1459)+1,2)</f>
        <v>阪神</v>
      </c>
      <c r="G1459" t="str">
        <f>MID(マスタデータレース一覧!F1459,2,FIND("・",マスタデータレース一覧!F1459)-2)</f>
        <v>芝</v>
      </c>
      <c r="H1459" s="9" t="str">
        <f>マスタデータレース一覧!E1459</f>
        <v>1,600</v>
      </c>
      <c r="I1459" t="str">
        <f>MID(マスタデータレース一覧!F1459,FIND("・",マスタデータレース一覧!F1459,1)+1,FIND("）",マスタデータレース一覧!F1459,1)-FIND("・",マスタデータレース一覧!F1459,1)-1)</f>
        <v>右外</v>
      </c>
      <c r="J1459" t="str">
        <f>マスタデータレース一覧!D1459</f>
        <v>15時40分</v>
      </c>
      <c r="K1459" t="str">
        <f>MID(マスタデータレース一覧!C1459,3,2)</f>
        <v/>
      </c>
    </row>
    <row r="1460" spans="1:11" x14ac:dyDescent="0.15">
      <c r="A1460">
        <f>マスタデータレース一覧!V1460</f>
        <v>2575</v>
      </c>
      <c r="B1460" t="str">
        <f>マスタデータレース一覧!B1460</f>
        <v>桜花賞</v>
      </c>
      <c r="C1460" t="str">
        <f>MID(マスタデータレース一覧!A1460,1,FIND("）",マスタデータレース一覧!A1460))</f>
        <v>2020年4月12日（日曜）</v>
      </c>
      <c r="D1460" t="str">
        <f>マスタデータレース一覧!H1460</f>
        <v>GⅠ</v>
      </c>
      <c r="E1460" t="str">
        <f>マスタデータレース一覧!G1460</f>
        <v>重</v>
      </c>
      <c r="F1460" t="str">
        <f>MID(マスタデータレース一覧!A1460,FIND("回",マスタデータレース一覧!A1460)+1,2)</f>
        <v>阪神</v>
      </c>
      <c r="G1460" t="str">
        <f>MID(マスタデータレース一覧!F1460,2,FIND("・",マスタデータレース一覧!F1460)-2)</f>
        <v>芝</v>
      </c>
      <c r="H1460" s="9" t="str">
        <f>マスタデータレース一覧!E1460</f>
        <v>1,600</v>
      </c>
      <c r="I1460" t="str">
        <f>MID(マスタデータレース一覧!F1460,FIND("・",マスタデータレース一覧!F1460,1)+1,FIND("）",マスタデータレース一覧!F1460,1)-FIND("・",マスタデータレース一覧!F1460,1)-1)</f>
        <v>右外</v>
      </c>
      <c r="J1460" t="str">
        <f>マスタデータレース一覧!D1460</f>
        <v>15時40分</v>
      </c>
      <c r="K1460" t="str">
        <f>MID(マスタデータレース一覧!C1460,3,2)</f>
        <v/>
      </c>
    </row>
    <row r="1461" spans="1:11" x14ac:dyDescent="0.15">
      <c r="A1461">
        <f>マスタデータレース一覧!V1461</f>
        <v>2574</v>
      </c>
      <c r="B1461" t="str">
        <f>マスタデータレース一覧!B1461</f>
        <v>サンケイスポーツ杯阪神牝馬ステークス</v>
      </c>
      <c r="C1461" t="str">
        <f>MID(マスタデータレース一覧!A1461,1,FIND("）",マスタデータレース一覧!A1461))</f>
        <v>2020年4月11日（土曜）</v>
      </c>
      <c r="D1461" t="str">
        <f>マスタデータレース一覧!H1461</f>
        <v>GⅡ</v>
      </c>
      <c r="E1461" t="str">
        <f>マスタデータレース一覧!G1461</f>
        <v>良</v>
      </c>
      <c r="F1461" t="str">
        <f>MID(マスタデータレース一覧!A1461,FIND("回",マスタデータレース一覧!A1461)+1,2)</f>
        <v>阪神</v>
      </c>
      <c r="G1461" t="str">
        <f>MID(マスタデータレース一覧!F1461,2,FIND("・",マスタデータレース一覧!F1461)-2)</f>
        <v>芝</v>
      </c>
      <c r="H1461" s="9" t="str">
        <f>マスタデータレース一覧!E1461</f>
        <v>1,600</v>
      </c>
      <c r="I1461" t="str">
        <f>MID(マスタデータレース一覧!F1461,FIND("・",マスタデータレース一覧!F1461,1)+1,FIND("）",マスタデータレース一覧!F1461,1)-FIND("・",マスタデータレース一覧!F1461,1)-1)</f>
        <v>右外</v>
      </c>
      <c r="J1461" t="str">
        <f>マスタデータレース一覧!D1461</f>
        <v>15時35分</v>
      </c>
      <c r="K1461" t="str">
        <f>MID(マスタデータレース一覧!C1461,3,2)</f>
        <v/>
      </c>
    </row>
    <row r="1462" spans="1:11" x14ac:dyDescent="0.15">
      <c r="A1462">
        <f>マスタデータレース一覧!V1462</f>
        <v>2573</v>
      </c>
      <c r="B1462" t="str">
        <f>マスタデータレース一覧!B1462</f>
        <v>サンケイスポーツ杯阪神牝馬ステークス</v>
      </c>
      <c r="C1462" t="str">
        <f>MID(マスタデータレース一覧!A1462,1,FIND("）",マスタデータレース一覧!A1462))</f>
        <v>2020年4月11日（土曜）</v>
      </c>
      <c r="D1462" t="str">
        <f>マスタデータレース一覧!H1462</f>
        <v>GⅡ</v>
      </c>
      <c r="E1462" t="str">
        <f>マスタデータレース一覧!G1462</f>
        <v>良</v>
      </c>
      <c r="F1462" t="str">
        <f>MID(マスタデータレース一覧!A1462,FIND("回",マスタデータレース一覧!A1462)+1,2)</f>
        <v>阪神</v>
      </c>
      <c r="G1462" t="str">
        <f>MID(マスタデータレース一覧!F1462,2,FIND("・",マスタデータレース一覧!F1462)-2)</f>
        <v>芝</v>
      </c>
      <c r="H1462" s="9" t="str">
        <f>マスタデータレース一覧!E1462</f>
        <v>1,600</v>
      </c>
      <c r="I1462" t="str">
        <f>MID(マスタデータレース一覧!F1462,FIND("・",マスタデータレース一覧!F1462,1)+1,FIND("）",マスタデータレース一覧!F1462,1)-FIND("・",マスタデータレース一覧!F1462,1)-1)</f>
        <v>右外</v>
      </c>
      <c r="J1462" t="str">
        <f>マスタデータレース一覧!D1462</f>
        <v>15時35分</v>
      </c>
      <c r="K1462" t="str">
        <f>MID(マスタデータレース一覧!C1462,3,2)</f>
        <v/>
      </c>
    </row>
    <row r="1463" spans="1:11" x14ac:dyDescent="0.15">
      <c r="A1463">
        <f>マスタデータレース一覧!V1463</f>
        <v>2572</v>
      </c>
      <c r="B1463" t="str">
        <f>マスタデータレース一覧!B1463</f>
        <v>サンケイスポーツ杯阪神牝馬ステークス</v>
      </c>
      <c r="C1463" t="str">
        <f>MID(マスタデータレース一覧!A1463,1,FIND("）",マスタデータレース一覧!A1463))</f>
        <v>2020年4月11日（土曜）</v>
      </c>
      <c r="D1463" t="str">
        <f>マスタデータレース一覧!H1463</f>
        <v>GⅡ</v>
      </c>
      <c r="E1463" t="str">
        <f>マスタデータレース一覧!G1463</f>
        <v>良</v>
      </c>
      <c r="F1463" t="str">
        <f>MID(マスタデータレース一覧!A1463,FIND("回",マスタデータレース一覧!A1463)+1,2)</f>
        <v>阪神</v>
      </c>
      <c r="G1463" t="str">
        <f>MID(マスタデータレース一覧!F1463,2,FIND("・",マスタデータレース一覧!F1463)-2)</f>
        <v>芝</v>
      </c>
      <c r="H1463" s="9" t="str">
        <f>マスタデータレース一覧!E1463</f>
        <v>1,600</v>
      </c>
      <c r="I1463" t="str">
        <f>MID(マスタデータレース一覧!F1463,FIND("・",マスタデータレース一覧!F1463,1)+1,FIND("）",マスタデータレース一覧!F1463,1)-FIND("・",マスタデータレース一覧!F1463,1)-1)</f>
        <v>右外</v>
      </c>
      <c r="J1463" t="str">
        <f>マスタデータレース一覧!D1463</f>
        <v>15時35分</v>
      </c>
      <c r="K1463" t="str">
        <f>MID(マスタデータレース一覧!C1463,3,2)</f>
        <v/>
      </c>
    </row>
    <row r="1464" spans="1:11" x14ac:dyDescent="0.15">
      <c r="A1464">
        <f>マスタデータレース一覧!V1464</f>
        <v>2571</v>
      </c>
      <c r="B1464" t="str">
        <f>マスタデータレース一覧!B1464</f>
        <v>サンケイスポーツ杯阪神牝馬ステークス</v>
      </c>
      <c r="C1464" t="str">
        <f>MID(マスタデータレース一覧!A1464,1,FIND("）",マスタデータレース一覧!A1464))</f>
        <v>2020年4月11日（土曜）</v>
      </c>
      <c r="D1464" t="str">
        <f>マスタデータレース一覧!H1464</f>
        <v>GⅡ</v>
      </c>
      <c r="E1464" t="str">
        <f>マスタデータレース一覧!G1464</f>
        <v>良</v>
      </c>
      <c r="F1464" t="str">
        <f>MID(マスタデータレース一覧!A1464,FIND("回",マスタデータレース一覧!A1464)+1,2)</f>
        <v>阪神</v>
      </c>
      <c r="G1464" t="str">
        <f>MID(マスタデータレース一覧!F1464,2,FIND("・",マスタデータレース一覧!F1464)-2)</f>
        <v>芝</v>
      </c>
      <c r="H1464" s="9" t="str">
        <f>マスタデータレース一覧!E1464</f>
        <v>1,600</v>
      </c>
      <c r="I1464" t="str">
        <f>MID(マスタデータレース一覧!F1464,FIND("・",マスタデータレース一覧!F1464,1)+1,FIND("）",マスタデータレース一覧!F1464,1)-FIND("・",マスタデータレース一覧!F1464,1)-1)</f>
        <v>右外</v>
      </c>
      <c r="J1464" t="str">
        <f>マスタデータレース一覧!D1464</f>
        <v>15時35分</v>
      </c>
      <c r="K1464" t="str">
        <f>MID(マスタデータレース一覧!C1464,3,2)</f>
        <v/>
      </c>
    </row>
    <row r="1465" spans="1:11" x14ac:dyDescent="0.15">
      <c r="A1465">
        <f>マスタデータレース一覧!V1465</f>
        <v>2570</v>
      </c>
      <c r="B1465" t="str">
        <f>マスタデータレース一覧!B1465</f>
        <v>サンケイスポーツ杯阪神牝馬ステークス</v>
      </c>
      <c r="C1465" t="str">
        <f>MID(マスタデータレース一覧!A1465,1,FIND("）",マスタデータレース一覧!A1465))</f>
        <v>2020年4月11日（土曜）</v>
      </c>
      <c r="D1465" t="str">
        <f>マスタデータレース一覧!H1465</f>
        <v>GⅡ</v>
      </c>
      <c r="E1465" t="str">
        <f>マスタデータレース一覧!G1465</f>
        <v>良</v>
      </c>
      <c r="F1465" t="str">
        <f>MID(マスタデータレース一覧!A1465,FIND("回",マスタデータレース一覧!A1465)+1,2)</f>
        <v>阪神</v>
      </c>
      <c r="G1465" t="str">
        <f>MID(マスタデータレース一覧!F1465,2,FIND("・",マスタデータレース一覧!F1465)-2)</f>
        <v>芝</v>
      </c>
      <c r="H1465" s="9" t="str">
        <f>マスタデータレース一覧!E1465</f>
        <v>1,600</v>
      </c>
      <c r="I1465" t="str">
        <f>MID(マスタデータレース一覧!F1465,FIND("・",マスタデータレース一覧!F1465,1)+1,FIND("）",マスタデータレース一覧!F1465,1)-FIND("・",マスタデータレース一覧!F1465,1)-1)</f>
        <v>右外</v>
      </c>
      <c r="J1465" t="str">
        <f>マスタデータレース一覧!D1465</f>
        <v>15時35分</v>
      </c>
      <c r="K1465" t="str">
        <f>MID(マスタデータレース一覧!C1465,3,2)</f>
        <v/>
      </c>
    </row>
    <row r="1466" spans="1:11" x14ac:dyDescent="0.15">
      <c r="A1466">
        <f>マスタデータレース一覧!V1466</f>
        <v>2569</v>
      </c>
      <c r="B1466" t="str">
        <f>マスタデータレース一覧!B1466</f>
        <v>サンケイスポーツ杯阪神牝馬ステークス</v>
      </c>
      <c r="C1466" t="str">
        <f>MID(マスタデータレース一覧!A1466,1,FIND("）",マスタデータレース一覧!A1466))</f>
        <v>2020年4月11日（土曜）</v>
      </c>
      <c r="D1466" t="str">
        <f>マスタデータレース一覧!H1466</f>
        <v>GⅡ</v>
      </c>
      <c r="E1466" t="str">
        <f>マスタデータレース一覧!G1466</f>
        <v>良</v>
      </c>
      <c r="F1466" t="str">
        <f>MID(マスタデータレース一覧!A1466,FIND("回",マスタデータレース一覧!A1466)+1,2)</f>
        <v>阪神</v>
      </c>
      <c r="G1466" t="str">
        <f>MID(マスタデータレース一覧!F1466,2,FIND("・",マスタデータレース一覧!F1466)-2)</f>
        <v>芝</v>
      </c>
      <c r="H1466" s="9" t="str">
        <f>マスタデータレース一覧!E1466</f>
        <v>1,600</v>
      </c>
      <c r="I1466" t="str">
        <f>MID(マスタデータレース一覧!F1466,FIND("・",マスタデータレース一覧!F1466,1)+1,FIND("）",マスタデータレース一覧!F1466,1)-FIND("・",マスタデータレース一覧!F1466,1)-1)</f>
        <v>右外</v>
      </c>
      <c r="J1466" t="str">
        <f>マスタデータレース一覧!D1466</f>
        <v>15時35分</v>
      </c>
      <c r="K1466" t="str">
        <f>MID(マスタデータレース一覧!C1466,3,2)</f>
        <v/>
      </c>
    </row>
    <row r="1467" spans="1:11" x14ac:dyDescent="0.15">
      <c r="A1467">
        <f>マスタデータレース一覧!V1467</f>
        <v>2568</v>
      </c>
      <c r="B1467" t="str">
        <f>マスタデータレース一覧!B1467</f>
        <v>サンケイスポーツ杯阪神牝馬ステークス</v>
      </c>
      <c r="C1467" t="str">
        <f>MID(マスタデータレース一覧!A1467,1,FIND("）",マスタデータレース一覧!A1467))</f>
        <v>2020年4月11日（土曜）</v>
      </c>
      <c r="D1467" t="str">
        <f>マスタデータレース一覧!H1467</f>
        <v>GⅡ</v>
      </c>
      <c r="E1467" t="str">
        <f>マスタデータレース一覧!G1467</f>
        <v>良</v>
      </c>
      <c r="F1467" t="str">
        <f>MID(マスタデータレース一覧!A1467,FIND("回",マスタデータレース一覧!A1467)+1,2)</f>
        <v>阪神</v>
      </c>
      <c r="G1467" t="str">
        <f>MID(マスタデータレース一覧!F1467,2,FIND("・",マスタデータレース一覧!F1467)-2)</f>
        <v>芝</v>
      </c>
      <c r="H1467" s="9" t="str">
        <f>マスタデータレース一覧!E1467</f>
        <v>1,600</v>
      </c>
      <c r="I1467" t="str">
        <f>MID(マスタデータレース一覧!F1467,FIND("・",マスタデータレース一覧!F1467,1)+1,FIND("）",マスタデータレース一覧!F1467,1)-FIND("・",マスタデータレース一覧!F1467,1)-1)</f>
        <v>右外</v>
      </c>
      <c r="J1467" t="str">
        <f>マスタデータレース一覧!D1467</f>
        <v>15時35分</v>
      </c>
      <c r="K1467" t="str">
        <f>MID(マスタデータレース一覧!C1467,3,2)</f>
        <v/>
      </c>
    </row>
    <row r="1468" spans="1:11" x14ac:dyDescent="0.15">
      <c r="A1468">
        <f>マスタデータレース一覧!V1468</f>
        <v>2567</v>
      </c>
      <c r="B1468" t="str">
        <f>マスタデータレース一覧!B1468</f>
        <v>サンケイスポーツ杯阪神牝馬ステークス</v>
      </c>
      <c r="C1468" t="str">
        <f>MID(マスタデータレース一覧!A1468,1,FIND("）",マスタデータレース一覧!A1468))</f>
        <v>2020年4月11日（土曜）</v>
      </c>
      <c r="D1468" t="str">
        <f>マスタデータレース一覧!H1468</f>
        <v>GⅡ</v>
      </c>
      <c r="E1468" t="str">
        <f>マスタデータレース一覧!G1468</f>
        <v>良</v>
      </c>
      <c r="F1468" t="str">
        <f>MID(マスタデータレース一覧!A1468,FIND("回",マスタデータレース一覧!A1468)+1,2)</f>
        <v>阪神</v>
      </c>
      <c r="G1468" t="str">
        <f>MID(マスタデータレース一覧!F1468,2,FIND("・",マスタデータレース一覧!F1468)-2)</f>
        <v>芝</v>
      </c>
      <c r="H1468" s="9" t="str">
        <f>マスタデータレース一覧!E1468</f>
        <v>1,600</v>
      </c>
      <c r="I1468" t="str">
        <f>MID(マスタデータレース一覧!F1468,FIND("・",マスタデータレース一覧!F1468,1)+1,FIND("）",マスタデータレース一覧!F1468,1)-FIND("・",マスタデータレース一覧!F1468,1)-1)</f>
        <v>右外</v>
      </c>
      <c r="J1468" t="str">
        <f>マスタデータレース一覧!D1468</f>
        <v>15時35分</v>
      </c>
      <c r="K1468" t="str">
        <f>MID(マスタデータレース一覧!C1468,3,2)</f>
        <v/>
      </c>
    </row>
    <row r="1469" spans="1:11" x14ac:dyDescent="0.15">
      <c r="A1469">
        <f>マスタデータレース一覧!V1469</f>
        <v>2566</v>
      </c>
      <c r="B1469" t="str">
        <f>マスタデータレース一覧!B1469</f>
        <v>サンケイスポーツ杯阪神牝馬ステークス</v>
      </c>
      <c r="C1469" t="str">
        <f>MID(マスタデータレース一覧!A1469,1,FIND("）",マスタデータレース一覧!A1469))</f>
        <v>2020年4月11日（土曜）</v>
      </c>
      <c r="D1469" t="str">
        <f>マスタデータレース一覧!H1469</f>
        <v>GⅡ</v>
      </c>
      <c r="E1469" t="str">
        <f>マスタデータレース一覧!G1469</f>
        <v>良</v>
      </c>
      <c r="F1469" t="str">
        <f>MID(マスタデータレース一覧!A1469,FIND("回",マスタデータレース一覧!A1469)+1,2)</f>
        <v>阪神</v>
      </c>
      <c r="G1469" t="str">
        <f>MID(マスタデータレース一覧!F1469,2,FIND("・",マスタデータレース一覧!F1469)-2)</f>
        <v>芝</v>
      </c>
      <c r="H1469" s="9" t="str">
        <f>マスタデータレース一覧!E1469</f>
        <v>1,600</v>
      </c>
      <c r="I1469" t="str">
        <f>MID(マスタデータレース一覧!F1469,FIND("・",マスタデータレース一覧!F1469,1)+1,FIND("）",マスタデータレース一覧!F1469,1)-FIND("・",マスタデータレース一覧!F1469,1)-1)</f>
        <v>右外</v>
      </c>
      <c r="J1469" t="str">
        <f>マスタデータレース一覧!D1469</f>
        <v>15時35分</v>
      </c>
      <c r="K1469" t="str">
        <f>MID(マスタデータレース一覧!C1469,3,2)</f>
        <v/>
      </c>
    </row>
    <row r="1470" spans="1:11" x14ac:dyDescent="0.15">
      <c r="A1470">
        <f>マスタデータレース一覧!V1470</f>
        <v>2565</v>
      </c>
      <c r="B1470" t="str">
        <f>マスタデータレース一覧!B1470</f>
        <v>サンケイスポーツ杯阪神牝馬ステークス</v>
      </c>
      <c r="C1470" t="str">
        <f>MID(マスタデータレース一覧!A1470,1,FIND("）",マスタデータレース一覧!A1470))</f>
        <v>2020年4月11日（土曜）</v>
      </c>
      <c r="D1470" t="str">
        <f>マスタデータレース一覧!H1470</f>
        <v>GⅡ</v>
      </c>
      <c r="E1470" t="str">
        <f>マスタデータレース一覧!G1470</f>
        <v>良</v>
      </c>
      <c r="F1470" t="str">
        <f>MID(マスタデータレース一覧!A1470,FIND("回",マスタデータレース一覧!A1470)+1,2)</f>
        <v>阪神</v>
      </c>
      <c r="G1470" t="str">
        <f>MID(マスタデータレース一覧!F1470,2,FIND("・",マスタデータレース一覧!F1470)-2)</f>
        <v>芝</v>
      </c>
      <c r="H1470" s="9" t="str">
        <f>マスタデータレース一覧!E1470</f>
        <v>1,600</v>
      </c>
      <c r="I1470" t="str">
        <f>MID(マスタデータレース一覧!F1470,FIND("・",マスタデータレース一覧!F1470,1)+1,FIND("）",マスタデータレース一覧!F1470,1)-FIND("・",マスタデータレース一覧!F1470,1)-1)</f>
        <v>右外</v>
      </c>
      <c r="J1470" t="str">
        <f>マスタデータレース一覧!D1470</f>
        <v>15時35分</v>
      </c>
      <c r="K1470" t="str">
        <f>MID(マスタデータレース一覧!C1470,3,2)</f>
        <v/>
      </c>
    </row>
    <row r="1471" spans="1:11" x14ac:dyDescent="0.15">
      <c r="A1471">
        <f>マスタデータレース一覧!V1471</f>
        <v>2564</v>
      </c>
      <c r="B1471" t="str">
        <f>マスタデータレース一覧!B1471</f>
        <v>サンケイスポーツ杯阪神牝馬ステークス</v>
      </c>
      <c r="C1471" t="str">
        <f>MID(マスタデータレース一覧!A1471,1,FIND("）",マスタデータレース一覧!A1471))</f>
        <v>2020年4月11日（土曜）</v>
      </c>
      <c r="D1471" t="str">
        <f>マスタデータレース一覧!H1471</f>
        <v>GⅡ</v>
      </c>
      <c r="E1471" t="str">
        <f>マスタデータレース一覧!G1471</f>
        <v>良</v>
      </c>
      <c r="F1471" t="str">
        <f>MID(マスタデータレース一覧!A1471,FIND("回",マスタデータレース一覧!A1471)+1,2)</f>
        <v>阪神</v>
      </c>
      <c r="G1471" t="str">
        <f>MID(マスタデータレース一覧!F1471,2,FIND("・",マスタデータレース一覧!F1471)-2)</f>
        <v>芝</v>
      </c>
      <c r="H1471" s="9" t="str">
        <f>マスタデータレース一覧!E1471</f>
        <v>1,600</v>
      </c>
      <c r="I1471" t="str">
        <f>MID(マスタデータレース一覧!F1471,FIND("・",マスタデータレース一覧!F1471,1)+1,FIND("）",マスタデータレース一覧!F1471,1)-FIND("・",マスタデータレース一覧!F1471,1)-1)</f>
        <v>右外</v>
      </c>
      <c r="J1471" t="str">
        <f>マスタデータレース一覧!D1471</f>
        <v>15時35分</v>
      </c>
      <c r="K1471" t="str">
        <f>MID(マスタデータレース一覧!C1471,3,2)</f>
        <v/>
      </c>
    </row>
    <row r="1472" spans="1:11" x14ac:dyDescent="0.15">
      <c r="A1472">
        <f>マスタデータレース一覧!V1472</f>
        <v>2563</v>
      </c>
      <c r="B1472" t="str">
        <f>マスタデータレース一覧!B1472</f>
        <v>サンケイスポーツ杯阪神牝馬ステークス</v>
      </c>
      <c r="C1472" t="str">
        <f>MID(マスタデータレース一覧!A1472,1,FIND("）",マスタデータレース一覧!A1472))</f>
        <v>2020年4月11日（土曜）</v>
      </c>
      <c r="D1472" t="str">
        <f>マスタデータレース一覧!H1472</f>
        <v>GⅡ</v>
      </c>
      <c r="E1472" t="str">
        <f>マスタデータレース一覧!G1472</f>
        <v>良</v>
      </c>
      <c r="F1472" t="str">
        <f>MID(マスタデータレース一覧!A1472,FIND("回",マスタデータレース一覧!A1472)+1,2)</f>
        <v>阪神</v>
      </c>
      <c r="G1472" t="str">
        <f>MID(マスタデータレース一覧!F1472,2,FIND("・",マスタデータレース一覧!F1472)-2)</f>
        <v>芝</v>
      </c>
      <c r="H1472" s="9" t="str">
        <f>マスタデータレース一覧!E1472</f>
        <v>1,600</v>
      </c>
      <c r="I1472" t="str">
        <f>MID(マスタデータレース一覧!F1472,FIND("・",マスタデータレース一覧!F1472,1)+1,FIND("）",マスタデータレース一覧!F1472,1)-FIND("・",マスタデータレース一覧!F1472,1)-1)</f>
        <v>右外</v>
      </c>
      <c r="J1472" t="str">
        <f>マスタデータレース一覧!D1472</f>
        <v>15時35分</v>
      </c>
      <c r="K1472" t="str">
        <f>MID(マスタデータレース一覧!C1472,3,2)</f>
        <v/>
      </c>
    </row>
    <row r="1473" spans="1:11" x14ac:dyDescent="0.15">
      <c r="A1473">
        <f>マスタデータレース一覧!V1473</f>
        <v>2562</v>
      </c>
      <c r="B1473" t="str">
        <f>マスタデータレース一覧!B1473</f>
        <v>サンケイスポーツ杯阪神牝馬ステークス</v>
      </c>
      <c r="C1473" t="str">
        <f>MID(マスタデータレース一覧!A1473,1,FIND("）",マスタデータレース一覧!A1473))</f>
        <v>2020年4月11日（土曜）</v>
      </c>
      <c r="D1473" t="str">
        <f>マスタデータレース一覧!H1473</f>
        <v>GⅡ</v>
      </c>
      <c r="E1473" t="str">
        <f>マスタデータレース一覧!G1473</f>
        <v>良</v>
      </c>
      <c r="F1473" t="str">
        <f>MID(マスタデータレース一覧!A1473,FIND("回",マスタデータレース一覧!A1473)+1,2)</f>
        <v>阪神</v>
      </c>
      <c r="G1473" t="str">
        <f>MID(マスタデータレース一覧!F1473,2,FIND("・",マスタデータレース一覧!F1473)-2)</f>
        <v>芝</v>
      </c>
      <c r="H1473" s="9" t="str">
        <f>マスタデータレース一覧!E1473</f>
        <v>1,600</v>
      </c>
      <c r="I1473" t="str">
        <f>MID(マスタデータレース一覧!F1473,FIND("・",マスタデータレース一覧!F1473,1)+1,FIND("）",マスタデータレース一覧!F1473,1)-FIND("・",マスタデータレース一覧!F1473,1)-1)</f>
        <v>右外</v>
      </c>
      <c r="J1473" t="str">
        <f>マスタデータレース一覧!D1473</f>
        <v>15時35分</v>
      </c>
      <c r="K1473" t="str">
        <f>MID(マスタデータレース一覧!C1473,3,2)</f>
        <v/>
      </c>
    </row>
    <row r="1474" spans="1:11" x14ac:dyDescent="0.15">
      <c r="A1474">
        <f>マスタデータレース一覧!V1474</f>
        <v>2561</v>
      </c>
      <c r="B1474" t="str">
        <f>マスタデータレース一覧!B1474</f>
        <v>サンケイスポーツ杯阪神牝馬ステークス</v>
      </c>
      <c r="C1474" t="str">
        <f>MID(マスタデータレース一覧!A1474,1,FIND("）",マスタデータレース一覧!A1474))</f>
        <v>2020年4月11日（土曜）</v>
      </c>
      <c r="D1474" t="str">
        <f>マスタデータレース一覧!H1474</f>
        <v>GⅡ</v>
      </c>
      <c r="E1474" t="str">
        <f>マスタデータレース一覧!G1474</f>
        <v>良</v>
      </c>
      <c r="F1474" t="str">
        <f>MID(マスタデータレース一覧!A1474,FIND("回",マスタデータレース一覧!A1474)+1,2)</f>
        <v>阪神</v>
      </c>
      <c r="G1474" t="str">
        <f>MID(マスタデータレース一覧!F1474,2,FIND("・",マスタデータレース一覧!F1474)-2)</f>
        <v>芝</v>
      </c>
      <c r="H1474" s="9" t="str">
        <f>マスタデータレース一覧!E1474</f>
        <v>1,600</v>
      </c>
      <c r="I1474" t="str">
        <f>MID(マスタデータレース一覧!F1474,FIND("・",マスタデータレース一覧!F1474,1)+1,FIND("）",マスタデータレース一覧!F1474,1)-FIND("・",マスタデータレース一覧!F1474,1)-1)</f>
        <v>右外</v>
      </c>
      <c r="J1474" t="str">
        <f>マスタデータレース一覧!D1474</f>
        <v>15時35分</v>
      </c>
      <c r="K1474" t="str">
        <f>MID(マスタデータレース一覧!C1474,3,2)</f>
        <v/>
      </c>
    </row>
    <row r="1475" spans="1:11" x14ac:dyDescent="0.15">
      <c r="A1475">
        <f>マスタデータレース一覧!V1475</f>
        <v>2560</v>
      </c>
      <c r="B1475" t="str">
        <f>マスタデータレース一覧!B1475</f>
        <v>サンケイスポーツ杯阪神牝馬ステークス</v>
      </c>
      <c r="C1475" t="str">
        <f>MID(マスタデータレース一覧!A1475,1,FIND("）",マスタデータレース一覧!A1475))</f>
        <v>2020年4月11日（土曜）</v>
      </c>
      <c r="D1475" t="str">
        <f>マスタデータレース一覧!H1475</f>
        <v>GⅡ</v>
      </c>
      <c r="E1475" t="str">
        <f>マスタデータレース一覧!G1475</f>
        <v>良</v>
      </c>
      <c r="F1475" t="str">
        <f>MID(マスタデータレース一覧!A1475,FIND("回",マスタデータレース一覧!A1475)+1,2)</f>
        <v>阪神</v>
      </c>
      <c r="G1475" t="str">
        <f>MID(マスタデータレース一覧!F1475,2,FIND("・",マスタデータレース一覧!F1475)-2)</f>
        <v>芝</v>
      </c>
      <c r="H1475" s="9" t="str">
        <f>マスタデータレース一覧!E1475</f>
        <v>1,600</v>
      </c>
      <c r="I1475" t="str">
        <f>MID(マスタデータレース一覧!F1475,FIND("・",マスタデータレース一覧!F1475,1)+1,FIND("）",マスタデータレース一覧!F1475,1)-FIND("・",マスタデータレース一覧!F1475,1)-1)</f>
        <v>右外</v>
      </c>
      <c r="J1475" t="str">
        <f>マスタデータレース一覧!D1475</f>
        <v>15時35分</v>
      </c>
      <c r="K1475" t="str">
        <f>MID(マスタデータレース一覧!C1475,3,2)</f>
        <v/>
      </c>
    </row>
    <row r="1476" spans="1:11" x14ac:dyDescent="0.15">
      <c r="A1476">
        <f>マスタデータレース一覧!V1476</f>
        <v>2559</v>
      </c>
      <c r="B1476" t="str">
        <f>マスタデータレース一覧!B1476</f>
        <v>サンケイスポーツ杯阪神牝馬ステークス</v>
      </c>
      <c r="C1476" t="str">
        <f>MID(マスタデータレース一覧!A1476,1,FIND("）",マスタデータレース一覧!A1476))</f>
        <v>2020年4月11日（土曜）</v>
      </c>
      <c r="D1476" t="str">
        <f>マスタデータレース一覧!H1476</f>
        <v>GⅡ</v>
      </c>
      <c r="E1476" t="str">
        <f>マスタデータレース一覧!G1476</f>
        <v>良</v>
      </c>
      <c r="F1476" t="str">
        <f>MID(マスタデータレース一覧!A1476,FIND("回",マスタデータレース一覧!A1476)+1,2)</f>
        <v>阪神</v>
      </c>
      <c r="G1476" t="str">
        <f>MID(マスタデータレース一覧!F1476,2,FIND("・",マスタデータレース一覧!F1476)-2)</f>
        <v>芝</v>
      </c>
      <c r="H1476" s="9" t="str">
        <f>マスタデータレース一覧!E1476</f>
        <v>1,600</v>
      </c>
      <c r="I1476" t="str">
        <f>MID(マスタデータレース一覧!F1476,FIND("・",マスタデータレース一覧!F1476,1)+1,FIND("）",マスタデータレース一覧!F1476,1)-FIND("・",マスタデータレース一覧!F1476,1)-1)</f>
        <v>右外</v>
      </c>
      <c r="J1476" t="str">
        <f>マスタデータレース一覧!D1476</f>
        <v>15時35分</v>
      </c>
      <c r="K1476" t="str">
        <f>MID(マスタデータレース一覧!C1476,3,2)</f>
        <v/>
      </c>
    </row>
    <row r="1477" spans="1:11" x14ac:dyDescent="0.15">
      <c r="A1477">
        <f>マスタデータレース一覧!V1477</f>
        <v>2558</v>
      </c>
      <c r="B1477" t="str">
        <f>マスタデータレース一覧!B1477</f>
        <v>ニュージーランドトロフィー</v>
      </c>
      <c r="C1477" t="str">
        <f>MID(マスタデータレース一覧!A1477,1,FIND("）",マスタデータレース一覧!A1477))</f>
        <v>2020年4月11日（土曜）</v>
      </c>
      <c r="D1477" t="str">
        <f>マスタデータレース一覧!H1477</f>
        <v>GⅡ</v>
      </c>
      <c r="E1477" t="str">
        <f>マスタデータレース一覧!G1477</f>
        <v>良</v>
      </c>
      <c r="F1477" t="str">
        <f>MID(マスタデータレース一覧!A1477,FIND("回",マスタデータレース一覧!A1477)+1,2)</f>
        <v>中山</v>
      </c>
      <c r="G1477" t="str">
        <f>MID(マスタデータレース一覧!F1477,2,FIND("・",マスタデータレース一覧!F1477)-2)</f>
        <v>芝</v>
      </c>
      <c r="H1477" s="9" t="str">
        <f>マスタデータレース一覧!E1477</f>
        <v>1,600</v>
      </c>
      <c r="I1477" t="str">
        <f>MID(マスタデータレース一覧!F1477,FIND("・",マスタデータレース一覧!F1477,1)+1,FIND("）",マスタデータレース一覧!F1477,1)-FIND("・",マスタデータレース一覧!F1477,1)-1)</f>
        <v>右外</v>
      </c>
      <c r="J1477" t="str">
        <f>マスタデータレース一覧!D1477</f>
        <v>15時45分</v>
      </c>
      <c r="K1477" t="str">
        <f>MID(マスタデータレース一覧!C1477,3,2)</f>
        <v/>
      </c>
    </row>
    <row r="1478" spans="1:11" x14ac:dyDescent="0.15">
      <c r="A1478">
        <f>マスタデータレース一覧!V1478</f>
        <v>2557</v>
      </c>
      <c r="B1478" t="str">
        <f>マスタデータレース一覧!B1478</f>
        <v>ニュージーランドトロフィー</v>
      </c>
      <c r="C1478" t="str">
        <f>MID(マスタデータレース一覧!A1478,1,FIND("）",マスタデータレース一覧!A1478))</f>
        <v>2020年4月11日（土曜）</v>
      </c>
      <c r="D1478" t="str">
        <f>マスタデータレース一覧!H1478</f>
        <v>GⅡ</v>
      </c>
      <c r="E1478" t="str">
        <f>マスタデータレース一覧!G1478</f>
        <v>良</v>
      </c>
      <c r="F1478" t="str">
        <f>MID(マスタデータレース一覧!A1478,FIND("回",マスタデータレース一覧!A1478)+1,2)</f>
        <v>中山</v>
      </c>
      <c r="G1478" t="str">
        <f>MID(マスタデータレース一覧!F1478,2,FIND("・",マスタデータレース一覧!F1478)-2)</f>
        <v>芝</v>
      </c>
      <c r="H1478" s="9" t="str">
        <f>マスタデータレース一覧!E1478</f>
        <v>1,600</v>
      </c>
      <c r="I1478" t="str">
        <f>MID(マスタデータレース一覧!F1478,FIND("・",マスタデータレース一覧!F1478,1)+1,FIND("）",マスタデータレース一覧!F1478,1)-FIND("・",マスタデータレース一覧!F1478,1)-1)</f>
        <v>右外</v>
      </c>
      <c r="J1478" t="str">
        <f>マスタデータレース一覧!D1478</f>
        <v>15時45分</v>
      </c>
      <c r="K1478" t="str">
        <f>MID(マスタデータレース一覧!C1478,3,2)</f>
        <v/>
      </c>
    </row>
    <row r="1479" spans="1:11" x14ac:dyDescent="0.15">
      <c r="A1479">
        <f>マスタデータレース一覧!V1479</f>
        <v>2556</v>
      </c>
      <c r="B1479" t="str">
        <f>マスタデータレース一覧!B1479</f>
        <v>ニュージーランドトロフィー</v>
      </c>
      <c r="C1479" t="str">
        <f>MID(マスタデータレース一覧!A1479,1,FIND("）",マスタデータレース一覧!A1479))</f>
        <v>2020年4月11日（土曜）</v>
      </c>
      <c r="D1479" t="str">
        <f>マスタデータレース一覧!H1479</f>
        <v>GⅡ</v>
      </c>
      <c r="E1479" t="str">
        <f>マスタデータレース一覧!G1479</f>
        <v>良</v>
      </c>
      <c r="F1479" t="str">
        <f>MID(マスタデータレース一覧!A1479,FIND("回",マスタデータレース一覧!A1479)+1,2)</f>
        <v>中山</v>
      </c>
      <c r="G1479" t="str">
        <f>MID(マスタデータレース一覧!F1479,2,FIND("・",マスタデータレース一覧!F1479)-2)</f>
        <v>芝</v>
      </c>
      <c r="H1479" s="9" t="str">
        <f>マスタデータレース一覧!E1479</f>
        <v>1,600</v>
      </c>
      <c r="I1479" t="str">
        <f>MID(マスタデータレース一覧!F1479,FIND("・",マスタデータレース一覧!F1479,1)+1,FIND("）",マスタデータレース一覧!F1479,1)-FIND("・",マスタデータレース一覧!F1479,1)-1)</f>
        <v>右外</v>
      </c>
      <c r="J1479" t="str">
        <f>マスタデータレース一覧!D1479</f>
        <v>15時45分</v>
      </c>
      <c r="K1479" t="str">
        <f>MID(マスタデータレース一覧!C1479,3,2)</f>
        <v/>
      </c>
    </row>
    <row r="1480" spans="1:11" x14ac:dyDescent="0.15">
      <c r="A1480">
        <f>マスタデータレース一覧!V1480</f>
        <v>2555</v>
      </c>
      <c r="B1480" t="str">
        <f>マスタデータレース一覧!B1480</f>
        <v>ニュージーランドトロフィー</v>
      </c>
      <c r="C1480" t="str">
        <f>MID(マスタデータレース一覧!A1480,1,FIND("）",マスタデータレース一覧!A1480))</f>
        <v>2020年4月11日（土曜）</v>
      </c>
      <c r="D1480" t="str">
        <f>マスタデータレース一覧!H1480</f>
        <v>GⅡ</v>
      </c>
      <c r="E1480" t="str">
        <f>マスタデータレース一覧!G1480</f>
        <v>良</v>
      </c>
      <c r="F1480" t="str">
        <f>MID(マスタデータレース一覧!A1480,FIND("回",マスタデータレース一覧!A1480)+1,2)</f>
        <v>中山</v>
      </c>
      <c r="G1480" t="str">
        <f>MID(マスタデータレース一覧!F1480,2,FIND("・",マスタデータレース一覧!F1480)-2)</f>
        <v>芝</v>
      </c>
      <c r="H1480" s="9" t="str">
        <f>マスタデータレース一覧!E1480</f>
        <v>1,600</v>
      </c>
      <c r="I1480" t="str">
        <f>MID(マスタデータレース一覧!F1480,FIND("・",マスタデータレース一覧!F1480,1)+1,FIND("）",マスタデータレース一覧!F1480,1)-FIND("・",マスタデータレース一覧!F1480,1)-1)</f>
        <v>右外</v>
      </c>
      <c r="J1480" t="str">
        <f>マスタデータレース一覧!D1480</f>
        <v>15時45分</v>
      </c>
      <c r="K1480" t="str">
        <f>MID(マスタデータレース一覧!C1480,3,2)</f>
        <v/>
      </c>
    </row>
    <row r="1481" spans="1:11" x14ac:dyDescent="0.15">
      <c r="A1481">
        <f>マスタデータレース一覧!V1481</f>
        <v>2554</v>
      </c>
      <c r="B1481" t="str">
        <f>マスタデータレース一覧!B1481</f>
        <v>ニュージーランドトロフィー</v>
      </c>
      <c r="C1481" t="str">
        <f>MID(マスタデータレース一覧!A1481,1,FIND("）",マスタデータレース一覧!A1481))</f>
        <v>2020年4月11日（土曜）</v>
      </c>
      <c r="D1481" t="str">
        <f>マスタデータレース一覧!H1481</f>
        <v>GⅡ</v>
      </c>
      <c r="E1481" t="str">
        <f>マスタデータレース一覧!G1481</f>
        <v>良</v>
      </c>
      <c r="F1481" t="str">
        <f>MID(マスタデータレース一覧!A1481,FIND("回",マスタデータレース一覧!A1481)+1,2)</f>
        <v>中山</v>
      </c>
      <c r="G1481" t="str">
        <f>MID(マスタデータレース一覧!F1481,2,FIND("・",マスタデータレース一覧!F1481)-2)</f>
        <v>芝</v>
      </c>
      <c r="H1481" s="9" t="str">
        <f>マスタデータレース一覧!E1481</f>
        <v>1,600</v>
      </c>
      <c r="I1481" t="str">
        <f>MID(マスタデータレース一覧!F1481,FIND("・",マスタデータレース一覧!F1481,1)+1,FIND("）",マスタデータレース一覧!F1481,1)-FIND("・",マスタデータレース一覧!F1481,1)-1)</f>
        <v>右外</v>
      </c>
      <c r="J1481" t="str">
        <f>マスタデータレース一覧!D1481</f>
        <v>15時45分</v>
      </c>
      <c r="K1481" t="str">
        <f>MID(マスタデータレース一覧!C1481,3,2)</f>
        <v/>
      </c>
    </row>
    <row r="1482" spans="1:11" x14ac:dyDescent="0.15">
      <c r="A1482">
        <f>マスタデータレース一覧!V1482</f>
        <v>2553</v>
      </c>
      <c r="B1482" t="str">
        <f>マスタデータレース一覧!B1482</f>
        <v>ニュージーランドトロフィー</v>
      </c>
      <c r="C1482" t="str">
        <f>MID(マスタデータレース一覧!A1482,1,FIND("）",マスタデータレース一覧!A1482))</f>
        <v>2020年4月11日（土曜）</v>
      </c>
      <c r="D1482" t="str">
        <f>マスタデータレース一覧!H1482</f>
        <v>GⅡ</v>
      </c>
      <c r="E1482" t="str">
        <f>マスタデータレース一覧!G1482</f>
        <v>良</v>
      </c>
      <c r="F1482" t="str">
        <f>MID(マスタデータレース一覧!A1482,FIND("回",マスタデータレース一覧!A1482)+1,2)</f>
        <v>中山</v>
      </c>
      <c r="G1482" t="str">
        <f>MID(マスタデータレース一覧!F1482,2,FIND("・",マスタデータレース一覧!F1482)-2)</f>
        <v>芝</v>
      </c>
      <c r="H1482" s="9" t="str">
        <f>マスタデータレース一覧!E1482</f>
        <v>1,600</v>
      </c>
      <c r="I1482" t="str">
        <f>MID(マスタデータレース一覧!F1482,FIND("・",マスタデータレース一覧!F1482,1)+1,FIND("）",マスタデータレース一覧!F1482,1)-FIND("・",マスタデータレース一覧!F1482,1)-1)</f>
        <v>右外</v>
      </c>
      <c r="J1482" t="str">
        <f>マスタデータレース一覧!D1482</f>
        <v>15時45分</v>
      </c>
      <c r="K1482" t="str">
        <f>MID(マスタデータレース一覧!C1482,3,2)</f>
        <v/>
      </c>
    </row>
    <row r="1483" spans="1:11" x14ac:dyDescent="0.15">
      <c r="A1483">
        <f>マスタデータレース一覧!V1483</f>
        <v>2552</v>
      </c>
      <c r="B1483" t="str">
        <f>マスタデータレース一覧!B1483</f>
        <v>ニュージーランドトロフィー</v>
      </c>
      <c r="C1483" t="str">
        <f>MID(マスタデータレース一覧!A1483,1,FIND("）",マスタデータレース一覧!A1483))</f>
        <v>2020年4月11日（土曜）</v>
      </c>
      <c r="D1483" t="str">
        <f>マスタデータレース一覧!H1483</f>
        <v>GⅡ</v>
      </c>
      <c r="E1483" t="str">
        <f>マスタデータレース一覧!G1483</f>
        <v>良</v>
      </c>
      <c r="F1483" t="str">
        <f>MID(マスタデータレース一覧!A1483,FIND("回",マスタデータレース一覧!A1483)+1,2)</f>
        <v>中山</v>
      </c>
      <c r="G1483" t="str">
        <f>MID(マスタデータレース一覧!F1483,2,FIND("・",マスタデータレース一覧!F1483)-2)</f>
        <v>芝</v>
      </c>
      <c r="H1483" s="9" t="str">
        <f>マスタデータレース一覧!E1483</f>
        <v>1,600</v>
      </c>
      <c r="I1483" t="str">
        <f>MID(マスタデータレース一覧!F1483,FIND("・",マスタデータレース一覧!F1483,1)+1,FIND("）",マスタデータレース一覧!F1483,1)-FIND("・",マスタデータレース一覧!F1483,1)-1)</f>
        <v>右外</v>
      </c>
      <c r="J1483" t="str">
        <f>マスタデータレース一覧!D1483</f>
        <v>15時45分</v>
      </c>
      <c r="K1483" t="str">
        <f>MID(マスタデータレース一覧!C1483,3,2)</f>
        <v/>
      </c>
    </row>
    <row r="1484" spans="1:11" x14ac:dyDescent="0.15">
      <c r="A1484">
        <f>マスタデータレース一覧!V1484</f>
        <v>2551</v>
      </c>
      <c r="B1484" t="str">
        <f>マスタデータレース一覧!B1484</f>
        <v>ニュージーランドトロフィー</v>
      </c>
      <c r="C1484" t="str">
        <f>MID(マスタデータレース一覧!A1484,1,FIND("）",マスタデータレース一覧!A1484))</f>
        <v>2020年4月11日（土曜）</v>
      </c>
      <c r="D1484" t="str">
        <f>マスタデータレース一覧!H1484</f>
        <v>GⅡ</v>
      </c>
      <c r="E1484" t="str">
        <f>マスタデータレース一覧!G1484</f>
        <v>良</v>
      </c>
      <c r="F1484" t="str">
        <f>MID(マスタデータレース一覧!A1484,FIND("回",マスタデータレース一覧!A1484)+1,2)</f>
        <v>中山</v>
      </c>
      <c r="G1484" t="str">
        <f>MID(マスタデータレース一覧!F1484,2,FIND("・",マスタデータレース一覧!F1484)-2)</f>
        <v>芝</v>
      </c>
      <c r="H1484" s="9" t="str">
        <f>マスタデータレース一覧!E1484</f>
        <v>1,600</v>
      </c>
      <c r="I1484" t="str">
        <f>MID(マスタデータレース一覧!F1484,FIND("・",マスタデータレース一覧!F1484,1)+1,FIND("）",マスタデータレース一覧!F1484,1)-FIND("・",マスタデータレース一覧!F1484,1)-1)</f>
        <v>右外</v>
      </c>
      <c r="J1484" t="str">
        <f>マスタデータレース一覧!D1484</f>
        <v>15時45分</v>
      </c>
      <c r="K1484" t="str">
        <f>MID(マスタデータレース一覧!C1484,3,2)</f>
        <v/>
      </c>
    </row>
    <row r="1485" spans="1:11" x14ac:dyDescent="0.15">
      <c r="A1485">
        <f>マスタデータレース一覧!V1485</f>
        <v>2550</v>
      </c>
      <c r="B1485" t="str">
        <f>マスタデータレース一覧!B1485</f>
        <v>ニュージーランドトロフィー</v>
      </c>
      <c r="C1485" t="str">
        <f>MID(マスタデータレース一覧!A1485,1,FIND("）",マスタデータレース一覧!A1485))</f>
        <v>2020年4月11日（土曜）</v>
      </c>
      <c r="D1485" t="str">
        <f>マスタデータレース一覧!H1485</f>
        <v>GⅡ</v>
      </c>
      <c r="E1485" t="str">
        <f>マスタデータレース一覧!G1485</f>
        <v>良</v>
      </c>
      <c r="F1485" t="str">
        <f>MID(マスタデータレース一覧!A1485,FIND("回",マスタデータレース一覧!A1485)+1,2)</f>
        <v>中山</v>
      </c>
      <c r="G1485" t="str">
        <f>MID(マスタデータレース一覧!F1485,2,FIND("・",マスタデータレース一覧!F1485)-2)</f>
        <v>芝</v>
      </c>
      <c r="H1485" s="9" t="str">
        <f>マスタデータレース一覧!E1485</f>
        <v>1,600</v>
      </c>
      <c r="I1485" t="str">
        <f>MID(マスタデータレース一覧!F1485,FIND("・",マスタデータレース一覧!F1485,1)+1,FIND("）",マスタデータレース一覧!F1485,1)-FIND("・",マスタデータレース一覧!F1485,1)-1)</f>
        <v>右外</v>
      </c>
      <c r="J1485" t="str">
        <f>マスタデータレース一覧!D1485</f>
        <v>15時45分</v>
      </c>
      <c r="K1485" t="str">
        <f>MID(マスタデータレース一覧!C1485,3,2)</f>
        <v/>
      </c>
    </row>
    <row r="1486" spans="1:11" x14ac:dyDescent="0.15">
      <c r="A1486">
        <f>マスタデータレース一覧!V1486</f>
        <v>2549</v>
      </c>
      <c r="B1486" t="str">
        <f>マスタデータレース一覧!B1486</f>
        <v>ニュージーランドトロフィー</v>
      </c>
      <c r="C1486" t="str">
        <f>MID(マスタデータレース一覧!A1486,1,FIND("）",マスタデータレース一覧!A1486))</f>
        <v>2020年4月11日（土曜）</v>
      </c>
      <c r="D1486" t="str">
        <f>マスタデータレース一覧!H1486</f>
        <v>GⅡ</v>
      </c>
      <c r="E1486" t="str">
        <f>マスタデータレース一覧!G1486</f>
        <v>良</v>
      </c>
      <c r="F1486" t="str">
        <f>MID(マスタデータレース一覧!A1486,FIND("回",マスタデータレース一覧!A1486)+1,2)</f>
        <v>中山</v>
      </c>
      <c r="G1486" t="str">
        <f>MID(マスタデータレース一覧!F1486,2,FIND("・",マスタデータレース一覧!F1486)-2)</f>
        <v>芝</v>
      </c>
      <c r="H1486" s="9" t="str">
        <f>マスタデータレース一覧!E1486</f>
        <v>1,600</v>
      </c>
      <c r="I1486" t="str">
        <f>MID(マスタデータレース一覧!F1486,FIND("・",マスタデータレース一覧!F1486,1)+1,FIND("）",マスタデータレース一覧!F1486,1)-FIND("・",マスタデータレース一覧!F1486,1)-1)</f>
        <v>右外</v>
      </c>
      <c r="J1486" t="str">
        <f>マスタデータレース一覧!D1486</f>
        <v>15時45分</v>
      </c>
      <c r="K1486" t="str">
        <f>MID(マスタデータレース一覧!C1486,3,2)</f>
        <v/>
      </c>
    </row>
    <row r="1487" spans="1:11" x14ac:dyDescent="0.15">
      <c r="A1487">
        <f>マスタデータレース一覧!V1487</f>
        <v>2548</v>
      </c>
      <c r="B1487" t="str">
        <f>マスタデータレース一覧!B1487</f>
        <v>ニュージーランドトロフィー</v>
      </c>
      <c r="C1487" t="str">
        <f>MID(マスタデータレース一覧!A1487,1,FIND("）",マスタデータレース一覧!A1487))</f>
        <v>2020年4月11日（土曜）</v>
      </c>
      <c r="D1487" t="str">
        <f>マスタデータレース一覧!H1487</f>
        <v>GⅡ</v>
      </c>
      <c r="E1487" t="str">
        <f>マスタデータレース一覧!G1487</f>
        <v>良</v>
      </c>
      <c r="F1487" t="str">
        <f>MID(マスタデータレース一覧!A1487,FIND("回",マスタデータレース一覧!A1487)+1,2)</f>
        <v>中山</v>
      </c>
      <c r="G1487" t="str">
        <f>MID(マスタデータレース一覧!F1487,2,FIND("・",マスタデータレース一覧!F1487)-2)</f>
        <v>芝</v>
      </c>
      <c r="H1487" s="9" t="str">
        <f>マスタデータレース一覧!E1487</f>
        <v>1,600</v>
      </c>
      <c r="I1487" t="str">
        <f>MID(マスタデータレース一覧!F1487,FIND("・",マスタデータレース一覧!F1487,1)+1,FIND("）",マスタデータレース一覧!F1487,1)-FIND("・",マスタデータレース一覧!F1487,1)-1)</f>
        <v>右外</v>
      </c>
      <c r="J1487" t="str">
        <f>マスタデータレース一覧!D1487</f>
        <v>15時45分</v>
      </c>
      <c r="K1487" t="str">
        <f>MID(マスタデータレース一覧!C1487,3,2)</f>
        <v/>
      </c>
    </row>
    <row r="1488" spans="1:11" x14ac:dyDescent="0.15">
      <c r="A1488">
        <f>マスタデータレース一覧!V1488</f>
        <v>2547</v>
      </c>
      <c r="B1488" t="str">
        <f>マスタデータレース一覧!B1488</f>
        <v>ニュージーランドトロフィー</v>
      </c>
      <c r="C1488" t="str">
        <f>MID(マスタデータレース一覧!A1488,1,FIND("）",マスタデータレース一覧!A1488))</f>
        <v>2020年4月11日（土曜）</v>
      </c>
      <c r="D1488" t="str">
        <f>マスタデータレース一覧!H1488</f>
        <v>GⅡ</v>
      </c>
      <c r="E1488" t="str">
        <f>マスタデータレース一覧!G1488</f>
        <v>良</v>
      </c>
      <c r="F1488" t="str">
        <f>MID(マスタデータレース一覧!A1488,FIND("回",マスタデータレース一覧!A1488)+1,2)</f>
        <v>中山</v>
      </c>
      <c r="G1488" t="str">
        <f>MID(マスタデータレース一覧!F1488,2,FIND("・",マスタデータレース一覧!F1488)-2)</f>
        <v>芝</v>
      </c>
      <c r="H1488" s="9" t="str">
        <f>マスタデータレース一覧!E1488</f>
        <v>1,600</v>
      </c>
      <c r="I1488" t="str">
        <f>MID(マスタデータレース一覧!F1488,FIND("・",マスタデータレース一覧!F1488,1)+1,FIND("）",マスタデータレース一覧!F1488,1)-FIND("・",マスタデータレース一覧!F1488,1)-1)</f>
        <v>右外</v>
      </c>
      <c r="J1488" t="str">
        <f>マスタデータレース一覧!D1488</f>
        <v>15時45分</v>
      </c>
      <c r="K1488" t="str">
        <f>MID(マスタデータレース一覧!C1488,3,2)</f>
        <v/>
      </c>
    </row>
    <row r="1489" spans="1:11" x14ac:dyDescent="0.15">
      <c r="A1489">
        <f>マスタデータレース一覧!V1489</f>
        <v>2546</v>
      </c>
      <c r="B1489" t="str">
        <f>マスタデータレース一覧!B1489</f>
        <v>ニュージーランドトロフィー</v>
      </c>
      <c r="C1489" t="str">
        <f>MID(マスタデータレース一覧!A1489,1,FIND("）",マスタデータレース一覧!A1489))</f>
        <v>2020年4月11日（土曜）</v>
      </c>
      <c r="D1489" t="str">
        <f>マスタデータレース一覧!H1489</f>
        <v>GⅡ</v>
      </c>
      <c r="E1489" t="str">
        <f>マスタデータレース一覧!G1489</f>
        <v>良</v>
      </c>
      <c r="F1489" t="str">
        <f>MID(マスタデータレース一覧!A1489,FIND("回",マスタデータレース一覧!A1489)+1,2)</f>
        <v>中山</v>
      </c>
      <c r="G1489" t="str">
        <f>MID(マスタデータレース一覧!F1489,2,FIND("・",マスタデータレース一覧!F1489)-2)</f>
        <v>芝</v>
      </c>
      <c r="H1489" s="9" t="str">
        <f>マスタデータレース一覧!E1489</f>
        <v>1,600</v>
      </c>
      <c r="I1489" t="str">
        <f>MID(マスタデータレース一覧!F1489,FIND("・",マスタデータレース一覧!F1489,1)+1,FIND("）",マスタデータレース一覧!F1489,1)-FIND("・",マスタデータレース一覧!F1489,1)-1)</f>
        <v>右外</v>
      </c>
      <c r="J1489" t="str">
        <f>マスタデータレース一覧!D1489</f>
        <v>15時45分</v>
      </c>
      <c r="K1489" t="str">
        <f>MID(マスタデータレース一覧!C1489,3,2)</f>
        <v/>
      </c>
    </row>
    <row r="1490" spans="1:11" x14ac:dyDescent="0.15">
      <c r="A1490">
        <f>マスタデータレース一覧!V1490</f>
        <v>2545</v>
      </c>
      <c r="B1490" t="str">
        <f>マスタデータレース一覧!B1490</f>
        <v>ニュージーランドトロフィー</v>
      </c>
      <c r="C1490" t="str">
        <f>MID(マスタデータレース一覧!A1490,1,FIND("）",マスタデータレース一覧!A1490))</f>
        <v>2020年4月11日（土曜）</v>
      </c>
      <c r="D1490" t="str">
        <f>マスタデータレース一覧!H1490</f>
        <v>GⅡ</v>
      </c>
      <c r="E1490" t="str">
        <f>マスタデータレース一覧!G1490</f>
        <v>良</v>
      </c>
      <c r="F1490" t="str">
        <f>MID(マスタデータレース一覧!A1490,FIND("回",マスタデータレース一覧!A1490)+1,2)</f>
        <v>中山</v>
      </c>
      <c r="G1490" t="str">
        <f>MID(マスタデータレース一覧!F1490,2,FIND("・",マスタデータレース一覧!F1490)-2)</f>
        <v>芝</v>
      </c>
      <c r="H1490" s="9" t="str">
        <f>マスタデータレース一覧!E1490</f>
        <v>1,600</v>
      </c>
      <c r="I1490" t="str">
        <f>MID(マスタデータレース一覧!F1490,FIND("・",マスタデータレース一覧!F1490,1)+1,FIND("）",マスタデータレース一覧!F1490,1)-FIND("・",マスタデータレース一覧!F1490,1)-1)</f>
        <v>右外</v>
      </c>
      <c r="J1490" t="str">
        <f>マスタデータレース一覧!D1490</f>
        <v>15時45分</v>
      </c>
      <c r="K1490" t="str">
        <f>MID(マスタデータレース一覧!C1490,3,2)</f>
        <v/>
      </c>
    </row>
    <row r="1491" spans="1:11" x14ac:dyDescent="0.15">
      <c r="A1491">
        <f>マスタデータレース一覧!V1491</f>
        <v>2544</v>
      </c>
      <c r="B1491" t="str">
        <f>マスタデータレース一覧!B1491</f>
        <v>ニュージーランドトロフィー</v>
      </c>
      <c r="C1491" t="str">
        <f>MID(マスタデータレース一覧!A1491,1,FIND("）",マスタデータレース一覧!A1491))</f>
        <v>2020年4月11日（土曜）</v>
      </c>
      <c r="D1491" t="str">
        <f>マスタデータレース一覧!H1491</f>
        <v>GⅡ</v>
      </c>
      <c r="E1491" t="str">
        <f>マスタデータレース一覧!G1491</f>
        <v>良</v>
      </c>
      <c r="F1491" t="str">
        <f>MID(マスタデータレース一覧!A1491,FIND("回",マスタデータレース一覧!A1491)+1,2)</f>
        <v>中山</v>
      </c>
      <c r="G1491" t="str">
        <f>MID(マスタデータレース一覧!F1491,2,FIND("・",マスタデータレース一覧!F1491)-2)</f>
        <v>芝</v>
      </c>
      <c r="H1491" s="9" t="str">
        <f>マスタデータレース一覧!E1491</f>
        <v>1,600</v>
      </c>
      <c r="I1491" t="str">
        <f>MID(マスタデータレース一覧!F1491,FIND("・",マスタデータレース一覧!F1491,1)+1,FIND("）",マスタデータレース一覧!F1491,1)-FIND("・",マスタデータレース一覧!F1491,1)-1)</f>
        <v>右外</v>
      </c>
      <c r="J1491" t="str">
        <f>マスタデータレース一覧!D1491</f>
        <v>15時45分</v>
      </c>
      <c r="K1491" t="str">
        <f>MID(マスタデータレース一覧!C1491,3,2)</f>
        <v/>
      </c>
    </row>
    <row r="1492" spans="1:11" x14ac:dyDescent="0.15">
      <c r="A1492">
        <f>マスタデータレース一覧!V1492</f>
        <v>2543</v>
      </c>
      <c r="B1492" t="str">
        <f>マスタデータレース一覧!B1492</f>
        <v>ニュージーランドトロフィー</v>
      </c>
      <c r="C1492" t="str">
        <f>MID(マスタデータレース一覧!A1492,1,FIND("）",マスタデータレース一覧!A1492))</f>
        <v>2020年4月11日（土曜）</v>
      </c>
      <c r="D1492" t="str">
        <f>マスタデータレース一覧!H1492</f>
        <v>GⅡ</v>
      </c>
      <c r="E1492" t="str">
        <f>マスタデータレース一覧!G1492</f>
        <v>良</v>
      </c>
      <c r="F1492" t="str">
        <f>MID(マスタデータレース一覧!A1492,FIND("回",マスタデータレース一覧!A1492)+1,2)</f>
        <v>中山</v>
      </c>
      <c r="G1492" t="str">
        <f>MID(マスタデータレース一覧!F1492,2,FIND("・",マスタデータレース一覧!F1492)-2)</f>
        <v>芝</v>
      </c>
      <c r="H1492" s="9" t="str">
        <f>マスタデータレース一覧!E1492</f>
        <v>1,600</v>
      </c>
      <c r="I1492" t="str">
        <f>MID(マスタデータレース一覧!F1492,FIND("・",マスタデータレース一覧!F1492,1)+1,FIND("）",マスタデータレース一覧!F1492,1)-FIND("・",マスタデータレース一覧!F1492,1)-1)</f>
        <v>右外</v>
      </c>
      <c r="J1492" t="str">
        <f>マスタデータレース一覧!D1492</f>
        <v>15時45分</v>
      </c>
      <c r="K1492" t="str">
        <f>MID(マスタデータレース一覧!C1492,3,2)</f>
        <v/>
      </c>
    </row>
    <row r="1493" spans="1:11" x14ac:dyDescent="0.15">
      <c r="A1493">
        <f>マスタデータレース一覧!V1493</f>
        <v>2542</v>
      </c>
      <c r="B1493" t="str">
        <f>マスタデータレース一覧!B1493</f>
        <v>大阪杯</v>
      </c>
      <c r="C1493" t="str">
        <f>MID(マスタデータレース一覧!A1493,1,FIND("）",マスタデータレース一覧!A1493))</f>
        <v>2020年4月5日（日曜）</v>
      </c>
      <c r="D1493" t="str">
        <f>マスタデータレース一覧!H1493</f>
        <v>GⅠ</v>
      </c>
      <c r="E1493" t="str">
        <f>マスタデータレース一覧!G1493</f>
        <v>良</v>
      </c>
      <c r="F1493" t="str">
        <f>MID(マスタデータレース一覧!A1493,FIND("回",マスタデータレース一覧!A1493)+1,2)</f>
        <v>阪神</v>
      </c>
      <c r="G1493" t="str">
        <f>MID(マスタデータレース一覧!F1493,2,FIND("・",マスタデータレース一覧!F1493)-2)</f>
        <v>芝</v>
      </c>
      <c r="H1493" s="9" t="str">
        <f>マスタデータレース一覧!E1493</f>
        <v>2,000</v>
      </c>
      <c r="I1493" t="str">
        <f>MID(マスタデータレース一覧!F1493,FIND("・",マスタデータレース一覧!F1493,1)+1,FIND("）",マスタデータレース一覧!F1493,1)-FIND("・",マスタデータレース一覧!F1493,1)-1)</f>
        <v>右</v>
      </c>
      <c r="J1493" t="str">
        <f>マスタデータレース一覧!D1493</f>
        <v>15時40分</v>
      </c>
      <c r="K1493" t="str">
        <f>MID(マスタデータレース一覧!C1493,3,2)</f>
        <v/>
      </c>
    </row>
    <row r="1494" spans="1:11" x14ac:dyDescent="0.15">
      <c r="A1494">
        <f>マスタデータレース一覧!V1494</f>
        <v>2541</v>
      </c>
      <c r="B1494" t="str">
        <f>マスタデータレース一覧!B1494</f>
        <v>大阪杯</v>
      </c>
      <c r="C1494" t="str">
        <f>MID(マスタデータレース一覧!A1494,1,FIND("）",マスタデータレース一覧!A1494))</f>
        <v>2020年4月5日（日曜）</v>
      </c>
      <c r="D1494" t="str">
        <f>マスタデータレース一覧!H1494</f>
        <v>GⅠ</v>
      </c>
      <c r="E1494" t="str">
        <f>マスタデータレース一覧!G1494</f>
        <v>良</v>
      </c>
      <c r="F1494" t="str">
        <f>MID(マスタデータレース一覧!A1494,FIND("回",マスタデータレース一覧!A1494)+1,2)</f>
        <v>阪神</v>
      </c>
      <c r="G1494" t="str">
        <f>MID(マスタデータレース一覧!F1494,2,FIND("・",マスタデータレース一覧!F1494)-2)</f>
        <v>芝</v>
      </c>
      <c r="H1494" s="9" t="str">
        <f>マスタデータレース一覧!E1494</f>
        <v>2,000</v>
      </c>
      <c r="I1494" t="str">
        <f>MID(マスタデータレース一覧!F1494,FIND("・",マスタデータレース一覧!F1494,1)+1,FIND("）",マスタデータレース一覧!F1494,1)-FIND("・",マスタデータレース一覧!F1494,1)-1)</f>
        <v>右</v>
      </c>
      <c r="J1494" t="str">
        <f>マスタデータレース一覧!D1494</f>
        <v>15時40分</v>
      </c>
      <c r="K1494" t="str">
        <f>MID(マスタデータレース一覧!C1494,3,2)</f>
        <v/>
      </c>
    </row>
    <row r="1495" spans="1:11" x14ac:dyDescent="0.15">
      <c r="A1495">
        <f>マスタデータレース一覧!V1495</f>
        <v>2540</v>
      </c>
      <c r="B1495" t="str">
        <f>マスタデータレース一覧!B1495</f>
        <v>大阪杯</v>
      </c>
      <c r="C1495" t="str">
        <f>MID(マスタデータレース一覧!A1495,1,FIND("）",マスタデータレース一覧!A1495))</f>
        <v>2020年4月5日（日曜）</v>
      </c>
      <c r="D1495" t="str">
        <f>マスタデータレース一覧!H1495</f>
        <v>GⅠ</v>
      </c>
      <c r="E1495" t="str">
        <f>マスタデータレース一覧!G1495</f>
        <v>良</v>
      </c>
      <c r="F1495" t="str">
        <f>MID(マスタデータレース一覧!A1495,FIND("回",マスタデータレース一覧!A1495)+1,2)</f>
        <v>阪神</v>
      </c>
      <c r="G1495" t="str">
        <f>MID(マスタデータレース一覧!F1495,2,FIND("・",マスタデータレース一覧!F1495)-2)</f>
        <v>芝</v>
      </c>
      <c r="H1495" s="9" t="str">
        <f>マスタデータレース一覧!E1495</f>
        <v>2,000</v>
      </c>
      <c r="I1495" t="str">
        <f>MID(マスタデータレース一覧!F1495,FIND("・",マスタデータレース一覧!F1495,1)+1,FIND("）",マスタデータレース一覧!F1495,1)-FIND("・",マスタデータレース一覧!F1495,1)-1)</f>
        <v>右</v>
      </c>
      <c r="J1495" t="str">
        <f>マスタデータレース一覧!D1495</f>
        <v>15時40分</v>
      </c>
      <c r="K1495" t="str">
        <f>MID(マスタデータレース一覧!C1495,3,2)</f>
        <v/>
      </c>
    </row>
    <row r="1496" spans="1:11" x14ac:dyDescent="0.15">
      <c r="A1496">
        <f>マスタデータレース一覧!V1496</f>
        <v>2539</v>
      </c>
      <c r="B1496" t="str">
        <f>マスタデータレース一覧!B1496</f>
        <v>大阪杯</v>
      </c>
      <c r="C1496" t="str">
        <f>MID(マスタデータレース一覧!A1496,1,FIND("）",マスタデータレース一覧!A1496))</f>
        <v>2020年4月5日（日曜）</v>
      </c>
      <c r="D1496" t="str">
        <f>マスタデータレース一覧!H1496</f>
        <v>GⅠ</v>
      </c>
      <c r="E1496" t="str">
        <f>マスタデータレース一覧!G1496</f>
        <v>良</v>
      </c>
      <c r="F1496" t="str">
        <f>MID(マスタデータレース一覧!A1496,FIND("回",マスタデータレース一覧!A1496)+1,2)</f>
        <v>阪神</v>
      </c>
      <c r="G1496" t="str">
        <f>MID(マスタデータレース一覧!F1496,2,FIND("・",マスタデータレース一覧!F1496)-2)</f>
        <v>芝</v>
      </c>
      <c r="H1496" s="9" t="str">
        <f>マスタデータレース一覧!E1496</f>
        <v>2,000</v>
      </c>
      <c r="I1496" t="str">
        <f>MID(マスタデータレース一覧!F1496,FIND("・",マスタデータレース一覧!F1496,1)+1,FIND("）",マスタデータレース一覧!F1496,1)-FIND("・",マスタデータレース一覧!F1496,1)-1)</f>
        <v>右</v>
      </c>
      <c r="J1496" t="str">
        <f>マスタデータレース一覧!D1496</f>
        <v>15時40分</v>
      </c>
      <c r="K1496" t="str">
        <f>MID(マスタデータレース一覧!C1496,3,2)</f>
        <v/>
      </c>
    </row>
    <row r="1497" spans="1:11" x14ac:dyDescent="0.15">
      <c r="A1497">
        <f>マスタデータレース一覧!V1497</f>
        <v>2538</v>
      </c>
      <c r="B1497" t="str">
        <f>マスタデータレース一覧!B1497</f>
        <v>大阪杯</v>
      </c>
      <c r="C1497" t="str">
        <f>MID(マスタデータレース一覧!A1497,1,FIND("）",マスタデータレース一覧!A1497))</f>
        <v>2020年4月5日（日曜）</v>
      </c>
      <c r="D1497" t="str">
        <f>マスタデータレース一覧!H1497</f>
        <v>GⅠ</v>
      </c>
      <c r="E1497" t="str">
        <f>マスタデータレース一覧!G1497</f>
        <v>良</v>
      </c>
      <c r="F1497" t="str">
        <f>MID(マスタデータレース一覧!A1497,FIND("回",マスタデータレース一覧!A1497)+1,2)</f>
        <v>阪神</v>
      </c>
      <c r="G1497" t="str">
        <f>MID(マスタデータレース一覧!F1497,2,FIND("・",マスタデータレース一覧!F1497)-2)</f>
        <v>芝</v>
      </c>
      <c r="H1497" s="9" t="str">
        <f>マスタデータレース一覧!E1497</f>
        <v>2,000</v>
      </c>
      <c r="I1497" t="str">
        <f>MID(マスタデータレース一覧!F1497,FIND("・",マスタデータレース一覧!F1497,1)+1,FIND("）",マスタデータレース一覧!F1497,1)-FIND("・",マスタデータレース一覧!F1497,1)-1)</f>
        <v>右</v>
      </c>
      <c r="J1497" t="str">
        <f>マスタデータレース一覧!D1497</f>
        <v>15時40分</v>
      </c>
      <c r="K1497" t="str">
        <f>MID(マスタデータレース一覧!C1497,3,2)</f>
        <v/>
      </c>
    </row>
    <row r="1498" spans="1:11" x14ac:dyDescent="0.15">
      <c r="A1498">
        <f>マスタデータレース一覧!V1498</f>
        <v>2537</v>
      </c>
      <c r="B1498" t="str">
        <f>マスタデータレース一覧!B1498</f>
        <v>大阪杯</v>
      </c>
      <c r="C1498" t="str">
        <f>MID(マスタデータレース一覧!A1498,1,FIND("）",マスタデータレース一覧!A1498))</f>
        <v>2020年4月5日（日曜）</v>
      </c>
      <c r="D1498" t="str">
        <f>マスタデータレース一覧!H1498</f>
        <v>GⅠ</v>
      </c>
      <c r="E1498" t="str">
        <f>マスタデータレース一覧!G1498</f>
        <v>良</v>
      </c>
      <c r="F1498" t="str">
        <f>MID(マスタデータレース一覧!A1498,FIND("回",マスタデータレース一覧!A1498)+1,2)</f>
        <v>阪神</v>
      </c>
      <c r="G1498" t="str">
        <f>MID(マスタデータレース一覧!F1498,2,FIND("・",マスタデータレース一覧!F1498)-2)</f>
        <v>芝</v>
      </c>
      <c r="H1498" s="9" t="str">
        <f>マスタデータレース一覧!E1498</f>
        <v>2,000</v>
      </c>
      <c r="I1498" t="str">
        <f>MID(マスタデータレース一覧!F1498,FIND("・",マスタデータレース一覧!F1498,1)+1,FIND("）",マスタデータレース一覧!F1498,1)-FIND("・",マスタデータレース一覧!F1498,1)-1)</f>
        <v>右</v>
      </c>
      <c r="J1498" t="str">
        <f>マスタデータレース一覧!D1498</f>
        <v>15時40分</v>
      </c>
      <c r="K1498" t="str">
        <f>MID(マスタデータレース一覧!C1498,3,2)</f>
        <v/>
      </c>
    </row>
    <row r="1499" spans="1:11" x14ac:dyDescent="0.15">
      <c r="A1499">
        <f>マスタデータレース一覧!V1499</f>
        <v>2536</v>
      </c>
      <c r="B1499" t="str">
        <f>マスタデータレース一覧!B1499</f>
        <v>大阪杯</v>
      </c>
      <c r="C1499" t="str">
        <f>MID(マスタデータレース一覧!A1499,1,FIND("）",マスタデータレース一覧!A1499))</f>
        <v>2020年4月5日（日曜）</v>
      </c>
      <c r="D1499" t="str">
        <f>マスタデータレース一覧!H1499</f>
        <v>GⅠ</v>
      </c>
      <c r="E1499" t="str">
        <f>マスタデータレース一覧!G1499</f>
        <v>良</v>
      </c>
      <c r="F1499" t="str">
        <f>MID(マスタデータレース一覧!A1499,FIND("回",マスタデータレース一覧!A1499)+1,2)</f>
        <v>阪神</v>
      </c>
      <c r="G1499" t="str">
        <f>MID(マスタデータレース一覧!F1499,2,FIND("・",マスタデータレース一覧!F1499)-2)</f>
        <v>芝</v>
      </c>
      <c r="H1499" s="9" t="str">
        <f>マスタデータレース一覧!E1499</f>
        <v>2,000</v>
      </c>
      <c r="I1499" t="str">
        <f>MID(マスタデータレース一覧!F1499,FIND("・",マスタデータレース一覧!F1499,1)+1,FIND("）",マスタデータレース一覧!F1499,1)-FIND("・",マスタデータレース一覧!F1499,1)-1)</f>
        <v>右</v>
      </c>
      <c r="J1499" t="str">
        <f>マスタデータレース一覧!D1499</f>
        <v>15時40分</v>
      </c>
      <c r="K1499" t="str">
        <f>MID(マスタデータレース一覧!C1499,3,2)</f>
        <v/>
      </c>
    </row>
    <row r="1500" spans="1:11" x14ac:dyDescent="0.15">
      <c r="A1500">
        <f>マスタデータレース一覧!V1500</f>
        <v>2535</v>
      </c>
      <c r="B1500" t="str">
        <f>マスタデータレース一覧!B1500</f>
        <v>大阪杯</v>
      </c>
      <c r="C1500" t="str">
        <f>MID(マスタデータレース一覧!A1500,1,FIND("）",マスタデータレース一覧!A1500))</f>
        <v>2020年4月5日（日曜）</v>
      </c>
      <c r="D1500" t="str">
        <f>マスタデータレース一覧!H1500</f>
        <v>GⅠ</v>
      </c>
      <c r="E1500" t="str">
        <f>マスタデータレース一覧!G1500</f>
        <v>良</v>
      </c>
      <c r="F1500" t="str">
        <f>MID(マスタデータレース一覧!A1500,FIND("回",マスタデータレース一覧!A1500)+1,2)</f>
        <v>阪神</v>
      </c>
      <c r="G1500" t="str">
        <f>MID(マスタデータレース一覧!F1500,2,FIND("・",マスタデータレース一覧!F1500)-2)</f>
        <v>芝</v>
      </c>
      <c r="H1500" s="9" t="str">
        <f>マスタデータレース一覧!E1500</f>
        <v>2,000</v>
      </c>
      <c r="I1500" t="str">
        <f>MID(マスタデータレース一覧!F1500,FIND("・",マスタデータレース一覧!F1500,1)+1,FIND("）",マスタデータレース一覧!F1500,1)-FIND("・",マスタデータレース一覧!F1500,1)-1)</f>
        <v>右</v>
      </c>
      <c r="J1500" t="str">
        <f>マスタデータレース一覧!D1500</f>
        <v>15時40分</v>
      </c>
      <c r="K1500" t="str">
        <f>MID(マスタデータレース一覧!C1500,3,2)</f>
        <v/>
      </c>
    </row>
    <row r="1501" spans="1:11" x14ac:dyDescent="0.15">
      <c r="A1501">
        <f>マスタデータレース一覧!V1501</f>
        <v>2534</v>
      </c>
      <c r="B1501" t="str">
        <f>マスタデータレース一覧!B1501</f>
        <v>大阪杯</v>
      </c>
      <c r="C1501" t="str">
        <f>MID(マスタデータレース一覧!A1501,1,FIND("）",マスタデータレース一覧!A1501))</f>
        <v>2020年4月5日（日曜）</v>
      </c>
      <c r="D1501" t="str">
        <f>マスタデータレース一覧!H1501</f>
        <v>GⅠ</v>
      </c>
      <c r="E1501" t="str">
        <f>マスタデータレース一覧!G1501</f>
        <v>良</v>
      </c>
      <c r="F1501" t="str">
        <f>MID(マスタデータレース一覧!A1501,FIND("回",マスタデータレース一覧!A1501)+1,2)</f>
        <v>阪神</v>
      </c>
      <c r="G1501" t="str">
        <f>MID(マスタデータレース一覧!F1501,2,FIND("・",マスタデータレース一覧!F1501)-2)</f>
        <v>芝</v>
      </c>
      <c r="H1501" s="9" t="str">
        <f>マスタデータレース一覧!E1501</f>
        <v>2,000</v>
      </c>
      <c r="I1501" t="str">
        <f>MID(マスタデータレース一覧!F1501,FIND("・",マスタデータレース一覧!F1501,1)+1,FIND("）",マスタデータレース一覧!F1501,1)-FIND("・",マスタデータレース一覧!F1501,1)-1)</f>
        <v>右</v>
      </c>
      <c r="J1501" t="str">
        <f>マスタデータレース一覧!D1501</f>
        <v>15時40分</v>
      </c>
      <c r="K1501" t="str">
        <f>MID(マスタデータレース一覧!C1501,3,2)</f>
        <v/>
      </c>
    </row>
    <row r="1502" spans="1:11" x14ac:dyDescent="0.15">
      <c r="A1502">
        <f>マスタデータレース一覧!V1502</f>
        <v>2533</v>
      </c>
      <c r="B1502" t="str">
        <f>マスタデータレース一覧!B1502</f>
        <v>大阪杯</v>
      </c>
      <c r="C1502" t="str">
        <f>MID(マスタデータレース一覧!A1502,1,FIND("）",マスタデータレース一覧!A1502))</f>
        <v>2020年4月5日（日曜）</v>
      </c>
      <c r="D1502" t="str">
        <f>マスタデータレース一覧!H1502</f>
        <v>GⅠ</v>
      </c>
      <c r="E1502" t="str">
        <f>マスタデータレース一覧!G1502</f>
        <v>良</v>
      </c>
      <c r="F1502" t="str">
        <f>MID(マスタデータレース一覧!A1502,FIND("回",マスタデータレース一覧!A1502)+1,2)</f>
        <v>阪神</v>
      </c>
      <c r="G1502" t="str">
        <f>MID(マスタデータレース一覧!F1502,2,FIND("・",マスタデータレース一覧!F1502)-2)</f>
        <v>芝</v>
      </c>
      <c r="H1502" s="9" t="str">
        <f>マスタデータレース一覧!E1502</f>
        <v>2,000</v>
      </c>
      <c r="I1502" t="str">
        <f>MID(マスタデータレース一覧!F1502,FIND("・",マスタデータレース一覧!F1502,1)+1,FIND("）",マスタデータレース一覧!F1502,1)-FIND("・",マスタデータレース一覧!F1502,1)-1)</f>
        <v>右</v>
      </c>
      <c r="J1502" t="str">
        <f>マスタデータレース一覧!D1502</f>
        <v>15時40分</v>
      </c>
      <c r="K1502" t="str">
        <f>MID(マスタデータレース一覧!C1502,3,2)</f>
        <v/>
      </c>
    </row>
    <row r="1503" spans="1:11" x14ac:dyDescent="0.15">
      <c r="A1503">
        <f>マスタデータレース一覧!V1503</f>
        <v>2532</v>
      </c>
      <c r="B1503" t="str">
        <f>マスタデータレース一覧!B1503</f>
        <v>大阪杯</v>
      </c>
      <c r="C1503" t="str">
        <f>MID(マスタデータレース一覧!A1503,1,FIND("）",マスタデータレース一覧!A1503))</f>
        <v>2020年4月5日（日曜）</v>
      </c>
      <c r="D1503" t="str">
        <f>マスタデータレース一覧!H1503</f>
        <v>GⅠ</v>
      </c>
      <c r="E1503" t="str">
        <f>マスタデータレース一覧!G1503</f>
        <v>良</v>
      </c>
      <c r="F1503" t="str">
        <f>MID(マスタデータレース一覧!A1503,FIND("回",マスタデータレース一覧!A1503)+1,2)</f>
        <v>阪神</v>
      </c>
      <c r="G1503" t="str">
        <f>MID(マスタデータレース一覧!F1503,2,FIND("・",マスタデータレース一覧!F1503)-2)</f>
        <v>芝</v>
      </c>
      <c r="H1503" s="9" t="str">
        <f>マスタデータレース一覧!E1503</f>
        <v>2,000</v>
      </c>
      <c r="I1503" t="str">
        <f>MID(マスタデータレース一覧!F1503,FIND("・",マスタデータレース一覧!F1503,1)+1,FIND("）",マスタデータレース一覧!F1503,1)-FIND("・",マスタデータレース一覧!F1503,1)-1)</f>
        <v>右</v>
      </c>
      <c r="J1503" t="str">
        <f>マスタデータレース一覧!D1503</f>
        <v>15時40分</v>
      </c>
      <c r="K1503" t="str">
        <f>MID(マスタデータレース一覧!C1503,3,2)</f>
        <v/>
      </c>
    </row>
    <row r="1504" spans="1:11" x14ac:dyDescent="0.15">
      <c r="A1504">
        <f>マスタデータレース一覧!V1504</f>
        <v>2531</v>
      </c>
      <c r="B1504" t="str">
        <f>マスタデータレース一覧!B1504</f>
        <v>大阪杯</v>
      </c>
      <c r="C1504" t="str">
        <f>MID(マスタデータレース一覧!A1504,1,FIND("）",マスタデータレース一覧!A1504))</f>
        <v>2020年4月5日（日曜）</v>
      </c>
      <c r="D1504" t="str">
        <f>マスタデータレース一覧!H1504</f>
        <v>GⅠ</v>
      </c>
      <c r="E1504" t="str">
        <f>マスタデータレース一覧!G1504</f>
        <v>良</v>
      </c>
      <c r="F1504" t="str">
        <f>MID(マスタデータレース一覧!A1504,FIND("回",マスタデータレース一覧!A1504)+1,2)</f>
        <v>阪神</v>
      </c>
      <c r="G1504" t="str">
        <f>MID(マスタデータレース一覧!F1504,2,FIND("・",マスタデータレース一覧!F1504)-2)</f>
        <v>芝</v>
      </c>
      <c r="H1504" s="9" t="str">
        <f>マスタデータレース一覧!E1504</f>
        <v>2,000</v>
      </c>
      <c r="I1504" t="str">
        <f>MID(マスタデータレース一覧!F1504,FIND("・",マスタデータレース一覧!F1504,1)+1,FIND("）",マスタデータレース一覧!F1504,1)-FIND("・",マスタデータレース一覧!F1504,1)-1)</f>
        <v>右</v>
      </c>
      <c r="J1504" t="str">
        <f>マスタデータレース一覧!D1504</f>
        <v>15時40分</v>
      </c>
      <c r="K1504" t="str">
        <f>MID(マスタデータレース一覧!C1504,3,2)</f>
        <v/>
      </c>
    </row>
    <row r="1505" spans="1:11" x14ac:dyDescent="0.15">
      <c r="A1505">
        <f>マスタデータレース一覧!V1505</f>
        <v>2530</v>
      </c>
      <c r="B1505" t="str">
        <f>マスタデータレース一覧!B1505</f>
        <v>ダービー卿チャレンジトロフィー</v>
      </c>
      <c r="C1505" t="str">
        <f>MID(マスタデータレース一覧!A1505,1,FIND("）",マスタデータレース一覧!A1505))</f>
        <v>2020年4月4日（土曜）</v>
      </c>
      <c r="D1505" t="str">
        <f>マスタデータレース一覧!H1505</f>
        <v>GⅢ</v>
      </c>
      <c r="E1505" t="str">
        <f>マスタデータレース一覧!G1505</f>
        <v>良</v>
      </c>
      <c r="F1505" t="str">
        <f>MID(マスタデータレース一覧!A1505,FIND("回",マスタデータレース一覧!A1505)+1,2)</f>
        <v>中山</v>
      </c>
      <c r="G1505" t="str">
        <f>MID(マスタデータレース一覧!F1505,2,FIND("・",マスタデータレース一覧!F1505)-2)</f>
        <v>芝</v>
      </c>
      <c r="H1505" s="9" t="str">
        <f>マスタデータレース一覧!E1505</f>
        <v>1,600</v>
      </c>
      <c r="I1505" t="str">
        <f>MID(マスタデータレース一覧!F1505,FIND("・",マスタデータレース一覧!F1505,1)+1,FIND("）",マスタデータレース一覧!F1505,1)-FIND("・",マスタデータレース一覧!F1505,1)-1)</f>
        <v>右外</v>
      </c>
      <c r="J1505" t="str">
        <f>マスタデータレース一覧!D1505</f>
        <v>15時45分</v>
      </c>
      <c r="K1505" t="str">
        <f>MID(マスタデータレース一覧!C1505,3,2)</f>
        <v/>
      </c>
    </row>
    <row r="1506" spans="1:11" x14ac:dyDescent="0.15">
      <c r="A1506">
        <f>マスタデータレース一覧!V1506</f>
        <v>2529</v>
      </c>
      <c r="B1506" t="str">
        <f>マスタデータレース一覧!B1506</f>
        <v>ダービー卿チャレンジトロフィー</v>
      </c>
      <c r="C1506" t="str">
        <f>MID(マスタデータレース一覧!A1506,1,FIND("）",マスタデータレース一覧!A1506))</f>
        <v>2020年4月4日（土曜）</v>
      </c>
      <c r="D1506" t="str">
        <f>マスタデータレース一覧!H1506</f>
        <v>GⅢ</v>
      </c>
      <c r="E1506" t="str">
        <f>マスタデータレース一覧!G1506</f>
        <v>良</v>
      </c>
      <c r="F1506" t="str">
        <f>MID(マスタデータレース一覧!A1506,FIND("回",マスタデータレース一覧!A1506)+1,2)</f>
        <v>中山</v>
      </c>
      <c r="G1506" t="str">
        <f>MID(マスタデータレース一覧!F1506,2,FIND("・",マスタデータレース一覧!F1506)-2)</f>
        <v>芝</v>
      </c>
      <c r="H1506" s="9" t="str">
        <f>マスタデータレース一覧!E1506</f>
        <v>1,600</v>
      </c>
      <c r="I1506" t="str">
        <f>MID(マスタデータレース一覧!F1506,FIND("・",マスタデータレース一覧!F1506,1)+1,FIND("）",マスタデータレース一覧!F1506,1)-FIND("・",マスタデータレース一覧!F1506,1)-1)</f>
        <v>右外</v>
      </c>
      <c r="J1506" t="str">
        <f>マスタデータレース一覧!D1506</f>
        <v>15時45分</v>
      </c>
      <c r="K1506" t="str">
        <f>MID(マスタデータレース一覧!C1506,3,2)</f>
        <v/>
      </c>
    </row>
    <row r="1507" spans="1:11" x14ac:dyDescent="0.15">
      <c r="A1507">
        <f>マスタデータレース一覧!V1507</f>
        <v>2528</v>
      </c>
      <c r="B1507" t="str">
        <f>マスタデータレース一覧!B1507</f>
        <v>ダービー卿チャレンジトロフィー</v>
      </c>
      <c r="C1507" t="str">
        <f>MID(マスタデータレース一覧!A1507,1,FIND("）",マスタデータレース一覧!A1507))</f>
        <v>2020年4月4日（土曜）</v>
      </c>
      <c r="D1507" t="str">
        <f>マスタデータレース一覧!H1507</f>
        <v>GⅢ</v>
      </c>
      <c r="E1507" t="str">
        <f>マスタデータレース一覧!G1507</f>
        <v>良</v>
      </c>
      <c r="F1507" t="str">
        <f>MID(マスタデータレース一覧!A1507,FIND("回",マスタデータレース一覧!A1507)+1,2)</f>
        <v>中山</v>
      </c>
      <c r="G1507" t="str">
        <f>MID(マスタデータレース一覧!F1507,2,FIND("・",マスタデータレース一覧!F1507)-2)</f>
        <v>芝</v>
      </c>
      <c r="H1507" s="9" t="str">
        <f>マスタデータレース一覧!E1507</f>
        <v>1,600</v>
      </c>
      <c r="I1507" t="str">
        <f>MID(マスタデータレース一覧!F1507,FIND("・",マスタデータレース一覧!F1507,1)+1,FIND("）",マスタデータレース一覧!F1507,1)-FIND("・",マスタデータレース一覧!F1507,1)-1)</f>
        <v>右外</v>
      </c>
      <c r="J1507" t="str">
        <f>マスタデータレース一覧!D1507</f>
        <v>15時45分</v>
      </c>
      <c r="K1507" t="str">
        <f>MID(マスタデータレース一覧!C1507,3,2)</f>
        <v/>
      </c>
    </row>
    <row r="1508" spans="1:11" x14ac:dyDescent="0.15">
      <c r="A1508">
        <f>マスタデータレース一覧!V1508</f>
        <v>2527</v>
      </c>
      <c r="B1508" t="str">
        <f>マスタデータレース一覧!B1508</f>
        <v>ダービー卿チャレンジトロフィー</v>
      </c>
      <c r="C1508" t="str">
        <f>MID(マスタデータレース一覧!A1508,1,FIND("）",マスタデータレース一覧!A1508))</f>
        <v>2020年4月4日（土曜）</v>
      </c>
      <c r="D1508" t="str">
        <f>マスタデータレース一覧!H1508</f>
        <v>GⅢ</v>
      </c>
      <c r="E1508" t="str">
        <f>マスタデータレース一覧!G1508</f>
        <v>良</v>
      </c>
      <c r="F1508" t="str">
        <f>MID(マスタデータレース一覧!A1508,FIND("回",マスタデータレース一覧!A1508)+1,2)</f>
        <v>中山</v>
      </c>
      <c r="G1508" t="str">
        <f>MID(マスタデータレース一覧!F1508,2,FIND("・",マスタデータレース一覧!F1508)-2)</f>
        <v>芝</v>
      </c>
      <c r="H1508" s="9" t="str">
        <f>マスタデータレース一覧!E1508</f>
        <v>1,600</v>
      </c>
      <c r="I1508" t="str">
        <f>MID(マスタデータレース一覧!F1508,FIND("・",マスタデータレース一覧!F1508,1)+1,FIND("）",マスタデータレース一覧!F1508,1)-FIND("・",マスタデータレース一覧!F1508,1)-1)</f>
        <v>右外</v>
      </c>
      <c r="J1508" t="str">
        <f>マスタデータレース一覧!D1508</f>
        <v>15時45分</v>
      </c>
      <c r="K1508" t="str">
        <f>MID(マスタデータレース一覧!C1508,3,2)</f>
        <v/>
      </c>
    </row>
    <row r="1509" spans="1:11" x14ac:dyDescent="0.15">
      <c r="A1509">
        <f>マスタデータレース一覧!V1509</f>
        <v>2526</v>
      </c>
      <c r="B1509" t="str">
        <f>マスタデータレース一覧!B1509</f>
        <v>ダービー卿チャレンジトロフィー</v>
      </c>
      <c r="C1509" t="str">
        <f>MID(マスタデータレース一覧!A1509,1,FIND("）",マスタデータレース一覧!A1509))</f>
        <v>2020年4月4日（土曜）</v>
      </c>
      <c r="D1509" t="str">
        <f>マスタデータレース一覧!H1509</f>
        <v>GⅢ</v>
      </c>
      <c r="E1509" t="str">
        <f>マスタデータレース一覧!G1509</f>
        <v>良</v>
      </c>
      <c r="F1509" t="str">
        <f>MID(マスタデータレース一覧!A1509,FIND("回",マスタデータレース一覧!A1509)+1,2)</f>
        <v>中山</v>
      </c>
      <c r="G1509" t="str">
        <f>MID(マスタデータレース一覧!F1509,2,FIND("・",マスタデータレース一覧!F1509)-2)</f>
        <v>芝</v>
      </c>
      <c r="H1509" s="9" t="str">
        <f>マスタデータレース一覧!E1509</f>
        <v>1,600</v>
      </c>
      <c r="I1509" t="str">
        <f>MID(マスタデータレース一覧!F1509,FIND("・",マスタデータレース一覧!F1509,1)+1,FIND("）",マスタデータレース一覧!F1509,1)-FIND("・",マスタデータレース一覧!F1509,1)-1)</f>
        <v>右外</v>
      </c>
      <c r="J1509" t="str">
        <f>マスタデータレース一覧!D1509</f>
        <v>15時45分</v>
      </c>
      <c r="K1509" t="str">
        <f>MID(マスタデータレース一覧!C1509,3,2)</f>
        <v/>
      </c>
    </row>
    <row r="1510" spans="1:11" x14ac:dyDescent="0.15">
      <c r="A1510">
        <f>マスタデータレース一覧!V1510</f>
        <v>2525</v>
      </c>
      <c r="B1510" t="str">
        <f>マスタデータレース一覧!B1510</f>
        <v>ダービー卿チャレンジトロフィー</v>
      </c>
      <c r="C1510" t="str">
        <f>MID(マスタデータレース一覧!A1510,1,FIND("）",マスタデータレース一覧!A1510))</f>
        <v>2020年4月4日（土曜）</v>
      </c>
      <c r="D1510" t="str">
        <f>マスタデータレース一覧!H1510</f>
        <v>GⅢ</v>
      </c>
      <c r="E1510" t="str">
        <f>マスタデータレース一覧!G1510</f>
        <v>良</v>
      </c>
      <c r="F1510" t="str">
        <f>MID(マスタデータレース一覧!A1510,FIND("回",マスタデータレース一覧!A1510)+1,2)</f>
        <v>中山</v>
      </c>
      <c r="G1510" t="str">
        <f>MID(マスタデータレース一覧!F1510,2,FIND("・",マスタデータレース一覧!F1510)-2)</f>
        <v>芝</v>
      </c>
      <c r="H1510" s="9" t="str">
        <f>マスタデータレース一覧!E1510</f>
        <v>1,600</v>
      </c>
      <c r="I1510" t="str">
        <f>MID(マスタデータレース一覧!F1510,FIND("・",マスタデータレース一覧!F1510,1)+1,FIND("）",マスタデータレース一覧!F1510,1)-FIND("・",マスタデータレース一覧!F1510,1)-1)</f>
        <v>右外</v>
      </c>
      <c r="J1510" t="str">
        <f>マスタデータレース一覧!D1510</f>
        <v>15時45分</v>
      </c>
      <c r="K1510" t="str">
        <f>MID(マスタデータレース一覧!C1510,3,2)</f>
        <v/>
      </c>
    </row>
    <row r="1511" spans="1:11" x14ac:dyDescent="0.15">
      <c r="A1511">
        <f>マスタデータレース一覧!V1511</f>
        <v>2524</v>
      </c>
      <c r="B1511" t="str">
        <f>マスタデータレース一覧!B1511</f>
        <v>ダービー卿チャレンジトロフィー</v>
      </c>
      <c r="C1511" t="str">
        <f>MID(マスタデータレース一覧!A1511,1,FIND("）",マスタデータレース一覧!A1511))</f>
        <v>2020年4月4日（土曜）</v>
      </c>
      <c r="D1511" t="str">
        <f>マスタデータレース一覧!H1511</f>
        <v>GⅢ</v>
      </c>
      <c r="E1511" t="str">
        <f>マスタデータレース一覧!G1511</f>
        <v>良</v>
      </c>
      <c r="F1511" t="str">
        <f>MID(マスタデータレース一覧!A1511,FIND("回",マスタデータレース一覧!A1511)+1,2)</f>
        <v>中山</v>
      </c>
      <c r="G1511" t="str">
        <f>MID(マスタデータレース一覧!F1511,2,FIND("・",マスタデータレース一覧!F1511)-2)</f>
        <v>芝</v>
      </c>
      <c r="H1511" s="9" t="str">
        <f>マスタデータレース一覧!E1511</f>
        <v>1,600</v>
      </c>
      <c r="I1511" t="str">
        <f>MID(マスタデータレース一覧!F1511,FIND("・",マスタデータレース一覧!F1511,1)+1,FIND("）",マスタデータレース一覧!F1511,1)-FIND("・",マスタデータレース一覧!F1511,1)-1)</f>
        <v>右外</v>
      </c>
      <c r="J1511" t="str">
        <f>マスタデータレース一覧!D1511</f>
        <v>15時45分</v>
      </c>
      <c r="K1511" t="str">
        <f>MID(マスタデータレース一覧!C1511,3,2)</f>
        <v/>
      </c>
    </row>
    <row r="1512" spans="1:11" x14ac:dyDescent="0.15">
      <c r="A1512">
        <f>マスタデータレース一覧!V1512</f>
        <v>2523</v>
      </c>
      <c r="B1512" t="str">
        <f>マスタデータレース一覧!B1512</f>
        <v>ダービー卿チャレンジトロフィー</v>
      </c>
      <c r="C1512" t="str">
        <f>MID(マスタデータレース一覧!A1512,1,FIND("）",マスタデータレース一覧!A1512))</f>
        <v>2020年4月4日（土曜）</v>
      </c>
      <c r="D1512" t="str">
        <f>マスタデータレース一覧!H1512</f>
        <v>GⅢ</v>
      </c>
      <c r="E1512" t="str">
        <f>マスタデータレース一覧!G1512</f>
        <v>良</v>
      </c>
      <c r="F1512" t="str">
        <f>MID(マスタデータレース一覧!A1512,FIND("回",マスタデータレース一覧!A1512)+1,2)</f>
        <v>中山</v>
      </c>
      <c r="G1512" t="str">
        <f>MID(マスタデータレース一覧!F1512,2,FIND("・",マスタデータレース一覧!F1512)-2)</f>
        <v>芝</v>
      </c>
      <c r="H1512" s="9" t="str">
        <f>マスタデータレース一覧!E1512</f>
        <v>1,600</v>
      </c>
      <c r="I1512" t="str">
        <f>MID(マスタデータレース一覧!F1512,FIND("・",マスタデータレース一覧!F1512,1)+1,FIND("）",マスタデータレース一覧!F1512,1)-FIND("・",マスタデータレース一覧!F1512,1)-1)</f>
        <v>右外</v>
      </c>
      <c r="J1512" t="str">
        <f>マスタデータレース一覧!D1512</f>
        <v>15時45分</v>
      </c>
      <c r="K1512" t="str">
        <f>MID(マスタデータレース一覧!C1512,3,2)</f>
        <v/>
      </c>
    </row>
    <row r="1513" spans="1:11" x14ac:dyDescent="0.15">
      <c r="A1513">
        <f>マスタデータレース一覧!V1513</f>
        <v>2522</v>
      </c>
      <c r="B1513" t="str">
        <f>マスタデータレース一覧!B1513</f>
        <v>ダービー卿チャレンジトロフィー</v>
      </c>
      <c r="C1513" t="str">
        <f>MID(マスタデータレース一覧!A1513,1,FIND("）",マスタデータレース一覧!A1513))</f>
        <v>2020年4月4日（土曜）</v>
      </c>
      <c r="D1513" t="str">
        <f>マスタデータレース一覧!H1513</f>
        <v>GⅢ</v>
      </c>
      <c r="E1513" t="str">
        <f>マスタデータレース一覧!G1513</f>
        <v>良</v>
      </c>
      <c r="F1513" t="str">
        <f>MID(マスタデータレース一覧!A1513,FIND("回",マスタデータレース一覧!A1513)+1,2)</f>
        <v>中山</v>
      </c>
      <c r="G1513" t="str">
        <f>MID(マスタデータレース一覧!F1513,2,FIND("・",マスタデータレース一覧!F1513)-2)</f>
        <v>芝</v>
      </c>
      <c r="H1513" s="9" t="str">
        <f>マスタデータレース一覧!E1513</f>
        <v>1,600</v>
      </c>
      <c r="I1513" t="str">
        <f>MID(マスタデータレース一覧!F1513,FIND("・",マスタデータレース一覧!F1513,1)+1,FIND("）",マスタデータレース一覧!F1513,1)-FIND("・",マスタデータレース一覧!F1513,1)-1)</f>
        <v>右外</v>
      </c>
      <c r="J1513" t="str">
        <f>マスタデータレース一覧!D1513</f>
        <v>15時45分</v>
      </c>
      <c r="K1513" t="str">
        <f>MID(マスタデータレース一覧!C1513,3,2)</f>
        <v/>
      </c>
    </row>
    <row r="1514" spans="1:11" x14ac:dyDescent="0.15">
      <c r="A1514">
        <f>マスタデータレース一覧!V1514</f>
        <v>2521</v>
      </c>
      <c r="B1514" t="str">
        <f>マスタデータレース一覧!B1514</f>
        <v>ダービー卿チャレンジトロフィー</v>
      </c>
      <c r="C1514" t="str">
        <f>MID(マスタデータレース一覧!A1514,1,FIND("）",マスタデータレース一覧!A1514))</f>
        <v>2020年4月4日（土曜）</v>
      </c>
      <c r="D1514" t="str">
        <f>マスタデータレース一覧!H1514</f>
        <v>GⅢ</v>
      </c>
      <c r="E1514" t="str">
        <f>マスタデータレース一覧!G1514</f>
        <v>良</v>
      </c>
      <c r="F1514" t="str">
        <f>MID(マスタデータレース一覧!A1514,FIND("回",マスタデータレース一覧!A1514)+1,2)</f>
        <v>中山</v>
      </c>
      <c r="G1514" t="str">
        <f>MID(マスタデータレース一覧!F1514,2,FIND("・",マスタデータレース一覧!F1514)-2)</f>
        <v>芝</v>
      </c>
      <c r="H1514" s="9" t="str">
        <f>マスタデータレース一覧!E1514</f>
        <v>1,600</v>
      </c>
      <c r="I1514" t="str">
        <f>MID(マスタデータレース一覧!F1514,FIND("・",マスタデータレース一覧!F1514,1)+1,FIND("）",マスタデータレース一覧!F1514,1)-FIND("・",マスタデータレース一覧!F1514,1)-1)</f>
        <v>右外</v>
      </c>
      <c r="J1514" t="str">
        <f>マスタデータレース一覧!D1514</f>
        <v>15時45分</v>
      </c>
      <c r="K1514" t="str">
        <f>MID(マスタデータレース一覧!C1514,3,2)</f>
        <v/>
      </c>
    </row>
    <row r="1515" spans="1:11" x14ac:dyDescent="0.15">
      <c r="A1515">
        <f>マスタデータレース一覧!V1515</f>
        <v>2520</v>
      </c>
      <c r="B1515" t="str">
        <f>マスタデータレース一覧!B1515</f>
        <v>ダービー卿チャレンジトロフィー</v>
      </c>
      <c r="C1515" t="str">
        <f>MID(マスタデータレース一覧!A1515,1,FIND("）",マスタデータレース一覧!A1515))</f>
        <v>2020年4月4日（土曜）</v>
      </c>
      <c r="D1515" t="str">
        <f>マスタデータレース一覧!H1515</f>
        <v>GⅢ</v>
      </c>
      <c r="E1515" t="str">
        <f>マスタデータレース一覧!G1515</f>
        <v>良</v>
      </c>
      <c r="F1515" t="str">
        <f>MID(マスタデータレース一覧!A1515,FIND("回",マスタデータレース一覧!A1515)+1,2)</f>
        <v>中山</v>
      </c>
      <c r="G1515" t="str">
        <f>MID(マスタデータレース一覧!F1515,2,FIND("・",マスタデータレース一覧!F1515)-2)</f>
        <v>芝</v>
      </c>
      <c r="H1515" s="9" t="str">
        <f>マスタデータレース一覧!E1515</f>
        <v>1,600</v>
      </c>
      <c r="I1515" t="str">
        <f>MID(マスタデータレース一覧!F1515,FIND("・",マスタデータレース一覧!F1515,1)+1,FIND("）",マスタデータレース一覧!F1515,1)-FIND("・",マスタデータレース一覧!F1515,1)-1)</f>
        <v>右外</v>
      </c>
      <c r="J1515" t="str">
        <f>マスタデータレース一覧!D1515</f>
        <v>15時45分</v>
      </c>
      <c r="K1515" t="str">
        <f>MID(マスタデータレース一覧!C1515,3,2)</f>
        <v/>
      </c>
    </row>
    <row r="1516" spans="1:11" x14ac:dyDescent="0.15">
      <c r="A1516">
        <f>マスタデータレース一覧!V1516</f>
        <v>2519</v>
      </c>
      <c r="B1516" t="str">
        <f>マスタデータレース一覧!B1516</f>
        <v>ダービー卿チャレンジトロフィー</v>
      </c>
      <c r="C1516" t="str">
        <f>MID(マスタデータレース一覧!A1516,1,FIND("）",マスタデータレース一覧!A1516))</f>
        <v>2020年4月4日（土曜）</v>
      </c>
      <c r="D1516" t="str">
        <f>マスタデータレース一覧!H1516</f>
        <v>GⅢ</v>
      </c>
      <c r="E1516" t="str">
        <f>マスタデータレース一覧!G1516</f>
        <v>良</v>
      </c>
      <c r="F1516" t="str">
        <f>MID(マスタデータレース一覧!A1516,FIND("回",マスタデータレース一覧!A1516)+1,2)</f>
        <v>中山</v>
      </c>
      <c r="G1516" t="str">
        <f>MID(マスタデータレース一覧!F1516,2,FIND("・",マスタデータレース一覧!F1516)-2)</f>
        <v>芝</v>
      </c>
      <c r="H1516" s="9" t="str">
        <f>マスタデータレース一覧!E1516</f>
        <v>1,600</v>
      </c>
      <c r="I1516" t="str">
        <f>MID(マスタデータレース一覧!F1516,FIND("・",マスタデータレース一覧!F1516,1)+1,FIND("）",マスタデータレース一覧!F1516,1)-FIND("・",マスタデータレース一覧!F1516,1)-1)</f>
        <v>右外</v>
      </c>
      <c r="J1516" t="str">
        <f>マスタデータレース一覧!D1516</f>
        <v>15時45分</v>
      </c>
      <c r="K1516" t="str">
        <f>MID(マスタデータレース一覧!C1516,3,2)</f>
        <v/>
      </c>
    </row>
    <row r="1517" spans="1:11" x14ac:dyDescent="0.15">
      <c r="A1517">
        <f>マスタデータレース一覧!V1517</f>
        <v>2518</v>
      </c>
      <c r="B1517" t="str">
        <f>マスタデータレース一覧!B1517</f>
        <v>ダービー卿チャレンジトロフィー</v>
      </c>
      <c r="C1517" t="str">
        <f>MID(マスタデータレース一覧!A1517,1,FIND("）",マスタデータレース一覧!A1517))</f>
        <v>2020年4月4日（土曜）</v>
      </c>
      <c r="D1517" t="str">
        <f>マスタデータレース一覧!H1517</f>
        <v>GⅢ</v>
      </c>
      <c r="E1517" t="str">
        <f>マスタデータレース一覧!G1517</f>
        <v>良</v>
      </c>
      <c r="F1517" t="str">
        <f>MID(マスタデータレース一覧!A1517,FIND("回",マスタデータレース一覧!A1517)+1,2)</f>
        <v>中山</v>
      </c>
      <c r="G1517" t="str">
        <f>MID(マスタデータレース一覧!F1517,2,FIND("・",マスタデータレース一覧!F1517)-2)</f>
        <v>芝</v>
      </c>
      <c r="H1517" s="9" t="str">
        <f>マスタデータレース一覧!E1517</f>
        <v>1,600</v>
      </c>
      <c r="I1517" t="str">
        <f>MID(マスタデータレース一覧!F1517,FIND("・",マスタデータレース一覧!F1517,1)+1,FIND("）",マスタデータレース一覧!F1517,1)-FIND("・",マスタデータレース一覧!F1517,1)-1)</f>
        <v>右外</v>
      </c>
      <c r="J1517" t="str">
        <f>マスタデータレース一覧!D1517</f>
        <v>15時45分</v>
      </c>
      <c r="K1517" t="str">
        <f>MID(マスタデータレース一覧!C1517,3,2)</f>
        <v/>
      </c>
    </row>
    <row r="1518" spans="1:11" x14ac:dyDescent="0.15">
      <c r="A1518">
        <f>マスタデータレース一覧!V1518</f>
        <v>2517</v>
      </c>
      <c r="B1518" t="str">
        <f>マスタデータレース一覧!B1518</f>
        <v>ダービー卿チャレンジトロフィー</v>
      </c>
      <c r="C1518" t="str">
        <f>MID(マスタデータレース一覧!A1518,1,FIND("）",マスタデータレース一覧!A1518))</f>
        <v>2020年4月4日（土曜）</v>
      </c>
      <c r="D1518" t="str">
        <f>マスタデータレース一覧!H1518</f>
        <v>GⅢ</v>
      </c>
      <c r="E1518" t="str">
        <f>マスタデータレース一覧!G1518</f>
        <v>良</v>
      </c>
      <c r="F1518" t="str">
        <f>MID(マスタデータレース一覧!A1518,FIND("回",マスタデータレース一覧!A1518)+1,2)</f>
        <v>中山</v>
      </c>
      <c r="G1518" t="str">
        <f>MID(マスタデータレース一覧!F1518,2,FIND("・",マスタデータレース一覧!F1518)-2)</f>
        <v>芝</v>
      </c>
      <c r="H1518" s="9" t="str">
        <f>マスタデータレース一覧!E1518</f>
        <v>1,600</v>
      </c>
      <c r="I1518" t="str">
        <f>MID(マスタデータレース一覧!F1518,FIND("・",マスタデータレース一覧!F1518,1)+1,FIND("）",マスタデータレース一覧!F1518,1)-FIND("・",マスタデータレース一覧!F1518,1)-1)</f>
        <v>右外</v>
      </c>
      <c r="J1518" t="str">
        <f>マスタデータレース一覧!D1518</f>
        <v>15時45分</v>
      </c>
      <c r="K1518" t="str">
        <f>MID(マスタデータレース一覧!C1518,3,2)</f>
        <v/>
      </c>
    </row>
    <row r="1519" spans="1:11" x14ac:dyDescent="0.15">
      <c r="A1519">
        <f>マスタデータレース一覧!V1519</f>
        <v>2516</v>
      </c>
      <c r="B1519" t="str">
        <f>マスタデータレース一覧!B1519</f>
        <v>ダービー卿チャレンジトロフィー</v>
      </c>
      <c r="C1519" t="str">
        <f>MID(マスタデータレース一覧!A1519,1,FIND("）",マスタデータレース一覧!A1519))</f>
        <v>2020年4月4日（土曜）</v>
      </c>
      <c r="D1519" t="str">
        <f>マスタデータレース一覧!H1519</f>
        <v>GⅢ</v>
      </c>
      <c r="E1519" t="str">
        <f>マスタデータレース一覧!G1519</f>
        <v>良</v>
      </c>
      <c r="F1519" t="str">
        <f>MID(マスタデータレース一覧!A1519,FIND("回",マスタデータレース一覧!A1519)+1,2)</f>
        <v>中山</v>
      </c>
      <c r="G1519" t="str">
        <f>MID(マスタデータレース一覧!F1519,2,FIND("・",マスタデータレース一覧!F1519)-2)</f>
        <v>芝</v>
      </c>
      <c r="H1519" s="9" t="str">
        <f>マスタデータレース一覧!E1519</f>
        <v>1,600</v>
      </c>
      <c r="I1519" t="str">
        <f>MID(マスタデータレース一覧!F1519,FIND("・",マスタデータレース一覧!F1519,1)+1,FIND("）",マスタデータレース一覧!F1519,1)-FIND("・",マスタデータレース一覧!F1519,1)-1)</f>
        <v>右外</v>
      </c>
      <c r="J1519" t="str">
        <f>マスタデータレース一覧!D1519</f>
        <v>15時45分</v>
      </c>
      <c r="K1519" t="str">
        <f>MID(マスタデータレース一覧!C1519,3,2)</f>
        <v/>
      </c>
    </row>
    <row r="1520" spans="1:11" x14ac:dyDescent="0.15">
      <c r="A1520">
        <f>マスタデータレース一覧!V1520</f>
        <v>2515</v>
      </c>
      <c r="B1520" t="str">
        <f>マスタデータレース一覧!B1520</f>
        <v>ダービー卿チャレンジトロフィー</v>
      </c>
      <c r="C1520" t="str">
        <f>MID(マスタデータレース一覧!A1520,1,FIND("）",マスタデータレース一覧!A1520))</f>
        <v>2020年4月4日（土曜）</v>
      </c>
      <c r="D1520" t="str">
        <f>マスタデータレース一覧!H1520</f>
        <v>GⅢ</v>
      </c>
      <c r="E1520" t="str">
        <f>マスタデータレース一覧!G1520</f>
        <v>良</v>
      </c>
      <c r="F1520" t="str">
        <f>MID(マスタデータレース一覧!A1520,FIND("回",マスタデータレース一覧!A1520)+1,2)</f>
        <v>中山</v>
      </c>
      <c r="G1520" t="str">
        <f>MID(マスタデータレース一覧!F1520,2,FIND("・",マスタデータレース一覧!F1520)-2)</f>
        <v>芝</v>
      </c>
      <c r="H1520" s="9" t="str">
        <f>マスタデータレース一覧!E1520</f>
        <v>1,600</v>
      </c>
      <c r="I1520" t="str">
        <f>MID(マスタデータレース一覧!F1520,FIND("・",マスタデータレース一覧!F1520,1)+1,FIND("）",マスタデータレース一覧!F1520,1)-FIND("・",マスタデータレース一覧!F1520,1)-1)</f>
        <v>右外</v>
      </c>
      <c r="J1520" t="str">
        <f>マスタデータレース一覧!D1520</f>
        <v>15時45分</v>
      </c>
      <c r="K1520" t="str">
        <f>MID(マスタデータレース一覧!C1520,3,2)</f>
        <v/>
      </c>
    </row>
    <row r="1521" spans="1:11" x14ac:dyDescent="0.15">
      <c r="A1521">
        <f>マスタデータレース一覧!V1521</f>
        <v>2514</v>
      </c>
      <c r="B1521" t="str">
        <f>マスタデータレース一覧!B1521</f>
        <v>マーチステークス</v>
      </c>
      <c r="C1521" t="str">
        <f>MID(マスタデータレース一覧!A1521,1,FIND("）",マスタデータレース一覧!A1521))</f>
        <v>2020年3月31日（火曜）</v>
      </c>
      <c r="D1521" t="str">
        <f>マスタデータレース一覧!H1521</f>
        <v>GⅢ</v>
      </c>
      <c r="E1521" t="str">
        <f>マスタデータレース一覧!G1521</f>
        <v>稍重</v>
      </c>
      <c r="F1521" t="str">
        <f>MID(マスタデータレース一覧!A1521,FIND("回",マスタデータレース一覧!A1521)+1,2)</f>
        <v>中山</v>
      </c>
      <c r="G1521" t="str">
        <f>MID(マスタデータレース一覧!F1521,2,FIND("・",マスタデータレース一覧!F1521)-2)</f>
        <v>ダート</v>
      </c>
      <c r="H1521" s="9" t="str">
        <f>マスタデータレース一覧!E1521</f>
        <v>1,800</v>
      </c>
      <c r="I1521" t="str">
        <f>MID(マスタデータレース一覧!F1521,FIND("・",マスタデータレース一覧!F1521,1)+1,FIND("）",マスタデータレース一覧!F1521,1)-FIND("・",マスタデータレース一覧!F1521,1)-1)</f>
        <v>右</v>
      </c>
      <c r="J1521" t="str">
        <f>マスタデータレース一覧!D1521</f>
        <v>15時40分</v>
      </c>
      <c r="K1521" t="str">
        <f>MID(マスタデータレース一覧!C1521,3,2)</f>
        <v/>
      </c>
    </row>
    <row r="1522" spans="1:11" x14ac:dyDescent="0.15">
      <c r="A1522">
        <f>マスタデータレース一覧!V1522</f>
        <v>2513</v>
      </c>
      <c r="B1522" t="str">
        <f>マスタデータレース一覧!B1522</f>
        <v>マーチステークス</v>
      </c>
      <c r="C1522" t="str">
        <f>MID(マスタデータレース一覧!A1522,1,FIND("）",マスタデータレース一覧!A1522))</f>
        <v>2020年3月31日（火曜）</v>
      </c>
      <c r="D1522" t="str">
        <f>マスタデータレース一覧!H1522</f>
        <v>GⅢ</v>
      </c>
      <c r="E1522" t="str">
        <f>マスタデータレース一覧!G1522</f>
        <v>稍重</v>
      </c>
      <c r="F1522" t="str">
        <f>MID(マスタデータレース一覧!A1522,FIND("回",マスタデータレース一覧!A1522)+1,2)</f>
        <v>中山</v>
      </c>
      <c r="G1522" t="str">
        <f>MID(マスタデータレース一覧!F1522,2,FIND("・",マスタデータレース一覧!F1522)-2)</f>
        <v>ダート</v>
      </c>
      <c r="H1522" s="9" t="str">
        <f>マスタデータレース一覧!E1522</f>
        <v>1,800</v>
      </c>
      <c r="I1522" t="str">
        <f>MID(マスタデータレース一覧!F1522,FIND("・",マスタデータレース一覧!F1522,1)+1,FIND("）",マスタデータレース一覧!F1522,1)-FIND("・",マスタデータレース一覧!F1522,1)-1)</f>
        <v>右</v>
      </c>
      <c r="J1522" t="str">
        <f>マスタデータレース一覧!D1522</f>
        <v>15時40分</v>
      </c>
      <c r="K1522" t="str">
        <f>MID(マスタデータレース一覧!C1522,3,2)</f>
        <v/>
      </c>
    </row>
    <row r="1523" spans="1:11" x14ac:dyDescent="0.15">
      <c r="A1523">
        <f>マスタデータレース一覧!V1523</f>
        <v>2512</v>
      </c>
      <c r="B1523" t="str">
        <f>マスタデータレース一覧!B1523</f>
        <v>マーチステークス</v>
      </c>
      <c r="C1523" t="str">
        <f>MID(マスタデータレース一覧!A1523,1,FIND("）",マスタデータレース一覧!A1523))</f>
        <v>2020年3月31日（火曜）</v>
      </c>
      <c r="D1523" t="str">
        <f>マスタデータレース一覧!H1523</f>
        <v>GⅢ</v>
      </c>
      <c r="E1523" t="str">
        <f>マスタデータレース一覧!G1523</f>
        <v>稍重</v>
      </c>
      <c r="F1523" t="str">
        <f>MID(マスタデータレース一覧!A1523,FIND("回",マスタデータレース一覧!A1523)+1,2)</f>
        <v>中山</v>
      </c>
      <c r="G1523" t="str">
        <f>MID(マスタデータレース一覧!F1523,2,FIND("・",マスタデータレース一覧!F1523)-2)</f>
        <v>ダート</v>
      </c>
      <c r="H1523" s="9" t="str">
        <f>マスタデータレース一覧!E1523</f>
        <v>1,800</v>
      </c>
      <c r="I1523" t="str">
        <f>MID(マスタデータレース一覧!F1523,FIND("・",マスタデータレース一覧!F1523,1)+1,FIND("）",マスタデータレース一覧!F1523,1)-FIND("・",マスタデータレース一覧!F1523,1)-1)</f>
        <v>右</v>
      </c>
      <c r="J1523" t="str">
        <f>マスタデータレース一覧!D1523</f>
        <v>15時40分</v>
      </c>
      <c r="K1523" t="str">
        <f>MID(マスタデータレース一覧!C1523,3,2)</f>
        <v/>
      </c>
    </row>
    <row r="1524" spans="1:11" x14ac:dyDescent="0.15">
      <c r="A1524">
        <f>マスタデータレース一覧!V1524</f>
        <v>2511</v>
      </c>
      <c r="B1524" t="str">
        <f>マスタデータレース一覧!B1524</f>
        <v>マーチステークス</v>
      </c>
      <c r="C1524" t="str">
        <f>MID(マスタデータレース一覧!A1524,1,FIND("）",マスタデータレース一覧!A1524))</f>
        <v>2020年3月31日（火曜）</v>
      </c>
      <c r="D1524" t="str">
        <f>マスタデータレース一覧!H1524</f>
        <v>GⅢ</v>
      </c>
      <c r="E1524" t="str">
        <f>マスタデータレース一覧!G1524</f>
        <v>稍重</v>
      </c>
      <c r="F1524" t="str">
        <f>MID(マスタデータレース一覧!A1524,FIND("回",マスタデータレース一覧!A1524)+1,2)</f>
        <v>中山</v>
      </c>
      <c r="G1524" t="str">
        <f>MID(マスタデータレース一覧!F1524,2,FIND("・",マスタデータレース一覧!F1524)-2)</f>
        <v>ダート</v>
      </c>
      <c r="H1524" s="9" t="str">
        <f>マスタデータレース一覧!E1524</f>
        <v>1,800</v>
      </c>
      <c r="I1524" t="str">
        <f>MID(マスタデータレース一覧!F1524,FIND("・",マスタデータレース一覧!F1524,1)+1,FIND("）",マスタデータレース一覧!F1524,1)-FIND("・",マスタデータレース一覧!F1524,1)-1)</f>
        <v>右</v>
      </c>
      <c r="J1524" t="str">
        <f>マスタデータレース一覧!D1524</f>
        <v>15時40分</v>
      </c>
      <c r="K1524" t="str">
        <f>MID(マスタデータレース一覧!C1524,3,2)</f>
        <v/>
      </c>
    </row>
    <row r="1525" spans="1:11" x14ac:dyDescent="0.15">
      <c r="A1525">
        <f>マスタデータレース一覧!V1525</f>
        <v>2510</v>
      </c>
      <c r="B1525" t="str">
        <f>マスタデータレース一覧!B1525</f>
        <v>マーチステークス</v>
      </c>
      <c r="C1525" t="str">
        <f>MID(マスタデータレース一覧!A1525,1,FIND("）",マスタデータレース一覧!A1525))</f>
        <v>2020年3月31日（火曜）</v>
      </c>
      <c r="D1525" t="str">
        <f>マスタデータレース一覧!H1525</f>
        <v>GⅢ</v>
      </c>
      <c r="E1525" t="str">
        <f>マスタデータレース一覧!G1525</f>
        <v>稍重</v>
      </c>
      <c r="F1525" t="str">
        <f>MID(マスタデータレース一覧!A1525,FIND("回",マスタデータレース一覧!A1525)+1,2)</f>
        <v>中山</v>
      </c>
      <c r="G1525" t="str">
        <f>MID(マスタデータレース一覧!F1525,2,FIND("・",マスタデータレース一覧!F1525)-2)</f>
        <v>ダート</v>
      </c>
      <c r="H1525" s="9" t="str">
        <f>マスタデータレース一覧!E1525</f>
        <v>1,800</v>
      </c>
      <c r="I1525" t="str">
        <f>MID(マスタデータレース一覧!F1525,FIND("・",マスタデータレース一覧!F1525,1)+1,FIND("）",マスタデータレース一覧!F1525,1)-FIND("・",マスタデータレース一覧!F1525,1)-1)</f>
        <v>右</v>
      </c>
      <c r="J1525" t="str">
        <f>マスタデータレース一覧!D1525</f>
        <v>15時40分</v>
      </c>
      <c r="K1525" t="str">
        <f>MID(マスタデータレース一覧!C1525,3,2)</f>
        <v/>
      </c>
    </row>
    <row r="1526" spans="1:11" x14ac:dyDescent="0.15">
      <c r="A1526">
        <f>マスタデータレース一覧!V1526</f>
        <v>2509</v>
      </c>
      <c r="B1526" t="str">
        <f>マスタデータレース一覧!B1526</f>
        <v>マーチステークス</v>
      </c>
      <c r="C1526" t="str">
        <f>MID(マスタデータレース一覧!A1526,1,FIND("）",マスタデータレース一覧!A1526))</f>
        <v>2020年3月31日（火曜）</v>
      </c>
      <c r="D1526" t="str">
        <f>マスタデータレース一覧!H1526</f>
        <v>GⅢ</v>
      </c>
      <c r="E1526" t="str">
        <f>マスタデータレース一覧!G1526</f>
        <v>稍重</v>
      </c>
      <c r="F1526" t="str">
        <f>MID(マスタデータレース一覧!A1526,FIND("回",マスタデータレース一覧!A1526)+1,2)</f>
        <v>中山</v>
      </c>
      <c r="G1526" t="str">
        <f>MID(マスタデータレース一覧!F1526,2,FIND("・",マスタデータレース一覧!F1526)-2)</f>
        <v>ダート</v>
      </c>
      <c r="H1526" s="9" t="str">
        <f>マスタデータレース一覧!E1526</f>
        <v>1,800</v>
      </c>
      <c r="I1526" t="str">
        <f>MID(マスタデータレース一覧!F1526,FIND("・",マスタデータレース一覧!F1526,1)+1,FIND("）",マスタデータレース一覧!F1526,1)-FIND("・",マスタデータレース一覧!F1526,1)-1)</f>
        <v>右</v>
      </c>
      <c r="J1526" t="str">
        <f>マスタデータレース一覧!D1526</f>
        <v>15時40分</v>
      </c>
      <c r="K1526" t="str">
        <f>MID(マスタデータレース一覧!C1526,3,2)</f>
        <v/>
      </c>
    </row>
    <row r="1527" spans="1:11" x14ac:dyDescent="0.15">
      <c r="A1527">
        <f>マスタデータレース一覧!V1527</f>
        <v>2508</v>
      </c>
      <c r="B1527" t="str">
        <f>マスタデータレース一覧!B1527</f>
        <v>マーチステークス</v>
      </c>
      <c r="C1527" t="str">
        <f>MID(マスタデータレース一覧!A1527,1,FIND("）",マスタデータレース一覧!A1527))</f>
        <v>2020年3月31日（火曜）</v>
      </c>
      <c r="D1527" t="str">
        <f>マスタデータレース一覧!H1527</f>
        <v>GⅢ</v>
      </c>
      <c r="E1527" t="str">
        <f>マスタデータレース一覧!G1527</f>
        <v>稍重</v>
      </c>
      <c r="F1527" t="str">
        <f>MID(マスタデータレース一覧!A1527,FIND("回",マスタデータレース一覧!A1527)+1,2)</f>
        <v>中山</v>
      </c>
      <c r="G1527" t="str">
        <f>MID(マスタデータレース一覧!F1527,2,FIND("・",マスタデータレース一覧!F1527)-2)</f>
        <v>ダート</v>
      </c>
      <c r="H1527" s="9" t="str">
        <f>マスタデータレース一覧!E1527</f>
        <v>1,800</v>
      </c>
      <c r="I1527" t="str">
        <f>MID(マスタデータレース一覧!F1527,FIND("・",マスタデータレース一覧!F1527,1)+1,FIND("）",マスタデータレース一覧!F1527,1)-FIND("・",マスタデータレース一覧!F1527,1)-1)</f>
        <v>右</v>
      </c>
      <c r="J1527" t="str">
        <f>マスタデータレース一覧!D1527</f>
        <v>15時40分</v>
      </c>
      <c r="K1527" t="str">
        <f>MID(マスタデータレース一覧!C1527,3,2)</f>
        <v/>
      </c>
    </row>
    <row r="1528" spans="1:11" x14ac:dyDescent="0.15">
      <c r="A1528">
        <f>マスタデータレース一覧!V1528</f>
        <v>2507</v>
      </c>
      <c r="B1528" t="str">
        <f>マスタデータレース一覧!B1528</f>
        <v>マーチステークス</v>
      </c>
      <c r="C1528" t="str">
        <f>MID(マスタデータレース一覧!A1528,1,FIND("）",マスタデータレース一覧!A1528))</f>
        <v>2020年3月31日（火曜）</v>
      </c>
      <c r="D1528" t="str">
        <f>マスタデータレース一覧!H1528</f>
        <v>GⅢ</v>
      </c>
      <c r="E1528" t="str">
        <f>マスタデータレース一覧!G1528</f>
        <v>稍重</v>
      </c>
      <c r="F1528" t="str">
        <f>MID(マスタデータレース一覧!A1528,FIND("回",マスタデータレース一覧!A1528)+1,2)</f>
        <v>中山</v>
      </c>
      <c r="G1528" t="str">
        <f>MID(マスタデータレース一覧!F1528,2,FIND("・",マスタデータレース一覧!F1528)-2)</f>
        <v>ダート</v>
      </c>
      <c r="H1528" s="9" t="str">
        <f>マスタデータレース一覧!E1528</f>
        <v>1,800</v>
      </c>
      <c r="I1528" t="str">
        <f>MID(マスタデータレース一覧!F1528,FIND("・",マスタデータレース一覧!F1528,1)+1,FIND("）",マスタデータレース一覧!F1528,1)-FIND("・",マスタデータレース一覧!F1528,1)-1)</f>
        <v>右</v>
      </c>
      <c r="J1528" t="str">
        <f>マスタデータレース一覧!D1528</f>
        <v>15時40分</v>
      </c>
      <c r="K1528" t="str">
        <f>MID(マスタデータレース一覧!C1528,3,2)</f>
        <v/>
      </c>
    </row>
    <row r="1529" spans="1:11" x14ac:dyDescent="0.15">
      <c r="A1529">
        <f>マスタデータレース一覧!V1529</f>
        <v>2506</v>
      </c>
      <c r="B1529" t="str">
        <f>マスタデータレース一覧!B1529</f>
        <v>マーチステークス</v>
      </c>
      <c r="C1529" t="str">
        <f>MID(マスタデータレース一覧!A1529,1,FIND("）",マスタデータレース一覧!A1529))</f>
        <v>2020年3月31日（火曜）</v>
      </c>
      <c r="D1529" t="str">
        <f>マスタデータレース一覧!H1529</f>
        <v>GⅢ</v>
      </c>
      <c r="E1529" t="str">
        <f>マスタデータレース一覧!G1529</f>
        <v>稍重</v>
      </c>
      <c r="F1529" t="str">
        <f>MID(マスタデータレース一覧!A1529,FIND("回",マスタデータレース一覧!A1529)+1,2)</f>
        <v>中山</v>
      </c>
      <c r="G1529" t="str">
        <f>MID(マスタデータレース一覧!F1529,2,FIND("・",マスタデータレース一覧!F1529)-2)</f>
        <v>ダート</v>
      </c>
      <c r="H1529" s="9" t="str">
        <f>マスタデータレース一覧!E1529</f>
        <v>1,800</v>
      </c>
      <c r="I1529" t="str">
        <f>MID(マスタデータレース一覧!F1529,FIND("・",マスタデータレース一覧!F1529,1)+1,FIND("）",マスタデータレース一覧!F1529,1)-FIND("・",マスタデータレース一覧!F1529,1)-1)</f>
        <v>右</v>
      </c>
      <c r="J1529" t="str">
        <f>マスタデータレース一覧!D1529</f>
        <v>15時40分</v>
      </c>
      <c r="K1529" t="str">
        <f>MID(マスタデータレース一覧!C1529,3,2)</f>
        <v/>
      </c>
    </row>
    <row r="1530" spans="1:11" x14ac:dyDescent="0.15">
      <c r="A1530">
        <f>マスタデータレース一覧!V1530</f>
        <v>2505</v>
      </c>
      <c r="B1530" t="str">
        <f>マスタデータレース一覧!B1530</f>
        <v>マーチステークス</v>
      </c>
      <c r="C1530" t="str">
        <f>MID(マスタデータレース一覧!A1530,1,FIND("）",マスタデータレース一覧!A1530))</f>
        <v>2020年3月31日（火曜）</v>
      </c>
      <c r="D1530" t="str">
        <f>マスタデータレース一覧!H1530</f>
        <v>GⅢ</v>
      </c>
      <c r="E1530" t="str">
        <f>マスタデータレース一覧!G1530</f>
        <v>稍重</v>
      </c>
      <c r="F1530" t="str">
        <f>MID(マスタデータレース一覧!A1530,FIND("回",マスタデータレース一覧!A1530)+1,2)</f>
        <v>中山</v>
      </c>
      <c r="G1530" t="str">
        <f>MID(マスタデータレース一覧!F1530,2,FIND("・",マスタデータレース一覧!F1530)-2)</f>
        <v>ダート</v>
      </c>
      <c r="H1530" s="9" t="str">
        <f>マスタデータレース一覧!E1530</f>
        <v>1,800</v>
      </c>
      <c r="I1530" t="str">
        <f>MID(マスタデータレース一覧!F1530,FIND("・",マスタデータレース一覧!F1530,1)+1,FIND("）",マスタデータレース一覧!F1530,1)-FIND("・",マスタデータレース一覧!F1530,1)-1)</f>
        <v>右</v>
      </c>
      <c r="J1530" t="str">
        <f>マスタデータレース一覧!D1530</f>
        <v>15時40分</v>
      </c>
      <c r="K1530" t="str">
        <f>MID(マスタデータレース一覧!C1530,3,2)</f>
        <v/>
      </c>
    </row>
    <row r="1531" spans="1:11" x14ac:dyDescent="0.15">
      <c r="A1531">
        <f>マスタデータレース一覧!V1531</f>
        <v>2504</v>
      </c>
      <c r="B1531" t="str">
        <f>マスタデータレース一覧!B1531</f>
        <v>マーチステークス</v>
      </c>
      <c r="C1531" t="str">
        <f>MID(マスタデータレース一覧!A1531,1,FIND("）",マスタデータレース一覧!A1531))</f>
        <v>2020年3月31日（火曜）</v>
      </c>
      <c r="D1531" t="str">
        <f>マスタデータレース一覧!H1531</f>
        <v>GⅢ</v>
      </c>
      <c r="E1531" t="str">
        <f>マスタデータレース一覧!G1531</f>
        <v>稍重</v>
      </c>
      <c r="F1531" t="str">
        <f>MID(マスタデータレース一覧!A1531,FIND("回",マスタデータレース一覧!A1531)+1,2)</f>
        <v>中山</v>
      </c>
      <c r="G1531" t="str">
        <f>MID(マスタデータレース一覧!F1531,2,FIND("・",マスタデータレース一覧!F1531)-2)</f>
        <v>ダート</v>
      </c>
      <c r="H1531" s="9" t="str">
        <f>マスタデータレース一覧!E1531</f>
        <v>1,800</v>
      </c>
      <c r="I1531" t="str">
        <f>MID(マスタデータレース一覧!F1531,FIND("・",マスタデータレース一覧!F1531,1)+1,FIND("）",マスタデータレース一覧!F1531,1)-FIND("・",マスタデータレース一覧!F1531,1)-1)</f>
        <v>右</v>
      </c>
      <c r="J1531" t="str">
        <f>マスタデータレース一覧!D1531</f>
        <v>15時40分</v>
      </c>
      <c r="K1531" t="str">
        <f>MID(マスタデータレース一覧!C1531,3,2)</f>
        <v/>
      </c>
    </row>
    <row r="1532" spans="1:11" x14ac:dyDescent="0.15">
      <c r="A1532">
        <f>マスタデータレース一覧!V1532</f>
        <v>2503</v>
      </c>
      <c r="B1532" t="str">
        <f>マスタデータレース一覧!B1532</f>
        <v>マーチステークス</v>
      </c>
      <c r="C1532" t="str">
        <f>MID(マスタデータレース一覧!A1532,1,FIND("）",マスタデータレース一覧!A1532))</f>
        <v>2020年3月31日（火曜）</v>
      </c>
      <c r="D1532" t="str">
        <f>マスタデータレース一覧!H1532</f>
        <v>GⅢ</v>
      </c>
      <c r="E1532" t="str">
        <f>マスタデータレース一覧!G1532</f>
        <v>稍重</v>
      </c>
      <c r="F1532" t="str">
        <f>MID(マスタデータレース一覧!A1532,FIND("回",マスタデータレース一覧!A1532)+1,2)</f>
        <v>中山</v>
      </c>
      <c r="G1532" t="str">
        <f>MID(マスタデータレース一覧!F1532,2,FIND("・",マスタデータレース一覧!F1532)-2)</f>
        <v>ダート</v>
      </c>
      <c r="H1532" s="9" t="str">
        <f>マスタデータレース一覧!E1532</f>
        <v>1,800</v>
      </c>
      <c r="I1532" t="str">
        <f>MID(マスタデータレース一覧!F1532,FIND("・",マスタデータレース一覧!F1532,1)+1,FIND("）",マスタデータレース一覧!F1532,1)-FIND("・",マスタデータレース一覧!F1532,1)-1)</f>
        <v>右</v>
      </c>
      <c r="J1532" t="str">
        <f>マスタデータレース一覧!D1532</f>
        <v>15時40分</v>
      </c>
      <c r="K1532" t="str">
        <f>MID(マスタデータレース一覧!C1532,3,2)</f>
        <v/>
      </c>
    </row>
    <row r="1533" spans="1:11" x14ac:dyDescent="0.15">
      <c r="A1533">
        <f>マスタデータレース一覧!V1533</f>
        <v>2502</v>
      </c>
      <c r="B1533" t="str">
        <f>マスタデータレース一覧!B1533</f>
        <v>マーチステークス</v>
      </c>
      <c r="C1533" t="str">
        <f>MID(マスタデータレース一覧!A1533,1,FIND("）",マスタデータレース一覧!A1533))</f>
        <v>2020年3月31日（火曜）</v>
      </c>
      <c r="D1533" t="str">
        <f>マスタデータレース一覧!H1533</f>
        <v>GⅢ</v>
      </c>
      <c r="E1533" t="str">
        <f>マスタデータレース一覧!G1533</f>
        <v>稍重</v>
      </c>
      <c r="F1533" t="str">
        <f>MID(マスタデータレース一覧!A1533,FIND("回",マスタデータレース一覧!A1533)+1,2)</f>
        <v>中山</v>
      </c>
      <c r="G1533" t="str">
        <f>MID(マスタデータレース一覧!F1533,2,FIND("・",マスタデータレース一覧!F1533)-2)</f>
        <v>ダート</v>
      </c>
      <c r="H1533" s="9" t="str">
        <f>マスタデータレース一覧!E1533</f>
        <v>1,800</v>
      </c>
      <c r="I1533" t="str">
        <f>MID(マスタデータレース一覧!F1533,FIND("・",マスタデータレース一覧!F1533,1)+1,FIND("）",マスタデータレース一覧!F1533,1)-FIND("・",マスタデータレース一覧!F1533,1)-1)</f>
        <v>右</v>
      </c>
      <c r="J1533" t="str">
        <f>マスタデータレース一覧!D1533</f>
        <v>15時40分</v>
      </c>
      <c r="K1533" t="str">
        <f>MID(マスタデータレース一覧!C1533,3,2)</f>
        <v/>
      </c>
    </row>
    <row r="1534" spans="1:11" x14ac:dyDescent="0.15">
      <c r="A1534">
        <f>マスタデータレース一覧!V1534</f>
        <v>2501</v>
      </c>
      <c r="B1534" t="str">
        <f>マスタデータレース一覧!B1534</f>
        <v>マーチステークス</v>
      </c>
      <c r="C1534" t="str">
        <f>MID(マスタデータレース一覧!A1534,1,FIND("）",マスタデータレース一覧!A1534))</f>
        <v>2020年3月31日（火曜）</v>
      </c>
      <c r="D1534" t="str">
        <f>マスタデータレース一覧!H1534</f>
        <v>GⅢ</v>
      </c>
      <c r="E1534" t="str">
        <f>マスタデータレース一覧!G1534</f>
        <v>稍重</v>
      </c>
      <c r="F1534" t="str">
        <f>MID(マスタデータレース一覧!A1534,FIND("回",マスタデータレース一覧!A1534)+1,2)</f>
        <v>中山</v>
      </c>
      <c r="G1534" t="str">
        <f>MID(マスタデータレース一覧!F1534,2,FIND("・",マスタデータレース一覧!F1534)-2)</f>
        <v>ダート</v>
      </c>
      <c r="H1534" s="9" t="str">
        <f>マスタデータレース一覧!E1534</f>
        <v>1,800</v>
      </c>
      <c r="I1534" t="str">
        <f>MID(マスタデータレース一覧!F1534,FIND("・",マスタデータレース一覧!F1534,1)+1,FIND("）",マスタデータレース一覧!F1534,1)-FIND("・",マスタデータレース一覧!F1534,1)-1)</f>
        <v>右</v>
      </c>
      <c r="J1534" t="str">
        <f>マスタデータレース一覧!D1534</f>
        <v>15時40分</v>
      </c>
      <c r="K1534" t="str">
        <f>MID(マスタデータレース一覧!C1534,3,2)</f>
        <v/>
      </c>
    </row>
    <row r="1535" spans="1:11" x14ac:dyDescent="0.15">
      <c r="A1535">
        <f>マスタデータレース一覧!V1535</f>
        <v>2500</v>
      </c>
      <c r="B1535" t="str">
        <f>マスタデータレース一覧!B1535</f>
        <v>マーチステークス</v>
      </c>
      <c r="C1535" t="str">
        <f>MID(マスタデータレース一覧!A1535,1,FIND("）",マスタデータレース一覧!A1535))</f>
        <v>2020年3月31日（火曜）</v>
      </c>
      <c r="D1535" t="str">
        <f>マスタデータレース一覧!H1535</f>
        <v>GⅢ</v>
      </c>
      <c r="E1535" t="str">
        <f>マスタデータレース一覧!G1535</f>
        <v>稍重</v>
      </c>
      <c r="F1535" t="str">
        <f>MID(マスタデータレース一覧!A1535,FIND("回",マスタデータレース一覧!A1535)+1,2)</f>
        <v>中山</v>
      </c>
      <c r="G1535" t="str">
        <f>MID(マスタデータレース一覧!F1535,2,FIND("・",マスタデータレース一覧!F1535)-2)</f>
        <v>ダート</v>
      </c>
      <c r="H1535" s="9" t="str">
        <f>マスタデータレース一覧!E1535</f>
        <v>1,800</v>
      </c>
      <c r="I1535" t="str">
        <f>MID(マスタデータレース一覧!F1535,FIND("・",マスタデータレース一覧!F1535,1)+1,FIND("）",マスタデータレース一覧!F1535,1)-FIND("・",マスタデータレース一覧!F1535,1)-1)</f>
        <v>右</v>
      </c>
      <c r="J1535" t="str">
        <f>マスタデータレース一覧!D1535</f>
        <v>15時40分</v>
      </c>
      <c r="K1535" t="str">
        <f>MID(マスタデータレース一覧!C1535,3,2)</f>
        <v/>
      </c>
    </row>
    <row r="1536" spans="1:11" x14ac:dyDescent="0.15">
      <c r="A1536">
        <f>マスタデータレース一覧!V1536</f>
        <v>2499</v>
      </c>
      <c r="B1536" t="str">
        <f>マスタデータレース一覧!B1536</f>
        <v>マーチステークス</v>
      </c>
      <c r="C1536" t="str">
        <f>MID(マスタデータレース一覧!A1536,1,FIND("）",マスタデータレース一覧!A1536))</f>
        <v>2020年3月31日（火曜）</v>
      </c>
      <c r="D1536" t="str">
        <f>マスタデータレース一覧!H1536</f>
        <v>GⅢ</v>
      </c>
      <c r="E1536" t="str">
        <f>マスタデータレース一覧!G1536</f>
        <v>稍重</v>
      </c>
      <c r="F1536" t="str">
        <f>MID(マスタデータレース一覧!A1536,FIND("回",マスタデータレース一覧!A1536)+1,2)</f>
        <v>中山</v>
      </c>
      <c r="G1536" t="str">
        <f>MID(マスタデータレース一覧!F1536,2,FIND("・",マスタデータレース一覧!F1536)-2)</f>
        <v>ダート</v>
      </c>
      <c r="H1536" s="9" t="str">
        <f>マスタデータレース一覧!E1536</f>
        <v>1,800</v>
      </c>
      <c r="I1536" t="str">
        <f>MID(マスタデータレース一覧!F1536,FIND("・",マスタデータレース一覧!F1536,1)+1,FIND("）",マスタデータレース一覧!F1536,1)-FIND("・",マスタデータレース一覧!F1536,1)-1)</f>
        <v>右</v>
      </c>
      <c r="J1536" t="str">
        <f>マスタデータレース一覧!D1536</f>
        <v>15時40分</v>
      </c>
      <c r="K1536" t="str">
        <f>MID(マスタデータレース一覧!C1536,3,2)</f>
        <v/>
      </c>
    </row>
    <row r="1537" spans="1:11" x14ac:dyDescent="0.15">
      <c r="A1537">
        <f>マスタデータレース一覧!V1537</f>
        <v>2498</v>
      </c>
      <c r="B1537" t="str">
        <f>マスタデータレース一覧!B1537</f>
        <v>高松宮記念</v>
      </c>
      <c r="C1537" t="str">
        <f>MID(マスタデータレース一覧!A1537,1,FIND("）",マスタデータレース一覧!A1537))</f>
        <v>2020年3月29日（日曜）</v>
      </c>
      <c r="D1537" t="str">
        <f>マスタデータレース一覧!H1537</f>
        <v>GⅠ</v>
      </c>
      <c r="E1537" t="str">
        <f>マスタデータレース一覧!G1537</f>
        <v>重</v>
      </c>
      <c r="F1537" t="str">
        <f>MID(マスタデータレース一覧!A1537,FIND("回",マスタデータレース一覧!A1537)+1,2)</f>
        <v>中京</v>
      </c>
      <c r="G1537" t="str">
        <f>MID(マスタデータレース一覧!F1537,2,FIND("・",マスタデータレース一覧!F1537)-2)</f>
        <v>芝</v>
      </c>
      <c r="H1537" s="9" t="str">
        <f>マスタデータレース一覧!E1537</f>
        <v>1,200</v>
      </c>
      <c r="I1537" t="str">
        <f>MID(マスタデータレース一覧!F1537,FIND("・",マスタデータレース一覧!F1537,1)+1,FIND("）",マスタデータレース一覧!F1537,1)-FIND("・",マスタデータレース一覧!F1537,1)-1)</f>
        <v>左</v>
      </c>
      <c r="J1537" t="str">
        <f>マスタデータレース一覧!D1537</f>
        <v>15時40分</v>
      </c>
      <c r="K1537" t="str">
        <f>MID(マスタデータレース一覧!C1537,3,2)</f>
        <v/>
      </c>
    </row>
    <row r="1538" spans="1:11" x14ac:dyDescent="0.15">
      <c r="A1538">
        <f>マスタデータレース一覧!V1538</f>
        <v>2497</v>
      </c>
      <c r="B1538" t="str">
        <f>マスタデータレース一覧!B1538</f>
        <v>高松宮記念</v>
      </c>
      <c r="C1538" t="str">
        <f>MID(マスタデータレース一覧!A1538,1,FIND("）",マスタデータレース一覧!A1538))</f>
        <v>2020年3月29日（日曜）</v>
      </c>
      <c r="D1538" t="str">
        <f>マスタデータレース一覧!H1538</f>
        <v>GⅠ</v>
      </c>
      <c r="E1538" t="str">
        <f>マスタデータレース一覧!G1538</f>
        <v>重</v>
      </c>
      <c r="F1538" t="str">
        <f>MID(マスタデータレース一覧!A1538,FIND("回",マスタデータレース一覧!A1538)+1,2)</f>
        <v>中京</v>
      </c>
      <c r="G1538" t="str">
        <f>MID(マスタデータレース一覧!F1538,2,FIND("・",マスタデータレース一覧!F1538)-2)</f>
        <v>芝</v>
      </c>
      <c r="H1538" s="9" t="str">
        <f>マスタデータレース一覧!E1538</f>
        <v>1,200</v>
      </c>
      <c r="I1538" t="str">
        <f>MID(マスタデータレース一覧!F1538,FIND("・",マスタデータレース一覧!F1538,1)+1,FIND("）",マスタデータレース一覧!F1538,1)-FIND("・",マスタデータレース一覧!F1538,1)-1)</f>
        <v>左</v>
      </c>
      <c r="J1538" t="str">
        <f>マスタデータレース一覧!D1538</f>
        <v>15時40分</v>
      </c>
      <c r="K1538" t="str">
        <f>MID(マスタデータレース一覧!C1538,3,2)</f>
        <v/>
      </c>
    </row>
    <row r="1539" spans="1:11" x14ac:dyDescent="0.15">
      <c r="A1539">
        <f>マスタデータレース一覧!V1539</f>
        <v>2496</v>
      </c>
      <c r="B1539" t="str">
        <f>マスタデータレース一覧!B1539</f>
        <v>高松宮記念</v>
      </c>
      <c r="C1539" t="str">
        <f>MID(マスタデータレース一覧!A1539,1,FIND("）",マスタデータレース一覧!A1539))</f>
        <v>2020年3月29日（日曜）</v>
      </c>
      <c r="D1539" t="str">
        <f>マスタデータレース一覧!H1539</f>
        <v>GⅠ</v>
      </c>
      <c r="E1539" t="str">
        <f>マスタデータレース一覧!G1539</f>
        <v>重</v>
      </c>
      <c r="F1539" t="str">
        <f>MID(マスタデータレース一覧!A1539,FIND("回",マスタデータレース一覧!A1539)+1,2)</f>
        <v>中京</v>
      </c>
      <c r="G1539" t="str">
        <f>MID(マスタデータレース一覧!F1539,2,FIND("・",マスタデータレース一覧!F1539)-2)</f>
        <v>芝</v>
      </c>
      <c r="H1539" s="9" t="str">
        <f>マスタデータレース一覧!E1539</f>
        <v>1,200</v>
      </c>
      <c r="I1539" t="str">
        <f>MID(マスタデータレース一覧!F1539,FIND("・",マスタデータレース一覧!F1539,1)+1,FIND("）",マスタデータレース一覧!F1539,1)-FIND("・",マスタデータレース一覧!F1539,1)-1)</f>
        <v>左</v>
      </c>
      <c r="J1539" t="str">
        <f>マスタデータレース一覧!D1539</f>
        <v>15時40分</v>
      </c>
      <c r="K1539" t="str">
        <f>MID(マスタデータレース一覧!C1539,3,2)</f>
        <v/>
      </c>
    </row>
    <row r="1540" spans="1:11" x14ac:dyDescent="0.15">
      <c r="A1540">
        <f>マスタデータレース一覧!V1540</f>
        <v>2495</v>
      </c>
      <c r="B1540" t="str">
        <f>マスタデータレース一覧!B1540</f>
        <v>高松宮記念</v>
      </c>
      <c r="C1540" t="str">
        <f>MID(マスタデータレース一覧!A1540,1,FIND("）",マスタデータレース一覧!A1540))</f>
        <v>2020年3月29日（日曜）</v>
      </c>
      <c r="D1540" t="str">
        <f>マスタデータレース一覧!H1540</f>
        <v>GⅠ</v>
      </c>
      <c r="E1540" t="str">
        <f>マスタデータレース一覧!G1540</f>
        <v>重</v>
      </c>
      <c r="F1540" t="str">
        <f>MID(マスタデータレース一覧!A1540,FIND("回",マスタデータレース一覧!A1540)+1,2)</f>
        <v>中京</v>
      </c>
      <c r="G1540" t="str">
        <f>MID(マスタデータレース一覧!F1540,2,FIND("・",マスタデータレース一覧!F1540)-2)</f>
        <v>芝</v>
      </c>
      <c r="H1540" s="9" t="str">
        <f>マスタデータレース一覧!E1540</f>
        <v>1,200</v>
      </c>
      <c r="I1540" t="str">
        <f>MID(マスタデータレース一覧!F1540,FIND("・",マスタデータレース一覧!F1540,1)+1,FIND("）",マスタデータレース一覧!F1540,1)-FIND("・",マスタデータレース一覧!F1540,1)-1)</f>
        <v>左</v>
      </c>
      <c r="J1540" t="str">
        <f>マスタデータレース一覧!D1540</f>
        <v>15時40分</v>
      </c>
      <c r="K1540" t="str">
        <f>MID(マスタデータレース一覧!C1540,3,2)</f>
        <v/>
      </c>
    </row>
    <row r="1541" spans="1:11" x14ac:dyDescent="0.15">
      <c r="A1541">
        <f>マスタデータレース一覧!V1541</f>
        <v>2494</v>
      </c>
      <c r="B1541" t="str">
        <f>マスタデータレース一覧!B1541</f>
        <v>高松宮記念</v>
      </c>
      <c r="C1541" t="str">
        <f>MID(マスタデータレース一覧!A1541,1,FIND("）",マスタデータレース一覧!A1541))</f>
        <v>2020年3月29日（日曜）</v>
      </c>
      <c r="D1541" t="str">
        <f>マスタデータレース一覧!H1541</f>
        <v>GⅠ</v>
      </c>
      <c r="E1541" t="str">
        <f>マスタデータレース一覧!G1541</f>
        <v>重</v>
      </c>
      <c r="F1541" t="str">
        <f>MID(マスタデータレース一覧!A1541,FIND("回",マスタデータレース一覧!A1541)+1,2)</f>
        <v>中京</v>
      </c>
      <c r="G1541" t="str">
        <f>MID(マスタデータレース一覧!F1541,2,FIND("・",マスタデータレース一覧!F1541)-2)</f>
        <v>芝</v>
      </c>
      <c r="H1541" s="9" t="str">
        <f>マスタデータレース一覧!E1541</f>
        <v>1,200</v>
      </c>
      <c r="I1541" t="str">
        <f>MID(マスタデータレース一覧!F1541,FIND("・",マスタデータレース一覧!F1541,1)+1,FIND("）",マスタデータレース一覧!F1541,1)-FIND("・",マスタデータレース一覧!F1541,1)-1)</f>
        <v>左</v>
      </c>
      <c r="J1541" t="str">
        <f>マスタデータレース一覧!D1541</f>
        <v>15時40分</v>
      </c>
      <c r="K1541" t="str">
        <f>MID(マスタデータレース一覧!C1541,3,2)</f>
        <v/>
      </c>
    </row>
    <row r="1542" spans="1:11" x14ac:dyDescent="0.15">
      <c r="A1542">
        <f>マスタデータレース一覧!V1542</f>
        <v>2493</v>
      </c>
      <c r="B1542" t="str">
        <f>マスタデータレース一覧!B1542</f>
        <v>高松宮記念</v>
      </c>
      <c r="C1542" t="str">
        <f>MID(マスタデータレース一覧!A1542,1,FIND("）",マスタデータレース一覧!A1542))</f>
        <v>2020年3月29日（日曜）</v>
      </c>
      <c r="D1542" t="str">
        <f>マスタデータレース一覧!H1542</f>
        <v>GⅠ</v>
      </c>
      <c r="E1542" t="str">
        <f>マスタデータレース一覧!G1542</f>
        <v>重</v>
      </c>
      <c r="F1542" t="str">
        <f>MID(マスタデータレース一覧!A1542,FIND("回",マスタデータレース一覧!A1542)+1,2)</f>
        <v>中京</v>
      </c>
      <c r="G1542" t="str">
        <f>MID(マスタデータレース一覧!F1542,2,FIND("・",マスタデータレース一覧!F1542)-2)</f>
        <v>芝</v>
      </c>
      <c r="H1542" s="9" t="str">
        <f>マスタデータレース一覧!E1542</f>
        <v>1,200</v>
      </c>
      <c r="I1542" t="str">
        <f>MID(マスタデータレース一覧!F1542,FIND("・",マスタデータレース一覧!F1542,1)+1,FIND("）",マスタデータレース一覧!F1542,1)-FIND("・",マスタデータレース一覧!F1542,1)-1)</f>
        <v>左</v>
      </c>
      <c r="J1542" t="str">
        <f>マスタデータレース一覧!D1542</f>
        <v>15時40分</v>
      </c>
      <c r="K1542" t="str">
        <f>MID(マスタデータレース一覧!C1542,3,2)</f>
        <v/>
      </c>
    </row>
    <row r="1543" spans="1:11" x14ac:dyDescent="0.15">
      <c r="A1543">
        <f>マスタデータレース一覧!V1543</f>
        <v>2492</v>
      </c>
      <c r="B1543" t="str">
        <f>マスタデータレース一覧!B1543</f>
        <v>高松宮記念</v>
      </c>
      <c r="C1543" t="str">
        <f>MID(マスタデータレース一覧!A1543,1,FIND("）",マスタデータレース一覧!A1543))</f>
        <v>2020年3月29日（日曜）</v>
      </c>
      <c r="D1543" t="str">
        <f>マスタデータレース一覧!H1543</f>
        <v>GⅠ</v>
      </c>
      <c r="E1543" t="str">
        <f>マスタデータレース一覧!G1543</f>
        <v>重</v>
      </c>
      <c r="F1543" t="str">
        <f>MID(マスタデータレース一覧!A1543,FIND("回",マスタデータレース一覧!A1543)+1,2)</f>
        <v>中京</v>
      </c>
      <c r="G1543" t="str">
        <f>MID(マスタデータレース一覧!F1543,2,FIND("・",マスタデータレース一覧!F1543)-2)</f>
        <v>芝</v>
      </c>
      <c r="H1543" s="9" t="str">
        <f>マスタデータレース一覧!E1543</f>
        <v>1,200</v>
      </c>
      <c r="I1543" t="str">
        <f>MID(マスタデータレース一覧!F1543,FIND("・",マスタデータレース一覧!F1543,1)+1,FIND("）",マスタデータレース一覧!F1543,1)-FIND("・",マスタデータレース一覧!F1543,1)-1)</f>
        <v>左</v>
      </c>
      <c r="J1543" t="str">
        <f>マスタデータレース一覧!D1543</f>
        <v>15時40分</v>
      </c>
      <c r="K1543" t="str">
        <f>MID(マスタデータレース一覧!C1543,3,2)</f>
        <v/>
      </c>
    </row>
    <row r="1544" spans="1:11" x14ac:dyDescent="0.15">
      <c r="A1544">
        <f>マスタデータレース一覧!V1544</f>
        <v>2491</v>
      </c>
      <c r="B1544" t="str">
        <f>マスタデータレース一覧!B1544</f>
        <v>高松宮記念</v>
      </c>
      <c r="C1544" t="str">
        <f>MID(マスタデータレース一覧!A1544,1,FIND("）",マスタデータレース一覧!A1544))</f>
        <v>2020年3月29日（日曜）</v>
      </c>
      <c r="D1544" t="str">
        <f>マスタデータレース一覧!H1544</f>
        <v>GⅠ</v>
      </c>
      <c r="E1544" t="str">
        <f>マスタデータレース一覧!G1544</f>
        <v>重</v>
      </c>
      <c r="F1544" t="str">
        <f>MID(マスタデータレース一覧!A1544,FIND("回",マスタデータレース一覧!A1544)+1,2)</f>
        <v>中京</v>
      </c>
      <c r="G1544" t="str">
        <f>MID(マスタデータレース一覧!F1544,2,FIND("・",マスタデータレース一覧!F1544)-2)</f>
        <v>芝</v>
      </c>
      <c r="H1544" s="9" t="str">
        <f>マスタデータレース一覧!E1544</f>
        <v>1,200</v>
      </c>
      <c r="I1544" t="str">
        <f>MID(マスタデータレース一覧!F1544,FIND("・",マスタデータレース一覧!F1544,1)+1,FIND("）",マスタデータレース一覧!F1544,1)-FIND("・",マスタデータレース一覧!F1544,1)-1)</f>
        <v>左</v>
      </c>
      <c r="J1544" t="str">
        <f>マスタデータレース一覧!D1544</f>
        <v>15時40分</v>
      </c>
      <c r="K1544" t="str">
        <f>MID(マスタデータレース一覧!C1544,3,2)</f>
        <v/>
      </c>
    </row>
    <row r="1545" spans="1:11" x14ac:dyDescent="0.15">
      <c r="A1545">
        <f>マスタデータレース一覧!V1545</f>
        <v>2490</v>
      </c>
      <c r="B1545" t="str">
        <f>マスタデータレース一覧!B1545</f>
        <v>高松宮記念</v>
      </c>
      <c r="C1545" t="str">
        <f>MID(マスタデータレース一覧!A1545,1,FIND("）",マスタデータレース一覧!A1545))</f>
        <v>2020年3月29日（日曜）</v>
      </c>
      <c r="D1545" t="str">
        <f>マスタデータレース一覧!H1545</f>
        <v>GⅠ</v>
      </c>
      <c r="E1545" t="str">
        <f>マスタデータレース一覧!G1545</f>
        <v>重</v>
      </c>
      <c r="F1545" t="str">
        <f>MID(マスタデータレース一覧!A1545,FIND("回",マスタデータレース一覧!A1545)+1,2)</f>
        <v>中京</v>
      </c>
      <c r="G1545" t="str">
        <f>MID(マスタデータレース一覧!F1545,2,FIND("・",マスタデータレース一覧!F1545)-2)</f>
        <v>芝</v>
      </c>
      <c r="H1545" s="9" t="str">
        <f>マスタデータレース一覧!E1545</f>
        <v>1,200</v>
      </c>
      <c r="I1545" t="str">
        <f>MID(マスタデータレース一覧!F1545,FIND("・",マスタデータレース一覧!F1545,1)+1,FIND("）",マスタデータレース一覧!F1545,1)-FIND("・",マスタデータレース一覧!F1545,1)-1)</f>
        <v>左</v>
      </c>
      <c r="J1545" t="str">
        <f>マスタデータレース一覧!D1545</f>
        <v>15時40分</v>
      </c>
      <c r="K1545" t="str">
        <f>MID(マスタデータレース一覧!C1545,3,2)</f>
        <v/>
      </c>
    </row>
    <row r="1546" spans="1:11" x14ac:dyDescent="0.15">
      <c r="A1546">
        <f>マスタデータレース一覧!V1546</f>
        <v>2489</v>
      </c>
      <c r="B1546" t="str">
        <f>マスタデータレース一覧!B1546</f>
        <v>高松宮記念</v>
      </c>
      <c r="C1546" t="str">
        <f>MID(マスタデータレース一覧!A1546,1,FIND("）",マスタデータレース一覧!A1546))</f>
        <v>2020年3月29日（日曜）</v>
      </c>
      <c r="D1546" t="str">
        <f>マスタデータレース一覧!H1546</f>
        <v>GⅠ</v>
      </c>
      <c r="E1546" t="str">
        <f>マスタデータレース一覧!G1546</f>
        <v>重</v>
      </c>
      <c r="F1546" t="str">
        <f>MID(マスタデータレース一覧!A1546,FIND("回",マスタデータレース一覧!A1546)+1,2)</f>
        <v>中京</v>
      </c>
      <c r="G1546" t="str">
        <f>MID(マスタデータレース一覧!F1546,2,FIND("・",マスタデータレース一覧!F1546)-2)</f>
        <v>芝</v>
      </c>
      <c r="H1546" s="9" t="str">
        <f>マスタデータレース一覧!E1546</f>
        <v>1,200</v>
      </c>
      <c r="I1546" t="str">
        <f>MID(マスタデータレース一覧!F1546,FIND("・",マスタデータレース一覧!F1546,1)+1,FIND("）",マスタデータレース一覧!F1546,1)-FIND("・",マスタデータレース一覧!F1546,1)-1)</f>
        <v>左</v>
      </c>
      <c r="J1546" t="str">
        <f>マスタデータレース一覧!D1546</f>
        <v>15時40分</v>
      </c>
      <c r="K1546" t="str">
        <f>MID(マスタデータレース一覧!C1546,3,2)</f>
        <v/>
      </c>
    </row>
    <row r="1547" spans="1:11" x14ac:dyDescent="0.15">
      <c r="A1547">
        <f>マスタデータレース一覧!V1547</f>
        <v>2488</v>
      </c>
      <c r="B1547" t="str">
        <f>マスタデータレース一覧!B1547</f>
        <v>高松宮記念</v>
      </c>
      <c r="C1547" t="str">
        <f>MID(マスタデータレース一覧!A1547,1,FIND("）",マスタデータレース一覧!A1547))</f>
        <v>2020年3月29日（日曜）</v>
      </c>
      <c r="D1547" t="str">
        <f>マスタデータレース一覧!H1547</f>
        <v>GⅠ</v>
      </c>
      <c r="E1547" t="str">
        <f>マスタデータレース一覧!G1547</f>
        <v>重</v>
      </c>
      <c r="F1547" t="str">
        <f>MID(マスタデータレース一覧!A1547,FIND("回",マスタデータレース一覧!A1547)+1,2)</f>
        <v>中京</v>
      </c>
      <c r="G1547" t="str">
        <f>MID(マスタデータレース一覧!F1547,2,FIND("・",マスタデータレース一覧!F1547)-2)</f>
        <v>芝</v>
      </c>
      <c r="H1547" s="9" t="str">
        <f>マスタデータレース一覧!E1547</f>
        <v>1,200</v>
      </c>
      <c r="I1547" t="str">
        <f>MID(マスタデータレース一覧!F1547,FIND("・",マスタデータレース一覧!F1547,1)+1,FIND("）",マスタデータレース一覧!F1547,1)-FIND("・",マスタデータレース一覧!F1547,1)-1)</f>
        <v>左</v>
      </c>
      <c r="J1547" t="str">
        <f>マスタデータレース一覧!D1547</f>
        <v>15時40分</v>
      </c>
      <c r="K1547" t="str">
        <f>MID(マスタデータレース一覧!C1547,3,2)</f>
        <v/>
      </c>
    </row>
    <row r="1548" spans="1:11" x14ac:dyDescent="0.15">
      <c r="A1548">
        <f>マスタデータレース一覧!V1548</f>
        <v>2487</v>
      </c>
      <c r="B1548" t="str">
        <f>マスタデータレース一覧!B1548</f>
        <v>高松宮記念</v>
      </c>
      <c r="C1548" t="str">
        <f>MID(マスタデータレース一覧!A1548,1,FIND("）",マスタデータレース一覧!A1548))</f>
        <v>2020年3月29日（日曜）</v>
      </c>
      <c r="D1548" t="str">
        <f>マスタデータレース一覧!H1548</f>
        <v>GⅠ</v>
      </c>
      <c r="E1548" t="str">
        <f>マスタデータレース一覧!G1548</f>
        <v>重</v>
      </c>
      <c r="F1548" t="str">
        <f>MID(マスタデータレース一覧!A1548,FIND("回",マスタデータレース一覧!A1548)+1,2)</f>
        <v>中京</v>
      </c>
      <c r="G1548" t="str">
        <f>MID(マスタデータレース一覧!F1548,2,FIND("・",マスタデータレース一覧!F1548)-2)</f>
        <v>芝</v>
      </c>
      <c r="H1548" s="9" t="str">
        <f>マスタデータレース一覧!E1548</f>
        <v>1,200</v>
      </c>
      <c r="I1548" t="str">
        <f>MID(マスタデータレース一覧!F1548,FIND("・",マスタデータレース一覧!F1548,1)+1,FIND("）",マスタデータレース一覧!F1548,1)-FIND("・",マスタデータレース一覧!F1548,1)-1)</f>
        <v>左</v>
      </c>
      <c r="J1548" t="str">
        <f>マスタデータレース一覧!D1548</f>
        <v>15時40分</v>
      </c>
      <c r="K1548" t="str">
        <f>MID(マスタデータレース一覧!C1548,3,2)</f>
        <v/>
      </c>
    </row>
    <row r="1549" spans="1:11" x14ac:dyDescent="0.15">
      <c r="A1549">
        <f>マスタデータレース一覧!V1549</f>
        <v>2486</v>
      </c>
      <c r="B1549" t="str">
        <f>マスタデータレース一覧!B1549</f>
        <v>高松宮記念</v>
      </c>
      <c r="C1549" t="str">
        <f>MID(マスタデータレース一覧!A1549,1,FIND("）",マスタデータレース一覧!A1549))</f>
        <v>2020年3月29日（日曜）</v>
      </c>
      <c r="D1549" t="str">
        <f>マスタデータレース一覧!H1549</f>
        <v>GⅠ</v>
      </c>
      <c r="E1549" t="str">
        <f>マスタデータレース一覧!G1549</f>
        <v>重</v>
      </c>
      <c r="F1549" t="str">
        <f>MID(マスタデータレース一覧!A1549,FIND("回",マスタデータレース一覧!A1549)+1,2)</f>
        <v>中京</v>
      </c>
      <c r="G1549" t="str">
        <f>MID(マスタデータレース一覧!F1549,2,FIND("・",マスタデータレース一覧!F1549)-2)</f>
        <v>芝</v>
      </c>
      <c r="H1549" s="9" t="str">
        <f>マスタデータレース一覧!E1549</f>
        <v>1,200</v>
      </c>
      <c r="I1549" t="str">
        <f>MID(マスタデータレース一覧!F1549,FIND("・",マスタデータレース一覧!F1549,1)+1,FIND("）",マスタデータレース一覧!F1549,1)-FIND("・",マスタデータレース一覧!F1549,1)-1)</f>
        <v>左</v>
      </c>
      <c r="J1549" t="str">
        <f>マスタデータレース一覧!D1549</f>
        <v>15時40分</v>
      </c>
      <c r="K1549" t="str">
        <f>MID(マスタデータレース一覧!C1549,3,2)</f>
        <v/>
      </c>
    </row>
    <row r="1550" spans="1:11" x14ac:dyDescent="0.15">
      <c r="A1550">
        <f>マスタデータレース一覧!V1550</f>
        <v>2485</v>
      </c>
      <c r="B1550" t="str">
        <f>マスタデータレース一覧!B1550</f>
        <v>高松宮記念</v>
      </c>
      <c r="C1550" t="str">
        <f>MID(マスタデータレース一覧!A1550,1,FIND("）",マスタデータレース一覧!A1550))</f>
        <v>2020年3月29日（日曜）</v>
      </c>
      <c r="D1550" t="str">
        <f>マスタデータレース一覧!H1550</f>
        <v>GⅠ</v>
      </c>
      <c r="E1550" t="str">
        <f>マスタデータレース一覧!G1550</f>
        <v>重</v>
      </c>
      <c r="F1550" t="str">
        <f>MID(マスタデータレース一覧!A1550,FIND("回",マスタデータレース一覧!A1550)+1,2)</f>
        <v>中京</v>
      </c>
      <c r="G1550" t="str">
        <f>MID(マスタデータレース一覧!F1550,2,FIND("・",マスタデータレース一覧!F1550)-2)</f>
        <v>芝</v>
      </c>
      <c r="H1550" s="9" t="str">
        <f>マスタデータレース一覧!E1550</f>
        <v>1,200</v>
      </c>
      <c r="I1550" t="str">
        <f>MID(マスタデータレース一覧!F1550,FIND("・",マスタデータレース一覧!F1550,1)+1,FIND("）",マスタデータレース一覧!F1550,1)-FIND("・",マスタデータレース一覧!F1550,1)-1)</f>
        <v>左</v>
      </c>
      <c r="J1550" t="str">
        <f>マスタデータレース一覧!D1550</f>
        <v>15時40分</v>
      </c>
      <c r="K1550" t="str">
        <f>MID(マスタデータレース一覧!C1550,3,2)</f>
        <v/>
      </c>
    </row>
    <row r="1551" spans="1:11" x14ac:dyDescent="0.15">
      <c r="A1551">
        <f>マスタデータレース一覧!V1551</f>
        <v>2484</v>
      </c>
      <c r="B1551" t="str">
        <f>マスタデータレース一覧!B1551</f>
        <v>高松宮記念</v>
      </c>
      <c r="C1551" t="str">
        <f>MID(マスタデータレース一覧!A1551,1,FIND("）",マスタデータレース一覧!A1551))</f>
        <v>2020年3月29日（日曜）</v>
      </c>
      <c r="D1551" t="str">
        <f>マスタデータレース一覧!H1551</f>
        <v>GⅠ</v>
      </c>
      <c r="E1551" t="str">
        <f>マスタデータレース一覧!G1551</f>
        <v>重</v>
      </c>
      <c r="F1551" t="str">
        <f>MID(マスタデータレース一覧!A1551,FIND("回",マスタデータレース一覧!A1551)+1,2)</f>
        <v>中京</v>
      </c>
      <c r="G1551" t="str">
        <f>MID(マスタデータレース一覧!F1551,2,FIND("・",マスタデータレース一覧!F1551)-2)</f>
        <v>芝</v>
      </c>
      <c r="H1551" s="9" t="str">
        <f>マスタデータレース一覧!E1551</f>
        <v>1,200</v>
      </c>
      <c r="I1551" t="str">
        <f>MID(マスタデータレース一覧!F1551,FIND("・",マスタデータレース一覧!F1551,1)+1,FIND("）",マスタデータレース一覧!F1551,1)-FIND("・",マスタデータレース一覧!F1551,1)-1)</f>
        <v>左</v>
      </c>
      <c r="J1551" t="str">
        <f>マスタデータレース一覧!D1551</f>
        <v>15時40分</v>
      </c>
      <c r="K1551" t="str">
        <f>MID(マスタデータレース一覧!C1551,3,2)</f>
        <v/>
      </c>
    </row>
    <row r="1552" spans="1:11" x14ac:dyDescent="0.15">
      <c r="A1552">
        <f>マスタデータレース一覧!V1552</f>
        <v>2483</v>
      </c>
      <c r="B1552" t="str">
        <f>マスタデータレース一覧!B1552</f>
        <v>高松宮記念</v>
      </c>
      <c r="C1552" t="str">
        <f>MID(マスタデータレース一覧!A1552,1,FIND("）",マスタデータレース一覧!A1552))</f>
        <v>2020年3月29日（日曜）</v>
      </c>
      <c r="D1552" t="str">
        <f>マスタデータレース一覧!H1552</f>
        <v>GⅠ</v>
      </c>
      <c r="E1552" t="str">
        <f>マスタデータレース一覧!G1552</f>
        <v>重</v>
      </c>
      <c r="F1552" t="str">
        <f>MID(マスタデータレース一覧!A1552,FIND("回",マスタデータレース一覧!A1552)+1,2)</f>
        <v>中京</v>
      </c>
      <c r="G1552" t="str">
        <f>MID(マスタデータレース一覧!F1552,2,FIND("・",マスタデータレース一覧!F1552)-2)</f>
        <v>芝</v>
      </c>
      <c r="H1552" s="9" t="str">
        <f>マスタデータレース一覧!E1552</f>
        <v>1,200</v>
      </c>
      <c r="I1552" t="str">
        <f>MID(マスタデータレース一覧!F1552,FIND("・",マスタデータレース一覧!F1552,1)+1,FIND("）",マスタデータレース一覧!F1552,1)-FIND("・",マスタデータレース一覧!F1552,1)-1)</f>
        <v>左</v>
      </c>
      <c r="J1552" t="str">
        <f>マスタデータレース一覧!D1552</f>
        <v>15時40分</v>
      </c>
      <c r="K1552" t="str">
        <f>MID(マスタデータレース一覧!C1552,3,2)</f>
        <v/>
      </c>
    </row>
    <row r="1553" spans="1:11" x14ac:dyDescent="0.15">
      <c r="A1553">
        <f>マスタデータレース一覧!V1553</f>
        <v>2482</v>
      </c>
      <c r="B1553" t="str">
        <f>マスタデータレース一覧!B1553</f>
        <v>高松宮記念</v>
      </c>
      <c r="C1553" t="str">
        <f>MID(マスタデータレース一覧!A1553,1,FIND("）",マスタデータレース一覧!A1553))</f>
        <v>2020年3月29日（日曜）</v>
      </c>
      <c r="D1553" t="str">
        <f>マスタデータレース一覧!H1553</f>
        <v>GⅠ</v>
      </c>
      <c r="E1553" t="str">
        <f>マスタデータレース一覧!G1553</f>
        <v>重</v>
      </c>
      <c r="F1553" t="str">
        <f>MID(マスタデータレース一覧!A1553,FIND("回",マスタデータレース一覧!A1553)+1,2)</f>
        <v>中京</v>
      </c>
      <c r="G1553" t="str">
        <f>MID(マスタデータレース一覧!F1553,2,FIND("・",マスタデータレース一覧!F1553)-2)</f>
        <v>芝</v>
      </c>
      <c r="H1553" s="9" t="str">
        <f>マスタデータレース一覧!E1553</f>
        <v>1,200</v>
      </c>
      <c r="I1553" t="str">
        <f>MID(マスタデータレース一覧!F1553,FIND("・",マスタデータレース一覧!F1553,1)+1,FIND("）",マスタデータレース一覧!F1553,1)-FIND("・",マスタデータレース一覧!F1553,1)-1)</f>
        <v>左</v>
      </c>
      <c r="J1553" t="str">
        <f>マスタデータレース一覧!D1553</f>
        <v>15時40分</v>
      </c>
      <c r="K1553" t="str">
        <f>MID(マスタデータレース一覧!C1553,3,2)</f>
        <v/>
      </c>
    </row>
    <row r="1554" spans="1:11" x14ac:dyDescent="0.15">
      <c r="A1554">
        <f>マスタデータレース一覧!V1554</f>
        <v>2481</v>
      </c>
      <c r="B1554" t="str">
        <f>マスタデータレース一覧!B1554</f>
        <v>高松宮記念</v>
      </c>
      <c r="C1554" t="str">
        <f>MID(マスタデータレース一覧!A1554,1,FIND("）",マスタデータレース一覧!A1554))</f>
        <v>2020年3月29日（日曜）</v>
      </c>
      <c r="D1554" t="str">
        <f>マスタデータレース一覧!H1554</f>
        <v>GⅠ</v>
      </c>
      <c r="E1554" t="str">
        <f>マスタデータレース一覧!G1554</f>
        <v>重</v>
      </c>
      <c r="F1554" t="str">
        <f>MID(マスタデータレース一覧!A1554,FIND("回",マスタデータレース一覧!A1554)+1,2)</f>
        <v>中京</v>
      </c>
      <c r="G1554" t="str">
        <f>MID(マスタデータレース一覧!F1554,2,FIND("・",マスタデータレース一覧!F1554)-2)</f>
        <v>芝</v>
      </c>
      <c r="H1554" s="9" t="str">
        <f>マスタデータレース一覧!E1554</f>
        <v>1,200</v>
      </c>
      <c r="I1554" t="str">
        <f>MID(マスタデータレース一覧!F1554,FIND("・",マスタデータレース一覧!F1554,1)+1,FIND("）",マスタデータレース一覧!F1554,1)-FIND("・",マスタデータレース一覧!F1554,1)-1)</f>
        <v>左</v>
      </c>
      <c r="J1554" t="str">
        <f>マスタデータレース一覧!D1554</f>
        <v>15時40分</v>
      </c>
      <c r="K1554" t="str">
        <f>MID(マスタデータレース一覧!C1554,3,2)</f>
        <v/>
      </c>
    </row>
    <row r="1555" spans="1:11" x14ac:dyDescent="0.15">
      <c r="A1555">
        <f>マスタデータレース一覧!V1555</f>
        <v>2480</v>
      </c>
      <c r="B1555" t="str">
        <f>マスタデータレース一覧!B1555</f>
        <v>毎日杯</v>
      </c>
      <c r="C1555" t="str">
        <f>MID(マスタデータレース一覧!A1555,1,FIND("）",マスタデータレース一覧!A1555))</f>
        <v>2020年3月28日（土曜）</v>
      </c>
      <c r="D1555" t="str">
        <f>マスタデータレース一覧!H1555</f>
        <v>GⅢ</v>
      </c>
      <c r="E1555" t="str">
        <f>マスタデータレース一覧!G1555</f>
        <v>稍重</v>
      </c>
      <c r="F1555" t="str">
        <f>MID(マスタデータレース一覧!A1555,FIND("回",マスタデータレース一覧!A1555)+1,2)</f>
        <v>阪神</v>
      </c>
      <c r="G1555" t="str">
        <f>MID(マスタデータレース一覧!F1555,2,FIND("・",マスタデータレース一覧!F1555)-2)</f>
        <v>芝</v>
      </c>
      <c r="H1555" s="9" t="str">
        <f>マスタデータレース一覧!E1555</f>
        <v>1,800</v>
      </c>
      <c r="I1555" t="str">
        <f>MID(マスタデータレース一覧!F1555,FIND("・",マスタデータレース一覧!F1555,1)+1,FIND("）",マスタデータレース一覧!F1555,1)-FIND("・",マスタデータレース一覧!F1555,1)-1)</f>
        <v>右外</v>
      </c>
      <c r="J1555" t="str">
        <f>マスタデータレース一覧!D1555</f>
        <v>15時35分</v>
      </c>
      <c r="K1555" t="str">
        <f>MID(マスタデータレース一覧!C1555,3,2)</f>
        <v/>
      </c>
    </row>
    <row r="1556" spans="1:11" x14ac:dyDescent="0.15">
      <c r="A1556">
        <f>マスタデータレース一覧!V1556</f>
        <v>2479</v>
      </c>
      <c r="B1556" t="str">
        <f>マスタデータレース一覧!B1556</f>
        <v>毎日杯</v>
      </c>
      <c r="C1556" t="str">
        <f>MID(マスタデータレース一覧!A1556,1,FIND("）",マスタデータレース一覧!A1556))</f>
        <v>2020年3月28日（土曜）</v>
      </c>
      <c r="D1556" t="str">
        <f>マスタデータレース一覧!H1556</f>
        <v>GⅢ</v>
      </c>
      <c r="E1556" t="str">
        <f>マスタデータレース一覧!G1556</f>
        <v>稍重</v>
      </c>
      <c r="F1556" t="str">
        <f>MID(マスタデータレース一覧!A1556,FIND("回",マスタデータレース一覧!A1556)+1,2)</f>
        <v>阪神</v>
      </c>
      <c r="G1556" t="str">
        <f>MID(マスタデータレース一覧!F1556,2,FIND("・",マスタデータレース一覧!F1556)-2)</f>
        <v>芝</v>
      </c>
      <c r="H1556" s="9" t="str">
        <f>マスタデータレース一覧!E1556</f>
        <v>1,800</v>
      </c>
      <c r="I1556" t="str">
        <f>MID(マスタデータレース一覧!F1556,FIND("・",マスタデータレース一覧!F1556,1)+1,FIND("）",マスタデータレース一覧!F1556,1)-FIND("・",マスタデータレース一覧!F1556,1)-1)</f>
        <v>右外</v>
      </c>
      <c r="J1556" t="str">
        <f>マスタデータレース一覧!D1556</f>
        <v>15時35分</v>
      </c>
      <c r="K1556" t="str">
        <f>MID(マスタデータレース一覧!C1556,3,2)</f>
        <v/>
      </c>
    </row>
    <row r="1557" spans="1:11" x14ac:dyDescent="0.15">
      <c r="A1557">
        <f>マスタデータレース一覧!V1557</f>
        <v>2478</v>
      </c>
      <c r="B1557" t="str">
        <f>マスタデータレース一覧!B1557</f>
        <v>毎日杯</v>
      </c>
      <c r="C1557" t="str">
        <f>MID(マスタデータレース一覧!A1557,1,FIND("）",マスタデータレース一覧!A1557))</f>
        <v>2020年3月28日（土曜）</v>
      </c>
      <c r="D1557" t="str">
        <f>マスタデータレース一覧!H1557</f>
        <v>GⅢ</v>
      </c>
      <c r="E1557" t="str">
        <f>マスタデータレース一覧!G1557</f>
        <v>稍重</v>
      </c>
      <c r="F1557" t="str">
        <f>MID(マスタデータレース一覧!A1557,FIND("回",マスタデータレース一覧!A1557)+1,2)</f>
        <v>阪神</v>
      </c>
      <c r="G1557" t="str">
        <f>MID(マスタデータレース一覧!F1557,2,FIND("・",マスタデータレース一覧!F1557)-2)</f>
        <v>芝</v>
      </c>
      <c r="H1557" s="9" t="str">
        <f>マスタデータレース一覧!E1557</f>
        <v>1,800</v>
      </c>
      <c r="I1557" t="str">
        <f>MID(マスタデータレース一覧!F1557,FIND("・",マスタデータレース一覧!F1557,1)+1,FIND("）",マスタデータレース一覧!F1557,1)-FIND("・",マスタデータレース一覧!F1557,1)-1)</f>
        <v>右外</v>
      </c>
      <c r="J1557" t="str">
        <f>マスタデータレース一覧!D1557</f>
        <v>15時35分</v>
      </c>
      <c r="K1557" t="str">
        <f>MID(マスタデータレース一覧!C1557,3,2)</f>
        <v/>
      </c>
    </row>
    <row r="1558" spans="1:11" x14ac:dyDescent="0.15">
      <c r="A1558">
        <f>マスタデータレース一覧!V1558</f>
        <v>2477</v>
      </c>
      <c r="B1558" t="str">
        <f>マスタデータレース一覧!B1558</f>
        <v>毎日杯</v>
      </c>
      <c r="C1558" t="str">
        <f>MID(マスタデータレース一覧!A1558,1,FIND("）",マスタデータレース一覧!A1558))</f>
        <v>2020年3月28日（土曜）</v>
      </c>
      <c r="D1558" t="str">
        <f>マスタデータレース一覧!H1558</f>
        <v>GⅢ</v>
      </c>
      <c r="E1558" t="str">
        <f>マスタデータレース一覧!G1558</f>
        <v>稍重</v>
      </c>
      <c r="F1558" t="str">
        <f>MID(マスタデータレース一覧!A1558,FIND("回",マスタデータレース一覧!A1558)+1,2)</f>
        <v>阪神</v>
      </c>
      <c r="G1558" t="str">
        <f>MID(マスタデータレース一覧!F1558,2,FIND("・",マスタデータレース一覧!F1558)-2)</f>
        <v>芝</v>
      </c>
      <c r="H1558" s="9" t="str">
        <f>マスタデータレース一覧!E1558</f>
        <v>1,800</v>
      </c>
      <c r="I1558" t="str">
        <f>MID(マスタデータレース一覧!F1558,FIND("・",マスタデータレース一覧!F1558,1)+1,FIND("）",マスタデータレース一覧!F1558,1)-FIND("・",マスタデータレース一覧!F1558,1)-1)</f>
        <v>右外</v>
      </c>
      <c r="J1558" t="str">
        <f>マスタデータレース一覧!D1558</f>
        <v>15時35分</v>
      </c>
      <c r="K1558" t="str">
        <f>MID(マスタデータレース一覧!C1558,3,2)</f>
        <v/>
      </c>
    </row>
    <row r="1559" spans="1:11" x14ac:dyDescent="0.15">
      <c r="A1559">
        <f>マスタデータレース一覧!V1559</f>
        <v>2476</v>
      </c>
      <c r="B1559" t="str">
        <f>マスタデータレース一覧!B1559</f>
        <v>毎日杯</v>
      </c>
      <c r="C1559" t="str">
        <f>MID(マスタデータレース一覧!A1559,1,FIND("）",マスタデータレース一覧!A1559))</f>
        <v>2020年3月28日（土曜）</v>
      </c>
      <c r="D1559" t="str">
        <f>マスタデータレース一覧!H1559</f>
        <v>GⅢ</v>
      </c>
      <c r="E1559" t="str">
        <f>マスタデータレース一覧!G1559</f>
        <v>稍重</v>
      </c>
      <c r="F1559" t="str">
        <f>MID(マスタデータレース一覧!A1559,FIND("回",マスタデータレース一覧!A1559)+1,2)</f>
        <v>阪神</v>
      </c>
      <c r="G1559" t="str">
        <f>MID(マスタデータレース一覧!F1559,2,FIND("・",マスタデータレース一覧!F1559)-2)</f>
        <v>芝</v>
      </c>
      <c r="H1559" s="9" t="str">
        <f>マスタデータレース一覧!E1559</f>
        <v>1,800</v>
      </c>
      <c r="I1559" t="str">
        <f>MID(マスタデータレース一覧!F1559,FIND("・",マスタデータレース一覧!F1559,1)+1,FIND("）",マスタデータレース一覧!F1559,1)-FIND("・",マスタデータレース一覧!F1559,1)-1)</f>
        <v>右外</v>
      </c>
      <c r="J1559" t="str">
        <f>マスタデータレース一覧!D1559</f>
        <v>15時35分</v>
      </c>
      <c r="K1559" t="str">
        <f>MID(マスタデータレース一覧!C1559,3,2)</f>
        <v/>
      </c>
    </row>
    <row r="1560" spans="1:11" x14ac:dyDescent="0.15">
      <c r="A1560">
        <f>マスタデータレース一覧!V1560</f>
        <v>2475</v>
      </c>
      <c r="B1560" t="str">
        <f>マスタデータレース一覧!B1560</f>
        <v>毎日杯</v>
      </c>
      <c r="C1560" t="str">
        <f>MID(マスタデータレース一覧!A1560,1,FIND("）",マスタデータレース一覧!A1560))</f>
        <v>2020年3月28日（土曜）</v>
      </c>
      <c r="D1560" t="str">
        <f>マスタデータレース一覧!H1560</f>
        <v>GⅢ</v>
      </c>
      <c r="E1560" t="str">
        <f>マスタデータレース一覧!G1560</f>
        <v>稍重</v>
      </c>
      <c r="F1560" t="str">
        <f>MID(マスタデータレース一覧!A1560,FIND("回",マスタデータレース一覧!A1560)+1,2)</f>
        <v>阪神</v>
      </c>
      <c r="G1560" t="str">
        <f>MID(マスタデータレース一覧!F1560,2,FIND("・",マスタデータレース一覧!F1560)-2)</f>
        <v>芝</v>
      </c>
      <c r="H1560" s="9" t="str">
        <f>マスタデータレース一覧!E1560</f>
        <v>1,800</v>
      </c>
      <c r="I1560" t="str">
        <f>MID(マスタデータレース一覧!F1560,FIND("・",マスタデータレース一覧!F1560,1)+1,FIND("）",マスタデータレース一覧!F1560,1)-FIND("・",マスタデータレース一覧!F1560,1)-1)</f>
        <v>右外</v>
      </c>
      <c r="J1560" t="str">
        <f>マスタデータレース一覧!D1560</f>
        <v>15時35分</v>
      </c>
      <c r="K1560" t="str">
        <f>MID(マスタデータレース一覧!C1560,3,2)</f>
        <v/>
      </c>
    </row>
    <row r="1561" spans="1:11" x14ac:dyDescent="0.15">
      <c r="A1561">
        <f>マスタデータレース一覧!V1561</f>
        <v>2474</v>
      </c>
      <c r="B1561" t="str">
        <f>マスタデータレース一覧!B1561</f>
        <v>毎日杯</v>
      </c>
      <c r="C1561" t="str">
        <f>MID(マスタデータレース一覧!A1561,1,FIND("）",マスタデータレース一覧!A1561))</f>
        <v>2020年3月28日（土曜）</v>
      </c>
      <c r="D1561" t="str">
        <f>マスタデータレース一覧!H1561</f>
        <v>GⅢ</v>
      </c>
      <c r="E1561" t="str">
        <f>マスタデータレース一覧!G1561</f>
        <v>稍重</v>
      </c>
      <c r="F1561" t="str">
        <f>MID(マスタデータレース一覧!A1561,FIND("回",マスタデータレース一覧!A1561)+1,2)</f>
        <v>阪神</v>
      </c>
      <c r="G1561" t="str">
        <f>MID(マスタデータレース一覧!F1561,2,FIND("・",マスタデータレース一覧!F1561)-2)</f>
        <v>芝</v>
      </c>
      <c r="H1561" s="9" t="str">
        <f>マスタデータレース一覧!E1561</f>
        <v>1,800</v>
      </c>
      <c r="I1561" t="str">
        <f>MID(マスタデータレース一覧!F1561,FIND("・",マスタデータレース一覧!F1561,1)+1,FIND("）",マスタデータレース一覧!F1561,1)-FIND("・",マスタデータレース一覧!F1561,1)-1)</f>
        <v>右外</v>
      </c>
      <c r="J1561" t="str">
        <f>マスタデータレース一覧!D1561</f>
        <v>15時35分</v>
      </c>
      <c r="K1561" t="str">
        <f>MID(マスタデータレース一覧!C1561,3,2)</f>
        <v/>
      </c>
    </row>
    <row r="1562" spans="1:11" x14ac:dyDescent="0.15">
      <c r="A1562">
        <f>マスタデータレース一覧!V1562</f>
        <v>2473</v>
      </c>
      <c r="B1562" t="str">
        <f>マスタデータレース一覧!B1562</f>
        <v>毎日杯</v>
      </c>
      <c r="C1562" t="str">
        <f>MID(マスタデータレース一覧!A1562,1,FIND("）",マスタデータレース一覧!A1562))</f>
        <v>2020年3月28日（土曜）</v>
      </c>
      <c r="D1562" t="str">
        <f>マスタデータレース一覧!H1562</f>
        <v>GⅢ</v>
      </c>
      <c r="E1562" t="str">
        <f>マスタデータレース一覧!G1562</f>
        <v>稍重</v>
      </c>
      <c r="F1562" t="str">
        <f>MID(マスタデータレース一覧!A1562,FIND("回",マスタデータレース一覧!A1562)+1,2)</f>
        <v>阪神</v>
      </c>
      <c r="G1562" t="str">
        <f>MID(マスタデータレース一覧!F1562,2,FIND("・",マスタデータレース一覧!F1562)-2)</f>
        <v>芝</v>
      </c>
      <c r="H1562" s="9" t="str">
        <f>マスタデータレース一覧!E1562</f>
        <v>1,800</v>
      </c>
      <c r="I1562" t="str">
        <f>MID(マスタデータレース一覧!F1562,FIND("・",マスタデータレース一覧!F1562,1)+1,FIND("）",マスタデータレース一覧!F1562,1)-FIND("・",マスタデータレース一覧!F1562,1)-1)</f>
        <v>右外</v>
      </c>
      <c r="J1562" t="str">
        <f>マスタデータレース一覧!D1562</f>
        <v>15時35分</v>
      </c>
      <c r="K1562" t="str">
        <f>MID(マスタデータレース一覧!C1562,3,2)</f>
        <v/>
      </c>
    </row>
    <row r="1563" spans="1:11" x14ac:dyDescent="0.15">
      <c r="A1563">
        <f>マスタデータレース一覧!V1563</f>
        <v>2472</v>
      </c>
      <c r="B1563" t="str">
        <f>マスタデータレース一覧!B1563</f>
        <v>毎日杯</v>
      </c>
      <c r="C1563" t="str">
        <f>MID(マスタデータレース一覧!A1563,1,FIND("）",マスタデータレース一覧!A1563))</f>
        <v>2020年3月28日（土曜）</v>
      </c>
      <c r="D1563" t="str">
        <f>マスタデータレース一覧!H1563</f>
        <v>GⅢ</v>
      </c>
      <c r="E1563" t="str">
        <f>マスタデータレース一覧!G1563</f>
        <v>稍重</v>
      </c>
      <c r="F1563" t="str">
        <f>MID(マスタデータレース一覧!A1563,FIND("回",マスタデータレース一覧!A1563)+1,2)</f>
        <v>阪神</v>
      </c>
      <c r="G1563" t="str">
        <f>MID(マスタデータレース一覧!F1563,2,FIND("・",マスタデータレース一覧!F1563)-2)</f>
        <v>芝</v>
      </c>
      <c r="H1563" s="9" t="str">
        <f>マスタデータレース一覧!E1563</f>
        <v>1,800</v>
      </c>
      <c r="I1563" t="str">
        <f>MID(マスタデータレース一覧!F1563,FIND("・",マスタデータレース一覧!F1563,1)+1,FIND("）",マスタデータレース一覧!F1563,1)-FIND("・",マスタデータレース一覧!F1563,1)-1)</f>
        <v>右外</v>
      </c>
      <c r="J1563" t="str">
        <f>マスタデータレース一覧!D1563</f>
        <v>15時35分</v>
      </c>
      <c r="K1563" t="str">
        <f>MID(マスタデータレース一覧!C1563,3,2)</f>
        <v/>
      </c>
    </row>
    <row r="1564" spans="1:11" x14ac:dyDescent="0.15">
      <c r="A1564">
        <f>マスタデータレース一覧!V1564</f>
        <v>2471</v>
      </c>
      <c r="B1564" t="str">
        <f>マスタデータレース一覧!B1564</f>
        <v>毎日杯</v>
      </c>
      <c r="C1564" t="str">
        <f>MID(マスタデータレース一覧!A1564,1,FIND("）",マスタデータレース一覧!A1564))</f>
        <v>2020年3月28日（土曜）</v>
      </c>
      <c r="D1564" t="str">
        <f>マスタデータレース一覧!H1564</f>
        <v>GⅢ</v>
      </c>
      <c r="E1564" t="str">
        <f>マスタデータレース一覧!G1564</f>
        <v>稍重</v>
      </c>
      <c r="F1564" t="str">
        <f>MID(マスタデータレース一覧!A1564,FIND("回",マスタデータレース一覧!A1564)+1,2)</f>
        <v>阪神</v>
      </c>
      <c r="G1564" t="str">
        <f>MID(マスタデータレース一覧!F1564,2,FIND("・",マスタデータレース一覧!F1564)-2)</f>
        <v>芝</v>
      </c>
      <c r="H1564" s="9" t="str">
        <f>マスタデータレース一覧!E1564</f>
        <v>1,800</v>
      </c>
      <c r="I1564" t="str">
        <f>MID(マスタデータレース一覧!F1564,FIND("・",マスタデータレース一覧!F1564,1)+1,FIND("）",マスタデータレース一覧!F1564,1)-FIND("・",マスタデータレース一覧!F1564,1)-1)</f>
        <v>右外</v>
      </c>
      <c r="J1564" t="str">
        <f>マスタデータレース一覧!D1564</f>
        <v>15時35分</v>
      </c>
      <c r="K1564" t="str">
        <f>MID(マスタデータレース一覧!C1564,3,2)</f>
        <v/>
      </c>
    </row>
    <row r="1565" spans="1:11" x14ac:dyDescent="0.15">
      <c r="A1565">
        <f>マスタデータレース一覧!V1565</f>
        <v>2470</v>
      </c>
      <c r="B1565" t="str">
        <f>マスタデータレース一覧!B1565</f>
        <v>日経賞</v>
      </c>
      <c r="C1565" t="str">
        <f>MID(マスタデータレース一覧!A1565,1,FIND("）",マスタデータレース一覧!A1565))</f>
        <v>2020年3月28日（土曜）</v>
      </c>
      <c r="D1565" t="str">
        <f>マスタデータレース一覧!H1565</f>
        <v>GⅡ</v>
      </c>
      <c r="E1565" t="str">
        <f>マスタデータレース一覧!G1565</f>
        <v>良</v>
      </c>
      <c r="F1565" t="str">
        <f>MID(マスタデータレース一覧!A1565,FIND("回",マスタデータレース一覧!A1565)+1,2)</f>
        <v>中山</v>
      </c>
      <c r="G1565" t="str">
        <f>MID(マスタデータレース一覧!F1565,2,FIND("・",マスタデータレース一覧!F1565)-2)</f>
        <v>芝</v>
      </c>
      <c r="H1565" s="9" t="str">
        <f>マスタデータレース一覧!E1565</f>
        <v>2,500</v>
      </c>
      <c r="I1565" t="str">
        <f>MID(マスタデータレース一覧!F1565,FIND("・",マスタデータレース一覧!F1565,1)+1,FIND("）",マスタデータレース一覧!F1565,1)-FIND("・",マスタデータレース一覧!F1565,1)-1)</f>
        <v>右</v>
      </c>
      <c r="J1565" t="str">
        <f>マスタデータレース一覧!D1565</f>
        <v>15時45分</v>
      </c>
      <c r="K1565" t="str">
        <f>MID(マスタデータレース一覧!C1565,3,2)</f>
        <v/>
      </c>
    </row>
    <row r="1566" spans="1:11" x14ac:dyDescent="0.15">
      <c r="A1566">
        <f>マスタデータレース一覧!V1566</f>
        <v>2469</v>
      </c>
      <c r="B1566" t="str">
        <f>マスタデータレース一覧!B1566</f>
        <v>日経賞</v>
      </c>
      <c r="C1566" t="str">
        <f>MID(マスタデータレース一覧!A1566,1,FIND("）",マスタデータレース一覧!A1566))</f>
        <v>2020年3月28日（土曜）</v>
      </c>
      <c r="D1566" t="str">
        <f>マスタデータレース一覧!H1566</f>
        <v>GⅡ</v>
      </c>
      <c r="E1566" t="str">
        <f>マスタデータレース一覧!G1566</f>
        <v>良</v>
      </c>
      <c r="F1566" t="str">
        <f>MID(マスタデータレース一覧!A1566,FIND("回",マスタデータレース一覧!A1566)+1,2)</f>
        <v>中山</v>
      </c>
      <c r="G1566" t="str">
        <f>MID(マスタデータレース一覧!F1566,2,FIND("・",マスタデータレース一覧!F1566)-2)</f>
        <v>芝</v>
      </c>
      <c r="H1566" s="9" t="str">
        <f>マスタデータレース一覧!E1566</f>
        <v>2,500</v>
      </c>
      <c r="I1566" t="str">
        <f>MID(マスタデータレース一覧!F1566,FIND("・",マスタデータレース一覧!F1566,1)+1,FIND("）",マスタデータレース一覧!F1566,1)-FIND("・",マスタデータレース一覧!F1566,1)-1)</f>
        <v>右</v>
      </c>
      <c r="J1566" t="str">
        <f>マスタデータレース一覧!D1566</f>
        <v>15時45分</v>
      </c>
      <c r="K1566" t="str">
        <f>MID(マスタデータレース一覧!C1566,3,2)</f>
        <v/>
      </c>
    </row>
    <row r="1567" spans="1:11" x14ac:dyDescent="0.15">
      <c r="A1567">
        <f>マスタデータレース一覧!V1567</f>
        <v>2468</v>
      </c>
      <c r="B1567" t="str">
        <f>マスタデータレース一覧!B1567</f>
        <v>日経賞</v>
      </c>
      <c r="C1567" t="str">
        <f>MID(マスタデータレース一覧!A1567,1,FIND("）",マスタデータレース一覧!A1567))</f>
        <v>2020年3月28日（土曜）</v>
      </c>
      <c r="D1567" t="str">
        <f>マスタデータレース一覧!H1567</f>
        <v>GⅡ</v>
      </c>
      <c r="E1567" t="str">
        <f>マスタデータレース一覧!G1567</f>
        <v>良</v>
      </c>
      <c r="F1567" t="str">
        <f>MID(マスタデータレース一覧!A1567,FIND("回",マスタデータレース一覧!A1567)+1,2)</f>
        <v>中山</v>
      </c>
      <c r="G1567" t="str">
        <f>MID(マスタデータレース一覧!F1567,2,FIND("・",マスタデータレース一覧!F1567)-2)</f>
        <v>芝</v>
      </c>
      <c r="H1567" s="9" t="str">
        <f>マスタデータレース一覧!E1567</f>
        <v>2,500</v>
      </c>
      <c r="I1567" t="str">
        <f>MID(マスタデータレース一覧!F1567,FIND("・",マスタデータレース一覧!F1567,1)+1,FIND("）",マスタデータレース一覧!F1567,1)-FIND("・",マスタデータレース一覧!F1567,1)-1)</f>
        <v>右</v>
      </c>
      <c r="J1567" t="str">
        <f>マスタデータレース一覧!D1567</f>
        <v>15時45分</v>
      </c>
      <c r="K1567" t="str">
        <f>MID(マスタデータレース一覧!C1567,3,2)</f>
        <v/>
      </c>
    </row>
    <row r="1568" spans="1:11" x14ac:dyDescent="0.15">
      <c r="A1568">
        <f>マスタデータレース一覧!V1568</f>
        <v>2467</v>
      </c>
      <c r="B1568" t="str">
        <f>マスタデータレース一覧!B1568</f>
        <v>日経賞</v>
      </c>
      <c r="C1568" t="str">
        <f>MID(マスタデータレース一覧!A1568,1,FIND("）",マスタデータレース一覧!A1568))</f>
        <v>2020年3月28日（土曜）</v>
      </c>
      <c r="D1568" t="str">
        <f>マスタデータレース一覧!H1568</f>
        <v>GⅡ</v>
      </c>
      <c r="E1568" t="str">
        <f>マスタデータレース一覧!G1568</f>
        <v>良</v>
      </c>
      <c r="F1568" t="str">
        <f>MID(マスタデータレース一覧!A1568,FIND("回",マスタデータレース一覧!A1568)+1,2)</f>
        <v>中山</v>
      </c>
      <c r="G1568" t="str">
        <f>MID(マスタデータレース一覧!F1568,2,FIND("・",マスタデータレース一覧!F1568)-2)</f>
        <v>芝</v>
      </c>
      <c r="H1568" s="9" t="str">
        <f>マスタデータレース一覧!E1568</f>
        <v>2,500</v>
      </c>
      <c r="I1568" t="str">
        <f>MID(マスタデータレース一覧!F1568,FIND("・",マスタデータレース一覧!F1568,1)+1,FIND("）",マスタデータレース一覧!F1568,1)-FIND("・",マスタデータレース一覧!F1568,1)-1)</f>
        <v>右</v>
      </c>
      <c r="J1568" t="str">
        <f>マスタデータレース一覧!D1568</f>
        <v>15時45分</v>
      </c>
      <c r="K1568" t="str">
        <f>MID(マスタデータレース一覧!C1568,3,2)</f>
        <v/>
      </c>
    </row>
    <row r="1569" spans="1:11" x14ac:dyDescent="0.15">
      <c r="A1569">
        <f>マスタデータレース一覧!V1569</f>
        <v>2466</v>
      </c>
      <c r="B1569" t="str">
        <f>マスタデータレース一覧!B1569</f>
        <v>日経賞</v>
      </c>
      <c r="C1569" t="str">
        <f>MID(マスタデータレース一覧!A1569,1,FIND("）",マスタデータレース一覧!A1569))</f>
        <v>2020年3月28日（土曜）</v>
      </c>
      <c r="D1569" t="str">
        <f>マスタデータレース一覧!H1569</f>
        <v>GⅡ</v>
      </c>
      <c r="E1569" t="str">
        <f>マスタデータレース一覧!G1569</f>
        <v>良</v>
      </c>
      <c r="F1569" t="str">
        <f>MID(マスタデータレース一覧!A1569,FIND("回",マスタデータレース一覧!A1569)+1,2)</f>
        <v>中山</v>
      </c>
      <c r="G1569" t="str">
        <f>MID(マスタデータレース一覧!F1569,2,FIND("・",マスタデータレース一覧!F1569)-2)</f>
        <v>芝</v>
      </c>
      <c r="H1569" s="9" t="str">
        <f>マスタデータレース一覧!E1569</f>
        <v>2,500</v>
      </c>
      <c r="I1569" t="str">
        <f>MID(マスタデータレース一覧!F1569,FIND("・",マスタデータレース一覧!F1569,1)+1,FIND("）",マスタデータレース一覧!F1569,1)-FIND("・",マスタデータレース一覧!F1569,1)-1)</f>
        <v>右</v>
      </c>
      <c r="J1569" t="str">
        <f>マスタデータレース一覧!D1569</f>
        <v>15時45分</v>
      </c>
      <c r="K1569" t="str">
        <f>MID(マスタデータレース一覧!C1569,3,2)</f>
        <v/>
      </c>
    </row>
    <row r="1570" spans="1:11" x14ac:dyDescent="0.15">
      <c r="A1570">
        <f>マスタデータレース一覧!V1570</f>
        <v>2465</v>
      </c>
      <c r="B1570" t="str">
        <f>マスタデータレース一覧!B1570</f>
        <v>日経賞</v>
      </c>
      <c r="C1570" t="str">
        <f>MID(マスタデータレース一覧!A1570,1,FIND("）",マスタデータレース一覧!A1570))</f>
        <v>2020年3月28日（土曜）</v>
      </c>
      <c r="D1570" t="str">
        <f>マスタデータレース一覧!H1570</f>
        <v>GⅡ</v>
      </c>
      <c r="E1570" t="str">
        <f>マスタデータレース一覧!G1570</f>
        <v>良</v>
      </c>
      <c r="F1570" t="str">
        <f>MID(マスタデータレース一覧!A1570,FIND("回",マスタデータレース一覧!A1570)+1,2)</f>
        <v>中山</v>
      </c>
      <c r="G1570" t="str">
        <f>MID(マスタデータレース一覧!F1570,2,FIND("・",マスタデータレース一覧!F1570)-2)</f>
        <v>芝</v>
      </c>
      <c r="H1570" s="9" t="str">
        <f>マスタデータレース一覧!E1570</f>
        <v>2,500</v>
      </c>
      <c r="I1570" t="str">
        <f>MID(マスタデータレース一覧!F1570,FIND("・",マスタデータレース一覧!F1570,1)+1,FIND("）",マスタデータレース一覧!F1570,1)-FIND("・",マスタデータレース一覧!F1570,1)-1)</f>
        <v>右</v>
      </c>
      <c r="J1570" t="str">
        <f>マスタデータレース一覧!D1570</f>
        <v>15時45分</v>
      </c>
      <c r="K1570" t="str">
        <f>MID(マスタデータレース一覧!C1570,3,2)</f>
        <v/>
      </c>
    </row>
    <row r="1571" spans="1:11" x14ac:dyDescent="0.15">
      <c r="A1571">
        <f>マスタデータレース一覧!V1571</f>
        <v>2464</v>
      </c>
      <c r="B1571" t="str">
        <f>マスタデータレース一覧!B1571</f>
        <v>日経賞</v>
      </c>
      <c r="C1571" t="str">
        <f>MID(マスタデータレース一覧!A1571,1,FIND("）",マスタデータレース一覧!A1571))</f>
        <v>2020年3月28日（土曜）</v>
      </c>
      <c r="D1571" t="str">
        <f>マスタデータレース一覧!H1571</f>
        <v>GⅡ</v>
      </c>
      <c r="E1571" t="str">
        <f>マスタデータレース一覧!G1571</f>
        <v>良</v>
      </c>
      <c r="F1571" t="str">
        <f>MID(マスタデータレース一覧!A1571,FIND("回",マスタデータレース一覧!A1571)+1,2)</f>
        <v>中山</v>
      </c>
      <c r="G1571" t="str">
        <f>MID(マスタデータレース一覧!F1571,2,FIND("・",マスタデータレース一覧!F1571)-2)</f>
        <v>芝</v>
      </c>
      <c r="H1571" s="9" t="str">
        <f>マスタデータレース一覧!E1571</f>
        <v>2,500</v>
      </c>
      <c r="I1571" t="str">
        <f>MID(マスタデータレース一覧!F1571,FIND("・",マスタデータレース一覧!F1571,1)+1,FIND("）",マスタデータレース一覧!F1571,1)-FIND("・",マスタデータレース一覧!F1571,1)-1)</f>
        <v>右</v>
      </c>
      <c r="J1571" t="str">
        <f>マスタデータレース一覧!D1571</f>
        <v>15時45分</v>
      </c>
      <c r="K1571" t="str">
        <f>MID(マスタデータレース一覧!C1571,3,2)</f>
        <v/>
      </c>
    </row>
    <row r="1572" spans="1:11" x14ac:dyDescent="0.15">
      <c r="A1572">
        <f>マスタデータレース一覧!V1572</f>
        <v>2463</v>
      </c>
      <c r="B1572" t="str">
        <f>マスタデータレース一覧!B1572</f>
        <v>日経賞</v>
      </c>
      <c r="C1572" t="str">
        <f>MID(マスタデータレース一覧!A1572,1,FIND("）",マスタデータレース一覧!A1572))</f>
        <v>2020年3月28日（土曜）</v>
      </c>
      <c r="D1572" t="str">
        <f>マスタデータレース一覧!H1572</f>
        <v>GⅡ</v>
      </c>
      <c r="E1572" t="str">
        <f>マスタデータレース一覧!G1572</f>
        <v>良</v>
      </c>
      <c r="F1572" t="str">
        <f>MID(マスタデータレース一覧!A1572,FIND("回",マスタデータレース一覧!A1572)+1,2)</f>
        <v>中山</v>
      </c>
      <c r="G1572" t="str">
        <f>MID(マスタデータレース一覧!F1572,2,FIND("・",マスタデータレース一覧!F1572)-2)</f>
        <v>芝</v>
      </c>
      <c r="H1572" s="9" t="str">
        <f>マスタデータレース一覧!E1572</f>
        <v>2,500</v>
      </c>
      <c r="I1572" t="str">
        <f>MID(マスタデータレース一覧!F1572,FIND("・",マスタデータレース一覧!F1572,1)+1,FIND("）",マスタデータレース一覧!F1572,1)-FIND("・",マスタデータレース一覧!F1572,1)-1)</f>
        <v>右</v>
      </c>
      <c r="J1572" t="str">
        <f>マスタデータレース一覧!D1572</f>
        <v>15時45分</v>
      </c>
      <c r="K1572" t="str">
        <f>MID(マスタデータレース一覧!C1572,3,2)</f>
        <v/>
      </c>
    </row>
    <row r="1573" spans="1:11" x14ac:dyDescent="0.15">
      <c r="A1573">
        <f>マスタデータレース一覧!V1573</f>
        <v>2462</v>
      </c>
      <c r="B1573" t="str">
        <f>マスタデータレース一覧!B1573</f>
        <v>日経賞</v>
      </c>
      <c r="C1573" t="str">
        <f>MID(マスタデータレース一覧!A1573,1,FIND("）",マスタデータレース一覧!A1573))</f>
        <v>2020年3月28日（土曜）</v>
      </c>
      <c r="D1573" t="str">
        <f>マスタデータレース一覧!H1573</f>
        <v>GⅡ</v>
      </c>
      <c r="E1573" t="str">
        <f>マスタデータレース一覧!G1573</f>
        <v>良</v>
      </c>
      <c r="F1573" t="str">
        <f>MID(マスタデータレース一覧!A1573,FIND("回",マスタデータレース一覧!A1573)+1,2)</f>
        <v>中山</v>
      </c>
      <c r="G1573" t="str">
        <f>MID(マスタデータレース一覧!F1573,2,FIND("・",マスタデータレース一覧!F1573)-2)</f>
        <v>芝</v>
      </c>
      <c r="H1573" s="9" t="str">
        <f>マスタデータレース一覧!E1573</f>
        <v>2,500</v>
      </c>
      <c r="I1573" t="str">
        <f>MID(マスタデータレース一覧!F1573,FIND("・",マスタデータレース一覧!F1573,1)+1,FIND("）",マスタデータレース一覧!F1573,1)-FIND("・",マスタデータレース一覧!F1573,1)-1)</f>
        <v>右</v>
      </c>
      <c r="J1573" t="str">
        <f>マスタデータレース一覧!D1573</f>
        <v>15時45分</v>
      </c>
      <c r="K1573" t="str">
        <f>MID(マスタデータレース一覧!C1573,3,2)</f>
        <v/>
      </c>
    </row>
    <row r="1574" spans="1:11" x14ac:dyDescent="0.15">
      <c r="A1574">
        <f>マスタデータレース一覧!V1574</f>
        <v>2461</v>
      </c>
      <c r="B1574" t="str">
        <f>マスタデータレース一覧!B1574</f>
        <v>日経賞</v>
      </c>
      <c r="C1574" t="str">
        <f>MID(マスタデータレース一覧!A1574,1,FIND("）",マスタデータレース一覧!A1574))</f>
        <v>2020年3月28日（土曜）</v>
      </c>
      <c r="D1574" t="str">
        <f>マスタデータレース一覧!H1574</f>
        <v>GⅡ</v>
      </c>
      <c r="E1574" t="str">
        <f>マスタデータレース一覧!G1574</f>
        <v>良</v>
      </c>
      <c r="F1574" t="str">
        <f>MID(マスタデータレース一覧!A1574,FIND("回",マスタデータレース一覧!A1574)+1,2)</f>
        <v>中山</v>
      </c>
      <c r="G1574" t="str">
        <f>MID(マスタデータレース一覧!F1574,2,FIND("・",マスタデータレース一覧!F1574)-2)</f>
        <v>芝</v>
      </c>
      <c r="H1574" s="9" t="str">
        <f>マスタデータレース一覧!E1574</f>
        <v>2,500</v>
      </c>
      <c r="I1574" t="str">
        <f>MID(マスタデータレース一覧!F1574,FIND("・",マスタデータレース一覧!F1574,1)+1,FIND("）",マスタデータレース一覧!F1574,1)-FIND("・",マスタデータレース一覧!F1574,1)-1)</f>
        <v>右</v>
      </c>
      <c r="J1574" t="str">
        <f>マスタデータレース一覧!D1574</f>
        <v>15時45分</v>
      </c>
      <c r="K1574" t="str">
        <f>MID(マスタデータレース一覧!C1574,3,2)</f>
        <v/>
      </c>
    </row>
    <row r="1575" spans="1:11" x14ac:dyDescent="0.15">
      <c r="A1575">
        <f>マスタデータレース一覧!V1575</f>
        <v>2460</v>
      </c>
      <c r="B1575" t="str">
        <f>マスタデータレース一覧!B1575</f>
        <v>日経賞</v>
      </c>
      <c r="C1575" t="str">
        <f>MID(マスタデータレース一覧!A1575,1,FIND("）",マスタデータレース一覧!A1575))</f>
        <v>2020年3月28日（土曜）</v>
      </c>
      <c r="D1575" t="str">
        <f>マスタデータレース一覧!H1575</f>
        <v>GⅡ</v>
      </c>
      <c r="E1575" t="str">
        <f>マスタデータレース一覧!G1575</f>
        <v>良</v>
      </c>
      <c r="F1575" t="str">
        <f>MID(マスタデータレース一覧!A1575,FIND("回",マスタデータレース一覧!A1575)+1,2)</f>
        <v>中山</v>
      </c>
      <c r="G1575" t="str">
        <f>MID(マスタデータレース一覧!F1575,2,FIND("・",マスタデータレース一覧!F1575)-2)</f>
        <v>芝</v>
      </c>
      <c r="H1575" s="9" t="str">
        <f>マスタデータレース一覧!E1575</f>
        <v>2,500</v>
      </c>
      <c r="I1575" t="str">
        <f>MID(マスタデータレース一覧!F1575,FIND("・",マスタデータレース一覧!F1575,1)+1,FIND("）",マスタデータレース一覧!F1575,1)-FIND("・",マスタデータレース一覧!F1575,1)-1)</f>
        <v>右</v>
      </c>
      <c r="J1575" t="str">
        <f>マスタデータレース一覧!D1575</f>
        <v>15時45分</v>
      </c>
      <c r="K1575" t="str">
        <f>MID(マスタデータレース一覧!C1575,3,2)</f>
        <v/>
      </c>
    </row>
    <row r="1576" spans="1:11" x14ac:dyDescent="0.15">
      <c r="A1576">
        <f>マスタデータレース一覧!V1576</f>
        <v>2459</v>
      </c>
      <c r="B1576" t="str">
        <f>マスタデータレース一覧!B1576</f>
        <v>日経賞</v>
      </c>
      <c r="C1576" t="str">
        <f>MID(マスタデータレース一覧!A1576,1,FIND("）",マスタデータレース一覧!A1576))</f>
        <v>2020年3月28日（土曜）</v>
      </c>
      <c r="D1576" t="str">
        <f>マスタデータレース一覧!H1576</f>
        <v>GⅡ</v>
      </c>
      <c r="E1576" t="str">
        <f>マスタデータレース一覧!G1576</f>
        <v>良</v>
      </c>
      <c r="F1576" t="str">
        <f>MID(マスタデータレース一覧!A1576,FIND("回",マスタデータレース一覧!A1576)+1,2)</f>
        <v>中山</v>
      </c>
      <c r="G1576" t="str">
        <f>MID(マスタデータレース一覧!F1576,2,FIND("・",マスタデータレース一覧!F1576)-2)</f>
        <v>芝</v>
      </c>
      <c r="H1576" s="9" t="str">
        <f>マスタデータレース一覧!E1576</f>
        <v>2,500</v>
      </c>
      <c r="I1576" t="str">
        <f>MID(マスタデータレース一覧!F1576,FIND("・",マスタデータレース一覧!F1576,1)+1,FIND("）",マスタデータレース一覧!F1576,1)-FIND("・",マスタデータレース一覧!F1576,1)-1)</f>
        <v>右</v>
      </c>
      <c r="J1576" t="str">
        <f>マスタデータレース一覧!D1576</f>
        <v>15時45分</v>
      </c>
      <c r="K1576" t="str">
        <f>MID(マスタデータレース一覧!C1576,3,2)</f>
        <v/>
      </c>
    </row>
    <row r="1577" spans="1:11" x14ac:dyDescent="0.15">
      <c r="A1577">
        <f>マスタデータレース一覧!V1577</f>
        <v>2458</v>
      </c>
      <c r="B1577" t="str">
        <f>マスタデータレース一覧!B1577</f>
        <v>日経賞</v>
      </c>
      <c r="C1577" t="str">
        <f>MID(マスタデータレース一覧!A1577,1,FIND("）",マスタデータレース一覧!A1577))</f>
        <v>2020年3月28日（土曜）</v>
      </c>
      <c r="D1577" t="str">
        <f>マスタデータレース一覧!H1577</f>
        <v>GⅡ</v>
      </c>
      <c r="E1577" t="str">
        <f>マスタデータレース一覧!G1577</f>
        <v>良</v>
      </c>
      <c r="F1577" t="str">
        <f>MID(マスタデータレース一覧!A1577,FIND("回",マスタデータレース一覧!A1577)+1,2)</f>
        <v>中山</v>
      </c>
      <c r="G1577" t="str">
        <f>MID(マスタデータレース一覧!F1577,2,FIND("・",マスタデータレース一覧!F1577)-2)</f>
        <v>芝</v>
      </c>
      <c r="H1577" s="9" t="str">
        <f>マスタデータレース一覧!E1577</f>
        <v>2,500</v>
      </c>
      <c r="I1577" t="str">
        <f>MID(マスタデータレース一覧!F1577,FIND("・",マスタデータレース一覧!F1577,1)+1,FIND("）",マスタデータレース一覧!F1577,1)-FIND("・",マスタデータレース一覧!F1577,1)-1)</f>
        <v>右</v>
      </c>
      <c r="J1577" t="str">
        <f>マスタデータレース一覧!D1577</f>
        <v>15時45分</v>
      </c>
      <c r="K1577" t="str">
        <f>MID(マスタデータレース一覧!C1577,3,2)</f>
        <v/>
      </c>
    </row>
    <row r="1578" spans="1:11" x14ac:dyDescent="0.15">
      <c r="A1578">
        <f>マスタデータレース一覧!V1578</f>
        <v>2457</v>
      </c>
      <c r="B1578" t="str">
        <f>マスタデータレース一覧!B1578</f>
        <v>日経賞</v>
      </c>
      <c r="C1578" t="str">
        <f>MID(マスタデータレース一覧!A1578,1,FIND("）",マスタデータレース一覧!A1578))</f>
        <v>2020年3月28日（土曜）</v>
      </c>
      <c r="D1578" t="str">
        <f>マスタデータレース一覧!H1578</f>
        <v>GⅡ</v>
      </c>
      <c r="E1578" t="str">
        <f>マスタデータレース一覧!G1578</f>
        <v>良</v>
      </c>
      <c r="F1578" t="str">
        <f>MID(マスタデータレース一覧!A1578,FIND("回",マスタデータレース一覧!A1578)+1,2)</f>
        <v>中山</v>
      </c>
      <c r="G1578" t="str">
        <f>MID(マスタデータレース一覧!F1578,2,FIND("・",マスタデータレース一覧!F1578)-2)</f>
        <v>芝</v>
      </c>
      <c r="H1578" s="9" t="str">
        <f>マスタデータレース一覧!E1578</f>
        <v>2,500</v>
      </c>
      <c r="I1578" t="str">
        <f>MID(マスタデータレース一覧!F1578,FIND("・",マスタデータレース一覧!F1578,1)+1,FIND("）",マスタデータレース一覧!F1578,1)-FIND("・",マスタデータレース一覧!F1578,1)-1)</f>
        <v>右</v>
      </c>
      <c r="J1578" t="str">
        <f>マスタデータレース一覧!D1578</f>
        <v>15時45分</v>
      </c>
      <c r="K1578" t="str">
        <f>MID(マスタデータレース一覧!C1578,3,2)</f>
        <v/>
      </c>
    </row>
    <row r="1579" spans="1:11" x14ac:dyDescent="0.15">
      <c r="A1579">
        <f>マスタデータレース一覧!V1579</f>
        <v>2456</v>
      </c>
      <c r="B1579" t="str">
        <f>マスタデータレース一覧!B1579</f>
        <v>阪神大賞典</v>
      </c>
      <c r="C1579" t="str">
        <f>MID(マスタデータレース一覧!A1579,1,FIND("）",マスタデータレース一覧!A1579))</f>
        <v>2020年3月22日（日曜）</v>
      </c>
      <c r="D1579" t="str">
        <f>マスタデータレース一覧!H1579</f>
        <v>GⅡ</v>
      </c>
      <c r="E1579" t="str">
        <f>マスタデータレース一覧!G1579</f>
        <v>良</v>
      </c>
      <c r="F1579" t="str">
        <f>MID(マスタデータレース一覧!A1579,FIND("回",マスタデータレース一覧!A1579)+1,2)</f>
        <v>阪神</v>
      </c>
      <c r="G1579" t="str">
        <f>MID(マスタデータレース一覧!F1579,2,FIND("・",マスタデータレース一覧!F1579)-2)</f>
        <v>芝</v>
      </c>
      <c r="H1579" s="9" t="str">
        <f>マスタデータレース一覧!E1579</f>
        <v>3,000</v>
      </c>
      <c r="I1579" t="str">
        <f>MID(マスタデータレース一覧!F1579,FIND("・",マスタデータレース一覧!F1579,1)+1,FIND("）",マスタデータレース一覧!F1579,1)-FIND("・",マスタデータレース一覧!F1579,1)-1)</f>
        <v>右</v>
      </c>
      <c r="J1579" t="str">
        <f>マスタデータレース一覧!D1579</f>
        <v>15時35分</v>
      </c>
      <c r="K1579" t="str">
        <f>MID(マスタデータレース一覧!C1579,3,2)</f>
        <v/>
      </c>
    </row>
    <row r="1580" spans="1:11" x14ac:dyDescent="0.15">
      <c r="A1580">
        <f>マスタデータレース一覧!V1580</f>
        <v>2455</v>
      </c>
      <c r="B1580" t="str">
        <f>マスタデータレース一覧!B1580</f>
        <v>阪神大賞典</v>
      </c>
      <c r="C1580" t="str">
        <f>MID(マスタデータレース一覧!A1580,1,FIND("）",マスタデータレース一覧!A1580))</f>
        <v>2020年3月22日（日曜）</v>
      </c>
      <c r="D1580" t="str">
        <f>マスタデータレース一覧!H1580</f>
        <v>GⅡ</v>
      </c>
      <c r="E1580" t="str">
        <f>マスタデータレース一覧!G1580</f>
        <v>良</v>
      </c>
      <c r="F1580" t="str">
        <f>MID(マスタデータレース一覧!A1580,FIND("回",マスタデータレース一覧!A1580)+1,2)</f>
        <v>阪神</v>
      </c>
      <c r="G1580" t="str">
        <f>MID(マスタデータレース一覧!F1580,2,FIND("・",マスタデータレース一覧!F1580)-2)</f>
        <v>芝</v>
      </c>
      <c r="H1580" s="9" t="str">
        <f>マスタデータレース一覧!E1580</f>
        <v>3,000</v>
      </c>
      <c r="I1580" t="str">
        <f>MID(マスタデータレース一覧!F1580,FIND("・",マスタデータレース一覧!F1580,1)+1,FIND("）",マスタデータレース一覧!F1580,1)-FIND("・",マスタデータレース一覧!F1580,1)-1)</f>
        <v>右</v>
      </c>
      <c r="J1580" t="str">
        <f>マスタデータレース一覧!D1580</f>
        <v>15時35分</v>
      </c>
      <c r="K1580" t="str">
        <f>MID(マスタデータレース一覧!C1580,3,2)</f>
        <v/>
      </c>
    </row>
    <row r="1581" spans="1:11" x14ac:dyDescent="0.15">
      <c r="A1581">
        <f>マスタデータレース一覧!V1581</f>
        <v>2454</v>
      </c>
      <c r="B1581" t="str">
        <f>マスタデータレース一覧!B1581</f>
        <v>阪神大賞典</v>
      </c>
      <c r="C1581" t="str">
        <f>MID(マスタデータレース一覧!A1581,1,FIND("）",マスタデータレース一覧!A1581))</f>
        <v>2020年3月22日（日曜）</v>
      </c>
      <c r="D1581" t="str">
        <f>マスタデータレース一覧!H1581</f>
        <v>GⅡ</v>
      </c>
      <c r="E1581" t="str">
        <f>マスタデータレース一覧!G1581</f>
        <v>良</v>
      </c>
      <c r="F1581" t="str">
        <f>MID(マスタデータレース一覧!A1581,FIND("回",マスタデータレース一覧!A1581)+1,2)</f>
        <v>阪神</v>
      </c>
      <c r="G1581" t="str">
        <f>MID(マスタデータレース一覧!F1581,2,FIND("・",マスタデータレース一覧!F1581)-2)</f>
        <v>芝</v>
      </c>
      <c r="H1581" s="9" t="str">
        <f>マスタデータレース一覧!E1581</f>
        <v>3,000</v>
      </c>
      <c r="I1581" t="str">
        <f>MID(マスタデータレース一覧!F1581,FIND("・",マスタデータレース一覧!F1581,1)+1,FIND("）",マスタデータレース一覧!F1581,1)-FIND("・",マスタデータレース一覧!F1581,1)-1)</f>
        <v>右</v>
      </c>
      <c r="J1581" t="str">
        <f>マスタデータレース一覧!D1581</f>
        <v>15時35分</v>
      </c>
      <c r="K1581" t="str">
        <f>MID(マスタデータレース一覧!C1581,3,2)</f>
        <v/>
      </c>
    </row>
    <row r="1582" spans="1:11" x14ac:dyDescent="0.15">
      <c r="A1582">
        <f>マスタデータレース一覧!V1582</f>
        <v>2453</v>
      </c>
      <c r="B1582" t="str">
        <f>マスタデータレース一覧!B1582</f>
        <v>阪神大賞典</v>
      </c>
      <c r="C1582" t="str">
        <f>MID(マスタデータレース一覧!A1582,1,FIND("）",マスタデータレース一覧!A1582))</f>
        <v>2020年3月22日（日曜）</v>
      </c>
      <c r="D1582" t="str">
        <f>マスタデータレース一覧!H1582</f>
        <v>GⅡ</v>
      </c>
      <c r="E1582" t="str">
        <f>マスタデータレース一覧!G1582</f>
        <v>良</v>
      </c>
      <c r="F1582" t="str">
        <f>MID(マスタデータレース一覧!A1582,FIND("回",マスタデータレース一覧!A1582)+1,2)</f>
        <v>阪神</v>
      </c>
      <c r="G1582" t="str">
        <f>MID(マスタデータレース一覧!F1582,2,FIND("・",マスタデータレース一覧!F1582)-2)</f>
        <v>芝</v>
      </c>
      <c r="H1582" s="9" t="str">
        <f>マスタデータレース一覧!E1582</f>
        <v>3,000</v>
      </c>
      <c r="I1582" t="str">
        <f>MID(マスタデータレース一覧!F1582,FIND("・",マスタデータレース一覧!F1582,1)+1,FIND("）",マスタデータレース一覧!F1582,1)-FIND("・",マスタデータレース一覧!F1582,1)-1)</f>
        <v>右</v>
      </c>
      <c r="J1582" t="str">
        <f>マスタデータレース一覧!D1582</f>
        <v>15時35分</v>
      </c>
      <c r="K1582" t="str">
        <f>MID(マスタデータレース一覧!C1582,3,2)</f>
        <v/>
      </c>
    </row>
    <row r="1583" spans="1:11" x14ac:dyDescent="0.15">
      <c r="A1583">
        <f>マスタデータレース一覧!V1583</f>
        <v>2452</v>
      </c>
      <c r="B1583" t="str">
        <f>マスタデータレース一覧!B1583</f>
        <v>阪神大賞典</v>
      </c>
      <c r="C1583" t="str">
        <f>MID(マスタデータレース一覧!A1583,1,FIND("）",マスタデータレース一覧!A1583))</f>
        <v>2020年3月22日（日曜）</v>
      </c>
      <c r="D1583" t="str">
        <f>マスタデータレース一覧!H1583</f>
        <v>GⅡ</v>
      </c>
      <c r="E1583" t="str">
        <f>マスタデータレース一覧!G1583</f>
        <v>良</v>
      </c>
      <c r="F1583" t="str">
        <f>MID(マスタデータレース一覧!A1583,FIND("回",マスタデータレース一覧!A1583)+1,2)</f>
        <v>阪神</v>
      </c>
      <c r="G1583" t="str">
        <f>MID(マスタデータレース一覧!F1583,2,FIND("・",マスタデータレース一覧!F1583)-2)</f>
        <v>芝</v>
      </c>
      <c r="H1583" s="9" t="str">
        <f>マスタデータレース一覧!E1583</f>
        <v>3,000</v>
      </c>
      <c r="I1583" t="str">
        <f>MID(マスタデータレース一覧!F1583,FIND("・",マスタデータレース一覧!F1583,1)+1,FIND("）",マスタデータレース一覧!F1583,1)-FIND("・",マスタデータレース一覧!F1583,1)-1)</f>
        <v>右</v>
      </c>
      <c r="J1583" t="str">
        <f>マスタデータレース一覧!D1583</f>
        <v>15時35分</v>
      </c>
      <c r="K1583" t="str">
        <f>MID(マスタデータレース一覧!C1583,3,2)</f>
        <v/>
      </c>
    </row>
    <row r="1584" spans="1:11" x14ac:dyDescent="0.15">
      <c r="A1584">
        <f>マスタデータレース一覧!V1584</f>
        <v>2451</v>
      </c>
      <c r="B1584" t="str">
        <f>マスタデータレース一覧!B1584</f>
        <v>阪神大賞典</v>
      </c>
      <c r="C1584" t="str">
        <f>MID(マスタデータレース一覧!A1584,1,FIND("）",マスタデータレース一覧!A1584))</f>
        <v>2020年3月22日（日曜）</v>
      </c>
      <c r="D1584" t="str">
        <f>マスタデータレース一覧!H1584</f>
        <v>GⅡ</v>
      </c>
      <c r="E1584" t="str">
        <f>マスタデータレース一覧!G1584</f>
        <v>良</v>
      </c>
      <c r="F1584" t="str">
        <f>MID(マスタデータレース一覧!A1584,FIND("回",マスタデータレース一覧!A1584)+1,2)</f>
        <v>阪神</v>
      </c>
      <c r="G1584" t="str">
        <f>MID(マスタデータレース一覧!F1584,2,FIND("・",マスタデータレース一覧!F1584)-2)</f>
        <v>芝</v>
      </c>
      <c r="H1584" s="9" t="str">
        <f>マスタデータレース一覧!E1584</f>
        <v>3,000</v>
      </c>
      <c r="I1584" t="str">
        <f>MID(マスタデータレース一覧!F1584,FIND("・",マスタデータレース一覧!F1584,1)+1,FIND("）",マスタデータレース一覧!F1584,1)-FIND("・",マスタデータレース一覧!F1584,1)-1)</f>
        <v>右</v>
      </c>
      <c r="J1584" t="str">
        <f>マスタデータレース一覧!D1584</f>
        <v>15時35分</v>
      </c>
      <c r="K1584" t="str">
        <f>MID(マスタデータレース一覧!C1584,3,2)</f>
        <v/>
      </c>
    </row>
    <row r="1585" spans="1:11" x14ac:dyDescent="0.15">
      <c r="A1585">
        <f>マスタデータレース一覧!V1585</f>
        <v>2450</v>
      </c>
      <c r="B1585" t="str">
        <f>マスタデータレース一覧!B1585</f>
        <v>阪神大賞典</v>
      </c>
      <c r="C1585" t="str">
        <f>MID(マスタデータレース一覧!A1585,1,FIND("）",マスタデータレース一覧!A1585))</f>
        <v>2020年3月22日（日曜）</v>
      </c>
      <c r="D1585" t="str">
        <f>マスタデータレース一覧!H1585</f>
        <v>GⅡ</v>
      </c>
      <c r="E1585" t="str">
        <f>マスタデータレース一覧!G1585</f>
        <v>良</v>
      </c>
      <c r="F1585" t="str">
        <f>MID(マスタデータレース一覧!A1585,FIND("回",マスタデータレース一覧!A1585)+1,2)</f>
        <v>阪神</v>
      </c>
      <c r="G1585" t="str">
        <f>MID(マスタデータレース一覧!F1585,2,FIND("・",マスタデータレース一覧!F1585)-2)</f>
        <v>芝</v>
      </c>
      <c r="H1585" s="9" t="str">
        <f>マスタデータレース一覧!E1585</f>
        <v>3,000</v>
      </c>
      <c r="I1585" t="str">
        <f>MID(マスタデータレース一覧!F1585,FIND("・",マスタデータレース一覧!F1585,1)+1,FIND("）",マスタデータレース一覧!F1585,1)-FIND("・",マスタデータレース一覧!F1585,1)-1)</f>
        <v>右</v>
      </c>
      <c r="J1585" t="str">
        <f>マスタデータレース一覧!D1585</f>
        <v>15時35分</v>
      </c>
      <c r="K1585" t="str">
        <f>MID(マスタデータレース一覧!C1585,3,2)</f>
        <v/>
      </c>
    </row>
    <row r="1586" spans="1:11" x14ac:dyDescent="0.15">
      <c r="A1586">
        <f>マスタデータレース一覧!V1586</f>
        <v>2449</v>
      </c>
      <c r="B1586" t="str">
        <f>マスタデータレース一覧!B1586</f>
        <v>阪神大賞典</v>
      </c>
      <c r="C1586" t="str">
        <f>MID(マスタデータレース一覧!A1586,1,FIND("）",マスタデータレース一覧!A1586))</f>
        <v>2020年3月22日（日曜）</v>
      </c>
      <c r="D1586" t="str">
        <f>マスタデータレース一覧!H1586</f>
        <v>GⅡ</v>
      </c>
      <c r="E1586" t="str">
        <f>マスタデータレース一覧!G1586</f>
        <v>良</v>
      </c>
      <c r="F1586" t="str">
        <f>MID(マスタデータレース一覧!A1586,FIND("回",マスタデータレース一覧!A1586)+1,2)</f>
        <v>阪神</v>
      </c>
      <c r="G1586" t="str">
        <f>MID(マスタデータレース一覧!F1586,2,FIND("・",マスタデータレース一覧!F1586)-2)</f>
        <v>芝</v>
      </c>
      <c r="H1586" s="9" t="str">
        <f>マスタデータレース一覧!E1586</f>
        <v>3,000</v>
      </c>
      <c r="I1586" t="str">
        <f>MID(マスタデータレース一覧!F1586,FIND("・",マスタデータレース一覧!F1586,1)+1,FIND("）",マスタデータレース一覧!F1586,1)-FIND("・",マスタデータレース一覧!F1586,1)-1)</f>
        <v>右</v>
      </c>
      <c r="J1586" t="str">
        <f>マスタデータレース一覧!D1586</f>
        <v>15時35分</v>
      </c>
      <c r="K1586" t="str">
        <f>MID(マスタデータレース一覧!C1586,3,2)</f>
        <v/>
      </c>
    </row>
    <row r="1587" spans="1:11" x14ac:dyDescent="0.15">
      <c r="A1587">
        <f>マスタデータレース一覧!V1587</f>
        <v>2448</v>
      </c>
      <c r="B1587" t="str">
        <f>マスタデータレース一覧!B1587</f>
        <v>阪神大賞典</v>
      </c>
      <c r="C1587" t="str">
        <f>MID(マスタデータレース一覧!A1587,1,FIND("）",マスタデータレース一覧!A1587))</f>
        <v>2020年3月22日（日曜）</v>
      </c>
      <c r="D1587" t="str">
        <f>マスタデータレース一覧!H1587</f>
        <v>GⅡ</v>
      </c>
      <c r="E1587" t="str">
        <f>マスタデータレース一覧!G1587</f>
        <v>良</v>
      </c>
      <c r="F1587" t="str">
        <f>MID(マスタデータレース一覧!A1587,FIND("回",マスタデータレース一覧!A1587)+1,2)</f>
        <v>阪神</v>
      </c>
      <c r="G1587" t="str">
        <f>MID(マスタデータレース一覧!F1587,2,FIND("・",マスタデータレース一覧!F1587)-2)</f>
        <v>芝</v>
      </c>
      <c r="H1587" s="9" t="str">
        <f>マスタデータレース一覧!E1587</f>
        <v>3,000</v>
      </c>
      <c r="I1587" t="str">
        <f>MID(マスタデータレース一覧!F1587,FIND("・",マスタデータレース一覧!F1587,1)+1,FIND("）",マスタデータレース一覧!F1587,1)-FIND("・",マスタデータレース一覧!F1587,1)-1)</f>
        <v>右</v>
      </c>
      <c r="J1587" t="str">
        <f>マスタデータレース一覧!D1587</f>
        <v>15時35分</v>
      </c>
      <c r="K1587" t="str">
        <f>MID(マスタデータレース一覧!C1587,3,2)</f>
        <v/>
      </c>
    </row>
    <row r="1588" spans="1:11" x14ac:dyDescent="0.15">
      <c r="A1588">
        <f>マスタデータレース一覧!V1588</f>
        <v>2447</v>
      </c>
      <c r="B1588" t="str">
        <f>マスタデータレース一覧!B1588</f>
        <v>阪神大賞典</v>
      </c>
      <c r="C1588" t="str">
        <f>MID(マスタデータレース一覧!A1588,1,FIND("）",マスタデータレース一覧!A1588))</f>
        <v>2020年3月22日（日曜）</v>
      </c>
      <c r="D1588" t="str">
        <f>マスタデータレース一覧!H1588</f>
        <v>GⅡ</v>
      </c>
      <c r="E1588" t="str">
        <f>マスタデータレース一覧!G1588</f>
        <v>良</v>
      </c>
      <c r="F1588" t="str">
        <f>MID(マスタデータレース一覧!A1588,FIND("回",マスタデータレース一覧!A1588)+1,2)</f>
        <v>阪神</v>
      </c>
      <c r="G1588" t="str">
        <f>MID(マスタデータレース一覧!F1588,2,FIND("・",マスタデータレース一覧!F1588)-2)</f>
        <v>芝</v>
      </c>
      <c r="H1588" s="9" t="str">
        <f>マスタデータレース一覧!E1588</f>
        <v>3,000</v>
      </c>
      <c r="I1588" t="str">
        <f>MID(マスタデータレース一覧!F1588,FIND("・",マスタデータレース一覧!F1588,1)+1,FIND("）",マスタデータレース一覧!F1588,1)-FIND("・",マスタデータレース一覧!F1588,1)-1)</f>
        <v>右</v>
      </c>
      <c r="J1588" t="str">
        <f>マスタデータレース一覧!D1588</f>
        <v>15時35分</v>
      </c>
      <c r="K1588" t="str">
        <f>MID(マスタデータレース一覧!C1588,3,2)</f>
        <v/>
      </c>
    </row>
    <row r="1589" spans="1:11" x14ac:dyDescent="0.15">
      <c r="A1589">
        <f>マスタデータレース一覧!V1589</f>
        <v>2446</v>
      </c>
      <c r="B1589" t="str">
        <f>マスタデータレース一覧!B1589</f>
        <v>フジテレビ賞スプリングステークス</v>
      </c>
      <c r="C1589" t="str">
        <f>MID(マスタデータレース一覧!A1589,1,FIND("）",マスタデータレース一覧!A1589))</f>
        <v>2020年3月22日（日曜）</v>
      </c>
      <c r="D1589" t="str">
        <f>マスタデータレース一覧!H1589</f>
        <v>GⅡ</v>
      </c>
      <c r="E1589" t="str">
        <f>マスタデータレース一覧!G1589</f>
        <v>良</v>
      </c>
      <c r="F1589" t="str">
        <f>MID(マスタデータレース一覧!A1589,FIND("回",マスタデータレース一覧!A1589)+1,2)</f>
        <v>中山</v>
      </c>
      <c r="G1589" t="str">
        <f>MID(マスタデータレース一覧!F1589,2,FIND("・",マスタデータレース一覧!F1589)-2)</f>
        <v>芝</v>
      </c>
      <c r="H1589" s="9" t="str">
        <f>マスタデータレース一覧!E1589</f>
        <v>1,800</v>
      </c>
      <c r="I1589" t="str">
        <f>MID(マスタデータレース一覧!F1589,FIND("・",マスタデータレース一覧!F1589,1)+1,FIND("）",マスタデータレース一覧!F1589,1)-FIND("・",マスタデータレース一覧!F1589,1)-1)</f>
        <v>右</v>
      </c>
      <c r="J1589" t="str">
        <f>マスタデータレース一覧!D1589</f>
        <v>15時45分</v>
      </c>
      <c r="K1589" t="str">
        <f>MID(マスタデータレース一覧!C1589,3,2)</f>
        <v/>
      </c>
    </row>
    <row r="1590" spans="1:11" x14ac:dyDescent="0.15">
      <c r="A1590">
        <f>マスタデータレース一覧!V1590</f>
        <v>2445</v>
      </c>
      <c r="B1590" t="str">
        <f>マスタデータレース一覧!B1590</f>
        <v>フジテレビ賞スプリングステークス</v>
      </c>
      <c r="C1590" t="str">
        <f>MID(マスタデータレース一覧!A1590,1,FIND("）",マスタデータレース一覧!A1590))</f>
        <v>2020年3月22日（日曜）</v>
      </c>
      <c r="D1590" t="str">
        <f>マスタデータレース一覧!H1590</f>
        <v>GⅡ</v>
      </c>
      <c r="E1590" t="str">
        <f>マスタデータレース一覧!G1590</f>
        <v>良</v>
      </c>
      <c r="F1590" t="str">
        <f>MID(マスタデータレース一覧!A1590,FIND("回",マスタデータレース一覧!A1590)+1,2)</f>
        <v>中山</v>
      </c>
      <c r="G1590" t="str">
        <f>MID(マスタデータレース一覧!F1590,2,FIND("・",マスタデータレース一覧!F1590)-2)</f>
        <v>芝</v>
      </c>
      <c r="H1590" s="9" t="str">
        <f>マスタデータレース一覧!E1590</f>
        <v>1,800</v>
      </c>
      <c r="I1590" t="str">
        <f>MID(マスタデータレース一覧!F1590,FIND("・",マスタデータレース一覧!F1590,1)+1,FIND("）",マスタデータレース一覧!F1590,1)-FIND("・",マスタデータレース一覧!F1590,1)-1)</f>
        <v>右</v>
      </c>
      <c r="J1590" t="str">
        <f>マスタデータレース一覧!D1590</f>
        <v>15時45分</v>
      </c>
      <c r="K1590" t="str">
        <f>MID(マスタデータレース一覧!C1590,3,2)</f>
        <v/>
      </c>
    </row>
    <row r="1591" spans="1:11" x14ac:dyDescent="0.15">
      <c r="A1591">
        <f>マスタデータレース一覧!V1591</f>
        <v>2444</v>
      </c>
      <c r="B1591" t="str">
        <f>マスタデータレース一覧!B1591</f>
        <v>フジテレビ賞スプリングステークス</v>
      </c>
      <c r="C1591" t="str">
        <f>MID(マスタデータレース一覧!A1591,1,FIND("）",マスタデータレース一覧!A1591))</f>
        <v>2020年3月22日（日曜）</v>
      </c>
      <c r="D1591" t="str">
        <f>マスタデータレース一覧!H1591</f>
        <v>GⅡ</v>
      </c>
      <c r="E1591" t="str">
        <f>マスタデータレース一覧!G1591</f>
        <v>良</v>
      </c>
      <c r="F1591" t="str">
        <f>MID(マスタデータレース一覧!A1591,FIND("回",マスタデータレース一覧!A1591)+1,2)</f>
        <v>中山</v>
      </c>
      <c r="G1591" t="str">
        <f>MID(マスタデータレース一覧!F1591,2,FIND("・",マスタデータレース一覧!F1591)-2)</f>
        <v>芝</v>
      </c>
      <c r="H1591" s="9" t="str">
        <f>マスタデータレース一覧!E1591</f>
        <v>1,800</v>
      </c>
      <c r="I1591" t="str">
        <f>MID(マスタデータレース一覧!F1591,FIND("・",マスタデータレース一覧!F1591,1)+1,FIND("）",マスタデータレース一覧!F1591,1)-FIND("・",マスタデータレース一覧!F1591,1)-1)</f>
        <v>右</v>
      </c>
      <c r="J1591" t="str">
        <f>マスタデータレース一覧!D1591</f>
        <v>15時45分</v>
      </c>
      <c r="K1591" t="str">
        <f>MID(マスタデータレース一覧!C1591,3,2)</f>
        <v/>
      </c>
    </row>
    <row r="1592" spans="1:11" x14ac:dyDescent="0.15">
      <c r="A1592">
        <f>マスタデータレース一覧!V1592</f>
        <v>2443</v>
      </c>
      <c r="B1592" t="str">
        <f>マスタデータレース一覧!B1592</f>
        <v>フジテレビ賞スプリングステークス</v>
      </c>
      <c r="C1592" t="str">
        <f>MID(マスタデータレース一覧!A1592,1,FIND("）",マスタデータレース一覧!A1592))</f>
        <v>2020年3月22日（日曜）</v>
      </c>
      <c r="D1592" t="str">
        <f>マスタデータレース一覧!H1592</f>
        <v>GⅡ</v>
      </c>
      <c r="E1592" t="str">
        <f>マスタデータレース一覧!G1592</f>
        <v>良</v>
      </c>
      <c r="F1592" t="str">
        <f>MID(マスタデータレース一覧!A1592,FIND("回",マスタデータレース一覧!A1592)+1,2)</f>
        <v>中山</v>
      </c>
      <c r="G1592" t="str">
        <f>MID(マスタデータレース一覧!F1592,2,FIND("・",マスタデータレース一覧!F1592)-2)</f>
        <v>芝</v>
      </c>
      <c r="H1592" s="9" t="str">
        <f>マスタデータレース一覧!E1592</f>
        <v>1,800</v>
      </c>
      <c r="I1592" t="str">
        <f>MID(マスタデータレース一覧!F1592,FIND("・",マスタデータレース一覧!F1592,1)+1,FIND("）",マスタデータレース一覧!F1592,1)-FIND("・",マスタデータレース一覧!F1592,1)-1)</f>
        <v>右</v>
      </c>
      <c r="J1592" t="str">
        <f>マスタデータレース一覧!D1592</f>
        <v>15時45分</v>
      </c>
      <c r="K1592" t="str">
        <f>MID(マスタデータレース一覧!C1592,3,2)</f>
        <v/>
      </c>
    </row>
    <row r="1593" spans="1:11" x14ac:dyDescent="0.15">
      <c r="A1593">
        <f>マスタデータレース一覧!V1593</f>
        <v>2442</v>
      </c>
      <c r="B1593" t="str">
        <f>マスタデータレース一覧!B1593</f>
        <v>フジテレビ賞スプリングステークス</v>
      </c>
      <c r="C1593" t="str">
        <f>MID(マスタデータレース一覧!A1593,1,FIND("）",マスタデータレース一覧!A1593))</f>
        <v>2020年3月22日（日曜）</v>
      </c>
      <c r="D1593" t="str">
        <f>マスタデータレース一覧!H1593</f>
        <v>GⅡ</v>
      </c>
      <c r="E1593" t="str">
        <f>マスタデータレース一覧!G1593</f>
        <v>良</v>
      </c>
      <c r="F1593" t="str">
        <f>MID(マスタデータレース一覧!A1593,FIND("回",マスタデータレース一覧!A1593)+1,2)</f>
        <v>中山</v>
      </c>
      <c r="G1593" t="str">
        <f>MID(マスタデータレース一覧!F1593,2,FIND("・",マスタデータレース一覧!F1593)-2)</f>
        <v>芝</v>
      </c>
      <c r="H1593" s="9" t="str">
        <f>マスタデータレース一覧!E1593</f>
        <v>1,800</v>
      </c>
      <c r="I1593" t="str">
        <f>MID(マスタデータレース一覧!F1593,FIND("・",マスタデータレース一覧!F1593,1)+1,FIND("）",マスタデータレース一覧!F1593,1)-FIND("・",マスタデータレース一覧!F1593,1)-1)</f>
        <v>右</v>
      </c>
      <c r="J1593" t="str">
        <f>マスタデータレース一覧!D1593</f>
        <v>15時45分</v>
      </c>
      <c r="K1593" t="str">
        <f>MID(マスタデータレース一覧!C1593,3,2)</f>
        <v/>
      </c>
    </row>
    <row r="1594" spans="1:11" x14ac:dyDescent="0.15">
      <c r="A1594">
        <f>マスタデータレース一覧!V1594</f>
        <v>2441</v>
      </c>
      <c r="B1594" t="str">
        <f>マスタデータレース一覧!B1594</f>
        <v>フジテレビ賞スプリングステークス</v>
      </c>
      <c r="C1594" t="str">
        <f>MID(マスタデータレース一覧!A1594,1,FIND("）",マスタデータレース一覧!A1594))</f>
        <v>2020年3月22日（日曜）</v>
      </c>
      <c r="D1594" t="str">
        <f>マスタデータレース一覧!H1594</f>
        <v>GⅡ</v>
      </c>
      <c r="E1594" t="str">
        <f>マスタデータレース一覧!G1594</f>
        <v>良</v>
      </c>
      <c r="F1594" t="str">
        <f>MID(マスタデータレース一覧!A1594,FIND("回",マスタデータレース一覧!A1594)+1,2)</f>
        <v>中山</v>
      </c>
      <c r="G1594" t="str">
        <f>MID(マスタデータレース一覧!F1594,2,FIND("・",マスタデータレース一覧!F1594)-2)</f>
        <v>芝</v>
      </c>
      <c r="H1594" s="9" t="str">
        <f>マスタデータレース一覧!E1594</f>
        <v>1,800</v>
      </c>
      <c r="I1594" t="str">
        <f>MID(マスタデータレース一覧!F1594,FIND("・",マスタデータレース一覧!F1594,1)+1,FIND("）",マスタデータレース一覧!F1594,1)-FIND("・",マスタデータレース一覧!F1594,1)-1)</f>
        <v>右</v>
      </c>
      <c r="J1594" t="str">
        <f>マスタデータレース一覧!D1594</f>
        <v>15時45分</v>
      </c>
      <c r="K1594" t="str">
        <f>MID(マスタデータレース一覧!C1594,3,2)</f>
        <v/>
      </c>
    </row>
    <row r="1595" spans="1:11" x14ac:dyDescent="0.15">
      <c r="A1595">
        <f>マスタデータレース一覧!V1595</f>
        <v>2440</v>
      </c>
      <c r="B1595" t="str">
        <f>マスタデータレース一覧!B1595</f>
        <v>フジテレビ賞スプリングステークス</v>
      </c>
      <c r="C1595" t="str">
        <f>MID(マスタデータレース一覧!A1595,1,FIND("）",マスタデータレース一覧!A1595))</f>
        <v>2020年3月22日（日曜）</v>
      </c>
      <c r="D1595" t="str">
        <f>マスタデータレース一覧!H1595</f>
        <v>GⅡ</v>
      </c>
      <c r="E1595" t="str">
        <f>マスタデータレース一覧!G1595</f>
        <v>良</v>
      </c>
      <c r="F1595" t="str">
        <f>MID(マスタデータレース一覧!A1595,FIND("回",マスタデータレース一覧!A1595)+1,2)</f>
        <v>中山</v>
      </c>
      <c r="G1595" t="str">
        <f>MID(マスタデータレース一覧!F1595,2,FIND("・",マスタデータレース一覧!F1595)-2)</f>
        <v>芝</v>
      </c>
      <c r="H1595" s="9" t="str">
        <f>マスタデータレース一覧!E1595</f>
        <v>1,800</v>
      </c>
      <c r="I1595" t="str">
        <f>MID(マスタデータレース一覧!F1595,FIND("・",マスタデータレース一覧!F1595,1)+1,FIND("）",マスタデータレース一覧!F1595,1)-FIND("・",マスタデータレース一覧!F1595,1)-1)</f>
        <v>右</v>
      </c>
      <c r="J1595" t="str">
        <f>マスタデータレース一覧!D1595</f>
        <v>15時45分</v>
      </c>
      <c r="K1595" t="str">
        <f>MID(マスタデータレース一覧!C1595,3,2)</f>
        <v/>
      </c>
    </row>
    <row r="1596" spans="1:11" x14ac:dyDescent="0.15">
      <c r="A1596">
        <f>マスタデータレース一覧!V1596</f>
        <v>2439</v>
      </c>
      <c r="B1596" t="str">
        <f>マスタデータレース一覧!B1596</f>
        <v>フジテレビ賞スプリングステークス</v>
      </c>
      <c r="C1596" t="str">
        <f>MID(マスタデータレース一覧!A1596,1,FIND("）",マスタデータレース一覧!A1596))</f>
        <v>2020年3月22日（日曜）</v>
      </c>
      <c r="D1596" t="str">
        <f>マスタデータレース一覧!H1596</f>
        <v>GⅡ</v>
      </c>
      <c r="E1596" t="str">
        <f>マスタデータレース一覧!G1596</f>
        <v>良</v>
      </c>
      <c r="F1596" t="str">
        <f>MID(マスタデータレース一覧!A1596,FIND("回",マスタデータレース一覧!A1596)+1,2)</f>
        <v>中山</v>
      </c>
      <c r="G1596" t="str">
        <f>MID(マスタデータレース一覧!F1596,2,FIND("・",マスタデータレース一覧!F1596)-2)</f>
        <v>芝</v>
      </c>
      <c r="H1596" s="9" t="str">
        <f>マスタデータレース一覧!E1596</f>
        <v>1,800</v>
      </c>
      <c r="I1596" t="str">
        <f>MID(マスタデータレース一覧!F1596,FIND("・",マスタデータレース一覧!F1596,1)+1,FIND("）",マスタデータレース一覧!F1596,1)-FIND("・",マスタデータレース一覧!F1596,1)-1)</f>
        <v>右</v>
      </c>
      <c r="J1596" t="str">
        <f>マスタデータレース一覧!D1596</f>
        <v>15時45分</v>
      </c>
      <c r="K1596" t="str">
        <f>MID(マスタデータレース一覧!C1596,3,2)</f>
        <v/>
      </c>
    </row>
    <row r="1597" spans="1:11" x14ac:dyDescent="0.15">
      <c r="A1597">
        <f>マスタデータレース一覧!V1597</f>
        <v>2438</v>
      </c>
      <c r="B1597" t="str">
        <f>マスタデータレース一覧!B1597</f>
        <v>フジテレビ賞スプリングステークス</v>
      </c>
      <c r="C1597" t="str">
        <f>MID(マスタデータレース一覧!A1597,1,FIND("）",マスタデータレース一覧!A1597))</f>
        <v>2020年3月22日（日曜）</v>
      </c>
      <c r="D1597" t="str">
        <f>マスタデータレース一覧!H1597</f>
        <v>GⅡ</v>
      </c>
      <c r="E1597" t="str">
        <f>マスタデータレース一覧!G1597</f>
        <v>良</v>
      </c>
      <c r="F1597" t="str">
        <f>MID(マスタデータレース一覧!A1597,FIND("回",マスタデータレース一覧!A1597)+1,2)</f>
        <v>中山</v>
      </c>
      <c r="G1597" t="str">
        <f>MID(マスタデータレース一覧!F1597,2,FIND("・",マスタデータレース一覧!F1597)-2)</f>
        <v>芝</v>
      </c>
      <c r="H1597" s="9" t="str">
        <f>マスタデータレース一覧!E1597</f>
        <v>1,800</v>
      </c>
      <c r="I1597" t="str">
        <f>MID(マスタデータレース一覧!F1597,FIND("・",マスタデータレース一覧!F1597,1)+1,FIND("）",マスタデータレース一覧!F1597,1)-FIND("・",マスタデータレース一覧!F1597,1)-1)</f>
        <v>右</v>
      </c>
      <c r="J1597" t="str">
        <f>マスタデータレース一覧!D1597</f>
        <v>15時45分</v>
      </c>
      <c r="K1597" t="str">
        <f>MID(マスタデータレース一覧!C1597,3,2)</f>
        <v/>
      </c>
    </row>
    <row r="1598" spans="1:11" x14ac:dyDescent="0.15">
      <c r="A1598">
        <f>マスタデータレース一覧!V1598</f>
        <v>2437</v>
      </c>
      <c r="B1598" t="str">
        <f>マスタデータレース一覧!B1598</f>
        <v>フジテレビ賞スプリングステークス</v>
      </c>
      <c r="C1598" t="str">
        <f>MID(マスタデータレース一覧!A1598,1,FIND("）",マスタデータレース一覧!A1598))</f>
        <v>2020年3月22日（日曜）</v>
      </c>
      <c r="D1598" t="str">
        <f>マスタデータレース一覧!H1598</f>
        <v>GⅡ</v>
      </c>
      <c r="E1598" t="str">
        <f>マスタデータレース一覧!G1598</f>
        <v>良</v>
      </c>
      <c r="F1598" t="str">
        <f>MID(マスタデータレース一覧!A1598,FIND("回",マスタデータレース一覧!A1598)+1,2)</f>
        <v>中山</v>
      </c>
      <c r="G1598" t="str">
        <f>MID(マスタデータレース一覧!F1598,2,FIND("・",マスタデータレース一覧!F1598)-2)</f>
        <v>芝</v>
      </c>
      <c r="H1598" s="9" t="str">
        <f>マスタデータレース一覧!E1598</f>
        <v>1,800</v>
      </c>
      <c r="I1598" t="str">
        <f>MID(マスタデータレース一覧!F1598,FIND("・",マスタデータレース一覧!F1598,1)+1,FIND("）",マスタデータレース一覧!F1598,1)-FIND("・",マスタデータレース一覧!F1598,1)-1)</f>
        <v>右</v>
      </c>
      <c r="J1598" t="str">
        <f>マスタデータレース一覧!D1598</f>
        <v>15時45分</v>
      </c>
      <c r="K1598" t="str">
        <f>MID(マスタデータレース一覧!C1598,3,2)</f>
        <v/>
      </c>
    </row>
    <row r="1599" spans="1:11" x14ac:dyDescent="0.15">
      <c r="A1599">
        <f>マスタデータレース一覧!V1599</f>
        <v>2436</v>
      </c>
      <c r="B1599" t="str">
        <f>マスタデータレース一覧!B1599</f>
        <v>フラワーカップ</v>
      </c>
      <c r="C1599" t="str">
        <f>MID(マスタデータレース一覧!A1599,1,FIND("）",マスタデータレース一覧!A1599))</f>
        <v>2020年3月20日（祝日・金曜）</v>
      </c>
      <c r="D1599" t="str">
        <f>マスタデータレース一覧!H1599</f>
        <v>GⅢ</v>
      </c>
      <c r="E1599" t="str">
        <f>マスタデータレース一覧!G1599</f>
        <v>良</v>
      </c>
      <c r="F1599" t="str">
        <f>MID(マスタデータレース一覧!A1599,FIND("回",マスタデータレース一覧!A1599)+1,2)</f>
        <v>中山</v>
      </c>
      <c r="G1599" t="str">
        <f>MID(マスタデータレース一覧!F1599,2,FIND("・",マスタデータレース一覧!F1599)-2)</f>
        <v>芝</v>
      </c>
      <c r="H1599" s="9" t="str">
        <f>マスタデータレース一覧!E1599</f>
        <v>1,800</v>
      </c>
      <c r="I1599" t="str">
        <f>MID(マスタデータレース一覧!F1599,FIND("・",マスタデータレース一覧!F1599,1)+1,FIND("）",マスタデータレース一覧!F1599,1)-FIND("・",マスタデータレース一覧!F1599,1)-1)</f>
        <v>右</v>
      </c>
      <c r="J1599" t="str">
        <f>マスタデータレース一覧!D1599</f>
        <v>15時45分</v>
      </c>
      <c r="K1599" t="str">
        <f>MID(マスタデータレース一覧!C1599,3,2)</f>
        <v/>
      </c>
    </row>
    <row r="1600" spans="1:11" x14ac:dyDescent="0.15">
      <c r="A1600">
        <f>マスタデータレース一覧!V1600</f>
        <v>2435</v>
      </c>
      <c r="B1600" t="str">
        <f>マスタデータレース一覧!B1600</f>
        <v>フラワーカップ</v>
      </c>
      <c r="C1600" t="str">
        <f>MID(マスタデータレース一覧!A1600,1,FIND("）",マスタデータレース一覧!A1600))</f>
        <v>2020年3月20日（祝日・金曜）</v>
      </c>
      <c r="D1600" t="str">
        <f>マスタデータレース一覧!H1600</f>
        <v>GⅢ</v>
      </c>
      <c r="E1600" t="str">
        <f>マスタデータレース一覧!G1600</f>
        <v>良</v>
      </c>
      <c r="F1600" t="str">
        <f>MID(マスタデータレース一覧!A1600,FIND("回",マスタデータレース一覧!A1600)+1,2)</f>
        <v>中山</v>
      </c>
      <c r="G1600" t="str">
        <f>MID(マスタデータレース一覧!F1600,2,FIND("・",マスタデータレース一覧!F1600)-2)</f>
        <v>芝</v>
      </c>
      <c r="H1600" s="9" t="str">
        <f>マスタデータレース一覧!E1600</f>
        <v>1,800</v>
      </c>
      <c r="I1600" t="str">
        <f>MID(マスタデータレース一覧!F1600,FIND("・",マスタデータレース一覧!F1600,1)+1,FIND("）",マスタデータレース一覧!F1600,1)-FIND("・",マスタデータレース一覧!F1600,1)-1)</f>
        <v>右</v>
      </c>
      <c r="J1600" t="str">
        <f>マスタデータレース一覧!D1600</f>
        <v>15時45分</v>
      </c>
      <c r="K1600" t="str">
        <f>MID(マスタデータレース一覧!C1600,3,2)</f>
        <v/>
      </c>
    </row>
    <row r="1601" spans="1:11" x14ac:dyDescent="0.15">
      <c r="A1601">
        <f>マスタデータレース一覧!V1601</f>
        <v>2434</v>
      </c>
      <c r="B1601" t="str">
        <f>マスタデータレース一覧!B1601</f>
        <v>フラワーカップ</v>
      </c>
      <c r="C1601" t="str">
        <f>MID(マスタデータレース一覧!A1601,1,FIND("）",マスタデータレース一覧!A1601))</f>
        <v>2020年3月20日（祝日・金曜）</v>
      </c>
      <c r="D1601" t="str">
        <f>マスタデータレース一覧!H1601</f>
        <v>GⅢ</v>
      </c>
      <c r="E1601" t="str">
        <f>マスタデータレース一覧!G1601</f>
        <v>良</v>
      </c>
      <c r="F1601" t="str">
        <f>MID(マスタデータレース一覧!A1601,FIND("回",マスタデータレース一覧!A1601)+1,2)</f>
        <v>中山</v>
      </c>
      <c r="G1601" t="str">
        <f>MID(マスタデータレース一覧!F1601,2,FIND("・",マスタデータレース一覧!F1601)-2)</f>
        <v>芝</v>
      </c>
      <c r="H1601" s="9" t="str">
        <f>マスタデータレース一覧!E1601</f>
        <v>1,800</v>
      </c>
      <c r="I1601" t="str">
        <f>MID(マスタデータレース一覧!F1601,FIND("・",マスタデータレース一覧!F1601,1)+1,FIND("）",マスタデータレース一覧!F1601,1)-FIND("・",マスタデータレース一覧!F1601,1)-1)</f>
        <v>右</v>
      </c>
      <c r="J1601" t="str">
        <f>マスタデータレース一覧!D1601</f>
        <v>15時45分</v>
      </c>
      <c r="K1601" t="str">
        <f>MID(マスタデータレース一覧!C1601,3,2)</f>
        <v/>
      </c>
    </row>
    <row r="1602" spans="1:11" x14ac:dyDescent="0.15">
      <c r="A1602">
        <f>マスタデータレース一覧!V1602</f>
        <v>2433</v>
      </c>
      <c r="B1602" t="str">
        <f>マスタデータレース一覧!B1602</f>
        <v>フラワーカップ</v>
      </c>
      <c r="C1602" t="str">
        <f>MID(マスタデータレース一覧!A1602,1,FIND("）",マスタデータレース一覧!A1602))</f>
        <v>2020年3月20日（祝日・金曜）</v>
      </c>
      <c r="D1602" t="str">
        <f>マスタデータレース一覧!H1602</f>
        <v>GⅢ</v>
      </c>
      <c r="E1602" t="str">
        <f>マスタデータレース一覧!G1602</f>
        <v>良</v>
      </c>
      <c r="F1602" t="str">
        <f>MID(マスタデータレース一覧!A1602,FIND("回",マスタデータレース一覧!A1602)+1,2)</f>
        <v>中山</v>
      </c>
      <c r="G1602" t="str">
        <f>MID(マスタデータレース一覧!F1602,2,FIND("・",マスタデータレース一覧!F1602)-2)</f>
        <v>芝</v>
      </c>
      <c r="H1602" s="9" t="str">
        <f>マスタデータレース一覧!E1602</f>
        <v>1,800</v>
      </c>
      <c r="I1602" t="str">
        <f>MID(マスタデータレース一覧!F1602,FIND("・",マスタデータレース一覧!F1602,1)+1,FIND("）",マスタデータレース一覧!F1602,1)-FIND("・",マスタデータレース一覧!F1602,1)-1)</f>
        <v>右</v>
      </c>
      <c r="J1602" t="str">
        <f>マスタデータレース一覧!D1602</f>
        <v>15時45分</v>
      </c>
      <c r="K1602" t="str">
        <f>MID(マスタデータレース一覧!C1602,3,2)</f>
        <v/>
      </c>
    </row>
    <row r="1603" spans="1:11" x14ac:dyDescent="0.15">
      <c r="A1603">
        <f>マスタデータレース一覧!V1603</f>
        <v>2432</v>
      </c>
      <c r="B1603" t="str">
        <f>マスタデータレース一覧!B1603</f>
        <v>フラワーカップ</v>
      </c>
      <c r="C1603" t="str">
        <f>MID(マスタデータレース一覧!A1603,1,FIND("）",マスタデータレース一覧!A1603))</f>
        <v>2020年3月20日（祝日・金曜）</v>
      </c>
      <c r="D1603" t="str">
        <f>マスタデータレース一覧!H1603</f>
        <v>GⅢ</v>
      </c>
      <c r="E1603" t="str">
        <f>マスタデータレース一覧!G1603</f>
        <v>良</v>
      </c>
      <c r="F1603" t="str">
        <f>MID(マスタデータレース一覧!A1603,FIND("回",マスタデータレース一覧!A1603)+1,2)</f>
        <v>中山</v>
      </c>
      <c r="G1603" t="str">
        <f>MID(マスタデータレース一覧!F1603,2,FIND("・",マスタデータレース一覧!F1603)-2)</f>
        <v>芝</v>
      </c>
      <c r="H1603" s="9" t="str">
        <f>マスタデータレース一覧!E1603</f>
        <v>1,800</v>
      </c>
      <c r="I1603" t="str">
        <f>MID(マスタデータレース一覧!F1603,FIND("・",マスタデータレース一覧!F1603,1)+1,FIND("）",マスタデータレース一覧!F1603,1)-FIND("・",マスタデータレース一覧!F1603,1)-1)</f>
        <v>右</v>
      </c>
      <c r="J1603" t="str">
        <f>マスタデータレース一覧!D1603</f>
        <v>15時45分</v>
      </c>
      <c r="K1603" t="str">
        <f>MID(マスタデータレース一覧!C1603,3,2)</f>
        <v/>
      </c>
    </row>
    <row r="1604" spans="1:11" x14ac:dyDescent="0.15">
      <c r="A1604">
        <f>マスタデータレース一覧!V1604</f>
        <v>2431</v>
      </c>
      <c r="B1604" t="str">
        <f>マスタデータレース一覧!B1604</f>
        <v>フラワーカップ</v>
      </c>
      <c r="C1604" t="str">
        <f>MID(マスタデータレース一覧!A1604,1,FIND("）",マスタデータレース一覧!A1604))</f>
        <v>2020年3月20日（祝日・金曜）</v>
      </c>
      <c r="D1604" t="str">
        <f>マスタデータレース一覧!H1604</f>
        <v>GⅢ</v>
      </c>
      <c r="E1604" t="str">
        <f>マスタデータレース一覧!G1604</f>
        <v>良</v>
      </c>
      <c r="F1604" t="str">
        <f>MID(マスタデータレース一覧!A1604,FIND("回",マスタデータレース一覧!A1604)+1,2)</f>
        <v>中山</v>
      </c>
      <c r="G1604" t="str">
        <f>MID(マスタデータレース一覧!F1604,2,FIND("・",マスタデータレース一覧!F1604)-2)</f>
        <v>芝</v>
      </c>
      <c r="H1604" s="9" t="str">
        <f>マスタデータレース一覧!E1604</f>
        <v>1,800</v>
      </c>
      <c r="I1604" t="str">
        <f>MID(マスタデータレース一覧!F1604,FIND("・",マスタデータレース一覧!F1604,1)+1,FIND("）",マスタデータレース一覧!F1604,1)-FIND("・",マスタデータレース一覧!F1604,1)-1)</f>
        <v>右</v>
      </c>
      <c r="J1604" t="str">
        <f>マスタデータレース一覧!D1604</f>
        <v>15時45分</v>
      </c>
      <c r="K1604" t="str">
        <f>MID(マスタデータレース一覧!C1604,3,2)</f>
        <v/>
      </c>
    </row>
    <row r="1605" spans="1:11" x14ac:dyDescent="0.15">
      <c r="A1605">
        <f>マスタデータレース一覧!V1605</f>
        <v>2430</v>
      </c>
      <c r="B1605" t="str">
        <f>マスタデータレース一覧!B1605</f>
        <v>フラワーカップ</v>
      </c>
      <c r="C1605" t="str">
        <f>MID(マスタデータレース一覧!A1605,1,FIND("）",マスタデータレース一覧!A1605))</f>
        <v>2020年3月20日（祝日・金曜）</v>
      </c>
      <c r="D1605" t="str">
        <f>マスタデータレース一覧!H1605</f>
        <v>GⅢ</v>
      </c>
      <c r="E1605" t="str">
        <f>マスタデータレース一覧!G1605</f>
        <v>良</v>
      </c>
      <c r="F1605" t="str">
        <f>MID(マスタデータレース一覧!A1605,FIND("回",マスタデータレース一覧!A1605)+1,2)</f>
        <v>中山</v>
      </c>
      <c r="G1605" t="str">
        <f>MID(マスタデータレース一覧!F1605,2,FIND("・",マスタデータレース一覧!F1605)-2)</f>
        <v>芝</v>
      </c>
      <c r="H1605" s="9" t="str">
        <f>マスタデータレース一覧!E1605</f>
        <v>1,800</v>
      </c>
      <c r="I1605" t="str">
        <f>MID(マスタデータレース一覧!F1605,FIND("・",マスタデータレース一覧!F1605,1)+1,FIND("）",マスタデータレース一覧!F1605,1)-FIND("・",マスタデータレース一覧!F1605,1)-1)</f>
        <v>右</v>
      </c>
      <c r="J1605" t="str">
        <f>マスタデータレース一覧!D1605</f>
        <v>15時45分</v>
      </c>
      <c r="K1605" t="str">
        <f>MID(マスタデータレース一覧!C1605,3,2)</f>
        <v/>
      </c>
    </row>
    <row r="1606" spans="1:11" x14ac:dyDescent="0.15">
      <c r="A1606">
        <f>マスタデータレース一覧!V1606</f>
        <v>2429</v>
      </c>
      <c r="B1606" t="str">
        <f>マスタデータレース一覧!B1606</f>
        <v>フラワーカップ</v>
      </c>
      <c r="C1606" t="str">
        <f>MID(マスタデータレース一覧!A1606,1,FIND("）",マスタデータレース一覧!A1606))</f>
        <v>2020年3月20日（祝日・金曜）</v>
      </c>
      <c r="D1606" t="str">
        <f>マスタデータレース一覧!H1606</f>
        <v>GⅢ</v>
      </c>
      <c r="E1606" t="str">
        <f>マスタデータレース一覧!G1606</f>
        <v>良</v>
      </c>
      <c r="F1606" t="str">
        <f>MID(マスタデータレース一覧!A1606,FIND("回",マスタデータレース一覧!A1606)+1,2)</f>
        <v>中山</v>
      </c>
      <c r="G1606" t="str">
        <f>MID(マスタデータレース一覧!F1606,2,FIND("・",マスタデータレース一覧!F1606)-2)</f>
        <v>芝</v>
      </c>
      <c r="H1606" s="9" t="str">
        <f>マスタデータレース一覧!E1606</f>
        <v>1,800</v>
      </c>
      <c r="I1606" t="str">
        <f>MID(マスタデータレース一覧!F1606,FIND("・",マスタデータレース一覧!F1606,1)+1,FIND("）",マスタデータレース一覧!F1606,1)-FIND("・",マスタデータレース一覧!F1606,1)-1)</f>
        <v>右</v>
      </c>
      <c r="J1606" t="str">
        <f>マスタデータレース一覧!D1606</f>
        <v>15時45分</v>
      </c>
      <c r="K1606" t="str">
        <f>MID(マスタデータレース一覧!C1606,3,2)</f>
        <v/>
      </c>
    </row>
    <row r="1607" spans="1:11" x14ac:dyDescent="0.15">
      <c r="A1607">
        <f>マスタデータレース一覧!V1607</f>
        <v>2428</v>
      </c>
      <c r="B1607" t="str">
        <f>マスタデータレース一覧!B1607</f>
        <v>フラワーカップ</v>
      </c>
      <c r="C1607" t="str">
        <f>MID(マスタデータレース一覧!A1607,1,FIND("）",マスタデータレース一覧!A1607))</f>
        <v>2020年3月20日（祝日・金曜）</v>
      </c>
      <c r="D1607" t="str">
        <f>マスタデータレース一覧!H1607</f>
        <v>GⅢ</v>
      </c>
      <c r="E1607" t="str">
        <f>マスタデータレース一覧!G1607</f>
        <v>良</v>
      </c>
      <c r="F1607" t="str">
        <f>MID(マスタデータレース一覧!A1607,FIND("回",マスタデータレース一覧!A1607)+1,2)</f>
        <v>中山</v>
      </c>
      <c r="G1607" t="str">
        <f>MID(マスタデータレース一覧!F1607,2,FIND("・",マスタデータレース一覧!F1607)-2)</f>
        <v>芝</v>
      </c>
      <c r="H1607" s="9" t="str">
        <f>マスタデータレース一覧!E1607</f>
        <v>1,800</v>
      </c>
      <c r="I1607" t="str">
        <f>MID(マスタデータレース一覧!F1607,FIND("・",マスタデータレース一覧!F1607,1)+1,FIND("）",マスタデータレース一覧!F1607,1)-FIND("・",マスタデータレース一覧!F1607,1)-1)</f>
        <v>右</v>
      </c>
      <c r="J1607" t="str">
        <f>マスタデータレース一覧!D1607</f>
        <v>15時45分</v>
      </c>
      <c r="K1607" t="str">
        <f>MID(マスタデータレース一覧!C1607,3,2)</f>
        <v/>
      </c>
    </row>
    <row r="1608" spans="1:11" x14ac:dyDescent="0.15">
      <c r="A1608">
        <f>マスタデータレース一覧!V1608</f>
        <v>2427</v>
      </c>
      <c r="B1608" t="str">
        <f>マスタデータレース一覧!B1608</f>
        <v>フラワーカップ</v>
      </c>
      <c r="C1608" t="str">
        <f>MID(マスタデータレース一覧!A1608,1,FIND("）",マスタデータレース一覧!A1608))</f>
        <v>2020年3月20日（祝日・金曜）</v>
      </c>
      <c r="D1608" t="str">
        <f>マスタデータレース一覧!H1608</f>
        <v>GⅢ</v>
      </c>
      <c r="E1608" t="str">
        <f>マスタデータレース一覧!G1608</f>
        <v>良</v>
      </c>
      <c r="F1608" t="str">
        <f>MID(マスタデータレース一覧!A1608,FIND("回",マスタデータレース一覧!A1608)+1,2)</f>
        <v>中山</v>
      </c>
      <c r="G1608" t="str">
        <f>MID(マスタデータレース一覧!F1608,2,FIND("・",マスタデータレース一覧!F1608)-2)</f>
        <v>芝</v>
      </c>
      <c r="H1608" s="9" t="str">
        <f>マスタデータレース一覧!E1608</f>
        <v>1,800</v>
      </c>
      <c r="I1608" t="str">
        <f>MID(マスタデータレース一覧!F1608,FIND("・",マスタデータレース一覧!F1608,1)+1,FIND("）",マスタデータレース一覧!F1608,1)-FIND("・",マスタデータレース一覧!F1608,1)-1)</f>
        <v>右</v>
      </c>
      <c r="J1608" t="str">
        <f>マスタデータレース一覧!D1608</f>
        <v>15時45分</v>
      </c>
      <c r="K1608" t="str">
        <f>MID(マスタデータレース一覧!C1608,3,2)</f>
        <v/>
      </c>
    </row>
    <row r="1609" spans="1:11" x14ac:dyDescent="0.15">
      <c r="A1609">
        <f>マスタデータレース一覧!V1609</f>
        <v>2426</v>
      </c>
      <c r="B1609" t="str">
        <f>マスタデータレース一覧!B1609</f>
        <v>フラワーカップ</v>
      </c>
      <c r="C1609" t="str">
        <f>MID(マスタデータレース一覧!A1609,1,FIND("）",マスタデータレース一覧!A1609))</f>
        <v>2020年3月20日（祝日・金曜）</v>
      </c>
      <c r="D1609" t="str">
        <f>マスタデータレース一覧!H1609</f>
        <v>GⅢ</v>
      </c>
      <c r="E1609" t="str">
        <f>マスタデータレース一覧!G1609</f>
        <v>良</v>
      </c>
      <c r="F1609" t="str">
        <f>MID(マスタデータレース一覧!A1609,FIND("回",マスタデータレース一覧!A1609)+1,2)</f>
        <v>中山</v>
      </c>
      <c r="G1609" t="str">
        <f>MID(マスタデータレース一覧!F1609,2,FIND("・",マスタデータレース一覧!F1609)-2)</f>
        <v>芝</v>
      </c>
      <c r="H1609" s="9" t="str">
        <f>マスタデータレース一覧!E1609</f>
        <v>1,800</v>
      </c>
      <c r="I1609" t="str">
        <f>MID(マスタデータレース一覧!F1609,FIND("・",マスタデータレース一覧!F1609,1)+1,FIND("）",マスタデータレース一覧!F1609,1)-FIND("・",マスタデータレース一覧!F1609,1)-1)</f>
        <v>右</v>
      </c>
      <c r="J1609" t="str">
        <f>マスタデータレース一覧!D1609</f>
        <v>15時45分</v>
      </c>
      <c r="K1609" t="str">
        <f>MID(マスタデータレース一覧!C1609,3,2)</f>
        <v/>
      </c>
    </row>
    <row r="1610" spans="1:11" x14ac:dyDescent="0.15">
      <c r="A1610">
        <f>マスタデータレース一覧!V1610</f>
        <v>2425</v>
      </c>
      <c r="B1610" t="str">
        <f>マスタデータレース一覧!B1610</f>
        <v>フラワーカップ</v>
      </c>
      <c r="C1610" t="str">
        <f>MID(マスタデータレース一覧!A1610,1,FIND("）",マスタデータレース一覧!A1610))</f>
        <v>2020年3月20日（祝日・金曜）</v>
      </c>
      <c r="D1610" t="str">
        <f>マスタデータレース一覧!H1610</f>
        <v>GⅢ</v>
      </c>
      <c r="E1610" t="str">
        <f>マスタデータレース一覧!G1610</f>
        <v>良</v>
      </c>
      <c r="F1610" t="str">
        <f>MID(マスタデータレース一覧!A1610,FIND("回",マスタデータレース一覧!A1610)+1,2)</f>
        <v>中山</v>
      </c>
      <c r="G1610" t="str">
        <f>MID(マスタデータレース一覧!F1610,2,FIND("・",マスタデータレース一覧!F1610)-2)</f>
        <v>芝</v>
      </c>
      <c r="H1610" s="9" t="str">
        <f>マスタデータレース一覧!E1610</f>
        <v>1,800</v>
      </c>
      <c r="I1610" t="str">
        <f>MID(マスタデータレース一覧!F1610,FIND("・",マスタデータレース一覧!F1610,1)+1,FIND("）",マスタデータレース一覧!F1610,1)-FIND("・",マスタデータレース一覧!F1610,1)-1)</f>
        <v>右</v>
      </c>
      <c r="J1610" t="str">
        <f>マスタデータレース一覧!D1610</f>
        <v>15時45分</v>
      </c>
      <c r="K1610" t="str">
        <f>MID(マスタデータレース一覧!C1610,3,2)</f>
        <v/>
      </c>
    </row>
    <row r="1611" spans="1:11" x14ac:dyDescent="0.15">
      <c r="A1611">
        <f>マスタデータレース一覧!V1611</f>
        <v>2424</v>
      </c>
      <c r="B1611" t="str">
        <f>マスタデータレース一覧!B1611</f>
        <v>フラワーカップ</v>
      </c>
      <c r="C1611" t="str">
        <f>MID(マスタデータレース一覧!A1611,1,FIND("）",マスタデータレース一覧!A1611))</f>
        <v>2020年3月20日（祝日・金曜）</v>
      </c>
      <c r="D1611" t="str">
        <f>マスタデータレース一覧!H1611</f>
        <v>GⅢ</v>
      </c>
      <c r="E1611" t="str">
        <f>マスタデータレース一覧!G1611</f>
        <v>良</v>
      </c>
      <c r="F1611" t="str">
        <f>MID(マスタデータレース一覧!A1611,FIND("回",マスタデータレース一覧!A1611)+1,2)</f>
        <v>中山</v>
      </c>
      <c r="G1611" t="str">
        <f>MID(マスタデータレース一覧!F1611,2,FIND("・",マスタデータレース一覧!F1611)-2)</f>
        <v>芝</v>
      </c>
      <c r="H1611" s="9" t="str">
        <f>マスタデータレース一覧!E1611</f>
        <v>1,800</v>
      </c>
      <c r="I1611" t="str">
        <f>MID(マスタデータレース一覧!F1611,FIND("・",マスタデータレース一覧!F1611,1)+1,FIND("）",マスタデータレース一覧!F1611,1)-FIND("・",マスタデータレース一覧!F1611,1)-1)</f>
        <v>右</v>
      </c>
      <c r="J1611" t="str">
        <f>マスタデータレース一覧!D1611</f>
        <v>15時45分</v>
      </c>
      <c r="K1611" t="str">
        <f>MID(マスタデータレース一覧!C1611,3,2)</f>
        <v/>
      </c>
    </row>
    <row r="1612" spans="1:11" x14ac:dyDescent="0.15">
      <c r="A1612">
        <f>マスタデータレース一覧!V1612</f>
        <v>2423</v>
      </c>
      <c r="B1612" t="str">
        <f>マスタデータレース一覧!B1612</f>
        <v>フラワーカップ</v>
      </c>
      <c r="C1612" t="str">
        <f>MID(マスタデータレース一覧!A1612,1,FIND("）",マスタデータレース一覧!A1612))</f>
        <v>2020年3月20日（祝日・金曜）</v>
      </c>
      <c r="D1612" t="str">
        <f>マスタデータレース一覧!H1612</f>
        <v>GⅢ</v>
      </c>
      <c r="E1612" t="str">
        <f>マスタデータレース一覧!G1612</f>
        <v>良</v>
      </c>
      <c r="F1612" t="str">
        <f>MID(マスタデータレース一覧!A1612,FIND("回",マスタデータレース一覧!A1612)+1,2)</f>
        <v>中山</v>
      </c>
      <c r="G1612" t="str">
        <f>MID(マスタデータレース一覧!F1612,2,FIND("・",マスタデータレース一覧!F1612)-2)</f>
        <v>芝</v>
      </c>
      <c r="H1612" s="9" t="str">
        <f>マスタデータレース一覧!E1612</f>
        <v>1,800</v>
      </c>
      <c r="I1612" t="str">
        <f>MID(マスタデータレース一覧!F1612,FIND("・",マスタデータレース一覧!F1612,1)+1,FIND("）",マスタデータレース一覧!F1612,1)-FIND("・",マスタデータレース一覧!F1612,1)-1)</f>
        <v>右</v>
      </c>
      <c r="J1612" t="str">
        <f>マスタデータレース一覧!D1612</f>
        <v>15時45分</v>
      </c>
      <c r="K1612" t="str">
        <f>MID(マスタデータレース一覧!C1612,3,2)</f>
        <v/>
      </c>
    </row>
    <row r="1613" spans="1:11" x14ac:dyDescent="0.15">
      <c r="A1613">
        <f>マスタデータレース一覧!V1613</f>
        <v>2422</v>
      </c>
      <c r="B1613" t="str">
        <f>マスタデータレース一覧!B1613</f>
        <v>金鯱賞</v>
      </c>
      <c r="C1613" t="str">
        <f>MID(マスタデータレース一覧!A1613,1,FIND("）",マスタデータレース一覧!A1613))</f>
        <v>2020年3月15日（日曜）</v>
      </c>
      <c r="D1613" t="str">
        <f>マスタデータレース一覧!H1613</f>
        <v>GⅡ</v>
      </c>
      <c r="E1613" t="str">
        <f>マスタデータレース一覧!G1613</f>
        <v>良</v>
      </c>
      <c r="F1613" t="str">
        <f>MID(マスタデータレース一覧!A1613,FIND("回",マスタデータレース一覧!A1613)+1,2)</f>
        <v>中京</v>
      </c>
      <c r="G1613" t="str">
        <f>MID(マスタデータレース一覧!F1613,2,FIND("・",マスタデータレース一覧!F1613)-2)</f>
        <v>芝</v>
      </c>
      <c r="H1613" s="9" t="str">
        <f>マスタデータレース一覧!E1613</f>
        <v>2,000</v>
      </c>
      <c r="I1613" t="str">
        <f>MID(マスタデータレース一覧!F1613,FIND("・",マスタデータレース一覧!F1613,1)+1,FIND("）",マスタデータレース一覧!F1613,1)-FIND("・",マスタデータレース一覧!F1613,1)-1)</f>
        <v>左</v>
      </c>
      <c r="J1613" t="str">
        <f>マスタデータレース一覧!D1613</f>
        <v>15時25分</v>
      </c>
      <c r="K1613" t="str">
        <f>MID(マスタデータレース一覧!C1613,3,2)</f>
        <v/>
      </c>
    </row>
    <row r="1614" spans="1:11" x14ac:dyDescent="0.15">
      <c r="A1614">
        <f>マスタデータレース一覧!V1614</f>
        <v>2421</v>
      </c>
      <c r="B1614" t="str">
        <f>マスタデータレース一覧!B1614</f>
        <v>金鯱賞</v>
      </c>
      <c r="C1614" t="str">
        <f>MID(マスタデータレース一覧!A1614,1,FIND("）",マスタデータレース一覧!A1614))</f>
        <v>2020年3月15日（日曜）</v>
      </c>
      <c r="D1614" t="str">
        <f>マスタデータレース一覧!H1614</f>
        <v>GⅡ</v>
      </c>
      <c r="E1614" t="str">
        <f>マスタデータレース一覧!G1614</f>
        <v>良</v>
      </c>
      <c r="F1614" t="str">
        <f>MID(マスタデータレース一覧!A1614,FIND("回",マスタデータレース一覧!A1614)+1,2)</f>
        <v>中京</v>
      </c>
      <c r="G1614" t="str">
        <f>MID(マスタデータレース一覧!F1614,2,FIND("・",マスタデータレース一覧!F1614)-2)</f>
        <v>芝</v>
      </c>
      <c r="H1614" s="9" t="str">
        <f>マスタデータレース一覧!E1614</f>
        <v>2,000</v>
      </c>
      <c r="I1614" t="str">
        <f>MID(マスタデータレース一覧!F1614,FIND("・",マスタデータレース一覧!F1614,1)+1,FIND("）",マスタデータレース一覧!F1614,1)-FIND("・",マスタデータレース一覧!F1614,1)-1)</f>
        <v>左</v>
      </c>
      <c r="J1614" t="str">
        <f>マスタデータレース一覧!D1614</f>
        <v>15時25分</v>
      </c>
      <c r="K1614" t="str">
        <f>MID(マスタデータレース一覧!C1614,3,2)</f>
        <v/>
      </c>
    </row>
    <row r="1615" spans="1:11" x14ac:dyDescent="0.15">
      <c r="A1615">
        <f>マスタデータレース一覧!V1615</f>
        <v>2420</v>
      </c>
      <c r="B1615" t="str">
        <f>マスタデータレース一覧!B1615</f>
        <v>金鯱賞</v>
      </c>
      <c r="C1615" t="str">
        <f>MID(マスタデータレース一覧!A1615,1,FIND("）",マスタデータレース一覧!A1615))</f>
        <v>2020年3月15日（日曜）</v>
      </c>
      <c r="D1615" t="str">
        <f>マスタデータレース一覧!H1615</f>
        <v>GⅡ</v>
      </c>
      <c r="E1615" t="str">
        <f>マスタデータレース一覧!G1615</f>
        <v>良</v>
      </c>
      <c r="F1615" t="str">
        <f>MID(マスタデータレース一覧!A1615,FIND("回",マスタデータレース一覧!A1615)+1,2)</f>
        <v>中京</v>
      </c>
      <c r="G1615" t="str">
        <f>MID(マスタデータレース一覧!F1615,2,FIND("・",マスタデータレース一覧!F1615)-2)</f>
        <v>芝</v>
      </c>
      <c r="H1615" s="9" t="str">
        <f>マスタデータレース一覧!E1615</f>
        <v>2,000</v>
      </c>
      <c r="I1615" t="str">
        <f>MID(マスタデータレース一覧!F1615,FIND("・",マスタデータレース一覧!F1615,1)+1,FIND("）",マスタデータレース一覧!F1615,1)-FIND("・",マスタデータレース一覧!F1615,1)-1)</f>
        <v>左</v>
      </c>
      <c r="J1615" t="str">
        <f>マスタデータレース一覧!D1615</f>
        <v>15時25分</v>
      </c>
      <c r="K1615" t="str">
        <f>MID(マスタデータレース一覧!C1615,3,2)</f>
        <v/>
      </c>
    </row>
    <row r="1616" spans="1:11" x14ac:dyDescent="0.15">
      <c r="A1616">
        <f>マスタデータレース一覧!V1616</f>
        <v>2419</v>
      </c>
      <c r="B1616" t="str">
        <f>マスタデータレース一覧!B1616</f>
        <v>金鯱賞</v>
      </c>
      <c r="C1616" t="str">
        <f>MID(マスタデータレース一覧!A1616,1,FIND("）",マスタデータレース一覧!A1616))</f>
        <v>2020年3月15日（日曜）</v>
      </c>
      <c r="D1616" t="str">
        <f>マスタデータレース一覧!H1616</f>
        <v>GⅡ</v>
      </c>
      <c r="E1616" t="str">
        <f>マスタデータレース一覧!G1616</f>
        <v>良</v>
      </c>
      <c r="F1616" t="str">
        <f>MID(マスタデータレース一覧!A1616,FIND("回",マスタデータレース一覧!A1616)+1,2)</f>
        <v>中京</v>
      </c>
      <c r="G1616" t="str">
        <f>MID(マスタデータレース一覧!F1616,2,FIND("・",マスタデータレース一覧!F1616)-2)</f>
        <v>芝</v>
      </c>
      <c r="H1616" s="9" t="str">
        <f>マスタデータレース一覧!E1616</f>
        <v>2,000</v>
      </c>
      <c r="I1616" t="str">
        <f>MID(マスタデータレース一覧!F1616,FIND("・",マスタデータレース一覧!F1616,1)+1,FIND("）",マスタデータレース一覧!F1616,1)-FIND("・",マスタデータレース一覧!F1616,1)-1)</f>
        <v>左</v>
      </c>
      <c r="J1616" t="str">
        <f>マスタデータレース一覧!D1616</f>
        <v>15時25分</v>
      </c>
      <c r="K1616" t="str">
        <f>MID(マスタデータレース一覧!C1616,3,2)</f>
        <v/>
      </c>
    </row>
    <row r="1617" spans="1:11" x14ac:dyDescent="0.15">
      <c r="A1617">
        <f>マスタデータレース一覧!V1617</f>
        <v>2418</v>
      </c>
      <c r="B1617" t="str">
        <f>マスタデータレース一覧!B1617</f>
        <v>金鯱賞</v>
      </c>
      <c r="C1617" t="str">
        <f>MID(マスタデータレース一覧!A1617,1,FIND("）",マスタデータレース一覧!A1617))</f>
        <v>2020年3月15日（日曜）</v>
      </c>
      <c r="D1617" t="str">
        <f>マスタデータレース一覧!H1617</f>
        <v>GⅡ</v>
      </c>
      <c r="E1617" t="str">
        <f>マスタデータレース一覧!G1617</f>
        <v>良</v>
      </c>
      <c r="F1617" t="str">
        <f>MID(マスタデータレース一覧!A1617,FIND("回",マスタデータレース一覧!A1617)+1,2)</f>
        <v>中京</v>
      </c>
      <c r="G1617" t="str">
        <f>MID(マスタデータレース一覧!F1617,2,FIND("・",マスタデータレース一覧!F1617)-2)</f>
        <v>芝</v>
      </c>
      <c r="H1617" s="9" t="str">
        <f>マスタデータレース一覧!E1617</f>
        <v>2,000</v>
      </c>
      <c r="I1617" t="str">
        <f>MID(マスタデータレース一覧!F1617,FIND("・",マスタデータレース一覧!F1617,1)+1,FIND("）",マスタデータレース一覧!F1617,1)-FIND("・",マスタデータレース一覧!F1617,1)-1)</f>
        <v>左</v>
      </c>
      <c r="J1617" t="str">
        <f>マスタデータレース一覧!D1617</f>
        <v>15時25分</v>
      </c>
      <c r="K1617" t="str">
        <f>MID(マスタデータレース一覧!C1617,3,2)</f>
        <v/>
      </c>
    </row>
    <row r="1618" spans="1:11" x14ac:dyDescent="0.15">
      <c r="A1618">
        <f>マスタデータレース一覧!V1618</f>
        <v>2417</v>
      </c>
      <c r="B1618" t="str">
        <f>マスタデータレース一覧!B1618</f>
        <v>金鯱賞</v>
      </c>
      <c r="C1618" t="str">
        <f>MID(マスタデータレース一覧!A1618,1,FIND("）",マスタデータレース一覧!A1618))</f>
        <v>2020年3月15日（日曜）</v>
      </c>
      <c r="D1618" t="str">
        <f>マスタデータレース一覧!H1618</f>
        <v>GⅡ</v>
      </c>
      <c r="E1618" t="str">
        <f>マスタデータレース一覧!G1618</f>
        <v>良</v>
      </c>
      <c r="F1618" t="str">
        <f>MID(マスタデータレース一覧!A1618,FIND("回",マスタデータレース一覧!A1618)+1,2)</f>
        <v>中京</v>
      </c>
      <c r="G1618" t="str">
        <f>MID(マスタデータレース一覧!F1618,2,FIND("・",マスタデータレース一覧!F1618)-2)</f>
        <v>芝</v>
      </c>
      <c r="H1618" s="9" t="str">
        <f>マスタデータレース一覧!E1618</f>
        <v>2,000</v>
      </c>
      <c r="I1618" t="str">
        <f>MID(マスタデータレース一覧!F1618,FIND("・",マスタデータレース一覧!F1618,1)+1,FIND("）",マスタデータレース一覧!F1618,1)-FIND("・",マスタデータレース一覧!F1618,1)-1)</f>
        <v>左</v>
      </c>
      <c r="J1618" t="str">
        <f>マスタデータレース一覧!D1618</f>
        <v>15時25分</v>
      </c>
      <c r="K1618" t="str">
        <f>MID(マスタデータレース一覧!C1618,3,2)</f>
        <v/>
      </c>
    </row>
    <row r="1619" spans="1:11" x14ac:dyDescent="0.15">
      <c r="A1619">
        <f>マスタデータレース一覧!V1619</f>
        <v>2416</v>
      </c>
      <c r="B1619" t="str">
        <f>マスタデータレース一覧!B1619</f>
        <v>金鯱賞</v>
      </c>
      <c r="C1619" t="str">
        <f>MID(マスタデータレース一覧!A1619,1,FIND("）",マスタデータレース一覧!A1619))</f>
        <v>2020年3月15日（日曜）</v>
      </c>
      <c r="D1619" t="str">
        <f>マスタデータレース一覧!H1619</f>
        <v>GⅡ</v>
      </c>
      <c r="E1619" t="str">
        <f>マスタデータレース一覧!G1619</f>
        <v>良</v>
      </c>
      <c r="F1619" t="str">
        <f>MID(マスタデータレース一覧!A1619,FIND("回",マスタデータレース一覧!A1619)+1,2)</f>
        <v>中京</v>
      </c>
      <c r="G1619" t="str">
        <f>MID(マスタデータレース一覧!F1619,2,FIND("・",マスタデータレース一覧!F1619)-2)</f>
        <v>芝</v>
      </c>
      <c r="H1619" s="9" t="str">
        <f>マスタデータレース一覧!E1619</f>
        <v>2,000</v>
      </c>
      <c r="I1619" t="str">
        <f>MID(マスタデータレース一覧!F1619,FIND("・",マスタデータレース一覧!F1619,1)+1,FIND("）",マスタデータレース一覧!F1619,1)-FIND("・",マスタデータレース一覧!F1619,1)-1)</f>
        <v>左</v>
      </c>
      <c r="J1619" t="str">
        <f>マスタデータレース一覧!D1619</f>
        <v>15時25分</v>
      </c>
      <c r="K1619" t="str">
        <f>MID(マスタデータレース一覧!C1619,3,2)</f>
        <v/>
      </c>
    </row>
    <row r="1620" spans="1:11" x14ac:dyDescent="0.15">
      <c r="A1620">
        <f>マスタデータレース一覧!V1620</f>
        <v>2415</v>
      </c>
      <c r="B1620" t="str">
        <f>マスタデータレース一覧!B1620</f>
        <v>金鯱賞</v>
      </c>
      <c r="C1620" t="str">
        <f>MID(マスタデータレース一覧!A1620,1,FIND("）",マスタデータレース一覧!A1620))</f>
        <v>2020年3月15日（日曜）</v>
      </c>
      <c r="D1620" t="str">
        <f>マスタデータレース一覧!H1620</f>
        <v>GⅡ</v>
      </c>
      <c r="E1620" t="str">
        <f>マスタデータレース一覧!G1620</f>
        <v>良</v>
      </c>
      <c r="F1620" t="str">
        <f>MID(マスタデータレース一覧!A1620,FIND("回",マスタデータレース一覧!A1620)+1,2)</f>
        <v>中京</v>
      </c>
      <c r="G1620" t="str">
        <f>MID(マスタデータレース一覧!F1620,2,FIND("・",マスタデータレース一覧!F1620)-2)</f>
        <v>芝</v>
      </c>
      <c r="H1620" s="9" t="str">
        <f>マスタデータレース一覧!E1620</f>
        <v>2,000</v>
      </c>
      <c r="I1620" t="str">
        <f>MID(マスタデータレース一覧!F1620,FIND("・",マスタデータレース一覧!F1620,1)+1,FIND("）",マスタデータレース一覧!F1620,1)-FIND("・",マスタデータレース一覧!F1620,1)-1)</f>
        <v>左</v>
      </c>
      <c r="J1620" t="str">
        <f>マスタデータレース一覧!D1620</f>
        <v>15時25分</v>
      </c>
      <c r="K1620" t="str">
        <f>MID(マスタデータレース一覧!C1620,3,2)</f>
        <v/>
      </c>
    </row>
    <row r="1621" spans="1:11" x14ac:dyDescent="0.15">
      <c r="A1621">
        <f>マスタデータレース一覧!V1621</f>
        <v>2414</v>
      </c>
      <c r="B1621" t="str">
        <f>マスタデータレース一覧!B1621</f>
        <v>金鯱賞</v>
      </c>
      <c r="C1621" t="str">
        <f>MID(マスタデータレース一覧!A1621,1,FIND("）",マスタデータレース一覧!A1621))</f>
        <v>2020年3月15日（日曜）</v>
      </c>
      <c r="D1621" t="str">
        <f>マスタデータレース一覧!H1621</f>
        <v>GⅡ</v>
      </c>
      <c r="E1621" t="str">
        <f>マスタデータレース一覧!G1621</f>
        <v>良</v>
      </c>
      <c r="F1621" t="str">
        <f>MID(マスタデータレース一覧!A1621,FIND("回",マスタデータレース一覧!A1621)+1,2)</f>
        <v>中京</v>
      </c>
      <c r="G1621" t="str">
        <f>MID(マスタデータレース一覧!F1621,2,FIND("・",マスタデータレース一覧!F1621)-2)</f>
        <v>芝</v>
      </c>
      <c r="H1621" s="9" t="str">
        <f>マスタデータレース一覧!E1621</f>
        <v>2,000</v>
      </c>
      <c r="I1621" t="str">
        <f>MID(マスタデータレース一覧!F1621,FIND("・",マスタデータレース一覧!F1621,1)+1,FIND("）",マスタデータレース一覧!F1621,1)-FIND("・",マスタデータレース一覧!F1621,1)-1)</f>
        <v>左</v>
      </c>
      <c r="J1621" t="str">
        <f>マスタデータレース一覧!D1621</f>
        <v>15時25分</v>
      </c>
      <c r="K1621" t="str">
        <f>MID(マスタデータレース一覧!C1621,3,2)</f>
        <v/>
      </c>
    </row>
    <row r="1622" spans="1:11" x14ac:dyDescent="0.15">
      <c r="A1622">
        <f>マスタデータレース一覧!V1622</f>
        <v>2413</v>
      </c>
      <c r="B1622" t="str">
        <f>マスタデータレース一覧!B1622</f>
        <v>金鯱賞</v>
      </c>
      <c r="C1622" t="str">
        <f>MID(マスタデータレース一覧!A1622,1,FIND("）",マスタデータレース一覧!A1622))</f>
        <v>2020年3月15日（日曜）</v>
      </c>
      <c r="D1622" t="str">
        <f>マスタデータレース一覧!H1622</f>
        <v>GⅡ</v>
      </c>
      <c r="E1622" t="str">
        <f>マスタデータレース一覧!G1622</f>
        <v>良</v>
      </c>
      <c r="F1622" t="str">
        <f>MID(マスタデータレース一覧!A1622,FIND("回",マスタデータレース一覧!A1622)+1,2)</f>
        <v>中京</v>
      </c>
      <c r="G1622" t="str">
        <f>MID(マスタデータレース一覧!F1622,2,FIND("・",マスタデータレース一覧!F1622)-2)</f>
        <v>芝</v>
      </c>
      <c r="H1622" s="9" t="str">
        <f>マスタデータレース一覧!E1622</f>
        <v>2,000</v>
      </c>
      <c r="I1622" t="str">
        <f>MID(マスタデータレース一覧!F1622,FIND("・",マスタデータレース一覧!F1622,1)+1,FIND("）",マスタデータレース一覧!F1622,1)-FIND("・",マスタデータレース一覧!F1622,1)-1)</f>
        <v>左</v>
      </c>
      <c r="J1622" t="str">
        <f>マスタデータレース一覧!D1622</f>
        <v>15時25分</v>
      </c>
      <c r="K1622" t="str">
        <f>MID(マスタデータレース一覧!C1622,3,2)</f>
        <v/>
      </c>
    </row>
    <row r="1623" spans="1:11" x14ac:dyDescent="0.15">
      <c r="A1623">
        <f>マスタデータレース一覧!V1623</f>
        <v>2412</v>
      </c>
      <c r="B1623" t="str">
        <f>マスタデータレース一覧!B1623</f>
        <v>金鯱賞</v>
      </c>
      <c r="C1623" t="str">
        <f>MID(マスタデータレース一覧!A1623,1,FIND("）",マスタデータレース一覧!A1623))</f>
        <v>2020年3月15日（日曜）</v>
      </c>
      <c r="D1623" t="str">
        <f>マスタデータレース一覧!H1623</f>
        <v>GⅡ</v>
      </c>
      <c r="E1623" t="str">
        <f>マスタデータレース一覧!G1623</f>
        <v>良</v>
      </c>
      <c r="F1623" t="str">
        <f>MID(マスタデータレース一覧!A1623,FIND("回",マスタデータレース一覧!A1623)+1,2)</f>
        <v>中京</v>
      </c>
      <c r="G1623" t="str">
        <f>MID(マスタデータレース一覧!F1623,2,FIND("・",マスタデータレース一覧!F1623)-2)</f>
        <v>芝</v>
      </c>
      <c r="H1623" s="9" t="str">
        <f>マスタデータレース一覧!E1623</f>
        <v>2,000</v>
      </c>
      <c r="I1623" t="str">
        <f>MID(マスタデータレース一覧!F1623,FIND("・",マスタデータレース一覧!F1623,1)+1,FIND("）",マスタデータレース一覧!F1623,1)-FIND("・",マスタデータレース一覧!F1623,1)-1)</f>
        <v>左</v>
      </c>
      <c r="J1623" t="str">
        <f>マスタデータレース一覧!D1623</f>
        <v>15時25分</v>
      </c>
      <c r="K1623" t="str">
        <f>MID(マスタデータレース一覧!C1623,3,2)</f>
        <v/>
      </c>
    </row>
    <row r="1624" spans="1:11" x14ac:dyDescent="0.15">
      <c r="A1624">
        <f>マスタデータレース一覧!V1624</f>
        <v>2411</v>
      </c>
      <c r="B1624" t="str">
        <f>マスタデータレース一覧!B1624</f>
        <v>金鯱賞</v>
      </c>
      <c r="C1624" t="str">
        <f>MID(マスタデータレース一覧!A1624,1,FIND("）",マスタデータレース一覧!A1624))</f>
        <v>2020年3月15日（日曜）</v>
      </c>
      <c r="D1624" t="str">
        <f>マスタデータレース一覧!H1624</f>
        <v>GⅡ</v>
      </c>
      <c r="E1624" t="str">
        <f>マスタデータレース一覧!G1624</f>
        <v>良</v>
      </c>
      <c r="F1624" t="str">
        <f>MID(マスタデータレース一覧!A1624,FIND("回",マスタデータレース一覧!A1624)+1,2)</f>
        <v>中京</v>
      </c>
      <c r="G1624" t="str">
        <f>MID(マスタデータレース一覧!F1624,2,FIND("・",マスタデータレース一覧!F1624)-2)</f>
        <v>芝</v>
      </c>
      <c r="H1624" s="9" t="str">
        <f>マスタデータレース一覧!E1624</f>
        <v>2,000</v>
      </c>
      <c r="I1624" t="str">
        <f>MID(マスタデータレース一覧!F1624,FIND("・",マスタデータレース一覧!F1624,1)+1,FIND("）",マスタデータレース一覧!F1624,1)-FIND("・",マスタデータレース一覧!F1624,1)-1)</f>
        <v>左</v>
      </c>
      <c r="J1624" t="str">
        <f>マスタデータレース一覧!D1624</f>
        <v>15時25分</v>
      </c>
      <c r="K1624" t="str">
        <f>MID(マスタデータレース一覧!C1624,3,2)</f>
        <v/>
      </c>
    </row>
    <row r="1625" spans="1:11" x14ac:dyDescent="0.15">
      <c r="A1625">
        <f>マスタデータレース一覧!V1625</f>
        <v>2410</v>
      </c>
      <c r="B1625" t="str">
        <f>マスタデータレース一覧!B1625</f>
        <v>報知杯フィリーズレビュー</v>
      </c>
      <c r="C1625" t="str">
        <f>MID(マスタデータレース一覧!A1625,1,FIND("）",マスタデータレース一覧!A1625))</f>
        <v>2020年3月15日（日曜）</v>
      </c>
      <c r="D1625" t="str">
        <f>マスタデータレース一覧!H1625</f>
        <v>GⅡ</v>
      </c>
      <c r="E1625" t="str">
        <f>マスタデータレース一覧!G1625</f>
        <v>稍重</v>
      </c>
      <c r="F1625" t="str">
        <f>MID(マスタデータレース一覧!A1625,FIND("回",マスタデータレース一覧!A1625)+1,2)</f>
        <v>阪神</v>
      </c>
      <c r="G1625" t="str">
        <f>MID(マスタデータレース一覧!F1625,2,FIND("・",マスタデータレース一覧!F1625)-2)</f>
        <v>芝</v>
      </c>
      <c r="H1625" s="9" t="str">
        <f>マスタデータレース一覧!E1625</f>
        <v>1,400</v>
      </c>
      <c r="I1625" t="str">
        <f>MID(マスタデータレース一覧!F1625,FIND("・",マスタデータレース一覧!F1625,1)+1,FIND("）",マスタデータレース一覧!F1625,1)-FIND("・",マスタデータレース一覧!F1625,1)-1)</f>
        <v>右</v>
      </c>
      <c r="J1625" t="str">
        <f>マスタデータレース一覧!D1625</f>
        <v>15時35分</v>
      </c>
      <c r="K1625" t="str">
        <f>MID(マスタデータレース一覧!C1625,3,2)</f>
        <v/>
      </c>
    </row>
    <row r="1626" spans="1:11" x14ac:dyDescent="0.15">
      <c r="A1626">
        <f>マスタデータレース一覧!V1626</f>
        <v>2409</v>
      </c>
      <c r="B1626" t="str">
        <f>マスタデータレース一覧!B1626</f>
        <v>報知杯フィリーズレビュー</v>
      </c>
      <c r="C1626" t="str">
        <f>MID(マスタデータレース一覧!A1626,1,FIND("）",マスタデータレース一覧!A1626))</f>
        <v>2020年3月15日（日曜）</v>
      </c>
      <c r="D1626" t="str">
        <f>マスタデータレース一覧!H1626</f>
        <v>GⅡ</v>
      </c>
      <c r="E1626" t="str">
        <f>マスタデータレース一覧!G1626</f>
        <v>稍重</v>
      </c>
      <c r="F1626" t="str">
        <f>MID(マスタデータレース一覧!A1626,FIND("回",マスタデータレース一覧!A1626)+1,2)</f>
        <v>阪神</v>
      </c>
      <c r="G1626" t="str">
        <f>MID(マスタデータレース一覧!F1626,2,FIND("・",マスタデータレース一覧!F1626)-2)</f>
        <v>芝</v>
      </c>
      <c r="H1626" s="9" t="str">
        <f>マスタデータレース一覧!E1626</f>
        <v>1,400</v>
      </c>
      <c r="I1626" t="str">
        <f>MID(マスタデータレース一覧!F1626,FIND("・",マスタデータレース一覧!F1626,1)+1,FIND("）",マスタデータレース一覧!F1626,1)-FIND("・",マスタデータレース一覧!F1626,1)-1)</f>
        <v>右</v>
      </c>
      <c r="J1626" t="str">
        <f>マスタデータレース一覧!D1626</f>
        <v>15時35分</v>
      </c>
      <c r="K1626" t="str">
        <f>MID(マスタデータレース一覧!C1626,3,2)</f>
        <v/>
      </c>
    </row>
    <row r="1627" spans="1:11" x14ac:dyDescent="0.15">
      <c r="A1627">
        <f>マスタデータレース一覧!V1627</f>
        <v>2408</v>
      </c>
      <c r="B1627" t="str">
        <f>マスタデータレース一覧!B1627</f>
        <v>報知杯フィリーズレビュー</v>
      </c>
      <c r="C1627" t="str">
        <f>MID(マスタデータレース一覧!A1627,1,FIND("）",マスタデータレース一覧!A1627))</f>
        <v>2020年3月15日（日曜）</v>
      </c>
      <c r="D1627" t="str">
        <f>マスタデータレース一覧!H1627</f>
        <v>GⅡ</v>
      </c>
      <c r="E1627" t="str">
        <f>マスタデータレース一覧!G1627</f>
        <v>稍重</v>
      </c>
      <c r="F1627" t="str">
        <f>MID(マスタデータレース一覧!A1627,FIND("回",マスタデータレース一覧!A1627)+1,2)</f>
        <v>阪神</v>
      </c>
      <c r="G1627" t="str">
        <f>MID(マスタデータレース一覧!F1627,2,FIND("・",マスタデータレース一覧!F1627)-2)</f>
        <v>芝</v>
      </c>
      <c r="H1627" s="9" t="str">
        <f>マスタデータレース一覧!E1627</f>
        <v>1,400</v>
      </c>
      <c r="I1627" t="str">
        <f>MID(マスタデータレース一覧!F1627,FIND("・",マスタデータレース一覧!F1627,1)+1,FIND("）",マスタデータレース一覧!F1627,1)-FIND("・",マスタデータレース一覧!F1627,1)-1)</f>
        <v>右</v>
      </c>
      <c r="J1627" t="str">
        <f>マスタデータレース一覧!D1627</f>
        <v>15時35分</v>
      </c>
      <c r="K1627" t="str">
        <f>MID(マスタデータレース一覧!C1627,3,2)</f>
        <v/>
      </c>
    </row>
    <row r="1628" spans="1:11" x14ac:dyDescent="0.15">
      <c r="A1628">
        <f>マスタデータレース一覧!V1628</f>
        <v>2407</v>
      </c>
      <c r="B1628" t="str">
        <f>マスタデータレース一覧!B1628</f>
        <v>報知杯フィリーズレビュー</v>
      </c>
      <c r="C1628" t="str">
        <f>MID(マスタデータレース一覧!A1628,1,FIND("）",マスタデータレース一覧!A1628))</f>
        <v>2020年3月15日（日曜）</v>
      </c>
      <c r="D1628" t="str">
        <f>マスタデータレース一覧!H1628</f>
        <v>GⅡ</v>
      </c>
      <c r="E1628" t="str">
        <f>マスタデータレース一覧!G1628</f>
        <v>稍重</v>
      </c>
      <c r="F1628" t="str">
        <f>MID(マスタデータレース一覧!A1628,FIND("回",マスタデータレース一覧!A1628)+1,2)</f>
        <v>阪神</v>
      </c>
      <c r="G1628" t="str">
        <f>MID(マスタデータレース一覧!F1628,2,FIND("・",マスタデータレース一覧!F1628)-2)</f>
        <v>芝</v>
      </c>
      <c r="H1628" s="9" t="str">
        <f>マスタデータレース一覧!E1628</f>
        <v>1,400</v>
      </c>
      <c r="I1628" t="str">
        <f>MID(マスタデータレース一覧!F1628,FIND("・",マスタデータレース一覧!F1628,1)+1,FIND("）",マスタデータレース一覧!F1628,1)-FIND("・",マスタデータレース一覧!F1628,1)-1)</f>
        <v>右</v>
      </c>
      <c r="J1628" t="str">
        <f>マスタデータレース一覧!D1628</f>
        <v>15時35分</v>
      </c>
      <c r="K1628" t="str">
        <f>MID(マスタデータレース一覧!C1628,3,2)</f>
        <v/>
      </c>
    </row>
    <row r="1629" spans="1:11" x14ac:dyDescent="0.15">
      <c r="A1629">
        <f>マスタデータレース一覧!V1629</f>
        <v>2406</v>
      </c>
      <c r="B1629" t="str">
        <f>マスタデータレース一覧!B1629</f>
        <v>報知杯フィリーズレビュー</v>
      </c>
      <c r="C1629" t="str">
        <f>MID(マスタデータレース一覧!A1629,1,FIND("）",マスタデータレース一覧!A1629))</f>
        <v>2020年3月15日（日曜）</v>
      </c>
      <c r="D1629" t="str">
        <f>マスタデータレース一覧!H1629</f>
        <v>GⅡ</v>
      </c>
      <c r="E1629" t="str">
        <f>マスタデータレース一覧!G1629</f>
        <v>稍重</v>
      </c>
      <c r="F1629" t="str">
        <f>MID(マスタデータレース一覧!A1629,FIND("回",マスタデータレース一覧!A1629)+1,2)</f>
        <v>阪神</v>
      </c>
      <c r="G1629" t="str">
        <f>MID(マスタデータレース一覧!F1629,2,FIND("・",マスタデータレース一覧!F1629)-2)</f>
        <v>芝</v>
      </c>
      <c r="H1629" s="9" t="str">
        <f>マスタデータレース一覧!E1629</f>
        <v>1,400</v>
      </c>
      <c r="I1629" t="str">
        <f>MID(マスタデータレース一覧!F1629,FIND("・",マスタデータレース一覧!F1629,1)+1,FIND("）",マスタデータレース一覧!F1629,1)-FIND("・",マスタデータレース一覧!F1629,1)-1)</f>
        <v>右</v>
      </c>
      <c r="J1629" t="str">
        <f>マスタデータレース一覧!D1629</f>
        <v>15時35分</v>
      </c>
      <c r="K1629" t="str">
        <f>MID(マスタデータレース一覧!C1629,3,2)</f>
        <v/>
      </c>
    </row>
    <row r="1630" spans="1:11" x14ac:dyDescent="0.15">
      <c r="A1630">
        <f>マスタデータレース一覧!V1630</f>
        <v>2405</v>
      </c>
      <c r="B1630" t="str">
        <f>マスタデータレース一覧!B1630</f>
        <v>報知杯フィリーズレビュー</v>
      </c>
      <c r="C1630" t="str">
        <f>MID(マスタデータレース一覧!A1630,1,FIND("）",マスタデータレース一覧!A1630))</f>
        <v>2020年3月15日（日曜）</v>
      </c>
      <c r="D1630" t="str">
        <f>マスタデータレース一覧!H1630</f>
        <v>GⅡ</v>
      </c>
      <c r="E1630" t="str">
        <f>マスタデータレース一覧!G1630</f>
        <v>稍重</v>
      </c>
      <c r="F1630" t="str">
        <f>MID(マスタデータレース一覧!A1630,FIND("回",マスタデータレース一覧!A1630)+1,2)</f>
        <v>阪神</v>
      </c>
      <c r="G1630" t="str">
        <f>MID(マスタデータレース一覧!F1630,2,FIND("・",マスタデータレース一覧!F1630)-2)</f>
        <v>芝</v>
      </c>
      <c r="H1630" s="9" t="str">
        <f>マスタデータレース一覧!E1630</f>
        <v>1,400</v>
      </c>
      <c r="I1630" t="str">
        <f>MID(マスタデータレース一覧!F1630,FIND("・",マスタデータレース一覧!F1630,1)+1,FIND("）",マスタデータレース一覧!F1630,1)-FIND("・",マスタデータレース一覧!F1630,1)-1)</f>
        <v>右</v>
      </c>
      <c r="J1630" t="str">
        <f>マスタデータレース一覧!D1630</f>
        <v>15時35分</v>
      </c>
      <c r="K1630" t="str">
        <f>MID(マスタデータレース一覧!C1630,3,2)</f>
        <v/>
      </c>
    </row>
    <row r="1631" spans="1:11" x14ac:dyDescent="0.15">
      <c r="A1631">
        <f>マスタデータレース一覧!V1631</f>
        <v>2404</v>
      </c>
      <c r="B1631" t="str">
        <f>マスタデータレース一覧!B1631</f>
        <v>報知杯フィリーズレビュー</v>
      </c>
      <c r="C1631" t="str">
        <f>MID(マスタデータレース一覧!A1631,1,FIND("）",マスタデータレース一覧!A1631))</f>
        <v>2020年3月15日（日曜）</v>
      </c>
      <c r="D1631" t="str">
        <f>マスタデータレース一覧!H1631</f>
        <v>GⅡ</v>
      </c>
      <c r="E1631" t="str">
        <f>マスタデータレース一覧!G1631</f>
        <v>稍重</v>
      </c>
      <c r="F1631" t="str">
        <f>MID(マスタデータレース一覧!A1631,FIND("回",マスタデータレース一覧!A1631)+1,2)</f>
        <v>阪神</v>
      </c>
      <c r="G1631" t="str">
        <f>MID(マスタデータレース一覧!F1631,2,FIND("・",マスタデータレース一覧!F1631)-2)</f>
        <v>芝</v>
      </c>
      <c r="H1631" s="9" t="str">
        <f>マスタデータレース一覧!E1631</f>
        <v>1,400</v>
      </c>
      <c r="I1631" t="str">
        <f>MID(マスタデータレース一覧!F1631,FIND("・",マスタデータレース一覧!F1631,1)+1,FIND("）",マスタデータレース一覧!F1631,1)-FIND("・",マスタデータレース一覧!F1631,1)-1)</f>
        <v>右</v>
      </c>
      <c r="J1631" t="str">
        <f>マスタデータレース一覧!D1631</f>
        <v>15時35分</v>
      </c>
      <c r="K1631" t="str">
        <f>MID(マスタデータレース一覧!C1631,3,2)</f>
        <v/>
      </c>
    </row>
    <row r="1632" spans="1:11" x14ac:dyDescent="0.15">
      <c r="A1632">
        <f>マスタデータレース一覧!V1632</f>
        <v>2403</v>
      </c>
      <c r="B1632" t="str">
        <f>マスタデータレース一覧!B1632</f>
        <v>報知杯フィリーズレビュー</v>
      </c>
      <c r="C1632" t="str">
        <f>MID(マスタデータレース一覧!A1632,1,FIND("）",マスタデータレース一覧!A1632))</f>
        <v>2020年3月15日（日曜）</v>
      </c>
      <c r="D1632" t="str">
        <f>マスタデータレース一覧!H1632</f>
        <v>GⅡ</v>
      </c>
      <c r="E1632" t="str">
        <f>マスタデータレース一覧!G1632</f>
        <v>稍重</v>
      </c>
      <c r="F1632" t="str">
        <f>MID(マスタデータレース一覧!A1632,FIND("回",マスタデータレース一覧!A1632)+1,2)</f>
        <v>阪神</v>
      </c>
      <c r="G1632" t="str">
        <f>MID(マスタデータレース一覧!F1632,2,FIND("・",マスタデータレース一覧!F1632)-2)</f>
        <v>芝</v>
      </c>
      <c r="H1632" s="9" t="str">
        <f>マスタデータレース一覧!E1632</f>
        <v>1,400</v>
      </c>
      <c r="I1632" t="str">
        <f>MID(マスタデータレース一覧!F1632,FIND("・",マスタデータレース一覧!F1632,1)+1,FIND("）",マスタデータレース一覧!F1632,1)-FIND("・",マスタデータレース一覧!F1632,1)-1)</f>
        <v>右</v>
      </c>
      <c r="J1632" t="str">
        <f>マスタデータレース一覧!D1632</f>
        <v>15時35分</v>
      </c>
      <c r="K1632" t="str">
        <f>MID(マスタデータレース一覧!C1632,3,2)</f>
        <v/>
      </c>
    </row>
    <row r="1633" spans="1:11" x14ac:dyDescent="0.15">
      <c r="A1633">
        <f>マスタデータレース一覧!V1633</f>
        <v>2402</v>
      </c>
      <c r="B1633" t="str">
        <f>マスタデータレース一覧!B1633</f>
        <v>報知杯フィリーズレビュー</v>
      </c>
      <c r="C1633" t="str">
        <f>MID(マスタデータレース一覧!A1633,1,FIND("）",マスタデータレース一覧!A1633))</f>
        <v>2020年3月15日（日曜）</v>
      </c>
      <c r="D1633" t="str">
        <f>マスタデータレース一覧!H1633</f>
        <v>GⅡ</v>
      </c>
      <c r="E1633" t="str">
        <f>マスタデータレース一覧!G1633</f>
        <v>稍重</v>
      </c>
      <c r="F1633" t="str">
        <f>MID(マスタデータレース一覧!A1633,FIND("回",マスタデータレース一覧!A1633)+1,2)</f>
        <v>阪神</v>
      </c>
      <c r="G1633" t="str">
        <f>MID(マスタデータレース一覧!F1633,2,FIND("・",マスタデータレース一覧!F1633)-2)</f>
        <v>芝</v>
      </c>
      <c r="H1633" s="9" t="str">
        <f>マスタデータレース一覧!E1633</f>
        <v>1,400</v>
      </c>
      <c r="I1633" t="str">
        <f>MID(マスタデータレース一覧!F1633,FIND("・",マスタデータレース一覧!F1633,1)+1,FIND("）",マスタデータレース一覧!F1633,1)-FIND("・",マスタデータレース一覧!F1633,1)-1)</f>
        <v>右</v>
      </c>
      <c r="J1633" t="str">
        <f>マスタデータレース一覧!D1633</f>
        <v>15時35分</v>
      </c>
      <c r="K1633" t="str">
        <f>MID(マスタデータレース一覧!C1633,3,2)</f>
        <v/>
      </c>
    </row>
    <row r="1634" spans="1:11" x14ac:dyDescent="0.15">
      <c r="A1634">
        <f>マスタデータレース一覧!V1634</f>
        <v>2401</v>
      </c>
      <c r="B1634" t="str">
        <f>マスタデータレース一覧!B1634</f>
        <v>報知杯フィリーズレビュー</v>
      </c>
      <c r="C1634" t="str">
        <f>MID(マスタデータレース一覧!A1634,1,FIND("）",マスタデータレース一覧!A1634))</f>
        <v>2020年3月15日（日曜）</v>
      </c>
      <c r="D1634" t="str">
        <f>マスタデータレース一覧!H1634</f>
        <v>GⅡ</v>
      </c>
      <c r="E1634" t="str">
        <f>マスタデータレース一覧!G1634</f>
        <v>稍重</v>
      </c>
      <c r="F1634" t="str">
        <f>MID(マスタデータレース一覧!A1634,FIND("回",マスタデータレース一覧!A1634)+1,2)</f>
        <v>阪神</v>
      </c>
      <c r="G1634" t="str">
        <f>MID(マスタデータレース一覧!F1634,2,FIND("・",マスタデータレース一覧!F1634)-2)</f>
        <v>芝</v>
      </c>
      <c r="H1634" s="9" t="str">
        <f>マスタデータレース一覧!E1634</f>
        <v>1,400</v>
      </c>
      <c r="I1634" t="str">
        <f>MID(マスタデータレース一覧!F1634,FIND("・",マスタデータレース一覧!F1634,1)+1,FIND("）",マスタデータレース一覧!F1634,1)-FIND("・",マスタデータレース一覧!F1634,1)-1)</f>
        <v>右</v>
      </c>
      <c r="J1634" t="str">
        <f>マスタデータレース一覧!D1634</f>
        <v>15時35分</v>
      </c>
      <c r="K1634" t="str">
        <f>MID(マスタデータレース一覧!C1634,3,2)</f>
        <v/>
      </c>
    </row>
    <row r="1635" spans="1:11" x14ac:dyDescent="0.15">
      <c r="A1635">
        <f>マスタデータレース一覧!V1635</f>
        <v>2400</v>
      </c>
      <c r="B1635" t="str">
        <f>マスタデータレース一覧!B1635</f>
        <v>報知杯フィリーズレビュー</v>
      </c>
      <c r="C1635" t="str">
        <f>MID(マスタデータレース一覧!A1635,1,FIND("）",マスタデータレース一覧!A1635))</f>
        <v>2020年3月15日（日曜）</v>
      </c>
      <c r="D1635" t="str">
        <f>マスタデータレース一覧!H1635</f>
        <v>GⅡ</v>
      </c>
      <c r="E1635" t="str">
        <f>マスタデータレース一覧!G1635</f>
        <v>稍重</v>
      </c>
      <c r="F1635" t="str">
        <f>MID(マスタデータレース一覧!A1635,FIND("回",マスタデータレース一覧!A1635)+1,2)</f>
        <v>阪神</v>
      </c>
      <c r="G1635" t="str">
        <f>MID(マスタデータレース一覧!F1635,2,FIND("・",マスタデータレース一覧!F1635)-2)</f>
        <v>芝</v>
      </c>
      <c r="H1635" s="9" t="str">
        <f>マスタデータレース一覧!E1635</f>
        <v>1,400</v>
      </c>
      <c r="I1635" t="str">
        <f>MID(マスタデータレース一覧!F1635,FIND("・",マスタデータレース一覧!F1635,1)+1,FIND("）",マスタデータレース一覧!F1635,1)-FIND("・",マスタデータレース一覧!F1635,1)-1)</f>
        <v>右</v>
      </c>
      <c r="J1635" t="str">
        <f>マスタデータレース一覧!D1635</f>
        <v>15時35分</v>
      </c>
      <c r="K1635" t="str">
        <f>MID(マスタデータレース一覧!C1635,3,2)</f>
        <v/>
      </c>
    </row>
    <row r="1636" spans="1:11" x14ac:dyDescent="0.15">
      <c r="A1636">
        <f>マスタデータレース一覧!V1636</f>
        <v>2399</v>
      </c>
      <c r="B1636" t="str">
        <f>マスタデータレース一覧!B1636</f>
        <v>報知杯フィリーズレビュー</v>
      </c>
      <c r="C1636" t="str">
        <f>MID(マスタデータレース一覧!A1636,1,FIND("）",マスタデータレース一覧!A1636))</f>
        <v>2020年3月15日（日曜）</v>
      </c>
      <c r="D1636" t="str">
        <f>マスタデータレース一覧!H1636</f>
        <v>GⅡ</v>
      </c>
      <c r="E1636" t="str">
        <f>マスタデータレース一覧!G1636</f>
        <v>稍重</v>
      </c>
      <c r="F1636" t="str">
        <f>MID(マスタデータレース一覧!A1636,FIND("回",マスタデータレース一覧!A1636)+1,2)</f>
        <v>阪神</v>
      </c>
      <c r="G1636" t="str">
        <f>MID(マスタデータレース一覧!F1636,2,FIND("・",マスタデータレース一覧!F1636)-2)</f>
        <v>芝</v>
      </c>
      <c r="H1636" s="9" t="str">
        <f>マスタデータレース一覧!E1636</f>
        <v>1,400</v>
      </c>
      <c r="I1636" t="str">
        <f>MID(マスタデータレース一覧!F1636,FIND("・",マスタデータレース一覧!F1636,1)+1,FIND("）",マスタデータレース一覧!F1636,1)-FIND("・",マスタデータレース一覧!F1636,1)-1)</f>
        <v>右</v>
      </c>
      <c r="J1636" t="str">
        <f>マスタデータレース一覧!D1636</f>
        <v>15時35分</v>
      </c>
      <c r="K1636" t="str">
        <f>MID(マスタデータレース一覧!C1636,3,2)</f>
        <v/>
      </c>
    </row>
    <row r="1637" spans="1:11" x14ac:dyDescent="0.15">
      <c r="A1637">
        <f>マスタデータレース一覧!V1637</f>
        <v>2398</v>
      </c>
      <c r="B1637" t="str">
        <f>マスタデータレース一覧!B1637</f>
        <v>報知杯フィリーズレビュー</v>
      </c>
      <c r="C1637" t="str">
        <f>MID(マスタデータレース一覧!A1637,1,FIND("）",マスタデータレース一覧!A1637))</f>
        <v>2020年3月15日（日曜）</v>
      </c>
      <c r="D1637" t="str">
        <f>マスタデータレース一覧!H1637</f>
        <v>GⅡ</v>
      </c>
      <c r="E1637" t="str">
        <f>マスタデータレース一覧!G1637</f>
        <v>稍重</v>
      </c>
      <c r="F1637" t="str">
        <f>MID(マスタデータレース一覧!A1637,FIND("回",マスタデータレース一覧!A1637)+1,2)</f>
        <v>阪神</v>
      </c>
      <c r="G1637" t="str">
        <f>MID(マスタデータレース一覧!F1637,2,FIND("・",マスタデータレース一覧!F1637)-2)</f>
        <v>芝</v>
      </c>
      <c r="H1637" s="9" t="str">
        <f>マスタデータレース一覧!E1637</f>
        <v>1,400</v>
      </c>
      <c r="I1637" t="str">
        <f>MID(マスタデータレース一覧!F1637,FIND("・",マスタデータレース一覧!F1637,1)+1,FIND("）",マスタデータレース一覧!F1637,1)-FIND("・",マスタデータレース一覧!F1637,1)-1)</f>
        <v>右</v>
      </c>
      <c r="J1637" t="str">
        <f>マスタデータレース一覧!D1637</f>
        <v>15時35分</v>
      </c>
      <c r="K1637" t="str">
        <f>MID(マスタデータレース一覧!C1637,3,2)</f>
        <v/>
      </c>
    </row>
    <row r="1638" spans="1:11" x14ac:dyDescent="0.15">
      <c r="A1638">
        <f>マスタデータレース一覧!V1638</f>
        <v>2397</v>
      </c>
      <c r="B1638" t="str">
        <f>マスタデータレース一覧!B1638</f>
        <v>報知杯フィリーズレビュー</v>
      </c>
      <c r="C1638" t="str">
        <f>MID(マスタデータレース一覧!A1638,1,FIND("）",マスタデータレース一覧!A1638))</f>
        <v>2020年3月15日（日曜）</v>
      </c>
      <c r="D1638" t="str">
        <f>マスタデータレース一覧!H1638</f>
        <v>GⅡ</v>
      </c>
      <c r="E1638" t="str">
        <f>マスタデータレース一覧!G1638</f>
        <v>稍重</v>
      </c>
      <c r="F1638" t="str">
        <f>MID(マスタデータレース一覧!A1638,FIND("回",マスタデータレース一覧!A1638)+1,2)</f>
        <v>阪神</v>
      </c>
      <c r="G1638" t="str">
        <f>MID(マスタデータレース一覧!F1638,2,FIND("・",マスタデータレース一覧!F1638)-2)</f>
        <v>芝</v>
      </c>
      <c r="H1638" s="9" t="str">
        <f>マスタデータレース一覧!E1638</f>
        <v>1,400</v>
      </c>
      <c r="I1638" t="str">
        <f>MID(マスタデータレース一覧!F1638,FIND("・",マスタデータレース一覧!F1638,1)+1,FIND("）",マスタデータレース一覧!F1638,1)-FIND("・",マスタデータレース一覧!F1638,1)-1)</f>
        <v>右</v>
      </c>
      <c r="J1638" t="str">
        <f>マスタデータレース一覧!D1638</f>
        <v>15時35分</v>
      </c>
      <c r="K1638" t="str">
        <f>MID(マスタデータレース一覧!C1638,3,2)</f>
        <v/>
      </c>
    </row>
    <row r="1639" spans="1:11" x14ac:dyDescent="0.15">
      <c r="A1639">
        <f>マスタデータレース一覧!V1639</f>
        <v>2396</v>
      </c>
      <c r="B1639" t="str">
        <f>マスタデータレース一覧!B1639</f>
        <v>報知杯フィリーズレビュー</v>
      </c>
      <c r="C1639" t="str">
        <f>MID(マスタデータレース一覧!A1639,1,FIND("）",マスタデータレース一覧!A1639))</f>
        <v>2020年3月15日（日曜）</v>
      </c>
      <c r="D1639" t="str">
        <f>マスタデータレース一覧!H1639</f>
        <v>GⅡ</v>
      </c>
      <c r="E1639" t="str">
        <f>マスタデータレース一覧!G1639</f>
        <v>稍重</v>
      </c>
      <c r="F1639" t="str">
        <f>MID(マスタデータレース一覧!A1639,FIND("回",マスタデータレース一覧!A1639)+1,2)</f>
        <v>阪神</v>
      </c>
      <c r="G1639" t="str">
        <f>MID(マスタデータレース一覧!F1639,2,FIND("・",マスタデータレース一覧!F1639)-2)</f>
        <v>芝</v>
      </c>
      <c r="H1639" s="9" t="str">
        <f>マスタデータレース一覧!E1639</f>
        <v>1,400</v>
      </c>
      <c r="I1639" t="str">
        <f>MID(マスタデータレース一覧!F1639,FIND("・",マスタデータレース一覧!F1639,1)+1,FIND("）",マスタデータレース一覧!F1639,1)-FIND("・",マスタデータレース一覧!F1639,1)-1)</f>
        <v>右</v>
      </c>
      <c r="J1639" t="str">
        <f>マスタデータレース一覧!D1639</f>
        <v>15時35分</v>
      </c>
      <c r="K1639" t="str">
        <f>MID(マスタデータレース一覧!C1639,3,2)</f>
        <v/>
      </c>
    </row>
    <row r="1640" spans="1:11" x14ac:dyDescent="0.15">
      <c r="A1640">
        <f>マスタデータレース一覧!V1640</f>
        <v>2395</v>
      </c>
      <c r="B1640" t="str">
        <f>マスタデータレース一覧!B1640</f>
        <v>報知杯フィリーズレビュー</v>
      </c>
      <c r="C1640" t="str">
        <f>MID(マスタデータレース一覧!A1640,1,FIND("）",マスタデータレース一覧!A1640))</f>
        <v>2020年3月15日（日曜）</v>
      </c>
      <c r="D1640" t="str">
        <f>マスタデータレース一覧!H1640</f>
        <v>GⅡ</v>
      </c>
      <c r="E1640" t="str">
        <f>マスタデータレース一覧!G1640</f>
        <v>稍重</v>
      </c>
      <c r="F1640" t="str">
        <f>MID(マスタデータレース一覧!A1640,FIND("回",マスタデータレース一覧!A1640)+1,2)</f>
        <v>阪神</v>
      </c>
      <c r="G1640" t="str">
        <f>MID(マスタデータレース一覧!F1640,2,FIND("・",マスタデータレース一覧!F1640)-2)</f>
        <v>芝</v>
      </c>
      <c r="H1640" s="9" t="str">
        <f>マスタデータレース一覧!E1640</f>
        <v>1,400</v>
      </c>
      <c r="I1640" t="str">
        <f>MID(マスタデータレース一覧!F1640,FIND("・",マスタデータレース一覧!F1640,1)+1,FIND("）",マスタデータレース一覧!F1640,1)-FIND("・",マスタデータレース一覧!F1640,1)-1)</f>
        <v>右</v>
      </c>
      <c r="J1640" t="str">
        <f>マスタデータレース一覧!D1640</f>
        <v>15時35分</v>
      </c>
      <c r="K1640" t="str">
        <f>MID(マスタデータレース一覧!C1640,3,2)</f>
        <v/>
      </c>
    </row>
    <row r="1641" spans="1:11" x14ac:dyDescent="0.15">
      <c r="A1641">
        <f>マスタデータレース一覧!V1641</f>
        <v>2394</v>
      </c>
      <c r="B1641" t="str">
        <f>マスタデータレース一覧!B1641</f>
        <v>報知杯フィリーズレビュー</v>
      </c>
      <c r="C1641" t="str">
        <f>MID(マスタデータレース一覧!A1641,1,FIND("）",マスタデータレース一覧!A1641))</f>
        <v>2020年3月15日（日曜）</v>
      </c>
      <c r="D1641" t="str">
        <f>マスタデータレース一覧!H1641</f>
        <v>GⅡ</v>
      </c>
      <c r="E1641" t="str">
        <f>マスタデータレース一覧!G1641</f>
        <v>稍重</v>
      </c>
      <c r="F1641" t="str">
        <f>MID(マスタデータレース一覧!A1641,FIND("回",マスタデータレース一覧!A1641)+1,2)</f>
        <v>阪神</v>
      </c>
      <c r="G1641" t="str">
        <f>MID(マスタデータレース一覧!F1641,2,FIND("・",マスタデータレース一覧!F1641)-2)</f>
        <v>芝</v>
      </c>
      <c r="H1641" s="9" t="str">
        <f>マスタデータレース一覧!E1641</f>
        <v>1,400</v>
      </c>
      <c r="I1641" t="str">
        <f>MID(マスタデータレース一覧!F1641,FIND("・",マスタデータレース一覧!F1641,1)+1,FIND("）",マスタデータレース一覧!F1641,1)-FIND("・",マスタデータレース一覧!F1641,1)-1)</f>
        <v>右</v>
      </c>
      <c r="J1641" t="str">
        <f>マスタデータレース一覧!D1641</f>
        <v>15時35分</v>
      </c>
      <c r="K1641" t="str">
        <f>MID(マスタデータレース一覧!C1641,3,2)</f>
        <v/>
      </c>
    </row>
    <row r="1642" spans="1:11" x14ac:dyDescent="0.15">
      <c r="A1642">
        <f>マスタデータレース一覧!V1642</f>
        <v>2393</v>
      </c>
      <c r="B1642" t="str">
        <f>マスタデータレース一覧!B1642</f>
        <v>報知杯フィリーズレビュー</v>
      </c>
      <c r="C1642" t="str">
        <f>MID(マスタデータレース一覧!A1642,1,FIND("）",マスタデータレース一覧!A1642))</f>
        <v>2020年3月15日（日曜）</v>
      </c>
      <c r="D1642" t="str">
        <f>マスタデータレース一覧!H1642</f>
        <v>GⅡ</v>
      </c>
      <c r="E1642" t="str">
        <f>マスタデータレース一覧!G1642</f>
        <v>稍重</v>
      </c>
      <c r="F1642" t="str">
        <f>MID(マスタデータレース一覧!A1642,FIND("回",マスタデータレース一覧!A1642)+1,2)</f>
        <v>阪神</v>
      </c>
      <c r="G1642" t="str">
        <f>MID(マスタデータレース一覧!F1642,2,FIND("・",マスタデータレース一覧!F1642)-2)</f>
        <v>芝</v>
      </c>
      <c r="H1642" s="9" t="str">
        <f>マスタデータレース一覧!E1642</f>
        <v>1,400</v>
      </c>
      <c r="I1642" t="str">
        <f>MID(マスタデータレース一覧!F1642,FIND("・",マスタデータレース一覧!F1642,1)+1,FIND("）",マスタデータレース一覧!F1642,1)-FIND("・",マスタデータレース一覧!F1642,1)-1)</f>
        <v>右</v>
      </c>
      <c r="J1642" t="str">
        <f>マスタデータレース一覧!D1642</f>
        <v>15時35分</v>
      </c>
      <c r="K1642" t="str">
        <f>MID(マスタデータレース一覧!C1642,3,2)</f>
        <v/>
      </c>
    </row>
    <row r="1643" spans="1:11" x14ac:dyDescent="0.15">
      <c r="A1643">
        <f>マスタデータレース一覧!V1643</f>
        <v>2392</v>
      </c>
      <c r="B1643" t="str">
        <f>マスタデータレース一覧!B1643</f>
        <v>中日スポーツ賞ファルコンステークス</v>
      </c>
      <c r="C1643" t="str">
        <f>MID(マスタデータレース一覧!A1643,1,FIND("）",マスタデータレース一覧!A1643))</f>
        <v>2020年3月14日（土曜）</v>
      </c>
      <c r="D1643" t="str">
        <f>マスタデータレース一覧!H1643</f>
        <v>GⅢ</v>
      </c>
      <c r="E1643" t="str">
        <f>マスタデータレース一覧!G1643</f>
        <v>重</v>
      </c>
      <c r="F1643" t="str">
        <f>MID(マスタデータレース一覧!A1643,FIND("回",マスタデータレース一覧!A1643)+1,2)</f>
        <v>中京</v>
      </c>
      <c r="G1643" t="str">
        <f>MID(マスタデータレース一覧!F1643,2,FIND("・",マスタデータレース一覧!F1643)-2)</f>
        <v>芝</v>
      </c>
      <c r="H1643" s="9" t="str">
        <f>マスタデータレース一覧!E1643</f>
        <v>1,400</v>
      </c>
      <c r="I1643" t="str">
        <f>MID(マスタデータレース一覧!F1643,FIND("・",マスタデータレース一覧!F1643,1)+1,FIND("）",マスタデータレース一覧!F1643,1)-FIND("・",マスタデータレース一覧!F1643,1)-1)</f>
        <v>左</v>
      </c>
      <c r="J1643" t="str">
        <f>マスタデータレース一覧!D1643</f>
        <v>15時25分</v>
      </c>
      <c r="K1643" t="str">
        <f>MID(マスタデータレース一覧!C1643,3,2)</f>
        <v/>
      </c>
    </row>
    <row r="1644" spans="1:11" x14ac:dyDescent="0.15">
      <c r="A1644">
        <f>マスタデータレース一覧!V1644</f>
        <v>2391</v>
      </c>
      <c r="B1644" t="str">
        <f>マスタデータレース一覧!B1644</f>
        <v>中日スポーツ賞ファルコンステークス</v>
      </c>
      <c r="C1644" t="str">
        <f>MID(マスタデータレース一覧!A1644,1,FIND("）",マスタデータレース一覧!A1644))</f>
        <v>2020年3月14日（土曜）</v>
      </c>
      <c r="D1644" t="str">
        <f>マスタデータレース一覧!H1644</f>
        <v>GⅢ</v>
      </c>
      <c r="E1644" t="str">
        <f>マスタデータレース一覧!G1644</f>
        <v>重</v>
      </c>
      <c r="F1644" t="str">
        <f>MID(マスタデータレース一覧!A1644,FIND("回",マスタデータレース一覧!A1644)+1,2)</f>
        <v>中京</v>
      </c>
      <c r="G1644" t="str">
        <f>MID(マスタデータレース一覧!F1644,2,FIND("・",マスタデータレース一覧!F1644)-2)</f>
        <v>芝</v>
      </c>
      <c r="H1644" s="9" t="str">
        <f>マスタデータレース一覧!E1644</f>
        <v>1,400</v>
      </c>
      <c r="I1644" t="str">
        <f>MID(マスタデータレース一覧!F1644,FIND("・",マスタデータレース一覧!F1644,1)+1,FIND("）",マスタデータレース一覧!F1644,1)-FIND("・",マスタデータレース一覧!F1644,1)-1)</f>
        <v>左</v>
      </c>
      <c r="J1644" t="str">
        <f>マスタデータレース一覧!D1644</f>
        <v>15時25分</v>
      </c>
      <c r="K1644" t="str">
        <f>MID(マスタデータレース一覧!C1644,3,2)</f>
        <v/>
      </c>
    </row>
    <row r="1645" spans="1:11" x14ac:dyDescent="0.15">
      <c r="A1645">
        <f>マスタデータレース一覧!V1645</f>
        <v>2390</v>
      </c>
      <c r="B1645" t="str">
        <f>マスタデータレース一覧!B1645</f>
        <v>中日スポーツ賞ファルコンステークス</v>
      </c>
      <c r="C1645" t="str">
        <f>MID(マスタデータレース一覧!A1645,1,FIND("）",マスタデータレース一覧!A1645))</f>
        <v>2020年3月14日（土曜）</v>
      </c>
      <c r="D1645" t="str">
        <f>マスタデータレース一覧!H1645</f>
        <v>GⅢ</v>
      </c>
      <c r="E1645" t="str">
        <f>マスタデータレース一覧!G1645</f>
        <v>重</v>
      </c>
      <c r="F1645" t="str">
        <f>MID(マスタデータレース一覧!A1645,FIND("回",マスタデータレース一覧!A1645)+1,2)</f>
        <v>中京</v>
      </c>
      <c r="G1645" t="str">
        <f>MID(マスタデータレース一覧!F1645,2,FIND("・",マスタデータレース一覧!F1645)-2)</f>
        <v>芝</v>
      </c>
      <c r="H1645" s="9" t="str">
        <f>マスタデータレース一覧!E1645</f>
        <v>1,400</v>
      </c>
      <c r="I1645" t="str">
        <f>MID(マスタデータレース一覧!F1645,FIND("・",マスタデータレース一覧!F1645,1)+1,FIND("）",マスタデータレース一覧!F1645,1)-FIND("・",マスタデータレース一覧!F1645,1)-1)</f>
        <v>左</v>
      </c>
      <c r="J1645" t="str">
        <f>マスタデータレース一覧!D1645</f>
        <v>15時25分</v>
      </c>
      <c r="K1645" t="str">
        <f>MID(マスタデータレース一覧!C1645,3,2)</f>
        <v/>
      </c>
    </row>
    <row r="1646" spans="1:11" x14ac:dyDescent="0.15">
      <c r="A1646">
        <f>マスタデータレース一覧!V1646</f>
        <v>2389</v>
      </c>
      <c r="B1646" t="str">
        <f>マスタデータレース一覧!B1646</f>
        <v>中日スポーツ賞ファルコンステークス</v>
      </c>
      <c r="C1646" t="str">
        <f>MID(マスタデータレース一覧!A1646,1,FIND("）",マスタデータレース一覧!A1646))</f>
        <v>2020年3月14日（土曜）</v>
      </c>
      <c r="D1646" t="str">
        <f>マスタデータレース一覧!H1646</f>
        <v>GⅢ</v>
      </c>
      <c r="E1646" t="str">
        <f>マスタデータレース一覧!G1646</f>
        <v>重</v>
      </c>
      <c r="F1646" t="str">
        <f>MID(マスタデータレース一覧!A1646,FIND("回",マスタデータレース一覧!A1646)+1,2)</f>
        <v>中京</v>
      </c>
      <c r="G1646" t="str">
        <f>MID(マスタデータレース一覧!F1646,2,FIND("・",マスタデータレース一覧!F1646)-2)</f>
        <v>芝</v>
      </c>
      <c r="H1646" s="9" t="str">
        <f>マスタデータレース一覧!E1646</f>
        <v>1,400</v>
      </c>
      <c r="I1646" t="str">
        <f>MID(マスタデータレース一覧!F1646,FIND("・",マスタデータレース一覧!F1646,1)+1,FIND("）",マスタデータレース一覧!F1646,1)-FIND("・",マスタデータレース一覧!F1646,1)-1)</f>
        <v>左</v>
      </c>
      <c r="J1646" t="str">
        <f>マスタデータレース一覧!D1646</f>
        <v>15時25分</v>
      </c>
      <c r="K1646" t="str">
        <f>MID(マスタデータレース一覧!C1646,3,2)</f>
        <v/>
      </c>
    </row>
    <row r="1647" spans="1:11" x14ac:dyDescent="0.15">
      <c r="A1647">
        <f>マスタデータレース一覧!V1647</f>
        <v>2388</v>
      </c>
      <c r="B1647" t="str">
        <f>マスタデータレース一覧!B1647</f>
        <v>中日スポーツ賞ファルコンステークス</v>
      </c>
      <c r="C1647" t="str">
        <f>MID(マスタデータレース一覧!A1647,1,FIND("）",マスタデータレース一覧!A1647))</f>
        <v>2020年3月14日（土曜）</v>
      </c>
      <c r="D1647" t="str">
        <f>マスタデータレース一覧!H1647</f>
        <v>GⅢ</v>
      </c>
      <c r="E1647" t="str">
        <f>マスタデータレース一覧!G1647</f>
        <v>重</v>
      </c>
      <c r="F1647" t="str">
        <f>MID(マスタデータレース一覧!A1647,FIND("回",マスタデータレース一覧!A1647)+1,2)</f>
        <v>中京</v>
      </c>
      <c r="G1647" t="str">
        <f>MID(マスタデータレース一覧!F1647,2,FIND("・",マスタデータレース一覧!F1647)-2)</f>
        <v>芝</v>
      </c>
      <c r="H1647" s="9" t="str">
        <f>マスタデータレース一覧!E1647</f>
        <v>1,400</v>
      </c>
      <c r="I1647" t="str">
        <f>MID(マスタデータレース一覧!F1647,FIND("・",マスタデータレース一覧!F1647,1)+1,FIND("）",マスタデータレース一覧!F1647,1)-FIND("・",マスタデータレース一覧!F1647,1)-1)</f>
        <v>左</v>
      </c>
      <c r="J1647" t="str">
        <f>マスタデータレース一覧!D1647</f>
        <v>15時25分</v>
      </c>
      <c r="K1647" t="str">
        <f>MID(マスタデータレース一覧!C1647,3,2)</f>
        <v/>
      </c>
    </row>
    <row r="1648" spans="1:11" x14ac:dyDescent="0.15">
      <c r="A1648">
        <f>マスタデータレース一覧!V1648</f>
        <v>2387</v>
      </c>
      <c r="B1648" t="str">
        <f>マスタデータレース一覧!B1648</f>
        <v>中日スポーツ賞ファルコンステークス</v>
      </c>
      <c r="C1648" t="str">
        <f>MID(マスタデータレース一覧!A1648,1,FIND("）",マスタデータレース一覧!A1648))</f>
        <v>2020年3月14日（土曜）</v>
      </c>
      <c r="D1648" t="str">
        <f>マスタデータレース一覧!H1648</f>
        <v>GⅢ</v>
      </c>
      <c r="E1648" t="str">
        <f>マスタデータレース一覧!G1648</f>
        <v>重</v>
      </c>
      <c r="F1648" t="str">
        <f>MID(マスタデータレース一覧!A1648,FIND("回",マスタデータレース一覧!A1648)+1,2)</f>
        <v>中京</v>
      </c>
      <c r="G1648" t="str">
        <f>MID(マスタデータレース一覧!F1648,2,FIND("・",マスタデータレース一覧!F1648)-2)</f>
        <v>芝</v>
      </c>
      <c r="H1648" s="9" t="str">
        <f>マスタデータレース一覧!E1648</f>
        <v>1,400</v>
      </c>
      <c r="I1648" t="str">
        <f>MID(マスタデータレース一覧!F1648,FIND("・",マスタデータレース一覧!F1648,1)+1,FIND("）",マスタデータレース一覧!F1648,1)-FIND("・",マスタデータレース一覧!F1648,1)-1)</f>
        <v>左</v>
      </c>
      <c r="J1648" t="str">
        <f>マスタデータレース一覧!D1648</f>
        <v>15時25分</v>
      </c>
      <c r="K1648" t="str">
        <f>MID(マスタデータレース一覧!C1648,3,2)</f>
        <v/>
      </c>
    </row>
    <row r="1649" spans="1:11" x14ac:dyDescent="0.15">
      <c r="A1649">
        <f>マスタデータレース一覧!V1649</f>
        <v>2386</v>
      </c>
      <c r="B1649" t="str">
        <f>マスタデータレース一覧!B1649</f>
        <v>中日スポーツ賞ファルコンステークス</v>
      </c>
      <c r="C1649" t="str">
        <f>MID(マスタデータレース一覧!A1649,1,FIND("）",マスタデータレース一覧!A1649))</f>
        <v>2020年3月14日（土曜）</v>
      </c>
      <c r="D1649" t="str">
        <f>マスタデータレース一覧!H1649</f>
        <v>GⅢ</v>
      </c>
      <c r="E1649" t="str">
        <f>マスタデータレース一覧!G1649</f>
        <v>重</v>
      </c>
      <c r="F1649" t="str">
        <f>MID(マスタデータレース一覧!A1649,FIND("回",マスタデータレース一覧!A1649)+1,2)</f>
        <v>中京</v>
      </c>
      <c r="G1649" t="str">
        <f>MID(マスタデータレース一覧!F1649,2,FIND("・",マスタデータレース一覧!F1649)-2)</f>
        <v>芝</v>
      </c>
      <c r="H1649" s="9" t="str">
        <f>マスタデータレース一覧!E1649</f>
        <v>1,400</v>
      </c>
      <c r="I1649" t="str">
        <f>MID(マスタデータレース一覧!F1649,FIND("・",マスタデータレース一覧!F1649,1)+1,FIND("）",マスタデータレース一覧!F1649,1)-FIND("・",マスタデータレース一覧!F1649,1)-1)</f>
        <v>左</v>
      </c>
      <c r="J1649" t="str">
        <f>マスタデータレース一覧!D1649</f>
        <v>15時25分</v>
      </c>
      <c r="K1649" t="str">
        <f>MID(マスタデータレース一覧!C1649,3,2)</f>
        <v/>
      </c>
    </row>
    <row r="1650" spans="1:11" x14ac:dyDescent="0.15">
      <c r="A1650">
        <f>マスタデータレース一覧!V1650</f>
        <v>2385</v>
      </c>
      <c r="B1650" t="str">
        <f>マスタデータレース一覧!B1650</f>
        <v>中日スポーツ賞ファルコンステークス</v>
      </c>
      <c r="C1650" t="str">
        <f>MID(マスタデータレース一覧!A1650,1,FIND("）",マスタデータレース一覧!A1650))</f>
        <v>2020年3月14日（土曜）</v>
      </c>
      <c r="D1650" t="str">
        <f>マスタデータレース一覧!H1650</f>
        <v>GⅢ</v>
      </c>
      <c r="E1650" t="str">
        <f>マスタデータレース一覧!G1650</f>
        <v>重</v>
      </c>
      <c r="F1650" t="str">
        <f>MID(マスタデータレース一覧!A1650,FIND("回",マスタデータレース一覧!A1650)+1,2)</f>
        <v>中京</v>
      </c>
      <c r="G1650" t="str">
        <f>MID(マスタデータレース一覧!F1650,2,FIND("・",マスタデータレース一覧!F1650)-2)</f>
        <v>芝</v>
      </c>
      <c r="H1650" s="9" t="str">
        <f>マスタデータレース一覧!E1650</f>
        <v>1,400</v>
      </c>
      <c r="I1650" t="str">
        <f>MID(マスタデータレース一覧!F1650,FIND("・",マスタデータレース一覧!F1650,1)+1,FIND("）",マスタデータレース一覧!F1650,1)-FIND("・",マスタデータレース一覧!F1650,1)-1)</f>
        <v>左</v>
      </c>
      <c r="J1650" t="str">
        <f>マスタデータレース一覧!D1650</f>
        <v>15時25分</v>
      </c>
      <c r="K1650" t="str">
        <f>MID(マスタデータレース一覧!C1650,3,2)</f>
        <v/>
      </c>
    </row>
    <row r="1651" spans="1:11" x14ac:dyDescent="0.15">
      <c r="A1651">
        <f>マスタデータレース一覧!V1651</f>
        <v>2384</v>
      </c>
      <c r="B1651" t="str">
        <f>マスタデータレース一覧!B1651</f>
        <v>中日スポーツ賞ファルコンステークス</v>
      </c>
      <c r="C1651" t="str">
        <f>MID(マスタデータレース一覧!A1651,1,FIND("）",マスタデータレース一覧!A1651))</f>
        <v>2020年3月14日（土曜）</v>
      </c>
      <c r="D1651" t="str">
        <f>マスタデータレース一覧!H1651</f>
        <v>GⅢ</v>
      </c>
      <c r="E1651" t="str">
        <f>マスタデータレース一覧!G1651</f>
        <v>重</v>
      </c>
      <c r="F1651" t="str">
        <f>MID(マスタデータレース一覧!A1651,FIND("回",マスタデータレース一覧!A1651)+1,2)</f>
        <v>中京</v>
      </c>
      <c r="G1651" t="str">
        <f>MID(マスタデータレース一覧!F1651,2,FIND("・",マスタデータレース一覧!F1651)-2)</f>
        <v>芝</v>
      </c>
      <c r="H1651" s="9" t="str">
        <f>マスタデータレース一覧!E1651</f>
        <v>1,400</v>
      </c>
      <c r="I1651" t="str">
        <f>MID(マスタデータレース一覧!F1651,FIND("・",マスタデータレース一覧!F1651,1)+1,FIND("）",マスタデータレース一覧!F1651,1)-FIND("・",マスタデータレース一覧!F1651,1)-1)</f>
        <v>左</v>
      </c>
      <c r="J1651" t="str">
        <f>マスタデータレース一覧!D1651</f>
        <v>15時25分</v>
      </c>
      <c r="K1651" t="str">
        <f>MID(マスタデータレース一覧!C1651,3,2)</f>
        <v/>
      </c>
    </row>
    <row r="1652" spans="1:11" x14ac:dyDescent="0.15">
      <c r="A1652">
        <f>マスタデータレース一覧!V1652</f>
        <v>2383</v>
      </c>
      <c r="B1652" t="str">
        <f>マスタデータレース一覧!B1652</f>
        <v>中日スポーツ賞ファルコンステークス</v>
      </c>
      <c r="C1652" t="str">
        <f>MID(マスタデータレース一覧!A1652,1,FIND("）",マスタデータレース一覧!A1652))</f>
        <v>2020年3月14日（土曜）</v>
      </c>
      <c r="D1652" t="str">
        <f>マスタデータレース一覧!H1652</f>
        <v>GⅢ</v>
      </c>
      <c r="E1652" t="str">
        <f>マスタデータレース一覧!G1652</f>
        <v>重</v>
      </c>
      <c r="F1652" t="str">
        <f>MID(マスタデータレース一覧!A1652,FIND("回",マスタデータレース一覧!A1652)+1,2)</f>
        <v>中京</v>
      </c>
      <c r="G1652" t="str">
        <f>MID(マスタデータレース一覧!F1652,2,FIND("・",マスタデータレース一覧!F1652)-2)</f>
        <v>芝</v>
      </c>
      <c r="H1652" s="9" t="str">
        <f>マスタデータレース一覧!E1652</f>
        <v>1,400</v>
      </c>
      <c r="I1652" t="str">
        <f>MID(マスタデータレース一覧!F1652,FIND("・",マスタデータレース一覧!F1652,1)+1,FIND("）",マスタデータレース一覧!F1652,1)-FIND("・",マスタデータレース一覧!F1652,1)-1)</f>
        <v>左</v>
      </c>
      <c r="J1652" t="str">
        <f>マスタデータレース一覧!D1652</f>
        <v>15時25分</v>
      </c>
      <c r="K1652" t="str">
        <f>MID(マスタデータレース一覧!C1652,3,2)</f>
        <v/>
      </c>
    </row>
    <row r="1653" spans="1:11" x14ac:dyDescent="0.15">
      <c r="A1653">
        <f>マスタデータレース一覧!V1653</f>
        <v>2382</v>
      </c>
      <c r="B1653" t="str">
        <f>マスタデータレース一覧!B1653</f>
        <v>中日スポーツ賞ファルコンステークス</v>
      </c>
      <c r="C1653" t="str">
        <f>MID(マスタデータレース一覧!A1653,1,FIND("）",マスタデータレース一覧!A1653))</f>
        <v>2020年3月14日（土曜）</v>
      </c>
      <c r="D1653" t="str">
        <f>マスタデータレース一覧!H1653</f>
        <v>GⅢ</v>
      </c>
      <c r="E1653" t="str">
        <f>マスタデータレース一覧!G1653</f>
        <v>重</v>
      </c>
      <c r="F1653" t="str">
        <f>MID(マスタデータレース一覧!A1653,FIND("回",マスタデータレース一覧!A1653)+1,2)</f>
        <v>中京</v>
      </c>
      <c r="G1653" t="str">
        <f>MID(マスタデータレース一覧!F1653,2,FIND("・",マスタデータレース一覧!F1653)-2)</f>
        <v>芝</v>
      </c>
      <c r="H1653" s="9" t="str">
        <f>マスタデータレース一覧!E1653</f>
        <v>1,400</v>
      </c>
      <c r="I1653" t="str">
        <f>MID(マスタデータレース一覧!F1653,FIND("・",マスタデータレース一覧!F1653,1)+1,FIND("）",マスタデータレース一覧!F1653,1)-FIND("・",マスタデータレース一覧!F1653,1)-1)</f>
        <v>左</v>
      </c>
      <c r="J1653" t="str">
        <f>マスタデータレース一覧!D1653</f>
        <v>15時25分</v>
      </c>
      <c r="K1653" t="str">
        <f>MID(マスタデータレース一覧!C1653,3,2)</f>
        <v/>
      </c>
    </row>
    <row r="1654" spans="1:11" x14ac:dyDescent="0.15">
      <c r="A1654">
        <f>マスタデータレース一覧!V1654</f>
        <v>2381</v>
      </c>
      <c r="B1654" t="str">
        <f>マスタデータレース一覧!B1654</f>
        <v>中日スポーツ賞ファルコンステークス</v>
      </c>
      <c r="C1654" t="str">
        <f>MID(マスタデータレース一覧!A1654,1,FIND("）",マスタデータレース一覧!A1654))</f>
        <v>2020年3月14日（土曜）</v>
      </c>
      <c r="D1654" t="str">
        <f>マスタデータレース一覧!H1654</f>
        <v>GⅢ</v>
      </c>
      <c r="E1654" t="str">
        <f>マスタデータレース一覧!G1654</f>
        <v>重</v>
      </c>
      <c r="F1654" t="str">
        <f>MID(マスタデータレース一覧!A1654,FIND("回",マスタデータレース一覧!A1654)+1,2)</f>
        <v>中京</v>
      </c>
      <c r="G1654" t="str">
        <f>MID(マスタデータレース一覧!F1654,2,FIND("・",マスタデータレース一覧!F1654)-2)</f>
        <v>芝</v>
      </c>
      <c r="H1654" s="9" t="str">
        <f>マスタデータレース一覧!E1654</f>
        <v>1,400</v>
      </c>
      <c r="I1654" t="str">
        <f>MID(マスタデータレース一覧!F1654,FIND("・",マスタデータレース一覧!F1654,1)+1,FIND("）",マスタデータレース一覧!F1654,1)-FIND("・",マスタデータレース一覧!F1654,1)-1)</f>
        <v>左</v>
      </c>
      <c r="J1654" t="str">
        <f>マスタデータレース一覧!D1654</f>
        <v>15時25分</v>
      </c>
      <c r="K1654" t="str">
        <f>MID(マスタデータレース一覧!C1654,3,2)</f>
        <v/>
      </c>
    </row>
    <row r="1655" spans="1:11" x14ac:dyDescent="0.15">
      <c r="A1655">
        <f>マスタデータレース一覧!V1655</f>
        <v>2380</v>
      </c>
      <c r="B1655" t="str">
        <f>マスタデータレース一覧!B1655</f>
        <v>中日スポーツ賞ファルコンステークス</v>
      </c>
      <c r="C1655" t="str">
        <f>MID(マスタデータレース一覧!A1655,1,FIND("）",マスタデータレース一覧!A1655))</f>
        <v>2020年3月14日（土曜）</v>
      </c>
      <c r="D1655" t="str">
        <f>マスタデータレース一覧!H1655</f>
        <v>GⅢ</v>
      </c>
      <c r="E1655" t="str">
        <f>マスタデータレース一覧!G1655</f>
        <v>重</v>
      </c>
      <c r="F1655" t="str">
        <f>MID(マスタデータレース一覧!A1655,FIND("回",マスタデータレース一覧!A1655)+1,2)</f>
        <v>中京</v>
      </c>
      <c r="G1655" t="str">
        <f>MID(マスタデータレース一覧!F1655,2,FIND("・",マスタデータレース一覧!F1655)-2)</f>
        <v>芝</v>
      </c>
      <c r="H1655" s="9" t="str">
        <f>マスタデータレース一覧!E1655</f>
        <v>1,400</v>
      </c>
      <c r="I1655" t="str">
        <f>MID(マスタデータレース一覧!F1655,FIND("・",マスタデータレース一覧!F1655,1)+1,FIND("）",マスタデータレース一覧!F1655,1)-FIND("・",マスタデータレース一覧!F1655,1)-1)</f>
        <v>左</v>
      </c>
      <c r="J1655" t="str">
        <f>マスタデータレース一覧!D1655</f>
        <v>15時25分</v>
      </c>
      <c r="K1655" t="str">
        <f>MID(マスタデータレース一覧!C1655,3,2)</f>
        <v/>
      </c>
    </row>
    <row r="1656" spans="1:11" x14ac:dyDescent="0.15">
      <c r="A1656">
        <f>マスタデータレース一覧!V1656</f>
        <v>2379</v>
      </c>
      <c r="B1656" t="str">
        <f>マスタデータレース一覧!B1656</f>
        <v>中日スポーツ賞ファルコンステークス</v>
      </c>
      <c r="C1656" t="str">
        <f>MID(マスタデータレース一覧!A1656,1,FIND("）",マスタデータレース一覧!A1656))</f>
        <v>2020年3月14日（土曜）</v>
      </c>
      <c r="D1656" t="str">
        <f>マスタデータレース一覧!H1656</f>
        <v>GⅢ</v>
      </c>
      <c r="E1656" t="str">
        <f>マスタデータレース一覧!G1656</f>
        <v>重</v>
      </c>
      <c r="F1656" t="str">
        <f>MID(マスタデータレース一覧!A1656,FIND("回",マスタデータレース一覧!A1656)+1,2)</f>
        <v>中京</v>
      </c>
      <c r="G1656" t="str">
        <f>MID(マスタデータレース一覧!F1656,2,FIND("・",マスタデータレース一覧!F1656)-2)</f>
        <v>芝</v>
      </c>
      <c r="H1656" s="9" t="str">
        <f>マスタデータレース一覧!E1656</f>
        <v>1,400</v>
      </c>
      <c r="I1656" t="str">
        <f>MID(マスタデータレース一覧!F1656,FIND("・",マスタデータレース一覧!F1656,1)+1,FIND("）",マスタデータレース一覧!F1656,1)-FIND("・",マスタデータレース一覧!F1656,1)-1)</f>
        <v>左</v>
      </c>
      <c r="J1656" t="str">
        <f>マスタデータレース一覧!D1656</f>
        <v>15時25分</v>
      </c>
      <c r="K1656" t="str">
        <f>MID(マスタデータレース一覧!C1656,3,2)</f>
        <v/>
      </c>
    </row>
    <row r="1657" spans="1:11" x14ac:dyDescent="0.15">
      <c r="A1657">
        <f>マスタデータレース一覧!V1657</f>
        <v>2378</v>
      </c>
      <c r="B1657" t="str">
        <f>マスタデータレース一覧!B1657</f>
        <v>中日スポーツ賞ファルコンステークス</v>
      </c>
      <c r="C1657" t="str">
        <f>MID(マスタデータレース一覧!A1657,1,FIND("）",マスタデータレース一覧!A1657))</f>
        <v>2020年3月14日（土曜）</v>
      </c>
      <c r="D1657" t="str">
        <f>マスタデータレース一覧!H1657</f>
        <v>GⅢ</v>
      </c>
      <c r="E1657" t="str">
        <f>マスタデータレース一覧!G1657</f>
        <v>重</v>
      </c>
      <c r="F1657" t="str">
        <f>MID(マスタデータレース一覧!A1657,FIND("回",マスタデータレース一覧!A1657)+1,2)</f>
        <v>中京</v>
      </c>
      <c r="G1657" t="str">
        <f>MID(マスタデータレース一覧!F1657,2,FIND("・",マスタデータレース一覧!F1657)-2)</f>
        <v>芝</v>
      </c>
      <c r="H1657" s="9" t="str">
        <f>マスタデータレース一覧!E1657</f>
        <v>1,400</v>
      </c>
      <c r="I1657" t="str">
        <f>MID(マスタデータレース一覧!F1657,FIND("・",マスタデータレース一覧!F1657,1)+1,FIND("）",マスタデータレース一覧!F1657,1)-FIND("・",マスタデータレース一覧!F1657,1)-1)</f>
        <v>左</v>
      </c>
      <c r="J1657" t="str">
        <f>マスタデータレース一覧!D1657</f>
        <v>15時25分</v>
      </c>
      <c r="K1657" t="str">
        <f>MID(マスタデータレース一覧!C1657,3,2)</f>
        <v/>
      </c>
    </row>
    <row r="1658" spans="1:11" x14ac:dyDescent="0.15">
      <c r="A1658">
        <f>マスタデータレース一覧!V1658</f>
        <v>2377</v>
      </c>
      <c r="B1658" t="str">
        <f>マスタデータレース一覧!B1658</f>
        <v>中日スポーツ賞ファルコンステークス</v>
      </c>
      <c r="C1658" t="str">
        <f>MID(マスタデータレース一覧!A1658,1,FIND("）",マスタデータレース一覧!A1658))</f>
        <v>2020年3月14日（土曜）</v>
      </c>
      <c r="D1658" t="str">
        <f>マスタデータレース一覧!H1658</f>
        <v>GⅢ</v>
      </c>
      <c r="E1658" t="str">
        <f>マスタデータレース一覧!G1658</f>
        <v>重</v>
      </c>
      <c r="F1658" t="str">
        <f>MID(マスタデータレース一覧!A1658,FIND("回",マスタデータレース一覧!A1658)+1,2)</f>
        <v>中京</v>
      </c>
      <c r="G1658" t="str">
        <f>MID(マスタデータレース一覧!F1658,2,FIND("・",マスタデータレース一覧!F1658)-2)</f>
        <v>芝</v>
      </c>
      <c r="H1658" s="9" t="str">
        <f>マスタデータレース一覧!E1658</f>
        <v>1,400</v>
      </c>
      <c r="I1658" t="str">
        <f>MID(マスタデータレース一覧!F1658,FIND("・",マスタデータレース一覧!F1658,1)+1,FIND("）",マスタデータレース一覧!F1658,1)-FIND("・",マスタデータレース一覧!F1658,1)-1)</f>
        <v>左</v>
      </c>
      <c r="J1658" t="str">
        <f>マスタデータレース一覧!D1658</f>
        <v>15時25分</v>
      </c>
      <c r="K1658" t="str">
        <f>MID(マスタデータレース一覧!C1658,3,2)</f>
        <v/>
      </c>
    </row>
    <row r="1659" spans="1:11" x14ac:dyDescent="0.15">
      <c r="A1659">
        <f>マスタデータレース一覧!V1659</f>
        <v>2376</v>
      </c>
      <c r="B1659" t="str">
        <f>マスタデータレース一覧!B1659</f>
        <v>中日スポーツ賞ファルコンステークス</v>
      </c>
      <c r="C1659" t="str">
        <f>MID(マスタデータレース一覧!A1659,1,FIND("）",マスタデータレース一覧!A1659))</f>
        <v>2020年3月14日（土曜）</v>
      </c>
      <c r="D1659" t="str">
        <f>マスタデータレース一覧!H1659</f>
        <v>GⅢ</v>
      </c>
      <c r="E1659" t="str">
        <f>マスタデータレース一覧!G1659</f>
        <v>重</v>
      </c>
      <c r="F1659" t="str">
        <f>MID(マスタデータレース一覧!A1659,FIND("回",マスタデータレース一覧!A1659)+1,2)</f>
        <v>中京</v>
      </c>
      <c r="G1659" t="str">
        <f>MID(マスタデータレース一覧!F1659,2,FIND("・",マスタデータレース一覧!F1659)-2)</f>
        <v>芝</v>
      </c>
      <c r="H1659" s="9" t="str">
        <f>マスタデータレース一覧!E1659</f>
        <v>1,400</v>
      </c>
      <c r="I1659" t="str">
        <f>MID(マスタデータレース一覧!F1659,FIND("・",マスタデータレース一覧!F1659,1)+1,FIND("）",マスタデータレース一覧!F1659,1)-FIND("・",マスタデータレース一覧!F1659,1)-1)</f>
        <v>左</v>
      </c>
      <c r="J1659" t="str">
        <f>マスタデータレース一覧!D1659</f>
        <v>15時25分</v>
      </c>
      <c r="K1659" t="str">
        <f>MID(マスタデータレース一覧!C1659,3,2)</f>
        <v/>
      </c>
    </row>
    <row r="1660" spans="1:11" x14ac:dyDescent="0.15">
      <c r="A1660">
        <f>マスタデータレース一覧!V1660</f>
        <v>2375</v>
      </c>
      <c r="B1660" t="str">
        <f>マスタデータレース一覧!B1660</f>
        <v>中日スポーツ賞ファルコンステークス</v>
      </c>
      <c r="C1660" t="str">
        <f>MID(マスタデータレース一覧!A1660,1,FIND("）",マスタデータレース一覧!A1660))</f>
        <v>2020年3月14日（土曜）</v>
      </c>
      <c r="D1660" t="str">
        <f>マスタデータレース一覧!H1660</f>
        <v>GⅢ</v>
      </c>
      <c r="E1660" t="str">
        <f>マスタデータレース一覧!G1660</f>
        <v>重</v>
      </c>
      <c r="F1660" t="str">
        <f>MID(マスタデータレース一覧!A1660,FIND("回",マスタデータレース一覧!A1660)+1,2)</f>
        <v>中京</v>
      </c>
      <c r="G1660" t="str">
        <f>MID(マスタデータレース一覧!F1660,2,FIND("・",マスタデータレース一覧!F1660)-2)</f>
        <v>芝</v>
      </c>
      <c r="H1660" s="9" t="str">
        <f>マスタデータレース一覧!E1660</f>
        <v>1,400</v>
      </c>
      <c r="I1660" t="str">
        <f>MID(マスタデータレース一覧!F1660,FIND("・",マスタデータレース一覧!F1660,1)+1,FIND("）",マスタデータレース一覧!F1660,1)-FIND("・",マスタデータレース一覧!F1660,1)-1)</f>
        <v>左</v>
      </c>
      <c r="J1660" t="str">
        <f>マスタデータレース一覧!D1660</f>
        <v>15時25分</v>
      </c>
      <c r="K1660" t="str">
        <f>MID(マスタデータレース一覧!C1660,3,2)</f>
        <v/>
      </c>
    </row>
    <row r="1661" spans="1:11" x14ac:dyDescent="0.15">
      <c r="A1661">
        <f>マスタデータレース一覧!V1661</f>
        <v>2374</v>
      </c>
      <c r="B1661" t="str">
        <f>マスタデータレース一覧!B1661</f>
        <v>阪神スプリングジャンプ</v>
      </c>
      <c r="C1661" t="str">
        <f>MID(マスタデータレース一覧!A1661,1,FIND("）",マスタデータレース一覧!A1661))</f>
        <v>2020年3月14日（土曜）</v>
      </c>
      <c r="D1661" t="str">
        <f>マスタデータレース一覧!H1661</f>
        <v>J・GⅡ</v>
      </c>
      <c r="E1661" t="str">
        <f>マスタデータレース一覧!G1661</f>
        <v>稍重</v>
      </c>
      <c r="F1661" t="str">
        <f>MID(マスタデータレース一覧!A1661,FIND("回",マスタデータレース一覧!A1661)+1,2)</f>
        <v>阪神</v>
      </c>
      <c r="G1661" t="e">
        <f>MID(マスタデータレース一覧!F1661,2,FIND("・",マスタデータレース一覧!F1661)-2)</f>
        <v>#VALUE!</v>
      </c>
      <c r="H1661" s="9" t="str">
        <f>マスタデータレース一覧!E1661</f>
        <v>3,900</v>
      </c>
      <c r="I1661" t="e">
        <f>MID(マスタデータレース一覧!F1661,FIND("・",マスタデータレース一覧!F1661,1)+1,FIND("）",マスタデータレース一覧!F1661,1)-FIND("・",マスタデータレース一覧!F1661,1)-1)</f>
        <v>#VALUE!</v>
      </c>
      <c r="J1661" t="str">
        <f>マスタデータレース一覧!D1661</f>
        <v>13時50分</v>
      </c>
      <c r="K1661" t="str">
        <f>MID(マスタデータレース一覧!C1661,3,2)</f>
        <v/>
      </c>
    </row>
    <row r="1662" spans="1:11" x14ac:dyDescent="0.15">
      <c r="A1662">
        <f>マスタデータレース一覧!V1662</f>
        <v>2373</v>
      </c>
      <c r="B1662" t="str">
        <f>マスタデータレース一覧!B1662</f>
        <v>阪神スプリングジャンプ</v>
      </c>
      <c r="C1662" t="str">
        <f>MID(マスタデータレース一覧!A1662,1,FIND("）",マスタデータレース一覧!A1662))</f>
        <v>2020年3月14日（土曜）</v>
      </c>
      <c r="D1662" t="str">
        <f>マスタデータレース一覧!H1662</f>
        <v>J・GⅡ</v>
      </c>
      <c r="E1662" t="str">
        <f>マスタデータレース一覧!G1662</f>
        <v>稍重</v>
      </c>
      <c r="F1662" t="str">
        <f>MID(マスタデータレース一覧!A1662,FIND("回",マスタデータレース一覧!A1662)+1,2)</f>
        <v>阪神</v>
      </c>
      <c r="G1662" t="e">
        <f>MID(マスタデータレース一覧!F1662,2,FIND("・",マスタデータレース一覧!F1662)-2)</f>
        <v>#VALUE!</v>
      </c>
      <c r="H1662" s="9" t="str">
        <f>マスタデータレース一覧!E1662</f>
        <v>3,900</v>
      </c>
      <c r="I1662" t="e">
        <f>MID(マスタデータレース一覧!F1662,FIND("・",マスタデータレース一覧!F1662,1)+1,FIND("）",マスタデータレース一覧!F1662,1)-FIND("・",マスタデータレース一覧!F1662,1)-1)</f>
        <v>#VALUE!</v>
      </c>
      <c r="J1662" t="str">
        <f>マスタデータレース一覧!D1662</f>
        <v>13時50分</v>
      </c>
      <c r="K1662" t="str">
        <f>MID(マスタデータレース一覧!C1662,3,2)</f>
        <v/>
      </c>
    </row>
    <row r="1663" spans="1:11" x14ac:dyDescent="0.15">
      <c r="A1663">
        <f>マスタデータレース一覧!V1663</f>
        <v>2372</v>
      </c>
      <c r="B1663" t="str">
        <f>マスタデータレース一覧!B1663</f>
        <v>阪神スプリングジャンプ</v>
      </c>
      <c r="C1663" t="str">
        <f>MID(マスタデータレース一覧!A1663,1,FIND("）",マスタデータレース一覧!A1663))</f>
        <v>2020年3月14日（土曜）</v>
      </c>
      <c r="D1663" t="str">
        <f>マスタデータレース一覧!H1663</f>
        <v>J・GⅡ</v>
      </c>
      <c r="E1663" t="str">
        <f>マスタデータレース一覧!G1663</f>
        <v>稍重</v>
      </c>
      <c r="F1663" t="str">
        <f>MID(マスタデータレース一覧!A1663,FIND("回",マスタデータレース一覧!A1663)+1,2)</f>
        <v>阪神</v>
      </c>
      <c r="G1663" t="e">
        <f>MID(マスタデータレース一覧!F1663,2,FIND("・",マスタデータレース一覧!F1663)-2)</f>
        <v>#VALUE!</v>
      </c>
      <c r="H1663" s="9" t="str">
        <f>マスタデータレース一覧!E1663</f>
        <v>3,900</v>
      </c>
      <c r="I1663" t="e">
        <f>MID(マスタデータレース一覧!F1663,FIND("・",マスタデータレース一覧!F1663,1)+1,FIND("）",マスタデータレース一覧!F1663,1)-FIND("・",マスタデータレース一覧!F1663,1)-1)</f>
        <v>#VALUE!</v>
      </c>
      <c r="J1663" t="str">
        <f>マスタデータレース一覧!D1663</f>
        <v>13時50分</v>
      </c>
      <c r="K1663" t="str">
        <f>MID(マスタデータレース一覧!C1663,3,2)</f>
        <v/>
      </c>
    </row>
    <row r="1664" spans="1:11" x14ac:dyDescent="0.15">
      <c r="A1664">
        <f>マスタデータレース一覧!V1664</f>
        <v>2371</v>
      </c>
      <c r="B1664" t="str">
        <f>マスタデータレース一覧!B1664</f>
        <v>阪神スプリングジャンプ</v>
      </c>
      <c r="C1664" t="str">
        <f>MID(マスタデータレース一覧!A1664,1,FIND("）",マスタデータレース一覧!A1664))</f>
        <v>2020年3月14日（土曜）</v>
      </c>
      <c r="D1664" t="str">
        <f>マスタデータレース一覧!H1664</f>
        <v>J・GⅡ</v>
      </c>
      <c r="E1664" t="str">
        <f>マスタデータレース一覧!G1664</f>
        <v>稍重</v>
      </c>
      <c r="F1664" t="str">
        <f>MID(マスタデータレース一覧!A1664,FIND("回",マスタデータレース一覧!A1664)+1,2)</f>
        <v>阪神</v>
      </c>
      <c r="G1664" t="e">
        <f>MID(マスタデータレース一覧!F1664,2,FIND("・",マスタデータレース一覧!F1664)-2)</f>
        <v>#VALUE!</v>
      </c>
      <c r="H1664" s="9" t="str">
        <f>マスタデータレース一覧!E1664</f>
        <v>3,900</v>
      </c>
      <c r="I1664" t="e">
        <f>MID(マスタデータレース一覧!F1664,FIND("・",マスタデータレース一覧!F1664,1)+1,FIND("）",マスタデータレース一覧!F1664,1)-FIND("・",マスタデータレース一覧!F1664,1)-1)</f>
        <v>#VALUE!</v>
      </c>
      <c r="J1664" t="str">
        <f>マスタデータレース一覧!D1664</f>
        <v>13時50分</v>
      </c>
      <c r="K1664" t="str">
        <f>MID(マスタデータレース一覧!C1664,3,2)</f>
        <v/>
      </c>
    </row>
    <row r="1665" spans="1:11" x14ac:dyDescent="0.15">
      <c r="A1665">
        <f>マスタデータレース一覧!V1665</f>
        <v>2370</v>
      </c>
      <c r="B1665" t="str">
        <f>マスタデータレース一覧!B1665</f>
        <v>阪神スプリングジャンプ</v>
      </c>
      <c r="C1665" t="str">
        <f>MID(マスタデータレース一覧!A1665,1,FIND("）",マスタデータレース一覧!A1665))</f>
        <v>2020年3月14日（土曜）</v>
      </c>
      <c r="D1665" t="str">
        <f>マスタデータレース一覧!H1665</f>
        <v>J・GⅡ</v>
      </c>
      <c r="E1665" t="str">
        <f>マスタデータレース一覧!G1665</f>
        <v>稍重</v>
      </c>
      <c r="F1665" t="str">
        <f>MID(マスタデータレース一覧!A1665,FIND("回",マスタデータレース一覧!A1665)+1,2)</f>
        <v>阪神</v>
      </c>
      <c r="G1665" t="e">
        <f>MID(マスタデータレース一覧!F1665,2,FIND("・",マスタデータレース一覧!F1665)-2)</f>
        <v>#VALUE!</v>
      </c>
      <c r="H1665" s="9" t="str">
        <f>マスタデータレース一覧!E1665</f>
        <v>3,900</v>
      </c>
      <c r="I1665" t="e">
        <f>MID(マスタデータレース一覧!F1665,FIND("・",マスタデータレース一覧!F1665,1)+1,FIND("）",マスタデータレース一覧!F1665,1)-FIND("・",マスタデータレース一覧!F1665,1)-1)</f>
        <v>#VALUE!</v>
      </c>
      <c r="J1665" t="str">
        <f>マスタデータレース一覧!D1665</f>
        <v>13時50分</v>
      </c>
      <c r="K1665" t="str">
        <f>MID(マスタデータレース一覧!C1665,3,2)</f>
        <v/>
      </c>
    </row>
    <row r="1666" spans="1:11" x14ac:dyDescent="0.15">
      <c r="A1666">
        <f>マスタデータレース一覧!V1666</f>
        <v>2369</v>
      </c>
      <c r="B1666" t="str">
        <f>マスタデータレース一覧!B1666</f>
        <v>阪神スプリングジャンプ</v>
      </c>
      <c r="C1666" t="str">
        <f>MID(マスタデータレース一覧!A1666,1,FIND("）",マスタデータレース一覧!A1666))</f>
        <v>2020年3月14日（土曜）</v>
      </c>
      <c r="D1666" t="str">
        <f>マスタデータレース一覧!H1666</f>
        <v>J・GⅡ</v>
      </c>
      <c r="E1666" t="str">
        <f>マスタデータレース一覧!G1666</f>
        <v>稍重</v>
      </c>
      <c r="F1666" t="str">
        <f>MID(マスタデータレース一覧!A1666,FIND("回",マスタデータレース一覧!A1666)+1,2)</f>
        <v>阪神</v>
      </c>
      <c r="G1666" t="e">
        <f>MID(マスタデータレース一覧!F1666,2,FIND("・",マスタデータレース一覧!F1666)-2)</f>
        <v>#VALUE!</v>
      </c>
      <c r="H1666" s="9" t="str">
        <f>マスタデータレース一覧!E1666</f>
        <v>3,900</v>
      </c>
      <c r="I1666" t="e">
        <f>MID(マスタデータレース一覧!F1666,FIND("・",マスタデータレース一覧!F1666,1)+1,FIND("）",マスタデータレース一覧!F1666,1)-FIND("・",マスタデータレース一覧!F1666,1)-1)</f>
        <v>#VALUE!</v>
      </c>
      <c r="J1666" t="str">
        <f>マスタデータレース一覧!D1666</f>
        <v>13時50分</v>
      </c>
      <c r="K1666" t="str">
        <f>MID(マスタデータレース一覧!C1666,3,2)</f>
        <v/>
      </c>
    </row>
    <row r="1667" spans="1:11" x14ac:dyDescent="0.15">
      <c r="A1667">
        <f>マスタデータレース一覧!V1667</f>
        <v>2368</v>
      </c>
      <c r="B1667" t="str">
        <f>マスタデータレース一覧!B1667</f>
        <v>阪神スプリングジャンプ</v>
      </c>
      <c r="C1667" t="str">
        <f>MID(マスタデータレース一覧!A1667,1,FIND("）",マスタデータレース一覧!A1667))</f>
        <v>2020年3月14日（土曜）</v>
      </c>
      <c r="D1667" t="str">
        <f>マスタデータレース一覧!H1667</f>
        <v>J・GⅡ</v>
      </c>
      <c r="E1667" t="str">
        <f>マスタデータレース一覧!G1667</f>
        <v>稍重</v>
      </c>
      <c r="F1667" t="str">
        <f>MID(マスタデータレース一覧!A1667,FIND("回",マスタデータレース一覧!A1667)+1,2)</f>
        <v>阪神</v>
      </c>
      <c r="G1667" t="e">
        <f>MID(マスタデータレース一覧!F1667,2,FIND("・",マスタデータレース一覧!F1667)-2)</f>
        <v>#VALUE!</v>
      </c>
      <c r="H1667" s="9" t="str">
        <f>マスタデータレース一覧!E1667</f>
        <v>3,900</v>
      </c>
      <c r="I1667" t="e">
        <f>MID(マスタデータレース一覧!F1667,FIND("・",マスタデータレース一覧!F1667,1)+1,FIND("）",マスタデータレース一覧!F1667,1)-FIND("・",マスタデータレース一覧!F1667,1)-1)</f>
        <v>#VALUE!</v>
      </c>
      <c r="J1667" t="str">
        <f>マスタデータレース一覧!D1667</f>
        <v>13時50分</v>
      </c>
      <c r="K1667" t="str">
        <f>MID(マスタデータレース一覧!C1667,3,2)</f>
        <v/>
      </c>
    </row>
    <row r="1668" spans="1:11" x14ac:dyDescent="0.15">
      <c r="A1668">
        <f>マスタデータレース一覧!V1668</f>
        <v>2367</v>
      </c>
      <c r="B1668" t="str">
        <f>マスタデータレース一覧!B1668</f>
        <v>阪神スプリングジャンプ</v>
      </c>
      <c r="C1668" t="str">
        <f>MID(マスタデータレース一覧!A1668,1,FIND("）",マスタデータレース一覧!A1668))</f>
        <v>2020年3月14日（土曜）</v>
      </c>
      <c r="D1668" t="str">
        <f>マスタデータレース一覧!H1668</f>
        <v>J・GⅡ</v>
      </c>
      <c r="E1668" t="str">
        <f>マスタデータレース一覧!G1668</f>
        <v>稍重</v>
      </c>
      <c r="F1668" t="str">
        <f>MID(マスタデータレース一覧!A1668,FIND("回",マスタデータレース一覧!A1668)+1,2)</f>
        <v>阪神</v>
      </c>
      <c r="G1668" t="e">
        <f>MID(マスタデータレース一覧!F1668,2,FIND("・",マスタデータレース一覧!F1668)-2)</f>
        <v>#VALUE!</v>
      </c>
      <c r="H1668" s="9" t="str">
        <f>マスタデータレース一覧!E1668</f>
        <v>3,900</v>
      </c>
      <c r="I1668" t="e">
        <f>MID(マスタデータレース一覧!F1668,FIND("・",マスタデータレース一覧!F1668,1)+1,FIND("）",マスタデータレース一覧!F1668,1)-FIND("・",マスタデータレース一覧!F1668,1)-1)</f>
        <v>#VALUE!</v>
      </c>
      <c r="J1668" t="str">
        <f>マスタデータレース一覧!D1668</f>
        <v>13時50分</v>
      </c>
      <c r="K1668" t="str">
        <f>MID(マスタデータレース一覧!C1668,3,2)</f>
        <v/>
      </c>
    </row>
    <row r="1669" spans="1:11" x14ac:dyDescent="0.15">
      <c r="A1669">
        <f>マスタデータレース一覧!V1669</f>
        <v>2366</v>
      </c>
      <c r="B1669" t="str">
        <f>マスタデータレース一覧!B1669</f>
        <v>阪神スプリングジャンプ</v>
      </c>
      <c r="C1669" t="str">
        <f>MID(マスタデータレース一覧!A1669,1,FIND("）",マスタデータレース一覧!A1669))</f>
        <v>2020年3月14日（土曜）</v>
      </c>
      <c r="D1669" t="str">
        <f>マスタデータレース一覧!H1669</f>
        <v>J・GⅡ</v>
      </c>
      <c r="E1669" t="str">
        <f>マスタデータレース一覧!G1669</f>
        <v>稍重</v>
      </c>
      <c r="F1669" t="str">
        <f>MID(マスタデータレース一覧!A1669,FIND("回",マスタデータレース一覧!A1669)+1,2)</f>
        <v>阪神</v>
      </c>
      <c r="G1669" t="e">
        <f>MID(マスタデータレース一覧!F1669,2,FIND("・",マスタデータレース一覧!F1669)-2)</f>
        <v>#VALUE!</v>
      </c>
      <c r="H1669" s="9" t="str">
        <f>マスタデータレース一覧!E1669</f>
        <v>3,900</v>
      </c>
      <c r="I1669" t="e">
        <f>MID(マスタデータレース一覧!F1669,FIND("・",マスタデータレース一覧!F1669,1)+1,FIND("）",マスタデータレース一覧!F1669,1)-FIND("・",マスタデータレース一覧!F1669,1)-1)</f>
        <v>#VALUE!</v>
      </c>
      <c r="J1669" t="str">
        <f>マスタデータレース一覧!D1669</f>
        <v>13時50分</v>
      </c>
      <c r="K1669" t="str">
        <f>MID(マスタデータレース一覧!C1669,3,2)</f>
        <v/>
      </c>
    </row>
    <row r="1670" spans="1:11" x14ac:dyDescent="0.15">
      <c r="A1670">
        <f>マスタデータレース一覧!V1670</f>
        <v>2365</v>
      </c>
      <c r="B1670" t="str">
        <f>マスタデータレース一覧!B1670</f>
        <v>ローレル競馬場賞中山牝馬ステークス</v>
      </c>
      <c r="C1670" t="str">
        <f>MID(マスタデータレース一覧!A1670,1,FIND("）",マスタデータレース一覧!A1670))</f>
        <v>2020年3月14日（土曜）</v>
      </c>
      <c r="D1670" t="str">
        <f>マスタデータレース一覧!H1670</f>
        <v>GⅢ</v>
      </c>
      <c r="E1670" t="str">
        <f>マスタデータレース一覧!G1670</f>
        <v>不良</v>
      </c>
      <c r="F1670" t="str">
        <f>MID(マスタデータレース一覧!A1670,FIND("回",マスタデータレース一覧!A1670)+1,2)</f>
        <v>中山</v>
      </c>
      <c r="G1670" t="str">
        <f>MID(マスタデータレース一覧!F1670,2,FIND("・",マスタデータレース一覧!F1670)-2)</f>
        <v>芝</v>
      </c>
      <c r="H1670" s="9" t="str">
        <f>マスタデータレース一覧!E1670</f>
        <v>1,800</v>
      </c>
      <c r="I1670" t="str">
        <f>MID(マスタデータレース一覧!F1670,FIND("・",マスタデータレース一覧!F1670,1)+1,FIND("）",マスタデータレース一覧!F1670,1)-FIND("・",マスタデータレース一覧!F1670,1)-1)</f>
        <v>右</v>
      </c>
      <c r="J1670" t="str">
        <f>マスタデータレース一覧!D1670</f>
        <v>15時45分</v>
      </c>
      <c r="K1670" t="str">
        <f>MID(マスタデータレース一覧!C1670,3,2)</f>
        <v/>
      </c>
    </row>
    <row r="1671" spans="1:11" x14ac:dyDescent="0.15">
      <c r="A1671">
        <f>マスタデータレース一覧!V1671</f>
        <v>2364</v>
      </c>
      <c r="B1671" t="str">
        <f>マスタデータレース一覧!B1671</f>
        <v>ローレル競馬場賞中山牝馬ステークス</v>
      </c>
      <c r="C1671" t="str">
        <f>MID(マスタデータレース一覧!A1671,1,FIND("）",マスタデータレース一覧!A1671))</f>
        <v>2020年3月14日（土曜）</v>
      </c>
      <c r="D1671" t="str">
        <f>マスタデータレース一覧!H1671</f>
        <v>GⅢ</v>
      </c>
      <c r="E1671" t="str">
        <f>マスタデータレース一覧!G1671</f>
        <v>不良</v>
      </c>
      <c r="F1671" t="str">
        <f>MID(マスタデータレース一覧!A1671,FIND("回",マスタデータレース一覧!A1671)+1,2)</f>
        <v>中山</v>
      </c>
      <c r="G1671" t="str">
        <f>MID(マスタデータレース一覧!F1671,2,FIND("・",マスタデータレース一覧!F1671)-2)</f>
        <v>芝</v>
      </c>
      <c r="H1671" s="9" t="str">
        <f>マスタデータレース一覧!E1671</f>
        <v>1,800</v>
      </c>
      <c r="I1671" t="str">
        <f>MID(マスタデータレース一覧!F1671,FIND("・",マスタデータレース一覧!F1671,1)+1,FIND("）",マスタデータレース一覧!F1671,1)-FIND("・",マスタデータレース一覧!F1671,1)-1)</f>
        <v>右</v>
      </c>
      <c r="J1671" t="str">
        <f>マスタデータレース一覧!D1671</f>
        <v>15時45分</v>
      </c>
      <c r="K1671" t="str">
        <f>MID(マスタデータレース一覧!C1671,3,2)</f>
        <v/>
      </c>
    </row>
    <row r="1672" spans="1:11" x14ac:dyDescent="0.15">
      <c r="A1672">
        <f>マスタデータレース一覧!V1672</f>
        <v>2363</v>
      </c>
      <c r="B1672" t="str">
        <f>マスタデータレース一覧!B1672</f>
        <v>ローレル競馬場賞中山牝馬ステークス</v>
      </c>
      <c r="C1672" t="str">
        <f>MID(マスタデータレース一覧!A1672,1,FIND("）",マスタデータレース一覧!A1672))</f>
        <v>2020年3月14日（土曜）</v>
      </c>
      <c r="D1672" t="str">
        <f>マスタデータレース一覧!H1672</f>
        <v>GⅢ</v>
      </c>
      <c r="E1672" t="str">
        <f>マスタデータレース一覧!G1672</f>
        <v>不良</v>
      </c>
      <c r="F1672" t="str">
        <f>MID(マスタデータレース一覧!A1672,FIND("回",マスタデータレース一覧!A1672)+1,2)</f>
        <v>中山</v>
      </c>
      <c r="G1672" t="str">
        <f>MID(マスタデータレース一覧!F1672,2,FIND("・",マスタデータレース一覧!F1672)-2)</f>
        <v>芝</v>
      </c>
      <c r="H1672" s="9" t="str">
        <f>マスタデータレース一覧!E1672</f>
        <v>1,800</v>
      </c>
      <c r="I1672" t="str">
        <f>MID(マスタデータレース一覧!F1672,FIND("・",マスタデータレース一覧!F1672,1)+1,FIND("）",マスタデータレース一覧!F1672,1)-FIND("・",マスタデータレース一覧!F1672,1)-1)</f>
        <v>右</v>
      </c>
      <c r="J1672" t="str">
        <f>マスタデータレース一覧!D1672</f>
        <v>15時45分</v>
      </c>
      <c r="K1672" t="str">
        <f>MID(マスタデータレース一覧!C1672,3,2)</f>
        <v/>
      </c>
    </row>
    <row r="1673" spans="1:11" x14ac:dyDescent="0.15">
      <c r="A1673">
        <f>マスタデータレース一覧!V1673</f>
        <v>2362</v>
      </c>
      <c r="B1673" t="str">
        <f>マスタデータレース一覧!B1673</f>
        <v>ローレル競馬場賞中山牝馬ステークス</v>
      </c>
      <c r="C1673" t="str">
        <f>MID(マスタデータレース一覧!A1673,1,FIND("）",マスタデータレース一覧!A1673))</f>
        <v>2020年3月14日（土曜）</v>
      </c>
      <c r="D1673" t="str">
        <f>マスタデータレース一覧!H1673</f>
        <v>GⅢ</v>
      </c>
      <c r="E1673" t="str">
        <f>マスタデータレース一覧!G1673</f>
        <v>不良</v>
      </c>
      <c r="F1673" t="str">
        <f>MID(マスタデータレース一覧!A1673,FIND("回",マスタデータレース一覧!A1673)+1,2)</f>
        <v>中山</v>
      </c>
      <c r="G1673" t="str">
        <f>MID(マスタデータレース一覧!F1673,2,FIND("・",マスタデータレース一覧!F1673)-2)</f>
        <v>芝</v>
      </c>
      <c r="H1673" s="9" t="str">
        <f>マスタデータレース一覧!E1673</f>
        <v>1,800</v>
      </c>
      <c r="I1673" t="str">
        <f>MID(マスタデータレース一覧!F1673,FIND("・",マスタデータレース一覧!F1673,1)+1,FIND("）",マスタデータレース一覧!F1673,1)-FIND("・",マスタデータレース一覧!F1673,1)-1)</f>
        <v>右</v>
      </c>
      <c r="J1673" t="str">
        <f>マスタデータレース一覧!D1673</f>
        <v>15時45分</v>
      </c>
      <c r="K1673" t="str">
        <f>MID(マスタデータレース一覧!C1673,3,2)</f>
        <v/>
      </c>
    </row>
    <row r="1674" spans="1:11" x14ac:dyDescent="0.15">
      <c r="A1674">
        <f>マスタデータレース一覧!V1674</f>
        <v>2361</v>
      </c>
      <c r="B1674" t="str">
        <f>マスタデータレース一覧!B1674</f>
        <v>ローレル競馬場賞中山牝馬ステークス</v>
      </c>
      <c r="C1674" t="str">
        <f>MID(マスタデータレース一覧!A1674,1,FIND("）",マスタデータレース一覧!A1674))</f>
        <v>2020年3月14日（土曜）</v>
      </c>
      <c r="D1674" t="str">
        <f>マスタデータレース一覧!H1674</f>
        <v>GⅢ</v>
      </c>
      <c r="E1674" t="str">
        <f>マスタデータレース一覧!G1674</f>
        <v>不良</v>
      </c>
      <c r="F1674" t="str">
        <f>MID(マスタデータレース一覧!A1674,FIND("回",マスタデータレース一覧!A1674)+1,2)</f>
        <v>中山</v>
      </c>
      <c r="G1674" t="str">
        <f>MID(マスタデータレース一覧!F1674,2,FIND("・",マスタデータレース一覧!F1674)-2)</f>
        <v>芝</v>
      </c>
      <c r="H1674" s="9" t="str">
        <f>マスタデータレース一覧!E1674</f>
        <v>1,800</v>
      </c>
      <c r="I1674" t="str">
        <f>MID(マスタデータレース一覧!F1674,FIND("・",マスタデータレース一覧!F1674,1)+1,FIND("）",マスタデータレース一覧!F1674,1)-FIND("・",マスタデータレース一覧!F1674,1)-1)</f>
        <v>右</v>
      </c>
      <c r="J1674" t="str">
        <f>マスタデータレース一覧!D1674</f>
        <v>15時45分</v>
      </c>
      <c r="K1674" t="str">
        <f>MID(マスタデータレース一覧!C1674,3,2)</f>
        <v/>
      </c>
    </row>
    <row r="1675" spans="1:11" x14ac:dyDescent="0.15">
      <c r="A1675">
        <f>マスタデータレース一覧!V1675</f>
        <v>2360</v>
      </c>
      <c r="B1675" t="str">
        <f>マスタデータレース一覧!B1675</f>
        <v>ローレル競馬場賞中山牝馬ステークス</v>
      </c>
      <c r="C1675" t="str">
        <f>MID(マスタデータレース一覧!A1675,1,FIND("）",マスタデータレース一覧!A1675))</f>
        <v>2020年3月14日（土曜）</v>
      </c>
      <c r="D1675" t="str">
        <f>マスタデータレース一覧!H1675</f>
        <v>GⅢ</v>
      </c>
      <c r="E1675" t="str">
        <f>マスタデータレース一覧!G1675</f>
        <v>不良</v>
      </c>
      <c r="F1675" t="str">
        <f>MID(マスタデータレース一覧!A1675,FIND("回",マスタデータレース一覧!A1675)+1,2)</f>
        <v>中山</v>
      </c>
      <c r="G1675" t="str">
        <f>MID(マスタデータレース一覧!F1675,2,FIND("・",マスタデータレース一覧!F1675)-2)</f>
        <v>芝</v>
      </c>
      <c r="H1675" s="9" t="str">
        <f>マスタデータレース一覧!E1675</f>
        <v>1,800</v>
      </c>
      <c r="I1675" t="str">
        <f>MID(マスタデータレース一覧!F1675,FIND("・",マスタデータレース一覧!F1675,1)+1,FIND("）",マスタデータレース一覧!F1675,1)-FIND("・",マスタデータレース一覧!F1675,1)-1)</f>
        <v>右</v>
      </c>
      <c r="J1675" t="str">
        <f>マスタデータレース一覧!D1675</f>
        <v>15時45分</v>
      </c>
      <c r="K1675" t="str">
        <f>MID(マスタデータレース一覧!C1675,3,2)</f>
        <v/>
      </c>
    </row>
    <row r="1676" spans="1:11" x14ac:dyDescent="0.15">
      <c r="A1676">
        <f>マスタデータレース一覧!V1676</f>
        <v>2359</v>
      </c>
      <c r="B1676" t="str">
        <f>マスタデータレース一覧!B1676</f>
        <v>ローレル競馬場賞中山牝馬ステークス</v>
      </c>
      <c r="C1676" t="str">
        <f>MID(マスタデータレース一覧!A1676,1,FIND("）",マスタデータレース一覧!A1676))</f>
        <v>2020年3月14日（土曜）</v>
      </c>
      <c r="D1676" t="str">
        <f>マスタデータレース一覧!H1676</f>
        <v>GⅢ</v>
      </c>
      <c r="E1676" t="str">
        <f>マスタデータレース一覧!G1676</f>
        <v>不良</v>
      </c>
      <c r="F1676" t="str">
        <f>MID(マスタデータレース一覧!A1676,FIND("回",マスタデータレース一覧!A1676)+1,2)</f>
        <v>中山</v>
      </c>
      <c r="G1676" t="str">
        <f>MID(マスタデータレース一覧!F1676,2,FIND("・",マスタデータレース一覧!F1676)-2)</f>
        <v>芝</v>
      </c>
      <c r="H1676" s="9" t="str">
        <f>マスタデータレース一覧!E1676</f>
        <v>1,800</v>
      </c>
      <c r="I1676" t="str">
        <f>MID(マスタデータレース一覧!F1676,FIND("・",マスタデータレース一覧!F1676,1)+1,FIND("）",マスタデータレース一覧!F1676,1)-FIND("・",マスタデータレース一覧!F1676,1)-1)</f>
        <v>右</v>
      </c>
      <c r="J1676" t="str">
        <f>マスタデータレース一覧!D1676</f>
        <v>15時45分</v>
      </c>
      <c r="K1676" t="str">
        <f>MID(マスタデータレース一覧!C1676,3,2)</f>
        <v/>
      </c>
    </row>
    <row r="1677" spans="1:11" x14ac:dyDescent="0.15">
      <c r="A1677">
        <f>マスタデータレース一覧!V1677</f>
        <v>2358</v>
      </c>
      <c r="B1677" t="str">
        <f>マスタデータレース一覧!B1677</f>
        <v>ローレル競馬場賞中山牝馬ステークス</v>
      </c>
      <c r="C1677" t="str">
        <f>MID(マスタデータレース一覧!A1677,1,FIND("）",マスタデータレース一覧!A1677))</f>
        <v>2020年3月14日（土曜）</v>
      </c>
      <c r="D1677" t="str">
        <f>マスタデータレース一覧!H1677</f>
        <v>GⅢ</v>
      </c>
      <c r="E1677" t="str">
        <f>マスタデータレース一覧!G1677</f>
        <v>不良</v>
      </c>
      <c r="F1677" t="str">
        <f>MID(マスタデータレース一覧!A1677,FIND("回",マスタデータレース一覧!A1677)+1,2)</f>
        <v>中山</v>
      </c>
      <c r="G1677" t="str">
        <f>MID(マスタデータレース一覧!F1677,2,FIND("・",マスタデータレース一覧!F1677)-2)</f>
        <v>芝</v>
      </c>
      <c r="H1677" s="9" t="str">
        <f>マスタデータレース一覧!E1677</f>
        <v>1,800</v>
      </c>
      <c r="I1677" t="str">
        <f>MID(マスタデータレース一覧!F1677,FIND("・",マスタデータレース一覧!F1677,1)+1,FIND("）",マスタデータレース一覧!F1677,1)-FIND("・",マスタデータレース一覧!F1677,1)-1)</f>
        <v>右</v>
      </c>
      <c r="J1677" t="str">
        <f>マスタデータレース一覧!D1677</f>
        <v>15時45分</v>
      </c>
      <c r="K1677" t="str">
        <f>MID(マスタデータレース一覧!C1677,3,2)</f>
        <v/>
      </c>
    </row>
    <row r="1678" spans="1:11" x14ac:dyDescent="0.15">
      <c r="A1678">
        <f>マスタデータレース一覧!V1678</f>
        <v>2357</v>
      </c>
      <c r="B1678" t="str">
        <f>マスタデータレース一覧!B1678</f>
        <v>ローレル競馬場賞中山牝馬ステークス</v>
      </c>
      <c r="C1678" t="str">
        <f>MID(マスタデータレース一覧!A1678,1,FIND("）",マスタデータレース一覧!A1678))</f>
        <v>2020年3月14日（土曜）</v>
      </c>
      <c r="D1678" t="str">
        <f>マスタデータレース一覧!H1678</f>
        <v>GⅢ</v>
      </c>
      <c r="E1678" t="str">
        <f>マスタデータレース一覧!G1678</f>
        <v>不良</v>
      </c>
      <c r="F1678" t="str">
        <f>MID(マスタデータレース一覧!A1678,FIND("回",マスタデータレース一覧!A1678)+1,2)</f>
        <v>中山</v>
      </c>
      <c r="G1678" t="str">
        <f>MID(マスタデータレース一覧!F1678,2,FIND("・",マスタデータレース一覧!F1678)-2)</f>
        <v>芝</v>
      </c>
      <c r="H1678" s="9" t="str">
        <f>マスタデータレース一覧!E1678</f>
        <v>1,800</v>
      </c>
      <c r="I1678" t="str">
        <f>MID(マスタデータレース一覧!F1678,FIND("・",マスタデータレース一覧!F1678,1)+1,FIND("）",マスタデータレース一覧!F1678,1)-FIND("・",マスタデータレース一覧!F1678,1)-1)</f>
        <v>右</v>
      </c>
      <c r="J1678" t="str">
        <f>マスタデータレース一覧!D1678</f>
        <v>15時45分</v>
      </c>
      <c r="K1678" t="str">
        <f>MID(マスタデータレース一覧!C1678,3,2)</f>
        <v/>
      </c>
    </row>
    <row r="1679" spans="1:11" x14ac:dyDescent="0.15">
      <c r="A1679">
        <f>マスタデータレース一覧!V1679</f>
        <v>2356</v>
      </c>
      <c r="B1679" t="str">
        <f>マスタデータレース一覧!B1679</f>
        <v>ローレル競馬場賞中山牝馬ステークス</v>
      </c>
      <c r="C1679" t="str">
        <f>MID(マスタデータレース一覧!A1679,1,FIND("）",マスタデータレース一覧!A1679))</f>
        <v>2020年3月14日（土曜）</v>
      </c>
      <c r="D1679" t="str">
        <f>マスタデータレース一覧!H1679</f>
        <v>GⅢ</v>
      </c>
      <c r="E1679" t="str">
        <f>マスタデータレース一覧!G1679</f>
        <v>不良</v>
      </c>
      <c r="F1679" t="str">
        <f>MID(マスタデータレース一覧!A1679,FIND("回",マスタデータレース一覧!A1679)+1,2)</f>
        <v>中山</v>
      </c>
      <c r="G1679" t="str">
        <f>MID(マスタデータレース一覧!F1679,2,FIND("・",マスタデータレース一覧!F1679)-2)</f>
        <v>芝</v>
      </c>
      <c r="H1679" s="9" t="str">
        <f>マスタデータレース一覧!E1679</f>
        <v>1,800</v>
      </c>
      <c r="I1679" t="str">
        <f>MID(マスタデータレース一覧!F1679,FIND("・",マスタデータレース一覧!F1679,1)+1,FIND("）",マスタデータレース一覧!F1679,1)-FIND("・",マスタデータレース一覧!F1679,1)-1)</f>
        <v>右</v>
      </c>
      <c r="J1679" t="str">
        <f>マスタデータレース一覧!D1679</f>
        <v>15時45分</v>
      </c>
      <c r="K1679" t="str">
        <f>MID(マスタデータレース一覧!C1679,3,2)</f>
        <v/>
      </c>
    </row>
    <row r="1680" spans="1:11" x14ac:dyDescent="0.15">
      <c r="A1680">
        <f>マスタデータレース一覧!V1680</f>
        <v>2355</v>
      </c>
      <c r="B1680" t="str">
        <f>マスタデータレース一覧!B1680</f>
        <v>ローレル競馬場賞中山牝馬ステークス</v>
      </c>
      <c r="C1680" t="str">
        <f>MID(マスタデータレース一覧!A1680,1,FIND("）",マスタデータレース一覧!A1680))</f>
        <v>2020年3月14日（土曜）</v>
      </c>
      <c r="D1680" t="str">
        <f>マスタデータレース一覧!H1680</f>
        <v>GⅢ</v>
      </c>
      <c r="E1680" t="str">
        <f>マスタデータレース一覧!G1680</f>
        <v>不良</v>
      </c>
      <c r="F1680" t="str">
        <f>MID(マスタデータレース一覧!A1680,FIND("回",マスタデータレース一覧!A1680)+1,2)</f>
        <v>中山</v>
      </c>
      <c r="G1680" t="str">
        <f>MID(マスタデータレース一覧!F1680,2,FIND("・",マスタデータレース一覧!F1680)-2)</f>
        <v>芝</v>
      </c>
      <c r="H1680" s="9" t="str">
        <f>マスタデータレース一覧!E1680</f>
        <v>1,800</v>
      </c>
      <c r="I1680" t="str">
        <f>MID(マスタデータレース一覧!F1680,FIND("・",マスタデータレース一覧!F1680,1)+1,FIND("）",マスタデータレース一覧!F1680,1)-FIND("・",マスタデータレース一覧!F1680,1)-1)</f>
        <v>右</v>
      </c>
      <c r="J1680" t="str">
        <f>マスタデータレース一覧!D1680</f>
        <v>15時45分</v>
      </c>
      <c r="K1680" t="str">
        <f>MID(マスタデータレース一覧!C1680,3,2)</f>
        <v/>
      </c>
    </row>
    <row r="1681" spans="1:11" x14ac:dyDescent="0.15">
      <c r="A1681">
        <f>マスタデータレース一覧!V1681</f>
        <v>2354</v>
      </c>
      <c r="B1681" t="str">
        <f>マスタデータレース一覧!B1681</f>
        <v>ローレル競馬場賞中山牝馬ステークス</v>
      </c>
      <c r="C1681" t="str">
        <f>MID(マスタデータレース一覧!A1681,1,FIND("）",マスタデータレース一覧!A1681))</f>
        <v>2020年3月14日（土曜）</v>
      </c>
      <c r="D1681" t="str">
        <f>マスタデータレース一覧!H1681</f>
        <v>GⅢ</v>
      </c>
      <c r="E1681" t="str">
        <f>マスタデータレース一覧!G1681</f>
        <v>不良</v>
      </c>
      <c r="F1681" t="str">
        <f>MID(マスタデータレース一覧!A1681,FIND("回",マスタデータレース一覧!A1681)+1,2)</f>
        <v>中山</v>
      </c>
      <c r="G1681" t="str">
        <f>MID(マスタデータレース一覧!F1681,2,FIND("・",マスタデータレース一覧!F1681)-2)</f>
        <v>芝</v>
      </c>
      <c r="H1681" s="9" t="str">
        <f>マスタデータレース一覧!E1681</f>
        <v>1,800</v>
      </c>
      <c r="I1681" t="str">
        <f>MID(マスタデータレース一覧!F1681,FIND("・",マスタデータレース一覧!F1681,1)+1,FIND("）",マスタデータレース一覧!F1681,1)-FIND("・",マスタデータレース一覧!F1681,1)-1)</f>
        <v>右</v>
      </c>
      <c r="J1681" t="str">
        <f>マスタデータレース一覧!D1681</f>
        <v>15時45分</v>
      </c>
      <c r="K1681" t="str">
        <f>MID(マスタデータレース一覧!C1681,3,2)</f>
        <v/>
      </c>
    </row>
    <row r="1682" spans="1:11" x14ac:dyDescent="0.15">
      <c r="A1682">
        <f>マスタデータレース一覧!V1682</f>
        <v>2353</v>
      </c>
      <c r="B1682" t="str">
        <f>マスタデータレース一覧!B1682</f>
        <v>ローレル競馬場賞中山牝馬ステークス</v>
      </c>
      <c r="C1682" t="str">
        <f>MID(マスタデータレース一覧!A1682,1,FIND("）",マスタデータレース一覧!A1682))</f>
        <v>2020年3月14日（土曜）</v>
      </c>
      <c r="D1682" t="str">
        <f>マスタデータレース一覧!H1682</f>
        <v>GⅢ</v>
      </c>
      <c r="E1682" t="str">
        <f>マスタデータレース一覧!G1682</f>
        <v>不良</v>
      </c>
      <c r="F1682" t="str">
        <f>MID(マスタデータレース一覧!A1682,FIND("回",マスタデータレース一覧!A1682)+1,2)</f>
        <v>中山</v>
      </c>
      <c r="G1682" t="str">
        <f>MID(マスタデータレース一覧!F1682,2,FIND("・",マスタデータレース一覧!F1682)-2)</f>
        <v>芝</v>
      </c>
      <c r="H1682" s="9" t="str">
        <f>マスタデータレース一覧!E1682</f>
        <v>1,800</v>
      </c>
      <c r="I1682" t="str">
        <f>MID(マスタデータレース一覧!F1682,FIND("・",マスタデータレース一覧!F1682,1)+1,FIND("）",マスタデータレース一覧!F1682,1)-FIND("・",マスタデータレース一覧!F1682,1)-1)</f>
        <v>右</v>
      </c>
      <c r="J1682" t="str">
        <f>マスタデータレース一覧!D1682</f>
        <v>15時45分</v>
      </c>
      <c r="K1682" t="str">
        <f>MID(マスタデータレース一覧!C1682,3,2)</f>
        <v/>
      </c>
    </row>
    <row r="1683" spans="1:11" x14ac:dyDescent="0.15">
      <c r="A1683">
        <f>マスタデータレース一覧!V1683</f>
        <v>2352</v>
      </c>
      <c r="B1683" t="str">
        <f>マスタデータレース一覧!B1683</f>
        <v>ローレル競馬場賞中山牝馬ステークス</v>
      </c>
      <c r="C1683" t="str">
        <f>MID(マスタデータレース一覧!A1683,1,FIND("）",マスタデータレース一覧!A1683))</f>
        <v>2020年3月14日（土曜）</v>
      </c>
      <c r="D1683" t="str">
        <f>マスタデータレース一覧!H1683</f>
        <v>GⅢ</v>
      </c>
      <c r="E1683" t="str">
        <f>マスタデータレース一覧!G1683</f>
        <v>不良</v>
      </c>
      <c r="F1683" t="str">
        <f>MID(マスタデータレース一覧!A1683,FIND("回",マスタデータレース一覧!A1683)+1,2)</f>
        <v>中山</v>
      </c>
      <c r="G1683" t="str">
        <f>MID(マスタデータレース一覧!F1683,2,FIND("・",マスタデータレース一覧!F1683)-2)</f>
        <v>芝</v>
      </c>
      <c r="H1683" s="9" t="str">
        <f>マスタデータレース一覧!E1683</f>
        <v>1,800</v>
      </c>
      <c r="I1683" t="str">
        <f>MID(マスタデータレース一覧!F1683,FIND("・",マスタデータレース一覧!F1683,1)+1,FIND("）",マスタデータレース一覧!F1683,1)-FIND("・",マスタデータレース一覧!F1683,1)-1)</f>
        <v>右</v>
      </c>
      <c r="J1683" t="str">
        <f>マスタデータレース一覧!D1683</f>
        <v>15時45分</v>
      </c>
      <c r="K1683" t="str">
        <f>MID(マスタデータレース一覧!C1683,3,2)</f>
        <v/>
      </c>
    </row>
    <row r="1684" spans="1:11" x14ac:dyDescent="0.15">
      <c r="A1684">
        <f>マスタデータレース一覧!V1684</f>
        <v>2351</v>
      </c>
      <c r="B1684" t="str">
        <f>マスタデータレース一覧!B1684</f>
        <v>ローレル競馬場賞中山牝馬ステークス</v>
      </c>
      <c r="C1684" t="str">
        <f>MID(マスタデータレース一覧!A1684,1,FIND("）",マスタデータレース一覧!A1684))</f>
        <v>2020年3月14日（土曜）</v>
      </c>
      <c r="D1684" t="str">
        <f>マスタデータレース一覧!H1684</f>
        <v>GⅢ</v>
      </c>
      <c r="E1684" t="str">
        <f>マスタデータレース一覧!G1684</f>
        <v>不良</v>
      </c>
      <c r="F1684" t="str">
        <f>MID(マスタデータレース一覧!A1684,FIND("回",マスタデータレース一覧!A1684)+1,2)</f>
        <v>中山</v>
      </c>
      <c r="G1684" t="str">
        <f>MID(マスタデータレース一覧!F1684,2,FIND("・",マスタデータレース一覧!F1684)-2)</f>
        <v>芝</v>
      </c>
      <c r="H1684" s="9" t="str">
        <f>マスタデータレース一覧!E1684</f>
        <v>1,800</v>
      </c>
      <c r="I1684" t="str">
        <f>MID(マスタデータレース一覧!F1684,FIND("・",マスタデータレース一覧!F1684,1)+1,FIND("）",マスタデータレース一覧!F1684,1)-FIND("・",マスタデータレース一覧!F1684,1)-1)</f>
        <v>右</v>
      </c>
      <c r="J1684" t="str">
        <f>マスタデータレース一覧!D1684</f>
        <v>15時45分</v>
      </c>
      <c r="K1684" t="str">
        <f>MID(マスタデータレース一覧!C1684,3,2)</f>
        <v/>
      </c>
    </row>
    <row r="1685" spans="1:11" x14ac:dyDescent="0.15">
      <c r="A1685">
        <f>マスタデータレース一覧!V1685</f>
        <v>2350</v>
      </c>
      <c r="B1685" t="str">
        <f>マスタデータレース一覧!B1685</f>
        <v>ローレル競馬場賞中山牝馬ステークス</v>
      </c>
      <c r="C1685" t="str">
        <f>MID(マスタデータレース一覧!A1685,1,FIND("）",マスタデータレース一覧!A1685))</f>
        <v>2020年3月14日（土曜）</v>
      </c>
      <c r="D1685" t="str">
        <f>マスタデータレース一覧!H1685</f>
        <v>GⅢ</v>
      </c>
      <c r="E1685" t="str">
        <f>マスタデータレース一覧!G1685</f>
        <v>不良</v>
      </c>
      <c r="F1685" t="str">
        <f>MID(マスタデータレース一覧!A1685,FIND("回",マスタデータレース一覧!A1685)+1,2)</f>
        <v>中山</v>
      </c>
      <c r="G1685" t="str">
        <f>MID(マスタデータレース一覧!F1685,2,FIND("・",マスタデータレース一覧!F1685)-2)</f>
        <v>芝</v>
      </c>
      <c r="H1685" s="9" t="str">
        <f>マスタデータレース一覧!E1685</f>
        <v>1,800</v>
      </c>
      <c r="I1685" t="str">
        <f>MID(マスタデータレース一覧!F1685,FIND("・",マスタデータレース一覧!F1685,1)+1,FIND("）",マスタデータレース一覧!F1685,1)-FIND("・",マスタデータレース一覧!F1685,1)-1)</f>
        <v>右</v>
      </c>
      <c r="J1685" t="str">
        <f>マスタデータレース一覧!D1685</f>
        <v>15時45分</v>
      </c>
      <c r="K1685" t="str">
        <f>MID(マスタデータレース一覧!C1685,3,2)</f>
        <v/>
      </c>
    </row>
    <row r="1686" spans="1:11" x14ac:dyDescent="0.15">
      <c r="A1686">
        <f>マスタデータレース一覧!V1686</f>
        <v>2349</v>
      </c>
      <c r="B1686" t="str">
        <f>マスタデータレース一覧!B1686</f>
        <v>報知杯弥生賞ディープインパクト記念</v>
      </c>
      <c r="C1686" t="str">
        <f>MID(マスタデータレース一覧!A1686,1,FIND("）",マスタデータレース一覧!A1686))</f>
        <v>2020年3月8日（日曜）</v>
      </c>
      <c r="D1686" t="str">
        <f>マスタデータレース一覧!H1686</f>
        <v>GⅡ</v>
      </c>
      <c r="E1686" t="str">
        <f>マスタデータレース一覧!G1686</f>
        <v>重</v>
      </c>
      <c r="F1686" t="str">
        <f>MID(マスタデータレース一覧!A1686,FIND("回",マスタデータレース一覧!A1686)+1,2)</f>
        <v>中山</v>
      </c>
      <c r="G1686" t="str">
        <f>MID(マスタデータレース一覧!F1686,2,FIND("・",マスタデータレース一覧!F1686)-2)</f>
        <v>芝</v>
      </c>
      <c r="H1686" s="9" t="str">
        <f>マスタデータレース一覧!E1686</f>
        <v>2,000</v>
      </c>
      <c r="I1686" t="str">
        <f>MID(マスタデータレース一覧!F1686,FIND("・",マスタデータレース一覧!F1686,1)+1,FIND("）",マスタデータレース一覧!F1686,1)-FIND("・",マスタデータレース一覧!F1686,1)-1)</f>
        <v>右</v>
      </c>
      <c r="J1686" t="str">
        <f>マスタデータレース一覧!D1686</f>
        <v>15時45分</v>
      </c>
      <c r="K1686" t="str">
        <f>MID(マスタデータレース一覧!C1686,3,2)</f>
        <v/>
      </c>
    </row>
    <row r="1687" spans="1:11" x14ac:dyDescent="0.15">
      <c r="A1687">
        <f>マスタデータレース一覧!V1687</f>
        <v>2348</v>
      </c>
      <c r="B1687" t="str">
        <f>マスタデータレース一覧!B1687</f>
        <v>報知杯弥生賞ディープインパクト記念</v>
      </c>
      <c r="C1687" t="str">
        <f>MID(マスタデータレース一覧!A1687,1,FIND("）",マスタデータレース一覧!A1687))</f>
        <v>2020年3月8日（日曜）</v>
      </c>
      <c r="D1687" t="str">
        <f>マスタデータレース一覧!H1687</f>
        <v>GⅡ</v>
      </c>
      <c r="E1687" t="str">
        <f>マスタデータレース一覧!G1687</f>
        <v>重</v>
      </c>
      <c r="F1687" t="str">
        <f>MID(マスタデータレース一覧!A1687,FIND("回",マスタデータレース一覧!A1687)+1,2)</f>
        <v>中山</v>
      </c>
      <c r="G1687" t="str">
        <f>MID(マスタデータレース一覧!F1687,2,FIND("・",マスタデータレース一覧!F1687)-2)</f>
        <v>芝</v>
      </c>
      <c r="H1687" s="9" t="str">
        <f>マスタデータレース一覧!E1687</f>
        <v>2,000</v>
      </c>
      <c r="I1687" t="str">
        <f>MID(マスタデータレース一覧!F1687,FIND("・",マスタデータレース一覧!F1687,1)+1,FIND("）",マスタデータレース一覧!F1687,1)-FIND("・",マスタデータレース一覧!F1687,1)-1)</f>
        <v>右</v>
      </c>
      <c r="J1687" t="str">
        <f>マスタデータレース一覧!D1687</f>
        <v>15時45分</v>
      </c>
      <c r="K1687" t="str">
        <f>MID(マスタデータレース一覧!C1687,3,2)</f>
        <v/>
      </c>
    </row>
    <row r="1688" spans="1:11" x14ac:dyDescent="0.15">
      <c r="A1688">
        <f>マスタデータレース一覧!V1688</f>
        <v>2347</v>
      </c>
      <c r="B1688" t="str">
        <f>マスタデータレース一覧!B1688</f>
        <v>報知杯弥生賞ディープインパクト記念</v>
      </c>
      <c r="C1688" t="str">
        <f>MID(マスタデータレース一覧!A1688,1,FIND("）",マスタデータレース一覧!A1688))</f>
        <v>2020年3月8日（日曜）</v>
      </c>
      <c r="D1688" t="str">
        <f>マスタデータレース一覧!H1688</f>
        <v>GⅡ</v>
      </c>
      <c r="E1688" t="str">
        <f>マスタデータレース一覧!G1688</f>
        <v>重</v>
      </c>
      <c r="F1688" t="str">
        <f>MID(マスタデータレース一覧!A1688,FIND("回",マスタデータレース一覧!A1688)+1,2)</f>
        <v>中山</v>
      </c>
      <c r="G1688" t="str">
        <f>MID(マスタデータレース一覧!F1688,2,FIND("・",マスタデータレース一覧!F1688)-2)</f>
        <v>芝</v>
      </c>
      <c r="H1688" s="9" t="str">
        <f>マスタデータレース一覧!E1688</f>
        <v>2,000</v>
      </c>
      <c r="I1688" t="str">
        <f>MID(マスタデータレース一覧!F1688,FIND("・",マスタデータレース一覧!F1688,1)+1,FIND("）",マスタデータレース一覧!F1688,1)-FIND("・",マスタデータレース一覧!F1688,1)-1)</f>
        <v>右</v>
      </c>
      <c r="J1688" t="str">
        <f>マスタデータレース一覧!D1688</f>
        <v>15時45分</v>
      </c>
      <c r="K1688" t="str">
        <f>MID(マスタデータレース一覧!C1688,3,2)</f>
        <v/>
      </c>
    </row>
    <row r="1689" spans="1:11" x14ac:dyDescent="0.15">
      <c r="A1689">
        <f>マスタデータレース一覧!V1689</f>
        <v>2346</v>
      </c>
      <c r="B1689" t="str">
        <f>マスタデータレース一覧!B1689</f>
        <v>報知杯弥生賞ディープインパクト記念</v>
      </c>
      <c r="C1689" t="str">
        <f>MID(マスタデータレース一覧!A1689,1,FIND("）",マスタデータレース一覧!A1689))</f>
        <v>2020年3月8日（日曜）</v>
      </c>
      <c r="D1689" t="str">
        <f>マスタデータレース一覧!H1689</f>
        <v>GⅡ</v>
      </c>
      <c r="E1689" t="str">
        <f>マスタデータレース一覧!G1689</f>
        <v>重</v>
      </c>
      <c r="F1689" t="str">
        <f>MID(マスタデータレース一覧!A1689,FIND("回",マスタデータレース一覧!A1689)+1,2)</f>
        <v>中山</v>
      </c>
      <c r="G1689" t="str">
        <f>MID(マスタデータレース一覧!F1689,2,FIND("・",マスタデータレース一覧!F1689)-2)</f>
        <v>芝</v>
      </c>
      <c r="H1689" s="9" t="str">
        <f>マスタデータレース一覧!E1689</f>
        <v>2,000</v>
      </c>
      <c r="I1689" t="str">
        <f>MID(マスタデータレース一覧!F1689,FIND("・",マスタデータレース一覧!F1689,1)+1,FIND("）",マスタデータレース一覧!F1689,1)-FIND("・",マスタデータレース一覧!F1689,1)-1)</f>
        <v>右</v>
      </c>
      <c r="J1689" t="str">
        <f>マスタデータレース一覧!D1689</f>
        <v>15時45分</v>
      </c>
      <c r="K1689" t="str">
        <f>MID(マスタデータレース一覧!C1689,3,2)</f>
        <v/>
      </c>
    </row>
    <row r="1690" spans="1:11" x14ac:dyDescent="0.15">
      <c r="A1690">
        <f>マスタデータレース一覧!V1690</f>
        <v>2345</v>
      </c>
      <c r="B1690" t="str">
        <f>マスタデータレース一覧!B1690</f>
        <v>報知杯弥生賞ディープインパクト記念</v>
      </c>
      <c r="C1690" t="str">
        <f>MID(マスタデータレース一覧!A1690,1,FIND("）",マスタデータレース一覧!A1690))</f>
        <v>2020年3月8日（日曜）</v>
      </c>
      <c r="D1690" t="str">
        <f>マスタデータレース一覧!H1690</f>
        <v>GⅡ</v>
      </c>
      <c r="E1690" t="str">
        <f>マスタデータレース一覧!G1690</f>
        <v>重</v>
      </c>
      <c r="F1690" t="str">
        <f>MID(マスタデータレース一覧!A1690,FIND("回",マスタデータレース一覧!A1690)+1,2)</f>
        <v>中山</v>
      </c>
      <c r="G1690" t="str">
        <f>MID(マスタデータレース一覧!F1690,2,FIND("・",マスタデータレース一覧!F1690)-2)</f>
        <v>芝</v>
      </c>
      <c r="H1690" s="9" t="str">
        <f>マスタデータレース一覧!E1690</f>
        <v>2,000</v>
      </c>
      <c r="I1690" t="str">
        <f>MID(マスタデータレース一覧!F1690,FIND("・",マスタデータレース一覧!F1690,1)+1,FIND("）",マスタデータレース一覧!F1690,1)-FIND("・",マスタデータレース一覧!F1690,1)-1)</f>
        <v>右</v>
      </c>
      <c r="J1690" t="str">
        <f>マスタデータレース一覧!D1690</f>
        <v>15時45分</v>
      </c>
      <c r="K1690" t="str">
        <f>MID(マスタデータレース一覧!C1690,3,2)</f>
        <v/>
      </c>
    </row>
    <row r="1691" spans="1:11" x14ac:dyDescent="0.15">
      <c r="A1691">
        <f>マスタデータレース一覧!V1691</f>
        <v>2344</v>
      </c>
      <c r="B1691" t="str">
        <f>マスタデータレース一覧!B1691</f>
        <v>報知杯弥生賞ディープインパクト記念</v>
      </c>
      <c r="C1691" t="str">
        <f>MID(マスタデータレース一覧!A1691,1,FIND("）",マスタデータレース一覧!A1691))</f>
        <v>2020年3月8日（日曜）</v>
      </c>
      <c r="D1691" t="str">
        <f>マスタデータレース一覧!H1691</f>
        <v>GⅡ</v>
      </c>
      <c r="E1691" t="str">
        <f>マスタデータレース一覧!G1691</f>
        <v>重</v>
      </c>
      <c r="F1691" t="str">
        <f>MID(マスタデータレース一覧!A1691,FIND("回",マスタデータレース一覧!A1691)+1,2)</f>
        <v>中山</v>
      </c>
      <c r="G1691" t="str">
        <f>MID(マスタデータレース一覧!F1691,2,FIND("・",マスタデータレース一覧!F1691)-2)</f>
        <v>芝</v>
      </c>
      <c r="H1691" s="9" t="str">
        <f>マスタデータレース一覧!E1691</f>
        <v>2,000</v>
      </c>
      <c r="I1691" t="str">
        <f>MID(マスタデータレース一覧!F1691,FIND("・",マスタデータレース一覧!F1691,1)+1,FIND("）",マスタデータレース一覧!F1691,1)-FIND("・",マスタデータレース一覧!F1691,1)-1)</f>
        <v>右</v>
      </c>
      <c r="J1691" t="str">
        <f>マスタデータレース一覧!D1691</f>
        <v>15時45分</v>
      </c>
      <c r="K1691" t="str">
        <f>MID(マスタデータレース一覧!C1691,3,2)</f>
        <v/>
      </c>
    </row>
    <row r="1692" spans="1:11" x14ac:dyDescent="0.15">
      <c r="A1692">
        <f>マスタデータレース一覧!V1692</f>
        <v>2343</v>
      </c>
      <c r="B1692" t="str">
        <f>マスタデータレース一覧!B1692</f>
        <v>報知杯弥生賞ディープインパクト記念</v>
      </c>
      <c r="C1692" t="str">
        <f>MID(マスタデータレース一覧!A1692,1,FIND("）",マスタデータレース一覧!A1692))</f>
        <v>2020年3月8日（日曜）</v>
      </c>
      <c r="D1692" t="str">
        <f>マスタデータレース一覧!H1692</f>
        <v>GⅡ</v>
      </c>
      <c r="E1692" t="str">
        <f>マスタデータレース一覧!G1692</f>
        <v>重</v>
      </c>
      <c r="F1692" t="str">
        <f>MID(マスタデータレース一覧!A1692,FIND("回",マスタデータレース一覧!A1692)+1,2)</f>
        <v>中山</v>
      </c>
      <c r="G1692" t="str">
        <f>MID(マスタデータレース一覧!F1692,2,FIND("・",マスタデータレース一覧!F1692)-2)</f>
        <v>芝</v>
      </c>
      <c r="H1692" s="9" t="str">
        <f>マスタデータレース一覧!E1692</f>
        <v>2,000</v>
      </c>
      <c r="I1692" t="str">
        <f>MID(マスタデータレース一覧!F1692,FIND("・",マスタデータレース一覧!F1692,1)+1,FIND("）",マスタデータレース一覧!F1692,1)-FIND("・",マスタデータレース一覧!F1692,1)-1)</f>
        <v>右</v>
      </c>
      <c r="J1692" t="str">
        <f>マスタデータレース一覧!D1692</f>
        <v>15時45分</v>
      </c>
      <c r="K1692" t="str">
        <f>MID(マスタデータレース一覧!C1692,3,2)</f>
        <v/>
      </c>
    </row>
    <row r="1693" spans="1:11" x14ac:dyDescent="0.15">
      <c r="A1693">
        <f>マスタデータレース一覧!V1693</f>
        <v>2342</v>
      </c>
      <c r="B1693" t="str">
        <f>マスタデータレース一覧!B1693</f>
        <v>報知杯弥生賞ディープインパクト記念</v>
      </c>
      <c r="C1693" t="str">
        <f>MID(マスタデータレース一覧!A1693,1,FIND("）",マスタデータレース一覧!A1693))</f>
        <v>2020年3月8日（日曜）</v>
      </c>
      <c r="D1693" t="str">
        <f>マスタデータレース一覧!H1693</f>
        <v>GⅡ</v>
      </c>
      <c r="E1693" t="str">
        <f>マスタデータレース一覧!G1693</f>
        <v>重</v>
      </c>
      <c r="F1693" t="str">
        <f>MID(マスタデータレース一覧!A1693,FIND("回",マスタデータレース一覧!A1693)+1,2)</f>
        <v>中山</v>
      </c>
      <c r="G1693" t="str">
        <f>MID(マスタデータレース一覧!F1693,2,FIND("・",マスタデータレース一覧!F1693)-2)</f>
        <v>芝</v>
      </c>
      <c r="H1693" s="9" t="str">
        <f>マスタデータレース一覧!E1693</f>
        <v>2,000</v>
      </c>
      <c r="I1693" t="str">
        <f>MID(マスタデータレース一覧!F1693,FIND("・",マスタデータレース一覧!F1693,1)+1,FIND("）",マスタデータレース一覧!F1693,1)-FIND("・",マスタデータレース一覧!F1693,1)-1)</f>
        <v>右</v>
      </c>
      <c r="J1693" t="str">
        <f>マスタデータレース一覧!D1693</f>
        <v>15時45分</v>
      </c>
      <c r="K1693" t="str">
        <f>MID(マスタデータレース一覧!C1693,3,2)</f>
        <v/>
      </c>
    </row>
    <row r="1694" spans="1:11" x14ac:dyDescent="0.15">
      <c r="A1694">
        <f>マスタデータレース一覧!V1694</f>
        <v>2341</v>
      </c>
      <c r="B1694" t="str">
        <f>マスタデータレース一覧!B1694</f>
        <v>報知杯弥生賞ディープインパクト記念</v>
      </c>
      <c r="C1694" t="str">
        <f>MID(マスタデータレース一覧!A1694,1,FIND("）",マスタデータレース一覧!A1694))</f>
        <v>2020年3月8日（日曜）</v>
      </c>
      <c r="D1694" t="str">
        <f>マスタデータレース一覧!H1694</f>
        <v>GⅡ</v>
      </c>
      <c r="E1694" t="str">
        <f>マスタデータレース一覧!G1694</f>
        <v>重</v>
      </c>
      <c r="F1694" t="str">
        <f>MID(マスタデータレース一覧!A1694,FIND("回",マスタデータレース一覧!A1694)+1,2)</f>
        <v>中山</v>
      </c>
      <c r="G1694" t="str">
        <f>MID(マスタデータレース一覧!F1694,2,FIND("・",マスタデータレース一覧!F1694)-2)</f>
        <v>芝</v>
      </c>
      <c r="H1694" s="9" t="str">
        <f>マスタデータレース一覧!E1694</f>
        <v>2,000</v>
      </c>
      <c r="I1694" t="str">
        <f>MID(マスタデータレース一覧!F1694,FIND("・",マスタデータレース一覧!F1694,1)+1,FIND("）",マスタデータレース一覧!F1694,1)-FIND("・",マスタデータレース一覧!F1694,1)-1)</f>
        <v>右</v>
      </c>
      <c r="J1694" t="str">
        <f>マスタデータレース一覧!D1694</f>
        <v>15時45分</v>
      </c>
      <c r="K1694" t="str">
        <f>MID(マスタデータレース一覧!C1694,3,2)</f>
        <v/>
      </c>
    </row>
    <row r="1695" spans="1:11" x14ac:dyDescent="0.15">
      <c r="A1695">
        <f>マスタデータレース一覧!V1695</f>
        <v>2340</v>
      </c>
      <c r="B1695" t="str">
        <f>マスタデータレース一覧!B1695</f>
        <v>報知杯弥生賞ディープインパクト記念</v>
      </c>
      <c r="C1695" t="str">
        <f>MID(マスタデータレース一覧!A1695,1,FIND("）",マスタデータレース一覧!A1695))</f>
        <v>2020年3月8日（日曜）</v>
      </c>
      <c r="D1695" t="str">
        <f>マスタデータレース一覧!H1695</f>
        <v>GⅡ</v>
      </c>
      <c r="E1695" t="str">
        <f>マスタデータレース一覧!G1695</f>
        <v>重</v>
      </c>
      <c r="F1695" t="str">
        <f>MID(マスタデータレース一覧!A1695,FIND("回",マスタデータレース一覧!A1695)+1,2)</f>
        <v>中山</v>
      </c>
      <c r="G1695" t="str">
        <f>MID(マスタデータレース一覧!F1695,2,FIND("・",マスタデータレース一覧!F1695)-2)</f>
        <v>芝</v>
      </c>
      <c r="H1695" s="9" t="str">
        <f>マスタデータレース一覧!E1695</f>
        <v>2,000</v>
      </c>
      <c r="I1695" t="str">
        <f>MID(マスタデータレース一覧!F1695,FIND("・",マスタデータレース一覧!F1695,1)+1,FIND("）",マスタデータレース一覧!F1695,1)-FIND("・",マスタデータレース一覧!F1695,1)-1)</f>
        <v>右</v>
      </c>
      <c r="J1695" t="str">
        <f>マスタデータレース一覧!D1695</f>
        <v>15時45分</v>
      </c>
      <c r="K1695" t="str">
        <f>MID(マスタデータレース一覧!C1695,3,2)</f>
        <v/>
      </c>
    </row>
    <row r="1696" spans="1:11" x14ac:dyDescent="0.15">
      <c r="A1696">
        <f>マスタデータレース一覧!V1696</f>
        <v>2339</v>
      </c>
      <c r="B1696" t="str">
        <f>マスタデータレース一覧!B1696</f>
        <v>報知杯弥生賞ディープインパクト記念</v>
      </c>
      <c r="C1696" t="str">
        <f>MID(マスタデータレース一覧!A1696,1,FIND("）",マスタデータレース一覧!A1696))</f>
        <v>2020年3月8日（日曜）</v>
      </c>
      <c r="D1696" t="str">
        <f>マスタデータレース一覧!H1696</f>
        <v>GⅡ</v>
      </c>
      <c r="E1696" t="str">
        <f>マスタデータレース一覧!G1696</f>
        <v>重</v>
      </c>
      <c r="F1696" t="str">
        <f>MID(マスタデータレース一覧!A1696,FIND("回",マスタデータレース一覧!A1696)+1,2)</f>
        <v>中山</v>
      </c>
      <c r="G1696" t="str">
        <f>MID(マスタデータレース一覧!F1696,2,FIND("・",マスタデータレース一覧!F1696)-2)</f>
        <v>芝</v>
      </c>
      <c r="H1696" s="9" t="str">
        <f>マスタデータレース一覧!E1696</f>
        <v>2,000</v>
      </c>
      <c r="I1696" t="str">
        <f>MID(マスタデータレース一覧!F1696,FIND("・",マスタデータレース一覧!F1696,1)+1,FIND("）",マスタデータレース一覧!F1696,1)-FIND("・",マスタデータレース一覧!F1696,1)-1)</f>
        <v>右</v>
      </c>
      <c r="J1696" t="str">
        <f>マスタデータレース一覧!D1696</f>
        <v>15時45分</v>
      </c>
      <c r="K1696" t="str">
        <f>MID(マスタデータレース一覧!C1696,3,2)</f>
        <v/>
      </c>
    </row>
    <row r="1697" spans="1:11" x14ac:dyDescent="0.15">
      <c r="A1697">
        <f>マスタデータレース一覧!V1697</f>
        <v>2338</v>
      </c>
      <c r="B1697" t="str">
        <f>マスタデータレース一覧!B1697</f>
        <v>チューリップ賞</v>
      </c>
      <c r="C1697" t="str">
        <f>MID(マスタデータレース一覧!A1697,1,FIND("）",マスタデータレース一覧!A1697))</f>
        <v>2020年3月7日（土曜）</v>
      </c>
      <c r="D1697" t="str">
        <f>マスタデータレース一覧!H1697</f>
        <v>GⅡ</v>
      </c>
      <c r="E1697" t="str">
        <f>マスタデータレース一覧!G1697</f>
        <v>良</v>
      </c>
      <c r="F1697" t="str">
        <f>MID(マスタデータレース一覧!A1697,FIND("回",マスタデータレース一覧!A1697)+1,2)</f>
        <v>阪神</v>
      </c>
      <c r="G1697" t="str">
        <f>MID(マスタデータレース一覧!F1697,2,FIND("・",マスタデータレース一覧!F1697)-2)</f>
        <v>芝</v>
      </c>
      <c r="H1697" s="9" t="str">
        <f>マスタデータレース一覧!E1697</f>
        <v>1,600</v>
      </c>
      <c r="I1697" t="str">
        <f>MID(マスタデータレース一覧!F1697,FIND("・",マスタデータレース一覧!F1697,1)+1,FIND("）",マスタデータレース一覧!F1697,1)-FIND("・",マスタデータレース一覧!F1697,1)-1)</f>
        <v>右外</v>
      </c>
      <c r="J1697" t="str">
        <f>マスタデータレース一覧!D1697</f>
        <v>15時35分</v>
      </c>
      <c r="K1697" t="str">
        <f>MID(マスタデータレース一覧!C1697,3,2)</f>
        <v/>
      </c>
    </row>
    <row r="1698" spans="1:11" x14ac:dyDescent="0.15">
      <c r="A1698">
        <f>マスタデータレース一覧!V1698</f>
        <v>2337</v>
      </c>
      <c r="B1698" t="str">
        <f>マスタデータレース一覧!B1698</f>
        <v>チューリップ賞</v>
      </c>
      <c r="C1698" t="str">
        <f>MID(マスタデータレース一覧!A1698,1,FIND("）",マスタデータレース一覧!A1698))</f>
        <v>2020年3月7日（土曜）</v>
      </c>
      <c r="D1698" t="str">
        <f>マスタデータレース一覧!H1698</f>
        <v>GⅡ</v>
      </c>
      <c r="E1698" t="str">
        <f>マスタデータレース一覧!G1698</f>
        <v>良</v>
      </c>
      <c r="F1698" t="str">
        <f>MID(マスタデータレース一覧!A1698,FIND("回",マスタデータレース一覧!A1698)+1,2)</f>
        <v>阪神</v>
      </c>
      <c r="G1698" t="str">
        <f>MID(マスタデータレース一覧!F1698,2,FIND("・",マスタデータレース一覧!F1698)-2)</f>
        <v>芝</v>
      </c>
      <c r="H1698" s="9" t="str">
        <f>マスタデータレース一覧!E1698</f>
        <v>1,600</v>
      </c>
      <c r="I1698" t="str">
        <f>MID(マスタデータレース一覧!F1698,FIND("・",マスタデータレース一覧!F1698,1)+1,FIND("）",マスタデータレース一覧!F1698,1)-FIND("・",マスタデータレース一覧!F1698,1)-1)</f>
        <v>右外</v>
      </c>
      <c r="J1698" t="str">
        <f>マスタデータレース一覧!D1698</f>
        <v>15時35分</v>
      </c>
      <c r="K1698" t="str">
        <f>MID(マスタデータレース一覧!C1698,3,2)</f>
        <v/>
      </c>
    </row>
    <row r="1699" spans="1:11" x14ac:dyDescent="0.15">
      <c r="A1699">
        <f>マスタデータレース一覧!V1699</f>
        <v>2336</v>
      </c>
      <c r="B1699" t="str">
        <f>マスタデータレース一覧!B1699</f>
        <v>チューリップ賞</v>
      </c>
      <c r="C1699" t="str">
        <f>MID(マスタデータレース一覧!A1699,1,FIND("）",マスタデータレース一覧!A1699))</f>
        <v>2020年3月7日（土曜）</v>
      </c>
      <c r="D1699" t="str">
        <f>マスタデータレース一覧!H1699</f>
        <v>GⅡ</v>
      </c>
      <c r="E1699" t="str">
        <f>マスタデータレース一覧!G1699</f>
        <v>良</v>
      </c>
      <c r="F1699" t="str">
        <f>MID(マスタデータレース一覧!A1699,FIND("回",マスタデータレース一覧!A1699)+1,2)</f>
        <v>阪神</v>
      </c>
      <c r="G1699" t="str">
        <f>MID(マスタデータレース一覧!F1699,2,FIND("・",マスタデータレース一覧!F1699)-2)</f>
        <v>芝</v>
      </c>
      <c r="H1699" s="9" t="str">
        <f>マスタデータレース一覧!E1699</f>
        <v>1,600</v>
      </c>
      <c r="I1699" t="str">
        <f>MID(マスタデータレース一覧!F1699,FIND("・",マスタデータレース一覧!F1699,1)+1,FIND("）",マスタデータレース一覧!F1699,1)-FIND("・",マスタデータレース一覧!F1699,1)-1)</f>
        <v>右外</v>
      </c>
      <c r="J1699" t="str">
        <f>マスタデータレース一覧!D1699</f>
        <v>15時35分</v>
      </c>
      <c r="K1699" t="str">
        <f>MID(マスタデータレース一覧!C1699,3,2)</f>
        <v/>
      </c>
    </row>
    <row r="1700" spans="1:11" x14ac:dyDescent="0.15">
      <c r="A1700">
        <f>マスタデータレース一覧!V1700</f>
        <v>2335</v>
      </c>
      <c r="B1700" t="str">
        <f>マスタデータレース一覧!B1700</f>
        <v>チューリップ賞</v>
      </c>
      <c r="C1700" t="str">
        <f>MID(マスタデータレース一覧!A1700,1,FIND("）",マスタデータレース一覧!A1700))</f>
        <v>2020年3月7日（土曜）</v>
      </c>
      <c r="D1700" t="str">
        <f>マスタデータレース一覧!H1700</f>
        <v>GⅡ</v>
      </c>
      <c r="E1700" t="str">
        <f>マスタデータレース一覧!G1700</f>
        <v>良</v>
      </c>
      <c r="F1700" t="str">
        <f>MID(マスタデータレース一覧!A1700,FIND("回",マスタデータレース一覧!A1700)+1,2)</f>
        <v>阪神</v>
      </c>
      <c r="G1700" t="str">
        <f>MID(マスタデータレース一覧!F1700,2,FIND("・",マスタデータレース一覧!F1700)-2)</f>
        <v>芝</v>
      </c>
      <c r="H1700" s="9" t="str">
        <f>マスタデータレース一覧!E1700</f>
        <v>1,600</v>
      </c>
      <c r="I1700" t="str">
        <f>MID(マスタデータレース一覧!F1700,FIND("・",マスタデータレース一覧!F1700,1)+1,FIND("）",マスタデータレース一覧!F1700,1)-FIND("・",マスタデータレース一覧!F1700,1)-1)</f>
        <v>右外</v>
      </c>
      <c r="J1700" t="str">
        <f>マスタデータレース一覧!D1700</f>
        <v>15時35分</v>
      </c>
      <c r="K1700" t="str">
        <f>MID(マスタデータレース一覧!C1700,3,2)</f>
        <v/>
      </c>
    </row>
    <row r="1701" spans="1:11" x14ac:dyDescent="0.15">
      <c r="A1701">
        <f>マスタデータレース一覧!V1701</f>
        <v>2334</v>
      </c>
      <c r="B1701" t="str">
        <f>マスタデータレース一覧!B1701</f>
        <v>チューリップ賞</v>
      </c>
      <c r="C1701" t="str">
        <f>MID(マスタデータレース一覧!A1701,1,FIND("）",マスタデータレース一覧!A1701))</f>
        <v>2020年3月7日（土曜）</v>
      </c>
      <c r="D1701" t="str">
        <f>マスタデータレース一覧!H1701</f>
        <v>GⅡ</v>
      </c>
      <c r="E1701" t="str">
        <f>マスタデータレース一覧!G1701</f>
        <v>良</v>
      </c>
      <c r="F1701" t="str">
        <f>MID(マスタデータレース一覧!A1701,FIND("回",マスタデータレース一覧!A1701)+1,2)</f>
        <v>阪神</v>
      </c>
      <c r="G1701" t="str">
        <f>MID(マスタデータレース一覧!F1701,2,FIND("・",マスタデータレース一覧!F1701)-2)</f>
        <v>芝</v>
      </c>
      <c r="H1701" s="9" t="str">
        <f>マスタデータレース一覧!E1701</f>
        <v>1,600</v>
      </c>
      <c r="I1701" t="str">
        <f>MID(マスタデータレース一覧!F1701,FIND("・",マスタデータレース一覧!F1701,1)+1,FIND("）",マスタデータレース一覧!F1701,1)-FIND("・",マスタデータレース一覧!F1701,1)-1)</f>
        <v>右外</v>
      </c>
      <c r="J1701" t="str">
        <f>マスタデータレース一覧!D1701</f>
        <v>15時35分</v>
      </c>
      <c r="K1701" t="str">
        <f>MID(マスタデータレース一覧!C1701,3,2)</f>
        <v/>
      </c>
    </row>
    <row r="1702" spans="1:11" x14ac:dyDescent="0.15">
      <c r="A1702">
        <f>マスタデータレース一覧!V1702</f>
        <v>2333</v>
      </c>
      <c r="B1702" t="str">
        <f>マスタデータレース一覧!B1702</f>
        <v>チューリップ賞</v>
      </c>
      <c r="C1702" t="str">
        <f>MID(マスタデータレース一覧!A1702,1,FIND("）",マスタデータレース一覧!A1702))</f>
        <v>2020年3月7日（土曜）</v>
      </c>
      <c r="D1702" t="str">
        <f>マスタデータレース一覧!H1702</f>
        <v>GⅡ</v>
      </c>
      <c r="E1702" t="str">
        <f>マスタデータレース一覧!G1702</f>
        <v>良</v>
      </c>
      <c r="F1702" t="str">
        <f>MID(マスタデータレース一覧!A1702,FIND("回",マスタデータレース一覧!A1702)+1,2)</f>
        <v>阪神</v>
      </c>
      <c r="G1702" t="str">
        <f>MID(マスタデータレース一覧!F1702,2,FIND("・",マスタデータレース一覧!F1702)-2)</f>
        <v>芝</v>
      </c>
      <c r="H1702" s="9" t="str">
        <f>マスタデータレース一覧!E1702</f>
        <v>1,600</v>
      </c>
      <c r="I1702" t="str">
        <f>MID(マスタデータレース一覧!F1702,FIND("・",マスタデータレース一覧!F1702,1)+1,FIND("）",マスタデータレース一覧!F1702,1)-FIND("・",マスタデータレース一覧!F1702,1)-1)</f>
        <v>右外</v>
      </c>
      <c r="J1702" t="str">
        <f>マスタデータレース一覧!D1702</f>
        <v>15時35分</v>
      </c>
      <c r="K1702" t="str">
        <f>MID(マスタデータレース一覧!C1702,3,2)</f>
        <v/>
      </c>
    </row>
    <row r="1703" spans="1:11" x14ac:dyDescent="0.15">
      <c r="A1703">
        <f>マスタデータレース一覧!V1703</f>
        <v>2332</v>
      </c>
      <c r="B1703" t="str">
        <f>マスタデータレース一覧!B1703</f>
        <v>チューリップ賞</v>
      </c>
      <c r="C1703" t="str">
        <f>MID(マスタデータレース一覧!A1703,1,FIND("）",マスタデータレース一覧!A1703))</f>
        <v>2020年3月7日（土曜）</v>
      </c>
      <c r="D1703" t="str">
        <f>マスタデータレース一覧!H1703</f>
        <v>GⅡ</v>
      </c>
      <c r="E1703" t="str">
        <f>マスタデータレース一覧!G1703</f>
        <v>良</v>
      </c>
      <c r="F1703" t="str">
        <f>MID(マスタデータレース一覧!A1703,FIND("回",マスタデータレース一覧!A1703)+1,2)</f>
        <v>阪神</v>
      </c>
      <c r="G1703" t="str">
        <f>MID(マスタデータレース一覧!F1703,2,FIND("・",マスタデータレース一覧!F1703)-2)</f>
        <v>芝</v>
      </c>
      <c r="H1703" s="9" t="str">
        <f>マスタデータレース一覧!E1703</f>
        <v>1,600</v>
      </c>
      <c r="I1703" t="str">
        <f>MID(マスタデータレース一覧!F1703,FIND("・",マスタデータレース一覧!F1703,1)+1,FIND("）",マスタデータレース一覧!F1703,1)-FIND("・",マスタデータレース一覧!F1703,1)-1)</f>
        <v>右外</v>
      </c>
      <c r="J1703" t="str">
        <f>マスタデータレース一覧!D1703</f>
        <v>15時35分</v>
      </c>
      <c r="K1703" t="str">
        <f>MID(マスタデータレース一覧!C1703,3,2)</f>
        <v/>
      </c>
    </row>
    <row r="1704" spans="1:11" x14ac:dyDescent="0.15">
      <c r="A1704">
        <f>マスタデータレース一覧!V1704</f>
        <v>2331</v>
      </c>
      <c r="B1704" t="str">
        <f>マスタデータレース一覧!B1704</f>
        <v>チューリップ賞</v>
      </c>
      <c r="C1704" t="str">
        <f>MID(マスタデータレース一覧!A1704,1,FIND("）",マスタデータレース一覧!A1704))</f>
        <v>2020年3月7日（土曜）</v>
      </c>
      <c r="D1704" t="str">
        <f>マスタデータレース一覧!H1704</f>
        <v>GⅡ</v>
      </c>
      <c r="E1704" t="str">
        <f>マスタデータレース一覧!G1704</f>
        <v>良</v>
      </c>
      <c r="F1704" t="str">
        <f>MID(マスタデータレース一覧!A1704,FIND("回",マスタデータレース一覧!A1704)+1,2)</f>
        <v>阪神</v>
      </c>
      <c r="G1704" t="str">
        <f>MID(マスタデータレース一覧!F1704,2,FIND("・",マスタデータレース一覧!F1704)-2)</f>
        <v>芝</v>
      </c>
      <c r="H1704" s="9" t="str">
        <f>マスタデータレース一覧!E1704</f>
        <v>1,600</v>
      </c>
      <c r="I1704" t="str">
        <f>MID(マスタデータレース一覧!F1704,FIND("・",マスタデータレース一覧!F1704,1)+1,FIND("）",マスタデータレース一覧!F1704,1)-FIND("・",マスタデータレース一覧!F1704,1)-1)</f>
        <v>右外</v>
      </c>
      <c r="J1704" t="str">
        <f>マスタデータレース一覧!D1704</f>
        <v>15時35分</v>
      </c>
      <c r="K1704" t="str">
        <f>MID(マスタデータレース一覧!C1704,3,2)</f>
        <v/>
      </c>
    </row>
    <row r="1705" spans="1:11" x14ac:dyDescent="0.15">
      <c r="A1705">
        <f>マスタデータレース一覧!V1705</f>
        <v>2330</v>
      </c>
      <c r="B1705" t="str">
        <f>マスタデータレース一覧!B1705</f>
        <v>チューリップ賞</v>
      </c>
      <c r="C1705" t="str">
        <f>MID(マスタデータレース一覧!A1705,1,FIND("）",マスタデータレース一覧!A1705))</f>
        <v>2020年3月7日（土曜）</v>
      </c>
      <c r="D1705" t="str">
        <f>マスタデータレース一覧!H1705</f>
        <v>GⅡ</v>
      </c>
      <c r="E1705" t="str">
        <f>マスタデータレース一覧!G1705</f>
        <v>良</v>
      </c>
      <c r="F1705" t="str">
        <f>MID(マスタデータレース一覧!A1705,FIND("回",マスタデータレース一覧!A1705)+1,2)</f>
        <v>阪神</v>
      </c>
      <c r="G1705" t="str">
        <f>MID(マスタデータレース一覧!F1705,2,FIND("・",マスタデータレース一覧!F1705)-2)</f>
        <v>芝</v>
      </c>
      <c r="H1705" s="9" t="str">
        <f>マスタデータレース一覧!E1705</f>
        <v>1,600</v>
      </c>
      <c r="I1705" t="str">
        <f>MID(マスタデータレース一覧!F1705,FIND("・",マスタデータレース一覧!F1705,1)+1,FIND("）",マスタデータレース一覧!F1705,1)-FIND("・",マスタデータレース一覧!F1705,1)-1)</f>
        <v>右外</v>
      </c>
      <c r="J1705" t="str">
        <f>マスタデータレース一覧!D1705</f>
        <v>15時35分</v>
      </c>
      <c r="K1705" t="str">
        <f>MID(マスタデータレース一覧!C1705,3,2)</f>
        <v/>
      </c>
    </row>
    <row r="1706" spans="1:11" x14ac:dyDescent="0.15">
      <c r="A1706">
        <f>マスタデータレース一覧!V1706</f>
        <v>2329</v>
      </c>
      <c r="B1706" t="str">
        <f>マスタデータレース一覧!B1706</f>
        <v>チューリップ賞</v>
      </c>
      <c r="C1706" t="str">
        <f>MID(マスタデータレース一覧!A1706,1,FIND("）",マスタデータレース一覧!A1706))</f>
        <v>2020年3月7日（土曜）</v>
      </c>
      <c r="D1706" t="str">
        <f>マスタデータレース一覧!H1706</f>
        <v>GⅡ</v>
      </c>
      <c r="E1706" t="str">
        <f>マスタデータレース一覧!G1706</f>
        <v>良</v>
      </c>
      <c r="F1706" t="str">
        <f>MID(マスタデータレース一覧!A1706,FIND("回",マスタデータレース一覧!A1706)+1,2)</f>
        <v>阪神</v>
      </c>
      <c r="G1706" t="str">
        <f>MID(マスタデータレース一覧!F1706,2,FIND("・",マスタデータレース一覧!F1706)-2)</f>
        <v>芝</v>
      </c>
      <c r="H1706" s="9" t="str">
        <f>マスタデータレース一覧!E1706</f>
        <v>1,600</v>
      </c>
      <c r="I1706" t="str">
        <f>MID(マスタデータレース一覧!F1706,FIND("・",マスタデータレース一覧!F1706,1)+1,FIND("）",マスタデータレース一覧!F1706,1)-FIND("・",マスタデータレース一覧!F1706,1)-1)</f>
        <v>右外</v>
      </c>
      <c r="J1706" t="str">
        <f>マスタデータレース一覧!D1706</f>
        <v>15時35分</v>
      </c>
      <c r="K1706" t="str">
        <f>MID(マスタデータレース一覧!C1706,3,2)</f>
        <v/>
      </c>
    </row>
    <row r="1707" spans="1:11" x14ac:dyDescent="0.15">
      <c r="A1707">
        <f>マスタデータレース一覧!V1707</f>
        <v>2328</v>
      </c>
      <c r="B1707" t="str">
        <f>マスタデータレース一覧!B1707</f>
        <v>チューリップ賞</v>
      </c>
      <c r="C1707" t="str">
        <f>MID(マスタデータレース一覧!A1707,1,FIND("）",マスタデータレース一覧!A1707))</f>
        <v>2020年3月7日（土曜）</v>
      </c>
      <c r="D1707" t="str">
        <f>マスタデータレース一覧!H1707</f>
        <v>GⅡ</v>
      </c>
      <c r="E1707" t="str">
        <f>マスタデータレース一覧!G1707</f>
        <v>良</v>
      </c>
      <c r="F1707" t="str">
        <f>MID(マスタデータレース一覧!A1707,FIND("回",マスタデータレース一覧!A1707)+1,2)</f>
        <v>阪神</v>
      </c>
      <c r="G1707" t="str">
        <f>MID(マスタデータレース一覧!F1707,2,FIND("・",マスタデータレース一覧!F1707)-2)</f>
        <v>芝</v>
      </c>
      <c r="H1707" s="9" t="str">
        <f>マスタデータレース一覧!E1707</f>
        <v>1,600</v>
      </c>
      <c r="I1707" t="str">
        <f>MID(マスタデータレース一覧!F1707,FIND("・",マスタデータレース一覧!F1707,1)+1,FIND("）",マスタデータレース一覧!F1707,1)-FIND("・",マスタデータレース一覧!F1707,1)-1)</f>
        <v>右外</v>
      </c>
      <c r="J1707" t="str">
        <f>マスタデータレース一覧!D1707</f>
        <v>15時35分</v>
      </c>
      <c r="K1707" t="str">
        <f>MID(マスタデータレース一覧!C1707,3,2)</f>
        <v/>
      </c>
    </row>
    <row r="1708" spans="1:11" x14ac:dyDescent="0.15">
      <c r="A1708">
        <f>マスタデータレース一覧!V1708</f>
        <v>2327</v>
      </c>
      <c r="B1708" t="str">
        <f>マスタデータレース一覧!B1708</f>
        <v>チューリップ賞</v>
      </c>
      <c r="C1708" t="str">
        <f>MID(マスタデータレース一覧!A1708,1,FIND("）",マスタデータレース一覧!A1708))</f>
        <v>2020年3月7日（土曜）</v>
      </c>
      <c r="D1708" t="str">
        <f>マスタデータレース一覧!H1708</f>
        <v>GⅡ</v>
      </c>
      <c r="E1708" t="str">
        <f>マスタデータレース一覧!G1708</f>
        <v>良</v>
      </c>
      <c r="F1708" t="str">
        <f>MID(マスタデータレース一覧!A1708,FIND("回",マスタデータレース一覧!A1708)+1,2)</f>
        <v>阪神</v>
      </c>
      <c r="G1708" t="str">
        <f>MID(マスタデータレース一覧!F1708,2,FIND("・",マスタデータレース一覧!F1708)-2)</f>
        <v>芝</v>
      </c>
      <c r="H1708" s="9" t="str">
        <f>マスタデータレース一覧!E1708</f>
        <v>1,600</v>
      </c>
      <c r="I1708" t="str">
        <f>MID(マスタデータレース一覧!F1708,FIND("・",マスタデータレース一覧!F1708,1)+1,FIND("）",マスタデータレース一覧!F1708,1)-FIND("・",マスタデータレース一覧!F1708,1)-1)</f>
        <v>右外</v>
      </c>
      <c r="J1708" t="str">
        <f>マスタデータレース一覧!D1708</f>
        <v>15時35分</v>
      </c>
      <c r="K1708" t="str">
        <f>MID(マスタデータレース一覧!C1708,3,2)</f>
        <v/>
      </c>
    </row>
    <row r="1709" spans="1:11" x14ac:dyDescent="0.15">
      <c r="A1709">
        <f>マスタデータレース一覧!V1709</f>
        <v>2326</v>
      </c>
      <c r="B1709" t="str">
        <f>マスタデータレース一覧!B1709</f>
        <v>チューリップ賞</v>
      </c>
      <c r="C1709" t="str">
        <f>MID(マスタデータレース一覧!A1709,1,FIND("）",マスタデータレース一覧!A1709))</f>
        <v>2020年3月7日（土曜）</v>
      </c>
      <c r="D1709" t="str">
        <f>マスタデータレース一覧!H1709</f>
        <v>GⅡ</v>
      </c>
      <c r="E1709" t="str">
        <f>マスタデータレース一覧!G1709</f>
        <v>良</v>
      </c>
      <c r="F1709" t="str">
        <f>MID(マスタデータレース一覧!A1709,FIND("回",マスタデータレース一覧!A1709)+1,2)</f>
        <v>阪神</v>
      </c>
      <c r="G1709" t="str">
        <f>MID(マスタデータレース一覧!F1709,2,FIND("・",マスタデータレース一覧!F1709)-2)</f>
        <v>芝</v>
      </c>
      <c r="H1709" s="9" t="str">
        <f>マスタデータレース一覧!E1709</f>
        <v>1,600</v>
      </c>
      <c r="I1709" t="str">
        <f>MID(マスタデータレース一覧!F1709,FIND("・",マスタデータレース一覧!F1709,1)+1,FIND("）",マスタデータレース一覧!F1709,1)-FIND("・",マスタデータレース一覧!F1709,1)-1)</f>
        <v>右外</v>
      </c>
      <c r="J1709" t="str">
        <f>マスタデータレース一覧!D1709</f>
        <v>15時35分</v>
      </c>
      <c r="K1709" t="str">
        <f>MID(マスタデータレース一覧!C1709,3,2)</f>
        <v/>
      </c>
    </row>
    <row r="1710" spans="1:11" x14ac:dyDescent="0.15">
      <c r="A1710">
        <f>マスタデータレース一覧!V1710</f>
        <v>2325</v>
      </c>
      <c r="B1710" t="str">
        <f>マスタデータレース一覧!B1710</f>
        <v>チューリップ賞</v>
      </c>
      <c r="C1710" t="str">
        <f>MID(マスタデータレース一覧!A1710,1,FIND("）",マスタデータレース一覧!A1710))</f>
        <v>2020年3月7日（土曜）</v>
      </c>
      <c r="D1710" t="str">
        <f>マスタデータレース一覧!H1710</f>
        <v>GⅡ</v>
      </c>
      <c r="E1710" t="str">
        <f>マスタデータレース一覧!G1710</f>
        <v>良</v>
      </c>
      <c r="F1710" t="str">
        <f>MID(マスタデータレース一覧!A1710,FIND("回",マスタデータレース一覧!A1710)+1,2)</f>
        <v>阪神</v>
      </c>
      <c r="G1710" t="str">
        <f>MID(マスタデータレース一覧!F1710,2,FIND("・",マスタデータレース一覧!F1710)-2)</f>
        <v>芝</v>
      </c>
      <c r="H1710" s="9" t="str">
        <f>マスタデータレース一覧!E1710</f>
        <v>1,600</v>
      </c>
      <c r="I1710" t="str">
        <f>MID(マスタデータレース一覧!F1710,FIND("・",マスタデータレース一覧!F1710,1)+1,FIND("）",マスタデータレース一覧!F1710,1)-FIND("・",マスタデータレース一覧!F1710,1)-1)</f>
        <v>右外</v>
      </c>
      <c r="J1710" t="str">
        <f>マスタデータレース一覧!D1710</f>
        <v>15時35分</v>
      </c>
      <c r="K1710" t="str">
        <f>MID(マスタデータレース一覧!C1710,3,2)</f>
        <v/>
      </c>
    </row>
    <row r="1711" spans="1:11" x14ac:dyDescent="0.15">
      <c r="A1711">
        <f>マスタデータレース一覧!V1711</f>
        <v>2324</v>
      </c>
      <c r="B1711" t="str">
        <f>マスタデータレース一覧!B1711</f>
        <v>夕刊フジ賞オーシャンステークス</v>
      </c>
      <c r="C1711" t="str">
        <f>MID(マスタデータレース一覧!A1711,1,FIND("）",マスタデータレース一覧!A1711))</f>
        <v>2020年3月7日（土曜）</v>
      </c>
      <c r="D1711" t="str">
        <f>マスタデータレース一覧!H1711</f>
        <v>GⅢ</v>
      </c>
      <c r="E1711" t="str">
        <f>マスタデータレース一覧!G1711</f>
        <v>良</v>
      </c>
      <c r="F1711" t="str">
        <f>MID(マスタデータレース一覧!A1711,FIND("回",マスタデータレース一覧!A1711)+1,2)</f>
        <v>中山</v>
      </c>
      <c r="G1711" t="str">
        <f>MID(マスタデータレース一覧!F1711,2,FIND("・",マスタデータレース一覧!F1711)-2)</f>
        <v>芝</v>
      </c>
      <c r="H1711" s="9" t="str">
        <f>マスタデータレース一覧!E1711</f>
        <v>1,200</v>
      </c>
      <c r="I1711" t="str">
        <f>MID(マスタデータレース一覧!F1711,FIND("・",マスタデータレース一覧!F1711,1)+1,FIND("）",マスタデータレース一覧!F1711,1)-FIND("・",マスタデータレース一覧!F1711,1)-1)</f>
        <v>右外</v>
      </c>
      <c r="J1711" t="str">
        <f>マスタデータレース一覧!D1711</f>
        <v>15時45分</v>
      </c>
      <c r="K1711" t="str">
        <f>MID(マスタデータレース一覧!C1711,3,2)</f>
        <v/>
      </c>
    </row>
    <row r="1712" spans="1:11" x14ac:dyDescent="0.15">
      <c r="A1712">
        <f>マスタデータレース一覧!V1712</f>
        <v>2323</v>
      </c>
      <c r="B1712" t="str">
        <f>マスタデータレース一覧!B1712</f>
        <v>夕刊フジ賞オーシャンステークス</v>
      </c>
      <c r="C1712" t="str">
        <f>MID(マスタデータレース一覧!A1712,1,FIND("）",マスタデータレース一覧!A1712))</f>
        <v>2020年3月7日（土曜）</v>
      </c>
      <c r="D1712" t="str">
        <f>マスタデータレース一覧!H1712</f>
        <v>GⅢ</v>
      </c>
      <c r="E1712" t="str">
        <f>マスタデータレース一覧!G1712</f>
        <v>良</v>
      </c>
      <c r="F1712" t="str">
        <f>MID(マスタデータレース一覧!A1712,FIND("回",マスタデータレース一覧!A1712)+1,2)</f>
        <v>中山</v>
      </c>
      <c r="G1712" t="str">
        <f>MID(マスタデータレース一覧!F1712,2,FIND("・",マスタデータレース一覧!F1712)-2)</f>
        <v>芝</v>
      </c>
      <c r="H1712" s="9" t="str">
        <f>マスタデータレース一覧!E1712</f>
        <v>1,200</v>
      </c>
      <c r="I1712" t="str">
        <f>MID(マスタデータレース一覧!F1712,FIND("・",マスタデータレース一覧!F1712,1)+1,FIND("）",マスタデータレース一覧!F1712,1)-FIND("・",マスタデータレース一覧!F1712,1)-1)</f>
        <v>右外</v>
      </c>
      <c r="J1712" t="str">
        <f>マスタデータレース一覧!D1712</f>
        <v>15時45分</v>
      </c>
      <c r="K1712" t="str">
        <f>MID(マスタデータレース一覧!C1712,3,2)</f>
        <v/>
      </c>
    </row>
    <row r="1713" spans="1:11" x14ac:dyDescent="0.15">
      <c r="A1713">
        <f>マスタデータレース一覧!V1713</f>
        <v>2322</v>
      </c>
      <c r="B1713" t="str">
        <f>マスタデータレース一覧!B1713</f>
        <v>夕刊フジ賞オーシャンステークス</v>
      </c>
      <c r="C1713" t="str">
        <f>MID(マスタデータレース一覧!A1713,1,FIND("）",マスタデータレース一覧!A1713))</f>
        <v>2020年3月7日（土曜）</v>
      </c>
      <c r="D1713" t="str">
        <f>マスタデータレース一覧!H1713</f>
        <v>GⅢ</v>
      </c>
      <c r="E1713" t="str">
        <f>マスタデータレース一覧!G1713</f>
        <v>良</v>
      </c>
      <c r="F1713" t="str">
        <f>MID(マスタデータレース一覧!A1713,FIND("回",マスタデータレース一覧!A1713)+1,2)</f>
        <v>中山</v>
      </c>
      <c r="G1713" t="str">
        <f>MID(マスタデータレース一覧!F1713,2,FIND("・",マスタデータレース一覧!F1713)-2)</f>
        <v>芝</v>
      </c>
      <c r="H1713" s="9" t="str">
        <f>マスタデータレース一覧!E1713</f>
        <v>1,200</v>
      </c>
      <c r="I1713" t="str">
        <f>MID(マスタデータレース一覧!F1713,FIND("・",マスタデータレース一覧!F1713,1)+1,FIND("）",マスタデータレース一覧!F1713,1)-FIND("・",マスタデータレース一覧!F1713,1)-1)</f>
        <v>右外</v>
      </c>
      <c r="J1713" t="str">
        <f>マスタデータレース一覧!D1713</f>
        <v>15時45分</v>
      </c>
      <c r="K1713" t="str">
        <f>MID(マスタデータレース一覧!C1713,3,2)</f>
        <v/>
      </c>
    </row>
    <row r="1714" spans="1:11" x14ac:dyDescent="0.15">
      <c r="A1714">
        <f>マスタデータレース一覧!V1714</f>
        <v>2321</v>
      </c>
      <c r="B1714" t="str">
        <f>マスタデータレース一覧!B1714</f>
        <v>夕刊フジ賞オーシャンステークス</v>
      </c>
      <c r="C1714" t="str">
        <f>MID(マスタデータレース一覧!A1714,1,FIND("）",マスタデータレース一覧!A1714))</f>
        <v>2020年3月7日（土曜）</v>
      </c>
      <c r="D1714" t="str">
        <f>マスタデータレース一覧!H1714</f>
        <v>GⅢ</v>
      </c>
      <c r="E1714" t="str">
        <f>マスタデータレース一覧!G1714</f>
        <v>良</v>
      </c>
      <c r="F1714" t="str">
        <f>MID(マスタデータレース一覧!A1714,FIND("回",マスタデータレース一覧!A1714)+1,2)</f>
        <v>中山</v>
      </c>
      <c r="G1714" t="str">
        <f>MID(マスタデータレース一覧!F1714,2,FIND("・",マスタデータレース一覧!F1714)-2)</f>
        <v>芝</v>
      </c>
      <c r="H1714" s="9" t="str">
        <f>マスタデータレース一覧!E1714</f>
        <v>1,200</v>
      </c>
      <c r="I1714" t="str">
        <f>MID(マスタデータレース一覧!F1714,FIND("・",マスタデータレース一覧!F1714,1)+1,FIND("）",マスタデータレース一覧!F1714,1)-FIND("・",マスタデータレース一覧!F1714,1)-1)</f>
        <v>右外</v>
      </c>
      <c r="J1714" t="str">
        <f>マスタデータレース一覧!D1714</f>
        <v>15時45分</v>
      </c>
      <c r="K1714" t="str">
        <f>MID(マスタデータレース一覧!C1714,3,2)</f>
        <v/>
      </c>
    </row>
    <row r="1715" spans="1:11" x14ac:dyDescent="0.15">
      <c r="A1715">
        <f>マスタデータレース一覧!V1715</f>
        <v>2320</v>
      </c>
      <c r="B1715" t="str">
        <f>マスタデータレース一覧!B1715</f>
        <v>夕刊フジ賞オーシャンステークス</v>
      </c>
      <c r="C1715" t="str">
        <f>MID(マスタデータレース一覧!A1715,1,FIND("）",マスタデータレース一覧!A1715))</f>
        <v>2020年3月7日（土曜）</v>
      </c>
      <c r="D1715" t="str">
        <f>マスタデータレース一覧!H1715</f>
        <v>GⅢ</v>
      </c>
      <c r="E1715" t="str">
        <f>マスタデータレース一覧!G1715</f>
        <v>良</v>
      </c>
      <c r="F1715" t="str">
        <f>MID(マスタデータレース一覧!A1715,FIND("回",マスタデータレース一覧!A1715)+1,2)</f>
        <v>中山</v>
      </c>
      <c r="G1715" t="str">
        <f>MID(マスタデータレース一覧!F1715,2,FIND("・",マスタデータレース一覧!F1715)-2)</f>
        <v>芝</v>
      </c>
      <c r="H1715" s="9" t="str">
        <f>マスタデータレース一覧!E1715</f>
        <v>1,200</v>
      </c>
      <c r="I1715" t="str">
        <f>MID(マスタデータレース一覧!F1715,FIND("・",マスタデータレース一覧!F1715,1)+1,FIND("）",マスタデータレース一覧!F1715,1)-FIND("・",マスタデータレース一覧!F1715,1)-1)</f>
        <v>右外</v>
      </c>
      <c r="J1715" t="str">
        <f>マスタデータレース一覧!D1715</f>
        <v>15時45分</v>
      </c>
      <c r="K1715" t="str">
        <f>MID(マスタデータレース一覧!C1715,3,2)</f>
        <v/>
      </c>
    </row>
    <row r="1716" spans="1:11" x14ac:dyDescent="0.15">
      <c r="A1716">
        <f>マスタデータレース一覧!V1716</f>
        <v>2319</v>
      </c>
      <c r="B1716" t="str">
        <f>マスタデータレース一覧!B1716</f>
        <v>夕刊フジ賞オーシャンステークス</v>
      </c>
      <c r="C1716" t="str">
        <f>MID(マスタデータレース一覧!A1716,1,FIND("）",マスタデータレース一覧!A1716))</f>
        <v>2020年3月7日（土曜）</v>
      </c>
      <c r="D1716" t="str">
        <f>マスタデータレース一覧!H1716</f>
        <v>GⅢ</v>
      </c>
      <c r="E1716" t="str">
        <f>マスタデータレース一覧!G1716</f>
        <v>良</v>
      </c>
      <c r="F1716" t="str">
        <f>MID(マスタデータレース一覧!A1716,FIND("回",マスタデータレース一覧!A1716)+1,2)</f>
        <v>中山</v>
      </c>
      <c r="G1716" t="str">
        <f>MID(マスタデータレース一覧!F1716,2,FIND("・",マスタデータレース一覧!F1716)-2)</f>
        <v>芝</v>
      </c>
      <c r="H1716" s="9" t="str">
        <f>マスタデータレース一覧!E1716</f>
        <v>1,200</v>
      </c>
      <c r="I1716" t="str">
        <f>MID(マスタデータレース一覧!F1716,FIND("・",マスタデータレース一覧!F1716,1)+1,FIND("）",マスタデータレース一覧!F1716,1)-FIND("・",マスタデータレース一覧!F1716,1)-1)</f>
        <v>右外</v>
      </c>
      <c r="J1716" t="str">
        <f>マスタデータレース一覧!D1716</f>
        <v>15時45分</v>
      </c>
      <c r="K1716" t="str">
        <f>MID(マスタデータレース一覧!C1716,3,2)</f>
        <v/>
      </c>
    </row>
    <row r="1717" spans="1:11" x14ac:dyDescent="0.15">
      <c r="A1717">
        <f>マスタデータレース一覧!V1717</f>
        <v>2318</v>
      </c>
      <c r="B1717" t="str">
        <f>マスタデータレース一覧!B1717</f>
        <v>夕刊フジ賞オーシャンステークス</v>
      </c>
      <c r="C1717" t="str">
        <f>MID(マスタデータレース一覧!A1717,1,FIND("）",マスタデータレース一覧!A1717))</f>
        <v>2020年3月7日（土曜）</v>
      </c>
      <c r="D1717" t="str">
        <f>マスタデータレース一覧!H1717</f>
        <v>GⅢ</v>
      </c>
      <c r="E1717" t="str">
        <f>マスタデータレース一覧!G1717</f>
        <v>良</v>
      </c>
      <c r="F1717" t="str">
        <f>MID(マスタデータレース一覧!A1717,FIND("回",マスタデータレース一覧!A1717)+1,2)</f>
        <v>中山</v>
      </c>
      <c r="G1717" t="str">
        <f>MID(マスタデータレース一覧!F1717,2,FIND("・",マスタデータレース一覧!F1717)-2)</f>
        <v>芝</v>
      </c>
      <c r="H1717" s="9" t="str">
        <f>マスタデータレース一覧!E1717</f>
        <v>1,200</v>
      </c>
      <c r="I1717" t="str">
        <f>MID(マスタデータレース一覧!F1717,FIND("・",マスタデータレース一覧!F1717,1)+1,FIND("）",マスタデータレース一覧!F1717,1)-FIND("・",マスタデータレース一覧!F1717,1)-1)</f>
        <v>右外</v>
      </c>
      <c r="J1717" t="str">
        <f>マスタデータレース一覧!D1717</f>
        <v>15時45分</v>
      </c>
      <c r="K1717" t="str">
        <f>MID(マスタデータレース一覧!C1717,3,2)</f>
        <v/>
      </c>
    </row>
    <row r="1718" spans="1:11" x14ac:dyDescent="0.15">
      <c r="A1718">
        <f>マスタデータレース一覧!V1718</f>
        <v>2317</v>
      </c>
      <c r="B1718" t="str">
        <f>マスタデータレース一覧!B1718</f>
        <v>夕刊フジ賞オーシャンステークス</v>
      </c>
      <c r="C1718" t="str">
        <f>MID(マスタデータレース一覧!A1718,1,FIND("）",マスタデータレース一覧!A1718))</f>
        <v>2020年3月7日（土曜）</v>
      </c>
      <c r="D1718" t="str">
        <f>マスタデータレース一覧!H1718</f>
        <v>GⅢ</v>
      </c>
      <c r="E1718" t="str">
        <f>マスタデータレース一覧!G1718</f>
        <v>良</v>
      </c>
      <c r="F1718" t="str">
        <f>MID(マスタデータレース一覧!A1718,FIND("回",マスタデータレース一覧!A1718)+1,2)</f>
        <v>中山</v>
      </c>
      <c r="G1718" t="str">
        <f>MID(マスタデータレース一覧!F1718,2,FIND("・",マスタデータレース一覧!F1718)-2)</f>
        <v>芝</v>
      </c>
      <c r="H1718" s="9" t="str">
        <f>マスタデータレース一覧!E1718</f>
        <v>1,200</v>
      </c>
      <c r="I1718" t="str">
        <f>MID(マスタデータレース一覧!F1718,FIND("・",マスタデータレース一覧!F1718,1)+1,FIND("）",マスタデータレース一覧!F1718,1)-FIND("・",マスタデータレース一覧!F1718,1)-1)</f>
        <v>右外</v>
      </c>
      <c r="J1718" t="str">
        <f>マスタデータレース一覧!D1718</f>
        <v>15時45分</v>
      </c>
      <c r="K1718" t="str">
        <f>MID(マスタデータレース一覧!C1718,3,2)</f>
        <v/>
      </c>
    </row>
    <row r="1719" spans="1:11" x14ac:dyDescent="0.15">
      <c r="A1719">
        <f>マスタデータレース一覧!V1719</f>
        <v>2316</v>
      </c>
      <c r="B1719" t="str">
        <f>マスタデータレース一覧!B1719</f>
        <v>夕刊フジ賞オーシャンステークス</v>
      </c>
      <c r="C1719" t="str">
        <f>MID(マスタデータレース一覧!A1719,1,FIND("）",マスタデータレース一覧!A1719))</f>
        <v>2020年3月7日（土曜）</v>
      </c>
      <c r="D1719" t="str">
        <f>マスタデータレース一覧!H1719</f>
        <v>GⅢ</v>
      </c>
      <c r="E1719" t="str">
        <f>マスタデータレース一覧!G1719</f>
        <v>良</v>
      </c>
      <c r="F1719" t="str">
        <f>MID(マスタデータレース一覧!A1719,FIND("回",マスタデータレース一覧!A1719)+1,2)</f>
        <v>中山</v>
      </c>
      <c r="G1719" t="str">
        <f>MID(マスタデータレース一覧!F1719,2,FIND("・",マスタデータレース一覧!F1719)-2)</f>
        <v>芝</v>
      </c>
      <c r="H1719" s="9" t="str">
        <f>マスタデータレース一覧!E1719</f>
        <v>1,200</v>
      </c>
      <c r="I1719" t="str">
        <f>MID(マスタデータレース一覧!F1719,FIND("・",マスタデータレース一覧!F1719,1)+1,FIND("）",マスタデータレース一覧!F1719,1)-FIND("・",マスタデータレース一覧!F1719,1)-1)</f>
        <v>右外</v>
      </c>
      <c r="J1719" t="str">
        <f>マスタデータレース一覧!D1719</f>
        <v>15時45分</v>
      </c>
      <c r="K1719" t="str">
        <f>MID(マスタデータレース一覧!C1719,3,2)</f>
        <v/>
      </c>
    </row>
    <row r="1720" spans="1:11" x14ac:dyDescent="0.15">
      <c r="A1720">
        <f>マスタデータレース一覧!V1720</f>
        <v>2315</v>
      </c>
      <c r="B1720" t="str">
        <f>マスタデータレース一覧!B1720</f>
        <v>夕刊フジ賞オーシャンステークス</v>
      </c>
      <c r="C1720" t="str">
        <f>MID(マスタデータレース一覧!A1720,1,FIND("）",マスタデータレース一覧!A1720))</f>
        <v>2020年3月7日（土曜）</v>
      </c>
      <c r="D1720" t="str">
        <f>マスタデータレース一覧!H1720</f>
        <v>GⅢ</v>
      </c>
      <c r="E1720" t="str">
        <f>マスタデータレース一覧!G1720</f>
        <v>良</v>
      </c>
      <c r="F1720" t="str">
        <f>MID(マスタデータレース一覧!A1720,FIND("回",マスタデータレース一覧!A1720)+1,2)</f>
        <v>中山</v>
      </c>
      <c r="G1720" t="str">
        <f>MID(マスタデータレース一覧!F1720,2,FIND("・",マスタデータレース一覧!F1720)-2)</f>
        <v>芝</v>
      </c>
      <c r="H1720" s="9" t="str">
        <f>マスタデータレース一覧!E1720</f>
        <v>1,200</v>
      </c>
      <c r="I1720" t="str">
        <f>MID(マスタデータレース一覧!F1720,FIND("・",マスタデータレース一覧!F1720,1)+1,FIND("）",マスタデータレース一覧!F1720,1)-FIND("・",マスタデータレース一覧!F1720,1)-1)</f>
        <v>右外</v>
      </c>
      <c r="J1720" t="str">
        <f>マスタデータレース一覧!D1720</f>
        <v>15時45分</v>
      </c>
      <c r="K1720" t="str">
        <f>MID(マスタデータレース一覧!C1720,3,2)</f>
        <v/>
      </c>
    </row>
    <row r="1721" spans="1:11" x14ac:dyDescent="0.15">
      <c r="A1721">
        <f>マスタデータレース一覧!V1721</f>
        <v>2314</v>
      </c>
      <c r="B1721" t="str">
        <f>マスタデータレース一覧!B1721</f>
        <v>夕刊フジ賞オーシャンステークス</v>
      </c>
      <c r="C1721" t="str">
        <f>MID(マスタデータレース一覧!A1721,1,FIND("）",マスタデータレース一覧!A1721))</f>
        <v>2020年3月7日（土曜）</v>
      </c>
      <c r="D1721" t="str">
        <f>マスタデータレース一覧!H1721</f>
        <v>GⅢ</v>
      </c>
      <c r="E1721" t="str">
        <f>マスタデータレース一覧!G1721</f>
        <v>良</v>
      </c>
      <c r="F1721" t="str">
        <f>MID(マスタデータレース一覧!A1721,FIND("回",マスタデータレース一覧!A1721)+1,2)</f>
        <v>中山</v>
      </c>
      <c r="G1721" t="str">
        <f>MID(マスタデータレース一覧!F1721,2,FIND("・",マスタデータレース一覧!F1721)-2)</f>
        <v>芝</v>
      </c>
      <c r="H1721" s="9" t="str">
        <f>マスタデータレース一覧!E1721</f>
        <v>1,200</v>
      </c>
      <c r="I1721" t="str">
        <f>MID(マスタデータレース一覧!F1721,FIND("・",マスタデータレース一覧!F1721,1)+1,FIND("）",マスタデータレース一覧!F1721,1)-FIND("・",マスタデータレース一覧!F1721,1)-1)</f>
        <v>右外</v>
      </c>
      <c r="J1721" t="str">
        <f>マスタデータレース一覧!D1721</f>
        <v>15時45分</v>
      </c>
      <c r="K1721" t="str">
        <f>MID(マスタデータレース一覧!C1721,3,2)</f>
        <v/>
      </c>
    </row>
    <row r="1722" spans="1:11" x14ac:dyDescent="0.15">
      <c r="A1722">
        <f>マスタデータレース一覧!V1722</f>
        <v>2313</v>
      </c>
      <c r="B1722" t="str">
        <f>マスタデータレース一覧!B1722</f>
        <v>夕刊フジ賞オーシャンステークス</v>
      </c>
      <c r="C1722" t="str">
        <f>MID(マスタデータレース一覧!A1722,1,FIND("）",マスタデータレース一覧!A1722))</f>
        <v>2020年3月7日（土曜）</v>
      </c>
      <c r="D1722" t="str">
        <f>マスタデータレース一覧!H1722</f>
        <v>GⅢ</v>
      </c>
      <c r="E1722" t="str">
        <f>マスタデータレース一覧!G1722</f>
        <v>良</v>
      </c>
      <c r="F1722" t="str">
        <f>MID(マスタデータレース一覧!A1722,FIND("回",マスタデータレース一覧!A1722)+1,2)</f>
        <v>中山</v>
      </c>
      <c r="G1722" t="str">
        <f>MID(マスタデータレース一覧!F1722,2,FIND("・",マスタデータレース一覧!F1722)-2)</f>
        <v>芝</v>
      </c>
      <c r="H1722" s="9" t="str">
        <f>マスタデータレース一覧!E1722</f>
        <v>1,200</v>
      </c>
      <c r="I1722" t="str">
        <f>MID(マスタデータレース一覧!F1722,FIND("・",マスタデータレース一覧!F1722,1)+1,FIND("）",マスタデータレース一覧!F1722,1)-FIND("・",マスタデータレース一覧!F1722,1)-1)</f>
        <v>右外</v>
      </c>
      <c r="J1722" t="str">
        <f>マスタデータレース一覧!D1722</f>
        <v>15時45分</v>
      </c>
      <c r="K1722" t="str">
        <f>MID(マスタデータレース一覧!C1722,3,2)</f>
        <v/>
      </c>
    </row>
    <row r="1723" spans="1:11" x14ac:dyDescent="0.15">
      <c r="A1723">
        <f>マスタデータレース一覧!V1723</f>
        <v>2312</v>
      </c>
      <c r="B1723" t="str">
        <f>マスタデータレース一覧!B1723</f>
        <v>夕刊フジ賞オーシャンステークス</v>
      </c>
      <c r="C1723" t="str">
        <f>MID(マスタデータレース一覧!A1723,1,FIND("）",マスタデータレース一覧!A1723))</f>
        <v>2020年3月7日（土曜）</v>
      </c>
      <c r="D1723" t="str">
        <f>マスタデータレース一覧!H1723</f>
        <v>GⅢ</v>
      </c>
      <c r="E1723" t="str">
        <f>マスタデータレース一覧!G1723</f>
        <v>良</v>
      </c>
      <c r="F1723" t="str">
        <f>MID(マスタデータレース一覧!A1723,FIND("回",マスタデータレース一覧!A1723)+1,2)</f>
        <v>中山</v>
      </c>
      <c r="G1723" t="str">
        <f>MID(マスタデータレース一覧!F1723,2,FIND("・",マスタデータレース一覧!F1723)-2)</f>
        <v>芝</v>
      </c>
      <c r="H1723" s="9" t="str">
        <f>マスタデータレース一覧!E1723</f>
        <v>1,200</v>
      </c>
      <c r="I1723" t="str">
        <f>MID(マスタデータレース一覧!F1723,FIND("・",マスタデータレース一覧!F1723,1)+1,FIND("）",マスタデータレース一覧!F1723,1)-FIND("・",マスタデータレース一覧!F1723,1)-1)</f>
        <v>右外</v>
      </c>
      <c r="J1723" t="str">
        <f>マスタデータレース一覧!D1723</f>
        <v>15時45分</v>
      </c>
      <c r="K1723" t="str">
        <f>MID(マスタデータレース一覧!C1723,3,2)</f>
        <v/>
      </c>
    </row>
    <row r="1724" spans="1:11" x14ac:dyDescent="0.15">
      <c r="A1724">
        <f>マスタデータレース一覧!V1724</f>
        <v>2311</v>
      </c>
      <c r="B1724" t="str">
        <f>マスタデータレース一覧!B1724</f>
        <v>夕刊フジ賞オーシャンステークス</v>
      </c>
      <c r="C1724" t="str">
        <f>MID(マスタデータレース一覧!A1724,1,FIND("）",マスタデータレース一覧!A1724))</f>
        <v>2020年3月7日（土曜）</v>
      </c>
      <c r="D1724" t="str">
        <f>マスタデータレース一覧!H1724</f>
        <v>GⅢ</v>
      </c>
      <c r="E1724" t="str">
        <f>マスタデータレース一覧!G1724</f>
        <v>良</v>
      </c>
      <c r="F1724" t="str">
        <f>MID(マスタデータレース一覧!A1724,FIND("回",マスタデータレース一覧!A1724)+1,2)</f>
        <v>中山</v>
      </c>
      <c r="G1724" t="str">
        <f>MID(マスタデータレース一覧!F1724,2,FIND("・",マスタデータレース一覧!F1724)-2)</f>
        <v>芝</v>
      </c>
      <c r="H1724" s="9" t="str">
        <f>マスタデータレース一覧!E1724</f>
        <v>1,200</v>
      </c>
      <c r="I1724" t="str">
        <f>MID(マスタデータレース一覧!F1724,FIND("・",マスタデータレース一覧!F1724,1)+1,FIND("）",マスタデータレース一覧!F1724,1)-FIND("・",マスタデータレース一覧!F1724,1)-1)</f>
        <v>右外</v>
      </c>
      <c r="J1724" t="str">
        <f>マスタデータレース一覧!D1724</f>
        <v>15時45分</v>
      </c>
      <c r="K1724" t="str">
        <f>MID(マスタデータレース一覧!C1724,3,2)</f>
        <v/>
      </c>
    </row>
    <row r="1725" spans="1:11" x14ac:dyDescent="0.15">
      <c r="A1725">
        <f>マスタデータレース一覧!V1725</f>
        <v>2310</v>
      </c>
      <c r="B1725" t="str">
        <f>マスタデータレース一覧!B1725</f>
        <v>夕刊フジ賞オーシャンステークス</v>
      </c>
      <c r="C1725" t="str">
        <f>MID(マスタデータレース一覧!A1725,1,FIND("）",マスタデータレース一覧!A1725))</f>
        <v>2020年3月7日（土曜）</v>
      </c>
      <c r="D1725" t="str">
        <f>マスタデータレース一覧!H1725</f>
        <v>GⅢ</v>
      </c>
      <c r="E1725" t="str">
        <f>マスタデータレース一覧!G1725</f>
        <v>良</v>
      </c>
      <c r="F1725" t="str">
        <f>MID(マスタデータレース一覧!A1725,FIND("回",マスタデータレース一覧!A1725)+1,2)</f>
        <v>中山</v>
      </c>
      <c r="G1725" t="str">
        <f>MID(マスタデータレース一覧!F1725,2,FIND("・",マスタデータレース一覧!F1725)-2)</f>
        <v>芝</v>
      </c>
      <c r="H1725" s="9" t="str">
        <f>マスタデータレース一覧!E1725</f>
        <v>1,200</v>
      </c>
      <c r="I1725" t="str">
        <f>MID(マスタデータレース一覧!F1725,FIND("・",マスタデータレース一覧!F1725,1)+1,FIND("）",マスタデータレース一覧!F1725,1)-FIND("・",マスタデータレース一覧!F1725,1)-1)</f>
        <v>右外</v>
      </c>
      <c r="J1725" t="str">
        <f>マスタデータレース一覧!D1725</f>
        <v>15時45分</v>
      </c>
      <c r="K1725" t="str">
        <f>MID(マスタデータレース一覧!C1725,3,2)</f>
        <v/>
      </c>
    </row>
    <row r="1726" spans="1:11" x14ac:dyDescent="0.15">
      <c r="A1726">
        <f>マスタデータレース一覧!V1726</f>
        <v>2309</v>
      </c>
      <c r="B1726" t="str">
        <f>マスタデータレース一覧!B1726</f>
        <v>夕刊フジ賞オーシャンステークス</v>
      </c>
      <c r="C1726" t="str">
        <f>MID(マスタデータレース一覧!A1726,1,FIND("）",マスタデータレース一覧!A1726))</f>
        <v>2020年3月7日（土曜）</v>
      </c>
      <c r="D1726" t="str">
        <f>マスタデータレース一覧!H1726</f>
        <v>GⅢ</v>
      </c>
      <c r="E1726" t="str">
        <f>マスタデータレース一覧!G1726</f>
        <v>良</v>
      </c>
      <c r="F1726" t="str">
        <f>MID(マスタデータレース一覧!A1726,FIND("回",マスタデータレース一覧!A1726)+1,2)</f>
        <v>中山</v>
      </c>
      <c r="G1726" t="str">
        <f>MID(マスタデータレース一覧!F1726,2,FIND("・",マスタデータレース一覧!F1726)-2)</f>
        <v>芝</v>
      </c>
      <c r="H1726" s="9" t="str">
        <f>マスタデータレース一覧!E1726</f>
        <v>1,200</v>
      </c>
      <c r="I1726" t="str">
        <f>MID(マスタデータレース一覧!F1726,FIND("・",マスタデータレース一覧!F1726,1)+1,FIND("）",マスタデータレース一覧!F1726,1)-FIND("・",マスタデータレース一覧!F1726,1)-1)</f>
        <v>右外</v>
      </c>
      <c r="J1726" t="str">
        <f>マスタデータレース一覧!D1726</f>
        <v>15時45分</v>
      </c>
      <c r="K1726" t="str">
        <f>MID(マスタデータレース一覧!C1726,3,2)</f>
        <v/>
      </c>
    </row>
    <row r="1727" spans="1:11" x14ac:dyDescent="0.15">
      <c r="A1727">
        <f>マスタデータレース一覧!V1727</f>
        <v>2308</v>
      </c>
      <c r="B1727" t="str">
        <f>マスタデータレース一覧!B1727</f>
        <v>阪急杯</v>
      </c>
      <c r="C1727" t="str">
        <f>MID(マスタデータレース一覧!A1727,1,FIND("）",マスタデータレース一覧!A1727))</f>
        <v>2020年3月1日（日曜）</v>
      </c>
      <c r="D1727" t="str">
        <f>マスタデータレース一覧!H1727</f>
        <v>GⅢ</v>
      </c>
      <c r="E1727" t="str">
        <f>マスタデータレース一覧!G1727</f>
        <v>良</v>
      </c>
      <c r="F1727" t="str">
        <f>MID(マスタデータレース一覧!A1727,FIND("回",マスタデータレース一覧!A1727)+1,2)</f>
        <v>阪神</v>
      </c>
      <c r="G1727" t="str">
        <f>MID(マスタデータレース一覧!F1727,2,FIND("・",マスタデータレース一覧!F1727)-2)</f>
        <v>芝</v>
      </c>
      <c r="H1727" s="9" t="str">
        <f>マスタデータレース一覧!E1727</f>
        <v>1,400</v>
      </c>
      <c r="I1727" t="str">
        <f>MID(マスタデータレース一覧!F1727,FIND("・",マスタデータレース一覧!F1727,1)+1,FIND("）",マスタデータレース一覧!F1727,1)-FIND("・",マスタデータレース一覧!F1727,1)-1)</f>
        <v>右</v>
      </c>
      <c r="J1727" t="str">
        <f>マスタデータレース一覧!D1727</f>
        <v>15時35分</v>
      </c>
      <c r="K1727" t="str">
        <f>MID(マスタデータレース一覧!C1727,3,2)</f>
        <v/>
      </c>
    </row>
    <row r="1728" spans="1:11" x14ac:dyDescent="0.15">
      <c r="A1728">
        <f>マスタデータレース一覧!V1728</f>
        <v>2307</v>
      </c>
      <c r="B1728" t="str">
        <f>マスタデータレース一覧!B1728</f>
        <v>阪急杯</v>
      </c>
      <c r="C1728" t="str">
        <f>MID(マスタデータレース一覧!A1728,1,FIND("）",マスタデータレース一覧!A1728))</f>
        <v>2020年3月1日（日曜）</v>
      </c>
      <c r="D1728" t="str">
        <f>マスタデータレース一覧!H1728</f>
        <v>GⅢ</v>
      </c>
      <c r="E1728" t="str">
        <f>マスタデータレース一覧!G1728</f>
        <v>良</v>
      </c>
      <c r="F1728" t="str">
        <f>MID(マスタデータレース一覧!A1728,FIND("回",マスタデータレース一覧!A1728)+1,2)</f>
        <v>阪神</v>
      </c>
      <c r="G1728" t="str">
        <f>MID(マスタデータレース一覧!F1728,2,FIND("・",マスタデータレース一覧!F1728)-2)</f>
        <v>芝</v>
      </c>
      <c r="H1728" s="9" t="str">
        <f>マスタデータレース一覧!E1728</f>
        <v>1,400</v>
      </c>
      <c r="I1728" t="str">
        <f>MID(マスタデータレース一覧!F1728,FIND("・",マスタデータレース一覧!F1728,1)+1,FIND("）",マスタデータレース一覧!F1728,1)-FIND("・",マスタデータレース一覧!F1728,1)-1)</f>
        <v>右</v>
      </c>
      <c r="J1728" t="str">
        <f>マスタデータレース一覧!D1728</f>
        <v>15時35分</v>
      </c>
      <c r="K1728" t="str">
        <f>MID(マスタデータレース一覧!C1728,3,2)</f>
        <v/>
      </c>
    </row>
    <row r="1729" spans="1:11" x14ac:dyDescent="0.15">
      <c r="A1729">
        <f>マスタデータレース一覧!V1729</f>
        <v>2306</v>
      </c>
      <c r="B1729" t="str">
        <f>マスタデータレース一覧!B1729</f>
        <v>阪急杯</v>
      </c>
      <c r="C1729" t="str">
        <f>MID(マスタデータレース一覧!A1729,1,FIND("）",マスタデータレース一覧!A1729))</f>
        <v>2020年3月1日（日曜）</v>
      </c>
      <c r="D1729" t="str">
        <f>マスタデータレース一覧!H1729</f>
        <v>GⅢ</v>
      </c>
      <c r="E1729" t="str">
        <f>マスタデータレース一覧!G1729</f>
        <v>良</v>
      </c>
      <c r="F1729" t="str">
        <f>MID(マスタデータレース一覧!A1729,FIND("回",マスタデータレース一覧!A1729)+1,2)</f>
        <v>阪神</v>
      </c>
      <c r="G1729" t="str">
        <f>MID(マスタデータレース一覧!F1729,2,FIND("・",マスタデータレース一覧!F1729)-2)</f>
        <v>芝</v>
      </c>
      <c r="H1729" s="9" t="str">
        <f>マスタデータレース一覧!E1729</f>
        <v>1,400</v>
      </c>
      <c r="I1729" t="str">
        <f>MID(マスタデータレース一覧!F1729,FIND("・",マスタデータレース一覧!F1729,1)+1,FIND("）",マスタデータレース一覧!F1729,1)-FIND("・",マスタデータレース一覧!F1729,1)-1)</f>
        <v>右</v>
      </c>
      <c r="J1729" t="str">
        <f>マスタデータレース一覧!D1729</f>
        <v>15時35分</v>
      </c>
      <c r="K1729" t="str">
        <f>MID(マスタデータレース一覧!C1729,3,2)</f>
        <v/>
      </c>
    </row>
    <row r="1730" spans="1:11" x14ac:dyDescent="0.15">
      <c r="A1730">
        <f>マスタデータレース一覧!V1730</f>
        <v>2305</v>
      </c>
      <c r="B1730" t="str">
        <f>マスタデータレース一覧!B1730</f>
        <v>阪急杯</v>
      </c>
      <c r="C1730" t="str">
        <f>MID(マスタデータレース一覧!A1730,1,FIND("）",マスタデータレース一覧!A1730))</f>
        <v>2020年3月1日（日曜）</v>
      </c>
      <c r="D1730" t="str">
        <f>マスタデータレース一覧!H1730</f>
        <v>GⅢ</v>
      </c>
      <c r="E1730" t="str">
        <f>マスタデータレース一覧!G1730</f>
        <v>良</v>
      </c>
      <c r="F1730" t="str">
        <f>MID(マスタデータレース一覧!A1730,FIND("回",マスタデータレース一覧!A1730)+1,2)</f>
        <v>阪神</v>
      </c>
      <c r="G1730" t="str">
        <f>MID(マスタデータレース一覧!F1730,2,FIND("・",マスタデータレース一覧!F1730)-2)</f>
        <v>芝</v>
      </c>
      <c r="H1730" s="9" t="str">
        <f>マスタデータレース一覧!E1730</f>
        <v>1,400</v>
      </c>
      <c r="I1730" t="str">
        <f>MID(マスタデータレース一覧!F1730,FIND("・",マスタデータレース一覧!F1730,1)+1,FIND("）",マスタデータレース一覧!F1730,1)-FIND("・",マスタデータレース一覧!F1730,1)-1)</f>
        <v>右</v>
      </c>
      <c r="J1730" t="str">
        <f>マスタデータレース一覧!D1730</f>
        <v>15時35分</v>
      </c>
      <c r="K1730" t="str">
        <f>MID(マスタデータレース一覧!C1730,3,2)</f>
        <v/>
      </c>
    </row>
    <row r="1731" spans="1:11" x14ac:dyDescent="0.15">
      <c r="A1731">
        <f>マスタデータレース一覧!V1731</f>
        <v>2304</v>
      </c>
      <c r="B1731" t="str">
        <f>マスタデータレース一覧!B1731</f>
        <v>阪急杯</v>
      </c>
      <c r="C1731" t="str">
        <f>MID(マスタデータレース一覧!A1731,1,FIND("）",マスタデータレース一覧!A1731))</f>
        <v>2020年3月1日（日曜）</v>
      </c>
      <c r="D1731" t="str">
        <f>マスタデータレース一覧!H1731</f>
        <v>GⅢ</v>
      </c>
      <c r="E1731" t="str">
        <f>マスタデータレース一覧!G1731</f>
        <v>良</v>
      </c>
      <c r="F1731" t="str">
        <f>MID(マスタデータレース一覧!A1731,FIND("回",マスタデータレース一覧!A1731)+1,2)</f>
        <v>阪神</v>
      </c>
      <c r="G1731" t="str">
        <f>MID(マスタデータレース一覧!F1731,2,FIND("・",マスタデータレース一覧!F1731)-2)</f>
        <v>芝</v>
      </c>
      <c r="H1731" s="9" t="str">
        <f>マスタデータレース一覧!E1731</f>
        <v>1,400</v>
      </c>
      <c r="I1731" t="str">
        <f>MID(マスタデータレース一覧!F1731,FIND("・",マスタデータレース一覧!F1731,1)+1,FIND("）",マスタデータレース一覧!F1731,1)-FIND("・",マスタデータレース一覧!F1731,1)-1)</f>
        <v>右</v>
      </c>
      <c r="J1731" t="str">
        <f>マスタデータレース一覧!D1731</f>
        <v>15時35分</v>
      </c>
      <c r="K1731" t="str">
        <f>MID(マスタデータレース一覧!C1731,3,2)</f>
        <v/>
      </c>
    </row>
    <row r="1732" spans="1:11" x14ac:dyDescent="0.15">
      <c r="A1732">
        <f>マスタデータレース一覧!V1732</f>
        <v>2303</v>
      </c>
      <c r="B1732" t="str">
        <f>マスタデータレース一覧!B1732</f>
        <v>阪急杯</v>
      </c>
      <c r="C1732" t="str">
        <f>MID(マスタデータレース一覧!A1732,1,FIND("）",マスタデータレース一覧!A1732))</f>
        <v>2020年3月1日（日曜）</v>
      </c>
      <c r="D1732" t="str">
        <f>マスタデータレース一覧!H1732</f>
        <v>GⅢ</v>
      </c>
      <c r="E1732" t="str">
        <f>マスタデータレース一覧!G1732</f>
        <v>良</v>
      </c>
      <c r="F1732" t="str">
        <f>MID(マスタデータレース一覧!A1732,FIND("回",マスタデータレース一覧!A1732)+1,2)</f>
        <v>阪神</v>
      </c>
      <c r="G1732" t="str">
        <f>MID(マスタデータレース一覧!F1732,2,FIND("・",マスタデータレース一覧!F1732)-2)</f>
        <v>芝</v>
      </c>
      <c r="H1732" s="9" t="str">
        <f>マスタデータレース一覧!E1732</f>
        <v>1,400</v>
      </c>
      <c r="I1732" t="str">
        <f>MID(マスタデータレース一覧!F1732,FIND("・",マスタデータレース一覧!F1732,1)+1,FIND("）",マスタデータレース一覧!F1732,1)-FIND("・",マスタデータレース一覧!F1732,1)-1)</f>
        <v>右</v>
      </c>
      <c r="J1732" t="str">
        <f>マスタデータレース一覧!D1732</f>
        <v>15時35分</v>
      </c>
      <c r="K1732" t="str">
        <f>MID(マスタデータレース一覧!C1732,3,2)</f>
        <v/>
      </c>
    </row>
    <row r="1733" spans="1:11" x14ac:dyDescent="0.15">
      <c r="A1733">
        <f>マスタデータレース一覧!V1733</f>
        <v>2302</v>
      </c>
      <c r="B1733" t="str">
        <f>マスタデータレース一覧!B1733</f>
        <v>阪急杯</v>
      </c>
      <c r="C1733" t="str">
        <f>MID(マスタデータレース一覧!A1733,1,FIND("）",マスタデータレース一覧!A1733))</f>
        <v>2020年3月1日（日曜）</v>
      </c>
      <c r="D1733" t="str">
        <f>マスタデータレース一覧!H1733</f>
        <v>GⅢ</v>
      </c>
      <c r="E1733" t="str">
        <f>マスタデータレース一覧!G1733</f>
        <v>良</v>
      </c>
      <c r="F1733" t="str">
        <f>MID(マスタデータレース一覧!A1733,FIND("回",マスタデータレース一覧!A1733)+1,2)</f>
        <v>阪神</v>
      </c>
      <c r="G1733" t="str">
        <f>MID(マスタデータレース一覧!F1733,2,FIND("・",マスタデータレース一覧!F1733)-2)</f>
        <v>芝</v>
      </c>
      <c r="H1733" s="9" t="str">
        <f>マスタデータレース一覧!E1733</f>
        <v>1,400</v>
      </c>
      <c r="I1733" t="str">
        <f>MID(マスタデータレース一覧!F1733,FIND("・",マスタデータレース一覧!F1733,1)+1,FIND("）",マスタデータレース一覧!F1733,1)-FIND("・",マスタデータレース一覧!F1733,1)-1)</f>
        <v>右</v>
      </c>
      <c r="J1733" t="str">
        <f>マスタデータレース一覧!D1733</f>
        <v>15時35分</v>
      </c>
      <c r="K1733" t="str">
        <f>MID(マスタデータレース一覧!C1733,3,2)</f>
        <v/>
      </c>
    </row>
    <row r="1734" spans="1:11" x14ac:dyDescent="0.15">
      <c r="A1734">
        <f>マスタデータレース一覧!V1734</f>
        <v>2301</v>
      </c>
      <c r="B1734" t="str">
        <f>マスタデータレース一覧!B1734</f>
        <v>阪急杯</v>
      </c>
      <c r="C1734" t="str">
        <f>MID(マスタデータレース一覧!A1734,1,FIND("）",マスタデータレース一覧!A1734))</f>
        <v>2020年3月1日（日曜）</v>
      </c>
      <c r="D1734" t="str">
        <f>マスタデータレース一覧!H1734</f>
        <v>GⅢ</v>
      </c>
      <c r="E1734" t="str">
        <f>マスタデータレース一覧!G1734</f>
        <v>良</v>
      </c>
      <c r="F1734" t="str">
        <f>MID(マスタデータレース一覧!A1734,FIND("回",マスタデータレース一覧!A1734)+1,2)</f>
        <v>阪神</v>
      </c>
      <c r="G1734" t="str">
        <f>MID(マスタデータレース一覧!F1734,2,FIND("・",マスタデータレース一覧!F1734)-2)</f>
        <v>芝</v>
      </c>
      <c r="H1734" s="9" t="str">
        <f>マスタデータレース一覧!E1734</f>
        <v>1,400</v>
      </c>
      <c r="I1734" t="str">
        <f>MID(マスタデータレース一覧!F1734,FIND("・",マスタデータレース一覧!F1734,1)+1,FIND("）",マスタデータレース一覧!F1734,1)-FIND("・",マスタデータレース一覧!F1734,1)-1)</f>
        <v>右</v>
      </c>
      <c r="J1734" t="str">
        <f>マスタデータレース一覧!D1734</f>
        <v>15時35分</v>
      </c>
      <c r="K1734" t="str">
        <f>MID(マスタデータレース一覧!C1734,3,2)</f>
        <v/>
      </c>
    </row>
    <row r="1735" spans="1:11" x14ac:dyDescent="0.15">
      <c r="A1735">
        <f>マスタデータレース一覧!V1735</f>
        <v>2300</v>
      </c>
      <c r="B1735" t="str">
        <f>マスタデータレース一覧!B1735</f>
        <v>阪急杯</v>
      </c>
      <c r="C1735" t="str">
        <f>MID(マスタデータレース一覧!A1735,1,FIND("）",マスタデータレース一覧!A1735))</f>
        <v>2020年3月1日（日曜）</v>
      </c>
      <c r="D1735" t="str">
        <f>マスタデータレース一覧!H1735</f>
        <v>GⅢ</v>
      </c>
      <c r="E1735" t="str">
        <f>マスタデータレース一覧!G1735</f>
        <v>良</v>
      </c>
      <c r="F1735" t="str">
        <f>MID(マスタデータレース一覧!A1735,FIND("回",マスタデータレース一覧!A1735)+1,2)</f>
        <v>阪神</v>
      </c>
      <c r="G1735" t="str">
        <f>MID(マスタデータレース一覧!F1735,2,FIND("・",マスタデータレース一覧!F1735)-2)</f>
        <v>芝</v>
      </c>
      <c r="H1735" s="9" t="str">
        <f>マスタデータレース一覧!E1735</f>
        <v>1,400</v>
      </c>
      <c r="I1735" t="str">
        <f>MID(マスタデータレース一覧!F1735,FIND("・",マスタデータレース一覧!F1735,1)+1,FIND("）",マスタデータレース一覧!F1735,1)-FIND("・",マスタデータレース一覧!F1735,1)-1)</f>
        <v>右</v>
      </c>
      <c r="J1735" t="str">
        <f>マスタデータレース一覧!D1735</f>
        <v>15時35分</v>
      </c>
      <c r="K1735" t="str">
        <f>MID(マスタデータレース一覧!C1735,3,2)</f>
        <v/>
      </c>
    </row>
    <row r="1736" spans="1:11" x14ac:dyDescent="0.15">
      <c r="A1736">
        <f>マスタデータレース一覧!V1736</f>
        <v>2299</v>
      </c>
      <c r="B1736" t="str">
        <f>マスタデータレース一覧!B1736</f>
        <v>阪急杯</v>
      </c>
      <c r="C1736" t="str">
        <f>MID(マスタデータレース一覧!A1736,1,FIND("）",マスタデータレース一覧!A1736))</f>
        <v>2020年3月1日（日曜）</v>
      </c>
      <c r="D1736" t="str">
        <f>マスタデータレース一覧!H1736</f>
        <v>GⅢ</v>
      </c>
      <c r="E1736" t="str">
        <f>マスタデータレース一覧!G1736</f>
        <v>良</v>
      </c>
      <c r="F1736" t="str">
        <f>MID(マスタデータレース一覧!A1736,FIND("回",マスタデータレース一覧!A1736)+1,2)</f>
        <v>阪神</v>
      </c>
      <c r="G1736" t="str">
        <f>MID(マスタデータレース一覧!F1736,2,FIND("・",マスタデータレース一覧!F1736)-2)</f>
        <v>芝</v>
      </c>
      <c r="H1736" s="9" t="str">
        <f>マスタデータレース一覧!E1736</f>
        <v>1,400</v>
      </c>
      <c r="I1736" t="str">
        <f>MID(マスタデータレース一覧!F1736,FIND("・",マスタデータレース一覧!F1736,1)+1,FIND("）",マスタデータレース一覧!F1736,1)-FIND("・",マスタデータレース一覧!F1736,1)-1)</f>
        <v>右</v>
      </c>
      <c r="J1736" t="str">
        <f>マスタデータレース一覧!D1736</f>
        <v>15時35分</v>
      </c>
      <c r="K1736" t="str">
        <f>MID(マスタデータレース一覧!C1736,3,2)</f>
        <v/>
      </c>
    </row>
    <row r="1737" spans="1:11" x14ac:dyDescent="0.15">
      <c r="A1737">
        <f>マスタデータレース一覧!V1737</f>
        <v>2298</v>
      </c>
      <c r="B1737" t="str">
        <f>マスタデータレース一覧!B1737</f>
        <v>阪急杯</v>
      </c>
      <c r="C1737" t="str">
        <f>MID(マスタデータレース一覧!A1737,1,FIND("）",マスタデータレース一覧!A1737))</f>
        <v>2020年3月1日（日曜）</v>
      </c>
      <c r="D1737" t="str">
        <f>マスタデータレース一覧!H1737</f>
        <v>GⅢ</v>
      </c>
      <c r="E1737" t="str">
        <f>マスタデータレース一覧!G1737</f>
        <v>良</v>
      </c>
      <c r="F1737" t="str">
        <f>MID(マスタデータレース一覧!A1737,FIND("回",マスタデータレース一覧!A1737)+1,2)</f>
        <v>阪神</v>
      </c>
      <c r="G1737" t="str">
        <f>MID(マスタデータレース一覧!F1737,2,FIND("・",マスタデータレース一覧!F1737)-2)</f>
        <v>芝</v>
      </c>
      <c r="H1737" s="9" t="str">
        <f>マスタデータレース一覧!E1737</f>
        <v>1,400</v>
      </c>
      <c r="I1737" t="str">
        <f>MID(マスタデータレース一覧!F1737,FIND("・",マスタデータレース一覧!F1737,1)+1,FIND("）",マスタデータレース一覧!F1737,1)-FIND("・",マスタデータレース一覧!F1737,1)-1)</f>
        <v>右</v>
      </c>
      <c r="J1737" t="str">
        <f>マスタデータレース一覧!D1737</f>
        <v>15時35分</v>
      </c>
      <c r="K1737" t="str">
        <f>MID(マスタデータレース一覧!C1737,3,2)</f>
        <v/>
      </c>
    </row>
    <row r="1738" spans="1:11" x14ac:dyDescent="0.15">
      <c r="A1738">
        <f>マスタデータレース一覧!V1738</f>
        <v>2297</v>
      </c>
      <c r="B1738" t="str">
        <f>マスタデータレース一覧!B1738</f>
        <v>阪急杯</v>
      </c>
      <c r="C1738" t="str">
        <f>MID(マスタデータレース一覧!A1738,1,FIND("）",マスタデータレース一覧!A1738))</f>
        <v>2020年3月1日（日曜）</v>
      </c>
      <c r="D1738" t="str">
        <f>マスタデータレース一覧!H1738</f>
        <v>GⅢ</v>
      </c>
      <c r="E1738" t="str">
        <f>マスタデータレース一覧!G1738</f>
        <v>良</v>
      </c>
      <c r="F1738" t="str">
        <f>MID(マスタデータレース一覧!A1738,FIND("回",マスタデータレース一覧!A1738)+1,2)</f>
        <v>阪神</v>
      </c>
      <c r="G1738" t="str">
        <f>MID(マスタデータレース一覧!F1738,2,FIND("・",マスタデータレース一覧!F1738)-2)</f>
        <v>芝</v>
      </c>
      <c r="H1738" s="9" t="str">
        <f>マスタデータレース一覧!E1738</f>
        <v>1,400</v>
      </c>
      <c r="I1738" t="str">
        <f>MID(マスタデータレース一覧!F1738,FIND("・",マスタデータレース一覧!F1738,1)+1,FIND("）",マスタデータレース一覧!F1738,1)-FIND("・",マスタデータレース一覧!F1738,1)-1)</f>
        <v>右</v>
      </c>
      <c r="J1738" t="str">
        <f>マスタデータレース一覧!D1738</f>
        <v>15時35分</v>
      </c>
      <c r="K1738" t="str">
        <f>MID(マスタデータレース一覧!C1738,3,2)</f>
        <v/>
      </c>
    </row>
    <row r="1739" spans="1:11" x14ac:dyDescent="0.15">
      <c r="A1739">
        <f>マスタデータレース一覧!V1739</f>
        <v>2296</v>
      </c>
      <c r="B1739" t="str">
        <f>マスタデータレース一覧!B1739</f>
        <v>阪急杯</v>
      </c>
      <c r="C1739" t="str">
        <f>MID(マスタデータレース一覧!A1739,1,FIND("）",マスタデータレース一覧!A1739))</f>
        <v>2020年3月1日（日曜）</v>
      </c>
      <c r="D1739" t="str">
        <f>マスタデータレース一覧!H1739</f>
        <v>GⅢ</v>
      </c>
      <c r="E1739" t="str">
        <f>マスタデータレース一覧!G1739</f>
        <v>良</v>
      </c>
      <c r="F1739" t="str">
        <f>MID(マスタデータレース一覧!A1739,FIND("回",マスタデータレース一覧!A1739)+1,2)</f>
        <v>阪神</v>
      </c>
      <c r="G1739" t="str">
        <f>MID(マスタデータレース一覧!F1739,2,FIND("・",マスタデータレース一覧!F1739)-2)</f>
        <v>芝</v>
      </c>
      <c r="H1739" s="9" t="str">
        <f>マスタデータレース一覧!E1739</f>
        <v>1,400</v>
      </c>
      <c r="I1739" t="str">
        <f>MID(マスタデータレース一覧!F1739,FIND("・",マスタデータレース一覧!F1739,1)+1,FIND("）",マスタデータレース一覧!F1739,1)-FIND("・",マスタデータレース一覧!F1739,1)-1)</f>
        <v>右</v>
      </c>
      <c r="J1739" t="str">
        <f>マスタデータレース一覧!D1739</f>
        <v>15時35分</v>
      </c>
      <c r="K1739" t="str">
        <f>MID(マスタデータレース一覧!C1739,3,2)</f>
        <v/>
      </c>
    </row>
    <row r="1740" spans="1:11" x14ac:dyDescent="0.15">
      <c r="A1740">
        <f>マスタデータレース一覧!V1740</f>
        <v>2295</v>
      </c>
      <c r="B1740" t="str">
        <f>マスタデータレース一覧!B1740</f>
        <v>阪急杯</v>
      </c>
      <c r="C1740" t="str">
        <f>MID(マスタデータレース一覧!A1740,1,FIND("）",マスタデータレース一覧!A1740))</f>
        <v>2020年3月1日（日曜）</v>
      </c>
      <c r="D1740" t="str">
        <f>マスタデータレース一覧!H1740</f>
        <v>GⅢ</v>
      </c>
      <c r="E1740" t="str">
        <f>マスタデータレース一覧!G1740</f>
        <v>良</v>
      </c>
      <c r="F1740" t="str">
        <f>MID(マスタデータレース一覧!A1740,FIND("回",マスタデータレース一覧!A1740)+1,2)</f>
        <v>阪神</v>
      </c>
      <c r="G1740" t="str">
        <f>MID(マスタデータレース一覧!F1740,2,FIND("・",マスタデータレース一覧!F1740)-2)</f>
        <v>芝</v>
      </c>
      <c r="H1740" s="9" t="str">
        <f>マスタデータレース一覧!E1740</f>
        <v>1,400</v>
      </c>
      <c r="I1740" t="str">
        <f>MID(マスタデータレース一覧!F1740,FIND("・",マスタデータレース一覧!F1740,1)+1,FIND("）",マスタデータレース一覧!F1740,1)-FIND("・",マスタデータレース一覧!F1740,1)-1)</f>
        <v>右</v>
      </c>
      <c r="J1740" t="str">
        <f>マスタデータレース一覧!D1740</f>
        <v>15時35分</v>
      </c>
      <c r="K1740" t="str">
        <f>MID(マスタデータレース一覧!C1740,3,2)</f>
        <v/>
      </c>
    </row>
    <row r="1741" spans="1:11" x14ac:dyDescent="0.15">
      <c r="A1741">
        <f>マスタデータレース一覧!V1741</f>
        <v>2294</v>
      </c>
      <c r="B1741" t="str">
        <f>マスタデータレース一覧!B1741</f>
        <v>阪急杯</v>
      </c>
      <c r="C1741" t="str">
        <f>MID(マスタデータレース一覧!A1741,1,FIND("）",マスタデータレース一覧!A1741))</f>
        <v>2020年3月1日（日曜）</v>
      </c>
      <c r="D1741" t="str">
        <f>マスタデータレース一覧!H1741</f>
        <v>GⅢ</v>
      </c>
      <c r="E1741" t="str">
        <f>マスタデータレース一覧!G1741</f>
        <v>良</v>
      </c>
      <c r="F1741" t="str">
        <f>MID(マスタデータレース一覧!A1741,FIND("回",マスタデータレース一覧!A1741)+1,2)</f>
        <v>阪神</v>
      </c>
      <c r="G1741" t="str">
        <f>MID(マスタデータレース一覧!F1741,2,FIND("・",マスタデータレース一覧!F1741)-2)</f>
        <v>芝</v>
      </c>
      <c r="H1741" s="9" t="str">
        <f>マスタデータレース一覧!E1741</f>
        <v>1,400</v>
      </c>
      <c r="I1741" t="str">
        <f>MID(マスタデータレース一覧!F1741,FIND("・",マスタデータレース一覧!F1741,1)+1,FIND("）",マスタデータレース一覧!F1741,1)-FIND("・",マスタデータレース一覧!F1741,1)-1)</f>
        <v>右</v>
      </c>
      <c r="J1741" t="str">
        <f>マスタデータレース一覧!D1741</f>
        <v>15時35分</v>
      </c>
      <c r="K1741" t="str">
        <f>MID(マスタデータレース一覧!C1741,3,2)</f>
        <v/>
      </c>
    </row>
    <row r="1742" spans="1:11" x14ac:dyDescent="0.15">
      <c r="A1742">
        <f>マスタデータレース一覧!V1742</f>
        <v>2293</v>
      </c>
      <c r="B1742" t="str">
        <f>マスタデータレース一覧!B1742</f>
        <v>阪急杯</v>
      </c>
      <c r="C1742" t="str">
        <f>MID(マスタデータレース一覧!A1742,1,FIND("）",マスタデータレース一覧!A1742))</f>
        <v>2020年3月1日（日曜）</v>
      </c>
      <c r="D1742" t="str">
        <f>マスタデータレース一覧!H1742</f>
        <v>GⅢ</v>
      </c>
      <c r="E1742" t="str">
        <f>マスタデータレース一覧!G1742</f>
        <v>良</v>
      </c>
      <c r="F1742" t="str">
        <f>MID(マスタデータレース一覧!A1742,FIND("回",マスタデータレース一覧!A1742)+1,2)</f>
        <v>阪神</v>
      </c>
      <c r="G1742" t="str">
        <f>MID(マスタデータレース一覧!F1742,2,FIND("・",マスタデータレース一覧!F1742)-2)</f>
        <v>芝</v>
      </c>
      <c r="H1742" s="9" t="str">
        <f>マスタデータレース一覧!E1742</f>
        <v>1,400</v>
      </c>
      <c r="I1742" t="str">
        <f>MID(マスタデータレース一覧!F1742,FIND("・",マスタデータレース一覧!F1742,1)+1,FIND("）",マスタデータレース一覧!F1742,1)-FIND("・",マスタデータレース一覧!F1742,1)-1)</f>
        <v>右</v>
      </c>
      <c r="J1742" t="str">
        <f>マスタデータレース一覧!D1742</f>
        <v>15時35分</v>
      </c>
      <c r="K1742" t="str">
        <f>MID(マスタデータレース一覧!C1742,3,2)</f>
        <v/>
      </c>
    </row>
    <row r="1743" spans="1:11" x14ac:dyDescent="0.15">
      <c r="A1743">
        <f>マスタデータレース一覧!V1743</f>
        <v>2292</v>
      </c>
      <c r="B1743" t="str">
        <f>マスタデータレース一覧!B1743</f>
        <v>阪急杯</v>
      </c>
      <c r="C1743" t="str">
        <f>MID(マスタデータレース一覧!A1743,1,FIND("）",マスタデータレース一覧!A1743))</f>
        <v>2020年3月1日（日曜）</v>
      </c>
      <c r="D1743" t="str">
        <f>マスタデータレース一覧!H1743</f>
        <v>GⅢ</v>
      </c>
      <c r="E1743" t="str">
        <f>マスタデータレース一覧!G1743</f>
        <v>良</v>
      </c>
      <c r="F1743" t="str">
        <f>MID(マスタデータレース一覧!A1743,FIND("回",マスタデータレース一覧!A1743)+1,2)</f>
        <v>阪神</v>
      </c>
      <c r="G1743" t="str">
        <f>MID(マスタデータレース一覧!F1743,2,FIND("・",マスタデータレース一覧!F1743)-2)</f>
        <v>芝</v>
      </c>
      <c r="H1743" s="9" t="str">
        <f>マスタデータレース一覧!E1743</f>
        <v>1,400</v>
      </c>
      <c r="I1743" t="str">
        <f>MID(マスタデータレース一覧!F1743,FIND("・",マスタデータレース一覧!F1743,1)+1,FIND("）",マスタデータレース一覧!F1743,1)-FIND("・",マスタデータレース一覧!F1743,1)-1)</f>
        <v>右</v>
      </c>
      <c r="J1743" t="str">
        <f>マスタデータレース一覧!D1743</f>
        <v>15時35分</v>
      </c>
      <c r="K1743" t="str">
        <f>MID(マスタデータレース一覧!C1743,3,2)</f>
        <v/>
      </c>
    </row>
    <row r="1744" spans="1:11" x14ac:dyDescent="0.15">
      <c r="A1744">
        <f>マスタデータレース一覧!V1744</f>
        <v>2291</v>
      </c>
      <c r="B1744" t="str">
        <f>マスタデータレース一覧!B1744</f>
        <v>阪急杯</v>
      </c>
      <c r="C1744" t="str">
        <f>MID(マスタデータレース一覧!A1744,1,FIND("）",マスタデータレース一覧!A1744))</f>
        <v>2020年3月1日（日曜）</v>
      </c>
      <c r="D1744" t="str">
        <f>マスタデータレース一覧!H1744</f>
        <v>GⅢ</v>
      </c>
      <c r="E1744" t="str">
        <f>マスタデータレース一覧!G1744</f>
        <v>良</v>
      </c>
      <c r="F1744" t="str">
        <f>MID(マスタデータレース一覧!A1744,FIND("回",マスタデータレース一覧!A1744)+1,2)</f>
        <v>阪神</v>
      </c>
      <c r="G1744" t="str">
        <f>MID(マスタデータレース一覧!F1744,2,FIND("・",マスタデータレース一覧!F1744)-2)</f>
        <v>芝</v>
      </c>
      <c r="H1744" s="9" t="str">
        <f>マスタデータレース一覧!E1744</f>
        <v>1,400</v>
      </c>
      <c r="I1744" t="str">
        <f>MID(マスタデータレース一覧!F1744,FIND("・",マスタデータレース一覧!F1744,1)+1,FIND("）",マスタデータレース一覧!F1744,1)-FIND("・",マスタデータレース一覧!F1744,1)-1)</f>
        <v>右</v>
      </c>
      <c r="J1744" t="str">
        <f>マスタデータレース一覧!D1744</f>
        <v>15時35分</v>
      </c>
      <c r="K1744" t="str">
        <f>MID(マスタデータレース一覧!C1744,3,2)</f>
        <v/>
      </c>
    </row>
    <row r="1745" spans="1:11" x14ac:dyDescent="0.15">
      <c r="A1745">
        <f>マスタデータレース一覧!V1745</f>
        <v>2290</v>
      </c>
      <c r="B1745" t="str">
        <f>マスタデータレース一覧!B1745</f>
        <v>中山記念</v>
      </c>
      <c r="C1745" t="str">
        <f>MID(マスタデータレース一覧!A1745,1,FIND("）",マスタデータレース一覧!A1745))</f>
        <v>2020年3月1日（日曜）</v>
      </c>
      <c r="D1745" t="str">
        <f>マスタデータレース一覧!H1745</f>
        <v>GⅡ</v>
      </c>
      <c r="E1745" t="str">
        <f>マスタデータレース一覧!G1745</f>
        <v>良</v>
      </c>
      <c r="F1745" t="str">
        <f>MID(マスタデータレース一覧!A1745,FIND("回",マスタデータレース一覧!A1745)+1,2)</f>
        <v>中山</v>
      </c>
      <c r="G1745" t="str">
        <f>MID(マスタデータレース一覧!F1745,2,FIND("・",マスタデータレース一覧!F1745)-2)</f>
        <v>芝</v>
      </c>
      <c r="H1745" s="9" t="str">
        <f>マスタデータレース一覧!E1745</f>
        <v>1,800</v>
      </c>
      <c r="I1745" t="str">
        <f>MID(マスタデータレース一覧!F1745,FIND("・",マスタデータレース一覧!F1745,1)+1,FIND("）",マスタデータレース一覧!F1745,1)-FIND("・",マスタデータレース一覧!F1745,1)-1)</f>
        <v>右</v>
      </c>
      <c r="J1745" t="str">
        <f>マスタデータレース一覧!D1745</f>
        <v>15時45分</v>
      </c>
      <c r="K1745" t="str">
        <f>MID(マスタデータレース一覧!C1745,3,2)</f>
        <v/>
      </c>
    </row>
    <row r="1746" spans="1:11" x14ac:dyDescent="0.15">
      <c r="A1746">
        <f>マスタデータレース一覧!V1746</f>
        <v>2289</v>
      </c>
      <c r="B1746" t="str">
        <f>マスタデータレース一覧!B1746</f>
        <v>中山記念</v>
      </c>
      <c r="C1746" t="str">
        <f>MID(マスタデータレース一覧!A1746,1,FIND("）",マスタデータレース一覧!A1746))</f>
        <v>2020年3月1日（日曜）</v>
      </c>
      <c r="D1746" t="str">
        <f>マスタデータレース一覧!H1746</f>
        <v>GⅡ</v>
      </c>
      <c r="E1746" t="str">
        <f>マスタデータレース一覧!G1746</f>
        <v>良</v>
      </c>
      <c r="F1746" t="str">
        <f>MID(マスタデータレース一覧!A1746,FIND("回",マスタデータレース一覧!A1746)+1,2)</f>
        <v>中山</v>
      </c>
      <c r="G1746" t="str">
        <f>MID(マスタデータレース一覧!F1746,2,FIND("・",マスタデータレース一覧!F1746)-2)</f>
        <v>芝</v>
      </c>
      <c r="H1746" s="9" t="str">
        <f>マスタデータレース一覧!E1746</f>
        <v>1,800</v>
      </c>
      <c r="I1746" t="str">
        <f>MID(マスタデータレース一覧!F1746,FIND("・",マスタデータレース一覧!F1746,1)+1,FIND("）",マスタデータレース一覧!F1746,1)-FIND("・",マスタデータレース一覧!F1746,1)-1)</f>
        <v>右</v>
      </c>
      <c r="J1746" t="str">
        <f>マスタデータレース一覧!D1746</f>
        <v>15時45分</v>
      </c>
      <c r="K1746" t="str">
        <f>MID(マスタデータレース一覧!C1746,3,2)</f>
        <v/>
      </c>
    </row>
    <row r="1747" spans="1:11" x14ac:dyDescent="0.15">
      <c r="A1747">
        <f>マスタデータレース一覧!V1747</f>
        <v>2288</v>
      </c>
      <c r="B1747" t="str">
        <f>マスタデータレース一覧!B1747</f>
        <v>中山記念</v>
      </c>
      <c r="C1747" t="str">
        <f>MID(マスタデータレース一覧!A1747,1,FIND("）",マスタデータレース一覧!A1747))</f>
        <v>2020年3月1日（日曜）</v>
      </c>
      <c r="D1747" t="str">
        <f>マスタデータレース一覧!H1747</f>
        <v>GⅡ</v>
      </c>
      <c r="E1747" t="str">
        <f>マスタデータレース一覧!G1747</f>
        <v>良</v>
      </c>
      <c r="F1747" t="str">
        <f>MID(マスタデータレース一覧!A1747,FIND("回",マスタデータレース一覧!A1747)+1,2)</f>
        <v>中山</v>
      </c>
      <c r="G1747" t="str">
        <f>MID(マスタデータレース一覧!F1747,2,FIND("・",マスタデータレース一覧!F1747)-2)</f>
        <v>芝</v>
      </c>
      <c r="H1747" s="9" t="str">
        <f>マスタデータレース一覧!E1747</f>
        <v>1,800</v>
      </c>
      <c r="I1747" t="str">
        <f>MID(マスタデータレース一覧!F1747,FIND("・",マスタデータレース一覧!F1747,1)+1,FIND("）",マスタデータレース一覧!F1747,1)-FIND("・",マスタデータレース一覧!F1747,1)-1)</f>
        <v>右</v>
      </c>
      <c r="J1747" t="str">
        <f>マスタデータレース一覧!D1747</f>
        <v>15時45分</v>
      </c>
      <c r="K1747" t="str">
        <f>MID(マスタデータレース一覧!C1747,3,2)</f>
        <v/>
      </c>
    </row>
    <row r="1748" spans="1:11" x14ac:dyDescent="0.15">
      <c r="A1748">
        <f>マスタデータレース一覧!V1748</f>
        <v>2287</v>
      </c>
      <c r="B1748" t="str">
        <f>マスタデータレース一覧!B1748</f>
        <v>中山記念</v>
      </c>
      <c r="C1748" t="str">
        <f>MID(マスタデータレース一覧!A1748,1,FIND("）",マスタデータレース一覧!A1748))</f>
        <v>2020年3月1日（日曜）</v>
      </c>
      <c r="D1748" t="str">
        <f>マスタデータレース一覧!H1748</f>
        <v>GⅡ</v>
      </c>
      <c r="E1748" t="str">
        <f>マスタデータレース一覧!G1748</f>
        <v>良</v>
      </c>
      <c r="F1748" t="str">
        <f>MID(マスタデータレース一覧!A1748,FIND("回",マスタデータレース一覧!A1748)+1,2)</f>
        <v>中山</v>
      </c>
      <c r="G1748" t="str">
        <f>MID(マスタデータレース一覧!F1748,2,FIND("・",マスタデータレース一覧!F1748)-2)</f>
        <v>芝</v>
      </c>
      <c r="H1748" s="9" t="str">
        <f>マスタデータレース一覧!E1748</f>
        <v>1,800</v>
      </c>
      <c r="I1748" t="str">
        <f>MID(マスタデータレース一覧!F1748,FIND("・",マスタデータレース一覧!F1748,1)+1,FIND("）",マスタデータレース一覧!F1748,1)-FIND("・",マスタデータレース一覧!F1748,1)-1)</f>
        <v>右</v>
      </c>
      <c r="J1748" t="str">
        <f>マスタデータレース一覧!D1748</f>
        <v>15時45分</v>
      </c>
      <c r="K1748" t="str">
        <f>MID(マスタデータレース一覧!C1748,3,2)</f>
        <v/>
      </c>
    </row>
    <row r="1749" spans="1:11" x14ac:dyDescent="0.15">
      <c r="A1749">
        <f>マスタデータレース一覧!V1749</f>
        <v>2286</v>
      </c>
      <c r="B1749" t="str">
        <f>マスタデータレース一覧!B1749</f>
        <v>中山記念</v>
      </c>
      <c r="C1749" t="str">
        <f>MID(マスタデータレース一覧!A1749,1,FIND("）",マスタデータレース一覧!A1749))</f>
        <v>2020年3月1日（日曜）</v>
      </c>
      <c r="D1749" t="str">
        <f>マスタデータレース一覧!H1749</f>
        <v>GⅡ</v>
      </c>
      <c r="E1749" t="str">
        <f>マスタデータレース一覧!G1749</f>
        <v>良</v>
      </c>
      <c r="F1749" t="str">
        <f>MID(マスタデータレース一覧!A1749,FIND("回",マスタデータレース一覧!A1749)+1,2)</f>
        <v>中山</v>
      </c>
      <c r="G1749" t="str">
        <f>MID(マスタデータレース一覧!F1749,2,FIND("・",マスタデータレース一覧!F1749)-2)</f>
        <v>芝</v>
      </c>
      <c r="H1749" s="9" t="str">
        <f>マスタデータレース一覧!E1749</f>
        <v>1,800</v>
      </c>
      <c r="I1749" t="str">
        <f>MID(マスタデータレース一覧!F1749,FIND("・",マスタデータレース一覧!F1749,1)+1,FIND("）",マスタデータレース一覧!F1749,1)-FIND("・",マスタデータレース一覧!F1749,1)-1)</f>
        <v>右</v>
      </c>
      <c r="J1749" t="str">
        <f>マスタデータレース一覧!D1749</f>
        <v>15時45分</v>
      </c>
      <c r="K1749" t="str">
        <f>MID(マスタデータレース一覧!C1749,3,2)</f>
        <v/>
      </c>
    </row>
    <row r="1750" spans="1:11" x14ac:dyDescent="0.15">
      <c r="A1750">
        <f>マスタデータレース一覧!V1750</f>
        <v>2285</v>
      </c>
      <c r="B1750" t="str">
        <f>マスタデータレース一覧!B1750</f>
        <v>中山記念</v>
      </c>
      <c r="C1750" t="str">
        <f>MID(マスタデータレース一覧!A1750,1,FIND("）",マスタデータレース一覧!A1750))</f>
        <v>2020年3月1日（日曜）</v>
      </c>
      <c r="D1750" t="str">
        <f>マスタデータレース一覧!H1750</f>
        <v>GⅡ</v>
      </c>
      <c r="E1750" t="str">
        <f>マスタデータレース一覧!G1750</f>
        <v>良</v>
      </c>
      <c r="F1750" t="str">
        <f>MID(マスタデータレース一覧!A1750,FIND("回",マスタデータレース一覧!A1750)+1,2)</f>
        <v>中山</v>
      </c>
      <c r="G1750" t="str">
        <f>MID(マスタデータレース一覧!F1750,2,FIND("・",マスタデータレース一覧!F1750)-2)</f>
        <v>芝</v>
      </c>
      <c r="H1750" s="9" t="str">
        <f>マスタデータレース一覧!E1750</f>
        <v>1,800</v>
      </c>
      <c r="I1750" t="str">
        <f>MID(マスタデータレース一覧!F1750,FIND("・",マスタデータレース一覧!F1750,1)+1,FIND("）",マスタデータレース一覧!F1750,1)-FIND("・",マスタデータレース一覧!F1750,1)-1)</f>
        <v>右</v>
      </c>
      <c r="J1750" t="str">
        <f>マスタデータレース一覧!D1750</f>
        <v>15時45分</v>
      </c>
      <c r="K1750" t="str">
        <f>MID(マスタデータレース一覧!C1750,3,2)</f>
        <v/>
      </c>
    </row>
    <row r="1751" spans="1:11" x14ac:dyDescent="0.15">
      <c r="A1751">
        <f>マスタデータレース一覧!V1751</f>
        <v>2284</v>
      </c>
      <c r="B1751" t="str">
        <f>マスタデータレース一覧!B1751</f>
        <v>中山記念</v>
      </c>
      <c r="C1751" t="str">
        <f>MID(マスタデータレース一覧!A1751,1,FIND("）",マスタデータレース一覧!A1751))</f>
        <v>2020年3月1日（日曜）</v>
      </c>
      <c r="D1751" t="str">
        <f>マスタデータレース一覧!H1751</f>
        <v>GⅡ</v>
      </c>
      <c r="E1751" t="str">
        <f>マスタデータレース一覧!G1751</f>
        <v>良</v>
      </c>
      <c r="F1751" t="str">
        <f>MID(マスタデータレース一覧!A1751,FIND("回",マスタデータレース一覧!A1751)+1,2)</f>
        <v>中山</v>
      </c>
      <c r="G1751" t="str">
        <f>MID(マスタデータレース一覧!F1751,2,FIND("・",マスタデータレース一覧!F1751)-2)</f>
        <v>芝</v>
      </c>
      <c r="H1751" s="9" t="str">
        <f>マスタデータレース一覧!E1751</f>
        <v>1,800</v>
      </c>
      <c r="I1751" t="str">
        <f>MID(マスタデータレース一覧!F1751,FIND("・",マスタデータレース一覧!F1751,1)+1,FIND("）",マスタデータレース一覧!F1751,1)-FIND("・",マスタデータレース一覧!F1751,1)-1)</f>
        <v>右</v>
      </c>
      <c r="J1751" t="str">
        <f>マスタデータレース一覧!D1751</f>
        <v>15時45分</v>
      </c>
      <c r="K1751" t="str">
        <f>MID(マスタデータレース一覧!C1751,3,2)</f>
        <v/>
      </c>
    </row>
    <row r="1752" spans="1:11" x14ac:dyDescent="0.15">
      <c r="A1752">
        <f>マスタデータレース一覧!V1752</f>
        <v>2283</v>
      </c>
      <c r="B1752" t="str">
        <f>マスタデータレース一覧!B1752</f>
        <v>中山記念</v>
      </c>
      <c r="C1752" t="str">
        <f>MID(マスタデータレース一覧!A1752,1,FIND("）",マスタデータレース一覧!A1752))</f>
        <v>2020年3月1日（日曜）</v>
      </c>
      <c r="D1752" t="str">
        <f>マスタデータレース一覧!H1752</f>
        <v>GⅡ</v>
      </c>
      <c r="E1752" t="str">
        <f>マスタデータレース一覧!G1752</f>
        <v>良</v>
      </c>
      <c r="F1752" t="str">
        <f>MID(マスタデータレース一覧!A1752,FIND("回",マスタデータレース一覧!A1752)+1,2)</f>
        <v>中山</v>
      </c>
      <c r="G1752" t="str">
        <f>MID(マスタデータレース一覧!F1752,2,FIND("・",マスタデータレース一覧!F1752)-2)</f>
        <v>芝</v>
      </c>
      <c r="H1752" s="9" t="str">
        <f>マスタデータレース一覧!E1752</f>
        <v>1,800</v>
      </c>
      <c r="I1752" t="str">
        <f>MID(マスタデータレース一覧!F1752,FIND("・",マスタデータレース一覧!F1752,1)+1,FIND("）",マスタデータレース一覧!F1752,1)-FIND("・",マスタデータレース一覧!F1752,1)-1)</f>
        <v>右</v>
      </c>
      <c r="J1752" t="str">
        <f>マスタデータレース一覧!D1752</f>
        <v>15時45分</v>
      </c>
      <c r="K1752" t="str">
        <f>MID(マスタデータレース一覧!C1752,3,2)</f>
        <v/>
      </c>
    </row>
    <row r="1753" spans="1:11" x14ac:dyDescent="0.15">
      <c r="A1753">
        <f>マスタデータレース一覧!V1753</f>
        <v>2282</v>
      </c>
      <c r="B1753" t="str">
        <f>マスタデータレース一覧!B1753</f>
        <v>中山記念</v>
      </c>
      <c r="C1753" t="str">
        <f>MID(マスタデータレース一覧!A1753,1,FIND("）",マスタデータレース一覧!A1753))</f>
        <v>2020年3月1日（日曜）</v>
      </c>
      <c r="D1753" t="str">
        <f>マスタデータレース一覧!H1753</f>
        <v>GⅡ</v>
      </c>
      <c r="E1753" t="str">
        <f>マスタデータレース一覧!G1753</f>
        <v>良</v>
      </c>
      <c r="F1753" t="str">
        <f>MID(マスタデータレース一覧!A1753,FIND("回",マスタデータレース一覧!A1753)+1,2)</f>
        <v>中山</v>
      </c>
      <c r="G1753" t="str">
        <f>MID(マスタデータレース一覧!F1753,2,FIND("・",マスタデータレース一覧!F1753)-2)</f>
        <v>芝</v>
      </c>
      <c r="H1753" s="9" t="str">
        <f>マスタデータレース一覧!E1753</f>
        <v>1,800</v>
      </c>
      <c r="I1753" t="str">
        <f>MID(マスタデータレース一覧!F1753,FIND("・",マスタデータレース一覧!F1753,1)+1,FIND("）",マスタデータレース一覧!F1753,1)-FIND("・",マスタデータレース一覧!F1753,1)-1)</f>
        <v>右</v>
      </c>
      <c r="J1753" t="str">
        <f>マスタデータレース一覧!D1753</f>
        <v>15時45分</v>
      </c>
      <c r="K1753" t="str">
        <f>MID(マスタデータレース一覧!C1753,3,2)</f>
        <v/>
      </c>
    </row>
    <row r="1754" spans="1:11" x14ac:dyDescent="0.15">
      <c r="A1754">
        <f>マスタデータレース一覧!V1754</f>
        <v>2281</v>
      </c>
      <c r="B1754" t="str">
        <f>マスタデータレース一覧!B1754</f>
        <v>小倉大賞典</v>
      </c>
      <c r="C1754" t="str">
        <f>MID(マスタデータレース一覧!A1754,1,FIND("）",マスタデータレース一覧!A1754))</f>
        <v>2020年2月23日（祝日・日曜）</v>
      </c>
      <c r="D1754" t="str">
        <f>マスタデータレース一覧!H1754</f>
        <v>GⅢ</v>
      </c>
      <c r="E1754" t="str">
        <f>マスタデータレース一覧!G1754</f>
        <v>良</v>
      </c>
      <c r="F1754" t="str">
        <f>MID(マスタデータレース一覧!A1754,FIND("回",マスタデータレース一覧!A1754)+1,2)</f>
        <v>小倉</v>
      </c>
      <c r="G1754" t="str">
        <f>MID(マスタデータレース一覧!F1754,2,FIND("・",マスタデータレース一覧!F1754)-2)</f>
        <v>芝</v>
      </c>
      <c r="H1754" s="9" t="str">
        <f>マスタデータレース一覧!E1754</f>
        <v>1,800</v>
      </c>
      <c r="I1754" t="str">
        <f>MID(マスタデータレース一覧!F1754,FIND("・",マスタデータレース一覧!F1754,1)+1,FIND("）",マスタデータレース一覧!F1754,1)-FIND("・",マスタデータレース一覧!F1754,1)-1)</f>
        <v>右</v>
      </c>
      <c r="J1754" t="str">
        <f>マスタデータレース一覧!D1754</f>
        <v>15時20分</v>
      </c>
      <c r="K1754" t="str">
        <f>MID(マスタデータレース一覧!C1754,3,2)</f>
        <v/>
      </c>
    </row>
    <row r="1755" spans="1:11" x14ac:dyDescent="0.15">
      <c r="A1755">
        <f>マスタデータレース一覧!V1755</f>
        <v>2280</v>
      </c>
      <c r="B1755" t="str">
        <f>マスタデータレース一覧!B1755</f>
        <v>小倉大賞典</v>
      </c>
      <c r="C1755" t="str">
        <f>MID(マスタデータレース一覧!A1755,1,FIND("）",マスタデータレース一覧!A1755))</f>
        <v>2020年2月23日（祝日・日曜）</v>
      </c>
      <c r="D1755" t="str">
        <f>マスタデータレース一覧!H1755</f>
        <v>GⅢ</v>
      </c>
      <c r="E1755" t="str">
        <f>マスタデータレース一覧!G1755</f>
        <v>良</v>
      </c>
      <c r="F1755" t="str">
        <f>MID(マスタデータレース一覧!A1755,FIND("回",マスタデータレース一覧!A1755)+1,2)</f>
        <v>小倉</v>
      </c>
      <c r="G1755" t="str">
        <f>MID(マスタデータレース一覧!F1755,2,FIND("・",マスタデータレース一覧!F1755)-2)</f>
        <v>芝</v>
      </c>
      <c r="H1755" s="9" t="str">
        <f>マスタデータレース一覧!E1755</f>
        <v>1,800</v>
      </c>
      <c r="I1755" t="str">
        <f>MID(マスタデータレース一覧!F1755,FIND("・",マスタデータレース一覧!F1755,1)+1,FIND("）",マスタデータレース一覧!F1755,1)-FIND("・",マスタデータレース一覧!F1755,1)-1)</f>
        <v>右</v>
      </c>
      <c r="J1755" t="str">
        <f>マスタデータレース一覧!D1755</f>
        <v>15時20分</v>
      </c>
      <c r="K1755" t="str">
        <f>MID(マスタデータレース一覧!C1755,3,2)</f>
        <v/>
      </c>
    </row>
    <row r="1756" spans="1:11" x14ac:dyDescent="0.15">
      <c r="A1756">
        <f>マスタデータレース一覧!V1756</f>
        <v>2279</v>
      </c>
      <c r="B1756" t="str">
        <f>マスタデータレース一覧!B1756</f>
        <v>小倉大賞典</v>
      </c>
      <c r="C1756" t="str">
        <f>MID(マスタデータレース一覧!A1756,1,FIND("）",マスタデータレース一覧!A1756))</f>
        <v>2020年2月23日（祝日・日曜）</v>
      </c>
      <c r="D1756" t="str">
        <f>マスタデータレース一覧!H1756</f>
        <v>GⅢ</v>
      </c>
      <c r="E1756" t="str">
        <f>マスタデータレース一覧!G1756</f>
        <v>良</v>
      </c>
      <c r="F1756" t="str">
        <f>MID(マスタデータレース一覧!A1756,FIND("回",マスタデータレース一覧!A1756)+1,2)</f>
        <v>小倉</v>
      </c>
      <c r="G1756" t="str">
        <f>MID(マスタデータレース一覧!F1756,2,FIND("・",マスタデータレース一覧!F1756)-2)</f>
        <v>芝</v>
      </c>
      <c r="H1756" s="9" t="str">
        <f>マスタデータレース一覧!E1756</f>
        <v>1,800</v>
      </c>
      <c r="I1756" t="str">
        <f>MID(マスタデータレース一覧!F1756,FIND("・",マスタデータレース一覧!F1756,1)+1,FIND("）",マスタデータレース一覧!F1756,1)-FIND("・",マスタデータレース一覧!F1756,1)-1)</f>
        <v>右</v>
      </c>
      <c r="J1756" t="str">
        <f>マスタデータレース一覧!D1756</f>
        <v>15時20分</v>
      </c>
      <c r="K1756" t="str">
        <f>MID(マスタデータレース一覧!C1756,3,2)</f>
        <v/>
      </c>
    </row>
    <row r="1757" spans="1:11" x14ac:dyDescent="0.15">
      <c r="A1757">
        <f>マスタデータレース一覧!V1757</f>
        <v>2278</v>
      </c>
      <c r="B1757" t="str">
        <f>マスタデータレース一覧!B1757</f>
        <v>小倉大賞典</v>
      </c>
      <c r="C1757" t="str">
        <f>MID(マスタデータレース一覧!A1757,1,FIND("）",マスタデータレース一覧!A1757))</f>
        <v>2020年2月23日（祝日・日曜）</v>
      </c>
      <c r="D1757" t="str">
        <f>マスタデータレース一覧!H1757</f>
        <v>GⅢ</v>
      </c>
      <c r="E1757" t="str">
        <f>マスタデータレース一覧!G1757</f>
        <v>良</v>
      </c>
      <c r="F1757" t="str">
        <f>MID(マスタデータレース一覧!A1757,FIND("回",マスタデータレース一覧!A1757)+1,2)</f>
        <v>小倉</v>
      </c>
      <c r="G1757" t="str">
        <f>MID(マスタデータレース一覧!F1757,2,FIND("・",マスタデータレース一覧!F1757)-2)</f>
        <v>芝</v>
      </c>
      <c r="H1757" s="9" t="str">
        <f>マスタデータレース一覧!E1757</f>
        <v>1,800</v>
      </c>
      <c r="I1757" t="str">
        <f>MID(マスタデータレース一覧!F1757,FIND("・",マスタデータレース一覧!F1757,1)+1,FIND("）",マスタデータレース一覧!F1757,1)-FIND("・",マスタデータレース一覧!F1757,1)-1)</f>
        <v>右</v>
      </c>
      <c r="J1757" t="str">
        <f>マスタデータレース一覧!D1757</f>
        <v>15時20分</v>
      </c>
      <c r="K1757" t="str">
        <f>MID(マスタデータレース一覧!C1757,3,2)</f>
        <v/>
      </c>
    </row>
    <row r="1758" spans="1:11" x14ac:dyDescent="0.15">
      <c r="A1758">
        <f>マスタデータレース一覧!V1758</f>
        <v>2277</v>
      </c>
      <c r="B1758" t="str">
        <f>マスタデータレース一覧!B1758</f>
        <v>小倉大賞典</v>
      </c>
      <c r="C1758" t="str">
        <f>MID(マスタデータレース一覧!A1758,1,FIND("）",マスタデータレース一覧!A1758))</f>
        <v>2020年2月23日（祝日・日曜）</v>
      </c>
      <c r="D1758" t="str">
        <f>マスタデータレース一覧!H1758</f>
        <v>GⅢ</v>
      </c>
      <c r="E1758" t="str">
        <f>マスタデータレース一覧!G1758</f>
        <v>良</v>
      </c>
      <c r="F1758" t="str">
        <f>MID(マスタデータレース一覧!A1758,FIND("回",マスタデータレース一覧!A1758)+1,2)</f>
        <v>小倉</v>
      </c>
      <c r="G1758" t="str">
        <f>MID(マスタデータレース一覧!F1758,2,FIND("・",マスタデータレース一覧!F1758)-2)</f>
        <v>芝</v>
      </c>
      <c r="H1758" s="9" t="str">
        <f>マスタデータレース一覧!E1758</f>
        <v>1,800</v>
      </c>
      <c r="I1758" t="str">
        <f>MID(マスタデータレース一覧!F1758,FIND("・",マスタデータレース一覧!F1758,1)+1,FIND("）",マスタデータレース一覧!F1758,1)-FIND("・",マスタデータレース一覧!F1758,1)-1)</f>
        <v>右</v>
      </c>
      <c r="J1758" t="str">
        <f>マスタデータレース一覧!D1758</f>
        <v>15時20分</v>
      </c>
      <c r="K1758" t="str">
        <f>MID(マスタデータレース一覧!C1758,3,2)</f>
        <v/>
      </c>
    </row>
    <row r="1759" spans="1:11" x14ac:dyDescent="0.15">
      <c r="A1759">
        <f>マスタデータレース一覧!V1759</f>
        <v>2276</v>
      </c>
      <c r="B1759" t="str">
        <f>マスタデータレース一覧!B1759</f>
        <v>小倉大賞典</v>
      </c>
      <c r="C1759" t="str">
        <f>MID(マスタデータレース一覧!A1759,1,FIND("）",マスタデータレース一覧!A1759))</f>
        <v>2020年2月23日（祝日・日曜）</v>
      </c>
      <c r="D1759" t="str">
        <f>マスタデータレース一覧!H1759</f>
        <v>GⅢ</v>
      </c>
      <c r="E1759" t="str">
        <f>マスタデータレース一覧!G1759</f>
        <v>良</v>
      </c>
      <c r="F1759" t="str">
        <f>MID(マスタデータレース一覧!A1759,FIND("回",マスタデータレース一覧!A1759)+1,2)</f>
        <v>小倉</v>
      </c>
      <c r="G1759" t="str">
        <f>MID(マスタデータレース一覧!F1759,2,FIND("・",マスタデータレース一覧!F1759)-2)</f>
        <v>芝</v>
      </c>
      <c r="H1759" s="9" t="str">
        <f>マスタデータレース一覧!E1759</f>
        <v>1,800</v>
      </c>
      <c r="I1759" t="str">
        <f>MID(マスタデータレース一覧!F1759,FIND("・",マスタデータレース一覧!F1759,1)+1,FIND("）",マスタデータレース一覧!F1759,1)-FIND("・",マスタデータレース一覧!F1759,1)-1)</f>
        <v>右</v>
      </c>
      <c r="J1759" t="str">
        <f>マスタデータレース一覧!D1759</f>
        <v>15時20分</v>
      </c>
      <c r="K1759" t="str">
        <f>MID(マスタデータレース一覧!C1759,3,2)</f>
        <v/>
      </c>
    </row>
    <row r="1760" spans="1:11" x14ac:dyDescent="0.15">
      <c r="A1760">
        <f>マスタデータレース一覧!V1760</f>
        <v>2275</v>
      </c>
      <c r="B1760" t="str">
        <f>マスタデータレース一覧!B1760</f>
        <v>小倉大賞典</v>
      </c>
      <c r="C1760" t="str">
        <f>MID(マスタデータレース一覧!A1760,1,FIND("）",マスタデータレース一覧!A1760))</f>
        <v>2020年2月23日（祝日・日曜）</v>
      </c>
      <c r="D1760" t="str">
        <f>マスタデータレース一覧!H1760</f>
        <v>GⅢ</v>
      </c>
      <c r="E1760" t="str">
        <f>マスタデータレース一覧!G1760</f>
        <v>良</v>
      </c>
      <c r="F1760" t="str">
        <f>MID(マスタデータレース一覧!A1760,FIND("回",マスタデータレース一覧!A1760)+1,2)</f>
        <v>小倉</v>
      </c>
      <c r="G1760" t="str">
        <f>MID(マスタデータレース一覧!F1760,2,FIND("・",マスタデータレース一覧!F1760)-2)</f>
        <v>芝</v>
      </c>
      <c r="H1760" s="9" t="str">
        <f>マスタデータレース一覧!E1760</f>
        <v>1,800</v>
      </c>
      <c r="I1760" t="str">
        <f>MID(マスタデータレース一覧!F1760,FIND("・",マスタデータレース一覧!F1760,1)+1,FIND("）",マスタデータレース一覧!F1760,1)-FIND("・",マスタデータレース一覧!F1760,1)-1)</f>
        <v>右</v>
      </c>
      <c r="J1760" t="str">
        <f>マスタデータレース一覧!D1760</f>
        <v>15時20分</v>
      </c>
      <c r="K1760" t="str">
        <f>MID(マスタデータレース一覧!C1760,3,2)</f>
        <v/>
      </c>
    </row>
    <row r="1761" spans="1:11" x14ac:dyDescent="0.15">
      <c r="A1761">
        <f>マスタデータレース一覧!V1761</f>
        <v>2274</v>
      </c>
      <c r="B1761" t="str">
        <f>マスタデータレース一覧!B1761</f>
        <v>小倉大賞典</v>
      </c>
      <c r="C1761" t="str">
        <f>MID(マスタデータレース一覧!A1761,1,FIND("）",マスタデータレース一覧!A1761))</f>
        <v>2020年2月23日（祝日・日曜）</v>
      </c>
      <c r="D1761" t="str">
        <f>マスタデータレース一覧!H1761</f>
        <v>GⅢ</v>
      </c>
      <c r="E1761" t="str">
        <f>マスタデータレース一覧!G1761</f>
        <v>良</v>
      </c>
      <c r="F1761" t="str">
        <f>MID(マスタデータレース一覧!A1761,FIND("回",マスタデータレース一覧!A1761)+1,2)</f>
        <v>小倉</v>
      </c>
      <c r="G1761" t="str">
        <f>MID(マスタデータレース一覧!F1761,2,FIND("・",マスタデータレース一覧!F1761)-2)</f>
        <v>芝</v>
      </c>
      <c r="H1761" s="9" t="str">
        <f>マスタデータレース一覧!E1761</f>
        <v>1,800</v>
      </c>
      <c r="I1761" t="str">
        <f>MID(マスタデータレース一覧!F1761,FIND("・",マスタデータレース一覧!F1761,1)+1,FIND("）",マスタデータレース一覧!F1761,1)-FIND("・",マスタデータレース一覧!F1761,1)-1)</f>
        <v>右</v>
      </c>
      <c r="J1761" t="str">
        <f>マスタデータレース一覧!D1761</f>
        <v>15時20分</v>
      </c>
      <c r="K1761" t="str">
        <f>MID(マスタデータレース一覧!C1761,3,2)</f>
        <v/>
      </c>
    </row>
    <row r="1762" spans="1:11" x14ac:dyDescent="0.15">
      <c r="A1762">
        <f>マスタデータレース一覧!V1762</f>
        <v>2273</v>
      </c>
      <c r="B1762" t="str">
        <f>マスタデータレース一覧!B1762</f>
        <v>小倉大賞典</v>
      </c>
      <c r="C1762" t="str">
        <f>MID(マスタデータレース一覧!A1762,1,FIND("）",マスタデータレース一覧!A1762))</f>
        <v>2020年2月23日（祝日・日曜）</v>
      </c>
      <c r="D1762" t="str">
        <f>マスタデータレース一覧!H1762</f>
        <v>GⅢ</v>
      </c>
      <c r="E1762" t="str">
        <f>マスタデータレース一覧!G1762</f>
        <v>良</v>
      </c>
      <c r="F1762" t="str">
        <f>MID(マスタデータレース一覧!A1762,FIND("回",マスタデータレース一覧!A1762)+1,2)</f>
        <v>小倉</v>
      </c>
      <c r="G1762" t="str">
        <f>MID(マスタデータレース一覧!F1762,2,FIND("・",マスタデータレース一覧!F1762)-2)</f>
        <v>芝</v>
      </c>
      <c r="H1762" s="9" t="str">
        <f>マスタデータレース一覧!E1762</f>
        <v>1,800</v>
      </c>
      <c r="I1762" t="str">
        <f>MID(マスタデータレース一覧!F1762,FIND("・",マスタデータレース一覧!F1762,1)+1,FIND("）",マスタデータレース一覧!F1762,1)-FIND("・",マスタデータレース一覧!F1762,1)-1)</f>
        <v>右</v>
      </c>
      <c r="J1762" t="str">
        <f>マスタデータレース一覧!D1762</f>
        <v>15時20分</v>
      </c>
      <c r="K1762" t="str">
        <f>MID(マスタデータレース一覧!C1762,3,2)</f>
        <v/>
      </c>
    </row>
    <row r="1763" spans="1:11" x14ac:dyDescent="0.15">
      <c r="A1763">
        <f>マスタデータレース一覧!V1763</f>
        <v>2272</v>
      </c>
      <c r="B1763" t="str">
        <f>マスタデータレース一覧!B1763</f>
        <v>小倉大賞典</v>
      </c>
      <c r="C1763" t="str">
        <f>MID(マスタデータレース一覧!A1763,1,FIND("）",マスタデータレース一覧!A1763))</f>
        <v>2020年2月23日（祝日・日曜）</v>
      </c>
      <c r="D1763" t="str">
        <f>マスタデータレース一覧!H1763</f>
        <v>GⅢ</v>
      </c>
      <c r="E1763" t="str">
        <f>マスタデータレース一覧!G1763</f>
        <v>良</v>
      </c>
      <c r="F1763" t="str">
        <f>MID(マスタデータレース一覧!A1763,FIND("回",マスタデータレース一覧!A1763)+1,2)</f>
        <v>小倉</v>
      </c>
      <c r="G1763" t="str">
        <f>MID(マスタデータレース一覧!F1763,2,FIND("・",マスタデータレース一覧!F1763)-2)</f>
        <v>芝</v>
      </c>
      <c r="H1763" s="9" t="str">
        <f>マスタデータレース一覧!E1763</f>
        <v>1,800</v>
      </c>
      <c r="I1763" t="str">
        <f>MID(マスタデータレース一覧!F1763,FIND("・",マスタデータレース一覧!F1763,1)+1,FIND("）",マスタデータレース一覧!F1763,1)-FIND("・",マスタデータレース一覧!F1763,1)-1)</f>
        <v>右</v>
      </c>
      <c r="J1763" t="str">
        <f>マスタデータレース一覧!D1763</f>
        <v>15時20分</v>
      </c>
      <c r="K1763" t="str">
        <f>MID(マスタデータレース一覧!C1763,3,2)</f>
        <v/>
      </c>
    </row>
    <row r="1764" spans="1:11" x14ac:dyDescent="0.15">
      <c r="A1764">
        <f>マスタデータレース一覧!V1764</f>
        <v>2271</v>
      </c>
      <c r="B1764" t="str">
        <f>マスタデータレース一覧!B1764</f>
        <v>小倉大賞典</v>
      </c>
      <c r="C1764" t="str">
        <f>MID(マスタデータレース一覧!A1764,1,FIND("）",マスタデータレース一覧!A1764))</f>
        <v>2020年2月23日（祝日・日曜）</v>
      </c>
      <c r="D1764" t="str">
        <f>マスタデータレース一覧!H1764</f>
        <v>GⅢ</v>
      </c>
      <c r="E1764" t="str">
        <f>マスタデータレース一覧!G1764</f>
        <v>良</v>
      </c>
      <c r="F1764" t="str">
        <f>MID(マスタデータレース一覧!A1764,FIND("回",マスタデータレース一覧!A1764)+1,2)</f>
        <v>小倉</v>
      </c>
      <c r="G1764" t="str">
        <f>MID(マスタデータレース一覧!F1764,2,FIND("・",マスタデータレース一覧!F1764)-2)</f>
        <v>芝</v>
      </c>
      <c r="H1764" s="9" t="str">
        <f>マスタデータレース一覧!E1764</f>
        <v>1,800</v>
      </c>
      <c r="I1764" t="str">
        <f>MID(マスタデータレース一覧!F1764,FIND("・",マスタデータレース一覧!F1764,1)+1,FIND("）",マスタデータレース一覧!F1764,1)-FIND("・",マスタデータレース一覧!F1764,1)-1)</f>
        <v>右</v>
      </c>
      <c r="J1764" t="str">
        <f>マスタデータレース一覧!D1764</f>
        <v>15時20分</v>
      </c>
      <c r="K1764" t="str">
        <f>MID(マスタデータレース一覧!C1764,3,2)</f>
        <v/>
      </c>
    </row>
    <row r="1765" spans="1:11" x14ac:dyDescent="0.15">
      <c r="A1765">
        <f>マスタデータレース一覧!V1765</f>
        <v>2270</v>
      </c>
      <c r="B1765" t="str">
        <f>マスタデータレース一覧!B1765</f>
        <v>小倉大賞典</v>
      </c>
      <c r="C1765" t="str">
        <f>MID(マスタデータレース一覧!A1765,1,FIND("）",マスタデータレース一覧!A1765))</f>
        <v>2020年2月23日（祝日・日曜）</v>
      </c>
      <c r="D1765" t="str">
        <f>マスタデータレース一覧!H1765</f>
        <v>GⅢ</v>
      </c>
      <c r="E1765" t="str">
        <f>マスタデータレース一覧!G1765</f>
        <v>良</v>
      </c>
      <c r="F1765" t="str">
        <f>MID(マスタデータレース一覧!A1765,FIND("回",マスタデータレース一覧!A1765)+1,2)</f>
        <v>小倉</v>
      </c>
      <c r="G1765" t="str">
        <f>MID(マスタデータレース一覧!F1765,2,FIND("・",マスタデータレース一覧!F1765)-2)</f>
        <v>芝</v>
      </c>
      <c r="H1765" s="9" t="str">
        <f>マスタデータレース一覧!E1765</f>
        <v>1,800</v>
      </c>
      <c r="I1765" t="str">
        <f>MID(マスタデータレース一覧!F1765,FIND("・",マスタデータレース一覧!F1765,1)+1,FIND("）",マスタデータレース一覧!F1765,1)-FIND("・",マスタデータレース一覧!F1765,1)-1)</f>
        <v>右</v>
      </c>
      <c r="J1765" t="str">
        <f>マスタデータレース一覧!D1765</f>
        <v>15時20分</v>
      </c>
      <c r="K1765" t="str">
        <f>MID(マスタデータレース一覧!C1765,3,2)</f>
        <v/>
      </c>
    </row>
    <row r="1766" spans="1:11" x14ac:dyDescent="0.15">
      <c r="A1766">
        <f>マスタデータレース一覧!V1766</f>
        <v>2269</v>
      </c>
      <c r="B1766" t="str">
        <f>マスタデータレース一覧!B1766</f>
        <v>小倉大賞典</v>
      </c>
      <c r="C1766" t="str">
        <f>MID(マスタデータレース一覧!A1766,1,FIND("）",マスタデータレース一覧!A1766))</f>
        <v>2020年2月23日（祝日・日曜）</v>
      </c>
      <c r="D1766" t="str">
        <f>マスタデータレース一覧!H1766</f>
        <v>GⅢ</v>
      </c>
      <c r="E1766" t="str">
        <f>マスタデータレース一覧!G1766</f>
        <v>良</v>
      </c>
      <c r="F1766" t="str">
        <f>MID(マスタデータレース一覧!A1766,FIND("回",マスタデータレース一覧!A1766)+1,2)</f>
        <v>小倉</v>
      </c>
      <c r="G1766" t="str">
        <f>MID(マスタデータレース一覧!F1766,2,FIND("・",マスタデータレース一覧!F1766)-2)</f>
        <v>芝</v>
      </c>
      <c r="H1766" s="9" t="str">
        <f>マスタデータレース一覧!E1766</f>
        <v>1,800</v>
      </c>
      <c r="I1766" t="str">
        <f>MID(マスタデータレース一覧!F1766,FIND("・",マスタデータレース一覧!F1766,1)+1,FIND("）",マスタデータレース一覧!F1766,1)-FIND("・",マスタデータレース一覧!F1766,1)-1)</f>
        <v>右</v>
      </c>
      <c r="J1766" t="str">
        <f>マスタデータレース一覧!D1766</f>
        <v>15時20分</v>
      </c>
      <c r="K1766" t="str">
        <f>MID(マスタデータレース一覧!C1766,3,2)</f>
        <v/>
      </c>
    </row>
    <row r="1767" spans="1:11" x14ac:dyDescent="0.15">
      <c r="A1767">
        <f>マスタデータレース一覧!V1767</f>
        <v>2268</v>
      </c>
      <c r="B1767" t="str">
        <f>マスタデータレース一覧!B1767</f>
        <v>小倉大賞典</v>
      </c>
      <c r="C1767" t="str">
        <f>MID(マスタデータレース一覧!A1767,1,FIND("）",マスタデータレース一覧!A1767))</f>
        <v>2020年2月23日（祝日・日曜）</v>
      </c>
      <c r="D1767" t="str">
        <f>マスタデータレース一覧!H1767</f>
        <v>GⅢ</v>
      </c>
      <c r="E1767" t="str">
        <f>マスタデータレース一覧!G1767</f>
        <v>良</v>
      </c>
      <c r="F1767" t="str">
        <f>MID(マスタデータレース一覧!A1767,FIND("回",マスタデータレース一覧!A1767)+1,2)</f>
        <v>小倉</v>
      </c>
      <c r="G1767" t="str">
        <f>MID(マスタデータレース一覧!F1767,2,FIND("・",マスタデータレース一覧!F1767)-2)</f>
        <v>芝</v>
      </c>
      <c r="H1767" s="9" t="str">
        <f>マスタデータレース一覧!E1767</f>
        <v>1,800</v>
      </c>
      <c r="I1767" t="str">
        <f>MID(マスタデータレース一覧!F1767,FIND("・",マスタデータレース一覧!F1767,1)+1,FIND("）",マスタデータレース一覧!F1767,1)-FIND("・",マスタデータレース一覧!F1767,1)-1)</f>
        <v>右</v>
      </c>
      <c r="J1767" t="str">
        <f>マスタデータレース一覧!D1767</f>
        <v>15時20分</v>
      </c>
      <c r="K1767" t="str">
        <f>MID(マスタデータレース一覧!C1767,3,2)</f>
        <v/>
      </c>
    </row>
    <row r="1768" spans="1:11" x14ac:dyDescent="0.15">
      <c r="A1768">
        <f>マスタデータレース一覧!V1768</f>
        <v>2267</v>
      </c>
      <c r="B1768" t="str">
        <f>マスタデータレース一覧!B1768</f>
        <v>フェブラリーステークス</v>
      </c>
      <c r="C1768" t="str">
        <f>MID(マスタデータレース一覧!A1768,1,FIND("）",マスタデータレース一覧!A1768))</f>
        <v>2020年2月23日（祝日・日曜）</v>
      </c>
      <c r="D1768" t="str">
        <f>マスタデータレース一覧!H1768</f>
        <v>GⅠ</v>
      </c>
      <c r="E1768" t="str">
        <f>マスタデータレース一覧!G1768</f>
        <v>良</v>
      </c>
      <c r="F1768" t="str">
        <f>MID(マスタデータレース一覧!A1768,FIND("回",マスタデータレース一覧!A1768)+1,2)</f>
        <v>東京</v>
      </c>
      <c r="G1768" t="str">
        <f>MID(マスタデータレース一覧!F1768,2,FIND("・",マスタデータレース一覧!F1768)-2)</f>
        <v>ダート</v>
      </c>
      <c r="H1768" s="9" t="str">
        <f>マスタデータレース一覧!E1768</f>
        <v>1,600</v>
      </c>
      <c r="I1768" t="str">
        <f>MID(マスタデータレース一覧!F1768,FIND("・",マスタデータレース一覧!F1768,1)+1,FIND("）",マスタデータレース一覧!F1768,1)-FIND("・",マスタデータレース一覧!F1768,1)-1)</f>
        <v>左</v>
      </c>
      <c r="J1768" t="str">
        <f>マスタデータレース一覧!D1768</f>
        <v>15時40分</v>
      </c>
      <c r="K1768" t="str">
        <f>MID(マスタデータレース一覧!C1768,3,2)</f>
        <v/>
      </c>
    </row>
    <row r="1769" spans="1:11" x14ac:dyDescent="0.15">
      <c r="A1769">
        <f>マスタデータレース一覧!V1769</f>
        <v>2266</v>
      </c>
      <c r="B1769" t="str">
        <f>マスタデータレース一覧!B1769</f>
        <v>フェブラリーステークス</v>
      </c>
      <c r="C1769" t="str">
        <f>MID(マスタデータレース一覧!A1769,1,FIND("）",マスタデータレース一覧!A1769))</f>
        <v>2020年2月23日（祝日・日曜）</v>
      </c>
      <c r="D1769" t="str">
        <f>マスタデータレース一覧!H1769</f>
        <v>GⅠ</v>
      </c>
      <c r="E1769" t="str">
        <f>マスタデータレース一覧!G1769</f>
        <v>良</v>
      </c>
      <c r="F1769" t="str">
        <f>MID(マスタデータレース一覧!A1769,FIND("回",マスタデータレース一覧!A1769)+1,2)</f>
        <v>東京</v>
      </c>
      <c r="G1769" t="str">
        <f>MID(マスタデータレース一覧!F1769,2,FIND("・",マスタデータレース一覧!F1769)-2)</f>
        <v>ダート</v>
      </c>
      <c r="H1769" s="9" t="str">
        <f>マスタデータレース一覧!E1769</f>
        <v>1,600</v>
      </c>
      <c r="I1769" t="str">
        <f>MID(マスタデータレース一覧!F1769,FIND("・",マスタデータレース一覧!F1769,1)+1,FIND("）",マスタデータレース一覧!F1769,1)-FIND("・",マスタデータレース一覧!F1769,1)-1)</f>
        <v>左</v>
      </c>
      <c r="J1769" t="str">
        <f>マスタデータレース一覧!D1769</f>
        <v>15時40分</v>
      </c>
      <c r="K1769" t="str">
        <f>MID(マスタデータレース一覧!C1769,3,2)</f>
        <v/>
      </c>
    </row>
    <row r="1770" spans="1:11" x14ac:dyDescent="0.15">
      <c r="A1770">
        <f>マスタデータレース一覧!V1770</f>
        <v>2265</v>
      </c>
      <c r="B1770" t="str">
        <f>マスタデータレース一覧!B1770</f>
        <v>フェブラリーステークス</v>
      </c>
      <c r="C1770" t="str">
        <f>MID(マスタデータレース一覧!A1770,1,FIND("）",マスタデータレース一覧!A1770))</f>
        <v>2020年2月23日（祝日・日曜）</v>
      </c>
      <c r="D1770" t="str">
        <f>マスタデータレース一覧!H1770</f>
        <v>GⅠ</v>
      </c>
      <c r="E1770" t="str">
        <f>マスタデータレース一覧!G1770</f>
        <v>良</v>
      </c>
      <c r="F1770" t="str">
        <f>MID(マスタデータレース一覧!A1770,FIND("回",マスタデータレース一覧!A1770)+1,2)</f>
        <v>東京</v>
      </c>
      <c r="G1770" t="str">
        <f>MID(マスタデータレース一覧!F1770,2,FIND("・",マスタデータレース一覧!F1770)-2)</f>
        <v>ダート</v>
      </c>
      <c r="H1770" s="9" t="str">
        <f>マスタデータレース一覧!E1770</f>
        <v>1,600</v>
      </c>
      <c r="I1770" t="str">
        <f>MID(マスタデータレース一覧!F1770,FIND("・",マスタデータレース一覧!F1770,1)+1,FIND("）",マスタデータレース一覧!F1770,1)-FIND("・",マスタデータレース一覧!F1770,1)-1)</f>
        <v>左</v>
      </c>
      <c r="J1770" t="str">
        <f>マスタデータレース一覧!D1770</f>
        <v>15時40分</v>
      </c>
      <c r="K1770" t="str">
        <f>MID(マスタデータレース一覧!C1770,3,2)</f>
        <v/>
      </c>
    </row>
    <row r="1771" spans="1:11" x14ac:dyDescent="0.15">
      <c r="A1771">
        <f>マスタデータレース一覧!V1771</f>
        <v>2264</v>
      </c>
      <c r="B1771" t="str">
        <f>マスタデータレース一覧!B1771</f>
        <v>フェブラリーステークス</v>
      </c>
      <c r="C1771" t="str">
        <f>MID(マスタデータレース一覧!A1771,1,FIND("）",マスタデータレース一覧!A1771))</f>
        <v>2020年2月23日（祝日・日曜）</v>
      </c>
      <c r="D1771" t="str">
        <f>マスタデータレース一覧!H1771</f>
        <v>GⅠ</v>
      </c>
      <c r="E1771" t="str">
        <f>マスタデータレース一覧!G1771</f>
        <v>良</v>
      </c>
      <c r="F1771" t="str">
        <f>MID(マスタデータレース一覧!A1771,FIND("回",マスタデータレース一覧!A1771)+1,2)</f>
        <v>東京</v>
      </c>
      <c r="G1771" t="str">
        <f>MID(マスタデータレース一覧!F1771,2,FIND("・",マスタデータレース一覧!F1771)-2)</f>
        <v>ダート</v>
      </c>
      <c r="H1771" s="9" t="str">
        <f>マスタデータレース一覧!E1771</f>
        <v>1,600</v>
      </c>
      <c r="I1771" t="str">
        <f>MID(マスタデータレース一覧!F1771,FIND("・",マスタデータレース一覧!F1771,1)+1,FIND("）",マスタデータレース一覧!F1771,1)-FIND("・",マスタデータレース一覧!F1771,1)-1)</f>
        <v>左</v>
      </c>
      <c r="J1771" t="str">
        <f>マスタデータレース一覧!D1771</f>
        <v>15時40分</v>
      </c>
      <c r="K1771" t="str">
        <f>MID(マスタデータレース一覧!C1771,3,2)</f>
        <v/>
      </c>
    </row>
    <row r="1772" spans="1:11" x14ac:dyDescent="0.15">
      <c r="A1772">
        <f>マスタデータレース一覧!V1772</f>
        <v>2263</v>
      </c>
      <c r="B1772" t="str">
        <f>マスタデータレース一覧!B1772</f>
        <v>フェブラリーステークス</v>
      </c>
      <c r="C1772" t="str">
        <f>MID(マスタデータレース一覧!A1772,1,FIND("）",マスタデータレース一覧!A1772))</f>
        <v>2020年2月23日（祝日・日曜）</v>
      </c>
      <c r="D1772" t="str">
        <f>マスタデータレース一覧!H1772</f>
        <v>GⅠ</v>
      </c>
      <c r="E1772" t="str">
        <f>マスタデータレース一覧!G1772</f>
        <v>良</v>
      </c>
      <c r="F1772" t="str">
        <f>MID(マスタデータレース一覧!A1772,FIND("回",マスタデータレース一覧!A1772)+1,2)</f>
        <v>東京</v>
      </c>
      <c r="G1772" t="str">
        <f>MID(マスタデータレース一覧!F1772,2,FIND("・",マスタデータレース一覧!F1772)-2)</f>
        <v>ダート</v>
      </c>
      <c r="H1772" s="9" t="str">
        <f>マスタデータレース一覧!E1772</f>
        <v>1,600</v>
      </c>
      <c r="I1772" t="str">
        <f>MID(マスタデータレース一覧!F1772,FIND("・",マスタデータレース一覧!F1772,1)+1,FIND("）",マスタデータレース一覧!F1772,1)-FIND("・",マスタデータレース一覧!F1772,1)-1)</f>
        <v>左</v>
      </c>
      <c r="J1772" t="str">
        <f>マスタデータレース一覧!D1772</f>
        <v>15時40分</v>
      </c>
      <c r="K1772" t="str">
        <f>MID(マスタデータレース一覧!C1772,3,2)</f>
        <v/>
      </c>
    </row>
    <row r="1773" spans="1:11" x14ac:dyDescent="0.15">
      <c r="A1773">
        <f>マスタデータレース一覧!V1773</f>
        <v>2262</v>
      </c>
      <c r="B1773" t="str">
        <f>マスタデータレース一覧!B1773</f>
        <v>フェブラリーステークス</v>
      </c>
      <c r="C1773" t="str">
        <f>MID(マスタデータレース一覧!A1773,1,FIND("）",マスタデータレース一覧!A1773))</f>
        <v>2020年2月23日（祝日・日曜）</v>
      </c>
      <c r="D1773" t="str">
        <f>マスタデータレース一覧!H1773</f>
        <v>GⅠ</v>
      </c>
      <c r="E1773" t="str">
        <f>マスタデータレース一覧!G1773</f>
        <v>良</v>
      </c>
      <c r="F1773" t="str">
        <f>MID(マスタデータレース一覧!A1773,FIND("回",マスタデータレース一覧!A1773)+1,2)</f>
        <v>東京</v>
      </c>
      <c r="G1773" t="str">
        <f>MID(マスタデータレース一覧!F1773,2,FIND("・",マスタデータレース一覧!F1773)-2)</f>
        <v>ダート</v>
      </c>
      <c r="H1773" s="9" t="str">
        <f>マスタデータレース一覧!E1773</f>
        <v>1,600</v>
      </c>
      <c r="I1773" t="str">
        <f>MID(マスタデータレース一覧!F1773,FIND("・",マスタデータレース一覧!F1773,1)+1,FIND("）",マスタデータレース一覧!F1773,1)-FIND("・",マスタデータレース一覧!F1773,1)-1)</f>
        <v>左</v>
      </c>
      <c r="J1773" t="str">
        <f>マスタデータレース一覧!D1773</f>
        <v>15時40分</v>
      </c>
      <c r="K1773" t="str">
        <f>MID(マスタデータレース一覧!C1773,3,2)</f>
        <v/>
      </c>
    </row>
    <row r="1774" spans="1:11" x14ac:dyDescent="0.15">
      <c r="A1774">
        <f>マスタデータレース一覧!V1774</f>
        <v>2261</v>
      </c>
      <c r="B1774" t="str">
        <f>マスタデータレース一覧!B1774</f>
        <v>フェブラリーステークス</v>
      </c>
      <c r="C1774" t="str">
        <f>MID(マスタデータレース一覧!A1774,1,FIND("）",マスタデータレース一覧!A1774))</f>
        <v>2020年2月23日（祝日・日曜）</v>
      </c>
      <c r="D1774" t="str">
        <f>マスタデータレース一覧!H1774</f>
        <v>GⅠ</v>
      </c>
      <c r="E1774" t="str">
        <f>マスタデータレース一覧!G1774</f>
        <v>良</v>
      </c>
      <c r="F1774" t="str">
        <f>MID(マスタデータレース一覧!A1774,FIND("回",マスタデータレース一覧!A1774)+1,2)</f>
        <v>東京</v>
      </c>
      <c r="G1774" t="str">
        <f>MID(マスタデータレース一覧!F1774,2,FIND("・",マスタデータレース一覧!F1774)-2)</f>
        <v>ダート</v>
      </c>
      <c r="H1774" s="9" t="str">
        <f>マスタデータレース一覧!E1774</f>
        <v>1,600</v>
      </c>
      <c r="I1774" t="str">
        <f>MID(マスタデータレース一覧!F1774,FIND("・",マスタデータレース一覧!F1774,1)+1,FIND("）",マスタデータレース一覧!F1774,1)-FIND("・",マスタデータレース一覧!F1774,1)-1)</f>
        <v>左</v>
      </c>
      <c r="J1774" t="str">
        <f>マスタデータレース一覧!D1774</f>
        <v>15時40分</v>
      </c>
      <c r="K1774" t="str">
        <f>MID(マスタデータレース一覧!C1774,3,2)</f>
        <v/>
      </c>
    </row>
    <row r="1775" spans="1:11" x14ac:dyDescent="0.15">
      <c r="A1775">
        <f>マスタデータレース一覧!V1775</f>
        <v>2260</v>
      </c>
      <c r="B1775" t="str">
        <f>マスタデータレース一覧!B1775</f>
        <v>フェブラリーステークス</v>
      </c>
      <c r="C1775" t="str">
        <f>MID(マスタデータレース一覧!A1775,1,FIND("）",マスタデータレース一覧!A1775))</f>
        <v>2020年2月23日（祝日・日曜）</v>
      </c>
      <c r="D1775" t="str">
        <f>マスタデータレース一覧!H1775</f>
        <v>GⅠ</v>
      </c>
      <c r="E1775" t="str">
        <f>マスタデータレース一覧!G1775</f>
        <v>良</v>
      </c>
      <c r="F1775" t="str">
        <f>MID(マスタデータレース一覧!A1775,FIND("回",マスタデータレース一覧!A1775)+1,2)</f>
        <v>東京</v>
      </c>
      <c r="G1775" t="str">
        <f>MID(マスタデータレース一覧!F1775,2,FIND("・",マスタデータレース一覧!F1775)-2)</f>
        <v>ダート</v>
      </c>
      <c r="H1775" s="9" t="str">
        <f>マスタデータレース一覧!E1775</f>
        <v>1,600</v>
      </c>
      <c r="I1775" t="str">
        <f>MID(マスタデータレース一覧!F1775,FIND("・",マスタデータレース一覧!F1775,1)+1,FIND("）",マスタデータレース一覧!F1775,1)-FIND("・",マスタデータレース一覧!F1775,1)-1)</f>
        <v>左</v>
      </c>
      <c r="J1775" t="str">
        <f>マスタデータレース一覧!D1775</f>
        <v>15時40分</v>
      </c>
      <c r="K1775" t="str">
        <f>MID(マスタデータレース一覧!C1775,3,2)</f>
        <v/>
      </c>
    </row>
    <row r="1776" spans="1:11" x14ac:dyDescent="0.15">
      <c r="A1776">
        <f>マスタデータレース一覧!V1776</f>
        <v>2259</v>
      </c>
      <c r="B1776" t="str">
        <f>マスタデータレース一覧!B1776</f>
        <v>フェブラリーステークス</v>
      </c>
      <c r="C1776" t="str">
        <f>MID(マスタデータレース一覧!A1776,1,FIND("）",マスタデータレース一覧!A1776))</f>
        <v>2020年2月23日（祝日・日曜）</v>
      </c>
      <c r="D1776" t="str">
        <f>マスタデータレース一覧!H1776</f>
        <v>GⅠ</v>
      </c>
      <c r="E1776" t="str">
        <f>マスタデータレース一覧!G1776</f>
        <v>良</v>
      </c>
      <c r="F1776" t="str">
        <f>MID(マスタデータレース一覧!A1776,FIND("回",マスタデータレース一覧!A1776)+1,2)</f>
        <v>東京</v>
      </c>
      <c r="G1776" t="str">
        <f>MID(マスタデータレース一覧!F1776,2,FIND("・",マスタデータレース一覧!F1776)-2)</f>
        <v>ダート</v>
      </c>
      <c r="H1776" s="9" t="str">
        <f>マスタデータレース一覧!E1776</f>
        <v>1,600</v>
      </c>
      <c r="I1776" t="str">
        <f>MID(マスタデータレース一覧!F1776,FIND("・",マスタデータレース一覧!F1776,1)+1,FIND("）",マスタデータレース一覧!F1776,1)-FIND("・",マスタデータレース一覧!F1776,1)-1)</f>
        <v>左</v>
      </c>
      <c r="J1776" t="str">
        <f>マスタデータレース一覧!D1776</f>
        <v>15時40分</v>
      </c>
      <c r="K1776" t="str">
        <f>MID(マスタデータレース一覧!C1776,3,2)</f>
        <v/>
      </c>
    </row>
    <row r="1777" spans="1:11" x14ac:dyDescent="0.15">
      <c r="A1777">
        <f>マスタデータレース一覧!V1777</f>
        <v>2258</v>
      </c>
      <c r="B1777" t="str">
        <f>マスタデータレース一覧!B1777</f>
        <v>フェブラリーステークス</v>
      </c>
      <c r="C1777" t="str">
        <f>MID(マスタデータレース一覧!A1777,1,FIND("）",マスタデータレース一覧!A1777))</f>
        <v>2020年2月23日（祝日・日曜）</v>
      </c>
      <c r="D1777" t="str">
        <f>マスタデータレース一覧!H1777</f>
        <v>GⅠ</v>
      </c>
      <c r="E1777" t="str">
        <f>マスタデータレース一覧!G1777</f>
        <v>良</v>
      </c>
      <c r="F1777" t="str">
        <f>MID(マスタデータレース一覧!A1777,FIND("回",マスタデータレース一覧!A1777)+1,2)</f>
        <v>東京</v>
      </c>
      <c r="G1777" t="str">
        <f>MID(マスタデータレース一覧!F1777,2,FIND("・",マスタデータレース一覧!F1777)-2)</f>
        <v>ダート</v>
      </c>
      <c r="H1777" s="9" t="str">
        <f>マスタデータレース一覧!E1777</f>
        <v>1,600</v>
      </c>
      <c r="I1777" t="str">
        <f>MID(マスタデータレース一覧!F1777,FIND("・",マスタデータレース一覧!F1777,1)+1,FIND("）",マスタデータレース一覧!F1777,1)-FIND("・",マスタデータレース一覧!F1777,1)-1)</f>
        <v>左</v>
      </c>
      <c r="J1777" t="str">
        <f>マスタデータレース一覧!D1777</f>
        <v>15時40分</v>
      </c>
      <c r="K1777" t="str">
        <f>MID(マスタデータレース一覧!C1777,3,2)</f>
        <v/>
      </c>
    </row>
    <row r="1778" spans="1:11" x14ac:dyDescent="0.15">
      <c r="A1778">
        <f>マスタデータレース一覧!V1778</f>
        <v>2257</v>
      </c>
      <c r="B1778" t="str">
        <f>マスタデータレース一覧!B1778</f>
        <v>フェブラリーステークス</v>
      </c>
      <c r="C1778" t="str">
        <f>MID(マスタデータレース一覧!A1778,1,FIND("）",マスタデータレース一覧!A1778))</f>
        <v>2020年2月23日（祝日・日曜）</v>
      </c>
      <c r="D1778" t="str">
        <f>マスタデータレース一覧!H1778</f>
        <v>GⅠ</v>
      </c>
      <c r="E1778" t="str">
        <f>マスタデータレース一覧!G1778</f>
        <v>良</v>
      </c>
      <c r="F1778" t="str">
        <f>MID(マスタデータレース一覧!A1778,FIND("回",マスタデータレース一覧!A1778)+1,2)</f>
        <v>東京</v>
      </c>
      <c r="G1778" t="str">
        <f>MID(マスタデータレース一覧!F1778,2,FIND("・",マスタデータレース一覧!F1778)-2)</f>
        <v>ダート</v>
      </c>
      <c r="H1778" s="9" t="str">
        <f>マスタデータレース一覧!E1778</f>
        <v>1,600</v>
      </c>
      <c r="I1778" t="str">
        <f>MID(マスタデータレース一覧!F1778,FIND("・",マスタデータレース一覧!F1778,1)+1,FIND("）",マスタデータレース一覧!F1778,1)-FIND("・",マスタデータレース一覧!F1778,1)-1)</f>
        <v>左</v>
      </c>
      <c r="J1778" t="str">
        <f>マスタデータレース一覧!D1778</f>
        <v>15時40分</v>
      </c>
      <c r="K1778" t="str">
        <f>MID(マスタデータレース一覧!C1778,3,2)</f>
        <v/>
      </c>
    </row>
    <row r="1779" spans="1:11" x14ac:dyDescent="0.15">
      <c r="A1779">
        <f>マスタデータレース一覧!V1779</f>
        <v>2256</v>
      </c>
      <c r="B1779" t="str">
        <f>マスタデータレース一覧!B1779</f>
        <v>フェブラリーステークス</v>
      </c>
      <c r="C1779" t="str">
        <f>MID(マスタデータレース一覧!A1779,1,FIND("）",マスタデータレース一覧!A1779))</f>
        <v>2020年2月23日（祝日・日曜）</v>
      </c>
      <c r="D1779" t="str">
        <f>マスタデータレース一覧!H1779</f>
        <v>GⅠ</v>
      </c>
      <c r="E1779" t="str">
        <f>マスタデータレース一覧!G1779</f>
        <v>良</v>
      </c>
      <c r="F1779" t="str">
        <f>MID(マスタデータレース一覧!A1779,FIND("回",マスタデータレース一覧!A1779)+1,2)</f>
        <v>東京</v>
      </c>
      <c r="G1779" t="str">
        <f>MID(マスタデータレース一覧!F1779,2,FIND("・",マスタデータレース一覧!F1779)-2)</f>
        <v>ダート</v>
      </c>
      <c r="H1779" s="9" t="str">
        <f>マスタデータレース一覧!E1779</f>
        <v>1,600</v>
      </c>
      <c r="I1779" t="str">
        <f>MID(マスタデータレース一覧!F1779,FIND("・",マスタデータレース一覧!F1779,1)+1,FIND("）",マスタデータレース一覧!F1779,1)-FIND("・",マスタデータレース一覧!F1779,1)-1)</f>
        <v>左</v>
      </c>
      <c r="J1779" t="str">
        <f>マスタデータレース一覧!D1779</f>
        <v>15時40分</v>
      </c>
      <c r="K1779" t="str">
        <f>MID(マスタデータレース一覧!C1779,3,2)</f>
        <v/>
      </c>
    </row>
    <row r="1780" spans="1:11" x14ac:dyDescent="0.15">
      <c r="A1780">
        <f>マスタデータレース一覧!V1780</f>
        <v>2255</v>
      </c>
      <c r="B1780" t="str">
        <f>マスタデータレース一覧!B1780</f>
        <v>フェブラリーステークス</v>
      </c>
      <c r="C1780" t="str">
        <f>MID(マスタデータレース一覧!A1780,1,FIND("）",マスタデータレース一覧!A1780))</f>
        <v>2020年2月23日（祝日・日曜）</v>
      </c>
      <c r="D1780" t="str">
        <f>マスタデータレース一覧!H1780</f>
        <v>GⅠ</v>
      </c>
      <c r="E1780" t="str">
        <f>マスタデータレース一覧!G1780</f>
        <v>良</v>
      </c>
      <c r="F1780" t="str">
        <f>MID(マスタデータレース一覧!A1780,FIND("回",マスタデータレース一覧!A1780)+1,2)</f>
        <v>東京</v>
      </c>
      <c r="G1780" t="str">
        <f>MID(マスタデータレース一覧!F1780,2,FIND("・",マスタデータレース一覧!F1780)-2)</f>
        <v>ダート</v>
      </c>
      <c r="H1780" s="9" t="str">
        <f>マスタデータレース一覧!E1780</f>
        <v>1,600</v>
      </c>
      <c r="I1780" t="str">
        <f>MID(マスタデータレース一覧!F1780,FIND("・",マスタデータレース一覧!F1780,1)+1,FIND("）",マスタデータレース一覧!F1780,1)-FIND("・",マスタデータレース一覧!F1780,1)-1)</f>
        <v>左</v>
      </c>
      <c r="J1780" t="str">
        <f>マスタデータレース一覧!D1780</f>
        <v>15時40分</v>
      </c>
      <c r="K1780" t="str">
        <f>MID(マスタデータレース一覧!C1780,3,2)</f>
        <v/>
      </c>
    </row>
    <row r="1781" spans="1:11" x14ac:dyDescent="0.15">
      <c r="A1781">
        <f>マスタデータレース一覧!V1781</f>
        <v>2254</v>
      </c>
      <c r="B1781" t="str">
        <f>マスタデータレース一覧!B1781</f>
        <v>フェブラリーステークス</v>
      </c>
      <c r="C1781" t="str">
        <f>MID(マスタデータレース一覧!A1781,1,FIND("）",マスタデータレース一覧!A1781))</f>
        <v>2020年2月23日（祝日・日曜）</v>
      </c>
      <c r="D1781" t="str">
        <f>マスタデータレース一覧!H1781</f>
        <v>GⅠ</v>
      </c>
      <c r="E1781" t="str">
        <f>マスタデータレース一覧!G1781</f>
        <v>良</v>
      </c>
      <c r="F1781" t="str">
        <f>MID(マスタデータレース一覧!A1781,FIND("回",マスタデータレース一覧!A1781)+1,2)</f>
        <v>東京</v>
      </c>
      <c r="G1781" t="str">
        <f>MID(マスタデータレース一覧!F1781,2,FIND("・",マスタデータレース一覧!F1781)-2)</f>
        <v>ダート</v>
      </c>
      <c r="H1781" s="9" t="str">
        <f>マスタデータレース一覧!E1781</f>
        <v>1,600</v>
      </c>
      <c r="I1781" t="str">
        <f>MID(マスタデータレース一覧!F1781,FIND("・",マスタデータレース一覧!F1781,1)+1,FIND("）",マスタデータレース一覧!F1781,1)-FIND("・",マスタデータレース一覧!F1781,1)-1)</f>
        <v>左</v>
      </c>
      <c r="J1781" t="str">
        <f>マスタデータレース一覧!D1781</f>
        <v>15時40分</v>
      </c>
      <c r="K1781" t="str">
        <f>MID(マスタデータレース一覧!C1781,3,2)</f>
        <v/>
      </c>
    </row>
    <row r="1782" spans="1:11" x14ac:dyDescent="0.15">
      <c r="A1782">
        <f>マスタデータレース一覧!V1782</f>
        <v>2253</v>
      </c>
      <c r="B1782" t="str">
        <f>マスタデータレース一覧!B1782</f>
        <v>フェブラリーステークス</v>
      </c>
      <c r="C1782" t="str">
        <f>MID(マスタデータレース一覧!A1782,1,FIND("）",マスタデータレース一覧!A1782))</f>
        <v>2020年2月23日（祝日・日曜）</v>
      </c>
      <c r="D1782" t="str">
        <f>マスタデータレース一覧!H1782</f>
        <v>GⅠ</v>
      </c>
      <c r="E1782" t="str">
        <f>マスタデータレース一覧!G1782</f>
        <v>良</v>
      </c>
      <c r="F1782" t="str">
        <f>MID(マスタデータレース一覧!A1782,FIND("回",マスタデータレース一覧!A1782)+1,2)</f>
        <v>東京</v>
      </c>
      <c r="G1782" t="str">
        <f>MID(マスタデータレース一覧!F1782,2,FIND("・",マスタデータレース一覧!F1782)-2)</f>
        <v>ダート</v>
      </c>
      <c r="H1782" s="9" t="str">
        <f>マスタデータレース一覧!E1782</f>
        <v>1,600</v>
      </c>
      <c r="I1782" t="str">
        <f>MID(マスタデータレース一覧!F1782,FIND("・",マスタデータレース一覧!F1782,1)+1,FIND("）",マスタデータレース一覧!F1782,1)-FIND("・",マスタデータレース一覧!F1782,1)-1)</f>
        <v>左</v>
      </c>
      <c r="J1782" t="str">
        <f>マスタデータレース一覧!D1782</f>
        <v>15時40分</v>
      </c>
      <c r="K1782" t="str">
        <f>MID(マスタデータレース一覧!C1782,3,2)</f>
        <v/>
      </c>
    </row>
    <row r="1783" spans="1:11" x14ac:dyDescent="0.15">
      <c r="A1783">
        <f>マスタデータレース一覧!V1783</f>
        <v>2252</v>
      </c>
      <c r="B1783" t="str">
        <f>マスタデータレース一覧!B1783</f>
        <v>フェブラリーステークス</v>
      </c>
      <c r="C1783" t="str">
        <f>MID(マスタデータレース一覧!A1783,1,FIND("）",マスタデータレース一覧!A1783))</f>
        <v>2020年2月23日（祝日・日曜）</v>
      </c>
      <c r="D1783" t="str">
        <f>マスタデータレース一覧!H1783</f>
        <v>GⅠ</v>
      </c>
      <c r="E1783" t="str">
        <f>マスタデータレース一覧!G1783</f>
        <v>良</v>
      </c>
      <c r="F1783" t="str">
        <f>MID(マスタデータレース一覧!A1783,FIND("回",マスタデータレース一覧!A1783)+1,2)</f>
        <v>東京</v>
      </c>
      <c r="G1783" t="str">
        <f>MID(マスタデータレース一覧!F1783,2,FIND("・",マスタデータレース一覧!F1783)-2)</f>
        <v>ダート</v>
      </c>
      <c r="H1783" s="9" t="str">
        <f>マスタデータレース一覧!E1783</f>
        <v>1,600</v>
      </c>
      <c r="I1783" t="str">
        <f>MID(マスタデータレース一覧!F1783,FIND("・",マスタデータレース一覧!F1783,1)+1,FIND("）",マスタデータレース一覧!F1783,1)-FIND("・",マスタデータレース一覧!F1783,1)-1)</f>
        <v>左</v>
      </c>
      <c r="J1783" t="str">
        <f>マスタデータレース一覧!D1783</f>
        <v>15時40分</v>
      </c>
      <c r="K1783" t="str">
        <f>MID(マスタデータレース一覧!C1783,3,2)</f>
        <v/>
      </c>
    </row>
    <row r="1784" spans="1:11" x14ac:dyDescent="0.15">
      <c r="A1784">
        <f>マスタデータレース一覧!V1784</f>
        <v>2251</v>
      </c>
      <c r="B1784" t="str">
        <f>マスタデータレース一覧!B1784</f>
        <v>京都牝馬ステークス</v>
      </c>
      <c r="C1784" t="str">
        <f>MID(マスタデータレース一覧!A1784,1,FIND("）",マスタデータレース一覧!A1784))</f>
        <v>2020年2月22日（土曜）</v>
      </c>
      <c r="D1784" t="str">
        <f>マスタデータレース一覧!H1784</f>
        <v>GⅢ</v>
      </c>
      <c r="E1784" t="str">
        <f>マスタデータレース一覧!G1784</f>
        <v>重</v>
      </c>
      <c r="F1784" t="str">
        <f>MID(マスタデータレース一覧!A1784,FIND("回",マスタデータレース一覧!A1784)+1,2)</f>
        <v>京都</v>
      </c>
      <c r="G1784" t="str">
        <f>MID(マスタデータレース一覧!F1784,2,FIND("・",マスタデータレース一覧!F1784)-2)</f>
        <v>芝</v>
      </c>
      <c r="H1784" s="9" t="str">
        <f>マスタデータレース一覧!E1784</f>
        <v>1,400</v>
      </c>
      <c r="I1784" t="str">
        <f>MID(マスタデータレース一覧!F1784,FIND("・",マスタデータレース一覧!F1784,1)+1,FIND("）",マスタデータレース一覧!F1784,1)-FIND("・",マスタデータレース一覧!F1784,1)-1)</f>
        <v>右外</v>
      </c>
      <c r="J1784" t="str">
        <f>マスタデータレース一覧!D1784</f>
        <v>15時35分</v>
      </c>
      <c r="K1784" t="str">
        <f>MID(マスタデータレース一覧!C1784,3,2)</f>
        <v/>
      </c>
    </row>
    <row r="1785" spans="1:11" x14ac:dyDescent="0.15">
      <c r="A1785">
        <f>マスタデータレース一覧!V1785</f>
        <v>2250</v>
      </c>
      <c r="B1785" t="str">
        <f>マスタデータレース一覧!B1785</f>
        <v>京都牝馬ステークス</v>
      </c>
      <c r="C1785" t="str">
        <f>MID(マスタデータレース一覧!A1785,1,FIND("）",マスタデータレース一覧!A1785))</f>
        <v>2020年2月22日（土曜）</v>
      </c>
      <c r="D1785" t="str">
        <f>マスタデータレース一覧!H1785</f>
        <v>GⅢ</v>
      </c>
      <c r="E1785" t="str">
        <f>マスタデータレース一覧!G1785</f>
        <v>重</v>
      </c>
      <c r="F1785" t="str">
        <f>MID(マスタデータレース一覧!A1785,FIND("回",マスタデータレース一覧!A1785)+1,2)</f>
        <v>京都</v>
      </c>
      <c r="G1785" t="str">
        <f>MID(マスタデータレース一覧!F1785,2,FIND("・",マスタデータレース一覧!F1785)-2)</f>
        <v>芝</v>
      </c>
      <c r="H1785" s="9" t="str">
        <f>マスタデータレース一覧!E1785</f>
        <v>1,400</v>
      </c>
      <c r="I1785" t="str">
        <f>MID(マスタデータレース一覧!F1785,FIND("・",マスタデータレース一覧!F1785,1)+1,FIND("）",マスタデータレース一覧!F1785,1)-FIND("・",マスタデータレース一覧!F1785,1)-1)</f>
        <v>右外</v>
      </c>
      <c r="J1785" t="str">
        <f>マスタデータレース一覧!D1785</f>
        <v>15時35分</v>
      </c>
      <c r="K1785" t="str">
        <f>MID(マスタデータレース一覧!C1785,3,2)</f>
        <v/>
      </c>
    </row>
    <row r="1786" spans="1:11" x14ac:dyDescent="0.15">
      <c r="A1786">
        <f>マスタデータレース一覧!V1786</f>
        <v>2249</v>
      </c>
      <c r="B1786" t="str">
        <f>マスタデータレース一覧!B1786</f>
        <v>京都牝馬ステークス</v>
      </c>
      <c r="C1786" t="str">
        <f>MID(マスタデータレース一覧!A1786,1,FIND("）",マスタデータレース一覧!A1786))</f>
        <v>2020年2月22日（土曜）</v>
      </c>
      <c r="D1786" t="str">
        <f>マスタデータレース一覧!H1786</f>
        <v>GⅢ</v>
      </c>
      <c r="E1786" t="str">
        <f>マスタデータレース一覧!G1786</f>
        <v>重</v>
      </c>
      <c r="F1786" t="str">
        <f>MID(マスタデータレース一覧!A1786,FIND("回",マスタデータレース一覧!A1786)+1,2)</f>
        <v>京都</v>
      </c>
      <c r="G1786" t="str">
        <f>MID(マスタデータレース一覧!F1786,2,FIND("・",マスタデータレース一覧!F1786)-2)</f>
        <v>芝</v>
      </c>
      <c r="H1786" s="9" t="str">
        <f>マスタデータレース一覧!E1786</f>
        <v>1,400</v>
      </c>
      <c r="I1786" t="str">
        <f>MID(マスタデータレース一覧!F1786,FIND("・",マスタデータレース一覧!F1786,1)+1,FIND("）",マスタデータレース一覧!F1786,1)-FIND("・",マスタデータレース一覧!F1786,1)-1)</f>
        <v>右外</v>
      </c>
      <c r="J1786" t="str">
        <f>マスタデータレース一覧!D1786</f>
        <v>15時35分</v>
      </c>
      <c r="K1786" t="str">
        <f>MID(マスタデータレース一覧!C1786,3,2)</f>
        <v/>
      </c>
    </row>
    <row r="1787" spans="1:11" x14ac:dyDescent="0.15">
      <c r="A1787">
        <f>マスタデータレース一覧!V1787</f>
        <v>2248</v>
      </c>
      <c r="B1787" t="str">
        <f>マスタデータレース一覧!B1787</f>
        <v>京都牝馬ステークス</v>
      </c>
      <c r="C1787" t="str">
        <f>MID(マスタデータレース一覧!A1787,1,FIND("）",マスタデータレース一覧!A1787))</f>
        <v>2020年2月22日（土曜）</v>
      </c>
      <c r="D1787" t="str">
        <f>マスタデータレース一覧!H1787</f>
        <v>GⅢ</v>
      </c>
      <c r="E1787" t="str">
        <f>マスタデータレース一覧!G1787</f>
        <v>重</v>
      </c>
      <c r="F1787" t="str">
        <f>MID(マスタデータレース一覧!A1787,FIND("回",マスタデータレース一覧!A1787)+1,2)</f>
        <v>京都</v>
      </c>
      <c r="G1787" t="str">
        <f>MID(マスタデータレース一覧!F1787,2,FIND("・",マスタデータレース一覧!F1787)-2)</f>
        <v>芝</v>
      </c>
      <c r="H1787" s="9" t="str">
        <f>マスタデータレース一覧!E1787</f>
        <v>1,400</v>
      </c>
      <c r="I1787" t="str">
        <f>MID(マスタデータレース一覧!F1787,FIND("・",マスタデータレース一覧!F1787,1)+1,FIND("）",マスタデータレース一覧!F1787,1)-FIND("・",マスタデータレース一覧!F1787,1)-1)</f>
        <v>右外</v>
      </c>
      <c r="J1787" t="str">
        <f>マスタデータレース一覧!D1787</f>
        <v>15時35分</v>
      </c>
      <c r="K1787" t="str">
        <f>MID(マスタデータレース一覧!C1787,3,2)</f>
        <v/>
      </c>
    </row>
    <row r="1788" spans="1:11" x14ac:dyDescent="0.15">
      <c r="A1788">
        <f>マスタデータレース一覧!V1788</f>
        <v>2247</v>
      </c>
      <c r="B1788" t="str">
        <f>マスタデータレース一覧!B1788</f>
        <v>京都牝馬ステークス</v>
      </c>
      <c r="C1788" t="str">
        <f>MID(マスタデータレース一覧!A1788,1,FIND("）",マスタデータレース一覧!A1788))</f>
        <v>2020年2月22日（土曜）</v>
      </c>
      <c r="D1788" t="str">
        <f>マスタデータレース一覧!H1788</f>
        <v>GⅢ</v>
      </c>
      <c r="E1788" t="str">
        <f>マスタデータレース一覧!G1788</f>
        <v>重</v>
      </c>
      <c r="F1788" t="str">
        <f>MID(マスタデータレース一覧!A1788,FIND("回",マスタデータレース一覧!A1788)+1,2)</f>
        <v>京都</v>
      </c>
      <c r="G1788" t="str">
        <f>MID(マスタデータレース一覧!F1788,2,FIND("・",マスタデータレース一覧!F1788)-2)</f>
        <v>芝</v>
      </c>
      <c r="H1788" s="9" t="str">
        <f>マスタデータレース一覧!E1788</f>
        <v>1,400</v>
      </c>
      <c r="I1788" t="str">
        <f>MID(マスタデータレース一覧!F1788,FIND("・",マスタデータレース一覧!F1788,1)+1,FIND("）",マスタデータレース一覧!F1788,1)-FIND("・",マスタデータレース一覧!F1788,1)-1)</f>
        <v>右外</v>
      </c>
      <c r="J1788" t="str">
        <f>マスタデータレース一覧!D1788</f>
        <v>15時35分</v>
      </c>
      <c r="K1788" t="str">
        <f>MID(マスタデータレース一覧!C1788,3,2)</f>
        <v/>
      </c>
    </row>
    <row r="1789" spans="1:11" x14ac:dyDescent="0.15">
      <c r="A1789">
        <f>マスタデータレース一覧!V1789</f>
        <v>2246</v>
      </c>
      <c r="B1789" t="str">
        <f>マスタデータレース一覧!B1789</f>
        <v>京都牝馬ステークス</v>
      </c>
      <c r="C1789" t="str">
        <f>MID(マスタデータレース一覧!A1789,1,FIND("）",マスタデータレース一覧!A1789))</f>
        <v>2020年2月22日（土曜）</v>
      </c>
      <c r="D1789" t="str">
        <f>マスタデータレース一覧!H1789</f>
        <v>GⅢ</v>
      </c>
      <c r="E1789" t="str">
        <f>マスタデータレース一覧!G1789</f>
        <v>重</v>
      </c>
      <c r="F1789" t="str">
        <f>MID(マスタデータレース一覧!A1789,FIND("回",マスタデータレース一覧!A1789)+1,2)</f>
        <v>京都</v>
      </c>
      <c r="G1789" t="str">
        <f>MID(マスタデータレース一覧!F1789,2,FIND("・",マスタデータレース一覧!F1789)-2)</f>
        <v>芝</v>
      </c>
      <c r="H1789" s="9" t="str">
        <f>マスタデータレース一覧!E1789</f>
        <v>1,400</v>
      </c>
      <c r="I1789" t="str">
        <f>MID(マスタデータレース一覧!F1789,FIND("・",マスタデータレース一覧!F1789,1)+1,FIND("）",マスタデータレース一覧!F1789,1)-FIND("・",マスタデータレース一覧!F1789,1)-1)</f>
        <v>右外</v>
      </c>
      <c r="J1789" t="str">
        <f>マスタデータレース一覧!D1789</f>
        <v>15時35分</v>
      </c>
      <c r="K1789" t="str">
        <f>MID(マスタデータレース一覧!C1789,3,2)</f>
        <v/>
      </c>
    </row>
    <row r="1790" spans="1:11" x14ac:dyDescent="0.15">
      <c r="A1790">
        <f>マスタデータレース一覧!V1790</f>
        <v>2245</v>
      </c>
      <c r="B1790" t="str">
        <f>マスタデータレース一覧!B1790</f>
        <v>京都牝馬ステークス</v>
      </c>
      <c r="C1790" t="str">
        <f>MID(マスタデータレース一覧!A1790,1,FIND("）",マスタデータレース一覧!A1790))</f>
        <v>2020年2月22日（土曜）</v>
      </c>
      <c r="D1790" t="str">
        <f>マスタデータレース一覧!H1790</f>
        <v>GⅢ</v>
      </c>
      <c r="E1790" t="str">
        <f>マスタデータレース一覧!G1790</f>
        <v>重</v>
      </c>
      <c r="F1790" t="str">
        <f>MID(マスタデータレース一覧!A1790,FIND("回",マスタデータレース一覧!A1790)+1,2)</f>
        <v>京都</v>
      </c>
      <c r="G1790" t="str">
        <f>MID(マスタデータレース一覧!F1790,2,FIND("・",マスタデータレース一覧!F1790)-2)</f>
        <v>芝</v>
      </c>
      <c r="H1790" s="9" t="str">
        <f>マスタデータレース一覧!E1790</f>
        <v>1,400</v>
      </c>
      <c r="I1790" t="str">
        <f>MID(マスタデータレース一覧!F1790,FIND("・",マスタデータレース一覧!F1790,1)+1,FIND("）",マスタデータレース一覧!F1790,1)-FIND("・",マスタデータレース一覧!F1790,1)-1)</f>
        <v>右外</v>
      </c>
      <c r="J1790" t="str">
        <f>マスタデータレース一覧!D1790</f>
        <v>15時35分</v>
      </c>
      <c r="K1790" t="str">
        <f>MID(マスタデータレース一覧!C1790,3,2)</f>
        <v/>
      </c>
    </row>
    <row r="1791" spans="1:11" x14ac:dyDescent="0.15">
      <c r="A1791">
        <f>マスタデータレース一覧!V1791</f>
        <v>2244</v>
      </c>
      <c r="B1791" t="str">
        <f>マスタデータレース一覧!B1791</f>
        <v>京都牝馬ステークス</v>
      </c>
      <c r="C1791" t="str">
        <f>MID(マスタデータレース一覧!A1791,1,FIND("）",マスタデータレース一覧!A1791))</f>
        <v>2020年2月22日（土曜）</v>
      </c>
      <c r="D1791" t="str">
        <f>マスタデータレース一覧!H1791</f>
        <v>GⅢ</v>
      </c>
      <c r="E1791" t="str">
        <f>マスタデータレース一覧!G1791</f>
        <v>重</v>
      </c>
      <c r="F1791" t="str">
        <f>MID(マスタデータレース一覧!A1791,FIND("回",マスタデータレース一覧!A1791)+1,2)</f>
        <v>京都</v>
      </c>
      <c r="G1791" t="str">
        <f>MID(マスタデータレース一覧!F1791,2,FIND("・",マスタデータレース一覧!F1791)-2)</f>
        <v>芝</v>
      </c>
      <c r="H1791" s="9" t="str">
        <f>マスタデータレース一覧!E1791</f>
        <v>1,400</v>
      </c>
      <c r="I1791" t="str">
        <f>MID(マスタデータレース一覧!F1791,FIND("・",マスタデータレース一覧!F1791,1)+1,FIND("）",マスタデータレース一覧!F1791,1)-FIND("・",マスタデータレース一覧!F1791,1)-1)</f>
        <v>右外</v>
      </c>
      <c r="J1791" t="str">
        <f>マスタデータレース一覧!D1791</f>
        <v>15時35分</v>
      </c>
      <c r="K1791" t="str">
        <f>MID(マスタデータレース一覧!C1791,3,2)</f>
        <v/>
      </c>
    </row>
    <row r="1792" spans="1:11" x14ac:dyDescent="0.15">
      <c r="A1792">
        <f>マスタデータレース一覧!V1792</f>
        <v>2243</v>
      </c>
      <c r="B1792" t="str">
        <f>マスタデータレース一覧!B1792</f>
        <v>京都牝馬ステークス</v>
      </c>
      <c r="C1792" t="str">
        <f>MID(マスタデータレース一覧!A1792,1,FIND("）",マスタデータレース一覧!A1792))</f>
        <v>2020年2月22日（土曜）</v>
      </c>
      <c r="D1792" t="str">
        <f>マスタデータレース一覧!H1792</f>
        <v>GⅢ</v>
      </c>
      <c r="E1792" t="str">
        <f>マスタデータレース一覧!G1792</f>
        <v>重</v>
      </c>
      <c r="F1792" t="str">
        <f>MID(マスタデータレース一覧!A1792,FIND("回",マスタデータレース一覧!A1792)+1,2)</f>
        <v>京都</v>
      </c>
      <c r="G1792" t="str">
        <f>MID(マスタデータレース一覧!F1792,2,FIND("・",マスタデータレース一覧!F1792)-2)</f>
        <v>芝</v>
      </c>
      <c r="H1792" s="9" t="str">
        <f>マスタデータレース一覧!E1792</f>
        <v>1,400</v>
      </c>
      <c r="I1792" t="str">
        <f>MID(マスタデータレース一覧!F1792,FIND("・",マスタデータレース一覧!F1792,1)+1,FIND("）",マスタデータレース一覧!F1792,1)-FIND("・",マスタデータレース一覧!F1792,1)-1)</f>
        <v>右外</v>
      </c>
      <c r="J1792" t="str">
        <f>マスタデータレース一覧!D1792</f>
        <v>15時35分</v>
      </c>
      <c r="K1792" t="str">
        <f>MID(マスタデータレース一覧!C1792,3,2)</f>
        <v/>
      </c>
    </row>
    <row r="1793" spans="1:11" x14ac:dyDescent="0.15">
      <c r="A1793">
        <f>マスタデータレース一覧!V1793</f>
        <v>2242</v>
      </c>
      <c r="B1793" t="str">
        <f>マスタデータレース一覧!B1793</f>
        <v>京都牝馬ステークス</v>
      </c>
      <c r="C1793" t="str">
        <f>MID(マスタデータレース一覧!A1793,1,FIND("）",マスタデータレース一覧!A1793))</f>
        <v>2020年2月22日（土曜）</v>
      </c>
      <c r="D1793" t="str">
        <f>マスタデータレース一覧!H1793</f>
        <v>GⅢ</v>
      </c>
      <c r="E1793" t="str">
        <f>マスタデータレース一覧!G1793</f>
        <v>重</v>
      </c>
      <c r="F1793" t="str">
        <f>MID(マスタデータレース一覧!A1793,FIND("回",マスタデータレース一覧!A1793)+1,2)</f>
        <v>京都</v>
      </c>
      <c r="G1793" t="str">
        <f>MID(マスタデータレース一覧!F1793,2,FIND("・",マスタデータレース一覧!F1793)-2)</f>
        <v>芝</v>
      </c>
      <c r="H1793" s="9" t="str">
        <f>マスタデータレース一覧!E1793</f>
        <v>1,400</v>
      </c>
      <c r="I1793" t="str">
        <f>MID(マスタデータレース一覧!F1793,FIND("・",マスタデータレース一覧!F1793,1)+1,FIND("）",マスタデータレース一覧!F1793,1)-FIND("・",マスタデータレース一覧!F1793,1)-1)</f>
        <v>右外</v>
      </c>
      <c r="J1793" t="str">
        <f>マスタデータレース一覧!D1793</f>
        <v>15時35分</v>
      </c>
      <c r="K1793" t="str">
        <f>MID(マスタデータレース一覧!C1793,3,2)</f>
        <v/>
      </c>
    </row>
    <row r="1794" spans="1:11" x14ac:dyDescent="0.15">
      <c r="A1794">
        <f>マスタデータレース一覧!V1794</f>
        <v>2241</v>
      </c>
      <c r="B1794" t="str">
        <f>マスタデータレース一覧!B1794</f>
        <v>京都牝馬ステークス</v>
      </c>
      <c r="C1794" t="str">
        <f>MID(マスタデータレース一覧!A1794,1,FIND("）",マスタデータレース一覧!A1794))</f>
        <v>2020年2月22日（土曜）</v>
      </c>
      <c r="D1794" t="str">
        <f>マスタデータレース一覧!H1794</f>
        <v>GⅢ</v>
      </c>
      <c r="E1794" t="str">
        <f>マスタデータレース一覧!G1794</f>
        <v>重</v>
      </c>
      <c r="F1794" t="str">
        <f>MID(マスタデータレース一覧!A1794,FIND("回",マスタデータレース一覧!A1794)+1,2)</f>
        <v>京都</v>
      </c>
      <c r="G1794" t="str">
        <f>MID(マスタデータレース一覧!F1794,2,FIND("・",マスタデータレース一覧!F1794)-2)</f>
        <v>芝</v>
      </c>
      <c r="H1794" s="9" t="str">
        <f>マスタデータレース一覧!E1794</f>
        <v>1,400</v>
      </c>
      <c r="I1794" t="str">
        <f>MID(マスタデータレース一覧!F1794,FIND("・",マスタデータレース一覧!F1794,1)+1,FIND("）",マスタデータレース一覧!F1794,1)-FIND("・",マスタデータレース一覧!F1794,1)-1)</f>
        <v>右外</v>
      </c>
      <c r="J1794" t="str">
        <f>マスタデータレース一覧!D1794</f>
        <v>15時35分</v>
      </c>
      <c r="K1794" t="str">
        <f>MID(マスタデータレース一覧!C1794,3,2)</f>
        <v/>
      </c>
    </row>
    <row r="1795" spans="1:11" x14ac:dyDescent="0.15">
      <c r="A1795">
        <f>マスタデータレース一覧!V1795</f>
        <v>2240</v>
      </c>
      <c r="B1795" t="str">
        <f>マスタデータレース一覧!B1795</f>
        <v>京都牝馬ステークス</v>
      </c>
      <c r="C1795" t="str">
        <f>MID(マスタデータレース一覧!A1795,1,FIND("）",マスタデータレース一覧!A1795))</f>
        <v>2020年2月22日（土曜）</v>
      </c>
      <c r="D1795" t="str">
        <f>マスタデータレース一覧!H1795</f>
        <v>GⅢ</v>
      </c>
      <c r="E1795" t="str">
        <f>マスタデータレース一覧!G1795</f>
        <v>重</v>
      </c>
      <c r="F1795" t="str">
        <f>MID(マスタデータレース一覧!A1795,FIND("回",マスタデータレース一覧!A1795)+1,2)</f>
        <v>京都</v>
      </c>
      <c r="G1795" t="str">
        <f>MID(マスタデータレース一覧!F1795,2,FIND("・",マスタデータレース一覧!F1795)-2)</f>
        <v>芝</v>
      </c>
      <c r="H1795" s="9" t="str">
        <f>マスタデータレース一覧!E1795</f>
        <v>1,400</v>
      </c>
      <c r="I1795" t="str">
        <f>MID(マスタデータレース一覧!F1795,FIND("・",マスタデータレース一覧!F1795,1)+1,FIND("）",マスタデータレース一覧!F1795,1)-FIND("・",マスタデータレース一覧!F1795,1)-1)</f>
        <v>右外</v>
      </c>
      <c r="J1795" t="str">
        <f>マスタデータレース一覧!D1795</f>
        <v>15時35分</v>
      </c>
      <c r="K1795" t="str">
        <f>MID(マスタデータレース一覧!C1795,3,2)</f>
        <v/>
      </c>
    </row>
    <row r="1796" spans="1:11" x14ac:dyDescent="0.15">
      <c r="A1796">
        <f>マスタデータレース一覧!V1796</f>
        <v>2239</v>
      </c>
      <c r="B1796" t="str">
        <f>マスタデータレース一覧!B1796</f>
        <v>京都牝馬ステークス</v>
      </c>
      <c r="C1796" t="str">
        <f>MID(マスタデータレース一覧!A1796,1,FIND("）",マスタデータレース一覧!A1796))</f>
        <v>2020年2月22日（土曜）</v>
      </c>
      <c r="D1796" t="str">
        <f>マスタデータレース一覧!H1796</f>
        <v>GⅢ</v>
      </c>
      <c r="E1796" t="str">
        <f>マスタデータレース一覧!G1796</f>
        <v>重</v>
      </c>
      <c r="F1796" t="str">
        <f>MID(マスタデータレース一覧!A1796,FIND("回",マスタデータレース一覧!A1796)+1,2)</f>
        <v>京都</v>
      </c>
      <c r="G1796" t="str">
        <f>MID(マスタデータレース一覧!F1796,2,FIND("・",マスタデータレース一覧!F1796)-2)</f>
        <v>芝</v>
      </c>
      <c r="H1796" s="9" t="str">
        <f>マスタデータレース一覧!E1796</f>
        <v>1,400</v>
      </c>
      <c r="I1796" t="str">
        <f>MID(マスタデータレース一覧!F1796,FIND("・",マスタデータレース一覧!F1796,1)+1,FIND("）",マスタデータレース一覧!F1796,1)-FIND("・",マスタデータレース一覧!F1796,1)-1)</f>
        <v>右外</v>
      </c>
      <c r="J1796" t="str">
        <f>マスタデータレース一覧!D1796</f>
        <v>15時35分</v>
      </c>
      <c r="K1796" t="str">
        <f>MID(マスタデータレース一覧!C1796,3,2)</f>
        <v/>
      </c>
    </row>
    <row r="1797" spans="1:11" x14ac:dyDescent="0.15">
      <c r="A1797">
        <f>マスタデータレース一覧!V1797</f>
        <v>2238</v>
      </c>
      <c r="B1797" t="str">
        <f>マスタデータレース一覧!B1797</f>
        <v>京都牝馬ステークス</v>
      </c>
      <c r="C1797" t="str">
        <f>MID(マスタデータレース一覧!A1797,1,FIND("）",マスタデータレース一覧!A1797))</f>
        <v>2020年2月22日（土曜）</v>
      </c>
      <c r="D1797" t="str">
        <f>マスタデータレース一覧!H1797</f>
        <v>GⅢ</v>
      </c>
      <c r="E1797" t="str">
        <f>マスタデータレース一覧!G1797</f>
        <v>重</v>
      </c>
      <c r="F1797" t="str">
        <f>MID(マスタデータレース一覧!A1797,FIND("回",マスタデータレース一覧!A1797)+1,2)</f>
        <v>京都</v>
      </c>
      <c r="G1797" t="str">
        <f>MID(マスタデータレース一覧!F1797,2,FIND("・",マスタデータレース一覧!F1797)-2)</f>
        <v>芝</v>
      </c>
      <c r="H1797" s="9" t="str">
        <f>マスタデータレース一覧!E1797</f>
        <v>1,400</v>
      </c>
      <c r="I1797" t="str">
        <f>MID(マスタデータレース一覧!F1797,FIND("・",マスタデータレース一覧!F1797,1)+1,FIND("）",マスタデータレース一覧!F1797,1)-FIND("・",マスタデータレース一覧!F1797,1)-1)</f>
        <v>右外</v>
      </c>
      <c r="J1797" t="str">
        <f>マスタデータレース一覧!D1797</f>
        <v>15時35分</v>
      </c>
      <c r="K1797" t="str">
        <f>MID(マスタデータレース一覧!C1797,3,2)</f>
        <v/>
      </c>
    </row>
    <row r="1798" spans="1:11" x14ac:dyDescent="0.15">
      <c r="A1798">
        <f>マスタデータレース一覧!V1798</f>
        <v>2237</v>
      </c>
      <c r="B1798" t="str">
        <f>マスタデータレース一覧!B1798</f>
        <v>京都牝馬ステークス</v>
      </c>
      <c r="C1798" t="str">
        <f>MID(マスタデータレース一覧!A1798,1,FIND("）",マスタデータレース一覧!A1798))</f>
        <v>2020年2月22日（土曜）</v>
      </c>
      <c r="D1798" t="str">
        <f>マスタデータレース一覧!H1798</f>
        <v>GⅢ</v>
      </c>
      <c r="E1798" t="str">
        <f>マスタデータレース一覧!G1798</f>
        <v>重</v>
      </c>
      <c r="F1798" t="str">
        <f>MID(マスタデータレース一覧!A1798,FIND("回",マスタデータレース一覧!A1798)+1,2)</f>
        <v>京都</v>
      </c>
      <c r="G1798" t="str">
        <f>MID(マスタデータレース一覧!F1798,2,FIND("・",マスタデータレース一覧!F1798)-2)</f>
        <v>芝</v>
      </c>
      <c r="H1798" s="9" t="str">
        <f>マスタデータレース一覧!E1798</f>
        <v>1,400</v>
      </c>
      <c r="I1798" t="str">
        <f>MID(マスタデータレース一覧!F1798,FIND("・",マスタデータレース一覧!F1798,1)+1,FIND("）",マスタデータレース一覧!F1798,1)-FIND("・",マスタデータレース一覧!F1798,1)-1)</f>
        <v>右外</v>
      </c>
      <c r="J1798" t="str">
        <f>マスタデータレース一覧!D1798</f>
        <v>15時35分</v>
      </c>
      <c r="K1798" t="str">
        <f>MID(マスタデータレース一覧!C1798,3,2)</f>
        <v/>
      </c>
    </row>
    <row r="1799" spans="1:11" x14ac:dyDescent="0.15">
      <c r="A1799">
        <f>マスタデータレース一覧!V1799</f>
        <v>2236</v>
      </c>
      <c r="B1799" t="str">
        <f>マスタデータレース一覧!B1799</f>
        <v>京都牝馬ステークス</v>
      </c>
      <c r="C1799" t="str">
        <f>MID(マスタデータレース一覧!A1799,1,FIND("）",マスタデータレース一覧!A1799))</f>
        <v>2020年2月22日（土曜）</v>
      </c>
      <c r="D1799" t="str">
        <f>マスタデータレース一覧!H1799</f>
        <v>GⅢ</v>
      </c>
      <c r="E1799" t="str">
        <f>マスタデータレース一覧!G1799</f>
        <v>重</v>
      </c>
      <c r="F1799" t="str">
        <f>MID(マスタデータレース一覧!A1799,FIND("回",マスタデータレース一覧!A1799)+1,2)</f>
        <v>京都</v>
      </c>
      <c r="G1799" t="str">
        <f>MID(マスタデータレース一覧!F1799,2,FIND("・",マスタデータレース一覧!F1799)-2)</f>
        <v>芝</v>
      </c>
      <c r="H1799" s="9" t="str">
        <f>マスタデータレース一覧!E1799</f>
        <v>1,400</v>
      </c>
      <c r="I1799" t="str">
        <f>MID(マスタデータレース一覧!F1799,FIND("・",マスタデータレース一覧!F1799,1)+1,FIND("）",マスタデータレース一覧!F1799,1)-FIND("・",マスタデータレース一覧!F1799,1)-1)</f>
        <v>右外</v>
      </c>
      <c r="J1799" t="str">
        <f>マスタデータレース一覧!D1799</f>
        <v>15時35分</v>
      </c>
      <c r="K1799" t="str">
        <f>MID(マスタデータレース一覧!C1799,3,2)</f>
        <v/>
      </c>
    </row>
    <row r="1800" spans="1:11" x14ac:dyDescent="0.15">
      <c r="A1800">
        <f>マスタデータレース一覧!V1800</f>
        <v>2235</v>
      </c>
      <c r="B1800" t="str">
        <f>マスタデータレース一覧!B1800</f>
        <v>京都牝馬ステークス</v>
      </c>
      <c r="C1800" t="str">
        <f>MID(マスタデータレース一覧!A1800,1,FIND("）",マスタデータレース一覧!A1800))</f>
        <v>2020年2月22日（土曜）</v>
      </c>
      <c r="D1800" t="str">
        <f>マスタデータレース一覧!H1800</f>
        <v>GⅢ</v>
      </c>
      <c r="E1800" t="str">
        <f>マスタデータレース一覧!G1800</f>
        <v>重</v>
      </c>
      <c r="F1800" t="str">
        <f>MID(マスタデータレース一覧!A1800,FIND("回",マスタデータレース一覧!A1800)+1,2)</f>
        <v>京都</v>
      </c>
      <c r="G1800" t="str">
        <f>MID(マスタデータレース一覧!F1800,2,FIND("・",マスタデータレース一覧!F1800)-2)</f>
        <v>芝</v>
      </c>
      <c r="H1800" s="9" t="str">
        <f>マスタデータレース一覧!E1800</f>
        <v>1,400</v>
      </c>
      <c r="I1800" t="str">
        <f>MID(マスタデータレース一覧!F1800,FIND("・",マスタデータレース一覧!F1800,1)+1,FIND("）",マスタデータレース一覧!F1800,1)-FIND("・",マスタデータレース一覧!F1800,1)-1)</f>
        <v>右外</v>
      </c>
      <c r="J1800" t="str">
        <f>マスタデータレース一覧!D1800</f>
        <v>15時35分</v>
      </c>
      <c r="K1800" t="str">
        <f>MID(マスタデータレース一覧!C1800,3,2)</f>
        <v/>
      </c>
    </row>
    <row r="1801" spans="1:11" x14ac:dyDescent="0.15">
      <c r="A1801">
        <f>マスタデータレース一覧!V1801</f>
        <v>2234</v>
      </c>
      <c r="B1801" t="str">
        <f>マスタデータレース一覧!B1801</f>
        <v>ダイヤモンドステークス</v>
      </c>
      <c r="C1801" t="str">
        <f>MID(マスタデータレース一覧!A1801,1,FIND("）",マスタデータレース一覧!A1801))</f>
        <v>2020年2月22日（土曜）</v>
      </c>
      <c r="D1801" t="str">
        <f>マスタデータレース一覧!H1801</f>
        <v>GⅢ</v>
      </c>
      <c r="E1801" t="str">
        <f>マスタデータレース一覧!G1801</f>
        <v>良</v>
      </c>
      <c r="F1801" t="str">
        <f>MID(マスタデータレース一覧!A1801,FIND("回",マスタデータレース一覧!A1801)+1,2)</f>
        <v>東京</v>
      </c>
      <c r="G1801" t="str">
        <f>MID(マスタデータレース一覧!F1801,2,FIND("・",マスタデータレース一覧!F1801)-2)</f>
        <v>芝</v>
      </c>
      <c r="H1801" s="9" t="str">
        <f>マスタデータレース一覧!E1801</f>
        <v>3,400</v>
      </c>
      <c r="I1801" t="str">
        <f>MID(マスタデータレース一覧!F1801,FIND("・",マスタデータレース一覧!F1801,1)+1,FIND("）",マスタデータレース一覧!F1801,1)-FIND("・",マスタデータレース一覧!F1801,1)-1)</f>
        <v>左</v>
      </c>
      <c r="J1801" t="str">
        <f>マスタデータレース一覧!D1801</f>
        <v>15時45分</v>
      </c>
      <c r="K1801" t="str">
        <f>MID(マスタデータレース一覧!C1801,3,2)</f>
        <v/>
      </c>
    </row>
    <row r="1802" spans="1:11" x14ac:dyDescent="0.15">
      <c r="A1802">
        <f>マスタデータレース一覧!V1802</f>
        <v>2233</v>
      </c>
      <c r="B1802" t="str">
        <f>マスタデータレース一覧!B1802</f>
        <v>ダイヤモンドステークス</v>
      </c>
      <c r="C1802" t="str">
        <f>MID(マスタデータレース一覧!A1802,1,FIND("）",マスタデータレース一覧!A1802))</f>
        <v>2020年2月22日（土曜）</v>
      </c>
      <c r="D1802" t="str">
        <f>マスタデータレース一覧!H1802</f>
        <v>GⅢ</v>
      </c>
      <c r="E1802" t="str">
        <f>マスタデータレース一覧!G1802</f>
        <v>良</v>
      </c>
      <c r="F1802" t="str">
        <f>MID(マスタデータレース一覧!A1802,FIND("回",マスタデータレース一覧!A1802)+1,2)</f>
        <v>東京</v>
      </c>
      <c r="G1802" t="str">
        <f>MID(マスタデータレース一覧!F1802,2,FIND("・",マスタデータレース一覧!F1802)-2)</f>
        <v>芝</v>
      </c>
      <c r="H1802" s="9" t="str">
        <f>マスタデータレース一覧!E1802</f>
        <v>3,400</v>
      </c>
      <c r="I1802" t="str">
        <f>MID(マスタデータレース一覧!F1802,FIND("・",マスタデータレース一覧!F1802,1)+1,FIND("）",マスタデータレース一覧!F1802,1)-FIND("・",マスタデータレース一覧!F1802,1)-1)</f>
        <v>左</v>
      </c>
      <c r="J1802" t="str">
        <f>マスタデータレース一覧!D1802</f>
        <v>15時45分</v>
      </c>
      <c r="K1802" t="str">
        <f>MID(マスタデータレース一覧!C1802,3,2)</f>
        <v/>
      </c>
    </row>
    <row r="1803" spans="1:11" x14ac:dyDescent="0.15">
      <c r="A1803">
        <f>マスタデータレース一覧!V1803</f>
        <v>2232</v>
      </c>
      <c r="B1803" t="str">
        <f>マスタデータレース一覧!B1803</f>
        <v>ダイヤモンドステークス</v>
      </c>
      <c r="C1803" t="str">
        <f>MID(マスタデータレース一覧!A1803,1,FIND("）",マスタデータレース一覧!A1803))</f>
        <v>2020年2月22日（土曜）</v>
      </c>
      <c r="D1803" t="str">
        <f>マスタデータレース一覧!H1803</f>
        <v>GⅢ</v>
      </c>
      <c r="E1803" t="str">
        <f>マスタデータレース一覧!G1803</f>
        <v>良</v>
      </c>
      <c r="F1803" t="str">
        <f>MID(マスタデータレース一覧!A1803,FIND("回",マスタデータレース一覧!A1803)+1,2)</f>
        <v>東京</v>
      </c>
      <c r="G1803" t="str">
        <f>MID(マスタデータレース一覧!F1803,2,FIND("・",マスタデータレース一覧!F1803)-2)</f>
        <v>芝</v>
      </c>
      <c r="H1803" s="9" t="str">
        <f>マスタデータレース一覧!E1803</f>
        <v>3,400</v>
      </c>
      <c r="I1803" t="str">
        <f>MID(マスタデータレース一覧!F1803,FIND("・",マスタデータレース一覧!F1803,1)+1,FIND("）",マスタデータレース一覧!F1803,1)-FIND("・",マスタデータレース一覧!F1803,1)-1)</f>
        <v>左</v>
      </c>
      <c r="J1803" t="str">
        <f>マスタデータレース一覧!D1803</f>
        <v>15時45分</v>
      </c>
      <c r="K1803" t="str">
        <f>MID(マスタデータレース一覧!C1803,3,2)</f>
        <v/>
      </c>
    </row>
    <row r="1804" spans="1:11" x14ac:dyDescent="0.15">
      <c r="A1804">
        <f>マスタデータレース一覧!V1804</f>
        <v>2231</v>
      </c>
      <c r="B1804" t="str">
        <f>マスタデータレース一覧!B1804</f>
        <v>ダイヤモンドステークス</v>
      </c>
      <c r="C1804" t="str">
        <f>MID(マスタデータレース一覧!A1804,1,FIND("）",マスタデータレース一覧!A1804))</f>
        <v>2020年2月22日（土曜）</v>
      </c>
      <c r="D1804" t="str">
        <f>マスタデータレース一覧!H1804</f>
        <v>GⅢ</v>
      </c>
      <c r="E1804" t="str">
        <f>マスタデータレース一覧!G1804</f>
        <v>良</v>
      </c>
      <c r="F1804" t="str">
        <f>MID(マスタデータレース一覧!A1804,FIND("回",マスタデータレース一覧!A1804)+1,2)</f>
        <v>東京</v>
      </c>
      <c r="G1804" t="str">
        <f>MID(マスタデータレース一覧!F1804,2,FIND("・",マスタデータレース一覧!F1804)-2)</f>
        <v>芝</v>
      </c>
      <c r="H1804" s="9" t="str">
        <f>マスタデータレース一覧!E1804</f>
        <v>3,400</v>
      </c>
      <c r="I1804" t="str">
        <f>MID(マスタデータレース一覧!F1804,FIND("・",マスタデータレース一覧!F1804,1)+1,FIND("）",マスタデータレース一覧!F1804,1)-FIND("・",マスタデータレース一覧!F1804,1)-1)</f>
        <v>左</v>
      </c>
      <c r="J1804" t="str">
        <f>マスタデータレース一覧!D1804</f>
        <v>15時45分</v>
      </c>
      <c r="K1804" t="str">
        <f>MID(マスタデータレース一覧!C1804,3,2)</f>
        <v/>
      </c>
    </row>
    <row r="1805" spans="1:11" x14ac:dyDescent="0.15">
      <c r="A1805">
        <f>マスタデータレース一覧!V1805</f>
        <v>2230</v>
      </c>
      <c r="B1805" t="str">
        <f>マスタデータレース一覧!B1805</f>
        <v>ダイヤモンドステークス</v>
      </c>
      <c r="C1805" t="str">
        <f>MID(マスタデータレース一覧!A1805,1,FIND("）",マスタデータレース一覧!A1805))</f>
        <v>2020年2月22日（土曜）</v>
      </c>
      <c r="D1805" t="str">
        <f>マスタデータレース一覧!H1805</f>
        <v>GⅢ</v>
      </c>
      <c r="E1805" t="str">
        <f>マスタデータレース一覧!G1805</f>
        <v>良</v>
      </c>
      <c r="F1805" t="str">
        <f>MID(マスタデータレース一覧!A1805,FIND("回",マスタデータレース一覧!A1805)+1,2)</f>
        <v>東京</v>
      </c>
      <c r="G1805" t="str">
        <f>MID(マスタデータレース一覧!F1805,2,FIND("・",マスタデータレース一覧!F1805)-2)</f>
        <v>芝</v>
      </c>
      <c r="H1805" s="9" t="str">
        <f>マスタデータレース一覧!E1805</f>
        <v>3,400</v>
      </c>
      <c r="I1805" t="str">
        <f>MID(マスタデータレース一覧!F1805,FIND("・",マスタデータレース一覧!F1805,1)+1,FIND("）",マスタデータレース一覧!F1805,1)-FIND("・",マスタデータレース一覧!F1805,1)-1)</f>
        <v>左</v>
      </c>
      <c r="J1805" t="str">
        <f>マスタデータレース一覧!D1805</f>
        <v>15時45分</v>
      </c>
      <c r="K1805" t="str">
        <f>MID(マスタデータレース一覧!C1805,3,2)</f>
        <v/>
      </c>
    </row>
    <row r="1806" spans="1:11" x14ac:dyDescent="0.15">
      <c r="A1806">
        <f>マスタデータレース一覧!V1806</f>
        <v>2229</v>
      </c>
      <c r="B1806" t="str">
        <f>マスタデータレース一覧!B1806</f>
        <v>ダイヤモンドステークス</v>
      </c>
      <c r="C1806" t="str">
        <f>MID(マスタデータレース一覧!A1806,1,FIND("）",マスタデータレース一覧!A1806))</f>
        <v>2020年2月22日（土曜）</v>
      </c>
      <c r="D1806" t="str">
        <f>マスタデータレース一覧!H1806</f>
        <v>GⅢ</v>
      </c>
      <c r="E1806" t="str">
        <f>マスタデータレース一覧!G1806</f>
        <v>良</v>
      </c>
      <c r="F1806" t="str">
        <f>MID(マスタデータレース一覧!A1806,FIND("回",マスタデータレース一覧!A1806)+1,2)</f>
        <v>東京</v>
      </c>
      <c r="G1806" t="str">
        <f>MID(マスタデータレース一覧!F1806,2,FIND("・",マスタデータレース一覧!F1806)-2)</f>
        <v>芝</v>
      </c>
      <c r="H1806" s="9" t="str">
        <f>マスタデータレース一覧!E1806</f>
        <v>3,400</v>
      </c>
      <c r="I1806" t="str">
        <f>MID(マスタデータレース一覧!F1806,FIND("・",マスタデータレース一覧!F1806,1)+1,FIND("）",マスタデータレース一覧!F1806,1)-FIND("・",マスタデータレース一覧!F1806,1)-1)</f>
        <v>左</v>
      </c>
      <c r="J1806" t="str">
        <f>マスタデータレース一覧!D1806</f>
        <v>15時45分</v>
      </c>
      <c r="K1806" t="str">
        <f>MID(マスタデータレース一覧!C1806,3,2)</f>
        <v/>
      </c>
    </row>
    <row r="1807" spans="1:11" x14ac:dyDescent="0.15">
      <c r="A1807">
        <f>マスタデータレース一覧!V1807</f>
        <v>2228</v>
      </c>
      <c r="B1807" t="str">
        <f>マスタデータレース一覧!B1807</f>
        <v>ダイヤモンドステークス</v>
      </c>
      <c r="C1807" t="str">
        <f>MID(マスタデータレース一覧!A1807,1,FIND("）",マスタデータレース一覧!A1807))</f>
        <v>2020年2月22日（土曜）</v>
      </c>
      <c r="D1807" t="str">
        <f>マスタデータレース一覧!H1807</f>
        <v>GⅢ</v>
      </c>
      <c r="E1807" t="str">
        <f>マスタデータレース一覧!G1807</f>
        <v>良</v>
      </c>
      <c r="F1807" t="str">
        <f>MID(マスタデータレース一覧!A1807,FIND("回",マスタデータレース一覧!A1807)+1,2)</f>
        <v>東京</v>
      </c>
      <c r="G1807" t="str">
        <f>MID(マスタデータレース一覧!F1807,2,FIND("・",マスタデータレース一覧!F1807)-2)</f>
        <v>芝</v>
      </c>
      <c r="H1807" s="9" t="str">
        <f>マスタデータレース一覧!E1807</f>
        <v>3,400</v>
      </c>
      <c r="I1807" t="str">
        <f>MID(マスタデータレース一覧!F1807,FIND("・",マスタデータレース一覧!F1807,1)+1,FIND("）",マスタデータレース一覧!F1807,1)-FIND("・",マスタデータレース一覧!F1807,1)-1)</f>
        <v>左</v>
      </c>
      <c r="J1807" t="str">
        <f>マスタデータレース一覧!D1807</f>
        <v>15時45分</v>
      </c>
      <c r="K1807" t="str">
        <f>MID(マスタデータレース一覧!C1807,3,2)</f>
        <v/>
      </c>
    </row>
    <row r="1808" spans="1:11" x14ac:dyDescent="0.15">
      <c r="A1808">
        <f>マスタデータレース一覧!V1808</f>
        <v>2227</v>
      </c>
      <c r="B1808" t="str">
        <f>マスタデータレース一覧!B1808</f>
        <v>ダイヤモンドステークス</v>
      </c>
      <c r="C1808" t="str">
        <f>MID(マスタデータレース一覧!A1808,1,FIND("）",マスタデータレース一覧!A1808))</f>
        <v>2020年2月22日（土曜）</v>
      </c>
      <c r="D1808" t="str">
        <f>マスタデータレース一覧!H1808</f>
        <v>GⅢ</v>
      </c>
      <c r="E1808" t="str">
        <f>マスタデータレース一覧!G1808</f>
        <v>良</v>
      </c>
      <c r="F1808" t="str">
        <f>MID(マスタデータレース一覧!A1808,FIND("回",マスタデータレース一覧!A1808)+1,2)</f>
        <v>東京</v>
      </c>
      <c r="G1808" t="str">
        <f>MID(マスタデータレース一覧!F1808,2,FIND("・",マスタデータレース一覧!F1808)-2)</f>
        <v>芝</v>
      </c>
      <c r="H1808" s="9" t="str">
        <f>マスタデータレース一覧!E1808</f>
        <v>3,400</v>
      </c>
      <c r="I1808" t="str">
        <f>MID(マスタデータレース一覧!F1808,FIND("・",マスタデータレース一覧!F1808,1)+1,FIND("）",マスタデータレース一覧!F1808,1)-FIND("・",マスタデータレース一覧!F1808,1)-1)</f>
        <v>左</v>
      </c>
      <c r="J1808" t="str">
        <f>マスタデータレース一覧!D1808</f>
        <v>15時45分</v>
      </c>
      <c r="K1808" t="str">
        <f>MID(マスタデータレース一覧!C1808,3,2)</f>
        <v/>
      </c>
    </row>
    <row r="1809" spans="1:11" x14ac:dyDescent="0.15">
      <c r="A1809">
        <f>マスタデータレース一覧!V1809</f>
        <v>2226</v>
      </c>
      <c r="B1809" t="str">
        <f>マスタデータレース一覧!B1809</f>
        <v>ダイヤモンドステークス</v>
      </c>
      <c r="C1809" t="str">
        <f>MID(マスタデータレース一覧!A1809,1,FIND("）",マスタデータレース一覧!A1809))</f>
        <v>2020年2月22日（土曜）</v>
      </c>
      <c r="D1809" t="str">
        <f>マスタデータレース一覧!H1809</f>
        <v>GⅢ</v>
      </c>
      <c r="E1809" t="str">
        <f>マスタデータレース一覧!G1809</f>
        <v>良</v>
      </c>
      <c r="F1809" t="str">
        <f>MID(マスタデータレース一覧!A1809,FIND("回",マスタデータレース一覧!A1809)+1,2)</f>
        <v>東京</v>
      </c>
      <c r="G1809" t="str">
        <f>MID(マスタデータレース一覧!F1809,2,FIND("・",マスタデータレース一覧!F1809)-2)</f>
        <v>芝</v>
      </c>
      <c r="H1809" s="9" t="str">
        <f>マスタデータレース一覧!E1809</f>
        <v>3,400</v>
      </c>
      <c r="I1809" t="str">
        <f>MID(マスタデータレース一覧!F1809,FIND("・",マスタデータレース一覧!F1809,1)+1,FIND("）",マスタデータレース一覧!F1809,1)-FIND("・",マスタデータレース一覧!F1809,1)-1)</f>
        <v>左</v>
      </c>
      <c r="J1809" t="str">
        <f>マスタデータレース一覧!D1809</f>
        <v>15時45分</v>
      </c>
      <c r="K1809" t="str">
        <f>MID(マスタデータレース一覧!C1809,3,2)</f>
        <v/>
      </c>
    </row>
    <row r="1810" spans="1:11" x14ac:dyDescent="0.15">
      <c r="A1810">
        <f>マスタデータレース一覧!V1810</f>
        <v>2225</v>
      </c>
      <c r="B1810" t="str">
        <f>マスタデータレース一覧!B1810</f>
        <v>ダイヤモンドステークス</v>
      </c>
      <c r="C1810" t="str">
        <f>MID(マスタデータレース一覧!A1810,1,FIND("）",マスタデータレース一覧!A1810))</f>
        <v>2020年2月22日（土曜）</v>
      </c>
      <c r="D1810" t="str">
        <f>マスタデータレース一覧!H1810</f>
        <v>GⅢ</v>
      </c>
      <c r="E1810" t="str">
        <f>マスタデータレース一覧!G1810</f>
        <v>良</v>
      </c>
      <c r="F1810" t="str">
        <f>MID(マスタデータレース一覧!A1810,FIND("回",マスタデータレース一覧!A1810)+1,2)</f>
        <v>東京</v>
      </c>
      <c r="G1810" t="str">
        <f>MID(マスタデータレース一覧!F1810,2,FIND("・",マスタデータレース一覧!F1810)-2)</f>
        <v>芝</v>
      </c>
      <c r="H1810" s="9" t="str">
        <f>マスタデータレース一覧!E1810</f>
        <v>3,400</v>
      </c>
      <c r="I1810" t="str">
        <f>MID(マスタデータレース一覧!F1810,FIND("・",マスタデータレース一覧!F1810,1)+1,FIND("）",マスタデータレース一覧!F1810,1)-FIND("・",マスタデータレース一覧!F1810,1)-1)</f>
        <v>左</v>
      </c>
      <c r="J1810" t="str">
        <f>マスタデータレース一覧!D1810</f>
        <v>15時45分</v>
      </c>
      <c r="K1810" t="str">
        <f>MID(マスタデータレース一覧!C1810,3,2)</f>
        <v/>
      </c>
    </row>
    <row r="1811" spans="1:11" x14ac:dyDescent="0.15">
      <c r="A1811">
        <f>マスタデータレース一覧!V1811</f>
        <v>2224</v>
      </c>
      <c r="B1811" t="str">
        <f>マスタデータレース一覧!B1811</f>
        <v>ダイヤモンドステークス</v>
      </c>
      <c r="C1811" t="str">
        <f>MID(マスタデータレース一覧!A1811,1,FIND("）",マスタデータレース一覧!A1811))</f>
        <v>2020年2月22日（土曜）</v>
      </c>
      <c r="D1811" t="str">
        <f>マスタデータレース一覧!H1811</f>
        <v>GⅢ</v>
      </c>
      <c r="E1811" t="str">
        <f>マスタデータレース一覧!G1811</f>
        <v>良</v>
      </c>
      <c r="F1811" t="str">
        <f>MID(マスタデータレース一覧!A1811,FIND("回",マスタデータレース一覧!A1811)+1,2)</f>
        <v>東京</v>
      </c>
      <c r="G1811" t="str">
        <f>MID(マスタデータレース一覧!F1811,2,FIND("・",マスタデータレース一覧!F1811)-2)</f>
        <v>芝</v>
      </c>
      <c r="H1811" s="9" t="str">
        <f>マスタデータレース一覧!E1811</f>
        <v>3,400</v>
      </c>
      <c r="I1811" t="str">
        <f>MID(マスタデータレース一覧!F1811,FIND("・",マスタデータレース一覧!F1811,1)+1,FIND("）",マスタデータレース一覧!F1811,1)-FIND("・",マスタデータレース一覧!F1811,1)-1)</f>
        <v>左</v>
      </c>
      <c r="J1811" t="str">
        <f>マスタデータレース一覧!D1811</f>
        <v>15時45分</v>
      </c>
      <c r="K1811" t="str">
        <f>MID(マスタデータレース一覧!C1811,3,2)</f>
        <v/>
      </c>
    </row>
    <row r="1812" spans="1:11" x14ac:dyDescent="0.15">
      <c r="A1812">
        <f>マスタデータレース一覧!V1812</f>
        <v>2223</v>
      </c>
      <c r="B1812" t="str">
        <f>マスタデータレース一覧!B1812</f>
        <v>ダイヤモンドステークス</v>
      </c>
      <c r="C1812" t="str">
        <f>MID(マスタデータレース一覧!A1812,1,FIND("）",マスタデータレース一覧!A1812))</f>
        <v>2020年2月22日（土曜）</v>
      </c>
      <c r="D1812" t="str">
        <f>マスタデータレース一覧!H1812</f>
        <v>GⅢ</v>
      </c>
      <c r="E1812" t="str">
        <f>マスタデータレース一覧!G1812</f>
        <v>良</v>
      </c>
      <c r="F1812" t="str">
        <f>MID(マスタデータレース一覧!A1812,FIND("回",マスタデータレース一覧!A1812)+1,2)</f>
        <v>東京</v>
      </c>
      <c r="G1812" t="str">
        <f>MID(マスタデータレース一覧!F1812,2,FIND("・",マスタデータレース一覧!F1812)-2)</f>
        <v>芝</v>
      </c>
      <c r="H1812" s="9" t="str">
        <f>マスタデータレース一覧!E1812</f>
        <v>3,400</v>
      </c>
      <c r="I1812" t="str">
        <f>MID(マスタデータレース一覧!F1812,FIND("・",マスタデータレース一覧!F1812,1)+1,FIND("）",マスタデータレース一覧!F1812,1)-FIND("・",マスタデータレース一覧!F1812,1)-1)</f>
        <v>左</v>
      </c>
      <c r="J1812" t="str">
        <f>マスタデータレース一覧!D1812</f>
        <v>15時45分</v>
      </c>
      <c r="K1812" t="str">
        <f>MID(マスタデータレース一覧!C1812,3,2)</f>
        <v/>
      </c>
    </row>
    <row r="1813" spans="1:11" x14ac:dyDescent="0.15">
      <c r="A1813">
        <f>マスタデータレース一覧!V1813</f>
        <v>2222</v>
      </c>
      <c r="B1813" t="str">
        <f>マスタデータレース一覧!B1813</f>
        <v>ダイヤモンドステークス</v>
      </c>
      <c r="C1813" t="str">
        <f>MID(マスタデータレース一覧!A1813,1,FIND("）",マスタデータレース一覧!A1813))</f>
        <v>2020年2月22日（土曜）</v>
      </c>
      <c r="D1813" t="str">
        <f>マスタデータレース一覧!H1813</f>
        <v>GⅢ</v>
      </c>
      <c r="E1813" t="str">
        <f>マスタデータレース一覧!G1813</f>
        <v>良</v>
      </c>
      <c r="F1813" t="str">
        <f>MID(マスタデータレース一覧!A1813,FIND("回",マスタデータレース一覧!A1813)+1,2)</f>
        <v>東京</v>
      </c>
      <c r="G1813" t="str">
        <f>MID(マスタデータレース一覧!F1813,2,FIND("・",マスタデータレース一覧!F1813)-2)</f>
        <v>芝</v>
      </c>
      <c r="H1813" s="9" t="str">
        <f>マスタデータレース一覧!E1813</f>
        <v>3,400</v>
      </c>
      <c r="I1813" t="str">
        <f>MID(マスタデータレース一覧!F1813,FIND("・",マスタデータレース一覧!F1813,1)+1,FIND("）",マスタデータレース一覧!F1813,1)-FIND("・",マスタデータレース一覧!F1813,1)-1)</f>
        <v>左</v>
      </c>
      <c r="J1813" t="str">
        <f>マスタデータレース一覧!D1813</f>
        <v>15時45分</v>
      </c>
      <c r="K1813" t="str">
        <f>MID(マスタデータレース一覧!C1813,3,2)</f>
        <v/>
      </c>
    </row>
    <row r="1814" spans="1:11" x14ac:dyDescent="0.15">
      <c r="A1814">
        <f>マスタデータレース一覧!V1814</f>
        <v>2221</v>
      </c>
      <c r="B1814" t="str">
        <f>マスタデータレース一覧!B1814</f>
        <v>ダイヤモンドステークス</v>
      </c>
      <c r="C1814" t="str">
        <f>MID(マスタデータレース一覧!A1814,1,FIND("）",マスタデータレース一覧!A1814))</f>
        <v>2020年2月22日（土曜）</v>
      </c>
      <c r="D1814" t="str">
        <f>マスタデータレース一覧!H1814</f>
        <v>GⅢ</v>
      </c>
      <c r="E1814" t="str">
        <f>マスタデータレース一覧!G1814</f>
        <v>良</v>
      </c>
      <c r="F1814" t="str">
        <f>MID(マスタデータレース一覧!A1814,FIND("回",マスタデータレース一覧!A1814)+1,2)</f>
        <v>東京</v>
      </c>
      <c r="G1814" t="str">
        <f>MID(マスタデータレース一覧!F1814,2,FIND("・",マスタデータレース一覧!F1814)-2)</f>
        <v>芝</v>
      </c>
      <c r="H1814" s="9" t="str">
        <f>マスタデータレース一覧!E1814</f>
        <v>3,400</v>
      </c>
      <c r="I1814" t="str">
        <f>MID(マスタデータレース一覧!F1814,FIND("・",マスタデータレース一覧!F1814,1)+1,FIND("）",マスタデータレース一覧!F1814,1)-FIND("・",マスタデータレース一覧!F1814,1)-1)</f>
        <v>左</v>
      </c>
      <c r="J1814" t="str">
        <f>マスタデータレース一覧!D1814</f>
        <v>15時45分</v>
      </c>
      <c r="K1814" t="str">
        <f>MID(マスタデータレース一覧!C1814,3,2)</f>
        <v/>
      </c>
    </row>
    <row r="1815" spans="1:11" x14ac:dyDescent="0.15">
      <c r="A1815">
        <f>マスタデータレース一覧!V1815</f>
        <v>2220</v>
      </c>
      <c r="B1815" t="str">
        <f>マスタデータレース一覧!B1815</f>
        <v>ダイヤモンドステークス</v>
      </c>
      <c r="C1815" t="str">
        <f>MID(マスタデータレース一覧!A1815,1,FIND("）",マスタデータレース一覧!A1815))</f>
        <v>2020年2月22日（土曜）</v>
      </c>
      <c r="D1815" t="str">
        <f>マスタデータレース一覧!H1815</f>
        <v>GⅢ</v>
      </c>
      <c r="E1815" t="str">
        <f>マスタデータレース一覧!G1815</f>
        <v>良</v>
      </c>
      <c r="F1815" t="str">
        <f>MID(マスタデータレース一覧!A1815,FIND("回",マスタデータレース一覧!A1815)+1,2)</f>
        <v>東京</v>
      </c>
      <c r="G1815" t="str">
        <f>MID(マスタデータレース一覧!F1815,2,FIND("・",マスタデータレース一覧!F1815)-2)</f>
        <v>芝</v>
      </c>
      <c r="H1815" s="9" t="str">
        <f>マスタデータレース一覧!E1815</f>
        <v>3,400</v>
      </c>
      <c r="I1815" t="str">
        <f>MID(マスタデータレース一覧!F1815,FIND("・",マスタデータレース一覧!F1815,1)+1,FIND("）",マスタデータレース一覧!F1815,1)-FIND("・",マスタデータレース一覧!F1815,1)-1)</f>
        <v>左</v>
      </c>
      <c r="J1815" t="str">
        <f>マスタデータレース一覧!D1815</f>
        <v>15時45分</v>
      </c>
      <c r="K1815" t="str">
        <f>MID(マスタデータレース一覧!C1815,3,2)</f>
        <v/>
      </c>
    </row>
    <row r="1816" spans="1:11" x14ac:dyDescent="0.15">
      <c r="A1816">
        <f>マスタデータレース一覧!V1816</f>
        <v>2219</v>
      </c>
      <c r="B1816" t="str">
        <f>マスタデータレース一覧!B1816</f>
        <v>ダイヤモンドステークス</v>
      </c>
      <c r="C1816" t="str">
        <f>MID(マスタデータレース一覧!A1816,1,FIND("）",マスタデータレース一覧!A1816))</f>
        <v>2020年2月22日（土曜）</v>
      </c>
      <c r="D1816" t="str">
        <f>マスタデータレース一覧!H1816</f>
        <v>GⅢ</v>
      </c>
      <c r="E1816" t="str">
        <f>マスタデータレース一覧!G1816</f>
        <v>良</v>
      </c>
      <c r="F1816" t="str">
        <f>MID(マスタデータレース一覧!A1816,FIND("回",マスタデータレース一覧!A1816)+1,2)</f>
        <v>東京</v>
      </c>
      <c r="G1816" t="str">
        <f>MID(マスタデータレース一覧!F1816,2,FIND("・",マスタデータレース一覧!F1816)-2)</f>
        <v>芝</v>
      </c>
      <c r="H1816" s="9" t="str">
        <f>マスタデータレース一覧!E1816</f>
        <v>3,400</v>
      </c>
      <c r="I1816" t="str">
        <f>MID(マスタデータレース一覧!F1816,FIND("・",マスタデータレース一覧!F1816,1)+1,FIND("）",マスタデータレース一覧!F1816,1)-FIND("・",マスタデータレース一覧!F1816,1)-1)</f>
        <v>左</v>
      </c>
      <c r="J1816" t="str">
        <f>マスタデータレース一覧!D1816</f>
        <v>15時45分</v>
      </c>
      <c r="K1816" t="str">
        <f>MID(マスタデータレース一覧!C1816,3,2)</f>
        <v/>
      </c>
    </row>
    <row r="1817" spans="1:11" x14ac:dyDescent="0.15">
      <c r="A1817">
        <f>マスタデータレース一覧!V1817</f>
        <v>2218</v>
      </c>
      <c r="B1817" t="str">
        <f>マスタデータレース一覧!B1817</f>
        <v>農林水産省賞典京都記念</v>
      </c>
      <c r="C1817" t="str">
        <f>MID(マスタデータレース一覧!A1817,1,FIND("）",マスタデータレース一覧!A1817))</f>
        <v>2020年2月16日（日曜）</v>
      </c>
      <c r="D1817" t="str">
        <f>マスタデータレース一覧!H1817</f>
        <v>GⅡ</v>
      </c>
      <c r="E1817" t="str">
        <f>マスタデータレース一覧!G1817</f>
        <v>重</v>
      </c>
      <c r="F1817" t="str">
        <f>MID(マスタデータレース一覧!A1817,FIND("回",マスタデータレース一覧!A1817)+1,2)</f>
        <v>京都</v>
      </c>
      <c r="G1817" t="str">
        <f>MID(マスタデータレース一覧!F1817,2,FIND("・",マスタデータレース一覧!F1817)-2)</f>
        <v>芝</v>
      </c>
      <c r="H1817" s="9" t="str">
        <f>マスタデータレース一覧!E1817</f>
        <v>2,200</v>
      </c>
      <c r="I1817" t="str">
        <f>MID(マスタデータレース一覧!F1817,FIND("・",マスタデータレース一覧!F1817,1)+1,FIND("）",マスタデータレース一覧!F1817,1)-FIND("・",マスタデータレース一覧!F1817,1)-1)</f>
        <v>右外</v>
      </c>
      <c r="J1817" t="str">
        <f>マスタデータレース一覧!D1817</f>
        <v>15時35分</v>
      </c>
      <c r="K1817" t="str">
        <f>MID(マスタデータレース一覧!C1817,3,2)</f>
        <v/>
      </c>
    </row>
    <row r="1818" spans="1:11" x14ac:dyDescent="0.15">
      <c r="A1818">
        <f>マスタデータレース一覧!V1818</f>
        <v>2217</v>
      </c>
      <c r="B1818" t="str">
        <f>マスタデータレース一覧!B1818</f>
        <v>農林水産省賞典京都記念</v>
      </c>
      <c r="C1818" t="str">
        <f>MID(マスタデータレース一覧!A1818,1,FIND("）",マスタデータレース一覧!A1818))</f>
        <v>2020年2月16日（日曜）</v>
      </c>
      <c r="D1818" t="str">
        <f>マスタデータレース一覧!H1818</f>
        <v>GⅡ</v>
      </c>
      <c r="E1818" t="str">
        <f>マスタデータレース一覧!G1818</f>
        <v>重</v>
      </c>
      <c r="F1818" t="str">
        <f>MID(マスタデータレース一覧!A1818,FIND("回",マスタデータレース一覧!A1818)+1,2)</f>
        <v>京都</v>
      </c>
      <c r="G1818" t="str">
        <f>MID(マスタデータレース一覧!F1818,2,FIND("・",マスタデータレース一覧!F1818)-2)</f>
        <v>芝</v>
      </c>
      <c r="H1818" s="9" t="str">
        <f>マスタデータレース一覧!E1818</f>
        <v>2,200</v>
      </c>
      <c r="I1818" t="str">
        <f>MID(マスタデータレース一覧!F1818,FIND("・",マスタデータレース一覧!F1818,1)+1,FIND("）",マスタデータレース一覧!F1818,1)-FIND("・",マスタデータレース一覧!F1818,1)-1)</f>
        <v>右外</v>
      </c>
      <c r="J1818" t="str">
        <f>マスタデータレース一覧!D1818</f>
        <v>15時35分</v>
      </c>
      <c r="K1818" t="str">
        <f>MID(マスタデータレース一覧!C1818,3,2)</f>
        <v/>
      </c>
    </row>
    <row r="1819" spans="1:11" x14ac:dyDescent="0.15">
      <c r="A1819">
        <f>マスタデータレース一覧!V1819</f>
        <v>2216</v>
      </c>
      <c r="B1819" t="str">
        <f>マスタデータレース一覧!B1819</f>
        <v>農林水産省賞典京都記念</v>
      </c>
      <c r="C1819" t="str">
        <f>MID(マスタデータレース一覧!A1819,1,FIND("）",マスタデータレース一覧!A1819))</f>
        <v>2020年2月16日（日曜）</v>
      </c>
      <c r="D1819" t="str">
        <f>マスタデータレース一覧!H1819</f>
        <v>GⅡ</v>
      </c>
      <c r="E1819" t="str">
        <f>マスタデータレース一覧!G1819</f>
        <v>重</v>
      </c>
      <c r="F1819" t="str">
        <f>MID(マスタデータレース一覧!A1819,FIND("回",マスタデータレース一覧!A1819)+1,2)</f>
        <v>京都</v>
      </c>
      <c r="G1819" t="str">
        <f>MID(マスタデータレース一覧!F1819,2,FIND("・",マスタデータレース一覧!F1819)-2)</f>
        <v>芝</v>
      </c>
      <c r="H1819" s="9" t="str">
        <f>マスタデータレース一覧!E1819</f>
        <v>2,200</v>
      </c>
      <c r="I1819" t="str">
        <f>MID(マスタデータレース一覧!F1819,FIND("・",マスタデータレース一覧!F1819,1)+1,FIND("）",マスタデータレース一覧!F1819,1)-FIND("・",マスタデータレース一覧!F1819,1)-1)</f>
        <v>右外</v>
      </c>
      <c r="J1819" t="str">
        <f>マスタデータレース一覧!D1819</f>
        <v>15時35分</v>
      </c>
      <c r="K1819" t="str">
        <f>MID(マスタデータレース一覧!C1819,3,2)</f>
        <v/>
      </c>
    </row>
    <row r="1820" spans="1:11" x14ac:dyDescent="0.15">
      <c r="A1820">
        <f>マスタデータレース一覧!V1820</f>
        <v>2215</v>
      </c>
      <c r="B1820" t="str">
        <f>マスタデータレース一覧!B1820</f>
        <v>農林水産省賞典京都記念</v>
      </c>
      <c r="C1820" t="str">
        <f>MID(マスタデータレース一覧!A1820,1,FIND("）",マスタデータレース一覧!A1820))</f>
        <v>2020年2月16日（日曜）</v>
      </c>
      <c r="D1820" t="str">
        <f>マスタデータレース一覧!H1820</f>
        <v>GⅡ</v>
      </c>
      <c r="E1820" t="str">
        <f>マスタデータレース一覧!G1820</f>
        <v>重</v>
      </c>
      <c r="F1820" t="str">
        <f>MID(マスタデータレース一覧!A1820,FIND("回",マスタデータレース一覧!A1820)+1,2)</f>
        <v>京都</v>
      </c>
      <c r="G1820" t="str">
        <f>MID(マスタデータレース一覧!F1820,2,FIND("・",マスタデータレース一覧!F1820)-2)</f>
        <v>芝</v>
      </c>
      <c r="H1820" s="9" t="str">
        <f>マスタデータレース一覧!E1820</f>
        <v>2,200</v>
      </c>
      <c r="I1820" t="str">
        <f>MID(マスタデータレース一覧!F1820,FIND("・",マスタデータレース一覧!F1820,1)+1,FIND("）",マスタデータレース一覧!F1820,1)-FIND("・",マスタデータレース一覧!F1820,1)-1)</f>
        <v>右外</v>
      </c>
      <c r="J1820" t="str">
        <f>マスタデータレース一覧!D1820</f>
        <v>15時35分</v>
      </c>
      <c r="K1820" t="str">
        <f>MID(マスタデータレース一覧!C1820,3,2)</f>
        <v/>
      </c>
    </row>
    <row r="1821" spans="1:11" x14ac:dyDescent="0.15">
      <c r="A1821">
        <f>マスタデータレース一覧!V1821</f>
        <v>2214</v>
      </c>
      <c r="B1821" t="str">
        <f>マスタデータレース一覧!B1821</f>
        <v>農林水産省賞典京都記念</v>
      </c>
      <c r="C1821" t="str">
        <f>MID(マスタデータレース一覧!A1821,1,FIND("）",マスタデータレース一覧!A1821))</f>
        <v>2020年2月16日（日曜）</v>
      </c>
      <c r="D1821" t="str">
        <f>マスタデータレース一覧!H1821</f>
        <v>GⅡ</v>
      </c>
      <c r="E1821" t="str">
        <f>マスタデータレース一覧!G1821</f>
        <v>重</v>
      </c>
      <c r="F1821" t="str">
        <f>MID(マスタデータレース一覧!A1821,FIND("回",マスタデータレース一覧!A1821)+1,2)</f>
        <v>京都</v>
      </c>
      <c r="G1821" t="str">
        <f>MID(マスタデータレース一覧!F1821,2,FIND("・",マスタデータレース一覧!F1821)-2)</f>
        <v>芝</v>
      </c>
      <c r="H1821" s="9" t="str">
        <f>マスタデータレース一覧!E1821</f>
        <v>2,200</v>
      </c>
      <c r="I1821" t="str">
        <f>MID(マスタデータレース一覧!F1821,FIND("・",マスタデータレース一覧!F1821,1)+1,FIND("）",マスタデータレース一覧!F1821,1)-FIND("・",マスタデータレース一覧!F1821,1)-1)</f>
        <v>右外</v>
      </c>
      <c r="J1821" t="str">
        <f>マスタデータレース一覧!D1821</f>
        <v>15時35分</v>
      </c>
      <c r="K1821" t="str">
        <f>MID(マスタデータレース一覧!C1821,3,2)</f>
        <v/>
      </c>
    </row>
    <row r="1822" spans="1:11" x14ac:dyDescent="0.15">
      <c r="A1822">
        <f>マスタデータレース一覧!V1822</f>
        <v>2213</v>
      </c>
      <c r="B1822" t="str">
        <f>マスタデータレース一覧!B1822</f>
        <v>農林水産省賞典京都記念</v>
      </c>
      <c r="C1822" t="str">
        <f>MID(マスタデータレース一覧!A1822,1,FIND("）",マスタデータレース一覧!A1822))</f>
        <v>2020年2月16日（日曜）</v>
      </c>
      <c r="D1822" t="str">
        <f>マスタデータレース一覧!H1822</f>
        <v>GⅡ</v>
      </c>
      <c r="E1822" t="str">
        <f>マスタデータレース一覧!G1822</f>
        <v>重</v>
      </c>
      <c r="F1822" t="str">
        <f>MID(マスタデータレース一覧!A1822,FIND("回",マスタデータレース一覧!A1822)+1,2)</f>
        <v>京都</v>
      </c>
      <c r="G1822" t="str">
        <f>MID(マスタデータレース一覧!F1822,2,FIND("・",マスタデータレース一覧!F1822)-2)</f>
        <v>芝</v>
      </c>
      <c r="H1822" s="9" t="str">
        <f>マスタデータレース一覧!E1822</f>
        <v>2,200</v>
      </c>
      <c r="I1822" t="str">
        <f>MID(マスタデータレース一覧!F1822,FIND("・",マスタデータレース一覧!F1822,1)+1,FIND("）",マスタデータレース一覧!F1822,1)-FIND("・",マスタデータレース一覧!F1822,1)-1)</f>
        <v>右外</v>
      </c>
      <c r="J1822" t="str">
        <f>マスタデータレース一覧!D1822</f>
        <v>15時35分</v>
      </c>
      <c r="K1822" t="str">
        <f>MID(マスタデータレース一覧!C1822,3,2)</f>
        <v/>
      </c>
    </row>
    <row r="1823" spans="1:11" x14ac:dyDescent="0.15">
      <c r="A1823">
        <f>マスタデータレース一覧!V1823</f>
        <v>2212</v>
      </c>
      <c r="B1823" t="str">
        <f>マスタデータレース一覧!B1823</f>
        <v>農林水産省賞典京都記念</v>
      </c>
      <c r="C1823" t="str">
        <f>MID(マスタデータレース一覧!A1823,1,FIND("）",マスタデータレース一覧!A1823))</f>
        <v>2020年2月16日（日曜）</v>
      </c>
      <c r="D1823" t="str">
        <f>マスタデータレース一覧!H1823</f>
        <v>GⅡ</v>
      </c>
      <c r="E1823" t="str">
        <f>マスタデータレース一覧!G1823</f>
        <v>重</v>
      </c>
      <c r="F1823" t="str">
        <f>MID(マスタデータレース一覧!A1823,FIND("回",マスタデータレース一覧!A1823)+1,2)</f>
        <v>京都</v>
      </c>
      <c r="G1823" t="str">
        <f>MID(マスタデータレース一覧!F1823,2,FIND("・",マスタデータレース一覧!F1823)-2)</f>
        <v>芝</v>
      </c>
      <c r="H1823" s="9" t="str">
        <f>マスタデータレース一覧!E1823</f>
        <v>2,200</v>
      </c>
      <c r="I1823" t="str">
        <f>MID(マスタデータレース一覧!F1823,FIND("・",マスタデータレース一覧!F1823,1)+1,FIND("）",マスタデータレース一覧!F1823,1)-FIND("・",マスタデータレース一覧!F1823,1)-1)</f>
        <v>右外</v>
      </c>
      <c r="J1823" t="str">
        <f>マスタデータレース一覧!D1823</f>
        <v>15時35分</v>
      </c>
      <c r="K1823" t="str">
        <f>MID(マスタデータレース一覧!C1823,3,2)</f>
        <v/>
      </c>
    </row>
    <row r="1824" spans="1:11" x14ac:dyDescent="0.15">
      <c r="A1824">
        <f>マスタデータレース一覧!V1824</f>
        <v>2211</v>
      </c>
      <c r="B1824" t="str">
        <f>マスタデータレース一覧!B1824</f>
        <v>農林水産省賞典京都記念</v>
      </c>
      <c r="C1824" t="str">
        <f>MID(マスタデータレース一覧!A1824,1,FIND("）",マスタデータレース一覧!A1824))</f>
        <v>2020年2月16日（日曜）</v>
      </c>
      <c r="D1824" t="str">
        <f>マスタデータレース一覧!H1824</f>
        <v>GⅡ</v>
      </c>
      <c r="E1824" t="str">
        <f>マスタデータレース一覧!G1824</f>
        <v>重</v>
      </c>
      <c r="F1824" t="str">
        <f>MID(マスタデータレース一覧!A1824,FIND("回",マスタデータレース一覧!A1824)+1,2)</f>
        <v>京都</v>
      </c>
      <c r="G1824" t="str">
        <f>MID(マスタデータレース一覧!F1824,2,FIND("・",マスタデータレース一覧!F1824)-2)</f>
        <v>芝</v>
      </c>
      <c r="H1824" s="9" t="str">
        <f>マスタデータレース一覧!E1824</f>
        <v>2,200</v>
      </c>
      <c r="I1824" t="str">
        <f>MID(マスタデータレース一覧!F1824,FIND("・",マスタデータレース一覧!F1824,1)+1,FIND("）",マスタデータレース一覧!F1824,1)-FIND("・",マスタデータレース一覧!F1824,1)-1)</f>
        <v>右外</v>
      </c>
      <c r="J1824" t="str">
        <f>マスタデータレース一覧!D1824</f>
        <v>15時35分</v>
      </c>
      <c r="K1824" t="str">
        <f>MID(マスタデータレース一覧!C1824,3,2)</f>
        <v/>
      </c>
    </row>
    <row r="1825" spans="1:11" x14ac:dyDescent="0.15">
      <c r="A1825">
        <f>マスタデータレース一覧!V1825</f>
        <v>2210</v>
      </c>
      <c r="B1825" t="str">
        <f>マスタデータレース一覧!B1825</f>
        <v>農林水産省賞典京都記念</v>
      </c>
      <c r="C1825" t="str">
        <f>MID(マスタデータレース一覧!A1825,1,FIND("）",マスタデータレース一覧!A1825))</f>
        <v>2020年2月16日（日曜）</v>
      </c>
      <c r="D1825" t="str">
        <f>マスタデータレース一覧!H1825</f>
        <v>GⅡ</v>
      </c>
      <c r="E1825" t="str">
        <f>マスタデータレース一覧!G1825</f>
        <v>重</v>
      </c>
      <c r="F1825" t="str">
        <f>MID(マスタデータレース一覧!A1825,FIND("回",マスタデータレース一覧!A1825)+1,2)</f>
        <v>京都</v>
      </c>
      <c r="G1825" t="str">
        <f>MID(マスタデータレース一覧!F1825,2,FIND("・",マスタデータレース一覧!F1825)-2)</f>
        <v>芝</v>
      </c>
      <c r="H1825" s="9" t="str">
        <f>マスタデータレース一覧!E1825</f>
        <v>2,200</v>
      </c>
      <c r="I1825" t="str">
        <f>MID(マスタデータレース一覧!F1825,FIND("・",マスタデータレース一覧!F1825,1)+1,FIND("）",マスタデータレース一覧!F1825,1)-FIND("・",マスタデータレース一覧!F1825,1)-1)</f>
        <v>右外</v>
      </c>
      <c r="J1825" t="str">
        <f>マスタデータレース一覧!D1825</f>
        <v>15時35分</v>
      </c>
      <c r="K1825" t="str">
        <f>MID(マスタデータレース一覧!C1825,3,2)</f>
        <v/>
      </c>
    </row>
    <row r="1826" spans="1:11" x14ac:dyDescent="0.15">
      <c r="A1826">
        <f>マスタデータレース一覧!V1826</f>
        <v>2209</v>
      </c>
      <c r="B1826" t="str">
        <f>マスタデータレース一覧!B1826</f>
        <v>農林水産省賞典京都記念</v>
      </c>
      <c r="C1826" t="str">
        <f>MID(マスタデータレース一覧!A1826,1,FIND("）",マスタデータレース一覧!A1826))</f>
        <v>2020年2月16日（日曜）</v>
      </c>
      <c r="D1826" t="str">
        <f>マスタデータレース一覧!H1826</f>
        <v>GⅡ</v>
      </c>
      <c r="E1826" t="str">
        <f>マスタデータレース一覧!G1826</f>
        <v>重</v>
      </c>
      <c r="F1826" t="str">
        <f>MID(マスタデータレース一覧!A1826,FIND("回",マスタデータレース一覧!A1826)+1,2)</f>
        <v>京都</v>
      </c>
      <c r="G1826" t="str">
        <f>MID(マスタデータレース一覧!F1826,2,FIND("・",マスタデータレース一覧!F1826)-2)</f>
        <v>芝</v>
      </c>
      <c r="H1826" s="9" t="str">
        <f>マスタデータレース一覧!E1826</f>
        <v>2,200</v>
      </c>
      <c r="I1826" t="str">
        <f>MID(マスタデータレース一覧!F1826,FIND("・",マスタデータレース一覧!F1826,1)+1,FIND("）",マスタデータレース一覧!F1826,1)-FIND("・",マスタデータレース一覧!F1826,1)-1)</f>
        <v>右外</v>
      </c>
      <c r="J1826" t="str">
        <f>マスタデータレース一覧!D1826</f>
        <v>15時35分</v>
      </c>
      <c r="K1826" t="str">
        <f>MID(マスタデータレース一覧!C1826,3,2)</f>
        <v/>
      </c>
    </row>
    <row r="1827" spans="1:11" x14ac:dyDescent="0.15">
      <c r="A1827">
        <f>マスタデータレース一覧!V1827</f>
        <v>2208</v>
      </c>
      <c r="B1827" t="str">
        <f>マスタデータレース一覧!B1827</f>
        <v>共同通信杯</v>
      </c>
      <c r="C1827" t="str">
        <f>MID(マスタデータレース一覧!A1827,1,FIND("）",マスタデータレース一覧!A1827))</f>
        <v>2020年2月16日（日曜）</v>
      </c>
      <c r="D1827" t="str">
        <f>マスタデータレース一覧!H1827</f>
        <v>GⅢ</v>
      </c>
      <c r="E1827" t="str">
        <f>マスタデータレース一覧!G1827</f>
        <v>稍重</v>
      </c>
      <c r="F1827" t="str">
        <f>MID(マスタデータレース一覧!A1827,FIND("回",マスタデータレース一覧!A1827)+1,2)</f>
        <v>東京</v>
      </c>
      <c r="G1827" t="str">
        <f>MID(マスタデータレース一覧!F1827,2,FIND("・",マスタデータレース一覧!F1827)-2)</f>
        <v>芝</v>
      </c>
      <c r="H1827" s="9" t="str">
        <f>マスタデータレース一覧!E1827</f>
        <v>1,800</v>
      </c>
      <c r="I1827" t="str">
        <f>MID(マスタデータレース一覧!F1827,FIND("・",マスタデータレース一覧!F1827,1)+1,FIND("）",マスタデータレース一覧!F1827,1)-FIND("・",マスタデータレース一覧!F1827,1)-1)</f>
        <v>左</v>
      </c>
      <c r="J1827" t="str">
        <f>マスタデータレース一覧!D1827</f>
        <v>15時45分</v>
      </c>
      <c r="K1827" t="str">
        <f>MID(マスタデータレース一覧!C1827,3,2)</f>
        <v/>
      </c>
    </row>
    <row r="1828" spans="1:11" x14ac:dyDescent="0.15">
      <c r="A1828">
        <f>マスタデータレース一覧!V1828</f>
        <v>2207</v>
      </c>
      <c r="B1828" t="str">
        <f>マスタデータレース一覧!B1828</f>
        <v>共同通信杯</v>
      </c>
      <c r="C1828" t="str">
        <f>MID(マスタデータレース一覧!A1828,1,FIND("）",マスタデータレース一覧!A1828))</f>
        <v>2020年2月16日（日曜）</v>
      </c>
      <c r="D1828" t="str">
        <f>マスタデータレース一覧!H1828</f>
        <v>GⅢ</v>
      </c>
      <c r="E1828" t="str">
        <f>マスタデータレース一覧!G1828</f>
        <v>稍重</v>
      </c>
      <c r="F1828" t="str">
        <f>MID(マスタデータレース一覧!A1828,FIND("回",マスタデータレース一覧!A1828)+1,2)</f>
        <v>東京</v>
      </c>
      <c r="G1828" t="str">
        <f>MID(マスタデータレース一覧!F1828,2,FIND("・",マスタデータレース一覧!F1828)-2)</f>
        <v>芝</v>
      </c>
      <c r="H1828" s="9" t="str">
        <f>マスタデータレース一覧!E1828</f>
        <v>1,800</v>
      </c>
      <c r="I1828" t="str">
        <f>MID(マスタデータレース一覧!F1828,FIND("・",マスタデータレース一覧!F1828,1)+1,FIND("）",マスタデータレース一覧!F1828,1)-FIND("・",マスタデータレース一覧!F1828,1)-1)</f>
        <v>左</v>
      </c>
      <c r="J1828" t="str">
        <f>マスタデータレース一覧!D1828</f>
        <v>15時45分</v>
      </c>
      <c r="K1828" t="str">
        <f>MID(マスタデータレース一覧!C1828,3,2)</f>
        <v/>
      </c>
    </row>
    <row r="1829" spans="1:11" x14ac:dyDescent="0.15">
      <c r="A1829">
        <f>マスタデータレース一覧!V1829</f>
        <v>2206</v>
      </c>
      <c r="B1829" t="str">
        <f>マスタデータレース一覧!B1829</f>
        <v>共同通信杯</v>
      </c>
      <c r="C1829" t="str">
        <f>MID(マスタデータレース一覧!A1829,1,FIND("）",マスタデータレース一覧!A1829))</f>
        <v>2020年2月16日（日曜）</v>
      </c>
      <c r="D1829" t="str">
        <f>マスタデータレース一覧!H1829</f>
        <v>GⅢ</v>
      </c>
      <c r="E1829" t="str">
        <f>マスタデータレース一覧!G1829</f>
        <v>稍重</v>
      </c>
      <c r="F1829" t="str">
        <f>MID(マスタデータレース一覧!A1829,FIND("回",マスタデータレース一覧!A1829)+1,2)</f>
        <v>東京</v>
      </c>
      <c r="G1829" t="str">
        <f>MID(マスタデータレース一覧!F1829,2,FIND("・",マスタデータレース一覧!F1829)-2)</f>
        <v>芝</v>
      </c>
      <c r="H1829" s="9" t="str">
        <f>マスタデータレース一覧!E1829</f>
        <v>1,800</v>
      </c>
      <c r="I1829" t="str">
        <f>MID(マスタデータレース一覧!F1829,FIND("・",マスタデータレース一覧!F1829,1)+1,FIND("）",マスタデータレース一覧!F1829,1)-FIND("・",マスタデータレース一覧!F1829,1)-1)</f>
        <v>左</v>
      </c>
      <c r="J1829" t="str">
        <f>マスタデータレース一覧!D1829</f>
        <v>15時45分</v>
      </c>
      <c r="K1829" t="str">
        <f>MID(マスタデータレース一覧!C1829,3,2)</f>
        <v/>
      </c>
    </row>
    <row r="1830" spans="1:11" x14ac:dyDescent="0.15">
      <c r="A1830">
        <f>マスタデータレース一覧!V1830</f>
        <v>2205</v>
      </c>
      <c r="B1830" t="str">
        <f>マスタデータレース一覧!B1830</f>
        <v>共同通信杯</v>
      </c>
      <c r="C1830" t="str">
        <f>MID(マスタデータレース一覧!A1830,1,FIND("）",マスタデータレース一覧!A1830))</f>
        <v>2020年2月16日（日曜）</v>
      </c>
      <c r="D1830" t="str">
        <f>マスタデータレース一覧!H1830</f>
        <v>GⅢ</v>
      </c>
      <c r="E1830" t="str">
        <f>マスタデータレース一覧!G1830</f>
        <v>稍重</v>
      </c>
      <c r="F1830" t="str">
        <f>MID(マスタデータレース一覧!A1830,FIND("回",マスタデータレース一覧!A1830)+1,2)</f>
        <v>東京</v>
      </c>
      <c r="G1830" t="str">
        <f>MID(マスタデータレース一覧!F1830,2,FIND("・",マスタデータレース一覧!F1830)-2)</f>
        <v>芝</v>
      </c>
      <c r="H1830" s="9" t="str">
        <f>マスタデータレース一覧!E1830</f>
        <v>1,800</v>
      </c>
      <c r="I1830" t="str">
        <f>MID(マスタデータレース一覧!F1830,FIND("・",マスタデータレース一覧!F1830,1)+1,FIND("）",マスタデータレース一覧!F1830,1)-FIND("・",マスタデータレース一覧!F1830,1)-1)</f>
        <v>左</v>
      </c>
      <c r="J1830" t="str">
        <f>マスタデータレース一覧!D1830</f>
        <v>15時45分</v>
      </c>
      <c r="K1830" t="str">
        <f>MID(マスタデータレース一覧!C1830,3,2)</f>
        <v/>
      </c>
    </row>
    <row r="1831" spans="1:11" x14ac:dyDescent="0.15">
      <c r="A1831">
        <f>マスタデータレース一覧!V1831</f>
        <v>2204</v>
      </c>
      <c r="B1831" t="str">
        <f>マスタデータレース一覧!B1831</f>
        <v>共同通信杯</v>
      </c>
      <c r="C1831" t="str">
        <f>MID(マスタデータレース一覧!A1831,1,FIND("）",マスタデータレース一覧!A1831))</f>
        <v>2020年2月16日（日曜）</v>
      </c>
      <c r="D1831" t="str">
        <f>マスタデータレース一覧!H1831</f>
        <v>GⅢ</v>
      </c>
      <c r="E1831" t="str">
        <f>マスタデータレース一覧!G1831</f>
        <v>稍重</v>
      </c>
      <c r="F1831" t="str">
        <f>MID(マスタデータレース一覧!A1831,FIND("回",マスタデータレース一覧!A1831)+1,2)</f>
        <v>東京</v>
      </c>
      <c r="G1831" t="str">
        <f>MID(マスタデータレース一覧!F1831,2,FIND("・",マスタデータレース一覧!F1831)-2)</f>
        <v>芝</v>
      </c>
      <c r="H1831" s="9" t="str">
        <f>マスタデータレース一覧!E1831</f>
        <v>1,800</v>
      </c>
      <c r="I1831" t="str">
        <f>MID(マスタデータレース一覧!F1831,FIND("・",マスタデータレース一覧!F1831,1)+1,FIND("）",マスタデータレース一覧!F1831,1)-FIND("・",マスタデータレース一覧!F1831,1)-1)</f>
        <v>左</v>
      </c>
      <c r="J1831" t="str">
        <f>マスタデータレース一覧!D1831</f>
        <v>15時45分</v>
      </c>
      <c r="K1831" t="str">
        <f>MID(マスタデータレース一覧!C1831,3,2)</f>
        <v/>
      </c>
    </row>
    <row r="1832" spans="1:11" x14ac:dyDescent="0.15">
      <c r="A1832">
        <f>マスタデータレース一覧!V1832</f>
        <v>2203</v>
      </c>
      <c r="B1832" t="str">
        <f>マスタデータレース一覧!B1832</f>
        <v>共同通信杯</v>
      </c>
      <c r="C1832" t="str">
        <f>MID(マスタデータレース一覧!A1832,1,FIND("）",マスタデータレース一覧!A1832))</f>
        <v>2020年2月16日（日曜）</v>
      </c>
      <c r="D1832" t="str">
        <f>マスタデータレース一覧!H1832</f>
        <v>GⅢ</v>
      </c>
      <c r="E1832" t="str">
        <f>マスタデータレース一覧!G1832</f>
        <v>稍重</v>
      </c>
      <c r="F1832" t="str">
        <f>MID(マスタデータレース一覧!A1832,FIND("回",マスタデータレース一覧!A1832)+1,2)</f>
        <v>東京</v>
      </c>
      <c r="G1832" t="str">
        <f>MID(マスタデータレース一覧!F1832,2,FIND("・",マスタデータレース一覧!F1832)-2)</f>
        <v>芝</v>
      </c>
      <c r="H1832" s="9" t="str">
        <f>マスタデータレース一覧!E1832</f>
        <v>1,800</v>
      </c>
      <c r="I1832" t="str">
        <f>MID(マスタデータレース一覧!F1832,FIND("・",マスタデータレース一覧!F1832,1)+1,FIND("）",マスタデータレース一覧!F1832,1)-FIND("・",マスタデータレース一覧!F1832,1)-1)</f>
        <v>左</v>
      </c>
      <c r="J1832" t="str">
        <f>マスタデータレース一覧!D1832</f>
        <v>15時45分</v>
      </c>
      <c r="K1832" t="str">
        <f>MID(マスタデータレース一覧!C1832,3,2)</f>
        <v/>
      </c>
    </row>
    <row r="1833" spans="1:11" x14ac:dyDescent="0.15">
      <c r="A1833">
        <f>マスタデータレース一覧!V1833</f>
        <v>2202</v>
      </c>
      <c r="B1833" t="str">
        <f>マスタデータレース一覧!B1833</f>
        <v>共同通信杯</v>
      </c>
      <c r="C1833" t="str">
        <f>MID(マスタデータレース一覧!A1833,1,FIND("）",マスタデータレース一覧!A1833))</f>
        <v>2020年2月16日（日曜）</v>
      </c>
      <c r="D1833" t="str">
        <f>マスタデータレース一覧!H1833</f>
        <v>GⅢ</v>
      </c>
      <c r="E1833" t="str">
        <f>マスタデータレース一覧!G1833</f>
        <v>稍重</v>
      </c>
      <c r="F1833" t="str">
        <f>MID(マスタデータレース一覧!A1833,FIND("回",マスタデータレース一覧!A1833)+1,2)</f>
        <v>東京</v>
      </c>
      <c r="G1833" t="str">
        <f>MID(マスタデータレース一覧!F1833,2,FIND("・",マスタデータレース一覧!F1833)-2)</f>
        <v>芝</v>
      </c>
      <c r="H1833" s="9" t="str">
        <f>マスタデータレース一覧!E1833</f>
        <v>1,800</v>
      </c>
      <c r="I1833" t="str">
        <f>MID(マスタデータレース一覧!F1833,FIND("・",マスタデータレース一覧!F1833,1)+1,FIND("）",マスタデータレース一覧!F1833,1)-FIND("・",マスタデータレース一覧!F1833,1)-1)</f>
        <v>左</v>
      </c>
      <c r="J1833" t="str">
        <f>マスタデータレース一覧!D1833</f>
        <v>15時45分</v>
      </c>
      <c r="K1833" t="str">
        <f>MID(マスタデータレース一覧!C1833,3,2)</f>
        <v/>
      </c>
    </row>
    <row r="1834" spans="1:11" x14ac:dyDescent="0.15">
      <c r="A1834">
        <f>マスタデータレース一覧!V1834</f>
        <v>2201</v>
      </c>
      <c r="B1834" t="str">
        <f>マスタデータレース一覧!B1834</f>
        <v>共同通信杯</v>
      </c>
      <c r="C1834" t="str">
        <f>MID(マスタデータレース一覧!A1834,1,FIND("）",マスタデータレース一覧!A1834))</f>
        <v>2020年2月16日（日曜）</v>
      </c>
      <c r="D1834" t="str">
        <f>マスタデータレース一覧!H1834</f>
        <v>GⅢ</v>
      </c>
      <c r="E1834" t="str">
        <f>マスタデータレース一覧!G1834</f>
        <v>稍重</v>
      </c>
      <c r="F1834" t="str">
        <f>MID(マスタデータレース一覧!A1834,FIND("回",マスタデータレース一覧!A1834)+1,2)</f>
        <v>東京</v>
      </c>
      <c r="G1834" t="str">
        <f>MID(マスタデータレース一覧!F1834,2,FIND("・",マスタデータレース一覧!F1834)-2)</f>
        <v>芝</v>
      </c>
      <c r="H1834" s="9" t="str">
        <f>マスタデータレース一覧!E1834</f>
        <v>1,800</v>
      </c>
      <c r="I1834" t="str">
        <f>MID(マスタデータレース一覧!F1834,FIND("・",マスタデータレース一覧!F1834,1)+1,FIND("）",マスタデータレース一覧!F1834,1)-FIND("・",マスタデータレース一覧!F1834,1)-1)</f>
        <v>左</v>
      </c>
      <c r="J1834" t="str">
        <f>マスタデータレース一覧!D1834</f>
        <v>15時45分</v>
      </c>
      <c r="K1834" t="str">
        <f>MID(マスタデータレース一覧!C1834,3,2)</f>
        <v/>
      </c>
    </row>
    <row r="1835" spans="1:11" x14ac:dyDescent="0.15">
      <c r="A1835">
        <f>マスタデータレース一覧!V1835</f>
        <v>2200</v>
      </c>
      <c r="B1835" t="str">
        <f>マスタデータレース一覧!B1835</f>
        <v>共同通信杯</v>
      </c>
      <c r="C1835" t="str">
        <f>MID(マスタデータレース一覧!A1835,1,FIND("）",マスタデータレース一覧!A1835))</f>
        <v>2020年2月16日（日曜）</v>
      </c>
      <c r="D1835" t="str">
        <f>マスタデータレース一覧!H1835</f>
        <v>GⅢ</v>
      </c>
      <c r="E1835" t="str">
        <f>マスタデータレース一覧!G1835</f>
        <v>稍重</v>
      </c>
      <c r="F1835" t="str">
        <f>MID(マスタデータレース一覧!A1835,FIND("回",マスタデータレース一覧!A1835)+1,2)</f>
        <v>東京</v>
      </c>
      <c r="G1835" t="str">
        <f>MID(マスタデータレース一覧!F1835,2,FIND("・",マスタデータレース一覧!F1835)-2)</f>
        <v>芝</v>
      </c>
      <c r="H1835" s="9" t="str">
        <f>マスタデータレース一覧!E1835</f>
        <v>1,800</v>
      </c>
      <c r="I1835" t="str">
        <f>MID(マスタデータレース一覧!F1835,FIND("・",マスタデータレース一覧!F1835,1)+1,FIND("）",マスタデータレース一覧!F1835,1)-FIND("・",マスタデータレース一覧!F1835,1)-1)</f>
        <v>左</v>
      </c>
      <c r="J1835" t="str">
        <f>マスタデータレース一覧!D1835</f>
        <v>15時45分</v>
      </c>
      <c r="K1835" t="str">
        <f>MID(マスタデータレース一覧!C1835,3,2)</f>
        <v/>
      </c>
    </row>
    <row r="1836" spans="1:11" x14ac:dyDescent="0.15">
      <c r="A1836">
        <f>マスタデータレース一覧!V1836</f>
        <v>2199</v>
      </c>
      <c r="B1836" t="str">
        <f>マスタデータレース一覧!B1836</f>
        <v>デイリー杯クイーンカップ</v>
      </c>
      <c r="C1836" t="str">
        <f>MID(マスタデータレース一覧!A1836,1,FIND("）",マスタデータレース一覧!A1836))</f>
        <v>2020年2月15日（土曜）</v>
      </c>
      <c r="D1836" t="str">
        <f>マスタデータレース一覧!H1836</f>
        <v>GⅢ</v>
      </c>
      <c r="E1836" t="str">
        <f>マスタデータレース一覧!G1836</f>
        <v>良</v>
      </c>
      <c r="F1836" t="str">
        <f>MID(マスタデータレース一覧!A1836,FIND("回",マスタデータレース一覧!A1836)+1,2)</f>
        <v>東京</v>
      </c>
      <c r="G1836" t="str">
        <f>MID(マスタデータレース一覧!F1836,2,FIND("・",マスタデータレース一覧!F1836)-2)</f>
        <v>芝</v>
      </c>
      <c r="H1836" s="9" t="str">
        <f>マスタデータレース一覧!E1836</f>
        <v>1,600</v>
      </c>
      <c r="I1836" t="str">
        <f>MID(マスタデータレース一覧!F1836,FIND("・",マスタデータレース一覧!F1836,1)+1,FIND("）",マスタデータレース一覧!F1836,1)-FIND("・",マスタデータレース一覧!F1836,1)-1)</f>
        <v>左</v>
      </c>
      <c r="J1836" t="str">
        <f>マスタデータレース一覧!D1836</f>
        <v>15時45分</v>
      </c>
      <c r="K1836" t="str">
        <f>MID(マスタデータレース一覧!C1836,3,2)</f>
        <v/>
      </c>
    </row>
    <row r="1837" spans="1:11" x14ac:dyDescent="0.15">
      <c r="A1837">
        <f>マスタデータレース一覧!V1837</f>
        <v>2198</v>
      </c>
      <c r="B1837" t="str">
        <f>マスタデータレース一覧!B1837</f>
        <v>デイリー杯クイーンカップ</v>
      </c>
      <c r="C1837" t="str">
        <f>MID(マスタデータレース一覧!A1837,1,FIND("）",マスタデータレース一覧!A1837))</f>
        <v>2020年2月15日（土曜）</v>
      </c>
      <c r="D1837" t="str">
        <f>マスタデータレース一覧!H1837</f>
        <v>GⅢ</v>
      </c>
      <c r="E1837" t="str">
        <f>マスタデータレース一覧!G1837</f>
        <v>良</v>
      </c>
      <c r="F1837" t="str">
        <f>MID(マスタデータレース一覧!A1837,FIND("回",マスタデータレース一覧!A1837)+1,2)</f>
        <v>東京</v>
      </c>
      <c r="G1837" t="str">
        <f>MID(マスタデータレース一覧!F1837,2,FIND("・",マスタデータレース一覧!F1837)-2)</f>
        <v>芝</v>
      </c>
      <c r="H1837" s="9" t="str">
        <f>マスタデータレース一覧!E1837</f>
        <v>1,600</v>
      </c>
      <c r="I1837" t="str">
        <f>MID(マスタデータレース一覧!F1837,FIND("・",マスタデータレース一覧!F1837,1)+1,FIND("）",マスタデータレース一覧!F1837,1)-FIND("・",マスタデータレース一覧!F1837,1)-1)</f>
        <v>左</v>
      </c>
      <c r="J1837" t="str">
        <f>マスタデータレース一覧!D1837</f>
        <v>15時45分</v>
      </c>
      <c r="K1837" t="str">
        <f>MID(マスタデータレース一覧!C1837,3,2)</f>
        <v/>
      </c>
    </row>
    <row r="1838" spans="1:11" x14ac:dyDescent="0.15">
      <c r="A1838">
        <f>マスタデータレース一覧!V1838</f>
        <v>2197</v>
      </c>
      <c r="B1838" t="str">
        <f>マスタデータレース一覧!B1838</f>
        <v>デイリー杯クイーンカップ</v>
      </c>
      <c r="C1838" t="str">
        <f>MID(マスタデータレース一覧!A1838,1,FIND("）",マスタデータレース一覧!A1838))</f>
        <v>2020年2月15日（土曜）</v>
      </c>
      <c r="D1838" t="str">
        <f>マスタデータレース一覧!H1838</f>
        <v>GⅢ</v>
      </c>
      <c r="E1838" t="str">
        <f>マスタデータレース一覧!G1838</f>
        <v>良</v>
      </c>
      <c r="F1838" t="str">
        <f>MID(マスタデータレース一覧!A1838,FIND("回",マスタデータレース一覧!A1838)+1,2)</f>
        <v>東京</v>
      </c>
      <c r="G1838" t="str">
        <f>MID(マスタデータレース一覧!F1838,2,FIND("・",マスタデータレース一覧!F1838)-2)</f>
        <v>芝</v>
      </c>
      <c r="H1838" s="9" t="str">
        <f>マスタデータレース一覧!E1838</f>
        <v>1,600</v>
      </c>
      <c r="I1838" t="str">
        <f>MID(マスタデータレース一覧!F1838,FIND("・",マスタデータレース一覧!F1838,1)+1,FIND("）",マスタデータレース一覧!F1838,1)-FIND("・",マスタデータレース一覧!F1838,1)-1)</f>
        <v>左</v>
      </c>
      <c r="J1838" t="str">
        <f>マスタデータレース一覧!D1838</f>
        <v>15時45分</v>
      </c>
      <c r="K1838" t="str">
        <f>MID(マスタデータレース一覧!C1838,3,2)</f>
        <v/>
      </c>
    </row>
    <row r="1839" spans="1:11" x14ac:dyDescent="0.15">
      <c r="A1839">
        <f>マスタデータレース一覧!V1839</f>
        <v>2196</v>
      </c>
      <c r="B1839" t="str">
        <f>マスタデータレース一覧!B1839</f>
        <v>デイリー杯クイーンカップ</v>
      </c>
      <c r="C1839" t="str">
        <f>MID(マスタデータレース一覧!A1839,1,FIND("）",マスタデータレース一覧!A1839))</f>
        <v>2020年2月15日（土曜）</v>
      </c>
      <c r="D1839" t="str">
        <f>マスタデータレース一覧!H1839</f>
        <v>GⅢ</v>
      </c>
      <c r="E1839" t="str">
        <f>マスタデータレース一覧!G1839</f>
        <v>良</v>
      </c>
      <c r="F1839" t="str">
        <f>MID(マスタデータレース一覧!A1839,FIND("回",マスタデータレース一覧!A1839)+1,2)</f>
        <v>東京</v>
      </c>
      <c r="G1839" t="str">
        <f>MID(マスタデータレース一覧!F1839,2,FIND("・",マスタデータレース一覧!F1839)-2)</f>
        <v>芝</v>
      </c>
      <c r="H1839" s="9" t="str">
        <f>マスタデータレース一覧!E1839</f>
        <v>1,600</v>
      </c>
      <c r="I1839" t="str">
        <f>MID(マスタデータレース一覧!F1839,FIND("・",マスタデータレース一覧!F1839,1)+1,FIND("）",マスタデータレース一覧!F1839,1)-FIND("・",マスタデータレース一覧!F1839,1)-1)</f>
        <v>左</v>
      </c>
      <c r="J1839" t="str">
        <f>マスタデータレース一覧!D1839</f>
        <v>15時45分</v>
      </c>
      <c r="K1839" t="str">
        <f>MID(マスタデータレース一覧!C1839,3,2)</f>
        <v/>
      </c>
    </row>
    <row r="1840" spans="1:11" x14ac:dyDescent="0.15">
      <c r="A1840">
        <f>マスタデータレース一覧!V1840</f>
        <v>2195</v>
      </c>
      <c r="B1840" t="str">
        <f>マスタデータレース一覧!B1840</f>
        <v>デイリー杯クイーンカップ</v>
      </c>
      <c r="C1840" t="str">
        <f>MID(マスタデータレース一覧!A1840,1,FIND("）",マスタデータレース一覧!A1840))</f>
        <v>2020年2月15日（土曜）</v>
      </c>
      <c r="D1840" t="str">
        <f>マスタデータレース一覧!H1840</f>
        <v>GⅢ</v>
      </c>
      <c r="E1840" t="str">
        <f>マスタデータレース一覧!G1840</f>
        <v>良</v>
      </c>
      <c r="F1840" t="str">
        <f>MID(マスタデータレース一覧!A1840,FIND("回",マスタデータレース一覧!A1840)+1,2)</f>
        <v>東京</v>
      </c>
      <c r="G1840" t="str">
        <f>MID(マスタデータレース一覧!F1840,2,FIND("・",マスタデータレース一覧!F1840)-2)</f>
        <v>芝</v>
      </c>
      <c r="H1840" s="9" t="str">
        <f>マスタデータレース一覧!E1840</f>
        <v>1,600</v>
      </c>
      <c r="I1840" t="str">
        <f>MID(マスタデータレース一覧!F1840,FIND("・",マスタデータレース一覧!F1840,1)+1,FIND("）",マスタデータレース一覧!F1840,1)-FIND("・",マスタデータレース一覧!F1840,1)-1)</f>
        <v>左</v>
      </c>
      <c r="J1840" t="str">
        <f>マスタデータレース一覧!D1840</f>
        <v>15時45分</v>
      </c>
      <c r="K1840" t="str">
        <f>MID(マスタデータレース一覧!C1840,3,2)</f>
        <v/>
      </c>
    </row>
    <row r="1841" spans="1:11" x14ac:dyDescent="0.15">
      <c r="A1841">
        <f>マスタデータレース一覧!V1841</f>
        <v>2194</v>
      </c>
      <c r="B1841" t="str">
        <f>マスタデータレース一覧!B1841</f>
        <v>デイリー杯クイーンカップ</v>
      </c>
      <c r="C1841" t="str">
        <f>MID(マスタデータレース一覧!A1841,1,FIND("）",マスタデータレース一覧!A1841))</f>
        <v>2020年2月15日（土曜）</v>
      </c>
      <c r="D1841" t="str">
        <f>マスタデータレース一覧!H1841</f>
        <v>GⅢ</v>
      </c>
      <c r="E1841" t="str">
        <f>マスタデータレース一覧!G1841</f>
        <v>良</v>
      </c>
      <c r="F1841" t="str">
        <f>MID(マスタデータレース一覧!A1841,FIND("回",マスタデータレース一覧!A1841)+1,2)</f>
        <v>東京</v>
      </c>
      <c r="G1841" t="str">
        <f>MID(マスタデータレース一覧!F1841,2,FIND("・",マスタデータレース一覧!F1841)-2)</f>
        <v>芝</v>
      </c>
      <c r="H1841" s="9" t="str">
        <f>マスタデータレース一覧!E1841</f>
        <v>1,600</v>
      </c>
      <c r="I1841" t="str">
        <f>MID(マスタデータレース一覧!F1841,FIND("・",マスタデータレース一覧!F1841,1)+1,FIND("）",マスタデータレース一覧!F1841,1)-FIND("・",マスタデータレース一覧!F1841,1)-1)</f>
        <v>左</v>
      </c>
      <c r="J1841" t="str">
        <f>マスタデータレース一覧!D1841</f>
        <v>15時45分</v>
      </c>
      <c r="K1841" t="str">
        <f>MID(マスタデータレース一覧!C1841,3,2)</f>
        <v/>
      </c>
    </row>
    <row r="1842" spans="1:11" x14ac:dyDescent="0.15">
      <c r="A1842">
        <f>マスタデータレース一覧!V1842</f>
        <v>2193</v>
      </c>
      <c r="B1842" t="str">
        <f>マスタデータレース一覧!B1842</f>
        <v>デイリー杯クイーンカップ</v>
      </c>
      <c r="C1842" t="str">
        <f>MID(マスタデータレース一覧!A1842,1,FIND("）",マスタデータレース一覧!A1842))</f>
        <v>2020年2月15日（土曜）</v>
      </c>
      <c r="D1842" t="str">
        <f>マスタデータレース一覧!H1842</f>
        <v>GⅢ</v>
      </c>
      <c r="E1842" t="str">
        <f>マスタデータレース一覧!G1842</f>
        <v>良</v>
      </c>
      <c r="F1842" t="str">
        <f>MID(マスタデータレース一覧!A1842,FIND("回",マスタデータレース一覧!A1842)+1,2)</f>
        <v>東京</v>
      </c>
      <c r="G1842" t="str">
        <f>MID(マスタデータレース一覧!F1842,2,FIND("・",マスタデータレース一覧!F1842)-2)</f>
        <v>芝</v>
      </c>
      <c r="H1842" s="9" t="str">
        <f>マスタデータレース一覧!E1842</f>
        <v>1,600</v>
      </c>
      <c r="I1842" t="str">
        <f>MID(マスタデータレース一覧!F1842,FIND("・",マスタデータレース一覧!F1842,1)+1,FIND("）",マスタデータレース一覧!F1842,1)-FIND("・",マスタデータレース一覧!F1842,1)-1)</f>
        <v>左</v>
      </c>
      <c r="J1842" t="str">
        <f>マスタデータレース一覧!D1842</f>
        <v>15時45分</v>
      </c>
      <c r="K1842" t="str">
        <f>MID(マスタデータレース一覧!C1842,3,2)</f>
        <v/>
      </c>
    </row>
    <row r="1843" spans="1:11" x14ac:dyDescent="0.15">
      <c r="A1843">
        <f>マスタデータレース一覧!V1843</f>
        <v>2192</v>
      </c>
      <c r="B1843" t="str">
        <f>マスタデータレース一覧!B1843</f>
        <v>デイリー杯クイーンカップ</v>
      </c>
      <c r="C1843" t="str">
        <f>MID(マスタデータレース一覧!A1843,1,FIND("）",マスタデータレース一覧!A1843))</f>
        <v>2020年2月15日（土曜）</v>
      </c>
      <c r="D1843" t="str">
        <f>マスタデータレース一覧!H1843</f>
        <v>GⅢ</v>
      </c>
      <c r="E1843" t="str">
        <f>マスタデータレース一覧!G1843</f>
        <v>良</v>
      </c>
      <c r="F1843" t="str">
        <f>MID(マスタデータレース一覧!A1843,FIND("回",マスタデータレース一覧!A1843)+1,2)</f>
        <v>東京</v>
      </c>
      <c r="G1843" t="str">
        <f>MID(マスタデータレース一覧!F1843,2,FIND("・",マスタデータレース一覧!F1843)-2)</f>
        <v>芝</v>
      </c>
      <c r="H1843" s="9" t="str">
        <f>マスタデータレース一覧!E1843</f>
        <v>1,600</v>
      </c>
      <c r="I1843" t="str">
        <f>MID(マスタデータレース一覧!F1843,FIND("・",マスタデータレース一覧!F1843,1)+1,FIND("）",マスタデータレース一覧!F1843,1)-FIND("・",マスタデータレース一覧!F1843,1)-1)</f>
        <v>左</v>
      </c>
      <c r="J1843" t="str">
        <f>マスタデータレース一覧!D1843</f>
        <v>15時45分</v>
      </c>
      <c r="K1843" t="str">
        <f>MID(マスタデータレース一覧!C1843,3,2)</f>
        <v/>
      </c>
    </row>
    <row r="1844" spans="1:11" x14ac:dyDescent="0.15">
      <c r="A1844">
        <f>マスタデータレース一覧!V1844</f>
        <v>2191</v>
      </c>
      <c r="B1844" t="str">
        <f>マスタデータレース一覧!B1844</f>
        <v>デイリー杯クイーンカップ</v>
      </c>
      <c r="C1844" t="str">
        <f>MID(マスタデータレース一覧!A1844,1,FIND("）",マスタデータレース一覧!A1844))</f>
        <v>2020年2月15日（土曜）</v>
      </c>
      <c r="D1844" t="str">
        <f>マスタデータレース一覧!H1844</f>
        <v>GⅢ</v>
      </c>
      <c r="E1844" t="str">
        <f>マスタデータレース一覧!G1844</f>
        <v>良</v>
      </c>
      <c r="F1844" t="str">
        <f>MID(マスタデータレース一覧!A1844,FIND("回",マスタデータレース一覧!A1844)+1,2)</f>
        <v>東京</v>
      </c>
      <c r="G1844" t="str">
        <f>MID(マスタデータレース一覧!F1844,2,FIND("・",マスタデータレース一覧!F1844)-2)</f>
        <v>芝</v>
      </c>
      <c r="H1844" s="9" t="str">
        <f>マスタデータレース一覧!E1844</f>
        <v>1,600</v>
      </c>
      <c r="I1844" t="str">
        <f>MID(マスタデータレース一覧!F1844,FIND("・",マスタデータレース一覧!F1844,1)+1,FIND("）",マスタデータレース一覧!F1844,1)-FIND("・",マスタデータレース一覧!F1844,1)-1)</f>
        <v>左</v>
      </c>
      <c r="J1844" t="str">
        <f>マスタデータレース一覧!D1844</f>
        <v>15時45分</v>
      </c>
      <c r="K1844" t="str">
        <f>MID(マスタデータレース一覧!C1844,3,2)</f>
        <v/>
      </c>
    </row>
    <row r="1845" spans="1:11" x14ac:dyDescent="0.15">
      <c r="A1845">
        <f>マスタデータレース一覧!V1845</f>
        <v>2190</v>
      </c>
      <c r="B1845" t="str">
        <f>マスタデータレース一覧!B1845</f>
        <v>デイリー杯クイーンカップ</v>
      </c>
      <c r="C1845" t="str">
        <f>MID(マスタデータレース一覧!A1845,1,FIND("）",マスタデータレース一覧!A1845))</f>
        <v>2020年2月15日（土曜）</v>
      </c>
      <c r="D1845" t="str">
        <f>マスタデータレース一覧!H1845</f>
        <v>GⅢ</v>
      </c>
      <c r="E1845" t="str">
        <f>マスタデータレース一覧!G1845</f>
        <v>良</v>
      </c>
      <c r="F1845" t="str">
        <f>MID(マスタデータレース一覧!A1845,FIND("回",マスタデータレース一覧!A1845)+1,2)</f>
        <v>東京</v>
      </c>
      <c r="G1845" t="str">
        <f>MID(マスタデータレース一覧!F1845,2,FIND("・",マスタデータレース一覧!F1845)-2)</f>
        <v>芝</v>
      </c>
      <c r="H1845" s="9" t="str">
        <f>マスタデータレース一覧!E1845</f>
        <v>1,600</v>
      </c>
      <c r="I1845" t="str">
        <f>MID(マスタデータレース一覧!F1845,FIND("・",マスタデータレース一覧!F1845,1)+1,FIND("）",マスタデータレース一覧!F1845,1)-FIND("・",マスタデータレース一覧!F1845,1)-1)</f>
        <v>左</v>
      </c>
      <c r="J1845" t="str">
        <f>マスタデータレース一覧!D1845</f>
        <v>15時45分</v>
      </c>
      <c r="K1845" t="str">
        <f>MID(マスタデータレース一覧!C1845,3,2)</f>
        <v/>
      </c>
    </row>
    <row r="1846" spans="1:11" x14ac:dyDescent="0.15">
      <c r="A1846">
        <f>マスタデータレース一覧!V1846</f>
        <v>2189</v>
      </c>
      <c r="B1846" t="str">
        <f>マスタデータレース一覧!B1846</f>
        <v>デイリー杯クイーンカップ</v>
      </c>
      <c r="C1846" t="str">
        <f>MID(マスタデータレース一覧!A1846,1,FIND("）",マスタデータレース一覧!A1846))</f>
        <v>2020年2月15日（土曜）</v>
      </c>
      <c r="D1846" t="str">
        <f>マスタデータレース一覧!H1846</f>
        <v>GⅢ</v>
      </c>
      <c r="E1846" t="str">
        <f>マスタデータレース一覧!G1846</f>
        <v>良</v>
      </c>
      <c r="F1846" t="str">
        <f>MID(マスタデータレース一覧!A1846,FIND("回",マスタデータレース一覧!A1846)+1,2)</f>
        <v>東京</v>
      </c>
      <c r="G1846" t="str">
        <f>MID(マスタデータレース一覧!F1846,2,FIND("・",マスタデータレース一覧!F1846)-2)</f>
        <v>芝</v>
      </c>
      <c r="H1846" s="9" t="str">
        <f>マスタデータレース一覧!E1846</f>
        <v>1,600</v>
      </c>
      <c r="I1846" t="str">
        <f>MID(マスタデータレース一覧!F1846,FIND("・",マスタデータレース一覧!F1846,1)+1,FIND("）",マスタデータレース一覧!F1846,1)-FIND("・",マスタデータレース一覧!F1846,1)-1)</f>
        <v>左</v>
      </c>
      <c r="J1846" t="str">
        <f>マスタデータレース一覧!D1846</f>
        <v>15時45分</v>
      </c>
      <c r="K1846" t="str">
        <f>MID(マスタデータレース一覧!C1846,3,2)</f>
        <v/>
      </c>
    </row>
    <row r="1847" spans="1:11" x14ac:dyDescent="0.15">
      <c r="A1847">
        <f>マスタデータレース一覧!V1847</f>
        <v>2188</v>
      </c>
      <c r="B1847" t="str">
        <f>マスタデータレース一覧!B1847</f>
        <v>デイリー杯クイーンカップ</v>
      </c>
      <c r="C1847" t="str">
        <f>MID(マスタデータレース一覧!A1847,1,FIND("）",マスタデータレース一覧!A1847))</f>
        <v>2020年2月15日（土曜）</v>
      </c>
      <c r="D1847" t="str">
        <f>マスタデータレース一覧!H1847</f>
        <v>GⅢ</v>
      </c>
      <c r="E1847" t="str">
        <f>マスタデータレース一覧!G1847</f>
        <v>良</v>
      </c>
      <c r="F1847" t="str">
        <f>MID(マスタデータレース一覧!A1847,FIND("回",マスタデータレース一覧!A1847)+1,2)</f>
        <v>東京</v>
      </c>
      <c r="G1847" t="str">
        <f>MID(マスタデータレース一覧!F1847,2,FIND("・",マスタデータレース一覧!F1847)-2)</f>
        <v>芝</v>
      </c>
      <c r="H1847" s="9" t="str">
        <f>マスタデータレース一覧!E1847</f>
        <v>1,600</v>
      </c>
      <c r="I1847" t="str">
        <f>MID(マスタデータレース一覧!F1847,FIND("・",マスタデータレース一覧!F1847,1)+1,FIND("）",マスタデータレース一覧!F1847,1)-FIND("・",マスタデータレース一覧!F1847,1)-1)</f>
        <v>左</v>
      </c>
      <c r="J1847" t="str">
        <f>マスタデータレース一覧!D1847</f>
        <v>15時45分</v>
      </c>
      <c r="K1847" t="str">
        <f>MID(マスタデータレース一覧!C1847,3,2)</f>
        <v/>
      </c>
    </row>
    <row r="1848" spans="1:11" x14ac:dyDescent="0.15">
      <c r="A1848">
        <f>マスタデータレース一覧!V1848</f>
        <v>2187</v>
      </c>
      <c r="B1848" t="str">
        <f>マスタデータレース一覧!B1848</f>
        <v>デイリー杯クイーンカップ</v>
      </c>
      <c r="C1848" t="str">
        <f>MID(マスタデータレース一覧!A1848,1,FIND("）",マスタデータレース一覧!A1848))</f>
        <v>2020年2月15日（土曜）</v>
      </c>
      <c r="D1848" t="str">
        <f>マスタデータレース一覧!H1848</f>
        <v>GⅢ</v>
      </c>
      <c r="E1848" t="str">
        <f>マスタデータレース一覧!G1848</f>
        <v>良</v>
      </c>
      <c r="F1848" t="str">
        <f>MID(マスタデータレース一覧!A1848,FIND("回",マスタデータレース一覧!A1848)+1,2)</f>
        <v>東京</v>
      </c>
      <c r="G1848" t="str">
        <f>MID(マスタデータレース一覧!F1848,2,FIND("・",マスタデータレース一覧!F1848)-2)</f>
        <v>芝</v>
      </c>
      <c r="H1848" s="9" t="str">
        <f>マスタデータレース一覧!E1848</f>
        <v>1,600</v>
      </c>
      <c r="I1848" t="str">
        <f>MID(マスタデータレース一覧!F1848,FIND("・",マスタデータレース一覧!F1848,1)+1,FIND("）",マスタデータレース一覧!F1848,1)-FIND("・",マスタデータレース一覧!F1848,1)-1)</f>
        <v>左</v>
      </c>
      <c r="J1848" t="str">
        <f>マスタデータレース一覧!D1848</f>
        <v>15時45分</v>
      </c>
      <c r="K1848" t="str">
        <f>MID(マスタデータレース一覧!C1848,3,2)</f>
        <v/>
      </c>
    </row>
    <row r="1849" spans="1:11" x14ac:dyDescent="0.15">
      <c r="A1849">
        <f>マスタデータレース一覧!V1849</f>
        <v>2186</v>
      </c>
      <c r="B1849" t="str">
        <f>マスタデータレース一覧!B1849</f>
        <v>デイリー杯クイーンカップ</v>
      </c>
      <c r="C1849" t="str">
        <f>MID(マスタデータレース一覧!A1849,1,FIND("）",マスタデータレース一覧!A1849))</f>
        <v>2020年2月15日（土曜）</v>
      </c>
      <c r="D1849" t="str">
        <f>マスタデータレース一覧!H1849</f>
        <v>GⅢ</v>
      </c>
      <c r="E1849" t="str">
        <f>マスタデータレース一覧!G1849</f>
        <v>良</v>
      </c>
      <c r="F1849" t="str">
        <f>MID(マスタデータレース一覧!A1849,FIND("回",マスタデータレース一覧!A1849)+1,2)</f>
        <v>東京</v>
      </c>
      <c r="G1849" t="str">
        <f>MID(マスタデータレース一覧!F1849,2,FIND("・",マスタデータレース一覧!F1849)-2)</f>
        <v>芝</v>
      </c>
      <c r="H1849" s="9" t="str">
        <f>マスタデータレース一覧!E1849</f>
        <v>1,600</v>
      </c>
      <c r="I1849" t="str">
        <f>MID(マスタデータレース一覧!F1849,FIND("・",マスタデータレース一覧!F1849,1)+1,FIND("）",マスタデータレース一覧!F1849,1)-FIND("・",マスタデータレース一覧!F1849,1)-1)</f>
        <v>左</v>
      </c>
      <c r="J1849" t="str">
        <f>マスタデータレース一覧!D1849</f>
        <v>15時45分</v>
      </c>
      <c r="K1849" t="str">
        <f>MID(マスタデータレース一覧!C1849,3,2)</f>
        <v/>
      </c>
    </row>
    <row r="1850" spans="1:11" x14ac:dyDescent="0.15">
      <c r="A1850">
        <f>マスタデータレース一覧!V1850</f>
        <v>2185</v>
      </c>
      <c r="B1850" t="str">
        <f>マスタデータレース一覧!B1850</f>
        <v>きさらぎ賞</v>
      </c>
      <c r="C1850" t="str">
        <f>MID(マスタデータレース一覧!A1850,1,FIND("）",マスタデータレース一覧!A1850))</f>
        <v>2020年2月9日（日曜）</v>
      </c>
      <c r="D1850" t="str">
        <f>マスタデータレース一覧!H1850</f>
        <v>GⅢ</v>
      </c>
      <c r="E1850" t="str">
        <f>マスタデータレース一覧!G1850</f>
        <v>良</v>
      </c>
      <c r="F1850" t="str">
        <f>MID(マスタデータレース一覧!A1850,FIND("回",マスタデータレース一覧!A1850)+1,2)</f>
        <v>京都</v>
      </c>
      <c r="G1850" t="str">
        <f>MID(マスタデータレース一覧!F1850,2,FIND("・",マスタデータレース一覧!F1850)-2)</f>
        <v>芝</v>
      </c>
      <c r="H1850" s="9" t="str">
        <f>マスタデータレース一覧!E1850</f>
        <v>1,800</v>
      </c>
      <c r="I1850" t="str">
        <f>MID(マスタデータレース一覧!F1850,FIND("・",マスタデータレース一覧!F1850,1)+1,FIND("）",マスタデータレース一覧!F1850,1)-FIND("・",マスタデータレース一覧!F1850,1)-1)</f>
        <v>右外</v>
      </c>
      <c r="J1850" t="str">
        <f>マスタデータレース一覧!D1850</f>
        <v>15時35分</v>
      </c>
      <c r="K1850" t="str">
        <f>MID(マスタデータレース一覧!C1850,3,2)</f>
        <v/>
      </c>
    </row>
    <row r="1851" spans="1:11" x14ac:dyDescent="0.15">
      <c r="A1851">
        <f>マスタデータレース一覧!V1851</f>
        <v>2184</v>
      </c>
      <c r="B1851" t="str">
        <f>マスタデータレース一覧!B1851</f>
        <v>きさらぎ賞</v>
      </c>
      <c r="C1851" t="str">
        <f>MID(マスタデータレース一覧!A1851,1,FIND("）",マスタデータレース一覧!A1851))</f>
        <v>2020年2月9日（日曜）</v>
      </c>
      <c r="D1851" t="str">
        <f>マスタデータレース一覧!H1851</f>
        <v>GⅢ</v>
      </c>
      <c r="E1851" t="str">
        <f>マスタデータレース一覧!G1851</f>
        <v>良</v>
      </c>
      <c r="F1851" t="str">
        <f>MID(マスタデータレース一覧!A1851,FIND("回",マスタデータレース一覧!A1851)+1,2)</f>
        <v>京都</v>
      </c>
      <c r="G1851" t="str">
        <f>MID(マスタデータレース一覧!F1851,2,FIND("・",マスタデータレース一覧!F1851)-2)</f>
        <v>芝</v>
      </c>
      <c r="H1851" s="9" t="str">
        <f>マスタデータレース一覧!E1851</f>
        <v>1,800</v>
      </c>
      <c r="I1851" t="str">
        <f>MID(マスタデータレース一覧!F1851,FIND("・",マスタデータレース一覧!F1851,1)+1,FIND("）",マスタデータレース一覧!F1851,1)-FIND("・",マスタデータレース一覧!F1851,1)-1)</f>
        <v>右外</v>
      </c>
      <c r="J1851" t="str">
        <f>マスタデータレース一覧!D1851</f>
        <v>15時35分</v>
      </c>
      <c r="K1851" t="str">
        <f>MID(マスタデータレース一覧!C1851,3,2)</f>
        <v/>
      </c>
    </row>
    <row r="1852" spans="1:11" x14ac:dyDescent="0.15">
      <c r="A1852">
        <f>マスタデータレース一覧!V1852</f>
        <v>2183</v>
      </c>
      <c r="B1852" t="str">
        <f>マスタデータレース一覧!B1852</f>
        <v>きさらぎ賞</v>
      </c>
      <c r="C1852" t="str">
        <f>MID(マスタデータレース一覧!A1852,1,FIND("）",マスタデータレース一覧!A1852))</f>
        <v>2020年2月9日（日曜）</v>
      </c>
      <c r="D1852" t="str">
        <f>マスタデータレース一覧!H1852</f>
        <v>GⅢ</v>
      </c>
      <c r="E1852" t="str">
        <f>マスタデータレース一覧!G1852</f>
        <v>良</v>
      </c>
      <c r="F1852" t="str">
        <f>MID(マスタデータレース一覧!A1852,FIND("回",マスタデータレース一覧!A1852)+1,2)</f>
        <v>京都</v>
      </c>
      <c r="G1852" t="str">
        <f>MID(マスタデータレース一覧!F1852,2,FIND("・",マスタデータレース一覧!F1852)-2)</f>
        <v>芝</v>
      </c>
      <c r="H1852" s="9" t="str">
        <f>マスタデータレース一覧!E1852</f>
        <v>1,800</v>
      </c>
      <c r="I1852" t="str">
        <f>MID(マスタデータレース一覧!F1852,FIND("・",マスタデータレース一覧!F1852,1)+1,FIND("）",マスタデータレース一覧!F1852,1)-FIND("・",マスタデータレース一覧!F1852,1)-1)</f>
        <v>右外</v>
      </c>
      <c r="J1852" t="str">
        <f>マスタデータレース一覧!D1852</f>
        <v>15時35分</v>
      </c>
      <c r="K1852" t="str">
        <f>MID(マスタデータレース一覧!C1852,3,2)</f>
        <v/>
      </c>
    </row>
    <row r="1853" spans="1:11" x14ac:dyDescent="0.15">
      <c r="A1853">
        <f>マスタデータレース一覧!V1853</f>
        <v>2182</v>
      </c>
      <c r="B1853" t="str">
        <f>マスタデータレース一覧!B1853</f>
        <v>きさらぎ賞</v>
      </c>
      <c r="C1853" t="str">
        <f>MID(マスタデータレース一覧!A1853,1,FIND("）",マスタデータレース一覧!A1853))</f>
        <v>2020年2月9日（日曜）</v>
      </c>
      <c r="D1853" t="str">
        <f>マスタデータレース一覧!H1853</f>
        <v>GⅢ</v>
      </c>
      <c r="E1853" t="str">
        <f>マスタデータレース一覧!G1853</f>
        <v>良</v>
      </c>
      <c r="F1853" t="str">
        <f>MID(マスタデータレース一覧!A1853,FIND("回",マスタデータレース一覧!A1853)+1,2)</f>
        <v>京都</v>
      </c>
      <c r="G1853" t="str">
        <f>MID(マスタデータレース一覧!F1853,2,FIND("・",マスタデータレース一覧!F1853)-2)</f>
        <v>芝</v>
      </c>
      <c r="H1853" s="9" t="str">
        <f>マスタデータレース一覧!E1853</f>
        <v>1,800</v>
      </c>
      <c r="I1853" t="str">
        <f>MID(マスタデータレース一覧!F1853,FIND("・",マスタデータレース一覧!F1853,1)+1,FIND("）",マスタデータレース一覧!F1853,1)-FIND("・",マスタデータレース一覧!F1853,1)-1)</f>
        <v>右外</v>
      </c>
      <c r="J1853" t="str">
        <f>マスタデータレース一覧!D1853</f>
        <v>15時35分</v>
      </c>
      <c r="K1853" t="str">
        <f>MID(マスタデータレース一覧!C1853,3,2)</f>
        <v/>
      </c>
    </row>
    <row r="1854" spans="1:11" x14ac:dyDescent="0.15">
      <c r="A1854">
        <f>マスタデータレース一覧!V1854</f>
        <v>2181</v>
      </c>
      <c r="B1854" t="str">
        <f>マスタデータレース一覧!B1854</f>
        <v>きさらぎ賞</v>
      </c>
      <c r="C1854" t="str">
        <f>MID(マスタデータレース一覧!A1854,1,FIND("）",マスタデータレース一覧!A1854))</f>
        <v>2020年2月9日（日曜）</v>
      </c>
      <c r="D1854" t="str">
        <f>マスタデータレース一覧!H1854</f>
        <v>GⅢ</v>
      </c>
      <c r="E1854" t="str">
        <f>マスタデータレース一覧!G1854</f>
        <v>良</v>
      </c>
      <c r="F1854" t="str">
        <f>MID(マスタデータレース一覧!A1854,FIND("回",マスタデータレース一覧!A1854)+1,2)</f>
        <v>京都</v>
      </c>
      <c r="G1854" t="str">
        <f>MID(マスタデータレース一覧!F1854,2,FIND("・",マスタデータレース一覧!F1854)-2)</f>
        <v>芝</v>
      </c>
      <c r="H1854" s="9" t="str">
        <f>マスタデータレース一覧!E1854</f>
        <v>1,800</v>
      </c>
      <c r="I1854" t="str">
        <f>MID(マスタデータレース一覧!F1854,FIND("・",マスタデータレース一覧!F1854,1)+1,FIND("）",マスタデータレース一覧!F1854,1)-FIND("・",マスタデータレース一覧!F1854,1)-1)</f>
        <v>右外</v>
      </c>
      <c r="J1854" t="str">
        <f>マスタデータレース一覧!D1854</f>
        <v>15時35分</v>
      </c>
      <c r="K1854" t="str">
        <f>MID(マスタデータレース一覧!C1854,3,2)</f>
        <v/>
      </c>
    </row>
    <row r="1855" spans="1:11" x14ac:dyDescent="0.15">
      <c r="A1855">
        <f>マスタデータレース一覧!V1855</f>
        <v>2180</v>
      </c>
      <c r="B1855" t="str">
        <f>マスタデータレース一覧!B1855</f>
        <v>きさらぎ賞</v>
      </c>
      <c r="C1855" t="str">
        <f>MID(マスタデータレース一覧!A1855,1,FIND("）",マスタデータレース一覧!A1855))</f>
        <v>2020年2月9日（日曜）</v>
      </c>
      <c r="D1855" t="str">
        <f>マスタデータレース一覧!H1855</f>
        <v>GⅢ</v>
      </c>
      <c r="E1855" t="str">
        <f>マスタデータレース一覧!G1855</f>
        <v>良</v>
      </c>
      <c r="F1855" t="str">
        <f>MID(マスタデータレース一覧!A1855,FIND("回",マスタデータレース一覧!A1855)+1,2)</f>
        <v>京都</v>
      </c>
      <c r="G1855" t="str">
        <f>MID(マスタデータレース一覧!F1855,2,FIND("・",マスタデータレース一覧!F1855)-2)</f>
        <v>芝</v>
      </c>
      <c r="H1855" s="9" t="str">
        <f>マスタデータレース一覧!E1855</f>
        <v>1,800</v>
      </c>
      <c r="I1855" t="str">
        <f>MID(マスタデータレース一覧!F1855,FIND("・",マスタデータレース一覧!F1855,1)+1,FIND("）",マスタデータレース一覧!F1855,1)-FIND("・",マスタデータレース一覧!F1855,1)-1)</f>
        <v>右外</v>
      </c>
      <c r="J1855" t="str">
        <f>マスタデータレース一覧!D1855</f>
        <v>15時35分</v>
      </c>
      <c r="K1855" t="str">
        <f>MID(マスタデータレース一覧!C1855,3,2)</f>
        <v/>
      </c>
    </row>
    <row r="1856" spans="1:11" x14ac:dyDescent="0.15">
      <c r="A1856">
        <f>マスタデータレース一覧!V1856</f>
        <v>2179</v>
      </c>
      <c r="B1856" t="str">
        <f>マスタデータレース一覧!B1856</f>
        <v>きさらぎ賞</v>
      </c>
      <c r="C1856" t="str">
        <f>MID(マスタデータレース一覧!A1856,1,FIND("）",マスタデータレース一覧!A1856))</f>
        <v>2020年2月9日（日曜）</v>
      </c>
      <c r="D1856" t="str">
        <f>マスタデータレース一覧!H1856</f>
        <v>GⅢ</v>
      </c>
      <c r="E1856" t="str">
        <f>マスタデータレース一覧!G1856</f>
        <v>良</v>
      </c>
      <c r="F1856" t="str">
        <f>MID(マスタデータレース一覧!A1856,FIND("回",マスタデータレース一覧!A1856)+1,2)</f>
        <v>京都</v>
      </c>
      <c r="G1856" t="str">
        <f>MID(マスタデータレース一覧!F1856,2,FIND("・",マスタデータレース一覧!F1856)-2)</f>
        <v>芝</v>
      </c>
      <c r="H1856" s="9" t="str">
        <f>マスタデータレース一覧!E1856</f>
        <v>1,800</v>
      </c>
      <c r="I1856" t="str">
        <f>MID(マスタデータレース一覧!F1856,FIND("・",マスタデータレース一覧!F1856,1)+1,FIND("）",マスタデータレース一覧!F1856,1)-FIND("・",マスタデータレース一覧!F1856,1)-1)</f>
        <v>右外</v>
      </c>
      <c r="J1856" t="str">
        <f>マスタデータレース一覧!D1856</f>
        <v>15時35分</v>
      </c>
      <c r="K1856" t="str">
        <f>MID(マスタデータレース一覧!C1856,3,2)</f>
        <v/>
      </c>
    </row>
    <row r="1857" spans="1:11" x14ac:dyDescent="0.15">
      <c r="A1857">
        <f>マスタデータレース一覧!V1857</f>
        <v>2178</v>
      </c>
      <c r="B1857" t="str">
        <f>マスタデータレース一覧!B1857</f>
        <v>きさらぎ賞</v>
      </c>
      <c r="C1857" t="str">
        <f>MID(マスタデータレース一覧!A1857,1,FIND("）",マスタデータレース一覧!A1857))</f>
        <v>2020年2月9日（日曜）</v>
      </c>
      <c r="D1857" t="str">
        <f>マスタデータレース一覧!H1857</f>
        <v>GⅢ</v>
      </c>
      <c r="E1857" t="str">
        <f>マスタデータレース一覧!G1857</f>
        <v>良</v>
      </c>
      <c r="F1857" t="str">
        <f>MID(マスタデータレース一覧!A1857,FIND("回",マスタデータレース一覧!A1857)+1,2)</f>
        <v>京都</v>
      </c>
      <c r="G1857" t="str">
        <f>MID(マスタデータレース一覧!F1857,2,FIND("・",マスタデータレース一覧!F1857)-2)</f>
        <v>芝</v>
      </c>
      <c r="H1857" s="9" t="str">
        <f>マスタデータレース一覧!E1857</f>
        <v>1,800</v>
      </c>
      <c r="I1857" t="str">
        <f>MID(マスタデータレース一覧!F1857,FIND("・",マスタデータレース一覧!F1857,1)+1,FIND("）",マスタデータレース一覧!F1857,1)-FIND("・",マスタデータレース一覧!F1857,1)-1)</f>
        <v>右外</v>
      </c>
      <c r="J1857" t="str">
        <f>マスタデータレース一覧!D1857</f>
        <v>15時35分</v>
      </c>
      <c r="K1857" t="str">
        <f>MID(マスタデータレース一覧!C1857,3,2)</f>
        <v/>
      </c>
    </row>
    <row r="1858" spans="1:11" x14ac:dyDescent="0.15">
      <c r="A1858">
        <f>マスタデータレース一覧!V1858</f>
        <v>2177</v>
      </c>
      <c r="B1858" t="str">
        <f>マスタデータレース一覧!B1858</f>
        <v>東京新聞杯</v>
      </c>
      <c r="C1858" t="str">
        <f>MID(マスタデータレース一覧!A1858,1,FIND("）",マスタデータレース一覧!A1858))</f>
        <v>2020年2月9日（日曜）</v>
      </c>
      <c r="D1858" t="str">
        <f>マスタデータレース一覧!H1858</f>
        <v>GⅢ</v>
      </c>
      <c r="E1858" t="str">
        <f>マスタデータレース一覧!G1858</f>
        <v>良</v>
      </c>
      <c r="F1858" t="str">
        <f>MID(マスタデータレース一覧!A1858,FIND("回",マスタデータレース一覧!A1858)+1,2)</f>
        <v>東京</v>
      </c>
      <c r="G1858" t="str">
        <f>MID(マスタデータレース一覧!F1858,2,FIND("・",マスタデータレース一覧!F1858)-2)</f>
        <v>芝</v>
      </c>
      <c r="H1858" s="9" t="str">
        <f>マスタデータレース一覧!E1858</f>
        <v>1,600</v>
      </c>
      <c r="I1858" t="str">
        <f>MID(マスタデータレース一覧!F1858,FIND("・",マスタデータレース一覧!F1858,1)+1,FIND("）",マスタデータレース一覧!F1858,1)-FIND("・",マスタデータレース一覧!F1858,1)-1)</f>
        <v>左</v>
      </c>
      <c r="J1858" t="str">
        <f>マスタデータレース一覧!D1858</f>
        <v>15時45分</v>
      </c>
      <c r="K1858" t="str">
        <f>MID(マスタデータレース一覧!C1858,3,2)</f>
        <v/>
      </c>
    </row>
    <row r="1859" spans="1:11" x14ac:dyDescent="0.15">
      <c r="A1859">
        <f>マスタデータレース一覧!V1859</f>
        <v>2176</v>
      </c>
      <c r="B1859" t="str">
        <f>マスタデータレース一覧!B1859</f>
        <v>東京新聞杯</v>
      </c>
      <c r="C1859" t="str">
        <f>MID(マスタデータレース一覧!A1859,1,FIND("）",マスタデータレース一覧!A1859))</f>
        <v>2020年2月9日（日曜）</v>
      </c>
      <c r="D1859" t="str">
        <f>マスタデータレース一覧!H1859</f>
        <v>GⅢ</v>
      </c>
      <c r="E1859" t="str">
        <f>マスタデータレース一覧!G1859</f>
        <v>良</v>
      </c>
      <c r="F1859" t="str">
        <f>MID(マスタデータレース一覧!A1859,FIND("回",マスタデータレース一覧!A1859)+1,2)</f>
        <v>東京</v>
      </c>
      <c r="G1859" t="str">
        <f>MID(マスタデータレース一覧!F1859,2,FIND("・",マスタデータレース一覧!F1859)-2)</f>
        <v>芝</v>
      </c>
      <c r="H1859" s="9" t="str">
        <f>マスタデータレース一覧!E1859</f>
        <v>1,600</v>
      </c>
      <c r="I1859" t="str">
        <f>MID(マスタデータレース一覧!F1859,FIND("・",マスタデータレース一覧!F1859,1)+1,FIND("）",マスタデータレース一覧!F1859,1)-FIND("・",マスタデータレース一覧!F1859,1)-1)</f>
        <v>左</v>
      </c>
      <c r="J1859" t="str">
        <f>マスタデータレース一覧!D1859</f>
        <v>15時45分</v>
      </c>
      <c r="K1859" t="str">
        <f>MID(マスタデータレース一覧!C1859,3,2)</f>
        <v/>
      </c>
    </row>
    <row r="1860" spans="1:11" x14ac:dyDescent="0.15">
      <c r="A1860">
        <f>マスタデータレース一覧!V1860</f>
        <v>2175</v>
      </c>
      <c r="B1860" t="str">
        <f>マスタデータレース一覧!B1860</f>
        <v>東京新聞杯</v>
      </c>
      <c r="C1860" t="str">
        <f>MID(マスタデータレース一覧!A1860,1,FIND("）",マスタデータレース一覧!A1860))</f>
        <v>2020年2月9日（日曜）</v>
      </c>
      <c r="D1860" t="str">
        <f>マスタデータレース一覧!H1860</f>
        <v>GⅢ</v>
      </c>
      <c r="E1860" t="str">
        <f>マスタデータレース一覧!G1860</f>
        <v>良</v>
      </c>
      <c r="F1860" t="str">
        <f>MID(マスタデータレース一覧!A1860,FIND("回",マスタデータレース一覧!A1860)+1,2)</f>
        <v>東京</v>
      </c>
      <c r="G1860" t="str">
        <f>MID(マスタデータレース一覧!F1860,2,FIND("・",マスタデータレース一覧!F1860)-2)</f>
        <v>芝</v>
      </c>
      <c r="H1860" s="9" t="str">
        <f>マスタデータレース一覧!E1860</f>
        <v>1,600</v>
      </c>
      <c r="I1860" t="str">
        <f>MID(マスタデータレース一覧!F1860,FIND("・",マスタデータレース一覧!F1860,1)+1,FIND("）",マスタデータレース一覧!F1860,1)-FIND("・",マスタデータレース一覧!F1860,1)-1)</f>
        <v>左</v>
      </c>
      <c r="J1860" t="str">
        <f>マスタデータレース一覧!D1860</f>
        <v>15時45分</v>
      </c>
      <c r="K1860" t="str">
        <f>MID(マスタデータレース一覧!C1860,3,2)</f>
        <v/>
      </c>
    </row>
    <row r="1861" spans="1:11" x14ac:dyDescent="0.15">
      <c r="A1861">
        <f>マスタデータレース一覧!V1861</f>
        <v>2174</v>
      </c>
      <c r="B1861" t="str">
        <f>マスタデータレース一覧!B1861</f>
        <v>東京新聞杯</v>
      </c>
      <c r="C1861" t="str">
        <f>MID(マスタデータレース一覧!A1861,1,FIND("）",マスタデータレース一覧!A1861))</f>
        <v>2020年2月9日（日曜）</v>
      </c>
      <c r="D1861" t="str">
        <f>マスタデータレース一覧!H1861</f>
        <v>GⅢ</v>
      </c>
      <c r="E1861" t="str">
        <f>マスタデータレース一覧!G1861</f>
        <v>良</v>
      </c>
      <c r="F1861" t="str">
        <f>MID(マスタデータレース一覧!A1861,FIND("回",マスタデータレース一覧!A1861)+1,2)</f>
        <v>東京</v>
      </c>
      <c r="G1861" t="str">
        <f>MID(マスタデータレース一覧!F1861,2,FIND("・",マスタデータレース一覧!F1861)-2)</f>
        <v>芝</v>
      </c>
      <c r="H1861" s="9" t="str">
        <f>マスタデータレース一覧!E1861</f>
        <v>1,600</v>
      </c>
      <c r="I1861" t="str">
        <f>MID(マスタデータレース一覧!F1861,FIND("・",マスタデータレース一覧!F1861,1)+1,FIND("）",マスタデータレース一覧!F1861,1)-FIND("・",マスタデータレース一覧!F1861,1)-1)</f>
        <v>左</v>
      </c>
      <c r="J1861" t="str">
        <f>マスタデータレース一覧!D1861</f>
        <v>15時45分</v>
      </c>
      <c r="K1861" t="str">
        <f>MID(マスタデータレース一覧!C1861,3,2)</f>
        <v/>
      </c>
    </row>
    <row r="1862" spans="1:11" x14ac:dyDescent="0.15">
      <c r="A1862">
        <f>マスタデータレース一覧!V1862</f>
        <v>2173</v>
      </c>
      <c r="B1862" t="str">
        <f>マスタデータレース一覧!B1862</f>
        <v>東京新聞杯</v>
      </c>
      <c r="C1862" t="str">
        <f>MID(マスタデータレース一覧!A1862,1,FIND("）",マスタデータレース一覧!A1862))</f>
        <v>2020年2月9日（日曜）</v>
      </c>
      <c r="D1862" t="str">
        <f>マスタデータレース一覧!H1862</f>
        <v>GⅢ</v>
      </c>
      <c r="E1862" t="str">
        <f>マスタデータレース一覧!G1862</f>
        <v>良</v>
      </c>
      <c r="F1862" t="str">
        <f>MID(マスタデータレース一覧!A1862,FIND("回",マスタデータレース一覧!A1862)+1,2)</f>
        <v>東京</v>
      </c>
      <c r="G1862" t="str">
        <f>MID(マスタデータレース一覧!F1862,2,FIND("・",マスタデータレース一覧!F1862)-2)</f>
        <v>芝</v>
      </c>
      <c r="H1862" s="9" t="str">
        <f>マスタデータレース一覧!E1862</f>
        <v>1,600</v>
      </c>
      <c r="I1862" t="str">
        <f>MID(マスタデータレース一覧!F1862,FIND("・",マスタデータレース一覧!F1862,1)+1,FIND("）",マスタデータレース一覧!F1862,1)-FIND("・",マスタデータレース一覧!F1862,1)-1)</f>
        <v>左</v>
      </c>
      <c r="J1862" t="str">
        <f>マスタデータレース一覧!D1862</f>
        <v>15時45分</v>
      </c>
      <c r="K1862" t="str">
        <f>MID(マスタデータレース一覧!C1862,3,2)</f>
        <v/>
      </c>
    </row>
    <row r="1863" spans="1:11" x14ac:dyDescent="0.15">
      <c r="A1863">
        <f>マスタデータレース一覧!V1863</f>
        <v>2172</v>
      </c>
      <c r="B1863" t="str">
        <f>マスタデータレース一覧!B1863</f>
        <v>東京新聞杯</v>
      </c>
      <c r="C1863" t="str">
        <f>MID(マスタデータレース一覧!A1863,1,FIND("）",マスタデータレース一覧!A1863))</f>
        <v>2020年2月9日（日曜）</v>
      </c>
      <c r="D1863" t="str">
        <f>マスタデータレース一覧!H1863</f>
        <v>GⅢ</v>
      </c>
      <c r="E1863" t="str">
        <f>マスタデータレース一覧!G1863</f>
        <v>良</v>
      </c>
      <c r="F1863" t="str">
        <f>MID(マスタデータレース一覧!A1863,FIND("回",マスタデータレース一覧!A1863)+1,2)</f>
        <v>東京</v>
      </c>
      <c r="G1863" t="str">
        <f>MID(マスタデータレース一覧!F1863,2,FIND("・",マスタデータレース一覧!F1863)-2)</f>
        <v>芝</v>
      </c>
      <c r="H1863" s="9" t="str">
        <f>マスタデータレース一覧!E1863</f>
        <v>1,600</v>
      </c>
      <c r="I1863" t="str">
        <f>MID(マスタデータレース一覧!F1863,FIND("・",マスタデータレース一覧!F1863,1)+1,FIND("）",マスタデータレース一覧!F1863,1)-FIND("・",マスタデータレース一覧!F1863,1)-1)</f>
        <v>左</v>
      </c>
      <c r="J1863" t="str">
        <f>マスタデータレース一覧!D1863</f>
        <v>15時45分</v>
      </c>
      <c r="K1863" t="str">
        <f>MID(マスタデータレース一覧!C1863,3,2)</f>
        <v/>
      </c>
    </row>
    <row r="1864" spans="1:11" x14ac:dyDescent="0.15">
      <c r="A1864">
        <f>マスタデータレース一覧!V1864</f>
        <v>2171</v>
      </c>
      <c r="B1864" t="str">
        <f>マスタデータレース一覧!B1864</f>
        <v>東京新聞杯</v>
      </c>
      <c r="C1864" t="str">
        <f>MID(マスタデータレース一覧!A1864,1,FIND("）",マスタデータレース一覧!A1864))</f>
        <v>2020年2月9日（日曜）</v>
      </c>
      <c r="D1864" t="str">
        <f>マスタデータレース一覧!H1864</f>
        <v>GⅢ</v>
      </c>
      <c r="E1864" t="str">
        <f>マスタデータレース一覧!G1864</f>
        <v>良</v>
      </c>
      <c r="F1864" t="str">
        <f>MID(マスタデータレース一覧!A1864,FIND("回",マスタデータレース一覧!A1864)+1,2)</f>
        <v>東京</v>
      </c>
      <c r="G1864" t="str">
        <f>MID(マスタデータレース一覧!F1864,2,FIND("・",マスタデータレース一覧!F1864)-2)</f>
        <v>芝</v>
      </c>
      <c r="H1864" s="9" t="str">
        <f>マスタデータレース一覧!E1864</f>
        <v>1,600</v>
      </c>
      <c r="I1864" t="str">
        <f>MID(マスタデータレース一覧!F1864,FIND("・",マスタデータレース一覧!F1864,1)+1,FIND("）",マスタデータレース一覧!F1864,1)-FIND("・",マスタデータレース一覧!F1864,1)-1)</f>
        <v>左</v>
      </c>
      <c r="J1864" t="str">
        <f>マスタデータレース一覧!D1864</f>
        <v>15時45分</v>
      </c>
      <c r="K1864" t="str">
        <f>MID(マスタデータレース一覧!C1864,3,2)</f>
        <v/>
      </c>
    </row>
    <row r="1865" spans="1:11" x14ac:dyDescent="0.15">
      <c r="A1865">
        <f>マスタデータレース一覧!V1865</f>
        <v>2170</v>
      </c>
      <c r="B1865" t="str">
        <f>マスタデータレース一覧!B1865</f>
        <v>東京新聞杯</v>
      </c>
      <c r="C1865" t="str">
        <f>MID(マスタデータレース一覧!A1865,1,FIND("）",マスタデータレース一覧!A1865))</f>
        <v>2020年2月9日（日曜）</v>
      </c>
      <c r="D1865" t="str">
        <f>マスタデータレース一覧!H1865</f>
        <v>GⅢ</v>
      </c>
      <c r="E1865" t="str">
        <f>マスタデータレース一覧!G1865</f>
        <v>良</v>
      </c>
      <c r="F1865" t="str">
        <f>MID(マスタデータレース一覧!A1865,FIND("回",マスタデータレース一覧!A1865)+1,2)</f>
        <v>東京</v>
      </c>
      <c r="G1865" t="str">
        <f>MID(マスタデータレース一覧!F1865,2,FIND("・",マスタデータレース一覧!F1865)-2)</f>
        <v>芝</v>
      </c>
      <c r="H1865" s="9" t="str">
        <f>マスタデータレース一覧!E1865</f>
        <v>1,600</v>
      </c>
      <c r="I1865" t="str">
        <f>MID(マスタデータレース一覧!F1865,FIND("・",マスタデータレース一覧!F1865,1)+1,FIND("）",マスタデータレース一覧!F1865,1)-FIND("・",マスタデータレース一覧!F1865,1)-1)</f>
        <v>左</v>
      </c>
      <c r="J1865" t="str">
        <f>マスタデータレース一覧!D1865</f>
        <v>15時45分</v>
      </c>
      <c r="K1865" t="str">
        <f>MID(マスタデータレース一覧!C1865,3,2)</f>
        <v/>
      </c>
    </row>
    <row r="1866" spans="1:11" x14ac:dyDescent="0.15">
      <c r="A1866">
        <f>マスタデータレース一覧!V1866</f>
        <v>2169</v>
      </c>
      <c r="B1866" t="str">
        <f>マスタデータレース一覧!B1866</f>
        <v>東京新聞杯</v>
      </c>
      <c r="C1866" t="str">
        <f>MID(マスタデータレース一覧!A1866,1,FIND("）",マスタデータレース一覧!A1866))</f>
        <v>2020年2月9日（日曜）</v>
      </c>
      <c r="D1866" t="str">
        <f>マスタデータレース一覧!H1866</f>
        <v>GⅢ</v>
      </c>
      <c r="E1866" t="str">
        <f>マスタデータレース一覧!G1866</f>
        <v>良</v>
      </c>
      <c r="F1866" t="str">
        <f>MID(マスタデータレース一覧!A1866,FIND("回",マスタデータレース一覧!A1866)+1,2)</f>
        <v>東京</v>
      </c>
      <c r="G1866" t="str">
        <f>MID(マスタデータレース一覧!F1866,2,FIND("・",マスタデータレース一覧!F1866)-2)</f>
        <v>芝</v>
      </c>
      <c r="H1866" s="9" t="str">
        <f>マスタデータレース一覧!E1866</f>
        <v>1,600</v>
      </c>
      <c r="I1866" t="str">
        <f>MID(マスタデータレース一覧!F1866,FIND("・",マスタデータレース一覧!F1866,1)+1,FIND("）",マスタデータレース一覧!F1866,1)-FIND("・",マスタデータレース一覧!F1866,1)-1)</f>
        <v>左</v>
      </c>
      <c r="J1866" t="str">
        <f>マスタデータレース一覧!D1866</f>
        <v>15時45分</v>
      </c>
      <c r="K1866" t="str">
        <f>MID(マスタデータレース一覧!C1866,3,2)</f>
        <v/>
      </c>
    </row>
    <row r="1867" spans="1:11" x14ac:dyDescent="0.15">
      <c r="A1867">
        <f>マスタデータレース一覧!V1867</f>
        <v>2168</v>
      </c>
      <c r="B1867" t="str">
        <f>マスタデータレース一覧!B1867</f>
        <v>東京新聞杯</v>
      </c>
      <c r="C1867" t="str">
        <f>MID(マスタデータレース一覧!A1867,1,FIND("）",マスタデータレース一覧!A1867))</f>
        <v>2020年2月9日（日曜）</v>
      </c>
      <c r="D1867" t="str">
        <f>マスタデータレース一覧!H1867</f>
        <v>GⅢ</v>
      </c>
      <c r="E1867" t="str">
        <f>マスタデータレース一覧!G1867</f>
        <v>良</v>
      </c>
      <c r="F1867" t="str">
        <f>MID(マスタデータレース一覧!A1867,FIND("回",マスタデータレース一覧!A1867)+1,2)</f>
        <v>東京</v>
      </c>
      <c r="G1867" t="str">
        <f>MID(マスタデータレース一覧!F1867,2,FIND("・",マスタデータレース一覧!F1867)-2)</f>
        <v>芝</v>
      </c>
      <c r="H1867" s="9" t="str">
        <f>マスタデータレース一覧!E1867</f>
        <v>1,600</v>
      </c>
      <c r="I1867" t="str">
        <f>MID(マスタデータレース一覧!F1867,FIND("・",マスタデータレース一覧!F1867,1)+1,FIND("）",マスタデータレース一覧!F1867,1)-FIND("・",マスタデータレース一覧!F1867,1)-1)</f>
        <v>左</v>
      </c>
      <c r="J1867" t="str">
        <f>マスタデータレース一覧!D1867</f>
        <v>15時45分</v>
      </c>
      <c r="K1867" t="str">
        <f>MID(マスタデータレース一覧!C1867,3,2)</f>
        <v/>
      </c>
    </row>
    <row r="1868" spans="1:11" x14ac:dyDescent="0.15">
      <c r="A1868">
        <f>マスタデータレース一覧!V1868</f>
        <v>2167</v>
      </c>
      <c r="B1868" t="str">
        <f>マスタデータレース一覧!B1868</f>
        <v>東京新聞杯</v>
      </c>
      <c r="C1868" t="str">
        <f>MID(マスタデータレース一覧!A1868,1,FIND("）",マスタデータレース一覧!A1868))</f>
        <v>2020年2月9日（日曜）</v>
      </c>
      <c r="D1868" t="str">
        <f>マスタデータレース一覧!H1868</f>
        <v>GⅢ</v>
      </c>
      <c r="E1868" t="str">
        <f>マスタデータレース一覧!G1868</f>
        <v>良</v>
      </c>
      <c r="F1868" t="str">
        <f>MID(マスタデータレース一覧!A1868,FIND("回",マスタデータレース一覧!A1868)+1,2)</f>
        <v>東京</v>
      </c>
      <c r="G1868" t="str">
        <f>MID(マスタデータレース一覧!F1868,2,FIND("・",マスタデータレース一覧!F1868)-2)</f>
        <v>芝</v>
      </c>
      <c r="H1868" s="9" t="str">
        <f>マスタデータレース一覧!E1868</f>
        <v>1,600</v>
      </c>
      <c r="I1868" t="str">
        <f>MID(マスタデータレース一覧!F1868,FIND("・",マスタデータレース一覧!F1868,1)+1,FIND("）",マスタデータレース一覧!F1868,1)-FIND("・",マスタデータレース一覧!F1868,1)-1)</f>
        <v>左</v>
      </c>
      <c r="J1868" t="str">
        <f>マスタデータレース一覧!D1868</f>
        <v>15時45分</v>
      </c>
      <c r="K1868" t="str">
        <f>MID(マスタデータレース一覧!C1868,3,2)</f>
        <v/>
      </c>
    </row>
    <row r="1869" spans="1:11" x14ac:dyDescent="0.15">
      <c r="A1869">
        <f>マスタデータレース一覧!V1869</f>
        <v>2166</v>
      </c>
      <c r="B1869" t="str">
        <f>マスタデータレース一覧!B1869</f>
        <v>東京新聞杯</v>
      </c>
      <c r="C1869" t="str">
        <f>MID(マスタデータレース一覧!A1869,1,FIND("）",マスタデータレース一覧!A1869))</f>
        <v>2020年2月9日（日曜）</v>
      </c>
      <c r="D1869" t="str">
        <f>マスタデータレース一覧!H1869</f>
        <v>GⅢ</v>
      </c>
      <c r="E1869" t="str">
        <f>マスタデータレース一覧!G1869</f>
        <v>良</v>
      </c>
      <c r="F1869" t="str">
        <f>MID(マスタデータレース一覧!A1869,FIND("回",マスタデータレース一覧!A1869)+1,2)</f>
        <v>東京</v>
      </c>
      <c r="G1869" t="str">
        <f>MID(マスタデータレース一覧!F1869,2,FIND("・",マスタデータレース一覧!F1869)-2)</f>
        <v>芝</v>
      </c>
      <c r="H1869" s="9" t="str">
        <f>マスタデータレース一覧!E1869</f>
        <v>1,600</v>
      </c>
      <c r="I1869" t="str">
        <f>MID(マスタデータレース一覧!F1869,FIND("・",マスタデータレース一覧!F1869,1)+1,FIND("）",マスタデータレース一覧!F1869,1)-FIND("・",マスタデータレース一覧!F1869,1)-1)</f>
        <v>左</v>
      </c>
      <c r="J1869" t="str">
        <f>マスタデータレース一覧!D1869</f>
        <v>15時45分</v>
      </c>
      <c r="K1869" t="str">
        <f>MID(マスタデータレース一覧!C1869,3,2)</f>
        <v/>
      </c>
    </row>
    <row r="1870" spans="1:11" x14ac:dyDescent="0.15">
      <c r="A1870">
        <f>マスタデータレース一覧!V1870</f>
        <v>2165</v>
      </c>
      <c r="B1870" t="str">
        <f>マスタデータレース一覧!B1870</f>
        <v>東京新聞杯</v>
      </c>
      <c r="C1870" t="str">
        <f>MID(マスタデータレース一覧!A1870,1,FIND("）",マスタデータレース一覧!A1870))</f>
        <v>2020年2月9日（日曜）</v>
      </c>
      <c r="D1870" t="str">
        <f>マスタデータレース一覧!H1870</f>
        <v>GⅢ</v>
      </c>
      <c r="E1870" t="str">
        <f>マスタデータレース一覧!G1870</f>
        <v>良</v>
      </c>
      <c r="F1870" t="str">
        <f>MID(マスタデータレース一覧!A1870,FIND("回",マスタデータレース一覧!A1870)+1,2)</f>
        <v>東京</v>
      </c>
      <c r="G1870" t="str">
        <f>MID(マスタデータレース一覧!F1870,2,FIND("・",マスタデータレース一覧!F1870)-2)</f>
        <v>芝</v>
      </c>
      <c r="H1870" s="9" t="str">
        <f>マスタデータレース一覧!E1870</f>
        <v>1,600</v>
      </c>
      <c r="I1870" t="str">
        <f>MID(マスタデータレース一覧!F1870,FIND("・",マスタデータレース一覧!F1870,1)+1,FIND("）",マスタデータレース一覧!F1870,1)-FIND("・",マスタデータレース一覧!F1870,1)-1)</f>
        <v>左</v>
      </c>
      <c r="J1870" t="str">
        <f>マスタデータレース一覧!D1870</f>
        <v>15時45分</v>
      </c>
      <c r="K1870" t="str">
        <f>MID(マスタデータレース一覧!C1870,3,2)</f>
        <v/>
      </c>
    </row>
    <row r="1871" spans="1:11" x14ac:dyDescent="0.15">
      <c r="A1871">
        <f>マスタデータレース一覧!V1871</f>
        <v>2164</v>
      </c>
      <c r="B1871" t="str">
        <f>マスタデータレース一覧!B1871</f>
        <v>東京新聞杯</v>
      </c>
      <c r="C1871" t="str">
        <f>MID(マスタデータレース一覧!A1871,1,FIND("）",マスタデータレース一覧!A1871))</f>
        <v>2020年2月9日（日曜）</v>
      </c>
      <c r="D1871" t="str">
        <f>マスタデータレース一覧!H1871</f>
        <v>GⅢ</v>
      </c>
      <c r="E1871" t="str">
        <f>マスタデータレース一覧!G1871</f>
        <v>良</v>
      </c>
      <c r="F1871" t="str">
        <f>MID(マスタデータレース一覧!A1871,FIND("回",マスタデータレース一覧!A1871)+1,2)</f>
        <v>東京</v>
      </c>
      <c r="G1871" t="str">
        <f>MID(マスタデータレース一覧!F1871,2,FIND("・",マスタデータレース一覧!F1871)-2)</f>
        <v>芝</v>
      </c>
      <c r="H1871" s="9" t="str">
        <f>マスタデータレース一覧!E1871</f>
        <v>1,600</v>
      </c>
      <c r="I1871" t="str">
        <f>MID(マスタデータレース一覧!F1871,FIND("・",マスタデータレース一覧!F1871,1)+1,FIND("）",マスタデータレース一覧!F1871,1)-FIND("・",マスタデータレース一覧!F1871,1)-1)</f>
        <v>左</v>
      </c>
      <c r="J1871" t="str">
        <f>マスタデータレース一覧!D1871</f>
        <v>15時45分</v>
      </c>
      <c r="K1871" t="str">
        <f>MID(マスタデータレース一覧!C1871,3,2)</f>
        <v/>
      </c>
    </row>
    <row r="1872" spans="1:11" x14ac:dyDescent="0.15">
      <c r="A1872">
        <f>マスタデータレース一覧!V1872</f>
        <v>2163</v>
      </c>
      <c r="B1872" t="str">
        <f>マスタデータレース一覧!B1872</f>
        <v>東京新聞杯</v>
      </c>
      <c r="C1872" t="str">
        <f>MID(マスタデータレース一覧!A1872,1,FIND("）",マスタデータレース一覧!A1872))</f>
        <v>2020年2月9日（日曜）</v>
      </c>
      <c r="D1872" t="str">
        <f>マスタデータレース一覧!H1872</f>
        <v>GⅢ</v>
      </c>
      <c r="E1872" t="str">
        <f>マスタデータレース一覧!G1872</f>
        <v>良</v>
      </c>
      <c r="F1872" t="str">
        <f>MID(マスタデータレース一覧!A1872,FIND("回",マスタデータレース一覧!A1872)+1,2)</f>
        <v>東京</v>
      </c>
      <c r="G1872" t="str">
        <f>MID(マスタデータレース一覧!F1872,2,FIND("・",マスタデータレース一覧!F1872)-2)</f>
        <v>芝</v>
      </c>
      <c r="H1872" s="9" t="str">
        <f>マスタデータレース一覧!E1872</f>
        <v>1,600</v>
      </c>
      <c r="I1872" t="str">
        <f>MID(マスタデータレース一覧!F1872,FIND("・",マスタデータレース一覧!F1872,1)+1,FIND("）",マスタデータレース一覧!F1872,1)-FIND("・",マスタデータレース一覧!F1872,1)-1)</f>
        <v>左</v>
      </c>
      <c r="J1872" t="str">
        <f>マスタデータレース一覧!D1872</f>
        <v>15時45分</v>
      </c>
      <c r="K1872" t="str">
        <f>MID(マスタデータレース一覧!C1872,3,2)</f>
        <v/>
      </c>
    </row>
    <row r="1873" spans="1:11" x14ac:dyDescent="0.15">
      <c r="A1873">
        <f>マスタデータレース一覧!V1873</f>
        <v>2162</v>
      </c>
      <c r="B1873" t="str">
        <f>マスタデータレース一覧!B1873</f>
        <v>東京新聞杯</v>
      </c>
      <c r="C1873" t="str">
        <f>MID(マスタデータレース一覧!A1873,1,FIND("）",マスタデータレース一覧!A1873))</f>
        <v>2020年2月9日（日曜）</v>
      </c>
      <c r="D1873" t="str">
        <f>マスタデータレース一覧!H1873</f>
        <v>GⅢ</v>
      </c>
      <c r="E1873" t="str">
        <f>マスタデータレース一覧!G1873</f>
        <v>良</v>
      </c>
      <c r="F1873" t="str">
        <f>MID(マスタデータレース一覧!A1873,FIND("回",マスタデータレース一覧!A1873)+1,2)</f>
        <v>東京</v>
      </c>
      <c r="G1873" t="str">
        <f>MID(マスタデータレース一覧!F1873,2,FIND("・",マスタデータレース一覧!F1873)-2)</f>
        <v>芝</v>
      </c>
      <c r="H1873" s="9" t="str">
        <f>マスタデータレース一覧!E1873</f>
        <v>1,600</v>
      </c>
      <c r="I1873" t="str">
        <f>MID(マスタデータレース一覧!F1873,FIND("・",マスタデータレース一覧!F1873,1)+1,FIND("）",マスタデータレース一覧!F1873,1)-FIND("・",マスタデータレース一覧!F1873,1)-1)</f>
        <v>左</v>
      </c>
      <c r="J1873" t="str">
        <f>マスタデータレース一覧!D1873</f>
        <v>15時45分</v>
      </c>
      <c r="K1873" t="str">
        <f>MID(マスタデータレース一覧!C1873,3,2)</f>
        <v/>
      </c>
    </row>
    <row r="1874" spans="1:11" x14ac:dyDescent="0.15">
      <c r="A1874">
        <f>マスタデータレース一覧!V1874</f>
        <v>2161</v>
      </c>
      <c r="B1874" t="str">
        <f>マスタデータレース一覧!B1874</f>
        <v>シルクロードステークス</v>
      </c>
      <c r="C1874" t="str">
        <f>MID(マスタデータレース一覧!A1874,1,FIND("）",マスタデータレース一覧!A1874))</f>
        <v>2020年2月2日（日曜）</v>
      </c>
      <c r="D1874" t="str">
        <f>マスタデータレース一覧!H1874</f>
        <v>GⅢ</v>
      </c>
      <c r="E1874" t="str">
        <f>マスタデータレース一覧!G1874</f>
        <v>良</v>
      </c>
      <c r="F1874" t="str">
        <f>MID(マスタデータレース一覧!A1874,FIND("回",マスタデータレース一覧!A1874)+1,2)</f>
        <v>京都</v>
      </c>
      <c r="G1874" t="str">
        <f>MID(マスタデータレース一覧!F1874,2,FIND("・",マスタデータレース一覧!F1874)-2)</f>
        <v>芝</v>
      </c>
      <c r="H1874" s="9" t="str">
        <f>マスタデータレース一覧!E1874</f>
        <v>1,200</v>
      </c>
      <c r="I1874" t="str">
        <f>MID(マスタデータレース一覧!F1874,FIND("・",マスタデータレース一覧!F1874,1)+1,FIND("）",マスタデータレース一覧!F1874,1)-FIND("・",マスタデータレース一覧!F1874,1)-1)</f>
        <v>右</v>
      </c>
      <c r="J1874" t="str">
        <f>マスタデータレース一覧!D1874</f>
        <v>15時35分</v>
      </c>
      <c r="K1874" t="str">
        <f>MID(マスタデータレース一覧!C1874,3,2)</f>
        <v/>
      </c>
    </row>
    <row r="1875" spans="1:11" x14ac:dyDescent="0.15">
      <c r="A1875">
        <f>マスタデータレース一覧!V1875</f>
        <v>2160</v>
      </c>
      <c r="B1875" t="str">
        <f>マスタデータレース一覧!B1875</f>
        <v>シルクロードステークス</v>
      </c>
      <c r="C1875" t="str">
        <f>MID(マスタデータレース一覧!A1875,1,FIND("）",マスタデータレース一覧!A1875))</f>
        <v>2020年2月2日（日曜）</v>
      </c>
      <c r="D1875" t="str">
        <f>マスタデータレース一覧!H1875</f>
        <v>GⅢ</v>
      </c>
      <c r="E1875" t="str">
        <f>マスタデータレース一覧!G1875</f>
        <v>良</v>
      </c>
      <c r="F1875" t="str">
        <f>MID(マスタデータレース一覧!A1875,FIND("回",マスタデータレース一覧!A1875)+1,2)</f>
        <v>京都</v>
      </c>
      <c r="G1875" t="str">
        <f>MID(マスタデータレース一覧!F1875,2,FIND("・",マスタデータレース一覧!F1875)-2)</f>
        <v>芝</v>
      </c>
      <c r="H1875" s="9" t="str">
        <f>マスタデータレース一覧!E1875</f>
        <v>1,200</v>
      </c>
      <c r="I1875" t="str">
        <f>MID(マスタデータレース一覧!F1875,FIND("・",マスタデータレース一覧!F1875,1)+1,FIND("）",マスタデータレース一覧!F1875,1)-FIND("・",マスタデータレース一覧!F1875,1)-1)</f>
        <v>右</v>
      </c>
      <c r="J1875" t="str">
        <f>マスタデータレース一覧!D1875</f>
        <v>15時35分</v>
      </c>
      <c r="K1875" t="str">
        <f>MID(マスタデータレース一覧!C1875,3,2)</f>
        <v/>
      </c>
    </row>
    <row r="1876" spans="1:11" x14ac:dyDescent="0.15">
      <c r="A1876">
        <f>マスタデータレース一覧!V1876</f>
        <v>2159</v>
      </c>
      <c r="B1876" t="str">
        <f>マスタデータレース一覧!B1876</f>
        <v>シルクロードステークス</v>
      </c>
      <c r="C1876" t="str">
        <f>MID(マスタデータレース一覧!A1876,1,FIND("）",マスタデータレース一覧!A1876))</f>
        <v>2020年2月2日（日曜）</v>
      </c>
      <c r="D1876" t="str">
        <f>マスタデータレース一覧!H1876</f>
        <v>GⅢ</v>
      </c>
      <c r="E1876" t="str">
        <f>マスタデータレース一覧!G1876</f>
        <v>良</v>
      </c>
      <c r="F1876" t="str">
        <f>MID(マスタデータレース一覧!A1876,FIND("回",マスタデータレース一覧!A1876)+1,2)</f>
        <v>京都</v>
      </c>
      <c r="G1876" t="str">
        <f>MID(マスタデータレース一覧!F1876,2,FIND("・",マスタデータレース一覧!F1876)-2)</f>
        <v>芝</v>
      </c>
      <c r="H1876" s="9" t="str">
        <f>マスタデータレース一覧!E1876</f>
        <v>1,200</v>
      </c>
      <c r="I1876" t="str">
        <f>MID(マスタデータレース一覧!F1876,FIND("・",マスタデータレース一覧!F1876,1)+1,FIND("）",マスタデータレース一覧!F1876,1)-FIND("・",マスタデータレース一覧!F1876,1)-1)</f>
        <v>右</v>
      </c>
      <c r="J1876" t="str">
        <f>マスタデータレース一覧!D1876</f>
        <v>15時35分</v>
      </c>
      <c r="K1876" t="str">
        <f>MID(マスタデータレース一覧!C1876,3,2)</f>
        <v/>
      </c>
    </row>
    <row r="1877" spans="1:11" x14ac:dyDescent="0.15">
      <c r="A1877">
        <f>マスタデータレース一覧!V1877</f>
        <v>2158</v>
      </c>
      <c r="B1877" t="str">
        <f>マスタデータレース一覧!B1877</f>
        <v>シルクロードステークス</v>
      </c>
      <c r="C1877" t="str">
        <f>MID(マスタデータレース一覧!A1877,1,FIND("）",マスタデータレース一覧!A1877))</f>
        <v>2020年2月2日（日曜）</v>
      </c>
      <c r="D1877" t="str">
        <f>マスタデータレース一覧!H1877</f>
        <v>GⅢ</v>
      </c>
      <c r="E1877" t="str">
        <f>マスタデータレース一覧!G1877</f>
        <v>良</v>
      </c>
      <c r="F1877" t="str">
        <f>MID(マスタデータレース一覧!A1877,FIND("回",マスタデータレース一覧!A1877)+1,2)</f>
        <v>京都</v>
      </c>
      <c r="G1877" t="str">
        <f>MID(マスタデータレース一覧!F1877,2,FIND("・",マスタデータレース一覧!F1877)-2)</f>
        <v>芝</v>
      </c>
      <c r="H1877" s="9" t="str">
        <f>マスタデータレース一覧!E1877</f>
        <v>1,200</v>
      </c>
      <c r="I1877" t="str">
        <f>MID(マスタデータレース一覧!F1877,FIND("・",マスタデータレース一覧!F1877,1)+1,FIND("）",マスタデータレース一覧!F1877,1)-FIND("・",マスタデータレース一覧!F1877,1)-1)</f>
        <v>右</v>
      </c>
      <c r="J1877" t="str">
        <f>マスタデータレース一覧!D1877</f>
        <v>15時35分</v>
      </c>
      <c r="K1877" t="str">
        <f>MID(マスタデータレース一覧!C1877,3,2)</f>
        <v/>
      </c>
    </row>
    <row r="1878" spans="1:11" x14ac:dyDescent="0.15">
      <c r="A1878">
        <f>マスタデータレース一覧!V1878</f>
        <v>2157</v>
      </c>
      <c r="B1878" t="str">
        <f>マスタデータレース一覧!B1878</f>
        <v>シルクロードステークス</v>
      </c>
      <c r="C1878" t="str">
        <f>MID(マスタデータレース一覧!A1878,1,FIND("）",マスタデータレース一覧!A1878))</f>
        <v>2020年2月2日（日曜）</v>
      </c>
      <c r="D1878" t="str">
        <f>マスタデータレース一覧!H1878</f>
        <v>GⅢ</v>
      </c>
      <c r="E1878" t="str">
        <f>マスタデータレース一覧!G1878</f>
        <v>良</v>
      </c>
      <c r="F1878" t="str">
        <f>MID(マスタデータレース一覧!A1878,FIND("回",マスタデータレース一覧!A1878)+1,2)</f>
        <v>京都</v>
      </c>
      <c r="G1878" t="str">
        <f>MID(マスタデータレース一覧!F1878,2,FIND("・",マスタデータレース一覧!F1878)-2)</f>
        <v>芝</v>
      </c>
      <c r="H1878" s="9" t="str">
        <f>マスタデータレース一覧!E1878</f>
        <v>1,200</v>
      </c>
      <c r="I1878" t="str">
        <f>MID(マスタデータレース一覧!F1878,FIND("・",マスタデータレース一覧!F1878,1)+1,FIND("）",マスタデータレース一覧!F1878,1)-FIND("・",マスタデータレース一覧!F1878,1)-1)</f>
        <v>右</v>
      </c>
      <c r="J1878" t="str">
        <f>マスタデータレース一覧!D1878</f>
        <v>15時35分</v>
      </c>
      <c r="K1878" t="str">
        <f>MID(マスタデータレース一覧!C1878,3,2)</f>
        <v/>
      </c>
    </row>
    <row r="1879" spans="1:11" x14ac:dyDescent="0.15">
      <c r="A1879">
        <f>マスタデータレース一覧!V1879</f>
        <v>2156</v>
      </c>
      <c r="B1879" t="str">
        <f>マスタデータレース一覧!B1879</f>
        <v>シルクロードステークス</v>
      </c>
      <c r="C1879" t="str">
        <f>MID(マスタデータレース一覧!A1879,1,FIND("）",マスタデータレース一覧!A1879))</f>
        <v>2020年2月2日（日曜）</v>
      </c>
      <c r="D1879" t="str">
        <f>マスタデータレース一覧!H1879</f>
        <v>GⅢ</v>
      </c>
      <c r="E1879" t="str">
        <f>マスタデータレース一覧!G1879</f>
        <v>良</v>
      </c>
      <c r="F1879" t="str">
        <f>MID(マスタデータレース一覧!A1879,FIND("回",マスタデータレース一覧!A1879)+1,2)</f>
        <v>京都</v>
      </c>
      <c r="G1879" t="str">
        <f>MID(マスタデータレース一覧!F1879,2,FIND("・",マスタデータレース一覧!F1879)-2)</f>
        <v>芝</v>
      </c>
      <c r="H1879" s="9" t="str">
        <f>マスタデータレース一覧!E1879</f>
        <v>1,200</v>
      </c>
      <c r="I1879" t="str">
        <f>MID(マスタデータレース一覧!F1879,FIND("・",マスタデータレース一覧!F1879,1)+1,FIND("）",マスタデータレース一覧!F1879,1)-FIND("・",マスタデータレース一覧!F1879,1)-1)</f>
        <v>右</v>
      </c>
      <c r="J1879" t="str">
        <f>マスタデータレース一覧!D1879</f>
        <v>15時35分</v>
      </c>
      <c r="K1879" t="str">
        <f>MID(マスタデータレース一覧!C1879,3,2)</f>
        <v/>
      </c>
    </row>
    <row r="1880" spans="1:11" x14ac:dyDescent="0.15">
      <c r="A1880">
        <f>マスタデータレース一覧!V1880</f>
        <v>2155</v>
      </c>
      <c r="B1880" t="str">
        <f>マスタデータレース一覧!B1880</f>
        <v>シルクロードステークス</v>
      </c>
      <c r="C1880" t="str">
        <f>MID(マスタデータレース一覧!A1880,1,FIND("）",マスタデータレース一覧!A1880))</f>
        <v>2020年2月2日（日曜）</v>
      </c>
      <c r="D1880" t="str">
        <f>マスタデータレース一覧!H1880</f>
        <v>GⅢ</v>
      </c>
      <c r="E1880" t="str">
        <f>マスタデータレース一覧!G1880</f>
        <v>良</v>
      </c>
      <c r="F1880" t="str">
        <f>MID(マスタデータレース一覧!A1880,FIND("回",マスタデータレース一覧!A1880)+1,2)</f>
        <v>京都</v>
      </c>
      <c r="G1880" t="str">
        <f>MID(マスタデータレース一覧!F1880,2,FIND("・",マスタデータレース一覧!F1880)-2)</f>
        <v>芝</v>
      </c>
      <c r="H1880" s="9" t="str">
        <f>マスタデータレース一覧!E1880</f>
        <v>1,200</v>
      </c>
      <c r="I1880" t="str">
        <f>MID(マスタデータレース一覧!F1880,FIND("・",マスタデータレース一覧!F1880,1)+1,FIND("）",マスタデータレース一覧!F1880,1)-FIND("・",マスタデータレース一覧!F1880,1)-1)</f>
        <v>右</v>
      </c>
      <c r="J1880" t="str">
        <f>マスタデータレース一覧!D1880</f>
        <v>15時35分</v>
      </c>
      <c r="K1880" t="str">
        <f>MID(マスタデータレース一覧!C1880,3,2)</f>
        <v/>
      </c>
    </row>
    <row r="1881" spans="1:11" x14ac:dyDescent="0.15">
      <c r="A1881">
        <f>マスタデータレース一覧!V1881</f>
        <v>2154</v>
      </c>
      <c r="B1881" t="str">
        <f>マスタデータレース一覧!B1881</f>
        <v>シルクロードステークス</v>
      </c>
      <c r="C1881" t="str">
        <f>MID(マスタデータレース一覧!A1881,1,FIND("）",マスタデータレース一覧!A1881))</f>
        <v>2020年2月2日（日曜）</v>
      </c>
      <c r="D1881" t="str">
        <f>マスタデータレース一覧!H1881</f>
        <v>GⅢ</v>
      </c>
      <c r="E1881" t="str">
        <f>マスタデータレース一覧!G1881</f>
        <v>良</v>
      </c>
      <c r="F1881" t="str">
        <f>MID(マスタデータレース一覧!A1881,FIND("回",マスタデータレース一覧!A1881)+1,2)</f>
        <v>京都</v>
      </c>
      <c r="G1881" t="str">
        <f>MID(マスタデータレース一覧!F1881,2,FIND("・",マスタデータレース一覧!F1881)-2)</f>
        <v>芝</v>
      </c>
      <c r="H1881" s="9" t="str">
        <f>マスタデータレース一覧!E1881</f>
        <v>1,200</v>
      </c>
      <c r="I1881" t="str">
        <f>MID(マスタデータレース一覧!F1881,FIND("・",マスタデータレース一覧!F1881,1)+1,FIND("）",マスタデータレース一覧!F1881,1)-FIND("・",マスタデータレース一覧!F1881,1)-1)</f>
        <v>右</v>
      </c>
      <c r="J1881" t="str">
        <f>マスタデータレース一覧!D1881</f>
        <v>15時35分</v>
      </c>
      <c r="K1881" t="str">
        <f>MID(マスタデータレース一覧!C1881,3,2)</f>
        <v/>
      </c>
    </row>
    <row r="1882" spans="1:11" x14ac:dyDescent="0.15">
      <c r="A1882">
        <f>マスタデータレース一覧!V1882</f>
        <v>2153</v>
      </c>
      <c r="B1882" t="str">
        <f>マスタデータレース一覧!B1882</f>
        <v>シルクロードステークス</v>
      </c>
      <c r="C1882" t="str">
        <f>MID(マスタデータレース一覧!A1882,1,FIND("）",マスタデータレース一覧!A1882))</f>
        <v>2020年2月2日（日曜）</v>
      </c>
      <c r="D1882" t="str">
        <f>マスタデータレース一覧!H1882</f>
        <v>GⅢ</v>
      </c>
      <c r="E1882" t="str">
        <f>マスタデータレース一覧!G1882</f>
        <v>良</v>
      </c>
      <c r="F1882" t="str">
        <f>MID(マスタデータレース一覧!A1882,FIND("回",マスタデータレース一覧!A1882)+1,2)</f>
        <v>京都</v>
      </c>
      <c r="G1882" t="str">
        <f>MID(マスタデータレース一覧!F1882,2,FIND("・",マスタデータレース一覧!F1882)-2)</f>
        <v>芝</v>
      </c>
      <c r="H1882" s="9" t="str">
        <f>マスタデータレース一覧!E1882</f>
        <v>1,200</v>
      </c>
      <c r="I1882" t="str">
        <f>MID(マスタデータレース一覧!F1882,FIND("・",マスタデータレース一覧!F1882,1)+1,FIND("）",マスタデータレース一覧!F1882,1)-FIND("・",マスタデータレース一覧!F1882,1)-1)</f>
        <v>右</v>
      </c>
      <c r="J1882" t="str">
        <f>マスタデータレース一覧!D1882</f>
        <v>15時35分</v>
      </c>
      <c r="K1882" t="str">
        <f>MID(マスタデータレース一覧!C1882,3,2)</f>
        <v/>
      </c>
    </row>
    <row r="1883" spans="1:11" x14ac:dyDescent="0.15">
      <c r="A1883">
        <f>マスタデータレース一覧!V1883</f>
        <v>2152</v>
      </c>
      <c r="B1883" t="str">
        <f>マスタデータレース一覧!B1883</f>
        <v>シルクロードステークス</v>
      </c>
      <c r="C1883" t="str">
        <f>MID(マスタデータレース一覧!A1883,1,FIND("）",マスタデータレース一覧!A1883))</f>
        <v>2020年2月2日（日曜）</v>
      </c>
      <c r="D1883" t="str">
        <f>マスタデータレース一覧!H1883</f>
        <v>GⅢ</v>
      </c>
      <c r="E1883" t="str">
        <f>マスタデータレース一覧!G1883</f>
        <v>良</v>
      </c>
      <c r="F1883" t="str">
        <f>MID(マスタデータレース一覧!A1883,FIND("回",マスタデータレース一覧!A1883)+1,2)</f>
        <v>京都</v>
      </c>
      <c r="G1883" t="str">
        <f>MID(マスタデータレース一覧!F1883,2,FIND("・",マスタデータレース一覧!F1883)-2)</f>
        <v>芝</v>
      </c>
      <c r="H1883" s="9" t="str">
        <f>マスタデータレース一覧!E1883</f>
        <v>1,200</v>
      </c>
      <c r="I1883" t="str">
        <f>MID(マスタデータレース一覧!F1883,FIND("・",マスタデータレース一覧!F1883,1)+1,FIND("）",マスタデータレース一覧!F1883,1)-FIND("・",マスタデータレース一覧!F1883,1)-1)</f>
        <v>右</v>
      </c>
      <c r="J1883" t="str">
        <f>マスタデータレース一覧!D1883</f>
        <v>15時35分</v>
      </c>
      <c r="K1883" t="str">
        <f>MID(マスタデータレース一覧!C1883,3,2)</f>
        <v/>
      </c>
    </row>
    <row r="1884" spans="1:11" x14ac:dyDescent="0.15">
      <c r="A1884">
        <f>マスタデータレース一覧!V1884</f>
        <v>2151</v>
      </c>
      <c r="B1884" t="str">
        <f>マスタデータレース一覧!B1884</f>
        <v>シルクロードステークス</v>
      </c>
      <c r="C1884" t="str">
        <f>MID(マスタデータレース一覧!A1884,1,FIND("）",マスタデータレース一覧!A1884))</f>
        <v>2020年2月2日（日曜）</v>
      </c>
      <c r="D1884" t="str">
        <f>マスタデータレース一覧!H1884</f>
        <v>GⅢ</v>
      </c>
      <c r="E1884" t="str">
        <f>マスタデータレース一覧!G1884</f>
        <v>良</v>
      </c>
      <c r="F1884" t="str">
        <f>MID(マスタデータレース一覧!A1884,FIND("回",マスタデータレース一覧!A1884)+1,2)</f>
        <v>京都</v>
      </c>
      <c r="G1884" t="str">
        <f>MID(マスタデータレース一覧!F1884,2,FIND("・",マスタデータレース一覧!F1884)-2)</f>
        <v>芝</v>
      </c>
      <c r="H1884" s="9" t="str">
        <f>マスタデータレース一覧!E1884</f>
        <v>1,200</v>
      </c>
      <c r="I1884" t="str">
        <f>MID(マスタデータレース一覧!F1884,FIND("・",マスタデータレース一覧!F1884,1)+1,FIND("）",マスタデータレース一覧!F1884,1)-FIND("・",マスタデータレース一覧!F1884,1)-1)</f>
        <v>右</v>
      </c>
      <c r="J1884" t="str">
        <f>マスタデータレース一覧!D1884</f>
        <v>15時35分</v>
      </c>
      <c r="K1884" t="str">
        <f>MID(マスタデータレース一覧!C1884,3,2)</f>
        <v/>
      </c>
    </row>
    <row r="1885" spans="1:11" x14ac:dyDescent="0.15">
      <c r="A1885">
        <f>マスタデータレース一覧!V1885</f>
        <v>2150</v>
      </c>
      <c r="B1885" t="str">
        <f>マスタデータレース一覧!B1885</f>
        <v>シルクロードステークス</v>
      </c>
      <c r="C1885" t="str">
        <f>MID(マスタデータレース一覧!A1885,1,FIND("）",マスタデータレース一覧!A1885))</f>
        <v>2020年2月2日（日曜）</v>
      </c>
      <c r="D1885" t="str">
        <f>マスタデータレース一覧!H1885</f>
        <v>GⅢ</v>
      </c>
      <c r="E1885" t="str">
        <f>マスタデータレース一覧!G1885</f>
        <v>良</v>
      </c>
      <c r="F1885" t="str">
        <f>MID(マスタデータレース一覧!A1885,FIND("回",マスタデータレース一覧!A1885)+1,2)</f>
        <v>京都</v>
      </c>
      <c r="G1885" t="str">
        <f>MID(マスタデータレース一覧!F1885,2,FIND("・",マスタデータレース一覧!F1885)-2)</f>
        <v>芝</v>
      </c>
      <c r="H1885" s="9" t="str">
        <f>マスタデータレース一覧!E1885</f>
        <v>1,200</v>
      </c>
      <c r="I1885" t="str">
        <f>MID(マスタデータレース一覧!F1885,FIND("・",マスタデータレース一覧!F1885,1)+1,FIND("）",マスタデータレース一覧!F1885,1)-FIND("・",マスタデータレース一覧!F1885,1)-1)</f>
        <v>右</v>
      </c>
      <c r="J1885" t="str">
        <f>マスタデータレース一覧!D1885</f>
        <v>15時35分</v>
      </c>
      <c r="K1885" t="str">
        <f>MID(マスタデータレース一覧!C1885,3,2)</f>
        <v/>
      </c>
    </row>
    <row r="1886" spans="1:11" x14ac:dyDescent="0.15">
      <c r="A1886">
        <f>マスタデータレース一覧!V1886</f>
        <v>2149</v>
      </c>
      <c r="B1886" t="str">
        <f>マスタデータレース一覧!B1886</f>
        <v>シルクロードステークス</v>
      </c>
      <c r="C1886" t="str">
        <f>MID(マスタデータレース一覧!A1886,1,FIND("）",マスタデータレース一覧!A1886))</f>
        <v>2020年2月2日（日曜）</v>
      </c>
      <c r="D1886" t="str">
        <f>マスタデータレース一覧!H1886</f>
        <v>GⅢ</v>
      </c>
      <c r="E1886" t="str">
        <f>マスタデータレース一覧!G1886</f>
        <v>良</v>
      </c>
      <c r="F1886" t="str">
        <f>MID(マスタデータレース一覧!A1886,FIND("回",マスタデータレース一覧!A1886)+1,2)</f>
        <v>京都</v>
      </c>
      <c r="G1886" t="str">
        <f>MID(マスタデータレース一覧!F1886,2,FIND("・",マスタデータレース一覧!F1886)-2)</f>
        <v>芝</v>
      </c>
      <c r="H1886" s="9" t="str">
        <f>マスタデータレース一覧!E1886</f>
        <v>1,200</v>
      </c>
      <c r="I1886" t="str">
        <f>MID(マスタデータレース一覧!F1886,FIND("・",マスタデータレース一覧!F1886,1)+1,FIND("）",マスタデータレース一覧!F1886,1)-FIND("・",マスタデータレース一覧!F1886,1)-1)</f>
        <v>右</v>
      </c>
      <c r="J1886" t="str">
        <f>マスタデータレース一覧!D1886</f>
        <v>15時35分</v>
      </c>
      <c r="K1886" t="str">
        <f>MID(マスタデータレース一覧!C1886,3,2)</f>
        <v/>
      </c>
    </row>
    <row r="1887" spans="1:11" x14ac:dyDescent="0.15">
      <c r="A1887">
        <f>マスタデータレース一覧!V1887</f>
        <v>2148</v>
      </c>
      <c r="B1887" t="str">
        <f>マスタデータレース一覧!B1887</f>
        <v>シルクロードステークス</v>
      </c>
      <c r="C1887" t="str">
        <f>MID(マスタデータレース一覧!A1887,1,FIND("）",マスタデータレース一覧!A1887))</f>
        <v>2020年2月2日（日曜）</v>
      </c>
      <c r="D1887" t="str">
        <f>マスタデータレース一覧!H1887</f>
        <v>GⅢ</v>
      </c>
      <c r="E1887" t="str">
        <f>マスタデータレース一覧!G1887</f>
        <v>良</v>
      </c>
      <c r="F1887" t="str">
        <f>MID(マスタデータレース一覧!A1887,FIND("回",マスタデータレース一覧!A1887)+1,2)</f>
        <v>京都</v>
      </c>
      <c r="G1887" t="str">
        <f>MID(マスタデータレース一覧!F1887,2,FIND("・",マスタデータレース一覧!F1887)-2)</f>
        <v>芝</v>
      </c>
      <c r="H1887" s="9" t="str">
        <f>マスタデータレース一覧!E1887</f>
        <v>1,200</v>
      </c>
      <c r="I1887" t="str">
        <f>MID(マスタデータレース一覧!F1887,FIND("・",マスタデータレース一覧!F1887,1)+1,FIND("）",マスタデータレース一覧!F1887,1)-FIND("・",マスタデータレース一覧!F1887,1)-1)</f>
        <v>右</v>
      </c>
      <c r="J1887" t="str">
        <f>マスタデータレース一覧!D1887</f>
        <v>15時35分</v>
      </c>
      <c r="K1887" t="str">
        <f>MID(マスタデータレース一覧!C1887,3,2)</f>
        <v/>
      </c>
    </row>
    <row r="1888" spans="1:11" x14ac:dyDescent="0.15">
      <c r="A1888">
        <f>マスタデータレース一覧!V1888</f>
        <v>2147</v>
      </c>
      <c r="B1888" t="str">
        <f>マスタデータレース一覧!B1888</f>
        <v>シルクロードステークス</v>
      </c>
      <c r="C1888" t="str">
        <f>MID(マスタデータレース一覧!A1888,1,FIND("）",マスタデータレース一覧!A1888))</f>
        <v>2020年2月2日（日曜）</v>
      </c>
      <c r="D1888" t="str">
        <f>マスタデータレース一覧!H1888</f>
        <v>GⅢ</v>
      </c>
      <c r="E1888" t="str">
        <f>マスタデータレース一覧!G1888</f>
        <v>良</v>
      </c>
      <c r="F1888" t="str">
        <f>MID(マスタデータレース一覧!A1888,FIND("回",マスタデータレース一覧!A1888)+1,2)</f>
        <v>京都</v>
      </c>
      <c r="G1888" t="str">
        <f>MID(マスタデータレース一覧!F1888,2,FIND("・",マスタデータレース一覧!F1888)-2)</f>
        <v>芝</v>
      </c>
      <c r="H1888" s="9" t="str">
        <f>マスタデータレース一覧!E1888</f>
        <v>1,200</v>
      </c>
      <c r="I1888" t="str">
        <f>MID(マスタデータレース一覧!F1888,FIND("・",マスタデータレース一覧!F1888,1)+1,FIND("）",マスタデータレース一覧!F1888,1)-FIND("・",マスタデータレース一覧!F1888,1)-1)</f>
        <v>右</v>
      </c>
      <c r="J1888" t="str">
        <f>マスタデータレース一覧!D1888</f>
        <v>15時35分</v>
      </c>
      <c r="K1888" t="str">
        <f>MID(マスタデータレース一覧!C1888,3,2)</f>
        <v/>
      </c>
    </row>
    <row r="1889" spans="1:11" x14ac:dyDescent="0.15">
      <c r="A1889">
        <f>マスタデータレース一覧!V1889</f>
        <v>2146</v>
      </c>
      <c r="B1889" t="str">
        <f>マスタデータレース一覧!B1889</f>
        <v>シルクロードステークス</v>
      </c>
      <c r="C1889" t="str">
        <f>MID(マスタデータレース一覧!A1889,1,FIND("）",マスタデータレース一覧!A1889))</f>
        <v>2020年2月2日（日曜）</v>
      </c>
      <c r="D1889" t="str">
        <f>マスタデータレース一覧!H1889</f>
        <v>GⅢ</v>
      </c>
      <c r="E1889" t="str">
        <f>マスタデータレース一覧!G1889</f>
        <v>良</v>
      </c>
      <c r="F1889" t="str">
        <f>MID(マスタデータレース一覧!A1889,FIND("回",マスタデータレース一覧!A1889)+1,2)</f>
        <v>京都</v>
      </c>
      <c r="G1889" t="str">
        <f>MID(マスタデータレース一覧!F1889,2,FIND("・",マスタデータレース一覧!F1889)-2)</f>
        <v>芝</v>
      </c>
      <c r="H1889" s="9" t="str">
        <f>マスタデータレース一覧!E1889</f>
        <v>1,200</v>
      </c>
      <c r="I1889" t="str">
        <f>MID(マスタデータレース一覧!F1889,FIND("・",マスタデータレース一覧!F1889,1)+1,FIND("）",マスタデータレース一覧!F1889,1)-FIND("・",マスタデータレース一覧!F1889,1)-1)</f>
        <v>右</v>
      </c>
      <c r="J1889" t="str">
        <f>マスタデータレース一覧!D1889</f>
        <v>15時35分</v>
      </c>
      <c r="K1889" t="str">
        <f>MID(マスタデータレース一覧!C1889,3,2)</f>
        <v/>
      </c>
    </row>
    <row r="1890" spans="1:11" x14ac:dyDescent="0.15">
      <c r="A1890">
        <f>マスタデータレース一覧!V1890</f>
        <v>2145</v>
      </c>
      <c r="B1890" t="str">
        <f>マスタデータレース一覧!B1890</f>
        <v>シルクロードステークス</v>
      </c>
      <c r="C1890" t="str">
        <f>MID(マスタデータレース一覧!A1890,1,FIND("）",マスタデータレース一覧!A1890))</f>
        <v>2020年2月2日（日曜）</v>
      </c>
      <c r="D1890" t="str">
        <f>マスタデータレース一覧!H1890</f>
        <v>GⅢ</v>
      </c>
      <c r="E1890" t="str">
        <f>マスタデータレース一覧!G1890</f>
        <v>良</v>
      </c>
      <c r="F1890" t="str">
        <f>MID(マスタデータレース一覧!A1890,FIND("回",マスタデータレース一覧!A1890)+1,2)</f>
        <v>京都</v>
      </c>
      <c r="G1890" t="str">
        <f>MID(マスタデータレース一覧!F1890,2,FIND("・",マスタデータレース一覧!F1890)-2)</f>
        <v>芝</v>
      </c>
      <c r="H1890" s="9" t="str">
        <f>マスタデータレース一覧!E1890</f>
        <v>1,200</v>
      </c>
      <c r="I1890" t="str">
        <f>MID(マスタデータレース一覧!F1890,FIND("・",マスタデータレース一覧!F1890,1)+1,FIND("）",マスタデータレース一覧!F1890,1)-FIND("・",マスタデータレース一覧!F1890,1)-1)</f>
        <v>右</v>
      </c>
      <c r="J1890" t="str">
        <f>マスタデータレース一覧!D1890</f>
        <v>15時35分</v>
      </c>
      <c r="K1890" t="str">
        <f>MID(マスタデータレース一覧!C1890,3,2)</f>
        <v/>
      </c>
    </row>
    <row r="1891" spans="1:11" x14ac:dyDescent="0.15">
      <c r="A1891">
        <f>マスタデータレース一覧!V1891</f>
        <v>2144</v>
      </c>
      <c r="B1891" t="str">
        <f>マスタデータレース一覧!B1891</f>
        <v>シルクロードステークス</v>
      </c>
      <c r="C1891" t="str">
        <f>MID(マスタデータレース一覧!A1891,1,FIND("）",マスタデータレース一覧!A1891))</f>
        <v>2020年2月2日（日曜）</v>
      </c>
      <c r="D1891" t="str">
        <f>マスタデータレース一覧!H1891</f>
        <v>GⅢ</v>
      </c>
      <c r="E1891" t="str">
        <f>マスタデータレース一覧!G1891</f>
        <v>良</v>
      </c>
      <c r="F1891" t="str">
        <f>MID(マスタデータレース一覧!A1891,FIND("回",マスタデータレース一覧!A1891)+1,2)</f>
        <v>京都</v>
      </c>
      <c r="G1891" t="str">
        <f>MID(マスタデータレース一覧!F1891,2,FIND("・",マスタデータレース一覧!F1891)-2)</f>
        <v>芝</v>
      </c>
      <c r="H1891" s="9" t="str">
        <f>マスタデータレース一覧!E1891</f>
        <v>1,200</v>
      </c>
      <c r="I1891" t="str">
        <f>MID(マスタデータレース一覧!F1891,FIND("・",マスタデータレース一覧!F1891,1)+1,FIND("）",マスタデータレース一覧!F1891,1)-FIND("・",マスタデータレース一覧!F1891,1)-1)</f>
        <v>右</v>
      </c>
      <c r="J1891" t="str">
        <f>マスタデータレース一覧!D1891</f>
        <v>15時35分</v>
      </c>
      <c r="K1891" t="str">
        <f>MID(マスタデータレース一覧!C1891,3,2)</f>
        <v/>
      </c>
    </row>
    <row r="1892" spans="1:11" x14ac:dyDescent="0.15">
      <c r="A1892">
        <f>マスタデータレース一覧!V1892</f>
        <v>2143</v>
      </c>
      <c r="B1892" t="str">
        <f>マスタデータレース一覧!B1892</f>
        <v>根岸ステークス</v>
      </c>
      <c r="C1892" t="str">
        <f>MID(マスタデータレース一覧!A1892,1,FIND("）",マスタデータレース一覧!A1892))</f>
        <v>2020年2月2日（日曜）</v>
      </c>
      <c r="D1892" t="str">
        <f>マスタデータレース一覧!H1892</f>
        <v>GⅢ</v>
      </c>
      <c r="E1892" t="str">
        <f>マスタデータレース一覧!G1892</f>
        <v>良</v>
      </c>
      <c r="F1892" t="str">
        <f>MID(マスタデータレース一覧!A1892,FIND("回",マスタデータレース一覧!A1892)+1,2)</f>
        <v>東京</v>
      </c>
      <c r="G1892" t="str">
        <f>MID(マスタデータレース一覧!F1892,2,FIND("・",マスタデータレース一覧!F1892)-2)</f>
        <v>ダート</v>
      </c>
      <c r="H1892" s="9" t="str">
        <f>マスタデータレース一覧!E1892</f>
        <v>1,400</v>
      </c>
      <c r="I1892" t="str">
        <f>MID(マスタデータレース一覧!F1892,FIND("・",マスタデータレース一覧!F1892,1)+1,FIND("）",マスタデータレース一覧!F1892,1)-FIND("・",マスタデータレース一覧!F1892,1)-1)</f>
        <v>左</v>
      </c>
      <c r="J1892" t="str">
        <f>マスタデータレース一覧!D1892</f>
        <v>15時45分</v>
      </c>
      <c r="K1892" t="str">
        <f>MID(マスタデータレース一覧!C1892,3,2)</f>
        <v/>
      </c>
    </row>
    <row r="1893" spans="1:11" x14ac:dyDescent="0.15">
      <c r="A1893">
        <f>マスタデータレース一覧!V1893</f>
        <v>2142</v>
      </c>
      <c r="B1893" t="str">
        <f>マスタデータレース一覧!B1893</f>
        <v>根岸ステークス</v>
      </c>
      <c r="C1893" t="str">
        <f>MID(マスタデータレース一覧!A1893,1,FIND("）",マスタデータレース一覧!A1893))</f>
        <v>2020年2月2日（日曜）</v>
      </c>
      <c r="D1893" t="str">
        <f>マスタデータレース一覧!H1893</f>
        <v>GⅢ</v>
      </c>
      <c r="E1893" t="str">
        <f>マスタデータレース一覧!G1893</f>
        <v>良</v>
      </c>
      <c r="F1893" t="str">
        <f>MID(マスタデータレース一覧!A1893,FIND("回",マスタデータレース一覧!A1893)+1,2)</f>
        <v>東京</v>
      </c>
      <c r="G1893" t="str">
        <f>MID(マスタデータレース一覧!F1893,2,FIND("・",マスタデータレース一覧!F1893)-2)</f>
        <v>ダート</v>
      </c>
      <c r="H1893" s="9" t="str">
        <f>マスタデータレース一覧!E1893</f>
        <v>1,400</v>
      </c>
      <c r="I1893" t="str">
        <f>MID(マスタデータレース一覧!F1893,FIND("・",マスタデータレース一覧!F1893,1)+1,FIND("）",マスタデータレース一覧!F1893,1)-FIND("・",マスタデータレース一覧!F1893,1)-1)</f>
        <v>左</v>
      </c>
      <c r="J1893" t="str">
        <f>マスタデータレース一覧!D1893</f>
        <v>15時45分</v>
      </c>
      <c r="K1893" t="str">
        <f>MID(マスタデータレース一覧!C1893,3,2)</f>
        <v/>
      </c>
    </row>
    <row r="1894" spans="1:11" x14ac:dyDescent="0.15">
      <c r="A1894">
        <f>マスタデータレース一覧!V1894</f>
        <v>2141</v>
      </c>
      <c r="B1894" t="str">
        <f>マスタデータレース一覧!B1894</f>
        <v>根岸ステークス</v>
      </c>
      <c r="C1894" t="str">
        <f>MID(マスタデータレース一覧!A1894,1,FIND("）",マスタデータレース一覧!A1894))</f>
        <v>2020年2月2日（日曜）</v>
      </c>
      <c r="D1894" t="str">
        <f>マスタデータレース一覧!H1894</f>
        <v>GⅢ</v>
      </c>
      <c r="E1894" t="str">
        <f>マスタデータレース一覧!G1894</f>
        <v>良</v>
      </c>
      <c r="F1894" t="str">
        <f>MID(マスタデータレース一覧!A1894,FIND("回",マスタデータレース一覧!A1894)+1,2)</f>
        <v>東京</v>
      </c>
      <c r="G1894" t="str">
        <f>MID(マスタデータレース一覧!F1894,2,FIND("・",マスタデータレース一覧!F1894)-2)</f>
        <v>ダート</v>
      </c>
      <c r="H1894" s="9" t="str">
        <f>マスタデータレース一覧!E1894</f>
        <v>1,400</v>
      </c>
      <c r="I1894" t="str">
        <f>MID(マスタデータレース一覧!F1894,FIND("・",マスタデータレース一覧!F1894,1)+1,FIND("）",マスタデータレース一覧!F1894,1)-FIND("・",マスタデータレース一覧!F1894,1)-1)</f>
        <v>左</v>
      </c>
      <c r="J1894" t="str">
        <f>マスタデータレース一覧!D1894</f>
        <v>15時45分</v>
      </c>
      <c r="K1894" t="str">
        <f>MID(マスタデータレース一覧!C1894,3,2)</f>
        <v/>
      </c>
    </row>
    <row r="1895" spans="1:11" x14ac:dyDescent="0.15">
      <c r="A1895">
        <f>マスタデータレース一覧!V1895</f>
        <v>2140</v>
      </c>
      <c r="B1895" t="str">
        <f>マスタデータレース一覧!B1895</f>
        <v>根岸ステークス</v>
      </c>
      <c r="C1895" t="str">
        <f>MID(マスタデータレース一覧!A1895,1,FIND("）",マスタデータレース一覧!A1895))</f>
        <v>2020年2月2日（日曜）</v>
      </c>
      <c r="D1895" t="str">
        <f>マスタデータレース一覧!H1895</f>
        <v>GⅢ</v>
      </c>
      <c r="E1895" t="str">
        <f>マスタデータレース一覧!G1895</f>
        <v>良</v>
      </c>
      <c r="F1895" t="str">
        <f>MID(マスタデータレース一覧!A1895,FIND("回",マスタデータレース一覧!A1895)+1,2)</f>
        <v>東京</v>
      </c>
      <c r="G1895" t="str">
        <f>MID(マスタデータレース一覧!F1895,2,FIND("・",マスタデータレース一覧!F1895)-2)</f>
        <v>ダート</v>
      </c>
      <c r="H1895" s="9" t="str">
        <f>マスタデータレース一覧!E1895</f>
        <v>1,400</v>
      </c>
      <c r="I1895" t="str">
        <f>MID(マスタデータレース一覧!F1895,FIND("・",マスタデータレース一覧!F1895,1)+1,FIND("）",マスタデータレース一覧!F1895,1)-FIND("・",マスタデータレース一覧!F1895,1)-1)</f>
        <v>左</v>
      </c>
      <c r="J1895" t="str">
        <f>マスタデータレース一覧!D1895</f>
        <v>15時45分</v>
      </c>
      <c r="K1895" t="str">
        <f>MID(マスタデータレース一覧!C1895,3,2)</f>
        <v/>
      </c>
    </row>
    <row r="1896" spans="1:11" x14ac:dyDescent="0.15">
      <c r="A1896">
        <f>マスタデータレース一覧!V1896</f>
        <v>2139</v>
      </c>
      <c r="B1896" t="str">
        <f>マスタデータレース一覧!B1896</f>
        <v>根岸ステークス</v>
      </c>
      <c r="C1896" t="str">
        <f>MID(マスタデータレース一覧!A1896,1,FIND("）",マスタデータレース一覧!A1896))</f>
        <v>2020年2月2日（日曜）</v>
      </c>
      <c r="D1896" t="str">
        <f>マスタデータレース一覧!H1896</f>
        <v>GⅢ</v>
      </c>
      <c r="E1896" t="str">
        <f>マスタデータレース一覧!G1896</f>
        <v>良</v>
      </c>
      <c r="F1896" t="str">
        <f>MID(マスタデータレース一覧!A1896,FIND("回",マスタデータレース一覧!A1896)+1,2)</f>
        <v>東京</v>
      </c>
      <c r="G1896" t="str">
        <f>MID(マスタデータレース一覧!F1896,2,FIND("・",マスタデータレース一覧!F1896)-2)</f>
        <v>ダート</v>
      </c>
      <c r="H1896" s="9" t="str">
        <f>マスタデータレース一覧!E1896</f>
        <v>1,400</v>
      </c>
      <c r="I1896" t="str">
        <f>MID(マスタデータレース一覧!F1896,FIND("・",マスタデータレース一覧!F1896,1)+1,FIND("）",マスタデータレース一覧!F1896,1)-FIND("・",マスタデータレース一覧!F1896,1)-1)</f>
        <v>左</v>
      </c>
      <c r="J1896" t="str">
        <f>マスタデータレース一覧!D1896</f>
        <v>15時45分</v>
      </c>
      <c r="K1896" t="str">
        <f>MID(マスタデータレース一覧!C1896,3,2)</f>
        <v/>
      </c>
    </row>
    <row r="1897" spans="1:11" x14ac:dyDescent="0.15">
      <c r="A1897">
        <f>マスタデータレース一覧!V1897</f>
        <v>2138</v>
      </c>
      <c r="B1897" t="str">
        <f>マスタデータレース一覧!B1897</f>
        <v>根岸ステークス</v>
      </c>
      <c r="C1897" t="str">
        <f>MID(マスタデータレース一覧!A1897,1,FIND("）",マスタデータレース一覧!A1897))</f>
        <v>2020年2月2日（日曜）</v>
      </c>
      <c r="D1897" t="str">
        <f>マスタデータレース一覧!H1897</f>
        <v>GⅢ</v>
      </c>
      <c r="E1897" t="str">
        <f>マスタデータレース一覧!G1897</f>
        <v>良</v>
      </c>
      <c r="F1897" t="str">
        <f>MID(マスタデータレース一覧!A1897,FIND("回",マスタデータレース一覧!A1897)+1,2)</f>
        <v>東京</v>
      </c>
      <c r="G1897" t="str">
        <f>MID(マスタデータレース一覧!F1897,2,FIND("・",マスタデータレース一覧!F1897)-2)</f>
        <v>ダート</v>
      </c>
      <c r="H1897" s="9" t="str">
        <f>マスタデータレース一覧!E1897</f>
        <v>1,400</v>
      </c>
      <c r="I1897" t="str">
        <f>MID(マスタデータレース一覧!F1897,FIND("・",マスタデータレース一覧!F1897,1)+1,FIND("）",マスタデータレース一覧!F1897,1)-FIND("・",マスタデータレース一覧!F1897,1)-1)</f>
        <v>左</v>
      </c>
      <c r="J1897" t="str">
        <f>マスタデータレース一覧!D1897</f>
        <v>15時45分</v>
      </c>
      <c r="K1897" t="str">
        <f>MID(マスタデータレース一覧!C1897,3,2)</f>
        <v/>
      </c>
    </row>
    <row r="1898" spans="1:11" x14ac:dyDescent="0.15">
      <c r="A1898">
        <f>マスタデータレース一覧!V1898</f>
        <v>2137</v>
      </c>
      <c r="B1898" t="str">
        <f>マスタデータレース一覧!B1898</f>
        <v>根岸ステークス</v>
      </c>
      <c r="C1898" t="str">
        <f>MID(マスタデータレース一覧!A1898,1,FIND("）",マスタデータレース一覧!A1898))</f>
        <v>2020年2月2日（日曜）</v>
      </c>
      <c r="D1898" t="str">
        <f>マスタデータレース一覧!H1898</f>
        <v>GⅢ</v>
      </c>
      <c r="E1898" t="str">
        <f>マスタデータレース一覧!G1898</f>
        <v>良</v>
      </c>
      <c r="F1898" t="str">
        <f>MID(マスタデータレース一覧!A1898,FIND("回",マスタデータレース一覧!A1898)+1,2)</f>
        <v>東京</v>
      </c>
      <c r="G1898" t="str">
        <f>MID(マスタデータレース一覧!F1898,2,FIND("・",マスタデータレース一覧!F1898)-2)</f>
        <v>ダート</v>
      </c>
      <c r="H1898" s="9" t="str">
        <f>マスタデータレース一覧!E1898</f>
        <v>1,400</v>
      </c>
      <c r="I1898" t="str">
        <f>MID(マスタデータレース一覧!F1898,FIND("・",マスタデータレース一覧!F1898,1)+1,FIND("）",マスタデータレース一覧!F1898,1)-FIND("・",マスタデータレース一覧!F1898,1)-1)</f>
        <v>左</v>
      </c>
      <c r="J1898" t="str">
        <f>マスタデータレース一覧!D1898</f>
        <v>15時45分</v>
      </c>
      <c r="K1898" t="str">
        <f>MID(マスタデータレース一覧!C1898,3,2)</f>
        <v/>
      </c>
    </row>
    <row r="1899" spans="1:11" x14ac:dyDescent="0.15">
      <c r="A1899">
        <f>マスタデータレース一覧!V1899</f>
        <v>2136</v>
      </c>
      <c r="B1899" t="str">
        <f>マスタデータレース一覧!B1899</f>
        <v>根岸ステークス</v>
      </c>
      <c r="C1899" t="str">
        <f>MID(マスタデータレース一覧!A1899,1,FIND("）",マスタデータレース一覧!A1899))</f>
        <v>2020年2月2日（日曜）</v>
      </c>
      <c r="D1899" t="str">
        <f>マスタデータレース一覧!H1899</f>
        <v>GⅢ</v>
      </c>
      <c r="E1899" t="str">
        <f>マスタデータレース一覧!G1899</f>
        <v>良</v>
      </c>
      <c r="F1899" t="str">
        <f>MID(マスタデータレース一覧!A1899,FIND("回",マスタデータレース一覧!A1899)+1,2)</f>
        <v>東京</v>
      </c>
      <c r="G1899" t="str">
        <f>MID(マスタデータレース一覧!F1899,2,FIND("・",マスタデータレース一覧!F1899)-2)</f>
        <v>ダート</v>
      </c>
      <c r="H1899" s="9" t="str">
        <f>マスタデータレース一覧!E1899</f>
        <v>1,400</v>
      </c>
      <c r="I1899" t="str">
        <f>MID(マスタデータレース一覧!F1899,FIND("・",マスタデータレース一覧!F1899,1)+1,FIND("）",マスタデータレース一覧!F1899,1)-FIND("・",マスタデータレース一覧!F1899,1)-1)</f>
        <v>左</v>
      </c>
      <c r="J1899" t="str">
        <f>マスタデータレース一覧!D1899</f>
        <v>15時45分</v>
      </c>
      <c r="K1899" t="str">
        <f>MID(マスタデータレース一覧!C1899,3,2)</f>
        <v/>
      </c>
    </row>
    <row r="1900" spans="1:11" x14ac:dyDescent="0.15">
      <c r="A1900">
        <f>マスタデータレース一覧!V1900</f>
        <v>2135</v>
      </c>
      <c r="B1900" t="str">
        <f>マスタデータレース一覧!B1900</f>
        <v>根岸ステークス</v>
      </c>
      <c r="C1900" t="str">
        <f>MID(マスタデータレース一覧!A1900,1,FIND("）",マスタデータレース一覧!A1900))</f>
        <v>2020年2月2日（日曜）</v>
      </c>
      <c r="D1900" t="str">
        <f>マスタデータレース一覧!H1900</f>
        <v>GⅢ</v>
      </c>
      <c r="E1900" t="str">
        <f>マスタデータレース一覧!G1900</f>
        <v>良</v>
      </c>
      <c r="F1900" t="str">
        <f>MID(マスタデータレース一覧!A1900,FIND("回",マスタデータレース一覧!A1900)+1,2)</f>
        <v>東京</v>
      </c>
      <c r="G1900" t="str">
        <f>MID(マスタデータレース一覧!F1900,2,FIND("・",マスタデータレース一覧!F1900)-2)</f>
        <v>ダート</v>
      </c>
      <c r="H1900" s="9" t="str">
        <f>マスタデータレース一覧!E1900</f>
        <v>1,400</v>
      </c>
      <c r="I1900" t="str">
        <f>MID(マスタデータレース一覧!F1900,FIND("・",マスタデータレース一覧!F1900,1)+1,FIND("）",マスタデータレース一覧!F1900,1)-FIND("・",マスタデータレース一覧!F1900,1)-1)</f>
        <v>左</v>
      </c>
      <c r="J1900" t="str">
        <f>マスタデータレース一覧!D1900</f>
        <v>15時45分</v>
      </c>
      <c r="K1900" t="str">
        <f>MID(マスタデータレース一覧!C1900,3,2)</f>
        <v/>
      </c>
    </row>
    <row r="1901" spans="1:11" x14ac:dyDescent="0.15">
      <c r="A1901">
        <f>マスタデータレース一覧!V1901</f>
        <v>2134</v>
      </c>
      <c r="B1901" t="str">
        <f>マスタデータレース一覧!B1901</f>
        <v>根岸ステークス</v>
      </c>
      <c r="C1901" t="str">
        <f>MID(マスタデータレース一覧!A1901,1,FIND("）",マスタデータレース一覧!A1901))</f>
        <v>2020年2月2日（日曜）</v>
      </c>
      <c r="D1901" t="str">
        <f>マスタデータレース一覧!H1901</f>
        <v>GⅢ</v>
      </c>
      <c r="E1901" t="str">
        <f>マスタデータレース一覧!G1901</f>
        <v>良</v>
      </c>
      <c r="F1901" t="str">
        <f>MID(マスタデータレース一覧!A1901,FIND("回",マスタデータレース一覧!A1901)+1,2)</f>
        <v>東京</v>
      </c>
      <c r="G1901" t="str">
        <f>MID(マスタデータレース一覧!F1901,2,FIND("・",マスタデータレース一覧!F1901)-2)</f>
        <v>ダート</v>
      </c>
      <c r="H1901" s="9" t="str">
        <f>マスタデータレース一覧!E1901</f>
        <v>1,400</v>
      </c>
      <c r="I1901" t="str">
        <f>MID(マスタデータレース一覧!F1901,FIND("・",マスタデータレース一覧!F1901,1)+1,FIND("）",マスタデータレース一覧!F1901,1)-FIND("・",マスタデータレース一覧!F1901,1)-1)</f>
        <v>左</v>
      </c>
      <c r="J1901" t="str">
        <f>マスタデータレース一覧!D1901</f>
        <v>15時45分</v>
      </c>
      <c r="K1901" t="str">
        <f>MID(マスタデータレース一覧!C1901,3,2)</f>
        <v/>
      </c>
    </row>
    <row r="1902" spans="1:11" x14ac:dyDescent="0.15">
      <c r="A1902">
        <f>マスタデータレース一覧!V1902</f>
        <v>2133</v>
      </c>
      <c r="B1902" t="str">
        <f>マスタデータレース一覧!B1902</f>
        <v>根岸ステークス</v>
      </c>
      <c r="C1902" t="str">
        <f>MID(マスタデータレース一覧!A1902,1,FIND("）",マスタデータレース一覧!A1902))</f>
        <v>2020年2月2日（日曜）</v>
      </c>
      <c r="D1902" t="str">
        <f>マスタデータレース一覧!H1902</f>
        <v>GⅢ</v>
      </c>
      <c r="E1902" t="str">
        <f>マスタデータレース一覧!G1902</f>
        <v>良</v>
      </c>
      <c r="F1902" t="str">
        <f>MID(マスタデータレース一覧!A1902,FIND("回",マスタデータレース一覧!A1902)+1,2)</f>
        <v>東京</v>
      </c>
      <c r="G1902" t="str">
        <f>MID(マスタデータレース一覧!F1902,2,FIND("・",マスタデータレース一覧!F1902)-2)</f>
        <v>ダート</v>
      </c>
      <c r="H1902" s="9" t="str">
        <f>マスタデータレース一覧!E1902</f>
        <v>1,400</v>
      </c>
      <c r="I1902" t="str">
        <f>MID(マスタデータレース一覧!F1902,FIND("・",マスタデータレース一覧!F1902,1)+1,FIND("）",マスタデータレース一覧!F1902,1)-FIND("・",マスタデータレース一覧!F1902,1)-1)</f>
        <v>左</v>
      </c>
      <c r="J1902" t="str">
        <f>マスタデータレース一覧!D1902</f>
        <v>15時45分</v>
      </c>
      <c r="K1902" t="str">
        <f>MID(マスタデータレース一覧!C1902,3,2)</f>
        <v/>
      </c>
    </row>
    <row r="1903" spans="1:11" x14ac:dyDescent="0.15">
      <c r="A1903">
        <f>マスタデータレース一覧!V1903</f>
        <v>2132</v>
      </c>
      <c r="B1903" t="str">
        <f>マスタデータレース一覧!B1903</f>
        <v>根岸ステークス</v>
      </c>
      <c r="C1903" t="str">
        <f>MID(マスタデータレース一覧!A1903,1,FIND("）",マスタデータレース一覧!A1903))</f>
        <v>2020年2月2日（日曜）</v>
      </c>
      <c r="D1903" t="str">
        <f>マスタデータレース一覧!H1903</f>
        <v>GⅢ</v>
      </c>
      <c r="E1903" t="str">
        <f>マスタデータレース一覧!G1903</f>
        <v>良</v>
      </c>
      <c r="F1903" t="str">
        <f>MID(マスタデータレース一覧!A1903,FIND("回",マスタデータレース一覧!A1903)+1,2)</f>
        <v>東京</v>
      </c>
      <c r="G1903" t="str">
        <f>MID(マスタデータレース一覧!F1903,2,FIND("・",マスタデータレース一覧!F1903)-2)</f>
        <v>ダート</v>
      </c>
      <c r="H1903" s="9" t="str">
        <f>マスタデータレース一覧!E1903</f>
        <v>1,400</v>
      </c>
      <c r="I1903" t="str">
        <f>MID(マスタデータレース一覧!F1903,FIND("・",マスタデータレース一覧!F1903,1)+1,FIND("）",マスタデータレース一覧!F1903,1)-FIND("・",マスタデータレース一覧!F1903,1)-1)</f>
        <v>左</v>
      </c>
      <c r="J1903" t="str">
        <f>マスタデータレース一覧!D1903</f>
        <v>15時45分</v>
      </c>
      <c r="K1903" t="str">
        <f>MID(マスタデータレース一覧!C1903,3,2)</f>
        <v/>
      </c>
    </row>
    <row r="1904" spans="1:11" x14ac:dyDescent="0.15">
      <c r="A1904">
        <f>マスタデータレース一覧!V1904</f>
        <v>2131</v>
      </c>
      <c r="B1904" t="str">
        <f>マスタデータレース一覧!B1904</f>
        <v>根岸ステークス</v>
      </c>
      <c r="C1904" t="str">
        <f>MID(マスタデータレース一覧!A1904,1,FIND("）",マスタデータレース一覧!A1904))</f>
        <v>2020年2月2日（日曜）</v>
      </c>
      <c r="D1904" t="str">
        <f>マスタデータレース一覧!H1904</f>
        <v>GⅢ</v>
      </c>
      <c r="E1904" t="str">
        <f>マスタデータレース一覧!G1904</f>
        <v>良</v>
      </c>
      <c r="F1904" t="str">
        <f>MID(マスタデータレース一覧!A1904,FIND("回",マスタデータレース一覧!A1904)+1,2)</f>
        <v>東京</v>
      </c>
      <c r="G1904" t="str">
        <f>MID(マスタデータレース一覧!F1904,2,FIND("・",マスタデータレース一覧!F1904)-2)</f>
        <v>ダート</v>
      </c>
      <c r="H1904" s="9" t="str">
        <f>マスタデータレース一覧!E1904</f>
        <v>1,400</v>
      </c>
      <c r="I1904" t="str">
        <f>MID(マスタデータレース一覧!F1904,FIND("・",マスタデータレース一覧!F1904,1)+1,FIND("）",マスタデータレース一覧!F1904,1)-FIND("・",マスタデータレース一覧!F1904,1)-1)</f>
        <v>左</v>
      </c>
      <c r="J1904" t="str">
        <f>マスタデータレース一覧!D1904</f>
        <v>15時45分</v>
      </c>
      <c r="K1904" t="str">
        <f>MID(マスタデータレース一覧!C1904,3,2)</f>
        <v/>
      </c>
    </row>
    <row r="1905" spans="1:11" x14ac:dyDescent="0.15">
      <c r="A1905">
        <f>マスタデータレース一覧!V1905</f>
        <v>2130</v>
      </c>
      <c r="B1905" t="str">
        <f>マスタデータレース一覧!B1905</f>
        <v>根岸ステークス</v>
      </c>
      <c r="C1905" t="str">
        <f>MID(マスタデータレース一覧!A1905,1,FIND("）",マスタデータレース一覧!A1905))</f>
        <v>2020年2月2日（日曜）</v>
      </c>
      <c r="D1905" t="str">
        <f>マスタデータレース一覧!H1905</f>
        <v>GⅢ</v>
      </c>
      <c r="E1905" t="str">
        <f>マスタデータレース一覧!G1905</f>
        <v>良</v>
      </c>
      <c r="F1905" t="str">
        <f>MID(マスタデータレース一覧!A1905,FIND("回",マスタデータレース一覧!A1905)+1,2)</f>
        <v>東京</v>
      </c>
      <c r="G1905" t="str">
        <f>MID(マスタデータレース一覧!F1905,2,FIND("・",マスタデータレース一覧!F1905)-2)</f>
        <v>ダート</v>
      </c>
      <c r="H1905" s="9" t="str">
        <f>マスタデータレース一覧!E1905</f>
        <v>1,400</v>
      </c>
      <c r="I1905" t="str">
        <f>MID(マスタデータレース一覧!F1905,FIND("・",マスタデータレース一覧!F1905,1)+1,FIND("）",マスタデータレース一覧!F1905,1)-FIND("・",マスタデータレース一覧!F1905,1)-1)</f>
        <v>左</v>
      </c>
      <c r="J1905" t="str">
        <f>マスタデータレース一覧!D1905</f>
        <v>15時45分</v>
      </c>
      <c r="K1905" t="str">
        <f>MID(マスタデータレース一覧!C1905,3,2)</f>
        <v/>
      </c>
    </row>
    <row r="1906" spans="1:11" x14ac:dyDescent="0.15">
      <c r="A1906">
        <f>マスタデータレース一覧!V1906</f>
        <v>2129</v>
      </c>
      <c r="B1906" t="str">
        <f>マスタデータレース一覧!B1906</f>
        <v>根岸ステークス</v>
      </c>
      <c r="C1906" t="str">
        <f>MID(マスタデータレース一覧!A1906,1,FIND("）",マスタデータレース一覧!A1906))</f>
        <v>2020年2月2日（日曜）</v>
      </c>
      <c r="D1906" t="str">
        <f>マスタデータレース一覧!H1906</f>
        <v>GⅢ</v>
      </c>
      <c r="E1906" t="str">
        <f>マスタデータレース一覧!G1906</f>
        <v>良</v>
      </c>
      <c r="F1906" t="str">
        <f>MID(マスタデータレース一覧!A1906,FIND("回",マスタデータレース一覧!A1906)+1,2)</f>
        <v>東京</v>
      </c>
      <c r="G1906" t="str">
        <f>MID(マスタデータレース一覧!F1906,2,FIND("・",マスタデータレース一覧!F1906)-2)</f>
        <v>ダート</v>
      </c>
      <c r="H1906" s="9" t="str">
        <f>マスタデータレース一覧!E1906</f>
        <v>1,400</v>
      </c>
      <c r="I1906" t="str">
        <f>MID(マスタデータレース一覧!F1906,FIND("・",マスタデータレース一覧!F1906,1)+1,FIND("）",マスタデータレース一覧!F1906,1)-FIND("・",マスタデータレース一覧!F1906,1)-1)</f>
        <v>左</v>
      </c>
      <c r="J1906" t="str">
        <f>マスタデータレース一覧!D1906</f>
        <v>15時45分</v>
      </c>
      <c r="K1906" t="str">
        <f>MID(マスタデータレース一覧!C1906,3,2)</f>
        <v/>
      </c>
    </row>
    <row r="1907" spans="1:11" x14ac:dyDescent="0.15">
      <c r="A1907">
        <f>マスタデータレース一覧!V1907</f>
        <v>2128</v>
      </c>
      <c r="B1907" t="str">
        <f>マスタデータレース一覧!B1907</f>
        <v>根岸ステークス</v>
      </c>
      <c r="C1907" t="str">
        <f>MID(マスタデータレース一覧!A1907,1,FIND("）",マスタデータレース一覧!A1907))</f>
        <v>2020年2月2日（日曜）</v>
      </c>
      <c r="D1907" t="str">
        <f>マスタデータレース一覧!H1907</f>
        <v>GⅢ</v>
      </c>
      <c r="E1907" t="str">
        <f>マスタデータレース一覧!G1907</f>
        <v>良</v>
      </c>
      <c r="F1907" t="str">
        <f>MID(マスタデータレース一覧!A1907,FIND("回",マスタデータレース一覧!A1907)+1,2)</f>
        <v>東京</v>
      </c>
      <c r="G1907" t="str">
        <f>MID(マスタデータレース一覧!F1907,2,FIND("・",マスタデータレース一覧!F1907)-2)</f>
        <v>ダート</v>
      </c>
      <c r="H1907" s="9" t="str">
        <f>マスタデータレース一覧!E1907</f>
        <v>1,400</v>
      </c>
      <c r="I1907" t="str">
        <f>MID(マスタデータレース一覧!F1907,FIND("・",マスタデータレース一覧!F1907,1)+1,FIND("）",マスタデータレース一覧!F1907,1)-FIND("・",マスタデータレース一覧!F1907,1)-1)</f>
        <v>左</v>
      </c>
      <c r="J1907" t="str">
        <f>マスタデータレース一覧!D1907</f>
        <v>15時45分</v>
      </c>
      <c r="K1907" t="str">
        <f>MID(マスタデータレース一覧!C1907,3,2)</f>
        <v/>
      </c>
    </row>
    <row r="1908" spans="1:11" x14ac:dyDescent="0.15">
      <c r="A1908">
        <f>マスタデータレース一覧!V1908</f>
        <v>2127</v>
      </c>
      <c r="B1908" t="str">
        <f>マスタデータレース一覧!B1908</f>
        <v>東海テレビ杯東海ステークス</v>
      </c>
      <c r="C1908" t="str">
        <f>MID(マスタデータレース一覧!A1908,1,FIND("）",マスタデータレース一覧!A1908))</f>
        <v>2020年1月26日（日曜）</v>
      </c>
      <c r="D1908" t="str">
        <f>マスタデータレース一覧!H1908</f>
        <v>GⅡ</v>
      </c>
      <c r="E1908" t="str">
        <f>マスタデータレース一覧!G1908</f>
        <v>重</v>
      </c>
      <c r="F1908" t="str">
        <f>MID(マスタデータレース一覧!A1908,FIND("回",マスタデータレース一覧!A1908)+1,2)</f>
        <v>京都</v>
      </c>
      <c r="G1908" t="str">
        <f>MID(マスタデータレース一覧!F1908,2,FIND("・",マスタデータレース一覧!F1908)-2)</f>
        <v>ダート</v>
      </c>
      <c r="H1908" s="9" t="str">
        <f>マスタデータレース一覧!E1908</f>
        <v>1,800</v>
      </c>
      <c r="I1908" t="str">
        <f>MID(マスタデータレース一覧!F1908,FIND("・",マスタデータレース一覧!F1908,1)+1,FIND("）",マスタデータレース一覧!F1908,1)-FIND("・",マスタデータレース一覧!F1908,1)-1)</f>
        <v>右</v>
      </c>
      <c r="J1908" t="str">
        <f>マスタデータレース一覧!D1908</f>
        <v>15時35分</v>
      </c>
      <c r="K1908" t="str">
        <f>MID(マスタデータレース一覧!C1908,3,2)</f>
        <v/>
      </c>
    </row>
    <row r="1909" spans="1:11" x14ac:dyDescent="0.15">
      <c r="A1909">
        <f>マスタデータレース一覧!V1909</f>
        <v>2126</v>
      </c>
      <c r="B1909" t="str">
        <f>マスタデータレース一覧!B1909</f>
        <v>東海テレビ杯東海ステークス</v>
      </c>
      <c r="C1909" t="str">
        <f>MID(マスタデータレース一覧!A1909,1,FIND("）",マスタデータレース一覧!A1909))</f>
        <v>2020年1月26日（日曜）</v>
      </c>
      <c r="D1909" t="str">
        <f>マスタデータレース一覧!H1909</f>
        <v>GⅡ</v>
      </c>
      <c r="E1909" t="str">
        <f>マスタデータレース一覧!G1909</f>
        <v>重</v>
      </c>
      <c r="F1909" t="str">
        <f>MID(マスタデータレース一覧!A1909,FIND("回",マスタデータレース一覧!A1909)+1,2)</f>
        <v>京都</v>
      </c>
      <c r="G1909" t="str">
        <f>MID(マスタデータレース一覧!F1909,2,FIND("・",マスタデータレース一覧!F1909)-2)</f>
        <v>ダート</v>
      </c>
      <c r="H1909" s="9" t="str">
        <f>マスタデータレース一覧!E1909</f>
        <v>1,800</v>
      </c>
      <c r="I1909" t="str">
        <f>MID(マスタデータレース一覧!F1909,FIND("・",マスタデータレース一覧!F1909,1)+1,FIND("）",マスタデータレース一覧!F1909,1)-FIND("・",マスタデータレース一覧!F1909,1)-1)</f>
        <v>右</v>
      </c>
      <c r="J1909" t="str">
        <f>マスタデータレース一覧!D1909</f>
        <v>15時35分</v>
      </c>
      <c r="K1909" t="str">
        <f>MID(マスタデータレース一覧!C1909,3,2)</f>
        <v/>
      </c>
    </row>
    <row r="1910" spans="1:11" x14ac:dyDescent="0.15">
      <c r="A1910">
        <f>マスタデータレース一覧!V1910</f>
        <v>2125</v>
      </c>
      <c r="B1910" t="str">
        <f>マスタデータレース一覧!B1910</f>
        <v>東海テレビ杯東海ステークス</v>
      </c>
      <c r="C1910" t="str">
        <f>MID(マスタデータレース一覧!A1910,1,FIND("）",マスタデータレース一覧!A1910))</f>
        <v>2020年1月26日（日曜）</v>
      </c>
      <c r="D1910" t="str">
        <f>マスタデータレース一覧!H1910</f>
        <v>GⅡ</v>
      </c>
      <c r="E1910" t="str">
        <f>マスタデータレース一覧!G1910</f>
        <v>重</v>
      </c>
      <c r="F1910" t="str">
        <f>MID(マスタデータレース一覧!A1910,FIND("回",マスタデータレース一覧!A1910)+1,2)</f>
        <v>京都</v>
      </c>
      <c r="G1910" t="str">
        <f>MID(マスタデータレース一覧!F1910,2,FIND("・",マスタデータレース一覧!F1910)-2)</f>
        <v>ダート</v>
      </c>
      <c r="H1910" s="9" t="str">
        <f>マスタデータレース一覧!E1910</f>
        <v>1,800</v>
      </c>
      <c r="I1910" t="str">
        <f>MID(マスタデータレース一覧!F1910,FIND("・",マスタデータレース一覧!F1910,1)+1,FIND("）",マスタデータレース一覧!F1910,1)-FIND("・",マスタデータレース一覧!F1910,1)-1)</f>
        <v>右</v>
      </c>
      <c r="J1910" t="str">
        <f>マスタデータレース一覧!D1910</f>
        <v>15時35分</v>
      </c>
      <c r="K1910" t="str">
        <f>MID(マスタデータレース一覧!C1910,3,2)</f>
        <v/>
      </c>
    </row>
    <row r="1911" spans="1:11" x14ac:dyDescent="0.15">
      <c r="A1911">
        <f>マスタデータレース一覧!V1911</f>
        <v>2124</v>
      </c>
      <c r="B1911" t="str">
        <f>マスタデータレース一覧!B1911</f>
        <v>東海テレビ杯東海ステークス</v>
      </c>
      <c r="C1911" t="str">
        <f>MID(マスタデータレース一覧!A1911,1,FIND("）",マスタデータレース一覧!A1911))</f>
        <v>2020年1月26日（日曜）</v>
      </c>
      <c r="D1911" t="str">
        <f>マスタデータレース一覧!H1911</f>
        <v>GⅡ</v>
      </c>
      <c r="E1911" t="str">
        <f>マスタデータレース一覧!G1911</f>
        <v>重</v>
      </c>
      <c r="F1911" t="str">
        <f>MID(マスタデータレース一覧!A1911,FIND("回",マスタデータレース一覧!A1911)+1,2)</f>
        <v>京都</v>
      </c>
      <c r="G1911" t="str">
        <f>MID(マスタデータレース一覧!F1911,2,FIND("・",マスタデータレース一覧!F1911)-2)</f>
        <v>ダート</v>
      </c>
      <c r="H1911" s="9" t="str">
        <f>マスタデータレース一覧!E1911</f>
        <v>1,800</v>
      </c>
      <c r="I1911" t="str">
        <f>MID(マスタデータレース一覧!F1911,FIND("・",マスタデータレース一覧!F1911,1)+1,FIND("）",マスタデータレース一覧!F1911,1)-FIND("・",マスタデータレース一覧!F1911,1)-1)</f>
        <v>右</v>
      </c>
      <c r="J1911" t="str">
        <f>マスタデータレース一覧!D1911</f>
        <v>15時35分</v>
      </c>
      <c r="K1911" t="str">
        <f>MID(マスタデータレース一覧!C1911,3,2)</f>
        <v/>
      </c>
    </row>
    <row r="1912" spans="1:11" x14ac:dyDescent="0.15">
      <c r="A1912">
        <f>マスタデータレース一覧!V1912</f>
        <v>2123</v>
      </c>
      <c r="B1912" t="str">
        <f>マスタデータレース一覧!B1912</f>
        <v>東海テレビ杯東海ステークス</v>
      </c>
      <c r="C1912" t="str">
        <f>MID(マスタデータレース一覧!A1912,1,FIND("）",マスタデータレース一覧!A1912))</f>
        <v>2020年1月26日（日曜）</v>
      </c>
      <c r="D1912" t="str">
        <f>マスタデータレース一覧!H1912</f>
        <v>GⅡ</v>
      </c>
      <c r="E1912" t="str">
        <f>マスタデータレース一覧!G1912</f>
        <v>重</v>
      </c>
      <c r="F1912" t="str">
        <f>MID(マスタデータレース一覧!A1912,FIND("回",マスタデータレース一覧!A1912)+1,2)</f>
        <v>京都</v>
      </c>
      <c r="G1912" t="str">
        <f>MID(マスタデータレース一覧!F1912,2,FIND("・",マスタデータレース一覧!F1912)-2)</f>
        <v>ダート</v>
      </c>
      <c r="H1912" s="9" t="str">
        <f>マスタデータレース一覧!E1912</f>
        <v>1,800</v>
      </c>
      <c r="I1912" t="str">
        <f>MID(マスタデータレース一覧!F1912,FIND("・",マスタデータレース一覧!F1912,1)+1,FIND("）",マスタデータレース一覧!F1912,1)-FIND("・",マスタデータレース一覧!F1912,1)-1)</f>
        <v>右</v>
      </c>
      <c r="J1912" t="str">
        <f>マスタデータレース一覧!D1912</f>
        <v>15時35分</v>
      </c>
      <c r="K1912" t="str">
        <f>MID(マスタデータレース一覧!C1912,3,2)</f>
        <v/>
      </c>
    </row>
    <row r="1913" spans="1:11" x14ac:dyDescent="0.15">
      <c r="A1913">
        <f>マスタデータレース一覧!V1913</f>
        <v>2122</v>
      </c>
      <c r="B1913" t="str">
        <f>マスタデータレース一覧!B1913</f>
        <v>東海テレビ杯東海ステークス</v>
      </c>
      <c r="C1913" t="str">
        <f>MID(マスタデータレース一覧!A1913,1,FIND("）",マスタデータレース一覧!A1913))</f>
        <v>2020年1月26日（日曜）</v>
      </c>
      <c r="D1913" t="str">
        <f>マスタデータレース一覧!H1913</f>
        <v>GⅡ</v>
      </c>
      <c r="E1913" t="str">
        <f>マスタデータレース一覧!G1913</f>
        <v>重</v>
      </c>
      <c r="F1913" t="str">
        <f>MID(マスタデータレース一覧!A1913,FIND("回",マスタデータレース一覧!A1913)+1,2)</f>
        <v>京都</v>
      </c>
      <c r="G1913" t="str">
        <f>MID(マスタデータレース一覧!F1913,2,FIND("・",マスタデータレース一覧!F1913)-2)</f>
        <v>ダート</v>
      </c>
      <c r="H1913" s="9" t="str">
        <f>マスタデータレース一覧!E1913</f>
        <v>1,800</v>
      </c>
      <c r="I1913" t="str">
        <f>MID(マスタデータレース一覧!F1913,FIND("・",マスタデータレース一覧!F1913,1)+1,FIND("）",マスタデータレース一覧!F1913,1)-FIND("・",マスタデータレース一覧!F1913,1)-1)</f>
        <v>右</v>
      </c>
      <c r="J1913" t="str">
        <f>マスタデータレース一覧!D1913</f>
        <v>15時35分</v>
      </c>
      <c r="K1913" t="str">
        <f>MID(マスタデータレース一覧!C1913,3,2)</f>
        <v/>
      </c>
    </row>
    <row r="1914" spans="1:11" x14ac:dyDescent="0.15">
      <c r="A1914">
        <f>マスタデータレース一覧!V1914</f>
        <v>2121</v>
      </c>
      <c r="B1914" t="str">
        <f>マスタデータレース一覧!B1914</f>
        <v>東海テレビ杯東海ステークス</v>
      </c>
      <c r="C1914" t="str">
        <f>MID(マスタデータレース一覧!A1914,1,FIND("）",マスタデータレース一覧!A1914))</f>
        <v>2020年1月26日（日曜）</v>
      </c>
      <c r="D1914" t="str">
        <f>マスタデータレース一覧!H1914</f>
        <v>GⅡ</v>
      </c>
      <c r="E1914" t="str">
        <f>マスタデータレース一覧!G1914</f>
        <v>重</v>
      </c>
      <c r="F1914" t="str">
        <f>MID(マスタデータレース一覧!A1914,FIND("回",マスタデータレース一覧!A1914)+1,2)</f>
        <v>京都</v>
      </c>
      <c r="G1914" t="str">
        <f>MID(マスタデータレース一覧!F1914,2,FIND("・",マスタデータレース一覧!F1914)-2)</f>
        <v>ダート</v>
      </c>
      <c r="H1914" s="9" t="str">
        <f>マスタデータレース一覧!E1914</f>
        <v>1,800</v>
      </c>
      <c r="I1914" t="str">
        <f>MID(マスタデータレース一覧!F1914,FIND("・",マスタデータレース一覧!F1914,1)+1,FIND("）",マスタデータレース一覧!F1914,1)-FIND("・",マスタデータレース一覧!F1914,1)-1)</f>
        <v>右</v>
      </c>
      <c r="J1914" t="str">
        <f>マスタデータレース一覧!D1914</f>
        <v>15時35分</v>
      </c>
      <c r="K1914" t="str">
        <f>MID(マスタデータレース一覧!C1914,3,2)</f>
        <v/>
      </c>
    </row>
    <row r="1915" spans="1:11" x14ac:dyDescent="0.15">
      <c r="A1915">
        <f>マスタデータレース一覧!V1915</f>
        <v>2120</v>
      </c>
      <c r="B1915" t="str">
        <f>マスタデータレース一覧!B1915</f>
        <v>東海テレビ杯東海ステークス</v>
      </c>
      <c r="C1915" t="str">
        <f>MID(マスタデータレース一覧!A1915,1,FIND("）",マスタデータレース一覧!A1915))</f>
        <v>2020年1月26日（日曜）</v>
      </c>
      <c r="D1915" t="str">
        <f>マスタデータレース一覧!H1915</f>
        <v>GⅡ</v>
      </c>
      <c r="E1915" t="str">
        <f>マスタデータレース一覧!G1915</f>
        <v>重</v>
      </c>
      <c r="F1915" t="str">
        <f>MID(マスタデータレース一覧!A1915,FIND("回",マスタデータレース一覧!A1915)+1,2)</f>
        <v>京都</v>
      </c>
      <c r="G1915" t="str">
        <f>MID(マスタデータレース一覧!F1915,2,FIND("・",マスタデータレース一覧!F1915)-2)</f>
        <v>ダート</v>
      </c>
      <c r="H1915" s="9" t="str">
        <f>マスタデータレース一覧!E1915</f>
        <v>1,800</v>
      </c>
      <c r="I1915" t="str">
        <f>MID(マスタデータレース一覧!F1915,FIND("・",マスタデータレース一覧!F1915,1)+1,FIND("）",マスタデータレース一覧!F1915,1)-FIND("・",マスタデータレース一覧!F1915,1)-1)</f>
        <v>右</v>
      </c>
      <c r="J1915" t="str">
        <f>マスタデータレース一覧!D1915</f>
        <v>15時35分</v>
      </c>
      <c r="K1915" t="str">
        <f>MID(マスタデータレース一覧!C1915,3,2)</f>
        <v/>
      </c>
    </row>
    <row r="1916" spans="1:11" x14ac:dyDescent="0.15">
      <c r="A1916">
        <f>マスタデータレース一覧!V1916</f>
        <v>2119</v>
      </c>
      <c r="B1916" t="str">
        <f>マスタデータレース一覧!B1916</f>
        <v>東海テレビ杯東海ステークス</v>
      </c>
      <c r="C1916" t="str">
        <f>MID(マスタデータレース一覧!A1916,1,FIND("）",マスタデータレース一覧!A1916))</f>
        <v>2020年1月26日（日曜）</v>
      </c>
      <c r="D1916" t="str">
        <f>マスタデータレース一覧!H1916</f>
        <v>GⅡ</v>
      </c>
      <c r="E1916" t="str">
        <f>マスタデータレース一覧!G1916</f>
        <v>重</v>
      </c>
      <c r="F1916" t="str">
        <f>MID(マスタデータレース一覧!A1916,FIND("回",マスタデータレース一覧!A1916)+1,2)</f>
        <v>京都</v>
      </c>
      <c r="G1916" t="str">
        <f>MID(マスタデータレース一覧!F1916,2,FIND("・",マスタデータレース一覧!F1916)-2)</f>
        <v>ダート</v>
      </c>
      <c r="H1916" s="9" t="str">
        <f>マスタデータレース一覧!E1916</f>
        <v>1,800</v>
      </c>
      <c r="I1916" t="str">
        <f>MID(マスタデータレース一覧!F1916,FIND("・",マスタデータレース一覧!F1916,1)+1,FIND("）",マスタデータレース一覧!F1916,1)-FIND("・",マスタデータレース一覧!F1916,1)-1)</f>
        <v>右</v>
      </c>
      <c r="J1916" t="str">
        <f>マスタデータレース一覧!D1916</f>
        <v>15時35分</v>
      </c>
      <c r="K1916" t="str">
        <f>MID(マスタデータレース一覧!C1916,3,2)</f>
        <v/>
      </c>
    </row>
    <row r="1917" spans="1:11" x14ac:dyDescent="0.15">
      <c r="A1917">
        <f>マスタデータレース一覧!V1917</f>
        <v>2118</v>
      </c>
      <c r="B1917" t="str">
        <f>マスタデータレース一覧!B1917</f>
        <v>東海テレビ杯東海ステークス</v>
      </c>
      <c r="C1917" t="str">
        <f>MID(マスタデータレース一覧!A1917,1,FIND("）",マスタデータレース一覧!A1917))</f>
        <v>2020年1月26日（日曜）</v>
      </c>
      <c r="D1917" t="str">
        <f>マスタデータレース一覧!H1917</f>
        <v>GⅡ</v>
      </c>
      <c r="E1917" t="str">
        <f>マスタデータレース一覧!G1917</f>
        <v>重</v>
      </c>
      <c r="F1917" t="str">
        <f>MID(マスタデータレース一覧!A1917,FIND("回",マスタデータレース一覧!A1917)+1,2)</f>
        <v>京都</v>
      </c>
      <c r="G1917" t="str">
        <f>MID(マスタデータレース一覧!F1917,2,FIND("・",マスタデータレース一覧!F1917)-2)</f>
        <v>ダート</v>
      </c>
      <c r="H1917" s="9" t="str">
        <f>マスタデータレース一覧!E1917</f>
        <v>1,800</v>
      </c>
      <c r="I1917" t="str">
        <f>MID(マスタデータレース一覧!F1917,FIND("・",マスタデータレース一覧!F1917,1)+1,FIND("）",マスタデータレース一覧!F1917,1)-FIND("・",マスタデータレース一覧!F1917,1)-1)</f>
        <v>右</v>
      </c>
      <c r="J1917" t="str">
        <f>マスタデータレース一覧!D1917</f>
        <v>15時35分</v>
      </c>
      <c r="K1917" t="str">
        <f>MID(マスタデータレース一覧!C1917,3,2)</f>
        <v/>
      </c>
    </row>
    <row r="1918" spans="1:11" x14ac:dyDescent="0.15">
      <c r="A1918">
        <f>マスタデータレース一覧!V1918</f>
        <v>2117</v>
      </c>
      <c r="B1918" t="str">
        <f>マスタデータレース一覧!B1918</f>
        <v>東海テレビ杯東海ステークス</v>
      </c>
      <c r="C1918" t="str">
        <f>MID(マスタデータレース一覧!A1918,1,FIND("）",マスタデータレース一覧!A1918))</f>
        <v>2020年1月26日（日曜）</v>
      </c>
      <c r="D1918" t="str">
        <f>マスタデータレース一覧!H1918</f>
        <v>GⅡ</v>
      </c>
      <c r="E1918" t="str">
        <f>マスタデータレース一覧!G1918</f>
        <v>重</v>
      </c>
      <c r="F1918" t="str">
        <f>MID(マスタデータレース一覧!A1918,FIND("回",マスタデータレース一覧!A1918)+1,2)</f>
        <v>京都</v>
      </c>
      <c r="G1918" t="str">
        <f>MID(マスタデータレース一覧!F1918,2,FIND("・",マスタデータレース一覧!F1918)-2)</f>
        <v>ダート</v>
      </c>
      <c r="H1918" s="9" t="str">
        <f>マスタデータレース一覧!E1918</f>
        <v>1,800</v>
      </c>
      <c r="I1918" t="str">
        <f>MID(マスタデータレース一覧!F1918,FIND("・",マスタデータレース一覧!F1918,1)+1,FIND("）",マスタデータレース一覧!F1918,1)-FIND("・",マスタデータレース一覧!F1918,1)-1)</f>
        <v>右</v>
      </c>
      <c r="J1918" t="str">
        <f>マスタデータレース一覧!D1918</f>
        <v>15時35分</v>
      </c>
      <c r="K1918" t="str">
        <f>MID(マスタデータレース一覧!C1918,3,2)</f>
        <v/>
      </c>
    </row>
    <row r="1919" spans="1:11" x14ac:dyDescent="0.15">
      <c r="A1919">
        <f>マスタデータレース一覧!V1919</f>
        <v>2116</v>
      </c>
      <c r="B1919" t="str">
        <f>マスタデータレース一覧!B1919</f>
        <v>東海テレビ杯東海ステークス</v>
      </c>
      <c r="C1919" t="str">
        <f>MID(マスタデータレース一覧!A1919,1,FIND("）",マスタデータレース一覧!A1919))</f>
        <v>2020年1月26日（日曜）</v>
      </c>
      <c r="D1919" t="str">
        <f>マスタデータレース一覧!H1919</f>
        <v>GⅡ</v>
      </c>
      <c r="E1919" t="str">
        <f>マスタデータレース一覧!G1919</f>
        <v>重</v>
      </c>
      <c r="F1919" t="str">
        <f>MID(マスタデータレース一覧!A1919,FIND("回",マスタデータレース一覧!A1919)+1,2)</f>
        <v>京都</v>
      </c>
      <c r="G1919" t="str">
        <f>MID(マスタデータレース一覧!F1919,2,FIND("・",マスタデータレース一覧!F1919)-2)</f>
        <v>ダート</v>
      </c>
      <c r="H1919" s="9" t="str">
        <f>マスタデータレース一覧!E1919</f>
        <v>1,800</v>
      </c>
      <c r="I1919" t="str">
        <f>MID(マスタデータレース一覧!F1919,FIND("・",マスタデータレース一覧!F1919,1)+1,FIND("）",マスタデータレース一覧!F1919,1)-FIND("・",マスタデータレース一覧!F1919,1)-1)</f>
        <v>右</v>
      </c>
      <c r="J1919" t="str">
        <f>マスタデータレース一覧!D1919</f>
        <v>15時35分</v>
      </c>
      <c r="K1919" t="str">
        <f>MID(マスタデータレース一覧!C1919,3,2)</f>
        <v/>
      </c>
    </row>
    <row r="1920" spans="1:11" x14ac:dyDescent="0.15">
      <c r="A1920">
        <f>マスタデータレース一覧!V1920</f>
        <v>2115</v>
      </c>
      <c r="B1920" t="str">
        <f>マスタデータレース一覧!B1920</f>
        <v>東海テレビ杯東海ステークス</v>
      </c>
      <c r="C1920" t="str">
        <f>MID(マスタデータレース一覧!A1920,1,FIND("）",マスタデータレース一覧!A1920))</f>
        <v>2020年1月26日（日曜）</v>
      </c>
      <c r="D1920" t="str">
        <f>マスタデータレース一覧!H1920</f>
        <v>GⅡ</v>
      </c>
      <c r="E1920" t="str">
        <f>マスタデータレース一覧!G1920</f>
        <v>重</v>
      </c>
      <c r="F1920" t="str">
        <f>MID(マスタデータレース一覧!A1920,FIND("回",マスタデータレース一覧!A1920)+1,2)</f>
        <v>京都</v>
      </c>
      <c r="G1920" t="str">
        <f>MID(マスタデータレース一覧!F1920,2,FIND("・",マスタデータレース一覧!F1920)-2)</f>
        <v>ダート</v>
      </c>
      <c r="H1920" s="9" t="str">
        <f>マスタデータレース一覧!E1920</f>
        <v>1,800</v>
      </c>
      <c r="I1920" t="str">
        <f>MID(マスタデータレース一覧!F1920,FIND("・",マスタデータレース一覧!F1920,1)+1,FIND("）",マスタデータレース一覧!F1920,1)-FIND("・",マスタデータレース一覧!F1920,1)-1)</f>
        <v>右</v>
      </c>
      <c r="J1920" t="str">
        <f>マスタデータレース一覧!D1920</f>
        <v>15時35分</v>
      </c>
      <c r="K1920" t="str">
        <f>MID(マスタデータレース一覧!C1920,3,2)</f>
        <v/>
      </c>
    </row>
    <row r="1921" spans="1:11" x14ac:dyDescent="0.15">
      <c r="A1921">
        <f>マスタデータレース一覧!V1921</f>
        <v>2114</v>
      </c>
      <c r="B1921" t="str">
        <f>マスタデータレース一覧!B1921</f>
        <v>東海テレビ杯東海ステークス</v>
      </c>
      <c r="C1921" t="str">
        <f>MID(マスタデータレース一覧!A1921,1,FIND("）",マスタデータレース一覧!A1921))</f>
        <v>2020年1月26日（日曜）</v>
      </c>
      <c r="D1921" t="str">
        <f>マスタデータレース一覧!H1921</f>
        <v>GⅡ</v>
      </c>
      <c r="E1921" t="str">
        <f>マスタデータレース一覧!G1921</f>
        <v>重</v>
      </c>
      <c r="F1921" t="str">
        <f>MID(マスタデータレース一覧!A1921,FIND("回",マスタデータレース一覧!A1921)+1,2)</f>
        <v>京都</v>
      </c>
      <c r="G1921" t="str">
        <f>MID(マスタデータレース一覧!F1921,2,FIND("・",マスタデータレース一覧!F1921)-2)</f>
        <v>ダート</v>
      </c>
      <c r="H1921" s="9" t="str">
        <f>マスタデータレース一覧!E1921</f>
        <v>1,800</v>
      </c>
      <c r="I1921" t="str">
        <f>MID(マスタデータレース一覧!F1921,FIND("・",マスタデータレース一覧!F1921,1)+1,FIND("）",マスタデータレース一覧!F1921,1)-FIND("・",マスタデータレース一覧!F1921,1)-1)</f>
        <v>右</v>
      </c>
      <c r="J1921" t="str">
        <f>マスタデータレース一覧!D1921</f>
        <v>15時35分</v>
      </c>
      <c r="K1921" t="str">
        <f>MID(マスタデータレース一覧!C1921,3,2)</f>
        <v/>
      </c>
    </row>
    <row r="1922" spans="1:11" x14ac:dyDescent="0.15">
      <c r="A1922">
        <f>マスタデータレース一覧!V1922</f>
        <v>2113</v>
      </c>
      <c r="B1922" t="str">
        <f>マスタデータレース一覧!B1922</f>
        <v>東海テレビ杯東海ステークス</v>
      </c>
      <c r="C1922" t="str">
        <f>MID(マスタデータレース一覧!A1922,1,FIND("）",マスタデータレース一覧!A1922))</f>
        <v>2020年1月26日（日曜）</v>
      </c>
      <c r="D1922" t="str">
        <f>マスタデータレース一覧!H1922</f>
        <v>GⅡ</v>
      </c>
      <c r="E1922" t="str">
        <f>マスタデータレース一覧!G1922</f>
        <v>重</v>
      </c>
      <c r="F1922" t="str">
        <f>MID(マスタデータレース一覧!A1922,FIND("回",マスタデータレース一覧!A1922)+1,2)</f>
        <v>京都</v>
      </c>
      <c r="G1922" t="str">
        <f>MID(マスタデータレース一覧!F1922,2,FIND("・",マスタデータレース一覧!F1922)-2)</f>
        <v>ダート</v>
      </c>
      <c r="H1922" s="9" t="str">
        <f>マスタデータレース一覧!E1922</f>
        <v>1,800</v>
      </c>
      <c r="I1922" t="str">
        <f>MID(マスタデータレース一覧!F1922,FIND("・",マスタデータレース一覧!F1922,1)+1,FIND("）",マスタデータレース一覧!F1922,1)-FIND("・",マスタデータレース一覧!F1922,1)-1)</f>
        <v>右</v>
      </c>
      <c r="J1922" t="str">
        <f>マスタデータレース一覧!D1922</f>
        <v>15時35分</v>
      </c>
      <c r="K1922" t="str">
        <f>MID(マスタデータレース一覧!C1922,3,2)</f>
        <v/>
      </c>
    </row>
    <row r="1923" spans="1:11" x14ac:dyDescent="0.15">
      <c r="A1923">
        <f>マスタデータレース一覧!V1923</f>
        <v>2112</v>
      </c>
      <c r="B1923" t="str">
        <f>マスタデータレース一覧!B1923</f>
        <v>東海テレビ杯東海ステークス</v>
      </c>
      <c r="C1923" t="str">
        <f>MID(マスタデータレース一覧!A1923,1,FIND("）",マスタデータレース一覧!A1923))</f>
        <v>2020年1月26日（日曜）</v>
      </c>
      <c r="D1923" t="str">
        <f>マスタデータレース一覧!H1923</f>
        <v>GⅡ</v>
      </c>
      <c r="E1923" t="str">
        <f>マスタデータレース一覧!G1923</f>
        <v>重</v>
      </c>
      <c r="F1923" t="str">
        <f>MID(マスタデータレース一覧!A1923,FIND("回",マスタデータレース一覧!A1923)+1,2)</f>
        <v>京都</v>
      </c>
      <c r="G1923" t="str">
        <f>MID(マスタデータレース一覧!F1923,2,FIND("・",マスタデータレース一覧!F1923)-2)</f>
        <v>ダート</v>
      </c>
      <c r="H1923" s="9" t="str">
        <f>マスタデータレース一覧!E1923</f>
        <v>1,800</v>
      </c>
      <c r="I1923" t="str">
        <f>MID(マスタデータレース一覧!F1923,FIND("・",マスタデータレース一覧!F1923,1)+1,FIND("）",マスタデータレース一覧!F1923,1)-FIND("・",マスタデータレース一覧!F1923,1)-1)</f>
        <v>右</v>
      </c>
      <c r="J1923" t="str">
        <f>マスタデータレース一覧!D1923</f>
        <v>15時35分</v>
      </c>
      <c r="K1923" t="str">
        <f>MID(マスタデータレース一覧!C1923,3,2)</f>
        <v/>
      </c>
    </row>
    <row r="1924" spans="1:11" x14ac:dyDescent="0.15">
      <c r="A1924">
        <f>マスタデータレース一覧!V1924</f>
        <v>2111</v>
      </c>
      <c r="B1924" t="str">
        <f>マスタデータレース一覧!B1924</f>
        <v>アメリカジョッキークラブカップ</v>
      </c>
      <c r="C1924" t="str">
        <f>MID(マスタデータレース一覧!A1924,1,FIND("）",マスタデータレース一覧!A1924))</f>
        <v>2020年1月26日（日曜）</v>
      </c>
      <c r="D1924" t="str">
        <f>マスタデータレース一覧!H1924</f>
        <v>GⅡ</v>
      </c>
      <c r="E1924" t="str">
        <f>マスタデータレース一覧!G1924</f>
        <v>稍重</v>
      </c>
      <c r="F1924" t="str">
        <f>MID(マスタデータレース一覧!A1924,FIND("回",マスタデータレース一覧!A1924)+1,2)</f>
        <v>中山</v>
      </c>
      <c r="G1924" t="str">
        <f>MID(マスタデータレース一覧!F1924,2,FIND("・",マスタデータレース一覧!F1924)-2)</f>
        <v>芝</v>
      </c>
      <c r="H1924" s="9" t="str">
        <f>マスタデータレース一覧!E1924</f>
        <v>2,200</v>
      </c>
      <c r="I1924" t="str">
        <f>MID(マスタデータレース一覧!F1924,FIND("・",マスタデータレース一覧!F1924,1)+1,FIND("）",マスタデータレース一覧!F1924,1)-FIND("・",マスタデータレース一覧!F1924,1)-1)</f>
        <v>右外</v>
      </c>
      <c r="J1924" t="str">
        <f>マスタデータレース一覧!D1924</f>
        <v>15時45分</v>
      </c>
      <c r="K1924" t="str">
        <f>MID(マスタデータレース一覧!C1924,3,2)</f>
        <v/>
      </c>
    </row>
    <row r="1925" spans="1:11" x14ac:dyDescent="0.15">
      <c r="A1925">
        <f>マスタデータレース一覧!V1925</f>
        <v>2110</v>
      </c>
      <c r="B1925" t="str">
        <f>マスタデータレース一覧!B1925</f>
        <v>アメリカジョッキークラブカップ</v>
      </c>
      <c r="C1925" t="str">
        <f>MID(マスタデータレース一覧!A1925,1,FIND("）",マスタデータレース一覧!A1925))</f>
        <v>2020年1月26日（日曜）</v>
      </c>
      <c r="D1925" t="str">
        <f>マスタデータレース一覧!H1925</f>
        <v>GⅡ</v>
      </c>
      <c r="E1925" t="str">
        <f>マスタデータレース一覧!G1925</f>
        <v>稍重</v>
      </c>
      <c r="F1925" t="str">
        <f>MID(マスタデータレース一覧!A1925,FIND("回",マスタデータレース一覧!A1925)+1,2)</f>
        <v>中山</v>
      </c>
      <c r="G1925" t="str">
        <f>MID(マスタデータレース一覧!F1925,2,FIND("・",マスタデータレース一覧!F1925)-2)</f>
        <v>芝</v>
      </c>
      <c r="H1925" s="9" t="str">
        <f>マスタデータレース一覧!E1925</f>
        <v>2,200</v>
      </c>
      <c r="I1925" t="str">
        <f>MID(マスタデータレース一覧!F1925,FIND("・",マスタデータレース一覧!F1925,1)+1,FIND("）",マスタデータレース一覧!F1925,1)-FIND("・",マスタデータレース一覧!F1925,1)-1)</f>
        <v>右外</v>
      </c>
      <c r="J1925" t="str">
        <f>マスタデータレース一覧!D1925</f>
        <v>15時45分</v>
      </c>
      <c r="K1925" t="str">
        <f>MID(マスタデータレース一覧!C1925,3,2)</f>
        <v/>
      </c>
    </row>
    <row r="1926" spans="1:11" x14ac:dyDescent="0.15">
      <c r="A1926">
        <f>マスタデータレース一覧!V1926</f>
        <v>2109</v>
      </c>
      <c r="B1926" t="str">
        <f>マスタデータレース一覧!B1926</f>
        <v>アメリカジョッキークラブカップ</v>
      </c>
      <c r="C1926" t="str">
        <f>MID(マスタデータレース一覧!A1926,1,FIND("）",マスタデータレース一覧!A1926))</f>
        <v>2020年1月26日（日曜）</v>
      </c>
      <c r="D1926" t="str">
        <f>マスタデータレース一覧!H1926</f>
        <v>GⅡ</v>
      </c>
      <c r="E1926" t="str">
        <f>マスタデータレース一覧!G1926</f>
        <v>稍重</v>
      </c>
      <c r="F1926" t="str">
        <f>MID(マスタデータレース一覧!A1926,FIND("回",マスタデータレース一覧!A1926)+1,2)</f>
        <v>中山</v>
      </c>
      <c r="G1926" t="str">
        <f>MID(マスタデータレース一覧!F1926,2,FIND("・",マスタデータレース一覧!F1926)-2)</f>
        <v>芝</v>
      </c>
      <c r="H1926" s="9" t="str">
        <f>マスタデータレース一覧!E1926</f>
        <v>2,200</v>
      </c>
      <c r="I1926" t="str">
        <f>MID(マスタデータレース一覧!F1926,FIND("・",マスタデータレース一覧!F1926,1)+1,FIND("）",マスタデータレース一覧!F1926,1)-FIND("・",マスタデータレース一覧!F1926,1)-1)</f>
        <v>右外</v>
      </c>
      <c r="J1926" t="str">
        <f>マスタデータレース一覧!D1926</f>
        <v>15時45分</v>
      </c>
      <c r="K1926" t="str">
        <f>MID(マスタデータレース一覧!C1926,3,2)</f>
        <v/>
      </c>
    </row>
    <row r="1927" spans="1:11" x14ac:dyDescent="0.15">
      <c r="A1927">
        <f>マスタデータレース一覧!V1927</f>
        <v>2108</v>
      </c>
      <c r="B1927" t="str">
        <f>マスタデータレース一覧!B1927</f>
        <v>アメリカジョッキークラブカップ</v>
      </c>
      <c r="C1927" t="str">
        <f>MID(マスタデータレース一覧!A1927,1,FIND("）",マスタデータレース一覧!A1927))</f>
        <v>2020年1月26日（日曜）</v>
      </c>
      <c r="D1927" t="str">
        <f>マスタデータレース一覧!H1927</f>
        <v>GⅡ</v>
      </c>
      <c r="E1927" t="str">
        <f>マスタデータレース一覧!G1927</f>
        <v>稍重</v>
      </c>
      <c r="F1927" t="str">
        <f>MID(マスタデータレース一覧!A1927,FIND("回",マスタデータレース一覧!A1927)+1,2)</f>
        <v>中山</v>
      </c>
      <c r="G1927" t="str">
        <f>MID(マスタデータレース一覧!F1927,2,FIND("・",マスタデータレース一覧!F1927)-2)</f>
        <v>芝</v>
      </c>
      <c r="H1927" s="9" t="str">
        <f>マスタデータレース一覧!E1927</f>
        <v>2,200</v>
      </c>
      <c r="I1927" t="str">
        <f>MID(マスタデータレース一覧!F1927,FIND("・",マスタデータレース一覧!F1927,1)+1,FIND("）",マスタデータレース一覧!F1927,1)-FIND("・",マスタデータレース一覧!F1927,1)-1)</f>
        <v>右外</v>
      </c>
      <c r="J1927" t="str">
        <f>マスタデータレース一覧!D1927</f>
        <v>15時45分</v>
      </c>
      <c r="K1927" t="str">
        <f>MID(マスタデータレース一覧!C1927,3,2)</f>
        <v/>
      </c>
    </row>
    <row r="1928" spans="1:11" x14ac:dyDescent="0.15">
      <c r="A1928">
        <f>マスタデータレース一覧!V1928</f>
        <v>2107</v>
      </c>
      <c r="B1928" t="str">
        <f>マスタデータレース一覧!B1928</f>
        <v>アメリカジョッキークラブカップ</v>
      </c>
      <c r="C1928" t="str">
        <f>MID(マスタデータレース一覧!A1928,1,FIND("）",マスタデータレース一覧!A1928))</f>
        <v>2020年1月26日（日曜）</v>
      </c>
      <c r="D1928" t="str">
        <f>マスタデータレース一覧!H1928</f>
        <v>GⅡ</v>
      </c>
      <c r="E1928" t="str">
        <f>マスタデータレース一覧!G1928</f>
        <v>稍重</v>
      </c>
      <c r="F1928" t="str">
        <f>MID(マスタデータレース一覧!A1928,FIND("回",マスタデータレース一覧!A1928)+1,2)</f>
        <v>中山</v>
      </c>
      <c r="G1928" t="str">
        <f>MID(マスタデータレース一覧!F1928,2,FIND("・",マスタデータレース一覧!F1928)-2)</f>
        <v>芝</v>
      </c>
      <c r="H1928" s="9" t="str">
        <f>マスタデータレース一覧!E1928</f>
        <v>2,200</v>
      </c>
      <c r="I1928" t="str">
        <f>MID(マスタデータレース一覧!F1928,FIND("・",マスタデータレース一覧!F1928,1)+1,FIND("）",マスタデータレース一覧!F1928,1)-FIND("・",マスタデータレース一覧!F1928,1)-1)</f>
        <v>右外</v>
      </c>
      <c r="J1928" t="str">
        <f>マスタデータレース一覧!D1928</f>
        <v>15時45分</v>
      </c>
      <c r="K1928" t="str">
        <f>MID(マスタデータレース一覧!C1928,3,2)</f>
        <v/>
      </c>
    </row>
    <row r="1929" spans="1:11" x14ac:dyDescent="0.15">
      <c r="A1929">
        <f>マスタデータレース一覧!V1929</f>
        <v>2106</v>
      </c>
      <c r="B1929" t="str">
        <f>マスタデータレース一覧!B1929</f>
        <v>アメリカジョッキークラブカップ</v>
      </c>
      <c r="C1929" t="str">
        <f>MID(マスタデータレース一覧!A1929,1,FIND("）",マスタデータレース一覧!A1929))</f>
        <v>2020年1月26日（日曜）</v>
      </c>
      <c r="D1929" t="str">
        <f>マスタデータレース一覧!H1929</f>
        <v>GⅡ</v>
      </c>
      <c r="E1929" t="str">
        <f>マスタデータレース一覧!G1929</f>
        <v>稍重</v>
      </c>
      <c r="F1929" t="str">
        <f>MID(マスタデータレース一覧!A1929,FIND("回",マスタデータレース一覧!A1929)+1,2)</f>
        <v>中山</v>
      </c>
      <c r="G1929" t="str">
        <f>MID(マスタデータレース一覧!F1929,2,FIND("・",マスタデータレース一覧!F1929)-2)</f>
        <v>芝</v>
      </c>
      <c r="H1929" s="9" t="str">
        <f>マスタデータレース一覧!E1929</f>
        <v>2,200</v>
      </c>
      <c r="I1929" t="str">
        <f>MID(マスタデータレース一覧!F1929,FIND("・",マスタデータレース一覧!F1929,1)+1,FIND("）",マスタデータレース一覧!F1929,1)-FIND("・",マスタデータレース一覧!F1929,1)-1)</f>
        <v>右外</v>
      </c>
      <c r="J1929" t="str">
        <f>マスタデータレース一覧!D1929</f>
        <v>15時45分</v>
      </c>
      <c r="K1929" t="str">
        <f>MID(マスタデータレース一覧!C1929,3,2)</f>
        <v/>
      </c>
    </row>
    <row r="1930" spans="1:11" x14ac:dyDescent="0.15">
      <c r="A1930">
        <f>マスタデータレース一覧!V1930</f>
        <v>2105</v>
      </c>
      <c r="B1930" t="str">
        <f>マスタデータレース一覧!B1930</f>
        <v>アメリカジョッキークラブカップ</v>
      </c>
      <c r="C1930" t="str">
        <f>MID(マスタデータレース一覧!A1930,1,FIND("）",マスタデータレース一覧!A1930))</f>
        <v>2020年1月26日（日曜）</v>
      </c>
      <c r="D1930" t="str">
        <f>マスタデータレース一覧!H1930</f>
        <v>GⅡ</v>
      </c>
      <c r="E1930" t="str">
        <f>マスタデータレース一覧!G1930</f>
        <v>稍重</v>
      </c>
      <c r="F1930" t="str">
        <f>MID(マスタデータレース一覧!A1930,FIND("回",マスタデータレース一覧!A1930)+1,2)</f>
        <v>中山</v>
      </c>
      <c r="G1930" t="str">
        <f>MID(マスタデータレース一覧!F1930,2,FIND("・",マスタデータレース一覧!F1930)-2)</f>
        <v>芝</v>
      </c>
      <c r="H1930" s="9" t="str">
        <f>マスタデータレース一覧!E1930</f>
        <v>2,200</v>
      </c>
      <c r="I1930" t="str">
        <f>MID(マスタデータレース一覧!F1930,FIND("・",マスタデータレース一覧!F1930,1)+1,FIND("）",マスタデータレース一覧!F1930,1)-FIND("・",マスタデータレース一覧!F1930,1)-1)</f>
        <v>右外</v>
      </c>
      <c r="J1930" t="str">
        <f>マスタデータレース一覧!D1930</f>
        <v>15時45分</v>
      </c>
      <c r="K1930" t="str">
        <f>MID(マスタデータレース一覧!C1930,3,2)</f>
        <v/>
      </c>
    </row>
    <row r="1931" spans="1:11" x14ac:dyDescent="0.15">
      <c r="A1931">
        <f>マスタデータレース一覧!V1931</f>
        <v>2104</v>
      </c>
      <c r="B1931" t="str">
        <f>マスタデータレース一覧!B1931</f>
        <v>アメリカジョッキークラブカップ</v>
      </c>
      <c r="C1931" t="str">
        <f>MID(マスタデータレース一覧!A1931,1,FIND("）",マスタデータレース一覧!A1931))</f>
        <v>2020年1月26日（日曜）</v>
      </c>
      <c r="D1931" t="str">
        <f>マスタデータレース一覧!H1931</f>
        <v>GⅡ</v>
      </c>
      <c r="E1931" t="str">
        <f>マスタデータレース一覧!G1931</f>
        <v>稍重</v>
      </c>
      <c r="F1931" t="str">
        <f>MID(マスタデータレース一覧!A1931,FIND("回",マスタデータレース一覧!A1931)+1,2)</f>
        <v>中山</v>
      </c>
      <c r="G1931" t="str">
        <f>MID(マスタデータレース一覧!F1931,2,FIND("・",マスタデータレース一覧!F1931)-2)</f>
        <v>芝</v>
      </c>
      <c r="H1931" s="9" t="str">
        <f>マスタデータレース一覧!E1931</f>
        <v>2,200</v>
      </c>
      <c r="I1931" t="str">
        <f>MID(マスタデータレース一覧!F1931,FIND("・",マスタデータレース一覧!F1931,1)+1,FIND("）",マスタデータレース一覧!F1931,1)-FIND("・",マスタデータレース一覧!F1931,1)-1)</f>
        <v>右外</v>
      </c>
      <c r="J1931" t="str">
        <f>マスタデータレース一覧!D1931</f>
        <v>15時45分</v>
      </c>
      <c r="K1931" t="str">
        <f>MID(マスタデータレース一覧!C1931,3,2)</f>
        <v/>
      </c>
    </row>
    <row r="1932" spans="1:11" x14ac:dyDescent="0.15">
      <c r="A1932">
        <f>マスタデータレース一覧!V1932</f>
        <v>2103</v>
      </c>
      <c r="B1932" t="str">
        <f>マスタデータレース一覧!B1932</f>
        <v>アメリカジョッキークラブカップ</v>
      </c>
      <c r="C1932" t="str">
        <f>MID(マスタデータレース一覧!A1932,1,FIND("）",マスタデータレース一覧!A1932))</f>
        <v>2020年1月26日（日曜）</v>
      </c>
      <c r="D1932" t="str">
        <f>マスタデータレース一覧!H1932</f>
        <v>GⅡ</v>
      </c>
      <c r="E1932" t="str">
        <f>マスタデータレース一覧!G1932</f>
        <v>稍重</v>
      </c>
      <c r="F1932" t="str">
        <f>MID(マスタデータレース一覧!A1932,FIND("回",マスタデータレース一覧!A1932)+1,2)</f>
        <v>中山</v>
      </c>
      <c r="G1932" t="str">
        <f>MID(マスタデータレース一覧!F1932,2,FIND("・",マスタデータレース一覧!F1932)-2)</f>
        <v>芝</v>
      </c>
      <c r="H1932" s="9" t="str">
        <f>マスタデータレース一覧!E1932</f>
        <v>2,200</v>
      </c>
      <c r="I1932" t="str">
        <f>MID(マスタデータレース一覧!F1932,FIND("・",マスタデータレース一覧!F1932,1)+1,FIND("）",マスタデータレース一覧!F1932,1)-FIND("・",マスタデータレース一覧!F1932,1)-1)</f>
        <v>右外</v>
      </c>
      <c r="J1932" t="str">
        <f>マスタデータレース一覧!D1932</f>
        <v>15時45分</v>
      </c>
      <c r="K1932" t="str">
        <f>MID(マスタデータレース一覧!C1932,3,2)</f>
        <v/>
      </c>
    </row>
    <row r="1933" spans="1:11" x14ac:dyDescent="0.15">
      <c r="A1933">
        <f>マスタデータレース一覧!V1933</f>
        <v>2102</v>
      </c>
      <c r="B1933" t="str">
        <f>マスタデータレース一覧!B1933</f>
        <v>アメリカジョッキークラブカップ</v>
      </c>
      <c r="C1933" t="str">
        <f>MID(マスタデータレース一覧!A1933,1,FIND("）",マスタデータレース一覧!A1933))</f>
        <v>2020年1月26日（日曜）</v>
      </c>
      <c r="D1933" t="str">
        <f>マスタデータレース一覧!H1933</f>
        <v>GⅡ</v>
      </c>
      <c r="E1933" t="str">
        <f>マスタデータレース一覧!G1933</f>
        <v>稍重</v>
      </c>
      <c r="F1933" t="str">
        <f>MID(マスタデータレース一覧!A1933,FIND("回",マスタデータレース一覧!A1933)+1,2)</f>
        <v>中山</v>
      </c>
      <c r="G1933" t="str">
        <f>MID(マスタデータレース一覧!F1933,2,FIND("・",マスタデータレース一覧!F1933)-2)</f>
        <v>芝</v>
      </c>
      <c r="H1933" s="9" t="str">
        <f>マスタデータレース一覧!E1933</f>
        <v>2,200</v>
      </c>
      <c r="I1933" t="str">
        <f>MID(マスタデータレース一覧!F1933,FIND("・",マスタデータレース一覧!F1933,1)+1,FIND("）",マスタデータレース一覧!F1933,1)-FIND("・",マスタデータレース一覧!F1933,1)-1)</f>
        <v>右外</v>
      </c>
      <c r="J1933" t="str">
        <f>マスタデータレース一覧!D1933</f>
        <v>15時45分</v>
      </c>
      <c r="K1933" t="str">
        <f>MID(マスタデータレース一覧!C1933,3,2)</f>
        <v/>
      </c>
    </row>
    <row r="1934" spans="1:11" x14ac:dyDescent="0.15">
      <c r="A1934">
        <f>マスタデータレース一覧!V1934</f>
        <v>2101</v>
      </c>
      <c r="B1934" t="str">
        <f>マスタデータレース一覧!B1934</f>
        <v>アメリカジョッキークラブカップ</v>
      </c>
      <c r="C1934" t="str">
        <f>MID(マスタデータレース一覧!A1934,1,FIND("）",マスタデータレース一覧!A1934))</f>
        <v>2020年1月26日（日曜）</v>
      </c>
      <c r="D1934" t="str">
        <f>マスタデータレース一覧!H1934</f>
        <v>GⅡ</v>
      </c>
      <c r="E1934" t="str">
        <f>マスタデータレース一覧!G1934</f>
        <v>稍重</v>
      </c>
      <c r="F1934" t="str">
        <f>MID(マスタデータレース一覧!A1934,FIND("回",マスタデータレース一覧!A1934)+1,2)</f>
        <v>中山</v>
      </c>
      <c r="G1934" t="str">
        <f>MID(マスタデータレース一覧!F1934,2,FIND("・",マスタデータレース一覧!F1934)-2)</f>
        <v>芝</v>
      </c>
      <c r="H1934" s="9" t="str">
        <f>マスタデータレース一覧!E1934</f>
        <v>2,200</v>
      </c>
      <c r="I1934" t="str">
        <f>MID(マスタデータレース一覧!F1934,FIND("・",マスタデータレース一覧!F1934,1)+1,FIND("）",マスタデータレース一覧!F1934,1)-FIND("・",マスタデータレース一覧!F1934,1)-1)</f>
        <v>右外</v>
      </c>
      <c r="J1934" t="str">
        <f>マスタデータレース一覧!D1934</f>
        <v>15時45分</v>
      </c>
      <c r="K1934" t="str">
        <f>MID(マスタデータレース一覧!C1934,3,2)</f>
        <v/>
      </c>
    </row>
    <row r="1935" spans="1:11" x14ac:dyDescent="0.15">
      <c r="A1935">
        <f>マスタデータレース一覧!V1935</f>
        <v>2100</v>
      </c>
      <c r="B1935" t="str">
        <f>マスタデータレース一覧!B1935</f>
        <v>アメリカジョッキークラブカップ</v>
      </c>
      <c r="C1935" t="str">
        <f>MID(マスタデータレース一覧!A1935,1,FIND("）",マスタデータレース一覧!A1935))</f>
        <v>2020年1月26日（日曜）</v>
      </c>
      <c r="D1935" t="str">
        <f>マスタデータレース一覧!H1935</f>
        <v>GⅡ</v>
      </c>
      <c r="E1935" t="str">
        <f>マスタデータレース一覧!G1935</f>
        <v>稍重</v>
      </c>
      <c r="F1935" t="str">
        <f>MID(マスタデータレース一覧!A1935,FIND("回",マスタデータレース一覧!A1935)+1,2)</f>
        <v>中山</v>
      </c>
      <c r="G1935" t="str">
        <f>MID(マスタデータレース一覧!F1935,2,FIND("・",マスタデータレース一覧!F1935)-2)</f>
        <v>芝</v>
      </c>
      <c r="H1935" s="9" t="str">
        <f>マスタデータレース一覧!E1935</f>
        <v>2,200</v>
      </c>
      <c r="I1935" t="str">
        <f>MID(マスタデータレース一覧!F1935,FIND("・",マスタデータレース一覧!F1935,1)+1,FIND("）",マスタデータレース一覧!F1935,1)-FIND("・",マスタデータレース一覧!F1935,1)-1)</f>
        <v>右外</v>
      </c>
      <c r="J1935" t="str">
        <f>マスタデータレース一覧!D1935</f>
        <v>15時45分</v>
      </c>
      <c r="K1935" t="str">
        <f>MID(マスタデータレース一覧!C1935,3,2)</f>
        <v/>
      </c>
    </row>
    <row r="1936" spans="1:11" x14ac:dyDescent="0.15">
      <c r="A1936">
        <f>マスタデータレース一覧!V1936</f>
        <v>2099</v>
      </c>
      <c r="B1936" t="str">
        <f>マスタデータレース一覧!B1936</f>
        <v>日経新春杯</v>
      </c>
      <c r="C1936" t="str">
        <f>MID(マスタデータレース一覧!A1936,1,FIND("）",マスタデータレース一覧!A1936))</f>
        <v>2020年1月19日（日曜）</v>
      </c>
      <c r="D1936" t="str">
        <f>マスタデータレース一覧!H1936</f>
        <v>GⅡ</v>
      </c>
      <c r="E1936" t="str">
        <f>マスタデータレース一覧!G1936</f>
        <v>良</v>
      </c>
      <c r="F1936" t="str">
        <f>MID(マスタデータレース一覧!A1936,FIND("回",マスタデータレース一覧!A1936)+1,2)</f>
        <v>京都</v>
      </c>
      <c r="G1936" t="str">
        <f>MID(マスタデータレース一覧!F1936,2,FIND("・",マスタデータレース一覧!F1936)-2)</f>
        <v>芝</v>
      </c>
      <c r="H1936" s="9" t="str">
        <f>マスタデータレース一覧!E1936</f>
        <v>2,400</v>
      </c>
      <c r="I1936" t="str">
        <f>MID(マスタデータレース一覧!F1936,FIND("・",マスタデータレース一覧!F1936,1)+1,FIND("）",マスタデータレース一覧!F1936,1)-FIND("・",マスタデータレース一覧!F1936,1)-1)</f>
        <v>右外</v>
      </c>
      <c r="J1936" t="str">
        <f>マスタデータレース一覧!D1936</f>
        <v>15時35分</v>
      </c>
      <c r="K1936" t="str">
        <f>MID(マスタデータレース一覧!C1936,3,2)</f>
        <v/>
      </c>
    </row>
    <row r="1937" spans="1:11" x14ac:dyDescent="0.15">
      <c r="A1937">
        <f>マスタデータレース一覧!V1937</f>
        <v>2098</v>
      </c>
      <c r="B1937" t="str">
        <f>マスタデータレース一覧!B1937</f>
        <v>日経新春杯</v>
      </c>
      <c r="C1937" t="str">
        <f>MID(マスタデータレース一覧!A1937,1,FIND("）",マスタデータレース一覧!A1937))</f>
        <v>2020年1月19日（日曜）</v>
      </c>
      <c r="D1937" t="str">
        <f>マスタデータレース一覧!H1937</f>
        <v>GⅡ</v>
      </c>
      <c r="E1937" t="str">
        <f>マスタデータレース一覧!G1937</f>
        <v>良</v>
      </c>
      <c r="F1937" t="str">
        <f>MID(マスタデータレース一覧!A1937,FIND("回",マスタデータレース一覧!A1937)+1,2)</f>
        <v>京都</v>
      </c>
      <c r="G1937" t="str">
        <f>MID(マスタデータレース一覧!F1937,2,FIND("・",マスタデータレース一覧!F1937)-2)</f>
        <v>芝</v>
      </c>
      <c r="H1937" s="9" t="str">
        <f>マスタデータレース一覧!E1937</f>
        <v>2,400</v>
      </c>
      <c r="I1937" t="str">
        <f>MID(マスタデータレース一覧!F1937,FIND("・",マスタデータレース一覧!F1937,1)+1,FIND("）",マスタデータレース一覧!F1937,1)-FIND("・",マスタデータレース一覧!F1937,1)-1)</f>
        <v>右外</v>
      </c>
      <c r="J1937" t="str">
        <f>マスタデータレース一覧!D1937</f>
        <v>15時35分</v>
      </c>
      <c r="K1937" t="str">
        <f>MID(マスタデータレース一覧!C1937,3,2)</f>
        <v/>
      </c>
    </row>
    <row r="1938" spans="1:11" x14ac:dyDescent="0.15">
      <c r="A1938">
        <f>マスタデータレース一覧!V1938</f>
        <v>2097</v>
      </c>
      <c r="B1938" t="str">
        <f>マスタデータレース一覧!B1938</f>
        <v>日経新春杯</v>
      </c>
      <c r="C1938" t="str">
        <f>MID(マスタデータレース一覧!A1938,1,FIND("）",マスタデータレース一覧!A1938))</f>
        <v>2020年1月19日（日曜）</v>
      </c>
      <c r="D1938" t="str">
        <f>マスタデータレース一覧!H1938</f>
        <v>GⅡ</v>
      </c>
      <c r="E1938" t="str">
        <f>マスタデータレース一覧!G1938</f>
        <v>良</v>
      </c>
      <c r="F1938" t="str">
        <f>MID(マスタデータレース一覧!A1938,FIND("回",マスタデータレース一覧!A1938)+1,2)</f>
        <v>京都</v>
      </c>
      <c r="G1938" t="str">
        <f>MID(マスタデータレース一覧!F1938,2,FIND("・",マスタデータレース一覧!F1938)-2)</f>
        <v>芝</v>
      </c>
      <c r="H1938" s="9" t="str">
        <f>マスタデータレース一覧!E1938</f>
        <v>2,400</v>
      </c>
      <c r="I1938" t="str">
        <f>MID(マスタデータレース一覧!F1938,FIND("・",マスタデータレース一覧!F1938,1)+1,FIND("）",マスタデータレース一覧!F1938,1)-FIND("・",マスタデータレース一覧!F1938,1)-1)</f>
        <v>右外</v>
      </c>
      <c r="J1938" t="str">
        <f>マスタデータレース一覧!D1938</f>
        <v>15時35分</v>
      </c>
      <c r="K1938" t="str">
        <f>MID(マスタデータレース一覧!C1938,3,2)</f>
        <v/>
      </c>
    </row>
    <row r="1939" spans="1:11" x14ac:dyDescent="0.15">
      <c r="A1939">
        <f>マスタデータレース一覧!V1939</f>
        <v>2096</v>
      </c>
      <c r="B1939" t="str">
        <f>マスタデータレース一覧!B1939</f>
        <v>日経新春杯</v>
      </c>
      <c r="C1939" t="str">
        <f>MID(マスタデータレース一覧!A1939,1,FIND("）",マスタデータレース一覧!A1939))</f>
        <v>2020年1月19日（日曜）</v>
      </c>
      <c r="D1939" t="str">
        <f>マスタデータレース一覧!H1939</f>
        <v>GⅡ</v>
      </c>
      <c r="E1939" t="str">
        <f>マスタデータレース一覧!G1939</f>
        <v>良</v>
      </c>
      <c r="F1939" t="str">
        <f>MID(マスタデータレース一覧!A1939,FIND("回",マスタデータレース一覧!A1939)+1,2)</f>
        <v>京都</v>
      </c>
      <c r="G1939" t="str">
        <f>MID(マスタデータレース一覧!F1939,2,FIND("・",マスタデータレース一覧!F1939)-2)</f>
        <v>芝</v>
      </c>
      <c r="H1939" s="9" t="str">
        <f>マスタデータレース一覧!E1939</f>
        <v>2,400</v>
      </c>
      <c r="I1939" t="str">
        <f>MID(マスタデータレース一覧!F1939,FIND("・",マスタデータレース一覧!F1939,1)+1,FIND("）",マスタデータレース一覧!F1939,1)-FIND("・",マスタデータレース一覧!F1939,1)-1)</f>
        <v>右外</v>
      </c>
      <c r="J1939" t="str">
        <f>マスタデータレース一覧!D1939</f>
        <v>15時35分</v>
      </c>
      <c r="K1939" t="str">
        <f>MID(マスタデータレース一覧!C1939,3,2)</f>
        <v/>
      </c>
    </row>
    <row r="1940" spans="1:11" x14ac:dyDescent="0.15">
      <c r="A1940">
        <f>マスタデータレース一覧!V1940</f>
        <v>2095</v>
      </c>
      <c r="B1940" t="str">
        <f>マスタデータレース一覧!B1940</f>
        <v>日経新春杯</v>
      </c>
      <c r="C1940" t="str">
        <f>MID(マスタデータレース一覧!A1940,1,FIND("）",マスタデータレース一覧!A1940))</f>
        <v>2020年1月19日（日曜）</v>
      </c>
      <c r="D1940" t="str">
        <f>マスタデータレース一覧!H1940</f>
        <v>GⅡ</v>
      </c>
      <c r="E1940" t="str">
        <f>マスタデータレース一覧!G1940</f>
        <v>良</v>
      </c>
      <c r="F1940" t="str">
        <f>MID(マスタデータレース一覧!A1940,FIND("回",マスタデータレース一覧!A1940)+1,2)</f>
        <v>京都</v>
      </c>
      <c r="G1940" t="str">
        <f>MID(マスタデータレース一覧!F1940,2,FIND("・",マスタデータレース一覧!F1940)-2)</f>
        <v>芝</v>
      </c>
      <c r="H1940" s="9" t="str">
        <f>マスタデータレース一覧!E1940</f>
        <v>2,400</v>
      </c>
      <c r="I1940" t="str">
        <f>MID(マスタデータレース一覧!F1940,FIND("・",マスタデータレース一覧!F1940,1)+1,FIND("）",マスタデータレース一覧!F1940,1)-FIND("・",マスタデータレース一覧!F1940,1)-1)</f>
        <v>右外</v>
      </c>
      <c r="J1940" t="str">
        <f>マスタデータレース一覧!D1940</f>
        <v>15時35分</v>
      </c>
      <c r="K1940" t="str">
        <f>MID(マスタデータレース一覧!C1940,3,2)</f>
        <v/>
      </c>
    </row>
    <row r="1941" spans="1:11" x14ac:dyDescent="0.15">
      <c r="A1941">
        <f>マスタデータレース一覧!V1941</f>
        <v>2094</v>
      </c>
      <c r="B1941" t="str">
        <f>マスタデータレース一覧!B1941</f>
        <v>日経新春杯</v>
      </c>
      <c r="C1941" t="str">
        <f>MID(マスタデータレース一覧!A1941,1,FIND("）",マスタデータレース一覧!A1941))</f>
        <v>2020年1月19日（日曜）</v>
      </c>
      <c r="D1941" t="str">
        <f>マスタデータレース一覧!H1941</f>
        <v>GⅡ</v>
      </c>
      <c r="E1941" t="str">
        <f>マスタデータレース一覧!G1941</f>
        <v>良</v>
      </c>
      <c r="F1941" t="str">
        <f>MID(マスタデータレース一覧!A1941,FIND("回",マスタデータレース一覧!A1941)+1,2)</f>
        <v>京都</v>
      </c>
      <c r="G1941" t="str">
        <f>MID(マスタデータレース一覧!F1941,2,FIND("・",マスタデータレース一覧!F1941)-2)</f>
        <v>芝</v>
      </c>
      <c r="H1941" s="9" t="str">
        <f>マスタデータレース一覧!E1941</f>
        <v>2,400</v>
      </c>
      <c r="I1941" t="str">
        <f>MID(マスタデータレース一覧!F1941,FIND("・",マスタデータレース一覧!F1941,1)+1,FIND("）",マスタデータレース一覧!F1941,1)-FIND("・",マスタデータレース一覧!F1941,1)-1)</f>
        <v>右外</v>
      </c>
      <c r="J1941" t="str">
        <f>マスタデータレース一覧!D1941</f>
        <v>15時35分</v>
      </c>
      <c r="K1941" t="str">
        <f>MID(マスタデータレース一覧!C1941,3,2)</f>
        <v/>
      </c>
    </row>
    <row r="1942" spans="1:11" x14ac:dyDescent="0.15">
      <c r="A1942">
        <f>マスタデータレース一覧!V1942</f>
        <v>2093</v>
      </c>
      <c r="B1942" t="str">
        <f>マスタデータレース一覧!B1942</f>
        <v>日経新春杯</v>
      </c>
      <c r="C1942" t="str">
        <f>MID(マスタデータレース一覧!A1942,1,FIND("）",マスタデータレース一覧!A1942))</f>
        <v>2020年1月19日（日曜）</v>
      </c>
      <c r="D1942" t="str">
        <f>マスタデータレース一覧!H1942</f>
        <v>GⅡ</v>
      </c>
      <c r="E1942" t="str">
        <f>マスタデータレース一覧!G1942</f>
        <v>良</v>
      </c>
      <c r="F1942" t="str">
        <f>MID(マスタデータレース一覧!A1942,FIND("回",マスタデータレース一覧!A1942)+1,2)</f>
        <v>京都</v>
      </c>
      <c r="G1942" t="str">
        <f>MID(マスタデータレース一覧!F1942,2,FIND("・",マスタデータレース一覧!F1942)-2)</f>
        <v>芝</v>
      </c>
      <c r="H1942" s="9" t="str">
        <f>マスタデータレース一覧!E1942</f>
        <v>2,400</v>
      </c>
      <c r="I1942" t="str">
        <f>MID(マスタデータレース一覧!F1942,FIND("・",マスタデータレース一覧!F1942,1)+1,FIND("）",マスタデータレース一覧!F1942,1)-FIND("・",マスタデータレース一覧!F1942,1)-1)</f>
        <v>右外</v>
      </c>
      <c r="J1942" t="str">
        <f>マスタデータレース一覧!D1942</f>
        <v>15時35分</v>
      </c>
      <c r="K1942" t="str">
        <f>MID(マスタデータレース一覧!C1942,3,2)</f>
        <v/>
      </c>
    </row>
    <row r="1943" spans="1:11" x14ac:dyDescent="0.15">
      <c r="A1943">
        <f>マスタデータレース一覧!V1943</f>
        <v>2092</v>
      </c>
      <c r="B1943" t="str">
        <f>マスタデータレース一覧!B1943</f>
        <v>日経新春杯</v>
      </c>
      <c r="C1943" t="str">
        <f>MID(マスタデータレース一覧!A1943,1,FIND("）",マスタデータレース一覧!A1943))</f>
        <v>2020年1月19日（日曜）</v>
      </c>
      <c r="D1943" t="str">
        <f>マスタデータレース一覧!H1943</f>
        <v>GⅡ</v>
      </c>
      <c r="E1943" t="str">
        <f>マスタデータレース一覧!G1943</f>
        <v>良</v>
      </c>
      <c r="F1943" t="str">
        <f>MID(マスタデータレース一覧!A1943,FIND("回",マスタデータレース一覧!A1943)+1,2)</f>
        <v>京都</v>
      </c>
      <c r="G1943" t="str">
        <f>MID(マスタデータレース一覧!F1943,2,FIND("・",マスタデータレース一覧!F1943)-2)</f>
        <v>芝</v>
      </c>
      <c r="H1943" s="9" t="str">
        <f>マスタデータレース一覧!E1943</f>
        <v>2,400</v>
      </c>
      <c r="I1943" t="str">
        <f>MID(マスタデータレース一覧!F1943,FIND("・",マスタデータレース一覧!F1943,1)+1,FIND("）",マスタデータレース一覧!F1943,1)-FIND("・",マスタデータレース一覧!F1943,1)-1)</f>
        <v>右外</v>
      </c>
      <c r="J1943" t="str">
        <f>マスタデータレース一覧!D1943</f>
        <v>15時35分</v>
      </c>
      <c r="K1943" t="str">
        <f>MID(マスタデータレース一覧!C1943,3,2)</f>
        <v/>
      </c>
    </row>
    <row r="1944" spans="1:11" x14ac:dyDescent="0.15">
      <c r="A1944">
        <f>マスタデータレース一覧!V1944</f>
        <v>2091</v>
      </c>
      <c r="B1944" t="str">
        <f>マスタデータレース一覧!B1944</f>
        <v>日経新春杯</v>
      </c>
      <c r="C1944" t="str">
        <f>MID(マスタデータレース一覧!A1944,1,FIND("）",マスタデータレース一覧!A1944))</f>
        <v>2020年1月19日（日曜）</v>
      </c>
      <c r="D1944" t="str">
        <f>マスタデータレース一覧!H1944</f>
        <v>GⅡ</v>
      </c>
      <c r="E1944" t="str">
        <f>マスタデータレース一覧!G1944</f>
        <v>良</v>
      </c>
      <c r="F1944" t="str">
        <f>MID(マスタデータレース一覧!A1944,FIND("回",マスタデータレース一覧!A1944)+1,2)</f>
        <v>京都</v>
      </c>
      <c r="G1944" t="str">
        <f>MID(マスタデータレース一覧!F1944,2,FIND("・",マスタデータレース一覧!F1944)-2)</f>
        <v>芝</v>
      </c>
      <c r="H1944" s="9" t="str">
        <f>マスタデータレース一覧!E1944</f>
        <v>2,400</v>
      </c>
      <c r="I1944" t="str">
        <f>MID(マスタデータレース一覧!F1944,FIND("・",マスタデータレース一覧!F1944,1)+1,FIND("）",マスタデータレース一覧!F1944,1)-FIND("・",マスタデータレース一覧!F1944,1)-1)</f>
        <v>右外</v>
      </c>
      <c r="J1944" t="str">
        <f>マスタデータレース一覧!D1944</f>
        <v>15時35分</v>
      </c>
      <c r="K1944" t="str">
        <f>MID(マスタデータレース一覧!C1944,3,2)</f>
        <v/>
      </c>
    </row>
    <row r="1945" spans="1:11" x14ac:dyDescent="0.15">
      <c r="A1945">
        <f>マスタデータレース一覧!V1945</f>
        <v>2090</v>
      </c>
      <c r="B1945" t="str">
        <f>マスタデータレース一覧!B1945</f>
        <v>日経新春杯</v>
      </c>
      <c r="C1945" t="str">
        <f>MID(マスタデータレース一覧!A1945,1,FIND("）",マスタデータレース一覧!A1945))</f>
        <v>2020年1月19日（日曜）</v>
      </c>
      <c r="D1945" t="str">
        <f>マスタデータレース一覧!H1945</f>
        <v>GⅡ</v>
      </c>
      <c r="E1945" t="str">
        <f>マスタデータレース一覧!G1945</f>
        <v>良</v>
      </c>
      <c r="F1945" t="str">
        <f>MID(マスタデータレース一覧!A1945,FIND("回",マスタデータレース一覧!A1945)+1,2)</f>
        <v>京都</v>
      </c>
      <c r="G1945" t="str">
        <f>MID(マスタデータレース一覧!F1945,2,FIND("・",マスタデータレース一覧!F1945)-2)</f>
        <v>芝</v>
      </c>
      <c r="H1945" s="9" t="str">
        <f>マスタデータレース一覧!E1945</f>
        <v>2,400</v>
      </c>
      <c r="I1945" t="str">
        <f>MID(マスタデータレース一覧!F1945,FIND("・",マスタデータレース一覧!F1945,1)+1,FIND("）",マスタデータレース一覧!F1945,1)-FIND("・",マスタデータレース一覧!F1945,1)-1)</f>
        <v>右外</v>
      </c>
      <c r="J1945" t="str">
        <f>マスタデータレース一覧!D1945</f>
        <v>15時35分</v>
      </c>
      <c r="K1945" t="str">
        <f>MID(マスタデータレース一覧!C1945,3,2)</f>
        <v/>
      </c>
    </row>
    <row r="1946" spans="1:11" x14ac:dyDescent="0.15">
      <c r="A1946">
        <f>マスタデータレース一覧!V1946</f>
        <v>2089</v>
      </c>
      <c r="B1946" t="str">
        <f>マスタデータレース一覧!B1946</f>
        <v>日経新春杯</v>
      </c>
      <c r="C1946" t="str">
        <f>MID(マスタデータレース一覧!A1946,1,FIND("）",マスタデータレース一覧!A1946))</f>
        <v>2020年1月19日（日曜）</v>
      </c>
      <c r="D1946" t="str">
        <f>マスタデータレース一覧!H1946</f>
        <v>GⅡ</v>
      </c>
      <c r="E1946" t="str">
        <f>マスタデータレース一覧!G1946</f>
        <v>良</v>
      </c>
      <c r="F1946" t="str">
        <f>MID(マスタデータレース一覧!A1946,FIND("回",マスタデータレース一覧!A1946)+1,2)</f>
        <v>京都</v>
      </c>
      <c r="G1946" t="str">
        <f>MID(マスタデータレース一覧!F1946,2,FIND("・",マスタデータレース一覧!F1946)-2)</f>
        <v>芝</v>
      </c>
      <c r="H1946" s="9" t="str">
        <f>マスタデータレース一覧!E1946</f>
        <v>2,400</v>
      </c>
      <c r="I1946" t="str">
        <f>MID(マスタデータレース一覧!F1946,FIND("・",マスタデータレース一覧!F1946,1)+1,FIND("）",マスタデータレース一覧!F1946,1)-FIND("・",マスタデータレース一覧!F1946,1)-1)</f>
        <v>右外</v>
      </c>
      <c r="J1946" t="str">
        <f>マスタデータレース一覧!D1946</f>
        <v>15時35分</v>
      </c>
      <c r="K1946" t="str">
        <f>MID(マスタデータレース一覧!C1946,3,2)</f>
        <v/>
      </c>
    </row>
    <row r="1947" spans="1:11" x14ac:dyDescent="0.15">
      <c r="A1947">
        <f>マスタデータレース一覧!V1947</f>
        <v>2088</v>
      </c>
      <c r="B1947" t="str">
        <f>マスタデータレース一覧!B1947</f>
        <v>日経新春杯</v>
      </c>
      <c r="C1947" t="str">
        <f>MID(マスタデータレース一覧!A1947,1,FIND("）",マスタデータレース一覧!A1947))</f>
        <v>2020年1月19日（日曜）</v>
      </c>
      <c r="D1947" t="str">
        <f>マスタデータレース一覧!H1947</f>
        <v>GⅡ</v>
      </c>
      <c r="E1947" t="str">
        <f>マスタデータレース一覧!G1947</f>
        <v>良</v>
      </c>
      <c r="F1947" t="str">
        <f>MID(マスタデータレース一覧!A1947,FIND("回",マスタデータレース一覧!A1947)+1,2)</f>
        <v>京都</v>
      </c>
      <c r="G1947" t="str">
        <f>MID(マスタデータレース一覧!F1947,2,FIND("・",マスタデータレース一覧!F1947)-2)</f>
        <v>芝</v>
      </c>
      <c r="H1947" s="9" t="str">
        <f>マスタデータレース一覧!E1947</f>
        <v>2,400</v>
      </c>
      <c r="I1947" t="str">
        <f>MID(マスタデータレース一覧!F1947,FIND("・",マスタデータレース一覧!F1947,1)+1,FIND("）",マスタデータレース一覧!F1947,1)-FIND("・",マスタデータレース一覧!F1947,1)-1)</f>
        <v>右外</v>
      </c>
      <c r="J1947" t="str">
        <f>マスタデータレース一覧!D1947</f>
        <v>15時35分</v>
      </c>
      <c r="K1947" t="str">
        <f>MID(マスタデータレース一覧!C1947,3,2)</f>
        <v/>
      </c>
    </row>
    <row r="1948" spans="1:11" x14ac:dyDescent="0.15">
      <c r="A1948">
        <f>マスタデータレース一覧!V1948</f>
        <v>2087</v>
      </c>
      <c r="B1948" t="str">
        <f>マスタデータレース一覧!B1948</f>
        <v>日経新春杯</v>
      </c>
      <c r="C1948" t="str">
        <f>MID(マスタデータレース一覧!A1948,1,FIND("）",マスタデータレース一覧!A1948))</f>
        <v>2020年1月19日（日曜）</v>
      </c>
      <c r="D1948" t="str">
        <f>マスタデータレース一覧!H1948</f>
        <v>GⅡ</v>
      </c>
      <c r="E1948" t="str">
        <f>マスタデータレース一覧!G1948</f>
        <v>良</v>
      </c>
      <c r="F1948" t="str">
        <f>MID(マスタデータレース一覧!A1948,FIND("回",マスタデータレース一覧!A1948)+1,2)</f>
        <v>京都</v>
      </c>
      <c r="G1948" t="str">
        <f>MID(マスタデータレース一覧!F1948,2,FIND("・",マスタデータレース一覧!F1948)-2)</f>
        <v>芝</v>
      </c>
      <c r="H1948" s="9" t="str">
        <f>マスタデータレース一覧!E1948</f>
        <v>2,400</v>
      </c>
      <c r="I1948" t="str">
        <f>MID(マスタデータレース一覧!F1948,FIND("・",マスタデータレース一覧!F1948,1)+1,FIND("）",マスタデータレース一覧!F1948,1)-FIND("・",マスタデータレース一覧!F1948,1)-1)</f>
        <v>右外</v>
      </c>
      <c r="J1948" t="str">
        <f>マスタデータレース一覧!D1948</f>
        <v>15時35分</v>
      </c>
      <c r="K1948" t="str">
        <f>MID(マスタデータレース一覧!C1948,3,2)</f>
        <v/>
      </c>
    </row>
    <row r="1949" spans="1:11" x14ac:dyDescent="0.15">
      <c r="A1949">
        <f>マスタデータレース一覧!V1949</f>
        <v>2086</v>
      </c>
      <c r="B1949" t="str">
        <f>マスタデータレース一覧!B1949</f>
        <v>日経新春杯</v>
      </c>
      <c r="C1949" t="str">
        <f>MID(マスタデータレース一覧!A1949,1,FIND("）",マスタデータレース一覧!A1949))</f>
        <v>2020年1月19日（日曜）</v>
      </c>
      <c r="D1949" t="str">
        <f>マスタデータレース一覧!H1949</f>
        <v>GⅡ</v>
      </c>
      <c r="E1949" t="str">
        <f>マスタデータレース一覧!G1949</f>
        <v>良</v>
      </c>
      <c r="F1949" t="str">
        <f>MID(マスタデータレース一覧!A1949,FIND("回",マスタデータレース一覧!A1949)+1,2)</f>
        <v>京都</v>
      </c>
      <c r="G1949" t="str">
        <f>MID(マスタデータレース一覧!F1949,2,FIND("・",マスタデータレース一覧!F1949)-2)</f>
        <v>芝</v>
      </c>
      <c r="H1949" s="9" t="str">
        <f>マスタデータレース一覧!E1949</f>
        <v>2,400</v>
      </c>
      <c r="I1949" t="str">
        <f>MID(マスタデータレース一覧!F1949,FIND("・",マスタデータレース一覧!F1949,1)+1,FIND("）",マスタデータレース一覧!F1949,1)-FIND("・",マスタデータレース一覧!F1949,1)-1)</f>
        <v>右外</v>
      </c>
      <c r="J1949" t="str">
        <f>マスタデータレース一覧!D1949</f>
        <v>15時35分</v>
      </c>
      <c r="K1949" t="str">
        <f>MID(マスタデータレース一覧!C1949,3,2)</f>
        <v/>
      </c>
    </row>
    <row r="1950" spans="1:11" x14ac:dyDescent="0.15">
      <c r="A1950">
        <f>マスタデータレース一覧!V1950</f>
        <v>2085</v>
      </c>
      <c r="B1950" t="str">
        <f>マスタデータレース一覧!B1950</f>
        <v>京成杯</v>
      </c>
      <c r="C1950" t="str">
        <f>MID(マスタデータレース一覧!A1950,1,FIND("）",マスタデータレース一覧!A1950))</f>
        <v>2020年1月19日（日曜）</v>
      </c>
      <c r="D1950" t="str">
        <f>マスタデータレース一覧!H1950</f>
        <v>GⅢ</v>
      </c>
      <c r="E1950" t="str">
        <f>マスタデータレース一覧!G1950</f>
        <v>稍重</v>
      </c>
      <c r="F1950" t="str">
        <f>MID(マスタデータレース一覧!A1950,FIND("回",マスタデータレース一覧!A1950)+1,2)</f>
        <v>中山</v>
      </c>
      <c r="G1950" t="str">
        <f>MID(マスタデータレース一覧!F1950,2,FIND("・",マスタデータレース一覧!F1950)-2)</f>
        <v>芝</v>
      </c>
      <c r="H1950" s="9" t="str">
        <f>マスタデータレース一覧!E1950</f>
        <v>2,000</v>
      </c>
      <c r="I1950" t="str">
        <f>MID(マスタデータレース一覧!F1950,FIND("・",マスタデータレース一覧!F1950,1)+1,FIND("）",マスタデータレース一覧!F1950,1)-FIND("・",マスタデータレース一覧!F1950,1)-1)</f>
        <v>右</v>
      </c>
      <c r="J1950" t="str">
        <f>マスタデータレース一覧!D1950</f>
        <v>15時45分</v>
      </c>
      <c r="K1950" t="str">
        <f>MID(マスタデータレース一覧!C1950,3,2)</f>
        <v/>
      </c>
    </row>
    <row r="1951" spans="1:11" x14ac:dyDescent="0.15">
      <c r="A1951">
        <f>マスタデータレース一覧!V1951</f>
        <v>2084</v>
      </c>
      <c r="B1951" t="str">
        <f>マスタデータレース一覧!B1951</f>
        <v>京成杯</v>
      </c>
      <c r="C1951" t="str">
        <f>MID(マスタデータレース一覧!A1951,1,FIND("）",マスタデータレース一覧!A1951))</f>
        <v>2020年1月19日（日曜）</v>
      </c>
      <c r="D1951" t="str">
        <f>マスタデータレース一覧!H1951</f>
        <v>GⅢ</v>
      </c>
      <c r="E1951" t="str">
        <f>マスタデータレース一覧!G1951</f>
        <v>稍重</v>
      </c>
      <c r="F1951" t="str">
        <f>MID(マスタデータレース一覧!A1951,FIND("回",マスタデータレース一覧!A1951)+1,2)</f>
        <v>中山</v>
      </c>
      <c r="G1951" t="str">
        <f>MID(マスタデータレース一覧!F1951,2,FIND("・",マスタデータレース一覧!F1951)-2)</f>
        <v>芝</v>
      </c>
      <c r="H1951" s="9" t="str">
        <f>マスタデータレース一覧!E1951</f>
        <v>2,000</v>
      </c>
      <c r="I1951" t="str">
        <f>MID(マスタデータレース一覧!F1951,FIND("・",マスタデータレース一覧!F1951,1)+1,FIND("）",マスタデータレース一覧!F1951,1)-FIND("・",マスタデータレース一覧!F1951,1)-1)</f>
        <v>右</v>
      </c>
      <c r="J1951" t="str">
        <f>マスタデータレース一覧!D1951</f>
        <v>15時45分</v>
      </c>
      <c r="K1951" t="str">
        <f>MID(マスタデータレース一覧!C1951,3,2)</f>
        <v/>
      </c>
    </row>
    <row r="1952" spans="1:11" x14ac:dyDescent="0.15">
      <c r="A1952">
        <f>マスタデータレース一覧!V1952</f>
        <v>2083</v>
      </c>
      <c r="B1952" t="str">
        <f>マスタデータレース一覧!B1952</f>
        <v>京成杯</v>
      </c>
      <c r="C1952" t="str">
        <f>MID(マスタデータレース一覧!A1952,1,FIND("）",マスタデータレース一覧!A1952))</f>
        <v>2020年1月19日（日曜）</v>
      </c>
      <c r="D1952" t="str">
        <f>マスタデータレース一覧!H1952</f>
        <v>GⅢ</v>
      </c>
      <c r="E1952" t="str">
        <f>マスタデータレース一覧!G1952</f>
        <v>稍重</v>
      </c>
      <c r="F1952" t="str">
        <f>MID(マスタデータレース一覧!A1952,FIND("回",マスタデータレース一覧!A1952)+1,2)</f>
        <v>中山</v>
      </c>
      <c r="G1952" t="str">
        <f>MID(マスタデータレース一覧!F1952,2,FIND("・",マスタデータレース一覧!F1952)-2)</f>
        <v>芝</v>
      </c>
      <c r="H1952" s="9" t="str">
        <f>マスタデータレース一覧!E1952</f>
        <v>2,000</v>
      </c>
      <c r="I1952" t="str">
        <f>MID(マスタデータレース一覧!F1952,FIND("・",マスタデータレース一覧!F1952,1)+1,FIND("）",マスタデータレース一覧!F1952,1)-FIND("・",マスタデータレース一覧!F1952,1)-1)</f>
        <v>右</v>
      </c>
      <c r="J1952" t="str">
        <f>マスタデータレース一覧!D1952</f>
        <v>15時45分</v>
      </c>
      <c r="K1952" t="str">
        <f>MID(マスタデータレース一覧!C1952,3,2)</f>
        <v/>
      </c>
    </row>
    <row r="1953" spans="1:11" x14ac:dyDescent="0.15">
      <c r="A1953">
        <f>マスタデータレース一覧!V1953</f>
        <v>2082</v>
      </c>
      <c r="B1953" t="str">
        <f>マスタデータレース一覧!B1953</f>
        <v>京成杯</v>
      </c>
      <c r="C1953" t="str">
        <f>MID(マスタデータレース一覧!A1953,1,FIND("）",マスタデータレース一覧!A1953))</f>
        <v>2020年1月19日（日曜）</v>
      </c>
      <c r="D1953" t="str">
        <f>マスタデータレース一覧!H1953</f>
        <v>GⅢ</v>
      </c>
      <c r="E1953" t="str">
        <f>マスタデータレース一覧!G1953</f>
        <v>稍重</v>
      </c>
      <c r="F1953" t="str">
        <f>MID(マスタデータレース一覧!A1953,FIND("回",マスタデータレース一覧!A1953)+1,2)</f>
        <v>中山</v>
      </c>
      <c r="G1953" t="str">
        <f>MID(マスタデータレース一覧!F1953,2,FIND("・",マスタデータレース一覧!F1953)-2)</f>
        <v>芝</v>
      </c>
      <c r="H1953" s="9" t="str">
        <f>マスタデータレース一覧!E1953</f>
        <v>2,000</v>
      </c>
      <c r="I1953" t="str">
        <f>MID(マスタデータレース一覧!F1953,FIND("・",マスタデータレース一覧!F1953,1)+1,FIND("）",マスタデータレース一覧!F1953,1)-FIND("・",マスタデータレース一覧!F1953,1)-1)</f>
        <v>右</v>
      </c>
      <c r="J1953" t="str">
        <f>マスタデータレース一覧!D1953</f>
        <v>15時45分</v>
      </c>
      <c r="K1953" t="str">
        <f>MID(マスタデータレース一覧!C1953,3,2)</f>
        <v/>
      </c>
    </row>
    <row r="1954" spans="1:11" x14ac:dyDescent="0.15">
      <c r="A1954">
        <f>マスタデータレース一覧!V1954</f>
        <v>2081</v>
      </c>
      <c r="B1954" t="str">
        <f>マスタデータレース一覧!B1954</f>
        <v>京成杯</v>
      </c>
      <c r="C1954" t="str">
        <f>MID(マスタデータレース一覧!A1954,1,FIND("）",マスタデータレース一覧!A1954))</f>
        <v>2020年1月19日（日曜）</v>
      </c>
      <c r="D1954" t="str">
        <f>マスタデータレース一覧!H1954</f>
        <v>GⅢ</v>
      </c>
      <c r="E1954" t="str">
        <f>マスタデータレース一覧!G1954</f>
        <v>稍重</v>
      </c>
      <c r="F1954" t="str">
        <f>MID(マスタデータレース一覧!A1954,FIND("回",マスタデータレース一覧!A1954)+1,2)</f>
        <v>中山</v>
      </c>
      <c r="G1954" t="str">
        <f>MID(マスタデータレース一覧!F1954,2,FIND("・",マスタデータレース一覧!F1954)-2)</f>
        <v>芝</v>
      </c>
      <c r="H1954" s="9" t="str">
        <f>マスタデータレース一覧!E1954</f>
        <v>2,000</v>
      </c>
      <c r="I1954" t="str">
        <f>MID(マスタデータレース一覧!F1954,FIND("・",マスタデータレース一覧!F1954,1)+1,FIND("）",マスタデータレース一覧!F1954,1)-FIND("・",マスタデータレース一覧!F1954,1)-1)</f>
        <v>右</v>
      </c>
      <c r="J1954" t="str">
        <f>マスタデータレース一覧!D1954</f>
        <v>15時45分</v>
      </c>
      <c r="K1954" t="str">
        <f>MID(マスタデータレース一覧!C1954,3,2)</f>
        <v/>
      </c>
    </row>
    <row r="1955" spans="1:11" x14ac:dyDescent="0.15">
      <c r="A1955">
        <f>マスタデータレース一覧!V1955</f>
        <v>2080</v>
      </c>
      <c r="B1955" t="str">
        <f>マスタデータレース一覧!B1955</f>
        <v>京成杯</v>
      </c>
      <c r="C1955" t="str">
        <f>MID(マスタデータレース一覧!A1955,1,FIND("）",マスタデータレース一覧!A1955))</f>
        <v>2020年1月19日（日曜）</v>
      </c>
      <c r="D1955" t="str">
        <f>マスタデータレース一覧!H1955</f>
        <v>GⅢ</v>
      </c>
      <c r="E1955" t="str">
        <f>マスタデータレース一覧!G1955</f>
        <v>稍重</v>
      </c>
      <c r="F1955" t="str">
        <f>MID(マスタデータレース一覧!A1955,FIND("回",マスタデータレース一覧!A1955)+1,2)</f>
        <v>中山</v>
      </c>
      <c r="G1955" t="str">
        <f>MID(マスタデータレース一覧!F1955,2,FIND("・",マスタデータレース一覧!F1955)-2)</f>
        <v>芝</v>
      </c>
      <c r="H1955" s="9" t="str">
        <f>マスタデータレース一覧!E1955</f>
        <v>2,000</v>
      </c>
      <c r="I1955" t="str">
        <f>MID(マスタデータレース一覧!F1955,FIND("・",マスタデータレース一覧!F1955,1)+1,FIND("）",マスタデータレース一覧!F1955,1)-FIND("・",マスタデータレース一覧!F1955,1)-1)</f>
        <v>右</v>
      </c>
      <c r="J1955" t="str">
        <f>マスタデータレース一覧!D1955</f>
        <v>15時45分</v>
      </c>
      <c r="K1955" t="str">
        <f>MID(マスタデータレース一覧!C1955,3,2)</f>
        <v/>
      </c>
    </row>
    <row r="1956" spans="1:11" x14ac:dyDescent="0.15">
      <c r="A1956">
        <f>マスタデータレース一覧!V1956</f>
        <v>2079</v>
      </c>
      <c r="B1956" t="str">
        <f>マスタデータレース一覧!B1956</f>
        <v>京成杯</v>
      </c>
      <c r="C1956" t="str">
        <f>MID(マスタデータレース一覧!A1956,1,FIND("）",マスタデータレース一覧!A1956))</f>
        <v>2020年1月19日（日曜）</v>
      </c>
      <c r="D1956" t="str">
        <f>マスタデータレース一覧!H1956</f>
        <v>GⅢ</v>
      </c>
      <c r="E1956" t="str">
        <f>マスタデータレース一覧!G1956</f>
        <v>稍重</v>
      </c>
      <c r="F1956" t="str">
        <f>MID(マスタデータレース一覧!A1956,FIND("回",マスタデータレース一覧!A1956)+1,2)</f>
        <v>中山</v>
      </c>
      <c r="G1956" t="str">
        <f>MID(マスタデータレース一覧!F1956,2,FIND("・",マスタデータレース一覧!F1956)-2)</f>
        <v>芝</v>
      </c>
      <c r="H1956" s="9" t="str">
        <f>マスタデータレース一覧!E1956</f>
        <v>2,000</v>
      </c>
      <c r="I1956" t="str">
        <f>MID(マスタデータレース一覧!F1956,FIND("・",マスタデータレース一覧!F1956,1)+1,FIND("）",マスタデータレース一覧!F1956,1)-FIND("・",マスタデータレース一覧!F1956,1)-1)</f>
        <v>右</v>
      </c>
      <c r="J1956" t="str">
        <f>マスタデータレース一覧!D1956</f>
        <v>15時45分</v>
      </c>
      <c r="K1956" t="str">
        <f>MID(マスタデータレース一覧!C1956,3,2)</f>
        <v/>
      </c>
    </row>
    <row r="1957" spans="1:11" x14ac:dyDescent="0.15">
      <c r="A1957">
        <f>マスタデータレース一覧!V1957</f>
        <v>2078</v>
      </c>
      <c r="B1957" t="str">
        <f>マスタデータレース一覧!B1957</f>
        <v>京成杯</v>
      </c>
      <c r="C1957" t="str">
        <f>MID(マスタデータレース一覧!A1957,1,FIND("）",マスタデータレース一覧!A1957))</f>
        <v>2020年1月19日（日曜）</v>
      </c>
      <c r="D1957" t="str">
        <f>マスタデータレース一覧!H1957</f>
        <v>GⅢ</v>
      </c>
      <c r="E1957" t="str">
        <f>マスタデータレース一覧!G1957</f>
        <v>稍重</v>
      </c>
      <c r="F1957" t="str">
        <f>MID(マスタデータレース一覧!A1957,FIND("回",マスタデータレース一覧!A1957)+1,2)</f>
        <v>中山</v>
      </c>
      <c r="G1957" t="str">
        <f>MID(マスタデータレース一覧!F1957,2,FIND("・",マスタデータレース一覧!F1957)-2)</f>
        <v>芝</v>
      </c>
      <c r="H1957" s="9" t="str">
        <f>マスタデータレース一覧!E1957</f>
        <v>2,000</v>
      </c>
      <c r="I1957" t="str">
        <f>MID(マスタデータレース一覧!F1957,FIND("・",マスタデータレース一覧!F1957,1)+1,FIND("）",マスタデータレース一覧!F1957,1)-FIND("・",マスタデータレース一覧!F1957,1)-1)</f>
        <v>右</v>
      </c>
      <c r="J1957" t="str">
        <f>マスタデータレース一覧!D1957</f>
        <v>15時45分</v>
      </c>
      <c r="K1957" t="str">
        <f>MID(マスタデータレース一覧!C1957,3,2)</f>
        <v/>
      </c>
    </row>
    <row r="1958" spans="1:11" x14ac:dyDescent="0.15">
      <c r="A1958">
        <f>マスタデータレース一覧!V1958</f>
        <v>2077</v>
      </c>
      <c r="B1958" t="str">
        <f>マスタデータレース一覧!B1958</f>
        <v>京成杯</v>
      </c>
      <c r="C1958" t="str">
        <f>MID(マスタデータレース一覧!A1958,1,FIND("）",マスタデータレース一覧!A1958))</f>
        <v>2020年1月19日（日曜）</v>
      </c>
      <c r="D1958" t="str">
        <f>マスタデータレース一覧!H1958</f>
        <v>GⅢ</v>
      </c>
      <c r="E1958" t="str">
        <f>マスタデータレース一覧!G1958</f>
        <v>稍重</v>
      </c>
      <c r="F1958" t="str">
        <f>MID(マスタデータレース一覧!A1958,FIND("回",マスタデータレース一覧!A1958)+1,2)</f>
        <v>中山</v>
      </c>
      <c r="G1958" t="str">
        <f>MID(マスタデータレース一覧!F1958,2,FIND("・",マスタデータレース一覧!F1958)-2)</f>
        <v>芝</v>
      </c>
      <c r="H1958" s="9" t="str">
        <f>マスタデータレース一覧!E1958</f>
        <v>2,000</v>
      </c>
      <c r="I1958" t="str">
        <f>MID(マスタデータレース一覧!F1958,FIND("・",マスタデータレース一覧!F1958,1)+1,FIND("）",マスタデータレース一覧!F1958,1)-FIND("・",マスタデータレース一覧!F1958,1)-1)</f>
        <v>右</v>
      </c>
      <c r="J1958" t="str">
        <f>マスタデータレース一覧!D1958</f>
        <v>15時45分</v>
      </c>
      <c r="K1958" t="str">
        <f>MID(マスタデータレース一覧!C1958,3,2)</f>
        <v/>
      </c>
    </row>
    <row r="1959" spans="1:11" x14ac:dyDescent="0.15">
      <c r="A1959">
        <f>マスタデータレース一覧!V1959</f>
        <v>2076</v>
      </c>
      <c r="B1959" t="str">
        <f>マスタデータレース一覧!B1959</f>
        <v>京成杯</v>
      </c>
      <c r="C1959" t="str">
        <f>MID(マスタデータレース一覧!A1959,1,FIND("）",マスタデータレース一覧!A1959))</f>
        <v>2020年1月19日（日曜）</v>
      </c>
      <c r="D1959" t="str">
        <f>マスタデータレース一覧!H1959</f>
        <v>GⅢ</v>
      </c>
      <c r="E1959" t="str">
        <f>マスタデータレース一覧!G1959</f>
        <v>稍重</v>
      </c>
      <c r="F1959" t="str">
        <f>MID(マスタデータレース一覧!A1959,FIND("回",マスタデータレース一覧!A1959)+1,2)</f>
        <v>中山</v>
      </c>
      <c r="G1959" t="str">
        <f>MID(マスタデータレース一覧!F1959,2,FIND("・",マスタデータレース一覧!F1959)-2)</f>
        <v>芝</v>
      </c>
      <c r="H1959" s="9" t="str">
        <f>マスタデータレース一覧!E1959</f>
        <v>2,000</v>
      </c>
      <c r="I1959" t="str">
        <f>MID(マスタデータレース一覧!F1959,FIND("・",マスタデータレース一覧!F1959,1)+1,FIND("）",マスタデータレース一覧!F1959,1)-FIND("・",マスタデータレース一覧!F1959,1)-1)</f>
        <v>右</v>
      </c>
      <c r="J1959" t="str">
        <f>マスタデータレース一覧!D1959</f>
        <v>15時45分</v>
      </c>
      <c r="K1959" t="str">
        <f>MID(マスタデータレース一覧!C1959,3,2)</f>
        <v/>
      </c>
    </row>
    <row r="1960" spans="1:11" x14ac:dyDescent="0.15">
      <c r="A1960">
        <f>マスタデータレース一覧!V1960</f>
        <v>2075</v>
      </c>
      <c r="B1960" t="str">
        <f>マスタデータレース一覧!B1960</f>
        <v>京成杯</v>
      </c>
      <c r="C1960" t="str">
        <f>MID(マスタデータレース一覧!A1960,1,FIND("）",マスタデータレース一覧!A1960))</f>
        <v>2020年1月19日（日曜）</v>
      </c>
      <c r="D1960" t="str">
        <f>マスタデータレース一覧!H1960</f>
        <v>GⅢ</v>
      </c>
      <c r="E1960" t="str">
        <f>マスタデータレース一覧!G1960</f>
        <v>稍重</v>
      </c>
      <c r="F1960" t="str">
        <f>MID(マスタデータレース一覧!A1960,FIND("回",マスタデータレース一覧!A1960)+1,2)</f>
        <v>中山</v>
      </c>
      <c r="G1960" t="str">
        <f>MID(マスタデータレース一覧!F1960,2,FIND("・",マスタデータレース一覧!F1960)-2)</f>
        <v>芝</v>
      </c>
      <c r="H1960" s="9" t="str">
        <f>マスタデータレース一覧!E1960</f>
        <v>2,000</v>
      </c>
      <c r="I1960" t="str">
        <f>MID(マスタデータレース一覧!F1960,FIND("・",マスタデータレース一覧!F1960,1)+1,FIND("）",マスタデータレース一覧!F1960,1)-FIND("・",マスタデータレース一覧!F1960,1)-1)</f>
        <v>右</v>
      </c>
      <c r="J1960" t="str">
        <f>マスタデータレース一覧!D1960</f>
        <v>15時45分</v>
      </c>
      <c r="K1960" t="str">
        <f>MID(マスタデータレース一覧!C1960,3,2)</f>
        <v/>
      </c>
    </row>
    <row r="1961" spans="1:11" x14ac:dyDescent="0.15">
      <c r="A1961">
        <f>マスタデータレース一覧!V1961</f>
        <v>2074</v>
      </c>
      <c r="B1961" t="str">
        <f>マスタデータレース一覧!B1961</f>
        <v>京成杯</v>
      </c>
      <c r="C1961" t="str">
        <f>MID(マスタデータレース一覧!A1961,1,FIND("）",マスタデータレース一覧!A1961))</f>
        <v>2020年1月19日（日曜）</v>
      </c>
      <c r="D1961" t="str">
        <f>マスタデータレース一覧!H1961</f>
        <v>GⅢ</v>
      </c>
      <c r="E1961" t="str">
        <f>マスタデータレース一覧!G1961</f>
        <v>稍重</v>
      </c>
      <c r="F1961" t="str">
        <f>MID(マスタデータレース一覧!A1961,FIND("回",マスタデータレース一覧!A1961)+1,2)</f>
        <v>中山</v>
      </c>
      <c r="G1961" t="str">
        <f>MID(マスタデータレース一覧!F1961,2,FIND("・",マスタデータレース一覧!F1961)-2)</f>
        <v>芝</v>
      </c>
      <c r="H1961" s="9" t="str">
        <f>マスタデータレース一覧!E1961</f>
        <v>2,000</v>
      </c>
      <c r="I1961" t="str">
        <f>MID(マスタデータレース一覧!F1961,FIND("・",マスタデータレース一覧!F1961,1)+1,FIND("）",マスタデータレース一覧!F1961,1)-FIND("・",マスタデータレース一覧!F1961,1)-1)</f>
        <v>右</v>
      </c>
      <c r="J1961" t="str">
        <f>マスタデータレース一覧!D1961</f>
        <v>15時45分</v>
      </c>
      <c r="K1961" t="str">
        <f>MID(マスタデータレース一覧!C1961,3,2)</f>
        <v/>
      </c>
    </row>
    <row r="1962" spans="1:11" x14ac:dyDescent="0.15">
      <c r="A1962">
        <f>マスタデータレース一覧!V1962</f>
        <v>2073</v>
      </c>
      <c r="B1962" t="str">
        <f>マスタデータレース一覧!B1962</f>
        <v>農林水産省賞典愛知杯</v>
      </c>
      <c r="C1962" t="str">
        <f>MID(マスタデータレース一覧!A1962,1,FIND("）",マスタデータレース一覧!A1962))</f>
        <v>2020年1月18日（土曜）</v>
      </c>
      <c r="D1962" t="str">
        <f>マスタデータレース一覧!H1962</f>
        <v>GⅢ</v>
      </c>
      <c r="E1962" t="str">
        <f>マスタデータレース一覧!G1962</f>
        <v>重</v>
      </c>
      <c r="F1962" t="str">
        <f>MID(マスタデータレース一覧!A1962,FIND("回",マスタデータレース一覧!A1962)+1,2)</f>
        <v>小倉</v>
      </c>
      <c r="G1962" t="str">
        <f>MID(マスタデータレース一覧!F1962,2,FIND("・",マスタデータレース一覧!F1962)-2)</f>
        <v>芝</v>
      </c>
      <c r="H1962" s="9" t="str">
        <f>マスタデータレース一覧!E1962</f>
        <v>2,000</v>
      </c>
      <c r="I1962" t="str">
        <f>MID(マスタデータレース一覧!F1962,FIND("・",マスタデータレース一覧!F1962,1)+1,FIND("）",マスタデータレース一覧!F1962,1)-FIND("・",マスタデータレース一覧!F1962,1)-1)</f>
        <v>右</v>
      </c>
      <c r="J1962" t="str">
        <f>マスタデータレース一覧!D1962</f>
        <v>15時25分</v>
      </c>
      <c r="K1962" t="str">
        <f>MID(マスタデータレース一覧!C1962,3,2)</f>
        <v/>
      </c>
    </row>
    <row r="1963" spans="1:11" x14ac:dyDescent="0.15">
      <c r="A1963">
        <f>マスタデータレース一覧!V1963</f>
        <v>2072</v>
      </c>
      <c r="B1963" t="str">
        <f>マスタデータレース一覧!B1963</f>
        <v>農林水産省賞典愛知杯</v>
      </c>
      <c r="C1963" t="str">
        <f>MID(マスタデータレース一覧!A1963,1,FIND("）",マスタデータレース一覧!A1963))</f>
        <v>2020年1月18日（土曜）</v>
      </c>
      <c r="D1963" t="str">
        <f>マスタデータレース一覧!H1963</f>
        <v>GⅢ</v>
      </c>
      <c r="E1963" t="str">
        <f>マスタデータレース一覧!G1963</f>
        <v>重</v>
      </c>
      <c r="F1963" t="str">
        <f>MID(マスタデータレース一覧!A1963,FIND("回",マスタデータレース一覧!A1963)+1,2)</f>
        <v>小倉</v>
      </c>
      <c r="G1963" t="str">
        <f>MID(マスタデータレース一覧!F1963,2,FIND("・",マスタデータレース一覧!F1963)-2)</f>
        <v>芝</v>
      </c>
      <c r="H1963" s="9" t="str">
        <f>マスタデータレース一覧!E1963</f>
        <v>2,000</v>
      </c>
      <c r="I1963" t="str">
        <f>MID(マスタデータレース一覧!F1963,FIND("・",マスタデータレース一覧!F1963,1)+1,FIND("）",マスタデータレース一覧!F1963,1)-FIND("・",マスタデータレース一覧!F1963,1)-1)</f>
        <v>右</v>
      </c>
      <c r="J1963" t="str">
        <f>マスタデータレース一覧!D1963</f>
        <v>15時25分</v>
      </c>
      <c r="K1963" t="str">
        <f>MID(マスタデータレース一覧!C1963,3,2)</f>
        <v/>
      </c>
    </row>
    <row r="1964" spans="1:11" x14ac:dyDescent="0.15">
      <c r="A1964">
        <f>マスタデータレース一覧!V1964</f>
        <v>2071</v>
      </c>
      <c r="B1964" t="str">
        <f>マスタデータレース一覧!B1964</f>
        <v>農林水産省賞典愛知杯</v>
      </c>
      <c r="C1964" t="str">
        <f>MID(マスタデータレース一覧!A1964,1,FIND("）",マスタデータレース一覧!A1964))</f>
        <v>2020年1月18日（土曜）</v>
      </c>
      <c r="D1964" t="str">
        <f>マスタデータレース一覧!H1964</f>
        <v>GⅢ</v>
      </c>
      <c r="E1964" t="str">
        <f>マスタデータレース一覧!G1964</f>
        <v>重</v>
      </c>
      <c r="F1964" t="str">
        <f>MID(マスタデータレース一覧!A1964,FIND("回",マスタデータレース一覧!A1964)+1,2)</f>
        <v>小倉</v>
      </c>
      <c r="G1964" t="str">
        <f>MID(マスタデータレース一覧!F1964,2,FIND("・",マスタデータレース一覧!F1964)-2)</f>
        <v>芝</v>
      </c>
      <c r="H1964" s="9" t="str">
        <f>マスタデータレース一覧!E1964</f>
        <v>2,000</v>
      </c>
      <c r="I1964" t="str">
        <f>MID(マスタデータレース一覧!F1964,FIND("・",マスタデータレース一覧!F1964,1)+1,FIND("）",マスタデータレース一覧!F1964,1)-FIND("・",マスタデータレース一覧!F1964,1)-1)</f>
        <v>右</v>
      </c>
      <c r="J1964" t="str">
        <f>マスタデータレース一覧!D1964</f>
        <v>15時25分</v>
      </c>
      <c r="K1964" t="str">
        <f>MID(マスタデータレース一覧!C1964,3,2)</f>
        <v/>
      </c>
    </row>
    <row r="1965" spans="1:11" x14ac:dyDescent="0.15">
      <c r="A1965">
        <f>マスタデータレース一覧!V1965</f>
        <v>2070</v>
      </c>
      <c r="B1965" t="str">
        <f>マスタデータレース一覧!B1965</f>
        <v>農林水産省賞典愛知杯</v>
      </c>
      <c r="C1965" t="str">
        <f>MID(マスタデータレース一覧!A1965,1,FIND("）",マスタデータレース一覧!A1965))</f>
        <v>2020年1月18日（土曜）</v>
      </c>
      <c r="D1965" t="str">
        <f>マスタデータレース一覧!H1965</f>
        <v>GⅢ</v>
      </c>
      <c r="E1965" t="str">
        <f>マスタデータレース一覧!G1965</f>
        <v>重</v>
      </c>
      <c r="F1965" t="str">
        <f>MID(マスタデータレース一覧!A1965,FIND("回",マスタデータレース一覧!A1965)+1,2)</f>
        <v>小倉</v>
      </c>
      <c r="G1965" t="str">
        <f>MID(マスタデータレース一覧!F1965,2,FIND("・",マスタデータレース一覧!F1965)-2)</f>
        <v>芝</v>
      </c>
      <c r="H1965" s="9" t="str">
        <f>マスタデータレース一覧!E1965</f>
        <v>2,000</v>
      </c>
      <c r="I1965" t="str">
        <f>MID(マスタデータレース一覧!F1965,FIND("・",マスタデータレース一覧!F1965,1)+1,FIND("）",マスタデータレース一覧!F1965,1)-FIND("・",マスタデータレース一覧!F1965,1)-1)</f>
        <v>右</v>
      </c>
      <c r="J1965" t="str">
        <f>マスタデータレース一覧!D1965</f>
        <v>15時25分</v>
      </c>
      <c r="K1965" t="str">
        <f>MID(マスタデータレース一覧!C1965,3,2)</f>
      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 <v>農林水産省賞典愛知杯</v>
      </c>
      <c r="C1966" t="str">
        <f>MID(マスタデータレース一覧!A1966,1,FIND("）",マスタデータレース一覧!A1966))</f>
        <v>2020年1月18日（土曜）</v>
      </c>
      <c r="D1966" t="str">
        <f>マスタデータレース一覧!H1966</f>
        <v>GⅢ</v>
      </c>
      <c r="E1966" t="str">
        <f>マスタデータレース一覧!G1966</f>
        <v>重</v>
      </c>
      <c r="F1966" t="str">
        <f>MID(マスタデータレース一覧!A1966,FIND("回",マスタデータレース一覧!A1966)+1,2)</f>
        <v>小倉</v>
      </c>
      <c r="G1966" t="str">
        <f>MID(マスタデータレース一覧!F1966,2,FIND("・",マスタデータレース一覧!F1966)-2)</f>
        <v>芝</v>
      </c>
      <c r="H1966" s="9" t="str">
        <f>マスタデータレース一覧!E1966</f>
        <v>2,000</v>
      </c>
      <c r="I1966" t="str">
        <f>MID(マスタデータレース一覧!F1966,FIND("・",マスタデータレース一覧!F1966,1)+1,FIND("）",マスタデータレース一覧!F1966,1)-FIND("・",マスタデータレース一覧!F1966,1)-1)</f>
        <v>右</v>
      </c>
      <c r="J1966" t="str">
        <f>マスタデータレース一覧!D1966</f>
        <v>15時25分</v>
      </c>
      <c r="K1966" t="str">
        <f>MID(マスタデータレース一覧!C1966,3,2)</f>
        <v/>
      </c>
    </row>
    <row r="1967" spans="1:11" x14ac:dyDescent="0.15">
      <c r="A1967">
        <f>マスタデータレース一覧!V1967</f>
        <v>2068</v>
      </c>
      <c r="B1967" t="str">
        <f>マスタデータレース一覧!B1967</f>
        <v>農林水産省賞典愛知杯</v>
      </c>
      <c r="C1967" t="str">
        <f>MID(マスタデータレース一覧!A1967,1,FIND("）",マスタデータレース一覧!A1967))</f>
        <v>2020年1月18日（土曜）</v>
      </c>
      <c r="D1967" t="str">
        <f>マスタデータレース一覧!H1967</f>
        <v>GⅢ</v>
      </c>
      <c r="E1967" t="str">
        <f>マスタデータレース一覧!G1967</f>
        <v>重</v>
      </c>
      <c r="F1967" t="str">
        <f>MID(マスタデータレース一覧!A1967,FIND("回",マスタデータレース一覧!A1967)+1,2)</f>
        <v>小倉</v>
      </c>
      <c r="G1967" t="str">
        <f>MID(マスタデータレース一覧!F1967,2,FIND("・",マスタデータレース一覧!F1967)-2)</f>
        <v>芝</v>
      </c>
      <c r="H1967" s="9" t="str">
        <f>マスタデータレース一覧!E1967</f>
        <v>2,000</v>
      </c>
      <c r="I1967" t="str">
        <f>MID(マスタデータレース一覧!F1967,FIND("・",マスタデータレース一覧!F1967,1)+1,FIND("）",マスタデータレース一覧!F1967,1)-FIND("・",マスタデータレース一覧!F1967,1)-1)</f>
        <v>右</v>
      </c>
      <c r="J1967" t="str">
        <f>マスタデータレース一覧!D1967</f>
        <v>15時25分</v>
      </c>
      <c r="K1967" t="str">
        <f>MID(マスタデータレース一覧!C1967,3,2)</f>
        <v/>
      </c>
    </row>
    <row r="1968" spans="1:11" x14ac:dyDescent="0.15">
      <c r="A1968">
        <f>マスタデータレース一覧!V1968</f>
        <v>2067</v>
      </c>
      <c r="B1968" t="str">
        <f>マスタデータレース一覧!B1968</f>
        <v>農林水産省賞典愛知杯</v>
      </c>
      <c r="C1968" t="str">
        <f>MID(マスタデータレース一覧!A1968,1,FIND("）",マスタデータレース一覧!A1968))</f>
        <v>2020年1月18日（土曜）</v>
      </c>
      <c r="D1968" t="str">
        <f>マスタデータレース一覧!H1968</f>
        <v>GⅢ</v>
      </c>
      <c r="E1968" t="str">
        <f>マスタデータレース一覧!G1968</f>
        <v>重</v>
      </c>
      <c r="F1968" t="str">
        <f>MID(マスタデータレース一覧!A1968,FIND("回",マスタデータレース一覧!A1968)+1,2)</f>
        <v>小倉</v>
      </c>
      <c r="G1968" t="str">
        <f>MID(マスタデータレース一覧!F1968,2,FIND("・",マスタデータレース一覧!F1968)-2)</f>
        <v>芝</v>
      </c>
      <c r="H1968" s="9" t="str">
        <f>マスタデータレース一覧!E1968</f>
        <v>2,000</v>
      </c>
      <c r="I1968" t="str">
        <f>MID(マスタデータレース一覧!F1968,FIND("・",マスタデータレース一覧!F1968,1)+1,FIND("）",マスタデータレース一覧!F1968,1)-FIND("・",マスタデータレース一覧!F1968,1)-1)</f>
        <v>右</v>
      </c>
      <c r="J1968" t="str">
        <f>マスタデータレース一覧!D1968</f>
        <v>15時25分</v>
      </c>
      <c r="K1968" t="str">
        <f>MID(マスタデータレース一覧!C1968,3,2)</f>
        <v/>
      </c>
    </row>
    <row r="1969" spans="1:11" x14ac:dyDescent="0.15">
      <c r="A1969">
        <f>マスタデータレース一覧!V1969</f>
        <v>2066</v>
      </c>
      <c r="B1969" t="str">
        <f>マスタデータレース一覧!B1969</f>
        <v>農林水産省賞典愛知杯</v>
      </c>
      <c r="C1969" t="str">
        <f>MID(マスタデータレース一覧!A1969,1,FIND("）",マスタデータレース一覧!A1969))</f>
        <v>2020年1月18日（土曜）</v>
      </c>
      <c r="D1969" t="str">
        <f>マスタデータレース一覧!H1969</f>
        <v>GⅢ</v>
      </c>
      <c r="E1969" t="str">
        <f>マスタデータレース一覧!G1969</f>
        <v>重</v>
      </c>
      <c r="F1969" t="str">
        <f>MID(マスタデータレース一覧!A1969,FIND("回",マスタデータレース一覧!A1969)+1,2)</f>
        <v>小倉</v>
      </c>
      <c r="G1969" t="str">
        <f>MID(マスタデータレース一覧!F1969,2,FIND("・",マスタデータレース一覧!F1969)-2)</f>
        <v>芝</v>
      </c>
      <c r="H1969" s="9" t="str">
        <f>マスタデータレース一覧!E1969</f>
        <v>2,000</v>
      </c>
      <c r="I1969" t="str">
        <f>MID(マスタデータレース一覧!F1969,FIND("・",マスタデータレース一覧!F1969,1)+1,FIND("）",マスタデータレース一覧!F1969,1)-FIND("・",マスタデータレース一覧!F1969,1)-1)</f>
        <v>右</v>
      </c>
      <c r="J1969" t="str">
        <f>マスタデータレース一覧!D1969</f>
        <v>15時25分</v>
      </c>
      <c r="K1969" t="str">
        <f>MID(マスタデータレース一覧!C1969,3,2)</f>
        <v/>
      </c>
    </row>
    <row r="1970" spans="1:11" x14ac:dyDescent="0.15">
      <c r="A1970">
        <f>マスタデータレース一覧!V1970</f>
        <v>2065</v>
      </c>
      <c r="B1970" t="str">
        <f>マスタデータレース一覧!B1970</f>
        <v>農林水産省賞典愛知杯</v>
      </c>
      <c r="C1970" t="str">
        <f>MID(マスタデータレース一覧!A1970,1,FIND("）",マスタデータレース一覧!A1970))</f>
        <v>2020年1月18日（土曜）</v>
      </c>
      <c r="D1970" t="str">
        <f>マスタデータレース一覧!H1970</f>
        <v>GⅢ</v>
      </c>
      <c r="E1970" t="str">
        <f>マスタデータレース一覧!G1970</f>
        <v>重</v>
      </c>
      <c r="F1970" t="str">
        <f>MID(マスタデータレース一覧!A1970,FIND("回",マスタデータレース一覧!A1970)+1,2)</f>
        <v>小倉</v>
      </c>
      <c r="G1970" t="str">
        <f>MID(マスタデータレース一覧!F1970,2,FIND("・",マスタデータレース一覧!F1970)-2)</f>
        <v>芝</v>
      </c>
      <c r="H1970" s="9" t="str">
        <f>マスタデータレース一覧!E1970</f>
        <v>2,000</v>
      </c>
      <c r="I1970" t="str">
        <f>MID(マスタデータレース一覧!F1970,FIND("・",マスタデータレース一覧!F1970,1)+1,FIND("）",マスタデータレース一覧!F1970,1)-FIND("・",マスタデータレース一覧!F1970,1)-1)</f>
        <v>右</v>
      </c>
      <c r="J1970" t="str">
        <f>マスタデータレース一覧!D1970</f>
        <v>15時25分</v>
      </c>
      <c r="K1970" t="str">
        <f>MID(マスタデータレース一覧!C1970,3,2)</f>
        <v/>
      </c>
    </row>
    <row r="1971" spans="1:11" x14ac:dyDescent="0.15">
      <c r="A1971">
        <f>マスタデータレース一覧!V1971</f>
        <v>2064</v>
      </c>
      <c r="B1971" t="str">
        <f>マスタデータレース一覧!B1971</f>
        <v>農林水産省賞典愛知杯</v>
      </c>
      <c r="C1971" t="str">
        <f>MID(マスタデータレース一覧!A1971,1,FIND("）",マスタデータレース一覧!A1971))</f>
        <v>2020年1月18日（土曜）</v>
      </c>
      <c r="D1971" t="str">
        <f>マスタデータレース一覧!H1971</f>
        <v>GⅢ</v>
      </c>
      <c r="E1971" t="str">
        <f>マスタデータレース一覧!G1971</f>
        <v>重</v>
      </c>
      <c r="F1971" t="str">
        <f>MID(マスタデータレース一覧!A1971,FIND("回",マスタデータレース一覧!A1971)+1,2)</f>
        <v>小倉</v>
      </c>
      <c r="G1971" t="str">
        <f>MID(マスタデータレース一覧!F1971,2,FIND("・",マスタデータレース一覧!F1971)-2)</f>
        <v>芝</v>
      </c>
      <c r="H1971" s="9" t="str">
        <f>マスタデータレース一覧!E1971</f>
        <v>2,000</v>
      </c>
      <c r="I1971" t="str">
        <f>MID(マスタデータレース一覧!F1971,FIND("・",マスタデータレース一覧!F1971,1)+1,FIND("）",マスタデータレース一覧!F1971,1)-FIND("・",マスタデータレース一覧!F1971,1)-1)</f>
        <v>右</v>
      </c>
      <c r="J1971" t="str">
        <f>マスタデータレース一覧!D1971</f>
        <v>15時25分</v>
      </c>
      <c r="K1971" t="str">
        <f>MID(マスタデータレース一覧!C1971,3,2)</f>
        <v/>
      </c>
    </row>
    <row r="1972" spans="1:11" x14ac:dyDescent="0.15">
      <c r="A1972">
        <f>マスタデータレース一覧!V1972</f>
        <v>2063</v>
      </c>
      <c r="B1972" t="str">
        <f>マスタデータレース一覧!B1972</f>
        <v>農林水産省賞典愛知杯</v>
      </c>
      <c r="C1972" t="str">
        <f>MID(マスタデータレース一覧!A1972,1,FIND("）",マスタデータレース一覧!A1972))</f>
        <v>2020年1月18日（土曜）</v>
      </c>
      <c r="D1972" t="str">
        <f>マスタデータレース一覧!H1972</f>
        <v>GⅢ</v>
      </c>
      <c r="E1972" t="str">
        <f>マスタデータレース一覧!G1972</f>
        <v>重</v>
      </c>
      <c r="F1972" t="str">
        <f>MID(マスタデータレース一覧!A1972,FIND("回",マスタデータレース一覧!A1972)+1,2)</f>
        <v>小倉</v>
      </c>
      <c r="G1972" t="str">
        <f>MID(マスタデータレース一覧!F1972,2,FIND("・",マスタデータレース一覧!F1972)-2)</f>
        <v>芝</v>
      </c>
      <c r="H1972" s="9" t="str">
        <f>マスタデータレース一覧!E1972</f>
        <v>2,000</v>
      </c>
      <c r="I1972" t="str">
        <f>MID(マスタデータレース一覧!F1972,FIND("・",マスタデータレース一覧!F1972,1)+1,FIND("）",マスタデータレース一覧!F1972,1)-FIND("・",マスタデータレース一覧!F1972,1)-1)</f>
        <v>右</v>
      </c>
      <c r="J1972" t="str">
        <f>マスタデータレース一覧!D1972</f>
        <v>15時25分</v>
      </c>
      <c r="K1972" t="str">
        <f>MID(マスタデータレース一覧!C1972,3,2)</f>
        <v/>
      </c>
    </row>
    <row r="1973" spans="1:11" x14ac:dyDescent="0.15">
      <c r="A1973">
        <f>マスタデータレース一覧!V1973</f>
        <v>2062</v>
      </c>
      <c r="B1973" t="str">
        <f>マスタデータレース一覧!B1973</f>
        <v>農林水産省賞典愛知杯</v>
      </c>
      <c r="C1973" t="str">
        <f>MID(マスタデータレース一覧!A1973,1,FIND("）",マスタデータレース一覧!A1973))</f>
        <v>2020年1月18日（土曜）</v>
      </c>
      <c r="D1973" t="str">
        <f>マスタデータレース一覧!H1973</f>
        <v>GⅢ</v>
      </c>
      <c r="E1973" t="str">
        <f>マスタデータレース一覧!G1973</f>
        <v>重</v>
      </c>
      <c r="F1973" t="str">
        <f>MID(マスタデータレース一覧!A1973,FIND("回",マスタデータレース一覧!A1973)+1,2)</f>
        <v>小倉</v>
      </c>
      <c r="G1973" t="str">
        <f>MID(マスタデータレース一覧!F1973,2,FIND("・",マスタデータレース一覧!F1973)-2)</f>
        <v>芝</v>
      </c>
      <c r="H1973" s="9" t="str">
        <f>マスタデータレース一覧!E1973</f>
        <v>2,000</v>
      </c>
      <c r="I1973" t="str">
        <f>MID(マスタデータレース一覧!F1973,FIND("・",マスタデータレース一覧!F1973,1)+1,FIND("）",マスタデータレース一覧!F1973,1)-FIND("・",マスタデータレース一覧!F1973,1)-1)</f>
        <v>右</v>
      </c>
      <c r="J1973" t="str">
        <f>マスタデータレース一覧!D1973</f>
        <v>15時25分</v>
      </c>
      <c r="K1973" t="str">
        <f>MID(マスタデータレース一覧!C1973,3,2)</f>
        <v/>
      </c>
    </row>
    <row r="1974" spans="1:11" x14ac:dyDescent="0.15">
      <c r="A1974">
        <f>マスタデータレース一覧!V1974</f>
        <v>2061</v>
      </c>
      <c r="B1974" t="str">
        <f>マスタデータレース一覧!B1974</f>
        <v>農林水産省賞典愛知杯</v>
      </c>
      <c r="C1974" t="str">
        <f>MID(マスタデータレース一覧!A1974,1,FIND("）",マスタデータレース一覧!A1974))</f>
        <v>2020年1月18日（土曜）</v>
      </c>
      <c r="D1974" t="str">
        <f>マスタデータレース一覧!H1974</f>
        <v>GⅢ</v>
      </c>
      <c r="E1974" t="str">
        <f>マスタデータレース一覧!G1974</f>
        <v>重</v>
      </c>
      <c r="F1974" t="str">
        <f>MID(マスタデータレース一覧!A1974,FIND("回",マスタデータレース一覧!A1974)+1,2)</f>
        <v>小倉</v>
      </c>
      <c r="G1974" t="str">
        <f>MID(マスタデータレース一覧!F1974,2,FIND("・",マスタデータレース一覧!F1974)-2)</f>
        <v>芝</v>
      </c>
      <c r="H1974" s="9" t="str">
        <f>マスタデータレース一覧!E1974</f>
        <v>2,000</v>
      </c>
      <c r="I1974" t="str">
        <f>MID(マスタデータレース一覧!F1974,FIND("・",マスタデータレース一覧!F1974,1)+1,FIND("）",マスタデータレース一覧!F1974,1)-FIND("・",マスタデータレース一覧!F1974,1)-1)</f>
        <v>右</v>
      </c>
      <c r="J1974" t="str">
        <f>マスタデータレース一覧!D1974</f>
        <v>15時25分</v>
      </c>
      <c r="K1974" t="str">
        <f>MID(マスタデータレース一覧!C1974,3,2)</f>
        <v/>
      </c>
    </row>
    <row r="1975" spans="1:11" x14ac:dyDescent="0.15">
      <c r="A1975">
        <f>マスタデータレース一覧!V1975</f>
        <v>2060</v>
      </c>
      <c r="B1975" t="str">
        <f>マスタデータレース一覧!B1975</f>
        <v>農林水産省賞典愛知杯</v>
      </c>
      <c r="C1975" t="str">
        <f>MID(マスタデータレース一覧!A1975,1,FIND("）",マスタデータレース一覧!A1975))</f>
        <v>2020年1月18日（土曜）</v>
      </c>
      <c r="D1975" t="str">
        <f>マスタデータレース一覧!H1975</f>
        <v>GⅢ</v>
      </c>
      <c r="E1975" t="str">
        <f>マスタデータレース一覧!G1975</f>
        <v>重</v>
      </c>
      <c r="F1975" t="str">
        <f>MID(マスタデータレース一覧!A1975,FIND("回",マスタデータレース一覧!A1975)+1,2)</f>
        <v>小倉</v>
      </c>
      <c r="G1975" t="str">
        <f>MID(マスタデータレース一覧!F1975,2,FIND("・",マスタデータレース一覧!F1975)-2)</f>
        <v>芝</v>
      </c>
      <c r="H1975" s="9" t="str">
        <f>マスタデータレース一覧!E1975</f>
        <v>2,000</v>
      </c>
      <c r="I1975" t="str">
        <f>MID(マスタデータレース一覧!F1975,FIND("・",マスタデータレース一覧!F1975,1)+1,FIND("）",マスタデータレース一覧!F1975,1)-FIND("・",マスタデータレース一覧!F1975,1)-1)</f>
        <v>右</v>
      </c>
      <c r="J1975" t="str">
        <f>マスタデータレース一覧!D1975</f>
        <v>15時25分</v>
      </c>
      <c r="K1975" t="str">
        <f>MID(マスタデータレース一覧!C1975,3,2)</f>
        <v/>
      </c>
    </row>
    <row r="1976" spans="1:11" x14ac:dyDescent="0.15">
      <c r="A1976">
        <f>マスタデータレース一覧!V1976</f>
        <v>2059</v>
      </c>
      <c r="B1976" t="str">
        <f>マスタデータレース一覧!B1976</f>
        <v>農林水産省賞典愛知杯</v>
      </c>
      <c r="C1976" t="str">
        <f>MID(マスタデータレース一覧!A1976,1,FIND("）",マスタデータレース一覧!A1976))</f>
        <v>2020年1月18日（土曜）</v>
      </c>
      <c r="D1976" t="str">
        <f>マスタデータレース一覧!H1976</f>
        <v>GⅢ</v>
      </c>
      <c r="E1976" t="str">
        <f>マスタデータレース一覧!G1976</f>
        <v>重</v>
      </c>
      <c r="F1976" t="str">
        <f>MID(マスタデータレース一覧!A1976,FIND("回",マスタデータレース一覧!A1976)+1,2)</f>
        <v>小倉</v>
      </c>
      <c r="G1976" t="str">
        <f>MID(マスタデータレース一覧!F1976,2,FIND("・",マスタデータレース一覧!F1976)-2)</f>
        <v>芝</v>
      </c>
      <c r="H1976" s="9" t="str">
        <f>マスタデータレース一覧!E1976</f>
        <v>2,000</v>
      </c>
      <c r="I1976" t="str">
        <f>MID(マスタデータレース一覧!F1976,FIND("・",マスタデータレース一覧!F1976,1)+1,FIND("）",マスタデータレース一覧!F1976,1)-FIND("・",マスタデータレース一覧!F1976,1)-1)</f>
        <v>右</v>
      </c>
      <c r="J1976" t="str">
        <f>マスタデータレース一覧!D1976</f>
        <v>15時25分</v>
      </c>
      <c r="K1976" t="str">
        <f>MID(マスタデータレース一覧!C1976,3,2)</f>
        <v/>
      </c>
    </row>
    <row r="1977" spans="1:11" x14ac:dyDescent="0.15">
      <c r="A1977">
        <f>マスタデータレース一覧!V1977</f>
        <v>2058</v>
      </c>
      <c r="B1977" t="str">
        <f>マスタデータレース一覧!B1977</f>
        <v>農林水産省賞典愛知杯</v>
      </c>
      <c r="C1977" t="str">
        <f>MID(マスタデータレース一覧!A1977,1,FIND("）",マスタデータレース一覧!A1977))</f>
        <v>2020年1月18日（土曜）</v>
      </c>
      <c r="D1977" t="str">
        <f>マスタデータレース一覧!H1977</f>
        <v>GⅢ</v>
      </c>
      <c r="E1977" t="str">
        <f>マスタデータレース一覧!G1977</f>
        <v>重</v>
      </c>
      <c r="F1977" t="str">
        <f>MID(マスタデータレース一覧!A1977,FIND("回",マスタデータレース一覧!A1977)+1,2)</f>
        <v>小倉</v>
      </c>
      <c r="G1977" t="str">
        <f>MID(マスタデータレース一覧!F1977,2,FIND("・",マスタデータレース一覧!F1977)-2)</f>
        <v>芝</v>
      </c>
      <c r="H1977" s="9" t="str">
        <f>マスタデータレース一覧!E1977</f>
        <v>2,000</v>
      </c>
      <c r="I1977" t="str">
        <f>MID(マスタデータレース一覧!F1977,FIND("・",マスタデータレース一覧!F1977,1)+1,FIND("）",マスタデータレース一覧!F1977,1)-FIND("・",マスタデータレース一覧!F1977,1)-1)</f>
        <v>右</v>
      </c>
      <c r="J1977" t="str">
        <f>マスタデータレース一覧!D1977</f>
        <v>15時25分</v>
      </c>
      <c r="K1977" t="str">
        <f>MID(マスタデータレース一覧!C1977,3,2)</f>
        <v/>
      </c>
    </row>
    <row r="1978" spans="1:11" x14ac:dyDescent="0.15">
      <c r="A1978">
        <f>マスタデータレース一覧!V1978</f>
        <v>2057</v>
      </c>
      <c r="B1978" t="str">
        <f>マスタデータレース一覧!B1978</f>
        <v>フェアリーステークス</v>
      </c>
      <c r="C1978" t="str">
        <f>MID(マスタデータレース一覧!A1978,1,FIND("）",マスタデータレース一覧!A1978))</f>
        <v>2020年1月13日（祝日・月曜）</v>
      </c>
      <c r="D1978" t="str">
        <f>マスタデータレース一覧!H1978</f>
        <v>GⅢ</v>
      </c>
      <c r="E1978" t="str">
        <f>マスタデータレース一覧!G1978</f>
        <v>良</v>
      </c>
      <c r="F1978" t="str">
        <f>MID(マスタデータレース一覧!A1978,FIND("回",マスタデータレース一覧!A1978)+1,2)</f>
        <v>中山</v>
      </c>
      <c r="G1978" t="str">
        <f>MID(マスタデータレース一覧!F1978,2,FIND("・",マスタデータレース一覧!F1978)-2)</f>
        <v>芝</v>
      </c>
      <c r="H1978" s="9" t="str">
        <f>マスタデータレース一覧!E1978</f>
        <v>1,600</v>
      </c>
      <c r="I1978" t="str">
        <f>MID(マスタデータレース一覧!F1978,FIND("・",マスタデータレース一覧!F1978,1)+1,FIND("）",マスタデータレース一覧!F1978,1)-FIND("・",マスタデータレース一覧!F1978,1)-1)</f>
        <v>右外</v>
      </c>
      <c r="J1978" t="str">
        <f>マスタデータレース一覧!D1978</f>
        <v>15時35分</v>
      </c>
      <c r="K1978" t="str">
        <f>MID(マスタデータレース一覧!C1978,3,2)</f>
        <v/>
      </c>
    </row>
    <row r="1979" spans="1:11" x14ac:dyDescent="0.15">
      <c r="A1979">
        <f>マスタデータレース一覧!V1979</f>
        <v>2056</v>
      </c>
      <c r="B1979" t="str">
        <f>マスタデータレース一覧!B1979</f>
        <v>フェアリーステークス</v>
      </c>
      <c r="C1979" t="str">
        <f>MID(マスタデータレース一覧!A1979,1,FIND("）",マスタデータレース一覧!A1979))</f>
        <v>2020年1月13日（祝日・月曜）</v>
      </c>
      <c r="D1979" t="str">
        <f>マスタデータレース一覧!H1979</f>
        <v>GⅢ</v>
      </c>
      <c r="E1979" t="str">
        <f>マスタデータレース一覧!G1979</f>
        <v>良</v>
      </c>
      <c r="F1979" t="str">
        <f>MID(マスタデータレース一覧!A1979,FIND("回",マスタデータレース一覧!A1979)+1,2)</f>
        <v>中山</v>
      </c>
      <c r="G1979" t="str">
        <f>MID(マスタデータレース一覧!F1979,2,FIND("・",マスタデータレース一覧!F1979)-2)</f>
        <v>芝</v>
      </c>
      <c r="H1979" s="9" t="str">
        <f>マスタデータレース一覧!E1979</f>
        <v>1,600</v>
      </c>
      <c r="I1979" t="str">
        <f>MID(マスタデータレース一覧!F1979,FIND("・",マスタデータレース一覧!F1979,1)+1,FIND("）",マスタデータレース一覧!F1979,1)-FIND("・",マスタデータレース一覧!F1979,1)-1)</f>
        <v>右外</v>
      </c>
      <c r="J1979" t="str">
        <f>マスタデータレース一覧!D1979</f>
        <v>15時35分</v>
      </c>
      <c r="K1979" t="str">
        <f>MID(マスタデータレース一覧!C1979,3,2)</f>
        <v/>
      </c>
    </row>
    <row r="1980" spans="1:11" x14ac:dyDescent="0.15">
      <c r="A1980">
        <f>マスタデータレース一覧!V1980</f>
        <v>2055</v>
      </c>
      <c r="B1980" t="str">
        <f>マスタデータレース一覧!B1980</f>
        <v>フェアリーステークス</v>
      </c>
      <c r="C1980" t="str">
        <f>MID(マスタデータレース一覧!A1980,1,FIND("）",マスタデータレース一覧!A1980))</f>
        <v>2020年1月13日（祝日・月曜）</v>
      </c>
      <c r="D1980" t="str">
        <f>マスタデータレース一覧!H1980</f>
        <v>GⅢ</v>
      </c>
      <c r="E1980" t="str">
        <f>マスタデータレース一覧!G1980</f>
        <v>良</v>
      </c>
      <c r="F1980" t="str">
        <f>MID(マスタデータレース一覧!A1980,FIND("回",マスタデータレース一覧!A1980)+1,2)</f>
        <v>中山</v>
      </c>
      <c r="G1980" t="str">
        <f>MID(マスタデータレース一覧!F1980,2,FIND("・",マスタデータレース一覧!F1980)-2)</f>
        <v>芝</v>
      </c>
      <c r="H1980" s="9" t="str">
        <f>マスタデータレース一覧!E1980</f>
        <v>1,600</v>
      </c>
      <c r="I1980" t="str">
        <f>MID(マスタデータレース一覧!F1980,FIND("・",マスタデータレース一覧!F1980,1)+1,FIND("）",マスタデータレース一覧!F1980,1)-FIND("・",マスタデータレース一覧!F1980,1)-1)</f>
        <v>右外</v>
      </c>
      <c r="J1980" t="str">
        <f>マスタデータレース一覧!D1980</f>
        <v>15時35分</v>
      </c>
      <c r="K1980" t="str">
        <f>MID(マスタデータレース一覧!C1980,3,2)</f>
        <v/>
      </c>
    </row>
    <row r="1981" spans="1:11" x14ac:dyDescent="0.15">
      <c r="A1981">
        <f>マスタデータレース一覧!V1981</f>
        <v>2054</v>
      </c>
      <c r="B1981" t="str">
        <f>マスタデータレース一覧!B1981</f>
        <v>フェアリーステークス</v>
      </c>
      <c r="C1981" t="str">
        <f>MID(マスタデータレース一覧!A1981,1,FIND("）",マスタデータレース一覧!A1981))</f>
        <v>2020年1月13日（祝日・月曜）</v>
      </c>
      <c r="D1981" t="str">
        <f>マスタデータレース一覧!H1981</f>
        <v>GⅢ</v>
      </c>
      <c r="E1981" t="str">
        <f>マスタデータレース一覧!G1981</f>
        <v>良</v>
      </c>
      <c r="F1981" t="str">
        <f>MID(マスタデータレース一覧!A1981,FIND("回",マスタデータレース一覧!A1981)+1,2)</f>
        <v>中山</v>
      </c>
      <c r="G1981" t="str">
        <f>MID(マスタデータレース一覧!F1981,2,FIND("・",マスタデータレース一覧!F1981)-2)</f>
        <v>芝</v>
      </c>
      <c r="H1981" s="9" t="str">
        <f>マスタデータレース一覧!E1981</f>
        <v>1,600</v>
      </c>
      <c r="I1981" t="str">
        <f>MID(マスタデータレース一覧!F1981,FIND("・",マスタデータレース一覧!F1981,1)+1,FIND("）",マスタデータレース一覧!F1981,1)-FIND("・",マスタデータレース一覧!F1981,1)-1)</f>
        <v>右外</v>
      </c>
      <c r="J1981" t="str">
        <f>マスタデータレース一覧!D1981</f>
        <v>15時35分</v>
      </c>
      <c r="K1981" t="str">
        <f>MID(マスタデータレース一覧!C1981,3,2)</f>
        <v/>
      </c>
    </row>
    <row r="1982" spans="1:11" x14ac:dyDescent="0.15">
      <c r="A1982">
        <f>マスタデータレース一覧!V1982</f>
        <v>2053</v>
      </c>
      <c r="B1982" t="str">
        <f>マスタデータレース一覧!B1982</f>
        <v>フェアリーステークス</v>
      </c>
      <c r="C1982" t="str">
        <f>MID(マスタデータレース一覧!A1982,1,FIND("）",マスタデータレース一覧!A1982))</f>
        <v>2020年1月13日（祝日・月曜）</v>
      </c>
      <c r="D1982" t="str">
        <f>マスタデータレース一覧!H1982</f>
        <v>GⅢ</v>
      </c>
      <c r="E1982" t="str">
        <f>マスタデータレース一覧!G1982</f>
        <v>良</v>
      </c>
      <c r="F1982" t="str">
        <f>MID(マスタデータレース一覧!A1982,FIND("回",マスタデータレース一覧!A1982)+1,2)</f>
        <v>中山</v>
      </c>
      <c r="G1982" t="str">
        <f>MID(マスタデータレース一覧!F1982,2,FIND("・",マスタデータレース一覧!F1982)-2)</f>
        <v>芝</v>
      </c>
      <c r="H1982" s="9" t="str">
        <f>マスタデータレース一覧!E1982</f>
        <v>1,600</v>
      </c>
      <c r="I1982" t="str">
        <f>MID(マスタデータレース一覧!F1982,FIND("・",マスタデータレース一覧!F1982,1)+1,FIND("）",マスタデータレース一覧!F1982,1)-FIND("・",マスタデータレース一覧!F1982,1)-1)</f>
        <v>右外</v>
      </c>
      <c r="J1982" t="str">
        <f>マスタデータレース一覧!D1982</f>
        <v>15時35分</v>
      </c>
      <c r="K1982" t="str">
        <f>MID(マスタデータレース一覧!C1982,3,2)</f>
        <v/>
      </c>
    </row>
    <row r="1983" spans="1:11" x14ac:dyDescent="0.15">
      <c r="A1983">
        <f>マスタデータレース一覧!V1983</f>
        <v>2052</v>
      </c>
      <c r="B1983" t="str">
        <f>マスタデータレース一覧!B1983</f>
        <v>フェアリーステークス</v>
      </c>
      <c r="C1983" t="str">
        <f>MID(マスタデータレース一覧!A1983,1,FIND("）",マスタデータレース一覧!A1983))</f>
        <v>2020年1月13日（祝日・月曜）</v>
      </c>
      <c r="D1983" t="str">
        <f>マスタデータレース一覧!H1983</f>
        <v>GⅢ</v>
      </c>
      <c r="E1983" t="str">
        <f>マスタデータレース一覧!G1983</f>
        <v>良</v>
      </c>
      <c r="F1983" t="str">
        <f>MID(マスタデータレース一覧!A1983,FIND("回",マスタデータレース一覧!A1983)+1,2)</f>
        <v>中山</v>
      </c>
      <c r="G1983" t="str">
        <f>MID(マスタデータレース一覧!F1983,2,FIND("・",マスタデータレース一覧!F1983)-2)</f>
        <v>芝</v>
      </c>
      <c r="H1983" s="9" t="str">
        <f>マスタデータレース一覧!E1983</f>
        <v>1,600</v>
      </c>
      <c r="I1983" t="str">
        <f>MID(マスタデータレース一覧!F1983,FIND("・",マスタデータレース一覧!F1983,1)+1,FIND("）",マスタデータレース一覧!F1983,1)-FIND("・",マスタデータレース一覧!F1983,1)-1)</f>
        <v>右外</v>
      </c>
      <c r="J1983" t="str">
        <f>マスタデータレース一覧!D1983</f>
        <v>15時35分</v>
      </c>
      <c r="K1983" t="str">
        <f>MID(マスタデータレース一覧!C1983,3,2)</f>
        <v/>
      </c>
    </row>
    <row r="1984" spans="1:11" x14ac:dyDescent="0.15">
      <c r="A1984">
        <f>マスタデータレース一覧!V1984</f>
        <v>2051</v>
      </c>
      <c r="B1984" t="str">
        <f>マスタデータレース一覧!B1984</f>
        <v>フェアリーステークス</v>
      </c>
      <c r="C1984" t="str">
        <f>MID(マスタデータレース一覧!A1984,1,FIND("）",マスタデータレース一覧!A1984))</f>
        <v>2020年1月13日（祝日・月曜）</v>
      </c>
      <c r="D1984" t="str">
        <f>マスタデータレース一覧!H1984</f>
        <v>GⅢ</v>
      </c>
      <c r="E1984" t="str">
        <f>マスタデータレース一覧!G1984</f>
        <v>良</v>
      </c>
      <c r="F1984" t="str">
        <f>MID(マスタデータレース一覧!A1984,FIND("回",マスタデータレース一覧!A1984)+1,2)</f>
        <v>中山</v>
      </c>
      <c r="G1984" t="str">
        <f>MID(マスタデータレース一覧!F1984,2,FIND("・",マスタデータレース一覧!F1984)-2)</f>
        <v>芝</v>
      </c>
      <c r="H1984" s="9" t="str">
        <f>マスタデータレース一覧!E1984</f>
        <v>1,600</v>
      </c>
      <c r="I1984" t="str">
        <f>MID(マスタデータレース一覧!F1984,FIND("・",マスタデータレース一覧!F1984,1)+1,FIND("）",マスタデータレース一覧!F1984,1)-FIND("・",マスタデータレース一覧!F1984,1)-1)</f>
        <v>右外</v>
      </c>
      <c r="J1984" t="str">
        <f>マスタデータレース一覧!D1984</f>
        <v>15時35分</v>
      </c>
      <c r="K1984" t="str">
        <f>MID(マスタデータレース一覧!C1984,3,2)</f>
        <v/>
      </c>
    </row>
    <row r="1985" spans="1:11" x14ac:dyDescent="0.15">
      <c r="A1985">
        <f>マスタデータレース一覧!V1985</f>
        <v>2050</v>
      </c>
      <c r="B1985" t="str">
        <f>マスタデータレース一覧!B1985</f>
        <v>フェアリーステークス</v>
      </c>
      <c r="C1985" t="str">
        <f>MID(マスタデータレース一覧!A1985,1,FIND("）",マスタデータレース一覧!A1985))</f>
        <v>2020年1月13日（祝日・月曜）</v>
      </c>
      <c r="D1985" t="str">
        <f>マスタデータレース一覧!H1985</f>
        <v>GⅢ</v>
      </c>
      <c r="E1985" t="str">
        <f>マスタデータレース一覧!G1985</f>
        <v>良</v>
      </c>
      <c r="F1985" t="str">
        <f>MID(マスタデータレース一覧!A1985,FIND("回",マスタデータレース一覧!A1985)+1,2)</f>
        <v>中山</v>
      </c>
      <c r="G1985" t="str">
        <f>MID(マスタデータレース一覧!F1985,2,FIND("・",マスタデータレース一覧!F1985)-2)</f>
        <v>芝</v>
      </c>
      <c r="H1985" s="9" t="str">
        <f>マスタデータレース一覧!E1985</f>
        <v>1,600</v>
      </c>
      <c r="I1985" t="str">
        <f>MID(マスタデータレース一覧!F1985,FIND("・",マスタデータレース一覧!F1985,1)+1,FIND("）",マスタデータレース一覧!F1985,1)-FIND("・",マスタデータレース一覧!F1985,1)-1)</f>
        <v>右外</v>
      </c>
      <c r="J1985" t="str">
        <f>マスタデータレース一覧!D1985</f>
        <v>15時35分</v>
      </c>
      <c r="K1985" t="str">
        <f>MID(マスタデータレース一覧!C1985,3,2)</f>
        <v/>
      </c>
    </row>
    <row r="1986" spans="1:11" x14ac:dyDescent="0.15">
      <c r="A1986">
        <f>マスタデータレース一覧!V1986</f>
        <v>2049</v>
      </c>
      <c r="B1986" t="str">
        <f>マスタデータレース一覧!B1986</f>
        <v>フェアリーステークス</v>
      </c>
      <c r="C1986" t="str">
        <f>MID(マスタデータレース一覧!A1986,1,FIND("）",マスタデータレース一覧!A1986))</f>
        <v>2020年1月13日（祝日・月曜）</v>
      </c>
      <c r="D1986" t="str">
        <f>マスタデータレース一覧!H1986</f>
        <v>GⅢ</v>
      </c>
      <c r="E1986" t="str">
        <f>マスタデータレース一覧!G1986</f>
        <v>良</v>
      </c>
      <c r="F1986" t="str">
        <f>MID(マスタデータレース一覧!A1986,FIND("回",マスタデータレース一覧!A1986)+1,2)</f>
        <v>中山</v>
      </c>
      <c r="G1986" t="str">
        <f>MID(マスタデータレース一覧!F1986,2,FIND("・",マスタデータレース一覧!F1986)-2)</f>
        <v>芝</v>
      </c>
      <c r="H1986" s="9" t="str">
        <f>マスタデータレース一覧!E1986</f>
        <v>1,600</v>
      </c>
      <c r="I1986" t="str">
        <f>MID(マスタデータレース一覧!F1986,FIND("・",マスタデータレース一覧!F1986,1)+1,FIND("）",マスタデータレース一覧!F1986,1)-FIND("・",マスタデータレース一覧!F1986,1)-1)</f>
        <v>右外</v>
      </c>
      <c r="J1986" t="str">
        <f>マスタデータレース一覧!D1986</f>
        <v>15時35分</v>
      </c>
      <c r="K1986" t="str">
        <f>MID(マスタデータレース一覧!C1986,3,2)</f>
        <v/>
      </c>
    </row>
    <row r="1987" spans="1:11" x14ac:dyDescent="0.15">
      <c r="A1987">
        <f>マスタデータレース一覧!V1987</f>
        <v>2048</v>
      </c>
      <c r="B1987" t="str">
        <f>マスタデータレース一覧!B1987</f>
        <v>フェアリーステークス</v>
      </c>
      <c r="C1987" t="str">
        <f>MID(マスタデータレース一覧!A1987,1,FIND("）",マスタデータレース一覧!A1987))</f>
        <v>2020年1月13日（祝日・月曜）</v>
      </c>
      <c r="D1987" t="str">
        <f>マスタデータレース一覧!H1987</f>
        <v>GⅢ</v>
      </c>
      <c r="E1987" t="str">
        <f>マスタデータレース一覧!G1987</f>
        <v>良</v>
      </c>
      <c r="F1987" t="str">
        <f>MID(マスタデータレース一覧!A1987,FIND("回",マスタデータレース一覧!A1987)+1,2)</f>
        <v>中山</v>
      </c>
      <c r="G1987" t="str">
        <f>MID(マスタデータレース一覧!F1987,2,FIND("・",マスタデータレース一覧!F1987)-2)</f>
        <v>芝</v>
      </c>
      <c r="H1987" s="9" t="str">
        <f>マスタデータレース一覧!E1987</f>
        <v>1,600</v>
      </c>
      <c r="I1987" t="str">
        <f>MID(マスタデータレース一覧!F1987,FIND("・",マスタデータレース一覧!F1987,1)+1,FIND("）",マスタデータレース一覧!F1987,1)-FIND("・",マスタデータレース一覧!F1987,1)-1)</f>
        <v>右外</v>
      </c>
      <c r="J1987" t="str">
        <f>マスタデータレース一覧!D1987</f>
        <v>15時35分</v>
      </c>
      <c r="K1987" t="str">
        <f>MID(マスタデータレース一覧!C1987,3,2)</f>
        <v/>
      </c>
    </row>
    <row r="1988" spans="1:11" x14ac:dyDescent="0.15">
      <c r="A1988">
        <f>マスタデータレース一覧!V1988</f>
        <v>2047</v>
      </c>
      <c r="B1988" t="str">
        <f>マスタデータレース一覧!B1988</f>
        <v>フェアリーステークス</v>
      </c>
      <c r="C1988" t="str">
        <f>MID(マスタデータレース一覧!A1988,1,FIND("）",マスタデータレース一覧!A1988))</f>
        <v>2020年1月13日（祝日・月曜）</v>
      </c>
      <c r="D1988" t="str">
        <f>マスタデータレース一覧!H1988</f>
        <v>GⅢ</v>
      </c>
      <c r="E1988" t="str">
        <f>マスタデータレース一覧!G1988</f>
        <v>良</v>
      </c>
      <c r="F1988" t="str">
        <f>MID(マスタデータレース一覧!A1988,FIND("回",マスタデータレース一覧!A1988)+1,2)</f>
        <v>中山</v>
      </c>
      <c r="G1988" t="str">
        <f>MID(マスタデータレース一覧!F1988,2,FIND("・",マスタデータレース一覧!F1988)-2)</f>
        <v>芝</v>
      </c>
      <c r="H1988" s="9" t="str">
        <f>マスタデータレース一覧!E1988</f>
        <v>1,600</v>
      </c>
      <c r="I1988" t="str">
        <f>MID(マスタデータレース一覧!F1988,FIND("・",マスタデータレース一覧!F1988,1)+1,FIND("）",マスタデータレース一覧!F1988,1)-FIND("・",マスタデータレース一覧!F1988,1)-1)</f>
        <v>右外</v>
      </c>
      <c r="J1988" t="str">
        <f>マスタデータレース一覧!D1988</f>
        <v>15時35分</v>
      </c>
      <c r="K1988" t="str">
        <f>MID(マスタデータレース一覧!C1988,3,2)</f>
        <v/>
      </c>
    </row>
    <row r="1989" spans="1:11" x14ac:dyDescent="0.15">
      <c r="A1989">
        <f>マスタデータレース一覧!V1989</f>
        <v>2046</v>
      </c>
      <c r="B1989" t="str">
        <f>マスタデータレース一覧!B1989</f>
        <v>フェアリーステークス</v>
      </c>
      <c r="C1989" t="str">
        <f>MID(マスタデータレース一覧!A1989,1,FIND("）",マスタデータレース一覧!A1989))</f>
        <v>2020年1月13日（祝日・月曜）</v>
      </c>
      <c r="D1989" t="str">
        <f>マスタデータレース一覧!H1989</f>
        <v>GⅢ</v>
      </c>
      <c r="E1989" t="str">
        <f>マスタデータレース一覧!G1989</f>
        <v>良</v>
      </c>
      <c r="F1989" t="str">
        <f>MID(マスタデータレース一覧!A1989,FIND("回",マスタデータレース一覧!A1989)+1,2)</f>
        <v>中山</v>
      </c>
      <c r="G1989" t="str">
        <f>MID(マスタデータレース一覧!F1989,2,FIND("・",マスタデータレース一覧!F1989)-2)</f>
        <v>芝</v>
      </c>
      <c r="H1989" s="9" t="str">
        <f>マスタデータレース一覧!E1989</f>
        <v>1,600</v>
      </c>
      <c r="I1989" t="str">
        <f>MID(マスタデータレース一覧!F1989,FIND("・",マスタデータレース一覧!F1989,1)+1,FIND("）",マスタデータレース一覧!F1989,1)-FIND("・",マスタデータレース一覧!F1989,1)-1)</f>
        <v>右外</v>
      </c>
      <c r="J1989" t="str">
        <f>マスタデータレース一覧!D1989</f>
        <v>15時35分</v>
      </c>
      <c r="K1989" t="str">
        <f>MID(マスタデータレース一覧!C1989,3,2)</f>
        <v/>
      </c>
    </row>
    <row r="1990" spans="1:11" x14ac:dyDescent="0.15">
      <c r="A1990">
        <f>マスタデータレース一覧!V1990</f>
        <v>2045</v>
      </c>
      <c r="B1990" t="str">
        <f>マスタデータレース一覧!B1990</f>
        <v>フェアリーステークス</v>
      </c>
      <c r="C1990" t="str">
        <f>MID(マスタデータレース一覧!A1990,1,FIND("）",マスタデータレース一覧!A1990))</f>
        <v>2020年1月13日（祝日・月曜）</v>
      </c>
      <c r="D1990" t="str">
        <f>マスタデータレース一覧!H1990</f>
        <v>GⅢ</v>
      </c>
      <c r="E1990" t="str">
        <f>マスタデータレース一覧!G1990</f>
        <v>良</v>
      </c>
      <c r="F1990" t="str">
        <f>MID(マスタデータレース一覧!A1990,FIND("回",マスタデータレース一覧!A1990)+1,2)</f>
        <v>中山</v>
      </c>
      <c r="G1990" t="str">
        <f>MID(マスタデータレース一覧!F1990,2,FIND("・",マスタデータレース一覧!F1990)-2)</f>
        <v>芝</v>
      </c>
      <c r="H1990" s="9" t="str">
        <f>マスタデータレース一覧!E1990</f>
        <v>1,600</v>
      </c>
      <c r="I1990" t="str">
        <f>MID(マスタデータレース一覧!F1990,FIND("・",マスタデータレース一覧!F1990,1)+1,FIND("）",マスタデータレース一覧!F1990,1)-FIND("・",マスタデータレース一覧!F1990,1)-1)</f>
        <v>右外</v>
      </c>
      <c r="J1990" t="str">
        <f>マスタデータレース一覧!D1990</f>
        <v>15時35分</v>
      </c>
      <c r="K1990" t="str">
        <f>MID(マスタデータレース一覧!C1990,3,2)</f>
        <v/>
      </c>
    </row>
    <row r="1991" spans="1:11" x14ac:dyDescent="0.15">
      <c r="A1991">
        <f>マスタデータレース一覧!V1991</f>
        <v>2044</v>
      </c>
      <c r="B1991" t="str">
        <f>マスタデータレース一覧!B1991</f>
        <v>フェアリーステークス</v>
      </c>
      <c r="C1991" t="str">
        <f>MID(マスタデータレース一覧!A1991,1,FIND("）",マスタデータレース一覧!A1991))</f>
        <v>2020年1月13日（祝日・月曜）</v>
      </c>
      <c r="D1991" t="str">
        <f>マスタデータレース一覧!H1991</f>
        <v>GⅢ</v>
      </c>
      <c r="E1991" t="str">
        <f>マスタデータレース一覧!G1991</f>
        <v>良</v>
      </c>
      <c r="F1991" t="str">
        <f>MID(マスタデータレース一覧!A1991,FIND("回",マスタデータレース一覧!A1991)+1,2)</f>
        <v>中山</v>
      </c>
      <c r="G1991" t="str">
        <f>MID(マスタデータレース一覧!F1991,2,FIND("・",マスタデータレース一覧!F1991)-2)</f>
        <v>芝</v>
      </c>
      <c r="H1991" s="9" t="str">
        <f>マスタデータレース一覧!E1991</f>
        <v>1,600</v>
      </c>
      <c r="I1991" t="str">
        <f>MID(マスタデータレース一覧!F1991,FIND("・",マスタデータレース一覧!F1991,1)+1,FIND("）",マスタデータレース一覧!F1991,1)-FIND("・",マスタデータレース一覧!F1991,1)-1)</f>
        <v>右外</v>
      </c>
      <c r="J1991" t="str">
        <f>マスタデータレース一覧!D1991</f>
        <v>15時35分</v>
      </c>
      <c r="K1991" t="str">
        <f>MID(マスタデータレース一覧!C1991,3,2)</f>
        <v/>
      </c>
    </row>
    <row r="1992" spans="1:11" x14ac:dyDescent="0.15">
      <c r="A1992">
        <f>マスタデータレース一覧!V1992</f>
        <v>2043</v>
      </c>
      <c r="B1992" t="str">
        <f>マスタデータレース一覧!B1992</f>
        <v>フェアリーステークス</v>
      </c>
      <c r="C1992" t="str">
        <f>MID(マスタデータレース一覧!A1992,1,FIND("）",マスタデータレース一覧!A1992))</f>
        <v>2020年1月13日（祝日・月曜）</v>
      </c>
      <c r="D1992" t="str">
        <f>マスタデータレース一覧!H1992</f>
        <v>GⅢ</v>
      </c>
      <c r="E1992" t="str">
        <f>マスタデータレース一覧!G1992</f>
        <v>良</v>
      </c>
      <c r="F1992" t="str">
        <f>MID(マスタデータレース一覧!A1992,FIND("回",マスタデータレース一覧!A1992)+1,2)</f>
        <v>中山</v>
      </c>
      <c r="G1992" t="str">
        <f>MID(マスタデータレース一覧!F1992,2,FIND("・",マスタデータレース一覧!F1992)-2)</f>
        <v>芝</v>
      </c>
      <c r="H1992" s="9" t="str">
        <f>マスタデータレース一覧!E1992</f>
        <v>1,600</v>
      </c>
      <c r="I1992" t="str">
        <f>MID(マスタデータレース一覧!F1992,FIND("・",マスタデータレース一覧!F1992,1)+1,FIND("）",マスタデータレース一覧!F1992,1)-FIND("・",マスタデータレース一覧!F1992,1)-1)</f>
        <v>右外</v>
      </c>
      <c r="J1992" t="str">
        <f>マスタデータレース一覧!D1992</f>
        <v>15時35分</v>
      </c>
      <c r="K1992" t="str">
        <f>MID(マスタデータレース一覧!C1992,3,2)</f>
        <v/>
      </c>
    </row>
    <row r="1993" spans="1:11" x14ac:dyDescent="0.15">
      <c r="A1993">
        <f>マスタデータレース一覧!V1993</f>
        <v>2042</v>
      </c>
      <c r="B1993" t="str">
        <f>マスタデータレース一覧!B1993</f>
        <v>フェアリーステークス</v>
      </c>
      <c r="C1993" t="str">
        <f>MID(マスタデータレース一覧!A1993,1,FIND("）",マスタデータレース一覧!A1993))</f>
        <v>2020年1月13日（祝日・月曜）</v>
      </c>
      <c r="D1993" t="str">
        <f>マスタデータレース一覧!H1993</f>
        <v>GⅢ</v>
      </c>
      <c r="E1993" t="str">
        <f>マスタデータレース一覧!G1993</f>
        <v>良</v>
      </c>
      <c r="F1993" t="str">
        <f>MID(マスタデータレース一覧!A1993,FIND("回",マスタデータレース一覧!A1993)+1,2)</f>
        <v>中山</v>
      </c>
      <c r="G1993" t="str">
        <f>MID(マスタデータレース一覧!F1993,2,FIND("・",マスタデータレース一覧!F1993)-2)</f>
        <v>芝</v>
      </c>
      <c r="H1993" s="9" t="str">
        <f>マスタデータレース一覧!E1993</f>
        <v>1,600</v>
      </c>
      <c r="I1993" t="str">
        <f>MID(マスタデータレース一覧!F1993,FIND("・",マスタデータレース一覧!F1993,1)+1,FIND("）",マスタデータレース一覧!F1993,1)-FIND("・",マスタデータレース一覧!F1993,1)-1)</f>
        <v>右外</v>
      </c>
      <c r="J1993" t="str">
        <f>マスタデータレース一覧!D1993</f>
        <v>15時35分</v>
      </c>
      <c r="K1993" t="str">
        <f>MID(マスタデータレース一覧!C1993,3,2)</f>
        <v/>
      </c>
    </row>
    <row r="1994" spans="1:11" x14ac:dyDescent="0.15">
      <c r="A1994">
        <f>マスタデータレース一覧!V1994</f>
        <v>2041</v>
      </c>
      <c r="B1994" t="str">
        <f>マスタデータレース一覧!B1994</f>
        <v>日刊スポーツ賞シンザン記念</v>
      </c>
      <c r="C1994" t="str">
        <f>MID(マスタデータレース一覧!A1994,1,FIND("）",マスタデータレース一覧!A1994))</f>
        <v>2020年1月12日（日曜）</v>
      </c>
      <c r="D1994" t="str">
        <f>マスタデータレース一覧!H1994</f>
        <v>GⅢ</v>
      </c>
      <c r="E1994" t="str">
        <f>マスタデータレース一覧!G1994</f>
        <v>良</v>
      </c>
      <c r="F1994" t="str">
        <f>MID(マスタデータレース一覧!A1994,FIND("回",マスタデータレース一覧!A1994)+1,2)</f>
        <v>京都</v>
      </c>
      <c r="G1994" t="str">
        <f>MID(マスタデータレース一覧!F1994,2,FIND("・",マスタデータレース一覧!F1994)-2)</f>
        <v>芝</v>
      </c>
      <c r="H1994" s="9" t="str">
        <f>マスタデータレース一覧!E1994</f>
        <v>1,600</v>
      </c>
      <c r="I1994" t="str">
        <f>MID(マスタデータレース一覧!F1994,FIND("・",マスタデータレース一覧!F1994,1)+1,FIND("）",マスタデータレース一覧!F1994,1)-FIND("・",マスタデータレース一覧!F1994,1)-1)</f>
        <v>右外</v>
      </c>
      <c r="J1994" t="str">
        <f>マスタデータレース一覧!D1994</f>
        <v>15時45分</v>
      </c>
      <c r="K1994" t="str">
        <f>MID(マスタデータレース一覧!C1994,3,2)</f>
        <v/>
      </c>
    </row>
    <row r="1995" spans="1:11" x14ac:dyDescent="0.15">
      <c r="A1995">
        <f>マスタデータレース一覧!V1995</f>
        <v>2040</v>
      </c>
      <c r="B1995" t="str">
        <f>マスタデータレース一覧!B1995</f>
        <v>日刊スポーツ賞シンザン記念</v>
      </c>
      <c r="C1995" t="str">
        <f>MID(マスタデータレース一覧!A1995,1,FIND("）",マスタデータレース一覧!A1995))</f>
        <v>2020年1月12日（日曜）</v>
      </c>
      <c r="D1995" t="str">
        <f>マスタデータレース一覧!H1995</f>
        <v>GⅢ</v>
      </c>
      <c r="E1995" t="str">
        <f>マスタデータレース一覧!G1995</f>
        <v>良</v>
      </c>
      <c r="F1995" t="str">
        <f>MID(マスタデータレース一覧!A1995,FIND("回",マスタデータレース一覧!A1995)+1,2)</f>
        <v>京都</v>
      </c>
      <c r="G1995" t="str">
        <f>MID(マスタデータレース一覧!F1995,2,FIND("・",マスタデータレース一覧!F1995)-2)</f>
        <v>芝</v>
      </c>
      <c r="H1995" s="9" t="str">
        <f>マスタデータレース一覧!E1995</f>
        <v>1,600</v>
      </c>
      <c r="I1995" t="str">
        <f>MID(マスタデータレース一覧!F1995,FIND("・",マスタデータレース一覧!F1995,1)+1,FIND("）",マスタデータレース一覧!F1995,1)-FIND("・",マスタデータレース一覧!F1995,1)-1)</f>
        <v>右外</v>
      </c>
      <c r="J1995" t="str">
        <f>マスタデータレース一覧!D1995</f>
        <v>15時45分</v>
      </c>
      <c r="K1995" t="str">
        <f>MID(マスタデータレース一覧!C1995,3,2)</f>
        <v/>
      </c>
    </row>
    <row r="1996" spans="1:11" x14ac:dyDescent="0.15">
      <c r="A1996">
        <f>マスタデータレース一覧!V1996</f>
        <v>2039</v>
      </c>
      <c r="B1996" t="str">
        <f>マスタデータレース一覧!B1996</f>
        <v>日刊スポーツ賞シンザン記念</v>
      </c>
      <c r="C1996" t="str">
        <f>MID(マスタデータレース一覧!A1996,1,FIND("）",マスタデータレース一覧!A1996))</f>
        <v>2020年1月12日（日曜）</v>
      </c>
      <c r="D1996" t="str">
        <f>マスタデータレース一覧!H1996</f>
        <v>GⅢ</v>
      </c>
      <c r="E1996" t="str">
        <f>マスタデータレース一覧!G1996</f>
        <v>良</v>
      </c>
      <c r="F1996" t="str">
        <f>MID(マスタデータレース一覧!A1996,FIND("回",マスタデータレース一覧!A1996)+1,2)</f>
        <v>京都</v>
      </c>
      <c r="G1996" t="str">
        <f>MID(マスタデータレース一覧!F1996,2,FIND("・",マスタデータレース一覧!F1996)-2)</f>
        <v>芝</v>
      </c>
      <c r="H1996" s="9" t="str">
        <f>マスタデータレース一覧!E1996</f>
        <v>1,600</v>
      </c>
      <c r="I1996" t="str">
        <f>MID(マスタデータレース一覧!F1996,FIND("・",マスタデータレース一覧!F1996,1)+1,FIND("）",マスタデータレース一覧!F1996,1)-FIND("・",マスタデータレース一覧!F1996,1)-1)</f>
        <v>右外</v>
      </c>
      <c r="J1996" t="str">
        <f>マスタデータレース一覧!D1996</f>
        <v>15時45分</v>
      </c>
      <c r="K1996" t="str">
        <f>MID(マスタデータレース一覧!C1996,3,2)</f>
        <v/>
      </c>
    </row>
    <row r="1997" spans="1:11" x14ac:dyDescent="0.15">
      <c r="A1997">
        <f>マスタデータレース一覧!V1997</f>
        <v>2038</v>
      </c>
      <c r="B1997" t="str">
        <f>マスタデータレース一覧!B1997</f>
        <v>日刊スポーツ賞シンザン記念</v>
      </c>
      <c r="C1997" t="str">
        <f>MID(マスタデータレース一覧!A1997,1,FIND("）",マスタデータレース一覧!A1997))</f>
        <v>2020年1月12日（日曜）</v>
      </c>
      <c r="D1997" t="str">
        <f>マスタデータレース一覧!H1997</f>
        <v>GⅢ</v>
      </c>
      <c r="E1997" t="str">
        <f>マスタデータレース一覧!G1997</f>
        <v>良</v>
      </c>
      <c r="F1997" t="str">
        <f>MID(マスタデータレース一覧!A1997,FIND("回",マスタデータレース一覧!A1997)+1,2)</f>
        <v>京都</v>
      </c>
      <c r="G1997" t="str">
        <f>MID(マスタデータレース一覧!F1997,2,FIND("・",マスタデータレース一覧!F1997)-2)</f>
        <v>芝</v>
      </c>
      <c r="H1997" s="9" t="str">
        <f>マスタデータレース一覧!E1997</f>
        <v>1,600</v>
      </c>
      <c r="I1997" t="str">
        <f>MID(マスタデータレース一覧!F1997,FIND("・",マスタデータレース一覧!F1997,1)+1,FIND("）",マスタデータレース一覧!F1997,1)-FIND("・",マスタデータレース一覧!F1997,1)-1)</f>
        <v>右外</v>
      </c>
      <c r="J1997" t="str">
        <f>マスタデータレース一覧!D1997</f>
        <v>15時45分</v>
      </c>
      <c r="K1997" t="str">
        <f>MID(マスタデータレース一覧!C1997,3,2)</f>
        <v/>
      </c>
    </row>
    <row r="1998" spans="1:11" x14ac:dyDescent="0.15">
      <c r="A1998">
        <f>マスタデータレース一覧!V1998</f>
        <v>2037</v>
      </c>
      <c r="B1998" t="str">
        <f>マスタデータレース一覧!B1998</f>
        <v>日刊スポーツ賞シンザン記念</v>
      </c>
      <c r="C1998" t="str">
        <f>MID(マスタデータレース一覧!A1998,1,FIND("）",マスタデータレース一覧!A1998))</f>
        <v>2020年1月12日（日曜）</v>
      </c>
      <c r="D1998" t="str">
        <f>マスタデータレース一覧!H1998</f>
        <v>GⅢ</v>
      </c>
      <c r="E1998" t="str">
        <f>マスタデータレース一覧!G1998</f>
        <v>良</v>
      </c>
      <c r="F1998" t="str">
        <f>MID(マスタデータレース一覧!A1998,FIND("回",マスタデータレース一覧!A1998)+1,2)</f>
        <v>京都</v>
      </c>
      <c r="G1998" t="str">
        <f>MID(マスタデータレース一覧!F1998,2,FIND("・",マスタデータレース一覧!F1998)-2)</f>
        <v>芝</v>
      </c>
      <c r="H1998" s="9" t="str">
        <f>マスタデータレース一覧!E1998</f>
        <v>1,600</v>
      </c>
      <c r="I1998" t="str">
        <f>MID(マスタデータレース一覧!F1998,FIND("・",マスタデータレース一覧!F1998,1)+1,FIND("）",マスタデータレース一覧!F1998,1)-FIND("・",マスタデータレース一覧!F1998,1)-1)</f>
        <v>右外</v>
      </c>
      <c r="J1998" t="str">
        <f>マスタデータレース一覧!D1998</f>
        <v>15時45分</v>
      </c>
      <c r="K1998" t="str">
        <f>MID(マスタデータレース一覧!C1998,3,2)</f>
        <v/>
      </c>
    </row>
    <row r="1999" spans="1:11" x14ac:dyDescent="0.15">
      <c r="A1999">
        <f>マスタデータレース一覧!V1999</f>
        <v>2036</v>
      </c>
      <c r="B1999" t="str">
        <f>マスタデータレース一覧!B1999</f>
        <v>日刊スポーツ賞シンザン記念</v>
      </c>
      <c r="C1999" t="str">
        <f>MID(マスタデータレース一覧!A1999,1,FIND("）",マスタデータレース一覧!A1999))</f>
        <v>2020年1月12日（日曜）</v>
      </c>
      <c r="D1999" t="str">
        <f>マスタデータレース一覧!H1999</f>
        <v>GⅢ</v>
      </c>
      <c r="E1999" t="str">
        <f>マスタデータレース一覧!G1999</f>
        <v>良</v>
      </c>
      <c r="F1999" t="str">
        <f>MID(マスタデータレース一覧!A1999,FIND("回",マスタデータレース一覧!A1999)+1,2)</f>
        <v>京都</v>
      </c>
      <c r="G1999" t="str">
        <f>MID(マスタデータレース一覧!F1999,2,FIND("・",マスタデータレース一覧!F1999)-2)</f>
        <v>芝</v>
      </c>
      <c r="H1999" s="9" t="str">
        <f>マスタデータレース一覧!E1999</f>
        <v>1,600</v>
      </c>
      <c r="I1999" t="str">
        <f>MID(マスタデータレース一覧!F1999,FIND("・",マスタデータレース一覧!F1999,1)+1,FIND("）",マスタデータレース一覧!F1999,1)-FIND("・",マスタデータレース一覧!F1999,1)-1)</f>
        <v>右外</v>
      </c>
      <c r="J1999" t="str">
        <f>マスタデータレース一覧!D1999</f>
        <v>15時45分</v>
      </c>
      <c r="K1999" t="str">
        <f>MID(マスタデータレース一覧!C1999,3,2)</f>
        <v/>
      </c>
    </row>
    <row r="2000" spans="1:11" x14ac:dyDescent="0.15">
      <c r="A2000">
        <f>マスタデータレース一覧!V2000</f>
        <v>2035</v>
      </c>
      <c r="B2000" t="str">
        <f>マスタデータレース一覧!B2000</f>
        <v>日刊スポーツ賞シンザン記念</v>
      </c>
      <c r="C2000" t="str">
        <f>MID(マスタデータレース一覧!A2000,1,FIND("）",マスタデータレース一覧!A2000))</f>
        <v>2020年1月12日（日曜）</v>
      </c>
      <c r="D2000" t="str">
        <f>マスタデータレース一覧!H2000</f>
        <v>GⅢ</v>
      </c>
      <c r="E2000" t="str">
        <f>マスタデータレース一覧!G2000</f>
        <v>良</v>
      </c>
      <c r="F2000" t="str">
        <f>MID(マスタデータレース一覧!A2000,FIND("回",マスタデータレース一覧!A2000)+1,2)</f>
        <v>京都</v>
      </c>
      <c r="G2000" t="str">
        <f>MID(マスタデータレース一覧!F2000,2,FIND("・",マスタデータレース一覧!F2000)-2)</f>
        <v>芝</v>
      </c>
      <c r="H2000" s="9" t="str">
        <f>マスタデータレース一覧!E2000</f>
        <v>1,600</v>
      </c>
      <c r="I2000" t="str">
        <f>MID(マスタデータレース一覧!F2000,FIND("・",マスタデータレース一覧!F2000,1)+1,FIND("）",マスタデータレース一覧!F2000,1)-FIND("・",マスタデータレース一覧!F2000,1)-1)</f>
        <v>右外</v>
      </c>
      <c r="J2000" t="str">
        <f>マスタデータレース一覧!D2000</f>
        <v>15時45分</v>
      </c>
      <c r="K2000" t="str">
        <f>MID(マスタデータレース一覧!C2000,3,2)</f>
        <v/>
      </c>
    </row>
    <row r="2001" spans="1:11" x14ac:dyDescent="0.15">
      <c r="A2001">
        <f>マスタデータレース一覧!V2001</f>
        <v>2034</v>
      </c>
      <c r="B2001" t="str">
        <f>マスタデータレース一覧!B2001</f>
        <v>日刊スポーツ賞シンザン記念</v>
      </c>
      <c r="C2001" t="str">
        <f>MID(マスタデータレース一覧!A2001,1,FIND("）",マスタデータレース一覧!A2001))</f>
        <v>2020年1月12日（日曜）</v>
      </c>
      <c r="D2001" t="str">
        <f>マスタデータレース一覧!H2001</f>
        <v>GⅢ</v>
      </c>
      <c r="E2001" t="str">
        <f>マスタデータレース一覧!G2001</f>
        <v>良</v>
      </c>
      <c r="F2001" t="str">
        <f>MID(マスタデータレース一覧!A2001,FIND("回",マスタデータレース一覧!A2001)+1,2)</f>
        <v>京都</v>
      </c>
      <c r="G2001" t="str">
        <f>MID(マスタデータレース一覧!F2001,2,FIND("・",マスタデータレース一覧!F2001)-2)</f>
        <v>芝</v>
      </c>
      <c r="H2001" s="9" t="str">
        <f>マスタデータレース一覧!E2001</f>
        <v>1,600</v>
      </c>
      <c r="I2001" t="str">
        <f>MID(マスタデータレース一覧!F2001,FIND("・",マスタデータレース一覧!F2001,1)+1,FIND("）",マスタデータレース一覧!F2001,1)-FIND("・",マスタデータレース一覧!F2001,1)-1)</f>
        <v>右外</v>
      </c>
      <c r="J2001" t="str">
        <f>マスタデータレース一覧!D2001</f>
        <v>15時45分</v>
      </c>
      <c r="K2001" t="str">
        <f>MID(マスタデータレース一覧!C2001,3,2)</f>
        <v/>
      </c>
    </row>
    <row r="2002" spans="1:11" x14ac:dyDescent="0.15">
      <c r="A2002">
        <f>マスタデータレース一覧!V2002</f>
        <v>2033</v>
      </c>
      <c r="B2002" t="str">
        <f>マスタデータレース一覧!B2002</f>
        <v>日刊スポーツ賞シンザン記念</v>
      </c>
      <c r="C2002" t="str">
        <f>MID(マスタデータレース一覧!A2002,1,FIND("）",マスタデータレース一覧!A2002))</f>
        <v>2020年1月12日（日曜）</v>
      </c>
      <c r="D2002" t="str">
        <f>マスタデータレース一覧!H2002</f>
        <v>GⅢ</v>
      </c>
      <c r="E2002" t="str">
        <f>マスタデータレース一覧!G2002</f>
        <v>良</v>
      </c>
      <c r="F2002" t="str">
        <f>MID(マスタデータレース一覧!A2002,FIND("回",マスタデータレース一覧!A2002)+1,2)</f>
        <v>京都</v>
      </c>
      <c r="G2002" t="str">
        <f>MID(マスタデータレース一覧!F2002,2,FIND("・",マスタデータレース一覧!F2002)-2)</f>
        <v>芝</v>
      </c>
      <c r="H2002" s="9" t="str">
        <f>マスタデータレース一覧!E2002</f>
        <v>1,600</v>
      </c>
      <c r="I2002" t="str">
        <f>MID(マスタデータレース一覧!F2002,FIND("・",マスタデータレース一覧!F2002,1)+1,FIND("）",マスタデータレース一覧!F2002,1)-FIND("・",マスタデータレース一覧!F2002,1)-1)</f>
        <v>右外</v>
      </c>
      <c r="J2002" t="str">
        <f>マスタデータレース一覧!D2002</f>
        <v>15時45分</v>
      </c>
      <c r="K2002" t="str">
        <f>MID(マスタデータレース一覧!C2002,3,2)</f>
        <v/>
      </c>
    </row>
    <row r="2003" spans="1:11" x14ac:dyDescent="0.15">
      <c r="A2003">
        <f>マスタデータレース一覧!V2003</f>
        <v>2032</v>
      </c>
      <c r="B2003" t="str">
        <f>マスタデータレース一覧!B2003</f>
        <v>日刊スポーツ賞シンザン記念</v>
      </c>
      <c r="C2003" t="str">
        <f>MID(マスタデータレース一覧!A2003,1,FIND("）",マスタデータレース一覧!A2003))</f>
        <v>2020年1月12日（日曜）</v>
      </c>
      <c r="D2003" t="str">
        <f>マスタデータレース一覧!H2003</f>
        <v>GⅢ</v>
      </c>
      <c r="E2003" t="str">
        <f>マスタデータレース一覧!G2003</f>
        <v>良</v>
      </c>
      <c r="F2003" t="str">
        <f>MID(マスタデータレース一覧!A2003,FIND("回",マスタデータレース一覧!A2003)+1,2)</f>
        <v>京都</v>
      </c>
      <c r="G2003" t="str">
        <f>MID(マスタデータレース一覧!F2003,2,FIND("・",マスタデータレース一覧!F2003)-2)</f>
        <v>芝</v>
      </c>
      <c r="H2003" s="9" t="str">
        <f>マスタデータレース一覧!E2003</f>
        <v>1,600</v>
      </c>
      <c r="I2003" t="str">
        <f>MID(マスタデータレース一覧!F2003,FIND("・",マスタデータレース一覧!F2003,1)+1,FIND("）",マスタデータレース一覧!F2003,1)-FIND("・",マスタデータレース一覧!F2003,1)-1)</f>
        <v>右外</v>
      </c>
      <c r="J2003" t="str">
        <f>マスタデータレース一覧!D2003</f>
        <v>15時45分</v>
      </c>
      <c r="K2003" t="str">
        <f>MID(マスタデータレース一覧!C2003,3,2)</f>
        <v/>
      </c>
    </row>
    <row r="2004" spans="1:11" x14ac:dyDescent="0.15">
      <c r="A2004">
        <f>マスタデータレース一覧!V2004</f>
        <v>2031</v>
      </c>
      <c r="B2004" t="str">
        <f>マスタデータレース一覧!B2004</f>
        <v>スポーツニッポン賞京都金杯</v>
      </c>
      <c r="C2004" t="str">
        <f>MID(マスタデータレース一覧!A2004,1,FIND("）",マスタデータレース一覧!A2004))</f>
        <v>2020年1月5日（日曜）</v>
      </c>
      <c r="D2004" t="str">
        <f>マスタデータレース一覧!H2004</f>
        <v>GⅢ</v>
      </c>
      <c r="E2004" t="str">
        <f>マスタデータレース一覧!G2004</f>
        <v>良</v>
      </c>
      <c r="F2004" t="str">
        <f>MID(マスタデータレース一覧!A2004,FIND("回",マスタデータレース一覧!A2004)+1,2)</f>
        <v>京都</v>
      </c>
      <c r="G2004" t="str">
        <f>MID(マスタデータレース一覧!F2004,2,FIND("・",マスタデータレース一覧!F2004)-2)</f>
        <v>芝</v>
      </c>
      <c r="H2004" s="9" t="str">
        <f>マスタデータレース一覧!E2004</f>
        <v>1,600</v>
      </c>
      <c r="I2004" t="str">
        <f>MID(マスタデータレース一覧!F2004,FIND("・",マスタデータレース一覧!F2004,1)+1,FIND("）",マスタデータレース一覧!F2004,1)-FIND("・",マスタデータレース一覧!F2004,1)-1)</f>
        <v>右外</v>
      </c>
      <c r="J2004" t="str">
        <f>マスタデータレース一覧!D2004</f>
        <v>15時45分</v>
      </c>
      <c r="K2004" t="str">
        <f>MID(マスタデータレース一覧!C2004,3,2)</f>
        <v/>
      </c>
    </row>
    <row r="2005" spans="1:11" x14ac:dyDescent="0.15">
      <c r="A2005">
        <f>マスタデータレース一覧!V2005</f>
        <v>2030</v>
      </c>
      <c r="B2005" t="str">
        <f>マスタデータレース一覧!B2005</f>
        <v>スポーツニッポン賞京都金杯</v>
      </c>
      <c r="C2005" t="str">
        <f>MID(マスタデータレース一覧!A2005,1,FIND("）",マスタデータレース一覧!A2005))</f>
        <v>2020年1月5日（日曜）</v>
      </c>
      <c r="D2005" t="str">
        <f>マスタデータレース一覧!H2005</f>
        <v>GⅢ</v>
      </c>
      <c r="E2005" t="str">
        <f>マスタデータレース一覧!G2005</f>
        <v>良</v>
      </c>
      <c r="F2005" t="str">
        <f>MID(マスタデータレース一覧!A2005,FIND("回",マスタデータレース一覧!A2005)+1,2)</f>
        <v>京都</v>
      </c>
      <c r="G2005" t="str">
        <f>MID(マスタデータレース一覧!F2005,2,FIND("・",マスタデータレース一覧!F2005)-2)</f>
        <v>芝</v>
      </c>
      <c r="H2005" s="9" t="str">
        <f>マスタデータレース一覧!E2005</f>
        <v>1,600</v>
      </c>
      <c r="I2005" t="str">
        <f>MID(マスタデータレース一覧!F2005,FIND("・",マスタデータレース一覧!F2005,1)+1,FIND("）",マスタデータレース一覧!F2005,1)-FIND("・",マスタデータレース一覧!F2005,1)-1)</f>
        <v>右外</v>
      </c>
      <c r="J2005" t="str">
        <f>マスタデータレース一覧!D2005</f>
        <v>15時45分</v>
      </c>
      <c r="K2005" t="str">
        <f>MID(マスタデータレース一覧!C2005,3,2)</f>
        <v/>
      </c>
    </row>
    <row r="2006" spans="1:11" x14ac:dyDescent="0.15">
      <c r="A2006">
        <f>マスタデータレース一覧!V2006</f>
        <v>2029</v>
      </c>
      <c r="B2006" t="str">
        <f>マスタデータレース一覧!B2006</f>
        <v>スポーツニッポン賞京都金杯</v>
      </c>
      <c r="C2006" t="str">
        <f>MID(マスタデータレース一覧!A2006,1,FIND("）",マスタデータレース一覧!A2006))</f>
        <v>2020年1月5日（日曜）</v>
      </c>
      <c r="D2006" t="str">
        <f>マスタデータレース一覧!H2006</f>
        <v>GⅢ</v>
      </c>
      <c r="E2006" t="str">
        <f>マスタデータレース一覧!G2006</f>
        <v>良</v>
      </c>
      <c r="F2006" t="str">
        <f>MID(マスタデータレース一覧!A2006,FIND("回",マスタデータレース一覧!A2006)+1,2)</f>
        <v>京都</v>
      </c>
      <c r="G2006" t="str">
        <f>MID(マスタデータレース一覧!F2006,2,FIND("・",マスタデータレース一覧!F2006)-2)</f>
        <v>芝</v>
      </c>
      <c r="H2006" s="9" t="str">
        <f>マスタデータレース一覧!E2006</f>
        <v>1,600</v>
      </c>
      <c r="I2006" t="str">
        <f>MID(マスタデータレース一覧!F2006,FIND("・",マスタデータレース一覧!F2006,1)+1,FIND("）",マスタデータレース一覧!F2006,1)-FIND("・",マスタデータレース一覧!F2006,1)-1)</f>
        <v>右外</v>
      </c>
      <c r="J2006" t="str">
        <f>マスタデータレース一覧!D2006</f>
        <v>15時45分</v>
      </c>
      <c r="K2006" t="str">
        <f>MID(マスタデータレース一覧!C2006,3,2)</f>
        <v/>
      </c>
    </row>
    <row r="2007" spans="1:11" x14ac:dyDescent="0.15">
      <c r="A2007">
        <f>マスタデータレース一覧!V2007</f>
        <v>2028</v>
      </c>
      <c r="B2007" t="str">
        <f>マスタデータレース一覧!B2007</f>
        <v>スポーツニッポン賞京都金杯</v>
      </c>
      <c r="C2007" t="str">
        <f>MID(マスタデータレース一覧!A2007,1,FIND("）",マスタデータレース一覧!A2007))</f>
        <v>2020年1月5日（日曜）</v>
      </c>
      <c r="D2007" t="str">
        <f>マスタデータレース一覧!H2007</f>
        <v>GⅢ</v>
      </c>
      <c r="E2007" t="str">
        <f>マスタデータレース一覧!G2007</f>
        <v>良</v>
      </c>
      <c r="F2007" t="str">
        <f>MID(マスタデータレース一覧!A2007,FIND("回",マスタデータレース一覧!A2007)+1,2)</f>
        <v>京都</v>
      </c>
      <c r="G2007" t="str">
        <f>MID(マスタデータレース一覧!F2007,2,FIND("・",マスタデータレース一覧!F2007)-2)</f>
        <v>芝</v>
      </c>
      <c r="H2007" s="9" t="str">
        <f>マスタデータレース一覧!E2007</f>
        <v>1,600</v>
      </c>
      <c r="I2007" t="str">
        <f>MID(マスタデータレース一覧!F2007,FIND("・",マスタデータレース一覧!F2007,1)+1,FIND("）",マスタデータレース一覧!F2007,1)-FIND("・",マスタデータレース一覧!F2007,1)-1)</f>
        <v>右外</v>
      </c>
      <c r="J2007" t="str">
        <f>マスタデータレース一覧!D2007</f>
        <v>15時45分</v>
      </c>
      <c r="K2007" t="str">
        <f>MID(マスタデータレース一覧!C2007,3,2)</f>
        <v/>
      </c>
    </row>
    <row r="2008" spans="1:11" x14ac:dyDescent="0.15">
      <c r="A2008">
        <f>マスタデータレース一覧!V2008</f>
        <v>2027</v>
      </c>
      <c r="B2008" t="str">
        <f>マスタデータレース一覧!B2008</f>
        <v>スポーツニッポン賞京都金杯</v>
      </c>
      <c r="C2008" t="str">
        <f>MID(マスタデータレース一覧!A2008,1,FIND("）",マスタデータレース一覧!A2008))</f>
        <v>2020年1月5日（日曜）</v>
      </c>
      <c r="D2008" t="str">
        <f>マスタデータレース一覧!H2008</f>
        <v>GⅢ</v>
      </c>
      <c r="E2008" t="str">
        <f>マスタデータレース一覧!G2008</f>
        <v>良</v>
      </c>
      <c r="F2008" t="str">
        <f>MID(マスタデータレース一覧!A2008,FIND("回",マスタデータレース一覧!A2008)+1,2)</f>
        <v>京都</v>
      </c>
      <c r="G2008" t="str">
        <f>MID(マスタデータレース一覧!F2008,2,FIND("・",マスタデータレース一覧!F2008)-2)</f>
        <v>芝</v>
      </c>
      <c r="H2008" s="9" t="str">
        <f>マスタデータレース一覧!E2008</f>
        <v>1,600</v>
      </c>
      <c r="I2008" t="str">
        <f>MID(マスタデータレース一覧!F2008,FIND("・",マスタデータレース一覧!F2008,1)+1,FIND("）",マスタデータレース一覧!F2008,1)-FIND("・",マスタデータレース一覧!F2008,1)-1)</f>
        <v>右外</v>
      </c>
      <c r="J2008" t="str">
        <f>マスタデータレース一覧!D2008</f>
        <v>15時45分</v>
      </c>
      <c r="K2008" t="str">
        <f>MID(マスタデータレース一覧!C2008,3,2)</f>
        <v/>
      </c>
    </row>
    <row r="2009" spans="1:11" x14ac:dyDescent="0.15">
      <c r="A2009">
        <f>マスタデータレース一覧!V2009</f>
        <v>2026</v>
      </c>
      <c r="B2009" t="str">
        <f>マスタデータレース一覧!B2009</f>
        <v>スポーツニッポン賞京都金杯</v>
      </c>
      <c r="C2009" t="str">
        <f>MID(マスタデータレース一覧!A2009,1,FIND("）",マスタデータレース一覧!A2009))</f>
        <v>2020年1月5日（日曜）</v>
      </c>
      <c r="D2009" t="str">
        <f>マスタデータレース一覧!H2009</f>
        <v>GⅢ</v>
      </c>
      <c r="E2009" t="str">
        <f>マスタデータレース一覧!G2009</f>
        <v>良</v>
      </c>
      <c r="F2009" t="str">
        <f>MID(マスタデータレース一覧!A2009,FIND("回",マスタデータレース一覧!A2009)+1,2)</f>
        <v>京都</v>
      </c>
      <c r="G2009" t="str">
        <f>MID(マスタデータレース一覧!F2009,2,FIND("・",マスタデータレース一覧!F2009)-2)</f>
        <v>芝</v>
      </c>
      <c r="H2009" s="9" t="str">
        <f>マスタデータレース一覧!E2009</f>
        <v>1,600</v>
      </c>
      <c r="I2009" t="str">
        <f>MID(マスタデータレース一覧!F2009,FIND("・",マスタデータレース一覧!F2009,1)+1,FIND("）",マスタデータレース一覧!F2009,1)-FIND("・",マスタデータレース一覧!F2009,1)-1)</f>
        <v>右外</v>
      </c>
      <c r="J2009" t="str">
        <f>マスタデータレース一覧!D2009</f>
        <v>15時45分</v>
      </c>
      <c r="K2009" t="str">
        <f>MID(マスタデータレース一覧!C2009,3,2)</f>
        <v/>
      </c>
    </row>
    <row r="2010" spans="1:11" x14ac:dyDescent="0.15">
      <c r="A2010">
        <f>マスタデータレース一覧!V2010</f>
        <v>2025</v>
      </c>
      <c r="B2010" t="str">
        <f>マスタデータレース一覧!B2010</f>
        <v>スポーツニッポン賞京都金杯</v>
      </c>
      <c r="C2010" t="str">
        <f>MID(マスタデータレース一覧!A2010,1,FIND("）",マスタデータレース一覧!A2010))</f>
        <v>2020年1月5日（日曜）</v>
      </c>
      <c r="D2010" t="str">
        <f>マスタデータレース一覧!H2010</f>
        <v>GⅢ</v>
      </c>
      <c r="E2010" t="str">
        <f>マスタデータレース一覧!G2010</f>
        <v>良</v>
      </c>
      <c r="F2010" t="str">
        <f>MID(マスタデータレース一覧!A2010,FIND("回",マスタデータレース一覧!A2010)+1,2)</f>
        <v>京都</v>
      </c>
      <c r="G2010" t="str">
        <f>MID(マスタデータレース一覧!F2010,2,FIND("・",マスタデータレース一覧!F2010)-2)</f>
        <v>芝</v>
      </c>
      <c r="H2010" s="9" t="str">
        <f>マスタデータレース一覧!E2010</f>
        <v>1,600</v>
      </c>
      <c r="I2010" t="str">
        <f>MID(マスタデータレース一覧!F2010,FIND("・",マスタデータレース一覧!F2010,1)+1,FIND("）",マスタデータレース一覧!F2010,1)-FIND("・",マスタデータレース一覧!F2010,1)-1)</f>
        <v>右外</v>
      </c>
      <c r="J2010" t="str">
        <f>マスタデータレース一覧!D2010</f>
        <v>15時45分</v>
      </c>
      <c r="K2010" t="str">
        <f>MID(マスタデータレース一覧!C2010,3,2)</f>
        <v/>
      </c>
    </row>
    <row r="2011" spans="1:11" x14ac:dyDescent="0.15">
      <c r="A2011">
        <f>マスタデータレース一覧!V2011</f>
        <v>2024</v>
      </c>
      <c r="B2011" t="str">
        <f>マスタデータレース一覧!B2011</f>
        <v>スポーツニッポン賞京都金杯</v>
      </c>
      <c r="C2011" t="str">
        <f>MID(マスタデータレース一覧!A2011,1,FIND("）",マスタデータレース一覧!A2011))</f>
        <v>2020年1月5日（日曜）</v>
      </c>
      <c r="D2011" t="str">
        <f>マスタデータレース一覧!H2011</f>
        <v>GⅢ</v>
      </c>
      <c r="E2011" t="str">
        <f>マスタデータレース一覧!G2011</f>
        <v>良</v>
      </c>
      <c r="F2011" t="str">
        <f>MID(マスタデータレース一覧!A2011,FIND("回",マスタデータレース一覧!A2011)+1,2)</f>
        <v>京都</v>
      </c>
      <c r="G2011" t="str">
        <f>MID(マスタデータレース一覧!F2011,2,FIND("・",マスタデータレース一覧!F2011)-2)</f>
        <v>芝</v>
      </c>
      <c r="H2011" s="9" t="str">
        <f>マスタデータレース一覧!E2011</f>
        <v>1,600</v>
      </c>
      <c r="I2011" t="str">
        <f>MID(マスタデータレース一覧!F2011,FIND("・",マスタデータレース一覧!F2011,1)+1,FIND("）",マスタデータレース一覧!F2011,1)-FIND("・",マスタデータレース一覧!F2011,1)-1)</f>
        <v>右外</v>
      </c>
      <c r="J2011" t="str">
        <f>マスタデータレース一覧!D2011</f>
        <v>15時45分</v>
      </c>
      <c r="K2011" t="str">
        <f>MID(マスタデータレース一覧!C2011,3,2)</f>
        <v/>
      </c>
    </row>
    <row r="2012" spans="1:11" x14ac:dyDescent="0.15">
      <c r="A2012">
        <f>マスタデータレース一覧!V2012</f>
        <v>2023</v>
      </c>
      <c r="B2012" t="str">
        <f>マスタデータレース一覧!B2012</f>
        <v>スポーツニッポン賞京都金杯</v>
      </c>
      <c r="C2012" t="str">
        <f>MID(マスタデータレース一覧!A2012,1,FIND("）",マスタデータレース一覧!A2012))</f>
        <v>2020年1月5日（日曜）</v>
      </c>
      <c r="D2012" t="str">
        <f>マスタデータレース一覧!H2012</f>
        <v>GⅢ</v>
      </c>
      <c r="E2012" t="str">
        <f>マスタデータレース一覧!G2012</f>
        <v>良</v>
      </c>
      <c r="F2012" t="str">
        <f>MID(マスタデータレース一覧!A2012,FIND("回",マスタデータレース一覧!A2012)+1,2)</f>
        <v>京都</v>
      </c>
      <c r="G2012" t="str">
        <f>MID(マスタデータレース一覧!F2012,2,FIND("・",マスタデータレース一覧!F2012)-2)</f>
        <v>芝</v>
      </c>
      <c r="H2012" s="9" t="str">
        <f>マスタデータレース一覧!E2012</f>
        <v>1,600</v>
      </c>
      <c r="I2012" t="str">
        <f>MID(マスタデータレース一覧!F2012,FIND("・",マスタデータレース一覧!F2012,1)+1,FIND("）",マスタデータレース一覧!F2012,1)-FIND("・",マスタデータレース一覧!F2012,1)-1)</f>
        <v>右外</v>
      </c>
      <c r="J2012" t="str">
        <f>マスタデータレース一覧!D2012</f>
        <v>15時45分</v>
      </c>
      <c r="K2012" t="str">
        <f>MID(マスタデータレース一覧!C2012,3,2)</f>
        <v/>
      </c>
    </row>
    <row r="2013" spans="1:11" x14ac:dyDescent="0.15">
      <c r="A2013">
        <f>マスタデータレース一覧!V2013</f>
        <v>2022</v>
      </c>
      <c r="B2013" t="str">
        <f>マスタデータレース一覧!B2013</f>
        <v>スポーツニッポン賞京都金杯</v>
      </c>
      <c r="C2013" t="str">
        <f>MID(マスタデータレース一覧!A2013,1,FIND("）",マスタデータレース一覧!A2013))</f>
        <v>2020年1月5日（日曜）</v>
      </c>
      <c r="D2013" t="str">
        <f>マスタデータレース一覧!H2013</f>
        <v>GⅢ</v>
      </c>
      <c r="E2013" t="str">
        <f>マスタデータレース一覧!G2013</f>
        <v>良</v>
      </c>
      <c r="F2013" t="str">
        <f>MID(マスタデータレース一覧!A2013,FIND("回",マスタデータレース一覧!A2013)+1,2)</f>
        <v>京都</v>
      </c>
      <c r="G2013" t="str">
        <f>MID(マスタデータレース一覧!F2013,2,FIND("・",マスタデータレース一覧!F2013)-2)</f>
        <v>芝</v>
      </c>
      <c r="H2013" s="9" t="str">
        <f>マスタデータレース一覧!E2013</f>
        <v>1,600</v>
      </c>
      <c r="I2013" t="str">
        <f>MID(マスタデータレース一覧!F2013,FIND("・",マスタデータレース一覧!F2013,1)+1,FIND("）",マスタデータレース一覧!F2013,1)-FIND("・",マスタデータレース一覧!F2013,1)-1)</f>
        <v>右外</v>
      </c>
      <c r="J2013" t="str">
        <f>マスタデータレース一覧!D2013</f>
        <v>15時45分</v>
      </c>
      <c r="K2013" t="str">
        <f>MID(マスタデータレース一覧!C2013,3,2)</f>
        <v/>
      </c>
    </row>
    <row r="2014" spans="1:11" x14ac:dyDescent="0.15">
      <c r="A2014">
        <f>マスタデータレース一覧!V2014</f>
        <v>2021</v>
      </c>
      <c r="B2014" t="str">
        <f>マスタデータレース一覧!B2014</f>
        <v>スポーツニッポン賞京都金杯</v>
      </c>
      <c r="C2014" t="str">
        <f>MID(マスタデータレース一覧!A2014,1,FIND("）",マスタデータレース一覧!A2014))</f>
        <v>2020年1月5日（日曜）</v>
      </c>
      <c r="D2014" t="str">
        <f>マスタデータレース一覧!H2014</f>
        <v>GⅢ</v>
      </c>
      <c r="E2014" t="str">
        <f>マスタデータレース一覧!G2014</f>
        <v>良</v>
      </c>
      <c r="F2014" t="str">
        <f>MID(マスタデータレース一覧!A2014,FIND("回",マスタデータレース一覧!A2014)+1,2)</f>
        <v>京都</v>
      </c>
      <c r="G2014" t="str">
        <f>MID(マスタデータレース一覧!F2014,2,FIND("・",マスタデータレース一覧!F2014)-2)</f>
        <v>芝</v>
      </c>
      <c r="H2014" s="9" t="str">
        <f>マスタデータレース一覧!E2014</f>
        <v>1,600</v>
      </c>
      <c r="I2014" t="str">
        <f>MID(マスタデータレース一覧!F2014,FIND("・",マスタデータレース一覧!F2014,1)+1,FIND("）",マスタデータレース一覧!F2014,1)-FIND("・",マスタデータレース一覧!F2014,1)-1)</f>
        <v>右外</v>
      </c>
      <c r="J2014" t="str">
        <f>マスタデータレース一覧!D2014</f>
        <v>15時45分</v>
      </c>
      <c r="K2014" t="str">
        <f>MID(マスタデータレース一覧!C2014,3,2)</f>
        <v/>
      </c>
    </row>
    <row r="2015" spans="1:11" x14ac:dyDescent="0.15">
      <c r="A2015">
        <f>マスタデータレース一覧!V2015</f>
        <v>2020</v>
      </c>
      <c r="B2015" t="str">
        <f>マスタデータレース一覧!B2015</f>
        <v>スポーツニッポン賞京都金杯</v>
      </c>
      <c r="C2015" t="str">
        <f>MID(マスタデータレース一覧!A2015,1,FIND("）",マスタデータレース一覧!A2015))</f>
        <v>2020年1月5日（日曜）</v>
      </c>
      <c r="D2015" t="str">
        <f>マスタデータレース一覧!H2015</f>
        <v>GⅢ</v>
      </c>
      <c r="E2015" t="str">
        <f>マスタデータレース一覧!G2015</f>
        <v>良</v>
      </c>
      <c r="F2015" t="str">
        <f>MID(マスタデータレース一覧!A2015,FIND("回",マスタデータレース一覧!A2015)+1,2)</f>
        <v>京都</v>
      </c>
      <c r="G2015" t="str">
        <f>MID(マスタデータレース一覧!F2015,2,FIND("・",マスタデータレース一覧!F2015)-2)</f>
        <v>芝</v>
      </c>
      <c r="H2015" s="9" t="str">
        <f>マスタデータレース一覧!E2015</f>
        <v>1,600</v>
      </c>
      <c r="I2015" t="str">
        <f>MID(マスタデータレース一覧!F2015,FIND("・",マスタデータレース一覧!F2015,1)+1,FIND("）",マスタデータレース一覧!F2015,1)-FIND("・",マスタデータレース一覧!F2015,1)-1)</f>
        <v>右外</v>
      </c>
      <c r="J2015" t="str">
        <f>マスタデータレース一覧!D2015</f>
        <v>15時45分</v>
      </c>
      <c r="K2015" t="str">
        <f>MID(マスタデータレース一覧!C2015,3,2)</f>
        <v/>
      </c>
    </row>
    <row r="2016" spans="1:11" x14ac:dyDescent="0.15">
      <c r="A2016">
        <f>マスタデータレース一覧!V2016</f>
        <v>2019</v>
      </c>
      <c r="B2016" t="str">
        <f>マスタデータレース一覧!B2016</f>
        <v>スポーツニッポン賞京都金杯</v>
      </c>
      <c r="C2016" t="str">
        <f>MID(マスタデータレース一覧!A2016,1,FIND("）",マスタデータレース一覧!A2016))</f>
        <v>2020年1月5日（日曜）</v>
      </c>
      <c r="D2016" t="str">
        <f>マスタデータレース一覧!H2016</f>
        <v>GⅢ</v>
      </c>
      <c r="E2016" t="str">
        <f>マスタデータレース一覧!G2016</f>
        <v>良</v>
      </c>
      <c r="F2016" t="str">
        <f>MID(マスタデータレース一覧!A2016,FIND("回",マスタデータレース一覧!A2016)+1,2)</f>
        <v>京都</v>
      </c>
      <c r="G2016" t="str">
        <f>MID(マスタデータレース一覧!F2016,2,FIND("・",マスタデータレース一覧!F2016)-2)</f>
        <v>芝</v>
      </c>
      <c r="H2016" s="9" t="str">
        <f>マスタデータレース一覧!E2016</f>
        <v>1,600</v>
      </c>
      <c r="I2016" t="str">
        <f>MID(マスタデータレース一覧!F2016,FIND("・",マスタデータレース一覧!F2016,1)+1,FIND("）",マスタデータレース一覧!F2016,1)-FIND("・",マスタデータレース一覧!F2016,1)-1)</f>
        <v>右外</v>
      </c>
      <c r="J2016" t="str">
        <f>マスタデータレース一覧!D2016</f>
        <v>15時45分</v>
      </c>
      <c r="K2016" t="str">
        <f>MID(マスタデータレース一覧!C2016,3,2)</f>
        <v/>
      </c>
    </row>
    <row r="2017" spans="1:11" x14ac:dyDescent="0.15">
      <c r="A2017">
        <f>マスタデータレース一覧!V2017</f>
        <v>2018</v>
      </c>
      <c r="B2017" t="str">
        <f>マスタデータレース一覧!B2017</f>
        <v>スポーツニッポン賞京都金杯</v>
      </c>
      <c r="C2017" t="str">
        <f>MID(マスタデータレース一覧!A2017,1,FIND("）",マスタデータレース一覧!A2017))</f>
        <v>2020年1月5日（日曜）</v>
      </c>
      <c r="D2017" t="str">
        <f>マスタデータレース一覧!H2017</f>
        <v>GⅢ</v>
      </c>
      <c r="E2017" t="str">
        <f>マスタデータレース一覧!G2017</f>
        <v>良</v>
      </c>
      <c r="F2017" t="str">
        <f>MID(マスタデータレース一覧!A2017,FIND("回",マスタデータレース一覧!A2017)+1,2)</f>
        <v>京都</v>
      </c>
      <c r="G2017" t="str">
        <f>MID(マスタデータレース一覧!F2017,2,FIND("・",マスタデータレース一覧!F2017)-2)</f>
        <v>芝</v>
      </c>
      <c r="H2017" s="9" t="str">
        <f>マスタデータレース一覧!E2017</f>
        <v>1,600</v>
      </c>
      <c r="I2017" t="str">
        <f>MID(マスタデータレース一覧!F2017,FIND("・",マスタデータレース一覧!F2017,1)+1,FIND("）",マスタデータレース一覧!F2017,1)-FIND("・",マスタデータレース一覧!F2017,1)-1)</f>
        <v>右外</v>
      </c>
      <c r="J2017" t="str">
        <f>マスタデータレース一覧!D2017</f>
        <v>15時45分</v>
      </c>
      <c r="K2017" t="str">
        <f>MID(マスタデータレース一覧!C2017,3,2)</f>
        <v/>
      </c>
    </row>
    <row r="2018" spans="1:11" x14ac:dyDescent="0.15">
      <c r="A2018">
        <f>マスタデータレース一覧!V2018</f>
        <v>2017</v>
      </c>
      <c r="B2018" t="str">
        <f>マスタデータレース一覧!B2018</f>
        <v>スポーツニッポン賞京都金杯</v>
      </c>
      <c r="C2018" t="str">
        <f>MID(マスタデータレース一覧!A2018,1,FIND("）",マスタデータレース一覧!A2018))</f>
        <v>2020年1月5日（日曜）</v>
      </c>
      <c r="D2018" t="str">
        <f>マスタデータレース一覧!H2018</f>
        <v>GⅢ</v>
      </c>
      <c r="E2018" t="str">
        <f>マスタデータレース一覧!G2018</f>
        <v>良</v>
      </c>
      <c r="F2018" t="str">
        <f>MID(マスタデータレース一覧!A2018,FIND("回",マスタデータレース一覧!A2018)+1,2)</f>
        <v>京都</v>
      </c>
      <c r="G2018" t="str">
        <f>MID(マスタデータレース一覧!F2018,2,FIND("・",マスタデータレース一覧!F2018)-2)</f>
        <v>芝</v>
      </c>
      <c r="H2018" s="9" t="str">
        <f>マスタデータレース一覧!E2018</f>
        <v>1,600</v>
      </c>
      <c r="I2018" t="str">
        <f>MID(マスタデータレース一覧!F2018,FIND("・",マスタデータレース一覧!F2018,1)+1,FIND("）",マスタデータレース一覧!F2018,1)-FIND("・",マスタデータレース一覧!F2018,1)-1)</f>
        <v>右外</v>
      </c>
      <c r="J2018" t="str">
        <f>マスタデータレース一覧!D2018</f>
        <v>15時45分</v>
      </c>
      <c r="K2018" t="str">
        <f>MID(マスタデータレース一覧!C2018,3,2)</f>
        <v/>
      </c>
    </row>
    <row r="2019" spans="1:11" x14ac:dyDescent="0.15">
      <c r="A2019">
        <f>マスタデータレース一覧!V2019</f>
        <v>2016</v>
      </c>
      <c r="B2019" t="str">
        <f>マスタデータレース一覧!B2019</f>
        <v>スポーツニッポン賞京都金杯</v>
      </c>
      <c r="C2019" t="str">
        <f>MID(マスタデータレース一覧!A2019,1,FIND("）",マスタデータレース一覧!A2019))</f>
        <v>2020年1月5日（日曜）</v>
      </c>
      <c r="D2019" t="str">
        <f>マスタデータレース一覧!H2019</f>
        <v>GⅢ</v>
      </c>
      <c r="E2019" t="str">
        <f>マスタデータレース一覧!G2019</f>
        <v>良</v>
      </c>
      <c r="F2019" t="str">
        <f>MID(マスタデータレース一覧!A2019,FIND("回",マスタデータレース一覧!A2019)+1,2)</f>
        <v>京都</v>
      </c>
      <c r="G2019" t="str">
        <f>MID(マスタデータレース一覧!F2019,2,FIND("・",マスタデータレース一覧!F2019)-2)</f>
        <v>芝</v>
      </c>
      <c r="H2019" s="9" t="str">
        <f>マスタデータレース一覧!E2019</f>
        <v>1,600</v>
      </c>
      <c r="I2019" t="str">
        <f>MID(マスタデータレース一覧!F2019,FIND("・",マスタデータレース一覧!F2019,1)+1,FIND("）",マスタデータレース一覧!F2019,1)-FIND("・",マスタデータレース一覧!F2019,1)-1)</f>
        <v>右外</v>
      </c>
      <c r="J2019" t="str">
        <f>マスタデータレース一覧!D2019</f>
        <v>15時45分</v>
      </c>
      <c r="K2019" t="str">
        <f>MID(マスタデータレース一覧!C2019,3,2)</f>
        <v/>
      </c>
    </row>
    <row r="2020" spans="1:11" x14ac:dyDescent="0.15">
      <c r="A2020">
        <f>マスタデータレース一覧!V2020</f>
        <v>2015</v>
      </c>
      <c r="B2020" t="str">
        <f>マスタデータレース一覧!B2020</f>
        <v>スポーツニッポン賞京都金杯</v>
      </c>
      <c r="C2020" t="str">
        <f>MID(マスタデータレース一覧!A2020,1,FIND("）",マスタデータレース一覧!A2020))</f>
        <v>2020年1月5日（日曜）</v>
      </c>
      <c r="D2020" t="str">
        <f>マスタデータレース一覧!H2020</f>
        <v>GⅢ</v>
      </c>
      <c r="E2020" t="str">
        <f>マスタデータレース一覧!G2020</f>
        <v>良</v>
      </c>
      <c r="F2020" t="str">
        <f>MID(マスタデータレース一覧!A2020,FIND("回",マスタデータレース一覧!A2020)+1,2)</f>
        <v>京都</v>
      </c>
      <c r="G2020" t="str">
        <f>MID(マスタデータレース一覧!F2020,2,FIND("・",マスタデータレース一覧!F2020)-2)</f>
        <v>芝</v>
      </c>
      <c r="H2020" s="9" t="str">
        <f>マスタデータレース一覧!E2020</f>
        <v>1,600</v>
      </c>
      <c r="I2020" t="str">
        <f>MID(マスタデータレース一覧!F2020,FIND("・",マスタデータレース一覧!F2020,1)+1,FIND("）",マスタデータレース一覧!F2020,1)-FIND("・",マスタデータレース一覧!F2020,1)-1)</f>
        <v>右外</v>
      </c>
      <c r="J2020" t="str">
        <f>マスタデータレース一覧!D2020</f>
        <v>15時45分</v>
      </c>
      <c r="K2020" t="str">
        <f>MID(マスタデータレース一覧!C2020,3,2)</f>
        <v/>
      </c>
    </row>
    <row r="2021" spans="1:11" x14ac:dyDescent="0.15">
      <c r="A2021">
        <f>マスタデータレース一覧!V2021</f>
        <v>2014</v>
      </c>
      <c r="B2021" t="str">
        <f>マスタデータレース一覧!B2021</f>
        <v>スポーツニッポン賞京都金杯</v>
      </c>
      <c r="C2021" t="str">
        <f>MID(マスタデータレース一覧!A2021,1,FIND("）",マスタデータレース一覧!A2021))</f>
        <v>2020年1月5日（日曜）</v>
      </c>
      <c r="D2021" t="str">
        <f>マスタデータレース一覧!H2021</f>
        <v>GⅢ</v>
      </c>
      <c r="E2021" t="str">
        <f>マスタデータレース一覧!G2021</f>
        <v>良</v>
      </c>
      <c r="F2021" t="str">
        <f>MID(マスタデータレース一覧!A2021,FIND("回",マスタデータレース一覧!A2021)+1,2)</f>
        <v>京都</v>
      </c>
      <c r="G2021" t="str">
        <f>MID(マスタデータレース一覧!F2021,2,FIND("・",マスタデータレース一覧!F2021)-2)</f>
        <v>芝</v>
      </c>
      <c r="H2021" s="9" t="str">
        <f>マスタデータレース一覧!E2021</f>
        <v>1,600</v>
      </c>
      <c r="I2021" t="str">
        <f>MID(マスタデータレース一覧!F2021,FIND("・",マスタデータレース一覧!F2021,1)+1,FIND("）",マスタデータレース一覧!F2021,1)-FIND("・",マスタデータレース一覧!F2021,1)-1)</f>
        <v>右外</v>
      </c>
      <c r="J2021" t="str">
        <f>マスタデータレース一覧!D2021</f>
        <v>15時45分</v>
      </c>
      <c r="K2021" t="str">
        <f>MID(マスタデータレース一覧!C2021,3,2)</f>
        <v/>
      </c>
    </row>
    <row r="2022" spans="1:11" x14ac:dyDescent="0.15">
      <c r="A2022">
        <f>マスタデータレース一覧!V2022</f>
        <v>2013</v>
      </c>
      <c r="B2022" t="str">
        <f>マスタデータレース一覧!B2022</f>
        <v>日刊スポーツ賞中山金杯</v>
      </c>
      <c r="C2022" t="str">
        <f>MID(マスタデータレース一覧!A2022,1,FIND("）",マスタデータレース一覧!A2022))</f>
        <v>2020年1月5日（日曜）</v>
      </c>
      <c r="D2022" t="str">
        <f>マスタデータレース一覧!H2022</f>
        <v>GⅢ</v>
      </c>
      <c r="E2022" t="str">
        <f>マスタデータレース一覧!G2022</f>
        <v>良</v>
      </c>
      <c r="F2022" t="str">
        <f>MID(マスタデータレース一覧!A2022,FIND("回",マスタデータレース一覧!A2022)+1,2)</f>
        <v>中山</v>
      </c>
      <c r="G2022" t="str">
        <f>MID(マスタデータレース一覧!F2022,2,FIND("・",マスタデータレース一覧!F2022)-2)</f>
        <v>芝</v>
      </c>
      <c r="H2022" s="9" t="str">
        <f>マスタデータレース一覧!E2022</f>
        <v>2,000</v>
      </c>
      <c r="I2022" t="str">
        <f>MID(マスタデータレース一覧!F2022,FIND("・",マスタデータレース一覧!F2022,1)+1,FIND("）",マスタデータレース一覧!F2022,1)-FIND("・",マスタデータレース一覧!F2022,1)-1)</f>
        <v>右</v>
      </c>
      <c r="J2022" t="str">
        <f>マスタデータレース一覧!D2022</f>
        <v>15時35分</v>
      </c>
      <c r="K2022" t="str">
        <f>MID(マスタデータレース一覧!C2022,3,2)</f>
        <v/>
      </c>
    </row>
    <row r="2023" spans="1:11" x14ac:dyDescent="0.15">
      <c r="A2023">
        <f>マスタデータレース一覧!V2023</f>
        <v>2012</v>
      </c>
      <c r="B2023" t="str">
        <f>マスタデータレース一覧!B2023</f>
        <v>日刊スポーツ賞中山金杯</v>
      </c>
      <c r="C2023" t="str">
        <f>MID(マスタデータレース一覧!A2023,1,FIND("）",マスタデータレース一覧!A2023))</f>
        <v>2020年1月5日（日曜）</v>
      </c>
      <c r="D2023" t="str">
        <f>マスタデータレース一覧!H2023</f>
        <v>GⅢ</v>
      </c>
      <c r="E2023" t="str">
        <f>マスタデータレース一覧!G2023</f>
        <v>良</v>
      </c>
      <c r="F2023" t="str">
        <f>MID(マスタデータレース一覧!A2023,FIND("回",マスタデータレース一覧!A2023)+1,2)</f>
        <v>中山</v>
      </c>
      <c r="G2023" t="str">
        <f>MID(マスタデータレース一覧!F2023,2,FIND("・",マスタデータレース一覧!F2023)-2)</f>
        <v>芝</v>
      </c>
      <c r="H2023" s="9" t="str">
        <f>マスタデータレース一覧!E2023</f>
        <v>2,000</v>
      </c>
      <c r="I2023" t="str">
        <f>MID(マスタデータレース一覧!F2023,FIND("・",マスタデータレース一覧!F2023,1)+1,FIND("）",マスタデータレース一覧!F2023,1)-FIND("・",マスタデータレース一覧!F2023,1)-1)</f>
        <v>右</v>
      </c>
      <c r="J2023" t="str">
        <f>マスタデータレース一覧!D2023</f>
        <v>15時35分</v>
      </c>
      <c r="K2023" t="str">
        <f>MID(マスタデータレース一覧!C2023,3,2)</f>
        <v/>
      </c>
    </row>
    <row r="2024" spans="1:11" x14ac:dyDescent="0.15">
      <c r="A2024">
        <f>マスタデータレース一覧!V2024</f>
        <v>2011</v>
      </c>
      <c r="B2024" t="str">
        <f>マスタデータレース一覧!B2024</f>
        <v>日刊スポーツ賞中山金杯</v>
      </c>
      <c r="C2024" t="str">
        <f>MID(マスタデータレース一覧!A2024,1,FIND("）",マスタデータレース一覧!A2024))</f>
        <v>2020年1月5日（日曜）</v>
      </c>
      <c r="D2024" t="str">
        <f>マスタデータレース一覧!H2024</f>
        <v>GⅢ</v>
      </c>
      <c r="E2024" t="str">
        <f>マスタデータレース一覧!G2024</f>
        <v>良</v>
      </c>
      <c r="F2024" t="str">
        <f>MID(マスタデータレース一覧!A2024,FIND("回",マスタデータレース一覧!A2024)+1,2)</f>
        <v>中山</v>
      </c>
      <c r="G2024" t="str">
        <f>MID(マスタデータレース一覧!F2024,2,FIND("・",マスタデータレース一覧!F2024)-2)</f>
        <v>芝</v>
      </c>
      <c r="H2024" s="9" t="str">
        <f>マスタデータレース一覧!E2024</f>
        <v>2,000</v>
      </c>
      <c r="I2024" t="str">
        <f>MID(マスタデータレース一覧!F2024,FIND("・",マスタデータレース一覧!F2024,1)+1,FIND("）",マスタデータレース一覧!F2024,1)-FIND("・",マスタデータレース一覧!F2024,1)-1)</f>
        <v>右</v>
      </c>
      <c r="J2024" t="str">
        <f>マスタデータレース一覧!D2024</f>
        <v>15時35分</v>
      </c>
      <c r="K2024" t="str">
        <f>MID(マスタデータレース一覧!C2024,3,2)</f>
        <v/>
      </c>
    </row>
    <row r="2025" spans="1:11" x14ac:dyDescent="0.15">
      <c r="A2025">
        <f>マスタデータレース一覧!V2025</f>
        <v>2010</v>
      </c>
      <c r="B2025" t="str">
        <f>マスタデータレース一覧!B2025</f>
        <v>日刊スポーツ賞中山金杯</v>
      </c>
      <c r="C2025" t="str">
        <f>MID(マスタデータレース一覧!A2025,1,FIND("）",マスタデータレース一覧!A2025))</f>
        <v>2020年1月5日（日曜）</v>
      </c>
      <c r="D2025" t="str">
        <f>マスタデータレース一覧!H2025</f>
        <v>GⅢ</v>
      </c>
      <c r="E2025" t="str">
        <f>マスタデータレース一覧!G2025</f>
        <v>良</v>
      </c>
      <c r="F2025" t="str">
        <f>MID(マスタデータレース一覧!A2025,FIND("回",マスタデータレース一覧!A2025)+1,2)</f>
        <v>中山</v>
      </c>
      <c r="G2025" t="str">
        <f>MID(マスタデータレース一覧!F2025,2,FIND("・",マスタデータレース一覧!F2025)-2)</f>
        <v>芝</v>
      </c>
      <c r="H2025" s="9" t="str">
        <f>マスタデータレース一覧!E2025</f>
        <v>2,000</v>
      </c>
      <c r="I2025" t="str">
        <f>MID(マスタデータレース一覧!F2025,FIND("・",マスタデータレース一覧!F2025,1)+1,FIND("）",マスタデータレース一覧!F2025,1)-FIND("・",マスタデータレース一覧!F2025,1)-1)</f>
        <v>右</v>
      </c>
      <c r="J2025" t="str">
        <f>マスタデータレース一覧!D2025</f>
        <v>15時35分</v>
      </c>
      <c r="K2025" t="str">
        <f>MID(マスタデータレース一覧!C2025,3,2)</f>
        <v/>
      </c>
    </row>
    <row r="2026" spans="1:11" x14ac:dyDescent="0.15">
      <c r="A2026">
        <f>マスタデータレース一覧!V2026</f>
        <v>2009</v>
      </c>
      <c r="B2026" t="str">
        <f>マスタデータレース一覧!B2026</f>
        <v>日刊スポーツ賞中山金杯</v>
      </c>
      <c r="C2026" t="str">
        <f>MID(マスタデータレース一覧!A2026,1,FIND("）",マスタデータレース一覧!A2026))</f>
        <v>2020年1月5日（日曜）</v>
      </c>
      <c r="D2026" t="str">
        <f>マスタデータレース一覧!H2026</f>
        <v>GⅢ</v>
      </c>
      <c r="E2026" t="str">
        <f>マスタデータレース一覧!G2026</f>
        <v>良</v>
      </c>
      <c r="F2026" t="str">
        <f>MID(マスタデータレース一覧!A2026,FIND("回",マスタデータレース一覧!A2026)+1,2)</f>
        <v>中山</v>
      </c>
      <c r="G2026" t="str">
        <f>MID(マスタデータレース一覧!F2026,2,FIND("・",マスタデータレース一覧!F2026)-2)</f>
        <v>芝</v>
      </c>
      <c r="H2026" s="9" t="str">
        <f>マスタデータレース一覧!E2026</f>
        <v>2,000</v>
      </c>
      <c r="I2026" t="str">
        <f>MID(マスタデータレース一覧!F2026,FIND("・",マスタデータレース一覧!F2026,1)+1,FIND("）",マスタデータレース一覧!F2026,1)-FIND("・",マスタデータレース一覧!F2026,1)-1)</f>
        <v>右</v>
      </c>
      <c r="J2026" t="str">
        <f>マスタデータレース一覧!D2026</f>
        <v>15時35分</v>
      </c>
      <c r="K2026" t="str">
        <f>MID(マスタデータレース一覧!C2026,3,2)</f>
        <v/>
      </c>
    </row>
    <row r="2027" spans="1:11" x14ac:dyDescent="0.15">
      <c r="A2027">
        <f>マスタデータレース一覧!V2027</f>
        <v>2008</v>
      </c>
      <c r="B2027" t="str">
        <f>マスタデータレース一覧!B2027</f>
        <v>日刊スポーツ賞中山金杯</v>
      </c>
      <c r="C2027" t="str">
        <f>MID(マスタデータレース一覧!A2027,1,FIND("）",マスタデータレース一覧!A2027))</f>
        <v>2020年1月5日（日曜）</v>
      </c>
      <c r="D2027" t="str">
        <f>マスタデータレース一覧!H2027</f>
        <v>GⅢ</v>
      </c>
      <c r="E2027" t="str">
        <f>マスタデータレース一覧!G2027</f>
        <v>良</v>
      </c>
      <c r="F2027" t="str">
        <f>MID(マスタデータレース一覧!A2027,FIND("回",マスタデータレース一覧!A2027)+1,2)</f>
        <v>中山</v>
      </c>
      <c r="G2027" t="str">
        <f>MID(マスタデータレース一覧!F2027,2,FIND("・",マスタデータレース一覧!F2027)-2)</f>
        <v>芝</v>
      </c>
      <c r="H2027" s="9" t="str">
        <f>マスタデータレース一覧!E2027</f>
        <v>2,000</v>
      </c>
      <c r="I2027" t="str">
        <f>MID(マスタデータレース一覧!F2027,FIND("・",マスタデータレース一覧!F2027,1)+1,FIND("）",マスタデータレース一覧!F2027,1)-FIND("・",マスタデータレース一覧!F2027,1)-1)</f>
        <v>右</v>
      </c>
      <c r="J2027" t="str">
        <f>マスタデータレース一覧!D2027</f>
        <v>15時35分</v>
      </c>
      <c r="K2027" t="str">
        <f>MID(マスタデータレース一覧!C2027,3,2)</f>
        <v/>
      </c>
    </row>
    <row r="2028" spans="1:11" x14ac:dyDescent="0.15">
      <c r="A2028">
        <f>マスタデータレース一覧!V2028</f>
        <v>2007</v>
      </c>
      <c r="B2028" t="str">
        <f>マスタデータレース一覧!B2028</f>
        <v>日刊スポーツ賞中山金杯</v>
      </c>
      <c r="C2028" t="str">
        <f>MID(マスタデータレース一覧!A2028,1,FIND("）",マスタデータレース一覧!A2028))</f>
        <v>2020年1月5日（日曜）</v>
      </c>
      <c r="D2028" t="str">
        <f>マスタデータレース一覧!H2028</f>
        <v>GⅢ</v>
      </c>
      <c r="E2028" t="str">
        <f>マスタデータレース一覧!G2028</f>
        <v>良</v>
      </c>
      <c r="F2028" t="str">
        <f>MID(マスタデータレース一覧!A2028,FIND("回",マスタデータレース一覧!A2028)+1,2)</f>
        <v>中山</v>
      </c>
      <c r="G2028" t="str">
        <f>MID(マスタデータレース一覧!F2028,2,FIND("・",マスタデータレース一覧!F2028)-2)</f>
        <v>芝</v>
      </c>
      <c r="H2028" s="9" t="str">
        <f>マスタデータレース一覧!E2028</f>
        <v>2,000</v>
      </c>
      <c r="I2028" t="str">
        <f>MID(マスタデータレース一覧!F2028,FIND("・",マスタデータレース一覧!F2028,1)+1,FIND("）",マスタデータレース一覧!F2028,1)-FIND("・",マスタデータレース一覧!F2028,1)-1)</f>
        <v>右</v>
      </c>
      <c r="J2028" t="str">
        <f>マスタデータレース一覧!D2028</f>
        <v>15時35分</v>
      </c>
      <c r="K2028" t="str">
        <f>MID(マスタデータレース一覧!C2028,3,2)</f>
        <v/>
      </c>
    </row>
    <row r="2029" spans="1:11" x14ac:dyDescent="0.15">
      <c r="A2029">
        <f>マスタデータレース一覧!V2029</f>
        <v>2006</v>
      </c>
      <c r="B2029" t="str">
        <f>マスタデータレース一覧!B2029</f>
        <v>日刊スポーツ賞中山金杯</v>
      </c>
      <c r="C2029" t="str">
        <f>MID(マスタデータレース一覧!A2029,1,FIND("）",マスタデータレース一覧!A2029))</f>
        <v>2020年1月5日（日曜）</v>
      </c>
      <c r="D2029" t="str">
        <f>マスタデータレース一覧!H2029</f>
        <v>GⅢ</v>
      </c>
      <c r="E2029" t="str">
        <f>マスタデータレース一覧!G2029</f>
        <v>良</v>
      </c>
      <c r="F2029" t="str">
        <f>MID(マスタデータレース一覧!A2029,FIND("回",マスタデータレース一覧!A2029)+1,2)</f>
        <v>中山</v>
      </c>
      <c r="G2029" t="str">
        <f>MID(マスタデータレース一覧!F2029,2,FIND("・",マスタデータレース一覧!F2029)-2)</f>
        <v>芝</v>
      </c>
      <c r="H2029" s="9" t="str">
        <f>マスタデータレース一覧!E2029</f>
        <v>2,000</v>
      </c>
      <c r="I2029" t="str">
        <f>MID(マスタデータレース一覧!F2029,FIND("・",マスタデータレース一覧!F2029,1)+1,FIND("）",マスタデータレース一覧!F2029,1)-FIND("・",マスタデータレース一覧!F2029,1)-1)</f>
        <v>右</v>
      </c>
      <c r="J2029" t="str">
        <f>マスタデータレース一覧!D2029</f>
        <v>15時35分</v>
      </c>
      <c r="K2029" t="str">
        <f>MID(マスタデータレース一覧!C2029,3,2)</f>
        <v/>
      </c>
    </row>
    <row r="2030" spans="1:11" x14ac:dyDescent="0.15">
      <c r="A2030">
        <f>マスタデータレース一覧!V2030</f>
        <v>2005</v>
      </c>
      <c r="B2030" t="str">
        <f>マスタデータレース一覧!B2030</f>
        <v>日刊スポーツ賞中山金杯</v>
      </c>
      <c r="C2030" t="str">
        <f>MID(マスタデータレース一覧!A2030,1,FIND("）",マスタデータレース一覧!A2030))</f>
        <v>2020年1月5日（日曜）</v>
      </c>
      <c r="D2030" t="str">
        <f>マスタデータレース一覧!H2030</f>
        <v>GⅢ</v>
      </c>
      <c r="E2030" t="str">
        <f>マスタデータレース一覧!G2030</f>
        <v>良</v>
      </c>
      <c r="F2030" t="str">
        <f>MID(マスタデータレース一覧!A2030,FIND("回",マスタデータレース一覧!A2030)+1,2)</f>
        <v>中山</v>
      </c>
      <c r="G2030" t="str">
        <f>MID(マスタデータレース一覧!F2030,2,FIND("・",マスタデータレース一覧!F2030)-2)</f>
        <v>芝</v>
      </c>
      <c r="H2030" s="9" t="str">
        <f>マスタデータレース一覧!E2030</f>
        <v>2,000</v>
      </c>
      <c r="I2030" t="str">
        <f>MID(マスタデータレース一覧!F2030,FIND("・",マスタデータレース一覧!F2030,1)+1,FIND("）",マスタデータレース一覧!F2030,1)-FIND("・",マスタデータレース一覧!F2030,1)-1)</f>
        <v>右</v>
      </c>
      <c r="J2030" t="str">
        <f>マスタデータレース一覧!D2030</f>
        <v>15時35分</v>
      </c>
      <c r="K2030" t="str">
        <f>MID(マスタデータレース一覧!C2030,3,2)</f>
        <v/>
      </c>
    </row>
    <row r="2031" spans="1:11" x14ac:dyDescent="0.15">
      <c r="A2031">
        <f>マスタデータレース一覧!V2031</f>
        <v>2004</v>
      </c>
      <c r="B2031" t="str">
        <f>マスタデータレース一覧!B2031</f>
        <v>日刊スポーツ賞中山金杯</v>
      </c>
      <c r="C2031" t="str">
        <f>MID(マスタデータレース一覧!A2031,1,FIND("）",マスタデータレース一覧!A2031))</f>
        <v>2020年1月5日（日曜）</v>
      </c>
      <c r="D2031" t="str">
        <f>マスタデータレース一覧!H2031</f>
        <v>GⅢ</v>
      </c>
      <c r="E2031" t="str">
        <f>マスタデータレース一覧!G2031</f>
        <v>良</v>
      </c>
      <c r="F2031" t="str">
        <f>MID(マスタデータレース一覧!A2031,FIND("回",マスタデータレース一覧!A2031)+1,2)</f>
        <v>中山</v>
      </c>
      <c r="G2031" t="str">
        <f>MID(マスタデータレース一覧!F2031,2,FIND("・",マスタデータレース一覧!F2031)-2)</f>
        <v>芝</v>
      </c>
      <c r="H2031" s="9" t="str">
        <f>マスタデータレース一覧!E2031</f>
        <v>2,000</v>
      </c>
      <c r="I2031" t="str">
        <f>MID(マスタデータレース一覧!F2031,FIND("・",マスタデータレース一覧!F2031,1)+1,FIND("）",マスタデータレース一覧!F2031,1)-FIND("・",マスタデータレース一覧!F2031,1)-1)</f>
        <v>右</v>
      </c>
      <c r="J2031" t="str">
        <f>マスタデータレース一覧!D2031</f>
        <v>15時35分</v>
      </c>
      <c r="K2031" t="str">
        <f>MID(マスタデータレース一覧!C2031,3,2)</f>
        <v/>
      </c>
    </row>
    <row r="2032" spans="1:11" x14ac:dyDescent="0.15">
      <c r="A2032">
        <f>マスタデータレース一覧!V2032</f>
        <v>2003</v>
      </c>
      <c r="B2032" t="str">
        <f>マスタデータレース一覧!B2032</f>
        <v>日刊スポーツ賞中山金杯</v>
      </c>
      <c r="C2032" t="str">
        <f>MID(マスタデータレース一覧!A2032,1,FIND("）",マスタデータレース一覧!A2032))</f>
        <v>2020年1月5日（日曜）</v>
      </c>
      <c r="D2032" t="str">
        <f>マスタデータレース一覧!H2032</f>
        <v>GⅢ</v>
      </c>
      <c r="E2032" t="str">
        <f>マスタデータレース一覧!G2032</f>
        <v>良</v>
      </c>
      <c r="F2032" t="str">
        <f>MID(マスタデータレース一覧!A2032,FIND("回",マスタデータレース一覧!A2032)+1,2)</f>
        <v>中山</v>
      </c>
      <c r="G2032" t="str">
        <f>MID(マスタデータレース一覧!F2032,2,FIND("・",マスタデータレース一覧!F2032)-2)</f>
        <v>芝</v>
      </c>
      <c r="H2032" s="9" t="str">
        <f>マスタデータレース一覧!E2032</f>
        <v>2,000</v>
      </c>
      <c r="I2032" t="str">
        <f>MID(マスタデータレース一覧!F2032,FIND("・",マスタデータレース一覧!F2032,1)+1,FIND("）",マスタデータレース一覧!F2032,1)-FIND("・",マスタデータレース一覧!F2032,1)-1)</f>
        <v>右</v>
      </c>
      <c r="J2032" t="str">
        <f>マスタデータレース一覧!D2032</f>
        <v>15時35分</v>
      </c>
      <c r="K2032" t="str">
        <f>MID(マスタデータレース一覧!C2032,3,2)</f>
        <v/>
      </c>
    </row>
    <row r="2033" spans="1:11" x14ac:dyDescent="0.15">
      <c r="A2033">
        <f>マスタデータレース一覧!V2033</f>
        <v>2002</v>
      </c>
      <c r="B2033" t="str">
        <f>マスタデータレース一覧!B2033</f>
        <v>日刊スポーツ賞中山金杯</v>
      </c>
      <c r="C2033" t="str">
        <f>MID(マスタデータレース一覧!A2033,1,FIND("）",マスタデータレース一覧!A2033))</f>
        <v>2020年1月5日（日曜）</v>
      </c>
      <c r="D2033" t="str">
        <f>マスタデータレース一覧!H2033</f>
        <v>GⅢ</v>
      </c>
      <c r="E2033" t="str">
        <f>マスタデータレース一覧!G2033</f>
        <v>良</v>
      </c>
      <c r="F2033" t="str">
        <f>MID(マスタデータレース一覧!A2033,FIND("回",マスタデータレース一覧!A2033)+1,2)</f>
        <v>中山</v>
      </c>
      <c r="G2033" t="str">
        <f>MID(マスタデータレース一覧!F2033,2,FIND("・",マスタデータレース一覧!F2033)-2)</f>
        <v>芝</v>
      </c>
      <c r="H2033" s="9" t="str">
        <f>マスタデータレース一覧!E2033</f>
        <v>2,000</v>
      </c>
      <c r="I2033" t="str">
        <f>MID(マスタデータレース一覧!F2033,FIND("・",マスタデータレース一覧!F2033,1)+1,FIND("）",マスタデータレース一覧!F2033,1)-FIND("・",マスタデータレース一覧!F2033,1)-1)</f>
        <v>右</v>
      </c>
      <c r="J2033" t="str">
        <f>マスタデータレース一覧!D2033</f>
        <v>15時35分</v>
      </c>
      <c r="K2033" t="str">
        <f>MID(マスタデータレース一覧!C2033,3,2)</f>
        <v/>
      </c>
    </row>
    <row r="2034" spans="1:11" x14ac:dyDescent="0.15">
      <c r="A2034">
        <f>マスタデータレース一覧!V2034</f>
        <v>2001</v>
      </c>
      <c r="B2034" t="str">
        <f>マスタデータレース一覧!B2034</f>
        <v>日刊スポーツ賞中山金杯</v>
      </c>
      <c r="C2034" t="str">
        <f>MID(マスタデータレース一覧!A2034,1,FIND("）",マスタデータレース一覧!A2034))</f>
        <v>2020年1月5日（日曜）</v>
      </c>
      <c r="D2034" t="str">
        <f>マスタデータレース一覧!H2034</f>
        <v>GⅢ</v>
      </c>
      <c r="E2034" t="str">
        <f>マスタデータレース一覧!G2034</f>
        <v>良</v>
      </c>
      <c r="F2034" t="str">
        <f>MID(マスタデータレース一覧!A2034,FIND("回",マスタデータレース一覧!A2034)+1,2)</f>
        <v>中山</v>
      </c>
      <c r="G2034" t="str">
        <f>MID(マスタデータレース一覧!F2034,2,FIND("・",マスタデータレース一覧!F2034)-2)</f>
        <v>芝</v>
      </c>
      <c r="H2034" s="9" t="str">
        <f>マスタデータレース一覧!E2034</f>
        <v>2,000</v>
      </c>
      <c r="I2034" t="str">
        <f>MID(マスタデータレース一覧!F2034,FIND("・",マスタデータレース一覧!F2034,1)+1,FIND("）",マスタデータレース一覧!F2034,1)-FIND("・",マスタデータレース一覧!F2034,1)-1)</f>
        <v>右</v>
      </c>
      <c r="J2034" t="str">
        <f>マスタデータレース一覧!D2034</f>
        <v>15時35分</v>
      </c>
      <c r="K2034" t="str">
        <f>MID(マスタデータレース一覧!C2034,3,2)</f>
        <v/>
      </c>
    </row>
    <row r="2035" spans="1:11" x14ac:dyDescent="0.15">
      <c r="A2035">
        <f>マスタデータレース一覧!V2035</f>
        <v>2000</v>
      </c>
      <c r="B2035" t="str">
        <f>マスタデータレース一覧!B2035</f>
        <v>日刊スポーツ賞中山金杯</v>
      </c>
      <c r="C2035" t="str">
        <f>MID(マスタデータレース一覧!A2035,1,FIND("）",マスタデータレース一覧!A2035))</f>
        <v>2020年1月5日（日曜）</v>
      </c>
      <c r="D2035" t="str">
        <f>マスタデータレース一覧!H2035</f>
        <v>GⅢ</v>
      </c>
      <c r="E2035" t="str">
        <f>マスタデータレース一覧!G2035</f>
        <v>良</v>
      </c>
      <c r="F2035" t="str">
        <f>MID(マスタデータレース一覧!A2035,FIND("回",マスタデータレース一覧!A2035)+1,2)</f>
        <v>中山</v>
      </c>
      <c r="G2035" t="str">
        <f>MID(マスタデータレース一覧!F2035,2,FIND("・",マスタデータレース一覧!F2035)-2)</f>
        <v>芝</v>
      </c>
      <c r="H2035" s="9" t="str">
        <f>マスタデータレース一覧!E2035</f>
        <v>2,000</v>
      </c>
      <c r="I2035" t="str">
        <f>MID(マスタデータレース一覧!F2035,FIND("・",マスタデータレース一覧!F2035,1)+1,FIND("）",マスタデータレース一覧!F2035,1)-FIND("・",マスタデータレース一覧!F2035,1)-1)</f>
        <v>右</v>
      </c>
      <c r="J2035" t="str">
        <f>マスタデータレース一覧!D2035</f>
        <v>15時35分</v>
      </c>
      <c r="K2035" t="str">
        <f>MID(マスタデータレース一覧!C2035,3,2)</f>
        <v/>
      </c>
    </row>
    <row r="2036" spans="1:11" x14ac:dyDescent="0.15">
      <c r="A2036">
        <f>マスタデータレース一覧!V2036</f>
        <v>1999</v>
      </c>
      <c r="B2036" t="str">
        <f>マスタデータレース一覧!B2036</f>
        <v>日刊スポーツ賞中山金杯</v>
      </c>
      <c r="C2036" t="str">
        <f>MID(マスタデータレース一覧!A2036,1,FIND("）",マスタデータレース一覧!A2036))</f>
        <v>2020年1月5日（日曜）</v>
      </c>
      <c r="D2036" t="str">
        <f>マスタデータレース一覧!H2036</f>
        <v>GⅢ</v>
      </c>
      <c r="E2036" t="str">
        <f>マスタデータレース一覧!G2036</f>
        <v>良</v>
      </c>
      <c r="F2036" t="str">
        <f>MID(マスタデータレース一覧!A2036,FIND("回",マスタデータレース一覧!A2036)+1,2)</f>
        <v>中山</v>
      </c>
      <c r="G2036" t="str">
        <f>MID(マスタデータレース一覧!F2036,2,FIND("・",マスタデータレース一覧!F2036)-2)</f>
        <v>芝</v>
      </c>
      <c r="H2036" s="9" t="str">
        <f>マスタデータレース一覧!E2036</f>
        <v>2,000</v>
      </c>
      <c r="I2036" t="str">
        <f>MID(マスタデータレース一覧!F2036,FIND("・",マスタデータレース一覧!F2036,1)+1,FIND("）",マスタデータレース一覧!F2036,1)-FIND("・",マスタデータレース一覧!F2036,1)-1)</f>
        <v>右</v>
      </c>
      <c r="J2036" t="str">
        <f>マスタデータレース一覧!D2036</f>
        <v>15時35分</v>
      </c>
      <c r="K2036" t="str">
        <f>MID(マスタデータレース一覧!C2036,3,2)</f>
        <v/>
      </c>
    </row>
    <row r="2037" spans="1:11" x14ac:dyDescent="0.15">
      <c r="A2037">
        <f>マスタデータレース一覧!V2037</f>
        <v>1998</v>
      </c>
      <c r="B2037" t="str">
        <f>マスタデータレース一覧!B2037</f>
        <v>日刊スポーツ賞中山金杯</v>
      </c>
      <c r="C2037" t="str">
        <f>MID(マスタデータレース一覧!A2037,1,FIND("）",マスタデータレース一覧!A2037))</f>
        <v>2020年1月5日（日曜）</v>
      </c>
      <c r="D2037" t="str">
        <f>マスタデータレース一覧!H2037</f>
        <v>GⅢ</v>
      </c>
      <c r="E2037" t="str">
        <f>マスタデータレース一覧!G2037</f>
        <v>良</v>
      </c>
      <c r="F2037" t="str">
        <f>MID(マスタデータレース一覧!A2037,FIND("回",マスタデータレース一覧!A2037)+1,2)</f>
        <v>中山</v>
      </c>
      <c r="G2037" t="str">
        <f>MID(マスタデータレース一覧!F2037,2,FIND("・",マスタデータレース一覧!F2037)-2)</f>
        <v>芝</v>
      </c>
      <c r="H2037" s="9" t="str">
        <f>マスタデータレース一覧!E2037</f>
        <v>2,000</v>
      </c>
      <c r="I2037" t="str">
        <f>MID(マスタデータレース一覧!F2037,FIND("・",マスタデータレース一覧!F2037,1)+1,FIND("）",マスタデータレース一覧!F2037,1)-FIND("・",マスタデータレース一覧!F2037,1)-1)</f>
        <v>右</v>
      </c>
      <c r="J2037" t="str">
        <f>マスタデータレース一覧!D2037</f>
        <v>15時35分</v>
      </c>
      <c r="K2037" t="str">
        <f>MID(マスタデータレース一覧!C2037,3,2)</f>
        <v/>
      </c>
    </row>
    <row r="2038" spans="1:11" x14ac:dyDescent="0.15">
      <c r="A2038">
        <f>マスタデータレース一覧!V2038</f>
        <v>1997</v>
      </c>
      <c r="B2038" t="str">
        <f>マスタデータレース一覧!B2038</f>
        <v>日刊スポーツ賞中山金杯</v>
      </c>
      <c r="C2038" t="str">
        <f>MID(マスタデータレース一覧!A2038,1,FIND("）",マスタデータレース一覧!A2038))</f>
        <v>2020年1月5日（日曜）</v>
      </c>
      <c r="D2038" t="str">
        <f>マスタデータレース一覧!H2038</f>
        <v>GⅢ</v>
      </c>
      <c r="E2038" t="str">
        <f>マスタデータレース一覧!G2038</f>
        <v>良</v>
      </c>
      <c r="F2038" t="str">
        <f>MID(マスタデータレース一覧!A2038,FIND("回",マスタデータレース一覧!A2038)+1,2)</f>
        <v>中山</v>
      </c>
      <c r="G2038" t="str">
        <f>MID(マスタデータレース一覧!F2038,2,FIND("・",マスタデータレース一覧!F2038)-2)</f>
        <v>芝</v>
      </c>
      <c r="H2038" s="9" t="str">
        <f>マスタデータレース一覧!E2038</f>
        <v>2,000</v>
      </c>
      <c r="I2038" t="str">
        <f>MID(マスタデータレース一覧!F2038,FIND("・",マスタデータレース一覧!F2038,1)+1,FIND("）",マスタデータレース一覧!F2038,1)-FIND("・",マスタデータレース一覧!F2038,1)-1)</f>
        <v>右</v>
      </c>
      <c r="J2038" t="str">
        <f>マスタデータレース一覧!D2038</f>
        <v>15時35分</v>
      </c>
      <c r="K2038" t="str">
        <f>MID(マスタデータレース一覧!C2038,3,2)</f>
        <v/>
      </c>
    </row>
    <row r="2039" spans="1:11" x14ac:dyDescent="0.15">
      <c r="A2039">
        <f>マスタデータレース一覧!V2039</f>
        <v>1996</v>
      </c>
      <c r="B2039" t="str">
        <f>マスタデータレース一覧!B2039</f>
        <v>ホープフルステークス</v>
      </c>
      <c r="C2039" t="str">
        <f>MID(マスタデータレース一覧!A2039,1,FIND("）",マスタデータレース一覧!A2039))</f>
        <v>2019年12月28日（土曜）</v>
      </c>
      <c r="D2039" t="str">
        <f>マスタデータレース一覧!H2039</f>
        <v>GⅠ</v>
      </c>
      <c r="E2039" t="str">
        <f>マスタデータレース一覧!G2039</f>
        <v>良</v>
      </c>
      <c r="F2039" t="str">
        <f>MID(マスタデータレース一覧!A2039,FIND("回",マスタデータレース一覧!A2039)+1,2)</f>
        <v>中山</v>
      </c>
      <c r="G2039" t="str">
        <f>MID(マスタデータレース一覧!F2039,2,FIND("・",マスタデータレース一覧!F2039)-2)</f>
        <v>芝</v>
      </c>
      <c r="H2039" s="9" t="str">
        <f>マスタデータレース一覧!E2039</f>
        <v>2,000</v>
      </c>
      <c r="I2039" t="str">
        <f>MID(マスタデータレース一覧!F2039,FIND("・",マスタデータレース一覧!F2039,1)+1,FIND("）",マスタデータレース一覧!F2039,1)-FIND("・",マスタデータレース一覧!F2039,1)-1)</f>
        <v>右</v>
      </c>
      <c r="J2039" t="str">
        <f>マスタデータレース一覧!D2039</f>
        <v>15時30分</v>
      </c>
      <c r="K2039" t="str">
        <f>MID(マスタデータレース一覧!C2039,3,2)</f>
        <v/>
      </c>
    </row>
    <row r="2040" spans="1:11" x14ac:dyDescent="0.15">
      <c r="A2040">
        <f>マスタデータレース一覧!V2040</f>
        <v>1995</v>
      </c>
      <c r="B2040" t="str">
        <f>マスタデータレース一覧!B2040</f>
        <v>ホープフルステークス</v>
      </c>
      <c r="C2040" t="str">
        <f>MID(マスタデータレース一覧!A2040,1,FIND("）",マスタデータレース一覧!A2040))</f>
        <v>2019年12月28日（土曜）</v>
      </c>
      <c r="D2040" t="str">
        <f>マスタデータレース一覧!H2040</f>
        <v>GⅠ</v>
      </c>
      <c r="E2040" t="str">
        <f>マスタデータレース一覧!G2040</f>
        <v>良</v>
      </c>
      <c r="F2040" t="str">
        <f>MID(マスタデータレース一覧!A2040,FIND("回",マスタデータレース一覧!A2040)+1,2)</f>
        <v>中山</v>
      </c>
      <c r="G2040" t="str">
        <f>MID(マスタデータレース一覧!F2040,2,FIND("・",マスタデータレース一覧!F2040)-2)</f>
        <v>芝</v>
      </c>
      <c r="H2040" s="9" t="str">
        <f>マスタデータレース一覧!E2040</f>
        <v>2,000</v>
      </c>
      <c r="I2040" t="str">
        <f>MID(マスタデータレース一覧!F2040,FIND("・",マスタデータレース一覧!F2040,1)+1,FIND("）",マスタデータレース一覧!F2040,1)-FIND("・",マスタデータレース一覧!F2040,1)-1)</f>
        <v>右</v>
      </c>
      <c r="J2040" t="str">
        <f>マスタデータレース一覧!D2040</f>
        <v>15時30分</v>
      </c>
      <c r="K2040" t="str">
        <f>MID(マスタデータレース一覧!C2040,3,2)</f>
        <v/>
      </c>
    </row>
    <row r="2041" spans="1:11" x14ac:dyDescent="0.15">
      <c r="A2041">
        <f>マスタデータレース一覧!V2041</f>
        <v>1994</v>
      </c>
      <c r="B2041" t="str">
        <f>マスタデータレース一覧!B2041</f>
        <v>ホープフルステークス</v>
      </c>
      <c r="C2041" t="str">
        <f>MID(マスタデータレース一覧!A2041,1,FIND("）",マスタデータレース一覧!A2041))</f>
        <v>2019年12月28日（土曜）</v>
      </c>
      <c r="D2041" t="str">
        <f>マスタデータレース一覧!H2041</f>
        <v>GⅠ</v>
      </c>
      <c r="E2041" t="str">
        <f>マスタデータレース一覧!G2041</f>
        <v>良</v>
      </c>
      <c r="F2041" t="str">
        <f>MID(マスタデータレース一覧!A2041,FIND("回",マスタデータレース一覧!A2041)+1,2)</f>
        <v>中山</v>
      </c>
      <c r="G2041" t="str">
        <f>MID(マスタデータレース一覧!F2041,2,FIND("・",マスタデータレース一覧!F2041)-2)</f>
        <v>芝</v>
      </c>
      <c r="H2041" s="9" t="str">
        <f>マスタデータレース一覧!E2041</f>
        <v>2,000</v>
      </c>
      <c r="I2041" t="str">
        <f>MID(マスタデータレース一覧!F2041,FIND("・",マスタデータレース一覧!F2041,1)+1,FIND("）",マスタデータレース一覧!F2041,1)-FIND("・",マスタデータレース一覧!F2041,1)-1)</f>
        <v>右</v>
      </c>
      <c r="J2041" t="str">
        <f>マスタデータレース一覧!D2041</f>
        <v>15時30分</v>
      </c>
      <c r="K2041" t="str">
        <f>MID(マスタデータレース一覧!C2041,3,2)</f>
        <v/>
      </c>
    </row>
    <row r="2042" spans="1:11" x14ac:dyDescent="0.15">
      <c r="A2042">
        <f>マスタデータレース一覧!V2042</f>
        <v>1993</v>
      </c>
      <c r="B2042" t="str">
        <f>マスタデータレース一覧!B2042</f>
        <v>ホープフルステークス</v>
      </c>
      <c r="C2042" t="str">
        <f>MID(マスタデータレース一覧!A2042,1,FIND("）",マスタデータレース一覧!A2042))</f>
        <v>2019年12月28日（土曜）</v>
      </c>
      <c r="D2042" t="str">
        <f>マスタデータレース一覧!H2042</f>
        <v>GⅠ</v>
      </c>
      <c r="E2042" t="str">
        <f>マスタデータレース一覧!G2042</f>
        <v>良</v>
      </c>
      <c r="F2042" t="str">
        <f>MID(マスタデータレース一覧!A2042,FIND("回",マスタデータレース一覧!A2042)+1,2)</f>
        <v>中山</v>
      </c>
      <c r="G2042" t="str">
        <f>MID(マスタデータレース一覧!F2042,2,FIND("・",マスタデータレース一覧!F2042)-2)</f>
        <v>芝</v>
      </c>
      <c r="H2042" s="9" t="str">
        <f>マスタデータレース一覧!E2042</f>
        <v>2,000</v>
      </c>
      <c r="I2042" t="str">
        <f>MID(マスタデータレース一覧!F2042,FIND("・",マスタデータレース一覧!F2042,1)+1,FIND("）",マスタデータレース一覧!F2042,1)-FIND("・",マスタデータレース一覧!F2042,1)-1)</f>
        <v>右</v>
      </c>
      <c r="J2042" t="str">
        <f>マスタデータレース一覧!D2042</f>
        <v>15時30分</v>
      </c>
      <c r="K2042" t="str">
        <f>MID(マスタデータレース一覧!C2042,3,2)</f>
        <v/>
      </c>
    </row>
    <row r="2043" spans="1:11" x14ac:dyDescent="0.15">
      <c r="A2043">
        <f>マスタデータレース一覧!V2043</f>
        <v>1992</v>
      </c>
      <c r="B2043" t="str">
        <f>マスタデータレース一覧!B2043</f>
        <v>ホープフルステークス</v>
      </c>
      <c r="C2043" t="str">
        <f>MID(マスタデータレース一覧!A2043,1,FIND("）",マスタデータレース一覧!A2043))</f>
        <v>2019年12月28日（土曜）</v>
      </c>
      <c r="D2043" t="str">
        <f>マスタデータレース一覧!H2043</f>
        <v>GⅠ</v>
      </c>
      <c r="E2043" t="str">
        <f>マスタデータレース一覧!G2043</f>
        <v>良</v>
      </c>
      <c r="F2043" t="str">
        <f>MID(マスタデータレース一覧!A2043,FIND("回",マスタデータレース一覧!A2043)+1,2)</f>
        <v>中山</v>
      </c>
      <c r="G2043" t="str">
        <f>MID(マスタデータレース一覧!F2043,2,FIND("・",マスタデータレース一覧!F2043)-2)</f>
        <v>芝</v>
      </c>
      <c r="H2043" s="9" t="str">
        <f>マスタデータレース一覧!E2043</f>
        <v>2,000</v>
      </c>
      <c r="I2043" t="str">
        <f>MID(マスタデータレース一覧!F2043,FIND("・",マスタデータレース一覧!F2043,1)+1,FIND("）",マスタデータレース一覧!F2043,1)-FIND("・",マスタデータレース一覧!F2043,1)-1)</f>
        <v>右</v>
      </c>
      <c r="J2043" t="str">
        <f>マスタデータレース一覧!D2043</f>
        <v>15時30分</v>
      </c>
      <c r="K2043" t="str">
        <f>MID(マスタデータレース一覧!C2043,3,2)</f>
        <v/>
      </c>
    </row>
    <row r="2044" spans="1:11" x14ac:dyDescent="0.15">
      <c r="A2044">
        <f>マスタデータレース一覧!V2044</f>
        <v>1991</v>
      </c>
      <c r="B2044" t="str">
        <f>マスタデータレース一覧!B2044</f>
        <v>ホープフルステークス</v>
      </c>
      <c r="C2044" t="str">
        <f>MID(マスタデータレース一覧!A2044,1,FIND("）",マスタデータレース一覧!A2044))</f>
        <v>2019年12月28日（土曜）</v>
      </c>
      <c r="D2044" t="str">
        <f>マスタデータレース一覧!H2044</f>
        <v>GⅠ</v>
      </c>
      <c r="E2044" t="str">
        <f>マスタデータレース一覧!G2044</f>
        <v>良</v>
      </c>
      <c r="F2044" t="str">
        <f>MID(マスタデータレース一覧!A2044,FIND("回",マスタデータレース一覧!A2044)+1,2)</f>
        <v>中山</v>
      </c>
      <c r="G2044" t="str">
        <f>MID(マスタデータレース一覧!F2044,2,FIND("・",マスタデータレース一覧!F2044)-2)</f>
        <v>芝</v>
      </c>
      <c r="H2044" s="9" t="str">
        <f>マスタデータレース一覧!E2044</f>
        <v>2,000</v>
      </c>
      <c r="I2044" t="str">
        <f>MID(マスタデータレース一覧!F2044,FIND("・",マスタデータレース一覧!F2044,1)+1,FIND("）",マスタデータレース一覧!F2044,1)-FIND("・",マスタデータレース一覧!F2044,1)-1)</f>
        <v>右</v>
      </c>
      <c r="J2044" t="str">
        <f>マスタデータレース一覧!D2044</f>
        <v>15時30分</v>
      </c>
      <c r="K2044" t="str">
        <f>MID(マスタデータレース一覧!C2044,3,2)</f>
        <v/>
      </c>
    </row>
    <row r="2045" spans="1:11" x14ac:dyDescent="0.15">
      <c r="A2045">
        <f>マスタデータレース一覧!V2045</f>
        <v>1990</v>
      </c>
      <c r="B2045" t="str">
        <f>マスタデータレース一覧!B2045</f>
        <v>ホープフルステークス</v>
      </c>
      <c r="C2045" t="str">
        <f>MID(マスタデータレース一覧!A2045,1,FIND("）",マスタデータレース一覧!A2045))</f>
        <v>2019年12月28日（土曜）</v>
      </c>
      <c r="D2045" t="str">
        <f>マスタデータレース一覧!H2045</f>
        <v>GⅠ</v>
      </c>
      <c r="E2045" t="str">
        <f>マスタデータレース一覧!G2045</f>
        <v>良</v>
      </c>
      <c r="F2045" t="str">
        <f>MID(マスタデータレース一覧!A2045,FIND("回",マスタデータレース一覧!A2045)+1,2)</f>
        <v>中山</v>
      </c>
      <c r="G2045" t="str">
        <f>MID(マスタデータレース一覧!F2045,2,FIND("・",マスタデータレース一覧!F2045)-2)</f>
        <v>芝</v>
      </c>
      <c r="H2045" s="9" t="str">
        <f>マスタデータレース一覧!E2045</f>
        <v>2,000</v>
      </c>
      <c r="I2045" t="str">
        <f>MID(マスタデータレース一覧!F2045,FIND("・",マスタデータレース一覧!F2045,1)+1,FIND("）",マスタデータレース一覧!F2045,1)-FIND("・",マスタデータレース一覧!F2045,1)-1)</f>
        <v>右</v>
      </c>
      <c r="J2045" t="str">
        <f>マスタデータレース一覧!D2045</f>
        <v>15時30分</v>
      </c>
      <c r="K2045" t="str">
        <f>MID(マスタデータレース一覧!C2045,3,2)</f>
        <v/>
      </c>
    </row>
    <row r="2046" spans="1:11" x14ac:dyDescent="0.15">
      <c r="A2046">
        <f>マスタデータレース一覧!V2046</f>
        <v>1989</v>
      </c>
      <c r="B2046" t="str">
        <f>マスタデータレース一覧!B2046</f>
        <v>ホープフルステークス</v>
      </c>
      <c r="C2046" t="str">
        <f>MID(マスタデータレース一覧!A2046,1,FIND("）",マスタデータレース一覧!A2046))</f>
        <v>2019年12月28日（土曜）</v>
      </c>
      <c r="D2046" t="str">
        <f>マスタデータレース一覧!H2046</f>
        <v>GⅠ</v>
      </c>
      <c r="E2046" t="str">
        <f>マスタデータレース一覧!G2046</f>
        <v>良</v>
      </c>
      <c r="F2046" t="str">
        <f>MID(マスタデータレース一覧!A2046,FIND("回",マスタデータレース一覧!A2046)+1,2)</f>
        <v>中山</v>
      </c>
      <c r="G2046" t="str">
        <f>MID(マスタデータレース一覧!F2046,2,FIND("・",マスタデータレース一覧!F2046)-2)</f>
        <v>芝</v>
      </c>
      <c r="H2046" s="9" t="str">
        <f>マスタデータレース一覧!E2046</f>
        <v>2,000</v>
      </c>
      <c r="I2046" t="str">
        <f>MID(マスタデータレース一覧!F2046,FIND("・",マスタデータレース一覧!F2046,1)+1,FIND("）",マスタデータレース一覧!F2046,1)-FIND("・",マスタデータレース一覧!F2046,1)-1)</f>
        <v>右</v>
      </c>
      <c r="J2046" t="str">
        <f>マスタデータレース一覧!D2046</f>
        <v>15時30分</v>
      </c>
      <c r="K2046" t="str">
        <f>MID(マスタデータレース一覧!C2046,3,2)</f>
        <v/>
      </c>
    </row>
    <row r="2047" spans="1:11" x14ac:dyDescent="0.15">
      <c r="A2047">
        <f>マスタデータレース一覧!V2047</f>
        <v>1988</v>
      </c>
      <c r="B2047" t="str">
        <f>マスタデータレース一覧!B2047</f>
        <v>ホープフルステークス</v>
      </c>
      <c r="C2047" t="str">
        <f>MID(マスタデータレース一覧!A2047,1,FIND("）",マスタデータレース一覧!A2047))</f>
        <v>2019年12月28日（土曜）</v>
      </c>
      <c r="D2047" t="str">
        <f>マスタデータレース一覧!H2047</f>
        <v>GⅠ</v>
      </c>
      <c r="E2047" t="str">
        <f>マスタデータレース一覧!G2047</f>
        <v>良</v>
      </c>
      <c r="F2047" t="str">
        <f>MID(マスタデータレース一覧!A2047,FIND("回",マスタデータレース一覧!A2047)+1,2)</f>
        <v>中山</v>
      </c>
      <c r="G2047" t="str">
        <f>MID(マスタデータレース一覧!F2047,2,FIND("・",マスタデータレース一覧!F2047)-2)</f>
        <v>芝</v>
      </c>
      <c r="H2047" s="9" t="str">
        <f>マスタデータレース一覧!E2047</f>
        <v>2,000</v>
      </c>
      <c r="I2047" t="str">
        <f>MID(マスタデータレース一覧!F2047,FIND("・",マスタデータレース一覧!F2047,1)+1,FIND("）",マスタデータレース一覧!F2047,1)-FIND("・",マスタデータレース一覧!F2047,1)-1)</f>
        <v>右</v>
      </c>
      <c r="J2047" t="str">
        <f>マスタデータレース一覧!D2047</f>
        <v>15時30分</v>
      </c>
      <c r="K2047" t="str">
        <f>MID(マスタデータレース一覧!C2047,3,2)</f>
        <v/>
      </c>
    </row>
    <row r="2048" spans="1:11" x14ac:dyDescent="0.15">
      <c r="A2048">
        <f>マスタデータレース一覧!V2048</f>
        <v>1987</v>
      </c>
      <c r="B2048" t="str">
        <f>マスタデータレース一覧!B2048</f>
        <v>ホープフルステークス</v>
      </c>
      <c r="C2048" t="str">
        <f>MID(マスタデータレース一覧!A2048,1,FIND("）",マスタデータレース一覧!A2048))</f>
        <v>2019年12月28日（土曜）</v>
      </c>
      <c r="D2048" t="str">
        <f>マスタデータレース一覧!H2048</f>
        <v>GⅠ</v>
      </c>
      <c r="E2048" t="str">
        <f>マスタデータレース一覧!G2048</f>
        <v>良</v>
      </c>
      <c r="F2048" t="str">
        <f>MID(マスタデータレース一覧!A2048,FIND("回",マスタデータレース一覧!A2048)+1,2)</f>
        <v>中山</v>
      </c>
      <c r="G2048" t="str">
        <f>MID(マスタデータレース一覧!F2048,2,FIND("・",マスタデータレース一覧!F2048)-2)</f>
        <v>芝</v>
      </c>
      <c r="H2048" s="9" t="str">
        <f>マスタデータレース一覧!E2048</f>
        <v>2,000</v>
      </c>
      <c r="I2048" t="str">
        <f>MID(マスタデータレース一覧!F2048,FIND("・",マスタデータレース一覧!F2048,1)+1,FIND("）",マスタデータレース一覧!F2048,1)-FIND("・",マスタデータレース一覧!F2048,1)-1)</f>
        <v>右</v>
      </c>
      <c r="J2048" t="str">
        <f>マスタデータレース一覧!D2048</f>
        <v>15時30分</v>
      </c>
      <c r="K2048" t="str">
        <f>MID(マスタデータレース一覧!C2048,3,2)</f>
        <v/>
      </c>
    </row>
    <row r="2049" spans="1:11" x14ac:dyDescent="0.15">
      <c r="A2049">
        <f>マスタデータレース一覧!V2049</f>
        <v>1986</v>
      </c>
      <c r="B2049" t="str">
        <f>マスタデータレース一覧!B2049</f>
        <v>ホープフルステークス</v>
      </c>
      <c r="C2049" t="str">
        <f>MID(マスタデータレース一覧!A2049,1,FIND("）",マスタデータレース一覧!A2049))</f>
        <v>2019年12月28日（土曜）</v>
      </c>
      <c r="D2049" t="str">
        <f>マスタデータレース一覧!H2049</f>
        <v>GⅠ</v>
      </c>
      <c r="E2049" t="str">
        <f>マスタデータレース一覧!G2049</f>
        <v>良</v>
      </c>
      <c r="F2049" t="str">
        <f>MID(マスタデータレース一覧!A2049,FIND("回",マスタデータレース一覧!A2049)+1,2)</f>
        <v>中山</v>
      </c>
      <c r="G2049" t="str">
        <f>MID(マスタデータレース一覧!F2049,2,FIND("・",マスタデータレース一覧!F2049)-2)</f>
        <v>芝</v>
      </c>
      <c r="H2049" s="9" t="str">
        <f>マスタデータレース一覧!E2049</f>
        <v>2,000</v>
      </c>
      <c r="I2049" t="str">
        <f>MID(マスタデータレース一覧!F2049,FIND("・",マスタデータレース一覧!F2049,1)+1,FIND("）",マスタデータレース一覧!F2049,1)-FIND("・",マスタデータレース一覧!F2049,1)-1)</f>
        <v>右</v>
      </c>
      <c r="J2049" t="str">
        <f>マスタデータレース一覧!D2049</f>
        <v>15時30分</v>
      </c>
      <c r="K2049" t="str">
        <f>MID(マスタデータレース一覧!C2049,3,2)</f>
        <v/>
      </c>
    </row>
    <row r="2050" spans="1:11" x14ac:dyDescent="0.15">
      <c r="A2050">
        <f>マスタデータレース一覧!V2050</f>
        <v>1985</v>
      </c>
      <c r="B2050" t="str">
        <f>マスタデータレース一覧!B2050</f>
        <v>ホープフルステークス</v>
      </c>
      <c r="C2050" t="str">
        <f>MID(マスタデータレース一覧!A2050,1,FIND("）",マスタデータレース一覧!A2050))</f>
        <v>2019年12月28日（土曜）</v>
      </c>
      <c r="D2050" t="str">
        <f>マスタデータレース一覧!H2050</f>
        <v>GⅠ</v>
      </c>
      <c r="E2050" t="str">
        <f>マスタデータレース一覧!G2050</f>
        <v>良</v>
      </c>
      <c r="F2050" t="str">
        <f>MID(マスタデータレース一覧!A2050,FIND("回",マスタデータレース一覧!A2050)+1,2)</f>
        <v>中山</v>
      </c>
      <c r="G2050" t="str">
        <f>MID(マスタデータレース一覧!F2050,2,FIND("・",マスタデータレース一覧!F2050)-2)</f>
        <v>芝</v>
      </c>
      <c r="H2050" s="9" t="str">
        <f>マスタデータレース一覧!E2050</f>
        <v>2,000</v>
      </c>
      <c r="I2050" t="str">
        <f>MID(マスタデータレース一覧!F2050,FIND("・",マスタデータレース一覧!F2050,1)+1,FIND("）",マスタデータレース一覧!F2050,1)-FIND("・",マスタデータレース一覧!F2050,1)-1)</f>
        <v>右</v>
      </c>
      <c r="J2050" t="str">
        <f>マスタデータレース一覧!D2050</f>
        <v>15時30分</v>
      </c>
      <c r="K2050" t="str">
        <f>MID(マスタデータレース一覧!C2050,3,2)</f>
        <v/>
      </c>
    </row>
    <row r="2051" spans="1:11" x14ac:dyDescent="0.15">
      <c r="A2051">
        <f>マスタデータレース一覧!V2051</f>
        <v>1984</v>
      </c>
      <c r="B2051" t="str">
        <f>マスタデータレース一覧!B2051</f>
        <v>ホープフルステークス</v>
      </c>
      <c r="C2051" t="str">
        <f>MID(マスタデータレース一覧!A2051,1,FIND("）",マスタデータレース一覧!A2051))</f>
        <v>2019年12月28日（土曜）</v>
      </c>
      <c r="D2051" t="str">
        <f>マスタデータレース一覧!H2051</f>
        <v>GⅠ</v>
      </c>
      <c r="E2051" t="str">
        <f>マスタデータレース一覧!G2051</f>
        <v>良</v>
      </c>
      <c r="F2051" t="str">
        <f>MID(マスタデータレース一覧!A2051,FIND("回",マスタデータレース一覧!A2051)+1,2)</f>
        <v>中山</v>
      </c>
      <c r="G2051" t="str">
        <f>MID(マスタデータレース一覧!F2051,2,FIND("・",マスタデータレース一覧!F2051)-2)</f>
        <v>芝</v>
      </c>
      <c r="H2051" s="9" t="str">
        <f>マスタデータレース一覧!E2051</f>
        <v>2,000</v>
      </c>
      <c r="I2051" t="str">
        <f>MID(マスタデータレース一覧!F2051,FIND("・",マスタデータレース一覧!F2051,1)+1,FIND("）",マスタデータレース一覧!F2051,1)-FIND("・",マスタデータレース一覧!F2051,1)-1)</f>
        <v>右</v>
      </c>
      <c r="J2051" t="str">
        <f>マスタデータレース一覧!D2051</f>
        <v>15時30分</v>
      </c>
      <c r="K2051" t="str">
        <f>MID(マスタデータレース一覧!C2051,3,2)</f>
        <v/>
      </c>
    </row>
    <row r="2052" spans="1:11" x14ac:dyDescent="0.15">
      <c r="A2052">
        <f>マスタデータレース一覧!V2052</f>
        <v>1983</v>
      </c>
      <c r="B2052" t="str">
        <f>マスタデータレース一覧!B2052</f>
        <v>有馬記念</v>
      </c>
      <c r="C2052" t="str">
        <f>MID(マスタデータレース一覧!A2052,1,FIND("）",マスタデータレース一覧!A2052))</f>
        <v>2019年12月22日（日曜）</v>
      </c>
      <c r="D2052" t="str">
        <f>マスタデータレース一覧!H2052</f>
        <v>GⅠ</v>
      </c>
      <c r="E2052" t="str">
        <f>マスタデータレース一覧!G2052</f>
        <v>良</v>
      </c>
      <c r="F2052" t="str">
        <f>MID(マスタデータレース一覧!A2052,FIND("回",マスタデータレース一覧!A2052)+1,2)</f>
        <v>中山</v>
      </c>
      <c r="G2052" t="str">
        <f>MID(マスタデータレース一覧!F2052,2,FIND("・",マスタデータレース一覧!F2052)-2)</f>
        <v>芝</v>
      </c>
      <c r="H2052" s="9" t="str">
        <f>マスタデータレース一覧!E2052</f>
        <v>2,500</v>
      </c>
      <c r="I2052" t="str">
        <f>MID(マスタデータレース一覧!F2052,FIND("・",マスタデータレース一覧!F2052,1)+1,FIND("）",マスタデータレース一覧!F2052,1)-FIND("・",マスタデータレース一覧!F2052,1)-1)</f>
        <v>右</v>
      </c>
      <c r="J2052" t="str">
        <f>マスタデータレース一覧!D2052</f>
        <v>15時25分</v>
      </c>
      <c r="K2052" t="str">
        <f>MID(マスタデータレース一覧!C2052,3,2)</f>
        <v/>
      </c>
    </row>
    <row r="2053" spans="1:11" x14ac:dyDescent="0.15">
      <c r="A2053">
        <f>マスタデータレース一覧!V2053</f>
        <v>1982</v>
      </c>
      <c r="B2053" t="str">
        <f>マスタデータレース一覧!B2053</f>
        <v>有馬記念</v>
      </c>
      <c r="C2053" t="str">
        <f>MID(マスタデータレース一覧!A2053,1,FIND("）",マスタデータレース一覧!A2053))</f>
        <v>2019年12月22日（日曜）</v>
      </c>
      <c r="D2053" t="str">
        <f>マスタデータレース一覧!H2053</f>
        <v>GⅠ</v>
      </c>
      <c r="E2053" t="str">
        <f>マスタデータレース一覧!G2053</f>
        <v>良</v>
      </c>
      <c r="F2053" t="str">
        <f>MID(マスタデータレース一覧!A2053,FIND("回",マスタデータレース一覧!A2053)+1,2)</f>
        <v>中山</v>
      </c>
      <c r="G2053" t="str">
        <f>MID(マスタデータレース一覧!F2053,2,FIND("・",マスタデータレース一覧!F2053)-2)</f>
        <v>芝</v>
      </c>
      <c r="H2053" s="9" t="str">
        <f>マスタデータレース一覧!E2053</f>
        <v>2,500</v>
      </c>
      <c r="I2053" t="str">
        <f>MID(マスタデータレース一覧!F2053,FIND("・",マスタデータレース一覧!F2053,1)+1,FIND("）",マスタデータレース一覧!F2053,1)-FIND("・",マスタデータレース一覧!F2053,1)-1)</f>
        <v>右</v>
      </c>
      <c r="J2053" t="str">
        <f>マスタデータレース一覧!D2053</f>
        <v>15時25分</v>
      </c>
      <c r="K2053" t="str">
        <f>MID(マスタデータレース一覧!C2053,3,2)</f>
        <v/>
      </c>
    </row>
    <row r="2054" spans="1:11" x14ac:dyDescent="0.15">
      <c r="A2054">
        <f>マスタデータレース一覧!V2054</f>
        <v>1981</v>
      </c>
      <c r="B2054" t="str">
        <f>マスタデータレース一覧!B2054</f>
        <v>有馬記念</v>
      </c>
      <c r="C2054" t="str">
        <f>MID(マスタデータレース一覧!A2054,1,FIND("）",マスタデータレース一覧!A2054))</f>
        <v>2019年12月22日（日曜）</v>
      </c>
      <c r="D2054" t="str">
        <f>マスタデータレース一覧!H2054</f>
        <v>GⅠ</v>
      </c>
      <c r="E2054" t="str">
        <f>マスタデータレース一覧!G2054</f>
        <v>良</v>
      </c>
      <c r="F2054" t="str">
        <f>MID(マスタデータレース一覧!A2054,FIND("回",マスタデータレース一覧!A2054)+1,2)</f>
        <v>中山</v>
      </c>
      <c r="G2054" t="str">
        <f>MID(マスタデータレース一覧!F2054,2,FIND("・",マスタデータレース一覧!F2054)-2)</f>
        <v>芝</v>
      </c>
      <c r="H2054" s="9" t="str">
        <f>マスタデータレース一覧!E2054</f>
        <v>2,500</v>
      </c>
      <c r="I2054" t="str">
        <f>MID(マスタデータレース一覧!F2054,FIND("・",マスタデータレース一覧!F2054,1)+1,FIND("）",マスタデータレース一覧!F2054,1)-FIND("・",マスタデータレース一覧!F2054,1)-1)</f>
        <v>右</v>
      </c>
      <c r="J2054" t="str">
        <f>マスタデータレース一覧!D2054</f>
        <v>15時25分</v>
      </c>
      <c r="K2054" t="str">
        <f>MID(マスタデータレース一覧!C2054,3,2)</f>
        <v/>
      </c>
    </row>
    <row r="2055" spans="1:11" x14ac:dyDescent="0.15">
      <c r="A2055">
        <f>マスタデータレース一覧!V2055</f>
        <v>1980</v>
      </c>
      <c r="B2055" t="str">
        <f>マスタデータレース一覧!B2055</f>
        <v>有馬記念</v>
      </c>
      <c r="C2055" t="str">
        <f>MID(マスタデータレース一覧!A2055,1,FIND("）",マスタデータレース一覧!A2055))</f>
        <v>2019年12月22日（日曜）</v>
      </c>
      <c r="D2055" t="str">
        <f>マスタデータレース一覧!H2055</f>
        <v>GⅠ</v>
      </c>
      <c r="E2055" t="str">
        <f>マスタデータレース一覧!G2055</f>
        <v>良</v>
      </c>
      <c r="F2055" t="str">
        <f>MID(マスタデータレース一覧!A2055,FIND("回",マスタデータレース一覧!A2055)+1,2)</f>
        <v>中山</v>
      </c>
      <c r="G2055" t="str">
        <f>MID(マスタデータレース一覧!F2055,2,FIND("・",マスタデータレース一覧!F2055)-2)</f>
        <v>芝</v>
      </c>
      <c r="H2055" s="9" t="str">
        <f>マスタデータレース一覧!E2055</f>
        <v>2,500</v>
      </c>
      <c r="I2055" t="str">
        <f>MID(マスタデータレース一覧!F2055,FIND("・",マスタデータレース一覧!F2055,1)+1,FIND("）",マスタデータレース一覧!F2055,1)-FIND("・",マスタデータレース一覧!F2055,1)-1)</f>
        <v>右</v>
      </c>
      <c r="J2055" t="str">
        <f>マスタデータレース一覧!D2055</f>
        <v>15時25分</v>
      </c>
      <c r="K2055" t="str">
        <f>MID(マスタデータレース一覧!C2055,3,2)</f>
        <v/>
      </c>
    </row>
    <row r="2056" spans="1:11" x14ac:dyDescent="0.15">
      <c r="A2056">
        <f>マスタデータレース一覧!V2056</f>
        <v>1979</v>
      </c>
      <c r="B2056" t="str">
        <f>マスタデータレース一覧!B2056</f>
        <v>有馬記念</v>
      </c>
      <c r="C2056" t="str">
        <f>MID(マスタデータレース一覧!A2056,1,FIND("）",マスタデータレース一覧!A2056))</f>
        <v>2019年12月22日（日曜）</v>
      </c>
      <c r="D2056" t="str">
        <f>マスタデータレース一覧!H2056</f>
        <v>GⅠ</v>
      </c>
      <c r="E2056" t="str">
        <f>マスタデータレース一覧!G2056</f>
        <v>良</v>
      </c>
      <c r="F2056" t="str">
        <f>MID(マスタデータレース一覧!A2056,FIND("回",マスタデータレース一覧!A2056)+1,2)</f>
        <v>中山</v>
      </c>
      <c r="G2056" t="str">
        <f>MID(マスタデータレース一覧!F2056,2,FIND("・",マスタデータレース一覧!F2056)-2)</f>
        <v>芝</v>
      </c>
      <c r="H2056" s="9" t="str">
        <f>マスタデータレース一覧!E2056</f>
        <v>2,500</v>
      </c>
      <c r="I2056" t="str">
        <f>MID(マスタデータレース一覧!F2056,FIND("・",マスタデータレース一覧!F2056,1)+1,FIND("）",マスタデータレース一覧!F2056,1)-FIND("・",マスタデータレース一覧!F2056,1)-1)</f>
        <v>右</v>
      </c>
      <c r="J2056" t="str">
        <f>マスタデータレース一覧!D2056</f>
        <v>15時25分</v>
      </c>
      <c r="K2056" t="str">
        <f>MID(マスタデータレース一覧!C2056,3,2)</f>
        <v/>
      </c>
    </row>
    <row r="2057" spans="1:11" x14ac:dyDescent="0.15">
      <c r="A2057">
        <f>マスタデータレース一覧!V2057</f>
        <v>1978</v>
      </c>
      <c r="B2057" t="str">
        <f>マスタデータレース一覧!B2057</f>
        <v>有馬記念</v>
      </c>
      <c r="C2057" t="str">
        <f>MID(マスタデータレース一覧!A2057,1,FIND("）",マスタデータレース一覧!A2057))</f>
        <v>2019年12月22日（日曜）</v>
      </c>
      <c r="D2057" t="str">
        <f>マスタデータレース一覧!H2057</f>
        <v>GⅠ</v>
      </c>
      <c r="E2057" t="str">
        <f>マスタデータレース一覧!G2057</f>
        <v>良</v>
      </c>
      <c r="F2057" t="str">
        <f>MID(マスタデータレース一覧!A2057,FIND("回",マスタデータレース一覧!A2057)+1,2)</f>
        <v>中山</v>
      </c>
      <c r="G2057" t="str">
        <f>MID(マスタデータレース一覧!F2057,2,FIND("・",マスタデータレース一覧!F2057)-2)</f>
        <v>芝</v>
      </c>
      <c r="H2057" s="9" t="str">
        <f>マスタデータレース一覧!E2057</f>
        <v>2,500</v>
      </c>
      <c r="I2057" t="str">
        <f>MID(マスタデータレース一覧!F2057,FIND("・",マスタデータレース一覧!F2057,1)+1,FIND("）",マスタデータレース一覧!F2057,1)-FIND("・",マスタデータレース一覧!F2057,1)-1)</f>
        <v>右</v>
      </c>
      <c r="J2057" t="str">
        <f>マスタデータレース一覧!D2057</f>
        <v>15時25分</v>
      </c>
      <c r="K2057" t="str">
        <f>MID(マスタデータレース一覧!C2057,3,2)</f>
        <v/>
      </c>
    </row>
    <row r="2058" spans="1:11" x14ac:dyDescent="0.15">
      <c r="A2058">
        <f>マスタデータレース一覧!V2058</f>
        <v>1977</v>
      </c>
      <c r="B2058" t="str">
        <f>マスタデータレース一覧!B2058</f>
        <v>有馬記念</v>
      </c>
      <c r="C2058" t="str">
        <f>MID(マスタデータレース一覧!A2058,1,FIND("）",マスタデータレース一覧!A2058))</f>
        <v>2019年12月22日（日曜）</v>
      </c>
      <c r="D2058" t="str">
        <f>マスタデータレース一覧!H2058</f>
        <v>GⅠ</v>
      </c>
      <c r="E2058" t="str">
        <f>マスタデータレース一覧!G2058</f>
        <v>良</v>
      </c>
      <c r="F2058" t="str">
        <f>MID(マスタデータレース一覧!A2058,FIND("回",マスタデータレース一覧!A2058)+1,2)</f>
        <v>中山</v>
      </c>
      <c r="G2058" t="str">
        <f>MID(マスタデータレース一覧!F2058,2,FIND("・",マスタデータレース一覧!F2058)-2)</f>
        <v>芝</v>
      </c>
      <c r="H2058" s="9" t="str">
        <f>マスタデータレース一覧!E2058</f>
        <v>2,500</v>
      </c>
      <c r="I2058" t="str">
        <f>MID(マスタデータレース一覧!F2058,FIND("・",マスタデータレース一覧!F2058,1)+1,FIND("）",マスタデータレース一覧!F2058,1)-FIND("・",マスタデータレース一覧!F2058,1)-1)</f>
        <v>右</v>
      </c>
      <c r="J2058" t="str">
        <f>マスタデータレース一覧!D2058</f>
        <v>15時25分</v>
      </c>
      <c r="K2058" t="str">
        <f>MID(マスタデータレース一覧!C2058,3,2)</f>
        <v/>
      </c>
    </row>
    <row r="2059" spans="1:11" x14ac:dyDescent="0.15">
      <c r="A2059">
        <f>マスタデータレース一覧!V2059</f>
        <v>1976</v>
      </c>
      <c r="B2059" t="str">
        <f>マスタデータレース一覧!B2059</f>
        <v>有馬記念</v>
      </c>
      <c r="C2059" t="str">
        <f>MID(マスタデータレース一覧!A2059,1,FIND("）",マスタデータレース一覧!A2059))</f>
        <v>2019年12月22日（日曜）</v>
      </c>
      <c r="D2059" t="str">
        <f>マスタデータレース一覧!H2059</f>
        <v>GⅠ</v>
      </c>
      <c r="E2059" t="str">
        <f>マスタデータレース一覧!G2059</f>
        <v>良</v>
      </c>
      <c r="F2059" t="str">
        <f>MID(マスタデータレース一覧!A2059,FIND("回",マスタデータレース一覧!A2059)+1,2)</f>
        <v>中山</v>
      </c>
      <c r="G2059" t="str">
        <f>MID(マスタデータレース一覧!F2059,2,FIND("・",マスタデータレース一覧!F2059)-2)</f>
        <v>芝</v>
      </c>
      <c r="H2059" s="9" t="str">
        <f>マスタデータレース一覧!E2059</f>
        <v>2,500</v>
      </c>
      <c r="I2059" t="str">
        <f>MID(マスタデータレース一覧!F2059,FIND("・",マスタデータレース一覧!F2059,1)+1,FIND("）",マスタデータレース一覧!F2059,1)-FIND("・",マスタデータレース一覧!F2059,1)-1)</f>
        <v>右</v>
      </c>
      <c r="J2059" t="str">
        <f>マスタデータレース一覧!D2059</f>
        <v>15時25分</v>
      </c>
      <c r="K2059" t="str">
        <f>MID(マスタデータレース一覧!C2059,3,2)</f>
        <v/>
      </c>
    </row>
    <row r="2060" spans="1:11" x14ac:dyDescent="0.15">
      <c r="A2060">
        <f>マスタデータレース一覧!V2060</f>
        <v>1975</v>
      </c>
      <c r="B2060" t="str">
        <f>マスタデータレース一覧!B2060</f>
        <v>有馬記念</v>
      </c>
      <c r="C2060" t="str">
        <f>MID(マスタデータレース一覧!A2060,1,FIND("）",マスタデータレース一覧!A2060))</f>
        <v>2019年12月22日（日曜）</v>
      </c>
      <c r="D2060" t="str">
        <f>マスタデータレース一覧!H2060</f>
        <v>GⅠ</v>
      </c>
      <c r="E2060" t="str">
        <f>マスタデータレース一覧!G2060</f>
        <v>良</v>
      </c>
      <c r="F2060" t="str">
        <f>MID(マスタデータレース一覧!A2060,FIND("回",マスタデータレース一覧!A2060)+1,2)</f>
        <v>中山</v>
      </c>
      <c r="G2060" t="str">
        <f>MID(マスタデータレース一覧!F2060,2,FIND("・",マスタデータレース一覧!F2060)-2)</f>
        <v>芝</v>
      </c>
      <c r="H2060" s="9" t="str">
        <f>マスタデータレース一覧!E2060</f>
        <v>2,500</v>
      </c>
      <c r="I2060" t="str">
        <f>MID(マスタデータレース一覧!F2060,FIND("・",マスタデータレース一覧!F2060,1)+1,FIND("）",マスタデータレース一覧!F2060,1)-FIND("・",マスタデータレース一覧!F2060,1)-1)</f>
        <v>右</v>
      </c>
      <c r="J2060" t="str">
        <f>マスタデータレース一覧!D2060</f>
        <v>15時25分</v>
      </c>
      <c r="K2060" t="str">
        <f>MID(マスタデータレース一覧!C2060,3,2)</f>
        <v/>
      </c>
    </row>
    <row r="2061" spans="1:11" x14ac:dyDescent="0.15">
      <c r="A2061">
        <f>マスタデータレース一覧!V2061</f>
        <v>1974</v>
      </c>
      <c r="B2061" t="str">
        <f>マスタデータレース一覧!B2061</f>
        <v>有馬記念</v>
      </c>
      <c r="C2061" t="str">
        <f>MID(マスタデータレース一覧!A2061,1,FIND("）",マスタデータレース一覧!A2061))</f>
        <v>2019年12月22日（日曜）</v>
      </c>
      <c r="D2061" t="str">
        <f>マスタデータレース一覧!H2061</f>
        <v>GⅠ</v>
      </c>
      <c r="E2061" t="str">
        <f>マスタデータレース一覧!G2061</f>
        <v>良</v>
      </c>
      <c r="F2061" t="str">
        <f>MID(マスタデータレース一覧!A2061,FIND("回",マスタデータレース一覧!A2061)+1,2)</f>
        <v>中山</v>
      </c>
      <c r="G2061" t="str">
        <f>MID(マスタデータレース一覧!F2061,2,FIND("・",マスタデータレース一覧!F2061)-2)</f>
        <v>芝</v>
      </c>
      <c r="H2061" s="9" t="str">
        <f>マスタデータレース一覧!E2061</f>
        <v>2,500</v>
      </c>
      <c r="I2061" t="str">
        <f>MID(マスタデータレース一覧!F2061,FIND("・",マスタデータレース一覧!F2061,1)+1,FIND("）",マスタデータレース一覧!F2061,1)-FIND("・",マスタデータレース一覧!F2061,1)-1)</f>
        <v>右</v>
      </c>
      <c r="J2061" t="str">
        <f>マスタデータレース一覧!D2061</f>
        <v>15時25分</v>
      </c>
      <c r="K2061" t="str">
        <f>MID(マスタデータレース一覧!C2061,3,2)</f>
        <v/>
      </c>
    </row>
    <row r="2062" spans="1:11" x14ac:dyDescent="0.15">
      <c r="A2062">
        <f>マスタデータレース一覧!V2062</f>
        <v>1973</v>
      </c>
      <c r="B2062" t="str">
        <f>マスタデータレース一覧!B2062</f>
        <v>有馬記念</v>
      </c>
      <c r="C2062" t="str">
        <f>MID(マスタデータレース一覧!A2062,1,FIND("）",マスタデータレース一覧!A2062))</f>
        <v>2019年12月22日（日曜）</v>
      </c>
      <c r="D2062" t="str">
        <f>マスタデータレース一覧!H2062</f>
        <v>GⅠ</v>
      </c>
      <c r="E2062" t="str">
        <f>マスタデータレース一覧!G2062</f>
        <v>良</v>
      </c>
      <c r="F2062" t="str">
        <f>MID(マスタデータレース一覧!A2062,FIND("回",マスタデータレース一覧!A2062)+1,2)</f>
        <v>中山</v>
      </c>
      <c r="G2062" t="str">
        <f>MID(マスタデータレース一覧!F2062,2,FIND("・",マスタデータレース一覧!F2062)-2)</f>
        <v>芝</v>
      </c>
      <c r="H2062" s="9" t="str">
        <f>マスタデータレース一覧!E2062</f>
        <v>2,500</v>
      </c>
      <c r="I2062" t="str">
        <f>MID(マスタデータレース一覧!F2062,FIND("・",マスタデータレース一覧!F2062,1)+1,FIND("）",マスタデータレース一覧!F2062,1)-FIND("・",マスタデータレース一覧!F2062,1)-1)</f>
        <v>右</v>
      </c>
      <c r="J2062" t="str">
        <f>マスタデータレース一覧!D2062</f>
        <v>15時25分</v>
      </c>
      <c r="K2062" t="str">
        <f>MID(マスタデータレース一覧!C2062,3,2)</f>
        <v/>
      </c>
    </row>
    <row r="2063" spans="1:11" x14ac:dyDescent="0.15">
      <c r="A2063">
        <f>マスタデータレース一覧!V2063</f>
        <v>1972</v>
      </c>
      <c r="B2063" t="str">
        <f>マスタデータレース一覧!B2063</f>
        <v>有馬記念</v>
      </c>
      <c r="C2063" t="str">
        <f>MID(マスタデータレース一覧!A2063,1,FIND("）",マスタデータレース一覧!A2063))</f>
        <v>2019年12月22日（日曜）</v>
      </c>
      <c r="D2063" t="str">
        <f>マスタデータレース一覧!H2063</f>
        <v>GⅠ</v>
      </c>
      <c r="E2063" t="str">
        <f>マスタデータレース一覧!G2063</f>
        <v>良</v>
      </c>
      <c r="F2063" t="str">
        <f>MID(マスタデータレース一覧!A2063,FIND("回",マスタデータレース一覧!A2063)+1,2)</f>
        <v>中山</v>
      </c>
      <c r="G2063" t="str">
        <f>MID(マスタデータレース一覧!F2063,2,FIND("・",マスタデータレース一覧!F2063)-2)</f>
        <v>芝</v>
      </c>
      <c r="H2063" s="9" t="str">
        <f>マスタデータレース一覧!E2063</f>
        <v>2,500</v>
      </c>
      <c r="I2063" t="str">
        <f>MID(マスタデータレース一覧!F2063,FIND("・",マスタデータレース一覧!F2063,1)+1,FIND("）",マスタデータレース一覧!F2063,1)-FIND("・",マスタデータレース一覧!F2063,1)-1)</f>
        <v>右</v>
      </c>
      <c r="J2063" t="str">
        <f>マスタデータレース一覧!D2063</f>
        <v>15時25分</v>
      </c>
      <c r="K2063" t="str">
        <f>MID(マスタデータレース一覧!C2063,3,2)</f>
        <v/>
      </c>
    </row>
    <row r="2064" spans="1:11" x14ac:dyDescent="0.15">
      <c r="A2064">
        <f>マスタデータレース一覧!V2064</f>
        <v>1971</v>
      </c>
      <c r="B2064" t="str">
        <f>マスタデータレース一覧!B2064</f>
        <v>有馬記念</v>
      </c>
      <c r="C2064" t="str">
        <f>MID(マスタデータレース一覧!A2064,1,FIND("）",マスタデータレース一覧!A2064))</f>
        <v>2019年12月22日（日曜）</v>
      </c>
      <c r="D2064" t="str">
        <f>マスタデータレース一覧!H2064</f>
        <v>GⅠ</v>
      </c>
      <c r="E2064" t="str">
        <f>マスタデータレース一覧!G2064</f>
        <v>良</v>
      </c>
      <c r="F2064" t="str">
        <f>MID(マスタデータレース一覧!A2064,FIND("回",マスタデータレース一覧!A2064)+1,2)</f>
        <v>中山</v>
      </c>
      <c r="G2064" t="str">
        <f>MID(マスタデータレース一覧!F2064,2,FIND("・",マスタデータレース一覧!F2064)-2)</f>
        <v>芝</v>
      </c>
      <c r="H2064" s="9" t="str">
        <f>マスタデータレース一覧!E2064</f>
        <v>2,500</v>
      </c>
      <c r="I2064" t="str">
        <f>MID(マスタデータレース一覧!F2064,FIND("・",マスタデータレース一覧!F2064,1)+1,FIND("）",マスタデータレース一覧!F2064,1)-FIND("・",マスタデータレース一覧!F2064,1)-1)</f>
        <v>右</v>
      </c>
      <c r="J2064" t="str">
        <f>マスタデータレース一覧!D2064</f>
        <v>15時25分</v>
      </c>
      <c r="K2064" t="str">
        <f>MID(マスタデータレース一覧!C2064,3,2)</f>
        <v/>
      </c>
    </row>
    <row r="2065" spans="1:11" x14ac:dyDescent="0.15">
      <c r="A2065">
        <f>マスタデータレース一覧!V2065</f>
        <v>1970</v>
      </c>
      <c r="B2065" t="str">
        <f>マスタデータレース一覧!B2065</f>
        <v>有馬記念</v>
      </c>
      <c r="C2065" t="str">
        <f>MID(マスタデータレース一覧!A2065,1,FIND("）",マスタデータレース一覧!A2065))</f>
        <v>2019年12月22日（日曜）</v>
      </c>
      <c r="D2065" t="str">
        <f>マスタデータレース一覧!H2065</f>
        <v>GⅠ</v>
      </c>
      <c r="E2065" t="str">
        <f>マスタデータレース一覧!G2065</f>
        <v>良</v>
      </c>
      <c r="F2065" t="str">
        <f>MID(マスタデータレース一覧!A2065,FIND("回",マスタデータレース一覧!A2065)+1,2)</f>
        <v>中山</v>
      </c>
      <c r="G2065" t="str">
        <f>MID(マスタデータレース一覧!F2065,2,FIND("・",マスタデータレース一覧!F2065)-2)</f>
        <v>芝</v>
      </c>
      <c r="H2065" s="9" t="str">
        <f>マスタデータレース一覧!E2065</f>
        <v>2,500</v>
      </c>
      <c r="I2065" t="str">
        <f>MID(マスタデータレース一覧!F2065,FIND("・",マスタデータレース一覧!F2065,1)+1,FIND("）",マスタデータレース一覧!F2065,1)-FIND("・",マスタデータレース一覧!F2065,1)-1)</f>
        <v>右</v>
      </c>
      <c r="J2065" t="str">
        <f>マスタデータレース一覧!D2065</f>
        <v>15時25分</v>
      </c>
      <c r="K2065" t="str">
        <f>MID(マスタデータレース一覧!C2065,3,2)</f>
        <v/>
      </c>
    </row>
    <row r="2066" spans="1:11" x14ac:dyDescent="0.15">
      <c r="A2066">
        <f>マスタデータレース一覧!V2066</f>
        <v>1969</v>
      </c>
      <c r="B2066" t="str">
        <f>マスタデータレース一覧!B2066</f>
        <v>有馬記念</v>
      </c>
      <c r="C2066" t="str">
        <f>MID(マスタデータレース一覧!A2066,1,FIND("）",マスタデータレース一覧!A2066))</f>
        <v>2019年12月22日（日曜）</v>
      </c>
      <c r="D2066" t="str">
        <f>マスタデータレース一覧!H2066</f>
        <v>GⅠ</v>
      </c>
      <c r="E2066" t="str">
        <f>マスタデータレース一覧!G2066</f>
        <v>良</v>
      </c>
      <c r="F2066" t="str">
        <f>MID(マスタデータレース一覧!A2066,FIND("回",マスタデータレース一覧!A2066)+1,2)</f>
        <v>中山</v>
      </c>
      <c r="G2066" t="str">
        <f>MID(マスタデータレース一覧!F2066,2,FIND("・",マスタデータレース一覧!F2066)-2)</f>
        <v>芝</v>
      </c>
      <c r="H2066" s="9" t="str">
        <f>マスタデータレース一覧!E2066</f>
        <v>2,500</v>
      </c>
      <c r="I2066" t="str">
        <f>MID(マスタデータレース一覧!F2066,FIND("・",マスタデータレース一覧!F2066,1)+1,FIND("）",マスタデータレース一覧!F2066,1)-FIND("・",マスタデータレース一覧!F2066,1)-1)</f>
        <v>右</v>
      </c>
      <c r="J2066" t="str">
        <f>マスタデータレース一覧!D2066</f>
        <v>15時25分</v>
      </c>
      <c r="K2066" t="str">
        <f>MID(マスタデータレース一覧!C2066,3,2)</f>
        <v/>
      </c>
    </row>
    <row r="2067" spans="1:11" x14ac:dyDescent="0.15">
      <c r="A2067">
        <f>マスタデータレース一覧!V2067</f>
        <v>1968</v>
      </c>
      <c r="B2067" t="str">
        <f>マスタデータレース一覧!B2067</f>
        <v>有馬記念</v>
      </c>
      <c r="C2067" t="str">
        <f>MID(マスタデータレース一覧!A2067,1,FIND("）",マスタデータレース一覧!A2067))</f>
        <v>2019年12月22日（日曜）</v>
      </c>
      <c r="D2067" t="str">
        <f>マスタデータレース一覧!H2067</f>
        <v>GⅠ</v>
      </c>
      <c r="E2067" t="str">
        <f>マスタデータレース一覧!G2067</f>
        <v>良</v>
      </c>
      <c r="F2067" t="str">
        <f>MID(マスタデータレース一覧!A2067,FIND("回",マスタデータレース一覧!A2067)+1,2)</f>
        <v>中山</v>
      </c>
      <c r="G2067" t="str">
        <f>MID(マスタデータレース一覧!F2067,2,FIND("・",マスタデータレース一覧!F2067)-2)</f>
        <v>芝</v>
      </c>
      <c r="H2067" s="9" t="str">
        <f>マスタデータレース一覧!E2067</f>
        <v>2,500</v>
      </c>
      <c r="I2067" t="str">
        <f>MID(マスタデータレース一覧!F2067,FIND("・",マスタデータレース一覧!F2067,1)+1,FIND("）",マスタデータレース一覧!F2067,1)-FIND("・",マスタデータレース一覧!F2067,1)-1)</f>
        <v>右</v>
      </c>
      <c r="J2067" t="str">
        <f>マスタデータレース一覧!D2067</f>
        <v>15時25分</v>
      </c>
      <c r="K2067" t="str">
        <f>MID(マスタデータレース一覧!C2067,3,2)</f>
        <v/>
      </c>
    </row>
    <row r="2068" spans="1:11" x14ac:dyDescent="0.15">
      <c r="A2068">
        <f>マスタデータレース一覧!V2068</f>
        <v>1967</v>
      </c>
      <c r="B2068" t="str">
        <f>マスタデータレース一覧!B2068</f>
        <v>阪神カップ</v>
      </c>
      <c r="C2068" t="str">
        <f>MID(マスタデータレース一覧!A2068,1,FIND("）",マスタデータレース一覧!A2068))</f>
        <v>2019年12月21日（土曜）</v>
      </c>
      <c r="D2068" t="str">
        <f>マスタデータレース一覧!H2068</f>
        <v>GⅡ</v>
      </c>
      <c r="E2068" t="str">
        <f>マスタデータレース一覧!G2068</f>
        <v>良</v>
      </c>
      <c r="F2068" t="str">
        <f>MID(マスタデータレース一覧!A2068,FIND("回",マスタデータレース一覧!A2068)+1,2)</f>
        <v>阪神</v>
      </c>
      <c r="G2068" t="str">
        <f>MID(マスタデータレース一覧!F2068,2,FIND("・",マスタデータレース一覧!F2068)-2)</f>
        <v>芝</v>
      </c>
      <c r="H2068" s="9" t="str">
        <f>マスタデータレース一覧!E2068</f>
        <v>1,400</v>
      </c>
      <c r="I2068" t="str">
        <f>MID(マスタデータレース一覧!F2068,FIND("・",マスタデータレース一覧!F2068,1)+1,FIND("）",マスタデータレース一覧!F2068,1)-FIND("・",マスタデータレース一覧!F2068,1)-1)</f>
        <v>右</v>
      </c>
      <c r="J2068" t="str">
        <f>マスタデータレース一覧!D2068</f>
        <v>15時45分</v>
      </c>
      <c r="K2068" t="str">
        <f>MID(マスタデータレース一覧!C2068,3,2)</f>
        <v/>
      </c>
    </row>
    <row r="2069" spans="1:11" x14ac:dyDescent="0.15">
      <c r="A2069">
        <f>マスタデータレース一覧!V2069</f>
        <v>1966</v>
      </c>
      <c r="B2069" t="str">
        <f>マスタデータレース一覧!B2069</f>
        <v>阪神カップ</v>
      </c>
      <c r="C2069" t="str">
        <f>MID(マスタデータレース一覧!A2069,1,FIND("）",マスタデータレース一覧!A2069))</f>
        <v>2019年12月21日（土曜）</v>
      </c>
      <c r="D2069" t="str">
        <f>マスタデータレース一覧!H2069</f>
        <v>GⅡ</v>
      </c>
      <c r="E2069" t="str">
        <f>マスタデータレース一覧!G2069</f>
        <v>良</v>
      </c>
      <c r="F2069" t="str">
        <f>MID(マスタデータレース一覧!A2069,FIND("回",マスタデータレース一覧!A2069)+1,2)</f>
        <v>阪神</v>
      </c>
      <c r="G2069" t="str">
        <f>MID(マスタデータレース一覧!F2069,2,FIND("・",マスタデータレース一覧!F2069)-2)</f>
        <v>芝</v>
      </c>
      <c r="H2069" s="9" t="str">
        <f>マスタデータレース一覧!E2069</f>
        <v>1,400</v>
      </c>
      <c r="I2069" t="str">
        <f>MID(マスタデータレース一覧!F2069,FIND("・",マスタデータレース一覧!F2069,1)+1,FIND("）",マスタデータレース一覧!F2069,1)-FIND("・",マスタデータレース一覧!F2069,1)-1)</f>
        <v>右</v>
      </c>
      <c r="J2069" t="str">
        <f>マスタデータレース一覧!D2069</f>
        <v>15時45分</v>
      </c>
      <c r="K2069" t="str">
        <f>MID(マスタデータレース一覧!C2069,3,2)</f>
        <v/>
      </c>
    </row>
    <row r="2070" spans="1:11" x14ac:dyDescent="0.15">
      <c r="A2070">
        <f>マスタデータレース一覧!V2070</f>
        <v>1965</v>
      </c>
      <c r="B2070" t="str">
        <f>マスタデータレース一覧!B2070</f>
        <v>阪神カップ</v>
      </c>
      <c r="C2070" t="str">
        <f>MID(マスタデータレース一覧!A2070,1,FIND("）",マスタデータレース一覧!A2070))</f>
        <v>2019年12月21日（土曜）</v>
      </c>
      <c r="D2070" t="str">
        <f>マスタデータレース一覧!H2070</f>
        <v>GⅡ</v>
      </c>
      <c r="E2070" t="str">
        <f>マスタデータレース一覧!G2070</f>
        <v>良</v>
      </c>
      <c r="F2070" t="str">
        <f>MID(マスタデータレース一覧!A2070,FIND("回",マスタデータレース一覧!A2070)+1,2)</f>
        <v>阪神</v>
      </c>
      <c r="G2070" t="str">
        <f>MID(マスタデータレース一覧!F2070,2,FIND("・",マスタデータレース一覧!F2070)-2)</f>
        <v>芝</v>
      </c>
      <c r="H2070" s="9" t="str">
        <f>マスタデータレース一覧!E2070</f>
        <v>1,400</v>
      </c>
      <c r="I2070" t="str">
        <f>MID(マスタデータレース一覧!F2070,FIND("・",マスタデータレース一覧!F2070,1)+1,FIND("）",マスタデータレース一覧!F2070,1)-FIND("・",マスタデータレース一覧!F2070,1)-1)</f>
        <v>右</v>
      </c>
      <c r="J2070" t="str">
        <f>マスタデータレース一覧!D2070</f>
        <v>15時45分</v>
      </c>
      <c r="K2070" t="str">
        <f>MID(マスタデータレース一覧!C2070,3,2)</f>
        <v/>
      </c>
    </row>
    <row r="2071" spans="1:11" x14ac:dyDescent="0.15">
      <c r="A2071">
        <f>マスタデータレース一覧!V2071</f>
        <v>1964</v>
      </c>
      <c r="B2071" t="str">
        <f>マスタデータレース一覧!B2071</f>
        <v>阪神カップ</v>
      </c>
      <c r="C2071" t="str">
        <f>MID(マスタデータレース一覧!A2071,1,FIND("）",マスタデータレース一覧!A2071))</f>
        <v>2019年12月21日（土曜）</v>
      </c>
      <c r="D2071" t="str">
        <f>マスタデータレース一覧!H2071</f>
        <v>GⅡ</v>
      </c>
      <c r="E2071" t="str">
        <f>マスタデータレース一覧!G2071</f>
        <v>良</v>
      </c>
      <c r="F2071" t="str">
        <f>MID(マスタデータレース一覧!A2071,FIND("回",マスタデータレース一覧!A2071)+1,2)</f>
        <v>阪神</v>
      </c>
      <c r="G2071" t="str">
        <f>MID(マスタデータレース一覧!F2071,2,FIND("・",マスタデータレース一覧!F2071)-2)</f>
        <v>芝</v>
      </c>
      <c r="H2071" s="9" t="str">
        <f>マスタデータレース一覧!E2071</f>
        <v>1,400</v>
      </c>
      <c r="I2071" t="str">
        <f>MID(マスタデータレース一覧!F2071,FIND("・",マスタデータレース一覧!F2071,1)+1,FIND("）",マスタデータレース一覧!F2071,1)-FIND("・",マスタデータレース一覧!F2071,1)-1)</f>
        <v>右</v>
      </c>
      <c r="J2071" t="str">
        <f>マスタデータレース一覧!D2071</f>
        <v>15時45分</v>
      </c>
      <c r="K2071" t="str">
        <f>MID(マスタデータレース一覧!C2071,3,2)</f>
        <v/>
      </c>
    </row>
    <row r="2072" spans="1:11" x14ac:dyDescent="0.15">
      <c r="A2072">
        <f>マスタデータレース一覧!V2072</f>
        <v>1963</v>
      </c>
      <c r="B2072" t="str">
        <f>マスタデータレース一覧!B2072</f>
        <v>阪神カップ</v>
      </c>
      <c r="C2072" t="str">
        <f>MID(マスタデータレース一覧!A2072,1,FIND("）",マスタデータレース一覧!A2072))</f>
        <v>2019年12月21日（土曜）</v>
      </c>
      <c r="D2072" t="str">
        <f>マスタデータレース一覧!H2072</f>
        <v>GⅡ</v>
      </c>
      <c r="E2072" t="str">
        <f>マスタデータレース一覧!G2072</f>
        <v>良</v>
      </c>
      <c r="F2072" t="str">
        <f>MID(マスタデータレース一覧!A2072,FIND("回",マスタデータレース一覧!A2072)+1,2)</f>
        <v>阪神</v>
      </c>
      <c r="G2072" t="str">
        <f>MID(マスタデータレース一覧!F2072,2,FIND("・",マスタデータレース一覧!F2072)-2)</f>
        <v>芝</v>
      </c>
      <c r="H2072" s="9" t="str">
        <f>マスタデータレース一覧!E2072</f>
        <v>1,400</v>
      </c>
      <c r="I2072" t="str">
        <f>MID(マスタデータレース一覧!F2072,FIND("・",マスタデータレース一覧!F2072,1)+1,FIND("）",マスタデータレース一覧!F2072,1)-FIND("・",マスタデータレース一覧!F2072,1)-1)</f>
        <v>右</v>
      </c>
      <c r="J2072" t="str">
        <f>マスタデータレース一覧!D2072</f>
        <v>15時45分</v>
      </c>
      <c r="K2072" t="str">
        <f>MID(マスタデータレース一覧!C2072,3,2)</f>
        <v/>
      </c>
    </row>
    <row r="2073" spans="1:11" x14ac:dyDescent="0.15">
      <c r="A2073">
        <f>マスタデータレース一覧!V2073</f>
        <v>1962</v>
      </c>
      <c r="B2073" t="str">
        <f>マスタデータレース一覧!B2073</f>
        <v>阪神カップ</v>
      </c>
      <c r="C2073" t="str">
        <f>MID(マスタデータレース一覧!A2073,1,FIND("）",マスタデータレース一覧!A2073))</f>
        <v>2019年12月21日（土曜）</v>
      </c>
      <c r="D2073" t="str">
        <f>マスタデータレース一覧!H2073</f>
        <v>GⅡ</v>
      </c>
      <c r="E2073" t="str">
        <f>マスタデータレース一覧!G2073</f>
        <v>良</v>
      </c>
      <c r="F2073" t="str">
        <f>MID(マスタデータレース一覧!A2073,FIND("回",マスタデータレース一覧!A2073)+1,2)</f>
        <v>阪神</v>
      </c>
      <c r="G2073" t="str">
        <f>MID(マスタデータレース一覧!F2073,2,FIND("・",マスタデータレース一覧!F2073)-2)</f>
        <v>芝</v>
      </c>
      <c r="H2073" s="9" t="str">
        <f>マスタデータレース一覧!E2073</f>
        <v>1,400</v>
      </c>
      <c r="I2073" t="str">
        <f>MID(マスタデータレース一覧!F2073,FIND("・",マスタデータレース一覧!F2073,1)+1,FIND("）",マスタデータレース一覧!F2073,1)-FIND("・",マスタデータレース一覧!F2073,1)-1)</f>
        <v>右</v>
      </c>
      <c r="J2073" t="str">
        <f>マスタデータレース一覧!D2073</f>
        <v>15時45分</v>
      </c>
      <c r="K2073" t="str">
        <f>MID(マスタデータレース一覧!C2073,3,2)</f>
        <v/>
      </c>
    </row>
    <row r="2074" spans="1:11" x14ac:dyDescent="0.15">
      <c r="A2074">
        <f>マスタデータレース一覧!V2074</f>
        <v>1961</v>
      </c>
      <c r="B2074" t="str">
        <f>マスタデータレース一覧!B2074</f>
        <v>阪神カップ</v>
      </c>
      <c r="C2074" t="str">
        <f>MID(マスタデータレース一覧!A2074,1,FIND("）",マスタデータレース一覧!A2074))</f>
        <v>2019年12月21日（土曜）</v>
      </c>
      <c r="D2074" t="str">
        <f>マスタデータレース一覧!H2074</f>
        <v>GⅡ</v>
      </c>
      <c r="E2074" t="str">
        <f>マスタデータレース一覧!G2074</f>
        <v>良</v>
      </c>
      <c r="F2074" t="str">
        <f>MID(マスタデータレース一覧!A2074,FIND("回",マスタデータレース一覧!A2074)+1,2)</f>
        <v>阪神</v>
      </c>
      <c r="G2074" t="str">
        <f>MID(マスタデータレース一覧!F2074,2,FIND("・",マスタデータレース一覧!F2074)-2)</f>
        <v>芝</v>
      </c>
      <c r="H2074" s="9" t="str">
        <f>マスタデータレース一覧!E2074</f>
        <v>1,400</v>
      </c>
      <c r="I2074" t="str">
        <f>MID(マスタデータレース一覧!F2074,FIND("・",マスタデータレース一覧!F2074,1)+1,FIND("）",マスタデータレース一覧!F2074,1)-FIND("・",マスタデータレース一覧!F2074,1)-1)</f>
        <v>右</v>
      </c>
      <c r="J2074" t="str">
        <f>マスタデータレース一覧!D2074</f>
        <v>15時45分</v>
      </c>
      <c r="K2074" t="str">
        <f>MID(マスタデータレース一覧!C2074,3,2)</f>
        <v/>
      </c>
    </row>
    <row r="2075" spans="1:11" x14ac:dyDescent="0.15">
      <c r="A2075">
        <f>マスタデータレース一覧!V2075</f>
        <v>1960</v>
      </c>
      <c r="B2075" t="str">
        <f>マスタデータレース一覧!B2075</f>
        <v>阪神カップ</v>
      </c>
      <c r="C2075" t="str">
        <f>MID(マスタデータレース一覧!A2075,1,FIND("）",マスタデータレース一覧!A2075))</f>
        <v>2019年12月21日（土曜）</v>
      </c>
      <c r="D2075" t="str">
        <f>マスタデータレース一覧!H2075</f>
        <v>GⅡ</v>
      </c>
      <c r="E2075" t="str">
        <f>マスタデータレース一覧!G2075</f>
        <v>良</v>
      </c>
      <c r="F2075" t="str">
        <f>MID(マスタデータレース一覧!A2075,FIND("回",マスタデータレース一覧!A2075)+1,2)</f>
        <v>阪神</v>
      </c>
      <c r="G2075" t="str">
        <f>MID(マスタデータレース一覧!F2075,2,FIND("・",マスタデータレース一覧!F2075)-2)</f>
        <v>芝</v>
      </c>
      <c r="H2075" s="9" t="str">
        <f>マスタデータレース一覧!E2075</f>
        <v>1,400</v>
      </c>
      <c r="I2075" t="str">
        <f>MID(マスタデータレース一覧!F2075,FIND("・",マスタデータレース一覧!F2075,1)+1,FIND("）",マスタデータレース一覧!F2075,1)-FIND("・",マスタデータレース一覧!F2075,1)-1)</f>
        <v>右</v>
      </c>
      <c r="J2075" t="str">
        <f>マスタデータレース一覧!D2075</f>
        <v>15時45分</v>
      </c>
      <c r="K2075" t="str">
        <f>MID(マスタデータレース一覧!C2075,3,2)</f>
        <v/>
      </c>
    </row>
    <row r="2076" spans="1:11" x14ac:dyDescent="0.15">
      <c r="A2076">
        <f>マスタデータレース一覧!V2076</f>
        <v>1959</v>
      </c>
      <c r="B2076" t="str">
        <f>マスタデータレース一覧!B2076</f>
        <v>阪神カップ</v>
      </c>
      <c r="C2076" t="str">
        <f>MID(マスタデータレース一覧!A2076,1,FIND("）",マスタデータレース一覧!A2076))</f>
        <v>2019年12月21日（土曜）</v>
      </c>
      <c r="D2076" t="str">
        <f>マスタデータレース一覧!H2076</f>
        <v>GⅡ</v>
      </c>
      <c r="E2076" t="str">
        <f>マスタデータレース一覧!G2076</f>
        <v>良</v>
      </c>
      <c r="F2076" t="str">
        <f>MID(マスタデータレース一覧!A2076,FIND("回",マスタデータレース一覧!A2076)+1,2)</f>
        <v>阪神</v>
      </c>
      <c r="G2076" t="str">
        <f>MID(マスタデータレース一覧!F2076,2,FIND("・",マスタデータレース一覧!F2076)-2)</f>
        <v>芝</v>
      </c>
      <c r="H2076" s="9" t="str">
        <f>マスタデータレース一覧!E2076</f>
        <v>1,400</v>
      </c>
      <c r="I2076" t="str">
        <f>MID(マスタデータレース一覧!F2076,FIND("・",マスタデータレース一覧!F2076,1)+1,FIND("）",マスタデータレース一覧!F2076,1)-FIND("・",マスタデータレース一覧!F2076,1)-1)</f>
        <v>右</v>
      </c>
      <c r="J2076" t="str">
        <f>マスタデータレース一覧!D2076</f>
        <v>15時45分</v>
      </c>
      <c r="K2076" t="str">
        <f>MID(マスタデータレース一覧!C2076,3,2)</f>
        <v/>
      </c>
    </row>
    <row r="2077" spans="1:11" x14ac:dyDescent="0.15">
      <c r="A2077">
        <f>マスタデータレース一覧!V2077</f>
        <v>1958</v>
      </c>
      <c r="B2077" t="str">
        <f>マスタデータレース一覧!B2077</f>
        <v>阪神カップ</v>
      </c>
      <c r="C2077" t="str">
        <f>MID(マスタデータレース一覧!A2077,1,FIND("）",マスタデータレース一覧!A2077))</f>
        <v>2019年12月21日（土曜）</v>
      </c>
      <c r="D2077" t="str">
        <f>マスタデータレース一覧!H2077</f>
        <v>GⅡ</v>
      </c>
      <c r="E2077" t="str">
        <f>マスタデータレース一覧!G2077</f>
        <v>良</v>
      </c>
      <c r="F2077" t="str">
        <f>MID(マスタデータレース一覧!A2077,FIND("回",マスタデータレース一覧!A2077)+1,2)</f>
        <v>阪神</v>
      </c>
      <c r="G2077" t="str">
        <f>MID(マスタデータレース一覧!F2077,2,FIND("・",マスタデータレース一覧!F2077)-2)</f>
        <v>芝</v>
      </c>
      <c r="H2077" s="9" t="str">
        <f>マスタデータレース一覧!E2077</f>
        <v>1,400</v>
      </c>
      <c r="I2077" t="str">
        <f>MID(マスタデータレース一覧!F2077,FIND("・",マスタデータレース一覧!F2077,1)+1,FIND("）",マスタデータレース一覧!F2077,1)-FIND("・",マスタデータレース一覧!F2077,1)-1)</f>
        <v>右</v>
      </c>
      <c r="J2077" t="str">
        <f>マスタデータレース一覧!D2077</f>
        <v>15時45分</v>
      </c>
      <c r="K2077" t="str">
        <f>MID(マスタデータレース一覧!C2077,3,2)</f>
        <v/>
      </c>
    </row>
    <row r="2078" spans="1:11" x14ac:dyDescent="0.15">
      <c r="A2078">
        <f>マスタデータレース一覧!V2078</f>
        <v>1957</v>
      </c>
      <c r="B2078" t="str">
        <f>マスタデータレース一覧!B2078</f>
        <v>阪神カップ</v>
      </c>
      <c r="C2078" t="str">
        <f>MID(マスタデータレース一覧!A2078,1,FIND("）",マスタデータレース一覧!A2078))</f>
        <v>2019年12月21日（土曜）</v>
      </c>
      <c r="D2078" t="str">
        <f>マスタデータレース一覧!H2078</f>
        <v>GⅡ</v>
      </c>
      <c r="E2078" t="str">
        <f>マスタデータレース一覧!G2078</f>
        <v>良</v>
      </c>
      <c r="F2078" t="str">
        <f>MID(マスタデータレース一覧!A2078,FIND("回",マスタデータレース一覧!A2078)+1,2)</f>
        <v>阪神</v>
      </c>
      <c r="G2078" t="str">
        <f>MID(マスタデータレース一覧!F2078,2,FIND("・",マスタデータレース一覧!F2078)-2)</f>
        <v>芝</v>
      </c>
      <c r="H2078" s="9" t="str">
        <f>マスタデータレース一覧!E2078</f>
        <v>1,400</v>
      </c>
      <c r="I2078" t="str">
        <f>MID(マスタデータレース一覧!F2078,FIND("・",マスタデータレース一覧!F2078,1)+1,FIND("）",マスタデータレース一覧!F2078,1)-FIND("・",マスタデータレース一覧!F2078,1)-1)</f>
        <v>右</v>
      </c>
      <c r="J2078" t="str">
        <f>マスタデータレース一覧!D2078</f>
        <v>15時45分</v>
      </c>
      <c r="K2078" t="str">
        <f>MID(マスタデータレース一覧!C2078,3,2)</f>
        <v/>
      </c>
    </row>
    <row r="2079" spans="1:11" x14ac:dyDescent="0.15">
      <c r="A2079">
        <f>マスタデータレース一覧!V2079</f>
        <v>1956</v>
      </c>
      <c r="B2079" t="str">
        <f>マスタデータレース一覧!B2079</f>
        <v>阪神カップ</v>
      </c>
      <c r="C2079" t="str">
        <f>MID(マスタデータレース一覧!A2079,1,FIND("）",マスタデータレース一覧!A2079))</f>
        <v>2019年12月21日（土曜）</v>
      </c>
      <c r="D2079" t="str">
        <f>マスタデータレース一覧!H2079</f>
        <v>GⅡ</v>
      </c>
      <c r="E2079" t="str">
        <f>マスタデータレース一覧!G2079</f>
        <v>良</v>
      </c>
      <c r="F2079" t="str">
        <f>MID(マスタデータレース一覧!A2079,FIND("回",マスタデータレース一覧!A2079)+1,2)</f>
        <v>阪神</v>
      </c>
      <c r="G2079" t="str">
        <f>MID(マスタデータレース一覧!F2079,2,FIND("・",マスタデータレース一覧!F2079)-2)</f>
        <v>芝</v>
      </c>
      <c r="H2079" s="9" t="str">
        <f>マスタデータレース一覧!E2079</f>
        <v>1,400</v>
      </c>
      <c r="I2079" t="str">
        <f>MID(マスタデータレース一覧!F2079,FIND("・",マスタデータレース一覧!F2079,1)+1,FIND("）",マスタデータレース一覧!F2079,1)-FIND("・",マスタデータレース一覧!F2079,1)-1)</f>
        <v>右</v>
      </c>
      <c r="J2079" t="str">
        <f>マスタデータレース一覧!D2079</f>
        <v>15時45分</v>
      </c>
      <c r="K2079" t="str">
        <f>MID(マスタデータレース一覧!C2079,3,2)</f>
        <v/>
      </c>
    </row>
    <row r="2080" spans="1:11" x14ac:dyDescent="0.15">
      <c r="A2080">
        <f>マスタデータレース一覧!V2080</f>
        <v>1955</v>
      </c>
      <c r="B2080" t="str">
        <f>マスタデータレース一覧!B2080</f>
        <v>阪神カップ</v>
      </c>
      <c r="C2080" t="str">
        <f>MID(マスタデータレース一覧!A2080,1,FIND("）",マスタデータレース一覧!A2080))</f>
        <v>2019年12月21日（土曜）</v>
      </c>
      <c r="D2080" t="str">
        <f>マスタデータレース一覧!H2080</f>
        <v>GⅡ</v>
      </c>
      <c r="E2080" t="str">
        <f>マスタデータレース一覧!G2080</f>
        <v>良</v>
      </c>
      <c r="F2080" t="str">
        <f>MID(マスタデータレース一覧!A2080,FIND("回",マスタデータレース一覧!A2080)+1,2)</f>
        <v>阪神</v>
      </c>
      <c r="G2080" t="str">
        <f>MID(マスタデータレース一覧!F2080,2,FIND("・",マスタデータレース一覧!F2080)-2)</f>
        <v>芝</v>
      </c>
      <c r="H2080" s="9" t="str">
        <f>マスタデータレース一覧!E2080</f>
        <v>1,400</v>
      </c>
      <c r="I2080" t="str">
        <f>MID(マスタデータレース一覧!F2080,FIND("・",マスタデータレース一覧!F2080,1)+1,FIND("）",マスタデータレース一覧!F2080,1)-FIND("・",マスタデータレース一覧!F2080,1)-1)</f>
        <v>右</v>
      </c>
      <c r="J2080" t="str">
        <f>マスタデータレース一覧!D2080</f>
        <v>15時45分</v>
      </c>
      <c r="K2080" t="str">
        <f>MID(マスタデータレース一覧!C2080,3,2)</f>
        <v/>
      </c>
    </row>
    <row r="2081" spans="1:11" x14ac:dyDescent="0.15">
      <c r="A2081">
        <f>マスタデータレース一覧!V2081</f>
        <v>1954</v>
      </c>
      <c r="B2081" t="str">
        <f>マスタデータレース一覧!B2081</f>
        <v>阪神カップ</v>
      </c>
      <c r="C2081" t="str">
        <f>MID(マスタデータレース一覧!A2081,1,FIND("）",マスタデータレース一覧!A2081))</f>
        <v>2019年12月21日（土曜）</v>
      </c>
      <c r="D2081" t="str">
        <f>マスタデータレース一覧!H2081</f>
        <v>GⅡ</v>
      </c>
      <c r="E2081" t="str">
        <f>マスタデータレース一覧!G2081</f>
        <v>良</v>
      </c>
      <c r="F2081" t="str">
        <f>MID(マスタデータレース一覧!A2081,FIND("回",マスタデータレース一覧!A2081)+1,2)</f>
        <v>阪神</v>
      </c>
      <c r="G2081" t="str">
        <f>MID(マスタデータレース一覧!F2081,2,FIND("・",マスタデータレース一覧!F2081)-2)</f>
        <v>芝</v>
      </c>
      <c r="H2081" s="9" t="str">
        <f>マスタデータレース一覧!E2081</f>
        <v>1,400</v>
      </c>
      <c r="I2081" t="str">
        <f>MID(マスタデータレース一覧!F2081,FIND("・",マスタデータレース一覧!F2081,1)+1,FIND("）",マスタデータレース一覧!F2081,1)-FIND("・",マスタデータレース一覧!F2081,1)-1)</f>
        <v>右</v>
      </c>
      <c r="J2081" t="str">
        <f>マスタデータレース一覧!D2081</f>
        <v>15時45分</v>
      </c>
      <c r="K2081" t="str">
        <f>MID(マスタデータレース一覧!C2081,3,2)</f>
        <v/>
      </c>
    </row>
    <row r="2082" spans="1:11" x14ac:dyDescent="0.15">
      <c r="A2082">
        <f>マスタデータレース一覧!V2082</f>
        <v>1953</v>
      </c>
      <c r="B2082" t="str">
        <f>マスタデータレース一覧!B2082</f>
        <v>阪神カップ</v>
      </c>
      <c r="C2082" t="str">
        <f>MID(マスタデータレース一覧!A2082,1,FIND("）",マスタデータレース一覧!A2082))</f>
        <v>2019年12月21日（土曜）</v>
      </c>
      <c r="D2082" t="str">
        <f>マスタデータレース一覧!H2082</f>
        <v>GⅡ</v>
      </c>
      <c r="E2082" t="str">
        <f>マスタデータレース一覧!G2082</f>
        <v>良</v>
      </c>
      <c r="F2082" t="str">
        <f>MID(マスタデータレース一覧!A2082,FIND("回",マスタデータレース一覧!A2082)+1,2)</f>
        <v>阪神</v>
      </c>
      <c r="G2082" t="str">
        <f>MID(マスタデータレース一覧!F2082,2,FIND("・",マスタデータレース一覧!F2082)-2)</f>
        <v>芝</v>
      </c>
      <c r="H2082" s="9" t="str">
        <f>マスタデータレース一覧!E2082</f>
        <v>1,400</v>
      </c>
      <c r="I2082" t="str">
        <f>MID(マスタデータレース一覧!F2082,FIND("・",マスタデータレース一覧!F2082,1)+1,FIND("）",マスタデータレース一覧!F2082,1)-FIND("・",マスタデータレース一覧!F2082,1)-1)</f>
        <v>右</v>
      </c>
      <c r="J2082" t="str">
        <f>マスタデータレース一覧!D2082</f>
        <v>15時45分</v>
      </c>
      <c r="K2082" t="str">
        <f>MID(マスタデータレース一覧!C2082,3,2)</f>
        <v/>
      </c>
    </row>
    <row r="2083" spans="1:11" x14ac:dyDescent="0.15">
      <c r="A2083">
        <f>マスタデータレース一覧!V2083</f>
        <v>1952</v>
      </c>
      <c r="B2083" t="str">
        <f>マスタデータレース一覧!B2083</f>
        <v>阪神カップ</v>
      </c>
      <c r="C2083" t="str">
        <f>MID(マスタデータレース一覧!A2083,1,FIND("）",マスタデータレース一覧!A2083))</f>
        <v>2019年12月21日（土曜）</v>
      </c>
      <c r="D2083" t="str">
        <f>マスタデータレース一覧!H2083</f>
        <v>GⅡ</v>
      </c>
      <c r="E2083" t="str">
        <f>マスタデータレース一覧!G2083</f>
        <v>良</v>
      </c>
      <c r="F2083" t="str">
        <f>MID(マスタデータレース一覧!A2083,FIND("回",マスタデータレース一覧!A2083)+1,2)</f>
        <v>阪神</v>
      </c>
      <c r="G2083" t="str">
        <f>MID(マスタデータレース一覧!F2083,2,FIND("・",マスタデータレース一覧!F2083)-2)</f>
        <v>芝</v>
      </c>
      <c r="H2083" s="9" t="str">
        <f>マスタデータレース一覧!E2083</f>
        <v>1,400</v>
      </c>
      <c r="I2083" t="str">
        <f>MID(マスタデータレース一覧!F2083,FIND("・",マスタデータレース一覧!F2083,1)+1,FIND("）",マスタデータレース一覧!F2083,1)-FIND("・",マスタデータレース一覧!F2083,1)-1)</f>
        <v>右</v>
      </c>
      <c r="J2083" t="str">
        <f>マスタデータレース一覧!D2083</f>
        <v>15時45分</v>
      </c>
      <c r="K2083" t="str">
        <f>MID(マスタデータレース一覧!C2083,3,2)</f>
        <v/>
      </c>
    </row>
    <row r="2084" spans="1:11" x14ac:dyDescent="0.15">
      <c r="A2084">
        <f>マスタデータレース一覧!V2084</f>
        <v>1951</v>
      </c>
      <c r="B2084" t="str">
        <f>マスタデータレース一覧!B2084</f>
        <v>阪神カップ</v>
      </c>
      <c r="C2084" t="str">
        <f>MID(マスタデータレース一覧!A2084,1,FIND("）",マスタデータレース一覧!A2084))</f>
        <v>2019年12月21日（土曜）</v>
      </c>
      <c r="D2084" t="str">
        <f>マスタデータレース一覧!H2084</f>
        <v>GⅡ</v>
      </c>
      <c r="E2084" t="str">
        <f>マスタデータレース一覧!G2084</f>
        <v>良</v>
      </c>
      <c r="F2084" t="str">
        <f>MID(マスタデータレース一覧!A2084,FIND("回",マスタデータレース一覧!A2084)+1,2)</f>
        <v>阪神</v>
      </c>
      <c r="G2084" t="str">
        <f>MID(マスタデータレース一覧!F2084,2,FIND("・",マスタデータレース一覧!F2084)-2)</f>
        <v>芝</v>
      </c>
      <c r="H2084" s="9" t="str">
        <f>マスタデータレース一覧!E2084</f>
        <v>1,400</v>
      </c>
      <c r="I2084" t="str">
        <f>MID(マスタデータレース一覧!F2084,FIND("・",マスタデータレース一覧!F2084,1)+1,FIND("）",マスタデータレース一覧!F2084,1)-FIND("・",マスタデータレース一覧!F2084,1)-1)</f>
        <v>右</v>
      </c>
      <c r="J2084" t="str">
        <f>マスタデータレース一覧!D2084</f>
        <v>15時45分</v>
      </c>
      <c r="K2084" t="str">
        <f>MID(マスタデータレース一覧!C2084,3,2)</f>
        <v/>
      </c>
    </row>
    <row r="2085" spans="1:11" x14ac:dyDescent="0.15">
      <c r="A2085">
        <f>マスタデータレース一覧!V2085</f>
        <v>1950</v>
      </c>
      <c r="B2085" t="str">
        <f>マスタデータレース一覧!B2085</f>
        <v>阪神カップ</v>
      </c>
      <c r="C2085" t="str">
        <f>MID(マスタデータレース一覧!A2085,1,FIND("）",マスタデータレース一覧!A2085))</f>
        <v>2019年12月21日（土曜）</v>
      </c>
      <c r="D2085" t="str">
        <f>マスタデータレース一覧!H2085</f>
        <v>GⅡ</v>
      </c>
      <c r="E2085" t="str">
        <f>マスタデータレース一覧!G2085</f>
        <v>良</v>
      </c>
      <c r="F2085" t="str">
        <f>MID(マスタデータレース一覧!A2085,FIND("回",マスタデータレース一覧!A2085)+1,2)</f>
        <v>阪神</v>
      </c>
      <c r="G2085" t="str">
        <f>MID(マスタデータレース一覧!F2085,2,FIND("・",マスタデータレース一覧!F2085)-2)</f>
        <v>芝</v>
      </c>
      <c r="H2085" s="9" t="str">
        <f>マスタデータレース一覧!E2085</f>
        <v>1,400</v>
      </c>
      <c r="I2085" t="str">
        <f>MID(マスタデータレース一覧!F2085,FIND("・",マスタデータレース一覧!F2085,1)+1,FIND("）",マスタデータレース一覧!F2085,1)-FIND("・",マスタデータレース一覧!F2085,1)-1)</f>
        <v>右</v>
      </c>
      <c r="J2085" t="str">
        <f>マスタデータレース一覧!D2085</f>
        <v>15時45分</v>
      </c>
      <c r="K2085" t="str">
        <f>MID(マスタデータレース一覧!C2085,3,2)</f>
        <v/>
      </c>
    </row>
    <row r="2086" spans="1:11" x14ac:dyDescent="0.15">
      <c r="A2086">
        <f>マスタデータレース一覧!V2086</f>
        <v>1949</v>
      </c>
      <c r="B2086" t="str">
        <f>マスタデータレース一覧!B2086</f>
        <v>中山大障害</v>
      </c>
      <c r="C2086" t="str">
        <f>MID(マスタデータレース一覧!A2086,1,FIND("）",マスタデータレース一覧!A2086))</f>
        <v>2019年12月21日（土曜）</v>
      </c>
      <c r="D2086" t="str">
        <f>マスタデータレース一覧!H2086</f>
        <v>J・GⅠ</v>
      </c>
      <c r="E2086" t="str">
        <f>マスタデータレース一覧!G2086</f>
        <v>良</v>
      </c>
      <c r="F2086" t="str">
        <f>MID(マスタデータレース一覧!A2086,FIND("回",マスタデータレース一覧!A2086)+1,2)</f>
        <v>中山</v>
      </c>
      <c r="G2086" t="e">
        <f>MID(マスタデータレース一覧!F2086,2,FIND("・",マスタデータレース一覧!F2086)-2)</f>
        <v>#VALUE!</v>
      </c>
      <c r="H2086" s="9" t="str">
        <f>マスタデータレース一覧!E2086</f>
        <v>4,100</v>
      </c>
      <c r="I2086" t="e">
        <f>MID(マスタデータレース一覧!F2086,FIND("・",マスタデータレース一覧!F2086,1)+1,FIND("）",マスタデータレース一覧!F2086,1)-FIND("・",マスタデータレース一覧!F2086,1)-1)</f>
        <v>#VALUE!</v>
      </c>
      <c r="J2086" t="str">
        <f>マスタデータレース一覧!D2086</f>
        <v>14時45分</v>
      </c>
      <c r="K2086" t="str">
        <f>MID(マスタデータレース一覧!C2086,3,2)</f>
        <v/>
      </c>
    </row>
    <row r="2087" spans="1:11" x14ac:dyDescent="0.15">
      <c r="A2087">
        <f>マスタデータレース一覧!V2087</f>
        <v>1948</v>
      </c>
      <c r="B2087" t="str">
        <f>マスタデータレース一覧!B2087</f>
        <v>中山大障害</v>
      </c>
      <c r="C2087" t="str">
        <f>MID(マスタデータレース一覧!A2087,1,FIND("）",マスタデータレース一覧!A2087))</f>
        <v>2019年12月21日（土曜）</v>
      </c>
      <c r="D2087" t="str">
        <f>マスタデータレース一覧!H2087</f>
        <v>J・GⅠ</v>
      </c>
      <c r="E2087" t="str">
        <f>マスタデータレース一覧!G2087</f>
        <v>良</v>
      </c>
      <c r="F2087" t="str">
        <f>MID(マスタデータレース一覧!A2087,FIND("回",マスタデータレース一覧!A2087)+1,2)</f>
        <v>中山</v>
      </c>
      <c r="G2087" t="e">
        <f>MID(マスタデータレース一覧!F2087,2,FIND("・",マスタデータレース一覧!F2087)-2)</f>
        <v>#VALUE!</v>
      </c>
      <c r="H2087" s="9" t="str">
        <f>マスタデータレース一覧!E2087</f>
        <v>4,100</v>
      </c>
      <c r="I2087" t="e">
        <f>MID(マスタデータレース一覧!F2087,FIND("・",マスタデータレース一覧!F2087,1)+1,FIND("）",マスタデータレース一覧!F2087,1)-FIND("・",マスタデータレース一覧!F2087,1)-1)</f>
        <v>#VALUE!</v>
      </c>
      <c r="J2087" t="str">
        <f>マスタデータレース一覧!D2087</f>
        <v>14時45分</v>
      </c>
      <c r="K2087" t="str">
        <f>MID(マスタデータレース一覧!C2087,3,2)</f>
        <v/>
      </c>
    </row>
    <row r="2088" spans="1:11" x14ac:dyDescent="0.15">
      <c r="A2088">
        <f>マスタデータレース一覧!V2088</f>
        <v>1947</v>
      </c>
      <c r="B2088" t="str">
        <f>マスタデータレース一覧!B2088</f>
        <v>中山大障害</v>
      </c>
      <c r="C2088" t="str">
        <f>MID(マスタデータレース一覧!A2088,1,FIND("）",マスタデータレース一覧!A2088))</f>
        <v>2019年12月21日（土曜）</v>
      </c>
      <c r="D2088" t="str">
        <f>マスタデータレース一覧!H2088</f>
        <v>J・GⅠ</v>
      </c>
      <c r="E2088" t="str">
        <f>マスタデータレース一覧!G2088</f>
        <v>良</v>
      </c>
      <c r="F2088" t="str">
        <f>MID(マスタデータレース一覧!A2088,FIND("回",マスタデータレース一覧!A2088)+1,2)</f>
        <v>中山</v>
      </c>
      <c r="G2088" t="e">
        <f>MID(マスタデータレース一覧!F2088,2,FIND("・",マスタデータレース一覧!F2088)-2)</f>
        <v>#VALUE!</v>
      </c>
      <c r="H2088" s="9" t="str">
        <f>マスタデータレース一覧!E2088</f>
        <v>4,100</v>
      </c>
      <c r="I2088" t="e">
        <f>MID(マスタデータレース一覧!F2088,FIND("・",マスタデータレース一覧!F2088,1)+1,FIND("）",マスタデータレース一覧!F2088,1)-FIND("・",マスタデータレース一覧!F2088,1)-1)</f>
        <v>#VALUE!</v>
      </c>
      <c r="J2088" t="str">
        <f>マスタデータレース一覧!D2088</f>
        <v>14時45分</v>
      </c>
      <c r="K2088" t="str">
        <f>MID(マスタデータレース一覧!C2088,3,2)</f>
        <v/>
      </c>
    </row>
    <row r="2089" spans="1:11" x14ac:dyDescent="0.15">
      <c r="A2089">
        <f>マスタデータレース一覧!V2089</f>
        <v>1946</v>
      </c>
      <c r="B2089" t="str">
        <f>マスタデータレース一覧!B2089</f>
        <v>中山大障害</v>
      </c>
      <c r="C2089" t="str">
        <f>MID(マスタデータレース一覧!A2089,1,FIND("）",マスタデータレース一覧!A2089))</f>
        <v>2019年12月21日（土曜）</v>
      </c>
      <c r="D2089" t="str">
        <f>マスタデータレース一覧!H2089</f>
        <v>J・GⅠ</v>
      </c>
      <c r="E2089" t="str">
        <f>マスタデータレース一覧!G2089</f>
        <v>良</v>
      </c>
      <c r="F2089" t="str">
        <f>MID(マスタデータレース一覧!A2089,FIND("回",マスタデータレース一覧!A2089)+1,2)</f>
        <v>中山</v>
      </c>
      <c r="G2089" t="e">
        <f>MID(マスタデータレース一覧!F2089,2,FIND("・",マスタデータレース一覧!F2089)-2)</f>
        <v>#VALUE!</v>
      </c>
      <c r="H2089" s="9" t="str">
        <f>マスタデータレース一覧!E2089</f>
        <v>4,100</v>
      </c>
      <c r="I2089" t="e">
        <f>MID(マスタデータレース一覧!F2089,FIND("・",マスタデータレース一覧!F2089,1)+1,FIND("）",マスタデータレース一覧!F2089,1)-FIND("・",マスタデータレース一覧!F2089,1)-1)</f>
        <v>#VALUE!</v>
      </c>
      <c r="J2089" t="str">
        <f>マスタデータレース一覧!D2089</f>
        <v>14時45分</v>
      </c>
      <c r="K2089" t="str">
        <f>MID(マスタデータレース一覧!C2089,3,2)</f>
        <v/>
      </c>
    </row>
    <row r="2090" spans="1:11" x14ac:dyDescent="0.15">
      <c r="A2090">
        <f>マスタデータレース一覧!V2090</f>
        <v>1945</v>
      </c>
      <c r="B2090" t="str">
        <f>マスタデータレース一覧!B2090</f>
        <v>中山大障害</v>
      </c>
      <c r="C2090" t="str">
        <f>MID(マスタデータレース一覧!A2090,1,FIND("）",マスタデータレース一覧!A2090))</f>
        <v>2019年12月21日（土曜）</v>
      </c>
      <c r="D2090" t="str">
        <f>マスタデータレース一覧!H2090</f>
        <v>J・GⅠ</v>
      </c>
      <c r="E2090" t="str">
        <f>マスタデータレース一覧!G2090</f>
        <v>良</v>
      </c>
      <c r="F2090" t="str">
        <f>MID(マスタデータレース一覧!A2090,FIND("回",マスタデータレース一覧!A2090)+1,2)</f>
        <v>中山</v>
      </c>
      <c r="G2090" t="e">
        <f>MID(マスタデータレース一覧!F2090,2,FIND("・",マスタデータレース一覧!F2090)-2)</f>
        <v>#VALUE!</v>
      </c>
      <c r="H2090" s="9" t="str">
        <f>マスタデータレース一覧!E2090</f>
        <v>4,100</v>
      </c>
      <c r="I2090" t="e">
        <f>MID(マスタデータレース一覧!F2090,FIND("・",マスタデータレース一覧!F2090,1)+1,FIND("）",マスタデータレース一覧!F2090,1)-FIND("・",マスタデータレース一覧!F2090,1)-1)</f>
        <v>#VALUE!</v>
      </c>
      <c r="J2090" t="str">
        <f>マスタデータレース一覧!D2090</f>
        <v>14時45分</v>
      </c>
      <c r="K2090" t="str">
        <f>MID(マスタデータレース一覧!C2090,3,2)</f>
        <v/>
      </c>
    </row>
    <row r="2091" spans="1:11" x14ac:dyDescent="0.15">
      <c r="A2091">
        <f>マスタデータレース一覧!V2091</f>
        <v>1944</v>
      </c>
      <c r="B2091" t="str">
        <f>マスタデータレース一覧!B2091</f>
        <v>中山大障害</v>
      </c>
      <c r="C2091" t="str">
        <f>MID(マスタデータレース一覧!A2091,1,FIND("）",マスタデータレース一覧!A2091))</f>
        <v>2019年12月21日（土曜）</v>
      </c>
      <c r="D2091" t="str">
        <f>マスタデータレース一覧!H2091</f>
        <v>J・GⅠ</v>
      </c>
      <c r="E2091" t="str">
        <f>マスタデータレース一覧!G2091</f>
        <v>良</v>
      </c>
      <c r="F2091" t="str">
        <f>MID(マスタデータレース一覧!A2091,FIND("回",マスタデータレース一覧!A2091)+1,2)</f>
        <v>中山</v>
      </c>
      <c r="G2091" t="e">
        <f>MID(マスタデータレース一覧!F2091,2,FIND("・",マスタデータレース一覧!F2091)-2)</f>
        <v>#VALUE!</v>
      </c>
      <c r="H2091" s="9" t="str">
        <f>マスタデータレース一覧!E2091</f>
        <v>4,100</v>
      </c>
      <c r="I2091" t="e">
        <f>MID(マスタデータレース一覧!F2091,FIND("・",マスタデータレース一覧!F2091,1)+1,FIND("）",マスタデータレース一覧!F2091,1)-FIND("・",マスタデータレース一覧!F2091,1)-1)</f>
        <v>#VALUE!</v>
      </c>
      <c r="J2091" t="str">
        <f>マスタデータレース一覧!D2091</f>
        <v>14時45分</v>
      </c>
      <c r="K2091" t="str">
        <f>MID(マスタデータレース一覧!C2091,3,2)</f>
        <v/>
      </c>
    </row>
    <row r="2092" spans="1:11" x14ac:dyDescent="0.15">
      <c r="A2092">
        <f>マスタデータレース一覧!V2092</f>
        <v>1943</v>
      </c>
      <c r="B2092" t="str">
        <f>マスタデータレース一覧!B2092</f>
        <v>中山大障害</v>
      </c>
      <c r="C2092" t="str">
        <f>MID(マスタデータレース一覧!A2092,1,FIND("）",マスタデータレース一覧!A2092))</f>
        <v>2019年12月21日（土曜）</v>
      </c>
      <c r="D2092" t="str">
        <f>マスタデータレース一覧!H2092</f>
        <v>J・GⅠ</v>
      </c>
      <c r="E2092" t="str">
        <f>マスタデータレース一覧!G2092</f>
        <v>良</v>
      </c>
      <c r="F2092" t="str">
        <f>MID(マスタデータレース一覧!A2092,FIND("回",マスタデータレース一覧!A2092)+1,2)</f>
        <v>中山</v>
      </c>
      <c r="G2092" t="e">
        <f>MID(マスタデータレース一覧!F2092,2,FIND("・",マスタデータレース一覧!F2092)-2)</f>
        <v>#VALUE!</v>
      </c>
      <c r="H2092" s="9" t="str">
        <f>マスタデータレース一覧!E2092</f>
        <v>4,100</v>
      </c>
      <c r="I2092" t="e">
        <f>MID(マスタデータレース一覧!F2092,FIND("・",マスタデータレース一覧!F2092,1)+1,FIND("）",マスタデータレース一覧!F2092,1)-FIND("・",マスタデータレース一覧!F2092,1)-1)</f>
        <v>#VALUE!</v>
      </c>
      <c r="J2092" t="str">
        <f>マスタデータレース一覧!D2092</f>
        <v>14時45分</v>
      </c>
      <c r="K2092" t="str">
        <f>MID(マスタデータレース一覧!C2092,3,2)</f>
        <v/>
      </c>
    </row>
    <row r="2093" spans="1:11" x14ac:dyDescent="0.15">
      <c r="A2093">
        <f>マスタデータレース一覧!V2093</f>
        <v>1942</v>
      </c>
      <c r="B2093" t="str">
        <f>マスタデータレース一覧!B2093</f>
        <v>中山大障害</v>
      </c>
      <c r="C2093" t="str">
        <f>MID(マスタデータレース一覧!A2093,1,FIND("）",マスタデータレース一覧!A2093))</f>
        <v>2019年12月21日（土曜）</v>
      </c>
      <c r="D2093" t="str">
        <f>マスタデータレース一覧!H2093</f>
        <v>J・GⅠ</v>
      </c>
      <c r="E2093" t="str">
        <f>マスタデータレース一覧!G2093</f>
        <v>良</v>
      </c>
      <c r="F2093" t="str">
        <f>MID(マスタデータレース一覧!A2093,FIND("回",マスタデータレース一覧!A2093)+1,2)</f>
        <v>中山</v>
      </c>
      <c r="G2093" t="e">
        <f>MID(マスタデータレース一覧!F2093,2,FIND("・",マスタデータレース一覧!F2093)-2)</f>
        <v>#VALUE!</v>
      </c>
      <c r="H2093" s="9" t="str">
        <f>マスタデータレース一覧!E2093</f>
        <v>4,100</v>
      </c>
      <c r="I2093" t="e">
        <f>MID(マスタデータレース一覧!F2093,FIND("・",マスタデータレース一覧!F2093,1)+1,FIND("）",マスタデータレース一覧!F2093,1)-FIND("・",マスタデータレース一覧!F2093,1)-1)</f>
        <v>#VALUE!</v>
      </c>
      <c r="J2093" t="str">
        <f>マスタデータレース一覧!D2093</f>
        <v>14時45分</v>
      </c>
      <c r="K2093" t="str">
        <f>MID(マスタデータレース一覧!C2093,3,2)</f>
        <v/>
      </c>
    </row>
    <row r="2094" spans="1:11" x14ac:dyDescent="0.15">
      <c r="A2094">
        <f>マスタデータレース一覧!V2094</f>
        <v>1941</v>
      </c>
      <c r="B2094" t="str">
        <f>マスタデータレース一覧!B2094</f>
        <v>中山大障害</v>
      </c>
      <c r="C2094" t="str">
        <f>MID(マスタデータレース一覧!A2094,1,FIND("）",マスタデータレース一覧!A2094))</f>
        <v>2019年12月21日（土曜）</v>
      </c>
      <c r="D2094" t="str">
        <f>マスタデータレース一覧!H2094</f>
        <v>J・GⅠ</v>
      </c>
      <c r="E2094" t="str">
        <f>マスタデータレース一覧!G2094</f>
        <v>良</v>
      </c>
      <c r="F2094" t="str">
        <f>MID(マスタデータレース一覧!A2094,FIND("回",マスタデータレース一覧!A2094)+1,2)</f>
        <v>中山</v>
      </c>
      <c r="G2094" t="e">
        <f>MID(マスタデータレース一覧!F2094,2,FIND("・",マスタデータレース一覧!F2094)-2)</f>
        <v>#VALUE!</v>
      </c>
      <c r="H2094" s="9" t="str">
        <f>マスタデータレース一覧!E2094</f>
        <v>4,100</v>
      </c>
      <c r="I2094" t="e">
        <f>MID(マスタデータレース一覧!F2094,FIND("・",マスタデータレース一覧!F2094,1)+1,FIND("）",マスタデータレース一覧!F2094,1)-FIND("・",マスタデータレース一覧!F2094,1)-1)</f>
        <v>#VALUE!</v>
      </c>
      <c r="J2094" t="str">
        <f>マスタデータレース一覧!D2094</f>
        <v>14時45分</v>
      </c>
      <c r="K2094" t="str">
        <f>MID(マスタデータレース一覧!C2094,3,2)</f>
        <v/>
      </c>
    </row>
    <row r="2095" spans="1:11" x14ac:dyDescent="0.15">
      <c r="A2095">
        <f>マスタデータレース一覧!V2095</f>
        <v>1940</v>
      </c>
      <c r="B2095" t="str">
        <f>マスタデータレース一覧!B2095</f>
        <v>中山大障害</v>
      </c>
      <c r="C2095" t="str">
        <f>MID(マスタデータレース一覧!A2095,1,FIND("）",マスタデータレース一覧!A2095))</f>
        <v>2019年12月21日（土曜）</v>
      </c>
      <c r="D2095" t="str">
        <f>マスタデータレース一覧!H2095</f>
        <v>J・GⅠ</v>
      </c>
      <c r="E2095" t="str">
        <f>マスタデータレース一覧!G2095</f>
        <v>良</v>
      </c>
      <c r="F2095" t="str">
        <f>MID(マスタデータレース一覧!A2095,FIND("回",マスタデータレース一覧!A2095)+1,2)</f>
        <v>中山</v>
      </c>
      <c r="G2095" t="e">
        <f>MID(マスタデータレース一覧!F2095,2,FIND("・",マスタデータレース一覧!F2095)-2)</f>
        <v>#VALUE!</v>
      </c>
      <c r="H2095" s="9" t="str">
        <f>マスタデータレース一覧!E2095</f>
        <v>4,100</v>
      </c>
      <c r="I2095" t="e">
        <f>MID(マスタデータレース一覧!F2095,FIND("・",マスタデータレース一覧!F2095,1)+1,FIND("）",マスタデータレース一覧!F2095,1)-FIND("・",マスタデータレース一覧!F2095,1)-1)</f>
        <v>#VALUE!</v>
      </c>
      <c r="J2095" t="str">
        <f>マスタデータレース一覧!D2095</f>
        <v>14時45分</v>
      </c>
      <c r="K2095" t="str">
        <f>MID(マスタデータレース一覧!C2095,3,2)</f>
        <v/>
      </c>
    </row>
    <row r="2096" spans="1:11" x14ac:dyDescent="0.15">
      <c r="A2096">
        <f>マスタデータレース一覧!V2096</f>
        <v>1939</v>
      </c>
      <c r="B2096" t="str">
        <f>マスタデータレース一覧!B2096</f>
        <v>中山大障害</v>
      </c>
      <c r="C2096" t="str">
        <f>MID(マスタデータレース一覧!A2096,1,FIND("）",マスタデータレース一覧!A2096))</f>
        <v>2019年12月21日（土曜）</v>
      </c>
      <c r="D2096" t="str">
        <f>マスタデータレース一覧!H2096</f>
        <v>J・GⅠ</v>
      </c>
      <c r="E2096" t="str">
        <f>マスタデータレース一覧!G2096</f>
        <v>良</v>
      </c>
      <c r="F2096" t="str">
        <f>MID(マスタデータレース一覧!A2096,FIND("回",マスタデータレース一覧!A2096)+1,2)</f>
        <v>中山</v>
      </c>
      <c r="G2096" t="e">
        <f>MID(マスタデータレース一覧!F2096,2,FIND("・",マスタデータレース一覧!F2096)-2)</f>
        <v>#VALUE!</v>
      </c>
      <c r="H2096" s="9" t="str">
        <f>マスタデータレース一覧!E2096</f>
        <v>4,100</v>
      </c>
      <c r="I2096" t="e">
        <f>MID(マスタデータレース一覧!F2096,FIND("・",マスタデータレース一覧!F2096,1)+1,FIND("）",マスタデータレース一覧!F2096,1)-FIND("・",マスタデータレース一覧!F2096,1)-1)</f>
        <v>#VALUE!</v>
      </c>
      <c r="J2096" t="str">
        <f>マスタデータレース一覧!D2096</f>
        <v>14時45分</v>
      </c>
      <c r="K2096" t="str">
        <f>MID(マスタデータレース一覧!C2096,3,2)</f>
        <v/>
      </c>
    </row>
    <row r="2097" spans="1:11" x14ac:dyDescent="0.15">
      <c r="A2097">
        <f>マスタデータレース一覧!V2097</f>
        <v>1938</v>
      </c>
      <c r="B2097" t="str">
        <f>マスタデータレース一覧!B2097</f>
        <v>中山大障害</v>
      </c>
      <c r="C2097" t="str">
        <f>MID(マスタデータレース一覧!A2097,1,FIND("）",マスタデータレース一覧!A2097))</f>
        <v>2019年12月21日（土曜）</v>
      </c>
      <c r="D2097" t="str">
        <f>マスタデータレース一覧!H2097</f>
        <v>J・GⅠ</v>
      </c>
      <c r="E2097" t="str">
        <f>マスタデータレース一覧!G2097</f>
        <v>良</v>
      </c>
      <c r="F2097" t="str">
        <f>MID(マスタデータレース一覧!A2097,FIND("回",マスタデータレース一覧!A2097)+1,2)</f>
        <v>中山</v>
      </c>
      <c r="G2097" t="e">
        <f>MID(マスタデータレース一覧!F2097,2,FIND("・",マスタデータレース一覧!F2097)-2)</f>
        <v>#VALUE!</v>
      </c>
      <c r="H2097" s="9" t="str">
        <f>マスタデータレース一覧!E2097</f>
        <v>4,100</v>
      </c>
      <c r="I2097" t="e">
        <f>MID(マスタデータレース一覧!F2097,FIND("・",マスタデータレース一覧!F2097,1)+1,FIND("）",マスタデータレース一覧!F2097,1)-FIND("・",マスタデータレース一覧!F2097,1)-1)</f>
        <v>#VALUE!</v>
      </c>
      <c r="J2097" t="str">
        <f>マスタデータレース一覧!D2097</f>
        <v>14時45分</v>
      </c>
      <c r="K2097" t="str">
        <f>MID(マスタデータレース一覧!C2097,3,2)</f>
        <v/>
      </c>
    </row>
    <row r="2098" spans="1:11" x14ac:dyDescent="0.15">
      <c r="A2098">
        <f>マスタデータレース一覧!V2098</f>
        <v>1937</v>
      </c>
      <c r="B2098" t="str">
        <f>マスタデータレース一覧!B2098</f>
        <v>中山大障害</v>
      </c>
      <c r="C2098" t="str">
        <f>MID(マスタデータレース一覧!A2098,1,FIND("）",マスタデータレース一覧!A2098))</f>
        <v>2019年12月21日（土曜）</v>
      </c>
      <c r="D2098" t="str">
        <f>マスタデータレース一覧!H2098</f>
        <v>J・GⅠ</v>
      </c>
      <c r="E2098" t="str">
        <f>マスタデータレース一覧!G2098</f>
        <v>良</v>
      </c>
      <c r="F2098" t="str">
        <f>MID(マスタデータレース一覧!A2098,FIND("回",マスタデータレース一覧!A2098)+1,2)</f>
        <v>中山</v>
      </c>
      <c r="G2098" t="e">
        <f>MID(マスタデータレース一覧!F2098,2,FIND("・",マスタデータレース一覧!F2098)-2)</f>
        <v>#VALUE!</v>
      </c>
      <c r="H2098" s="9" t="str">
        <f>マスタデータレース一覧!E2098</f>
        <v>4,100</v>
      </c>
      <c r="I2098" t="e">
        <f>MID(マスタデータレース一覧!F2098,FIND("・",マスタデータレース一覧!F2098,1)+1,FIND("）",マスタデータレース一覧!F2098,1)-FIND("・",マスタデータレース一覧!F2098,1)-1)</f>
        <v>#VALUE!</v>
      </c>
      <c r="J2098" t="str">
        <f>マスタデータレース一覧!D2098</f>
        <v>14時45分</v>
      </c>
      <c r="K2098" t="str">
        <f>MID(マスタデータレース一覧!C2098,3,2)</f>
        <v/>
      </c>
    </row>
    <row r="2099" spans="1:11" x14ac:dyDescent="0.15">
      <c r="A2099">
        <f>マスタデータレース一覧!V2099</f>
        <v>1936</v>
      </c>
      <c r="B2099" t="str">
        <f>マスタデータレース一覧!B2099</f>
        <v>中山大障害</v>
      </c>
      <c r="C2099" t="str">
        <f>MID(マスタデータレース一覧!A2099,1,FIND("）",マスタデータレース一覧!A2099))</f>
        <v>2019年12月21日（土曜）</v>
      </c>
      <c r="D2099" t="str">
        <f>マスタデータレース一覧!H2099</f>
        <v>J・GⅠ</v>
      </c>
      <c r="E2099" t="str">
        <f>マスタデータレース一覧!G2099</f>
        <v>良</v>
      </c>
      <c r="F2099" t="str">
        <f>MID(マスタデータレース一覧!A2099,FIND("回",マスタデータレース一覧!A2099)+1,2)</f>
        <v>中山</v>
      </c>
      <c r="G2099" t="e">
        <f>MID(マスタデータレース一覧!F2099,2,FIND("・",マスタデータレース一覧!F2099)-2)</f>
        <v>#VALUE!</v>
      </c>
      <c r="H2099" s="9" t="str">
        <f>マスタデータレース一覧!E2099</f>
        <v>4,100</v>
      </c>
      <c r="I2099" t="e">
        <f>MID(マスタデータレース一覧!F2099,FIND("・",マスタデータレース一覧!F2099,1)+1,FIND("）",マスタデータレース一覧!F2099,1)-FIND("・",マスタデータレース一覧!F2099,1)-1)</f>
        <v>#VALUE!</v>
      </c>
      <c r="J2099" t="str">
        <f>マスタデータレース一覧!D2099</f>
        <v>14時45分</v>
      </c>
      <c r="K2099" t="str">
        <f>MID(マスタデータレース一覧!C2099,3,2)</f>
        <v/>
      </c>
    </row>
    <row r="2100" spans="1:11" x14ac:dyDescent="0.15">
      <c r="A2100">
        <f>マスタデータレース一覧!V2100</f>
        <v>1935</v>
      </c>
      <c r="B2100" t="str">
        <f>マスタデータレース一覧!B2100</f>
        <v>中山大障害</v>
      </c>
      <c r="C2100" t="str">
        <f>MID(マスタデータレース一覧!A2100,1,FIND("）",マスタデータレース一覧!A2100))</f>
        <v>2019年12月21日（土曜）</v>
      </c>
      <c r="D2100" t="str">
        <f>マスタデータレース一覧!H2100</f>
        <v>J・GⅠ</v>
      </c>
      <c r="E2100" t="str">
        <f>マスタデータレース一覧!G2100</f>
        <v>良</v>
      </c>
      <c r="F2100" t="str">
        <f>MID(マスタデータレース一覧!A2100,FIND("回",マスタデータレース一覧!A2100)+1,2)</f>
        <v>中山</v>
      </c>
      <c r="G2100" t="e">
        <f>MID(マスタデータレース一覧!F2100,2,FIND("・",マスタデータレース一覧!F2100)-2)</f>
        <v>#VALUE!</v>
      </c>
      <c r="H2100" s="9" t="str">
        <f>マスタデータレース一覧!E2100</f>
        <v>4,100</v>
      </c>
      <c r="I2100" t="e">
        <f>MID(マスタデータレース一覧!F2100,FIND("・",マスタデータレース一覧!F2100,1)+1,FIND("）",マスタデータレース一覧!F2100,1)-FIND("・",マスタデータレース一覧!F2100,1)-1)</f>
        <v>#VALUE!</v>
      </c>
      <c r="J2100" t="str">
        <f>マスタデータレース一覧!D2100</f>
        <v>14時45分</v>
      </c>
      <c r="K2100" t="str">
        <f>MID(マスタデータレース一覧!C2100,3,2)</f>
        <v/>
      </c>
    </row>
    <row r="2101" spans="1:11" x14ac:dyDescent="0.15">
      <c r="A2101">
        <f>マスタデータレース一覧!V2101</f>
        <v>1934</v>
      </c>
      <c r="B2101" t="str">
        <f>マスタデータレース一覧!B2101</f>
        <v>朝日杯フューチュリティステークス</v>
      </c>
      <c r="C2101" t="str">
        <f>MID(マスタデータレース一覧!A2101,1,FIND("）",マスタデータレース一覧!A2101))</f>
        <v>2019年12月15日（日曜）</v>
      </c>
      <c r="D2101" t="str">
        <f>マスタデータレース一覧!H2101</f>
        <v>GⅠ</v>
      </c>
      <c r="E2101" t="str">
        <f>マスタデータレース一覧!G2101</f>
        <v>良</v>
      </c>
      <c r="F2101" t="str">
        <f>MID(マスタデータレース一覧!A2101,FIND("回",マスタデータレース一覧!A2101)+1,2)</f>
        <v>阪神</v>
      </c>
      <c r="G2101" t="str">
        <f>MID(マスタデータレース一覧!F2101,2,FIND("・",マスタデータレース一覧!F2101)-2)</f>
        <v>芝</v>
      </c>
      <c r="H2101" s="9" t="str">
        <f>マスタデータレース一覧!E2101</f>
        <v>1,600</v>
      </c>
      <c r="I2101" t="str">
        <f>MID(マスタデータレース一覧!F2101,FIND("・",マスタデータレース一覧!F2101,1)+1,FIND("）",マスタデータレース一覧!F2101,1)-FIND("・",マスタデータレース一覧!F2101,1)-1)</f>
        <v>右外</v>
      </c>
      <c r="J2101" t="str">
        <f>マスタデータレース一覧!D2101</f>
        <v>15時40分</v>
      </c>
      <c r="K2101" t="str">
        <f>MID(マスタデータレース一覧!C2101,3,2)</f>
        <v/>
      </c>
    </row>
    <row r="2102" spans="1:11" x14ac:dyDescent="0.15">
      <c r="A2102">
        <f>マスタデータレース一覧!V2102</f>
        <v>1933</v>
      </c>
      <c r="B2102" t="str">
        <f>マスタデータレース一覧!B2102</f>
        <v>朝日杯フューチュリティステークス</v>
      </c>
      <c r="C2102" t="str">
        <f>MID(マスタデータレース一覧!A2102,1,FIND("）",マスタデータレース一覧!A2102))</f>
        <v>2019年12月15日（日曜）</v>
      </c>
      <c r="D2102" t="str">
        <f>マスタデータレース一覧!H2102</f>
        <v>GⅠ</v>
      </c>
      <c r="E2102" t="str">
        <f>マスタデータレース一覧!G2102</f>
        <v>良</v>
      </c>
      <c r="F2102" t="str">
        <f>MID(マスタデータレース一覧!A2102,FIND("回",マスタデータレース一覧!A2102)+1,2)</f>
        <v>阪神</v>
      </c>
      <c r="G2102" t="str">
        <f>MID(マスタデータレース一覧!F2102,2,FIND("・",マスタデータレース一覧!F2102)-2)</f>
        <v>芝</v>
      </c>
      <c r="H2102" s="9" t="str">
        <f>マスタデータレース一覧!E2102</f>
        <v>1,600</v>
      </c>
      <c r="I2102" t="str">
        <f>MID(マスタデータレース一覧!F2102,FIND("・",マスタデータレース一覧!F2102,1)+1,FIND("）",マスタデータレース一覧!F2102,1)-FIND("・",マスタデータレース一覧!F2102,1)-1)</f>
        <v>右外</v>
      </c>
      <c r="J2102" t="str">
        <f>マスタデータレース一覧!D2102</f>
        <v>15時40分</v>
      </c>
      <c r="K2102" t="str">
        <f>MID(マスタデータレース一覧!C2102,3,2)</f>
        <v/>
      </c>
    </row>
    <row r="2103" spans="1:11" x14ac:dyDescent="0.15">
      <c r="A2103">
        <f>マスタデータレース一覧!V2103</f>
        <v>1932</v>
      </c>
      <c r="B2103" t="str">
        <f>マスタデータレース一覧!B2103</f>
        <v>朝日杯フューチュリティステークス</v>
      </c>
      <c r="C2103" t="str">
        <f>MID(マスタデータレース一覧!A2103,1,FIND("）",マスタデータレース一覧!A2103))</f>
        <v>2019年12月15日（日曜）</v>
      </c>
      <c r="D2103" t="str">
        <f>マスタデータレース一覧!H2103</f>
        <v>GⅠ</v>
      </c>
      <c r="E2103" t="str">
        <f>マスタデータレース一覧!G2103</f>
        <v>良</v>
      </c>
      <c r="F2103" t="str">
        <f>MID(マスタデータレース一覧!A2103,FIND("回",マスタデータレース一覧!A2103)+1,2)</f>
        <v>阪神</v>
      </c>
      <c r="G2103" t="str">
        <f>MID(マスタデータレース一覧!F2103,2,FIND("・",マスタデータレース一覧!F2103)-2)</f>
        <v>芝</v>
      </c>
      <c r="H2103" s="9" t="str">
        <f>マスタデータレース一覧!E2103</f>
        <v>1,600</v>
      </c>
      <c r="I2103" t="str">
        <f>MID(マスタデータレース一覧!F2103,FIND("・",マスタデータレース一覧!F2103,1)+1,FIND("）",マスタデータレース一覧!F2103,1)-FIND("・",マスタデータレース一覧!F2103,1)-1)</f>
        <v>右外</v>
      </c>
      <c r="J2103" t="str">
        <f>マスタデータレース一覧!D2103</f>
        <v>15時40分</v>
      </c>
      <c r="K2103" t="str">
        <f>MID(マスタデータレース一覧!C2103,3,2)</f>
        <v/>
      </c>
    </row>
    <row r="2104" spans="1:11" x14ac:dyDescent="0.15">
      <c r="A2104">
        <f>マスタデータレース一覧!V2104</f>
        <v>1931</v>
      </c>
      <c r="B2104" t="str">
        <f>マスタデータレース一覧!B2104</f>
        <v>朝日杯フューチュリティステークス</v>
      </c>
      <c r="C2104" t="str">
        <f>MID(マスタデータレース一覧!A2104,1,FIND("）",マスタデータレース一覧!A2104))</f>
        <v>2019年12月15日（日曜）</v>
      </c>
      <c r="D2104" t="str">
        <f>マスタデータレース一覧!H2104</f>
        <v>GⅠ</v>
      </c>
      <c r="E2104" t="str">
        <f>マスタデータレース一覧!G2104</f>
        <v>良</v>
      </c>
      <c r="F2104" t="str">
        <f>MID(マスタデータレース一覧!A2104,FIND("回",マスタデータレース一覧!A2104)+1,2)</f>
        <v>阪神</v>
      </c>
      <c r="G2104" t="str">
        <f>MID(マスタデータレース一覧!F2104,2,FIND("・",マスタデータレース一覧!F2104)-2)</f>
        <v>芝</v>
      </c>
      <c r="H2104" s="9" t="str">
        <f>マスタデータレース一覧!E2104</f>
        <v>1,600</v>
      </c>
      <c r="I2104" t="str">
        <f>MID(マスタデータレース一覧!F2104,FIND("・",マスタデータレース一覧!F2104,1)+1,FIND("）",マスタデータレース一覧!F2104,1)-FIND("・",マスタデータレース一覧!F2104,1)-1)</f>
        <v>右外</v>
      </c>
      <c r="J2104" t="str">
        <f>マスタデータレース一覧!D2104</f>
        <v>15時40分</v>
      </c>
      <c r="K2104" t="str">
        <f>MID(マスタデータレース一覧!C2104,3,2)</f>
        <v/>
      </c>
    </row>
    <row r="2105" spans="1:11" x14ac:dyDescent="0.15">
      <c r="A2105">
        <f>マスタデータレース一覧!V2105</f>
        <v>1930</v>
      </c>
      <c r="B2105" t="str">
        <f>マスタデータレース一覧!B2105</f>
        <v>朝日杯フューチュリティステークス</v>
      </c>
      <c r="C2105" t="str">
        <f>MID(マスタデータレース一覧!A2105,1,FIND("）",マスタデータレース一覧!A2105))</f>
        <v>2019年12月15日（日曜）</v>
      </c>
      <c r="D2105" t="str">
        <f>マスタデータレース一覧!H2105</f>
        <v>GⅠ</v>
      </c>
      <c r="E2105" t="str">
        <f>マスタデータレース一覧!G2105</f>
        <v>良</v>
      </c>
      <c r="F2105" t="str">
        <f>MID(マスタデータレース一覧!A2105,FIND("回",マスタデータレース一覧!A2105)+1,2)</f>
        <v>阪神</v>
      </c>
      <c r="G2105" t="str">
        <f>MID(マスタデータレース一覧!F2105,2,FIND("・",マスタデータレース一覧!F2105)-2)</f>
        <v>芝</v>
      </c>
      <c r="H2105" s="9" t="str">
        <f>マスタデータレース一覧!E2105</f>
        <v>1,600</v>
      </c>
      <c r="I2105" t="str">
        <f>MID(マスタデータレース一覧!F2105,FIND("・",マスタデータレース一覧!F2105,1)+1,FIND("）",マスタデータレース一覧!F2105,1)-FIND("・",マスタデータレース一覧!F2105,1)-1)</f>
        <v>右外</v>
      </c>
      <c r="J2105" t="str">
        <f>マスタデータレース一覧!D2105</f>
        <v>15時40分</v>
      </c>
      <c r="K2105" t="str">
        <f>MID(マスタデータレース一覧!C2105,3,2)</f>
        <v/>
      </c>
    </row>
    <row r="2106" spans="1:11" x14ac:dyDescent="0.15">
      <c r="A2106">
        <f>マスタデータレース一覧!V2106</f>
        <v>1929</v>
      </c>
      <c r="B2106" t="str">
        <f>マスタデータレース一覧!B2106</f>
        <v>朝日杯フューチュリティステークス</v>
      </c>
      <c r="C2106" t="str">
        <f>MID(マスタデータレース一覧!A2106,1,FIND("）",マスタデータレース一覧!A2106))</f>
        <v>2019年12月15日（日曜）</v>
      </c>
      <c r="D2106" t="str">
        <f>マスタデータレース一覧!H2106</f>
        <v>GⅠ</v>
      </c>
      <c r="E2106" t="str">
        <f>マスタデータレース一覧!G2106</f>
        <v>良</v>
      </c>
      <c r="F2106" t="str">
        <f>MID(マスタデータレース一覧!A2106,FIND("回",マスタデータレース一覧!A2106)+1,2)</f>
        <v>阪神</v>
      </c>
      <c r="G2106" t="str">
        <f>MID(マスタデータレース一覧!F2106,2,FIND("・",マスタデータレース一覧!F2106)-2)</f>
        <v>芝</v>
      </c>
      <c r="H2106" s="9" t="str">
        <f>マスタデータレース一覧!E2106</f>
        <v>1,600</v>
      </c>
      <c r="I2106" t="str">
        <f>MID(マスタデータレース一覧!F2106,FIND("・",マスタデータレース一覧!F2106,1)+1,FIND("）",マスタデータレース一覧!F2106,1)-FIND("・",マスタデータレース一覧!F2106,1)-1)</f>
        <v>右外</v>
      </c>
      <c r="J2106" t="str">
        <f>マスタデータレース一覧!D2106</f>
        <v>15時40分</v>
      </c>
      <c r="K2106" t="str">
        <f>MID(マスタデータレース一覧!C2106,3,2)</f>
        <v/>
      </c>
    </row>
    <row r="2107" spans="1:11" x14ac:dyDescent="0.15">
      <c r="A2107">
        <f>マスタデータレース一覧!V2107</f>
        <v>1928</v>
      </c>
      <c r="B2107" t="str">
        <f>マスタデータレース一覧!B2107</f>
        <v>朝日杯フューチュリティステークス</v>
      </c>
      <c r="C2107" t="str">
        <f>MID(マスタデータレース一覧!A2107,1,FIND("）",マスタデータレース一覧!A2107))</f>
        <v>2019年12月15日（日曜）</v>
      </c>
      <c r="D2107" t="str">
        <f>マスタデータレース一覧!H2107</f>
        <v>GⅠ</v>
      </c>
      <c r="E2107" t="str">
        <f>マスタデータレース一覧!G2107</f>
        <v>良</v>
      </c>
      <c r="F2107" t="str">
        <f>MID(マスタデータレース一覧!A2107,FIND("回",マスタデータレース一覧!A2107)+1,2)</f>
        <v>阪神</v>
      </c>
      <c r="G2107" t="str">
        <f>MID(マスタデータレース一覧!F2107,2,FIND("・",マスタデータレース一覧!F2107)-2)</f>
        <v>芝</v>
      </c>
      <c r="H2107" s="9" t="str">
        <f>マスタデータレース一覧!E2107</f>
        <v>1,600</v>
      </c>
      <c r="I2107" t="str">
        <f>MID(マスタデータレース一覧!F2107,FIND("・",マスタデータレース一覧!F2107,1)+1,FIND("）",マスタデータレース一覧!F2107,1)-FIND("・",マスタデータレース一覧!F2107,1)-1)</f>
        <v>右外</v>
      </c>
      <c r="J2107" t="str">
        <f>マスタデータレース一覧!D2107</f>
        <v>15時40分</v>
      </c>
      <c r="K2107" t="str">
        <f>MID(マスタデータレース一覧!C2107,3,2)</f>
        <v/>
      </c>
    </row>
    <row r="2108" spans="1:11" x14ac:dyDescent="0.15">
      <c r="A2108">
        <f>マスタデータレース一覧!V2108</f>
        <v>1927</v>
      </c>
      <c r="B2108" t="str">
        <f>マスタデータレース一覧!B2108</f>
        <v>朝日杯フューチュリティステークス</v>
      </c>
      <c r="C2108" t="str">
        <f>MID(マスタデータレース一覧!A2108,1,FIND("）",マスタデータレース一覧!A2108))</f>
        <v>2019年12月15日（日曜）</v>
      </c>
      <c r="D2108" t="str">
        <f>マスタデータレース一覧!H2108</f>
        <v>GⅠ</v>
      </c>
      <c r="E2108" t="str">
        <f>マスタデータレース一覧!G2108</f>
        <v>良</v>
      </c>
      <c r="F2108" t="str">
        <f>MID(マスタデータレース一覧!A2108,FIND("回",マスタデータレース一覧!A2108)+1,2)</f>
        <v>阪神</v>
      </c>
      <c r="G2108" t="str">
        <f>MID(マスタデータレース一覧!F2108,2,FIND("・",マスタデータレース一覧!F2108)-2)</f>
        <v>芝</v>
      </c>
      <c r="H2108" s="9" t="str">
        <f>マスタデータレース一覧!E2108</f>
        <v>1,600</v>
      </c>
      <c r="I2108" t="str">
        <f>MID(マスタデータレース一覧!F2108,FIND("・",マスタデータレース一覧!F2108,1)+1,FIND("）",マスタデータレース一覧!F2108,1)-FIND("・",マスタデータレース一覧!F2108,1)-1)</f>
        <v>右外</v>
      </c>
      <c r="J2108" t="str">
        <f>マスタデータレース一覧!D2108</f>
        <v>15時40分</v>
      </c>
      <c r="K2108" t="str">
        <f>MID(マスタデータレース一覧!C2108,3,2)</f>
        <v/>
      </c>
    </row>
    <row r="2109" spans="1:11" x14ac:dyDescent="0.15">
      <c r="A2109">
        <f>マスタデータレース一覧!V2109</f>
        <v>1926</v>
      </c>
      <c r="B2109" t="str">
        <f>マスタデータレース一覧!B2109</f>
        <v>朝日杯フューチュリティステークス</v>
      </c>
      <c r="C2109" t="str">
        <f>MID(マスタデータレース一覧!A2109,1,FIND("）",マスタデータレース一覧!A2109))</f>
        <v>2019年12月15日（日曜）</v>
      </c>
      <c r="D2109" t="str">
        <f>マスタデータレース一覧!H2109</f>
        <v>GⅠ</v>
      </c>
      <c r="E2109" t="str">
        <f>マスタデータレース一覧!G2109</f>
        <v>良</v>
      </c>
      <c r="F2109" t="str">
        <f>MID(マスタデータレース一覧!A2109,FIND("回",マスタデータレース一覧!A2109)+1,2)</f>
        <v>阪神</v>
      </c>
      <c r="G2109" t="str">
        <f>MID(マスタデータレース一覧!F2109,2,FIND("・",マスタデータレース一覧!F2109)-2)</f>
        <v>芝</v>
      </c>
      <c r="H2109" s="9" t="str">
        <f>マスタデータレース一覧!E2109</f>
        <v>1,600</v>
      </c>
      <c r="I2109" t="str">
        <f>MID(マスタデータレース一覧!F2109,FIND("・",マスタデータレース一覧!F2109,1)+1,FIND("）",マスタデータレース一覧!F2109,1)-FIND("・",マスタデータレース一覧!F2109,1)-1)</f>
        <v>右外</v>
      </c>
      <c r="J2109" t="str">
        <f>マスタデータレース一覧!D2109</f>
        <v>15時40分</v>
      </c>
      <c r="K2109" t="str">
        <f>MID(マスタデータレース一覧!C2109,3,2)</f>
        <v/>
      </c>
    </row>
    <row r="2110" spans="1:11" x14ac:dyDescent="0.15">
      <c r="A2110">
        <f>マスタデータレース一覧!V2110</f>
        <v>1925</v>
      </c>
      <c r="B2110" t="str">
        <f>マスタデータレース一覧!B2110</f>
        <v>朝日杯フューチュリティステークス</v>
      </c>
      <c r="C2110" t="str">
        <f>MID(マスタデータレース一覧!A2110,1,FIND("）",マスタデータレース一覧!A2110))</f>
        <v>2019年12月15日（日曜）</v>
      </c>
      <c r="D2110" t="str">
        <f>マスタデータレース一覧!H2110</f>
        <v>GⅠ</v>
      </c>
      <c r="E2110" t="str">
        <f>マスタデータレース一覧!G2110</f>
        <v>良</v>
      </c>
      <c r="F2110" t="str">
        <f>MID(マスタデータレース一覧!A2110,FIND("回",マスタデータレース一覧!A2110)+1,2)</f>
        <v>阪神</v>
      </c>
      <c r="G2110" t="str">
        <f>MID(マスタデータレース一覧!F2110,2,FIND("・",マスタデータレース一覧!F2110)-2)</f>
        <v>芝</v>
      </c>
      <c r="H2110" s="9" t="str">
        <f>マスタデータレース一覧!E2110</f>
        <v>1,600</v>
      </c>
      <c r="I2110" t="str">
        <f>MID(マスタデータレース一覧!F2110,FIND("・",マスタデータレース一覧!F2110,1)+1,FIND("）",マスタデータレース一覧!F2110,1)-FIND("・",マスタデータレース一覧!F2110,1)-1)</f>
        <v>右外</v>
      </c>
      <c r="J2110" t="str">
        <f>マスタデータレース一覧!D2110</f>
        <v>15時40分</v>
      </c>
      <c r="K2110" t="str">
        <f>MID(マスタデータレース一覧!C2110,3,2)</f>
        <v/>
      </c>
    </row>
    <row r="2111" spans="1:11" x14ac:dyDescent="0.15">
      <c r="A2111">
        <f>マスタデータレース一覧!V2111</f>
        <v>1924</v>
      </c>
      <c r="B2111" t="str">
        <f>マスタデータレース一覧!B2111</f>
        <v>朝日杯フューチュリティステークス</v>
      </c>
      <c r="C2111" t="str">
        <f>MID(マスタデータレース一覧!A2111,1,FIND("）",マスタデータレース一覧!A2111))</f>
        <v>2019年12月15日（日曜）</v>
      </c>
      <c r="D2111" t="str">
        <f>マスタデータレース一覧!H2111</f>
        <v>GⅠ</v>
      </c>
      <c r="E2111" t="str">
        <f>マスタデータレース一覧!G2111</f>
        <v>良</v>
      </c>
      <c r="F2111" t="str">
        <f>MID(マスタデータレース一覧!A2111,FIND("回",マスタデータレース一覧!A2111)+1,2)</f>
        <v>阪神</v>
      </c>
      <c r="G2111" t="str">
        <f>MID(マスタデータレース一覧!F2111,2,FIND("・",マスタデータレース一覧!F2111)-2)</f>
        <v>芝</v>
      </c>
      <c r="H2111" s="9" t="str">
        <f>マスタデータレース一覧!E2111</f>
        <v>1,600</v>
      </c>
      <c r="I2111" t="str">
        <f>MID(マスタデータレース一覧!F2111,FIND("・",マスタデータレース一覧!F2111,1)+1,FIND("）",マスタデータレース一覧!F2111,1)-FIND("・",マスタデータレース一覧!F2111,1)-1)</f>
        <v>右外</v>
      </c>
      <c r="J2111" t="str">
        <f>マスタデータレース一覧!D2111</f>
        <v>15時40分</v>
      </c>
      <c r="K2111" t="str">
        <f>MID(マスタデータレース一覧!C2111,3,2)</f>
        <v/>
      </c>
    </row>
    <row r="2112" spans="1:11" x14ac:dyDescent="0.15">
      <c r="A2112">
        <f>マスタデータレース一覧!V2112</f>
        <v>1923</v>
      </c>
      <c r="B2112" t="str">
        <f>マスタデータレース一覧!B2112</f>
        <v>朝日杯フューチュリティステークス</v>
      </c>
      <c r="C2112" t="str">
        <f>MID(マスタデータレース一覧!A2112,1,FIND("）",マスタデータレース一覧!A2112))</f>
        <v>2019年12月15日（日曜）</v>
      </c>
      <c r="D2112" t="str">
        <f>マスタデータレース一覧!H2112</f>
        <v>GⅠ</v>
      </c>
      <c r="E2112" t="str">
        <f>マスタデータレース一覧!G2112</f>
        <v>良</v>
      </c>
      <c r="F2112" t="str">
        <f>MID(マスタデータレース一覧!A2112,FIND("回",マスタデータレース一覧!A2112)+1,2)</f>
        <v>阪神</v>
      </c>
      <c r="G2112" t="str">
        <f>MID(マスタデータレース一覧!F2112,2,FIND("・",マスタデータレース一覧!F2112)-2)</f>
        <v>芝</v>
      </c>
      <c r="H2112" s="9" t="str">
        <f>マスタデータレース一覧!E2112</f>
        <v>1,600</v>
      </c>
      <c r="I2112" t="str">
        <f>MID(マスタデータレース一覧!F2112,FIND("・",マスタデータレース一覧!F2112,1)+1,FIND("）",マスタデータレース一覧!F2112,1)-FIND("・",マスタデータレース一覧!F2112,1)-1)</f>
        <v>右外</v>
      </c>
      <c r="J2112" t="str">
        <f>マスタデータレース一覧!D2112</f>
        <v>15時40分</v>
      </c>
      <c r="K2112" t="str">
        <f>MID(マスタデータレース一覧!C2112,3,2)</f>
        <v/>
      </c>
    </row>
    <row r="2113" spans="1:11" x14ac:dyDescent="0.15">
      <c r="A2113">
        <f>マスタデータレース一覧!V2113</f>
        <v>1922</v>
      </c>
      <c r="B2113" t="str">
        <f>マスタデータレース一覧!B2113</f>
        <v>朝日杯フューチュリティステークス</v>
      </c>
      <c r="C2113" t="str">
        <f>MID(マスタデータレース一覧!A2113,1,FIND("）",マスタデータレース一覧!A2113))</f>
        <v>2019年12月15日（日曜）</v>
      </c>
      <c r="D2113" t="str">
        <f>マスタデータレース一覧!H2113</f>
        <v>GⅠ</v>
      </c>
      <c r="E2113" t="str">
        <f>マスタデータレース一覧!G2113</f>
        <v>良</v>
      </c>
      <c r="F2113" t="str">
        <f>MID(マスタデータレース一覧!A2113,FIND("回",マスタデータレース一覧!A2113)+1,2)</f>
        <v>阪神</v>
      </c>
      <c r="G2113" t="str">
        <f>MID(マスタデータレース一覧!F2113,2,FIND("・",マスタデータレース一覧!F2113)-2)</f>
        <v>芝</v>
      </c>
      <c r="H2113" s="9" t="str">
        <f>マスタデータレース一覧!E2113</f>
        <v>1,600</v>
      </c>
      <c r="I2113" t="str">
        <f>MID(マスタデータレース一覧!F2113,FIND("・",マスタデータレース一覧!F2113,1)+1,FIND("）",マスタデータレース一覧!F2113,1)-FIND("・",マスタデータレース一覧!F2113,1)-1)</f>
        <v>右外</v>
      </c>
      <c r="J2113" t="str">
        <f>マスタデータレース一覧!D2113</f>
        <v>15時40分</v>
      </c>
      <c r="K2113" t="str">
        <f>MID(マスタデータレース一覧!C2113,3,2)</f>
        <v/>
      </c>
    </row>
    <row r="2114" spans="1:11" x14ac:dyDescent="0.15">
      <c r="A2114">
        <f>マスタデータレース一覧!V2114</f>
        <v>1921</v>
      </c>
      <c r="B2114" t="str">
        <f>マスタデータレース一覧!B2114</f>
        <v>朝日杯フューチュリティステークス</v>
      </c>
      <c r="C2114" t="str">
        <f>MID(マスタデータレース一覧!A2114,1,FIND("）",マスタデータレース一覧!A2114))</f>
        <v>2019年12月15日（日曜）</v>
      </c>
      <c r="D2114" t="str">
        <f>マスタデータレース一覧!H2114</f>
        <v>GⅠ</v>
      </c>
      <c r="E2114" t="str">
        <f>マスタデータレース一覧!G2114</f>
        <v>良</v>
      </c>
      <c r="F2114" t="str">
        <f>MID(マスタデータレース一覧!A2114,FIND("回",マスタデータレース一覧!A2114)+1,2)</f>
        <v>阪神</v>
      </c>
      <c r="G2114" t="str">
        <f>MID(マスタデータレース一覧!F2114,2,FIND("・",マスタデータレース一覧!F2114)-2)</f>
        <v>芝</v>
      </c>
      <c r="H2114" s="9" t="str">
        <f>マスタデータレース一覧!E2114</f>
        <v>1,600</v>
      </c>
      <c r="I2114" t="str">
        <f>MID(マスタデータレース一覧!F2114,FIND("・",マスタデータレース一覧!F2114,1)+1,FIND("）",マスタデータレース一覧!F2114,1)-FIND("・",マスタデータレース一覧!F2114,1)-1)</f>
        <v>右外</v>
      </c>
      <c r="J2114" t="str">
        <f>マスタデータレース一覧!D2114</f>
        <v>15時40分</v>
      </c>
      <c r="K2114" t="str">
        <f>MID(マスタデータレース一覧!C2114,3,2)</f>
        <v/>
      </c>
    </row>
    <row r="2115" spans="1:11" x14ac:dyDescent="0.15">
      <c r="A2115">
        <f>マスタデータレース一覧!V2115</f>
        <v>1920</v>
      </c>
      <c r="B2115" t="str">
        <f>マスタデータレース一覧!B2115</f>
        <v>朝日杯フューチュリティステークス</v>
      </c>
      <c r="C2115" t="str">
        <f>MID(マスタデータレース一覧!A2115,1,FIND("）",マスタデータレース一覧!A2115))</f>
        <v>2019年12月15日（日曜）</v>
      </c>
      <c r="D2115" t="str">
        <f>マスタデータレース一覧!H2115</f>
        <v>GⅠ</v>
      </c>
      <c r="E2115" t="str">
        <f>マスタデータレース一覧!G2115</f>
        <v>良</v>
      </c>
      <c r="F2115" t="str">
        <f>MID(マスタデータレース一覧!A2115,FIND("回",マスタデータレース一覧!A2115)+1,2)</f>
        <v>阪神</v>
      </c>
      <c r="G2115" t="str">
        <f>MID(マスタデータレース一覧!F2115,2,FIND("・",マスタデータレース一覧!F2115)-2)</f>
        <v>芝</v>
      </c>
      <c r="H2115" s="9" t="str">
        <f>マスタデータレース一覧!E2115</f>
        <v>1,600</v>
      </c>
      <c r="I2115" t="str">
        <f>MID(マスタデータレース一覧!F2115,FIND("・",マスタデータレース一覧!F2115,1)+1,FIND("）",マスタデータレース一覧!F2115,1)-FIND("・",マスタデータレース一覧!F2115,1)-1)</f>
        <v>右外</v>
      </c>
      <c r="J2115" t="str">
        <f>マスタデータレース一覧!D2115</f>
        <v>15時40分</v>
      </c>
      <c r="K2115" t="str">
        <f>MID(マスタデータレース一覧!C2115,3,2)</f>
        <v/>
      </c>
    </row>
    <row r="2116" spans="1:11" x14ac:dyDescent="0.15">
      <c r="A2116">
        <f>マスタデータレース一覧!V2116</f>
        <v>1919</v>
      </c>
      <c r="B2116" t="str">
        <f>マスタデータレース一覧!B2116</f>
        <v>朝日杯フューチュリティステークス</v>
      </c>
      <c r="C2116" t="str">
        <f>MID(マスタデータレース一覧!A2116,1,FIND("）",マスタデータレース一覧!A2116))</f>
        <v>2019年12月15日（日曜）</v>
      </c>
      <c r="D2116" t="str">
        <f>マスタデータレース一覧!H2116</f>
        <v>GⅠ</v>
      </c>
      <c r="E2116" t="str">
        <f>マスタデータレース一覧!G2116</f>
        <v>良</v>
      </c>
      <c r="F2116" t="str">
        <f>MID(マスタデータレース一覧!A2116,FIND("回",マスタデータレース一覧!A2116)+1,2)</f>
        <v>阪神</v>
      </c>
      <c r="G2116" t="str">
        <f>MID(マスタデータレース一覧!F2116,2,FIND("・",マスタデータレース一覧!F2116)-2)</f>
        <v>芝</v>
      </c>
      <c r="H2116" s="9" t="str">
        <f>マスタデータレース一覧!E2116</f>
        <v>1,600</v>
      </c>
      <c r="I2116" t="str">
        <f>MID(マスタデータレース一覧!F2116,FIND("・",マスタデータレース一覧!F2116,1)+1,FIND("）",マスタデータレース一覧!F2116,1)-FIND("・",マスタデータレース一覧!F2116,1)-1)</f>
        <v>右外</v>
      </c>
      <c r="J2116" t="str">
        <f>マスタデータレース一覧!D2116</f>
        <v>15時40分</v>
      </c>
      <c r="K2116" t="str">
        <f>MID(マスタデータレース一覧!C2116,3,2)</f>
        <v/>
      </c>
    </row>
    <row r="2117" spans="1:11" x14ac:dyDescent="0.15">
      <c r="A2117">
        <f>マスタデータレース一覧!V2117</f>
        <v>1918</v>
      </c>
      <c r="B2117" t="str">
        <f>マスタデータレース一覧!B2117</f>
        <v>ターコイズステークス</v>
      </c>
      <c r="C2117" t="str">
        <f>MID(マスタデータレース一覧!A2117,1,FIND("）",マスタデータレース一覧!A2117))</f>
        <v>2019年12月14日（土曜）</v>
      </c>
      <c r="D2117" t="str">
        <f>マスタデータレース一覧!H2117</f>
        <v>GⅢ</v>
      </c>
      <c r="E2117" t="str">
        <f>マスタデータレース一覧!G2117</f>
        <v>良</v>
      </c>
      <c r="F2117" t="str">
        <f>MID(マスタデータレース一覧!A2117,FIND("回",マスタデータレース一覧!A2117)+1,2)</f>
        <v>中山</v>
      </c>
      <c r="G2117" t="str">
        <f>MID(マスタデータレース一覧!F2117,2,FIND("・",マスタデータレース一覧!F2117)-2)</f>
        <v>芝</v>
      </c>
      <c r="H2117" s="9" t="str">
        <f>マスタデータレース一覧!E2117</f>
        <v>1,600</v>
      </c>
      <c r="I2117" t="str">
        <f>MID(マスタデータレース一覧!F2117,FIND("・",マスタデータレース一覧!F2117,1)+1,FIND("）",マスタデータレース一覧!F2117,1)-FIND("・",マスタデータレース一覧!F2117,1)-1)</f>
        <v>右外</v>
      </c>
      <c r="J2117" t="str">
        <f>マスタデータレース一覧!D2117</f>
        <v>15時25分</v>
      </c>
      <c r="K2117" t="str">
        <f>MID(マスタデータレース一覧!C2117,3,2)</f>
        <v/>
      </c>
    </row>
    <row r="2118" spans="1:11" x14ac:dyDescent="0.15">
      <c r="A2118">
        <f>マスタデータレース一覧!V2118</f>
        <v>1917</v>
      </c>
      <c r="B2118" t="str">
        <f>マスタデータレース一覧!B2118</f>
        <v>ターコイズステークス</v>
      </c>
      <c r="C2118" t="str">
        <f>MID(マスタデータレース一覧!A2118,1,FIND("）",マスタデータレース一覧!A2118))</f>
        <v>2019年12月14日（土曜）</v>
      </c>
      <c r="D2118" t="str">
        <f>マスタデータレース一覧!H2118</f>
        <v>GⅢ</v>
      </c>
      <c r="E2118" t="str">
        <f>マスタデータレース一覧!G2118</f>
        <v>良</v>
      </c>
      <c r="F2118" t="str">
        <f>MID(マスタデータレース一覧!A2118,FIND("回",マスタデータレース一覧!A2118)+1,2)</f>
        <v>中山</v>
      </c>
      <c r="G2118" t="str">
        <f>MID(マスタデータレース一覧!F2118,2,FIND("・",マスタデータレース一覧!F2118)-2)</f>
        <v>芝</v>
      </c>
      <c r="H2118" s="9" t="str">
        <f>マスタデータレース一覧!E2118</f>
        <v>1,600</v>
      </c>
      <c r="I2118" t="str">
        <f>MID(マスタデータレース一覧!F2118,FIND("・",マスタデータレース一覧!F2118,1)+1,FIND("）",マスタデータレース一覧!F2118,1)-FIND("・",マスタデータレース一覧!F2118,1)-1)</f>
        <v>右外</v>
      </c>
      <c r="J2118" t="str">
        <f>マスタデータレース一覧!D2118</f>
        <v>15時25分</v>
      </c>
      <c r="K2118" t="str">
        <f>MID(マスタデータレース一覧!C2118,3,2)</f>
        <v/>
      </c>
    </row>
    <row r="2119" spans="1:11" x14ac:dyDescent="0.15">
      <c r="A2119">
        <f>マスタデータレース一覧!V2119</f>
        <v>1916</v>
      </c>
      <c r="B2119" t="str">
        <f>マスタデータレース一覧!B2119</f>
        <v>ターコイズステークス</v>
      </c>
      <c r="C2119" t="str">
        <f>MID(マスタデータレース一覧!A2119,1,FIND("）",マスタデータレース一覧!A2119))</f>
        <v>2019年12月14日（土曜）</v>
      </c>
      <c r="D2119" t="str">
        <f>マスタデータレース一覧!H2119</f>
        <v>GⅢ</v>
      </c>
      <c r="E2119" t="str">
        <f>マスタデータレース一覧!G2119</f>
        <v>良</v>
      </c>
      <c r="F2119" t="str">
        <f>MID(マスタデータレース一覧!A2119,FIND("回",マスタデータレース一覧!A2119)+1,2)</f>
        <v>中山</v>
      </c>
      <c r="G2119" t="str">
        <f>MID(マスタデータレース一覧!F2119,2,FIND("・",マスタデータレース一覧!F2119)-2)</f>
        <v>芝</v>
      </c>
      <c r="H2119" s="9" t="str">
        <f>マスタデータレース一覧!E2119</f>
        <v>1,600</v>
      </c>
      <c r="I2119" t="str">
        <f>MID(マスタデータレース一覧!F2119,FIND("・",マスタデータレース一覧!F2119,1)+1,FIND("）",マスタデータレース一覧!F2119,1)-FIND("・",マスタデータレース一覧!F2119,1)-1)</f>
        <v>右外</v>
      </c>
      <c r="J2119" t="str">
        <f>マスタデータレース一覧!D2119</f>
        <v>15時25分</v>
      </c>
      <c r="K2119" t="str">
        <f>MID(マスタデータレース一覧!C2119,3,2)</f>
        <v/>
      </c>
    </row>
    <row r="2120" spans="1:11" x14ac:dyDescent="0.15">
      <c r="A2120">
        <f>マスタデータレース一覧!V2120</f>
        <v>1915</v>
      </c>
      <c r="B2120" t="str">
        <f>マスタデータレース一覧!B2120</f>
        <v>ターコイズステークス</v>
      </c>
      <c r="C2120" t="str">
        <f>MID(マスタデータレース一覧!A2120,1,FIND("）",マスタデータレース一覧!A2120))</f>
        <v>2019年12月14日（土曜）</v>
      </c>
      <c r="D2120" t="str">
        <f>マスタデータレース一覧!H2120</f>
        <v>GⅢ</v>
      </c>
      <c r="E2120" t="str">
        <f>マスタデータレース一覧!G2120</f>
        <v>良</v>
      </c>
      <c r="F2120" t="str">
        <f>MID(マスタデータレース一覧!A2120,FIND("回",マスタデータレース一覧!A2120)+1,2)</f>
        <v>中山</v>
      </c>
      <c r="G2120" t="str">
        <f>MID(マスタデータレース一覧!F2120,2,FIND("・",マスタデータレース一覧!F2120)-2)</f>
        <v>芝</v>
      </c>
      <c r="H2120" s="9" t="str">
        <f>マスタデータレース一覧!E2120</f>
        <v>1,600</v>
      </c>
      <c r="I2120" t="str">
        <f>MID(マスタデータレース一覧!F2120,FIND("・",マスタデータレース一覧!F2120,1)+1,FIND("）",マスタデータレース一覧!F2120,1)-FIND("・",マスタデータレース一覧!F2120,1)-1)</f>
        <v>右外</v>
      </c>
      <c r="J2120" t="str">
        <f>マスタデータレース一覧!D2120</f>
        <v>15時25分</v>
      </c>
      <c r="K2120" t="str">
        <f>MID(マスタデータレース一覧!C2120,3,2)</f>
        <v/>
      </c>
    </row>
    <row r="2121" spans="1:11" x14ac:dyDescent="0.15">
      <c r="A2121">
        <f>マスタデータレース一覧!V2121</f>
        <v>1914</v>
      </c>
      <c r="B2121" t="str">
        <f>マスタデータレース一覧!B2121</f>
        <v>ターコイズステークス</v>
      </c>
      <c r="C2121" t="str">
        <f>MID(マスタデータレース一覧!A2121,1,FIND("）",マスタデータレース一覧!A2121))</f>
        <v>2019年12月14日（土曜）</v>
      </c>
      <c r="D2121" t="str">
        <f>マスタデータレース一覧!H2121</f>
        <v>GⅢ</v>
      </c>
      <c r="E2121" t="str">
        <f>マスタデータレース一覧!G2121</f>
        <v>良</v>
      </c>
      <c r="F2121" t="str">
        <f>MID(マスタデータレース一覧!A2121,FIND("回",マスタデータレース一覧!A2121)+1,2)</f>
        <v>中山</v>
      </c>
      <c r="G2121" t="str">
        <f>MID(マスタデータレース一覧!F2121,2,FIND("・",マスタデータレース一覧!F2121)-2)</f>
        <v>芝</v>
      </c>
      <c r="H2121" s="9" t="str">
        <f>マスタデータレース一覧!E2121</f>
        <v>1,600</v>
      </c>
      <c r="I2121" t="str">
        <f>MID(マスタデータレース一覧!F2121,FIND("・",マスタデータレース一覧!F2121,1)+1,FIND("）",マスタデータレース一覧!F2121,1)-FIND("・",マスタデータレース一覧!F2121,1)-1)</f>
        <v>右外</v>
      </c>
      <c r="J2121" t="str">
        <f>マスタデータレース一覧!D2121</f>
        <v>15時25分</v>
      </c>
      <c r="K2121" t="str">
        <f>MID(マスタデータレース一覧!C2121,3,2)</f>
        <v/>
      </c>
    </row>
    <row r="2122" spans="1:11" x14ac:dyDescent="0.15">
      <c r="A2122">
        <f>マスタデータレース一覧!V2122</f>
        <v>1913</v>
      </c>
      <c r="B2122" t="str">
        <f>マスタデータレース一覧!B2122</f>
        <v>ターコイズステークス</v>
      </c>
      <c r="C2122" t="str">
        <f>MID(マスタデータレース一覧!A2122,1,FIND("）",マスタデータレース一覧!A2122))</f>
        <v>2019年12月14日（土曜）</v>
      </c>
      <c r="D2122" t="str">
        <f>マスタデータレース一覧!H2122</f>
        <v>GⅢ</v>
      </c>
      <c r="E2122" t="str">
        <f>マスタデータレース一覧!G2122</f>
        <v>良</v>
      </c>
      <c r="F2122" t="str">
        <f>MID(マスタデータレース一覧!A2122,FIND("回",マスタデータレース一覧!A2122)+1,2)</f>
        <v>中山</v>
      </c>
      <c r="G2122" t="str">
        <f>MID(マスタデータレース一覧!F2122,2,FIND("・",マスタデータレース一覧!F2122)-2)</f>
        <v>芝</v>
      </c>
      <c r="H2122" s="9" t="str">
        <f>マスタデータレース一覧!E2122</f>
        <v>1,600</v>
      </c>
      <c r="I2122" t="str">
        <f>MID(マスタデータレース一覧!F2122,FIND("・",マスタデータレース一覧!F2122,1)+1,FIND("）",マスタデータレース一覧!F2122,1)-FIND("・",マスタデータレース一覧!F2122,1)-1)</f>
        <v>右外</v>
      </c>
      <c r="J2122" t="str">
        <f>マスタデータレース一覧!D2122</f>
        <v>15時25分</v>
      </c>
      <c r="K2122" t="str">
        <f>MID(マスタデータレース一覧!C2122,3,2)</f>
        <v/>
      </c>
    </row>
    <row r="2123" spans="1:11" x14ac:dyDescent="0.15">
      <c r="A2123">
        <f>マスタデータレース一覧!V2123</f>
        <v>1912</v>
      </c>
      <c r="B2123" t="str">
        <f>マスタデータレース一覧!B2123</f>
        <v>ターコイズステークス</v>
      </c>
      <c r="C2123" t="str">
        <f>MID(マスタデータレース一覧!A2123,1,FIND("）",マスタデータレース一覧!A2123))</f>
        <v>2019年12月14日（土曜）</v>
      </c>
      <c r="D2123" t="str">
        <f>マスタデータレース一覧!H2123</f>
        <v>GⅢ</v>
      </c>
      <c r="E2123" t="str">
        <f>マスタデータレース一覧!G2123</f>
        <v>良</v>
      </c>
      <c r="F2123" t="str">
        <f>MID(マスタデータレース一覧!A2123,FIND("回",マスタデータレース一覧!A2123)+1,2)</f>
        <v>中山</v>
      </c>
      <c r="G2123" t="str">
        <f>MID(マスタデータレース一覧!F2123,2,FIND("・",マスタデータレース一覧!F2123)-2)</f>
        <v>芝</v>
      </c>
      <c r="H2123" s="9" t="str">
        <f>マスタデータレース一覧!E2123</f>
        <v>1,600</v>
      </c>
      <c r="I2123" t="str">
        <f>MID(マスタデータレース一覧!F2123,FIND("・",マスタデータレース一覧!F2123,1)+1,FIND("）",マスタデータレース一覧!F2123,1)-FIND("・",マスタデータレース一覧!F2123,1)-1)</f>
        <v>右外</v>
      </c>
      <c r="J2123" t="str">
        <f>マスタデータレース一覧!D2123</f>
        <v>15時25分</v>
      </c>
      <c r="K2123" t="str">
        <f>MID(マスタデータレース一覧!C2123,3,2)</f>
        <v/>
      </c>
    </row>
    <row r="2124" spans="1:11" x14ac:dyDescent="0.15">
      <c r="A2124">
        <f>マスタデータレース一覧!V2124</f>
        <v>1911</v>
      </c>
      <c r="B2124" t="str">
        <f>マスタデータレース一覧!B2124</f>
        <v>ターコイズステークス</v>
      </c>
      <c r="C2124" t="str">
        <f>MID(マスタデータレース一覧!A2124,1,FIND("）",マスタデータレース一覧!A2124))</f>
        <v>2019年12月14日（土曜）</v>
      </c>
      <c r="D2124" t="str">
        <f>マスタデータレース一覧!H2124</f>
        <v>GⅢ</v>
      </c>
      <c r="E2124" t="str">
        <f>マスタデータレース一覧!G2124</f>
        <v>良</v>
      </c>
      <c r="F2124" t="str">
        <f>MID(マスタデータレース一覧!A2124,FIND("回",マスタデータレース一覧!A2124)+1,2)</f>
        <v>中山</v>
      </c>
      <c r="G2124" t="str">
        <f>MID(マスタデータレース一覧!F2124,2,FIND("・",マスタデータレース一覧!F2124)-2)</f>
        <v>芝</v>
      </c>
      <c r="H2124" s="9" t="str">
        <f>マスタデータレース一覧!E2124</f>
        <v>1,600</v>
      </c>
      <c r="I2124" t="str">
        <f>MID(マスタデータレース一覧!F2124,FIND("・",マスタデータレース一覧!F2124,1)+1,FIND("）",マスタデータレース一覧!F2124,1)-FIND("・",マスタデータレース一覧!F2124,1)-1)</f>
        <v>右外</v>
      </c>
      <c r="J2124" t="str">
        <f>マスタデータレース一覧!D2124</f>
        <v>15時25分</v>
      </c>
      <c r="K2124" t="str">
        <f>MID(マスタデータレース一覧!C2124,3,2)</f>
        <v/>
      </c>
    </row>
    <row r="2125" spans="1:11" x14ac:dyDescent="0.15">
      <c r="A2125">
        <f>マスタデータレース一覧!V2125</f>
        <v>1910</v>
      </c>
      <c r="B2125" t="str">
        <f>マスタデータレース一覧!B2125</f>
        <v>ターコイズステークス</v>
      </c>
      <c r="C2125" t="str">
        <f>MID(マスタデータレース一覧!A2125,1,FIND("）",マスタデータレース一覧!A2125))</f>
        <v>2019年12月14日（土曜）</v>
      </c>
      <c r="D2125" t="str">
        <f>マスタデータレース一覧!H2125</f>
        <v>GⅢ</v>
      </c>
      <c r="E2125" t="str">
        <f>マスタデータレース一覧!G2125</f>
        <v>良</v>
      </c>
      <c r="F2125" t="str">
        <f>MID(マスタデータレース一覧!A2125,FIND("回",マスタデータレース一覧!A2125)+1,2)</f>
        <v>中山</v>
      </c>
      <c r="G2125" t="str">
        <f>MID(マスタデータレース一覧!F2125,2,FIND("・",マスタデータレース一覧!F2125)-2)</f>
        <v>芝</v>
      </c>
      <c r="H2125" s="9" t="str">
        <f>マスタデータレース一覧!E2125</f>
        <v>1,600</v>
      </c>
      <c r="I2125" t="str">
        <f>MID(マスタデータレース一覧!F2125,FIND("・",マスタデータレース一覧!F2125,1)+1,FIND("）",マスタデータレース一覧!F2125,1)-FIND("・",マスタデータレース一覧!F2125,1)-1)</f>
        <v>右外</v>
      </c>
      <c r="J2125" t="str">
        <f>マスタデータレース一覧!D2125</f>
        <v>15時25分</v>
      </c>
      <c r="K2125" t="str">
        <f>MID(マスタデータレース一覧!C2125,3,2)</f>
        <v/>
      </c>
    </row>
    <row r="2126" spans="1:11" x14ac:dyDescent="0.15">
      <c r="A2126">
        <f>マスタデータレース一覧!V2126</f>
        <v>1909</v>
      </c>
      <c r="B2126" t="str">
        <f>マスタデータレース一覧!B2126</f>
        <v>ターコイズステークス</v>
      </c>
      <c r="C2126" t="str">
        <f>MID(マスタデータレース一覧!A2126,1,FIND("）",マスタデータレース一覧!A2126))</f>
        <v>2019年12月14日（土曜）</v>
      </c>
      <c r="D2126" t="str">
        <f>マスタデータレース一覧!H2126</f>
        <v>GⅢ</v>
      </c>
      <c r="E2126" t="str">
        <f>マスタデータレース一覧!G2126</f>
        <v>良</v>
      </c>
      <c r="F2126" t="str">
        <f>MID(マスタデータレース一覧!A2126,FIND("回",マスタデータレース一覧!A2126)+1,2)</f>
        <v>中山</v>
      </c>
      <c r="G2126" t="str">
        <f>MID(マスタデータレース一覧!F2126,2,FIND("・",マスタデータレース一覧!F2126)-2)</f>
        <v>芝</v>
      </c>
      <c r="H2126" s="9" t="str">
        <f>マスタデータレース一覧!E2126</f>
        <v>1,600</v>
      </c>
      <c r="I2126" t="str">
        <f>MID(マスタデータレース一覧!F2126,FIND("・",マスタデータレース一覧!F2126,1)+1,FIND("）",マスタデータレース一覧!F2126,1)-FIND("・",マスタデータレース一覧!F2126,1)-1)</f>
        <v>右外</v>
      </c>
      <c r="J2126" t="str">
        <f>マスタデータレース一覧!D2126</f>
        <v>15時25分</v>
      </c>
      <c r="K2126" t="str">
        <f>MID(マスタデータレース一覧!C2126,3,2)</f>
        <v/>
      </c>
    </row>
    <row r="2127" spans="1:11" x14ac:dyDescent="0.15">
      <c r="A2127">
        <f>マスタデータレース一覧!V2127</f>
        <v>1908</v>
      </c>
      <c r="B2127" t="str">
        <f>マスタデータレース一覧!B2127</f>
        <v>ターコイズステークス</v>
      </c>
      <c r="C2127" t="str">
        <f>MID(マスタデータレース一覧!A2127,1,FIND("）",マスタデータレース一覧!A2127))</f>
        <v>2019年12月14日（土曜）</v>
      </c>
      <c r="D2127" t="str">
        <f>マスタデータレース一覧!H2127</f>
        <v>GⅢ</v>
      </c>
      <c r="E2127" t="str">
        <f>マスタデータレース一覧!G2127</f>
        <v>良</v>
      </c>
      <c r="F2127" t="str">
        <f>MID(マスタデータレース一覧!A2127,FIND("回",マスタデータレース一覧!A2127)+1,2)</f>
        <v>中山</v>
      </c>
      <c r="G2127" t="str">
        <f>MID(マスタデータレース一覧!F2127,2,FIND("・",マスタデータレース一覧!F2127)-2)</f>
        <v>芝</v>
      </c>
      <c r="H2127" s="9" t="str">
        <f>マスタデータレース一覧!E2127</f>
        <v>1,600</v>
      </c>
      <c r="I2127" t="str">
        <f>MID(マスタデータレース一覧!F2127,FIND("・",マスタデータレース一覧!F2127,1)+1,FIND("）",マスタデータレース一覧!F2127,1)-FIND("・",マスタデータレース一覧!F2127,1)-1)</f>
        <v>右外</v>
      </c>
      <c r="J2127" t="str">
        <f>マスタデータレース一覧!D2127</f>
        <v>15時25分</v>
      </c>
      <c r="K2127" t="str">
        <f>MID(マスタデータレース一覧!C2127,3,2)</f>
        <v/>
      </c>
    </row>
    <row r="2128" spans="1:11" x14ac:dyDescent="0.15">
      <c r="A2128">
        <f>マスタデータレース一覧!V2128</f>
        <v>1907</v>
      </c>
      <c r="B2128" t="str">
        <f>マスタデータレース一覧!B2128</f>
        <v>ターコイズステークス</v>
      </c>
      <c r="C2128" t="str">
        <f>MID(マスタデータレース一覧!A2128,1,FIND("）",マスタデータレース一覧!A2128))</f>
        <v>2019年12月14日（土曜）</v>
      </c>
      <c r="D2128" t="str">
        <f>マスタデータレース一覧!H2128</f>
        <v>GⅢ</v>
      </c>
      <c r="E2128" t="str">
        <f>マスタデータレース一覧!G2128</f>
        <v>良</v>
      </c>
      <c r="F2128" t="str">
        <f>MID(マスタデータレース一覧!A2128,FIND("回",マスタデータレース一覧!A2128)+1,2)</f>
        <v>中山</v>
      </c>
      <c r="G2128" t="str">
        <f>MID(マスタデータレース一覧!F2128,2,FIND("・",マスタデータレース一覧!F2128)-2)</f>
        <v>芝</v>
      </c>
      <c r="H2128" s="9" t="str">
        <f>マスタデータレース一覧!E2128</f>
        <v>1,600</v>
      </c>
      <c r="I2128" t="str">
        <f>MID(マスタデータレース一覧!F2128,FIND("・",マスタデータレース一覧!F2128,1)+1,FIND("）",マスタデータレース一覧!F2128,1)-FIND("・",マスタデータレース一覧!F2128,1)-1)</f>
        <v>右外</v>
      </c>
      <c r="J2128" t="str">
        <f>マスタデータレース一覧!D2128</f>
        <v>15時25分</v>
      </c>
      <c r="K2128" t="str">
        <f>MID(マスタデータレース一覧!C2128,3,2)</f>
        <v/>
      </c>
    </row>
    <row r="2129" spans="1:11" x14ac:dyDescent="0.15">
      <c r="A2129">
        <f>マスタデータレース一覧!V2129</f>
        <v>1906</v>
      </c>
      <c r="B2129" t="str">
        <f>マスタデータレース一覧!B2129</f>
        <v>ターコイズステークス</v>
      </c>
      <c r="C2129" t="str">
        <f>MID(マスタデータレース一覧!A2129,1,FIND("）",マスタデータレース一覧!A2129))</f>
        <v>2019年12月14日（土曜）</v>
      </c>
      <c r="D2129" t="str">
        <f>マスタデータレース一覧!H2129</f>
        <v>GⅢ</v>
      </c>
      <c r="E2129" t="str">
        <f>マスタデータレース一覧!G2129</f>
        <v>良</v>
      </c>
      <c r="F2129" t="str">
        <f>MID(マスタデータレース一覧!A2129,FIND("回",マスタデータレース一覧!A2129)+1,2)</f>
        <v>中山</v>
      </c>
      <c r="G2129" t="str">
        <f>MID(マスタデータレース一覧!F2129,2,FIND("・",マスタデータレース一覧!F2129)-2)</f>
        <v>芝</v>
      </c>
      <c r="H2129" s="9" t="str">
        <f>マスタデータレース一覧!E2129</f>
        <v>1,600</v>
      </c>
      <c r="I2129" t="str">
        <f>MID(マスタデータレース一覧!F2129,FIND("・",マスタデータレース一覧!F2129,1)+1,FIND("）",マスタデータレース一覧!F2129,1)-FIND("・",マスタデータレース一覧!F2129,1)-1)</f>
        <v>右外</v>
      </c>
      <c r="J2129" t="str">
        <f>マスタデータレース一覧!D2129</f>
        <v>15時25分</v>
      </c>
      <c r="K2129" t="str">
        <f>MID(マスタデータレース一覧!C2129,3,2)</f>
        <v/>
      </c>
    </row>
    <row r="2130" spans="1:11" x14ac:dyDescent="0.15">
      <c r="A2130">
        <f>マスタデータレース一覧!V2130</f>
        <v>1905</v>
      </c>
      <c r="B2130" t="str">
        <f>マスタデータレース一覧!B2130</f>
        <v>ターコイズステークス</v>
      </c>
      <c r="C2130" t="str">
        <f>MID(マスタデータレース一覧!A2130,1,FIND("）",マスタデータレース一覧!A2130))</f>
        <v>2019年12月14日（土曜）</v>
      </c>
      <c r="D2130" t="str">
        <f>マスタデータレース一覧!H2130</f>
        <v>GⅢ</v>
      </c>
      <c r="E2130" t="str">
        <f>マスタデータレース一覧!G2130</f>
        <v>良</v>
      </c>
      <c r="F2130" t="str">
        <f>MID(マスタデータレース一覧!A2130,FIND("回",マスタデータレース一覧!A2130)+1,2)</f>
        <v>中山</v>
      </c>
      <c r="G2130" t="str">
        <f>MID(マスタデータレース一覧!F2130,2,FIND("・",マスタデータレース一覧!F2130)-2)</f>
        <v>芝</v>
      </c>
      <c r="H2130" s="9" t="str">
        <f>マスタデータレース一覧!E2130</f>
        <v>1,600</v>
      </c>
      <c r="I2130" t="str">
        <f>MID(マスタデータレース一覧!F2130,FIND("・",マスタデータレース一覧!F2130,1)+1,FIND("）",マスタデータレース一覧!F2130,1)-FIND("・",マスタデータレース一覧!F2130,1)-1)</f>
        <v>右外</v>
      </c>
      <c r="J2130" t="str">
        <f>マスタデータレース一覧!D2130</f>
        <v>15時25分</v>
      </c>
      <c r="K2130" t="str">
        <f>MID(マスタデータレース一覧!C2130,3,2)</f>
        <v/>
      </c>
    </row>
    <row r="2131" spans="1:11" x14ac:dyDescent="0.15">
      <c r="A2131">
        <f>マスタデータレース一覧!V2131</f>
        <v>1904</v>
      </c>
      <c r="B2131" t="str">
        <f>マスタデータレース一覧!B2131</f>
        <v>ターコイズステークス</v>
      </c>
      <c r="C2131" t="str">
        <f>MID(マスタデータレース一覧!A2131,1,FIND("）",マスタデータレース一覧!A2131))</f>
        <v>2019年12月14日（土曜）</v>
      </c>
      <c r="D2131" t="str">
        <f>マスタデータレース一覧!H2131</f>
        <v>GⅢ</v>
      </c>
      <c r="E2131" t="str">
        <f>マスタデータレース一覧!G2131</f>
        <v>良</v>
      </c>
      <c r="F2131" t="str">
        <f>MID(マスタデータレース一覧!A2131,FIND("回",マスタデータレース一覧!A2131)+1,2)</f>
        <v>中山</v>
      </c>
      <c r="G2131" t="str">
        <f>MID(マスタデータレース一覧!F2131,2,FIND("・",マスタデータレース一覧!F2131)-2)</f>
        <v>芝</v>
      </c>
      <c r="H2131" s="9" t="str">
        <f>マスタデータレース一覧!E2131</f>
        <v>1,600</v>
      </c>
      <c r="I2131" t="str">
        <f>MID(マスタデータレース一覧!F2131,FIND("・",マスタデータレース一覧!F2131,1)+1,FIND("）",マスタデータレース一覧!F2131,1)-FIND("・",マスタデータレース一覧!F2131,1)-1)</f>
        <v>右外</v>
      </c>
      <c r="J2131" t="str">
        <f>マスタデータレース一覧!D2131</f>
        <v>15時25分</v>
      </c>
      <c r="K2131" t="str">
        <f>MID(マスタデータレース一覧!C2131,3,2)</f>
        <v/>
      </c>
    </row>
    <row r="2132" spans="1:11" x14ac:dyDescent="0.15">
      <c r="A2132">
        <f>マスタデータレース一覧!V2132</f>
        <v>1903</v>
      </c>
      <c r="B2132" t="str">
        <f>マスタデータレース一覧!B2132</f>
        <v>ターコイズステークス</v>
      </c>
      <c r="C2132" t="str">
        <f>MID(マスタデータレース一覧!A2132,1,FIND("）",マスタデータレース一覧!A2132))</f>
        <v>2019年12月14日（土曜）</v>
      </c>
      <c r="D2132" t="str">
        <f>マスタデータレース一覧!H2132</f>
        <v>GⅢ</v>
      </c>
      <c r="E2132" t="str">
        <f>マスタデータレース一覧!G2132</f>
        <v>良</v>
      </c>
      <c r="F2132" t="str">
        <f>MID(マスタデータレース一覧!A2132,FIND("回",マスタデータレース一覧!A2132)+1,2)</f>
        <v>中山</v>
      </c>
      <c r="G2132" t="str">
        <f>MID(マスタデータレース一覧!F2132,2,FIND("・",マスタデータレース一覧!F2132)-2)</f>
        <v>芝</v>
      </c>
      <c r="H2132" s="9" t="str">
        <f>マスタデータレース一覧!E2132</f>
        <v>1,600</v>
      </c>
      <c r="I2132" t="str">
        <f>MID(マスタデータレース一覧!F2132,FIND("・",マスタデータレース一覧!F2132,1)+1,FIND("）",マスタデータレース一覧!F2132,1)-FIND("・",マスタデータレース一覧!F2132,1)-1)</f>
        <v>右外</v>
      </c>
      <c r="J2132" t="str">
        <f>マスタデータレース一覧!D2132</f>
        <v>15時25分</v>
      </c>
      <c r="K2132" t="str">
        <f>MID(マスタデータレース一覧!C2132,3,2)</f>
        <v/>
      </c>
    </row>
    <row r="2133" spans="1:11" x14ac:dyDescent="0.15">
      <c r="A2133">
        <f>マスタデータレース一覧!V2133</f>
        <v>1902</v>
      </c>
      <c r="B2133" t="str">
        <f>マスタデータレース一覧!B2133</f>
        <v>農林水産省賞典阪神ジュベナイルフィリーズ</v>
      </c>
      <c r="C2133" t="str">
        <f>MID(マスタデータレース一覧!A2133,1,FIND("）",マスタデータレース一覧!A2133))</f>
        <v>2019年12月8日（日曜）</v>
      </c>
      <c r="D2133" t="str">
        <f>マスタデータレース一覧!H2133</f>
        <v>GⅠ</v>
      </c>
      <c r="E2133" t="str">
        <f>マスタデータレース一覧!G2133</f>
        <v>良</v>
      </c>
      <c r="F2133" t="str">
        <f>MID(マスタデータレース一覧!A2133,FIND("回",マスタデータレース一覧!A2133)+1,2)</f>
        <v>阪神</v>
      </c>
      <c r="G2133" t="str">
        <f>MID(マスタデータレース一覧!F2133,2,FIND("・",マスタデータレース一覧!F2133)-2)</f>
        <v>芝</v>
      </c>
      <c r="H2133" s="9" t="str">
        <f>マスタデータレース一覧!E2133</f>
        <v>1,600</v>
      </c>
      <c r="I2133" t="str">
        <f>MID(マスタデータレース一覧!F2133,FIND("・",マスタデータレース一覧!F2133,1)+1,FIND("）",マスタデータレース一覧!F2133,1)-FIND("・",マスタデータレース一覧!F2133,1)-1)</f>
        <v>右外</v>
      </c>
      <c r="J2133" t="str">
        <f>マスタデータレース一覧!D2133</f>
        <v>15時40分</v>
      </c>
      <c r="K2133" t="str">
        <f>MID(マスタデータレース一覧!C2133,3,2)</f>
        <v/>
      </c>
    </row>
    <row r="2134" spans="1:11" x14ac:dyDescent="0.15">
      <c r="A2134">
        <f>マスタデータレース一覧!V2134</f>
        <v>1901</v>
      </c>
      <c r="B2134" t="str">
        <f>マスタデータレース一覧!B2134</f>
        <v>農林水産省賞典阪神ジュベナイルフィリーズ</v>
      </c>
      <c r="C2134" t="str">
        <f>MID(マスタデータレース一覧!A2134,1,FIND("）",マスタデータレース一覧!A2134))</f>
        <v>2019年12月8日（日曜）</v>
      </c>
      <c r="D2134" t="str">
        <f>マスタデータレース一覧!H2134</f>
        <v>GⅠ</v>
      </c>
      <c r="E2134" t="str">
        <f>マスタデータレース一覧!G2134</f>
        <v>良</v>
      </c>
      <c r="F2134" t="str">
        <f>MID(マスタデータレース一覧!A2134,FIND("回",マスタデータレース一覧!A2134)+1,2)</f>
        <v>阪神</v>
      </c>
      <c r="G2134" t="str">
        <f>MID(マスタデータレース一覧!F2134,2,FIND("・",マスタデータレース一覧!F2134)-2)</f>
        <v>芝</v>
      </c>
      <c r="H2134" s="9" t="str">
        <f>マスタデータレース一覧!E2134</f>
        <v>1,600</v>
      </c>
      <c r="I2134" t="str">
        <f>MID(マスタデータレース一覧!F2134,FIND("・",マスタデータレース一覧!F2134,1)+1,FIND("）",マスタデータレース一覧!F2134,1)-FIND("・",マスタデータレース一覧!F2134,1)-1)</f>
        <v>右外</v>
      </c>
      <c r="J2134" t="str">
        <f>マスタデータレース一覧!D2134</f>
        <v>15時40分</v>
      </c>
      <c r="K2134" t="str">
        <f>MID(マスタデータレース一覧!C2134,3,2)</f>
        <v/>
      </c>
    </row>
    <row r="2135" spans="1:11" x14ac:dyDescent="0.15">
      <c r="A2135">
        <f>マスタデータレース一覧!V2135</f>
        <v>1900</v>
      </c>
      <c r="B2135" t="str">
        <f>マスタデータレース一覧!B2135</f>
        <v>農林水産省賞典阪神ジュベナイルフィリーズ</v>
      </c>
      <c r="C2135" t="str">
        <f>MID(マスタデータレース一覧!A2135,1,FIND("）",マスタデータレース一覧!A2135))</f>
        <v>2019年12月8日（日曜）</v>
      </c>
      <c r="D2135" t="str">
        <f>マスタデータレース一覧!H2135</f>
        <v>GⅠ</v>
      </c>
      <c r="E2135" t="str">
        <f>マスタデータレース一覧!G2135</f>
        <v>良</v>
      </c>
      <c r="F2135" t="str">
        <f>MID(マスタデータレース一覧!A2135,FIND("回",マスタデータレース一覧!A2135)+1,2)</f>
        <v>阪神</v>
      </c>
      <c r="G2135" t="str">
        <f>MID(マスタデータレース一覧!F2135,2,FIND("・",マスタデータレース一覧!F2135)-2)</f>
        <v>芝</v>
      </c>
      <c r="H2135" s="9" t="str">
        <f>マスタデータレース一覧!E2135</f>
        <v>1,600</v>
      </c>
      <c r="I2135" t="str">
        <f>MID(マスタデータレース一覧!F2135,FIND("・",マスタデータレース一覧!F2135,1)+1,FIND("）",マスタデータレース一覧!F2135,1)-FIND("・",マスタデータレース一覧!F2135,1)-1)</f>
        <v>右外</v>
      </c>
      <c r="J2135" t="str">
        <f>マスタデータレース一覧!D2135</f>
        <v>15時40分</v>
      </c>
      <c r="K2135" t="str">
        <f>MID(マスタデータレース一覧!C2135,3,2)</f>
        <v/>
      </c>
    </row>
    <row r="2136" spans="1:11" x14ac:dyDescent="0.15">
      <c r="A2136">
        <f>マスタデータレース一覧!V2136</f>
        <v>1899</v>
      </c>
      <c r="B2136" t="str">
        <f>マスタデータレース一覧!B2136</f>
        <v>農林水産省賞典阪神ジュベナイルフィリーズ</v>
      </c>
      <c r="C2136" t="str">
        <f>MID(マスタデータレース一覧!A2136,1,FIND("）",マスタデータレース一覧!A2136))</f>
        <v>2019年12月8日（日曜）</v>
      </c>
      <c r="D2136" t="str">
        <f>マスタデータレース一覧!H2136</f>
        <v>GⅠ</v>
      </c>
      <c r="E2136" t="str">
        <f>マスタデータレース一覧!G2136</f>
        <v>良</v>
      </c>
      <c r="F2136" t="str">
        <f>MID(マスタデータレース一覧!A2136,FIND("回",マスタデータレース一覧!A2136)+1,2)</f>
        <v>阪神</v>
      </c>
      <c r="G2136" t="str">
        <f>MID(マスタデータレース一覧!F2136,2,FIND("・",マスタデータレース一覧!F2136)-2)</f>
        <v>芝</v>
      </c>
      <c r="H2136" s="9" t="str">
        <f>マスタデータレース一覧!E2136</f>
        <v>1,600</v>
      </c>
      <c r="I2136" t="str">
        <f>MID(マスタデータレース一覧!F2136,FIND("・",マスタデータレース一覧!F2136,1)+1,FIND("）",マスタデータレース一覧!F2136,1)-FIND("・",マスタデータレース一覧!F2136,1)-1)</f>
        <v>右外</v>
      </c>
      <c r="J2136" t="str">
        <f>マスタデータレース一覧!D2136</f>
        <v>15時40分</v>
      </c>
      <c r="K2136" t="str">
        <f>MID(マスタデータレース一覧!C2136,3,2)</f>
        <v/>
      </c>
    </row>
    <row r="2137" spans="1:11" x14ac:dyDescent="0.15">
      <c r="A2137">
        <f>マスタデータレース一覧!V2137</f>
        <v>1898</v>
      </c>
      <c r="B2137" t="str">
        <f>マスタデータレース一覧!B2137</f>
        <v>農林水産省賞典阪神ジュベナイルフィリーズ</v>
      </c>
      <c r="C2137" t="str">
        <f>MID(マスタデータレース一覧!A2137,1,FIND("）",マスタデータレース一覧!A2137))</f>
        <v>2019年12月8日（日曜）</v>
      </c>
      <c r="D2137" t="str">
        <f>マスタデータレース一覧!H2137</f>
        <v>GⅠ</v>
      </c>
      <c r="E2137" t="str">
        <f>マスタデータレース一覧!G2137</f>
        <v>良</v>
      </c>
      <c r="F2137" t="str">
        <f>MID(マスタデータレース一覧!A2137,FIND("回",マスタデータレース一覧!A2137)+1,2)</f>
        <v>阪神</v>
      </c>
      <c r="G2137" t="str">
        <f>MID(マスタデータレース一覧!F2137,2,FIND("・",マスタデータレース一覧!F2137)-2)</f>
        <v>芝</v>
      </c>
      <c r="H2137" s="9" t="str">
        <f>マスタデータレース一覧!E2137</f>
        <v>1,600</v>
      </c>
      <c r="I2137" t="str">
        <f>MID(マスタデータレース一覧!F2137,FIND("・",マスタデータレース一覧!F2137,1)+1,FIND("）",マスタデータレース一覧!F2137,1)-FIND("・",マスタデータレース一覧!F2137,1)-1)</f>
        <v>右外</v>
      </c>
      <c r="J2137" t="str">
        <f>マスタデータレース一覧!D2137</f>
        <v>15時40分</v>
      </c>
      <c r="K2137" t="str">
        <f>MID(マスタデータレース一覧!C2137,3,2)</f>
        <v/>
      </c>
    </row>
    <row r="2138" spans="1:11" x14ac:dyDescent="0.15">
      <c r="A2138">
        <f>マスタデータレース一覧!V2138</f>
        <v>1897</v>
      </c>
      <c r="B2138" t="str">
        <f>マスタデータレース一覧!B2138</f>
        <v>農林水産省賞典阪神ジュベナイルフィリーズ</v>
      </c>
      <c r="C2138" t="str">
        <f>MID(マスタデータレース一覧!A2138,1,FIND("）",マスタデータレース一覧!A2138))</f>
        <v>2019年12月8日（日曜）</v>
      </c>
      <c r="D2138" t="str">
        <f>マスタデータレース一覧!H2138</f>
        <v>GⅠ</v>
      </c>
      <c r="E2138" t="str">
        <f>マスタデータレース一覧!G2138</f>
        <v>良</v>
      </c>
      <c r="F2138" t="str">
        <f>MID(マスタデータレース一覧!A2138,FIND("回",マスタデータレース一覧!A2138)+1,2)</f>
        <v>阪神</v>
      </c>
      <c r="G2138" t="str">
        <f>MID(マスタデータレース一覧!F2138,2,FIND("・",マスタデータレース一覧!F2138)-2)</f>
        <v>芝</v>
      </c>
      <c r="H2138" s="9" t="str">
        <f>マスタデータレース一覧!E2138</f>
        <v>1,600</v>
      </c>
      <c r="I2138" t="str">
        <f>MID(マスタデータレース一覧!F2138,FIND("・",マスタデータレース一覧!F2138,1)+1,FIND("）",マスタデータレース一覧!F2138,1)-FIND("・",マスタデータレース一覧!F2138,1)-1)</f>
        <v>右外</v>
      </c>
      <c r="J2138" t="str">
        <f>マスタデータレース一覧!D2138</f>
        <v>15時40分</v>
      </c>
      <c r="K2138" t="str">
        <f>MID(マスタデータレース一覧!C2138,3,2)</f>
        <v/>
      </c>
    </row>
    <row r="2139" spans="1:11" x14ac:dyDescent="0.15">
      <c r="A2139">
        <f>マスタデータレース一覧!V2139</f>
        <v>1896</v>
      </c>
      <c r="B2139" t="str">
        <f>マスタデータレース一覧!B2139</f>
        <v>農林水産省賞典阪神ジュベナイルフィリーズ</v>
      </c>
      <c r="C2139" t="str">
        <f>MID(マスタデータレース一覧!A2139,1,FIND("）",マスタデータレース一覧!A2139))</f>
        <v>2019年12月8日（日曜）</v>
      </c>
      <c r="D2139" t="str">
        <f>マスタデータレース一覧!H2139</f>
        <v>GⅠ</v>
      </c>
      <c r="E2139" t="str">
        <f>マスタデータレース一覧!G2139</f>
        <v>良</v>
      </c>
      <c r="F2139" t="str">
        <f>MID(マスタデータレース一覧!A2139,FIND("回",マスタデータレース一覧!A2139)+1,2)</f>
        <v>阪神</v>
      </c>
      <c r="G2139" t="str">
        <f>MID(マスタデータレース一覧!F2139,2,FIND("・",マスタデータレース一覧!F2139)-2)</f>
        <v>芝</v>
      </c>
      <c r="H2139" s="9" t="str">
        <f>マスタデータレース一覧!E2139</f>
        <v>1,600</v>
      </c>
      <c r="I2139" t="str">
        <f>MID(マスタデータレース一覧!F2139,FIND("・",マスタデータレース一覧!F2139,1)+1,FIND("）",マスタデータレース一覧!F2139,1)-FIND("・",マスタデータレース一覧!F2139,1)-1)</f>
        <v>右外</v>
      </c>
      <c r="J2139" t="str">
        <f>マスタデータレース一覧!D2139</f>
        <v>15時40分</v>
      </c>
      <c r="K2139" t="str">
        <f>MID(マスタデータレース一覧!C2139,3,2)</f>
        <v/>
      </c>
    </row>
    <row r="2140" spans="1:11" x14ac:dyDescent="0.15">
      <c r="A2140">
        <f>マスタデータレース一覧!V2140</f>
        <v>1895</v>
      </c>
      <c r="B2140" t="str">
        <f>マスタデータレース一覧!B2140</f>
        <v>農林水産省賞典阪神ジュベナイルフィリーズ</v>
      </c>
      <c r="C2140" t="str">
        <f>MID(マスタデータレース一覧!A2140,1,FIND("）",マスタデータレース一覧!A2140))</f>
        <v>2019年12月8日（日曜）</v>
      </c>
      <c r="D2140" t="str">
        <f>マスタデータレース一覧!H2140</f>
        <v>GⅠ</v>
      </c>
      <c r="E2140" t="str">
        <f>マスタデータレース一覧!G2140</f>
        <v>良</v>
      </c>
      <c r="F2140" t="str">
        <f>MID(マスタデータレース一覧!A2140,FIND("回",マスタデータレース一覧!A2140)+1,2)</f>
        <v>阪神</v>
      </c>
      <c r="G2140" t="str">
        <f>MID(マスタデータレース一覧!F2140,2,FIND("・",マスタデータレース一覧!F2140)-2)</f>
        <v>芝</v>
      </c>
      <c r="H2140" s="9" t="str">
        <f>マスタデータレース一覧!E2140</f>
        <v>1,600</v>
      </c>
      <c r="I2140" t="str">
        <f>MID(マスタデータレース一覧!F2140,FIND("・",マスタデータレース一覧!F2140,1)+1,FIND("）",マスタデータレース一覧!F2140,1)-FIND("・",マスタデータレース一覧!F2140,1)-1)</f>
        <v>右外</v>
      </c>
      <c r="J2140" t="str">
        <f>マスタデータレース一覧!D2140</f>
        <v>15時40分</v>
      </c>
      <c r="K2140" t="str">
        <f>MID(マスタデータレース一覧!C2140,3,2)</f>
        <v/>
      </c>
    </row>
    <row r="2141" spans="1:11" x14ac:dyDescent="0.15">
      <c r="A2141">
        <f>マスタデータレース一覧!V2141</f>
        <v>1894</v>
      </c>
      <c r="B2141" t="str">
        <f>マスタデータレース一覧!B2141</f>
        <v>農林水産省賞典阪神ジュベナイルフィリーズ</v>
      </c>
      <c r="C2141" t="str">
        <f>MID(マスタデータレース一覧!A2141,1,FIND("）",マスタデータレース一覧!A2141))</f>
        <v>2019年12月8日（日曜）</v>
      </c>
      <c r="D2141" t="str">
        <f>マスタデータレース一覧!H2141</f>
        <v>GⅠ</v>
      </c>
      <c r="E2141" t="str">
        <f>マスタデータレース一覧!G2141</f>
        <v>良</v>
      </c>
      <c r="F2141" t="str">
        <f>MID(マスタデータレース一覧!A2141,FIND("回",マスタデータレース一覧!A2141)+1,2)</f>
        <v>阪神</v>
      </c>
      <c r="G2141" t="str">
        <f>MID(マスタデータレース一覧!F2141,2,FIND("・",マスタデータレース一覧!F2141)-2)</f>
        <v>芝</v>
      </c>
      <c r="H2141" s="9" t="str">
        <f>マスタデータレース一覧!E2141</f>
        <v>1,600</v>
      </c>
      <c r="I2141" t="str">
        <f>MID(マスタデータレース一覧!F2141,FIND("・",マスタデータレース一覧!F2141,1)+1,FIND("）",マスタデータレース一覧!F2141,1)-FIND("・",マスタデータレース一覧!F2141,1)-1)</f>
        <v>右外</v>
      </c>
      <c r="J2141" t="str">
        <f>マスタデータレース一覧!D2141</f>
        <v>15時40分</v>
      </c>
      <c r="K2141" t="str">
        <f>MID(マスタデータレース一覧!C2141,3,2)</f>
        <v/>
      </c>
    </row>
    <row r="2142" spans="1:11" x14ac:dyDescent="0.15">
      <c r="A2142">
        <f>マスタデータレース一覧!V2142</f>
        <v>1893</v>
      </c>
      <c r="B2142" t="str">
        <f>マスタデータレース一覧!B2142</f>
        <v>農林水産省賞典阪神ジュベナイルフィリーズ</v>
      </c>
      <c r="C2142" t="str">
        <f>MID(マスタデータレース一覧!A2142,1,FIND("）",マスタデータレース一覧!A2142))</f>
        <v>2019年12月8日（日曜）</v>
      </c>
      <c r="D2142" t="str">
        <f>マスタデータレース一覧!H2142</f>
        <v>GⅠ</v>
      </c>
      <c r="E2142" t="str">
        <f>マスタデータレース一覧!G2142</f>
        <v>良</v>
      </c>
      <c r="F2142" t="str">
        <f>MID(マスタデータレース一覧!A2142,FIND("回",マスタデータレース一覧!A2142)+1,2)</f>
        <v>阪神</v>
      </c>
      <c r="G2142" t="str">
        <f>MID(マスタデータレース一覧!F2142,2,FIND("・",マスタデータレース一覧!F2142)-2)</f>
        <v>芝</v>
      </c>
      <c r="H2142" s="9" t="str">
        <f>マスタデータレース一覧!E2142</f>
        <v>1,600</v>
      </c>
      <c r="I2142" t="str">
        <f>MID(マスタデータレース一覧!F2142,FIND("・",マスタデータレース一覧!F2142,1)+1,FIND("）",マスタデータレース一覧!F2142,1)-FIND("・",マスタデータレース一覧!F2142,1)-1)</f>
        <v>右外</v>
      </c>
      <c r="J2142" t="str">
        <f>マスタデータレース一覧!D2142</f>
        <v>15時40分</v>
      </c>
      <c r="K2142" t="str">
        <f>MID(マスタデータレース一覧!C2142,3,2)</f>
        <v/>
      </c>
    </row>
    <row r="2143" spans="1:11" x14ac:dyDescent="0.15">
      <c r="A2143">
        <f>マスタデータレース一覧!V2143</f>
        <v>1892</v>
      </c>
      <c r="B2143" t="str">
        <f>マスタデータレース一覧!B2143</f>
        <v>農林水産省賞典阪神ジュベナイルフィリーズ</v>
      </c>
      <c r="C2143" t="str">
        <f>MID(マスタデータレース一覧!A2143,1,FIND("）",マスタデータレース一覧!A2143))</f>
        <v>2019年12月8日（日曜）</v>
      </c>
      <c r="D2143" t="str">
        <f>マスタデータレース一覧!H2143</f>
        <v>GⅠ</v>
      </c>
      <c r="E2143" t="str">
        <f>マスタデータレース一覧!G2143</f>
        <v>良</v>
      </c>
      <c r="F2143" t="str">
        <f>MID(マスタデータレース一覧!A2143,FIND("回",マスタデータレース一覧!A2143)+1,2)</f>
        <v>阪神</v>
      </c>
      <c r="G2143" t="str">
        <f>MID(マスタデータレース一覧!F2143,2,FIND("・",マスタデータレース一覧!F2143)-2)</f>
        <v>芝</v>
      </c>
      <c r="H2143" s="9" t="str">
        <f>マスタデータレース一覧!E2143</f>
        <v>1,600</v>
      </c>
      <c r="I2143" t="str">
        <f>MID(マスタデータレース一覧!F2143,FIND("・",マスタデータレース一覧!F2143,1)+1,FIND("）",マスタデータレース一覧!F2143,1)-FIND("・",マスタデータレース一覧!F2143,1)-1)</f>
        <v>右外</v>
      </c>
      <c r="J2143" t="str">
        <f>マスタデータレース一覧!D2143</f>
        <v>15時40分</v>
      </c>
      <c r="K2143" t="str">
        <f>MID(マスタデータレース一覧!C2143,3,2)</f>
        <v/>
      </c>
    </row>
    <row r="2144" spans="1:11" x14ac:dyDescent="0.15">
      <c r="A2144">
        <f>マスタデータレース一覧!V2144</f>
        <v>1891</v>
      </c>
      <c r="B2144" t="str">
        <f>マスタデータレース一覧!B2144</f>
        <v>農林水産省賞典阪神ジュベナイルフィリーズ</v>
      </c>
      <c r="C2144" t="str">
        <f>MID(マスタデータレース一覧!A2144,1,FIND("）",マスタデータレース一覧!A2144))</f>
        <v>2019年12月8日（日曜）</v>
      </c>
      <c r="D2144" t="str">
        <f>マスタデータレース一覧!H2144</f>
        <v>GⅠ</v>
      </c>
      <c r="E2144" t="str">
        <f>マスタデータレース一覧!G2144</f>
        <v>良</v>
      </c>
      <c r="F2144" t="str">
        <f>MID(マスタデータレース一覧!A2144,FIND("回",マスタデータレース一覧!A2144)+1,2)</f>
        <v>阪神</v>
      </c>
      <c r="G2144" t="str">
        <f>MID(マスタデータレース一覧!F2144,2,FIND("・",マスタデータレース一覧!F2144)-2)</f>
        <v>芝</v>
      </c>
      <c r="H2144" s="9" t="str">
        <f>マスタデータレース一覧!E2144</f>
        <v>1,600</v>
      </c>
      <c r="I2144" t="str">
        <f>MID(マスタデータレース一覧!F2144,FIND("・",マスタデータレース一覧!F2144,1)+1,FIND("）",マスタデータレース一覧!F2144,1)-FIND("・",マスタデータレース一覧!F2144,1)-1)</f>
        <v>右外</v>
      </c>
      <c r="J2144" t="str">
        <f>マスタデータレース一覧!D2144</f>
        <v>15時40分</v>
      </c>
      <c r="K2144" t="str">
        <f>MID(マスタデータレース一覧!C2144,3,2)</f>
        <v/>
      </c>
    </row>
    <row r="2145" spans="1:11" x14ac:dyDescent="0.15">
      <c r="A2145">
        <f>マスタデータレース一覧!V2145</f>
        <v>1890</v>
      </c>
      <c r="B2145" t="str">
        <f>マスタデータレース一覧!B2145</f>
        <v>農林水産省賞典阪神ジュベナイルフィリーズ</v>
      </c>
      <c r="C2145" t="str">
        <f>MID(マスタデータレース一覧!A2145,1,FIND("）",マスタデータレース一覧!A2145))</f>
        <v>2019年12月8日（日曜）</v>
      </c>
      <c r="D2145" t="str">
        <f>マスタデータレース一覧!H2145</f>
        <v>GⅠ</v>
      </c>
      <c r="E2145" t="str">
        <f>マスタデータレース一覧!G2145</f>
        <v>良</v>
      </c>
      <c r="F2145" t="str">
        <f>MID(マスタデータレース一覧!A2145,FIND("回",マスタデータレース一覧!A2145)+1,2)</f>
        <v>阪神</v>
      </c>
      <c r="G2145" t="str">
        <f>MID(マスタデータレース一覧!F2145,2,FIND("・",マスタデータレース一覧!F2145)-2)</f>
        <v>芝</v>
      </c>
      <c r="H2145" s="9" t="str">
        <f>マスタデータレース一覧!E2145</f>
        <v>1,600</v>
      </c>
      <c r="I2145" t="str">
        <f>MID(マスタデータレース一覧!F2145,FIND("・",マスタデータレース一覧!F2145,1)+1,FIND("）",マスタデータレース一覧!F2145,1)-FIND("・",マスタデータレース一覧!F2145,1)-1)</f>
        <v>右外</v>
      </c>
      <c r="J2145" t="str">
        <f>マスタデータレース一覧!D2145</f>
        <v>15時40分</v>
      </c>
      <c r="K2145" t="str">
        <f>MID(マスタデータレース一覧!C2145,3,2)</f>
        <v/>
      </c>
    </row>
    <row r="2146" spans="1:11" x14ac:dyDescent="0.15">
      <c r="A2146">
        <f>マスタデータレース一覧!V2146</f>
        <v>1889</v>
      </c>
      <c r="B2146" t="str">
        <f>マスタデータレース一覧!B2146</f>
        <v>農林水産省賞典阪神ジュベナイルフィリーズ</v>
      </c>
      <c r="C2146" t="str">
        <f>MID(マスタデータレース一覧!A2146,1,FIND("）",マスタデータレース一覧!A2146))</f>
        <v>2019年12月8日（日曜）</v>
      </c>
      <c r="D2146" t="str">
        <f>マスタデータレース一覧!H2146</f>
        <v>GⅠ</v>
      </c>
      <c r="E2146" t="str">
        <f>マスタデータレース一覧!G2146</f>
        <v>良</v>
      </c>
      <c r="F2146" t="str">
        <f>MID(マスタデータレース一覧!A2146,FIND("回",マスタデータレース一覧!A2146)+1,2)</f>
        <v>阪神</v>
      </c>
      <c r="G2146" t="str">
        <f>MID(マスタデータレース一覧!F2146,2,FIND("・",マスタデータレース一覧!F2146)-2)</f>
        <v>芝</v>
      </c>
      <c r="H2146" s="9" t="str">
        <f>マスタデータレース一覧!E2146</f>
        <v>1,600</v>
      </c>
      <c r="I2146" t="str">
        <f>MID(マスタデータレース一覧!F2146,FIND("・",マスタデータレース一覧!F2146,1)+1,FIND("）",マスタデータレース一覧!F2146,1)-FIND("・",マスタデータレース一覧!F2146,1)-1)</f>
        <v>右外</v>
      </c>
      <c r="J2146" t="str">
        <f>マスタデータレース一覧!D2146</f>
        <v>15時40分</v>
      </c>
      <c r="K2146" t="str">
        <f>MID(マスタデータレース一覧!C2146,3,2)</f>
        <v/>
      </c>
    </row>
    <row r="2147" spans="1:11" x14ac:dyDescent="0.15">
      <c r="A2147">
        <f>マスタデータレース一覧!V2147</f>
        <v>1888</v>
      </c>
      <c r="B2147" t="str">
        <f>マスタデータレース一覧!B2147</f>
        <v>農林水産省賞典阪神ジュベナイルフィリーズ</v>
      </c>
      <c r="C2147" t="str">
        <f>MID(マスタデータレース一覧!A2147,1,FIND("）",マスタデータレース一覧!A2147))</f>
        <v>2019年12月8日（日曜）</v>
      </c>
      <c r="D2147" t="str">
        <f>マスタデータレース一覧!H2147</f>
        <v>GⅠ</v>
      </c>
      <c r="E2147" t="str">
        <f>マスタデータレース一覧!G2147</f>
        <v>良</v>
      </c>
      <c r="F2147" t="str">
        <f>MID(マスタデータレース一覧!A2147,FIND("回",マスタデータレース一覧!A2147)+1,2)</f>
        <v>阪神</v>
      </c>
      <c r="G2147" t="str">
        <f>MID(マスタデータレース一覧!F2147,2,FIND("・",マスタデータレース一覧!F2147)-2)</f>
        <v>芝</v>
      </c>
      <c r="H2147" s="9" t="str">
        <f>マスタデータレース一覧!E2147</f>
        <v>1,600</v>
      </c>
      <c r="I2147" t="str">
        <f>MID(マスタデータレース一覧!F2147,FIND("・",マスタデータレース一覧!F2147,1)+1,FIND("）",マスタデータレース一覧!F2147,1)-FIND("・",マスタデータレース一覧!F2147,1)-1)</f>
        <v>右外</v>
      </c>
      <c r="J2147" t="str">
        <f>マスタデータレース一覧!D2147</f>
        <v>15時40分</v>
      </c>
      <c r="K2147" t="str">
        <f>MID(マスタデータレース一覧!C2147,3,2)</f>
        <v/>
      </c>
    </row>
    <row r="2148" spans="1:11" x14ac:dyDescent="0.15">
      <c r="A2148">
        <f>マスタデータレース一覧!V2148</f>
        <v>1887</v>
      </c>
      <c r="B2148" t="str">
        <f>マスタデータレース一覧!B2148</f>
        <v>農林水産省賞典阪神ジュベナイルフィリーズ</v>
      </c>
      <c r="C2148" t="str">
        <f>MID(マスタデータレース一覧!A2148,1,FIND("）",マスタデータレース一覧!A2148))</f>
        <v>2019年12月8日（日曜）</v>
      </c>
      <c r="D2148" t="str">
        <f>マスタデータレース一覧!H2148</f>
        <v>GⅠ</v>
      </c>
      <c r="E2148" t="str">
        <f>マスタデータレース一覧!G2148</f>
        <v>良</v>
      </c>
      <c r="F2148" t="str">
        <f>MID(マスタデータレース一覧!A2148,FIND("回",マスタデータレース一覧!A2148)+1,2)</f>
        <v>阪神</v>
      </c>
      <c r="G2148" t="str">
        <f>MID(マスタデータレース一覧!F2148,2,FIND("・",マスタデータレース一覧!F2148)-2)</f>
        <v>芝</v>
      </c>
      <c r="H2148" s="9" t="str">
        <f>マスタデータレース一覧!E2148</f>
        <v>1,600</v>
      </c>
      <c r="I2148" t="str">
        <f>MID(マスタデータレース一覧!F2148,FIND("・",マスタデータレース一覧!F2148,1)+1,FIND("）",マスタデータレース一覧!F2148,1)-FIND("・",マスタデータレース一覧!F2148,1)-1)</f>
        <v>右外</v>
      </c>
      <c r="J2148" t="str">
        <f>マスタデータレース一覧!D2148</f>
        <v>15時40分</v>
      </c>
      <c r="K2148" t="str">
        <f>MID(マスタデータレース一覧!C2148,3,2)</f>
        <v/>
      </c>
    </row>
    <row r="2149" spans="1:11" x14ac:dyDescent="0.15">
      <c r="A2149">
        <f>マスタデータレース一覧!V2149</f>
        <v>1886</v>
      </c>
      <c r="B2149" t="str">
        <f>マスタデータレース一覧!B2149</f>
        <v>カペラステークス</v>
      </c>
      <c r="C2149" t="str">
        <f>MID(マスタデータレース一覧!A2149,1,FIND("）",マスタデータレース一覧!A2149))</f>
        <v>2019年12月8日（日曜）</v>
      </c>
      <c r="D2149" t="str">
        <f>マスタデータレース一覧!H2149</f>
        <v>GⅢ</v>
      </c>
      <c r="E2149" t="str">
        <f>マスタデータレース一覧!G2149</f>
        <v>良</v>
      </c>
      <c r="F2149" t="str">
        <f>MID(マスタデータレース一覧!A2149,FIND("回",マスタデータレース一覧!A2149)+1,2)</f>
        <v>中山</v>
      </c>
      <c r="G2149" t="str">
        <f>MID(マスタデータレース一覧!F2149,2,FIND("・",マスタデータレース一覧!F2149)-2)</f>
        <v>ダート</v>
      </c>
      <c r="H2149" s="9" t="str">
        <f>マスタデータレース一覧!E2149</f>
        <v>1,200</v>
      </c>
      <c r="I2149" t="str">
        <f>MID(マスタデータレース一覧!F2149,FIND("・",マスタデータレース一覧!F2149,1)+1,FIND("）",マスタデータレース一覧!F2149,1)-FIND("・",マスタデータレース一覧!F2149,1)-1)</f>
        <v>右</v>
      </c>
      <c r="J2149" t="str">
        <f>マスタデータレース一覧!D2149</f>
        <v>15時20分</v>
      </c>
      <c r="K2149" t="str">
        <f>MID(マスタデータレース一覧!C2149,3,2)</f>
        <v/>
      </c>
    </row>
    <row r="2150" spans="1:11" x14ac:dyDescent="0.15">
      <c r="A2150">
        <f>マスタデータレース一覧!V2150</f>
        <v>1885</v>
      </c>
      <c r="B2150" t="str">
        <f>マスタデータレース一覧!B2150</f>
        <v>カペラステークス</v>
      </c>
      <c r="C2150" t="str">
        <f>MID(マスタデータレース一覧!A2150,1,FIND("）",マスタデータレース一覧!A2150))</f>
        <v>2019年12月8日（日曜）</v>
      </c>
      <c r="D2150" t="str">
        <f>マスタデータレース一覧!H2150</f>
        <v>GⅢ</v>
      </c>
      <c r="E2150" t="str">
        <f>マスタデータレース一覧!G2150</f>
        <v>良</v>
      </c>
      <c r="F2150" t="str">
        <f>MID(マスタデータレース一覧!A2150,FIND("回",マスタデータレース一覧!A2150)+1,2)</f>
        <v>中山</v>
      </c>
      <c r="G2150" t="str">
        <f>MID(マスタデータレース一覧!F2150,2,FIND("・",マスタデータレース一覧!F2150)-2)</f>
        <v>ダート</v>
      </c>
      <c r="H2150" s="9" t="str">
        <f>マスタデータレース一覧!E2150</f>
        <v>1,200</v>
      </c>
      <c r="I2150" t="str">
        <f>MID(マスタデータレース一覧!F2150,FIND("・",マスタデータレース一覧!F2150,1)+1,FIND("）",マスタデータレース一覧!F2150,1)-FIND("・",マスタデータレース一覧!F2150,1)-1)</f>
        <v>右</v>
      </c>
      <c r="J2150" t="str">
        <f>マスタデータレース一覧!D2150</f>
        <v>15時20分</v>
      </c>
      <c r="K2150" t="str">
        <f>MID(マスタデータレース一覧!C2150,3,2)</f>
        <v/>
      </c>
    </row>
    <row r="2151" spans="1:11" x14ac:dyDescent="0.15">
      <c r="A2151">
        <f>マスタデータレース一覧!V2151</f>
        <v>1884</v>
      </c>
      <c r="B2151" t="str">
        <f>マスタデータレース一覧!B2151</f>
        <v>カペラステークス</v>
      </c>
      <c r="C2151" t="str">
        <f>MID(マスタデータレース一覧!A2151,1,FIND("）",マスタデータレース一覧!A2151))</f>
        <v>2019年12月8日（日曜）</v>
      </c>
      <c r="D2151" t="str">
        <f>マスタデータレース一覧!H2151</f>
        <v>GⅢ</v>
      </c>
      <c r="E2151" t="str">
        <f>マスタデータレース一覧!G2151</f>
        <v>良</v>
      </c>
      <c r="F2151" t="str">
        <f>MID(マスタデータレース一覧!A2151,FIND("回",マスタデータレース一覧!A2151)+1,2)</f>
        <v>中山</v>
      </c>
      <c r="G2151" t="str">
        <f>MID(マスタデータレース一覧!F2151,2,FIND("・",マスタデータレース一覧!F2151)-2)</f>
        <v>ダート</v>
      </c>
      <c r="H2151" s="9" t="str">
        <f>マスタデータレース一覧!E2151</f>
        <v>1,200</v>
      </c>
      <c r="I2151" t="str">
        <f>MID(マスタデータレース一覧!F2151,FIND("・",マスタデータレース一覧!F2151,1)+1,FIND("）",マスタデータレース一覧!F2151,1)-FIND("・",マスタデータレース一覧!F2151,1)-1)</f>
        <v>右</v>
      </c>
      <c r="J2151" t="str">
        <f>マスタデータレース一覧!D2151</f>
        <v>15時20分</v>
      </c>
      <c r="K2151" t="str">
        <f>MID(マスタデータレース一覧!C2151,3,2)</f>
        <v/>
      </c>
    </row>
    <row r="2152" spans="1:11" x14ac:dyDescent="0.15">
      <c r="A2152">
        <f>マスタデータレース一覧!V2152</f>
        <v>1883</v>
      </c>
      <c r="B2152" t="str">
        <f>マスタデータレース一覧!B2152</f>
        <v>カペラステークス</v>
      </c>
      <c r="C2152" t="str">
        <f>MID(マスタデータレース一覧!A2152,1,FIND("）",マスタデータレース一覧!A2152))</f>
        <v>2019年12月8日（日曜）</v>
      </c>
      <c r="D2152" t="str">
        <f>マスタデータレース一覧!H2152</f>
        <v>GⅢ</v>
      </c>
      <c r="E2152" t="str">
        <f>マスタデータレース一覧!G2152</f>
        <v>良</v>
      </c>
      <c r="F2152" t="str">
        <f>MID(マスタデータレース一覧!A2152,FIND("回",マスタデータレース一覧!A2152)+1,2)</f>
        <v>中山</v>
      </c>
      <c r="G2152" t="str">
        <f>MID(マスタデータレース一覧!F2152,2,FIND("・",マスタデータレース一覧!F2152)-2)</f>
        <v>ダート</v>
      </c>
      <c r="H2152" s="9" t="str">
        <f>マスタデータレース一覧!E2152</f>
        <v>1,200</v>
      </c>
      <c r="I2152" t="str">
        <f>MID(マスタデータレース一覧!F2152,FIND("・",マスタデータレース一覧!F2152,1)+1,FIND("）",マスタデータレース一覧!F2152,1)-FIND("・",マスタデータレース一覧!F2152,1)-1)</f>
        <v>右</v>
      </c>
      <c r="J2152" t="str">
        <f>マスタデータレース一覧!D2152</f>
        <v>15時20分</v>
      </c>
      <c r="K2152" t="str">
        <f>MID(マスタデータレース一覧!C2152,3,2)</f>
        <v/>
      </c>
    </row>
    <row r="2153" spans="1:11" x14ac:dyDescent="0.15">
      <c r="A2153">
        <f>マスタデータレース一覧!V2153</f>
        <v>1882</v>
      </c>
      <c r="B2153" t="str">
        <f>マスタデータレース一覧!B2153</f>
        <v>カペラステークス</v>
      </c>
      <c r="C2153" t="str">
        <f>MID(マスタデータレース一覧!A2153,1,FIND("）",マスタデータレース一覧!A2153))</f>
        <v>2019年12月8日（日曜）</v>
      </c>
      <c r="D2153" t="str">
        <f>マスタデータレース一覧!H2153</f>
        <v>GⅢ</v>
      </c>
      <c r="E2153" t="str">
        <f>マスタデータレース一覧!G2153</f>
        <v>良</v>
      </c>
      <c r="F2153" t="str">
        <f>MID(マスタデータレース一覧!A2153,FIND("回",マスタデータレース一覧!A2153)+1,2)</f>
        <v>中山</v>
      </c>
      <c r="G2153" t="str">
        <f>MID(マスタデータレース一覧!F2153,2,FIND("・",マスタデータレース一覧!F2153)-2)</f>
        <v>ダート</v>
      </c>
      <c r="H2153" s="9" t="str">
        <f>マスタデータレース一覧!E2153</f>
        <v>1,200</v>
      </c>
      <c r="I2153" t="str">
        <f>MID(マスタデータレース一覧!F2153,FIND("・",マスタデータレース一覧!F2153,1)+1,FIND("）",マスタデータレース一覧!F2153,1)-FIND("・",マスタデータレース一覧!F2153,1)-1)</f>
        <v>右</v>
      </c>
      <c r="J2153" t="str">
        <f>マスタデータレース一覧!D2153</f>
        <v>15時20分</v>
      </c>
      <c r="K2153" t="str">
        <f>MID(マスタデータレース一覧!C2153,3,2)</f>
        <v/>
      </c>
    </row>
    <row r="2154" spans="1:11" x14ac:dyDescent="0.15">
      <c r="A2154">
        <f>マスタデータレース一覧!V2154</f>
        <v>1881</v>
      </c>
      <c r="B2154" t="str">
        <f>マスタデータレース一覧!B2154</f>
        <v>カペラステークス</v>
      </c>
      <c r="C2154" t="str">
        <f>MID(マスタデータレース一覧!A2154,1,FIND("）",マスタデータレース一覧!A2154))</f>
        <v>2019年12月8日（日曜）</v>
      </c>
      <c r="D2154" t="str">
        <f>マスタデータレース一覧!H2154</f>
        <v>GⅢ</v>
      </c>
      <c r="E2154" t="str">
        <f>マスタデータレース一覧!G2154</f>
        <v>良</v>
      </c>
      <c r="F2154" t="str">
        <f>MID(マスタデータレース一覧!A2154,FIND("回",マスタデータレース一覧!A2154)+1,2)</f>
        <v>中山</v>
      </c>
      <c r="G2154" t="str">
        <f>MID(マスタデータレース一覧!F2154,2,FIND("・",マスタデータレース一覧!F2154)-2)</f>
        <v>ダート</v>
      </c>
      <c r="H2154" s="9" t="str">
        <f>マスタデータレース一覧!E2154</f>
        <v>1,200</v>
      </c>
      <c r="I2154" t="str">
        <f>MID(マスタデータレース一覧!F2154,FIND("・",マスタデータレース一覧!F2154,1)+1,FIND("）",マスタデータレース一覧!F2154,1)-FIND("・",マスタデータレース一覧!F2154,1)-1)</f>
        <v>右</v>
      </c>
      <c r="J2154" t="str">
        <f>マスタデータレース一覧!D2154</f>
        <v>15時20分</v>
      </c>
      <c r="K2154" t="str">
        <f>MID(マスタデータレース一覧!C2154,3,2)</f>
        <v/>
      </c>
    </row>
    <row r="2155" spans="1:11" x14ac:dyDescent="0.15">
      <c r="A2155">
        <f>マスタデータレース一覧!V2155</f>
        <v>1880</v>
      </c>
      <c r="B2155" t="str">
        <f>マスタデータレース一覧!B2155</f>
        <v>カペラステークス</v>
      </c>
      <c r="C2155" t="str">
        <f>MID(マスタデータレース一覧!A2155,1,FIND("）",マスタデータレース一覧!A2155))</f>
        <v>2019年12月8日（日曜）</v>
      </c>
      <c r="D2155" t="str">
        <f>マスタデータレース一覧!H2155</f>
        <v>GⅢ</v>
      </c>
      <c r="E2155" t="str">
        <f>マスタデータレース一覧!G2155</f>
        <v>良</v>
      </c>
      <c r="F2155" t="str">
        <f>MID(マスタデータレース一覧!A2155,FIND("回",マスタデータレース一覧!A2155)+1,2)</f>
        <v>中山</v>
      </c>
      <c r="G2155" t="str">
        <f>MID(マスタデータレース一覧!F2155,2,FIND("・",マスタデータレース一覧!F2155)-2)</f>
        <v>ダート</v>
      </c>
      <c r="H2155" s="9" t="str">
        <f>マスタデータレース一覧!E2155</f>
        <v>1,200</v>
      </c>
      <c r="I2155" t="str">
        <f>MID(マスタデータレース一覧!F2155,FIND("・",マスタデータレース一覧!F2155,1)+1,FIND("）",マスタデータレース一覧!F2155,1)-FIND("・",マスタデータレース一覧!F2155,1)-1)</f>
        <v>右</v>
      </c>
      <c r="J2155" t="str">
        <f>マスタデータレース一覧!D2155</f>
        <v>15時20分</v>
      </c>
      <c r="K2155" t="str">
        <f>MID(マスタデータレース一覧!C2155,3,2)</f>
        <v/>
      </c>
    </row>
    <row r="2156" spans="1:11" x14ac:dyDescent="0.15">
      <c r="A2156">
        <f>マスタデータレース一覧!V2156</f>
        <v>1879</v>
      </c>
      <c r="B2156" t="str">
        <f>マスタデータレース一覧!B2156</f>
        <v>カペラステークス</v>
      </c>
      <c r="C2156" t="str">
        <f>MID(マスタデータレース一覧!A2156,1,FIND("）",マスタデータレース一覧!A2156))</f>
        <v>2019年12月8日（日曜）</v>
      </c>
      <c r="D2156" t="str">
        <f>マスタデータレース一覧!H2156</f>
        <v>GⅢ</v>
      </c>
      <c r="E2156" t="str">
        <f>マスタデータレース一覧!G2156</f>
        <v>良</v>
      </c>
      <c r="F2156" t="str">
        <f>MID(マスタデータレース一覧!A2156,FIND("回",マスタデータレース一覧!A2156)+1,2)</f>
        <v>中山</v>
      </c>
      <c r="G2156" t="str">
        <f>MID(マスタデータレース一覧!F2156,2,FIND("・",マスタデータレース一覧!F2156)-2)</f>
        <v>ダート</v>
      </c>
      <c r="H2156" s="9" t="str">
        <f>マスタデータレース一覧!E2156</f>
        <v>1,200</v>
      </c>
      <c r="I2156" t="str">
        <f>MID(マスタデータレース一覧!F2156,FIND("・",マスタデータレース一覧!F2156,1)+1,FIND("）",マスタデータレース一覧!F2156,1)-FIND("・",マスタデータレース一覧!F2156,1)-1)</f>
        <v>右</v>
      </c>
      <c r="J2156" t="str">
        <f>マスタデータレース一覧!D2156</f>
        <v>15時20分</v>
      </c>
      <c r="K2156" t="str">
        <f>MID(マスタデータレース一覧!C2156,3,2)</f>
        <v/>
      </c>
    </row>
    <row r="2157" spans="1:11" x14ac:dyDescent="0.15">
      <c r="A2157">
        <f>マスタデータレース一覧!V2157</f>
        <v>1878</v>
      </c>
      <c r="B2157" t="str">
        <f>マスタデータレース一覧!B2157</f>
        <v>カペラステークス</v>
      </c>
      <c r="C2157" t="str">
        <f>MID(マスタデータレース一覧!A2157,1,FIND("）",マスタデータレース一覧!A2157))</f>
        <v>2019年12月8日（日曜）</v>
      </c>
      <c r="D2157" t="str">
        <f>マスタデータレース一覧!H2157</f>
        <v>GⅢ</v>
      </c>
      <c r="E2157" t="str">
        <f>マスタデータレース一覧!G2157</f>
        <v>良</v>
      </c>
      <c r="F2157" t="str">
        <f>MID(マスタデータレース一覧!A2157,FIND("回",マスタデータレース一覧!A2157)+1,2)</f>
        <v>中山</v>
      </c>
      <c r="G2157" t="str">
        <f>MID(マスタデータレース一覧!F2157,2,FIND("・",マスタデータレース一覧!F2157)-2)</f>
        <v>ダート</v>
      </c>
      <c r="H2157" s="9" t="str">
        <f>マスタデータレース一覧!E2157</f>
        <v>1,200</v>
      </c>
      <c r="I2157" t="str">
        <f>MID(マスタデータレース一覧!F2157,FIND("・",マスタデータレース一覧!F2157,1)+1,FIND("）",マスタデータレース一覧!F2157,1)-FIND("・",マスタデータレース一覧!F2157,1)-1)</f>
        <v>右</v>
      </c>
      <c r="J2157" t="str">
        <f>マスタデータレース一覧!D2157</f>
        <v>15時20分</v>
      </c>
      <c r="K2157" t="str">
        <f>MID(マスタデータレース一覧!C2157,3,2)</f>
        <v/>
      </c>
    </row>
    <row r="2158" spans="1:11" x14ac:dyDescent="0.15">
      <c r="A2158">
        <f>マスタデータレース一覧!V2158</f>
        <v>1877</v>
      </c>
      <c r="B2158" t="str">
        <f>マスタデータレース一覧!B2158</f>
        <v>カペラステークス</v>
      </c>
      <c r="C2158" t="str">
        <f>MID(マスタデータレース一覧!A2158,1,FIND("）",マスタデータレース一覧!A2158))</f>
        <v>2019年12月8日（日曜）</v>
      </c>
      <c r="D2158" t="str">
        <f>マスタデータレース一覧!H2158</f>
        <v>GⅢ</v>
      </c>
      <c r="E2158" t="str">
        <f>マスタデータレース一覧!G2158</f>
        <v>良</v>
      </c>
      <c r="F2158" t="str">
        <f>MID(マスタデータレース一覧!A2158,FIND("回",マスタデータレース一覧!A2158)+1,2)</f>
        <v>中山</v>
      </c>
      <c r="G2158" t="str">
        <f>MID(マスタデータレース一覧!F2158,2,FIND("・",マスタデータレース一覧!F2158)-2)</f>
        <v>ダート</v>
      </c>
      <c r="H2158" s="9" t="str">
        <f>マスタデータレース一覧!E2158</f>
        <v>1,200</v>
      </c>
      <c r="I2158" t="str">
        <f>MID(マスタデータレース一覧!F2158,FIND("・",マスタデータレース一覧!F2158,1)+1,FIND("）",マスタデータレース一覧!F2158,1)-FIND("・",マスタデータレース一覧!F2158,1)-1)</f>
        <v>右</v>
      </c>
      <c r="J2158" t="str">
        <f>マスタデータレース一覧!D2158</f>
        <v>15時20分</v>
      </c>
      <c r="K2158" t="str">
        <f>MID(マスタデータレース一覧!C2158,3,2)</f>
        <v/>
      </c>
    </row>
    <row r="2159" spans="1:11" x14ac:dyDescent="0.15">
      <c r="A2159">
        <f>マスタデータレース一覧!V2159</f>
        <v>1876</v>
      </c>
      <c r="B2159" t="str">
        <f>マスタデータレース一覧!B2159</f>
        <v>カペラステークス</v>
      </c>
      <c r="C2159" t="str">
        <f>MID(マスタデータレース一覧!A2159,1,FIND("）",マスタデータレース一覧!A2159))</f>
        <v>2019年12月8日（日曜）</v>
      </c>
      <c r="D2159" t="str">
        <f>マスタデータレース一覧!H2159</f>
        <v>GⅢ</v>
      </c>
      <c r="E2159" t="str">
        <f>マスタデータレース一覧!G2159</f>
        <v>良</v>
      </c>
      <c r="F2159" t="str">
        <f>MID(マスタデータレース一覧!A2159,FIND("回",マスタデータレース一覧!A2159)+1,2)</f>
        <v>中山</v>
      </c>
      <c r="G2159" t="str">
        <f>MID(マスタデータレース一覧!F2159,2,FIND("・",マスタデータレース一覧!F2159)-2)</f>
        <v>ダート</v>
      </c>
      <c r="H2159" s="9" t="str">
        <f>マスタデータレース一覧!E2159</f>
        <v>1,200</v>
      </c>
      <c r="I2159" t="str">
        <f>MID(マスタデータレース一覧!F2159,FIND("・",マスタデータレース一覧!F2159,1)+1,FIND("）",マスタデータレース一覧!F2159,1)-FIND("・",マスタデータレース一覧!F2159,1)-1)</f>
        <v>右</v>
      </c>
      <c r="J2159" t="str">
        <f>マスタデータレース一覧!D2159</f>
        <v>15時20分</v>
      </c>
      <c r="K2159" t="str">
        <f>MID(マスタデータレース一覧!C2159,3,2)</f>
        <v/>
      </c>
    </row>
    <row r="2160" spans="1:11" x14ac:dyDescent="0.15">
      <c r="A2160">
        <f>マスタデータレース一覧!V2160</f>
        <v>1875</v>
      </c>
      <c r="B2160" t="str">
        <f>マスタデータレース一覧!B2160</f>
        <v>カペラステークス</v>
      </c>
      <c r="C2160" t="str">
        <f>MID(マスタデータレース一覧!A2160,1,FIND("）",マスタデータレース一覧!A2160))</f>
        <v>2019年12月8日（日曜）</v>
      </c>
      <c r="D2160" t="str">
        <f>マスタデータレース一覧!H2160</f>
        <v>GⅢ</v>
      </c>
      <c r="E2160" t="str">
        <f>マスタデータレース一覧!G2160</f>
        <v>良</v>
      </c>
      <c r="F2160" t="str">
        <f>MID(マスタデータレース一覧!A2160,FIND("回",マスタデータレース一覧!A2160)+1,2)</f>
        <v>中山</v>
      </c>
      <c r="G2160" t="str">
        <f>MID(マスタデータレース一覧!F2160,2,FIND("・",マスタデータレース一覧!F2160)-2)</f>
        <v>ダート</v>
      </c>
      <c r="H2160" s="9" t="str">
        <f>マスタデータレース一覧!E2160</f>
        <v>1,200</v>
      </c>
      <c r="I2160" t="str">
        <f>MID(マスタデータレース一覧!F2160,FIND("・",マスタデータレース一覧!F2160,1)+1,FIND("）",マスタデータレース一覧!F2160,1)-FIND("・",マスタデータレース一覧!F2160,1)-1)</f>
        <v>右</v>
      </c>
      <c r="J2160" t="str">
        <f>マスタデータレース一覧!D2160</f>
        <v>15時20分</v>
      </c>
      <c r="K2160" t="str">
        <f>MID(マスタデータレース一覧!C2160,3,2)</f>
        <v/>
      </c>
    </row>
    <row r="2161" spans="1:11" x14ac:dyDescent="0.15">
      <c r="A2161">
        <f>マスタデータレース一覧!V2161</f>
        <v>1874</v>
      </c>
      <c r="B2161" t="str">
        <f>マスタデータレース一覧!B2161</f>
        <v>カペラステークス</v>
      </c>
      <c r="C2161" t="str">
        <f>MID(マスタデータレース一覧!A2161,1,FIND("）",マスタデータレース一覧!A2161))</f>
        <v>2019年12月8日（日曜）</v>
      </c>
      <c r="D2161" t="str">
        <f>マスタデータレース一覧!H2161</f>
        <v>GⅢ</v>
      </c>
      <c r="E2161" t="str">
        <f>マスタデータレース一覧!G2161</f>
        <v>良</v>
      </c>
      <c r="F2161" t="str">
        <f>MID(マスタデータレース一覧!A2161,FIND("回",マスタデータレース一覧!A2161)+1,2)</f>
        <v>中山</v>
      </c>
      <c r="G2161" t="str">
        <f>MID(マスタデータレース一覧!F2161,2,FIND("・",マスタデータレース一覧!F2161)-2)</f>
        <v>ダート</v>
      </c>
      <c r="H2161" s="9" t="str">
        <f>マスタデータレース一覧!E2161</f>
        <v>1,200</v>
      </c>
      <c r="I2161" t="str">
        <f>MID(マスタデータレース一覧!F2161,FIND("・",マスタデータレース一覧!F2161,1)+1,FIND("）",マスタデータレース一覧!F2161,1)-FIND("・",マスタデータレース一覧!F2161,1)-1)</f>
        <v>右</v>
      </c>
      <c r="J2161" t="str">
        <f>マスタデータレース一覧!D2161</f>
        <v>15時20分</v>
      </c>
      <c r="K2161" t="str">
        <f>MID(マスタデータレース一覧!C2161,3,2)</f>
        <v/>
      </c>
    </row>
    <row r="2162" spans="1:11" x14ac:dyDescent="0.15">
      <c r="A2162">
        <f>マスタデータレース一覧!V2162</f>
        <v>1873</v>
      </c>
      <c r="B2162" t="str">
        <f>マスタデータレース一覧!B2162</f>
        <v>カペラステークス</v>
      </c>
      <c r="C2162" t="str">
        <f>MID(マスタデータレース一覧!A2162,1,FIND("）",マスタデータレース一覧!A2162))</f>
        <v>2019年12月8日（日曜）</v>
      </c>
      <c r="D2162" t="str">
        <f>マスタデータレース一覧!H2162</f>
        <v>GⅢ</v>
      </c>
      <c r="E2162" t="str">
        <f>マスタデータレース一覧!G2162</f>
        <v>良</v>
      </c>
      <c r="F2162" t="str">
        <f>MID(マスタデータレース一覧!A2162,FIND("回",マスタデータレース一覧!A2162)+1,2)</f>
        <v>中山</v>
      </c>
      <c r="G2162" t="str">
        <f>MID(マスタデータレース一覧!F2162,2,FIND("・",マスタデータレース一覧!F2162)-2)</f>
        <v>ダート</v>
      </c>
      <c r="H2162" s="9" t="str">
        <f>マスタデータレース一覧!E2162</f>
        <v>1,200</v>
      </c>
      <c r="I2162" t="str">
        <f>MID(マスタデータレース一覧!F2162,FIND("・",マスタデータレース一覧!F2162,1)+1,FIND("）",マスタデータレース一覧!F2162,1)-FIND("・",マスタデータレース一覧!F2162,1)-1)</f>
        <v>右</v>
      </c>
      <c r="J2162" t="str">
        <f>マスタデータレース一覧!D2162</f>
        <v>15時20分</v>
      </c>
      <c r="K2162" t="str">
        <f>MID(マスタデータレース一覧!C2162,3,2)</f>
        <v/>
      </c>
    </row>
    <row r="2163" spans="1:11" x14ac:dyDescent="0.15">
      <c r="A2163">
        <f>マスタデータレース一覧!V2163</f>
        <v>1872</v>
      </c>
      <c r="B2163" t="str">
        <f>マスタデータレース一覧!B2163</f>
        <v>カペラステークス</v>
      </c>
      <c r="C2163" t="str">
        <f>MID(マスタデータレース一覧!A2163,1,FIND("）",マスタデータレース一覧!A2163))</f>
        <v>2019年12月8日（日曜）</v>
      </c>
      <c r="D2163" t="str">
        <f>マスタデータレース一覧!H2163</f>
        <v>GⅢ</v>
      </c>
      <c r="E2163" t="str">
        <f>マスタデータレース一覧!G2163</f>
        <v>良</v>
      </c>
      <c r="F2163" t="str">
        <f>MID(マスタデータレース一覧!A2163,FIND("回",マスタデータレース一覧!A2163)+1,2)</f>
        <v>中山</v>
      </c>
      <c r="G2163" t="str">
        <f>MID(マスタデータレース一覧!F2163,2,FIND("・",マスタデータレース一覧!F2163)-2)</f>
        <v>ダート</v>
      </c>
      <c r="H2163" s="9" t="str">
        <f>マスタデータレース一覧!E2163</f>
        <v>1,200</v>
      </c>
      <c r="I2163" t="str">
        <f>MID(マスタデータレース一覧!F2163,FIND("・",マスタデータレース一覧!F2163,1)+1,FIND("）",マスタデータレース一覧!F2163,1)-FIND("・",マスタデータレース一覧!F2163,1)-1)</f>
        <v>右</v>
      </c>
      <c r="J2163" t="str">
        <f>マスタデータレース一覧!D2163</f>
        <v>15時20分</v>
      </c>
      <c r="K2163" t="str">
        <f>MID(マスタデータレース一覧!C2163,3,2)</f>
        <v/>
      </c>
    </row>
    <row r="2164" spans="1:11" x14ac:dyDescent="0.15">
      <c r="A2164">
        <f>マスタデータレース一覧!V2164</f>
        <v>1871</v>
      </c>
      <c r="B2164" t="str">
        <f>マスタデータレース一覧!B2164</f>
        <v>カペラステークス</v>
      </c>
      <c r="C2164" t="str">
        <f>MID(マスタデータレース一覧!A2164,1,FIND("）",マスタデータレース一覧!A2164))</f>
        <v>2019年12月8日（日曜）</v>
      </c>
      <c r="D2164" t="str">
        <f>マスタデータレース一覧!H2164</f>
        <v>GⅢ</v>
      </c>
      <c r="E2164" t="str">
        <f>マスタデータレース一覧!G2164</f>
        <v>良</v>
      </c>
      <c r="F2164" t="str">
        <f>MID(マスタデータレース一覧!A2164,FIND("回",マスタデータレース一覧!A2164)+1,2)</f>
        <v>中山</v>
      </c>
      <c r="G2164" t="str">
        <f>MID(マスタデータレース一覧!F2164,2,FIND("・",マスタデータレース一覧!F2164)-2)</f>
        <v>ダート</v>
      </c>
      <c r="H2164" s="9" t="str">
        <f>マスタデータレース一覧!E2164</f>
        <v>1,200</v>
      </c>
      <c r="I2164" t="str">
        <f>MID(マスタデータレース一覧!F2164,FIND("・",マスタデータレース一覧!F2164,1)+1,FIND("）",マスタデータレース一覧!F2164,1)-FIND("・",マスタデータレース一覧!F2164,1)-1)</f>
        <v>右</v>
      </c>
      <c r="J2164" t="str">
        <f>マスタデータレース一覧!D2164</f>
        <v>15時20分</v>
      </c>
      <c r="K2164" t="str">
        <f>MID(マスタデータレース一覧!C2164,3,2)</f>
        <v/>
      </c>
    </row>
    <row r="2165" spans="1:11" x14ac:dyDescent="0.15">
      <c r="A2165">
        <f>マスタデータレース一覧!V2165</f>
        <v>1870</v>
      </c>
      <c r="B2165" t="str">
        <f>マスタデータレース一覧!B2165</f>
        <v>中日新聞杯</v>
      </c>
      <c r="C2165" t="str">
        <f>MID(マスタデータレース一覧!A2165,1,FIND("）",マスタデータレース一覧!A2165))</f>
        <v>2019年12月7日（土曜）</v>
      </c>
      <c r="D2165" t="str">
        <f>マスタデータレース一覧!H2165</f>
        <v>GⅢ</v>
      </c>
      <c r="E2165" t="str">
        <f>マスタデータレース一覧!G2165</f>
        <v>良</v>
      </c>
      <c r="F2165" t="str">
        <f>MID(マスタデータレース一覧!A2165,FIND("回",マスタデータレース一覧!A2165)+1,2)</f>
        <v>中京</v>
      </c>
      <c r="G2165" t="str">
        <f>MID(マスタデータレース一覧!F2165,2,FIND("・",マスタデータレース一覧!F2165)-2)</f>
        <v>芝</v>
      </c>
      <c r="H2165" s="9" t="str">
        <f>マスタデータレース一覧!E2165</f>
        <v>2,000</v>
      </c>
      <c r="I2165" t="str">
        <f>MID(マスタデータレース一覧!F2165,FIND("・",マスタデータレース一覧!F2165,1)+1,FIND("）",マスタデータレース一覧!F2165,1)-FIND("・",マスタデータレース一覧!F2165,1)-1)</f>
        <v>左</v>
      </c>
      <c r="J2165" t="str">
        <f>マスタデータレース一覧!D2165</f>
        <v>15時35分</v>
      </c>
      <c r="K2165" t="str">
        <f>MID(マスタデータレース一覧!C2165,3,2)</f>
        <v/>
      </c>
    </row>
    <row r="2166" spans="1:11" x14ac:dyDescent="0.15">
      <c r="A2166">
        <f>マスタデータレース一覧!V2166</f>
        <v>1869</v>
      </c>
      <c r="B2166" t="str">
        <f>マスタデータレース一覧!B2166</f>
        <v>中日新聞杯</v>
      </c>
      <c r="C2166" t="str">
        <f>MID(マスタデータレース一覧!A2166,1,FIND("）",マスタデータレース一覧!A2166))</f>
        <v>2019年12月7日（土曜）</v>
      </c>
      <c r="D2166" t="str">
        <f>マスタデータレース一覧!H2166</f>
        <v>GⅢ</v>
      </c>
      <c r="E2166" t="str">
        <f>マスタデータレース一覧!G2166</f>
        <v>良</v>
      </c>
      <c r="F2166" t="str">
        <f>MID(マスタデータレース一覧!A2166,FIND("回",マスタデータレース一覧!A2166)+1,2)</f>
        <v>中京</v>
      </c>
      <c r="G2166" t="str">
        <f>MID(マスタデータレース一覧!F2166,2,FIND("・",マスタデータレース一覧!F2166)-2)</f>
        <v>芝</v>
      </c>
      <c r="H2166" s="9" t="str">
        <f>マスタデータレース一覧!E2166</f>
        <v>2,000</v>
      </c>
      <c r="I2166" t="str">
        <f>MID(マスタデータレース一覧!F2166,FIND("・",マスタデータレース一覧!F2166,1)+1,FIND("）",マスタデータレース一覧!F2166,1)-FIND("・",マスタデータレース一覧!F2166,1)-1)</f>
        <v>左</v>
      </c>
      <c r="J2166" t="str">
        <f>マスタデータレース一覧!D2166</f>
        <v>15時35分</v>
      </c>
      <c r="K2166" t="str">
        <f>MID(マスタデータレース一覧!C2166,3,2)</f>
        <v/>
      </c>
    </row>
    <row r="2167" spans="1:11" x14ac:dyDescent="0.15">
      <c r="A2167">
        <f>マスタデータレース一覧!V2167</f>
        <v>1868</v>
      </c>
      <c r="B2167" t="str">
        <f>マスタデータレース一覧!B2167</f>
        <v>中日新聞杯</v>
      </c>
      <c r="C2167" t="str">
        <f>MID(マスタデータレース一覧!A2167,1,FIND("）",マスタデータレース一覧!A2167))</f>
        <v>2019年12月7日（土曜）</v>
      </c>
      <c r="D2167" t="str">
        <f>マスタデータレース一覧!H2167</f>
        <v>GⅢ</v>
      </c>
      <c r="E2167" t="str">
        <f>マスタデータレース一覧!G2167</f>
        <v>良</v>
      </c>
      <c r="F2167" t="str">
        <f>MID(マスタデータレース一覧!A2167,FIND("回",マスタデータレース一覧!A2167)+1,2)</f>
        <v>中京</v>
      </c>
      <c r="G2167" t="str">
        <f>MID(マスタデータレース一覧!F2167,2,FIND("・",マスタデータレース一覧!F2167)-2)</f>
        <v>芝</v>
      </c>
      <c r="H2167" s="9" t="str">
        <f>マスタデータレース一覧!E2167</f>
        <v>2,000</v>
      </c>
      <c r="I2167" t="str">
        <f>MID(マスタデータレース一覧!F2167,FIND("・",マスタデータレース一覧!F2167,1)+1,FIND("）",マスタデータレース一覧!F2167,1)-FIND("・",マスタデータレース一覧!F2167,1)-1)</f>
        <v>左</v>
      </c>
      <c r="J2167" t="str">
        <f>マスタデータレース一覧!D2167</f>
        <v>15時35分</v>
      </c>
      <c r="K2167" t="str">
        <f>MID(マスタデータレース一覧!C2167,3,2)</f>
        <v/>
      </c>
    </row>
    <row r="2168" spans="1:11" x14ac:dyDescent="0.15">
      <c r="A2168">
        <f>マスタデータレース一覧!V2168</f>
        <v>1867</v>
      </c>
      <c r="B2168" t="str">
        <f>マスタデータレース一覧!B2168</f>
        <v>中日新聞杯</v>
      </c>
      <c r="C2168" t="str">
        <f>MID(マスタデータレース一覧!A2168,1,FIND("）",マスタデータレース一覧!A2168))</f>
        <v>2019年12月7日（土曜）</v>
      </c>
      <c r="D2168" t="str">
        <f>マスタデータレース一覧!H2168</f>
        <v>GⅢ</v>
      </c>
      <c r="E2168" t="str">
        <f>マスタデータレース一覧!G2168</f>
        <v>良</v>
      </c>
      <c r="F2168" t="str">
        <f>MID(マスタデータレース一覧!A2168,FIND("回",マスタデータレース一覧!A2168)+1,2)</f>
        <v>中京</v>
      </c>
      <c r="G2168" t="str">
        <f>MID(マスタデータレース一覧!F2168,2,FIND("・",マスタデータレース一覧!F2168)-2)</f>
        <v>芝</v>
      </c>
      <c r="H2168" s="9" t="str">
        <f>マスタデータレース一覧!E2168</f>
        <v>2,000</v>
      </c>
      <c r="I2168" t="str">
        <f>MID(マスタデータレース一覧!F2168,FIND("・",マスタデータレース一覧!F2168,1)+1,FIND("）",マスタデータレース一覧!F2168,1)-FIND("・",マスタデータレース一覧!F2168,1)-1)</f>
        <v>左</v>
      </c>
      <c r="J2168" t="str">
        <f>マスタデータレース一覧!D2168</f>
        <v>15時35分</v>
      </c>
      <c r="K2168" t="str">
        <f>MID(マスタデータレース一覧!C2168,3,2)</f>
        <v/>
      </c>
    </row>
    <row r="2169" spans="1:11" x14ac:dyDescent="0.15">
      <c r="A2169">
        <f>マスタデータレース一覧!V2169</f>
        <v>1866</v>
      </c>
      <c r="B2169" t="str">
        <f>マスタデータレース一覧!B2169</f>
        <v>中日新聞杯</v>
      </c>
      <c r="C2169" t="str">
        <f>MID(マスタデータレース一覧!A2169,1,FIND("）",マスタデータレース一覧!A2169))</f>
        <v>2019年12月7日（土曜）</v>
      </c>
      <c r="D2169" t="str">
        <f>マスタデータレース一覧!H2169</f>
        <v>GⅢ</v>
      </c>
      <c r="E2169" t="str">
        <f>マスタデータレース一覧!G2169</f>
        <v>良</v>
      </c>
      <c r="F2169" t="str">
        <f>MID(マスタデータレース一覧!A2169,FIND("回",マスタデータレース一覧!A2169)+1,2)</f>
        <v>中京</v>
      </c>
      <c r="G2169" t="str">
        <f>MID(マスタデータレース一覧!F2169,2,FIND("・",マスタデータレース一覧!F2169)-2)</f>
        <v>芝</v>
      </c>
      <c r="H2169" s="9" t="str">
        <f>マスタデータレース一覧!E2169</f>
        <v>2,000</v>
      </c>
      <c r="I2169" t="str">
        <f>MID(マスタデータレース一覧!F2169,FIND("・",マスタデータレース一覧!F2169,1)+1,FIND("）",マスタデータレース一覧!F2169,1)-FIND("・",マスタデータレース一覧!F2169,1)-1)</f>
        <v>左</v>
      </c>
      <c r="J2169" t="str">
        <f>マスタデータレース一覧!D2169</f>
        <v>15時35分</v>
      </c>
      <c r="K2169" t="str">
        <f>MID(マスタデータレース一覧!C2169,3,2)</f>
        <v/>
      </c>
    </row>
    <row r="2170" spans="1:11" x14ac:dyDescent="0.15">
      <c r="A2170">
        <f>マスタデータレース一覧!V2170</f>
        <v>1865</v>
      </c>
      <c r="B2170" t="str">
        <f>マスタデータレース一覧!B2170</f>
        <v>中日新聞杯</v>
      </c>
      <c r="C2170" t="str">
        <f>MID(マスタデータレース一覧!A2170,1,FIND("）",マスタデータレース一覧!A2170))</f>
        <v>2019年12月7日（土曜）</v>
      </c>
      <c r="D2170" t="str">
        <f>マスタデータレース一覧!H2170</f>
        <v>GⅢ</v>
      </c>
      <c r="E2170" t="str">
        <f>マスタデータレース一覧!G2170</f>
        <v>良</v>
      </c>
      <c r="F2170" t="str">
        <f>MID(マスタデータレース一覧!A2170,FIND("回",マスタデータレース一覧!A2170)+1,2)</f>
        <v>中京</v>
      </c>
      <c r="G2170" t="str">
        <f>MID(マスタデータレース一覧!F2170,2,FIND("・",マスタデータレース一覧!F2170)-2)</f>
        <v>芝</v>
      </c>
      <c r="H2170" s="9" t="str">
        <f>マスタデータレース一覧!E2170</f>
        <v>2,000</v>
      </c>
      <c r="I2170" t="str">
        <f>MID(マスタデータレース一覧!F2170,FIND("・",マスタデータレース一覧!F2170,1)+1,FIND("）",マスタデータレース一覧!F2170,1)-FIND("・",マスタデータレース一覧!F2170,1)-1)</f>
        <v>左</v>
      </c>
      <c r="J2170" t="str">
        <f>マスタデータレース一覧!D2170</f>
        <v>15時35分</v>
      </c>
      <c r="K2170" t="str">
        <f>MID(マスタデータレース一覧!C2170,3,2)</f>
        <v/>
      </c>
    </row>
    <row r="2171" spans="1:11" x14ac:dyDescent="0.15">
      <c r="A2171">
        <f>マスタデータレース一覧!V2171</f>
        <v>1864</v>
      </c>
      <c r="B2171" t="str">
        <f>マスタデータレース一覧!B2171</f>
        <v>中日新聞杯</v>
      </c>
      <c r="C2171" t="str">
        <f>MID(マスタデータレース一覧!A2171,1,FIND("）",マスタデータレース一覧!A2171))</f>
        <v>2019年12月7日（土曜）</v>
      </c>
      <c r="D2171" t="str">
        <f>マスタデータレース一覧!H2171</f>
        <v>GⅢ</v>
      </c>
      <c r="E2171" t="str">
        <f>マスタデータレース一覧!G2171</f>
        <v>良</v>
      </c>
      <c r="F2171" t="str">
        <f>MID(マスタデータレース一覧!A2171,FIND("回",マスタデータレース一覧!A2171)+1,2)</f>
        <v>中京</v>
      </c>
      <c r="G2171" t="str">
        <f>MID(マスタデータレース一覧!F2171,2,FIND("・",マスタデータレース一覧!F2171)-2)</f>
        <v>芝</v>
      </c>
      <c r="H2171" s="9" t="str">
        <f>マスタデータレース一覧!E2171</f>
        <v>2,000</v>
      </c>
      <c r="I2171" t="str">
        <f>MID(マスタデータレース一覧!F2171,FIND("・",マスタデータレース一覧!F2171,1)+1,FIND("）",マスタデータレース一覧!F2171,1)-FIND("・",マスタデータレース一覧!F2171,1)-1)</f>
        <v>左</v>
      </c>
      <c r="J2171" t="str">
        <f>マスタデータレース一覧!D2171</f>
        <v>15時35分</v>
      </c>
      <c r="K2171" t="str">
        <f>MID(マスタデータレース一覧!C2171,3,2)</f>
        <v/>
      </c>
    </row>
    <row r="2172" spans="1:11" x14ac:dyDescent="0.15">
      <c r="A2172">
        <f>マスタデータレース一覧!V2172</f>
        <v>1863</v>
      </c>
      <c r="B2172" t="str">
        <f>マスタデータレース一覧!B2172</f>
        <v>中日新聞杯</v>
      </c>
      <c r="C2172" t="str">
        <f>MID(マスタデータレース一覧!A2172,1,FIND("）",マスタデータレース一覧!A2172))</f>
        <v>2019年12月7日（土曜）</v>
      </c>
      <c r="D2172" t="str">
        <f>マスタデータレース一覧!H2172</f>
        <v>GⅢ</v>
      </c>
      <c r="E2172" t="str">
        <f>マスタデータレース一覧!G2172</f>
        <v>良</v>
      </c>
      <c r="F2172" t="str">
        <f>MID(マスタデータレース一覧!A2172,FIND("回",マスタデータレース一覧!A2172)+1,2)</f>
        <v>中京</v>
      </c>
      <c r="G2172" t="str">
        <f>MID(マスタデータレース一覧!F2172,2,FIND("・",マスタデータレース一覧!F2172)-2)</f>
        <v>芝</v>
      </c>
      <c r="H2172" s="9" t="str">
        <f>マスタデータレース一覧!E2172</f>
        <v>2,000</v>
      </c>
      <c r="I2172" t="str">
        <f>MID(マスタデータレース一覧!F2172,FIND("・",マスタデータレース一覧!F2172,1)+1,FIND("）",マスタデータレース一覧!F2172,1)-FIND("・",マスタデータレース一覧!F2172,1)-1)</f>
        <v>左</v>
      </c>
      <c r="J2172" t="str">
        <f>マスタデータレース一覧!D2172</f>
        <v>15時35分</v>
      </c>
      <c r="K2172" t="str">
        <f>MID(マスタデータレース一覧!C2172,3,2)</f>
        <v/>
      </c>
    </row>
    <row r="2173" spans="1:11" x14ac:dyDescent="0.15">
      <c r="A2173">
        <f>マスタデータレース一覧!V2173</f>
        <v>1862</v>
      </c>
      <c r="B2173" t="str">
        <f>マスタデータレース一覧!B2173</f>
        <v>中日新聞杯</v>
      </c>
      <c r="C2173" t="str">
        <f>MID(マスタデータレース一覧!A2173,1,FIND("）",マスタデータレース一覧!A2173))</f>
        <v>2019年12月7日（土曜）</v>
      </c>
      <c r="D2173" t="str">
        <f>マスタデータレース一覧!H2173</f>
        <v>GⅢ</v>
      </c>
      <c r="E2173" t="str">
        <f>マスタデータレース一覧!G2173</f>
        <v>良</v>
      </c>
      <c r="F2173" t="str">
        <f>MID(マスタデータレース一覧!A2173,FIND("回",マスタデータレース一覧!A2173)+1,2)</f>
        <v>中京</v>
      </c>
      <c r="G2173" t="str">
        <f>MID(マスタデータレース一覧!F2173,2,FIND("・",マスタデータレース一覧!F2173)-2)</f>
        <v>芝</v>
      </c>
      <c r="H2173" s="9" t="str">
        <f>マスタデータレース一覧!E2173</f>
        <v>2,000</v>
      </c>
      <c r="I2173" t="str">
        <f>MID(マスタデータレース一覧!F2173,FIND("・",マスタデータレース一覧!F2173,1)+1,FIND("）",マスタデータレース一覧!F2173,1)-FIND("・",マスタデータレース一覧!F2173,1)-1)</f>
        <v>左</v>
      </c>
      <c r="J2173" t="str">
        <f>マスタデータレース一覧!D2173</f>
        <v>15時35分</v>
      </c>
      <c r="K2173" t="str">
        <f>MID(マスタデータレース一覧!C2173,3,2)</f>
        <v/>
      </c>
    </row>
    <row r="2174" spans="1:11" x14ac:dyDescent="0.15">
      <c r="A2174">
        <f>マスタデータレース一覧!V2174</f>
        <v>1861</v>
      </c>
      <c r="B2174" t="str">
        <f>マスタデータレース一覧!B2174</f>
        <v>中日新聞杯</v>
      </c>
      <c r="C2174" t="str">
        <f>MID(マスタデータレース一覧!A2174,1,FIND("）",マスタデータレース一覧!A2174))</f>
        <v>2019年12月7日（土曜）</v>
      </c>
      <c r="D2174" t="str">
        <f>マスタデータレース一覧!H2174</f>
        <v>GⅢ</v>
      </c>
      <c r="E2174" t="str">
        <f>マスタデータレース一覧!G2174</f>
        <v>良</v>
      </c>
      <c r="F2174" t="str">
        <f>MID(マスタデータレース一覧!A2174,FIND("回",マスタデータレース一覧!A2174)+1,2)</f>
        <v>中京</v>
      </c>
      <c r="G2174" t="str">
        <f>MID(マスタデータレース一覧!F2174,2,FIND("・",マスタデータレース一覧!F2174)-2)</f>
        <v>芝</v>
      </c>
      <c r="H2174" s="9" t="str">
        <f>マスタデータレース一覧!E2174</f>
        <v>2,000</v>
      </c>
      <c r="I2174" t="str">
        <f>MID(マスタデータレース一覧!F2174,FIND("・",マスタデータレース一覧!F2174,1)+1,FIND("）",マスタデータレース一覧!F2174,1)-FIND("・",マスタデータレース一覧!F2174,1)-1)</f>
        <v>左</v>
      </c>
      <c r="J2174" t="str">
        <f>マスタデータレース一覧!D2174</f>
        <v>15時35分</v>
      </c>
      <c r="K2174" t="str">
        <f>MID(マスタデータレース一覧!C2174,3,2)</f>
        <v/>
      </c>
    </row>
    <row r="2175" spans="1:11" x14ac:dyDescent="0.15">
      <c r="A2175">
        <f>マスタデータレース一覧!V2175</f>
        <v>1860</v>
      </c>
      <c r="B2175" t="str">
        <f>マスタデータレース一覧!B2175</f>
        <v>中日新聞杯</v>
      </c>
      <c r="C2175" t="str">
        <f>MID(マスタデータレース一覧!A2175,1,FIND("）",マスタデータレース一覧!A2175))</f>
        <v>2019年12月7日（土曜）</v>
      </c>
      <c r="D2175" t="str">
        <f>マスタデータレース一覧!H2175</f>
        <v>GⅢ</v>
      </c>
      <c r="E2175" t="str">
        <f>マスタデータレース一覧!G2175</f>
        <v>良</v>
      </c>
      <c r="F2175" t="str">
        <f>MID(マスタデータレース一覧!A2175,FIND("回",マスタデータレース一覧!A2175)+1,2)</f>
        <v>中京</v>
      </c>
      <c r="G2175" t="str">
        <f>MID(マスタデータレース一覧!F2175,2,FIND("・",マスタデータレース一覧!F2175)-2)</f>
        <v>芝</v>
      </c>
      <c r="H2175" s="9" t="str">
        <f>マスタデータレース一覧!E2175</f>
        <v>2,000</v>
      </c>
      <c r="I2175" t="str">
        <f>MID(マスタデータレース一覧!F2175,FIND("・",マスタデータレース一覧!F2175,1)+1,FIND("）",マスタデータレース一覧!F2175,1)-FIND("・",マスタデータレース一覧!F2175,1)-1)</f>
        <v>左</v>
      </c>
      <c r="J2175" t="str">
        <f>マスタデータレース一覧!D2175</f>
        <v>15時35分</v>
      </c>
      <c r="K2175" t="str">
        <f>MID(マスタデータレース一覧!C2175,3,2)</f>
        <v/>
      </c>
    </row>
    <row r="2176" spans="1:11" x14ac:dyDescent="0.15">
      <c r="A2176">
        <f>マスタデータレース一覧!V2176</f>
        <v>1859</v>
      </c>
      <c r="B2176" t="str">
        <f>マスタデータレース一覧!B2176</f>
        <v>中日新聞杯</v>
      </c>
      <c r="C2176" t="str">
        <f>MID(マスタデータレース一覧!A2176,1,FIND("）",マスタデータレース一覧!A2176))</f>
        <v>2019年12月7日（土曜）</v>
      </c>
      <c r="D2176" t="str">
        <f>マスタデータレース一覧!H2176</f>
        <v>GⅢ</v>
      </c>
      <c r="E2176" t="str">
        <f>マスタデータレース一覧!G2176</f>
        <v>良</v>
      </c>
      <c r="F2176" t="str">
        <f>MID(マスタデータレース一覧!A2176,FIND("回",マスタデータレース一覧!A2176)+1,2)</f>
        <v>中京</v>
      </c>
      <c r="G2176" t="str">
        <f>MID(マスタデータレース一覧!F2176,2,FIND("・",マスタデータレース一覧!F2176)-2)</f>
        <v>芝</v>
      </c>
      <c r="H2176" s="9" t="str">
        <f>マスタデータレース一覧!E2176</f>
        <v>2,000</v>
      </c>
      <c r="I2176" t="str">
        <f>MID(マスタデータレース一覧!F2176,FIND("・",マスタデータレース一覧!F2176,1)+1,FIND("）",マスタデータレース一覧!F2176,1)-FIND("・",マスタデータレース一覧!F2176,1)-1)</f>
        <v>左</v>
      </c>
      <c r="J2176" t="str">
        <f>マスタデータレース一覧!D2176</f>
        <v>15時35分</v>
      </c>
      <c r="K2176" t="str">
        <f>MID(マスタデータレース一覧!C2176,3,2)</f>
        <v/>
      </c>
    </row>
    <row r="2177" spans="1:11" x14ac:dyDescent="0.15">
      <c r="A2177">
        <f>マスタデータレース一覧!V2177</f>
        <v>1858</v>
      </c>
      <c r="B2177" t="str">
        <f>マスタデータレース一覧!B2177</f>
        <v>中日新聞杯</v>
      </c>
      <c r="C2177" t="str">
        <f>MID(マスタデータレース一覧!A2177,1,FIND("）",マスタデータレース一覧!A2177))</f>
        <v>2019年12月7日（土曜）</v>
      </c>
      <c r="D2177" t="str">
        <f>マスタデータレース一覧!H2177</f>
        <v>GⅢ</v>
      </c>
      <c r="E2177" t="str">
        <f>マスタデータレース一覧!G2177</f>
        <v>良</v>
      </c>
      <c r="F2177" t="str">
        <f>MID(マスタデータレース一覧!A2177,FIND("回",マスタデータレース一覧!A2177)+1,2)</f>
        <v>中京</v>
      </c>
      <c r="G2177" t="str">
        <f>MID(マスタデータレース一覧!F2177,2,FIND("・",マスタデータレース一覧!F2177)-2)</f>
        <v>芝</v>
      </c>
      <c r="H2177" s="9" t="str">
        <f>マスタデータレース一覧!E2177</f>
        <v>2,000</v>
      </c>
      <c r="I2177" t="str">
        <f>MID(マスタデータレース一覧!F2177,FIND("・",マスタデータレース一覧!F2177,1)+1,FIND("）",マスタデータレース一覧!F2177,1)-FIND("・",マスタデータレース一覧!F2177,1)-1)</f>
        <v>左</v>
      </c>
      <c r="J2177" t="str">
        <f>マスタデータレース一覧!D2177</f>
        <v>15時35分</v>
      </c>
      <c r="K2177" t="str">
        <f>MID(マスタデータレース一覧!C2177,3,2)</f>
        <v/>
      </c>
    </row>
    <row r="2178" spans="1:11" x14ac:dyDescent="0.15">
      <c r="A2178">
        <f>マスタデータレース一覧!V2178</f>
        <v>1857</v>
      </c>
      <c r="B2178" t="str">
        <f>マスタデータレース一覧!B2178</f>
        <v>中日新聞杯</v>
      </c>
      <c r="C2178" t="str">
        <f>MID(マスタデータレース一覧!A2178,1,FIND("）",マスタデータレース一覧!A2178))</f>
        <v>2019年12月7日（土曜）</v>
      </c>
      <c r="D2178" t="str">
        <f>マスタデータレース一覧!H2178</f>
        <v>GⅢ</v>
      </c>
      <c r="E2178" t="str">
        <f>マスタデータレース一覧!G2178</f>
        <v>良</v>
      </c>
      <c r="F2178" t="str">
        <f>MID(マスタデータレース一覧!A2178,FIND("回",マスタデータレース一覧!A2178)+1,2)</f>
        <v>中京</v>
      </c>
      <c r="G2178" t="str">
        <f>MID(マスタデータレース一覧!F2178,2,FIND("・",マスタデータレース一覧!F2178)-2)</f>
        <v>芝</v>
      </c>
      <c r="H2178" s="9" t="str">
        <f>マスタデータレース一覧!E2178</f>
        <v>2,000</v>
      </c>
      <c r="I2178" t="str">
        <f>MID(マスタデータレース一覧!F2178,FIND("・",マスタデータレース一覧!F2178,1)+1,FIND("）",マスタデータレース一覧!F2178,1)-FIND("・",マスタデータレース一覧!F2178,1)-1)</f>
        <v>左</v>
      </c>
      <c r="J2178" t="str">
        <f>マスタデータレース一覧!D2178</f>
        <v>15時35分</v>
      </c>
      <c r="K2178" t="str">
        <f>MID(マスタデータレース一覧!C2178,3,2)</f>
        <v/>
      </c>
    </row>
    <row r="2179" spans="1:11" x14ac:dyDescent="0.15">
      <c r="A2179">
        <f>マスタデータレース一覧!V2179</f>
        <v>1856</v>
      </c>
      <c r="B2179" t="str">
        <f>マスタデータレース一覧!B2179</f>
        <v>中日新聞杯</v>
      </c>
      <c r="C2179" t="str">
        <f>MID(マスタデータレース一覧!A2179,1,FIND("）",マスタデータレース一覧!A2179))</f>
        <v>2019年12月7日（土曜）</v>
      </c>
      <c r="D2179" t="str">
        <f>マスタデータレース一覧!H2179</f>
        <v>GⅢ</v>
      </c>
      <c r="E2179" t="str">
        <f>マスタデータレース一覧!G2179</f>
        <v>良</v>
      </c>
      <c r="F2179" t="str">
        <f>MID(マスタデータレース一覧!A2179,FIND("回",マスタデータレース一覧!A2179)+1,2)</f>
        <v>中京</v>
      </c>
      <c r="G2179" t="str">
        <f>MID(マスタデータレース一覧!F2179,2,FIND("・",マスタデータレース一覧!F2179)-2)</f>
        <v>芝</v>
      </c>
      <c r="H2179" s="9" t="str">
        <f>マスタデータレース一覧!E2179</f>
        <v>2,000</v>
      </c>
      <c r="I2179" t="str">
        <f>MID(マスタデータレース一覧!F2179,FIND("・",マスタデータレース一覧!F2179,1)+1,FIND("）",マスタデータレース一覧!F2179,1)-FIND("・",マスタデータレース一覧!F2179,1)-1)</f>
        <v>左</v>
      </c>
      <c r="J2179" t="str">
        <f>マスタデータレース一覧!D2179</f>
        <v>15時35分</v>
      </c>
      <c r="K2179" t="str">
        <f>MID(マスタデータレース一覧!C2179,3,2)</f>
        <v/>
      </c>
    </row>
    <row r="2180" spans="1:11" x14ac:dyDescent="0.15">
      <c r="A2180">
        <f>マスタデータレース一覧!V2180</f>
        <v>1855</v>
      </c>
      <c r="B2180" t="str">
        <f>マスタデータレース一覧!B2180</f>
        <v>中日新聞杯</v>
      </c>
      <c r="C2180" t="str">
        <f>MID(マスタデータレース一覧!A2180,1,FIND("）",マスタデータレース一覧!A2180))</f>
        <v>2019年12月7日（土曜）</v>
      </c>
      <c r="D2180" t="str">
        <f>マスタデータレース一覧!H2180</f>
        <v>GⅢ</v>
      </c>
      <c r="E2180" t="str">
        <f>マスタデータレース一覧!G2180</f>
        <v>良</v>
      </c>
      <c r="F2180" t="str">
        <f>MID(マスタデータレース一覧!A2180,FIND("回",マスタデータレース一覧!A2180)+1,2)</f>
        <v>中京</v>
      </c>
      <c r="G2180" t="str">
        <f>MID(マスタデータレース一覧!F2180,2,FIND("・",マスタデータレース一覧!F2180)-2)</f>
        <v>芝</v>
      </c>
      <c r="H2180" s="9" t="str">
        <f>マスタデータレース一覧!E2180</f>
        <v>2,000</v>
      </c>
      <c r="I2180" t="str">
        <f>MID(マスタデータレース一覧!F2180,FIND("・",マスタデータレース一覧!F2180,1)+1,FIND("）",マスタデータレース一覧!F2180,1)-FIND("・",マスタデータレース一覧!F2180,1)-1)</f>
        <v>左</v>
      </c>
      <c r="J2180" t="str">
        <f>マスタデータレース一覧!D2180</f>
        <v>15時35分</v>
      </c>
      <c r="K2180" t="str">
        <f>MID(マスタデータレース一覧!C2180,3,2)</f>
        <v/>
      </c>
    </row>
    <row r="2181" spans="1:11" x14ac:dyDescent="0.15">
      <c r="A2181">
        <f>マスタデータレース一覧!V2181</f>
        <v>1854</v>
      </c>
      <c r="B2181" t="str">
        <f>マスタデータレース一覧!B2181</f>
        <v>チャンピオンズカップ</v>
      </c>
      <c r="C2181" t="str">
        <f>MID(マスタデータレース一覧!A2181,1,FIND("）",マスタデータレース一覧!A2181))</f>
        <v>2019年12月1日（日曜）</v>
      </c>
      <c r="D2181" t="str">
        <f>マスタデータレース一覧!H2181</f>
        <v>GⅠ</v>
      </c>
      <c r="E2181" t="str">
        <f>マスタデータレース一覧!G2181</f>
        <v>良</v>
      </c>
      <c r="F2181" t="str">
        <f>MID(マスタデータレース一覧!A2181,FIND("回",マスタデータレース一覧!A2181)+1,2)</f>
        <v>中京</v>
      </c>
      <c r="G2181" t="str">
        <f>MID(マスタデータレース一覧!F2181,2,FIND("・",マスタデータレース一覧!F2181)-2)</f>
        <v>ダート</v>
      </c>
      <c r="H2181" s="9" t="str">
        <f>マスタデータレース一覧!E2181</f>
        <v>1,800</v>
      </c>
      <c r="I2181" t="str">
        <f>MID(マスタデータレース一覧!F2181,FIND("・",マスタデータレース一覧!F2181,1)+1,FIND("）",マスタデータレース一覧!F2181,1)-FIND("・",マスタデータレース一覧!F2181,1)-1)</f>
        <v>左</v>
      </c>
      <c r="J2181" t="str">
        <f>マスタデータレース一覧!D2181</f>
        <v>15時30分</v>
      </c>
      <c r="K2181" t="str">
        <f>MID(マスタデータレース一覧!C2181,3,2)</f>
        <v/>
      </c>
    </row>
    <row r="2182" spans="1:11" x14ac:dyDescent="0.15">
      <c r="A2182">
        <f>マスタデータレース一覧!V2182</f>
        <v>1853</v>
      </c>
      <c r="B2182" t="str">
        <f>マスタデータレース一覧!B2182</f>
        <v>チャンピオンズカップ</v>
      </c>
      <c r="C2182" t="str">
        <f>MID(マスタデータレース一覧!A2182,1,FIND("）",マスタデータレース一覧!A2182))</f>
        <v>2019年12月1日（日曜）</v>
      </c>
      <c r="D2182" t="str">
        <f>マスタデータレース一覧!H2182</f>
        <v>GⅠ</v>
      </c>
      <c r="E2182" t="str">
        <f>マスタデータレース一覧!G2182</f>
        <v>良</v>
      </c>
      <c r="F2182" t="str">
        <f>MID(マスタデータレース一覧!A2182,FIND("回",マスタデータレース一覧!A2182)+1,2)</f>
        <v>中京</v>
      </c>
      <c r="G2182" t="str">
        <f>MID(マスタデータレース一覧!F2182,2,FIND("・",マスタデータレース一覧!F2182)-2)</f>
        <v>ダート</v>
      </c>
      <c r="H2182" s="9" t="str">
        <f>マスタデータレース一覧!E2182</f>
        <v>1,800</v>
      </c>
      <c r="I2182" t="str">
        <f>MID(マスタデータレース一覧!F2182,FIND("・",マスタデータレース一覧!F2182,1)+1,FIND("）",マスタデータレース一覧!F2182,1)-FIND("・",マスタデータレース一覧!F2182,1)-1)</f>
        <v>左</v>
      </c>
      <c r="J2182" t="str">
        <f>マスタデータレース一覧!D2182</f>
        <v>15時30分</v>
      </c>
      <c r="K2182" t="str">
        <f>MID(マスタデータレース一覧!C2182,3,2)</f>
        <v/>
      </c>
    </row>
    <row r="2183" spans="1:11" x14ac:dyDescent="0.15">
      <c r="A2183">
        <f>マスタデータレース一覧!V2183</f>
        <v>1852</v>
      </c>
      <c r="B2183" t="str">
        <f>マスタデータレース一覧!B2183</f>
        <v>チャンピオンズカップ</v>
      </c>
      <c r="C2183" t="str">
        <f>MID(マスタデータレース一覧!A2183,1,FIND("）",マスタデータレース一覧!A2183))</f>
        <v>2019年12月1日（日曜）</v>
      </c>
      <c r="D2183" t="str">
        <f>マスタデータレース一覧!H2183</f>
        <v>GⅠ</v>
      </c>
      <c r="E2183" t="str">
        <f>マスタデータレース一覧!G2183</f>
        <v>良</v>
      </c>
      <c r="F2183" t="str">
        <f>MID(マスタデータレース一覧!A2183,FIND("回",マスタデータレース一覧!A2183)+1,2)</f>
        <v>中京</v>
      </c>
      <c r="G2183" t="str">
        <f>MID(マスタデータレース一覧!F2183,2,FIND("・",マスタデータレース一覧!F2183)-2)</f>
        <v>ダート</v>
      </c>
      <c r="H2183" s="9" t="str">
        <f>マスタデータレース一覧!E2183</f>
        <v>1,800</v>
      </c>
      <c r="I2183" t="str">
        <f>MID(マスタデータレース一覧!F2183,FIND("・",マスタデータレース一覧!F2183,1)+1,FIND("）",マスタデータレース一覧!F2183,1)-FIND("・",マスタデータレース一覧!F2183,1)-1)</f>
        <v>左</v>
      </c>
      <c r="J2183" t="str">
        <f>マスタデータレース一覧!D2183</f>
        <v>15時30分</v>
      </c>
      <c r="K2183" t="str">
        <f>MID(マスタデータレース一覧!C2183,3,2)</f>
        <v/>
      </c>
    </row>
    <row r="2184" spans="1:11" x14ac:dyDescent="0.15">
      <c r="A2184">
        <f>マスタデータレース一覧!V2184</f>
        <v>1851</v>
      </c>
      <c r="B2184" t="str">
        <f>マスタデータレース一覧!B2184</f>
        <v>チャンピオンズカップ</v>
      </c>
      <c r="C2184" t="str">
        <f>MID(マスタデータレース一覧!A2184,1,FIND("）",マスタデータレース一覧!A2184))</f>
        <v>2019年12月1日（日曜）</v>
      </c>
      <c r="D2184" t="str">
        <f>マスタデータレース一覧!H2184</f>
        <v>GⅠ</v>
      </c>
      <c r="E2184" t="str">
        <f>マスタデータレース一覧!G2184</f>
        <v>良</v>
      </c>
      <c r="F2184" t="str">
        <f>MID(マスタデータレース一覧!A2184,FIND("回",マスタデータレース一覧!A2184)+1,2)</f>
        <v>中京</v>
      </c>
      <c r="G2184" t="str">
        <f>MID(マスタデータレース一覧!F2184,2,FIND("・",マスタデータレース一覧!F2184)-2)</f>
        <v>ダート</v>
      </c>
      <c r="H2184" s="9" t="str">
        <f>マスタデータレース一覧!E2184</f>
        <v>1,800</v>
      </c>
      <c r="I2184" t="str">
        <f>MID(マスタデータレース一覧!F2184,FIND("・",マスタデータレース一覧!F2184,1)+1,FIND("）",マスタデータレース一覧!F2184,1)-FIND("・",マスタデータレース一覧!F2184,1)-1)</f>
        <v>左</v>
      </c>
      <c r="J2184" t="str">
        <f>マスタデータレース一覧!D2184</f>
        <v>15時30分</v>
      </c>
      <c r="K2184" t="str">
        <f>MID(マスタデータレース一覧!C2184,3,2)</f>
        <v/>
      </c>
    </row>
    <row r="2185" spans="1:11" x14ac:dyDescent="0.15">
      <c r="A2185">
        <f>マスタデータレース一覧!V2185</f>
        <v>1850</v>
      </c>
      <c r="B2185" t="str">
        <f>マスタデータレース一覧!B2185</f>
        <v>チャンピオンズカップ</v>
      </c>
      <c r="C2185" t="str">
        <f>MID(マスタデータレース一覧!A2185,1,FIND("）",マスタデータレース一覧!A2185))</f>
        <v>2019年12月1日（日曜）</v>
      </c>
      <c r="D2185" t="str">
        <f>マスタデータレース一覧!H2185</f>
        <v>GⅠ</v>
      </c>
      <c r="E2185" t="str">
        <f>マスタデータレース一覧!G2185</f>
        <v>良</v>
      </c>
      <c r="F2185" t="str">
        <f>MID(マスタデータレース一覧!A2185,FIND("回",マスタデータレース一覧!A2185)+1,2)</f>
        <v>中京</v>
      </c>
      <c r="G2185" t="str">
        <f>MID(マスタデータレース一覧!F2185,2,FIND("・",マスタデータレース一覧!F2185)-2)</f>
        <v>ダート</v>
      </c>
      <c r="H2185" s="9" t="str">
        <f>マスタデータレース一覧!E2185</f>
        <v>1,800</v>
      </c>
      <c r="I2185" t="str">
        <f>MID(マスタデータレース一覧!F2185,FIND("・",マスタデータレース一覧!F2185,1)+1,FIND("）",マスタデータレース一覧!F2185,1)-FIND("・",マスタデータレース一覧!F2185,1)-1)</f>
        <v>左</v>
      </c>
      <c r="J2185" t="str">
        <f>マスタデータレース一覧!D2185</f>
        <v>15時30分</v>
      </c>
      <c r="K2185" t="str">
        <f>MID(マスタデータレース一覧!C2185,3,2)</f>
        <v/>
      </c>
    </row>
    <row r="2186" spans="1:11" x14ac:dyDescent="0.15">
      <c r="A2186">
        <f>マスタデータレース一覧!V2186</f>
        <v>1849</v>
      </c>
      <c r="B2186" t="str">
        <f>マスタデータレース一覧!B2186</f>
        <v>チャンピオンズカップ</v>
      </c>
      <c r="C2186" t="str">
        <f>MID(マスタデータレース一覧!A2186,1,FIND("）",マスタデータレース一覧!A2186))</f>
        <v>2019年12月1日（日曜）</v>
      </c>
      <c r="D2186" t="str">
        <f>マスタデータレース一覧!H2186</f>
        <v>GⅠ</v>
      </c>
      <c r="E2186" t="str">
        <f>マスタデータレース一覧!G2186</f>
        <v>良</v>
      </c>
      <c r="F2186" t="str">
        <f>MID(マスタデータレース一覧!A2186,FIND("回",マスタデータレース一覧!A2186)+1,2)</f>
        <v>中京</v>
      </c>
      <c r="G2186" t="str">
        <f>MID(マスタデータレース一覧!F2186,2,FIND("・",マスタデータレース一覧!F2186)-2)</f>
        <v>ダート</v>
      </c>
      <c r="H2186" s="9" t="str">
        <f>マスタデータレース一覧!E2186</f>
        <v>1,800</v>
      </c>
      <c r="I2186" t="str">
        <f>MID(マスタデータレース一覧!F2186,FIND("・",マスタデータレース一覧!F2186,1)+1,FIND("）",マスタデータレース一覧!F2186,1)-FIND("・",マスタデータレース一覧!F2186,1)-1)</f>
        <v>左</v>
      </c>
      <c r="J2186" t="str">
        <f>マスタデータレース一覧!D2186</f>
        <v>15時30分</v>
      </c>
      <c r="K2186" t="str">
        <f>MID(マスタデータレース一覧!C2186,3,2)</f>
        <v/>
      </c>
    </row>
    <row r="2187" spans="1:11" x14ac:dyDescent="0.15">
      <c r="A2187">
        <f>マスタデータレース一覧!V2187</f>
        <v>1848</v>
      </c>
      <c r="B2187" t="str">
        <f>マスタデータレース一覧!B2187</f>
        <v>チャンピオンズカップ</v>
      </c>
      <c r="C2187" t="str">
        <f>MID(マスタデータレース一覧!A2187,1,FIND("）",マスタデータレース一覧!A2187))</f>
        <v>2019年12月1日（日曜）</v>
      </c>
      <c r="D2187" t="str">
        <f>マスタデータレース一覧!H2187</f>
        <v>GⅠ</v>
      </c>
      <c r="E2187" t="str">
        <f>マスタデータレース一覧!G2187</f>
        <v>良</v>
      </c>
      <c r="F2187" t="str">
        <f>MID(マスタデータレース一覧!A2187,FIND("回",マスタデータレース一覧!A2187)+1,2)</f>
        <v>中京</v>
      </c>
      <c r="G2187" t="str">
        <f>MID(マスタデータレース一覧!F2187,2,FIND("・",マスタデータレース一覧!F2187)-2)</f>
        <v>ダート</v>
      </c>
      <c r="H2187" s="9" t="str">
        <f>マスタデータレース一覧!E2187</f>
        <v>1,800</v>
      </c>
      <c r="I2187" t="str">
        <f>MID(マスタデータレース一覧!F2187,FIND("・",マスタデータレース一覧!F2187,1)+1,FIND("）",マスタデータレース一覧!F2187,1)-FIND("・",マスタデータレース一覧!F2187,1)-1)</f>
        <v>左</v>
      </c>
      <c r="J2187" t="str">
        <f>マスタデータレース一覧!D2187</f>
        <v>15時30分</v>
      </c>
      <c r="K2187" t="str">
        <f>MID(マスタデータレース一覧!C2187,3,2)</f>
        <v/>
      </c>
    </row>
    <row r="2188" spans="1:11" x14ac:dyDescent="0.15">
      <c r="A2188">
        <f>マスタデータレース一覧!V2188</f>
        <v>1847</v>
      </c>
      <c r="B2188" t="str">
        <f>マスタデータレース一覧!B2188</f>
        <v>チャンピオンズカップ</v>
      </c>
      <c r="C2188" t="str">
        <f>MID(マスタデータレース一覧!A2188,1,FIND("）",マスタデータレース一覧!A2188))</f>
        <v>2019年12月1日（日曜）</v>
      </c>
      <c r="D2188" t="str">
        <f>マスタデータレース一覧!H2188</f>
        <v>GⅠ</v>
      </c>
      <c r="E2188" t="str">
        <f>マスタデータレース一覧!G2188</f>
        <v>良</v>
      </c>
      <c r="F2188" t="str">
        <f>MID(マスタデータレース一覧!A2188,FIND("回",マスタデータレース一覧!A2188)+1,2)</f>
        <v>中京</v>
      </c>
      <c r="G2188" t="str">
        <f>MID(マスタデータレース一覧!F2188,2,FIND("・",マスタデータレース一覧!F2188)-2)</f>
        <v>ダート</v>
      </c>
      <c r="H2188" s="9" t="str">
        <f>マスタデータレース一覧!E2188</f>
        <v>1,800</v>
      </c>
      <c r="I2188" t="str">
        <f>MID(マスタデータレース一覧!F2188,FIND("・",マスタデータレース一覧!F2188,1)+1,FIND("）",マスタデータレース一覧!F2188,1)-FIND("・",マスタデータレース一覧!F2188,1)-1)</f>
        <v>左</v>
      </c>
      <c r="J2188" t="str">
        <f>マスタデータレース一覧!D2188</f>
        <v>15時30分</v>
      </c>
      <c r="K2188" t="str">
        <f>MID(マスタデータレース一覧!C2188,3,2)</f>
        <v/>
      </c>
    </row>
    <row r="2189" spans="1:11" x14ac:dyDescent="0.15">
      <c r="A2189">
        <f>マスタデータレース一覧!V2189</f>
        <v>1846</v>
      </c>
      <c r="B2189" t="str">
        <f>マスタデータレース一覧!B2189</f>
        <v>チャンピオンズカップ</v>
      </c>
      <c r="C2189" t="str">
        <f>MID(マスタデータレース一覧!A2189,1,FIND("）",マスタデータレース一覧!A2189))</f>
        <v>2019年12月1日（日曜）</v>
      </c>
      <c r="D2189" t="str">
        <f>マスタデータレース一覧!H2189</f>
        <v>GⅠ</v>
      </c>
      <c r="E2189" t="str">
        <f>マスタデータレース一覧!G2189</f>
        <v>良</v>
      </c>
      <c r="F2189" t="str">
        <f>MID(マスタデータレース一覧!A2189,FIND("回",マスタデータレース一覧!A2189)+1,2)</f>
        <v>中京</v>
      </c>
      <c r="G2189" t="str">
        <f>MID(マスタデータレース一覧!F2189,2,FIND("・",マスタデータレース一覧!F2189)-2)</f>
        <v>ダート</v>
      </c>
      <c r="H2189" s="9" t="str">
        <f>マスタデータレース一覧!E2189</f>
        <v>1,800</v>
      </c>
      <c r="I2189" t="str">
        <f>MID(マスタデータレース一覧!F2189,FIND("・",マスタデータレース一覧!F2189,1)+1,FIND("）",マスタデータレース一覧!F2189,1)-FIND("・",マスタデータレース一覧!F2189,1)-1)</f>
        <v>左</v>
      </c>
      <c r="J2189" t="str">
        <f>マスタデータレース一覧!D2189</f>
        <v>15時30分</v>
      </c>
      <c r="K2189" t="str">
        <f>MID(マスタデータレース一覧!C2189,3,2)</f>
        <v/>
      </c>
    </row>
    <row r="2190" spans="1:11" x14ac:dyDescent="0.15">
      <c r="A2190">
        <f>マスタデータレース一覧!V2190</f>
        <v>1845</v>
      </c>
      <c r="B2190" t="str">
        <f>マスタデータレース一覧!B2190</f>
        <v>チャンピオンズカップ</v>
      </c>
      <c r="C2190" t="str">
        <f>MID(マスタデータレース一覧!A2190,1,FIND("）",マスタデータレース一覧!A2190))</f>
        <v>2019年12月1日（日曜）</v>
      </c>
      <c r="D2190" t="str">
        <f>マスタデータレース一覧!H2190</f>
        <v>GⅠ</v>
      </c>
      <c r="E2190" t="str">
        <f>マスタデータレース一覧!G2190</f>
        <v>良</v>
      </c>
      <c r="F2190" t="str">
        <f>MID(マスタデータレース一覧!A2190,FIND("回",マスタデータレース一覧!A2190)+1,2)</f>
        <v>中京</v>
      </c>
      <c r="G2190" t="str">
        <f>MID(マスタデータレース一覧!F2190,2,FIND("・",マスタデータレース一覧!F2190)-2)</f>
        <v>ダート</v>
      </c>
      <c r="H2190" s="9" t="str">
        <f>マスタデータレース一覧!E2190</f>
        <v>1,800</v>
      </c>
      <c r="I2190" t="str">
        <f>MID(マスタデータレース一覧!F2190,FIND("・",マスタデータレース一覧!F2190,1)+1,FIND("）",マスタデータレース一覧!F2190,1)-FIND("・",マスタデータレース一覧!F2190,1)-1)</f>
        <v>左</v>
      </c>
      <c r="J2190" t="str">
        <f>マスタデータレース一覧!D2190</f>
        <v>15時30分</v>
      </c>
      <c r="K2190" t="str">
        <f>MID(マスタデータレース一覧!C2190,3,2)</f>
        <v/>
      </c>
    </row>
    <row r="2191" spans="1:11" x14ac:dyDescent="0.15">
      <c r="A2191">
        <f>マスタデータレース一覧!V2191</f>
        <v>1844</v>
      </c>
      <c r="B2191" t="str">
        <f>マスタデータレース一覧!B2191</f>
        <v>チャンピオンズカップ</v>
      </c>
      <c r="C2191" t="str">
        <f>MID(マスタデータレース一覧!A2191,1,FIND("）",マスタデータレース一覧!A2191))</f>
        <v>2019年12月1日（日曜）</v>
      </c>
      <c r="D2191" t="str">
        <f>マスタデータレース一覧!H2191</f>
        <v>GⅠ</v>
      </c>
      <c r="E2191" t="str">
        <f>マスタデータレース一覧!G2191</f>
        <v>良</v>
      </c>
      <c r="F2191" t="str">
        <f>MID(マスタデータレース一覧!A2191,FIND("回",マスタデータレース一覧!A2191)+1,2)</f>
        <v>中京</v>
      </c>
      <c r="G2191" t="str">
        <f>MID(マスタデータレース一覧!F2191,2,FIND("・",マスタデータレース一覧!F2191)-2)</f>
        <v>ダート</v>
      </c>
      <c r="H2191" s="9" t="str">
        <f>マスタデータレース一覧!E2191</f>
        <v>1,800</v>
      </c>
      <c r="I2191" t="str">
        <f>MID(マスタデータレース一覧!F2191,FIND("・",マスタデータレース一覧!F2191,1)+1,FIND("）",マスタデータレース一覧!F2191,1)-FIND("・",マスタデータレース一覧!F2191,1)-1)</f>
        <v>左</v>
      </c>
      <c r="J2191" t="str">
        <f>マスタデータレース一覧!D2191</f>
        <v>15時30分</v>
      </c>
      <c r="K2191" t="str">
        <f>MID(マスタデータレース一覧!C2191,3,2)</f>
        <v/>
      </c>
    </row>
    <row r="2192" spans="1:11" x14ac:dyDescent="0.15">
      <c r="A2192">
        <f>マスタデータレース一覧!V2192</f>
        <v>1843</v>
      </c>
      <c r="B2192" t="str">
        <f>マスタデータレース一覧!B2192</f>
        <v>チャンピオンズカップ</v>
      </c>
      <c r="C2192" t="str">
        <f>MID(マスタデータレース一覧!A2192,1,FIND("）",マスタデータレース一覧!A2192))</f>
        <v>2019年12月1日（日曜）</v>
      </c>
      <c r="D2192" t="str">
        <f>マスタデータレース一覧!H2192</f>
        <v>GⅠ</v>
      </c>
      <c r="E2192" t="str">
        <f>マスタデータレース一覧!G2192</f>
        <v>良</v>
      </c>
      <c r="F2192" t="str">
        <f>MID(マスタデータレース一覧!A2192,FIND("回",マスタデータレース一覧!A2192)+1,2)</f>
        <v>中京</v>
      </c>
      <c r="G2192" t="str">
        <f>MID(マスタデータレース一覧!F2192,2,FIND("・",マスタデータレース一覧!F2192)-2)</f>
        <v>ダート</v>
      </c>
      <c r="H2192" s="9" t="str">
        <f>マスタデータレース一覧!E2192</f>
        <v>1,800</v>
      </c>
      <c r="I2192" t="str">
        <f>MID(マスタデータレース一覧!F2192,FIND("・",マスタデータレース一覧!F2192,1)+1,FIND("）",マスタデータレース一覧!F2192,1)-FIND("・",マスタデータレース一覧!F2192,1)-1)</f>
        <v>左</v>
      </c>
      <c r="J2192" t="str">
        <f>マスタデータレース一覧!D2192</f>
        <v>15時30分</v>
      </c>
      <c r="K2192" t="str">
        <f>MID(マスタデータレース一覧!C2192,3,2)</f>
        <v/>
      </c>
    </row>
    <row r="2193" spans="1:11" x14ac:dyDescent="0.15">
      <c r="A2193">
        <f>マスタデータレース一覧!V2193</f>
        <v>1842</v>
      </c>
      <c r="B2193" t="str">
        <f>マスタデータレース一覧!B2193</f>
        <v>チャンピオンズカップ</v>
      </c>
      <c r="C2193" t="str">
        <f>MID(マスタデータレース一覧!A2193,1,FIND("）",マスタデータレース一覧!A2193))</f>
        <v>2019年12月1日（日曜）</v>
      </c>
      <c r="D2193" t="str">
        <f>マスタデータレース一覧!H2193</f>
        <v>GⅠ</v>
      </c>
      <c r="E2193" t="str">
        <f>マスタデータレース一覧!G2193</f>
        <v>良</v>
      </c>
      <c r="F2193" t="str">
        <f>MID(マスタデータレース一覧!A2193,FIND("回",マスタデータレース一覧!A2193)+1,2)</f>
        <v>中京</v>
      </c>
      <c r="G2193" t="str">
        <f>MID(マスタデータレース一覧!F2193,2,FIND("・",マスタデータレース一覧!F2193)-2)</f>
        <v>ダート</v>
      </c>
      <c r="H2193" s="9" t="str">
        <f>マスタデータレース一覧!E2193</f>
        <v>1,800</v>
      </c>
      <c r="I2193" t="str">
        <f>MID(マスタデータレース一覧!F2193,FIND("・",マスタデータレース一覧!F2193,1)+1,FIND("）",マスタデータレース一覧!F2193,1)-FIND("・",マスタデータレース一覧!F2193,1)-1)</f>
        <v>左</v>
      </c>
      <c r="J2193" t="str">
        <f>マスタデータレース一覧!D2193</f>
        <v>15時30分</v>
      </c>
      <c r="K2193" t="str">
        <f>MID(マスタデータレース一覧!C2193,3,2)</f>
        <v/>
      </c>
    </row>
    <row r="2194" spans="1:11" x14ac:dyDescent="0.15">
      <c r="A2194">
        <f>マスタデータレース一覧!V2194</f>
        <v>1841</v>
      </c>
      <c r="B2194" t="str">
        <f>マスタデータレース一覧!B2194</f>
        <v>チャンピオンズカップ</v>
      </c>
      <c r="C2194" t="str">
        <f>MID(マスタデータレース一覧!A2194,1,FIND("）",マスタデータレース一覧!A2194))</f>
        <v>2019年12月1日（日曜）</v>
      </c>
      <c r="D2194" t="str">
        <f>マスタデータレース一覧!H2194</f>
        <v>GⅠ</v>
      </c>
      <c r="E2194" t="str">
        <f>マスタデータレース一覧!G2194</f>
        <v>良</v>
      </c>
      <c r="F2194" t="str">
        <f>MID(マスタデータレース一覧!A2194,FIND("回",マスタデータレース一覧!A2194)+1,2)</f>
        <v>中京</v>
      </c>
      <c r="G2194" t="str">
        <f>MID(マスタデータレース一覧!F2194,2,FIND("・",マスタデータレース一覧!F2194)-2)</f>
        <v>ダート</v>
      </c>
      <c r="H2194" s="9" t="str">
        <f>マスタデータレース一覧!E2194</f>
        <v>1,800</v>
      </c>
      <c r="I2194" t="str">
        <f>MID(マスタデータレース一覧!F2194,FIND("・",マスタデータレース一覧!F2194,1)+1,FIND("）",マスタデータレース一覧!F2194,1)-FIND("・",マスタデータレース一覧!F2194,1)-1)</f>
        <v>左</v>
      </c>
      <c r="J2194" t="str">
        <f>マスタデータレース一覧!D2194</f>
        <v>15時30分</v>
      </c>
      <c r="K2194" t="str">
        <f>MID(マスタデータレース一覧!C2194,3,2)</f>
        <v/>
      </c>
    </row>
    <row r="2195" spans="1:11" x14ac:dyDescent="0.15">
      <c r="A2195">
        <f>マスタデータレース一覧!V2195</f>
        <v>1840</v>
      </c>
      <c r="B2195" t="str">
        <f>マスタデータレース一覧!B2195</f>
        <v>チャンピオンズカップ</v>
      </c>
      <c r="C2195" t="str">
        <f>MID(マスタデータレース一覧!A2195,1,FIND("）",マスタデータレース一覧!A2195))</f>
        <v>2019年12月1日（日曜）</v>
      </c>
      <c r="D2195" t="str">
        <f>マスタデータレース一覧!H2195</f>
        <v>GⅠ</v>
      </c>
      <c r="E2195" t="str">
        <f>マスタデータレース一覧!G2195</f>
        <v>良</v>
      </c>
      <c r="F2195" t="str">
        <f>MID(マスタデータレース一覧!A2195,FIND("回",マスタデータレース一覧!A2195)+1,2)</f>
        <v>中京</v>
      </c>
      <c r="G2195" t="str">
        <f>MID(マスタデータレース一覧!F2195,2,FIND("・",マスタデータレース一覧!F2195)-2)</f>
        <v>ダート</v>
      </c>
      <c r="H2195" s="9" t="str">
        <f>マスタデータレース一覧!E2195</f>
        <v>1,800</v>
      </c>
      <c r="I2195" t="str">
        <f>MID(マスタデータレース一覧!F2195,FIND("・",マスタデータレース一覧!F2195,1)+1,FIND("）",マスタデータレース一覧!F2195,1)-FIND("・",マスタデータレース一覧!F2195,1)-1)</f>
        <v>左</v>
      </c>
      <c r="J2195" t="str">
        <f>マスタデータレース一覧!D2195</f>
        <v>15時30分</v>
      </c>
      <c r="K2195" t="str">
        <f>MID(マスタデータレース一覧!C2195,3,2)</f>
        <v/>
      </c>
    </row>
    <row r="2196" spans="1:11" x14ac:dyDescent="0.15">
      <c r="A2196">
        <f>マスタデータレース一覧!V2196</f>
        <v>1839</v>
      </c>
      <c r="B2196" t="str">
        <f>マスタデータレース一覧!B2196</f>
        <v>チャンピオンズカップ</v>
      </c>
      <c r="C2196" t="str">
        <f>MID(マスタデータレース一覧!A2196,1,FIND("）",マスタデータレース一覧!A2196))</f>
        <v>2019年12月1日（日曜）</v>
      </c>
      <c r="D2196" t="str">
        <f>マスタデータレース一覧!H2196</f>
        <v>GⅠ</v>
      </c>
      <c r="E2196" t="str">
        <f>マスタデータレース一覧!G2196</f>
        <v>良</v>
      </c>
      <c r="F2196" t="str">
        <f>MID(マスタデータレース一覧!A2196,FIND("回",マスタデータレース一覧!A2196)+1,2)</f>
        <v>中京</v>
      </c>
      <c r="G2196" t="str">
        <f>MID(マスタデータレース一覧!F2196,2,FIND("・",マスタデータレース一覧!F2196)-2)</f>
        <v>ダート</v>
      </c>
      <c r="H2196" s="9" t="str">
        <f>マスタデータレース一覧!E2196</f>
        <v>1,800</v>
      </c>
      <c r="I2196" t="str">
        <f>MID(マスタデータレース一覧!F2196,FIND("・",マスタデータレース一覧!F2196,1)+1,FIND("）",マスタデータレース一覧!F2196,1)-FIND("・",マスタデータレース一覧!F2196,1)-1)</f>
        <v>左</v>
      </c>
      <c r="J2196" t="str">
        <f>マスタデータレース一覧!D2196</f>
        <v>15時30分</v>
      </c>
      <c r="K2196" t="str">
        <f>MID(マスタデータレース一覧!C2196,3,2)</f>
        <v/>
      </c>
    </row>
    <row r="2197" spans="1:11" x14ac:dyDescent="0.15">
      <c r="A2197">
        <f>マスタデータレース一覧!V2197</f>
        <v>1838</v>
      </c>
      <c r="B2197" t="str">
        <f>マスタデータレース一覧!B2197</f>
        <v>チャレンジカップ</v>
      </c>
      <c r="C2197" t="str">
        <f>MID(マスタデータレース一覧!A2197,1,FIND("）",マスタデータレース一覧!A2197))</f>
        <v>2019年11月30日（土曜）</v>
      </c>
      <c r="D2197" t="str">
        <f>マスタデータレース一覧!H2197</f>
        <v>GⅢ</v>
      </c>
      <c r="E2197" t="str">
        <f>マスタデータレース一覧!G2197</f>
        <v>良</v>
      </c>
      <c r="F2197" t="str">
        <f>MID(マスタデータレース一覧!A2197,FIND("回",マスタデータレース一覧!A2197)+1,2)</f>
        <v>阪神</v>
      </c>
      <c r="G2197" t="str">
        <f>MID(マスタデータレース一覧!F2197,2,FIND("・",マスタデータレース一覧!F2197)-2)</f>
        <v>芝</v>
      </c>
      <c r="H2197" s="9" t="str">
        <f>マスタデータレース一覧!E2197</f>
        <v>2,000</v>
      </c>
      <c r="I2197" t="str">
        <f>MID(マスタデータレース一覧!F2197,FIND("・",マスタデータレース一覧!F2197,1)+1,FIND("）",マスタデータレース一覧!F2197,1)-FIND("・",マスタデータレース一覧!F2197,1)-1)</f>
        <v>右</v>
      </c>
      <c r="J2197" t="str">
        <f>マスタデータレース一覧!D2197</f>
        <v>15時45分</v>
      </c>
      <c r="K2197" t="str">
        <f>MID(マスタデータレース一覧!C2197,3,2)</f>
        <v/>
      </c>
    </row>
    <row r="2198" spans="1:11" x14ac:dyDescent="0.15">
      <c r="A2198">
        <f>マスタデータレース一覧!V2198</f>
        <v>1837</v>
      </c>
      <c r="B2198" t="str">
        <f>マスタデータレース一覧!B2198</f>
        <v>チャレンジカップ</v>
      </c>
      <c r="C2198" t="str">
        <f>MID(マスタデータレース一覧!A2198,1,FIND("）",マスタデータレース一覧!A2198))</f>
        <v>2019年11月30日（土曜）</v>
      </c>
      <c r="D2198" t="str">
        <f>マスタデータレース一覧!H2198</f>
        <v>GⅢ</v>
      </c>
      <c r="E2198" t="str">
        <f>マスタデータレース一覧!G2198</f>
        <v>良</v>
      </c>
      <c r="F2198" t="str">
        <f>MID(マスタデータレース一覧!A2198,FIND("回",マスタデータレース一覧!A2198)+1,2)</f>
        <v>阪神</v>
      </c>
      <c r="G2198" t="str">
        <f>MID(マスタデータレース一覧!F2198,2,FIND("・",マスタデータレース一覧!F2198)-2)</f>
        <v>芝</v>
      </c>
      <c r="H2198" s="9" t="str">
        <f>マスタデータレース一覧!E2198</f>
        <v>2,000</v>
      </c>
      <c r="I2198" t="str">
        <f>MID(マスタデータレース一覧!F2198,FIND("・",マスタデータレース一覧!F2198,1)+1,FIND("）",マスタデータレース一覧!F2198,1)-FIND("・",マスタデータレース一覧!F2198,1)-1)</f>
        <v>右</v>
      </c>
      <c r="J2198" t="str">
        <f>マスタデータレース一覧!D2198</f>
        <v>15時45分</v>
      </c>
      <c r="K2198" t="str">
        <f>MID(マスタデータレース一覧!C2198,3,2)</f>
        <v/>
      </c>
    </row>
    <row r="2199" spans="1:11" x14ac:dyDescent="0.15">
      <c r="A2199">
        <f>マスタデータレース一覧!V2199</f>
        <v>1836</v>
      </c>
      <c r="B2199" t="str">
        <f>マスタデータレース一覧!B2199</f>
        <v>チャレンジカップ</v>
      </c>
      <c r="C2199" t="str">
        <f>MID(マスタデータレース一覧!A2199,1,FIND("）",マスタデータレース一覧!A2199))</f>
        <v>2019年11月30日（土曜）</v>
      </c>
      <c r="D2199" t="str">
        <f>マスタデータレース一覧!H2199</f>
        <v>GⅢ</v>
      </c>
      <c r="E2199" t="str">
        <f>マスタデータレース一覧!G2199</f>
        <v>良</v>
      </c>
      <c r="F2199" t="str">
        <f>MID(マスタデータレース一覧!A2199,FIND("回",マスタデータレース一覧!A2199)+1,2)</f>
        <v>阪神</v>
      </c>
      <c r="G2199" t="str">
        <f>MID(マスタデータレース一覧!F2199,2,FIND("・",マスタデータレース一覧!F2199)-2)</f>
        <v>芝</v>
      </c>
      <c r="H2199" s="9" t="str">
        <f>マスタデータレース一覧!E2199</f>
        <v>2,000</v>
      </c>
      <c r="I2199" t="str">
        <f>MID(マスタデータレース一覧!F2199,FIND("・",マスタデータレース一覧!F2199,1)+1,FIND("）",マスタデータレース一覧!F2199,1)-FIND("・",マスタデータレース一覧!F2199,1)-1)</f>
        <v>右</v>
      </c>
      <c r="J2199" t="str">
        <f>マスタデータレース一覧!D2199</f>
        <v>15時45分</v>
      </c>
      <c r="K2199" t="str">
        <f>MID(マスタデータレース一覧!C2199,3,2)</f>
        <v/>
      </c>
    </row>
    <row r="2200" spans="1:11" x14ac:dyDescent="0.15">
      <c r="A2200">
        <f>マスタデータレース一覧!V2200</f>
        <v>1835</v>
      </c>
      <c r="B2200" t="str">
        <f>マスタデータレース一覧!B2200</f>
        <v>チャレンジカップ</v>
      </c>
      <c r="C2200" t="str">
        <f>MID(マスタデータレース一覧!A2200,1,FIND("）",マスタデータレース一覧!A2200))</f>
        <v>2019年11月30日（土曜）</v>
      </c>
      <c r="D2200" t="str">
        <f>マスタデータレース一覧!H2200</f>
        <v>GⅢ</v>
      </c>
      <c r="E2200" t="str">
        <f>マスタデータレース一覧!G2200</f>
        <v>良</v>
      </c>
      <c r="F2200" t="str">
        <f>MID(マスタデータレース一覧!A2200,FIND("回",マスタデータレース一覧!A2200)+1,2)</f>
        <v>阪神</v>
      </c>
      <c r="G2200" t="str">
        <f>MID(マスタデータレース一覧!F2200,2,FIND("・",マスタデータレース一覧!F2200)-2)</f>
        <v>芝</v>
      </c>
      <c r="H2200" s="9" t="str">
        <f>マスタデータレース一覧!E2200</f>
        <v>2,000</v>
      </c>
      <c r="I2200" t="str">
        <f>MID(マスタデータレース一覧!F2200,FIND("・",マスタデータレース一覧!F2200,1)+1,FIND("）",マスタデータレース一覧!F2200,1)-FIND("・",マスタデータレース一覧!F2200,1)-1)</f>
        <v>右</v>
      </c>
      <c r="J2200" t="str">
        <f>マスタデータレース一覧!D2200</f>
        <v>15時45分</v>
      </c>
      <c r="K2200" t="str">
        <f>MID(マスタデータレース一覧!C2200,3,2)</f>
        <v/>
      </c>
    </row>
    <row r="2201" spans="1:11" x14ac:dyDescent="0.15">
      <c r="A2201">
        <f>マスタデータレース一覧!V2201</f>
        <v>1834</v>
      </c>
      <c r="B2201" t="str">
        <f>マスタデータレース一覧!B2201</f>
        <v>チャレンジカップ</v>
      </c>
      <c r="C2201" t="str">
        <f>MID(マスタデータレース一覧!A2201,1,FIND("）",マスタデータレース一覧!A2201))</f>
        <v>2019年11月30日（土曜）</v>
      </c>
      <c r="D2201" t="str">
        <f>マスタデータレース一覧!H2201</f>
        <v>GⅢ</v>
      </c>
      <c r="E2201" t="str">
        <f>マスタデータレース一覧!G2201</f>
        <v>良</v>
      </c>
      <c r="F2201" t="str">
        <f>MID(マスタデータレース一覧!A2201,FIND("回",マスタデータレース一覧!A2201)+1,2)</f>
        <v>阪神</v>
      </c>
      <c r="G2201" t="str">
        <f>MID(マスタデータレース一覧!F2201,2,FIND("・",マスタデータレース一覧!F2201)-2)</f>
        <v>芝</v>
      </c>
      <c r="H2201" s="9" t="str">
        <f>マスタデータレース一覧!E2201</f>
        <v>2,000</v>
      </c>
      <c r="I2201" t="str">
        <f>MID(マスタデータレース一覧!F2201,FIND("・",マスタデータレース一覧!F2201,1)+1,FIND("）",マスタデータレース一覧!F2201,1)-FIND("・",マスタデータレース一覧!F2201,1)-1)</f>
        <v>右</v>
      </c>
      <c r="J2201" t="str">
        <f>マスタデータレース一覧!D2201</f>
        <v>15時45分</v>
      </c>
      <c r="K2201" t="str">
        <f>MID(マスタデータレース一覧!C2201,3,2)</f>
        <v/>
      </c>
    </row>
    <row r="2202" spans="1:11" x14ac:dyDescent="0.15">
      <c r="A2202">
        <f>マスタデータレース一覧!V2202</f>
        <v>1833</v>
      </c>
      <c r="B2202" t="str">
        <f>マスタデータレース一覧!B2202</f>
        <v>チャレンジカップ</v>
      </c>
      <c r="C2202" t="str">
        <f>MID(マスタデータレース一覧!A2202,1,FIND("）",マスタデータレース一覧!A2202))</f>
        <v>2019年11月30日（土曜）</v>
      </c>
      <c r="D2202" t="str">
        <f>マスタデータレース一覧!H2202</f>
        <v>GⅢ</v>
      </c>
      <c r="E2202" t="str">
        <f>マスタデータレース一覧!G2202</f>
        <v>良</v>
      </c>
      <c r="F2202" t="str">
        <f>MID(マスタデータレース一覧!A2202,FIND("回",マスタデータレース一覧!A2202)+1,2)</f>
        <v>阪神</v>
      </c>
      <c r="G2202" t="str">
        <f>MID(マスタデータレース一覧!F2202,2,FIND("・",マスタデータレース一覧!F2202)-2)</f>
        <v>芝</v>
      </c>
      <c r="H2202" s="9" t="str">
        <f>マスタデータレース一覧!E2202</f>
        <v>2,000</v>
      </c>
      <c r="I2202" t="str">
        <f>MID(マスタデータレース一覧!F2202,FIND("・",マスタデータレース一覧!F2202,1)+1,FIND("）",マスタデータレース一覧!F2202,1)-FIND("・",マスタデータレース一覧!F2202,1)-1)</f>
        <v>右</v>
      </c>
      <c r="J2202" t="str">
        <f>マスタデータレース一覧!D2202</f>
        <v>15時45分</v>
      </c>
      <c r="K2202" t="str">
        <f>MID(マスタデータレース一覧!C2202,3,2)</f>
        <v/>
      </c>
    </row>
    <row r="2203" spans="1:11" x14ac:dyDescent="0.15">
      <c r="A2203">
        <f>マスタデータレース一覧!V2203</f>
        <v>1832</v>
      </c>
      <c r="B2203" t="str">
        <f>マスタデータレース一覧!B2203</f>
        <v>チャレンジカップ</v>
      </c>
      <c r="C2203" t="str">
        <f>MID(マスタデータレース一覧!A2203,1,FIND("）",マスタデータレース一覧!A2203))</f>
        <v>2019年11月30日（土曜）</v>
      </c>
      <c r="D2203" t="str">
        <f>マスタデータレース一覧!H2203</f>
        <v>GⅢ</v>
      </c>
      <c r="E2203" t="str">
        <f>マスタデータレース一覧!G2203</f>
        <v>良</v>
      </c>
      <c r="F2203" t="str">
        <f>MID(マスタデータレース一覧!A2203,FIND("回",マスタデータレース一覧!A2203)+1,2)</f>
        <v>阪神</v>
      </c>
      <c r="G2203" t="str">
        <f>MID(マスタデータレース一覧!F2203,2,FIND("・",マスタデータレース一覧!F2203)-2)</f>
        <v>芝</v>
      </c>
      <c r="H2203" s="9" t="str">
        <f>マスタデータレース一覧!E2203</f>
        <v>2,000</v>
      </c>
      <c r="I2203" t="str">
        <f>MID(マスタデータレース一覧!F2203,FIND("・",マスタデータレース一覧!F2203,1)+1,FIND("）",マスタデータレース一覧!F2203,1)-FIND("・",マスタデータレース一覧!F2203,1)-1)</f>
        <v>右</v>
      </c>
      <c r="J2203" t="str">
        <f>マスタデータレース一覧!D2203</f>
        <v>15時45分</v>
      </c>
      <c r="K2203" t="str">
        <f>MID(マスタデータレース一覧!C2203,3,2)</f>
        <v/>
      </c>
    </row>
    <row r="2204" spans="1:11" x14ac:dyDescent="0.15">
      <c r="A2204">
        <f>マスタデータレース一覧!V2204</f>
        <v>1831</v>
      </c>
      <c r="B2204" t="str">
        <f>マスタデータレース一覧!B2204</f>
        <v>チャレンジカップ</v>
      </c>
      <c r="C2204" t="str">
        <f>MID(マスタデータレース一覧!A2204,1,FIND("）",マスタデータレース一覧!A2204))</f>
        <v>2019年11月30日（土曜）</v>
      </c>
      <c r="D2204" t="str">
        <f>マスタデータレース一覧!H2204</f>
        <v>GⅢ</v>
      </c>
      <c r="E2204" t="str">
        <f>マスタデータレース一覧!G2204</f>
        <v>良</v>
      </c>
      <c r="F2204" t="str">
        <f>MID(マスタデータレース一覧!A2204,FIND("回",マスタデータレース一覧!A2204)+1,2)</f>
        <v>阪神</v>
      </c>
      <c r="G2204" t="str">
        <f>MID(マスタデータレース一覧!F2204,2,FIND("・",マスタデータレース一覧!F2204)-2)</f>
        <v>芝</v>
      </c>
      <c r="H2204" s="9" t="str">
        <f>マスタデータレース一覧!E2204</f>
        <v>2,000</v>
      </c>
      <c r="I2204" t="str">
        <f>MID(マスタデータレース一覧!F2204,FIND("・",マスタデータレース一覧!F2204,1)+1,FIND("）",マスタデータレース一覧!F2204,1)-FIND("・",マスタデータレース一覧!F2204,1)-1)</f>
        <v>右</v>
      </c>
      <c r="J2204" t="str">
        <f>マスタデータレース一覧!D2204</f>
        <v>15時45分</v>
      </c>
      <c r="K2204" t="str">
        <f>MID(マスタデータレース一覧!C2204,3,2)</f>
        <v/>
      </c>
    </row>
    <row r="2205" spans="1:11" x14ac:dyDescent="0.15">
      <c r="A2205">
        <f>マスタデータレース一覧!V2205</f>
        <v>1830</v>
      </c>
      <c r="B2205" t="str">
        <f>マスタデータレース一覧!B2205</f>
        <v>チャレンジカップ</v>
      </c>
      <c r="C2205" t="str">
        <f>MID(マスタデータレース一覧!A2205,1,FIND("）",マスタデータレース一覧!A2205))</f>
        <v>2019年11月30日（土曜）</v>
      </c>
      <c r="D2205" t="str">
        <f>マスタデータレース一覧!H2205</f>
        <v>GⅢ</v>
      </c>
      <c r="E2205" t="str">
        <f>マスタデータレース一覧!G2205</f>
        <v>良</v>
      </c>
      <c r="F2205" t="str">
        <f>MID(マスタデータレース一覧!A2205,FIND("回",マスタデータレース一覧!A2205)+1,2)</f>
        <v>阪神</v>
      </c>
      <c r="G2205" t="str">
        <f>MID(マスタデータレース一覧!F2205,2,FIND("・",マスタデータレース一覧!F2205)-2)</f>
        <v>芝</v>
      </c>
      <c r="H2205" s="9" t="str">
        <f>マスタデータレース一覧!E2205</f>
        <v>2,000</v>
      </c>
      <c r="I2205" t="str">
        <f>MID(マスタデータレース一覧!F2205,FIND("・",マスタデータレース一覧!F2205,1)+1,FIND("）",マスタデータレース一覧!F2205,1)-FIND("・",マスタデータレース一覧!F2205,1)-1)</f>
        <v>右</v>
      </c>
      <c r="J2205" t="str">
        <f>マスタデータレース一覧!D2205</f>
        <v>15時45分</v>
      </c>
      <c r="K2205" t="str">
        <f>MID(マスタデータレース一覧!C2205,3,2)</f>
        <v/>
      </c>
    </row>
    <row r="2206" spans="1:11" x14ac:dyDescent="0.15">
      <c r="A2206">
        <f>マスタデータレース一覧!V2206</f>
        <v>1829</v>
      </c>
      <c r="B2206" t="str">
        <f>マスタデータレース一覧!B2206</f>
        <v>チャレンジカップ</v>
      </c>
      <c r="C2206" t="str">
        <f>MID(マスタデータレース一覧!A2206,1,FIND("）",マスタデータレース一覧!A2206))</f>
        <v>2019年11月30日（土曜）</v>
      </c>
      <c r="D2206" t="str">
        <f>マスタデータレース一覧!H2206</f>
        <v>GⅢ</v>
      </c>
      <c r="E2206" t="str">
        <f>マスタデータレース一覧!G2206</f>
        <v>良</v>
      </c>
      <c r="F2206" t="str">
        <f>MID(マスタデータレース一覧!A2206,FIND("回",マスタデータレース一覧!A2206)+1,2)</f>
        <v>阪神</v>
      </c>
      <c r="G2206" t="str">
        <f>MID(マスタデータレース一覧!F2206,2,FIND("・",マスタデータレース一覧!F2206)-2)</f>
        <v>芝</v>
      </c>
      <c r="H2206" s="9" t="str">
        <f>マスタデータレース一覧!E2206</f>
        <v>2,000</v>
      </c>
      <c r="I2206" t="str">
        <f>MID(マスタデータレース一覧!F2206,FIND("・",マスタデータレース一覧!F2206,1)+1,FIND("）",マスタデータレース一覧!F2206,1)-FIND("・",マスタデータレース一覧!F2206,1)-1)</f>
        <v>右</v>
      </c>
      <c r="J2206" t="str">
        <f>マスタデータレース一覧!D2206</f>
        <v>15時45分</v>
      </c>
      <c r="K2206" t="str">
        <f>MID(マスタデータレース一覧!C2206,3,2)</f>
        <v/>
      </c>
    </row>
    <row r="2207" spans="1:11" x14ac:dyDescent="0.15">
      <c r="A2207">
        <f>マスタデータレース一覧!V2207</f>
        <v>1828</v>
      </c>
      <c r="B2207" t="str">
        <f>マスタデータレース一覧!B2207</f>
        <v>チャレンジカップ</v>
      </c>
      <c r="C2207" t="str">
        <f>MID(マスタデータレース一覧!A2207,1,FIND("）",マスタデータレース一覧!A2207))</f>
        <v>2019年11月30日（土曜）</v>
      </c>
      <c r="D2207" t="str">
        <f>マスタデータレース一覧!H2207</f>
        <v>GⅢ</v>
      </c>
      <c r="E2207" t="str">
        <f>マスタデータレース一覧!G2207</f>
        <v>良</v>
      </c>
      <c r="F2207" t="str">
        <f>MID(マスタデータレース一覧!A2207,FIND("回",マスタデータレース一覧!A2207)+1,2)</f>
        <v>阪神</v>
      </c>
      <c r="G2207" t="str">
        <f>MID(マスタデータレース一覧!F2207,2,FIND("・",マスタデータレース一覧!F2207)-2)</f>
        <v>芝</v>
      </c>
      <c r="H2207" s="9" t="str">
        <f>マスタデータレース一覧!E2207</f>
        <v>2,000</v>
      </c>
      <c r="I2207" t="str">
        <f>MID(マスタデータレース一覧!F2207,FIND("・",マスタデータレース一覧!F2207,1)+1,FIND("）",マスタデータレース一覧!F2207,1)-FIND("・",マスタデータレース一覧!F2207,1)-1)</f>
        <v>右</v>
      </c>
      <c r="J2207" t="str">
        <f>マスタデータレース一覧!D2207</f>
        <v>15時45分</v>
      </c>
      <c r="K2207" t="str">
        <f>MID(マスタデータレース一覧!C2207,3,2)</f>
        <v/>
      </c>
    </row>
    <row r="2208" spans="1:11" x14ac:dyDescent="0.15">
      <c r="A2208">
        <f>マスタデータレース一覧!V2208</f>
        <v>1827</v>
      </c>
      <c r="B2208" t="str">
        <f>マスタデータレース一覧!B2208</f>
        <v>チャレンジカップ</v>
      </c>
      <c r="C2208" t="str">
        <f>MID(マスタデータレース一覧!A2208,1,FIND("）",マスタデータレース一覧!A2208))</f>
        <v>2019年11月30日（土曜）</v>
      </c>
      <c r="D2208" t="str">
        <f>マスタデータレース一覧!H2208</f>
        <v>GⅢ</v>
      </c>
      <c r="E2208" t="str">
        <f>マスタデータレース一覧!G2208</f>
        <v>良</v>
      </c>
      <c r="F2208" t="str">
        <f>MID(マスタデータレース一覧!A2208,FIND("回",マスタデータレース一覧!A2208)+1,2)</f>
        <v>阪神</v>
      </c>
      <c r="G2208" t="str">
        <f>MID(マスタデータレース一覧!F2208,2,FIND("・",マスタデータレース一覧!F2208)-2)</f>
        <v>芝</v>
      </c>
      <c r="H2208" s="9" t="str">
        <f>マスタデータレース一覧!E2208</f>
        <v>2,000</v>
      </c>
      <c r="I2208" t="str">
        <f>MID(マスタデータレース一覧!F2208,FIND("・",マスタデータレース一覧!F2208,1)+1,FIND("）",マスタデータレース一覧!F2208,1)-FIND("・",マスタデータレース一覧!F2208,1)-1)</f>
        <v>右</v>
      </c>
      <c r="J2208" t="str">
        <f>マスタデータレース一覧!D2208</f>
        <v>15時45分</v>
      </c>
      <c r="K2208" t="str">
        <f>MID(マスタデータレース一覧!C2208,3,2)</f>
        <v/>
      </c>
    </row>
    <row r="2209" spans="1:11" x14ac:dyDescent="0.15">
      <c r="A2209">
        <f>マスタデータレース一覧!V2209</f>
        <v>1826</v>
      </c>
      <c r="B2209" t="str">
        <f>マスタデータレース一覧!B2209</f>
        <v>スポーツニッポン賞ステイヤーズステークス</v>
      </c>
      <c r="C2209" t="str">
        <f>MID(マスタデータレース一覧!A2209,1,FIND("）",マスタデータレース一覧!A2209))</f>
        <v>2019年11月30日（土曜）</v>
      </c>
      <c r="D2209" t="str">
        <f>マスタデータレース一覧!H2209</f>
        <v>GⅡ</v>
      </c>
      <c r="E2209" t="str">
        <f>マスタデータレース一覧!G2209</f>
        <v>良</v>
      </c>
      <c r="F2209" t="str">
        <f>MID(マスタデータレース一覧!A2209,FIND("回",マスタデータレース一覧!A2209)+1,2)</f>
        <v>中山</v>
      </c>
      <c r="G2209" t="str">
        <f>MID(マスタデータレース一覧!F2209,2,FIND("・",マスタデータレース一覧!F2209)-2)</f>
        <v>芝</v>
      </c>
      <c r="H2209" s="9" t="str">
        <f>マスタデータレース一覧!E2209</f>
        <v>3,600</v>
      </c>
      <c r="I2209" t="str">
        <f>MID(マスタデータレース一覧!F2209,FIND("・",マスタデータレース一覧!F2209,1)+1,FIND("）",マスタデータレース一覧!F2209,1)-FIND("・",マスタデータレース一覧!F2209,1)-1)</f>
        <v>右内2周</v>
      </c>
      <c r="J2209" t="str">
        <f>マスタデータレース一覧!D2209</f>
        <v>15時25分</v>
      </c>
      <c r="K2209" t="str">
        <f>MID(マスタデータレース一覧!C2209,3,2)</f>
        <v/>
      </c>
    </row>
    <row r="2210" spans="1:11" x14ac:dyDescent="0.15">
      <c r="A2210">
        <f>マスタデータレース一覧!V2210</f>
        <v>1825</v>
      </c>
      <c r="B2210" t="str">
        <f>マスタデータレース一覧!B2210</f>
        <v>スポーツニッポン賞ステイヤーズステークス</v>
      </c>
      <c r="C2210" t="str">
        <f>MID(マスタデータレース一覧!A2210,1,FIND("）",マスタデータレース一覧!A2210))</f>
        <v>2019年11月30日（土曜）</v>
      </c>
      <c r="D2210" t="str">
        <f>マスタデータレース一覧!H2210</f>
        <v>GⅡ</v>
      </c>
      <c r="E2210" t="str">
        <f>マスタデータレース一覧!G2210</f>
        <v>良</v>
      </c>
      <c r="F2210" t="str">
        <f>MID(マスタデータレース一覧!A2210,FIND("回",マスタデータレース一覧!A2210)+1,2)</f>
        <v>中山</v>
      </c>
      <c r="G2210" t="str">
        <f>MID(マスタデータレース一覧!F2210,2,FIND("・",マスタデータレース一覧!F2210)-2)</f>
        <v>芝</v>
      </c>
      <c r="H2210" s="9" t="str">
        <f>マスタデータレース一覧!E2210</f>
        <v>3,600</v>
      </c>
      <c r="I2210" t="str">
        <f>MID(マスタデータレース一覧!F2210,FIND("・",マスタデータレース一覧!F2210,1)+1,FIND("）",マスタデータレース一覧!F2210,1)-FIND("・",マスタデータレース一覧!F2210,1)-1)</f>
        <v>右内2周</v>
      </c>
      <c r="J2210" t="str">
        <f>マスタデータレース一覧!D2210</f>
        <v>15時25分</v>
      </c>
      <c r="K2210" t="str">
        <f>MID(マスタデータレース一覧!C2210,3,2)</f>
        <v/>
      </c>
    </row>
    <row r="2211" spans="1:11" x14ac:dyDescent="0.15">
      <c r="A2211">
        <f>マスタデータレース一覧!V2211</f>
        <v>1824</v>
      </c>
      <c r="B2211" t="str">
        <f>マスタデータレース一覧!B2211</f>
        <v>スポーツニッポン賞ステイヤーズステークス</v>
      </c>
      <c r="C2211" t="str">
        <f>MID(マスタデータレース一覧!A2211,1,FIND("）",マスタデータレース一覧!A2211))</f>
        <v>2019年11月30日（土曜）</v>
      </c>
      <c r="D2211" t="str">
        <f>マスタデータレース一覧!H2211</f>
        <v>GⅡ</v>
      </c>
      <c r="E2211" t="str">
        <f>マスタデータレース一覧!G2211</f>
        <v>良</v>
      </c>
      <c r="F2211" t="str">
        <f>MID(マスタデータレース一覧!A2211,FIND("回",マスタデータレース一覧!A2211)+1,2)</f>
        <v>中山</v>
      </c>
      <c r="G2211" t="str">
        <f>MID(マスタデータレース一覧!F2211,2,FIND("・",マスタデータレース一覧!F2211)-2)</f>
        <v>芝</v>
      </c>
      <c r="H2211" s="9" t="str">
        <f>マスタデータレース一覧!E2211</f>
        <v>3,600</v>
      </c>
      <c r="I2211" t="str">
        <f>MID(マスタデータレース一覧!F2211,FIND("・",マスタデータレース一覧!F2211,1)+1,FIND("）",マスタデータレース一覧!F2211,1)-FIND("・",マスタデータレース一覧!F2211,1)-1)</f>
        <v>右内2周</v>
      </c>
      <c r="J2211" t="str">
        <f>マスタデータレース一覧!D2211</f>
        <v>15時25分</v>
      </c>
      <c r="K2211" t="str">
        <f>MID(マスタデータレース一覧!C2211,3,2)</f>
        <v/>
      </c>
    </row>
    <row r="2212" spans="1:11" x14ac:dyDescent="0.15">
      <c r="A2212">
        <f>マスタデータレース一覧!V2212</f>
        <v>1823</v>
      </c>
      <c r="B2212" t="str">
        <f>マスタデータレース一覧!B2212</f>
        <v>スポーツニッポン賞ステイヤーズステークス</v>
      </c>
      <c r="C2212" t="str">
        <f>MID(マスタデータレース一覧!A2212,1,FIND("）",マスタデータレース一覧!A2212))</f>
        <v>2019年11月30日（土曜）</v>
      </c>
      <c r="D2212" t="str">
        <f>マスタデータレース一覧!H2212</f>
        <v>GⅡ</v>
      </c>
      <c r="E2212" t="str">
        <f>マスタデータレース一覧!G2212</f>
        <v>良</v>
      </c>
      <c r="F2212" t="str">
        <f>MID(マスタデータレース一覧!A2212,FIND("回",マスタデータレース一覧!A2212)+1,2)</f>
        <v>中山</v>
      </c>
      <c r="G2212" t="str">
        <f>MID(マスタデータレース一覧!F2212,2,FIND("・",マスタデータレース一覧!F2212)-2)</f>
        <v>芝</v>
      </c>
      <c r="H2212" s="9" t="str">
        <f>マスタデータレース一覧!E2212</f>
        <v>3,600</v>
      </c>
      <c r="I2212" t="str">
        <f>MID(マスタデータレース一覧!F2212,FIND("・",マスタデータレース一覧!F2212,1)+1,FIND("）",マスタデータレース一覧!F2212,1)-FIND("・",マスタデータレース一覧!F2212,1)-1)</f>
        <v>右内2周</v>
      </c>
      <c r="J2212" t="str">
        <f>マスタデータレース一覧!D2212</f>
        <v>15時25分</v>
      </c>
      <c r="K2212" t="str">
        <f>MID(マスタデータレース一覧!C2212,3,2)</f>
        <v/>
      </c>
    </row>
    <row r="2213" spans="1:11" x14ac:dyDescent="0.15">
      <c r="A2213">
        <f>マスタデータレース一覧!V2213</f>
        <v>1822</v>
      </c>
      <c r="B2213" t="str">
        <f>マスタデータレース一覧!B2213</f>
        <v>スポーツニッポン賞ステイヤーズステークス</v>
      </c>
      <c r="C2213" t="str">
        <f>MID(マスタデータレース一覧!A2213,1,FIND("）",マスタデータレース一覧!A2213))</f>
        <v>2019年11月30日（土曜）</v>
      </c>
      <c r="D2213" t="str">
        <f>マスタデータレース一覧!H2213</f>
        <v>GⅡ</v>
      </c>
      <c r="E2213" t="str">
        <f>マスタデータレース一覧!G2213</f>
        <v>良</v>
      </c>
      <c r="F2213" t="str">
        <f>MID(マスタデータレース一覧!A2213,FIND("回",マスタデータレース一覧!A2213)+1,2)</f>
        <v>中山</v>
      </c>
      <c r="G2213" t="str">
        <f>MID(マスタデータレース一覧!F2213,2,FIND("・",マスタデータレース一覧!F2213)-2)</f>
        <v>芝</v>
      </c>
      <c r="H2213" s="9" t="str">
        <f>マスタデータレース一覧!E2213</f>
        <v>3,600</v>
      </c>
      <c r="I2213" t="str">
        <f>MID(マスタデータレース一覧!F2213,FIND("・",マスタデータレース一覧!F2213,1)+1,FIND("）",マスタデータレース一覧!F2213,1)-FIND("・",マスタデータレース一覧!F2213,1)-1)</f>
        <v>右内2周</v>
      </c>
      <c r="J2213" t="str">
        <f>マスタデータレース一覧!D2213</f>
        <v>15時25分</v>
      </c>
      <c r="K2213" t="str">
        <f>MID(マスタデータレース一覧!C2213,3,2)</f>
        <v/>
      </c>
    </row>
    <row r="2214" spans="1:11" x14ac:dyDescent="0.15">
      <c r="A2214">
        <f>マスタデータレース一覧!V2214</f>
        <v>1821</v>
      </c>
      <c r="B2214" t="str">
        <f>マスタデータレース一覧!B2214</f>
        <v>スポーツニッポン賞ステイヤーズステークス</v>
      </c>
      <c r="C2214" t="str">
        <f>MID(マスタデータレース一覧!A2214,1,FIND("）",マスタデータレース一覧!A2214))</f>
        <v>2019年11月30日（土曜）</v>
      </c>
      <c r="D2214" t="str">
        <f>マスタデータレース一覧!H2214</f>
        <v>GⅡ</v>
      </c>
      <c r="E2214" t="str">
        <f>マスタデータレース一覧!G2214</f>
        <v>良</v>
      </c>
      <c r="F2214" t="str">
        <f>MID(マスタデータレース一覧!A2214,FIND("回",マスタデータレース一覧!A2214)+1,2)</f>
        <v>中山</v>
      </c>
      <c r="G2214" t="str">
        <f>MID(マスタデータレース一覧!F2214,2,FIND("・",マスタデータレース一覧!F2214)-2)</f>
        <v>芝</v>
      </c>
      <c r="H2214" s="9" t="str">
        <f>マスタデータレース一覧!E2214</f>
        <v>3,600</v>
      </c>
      <c r="I2214" t="str">
        <f>MID(マスタデータレース一覧!F2214,FIND("・",マスタデータレース一覧!F2214,1)+1,FIND("）",マスタデータレース一覧!F2214,1)-FIND("・",マスタデータレース一覧!F2214,1)-1)</f>
        <v>右内2周</v>
      </c>
      <c r="J2214" t="str">
        <f>マスタデータレース一覧!D2214</f>
        <v>15時25分</v>
      </c>
      <c r="K2214" t="str">
        <f>MID(マスタデータレース一覧!C2214,3,2)</f>
        <v/>
      </c>
    </row>
    <row r="2215" spans="1:11" x14ac:dyDescent="0.15">
      <c r="A2215">
        <f>マスタデータレース一覧!V2215</f>
        <v>1820</v>
      </c>
      <c r="B2215" t="str">
        <f>マスタデータレース一覧!B2215</f>
        <v>スポーツニッポン賞ステイヤーズステークス</v>
      </c>
      <c r="C2215" t="str">
        <f>MID(マスタデータレース一覧!A2215,1,FIND("）",マスタデータレース一覧!A2215))</f>
        <v>2019年11月30日（土曜）</v>
      </c>
      <c r="D2215" t="str">
        <f>マスタデータレース一覧!H2215</f>
        <v>GⅡ</v>
      </c>
      <c r="E2215" t="str">
        <f>マスタデータレース一覧!G2215</f>
        <v>良</v>
      </c>
      <c r="F2215" t="str">
        <f>MID(マスタデータレース一覧!A2215,FIND("回",マスタデータレース一覧!A2215)+1,2)</f>
        <v>中山</v>
      </c>
      <c r="G2215" t="str">
        <f>MID(マスタデータレース一覧!F2215,2,FIND("・",マスタデータレース一覧!F2215)-2)</f>
        <v>芝</v>
      </c>
      <c r="H2215" s="9" t="str">
        <f>マスタデータレース一覧!E2215</f>
        <v>3,600</v>
      </c>
      <c r="I2215" t="str">
        <f>MID(マスタデータレース一覧!F2215,FIND("・",マスタデータレース一覧!F2215,1)+1,FIND("）",マスタデータレース一覧!F2215,1)-FIND("・",マスタデータレース一覧!F2215,1)-1)</f>
        <v>右内2周</v>
      </c>
      <c r="J2215" t="str">
        <f>マスタデータレース一覧!D2215</f>
        <v>15時25分</v>
      </c>
      <c r="K2215" t="str">
        <f>MID(マスタデータレース一覧!C2215,3,2)</f>
        <v/>
      </c>
    </row>
    <row r="2216" spans="1:11" x14ac:dyDescent="0.15">
      <c r="A2216">
        <f>マスタデータレース一覧!V2216</f>
        <v>1819</v>
      </c>
      <c r="B2216" t="str">
        <f>マスタデータレース一覧!B2216</f>
        <v>スポーツニッポン賞ステイヤーズステークス</v>
      </c>
      <c r="C2216" t="str">
        <f>MID(マスタデータレース一覧!A2216,1,FIND("）",マスタデータレース一覧!A2216))</f>
        <v>2019年11月30日（土曜）</v>
      </c>
      <c r="D2216" t="str">
        <f>マスタデータレース一覧!H2216</f>
        <v>GⅡ</v>
      </c>
      <c r="E2216" t="str">
        <f>マスタデータレース一覧!G2216</f>
        <v>良</v>
      </c>
      <c r="F2216" t="str">
        <f>MID(マスタデータレース一覧!A2216,FIND("回",マスタデータレース一覧!A2216)+1,2)</f>
        <v>中山</v>
      </c>
      <c r="G2216" t="str">
        <f>MID(マスタデータレース一覧!F2216,2,FIND("・",マスタデータレース一覧!F2216)-2)</f>
        <v>芝</v>
      </c>
      <c r="H2216" s="9" t="str">
        <f>マスタデータレース一覧!E2216</f>
        <v>3,600</v>
      </c>
      <c r="I2216" t="str">
        <f>MID(マスタデータレース一覧!F2216,FIND("・",マスタデータレース一覧!F2216,1)+1,FIND("）",マスタデータレース一覧!F2216,1)-FIND("・",マスタデータレース一覧!F2216,1)-1)</f>
        <v>右内2周</v>
      </c>
      <c r="J2216" t="str">
        <f>マスタデータレース一覧!D2216</f>
        <v>15時25分</v>
      </c>
      <c r="K2216" t="str">
        <f>MID(マスタデータレース一覧!C2216,3,2)</f>
        <v/>
      </c>
    </row>
    <row r="2217" spans="1:11" x14ac:dyDescent="0.15">
      <c r="A2217">
        <f>マスタデータレース一覧!V2217</f>
        <v>1818</v>
      </c>
      <c r="B2217" t="str">
        <f>マスタデータレース一覧!B2217</f>
        <v>スポーツニッポン賞ステイヤーズステークス</v>
      </c>
      <c r="C2217" t="str">
        <f>MID(マスタデータレース一覧!A2217,1,FIND("）",マスタデータレース一覧!A2217))</f>
        <v>2019年11月30日（土曜）</v>
      </c>
      <c r="D2217" t="str">
        <f>マスタデータレース一覧!H2217</f>
        <v>GⅡ</v>
      </c>
      <c r="E2217" t="str">
        <f>マスタデータレース一覧!G2217</f>
        <v>良</v>
      </c>
      <c r="F2217" t="str">
        <f>MID(マスタデータレース一覧!A2217,FIND("回",マスタデータレース一覧!A2217)+1,2)</f>
        <v>中山</v>
      </c>
      <c r="G2217" t="str">
        <f>MID(マスタデータレース一覧!F2217,2,FIND("・",マスタデータレース一覧!F2217)-2)</f>
        <v>芝</v>
      </c>
      <c r="H2217" s="9" t="str">
        <f>マスタデータレース一覧!E2217</f>
        <v>3,600</v>
      </c>
      <c r="I2217" t="str">
        <f>MID(マスタデータレース一覧!F2217,FIND("・",マスタデータレース一覧!F2217,1)+1,FIND("）",マスタデータレース一覧!F2217,1)-FIND("・",マスタデータレース一覧!F2217,1)-1)</f>
        <v>右内2周</v>
      </c>
      <c r="J2217" t="str">
        <f>マスタデータレース一覧!D2217</f>
        <v>15時25分</v>
      </c>
      <c r="K2217" t="str">
        <f>MID(マスタデータレース一覧!C2217,3,2)</f>
        <v/>
      </c>
    </row>
    <row r="2218" spans="1:11" x14ac:dyDescent="0.15">
      <c r="A2218">
        <f>マスタデータレース一覧!V2218</f>
        <v>1817</v>
      </c>
      <c r="B2218" t="str">
        <f>マスタデータレース一覧!B2218</f>
        <v>スポーツニッポン賞ステイヤーズステークス</v>
      </c>
      <c r="C2218" t="str">
        <f>MID(マスタデータレース一覧!A2218,1,FIND("）",マスタデータレース一覧!A2218))</f>
        <v>2019年11月30日（土曜）</v>
      </c>
      <c r="D2218" t="str">
        <f>マスタデータレース一覧!H2218</f>
        <v>GⅡ</v>
      </c>
      <c r="E2218" t="str">
        <f>マスタデータレース一覧!G2218</f>
        <v>良</v>
      </c>
      <c r="F2218" t="str">
        <f>MID(マスタデータレース一覧!A2218,FIND("回",マスタデータレース一覧!A2218)+1,2)</f>
        <v>中山</v>
      </c>
      <c r="G2218" t="str">
        <f>MID(マスタデータレース一覧!F2218,2,FIND("・",マスタデータレース一覧!F2218)-2)</f>
        <v>芝</v>
      </c>
      <c r="H2218" s="9" t="str">
        <f>マスタデータレース一覧!E2218</f>
        <v>3,600</v>
      </c>
      <c r="I2218" t="str">
        <f>MID(マスタデータレース一覧!F2218,FIND("・",マスタデータレース一覧!F2218,1)+1,FIND("）",マスタデータレース一覧!F2218,1)-FIND("・",マスタデータレース一覧!F2218,1)-1)</f>
        <v>右内2周</v>
      </c>
      <c r="J2218" t="str">
        <f>マスタデータレース一覧!D2218</f>
        <v>15時25分</v>
      </c>
      <c r="K2218" t="str">
        <f>MID(マスタデータレース一覧!C2218,3,2)</f>
        <v/>
      </c>
    </row>
    <row r="2219" spans="1:11" x14ac:dyDescent="0.15">
      <c r="A2219">
        <f>マスタデータレース一覧!V2219</f>
        <v>1816</v>
      </c>
      <c r="B2219" t="str">
        <f>マスタデータレース一覧!B2219</f>
        <v>スポーツニッポン賞ステイヤーズステークス</v>
      </c>
      <c r="C2219" t="str">
        <f>MID(マスタデータレース一覧!A2219,1,FIND("）",マスタデータレース一覧!A2219))</f>
        <v>2019年11月30日（土曜）</v>
      </c>
      <c r="D2219" t="str">
        <f>マスタデータレース一覧!H2219</f>
        <v>GⅡ</v>
      </c>
      <c r="E2219" t="str">
        <f>マスタデータレース一覧!G2219</f>
        <v>良</v>
      </c>
      <c r="F2219" t="str">
        <f>MID(マスタデータレース一覧!A2219,FIND("回",マスタデータレース一覧!A2219)+1,2)</f>
        <v>中山</v>
      </c>
      <c r="G2219" t="str">
        <f>MID(マスタデータレース一覧!F2219,2,FIND("・",マスタデータレース一覧!F2219)-2)</f>
        <v>芝</v>
      </c>
      <c r="H2219" s="9" t="str">
        <f>マスタデータレース一覧!E2219</f>
        <v>3,600</v>
      </c>
      <c r="I2219" t="str">
        <f>MID(マスタデータレース一覧!F2219,FIND("・",マスタデータレース一覧!F2219,1)+1,FIND("）",マスタデータレース一覧!F2219,1)-FIND("・",マスタデータレース一覧!F2219,1)-1)</f>
        <v>右内2周</v>
      </c>
      <c r="J2219" t="str">
        <f>マスタデータレース一覧!D2219</f>
        <v>15時25分</v>
      </c>
      <c r="K2219" t="str">
        <f>MID(マスタデータレース一覧!C2219,3,2)</f>
        <v/>
      </c>
    </row>
    <row r="2220" spans="1:11" x14ac:dyDescent="0.15">
      <c r="A2220">
        <f>マスタデータレース一覧!V2220</f>
        <v>1815</v>
      </c>
      <c r="B2220" t="str">
        <f>マスタデータレース一覧!B2220</f>
        <v>スポーツニッポン賞ステイヤーズステークス</v>
      </c>
      <c r="C2220" t="str">
        <f>MID(マスタデータレース一覧!A2220,1,FIND("）",マスタデータレース一覧!A2220))</f>
        <v>2019年11月30日（土曜）</v>
      </c>
      <c r="D2220" t="str">
        <f>マスタデータレース一覧!H2220</f>
        <v>GⅡ</v>
      </c>
      <c r="E2220" t="str">
        <f>マスタデータレース一覧!G2220</f>
        <v>良</v>
      </c>
      <c r="F2220" t="str">
        <f>MID(マスタデータレース一覧!A2220,FIND("回",マスタデータレース一覧!A2220)+1,2)</f>
        <v>中山</v>
      </c>
      <c r="G2220" t="str">
        <f>MID(マスタデータレース一覧!F2220,2,FIND("・",マスタデータレース一覧!F2220)-2)</f>
        <v>芝</v>
      </c>
      <c r="H2220" s="9" t="str">
        <f>マスタデータレース一覧!E2220</f>
        <v>3,600</v>
      </c>
      <c r="I2220" t="str">
        <f>MID(マスタデータレース一覧!F2220,FIND("・",マスタデータレース一覧!F2220,1)+1,FIND("）",マスタデータレース一覧!F2220,1)-FIND("・",マスタデータレース一覧!F2220,1)-1)</f>
        <v>右内2周</v>
      </c>
      <c r="J2220" t="str">
        <f>マスタデータレース一覧!D2220</f>
        <v>15時25分</v>
      </c>
      <c r="K2220" t="str">
        <f>MID(マスタデータレース一覧!C2220,3,2)</f>
        <v/>
      </c>
    </row>
    <row r="2221" spans="1:11" x14ac:dyDescent="0.15">
      <c r="A2221">
        <f>マスタデータレース一覧!V2221</f>
        <v>1814</v>
      </c>
      <c r="B2221" t="str">
        <f>マスタデータレース一覧!B2221</f>
        <v>スポーツニッポン賞ステイヤーズステークス</v>
      </c>
      <c r="C2221" t="str">
        <f>MID(マスタデータレース一覧!A2221,1,FIND("）",マスタデータレース一覧!A2221))</f>
        <v>2019年11月30日（土曜）</v>
      </c>
      <c r="D2221" t="str">
        <f>マスタデータレース一覧!H2221</f>
        <v>GⅡ</v>
      </c>
      <c r="E2221" t="str">
        <f>マスタデータレース一覧!G2221</f>
        <v>良</v>
      </c>
      <c r="F2221" t="str">
        <f>MID(マスタデータレース一覧!A2221,FIND("回",マスタデータレース一覧!A2221)+1,2)</f>
        <v>中山</v>
      </c>
      <c r="G2221" t="str">
        <f>MID(マスタデータレース一覧!F2221,2,FIND("・",マスタデータレース一覧!F2221)-2)</f>
        <v>芝</v>
      </c>
      <c r="H2221" s="9" t="str">
        <f>マスタデータレース一覧!E2221</f>
        <v>3,600</v>
      </c>
      <c r="I2221" t="str">
        <f>MID(マスタデータレース一覧!F2221,FIND("・",マスタデータレース一覧!F2221,1)+1,FIND("）",マスタデータレース一覧!F2221,1)-FIND("・",マスタデータレース一覧!F2221,1)-1)</f>
        <v>右内2周</v>
      </c>
      <c r="J2221" t="str">
        <f>マスタデータレース一覧!D2221</f>
        <v>15時25分</v>
      </c>
      <c r="K2221" t="str">
        <f>MID(マスタデータレース一覧!C2221,3,2)</f>
        <v/>
      </c>
    </row>
    <row r="2222" spans="1:11" x14ac:dyDescent="0.15">
      <c r="A2222">
        <f>マスタデータレース一覧!V2222</f>
        <v>1813</v>
      </c>
      <c r="B2222" t="str">
        <f>マスタデータレース一覧!B2222</f>
        <v>京阪杯</v>
      </c>
      <c r="C2222" t="str">
        <f>MID(マスタデータレース一覧!A2222,1,FIND("）",マスタデータレース一覧!A2222))</f>
        <v>2019年11月24日（日曜）</v>
      </c>
      <c r="D2222" t="str">
        <f>マスタデータレース一覧!H2222</f>
        <v>GⅢ</v>
      </c>
      <c r="E2222" t="str">
        <f>マスタデータレース一覧!G2222</f>
        <v>良</v>
      </c>
      <c r="F2222" t="str">
        <f>MID(マスタデータレース一覧!A2222,FIND("回",マスタデータレース一覧!A2222)+1,2)</f>
        <v>京都</v>
      </c>
      <c r="G2222" t="str">
        <f>MID(マスタデータレース一覧!F2222,2,FIND("・",マスタデータレース一覧!F2222)-2)</f>
        <v>芝</v>
      </c>
      <c r="H2222" s="9" t="str">
        <f>マスタデータレース一覧!E2222</f>
        <v>1,200</v>
      </c>
      <c r="I2222" t="str">
        <f>MID(マスタデータレース一覧!F2222,FIND("・",マスタデータレース一覧!F2222,1)+1,FIND("）",マスタデータレース一覧!F2222,1)-FIND("・",マスタデータレース一覧!F2222,1)-1)</f>
        <v>右</v>
      </c>
      <c r="J2222" t="str">
        <f>マスタデータレース一覧!D2222</f>
        <v>16時15分</v>
      </c>
      <c r="K2222" t="str">
        <f>MID(マスタデータレース一覧!C2222,3,2)</f>
        <v/>
      </c>
    </row>
    <row r="2223" spans="1:11" x14ac:dyDescent="0.15">
      <c r="A2223">
        <f>マスタデータレース一覧!V2223</f>
        <v>1812</v>
      </c>
      <c r="B2223" t="str">
        <f>マスタデータレース一覧!B2223</f>
        <v>京阪杯</v>
      </c>
      <c r="C2223" t="str">
        <f>MID(マスタデータレース一覧!A2223,1,FIND("）",マスタデータレース一覧!A2223))</f>
        <v>2019年11月24日（日曜）</v>
      </c>
      <c r="D2223" t="str">
        <f>マスタデータレース一覧!H2223</f>
        <v>GⅢ</v>
      </c>
      <c r="E2223" t="str">
        <f>マスタデータレース一覧!G2223</f>
        <v>良</v>
      </c>
      <c r="F2223" t="str">
        <f>MID(マスタデータレース一覧!A2223,FIND("回",マスタデータレース一覧!A2223)+1,2)</f>
        <v>京都</v>
      </c>
      <c r="G2223" t="str">
        <f>MID(マスタデータレース一覧!F2223,2,FIND("・",マスタデータレース一覧!F2223)-2)</f>
        <v>芝</v>
      </c>
      <c r="H2223" s="9" t="str">
        <f>マスタデータレース一覧!E2223</f>
        <v>1,200</v>
      </c>
      <c r="I2223" t="str">
        <f>MID(マスタデータレース一覧!F2223,FIND("・",マスタデータレース一覧!F2223,1)+1,FIND("）",マスタデータレース一覧!F2223,1)-FIND("・",マスタデータレース一覧!F2223,1)-1)</f>
        <v>右</v>
      </c>
      <c r="J2223" t="str">
        <f>マスタデータレース一覧!D2223</f>
        <v>16時15分</v>
      </c>
      <c r="K2223" t="str">
        <f>MID(マスタデータレース一覧!C2223,3,2)</f>
        <v/>
      </c>
    </row>
    <row r="2224" spans="1:11" x14ac:dyDescent="0.15">
      <c r="A2224">
        <f>マスタデータレース一覧!V2224</f>
        <v>1811</v>
      </c>
      <c r="B2224" t="str">
        <f>マスタデータレース一覧!B2224</f>
        <v>京阪杯</v>
      </c>
      <c r="C2224" t="str">
        <f>MID(マスタデータレース一覧!A2224,1,FIND("）",マスタデータレース一覧!A2224))</f>
        <v>2019年11月24日（日曜）</v>
      </c>
      <c r="D2224" t="str">
        <f>マスタデータレース一覧!H2224</f>
        <v>GⅢ</v>
      </c>
      <c r="E2224" t="str">
        <f>マスタデータレース一覧!G2224</f>
        <v>良</v>
      </c>
      <c r="F2224" t="str">
        <f>MID(マスタデータレース一覧!A2224,FIND("回",マスタデータレース一覧!A2224)+1,2)</f>
        <v>京都</v>
      </c>
      <c r="G2224" t="str">
        <f>MID(マスタデータレース一覧!F2224,2,FIND("・",マスタデータレース一覧!F2224)-2)</f>
        <v>芝</v>
      </c>
      <c r="H2224" s="9" t="str">
        <f>マスタデータレース一覧!E2224</f>
        <v>1,200</v>
      </c>
      <c r="I2224" t="str">
        <f>MID(マスタデータレース一覧!F2224,FIND("・",マスタデータレース一覧!F2224,1)+1,FIND("）",マスタデータレース一覧!F2224,1)-FIND("・",マスタデータレース一覧!F2224,1)-1)</f>
        <v>右</v>
      </c>
      <c r="J2224" t="str">
        <f>マスタデータレース一覧!D2224</f>
        <v>16時15分</v>
      </c>
      <c r="K2224" t="str">
        <f>MID(マスタデータレース一覧!C2224,3,2)</f>
        <v/>
      </c>
    </row>
    <row r="2225" spans="1:11" x14ac:dyDescent="0.15">
      <c r="A2225">
        <f>マスタデータレース一覧!V2225</f>
        <v>1810</v>
      </c>
      <c r="B2225" t="str">
        <f>マスタデータレース一覧!B2225</f>
        <v>京阪杯</v>
      </c>
      <c r="C2225" t="str">
        <f>MID(マスタデータレース一覧!A2225,1,FIND("）",マスタデータレース一覧!A2225))</f>
        <v>2019年11月24日（日曜）</v>
      </c>
      <c r="D2225" t="str">
        <f>マスタデータレース一覧!H2225</f>
        <v>GⅢ</v>
      </c>
      <c r="E2225" t="str">
        <f>マスタデータレース一覧!G2225</f>
        <v>良</v>
      </c>
      <c r="F2225" t="str">
        <f>MID(マスタデータレース一覧!A2225,FIND("回",マスタデータレース一覧!A2225)+1,2)</f>
        <v>京都</v>
      </c>
      <c r="G2225" t="str">
        <f>MID(マスタデータレース一覧!F2225,2,FIND("・",マスタデータレース一覧!F2225)-2)</f>
        <v>芝</v>
      </c>
      <c r="H2225" s="9" t="str">
        <f>マスタデータレース一覧!E2225</f>
        <v>1,200</v>
      </c>
      <c r="I2225" t="str">
        <f>MID(マスタデータレース一覧!F2225,FIND("・",マスタデータレース一覧!F2225,1)+1,FIND("）",マスタデータレース一覧!F2225,1)-FIND("・",マスタデータレース一覧!F2225,1)-1)</f>
        <v>右</v>
      </c>
      <c r="J2225" t="str">
        <f>マスタデータレース一覧!D2225</f>
        <v>16時15分</v>
      </c>
      <c r="K2225" t="str">
        <f>MID(マスタデータレース一覧!C2225,3,2)</f>
        <v/>
      </c>
    </row>
    <row r="2226" spans="1:11" x14ac:dyDescent="0.15">
      <c r="A2226">
        <f>マスタデータレース一覧!V2226</f>
        <v>1809</v>
      </c>
      <c r="B2226" t="str">
        <f>マスタデータレース一覧!B2226</f>
        <v>京阪杯</v>
      </c>
      <c r="C2226" t="str">
        <f>MID(マスタデータレース一覧!A2226,1,FIND("）",マスタデータレース一覧!A2226))</f>
        <v>2019年11月24日（日曜）</v>
      </c>
      <c r="D2226" t="str">
        <f>マスタデータレース一覧!H2226</f>
        <v>GⅢ</v>
      </c>
      <c r="E2226" t="str">
        <f>マスタデータレース一覧!G2226</f>
        <v>良</v>
      </c>
      <c r="F2226" t="str">
        <f>MID(マスタデータレース一覧!A2226,FIND("回",マスタデータレース一覧!A2226)+1,2)</f>
        <v>京都</v>
      </c>
      <c r="G2226" t="str">
        <f>MID(マスタデータレース一覧!F2226,2,FIND("・",マスタデータレース一覧!F2226)-2)</f>
        <v>芝</v>
      </c>
      <c r="H2226" s="9" t="str">
        <f>マスタデータレース一覧!E2226</f>
        <v>1,200</v>
      </c>
      <c r="I2226" t="str">
        <f>MID(マスタデータレース一覧!F2226,FIND("・",マスタデータレース一覧!F2226,1)+1,FIND("）",マスタデータレース一覧!F2226,1)-FIND("・",マスタデータレース一覧!F2226,1)-1)</f>
        <v>右</v>
      </c>
      <c r="J2226" t="str">
        <f>マスタデータレース一覧!D2226</f>
        <v>16時15分</v>
      </c>
      <c r="K2226" t="str">
        <f>MID(マスタデータレース一覧!C2226,3,2)</f>
        <v/>
      </c>
    </row>
    <row r="2227" spans="1:11" x14ac:dyDescent="0.15">
      <c r="A2227">
        <f>マスタデータレース一覧!V2227</f>
        <v>1808</v>
      </c>
      <c r="B2227" t="str">
        <f>マスタデータレース一覧!B2227</f>
        <v>京阪杯</v>
      </c>
      <c r="C2227" t="str">
        <f>MID(マスタデータレース一覧!A2227,1,FIND("）",マスタデータレース一覧!A2227))</f>
        <v>2019年11月24日（日曜）</v>
      </c>
      <c r="D2227" t="str">
        <f>マスタデータレース一覧!H2227</f>
        <v>GⅢ</v>
      </c>
      <c r="E2227" t="str">
        <f>マスタデータレース一覧!G2227</f>
        <v>良</v>
      </c>
      <c r="F2227" t="str">
        <f>MID(マスタデータレース一覧!A2227,FIND("回",マスタデータレース一覧!A2227)+1,2)</f>
        <v>京都</v>
      </c>
      <c r="G2227" t="str">
        <f>MID(マスタデータレース一覧!F2227,2,FIND("・",マスタデータレース一覧!F2227)-2)</f>
        <v>芝</v>
      </c>
      <c r="H2227" s="9" t="str">
        <f>マスタデータレース一覧!E2227</f>
        <v>1,200</v>
      </c>
      <c r="I2227" t="str">
        <f>MID(マスタデータレース一覧!F2227,FIND("・",マスタデータレース一覧!F2227,1)+1,FIND("）",マスタデータレース一覧!F2227,1)-FIND("・",マスタデータレース一覧!F2227,1)-1)</f>
        <v>右</v>
      </c>
      <c r="J2227" t="str">
        <f>マスタデータレース一覧!D2227</f>
        <v>16時15分</v>
      </c>
      <c r="K2227" t="str">
        <f>MID(マスタデータレース一覧!C2227,3,2)</f>
        <v/>
      </c>
    </row>
    <row r="2228" spans="1:11" x14ac:dyDescent="0.15">
      <c r="A2228">
        <f>マスタデータレース一覧!V2228</f>
        <v>1807</v>
      </c>
      <c r="B2228" t="str">
        <f>マスタデータレース一覧!B2228</f>
        <v>京阪杯</v>
      </c>
      <c r="C2228" t="str">
        <f>MID(マスタデータレース一覧!A2228,1,FIND("）",マスタデータレース一覧!A2228))</f>
        <v>2019年11月24日（日曜）</v>
      </c>
      <c r="D2228" t="str">
        <f>マスタデータレース一覧!H2228</f>
        <v>GⅢ</v>
      </c>
      <c r="E2228" t="str">
        <f>マスタデータレース一覧!G2228</f>
        <v>良</v>
      </c>
      <c r="F2228" t="str">
        <f>MID(マスタデータレース一覧!A2228,FIND("回",マスタデータレース一覧!A2228)+1,2)</f>
        <v>京都</v>
      </c>
      <c r="G2228" t="str">
        <f>MID(マスタデータレース一覧!F2228,2,FIND("・",マスタデータレース一覧!F2228)-2)</f>
        <v>芝</v>
      </c>
      <c r="H2228" s="9" t="str">
        <f>マスタデータレース一覧!E2228</f>
        <v>1,200</v>
      </c>
      <c r="I2228" t="str">
        <f>MID(マスタデータレース一覧!F2228,FIND("・",マスタデータレース一覧!F2228,1)+1,FIND("）",マスタデータレース一覧!F2228,1)-FIND("・",マスタデータレース一覧!F2228,1)-1)</f>
        <v>右</v>
      </c>
      <c r="J2228" t="str">
        <f>マスタデータレース一覧!D2228</f>
        <v>16時15分</v>
      </c>
      <c r="K2228" t="str">
        <f>MID(マスタデータレース一覧!C2228,3,2)</f>
        <v/>
      </c>
    </row>
    <row r="2229" spans="1:11" x14ac:dyDescent="0.15">
      <c r="A2229">
        <f>マスタデータレース一覧!V2229</f>
        <v>1806</v>
      </c>
      <c r="B2229" t="str">
        <f>マスタデータレース一覧!B2229</f>
        <v>京阪杯</v>
      </c>
      <c r="C2229" t="str">
        <f>MID(マスタデータレース一覧!A2229,1,FIND("）",マスタデータレース一覧!A2229))</f>
        <v>2019年11月24日（日曜）</v>
      </c>
      <c r="D2229" t="str">
        <f>マスタデータレース一覧!H2229</f>
        <v>GⅢ</v>
      </c>
      <c r="E2229" t="str">
        <f>マスタデータレース一覧!G2229</f>
        <v>良</v>
      </c>
      <c r="F2229" t="str">
        <f>MID(マスタデータレース一覧!A2229,FIND("回",マスタデータレース一覧!A2229)+1,2)</f>
        <v>京都</v>
      </c>
      <c r="G2229" t="str">
        <f>MID(マスタデータレース一覧!F2229,2,FIND("・",マスタデータレース一覧!F2229)-2)</f>
        <v>芝</v>
      </c>
      <c r="H2229" s="9" t="str">
        <f>マスタデータレース一覧!E2229</f>
        <v>1,200</v>
      </c>
      <c r="I2229" t="str">
        <f>MID(マスタデータレース一覧!F2229,FIND("・",マスタデータレース一覧!F2229,1)+1,FIND("）",マスタデータレース一覧!F2229,1)-FIND("・",マスタデータレース一覧!F2229,1)-1)</f>
        <v>右</v>
      </c>
      <c r="J2229" t="str">
        <f>マスタデータレース一覧!D2229</f>
        <v>16時15分</v>
      </c>
      <c r="K2229" t="str">
        <f>MID(マスタデータレース一覧!C2229,3,2)</f>
        <v/>
      </c>
    </row>
    <row r="2230" spans="1:11" x14ac:dyDescent="0.15">
      <c r="A2230">
        <f>マスタデータレース一覧!V2230</f>
        <v>1805</v>
      </c>
      <c r="B2230" t="str">
        <f>マスタデータレース一覧!B2230</f>
        <v>京阪杯</v>
      </c>
      <c r="C2230" t="str">
        <f>MID(マスタデータレース一覧!A2230,1,FIND("）",マスタデータレース一覧!A2230))</f>
        <v>2019年11月24日（日曜）</v>
      </c>
      <c r="D2230" t="str">
        <f>マスタデータレース一覧!H2230</f>
        <v>GⅢ</v>
      </c>
      <c r="E2230" t="str">
        <f>マスタデータレース一覧!G2230</f>
        <v>良</v>
      </c>
      <c r="F2230" t="str">
        <f>MID(マスタデータレース一覧!A2230,FIND("回",マスタデータレース一覧!A2230)+1,2)</f>
        <v>京都</v>
      </c>
      <c r="G2230" t="str">
        <f>MID(マスタデータレース一覧!F2230,2,FIND("・",マスタデータレース一覧!F2230)-2)</f>
        <v>芝</v>
      </c>
      <c r="H2230" s="9" t="str">
        <f>マスタデータレース一覧!E2230</f>
        <v>1,200</v>
      </c>
      <c r="I2230" t="str">
        <f>MID(マスタデータレース一覧!F2230,FIND("・",マスタデータレース一覧!F2230,1)+1,FIND("）",マスタデータレース一覧!F2230,1)-FIND("・",マスタデータレース一覧!F2230,1)-1)</f>
        <v>右</v>
      </c>
      <c r="J2230" t="str">
        <f>マスタデータレース一覧!D2230</f>
        <v>16時15分</v>
      </c>
      <c r="K2230" t="str">
        <f>MID(マスタデータレース一覧!C2230,3,2)</f>
        <v/>
      </c>
    </row>
    <row r="2231" spans="1:11" x14ac:dyDescent="0.15">
      <c r="A2231">
        <f>マスタデータレース一覧!V2231</f>
        <v>1804</v>
      </c>
      <c r="B2231" t="str">
        <f>マスタデータレース一覧!B2231</f>
        <v>京阪杯</v>
      </c>
      <c r="C2231" t="str">
        <f>MID(マスタデータレース一覧!A2231,1,FIND("）",マスタデータレース一覧!A2231))</f>
        <v>2019年11月24日（日曜）</v>
      </c>
      <c r="D2231" t="str">
        <f>マスタデータレース一覧!H2231</f>
        <v>GⅢ</v>
      </c>
      <c r="E2231" t="str">
        <f>マスタデータレース一覧!G2231</f>
        <v>良</v>
      </c>
      <c r="F2231" t="str">
        <f>MID(マスタデータレース一覧!A2231,FIND("回",マスタデータレース一覧!A2231)+1,2)</f>
        <v>京都</v>
      </c>
      <c r="G2231" t="str">
        <f>MID(マスタデータレース一覧!F2231,2,FIND("・",マスタデータレース一覧!F2231)-2)</f>
        <v>芝</v>
      </c>
      <c r="H2231" s="9" t="str">
        <f>マスタデータレース一覧!E2231</f>
        <v>1,200</v>
      </c>
      <c r="I2231" t="str">
        <f>MID(マスタデータレース一覧!F2231,FIND("・",マスタデータレース一覧!F2231,1)+1,FIND("）",マスタデータレース一覧!F2231,1)-FIND("・",マスタデータレース一覧!F2231,1)-1)</f>
        <v>右</v>
      </c>
      <c r="J2231" t="str">
        <f>マスタデータレース一覧!D2231</f>
        <v>16時15分</v>
      </c>
      <c r="K2231" t="str">
        <f>MID(マスタデータレース一覧!C2231,3,2)</f>
        <v/>
      </c>
    </row>
    <row r="2232" spans="1:11" x14ac:dyDescent="0.15">
      <c r="A2232">
        <f>マスタデータレース一覧!V2232</f>
        <v>1803</v>
      </c>
      <c r="B2232" t="str">
        <f>マスタデータレース一覧!B2232</f>
        <v>京阪杯</v>
      </c>
      <c r="C2232" t="str">
        <f>MID(マスタデータレース一覧!A2232,1,FIND("）",マスタデータレース一覧!A2232))</f>
        <v>2019年11月24日（日曜）</v>
      </c>
      <c r="D2232" t="str">
        <f>マスタデータレース一覧!H2232</f>
        <v>GⅢ</v>
      </c>
      <c r="E2232" t="str">
        <f>マスタデータレース一覧!G2232</f>
        <v>良</v>
      </c>
      <c r="F2232" t="str">
        <f>MID(マスタデータレース一覧!A2232,FIND("回",マスタデータレース一覧!A2232)+1,2)</f>
        <v>京都</v>
      </c>
      <c r="G2232" t="str">
        <f>MID(マスタデータレース一覧!F2232,2,FIND("・",マスタデータレース一覧!F2232)-2)</f>
        <v>芝</v>
      </c>
      <c r="H2232" s="9" t="str">
        <f>マスタデータレース一覧!E2232</f>
        <v>1,200</v>
      </c>
      <c r="I2232" t="str">
        <f>MID(マスタデータレース一覧!F2232,FIND("・",マスタデータレース一覧!F2232,1)+1,FIND("）",マスタデータレース一覧!F2232,1)-FIND("・",マスタデータレース一覧!F2232,1)-1)</f>
        <v>右</v>
      </c>
      <c r="J2232" t="str">
        <f>マスタデータレース一覧!D2232</f>
        <v>16時15分</v>
      </c>
      <c r="K2232" t="str">
        <f>MID(マスタデータレース一覧!C2232,3,2)</f>
        <v/>
      </c>
    </row>
    <row r="2233" spans="1:11" x14ac:dyDescent="0.15">
      <c r="A2233">
        <f>マスタデータレース一覧!V2233</f>
        <v>1802</v>
      </c>
      <c r="B2233" t="str">
        <f>マスタデータレース一覧!B2233</f>
        <v>京阪杯</v>
      </c>
      <c r="C2233" t="str">
        <f>MID(マスタデータレース一覧!A2233,1,FIND("）",マスタデータレース一覧!A2233))</f>
        <v>2019年11月24日（日曜）</v>
      </c>
      <c r="D2233" t="str">
        <f>マスタデータレース一覧!H2233</f>
        <v>GⅢ</v>
      </c>
      <c r="E2233" t="str">
        <f>マスタデータレース一覧!G2233</f>
        <v>良</v>
      </c>
      <c r="F2233" t="str">
        <f>MID(マスタデータレース一覧!A2233,FIND("回",マスタデータレース一覧!A2233)+1,2)</f>
        <v>京都</v>
      </c>
      <c r="G2233" t="str">
        <f>MID(マスタデータレース一覧!F2233,2,FIND("・",マスタデータレース一覧!F2233)-2)</f>
        <v>芝</v>
      </c>
      <c r="H2233" s="9" t="str">
        <f>マスタデータレース一覧!E2233</f>
        <v>1,200</v>
      </c>
      <c r="I2233" t="str">
        <f>MID(マスタデータレース一覧!F2233,FIND("・",マスタデータレース一覧!F2233,1)+1,FIND("）",マスタデータレース一覧!F2233,1)-FIND("・",マスタデータレース一覧!F2233,1)-1)</f>
        <v>右</v>
      </c>
      <c r="J2233" t="str">
        <f>マスタデータレース一覧!D2233</f>
        <v>16時15分</v>
      </c>
      <c r="K2233" t="str">
        <f>MID(マスタデータレース一覧!C2233,3,2)</f>
        <v/>
      </c>
    </row>
    <row r="2234" spans="1:11" x14ac:dyDescent="0.15">
      <c r="A2234">
        <f>マスタデータレース一覧!V2234</f>
        <v>1801</v>
      </c>
      <c r="B2234" t="str">
        <f>マスタデータレース一覧!B2234</f>
        <v>京阪杯</v>
      </c>
      <c r="C2234" t="str">
        <f>MID(マスタデータレース一覧!A2234,1,FIND("）",マスタデータレース一覧!A2234))</f>
        <v>2019年11月24日（日曜）</v>
      </c>
      <c r="D2234" t="str">
        <f>マスタデータレース一覧!H2234</f>
        <v>GⅢ</v>
      </c>
      <c r="E2234" t="str">
        <f>マスタデータレース一覧!G2234</f>
        <v>良</v>
      </c>
      <c r="F2234" t="str">
        <f>MID(マスタデータレース一覧!A2234,FIND("回",マスタデータレース一覧!A2234)+1,2)</f>
        <v>京都</v>
      </c>
      <c r="G2234" t="str">
        <f>MID(マスタデータレース一覧!F2234,2,FIND("・",マスタデータレース一覧!F2234)-2)</f>
        <v>芝</v>
      </c>
      <c r="H2234" s="9" t="str">
        <f>マスタデータレース一覧!E2234</f>
        <v>1,200</v>
      </c>
      <c r="I2234" t="str">
        <f>MID(マスタデータレース一覧!F2234,FIND("・",マスタデータレース一覧!F2234,1)+1,FIND("）",マスタデータレース一覧!F2234,1)-FIND("・",マスタデータレース一覧!F2234,1)-1)</f>
        <v>右</v>
      </c>
      <c r="J2234" t="str">
        <f>マスタデータレース一覧!D2234</f>
        <v>16時15分</v>
      </c>
      <c r="K2234" t="str">
        <f>MID(マスタデータレース一覧!C2234,3,2)</f>
        <v/>
      </c>
    </row>
    <row r="2235" spans="1:11" x14ac:dyDescent="0.15">
      <c r="A2235">
        <f>マスタデータレース一覧!V2235</f>
        <v>1800</v>
      </c>
      <c r="B2235" t="str">
        <f>マスタデータレース一覧!B2235</f>
        <v>京阪杯</v>
      </c>
      <c r="C2235" t="str">
        <f>MID(マスタデータレース一覧!A2235,1,FIND("）",マスタデータレース一覧!A2235))</f>
        <v>2019年11月24日（日曜）</v>
      </c>
      <c r="D2235" t="str">
        <f>マスタデータレース一覧!H2235</f>
        <v>GⅢ</v>
      </c>
      <c r="E2235" t="str">
        <f>マスタデータレース一覧!G2235</f>
        <v>良</v>
      </c>
      <c r="F2235" t="str">
        <f>MID(マスタデータレース一覧!A2235,FIND("回",マスタデータレース一覧!A2235)+1,2)</f>
        <v>京都</v>
      </c>
      <c r="G2235" t="str">
        <f>MID(マスタデータレース一覧!F2235,2,FIND("・",マスタデータレース一覧!F2235)-2)</f>
        <v>芝</v>
      </c>
      <c r="H2235" s="9" t="str">
        <f>マスタデータレース一覧!E2235</f>
        <v>1,200</v>
      </c>
      <c r="I2235" t="str">
        <f>MID(マスタデータレース一覧!F2235,FIND("・",マスタデータレース一覧!F2235,1)+1,FIND("）",マスタデータレース一覧!F2235,1)-FIND("・",マスタデータレース一覧!F2235,1)-1)</f>
        <v>右</v>
      </c>
      <c r="J2235" t="str">
        <f>マスタデータレース一覧!D2235</f>
        <v>16時15分</v>
      </c>
      <c r="K2235" t="str">
        <f>MID(マスタデータレース一覧!C2235,3,2)</f>
        <v/>
      </c>
    </row>
    <row r="2236" spans="1:11" x14ac:dyDescent="0.15">
      <c r="A2236">
        <f>マスタデータレース一覧!V2236</f>
        <v>1799</v>
      </c>
      <c r="B2236" t="str">
        <f>マスタデータレース一覧!B2236</f>
        <v>京阪杯</v>
      </c>
      <c r="C2236" t="str">
        <f>MID(マスタデータレース一覧!A2236,1,FIND("）",マスタデータレース一覧!A2236))</f>
        <v>2019年11月24日（日曜）</v>
      </c>
      <c r="D2236" t="str">
        <f>マスタデータレース一覧!H2236</f>
        <v>GⅢ</v>
      </c>
      <c r="E2236" t="str">
        <f>マスタデータレース一覧!G2236</f>
        <v>良</v>
      </c>
      <c r="F2236" t="str">
        <f>MID(マスタデータレース一覧!A2236,FIND("回",マスタデータレース一覧!A2236)+1,2)</f>
        <v>京都</v>
      </c>
      <c r="G2236" t="str">
        <f>MID(マスタデータレース一覧!F2236,2,FIND("・",マスタデータレース一覧!F2236)-2)</f>
        <v>芝</v>
      </c>
      <c r="H2236" s="9" t="str">
        <f>マスタデータレース一覧!E2236</f>
        <v>1,200</v>
      </c>
      <c r="I2236" t="str">
        <f>MID(マスタデータレース一覧!F2236,FIND("・",マスタデータレース一覧!F2236,1)+1,FIND("）",マスタデータレース一覧!F2236,1)-FIND("・",マスタデータレース一覧!F2236,1)-1)</f>
        <v>右</v>
      </c>
      <c r="J2236" t="str">
        <f>マスタデータレース一覧!D2236</f>
        <v>16時15分</v>
      </c>
      <c r="K2236" t="str">
        <f>MID(マスタデータレース一覧!C2236,3,2)</f>
        <v/>
      </c>
    </row>
    <row r="2237" spans="1:11" x14ac:dyDescent="0.15">
      <c r="A2237">
        <f>マスタデータレース一覧!V2237</f>
        <v>1798</v>
      </c>
      <c r="B2237" t="str">
        <f>マスタデータレース一覧!B2237</f>
        <v>京阪杯</v>
      </c>
      <c r="C2237" t="str">
        <f>MID(マスタデータレース一覧!A2237,1,FIND("）",マスタデータレース一覧!A2237))</f>
        <v>2019年11月24日（日曜）</v>
      </c>
      <c r="D2237" t="str">
        <f>マスタデータレース一覧!H2237</f>
        <v>GⅢ</v>
      </c>
      <c r="E2237" t="str">
        <f>マスタデータレース一覧!G2237</f>
        <v>良</v>
      </c>
      <c r="F2237" t="str">
        <f>MID(マスタデータレース一覧!A2237,FIND("回",マスタデータレース一覧!A2237)+1,2)</f>
        <v>京都</v>
      </c>
      <c r="G2237" t="str">
        <f>MID(マスタデータレース一覧!F2237,2,FIND("・",マスタデータレース一覧!F2237)-2)</f>
        <v>芝</v>
      </c>
      <c r="H2237" s="9" t="str">
        <f>マスタデータレース一覧!E2237</f>
        <v>1,200</v>
      </c>
      <c r="I2237" t="str">
        <f>MID(マスタデータレース一覧!F2237,FIND("・",マスタデータレース一覧!F2237,1)+1,FIND("）",マスタデータレース一覧!F2237,1)-FIND("・",マスタデータレース一覧!F2237,1)-1)</f>
        <v>右</v>
      </c>
      <c r="J2237" t="str">
        <f>マスタデータレース一覧!D2237</f>
        <v>16時15分</v>
      </c>
      <c r="K2237" t="str">
        <f>MID(マスタデータレース一覧!C2237,3,2)</f>
        <v/>
      </c>
    </row>
    <row r="2238" spans="1:11" x14ac:dyDescent="0.15">
      <c r="A2238">
        <f>マスタデータレース一覧!V2238</f>
        <v>1797</v>
      </c>
      <c r="B2238" t="str">
        <f>マスタデータレース一覧!B2238</f>
        <v>京阪杯</v>
      </c>
      <c r="C2238" t="str">
        <f>MID(マスタデータレース一覧!A2238,1,FIND("）",マスタデータレース一覧!A2238))</f>
        <v>2019年11月24日（日曜）</v>
      </c>
      <c r="D2238" t="str">
        <f>マスタデータレース一覧!H2238</f>
        <v>GⅢ</v>
      </c>
      <c r="E2238" t="str">
        <f>マスタデータレース一覧!G2238</f>
        <v>良</v>
      </c>
      <c r="F2238" t="str">
        <f>MID(マスタデータレース一覧!A2238,FIND("回",マスタデータレース一覧!A2238)+1,2)</f>
        <v>京都</v>
      </c>
      <c r="G2238" t="str">
        <f>MID(マスタデータレース一覧!F2238,2,FIND("・",マスタデータレース一覧!F2238)-2)</f>
        <v>芝</v>
      </c>
      <c r="H2238" s="9" t="str">
        <f>マスタデータレース一覧!E2238</f>
        <v>1,200</v>
      </c>
      <c r="I2238" t="str">
        <f>MID(マスタデータレース一覧!F2238,FIND("・",マスタデータレース一覧!F2238,1)+1,FIND("）",マスタデータレース一覧!F2238,1)-FIND("・",マスタデータレース一覧!F2238,1)-1)</f>
        <v>右</v>
      </c>
      <c r="J2238" t="str">
        <f>マスタデータレース一覧!D2238</f>
        <v>16時15分</v>
      </c>
      <c r="K2238" t="str">
        <f>MID(マスタデータレース一覧!C2238,3,2)</f>
        <v/>
      </c>
    </row>
    <row r="2239" spans="1:11" x14ac:dyDescent="0.15">
      <c r="A2239">
        <f>マスタデータレース一覧!V2239</f>
        <v>1796</v>
      </c>
      <c r="B2239" t="str">
        <f>マスタデータレース一覧!B2239</f>
        <v>京阪杯</v>
      </c>
      <c r="C2239" t="str">
        <f>MID(マスタデータレース一覧!A2239,1,FIND("）",マスタデータレース一覧!A2239))</f>
        <v>2019年11月24日（日曜）</v>
      </c>
      <c r="D2239" t="str">
        <f>マスタデータレース一覧!H2239</f>
        <v>GⅢ</v>
      </c>
      <c r="E2239" t="str">
        <f>マスタデータレース一覧!G2239</f>
        <v>良</v>
      </c>
      <c r="F2239" t="str">
        <f>MID(マスタデータレース一覧!A2239,FIND("回",マスタデータレース一覧!A2239)+1,2)</f>
        <v>京都</v>
      </c>
      <c r="G2239" t="str">
        <f>MID(マスタデータレース一覧!F2239,2,FIND("・",マスタデータレース一覧!F2239)-2)</f>
        <v>芝</v>
      </c>
      <c r="H2239" s="9" t="str">
        <f>マスタデータレース一覧!E2239</f>
        <v>1,200</v>
      </c>
      <c r="I2239" t="str">
        <f>MID(マスタデータレース一覧!F2239,FIND("・",マスタデータレース一覧!F2239,1)+1,FIND("）",マスタデータレース一覧!F2239,1)-FIND("・",マスタデータレース一覧!F2239,1)-1)</f>
        <v>右</v>
      </c>
      <c r="J2239" t="str">
        <f>マスタデータレース一覧!D2239</f>
        <v>16時15分</v>
      </c>
      <c r="K2239" t="str">
        <f>MID(マスタデータレース一覧!C2239,3,2)</f>
        <v/>
      </c>
    </row>
    <row r="2240" spans="1:11" x14ac:dyDescent="0.15">
      <c r="A2240">
        <f>マスタデータレース一覧!V2240</f>
        <v>1795</v>
      </c>
      <c r="B2240" t="str">
        <f>マスタデータレース一覧!B2240</f>
        <v>ジャパンカップ</v>
      </c>
      <c r="C2240" t="str">
        <f>MID(マスタデータレース一覧!A2240,1,FIND("）",マスタデータレース一覧!A2240))</f>
        <v>2019年11月24日（日曜）</v>
      </c>
      <c r="D2240" t="str">
        <f>マスタデータレース一覧!H2240</f>
        <v>GⅠ</v>
      </c>
      <c r="E2240" t="str">
        <f>マスタデータレース一覧!G2240</f>
        <v>重</v>
      </c>
      <c r="F2240" t="str">
        <f>MID(マスタデータレース一覧!A2240,FIND("回",マスタデータレース一覧!A2240)+1,2)</f>
        <v>東京</v>
      </c>
      <c r="G2240" t="str">
        <f>MID(マスタデータレース一覧!F2240,2,FIND("・",マスタデータレース一覧!F2240)-2)</f>
        <v>芝</v>
      </c>
      <c r="H2240" s="9" t="str">
        <f>マスタデータレース一覧!E2240</f>
        <v>2,400</v>
      </c>
      <c r="I2240" t="str">
        <f>MID(マスタデータレース一覧!F2240,FIND("・",マスタデータレース一覧!F2240,1)+1,FIND("）",マスタデータレース一覧!F2240,1)-FIND("・",マスタデータレース一覧!F2240,1)-1)</f>
        <v>左</v>
      </c>
      <c r="J2240" t="str">
        <f>マスタデータレース一覧!D2240</f>
        <v>15時40分</v>
      </c>
      <c r="K2240" t="str">
        <f>MID(マスタデータレース一覧!C2240,3,2)</f>
        <v/>
      </c>
    </row>
    <row r="2241" spans="1:11" x14ac:dyDescent="0.15">
      <c r="A2241">
        <f>マスタデータレース一覧!V2241</f>
        <v>1794</v>
      </c>
      <c r="B2241" t="str">
        <f>マスタデータレース一覧!B2241</f>
        <v>ジャパンカップ</v>
      </c>
      <c r="C2241" t="str">
        <f>MID(マスタデータレース一覧!A2241,1,FIND("）",マスタデータレース一覧!A2241))</f>
        <v>2019年11月24日（日曜）</v>
      </c>
      <c r="D2241" t="str">
        <f>マスタデータレース一覧!H2241</f>
        <v>GⅠ</v>
      </c>
      <c r="E2241" t="str">
        <f>マスタデータレース一覧!G2241</f>
        <v>重</v>
      </c>
      <c r="F2241" t="str">
        <f>MID(マスタデータレース一覧!A2241,FIND("回",マスタデータレース一覧!A2241)+1,2)</f>
        <v>東京</v>
      </c>
      <c r="G2241" t="str">
        <f>MID(マスタデータレース一覧!F2241,2,FIND("・",マスタデータレース一覧!F2241)-2)</f>
        <v>芝</v>
      </c>
      <c r="H2241" s="9" t="str">
        <f>マスタデータレース一覧!E2241</f>
        <v>2,400</v>
      </c>
      <c r="I2241" t="str">
        <f>MID(マスタデータレース一覧!F2241,FIND("・",マスタデータレース一覧!F2241,1)+1,FIND("）",マスタデータレース一覧!F2241,1)-FIND("・",マスタデータレース一覧!F2241,1)-1)</f>
        <v>左</v>
      </c>
      <c r="J2241" t="str">
        <f>マスタデータレース一覧!D2241</f>
        <v>15時40分</v>
      </c>
      <c r="K2241" t="str">
        <f>MID(マスタデータレース一覧!C2241,3,2)</f>
        <v/>
      </c>
    </row>
    <row r="2242" spans="1:11" x14ac:dyDescent="0.15">
      <c r="A2242">
        <f>マスタデータレース一覧!V2242</f>
        <v>1793</v>
      </c>
      <c r="B2242" t="str">
        <f>マスタデータレース一覧!B2242</f>
        <v>ジャパンカップ</v>
      </c>
      <c r="C2242" t="str">
        <f>MID(マスタデータレース一覧!A2242,1,FIND("）",マスタデータレース一覧!A2242))</f>
        <v>2019年11月24日（日曜）</v>
      </c>
      <c r="D2242" t="str">
        <f>マスタデータレース一覧!H2242</f>
        <v>GⅠ</v>
      </c>
      <c r="E2242" t="str">
        <f>マスタデータレース一覧!G2242</f>
        <v>重</v>
      </c>
      <c r="F2242" t="str">
        <f>MID(マスタデータレース一覧!A2242,FIND("回",マスタデータレース一覧!A2242)+1,2)</f>
        <v>東京</v>
      </c>
      <c r="G2242" t="str">
        <f>MID(マスタデータレース一覧!F2242,2,FIND("・",マスタデータレース一覧!F2242)-2)</f>
        <v>芝</v>
      </c>
      <c r="H2242" s="9" t="str">
        <f>マスタデータレース一覧!E2242</f>
        <v>2,400</v>
      </c>
      <c r="I2242" t="str">
        <f>MID(マスタデータレース一覧!F2242,FIND("・",マスタデータレース一覧!F2242,1)+1,FIND("）",マスタデータレース一覧!F2242,1)-FIND("・",マスタデータレース一覧!F2242,1)-1)</f>
        <v>左</v>
      </c>
      <c r="J2242" t="str">
        <f>マスタデータレース一覧!D2242</f>
        <v>15時40分</v>
      </c>
      <c r="K2242" t="str">
        <f>MID(マスタデータレース一覧!C2242,3,2)</f>
        <v/>
      </c>
    </row>
    <row r="2243" spans="1:11" x14ac:dyDescent="0.15">
      <c r="A2243">
        <f>マスタデータレース一覧!V2243</f>
        <v>1792</v>
      </c>
      <c r="B2243" t="str">
        <f>マスタデータレース一覧!B2243</f>
        <v>ジャパンカップ</v>
      </c>
      <c r="C2243" t="str">
        <f>MID(マスタデータレース一覧!A2243,1,FIND("）",マスタデータレース一覧!A2243))</f>
        <v>2019年11月24日（日曜）</v>
      </c>
      <c r="D2243" t="str">
        <f>マスタデータレース一覧!H2243</f>
        <v>GⅠ</v>
      </c>
      <c r="E2243" t="str">
        <f>マスタデータレース一覧!G2243</f>
        <v>重</v>
      </c>
      <c r="F2243" t="str">
        <f>MID(マスタデータレース一覧!A2243,FIND("回",マスタデータレース一覧!A2243)+1,2)</f>
        <v>東京</v>
      </c>
      <c r="G2243" t="str">
        <f>MID(マスタデータレース一覧!F2243,2,FIND("・",マスタデータレース一覧!F2243)-2)</f>
        <v>芝</v>
      </c>
      <c r="H2243" s="9" t="str">
        <f>マスタデータレース一覧!E2243</f>
        <v>2,400</v>
      </c>
      <c r="I2243" t="str">
        <f>MID(マスタデータレース一覧!F2243,FIND("・",マスタデータレース一覧!F2243,1)+1,FIND("）",マスタデータレース一覧!F2243,1)-FIND("・",マスタデータレース一覧!F2243,1)-1)</f>
        <v>左</v>
      </c>
      <c r="J2243" t="str">
        <f>マスタデータレース一覧!D2243</f>
        <v>15時40分</v>
      </c>
      <c r="K2243" t="str">
        <f>MID(マスタデータレース一覧!C2243,3,2)</f>
        <v/>
      </c>
    </row>
    <row r="2244" spans="1:11" x14ac:dyDescent="0.15">
      <c r="A2244">
        <f>マスタデータレース一覧!V2244</f>
        <v>1791</v>
      </c>
      <c r="B2244" t="str">
        <f>マスタデータレース一覧!B2244</f>
        <v>ジャパンカップ</v>
      </c>
      <c r="C2244" t="str">
        <f>MID(マスタデータレース一覧!A2244,1,FIND("）",マスタデータレース一覧!A2244))</f>
        <v>2019年11月24日（日曜）</v>
      </c>
      <c r="D2244" t="str">
        <f>マスタデータレース一覧!H2244</f>
        <v>GⅠ</v>
      </c>
      <c r="E2244" t="str">
        <f>マスタデータレース一覧!G2244</f>
        <v>重</v>
      </c>
      <c r="F2244" t="str">
        <f>MID(マスタデータレース一覧!A2244,FIND("回",マスタデータレース一覧!A2244)+1,2)</f>
        <v>東京</v>
      </c>
      <c r="G2244" t="str">
        <f>MID(マスタデータレース一覧!F2244,2,FIND("・",マスタデータレース一覧!F2244)-2)</f>
        <v>芝</v>
      </c>
      <c r="H2244" s="9" t="str">
        <f>マスタデータレース一覧!E2244</f>
        <v>2,400</v>
      </c>
      <c r="I2244" t="str">
        <f>MID(マスタデータレース一覧!F2244,FIND("・",マスタデータレース一覧!F2244,1)+1,FIND("）",マスタデータレース一覧!F2244,1)-FIND("・",マスタデータレース一覧!F2244,1)-1)</f>
        <v>左</v>
      </c>
      <c r="J2244" t="str">
        <f>マスタデータレース一覧!D2244</f>
        <v>15時40分</v>
      </c>
      <c r="K2244" t="str">
        <f>MID(マスタデータレース一覧!C2244,3,2)</f>
        <v/>
      </c>
    </row>
    <row r="2245" spans="1:11" x14ac:dyDescent="0.15">
      <c r="A2245">
        <f>マスタデータレース一覧!V2245</f>
        <v>1790</v>
      </c>
      <c r="B2245" t="str">
        <f>マスタデータレース一覧!B2245</f>
        <v>ジャパンカップ</v>
      </c>
      <c r="C2245" t="str">
        <f>MID(マスタデータレース一覧!A2245,1,FIND("）",マスタデータレース一覧!A2245))</f>
        <v>2019年11月24日（日曜）</v>
      </c>
      <c r="D2245" t="str">
        <f>マスタデータレース一覧!H2245</f>
        <v>GⅠ</v>
      </c>
      <c r="E2245" t="str">
        <f>マスタデータレース一覧!G2245</f>
        <v>重</v>
      </c>
      <c r="F2245" t="str">
        <f>MID(マスタデータレース一覧!A2245,FIND("回",マスタデータレース一覧!A2245)+1,2)</f>
        <v>東京</v>
      </c>
      <c r="G2245" t="str">
        <f>MID(マスタデータレース一覧!F2245,2,FIND("・",マスタデータレース一覧!F2245)-2)</f>
        <v>芝</v>
      </c>
      <c r="H2245" s="9" t="str">
        <f>マスタデータレース一覧!E2245</f>
        <v>2,400</v>
      </c>
      <c r="I2245" t="str">
        <f>MID(マスタデータレース一覧!F2245,FIND("・",マスタデータレース一覧!F2245,1)+1,FIND("）",マスタデータレース一覧!F2245,1)-FIND("・",マスタデータレース一覧!F2245,1)-1)</f>
        <v>左</v>
      </c>
      <c r="J2245" t="str">
        <f>マスタデータレース一覧!D2245</f>
        <v>15時40分</v>
      </c>
      <c r="K2245" t="str">
        <f>MID(マスタデータレース一覧!C2245,3,2)</f>
        <v/>
      </c>
    </row>
    <row r="2246" spans="1:11" x14ac:dyDescent="0.15">
      <c r="A2246">
        <f>マスタデータレース一覧!V2246</f>
        <v>1789</v>
      </c>
      <c r="B2246" t="str">
        <f>マスタデータレース一覧!B2246</f>
        <v>ジャパンカップ</v>
      </c>
      <c r="C2246" t="str">
        <f>MID(マスタデータレース一覧!A2246,1,FIND("）",マスタデータレース一覧!A2246))</f>
        <v>2019年11月24日（日曜）</v>
      </c>
      <c r="D2246" t="str">
        <f>マスタデータレース一覧!H2246</f>
        <v>GⅠ</v>
      </c>
      <c r="E2246" t="str">
        <f>マスタデータレース一覧!G2246</f>
        <v>重</v>
      </c>
      <c r="F2246" t="str">
        <f>MID(マスタデータレース一覧!A2246,FIND("回",マスタデータレース一覧!A2246)+1,2)</f>
        <v>東京</v>
      </c>
      <c r="G2246" t="str">
        <f>MID(マスタデータレース一覧!F2246,2,FIND("・",マスタデータレース一覧!F2246)-2)</f>
        <v>芝</v>
      </c>
      <c r="H2246" s="9" t="str">
        <f>マスタデータレース一覧!E2246</f>
        <v>2,400</v>
      </c>
      <c r="I2246" t="str">
        <f>MID(マスタデータレース一覧!F2246,FIND("・",マスタデータレース一覧!F2246,1)+1,FIND("）",マスタデータレース一覧!F2246,1)-FIND("・",マスタデータレース一覧!F2246,1)-1)</f>
        <v>左</v>
      </c>
      <c r="J2246" t="str">
        <f>マスタデータレース一覧!D2246</f>
        <v>15時40分</v>
      </c>
      <c r="K2246" t="str">
        <f>MID(マスタデータレース一覧!C2246,3,2)</f>
        <v/>
      </c>
    </row>
    <row r="2247" spans="1:11" x14ac:dyDescent="0.15">
      <c r="A2247">
        <f>マスタデータレース一覧!V2247</f>
        <v>1788</v>
      </c>
      <c r="B2247" t="str">
        <f>マスタデータレース一覧!B2247</f>
        <v>ジャパンカップ</v>
      </c>
      <c r="C2247" t="str">
        <f>MID(マスタデータレース一覧!A2247,1,FIND("）",マスタデータレース一覧!A2247))</f>
        <v>2019年11月24日（日曜）</v>
      </c>
      <c r="D2247" t="str">
        <f>マスタデータレース一覧!H2247</f>
        <v>GⅠ</v>
      </c>
      <c r="E2247" t="str">
        <f>マスタデータレース一覧!G2247</f>
        <v>重</v>
      </c>
      <c r="F2247" t="str">
        <f>MID(マスタデータレース一覧!A2247,FIND("回",マスタデータレース一覧!A2247)+1,2)</f>
        <v>東京</v>
      </c>
      <c r="G2247" t="str">
        <f>MID(マスタデータレース一覧!F2247,2,FIND("・",マスタデータレース一覧!F2247)-2)</f>
        <v>芝</v>
      </c>
      <c r="H2247" s="9" t="str">
        <f>マスタデータレース一覧!E2247</f>
        <v>2,400</v>
      </c>
      <c r="I2247" t="str">
        <f>MID(マスタデータレース一覧!F2247,FIND("・",マスタデータレース一覧!F2247,1)+1,FIND("）",マスタデータレース一覧!F2247,1)-FIND("・",マスタデータレース一覧!F2247,1)-1)</f>
        <v>左</v>
      </c>
      <c r="J2247" t="str">
        <f>マスタデータレース一覧!D2247</f>
        <v>15時40分</v>
      </c>
      <c r="K2247" t="str">
        <f>MID(マスタデータレース一覧!C2247,3,2)</f>
        <v/>
      </c>
    </row>
    <row r="2248" spans="1:11" x14ac:dyDescent="0.15">
      <c r="A2248">
        <f>マスタデータレース一覧!V2248</f>
        <v>1787</v>
      </c>
      <c r="B2248" t="str">
        <f>マスタデータレース一覧!B2248</f>
        <v>ジャパンカップ</v>
      </c>
      <c r="C2248" t="str">
        <f>MID(マスタデータレース一覧!A2248,1,FIND("）",マスタデータレース一覧!A2248))</f>
        <v>2019年11月24日（日曜）</v>
      </c>
      <c r="D2248" t="str">
        <f>マスタデータレース一覧!H2248</f>
        <v>GⅠ</v>
      </c>
      <c r="E2248" t="str">
        <f>マスタデータレース一覧!G2248</f>
        <v>重</v>
      </c>
      <c r="F2248" t="str">
        <f>MID(マスタデータレース一覧!A2248,FIND("回",マスタデータレース一覧!A2248)+1,2)</f>
        <v>東京</v>
      </c>
      <c r="G2248" t="str">
        <f>MID(マスタデータレース一覧!F2248,2,FIND("・",マスタデータレース一覧!F2248)-2)</f>
        <v>芝</v>
      </c>
      <c r="H2248" s="9" t="str">
        <f>マスタデータレース一覧!E2248</f>
        <v>2,400</v>
      </c>
      <c r="I2248" t="str">
        <f>MID(マスタデータレース一覧!F2248,FIND("・",マスタデータレース一覧!F2248,1)+1,FIND("）",マスタデータレース一覧!F2248,1)-FIND("・",マスタデータレース一覧!F2248,1)-1)</f>
        <v>左</v>
      </c>
      <c r="J2248" t="str">
        <f>マスタデータレース一覧!D2248</f>
        <v>15時40分</v>
      </c>
      <c r="K2248" t="str">
        <f>MID(マスタデータレース一覧!C2248,3,2)</f>
        <v/>
      </c>
    </row>
    <row r="2249" spans="1:11" x14ac:dyDescent="0.15">
      <c r="A2249">
        <f>マスタデータレース一覧!V2249</f>
        <v>1786</v>
      </c>
      <c r="B2249" t="str">
        <f>マスタデータレース一覧!B2249</f>
        <v>ジャパンカップ</v>
      </c>
      <c r="C2249" t="str">
        <f>MID(マスタデータレース一覧!A2249,1,FIND("）",マスタデータレース一覧!A2249))</f>
        <v>2019年11月24日（日曜）</v>
      </c>
      <c r="D2249" t="str">
        <f>マスタデータレース一覧!H2249</f>
        <v>GⅠ</v>
      </c>
      <c r="E2249" t="str">
        <f>マスタデータレース一覧!G2249</f>
        <v>重</v>
      </c>
      <c r="F2249" t="str">
        <f>MID(マスタデータレース一覧!A2249,FIND("回",マスタデータレース一覧!A2249)+1,2)</f>
        <v>東京</v>
      </c>
      <c r="G2249" t="str">
        <f>MID(マスタデータレース一覧!F2249,2,FIND("・",マスタデータレース一覧!F2249)-2)</f>
        <v>芝</v>
      </c>
      <c r="H2249" s="9" t="str">
        <f>マスタデータレース一覧!E2249</f>
        <v>2,400</v>
      </c>
      <c r="I2249" t="str">
        <f>MID(マスタデータレース一覧!F2249,FIND("・",マスタデータレース一覧!F2249,1)+1,FIND("）",マスタデータレース一覧!F2249,1)-FIND("・",マスタデータレース一覧!F2249,1)-1)</f>
        <v>左</v>
      </c>
      <c r="J2249" t="str">
        <f>マスタデータレース一覧!D2249</f>
        <v>15時40分</v>
      </c>
      <c r="K2249" t="str">
        <f>MID(マスタデータレース一覧!C2249,3,2)</f>
        <v/>
      </c>
    </row>
    <row r="2250" spans="1:11" x14ac:dyDescent="0.15">
      <c r="A2250">
        <f>マスタデータレース一覧!V2250</f>
        <v>1785</v>
      </c>
      <c r="B2250" t="str">
        <f>マスタデータレース一覧!B2250</f>
        <v>ジャパンカップ</v>
      </c>
      <c r="C2250" t="str">
        <f>MID(マスタデータレース一覧!A2250,1,FIND("）",マスタデータレース一覧!A2250))</f>
        <v>2019年11月24日（日曜）</v>
      </c>
      <c r="D2250" t="str">
        <f>マスタデータレース一覧!H2250</f>
        <v>GⅠ</v>
      </c>
      <c r="E2250" t="str">
        <f>マスタデータレース一覧!G2250</f>
        <v>重</v>
      </c>
      <c r="F2250" t="str">
        <f>MID(マスタデータレース一覧!A2250,FIND("回",マスタデータレース一覧!A2250)+1,2)</f>
        <v>東京</v>
      </c>
      <c r="G2250" t="str">
        <f>MID(マスタデータレース一覧!F2250,2,FIND("・",マスタデータレース一覧!F2250)-2)</f>
        <v>芝</v>
      </c>
      <c r="H2250" s="9" t="str">
        <f>マスタデータレース一覧!E2250</f>
        <v>2,400</v>
      </c>
      <c r="I2250" t="str">
        <f>MID(マスタデータレース一覧!F2250,FIND("・",マスタデータレース一覧!F2250,1)+1,FIND("）",マスタデータレース一覧!F2250,1)-FIND("・",マスタデータレース一覧!F2250,1)-1)</f>
        <v>左</v>
      </c>
      <c r="J2250" t="str">
        <f>マスタデータレース一覧!D2250</f>
        <v>15時40分</v>
      </c>
      <c r="K2250" t="str">
        <f>MID(マスタデータレース一覧!C2250,3,2)</f>
        <v/>
      </c>
    </row>
    <row r="2251" spans="1:11" x14ac:dyDescent="0.15">
      <c r="A2251">
        <f>マスタデータレース一覧!V2251</f>
        <v>1784</v>
      </c>
      <c r="B2251" t="str">
        <f>マスタデータレース一覧!B2251</f>
        <v>ジャパンカップ</v>
      </c>
      <c r="C2251" t="str">
        <f>MID(マスタデータレース一覧!A2251,1,FIND("）",マスタデータレース一覧!A2251))</f>
        <v>2019年11月24日（日曜）</v>
      </c>
      <c r="D2251" t="str">
        <f>マスタデータレース一覧!H2251</f>
        <v>GⅠ</v>
      </c>
      <c r="E2251" t="str">
        <f>マスタデータレース一覧!G2251</f>
        <v>重</v>
      </c>
      <c r="F2251" t="str">
        <f>MID(マスタデータレース一覧!A2251,FIND("回",マスタデータレース一覧!A2251)+1,2)</f>
        <v>東京</v>
      </c>
      <c r="G2251" t="str">
        <f>MID(マスタデータレース一覧!F2251,2,FIND("・",マスタデータレース一覧!F2251)-2)</f>
        <v>芝</v>
      </c>
      <c r="H2251" s="9" t="str">
        <f>マスタデータレース一覧!E2251</f>
        <v>2,400</v>
      </c>
      <c r="I2251" t="str">
        <f>MID(マスタデータレース一覧!F2251,FIND("・",マスタデータレース一覧!F2251,1)+1,FIND("）",マスタデータレース一覧!F2251,1)-FIND("・",マスタデータレース一覧!F2251,1)-1)</f>
        <v>左</v>
      </c>
      <c r="J2251" t="str">
        <f>マスタデータレース一覧!D2251</f>
        <v>15時40分</v>
      </c>
      <c r="K2251" t="str">
        <f>MID(マスタデータレース一覧!C2251,3,2)</f>
        <v/>
      </c>
    </row>
    <row r="2252" spans="1:11" x14ac:dyDescent="0.15">
      <c r="A2252">
        <f>マスタデータレース一覧!V2252</f>
        <v>1783</v>
      </c>
      <c r="B2252" t="str">
        <f>マスタデータレース一覧!B2252</f>
        <v>ジャパンカップ</v>
      </c>
      <c r="C2252" t="str">
        <f>MID(マスタデータレース一覧!A2252,1,FIND("）",マスタデータレース一覧!A2252))</f>
        <v>2019年11月24日（日曜）</v>
      </c>
      <c r="D2252" t="str">
        <f>マスタデータレース一覧!H2252</f>
        <v>GⅠ</v>
      </c>
      <c r="E2252" t="str">
        <f>マスタデータレース一覧!G2252</f>
        <v>重</v>
      </c>
      <c r="F2252" t="str">
        <f>MID(マスタデータレース一覧!A2252,FIND("回",マスタデータレース一覧!A2252)+1,2)</f>
        <v>東京</v>
      </c>
      <c r="G2252" t="str">
        <f>MID(マスタデータレース一覧!F2252,2,FIND("・",マスタデータレース一覧!F2252)-2)</f>
        <v>芝</v>
      </c>
      <c r="H2252" s="9" t="str">
        <f>マスタデータレース一覧!E2252</f>
        <v>2,400</v>
      </c>
      <c r="I2252" t="str">
        <f>MID(マスタデータレース一覧!F2252,FIND("・",マスタデータレース一覧!F2252,1)+1,FIND("）",マスタデータレース一覧!F2252,1)-FIND("・",マスタデータレース一覧!F2252,1)-1)</f>
        <v>左</v>
      </c>
      <c r="J2252" t="str">
        <f>マスタデータレース一覧!D2252</f>
        <v>15時40分</v>
      </c>
      <c r="K2252" t="str">
        <f>MID(マスタデータレース一覧!C2252,3,2)</f>
        <v/>
      </c>
    </row>
    <row r="2253" spans="1:11" x14ac:dyDescent="0.15">
      <c r="A2253">
        <f>マスタデータレース一覧!V2253</f>
        <v>1782</v>
      </c>
      <c r="B2253" t="str">
        <f>マスタデータレース一覧!B2253</f>
        <v>ジャパンカップ</v>
      </c>
      <c r="C2253" t="str">
        <f>MID(マスタデータレース一覧!A2253,1,FIND("）",マスタデータレース一覧!A2253))</f>
        <v>2019年11月24日（日曜）</v>
      </c>
      <c r="D2253" t="str">
        <f>マスタデータレース一覧!H2253</f>
        <v>GⅠ</v>
      </c>
      <c r="E2253" t="str">
        <f>マスタデータレース一覧!G2253</f>
        <v>重</v>
      </c>
      <c r="F2253" t="str">
        <f>MID(マスタデータレース一覧!A2253,FIND("回",マスタデータレース一覧!A2253)+1,2)</f>
        <v>東京</v>
      </c>
      <c r="G2253" t="str">
        <f>MID(マスタデータレース一覧!F2253,2,FIND("・",マスタデータレース一覧!F2253)-2)</f>
        <v>芝</v>
      </c>
      <c r="H2253" s="9" t="str">
        <f>マスタデータレース一覧!E2253</f>
        <v>2,400</v>
      </c>
      <c r="I2253" t="str">
        <f>MID(マスタデータレース一覧!F2253,FIND("・",マスタデータレース一覧!F2253,1)+1,FIND("）",マスタデータレース一覧!F2253,1)-FIND("・",マスタデータレース一覧!F2253,1)-1)</f>
        <v>左</v>
      </c>
      <c r="J2253" t="str">
        <f>マスタデータレース一覧!D2253</f>
        <v>15時40分</v>
      </c>
      <c r="K2253" t="str">
        <f>MID(マスタデータレース一覧!C2253,3,2)</f>
        <v/>
      </c>
    </row>
    <row r="2254" spans="1:11" x14ac:dyDescent="0.15">
      <c r="A2254">
        <f>マスタデータレース一覧!V2254</f>
        <v>1781</v>
      </c>
      <c r="B2254" t="str">
        <f>マスタデータレース一覧!B2254</f>
        <v>ジャパンカップ</v>
      </c>
      <c r="C2254" t="str">
        <f>MID(マスタデータレース一覧!A2254,1,FIND("）",マスタデータレース一覧!A2254))</f>
        <v>2019年11月24日（日曜）</v>
      </c>
      <c r="D2254" t="str">
        <f>マスタデータレース一覧!H2254</f>
        <v>GⅠ</v>
      </c>
      <c r="E2254" t="str">
        <f>マスタデータレース一覧!G2254</f>
        <v>重</v>
      </c>
      <c r="F2254" t="str">
        <f>MID(マスタデータレース一覧!A2254,FIND("回",マスタデータレース一覧!A2254)+1,2)</f>
        <v>東京</v>
      </c>
      <c r="G2254" t="str">
        <f>MID(マスタデータレース一覧!F2254,2,FIND("・",マスタデータレース一覧!F2254)-2)</f>
        <v>芝</v>
      </c>
      <c r="H2254" s="9" t="str">
        <f>マスタデータレース一覧!E2254</f>
        <v>2,400</v>
      </c>
      <c r="I2254" t="str">
        <f>MID(マスタデータレース一覧!F2254,FIND("・",マスタデータレース一覧!F2254,1)+1,FIND("）",マスタデータレース一覧!F2254,1)-FIND("・",マスタデータレース一覧!F2254,1)-1)</f>
        <v>左</v>
      </c>
      <c r="J2254" t="str">
        <f>マスタデータレース一覧!D2254</f>
        <v>15時40分</v>
      </c>
      <c r="K2254" t="str">
        <f>MID(マスタデータレース一覧!C2254,3,2)</f>
        <v/>
      </c>
    </row>
    <row r="2255" spans="1:11" x14ac:dyDescent="0.15">
      <c r="A2255">
        <f>マスタデータレース一覧!V2255</f>
        <v>1780</v>
      </c>
      <c r="B2255" t="str">
        <f>マスタデータレース一覧!B2255</f>
        <v>ラジオNIKKEI杯京都２歳ステークス</v>
      </c>
      <c r="C2255" t="str">
        <f>MID(マスタデータレース一覧!A2255,1,FIND("）",マスタデータレース一覧!A2255))</f>
        <v>2019年11月23日（祝日・土曜）</v>
      </c>
      <c r="D2255" t="str">
        <f>マスタデータレース一覧!H2255</f>
        <v>GⅢ</v>
      </c>
      <c r="E2255" t="str">
        <f>マスタデータレース一覧!G2255</f>
        <v>良</v>
      </c>
      <c r="F2255" t="str">
        <f>MID(マスタデータレース一覧!A2255,FIND("回",マスタデータレース一覧!A2255)+1,2)</f>
        <v>京都</v>
      </c>
      <c r="G2255" t="str">
        <f>MID(マスタデータレース一覧!F2255,2,FIND("・",マスタデータレース一覧!F2255)-2)</f>
        <v>芝</v>
      </c>
      <c r="H2255" s="9" t="str">
        <f>マスタデータレース一覧!E2255</f>
        <v>2,000</v>
      </c>
      <c r="I2255" t="str">
        <f>MID(マスタデータレース一覧!F2255,FIND("・",マスタデータレース一覧!F2255,1)+1,FIND("）",マスタデータレース一覧!F2255,1)-FIND("・",マスタデータレース一覧!F2255,1)-1)</f>
        <v>右</v>
      </c>
      <c r="J2255" t="str">
        <f>マスタデータレース一覧!D2255</f>
        <v>15時40分</v>
      </c>
      <c r="K2255" t="str">
        <f>MID(マスタデータレース一覧!C2255,3,2)</f>
        <v/>
      </c>
    </row>
    <row r="2256" spans="1:11" x14ac:dyDescent="0.15">
      <c r="A2256">
        <f>マスタデータレース一覧!V2256</f>
        <v>1779</v>
      </c>
      <c r="B2256" t="str">
        <f>マスタデータレース一覧!B2256</f>
        <v>ラジオNIKKEI杯京都２歳ステークス</v>
      </c>
      <c r="C2256" t="str">
        <f>MID(マスタデータレース一覧!A2256,1,FIND("）",マスタデータレース一覧!A2256))</f>
        <v>2019年11月23日（祝日・土曜）</v>
      </c>
      <c r="D2256" t="str">
        <f>マスタデータレース一覧!H2256</f>
        <v>GⅢ</v>
      </c>
      <c r="E2256" t="str">
        <f>マスタデータレース一覧!G2256</f>
        <v>良</v>
      </c>
      <c r="F2256" t="str">
        <f>MID(マスタデータレース一覧!A2256,FIND("回",マスタデータレース一覧!A2256)+1,2)</f>
        <v>京都</v>
      </c>
      <c r="G2256" t="str">
        <f>MID(マスタデータレース一覧!F2256,2,FIND("・",マスタデータレース一覧!F2256)-2)</f>
        <v>芝</v>
      </c>
      <c r="H2256" s="9" t="str">
        <f>マスタデータレース一覧!E2256</f>
        <v>2,000</v>
      </c>
      <c r="I2256" t="str">
        <f>MID(マスタデータレース一覧!F2256,FIND("・",マスタデータレース一覧!F2256,1)+1,FIND("）",マスタデータレース一覧!F2256,1)-FIND("・",マスタデータレース一覧!F2256,1)-1)</f>
        <v>右</v>
      </c>
      <c r="J2256" t="str">
        <f>マスタデータレース一覧!D2256</f>
        <v>15時40分</v>
      </c>
      <c r="K2256" t="str">
        <f>MID(マスタデータレース一覧!C2256,3,2)</f>
        <v/>
      </c>
    </row>
    <row r="2257" spans="1:11" x14ac:dyDescent="0.15">
      <c r="A2257">
        <f>マスタデータレース一覧!V2257</f>
        <v>1778</v>
      </c>
      <c r="B2257" t="str">
        <f>マスタデータレース一覧!B2257</f>
        <v>ラジオNIKKEI杯京都２歳ステークス</v>
      </c>
      <c r="C2257" t="str">
        <f>MID(マスタデータレース一覧!A2257,1,FIND("）",マスタデータレース一覧!A2257))</f>
        <v>2019年11月23日（祝日・土曜）</v>
      </c>
      <c r="D2257" t="str">
        <f>マスタデータレース一覧!H2257</f>
        <v>GⅢ</v>
      </c>
      <c r="E2257" t="str">
        <f>マスタデータレース一覧!G2257</f>
        <v>良</v>
      </c>
      <c r="F2257" t="str">
        <f>MID(マスタデータレース一覧!A2257,FIND("回",マスタデータレース一覧!A2257)+1,2)</f>
        <v>京都</v>
      </c>
      <c r="G2257" t="str">
        <f>MID(マスタデータレース一覧!F2257,2,FIND("・",マスタデータレース一覧!F2257)-2)</f>
        <v>芝</v>
      </c>
      <c r="H2257" s="9" t="str">
        <f>マスタデータレース一覧!E2257</f>
        <v>2,000</v>
      </c>
      <c r="I2257" t="str">
        <f>MID(マスタデータレース一覧!F2257,FIND("・",マスタデータレース一覧!F2257,1)+1,FIND("）",マスタデータレース一覧!F2257,1)-FIND("・",マスタデータレース一覧!F2257,1)-1)</f>
        <v>右</v>
      </c>
      <c r="J2257" t="str">
        <f>マスタデータレース一覧!D2257</f>
        <v>15時40分</v>
      </c>
      <c r="K2257" t="str">
        <f>MID(マスタデータレース一覧!C2257,3,2)</f>
        <v/>
      </c>
    </row>
    <row r="2258" spans="1:11" x14ac:dyDescent="0.15">
      <c r="A2258">
        <f>マスタデータレース一覧!V2258</f>
        <v>1777</v>
      </c>
      <c r="B2258" t="str">
        <f>マスタデータレース一覧!B2258</f>
        <v>ラジオNIKKEI杯京都２歳ステークス</v>
      </c>
      <c r="C2258" t="str">
        <f>MID(マスタデータレース一覧!A2258,1,FIND("）",マスタデータレース一覧!A2258))</f>
        <v>2019年11月23日（祝日・土曜）</v>
      </c>
      <c r="D2258" t="str">
        <f>マスタデータレース一覧!H2258</f>
        <v>GⅢ</v>
      </c>
      <c r="E2258" t="str">
        <f>マスタデータレース一覧!G2258</f>
        <v>良</v>
      </c>
      <c r="F2258" t="str">
        <f>MID(マスタデータレース一覧!A2258,FIND("回",マスタデータレース一覧!A2258)+1,2)</f>
        <v>京都</v>
      </c>
      <c r="G2258" t="str">
        <f>MID(マスタデータレース一覧!F2258,2,FIND("・",マスタデータレース一覧!F2258)-2)</f>
        <v>芝</v>
      </c>
      <c r="H2258" s="9" t="str">
        <f>マスタデータレース一覧!E2258</f>
        <v>2,000</v>
      </c>
      <c r="I2258" t="str">
        <f>MID(マスタデータレース一覧!F2258,FIND("・",マスタデータレース一覧!F2258,1)+1,FIND("）",マスタデータレース一覧!F2258,1)-FIND("・",マスタデータレース一覧!F2258,1)-1)</f>
        <v>右</v>
      </c>
      <c r="J2258" t="str">
        <f>マスタデータレース一覧!D2258</f>
        <v>15時40分</v>
      </c>
      <c r="K2258" t="str">
        <f>MID(マスタデータレース一覧!C2258,3,2)</f>
        <v/>
      </c>
    </row>
    <row r="2259" spans="1:11" x14ac:dyDescent="0.15">
      <c r="A2259">
        <f>マスタデータレース一覧!V2259</f>
        <v>1776</v>
      </c>
      <c r="B2259" t="str">
        <f>マスタデータレース一覧!B2259</f>
        <v>ラジオNIKKEI杯京都２歳ステークス</v>
      </c>
      <c r="C2259" t="str">
        <f>MID(マスタデータレース一覧!A2259,1,FIND("）",マスタデータレース一覧!A2259))</f>
        <v>2019年11月23日（祝日・土曜）</v>
      </c>
      <c r="D2259" t="str">
        <f>マスタデータレース一覧!H2259</f>
        <v>GⅢ</v>
      </c>
      <c r="E2259" t="str">
        <f>マスタデータレース一覧!G2259</f>
        <v>良</v>
      </c>
      <c r="F2259" t="str">
        <f>MID(マスタデータレース一覧!A2259,FIND("回",マスタデータレース一覧!A2259)+1,2)</f>
        <v>京都</v>
      </c>
      <c r="G2259" t="str">
        <f>MID(マスタデータレース一覧!F2259,2,FIND("・",マスタデータレース一覧!F2259)-2)</f>
        <v>芝</v>
      </c>
      <c r="H2259" s="9" t="str">
        <f>マスタデータレース一覧!E2259</f>
        <v>2,000</v>
      </c>
      <c r="I2259" t="str">
        <f>MID(マスタデータレース一覧!F2259,FIND("・",マスタデータレース一覧!F2259,1)+1,FIND("）",マスタデータレース一覧!F2259,1)-FIND("・",マスタデータレース一覧!F2259,1)-1)</f>
        <v>右</v>
      </c>
      <c r="J2259" t="str">
        <f>マスタデータレース一覧!D2259</f>
        <v>15時40分</v>
      </c>
      <c r="K2259" t="str">
        <f>MID(マスタデータレース一覧!C2259,3,2)</f>
        <v/>
      </c>
    </row>
    <row r="2260" spans="1:11" x14ac:dyDescent="0.15">
      <c r="A2260">
        <f>マスタデータレース一覧!V2260</f>
        <v>1775</v>
      </c>
      <c r="B2260" t="str">
        <f>マスタデータレース一覧!B2260</f>
        <v>ラジオNIKKEI杯京都２歳ステークス</v>
      </c>
      <c r="C2260" t="str">
        <f>MID(マスタデータレース一覧!A2260,1,FIND("）",マスタデータレース一覧!A2260))</f>
        <v>2019年11月23日（祝日・土曜）</v>
      </c>
      <c r="D2260" t="str">
        <f>マスタデータレース一覧!H2260</f>
        <v>GⅢ</v>
      </c>
      <c r="E2260" t="str">
        <f>マスタデータレース一覧!G2260</f>
        <v>良</v>
      </c>
      <c r="F2260" t="str">
        <f>MID(マスタデータレース一覧!A2260,FIND("回",マスタデータレース一覧!A2260)+1,2)</f>
        <v>京都</v>
      </c>
      <c r="G2260" t="str">
        <f>MID(マスタデータレース一覧!F2260,2,FIND("・",マスタデータレース一覧!F2260)-2)</f>
        <v>芝</v>
      </c>
      <c r="H2260" s="9" t="str">
        <f>マスタデータレース一覧!E2260</f>
        <v>2,000</v>
      </c>
      <c r="I2260" t="str">
        <f>MID(マスタデータレース一覧!F2260,FIND("・",マスタデータレース一覧!F2260,1)+1,FIND("）",マスタデータレース一覧!F2260,1)-FIND("・",マスタデータレース一覧!F2260,1)-1)</f>
        <v>右</v>
      </c>
      <c r="J2260" t="str">
        <f>マスタデータレース一覧!D2260</f>
        <v>15時40分</v>
      </c>
      <c r="K2260" t="str">
        <f>MID(マスタデータレース一覧!C2260,3,2)</f>
        <v/>
      </c>
    </row>
    <row r="2261" spans="1:11" x14ac:dyDescent="0.15">
      <c r="A2261">
        <f>マスタデータレース一覧!V2261</f>
        <v>1774</v>
      </c>
      <c r="B2261" t="str">
        <f>マスタデータレース一覧!B2261</f>
        <v>ラジオNIKKEI杯京都２歳ステークス</v>
      </c>
      <c r="C2261" t="str">
        <f>MID(マスタデータレース一覧!A2261,1,FIND("）",マスタデータレース一覧!A2261))</f>
        <v>2019年11月23日（祝日・土曜）</v>
      </c>
      <c r="D2261" t="str">
        <f>マスタデータレース一覧!H2261</f>
        <v>GⅢ</v>
      </c>
      <c r="E2261" t="str">
        <f>マスタデータレース一覧!G2261</f>
        <v>良</v>
      </c>
      <c r="F2261" t="str">
        <f>MID(マスタデータレース一覧!A2261,FIND("回",マスタデータレース一覧!A2261)+1,2)</f>
        <v>京都</v>
      </c>
      <c r="G2261" t="str">
        <f>MID(マスタデータレース一覧!F2261,2,FIND("・",マスタデータレース一覧!F2261)-2)</f>
        <v>芝</v>
      </c>
      <c r="H2261" s="9" t="str">
        <f>マスタデータレース一覧!E2261</f>
        <v>2,000</v>
      </c>
      <c r="I2261" t="str">
        <f>MID(マスタデータレース一覧!F2261,FIND("・",マスタデータレース一覧!F2261,1)+1,FIND("）",マスタデータレース一覧!F2261,1)-FIND("・",マスタデータレース一覧!F2261,1)-1)</f>
        <v>右</v>
      </c>
      <c r="J2261" t="str">
        <f>マスタデータレース一覧!D2261</f>
        <v>15時40分</v>
      </c>
      <c r="K2261" t="str">
        <f>MID(マスタデータレース一覧!C2261,3,2)</f>
        <v/>
      </c>
    </row>
    <row r="2262" spans="1:11" x14ac:dyDescent="0.15">
      <c r="A2262">
        <f>マスタデータレース一覧!V2262</f>
        <v>1773</v>
      </c>
      <c r="B2262" t="str">
        <f>マスタデータレース一覧!B2262</f>
        <v>ラジオNIKKEI杯京都２歳ステークス</v>
      </c>
      <c r="C2262" t="str">
        <f>MID(マスタデータレース一覧!A2262,1,FIND("）",マスタデータレース一覧!A2262))</f>
        <v>2019年11月23日（祝日・土曜）</v>
      </c>
      <c r="D2262" t="str">
        <f>マスタデータレース一覧!H2262</f>
        <v>GⅢ</v>
      </c>
      <c r="E2262" t="str">
        <f>マスタデータレース一覧!G2262</f>
        <v>良</v>
      </c>
      <c r="F2262" t="str">
        <f>MID(マスタデータレース一覧!A2262,FIND("回",マスタデータレース一覧!A2262)+1,2)</f>
        <v>京都</v>
      </c>
      <c r="G2262" t="str">
        <f>MID(マスタデータレース一覧!F2262,2,FIND("・",マスタデータレース一覧!F2262)-2)</f>
        <v>芝</v>
      </c>
      <c r="H2262" s="9" t="str">
        <f>マスタデータレース一覧!E2262</f>
        <v>2,000</v>
      </c>
      <c r="I2262" t="str">
        <f>MID(マスタデータレース一覧!F2262,FIND("・",マスタデータレース一覧!F2262,1)+1,FIND("）",マスタデータレース一覧!F2262,1)-FIND("・",マスタデータレース一覧!F2262,1)-1)</f>
        <v>右</v>
      </c>
      <c r="J2262" t="str">
        <f>マスタデータレース一覧!D2262</f>
        <v>15時40分</v>
      </c>
      <c r="K2262" t="str">
        <f>MID(マスタデータレース一覧!C2262,3,2)</f>
        <v/>
      </c>
    </row>
    <row r="2263" spans="1:11" x14ac:dyDescent="0.15">
      <c r="A2263">
        <f>マスタデータレース一覧!V2263</f>
        <v>1772</v>
      </c>
      <c r="B2263" t="str">
        <f>マスタデータレース一覧!B2263</f>
        <v>ラジオNIKKEI杯京都２歳ステークス</v>
      </c>
      <c r="C2263" t="str">
        <f>MID(マスタデータレース一覧!A2263,1,FIND("）",マスタデータレース一覧!A2263))</f>
        <v>2019年11月23日（祝日・土曜）</v>
      </c>
      <c r="D2263" t="str">
        <f>マスタデータレース一覧!H2263</f>
        <v>GⅢ</v>
      </c>
      <c r="E2263" t="str">
        <f>マスタデータレース一覧!G2263</f>
        <v>良</v>
      </c>
      <c r="F2263" t="str">
        <f>MID(マスタデータレース一覧!A2263,FIND("回",マスタデータレース一覧!A2263)+1,2)</f>
        <v>京都</v>
      </c>
      <c r="G2263" t="str">
        <f>MID(マスタデータレース一覧!F2263,2,FIND("・",マスタデータレース一覧!F2263)-2)</f>
        <v>芝</v>
      </c>
      <c r="H2263" s="9" t="str">
        <f>マスタデータレース一覧!E2263</f>
        <v>2,000</v>
      </c>
      <c r="I2263" t="str">
        <f>MID(マスタデータレース一覧!F2263,FIND("・",マスタデータレース一覧!F2263,1)+1,FIND("）",マスタデータレース一覧!F2263,1)-FIND("・",マスタデータレース一覧!F2263,1)-1)</f>
        <v>右</v>
      </c>
      <c r="J2263" t="str">
        <f>マスタデータレース一覧!D2263</f>
        <v>15時40分</v>
      </c>
      <c r="K2263" t="str">
        <f>MID(マスタデータレース一覧!C2263,3,2)</f>
        <v/>
      </c>
    </row>
    <row r="2264" spans="1:11" x14ac:dyDescent="0.15">
      <c r="A2264">
        <f>マスタデータレース一覧!V2264</f>
        <v>1771</v>
      </c>
      <c r="B2264" t="str">
        <f>マスタデータレース一覧!B2264</f>
        <v>マイルチャンピオンシップ</v>
      </c>
      <c r="C2264" t="str">
        <f>MID(マスタデータレース一覧!A2264,1,FIND("）",マスタデータレース一覧!A2264))</f>
        <v>2019年11月17日（日曜）</v>
      </c>
      <c r="D2264" t="str">
        <f>マスタデータレース一覧!H2264</f>
        <v>GⅠ</v>
      </c>
      <c r="E2264" t="str">
        <f>マスタデータレース一覧!G2264</f>
        <v>良</v>
      </c>
      <c r="F2264" t="str">
        <f>MID(マスタデータレース一覧!A2264,FIND("回",マスタデータレース一覧!A2264)+1,2)</f>
        <v>京都</v>
      </c>
      <c r="G2264" t="str">
        <f>MID(マスタデータレース一覧!F2264,2,FIND("・",マスタデータレース一覧!F2264)-2)</f>
        <v>芝</v>
      </c>
      <c r="H2264" s="9" t="str">
        <f>マスタデータレース一覧!E2264</f>
        <v>1,600</v>
      </c>
      <c r="I2264" t="str">
        <f>MID(マスタデータレース一覧!F2264,FIND("・",マスタデータレース一覧!F2264,1)+1,FIND("）",マスタデータレース一覧!F2264,1)-FIND("・",マスタデータレース一覧!F2264,1)-1)</f>
        <v>右外</v>
      </c>
      <c r="J2264" t="str">
        <f>マスタデータレース一覧!D2264</f>
        <v>15時40分</v>
      </c>
      <c r="K2264" t="str">
        <f>MID(マスタデータレース一覧!C2264,3,2)</f>
        <v/>
      </c>
    </row>
    <row r="2265" spans="1:11" x14ac:dyDescent="0.15">
      <c r="A2265">
        <f>マスタデータレース一覧!V2265</f>
        <v>1770</v>
      </c>
      <c r="B2265" t="str">
        <f>マスタデータレース一覧!B2265</f>
        <v>マイルチャンピオンシップ</v>
      </c>
      <c r="C2265" t="str">
        <f>MID(マスタデータレース一覧!A2265,1,FIND("）",マスタデータレース一覧!A2265))</f>
        <v>2019年11月17日（日曜）</v>
      </c>
      <c r="D2265" t="str">
        <f>マスタデータレース一覧!H2265</f>
        <v>GⅠ</v>
      </c>
      <c r="E2265" t="str">
        <f>マスタデータレース一覧!G2265</f>
        <v>良</v>
      </c>
      <c r="F2265" t="str">
        <f>MID(マスタデータレース一覧!A2265,FIND("回",マスタデータレース一覧!A2265)+1,2)</f>
        <v>京都</v>
      </c>
      <c r="G2265" t="str">
        <f>MID(マスタデータレース一覧!F2265,2,FIND("・",マスタデータレース一覧!F2265)-2)</f>
        <v>芝</v>
      </c>
      <c r="H2265" s="9" t="str">
        <f>マスタデータレース一覧!E2265</f>
        <v>1,600</v>
      </c>
      <c r="I2265" t="str">
        <f>MID(マスタデータレース一覧!F2265,FIND("・",マスタデータレース一覧!F2265,1)+1,FIND("）",マスタデータレース一覧!F2265,1)-FIND("・",マスタデータレース一覧!F2265,1)-1)</f>
        <v>右外</v>
      </c>
      <c r="J2265" t="str">
        <f>マスタデータレース一覧!D2265</f>
        <v>15時40分</v>
      </c>
      <c r="K2265" t="str">
        <f>MID(マスタデータレース一覧!C2265,3,2)</f>
        <v/>
      </c>
    </row>
    <row r="2266" spans="1:11" x14ac:dyDescent="0.15">
      <c r="A2266">
        <f>マスタデータレース一覧!V2266</f>
        <v>1769</v>
      </c>
      <c r="B2266" t="str">
        <f>マスタデータレース一覧!B2266</f>
        <v>マイルチャンピオンシップ</v>
      </c>
      <c r="C2266" t="str">
        <f>MID(マスタデータレース一覧!A2266,1,FIND("）",マスタデータレース一覧!A2266))</f>
        <v>2019年11月17日（日曜）</v>
      </c>
      <c r="D2266" t="str">
        <f>マスタデータレース一覧!H2266</f>
        <v>GⅠ</v>
      </c>
      <c r="E2266" t="str">
        <f>マスタデータレース一覧!G2266</f>
        <v>良</v>
      </c>
      <c r="F2266" t="str">
        <f>MID(マスタデータレース一覧!A2266,FIND("回",マスタデータレース一覧!A2266)+1,2)</f>
        <v>京都</v>
      </c>
      <c r="G2266" t="str">
        <f>MID(マスタデータレース一覧!F2266,2,FIND("・",マスタデータレース一覧!F2266)-2)</f>
        <v>芝</v>
      </c>
      <c r="H2266" s="9" t="str">
        <f>マスタデータレース一覧!E2266</f>
        <v>1,600</v>
      </c>
      <c r="I2266" t="str">
        <f>MID(マスタデータレース一覧!F2266,FIND("・",マスタデータレース一覧!F2266,1)+1,FIND("）",マスタデータレース一覧!F2266,1)-FIND("・",マスタデータレース一覧!F2266,1)-1)</f>
        <v>右外</v>
      </c>
      <c r="J2266" t="str">
        <f>マスタデータレース一覧!D2266</f>
        <v>15時40分</v>
      </c>
      <c r="K2266" t="str">
        <f>MID(マスタデータレース一覧!C2266,3,2)</f>
        <v/>
      </c>
    </row>
    <row r="2267" spans="1:11" x14ac:dyDescent="0.15">
      <c r="A2267">
        <f>マスタデータレース一覧!V2267</f>
        <v>1768</v>
      </c>
      <c r="B2267" t="str">
        <f>マスタデータレース一覧!B2267</f>
        <v>マイルチャンピオンシップ</v>
      </c>
      <c r="C2267" t="str">
        <f>MID(マスタデータレース一覧!A2267,1,FIND("）",マスタデータレース一覧!A2267))</f>
        <v>2019年11月17日（日曜）</v>
      </c>
      <c r="D2267" t="str">
        <f>マスタデータレース一覧!H2267</f>
        <v>GⅠ</v>
      </c>
      <c r="E2267" t="str">
        <f>マスタデータレース一覧!G2267</f>
        <v>良</v>
      </c>
      <c r="F2267" t="str">
        <f>MID(マスタデータレース一覧!A2267,FIND("回",マスタデータレース一覧!A2267)+1,2)</f>
        <v>京都</v>
      </c>
      <c r="G2267" t="str">
        <f>MID(マスタデータレース一覧!F2267,2,FIND("・",マスタデータレース一覧!F2267)-2)</f>
        <v>芝</v>
      </c>
      <c r="H2267" s="9" t="str">
        <f>マスタデータレース一覧!E2267</f>
        <v>1,600</v>
      </c>
      <c r="I2267" t="str">
        <f>MID(マスタデータレース一覧!F2267,FIND("・",マスタデータレース一覧!F2267,1)+1,FIND("）",マスタデータレース一覧!F2267,1)-FIND("・",マスタデータレース一覧!F2267,1)-1)</f>
        <v>右外</v>
      </c>
      <c r="J2267" t="str">
        <f>マスタデータレース一覧!D2267</f>
        <v>15時40分</v>
      </c>
      <c r="K2267" t="str">
        <f>MID(マスタデータレース一覧!C2267,3,2)</f>
        <v/>
      </c>
    </row>
    <row r="2268" spans="1:11" x14ac:dyDescent="0.15">
      <c r="A2268">
        <f>マスタデータレース一覧!V2268</f>
        <v>1767</v>
      </c>
      <c r="B2268" t="str">
        <f>マスタデータレース一覧!B2268</f>
        <v>マイルチャンピオンシップ</v>
      </c>
      <c r="C2268" t="str">
        <f>MID(マスタデータレース一覧!A2268,1,FIND("）",マスタデータレース一覧!A2268))</f>
        <v>2019年11月17日（日曜）</v>
      </c>
      <c r="D2268" t="str">
        <f>マスタデータレース一覧!H2268</f>
        <v>GⅠ</v>
      </c>
      <c r="E2268" t="str">
        <f>マスタデータレース一覧!G2268</f>
        <v>良</v>
      </c>
      <c r="F2268" t="str">
        <f>MID(マスタデータレース一覧!A2268,FIND("回",マスタデータレース一覧!A2268)+1,2)</f>
        <v>京都</v>
      </c>
      <c r="G2268" t="str">
        <f>MID(マスタデータレース一覧!F2268,2,FIND("・",マスタデータレース一覧!F2268)-2)</f>
        <v>芝</v>
      </c>
      <c r="H2268" s="9" t="str">
        <f>マスタデータレース一覧!E2268</f>
        <v>1,600</v>
      </c>
      <c r="I2268" t="str">
        <f>MID(マスタデータレース一覧!F2268,FIND("・",マスタデータレース一覧!F2268,1)+1,FIND("）",マスタデータレース一覧!F2268,1)-FIND("・",マスタデータレース一覧!F2268,1)-1)</f>
        <v>右外</v>
      </c>
      <c r="J2268" t="str">
        <f>マスタデータレース一覧!D2268</f>
        <v>15時40分</v>
      </c>
      <c r="K2268" t="str">
        <f>MID(マスタデータレース一覧!C2268,3,2)</f>
        <v/>
      </c>
    </row>
    <row r="2269" spans="1:11" x14ac:dyDescent="0.15">
      <c r="A2269">
        <f>マスタデータレース一覧!V2269</f>
        <v>1766</v>
      </c>
      <c r="B2269" t="str">
        <f>マスタデータレース一覧!B2269</f>
        <v>マイルチャンピオンシップ</v>
      </c>
      <c r="C2269" t="str">
        <f>MID(マスタデータレース一覧!A2269,1,FIND("）",マスタデータレース一覧!A2269))</f>
        <v>2019年11月17日（日曜）</v>
      </c>
      <c r="D2269" t="str">
        <f>マスタデータレース一覧!H2269</f>
        <v>GⅠ</v>
      </c>
      <c r="E2269" t="str">
        <f>マスタデータレース一覧!G2269</f>
        <v>良</v>
      </c>
      <c r="F2269" t="str">
        <f>MID(マスタデータレース一覧!A2269,FIND("回",マスタデータレース一覧!A2269)+1,2)</f>
        <v>京都</v>
      </c>
      <c r="G2269" t="str">
        <f>MID(マスタデータレース一覧!F2269,2,FIND("・",マスタデータレース一覧!F2269)-2)</f>
        <v>芝</v>
      </c>
      <c r="H2269" s="9" t="str">
        <f>マスタデータレース一覧!E2269</f>
        <v>1,600</v>
      </c>
      <c r="I2269" t="str">
        <f>MID(マスタデータレース一覧!F2269,FIND("・",マスタデータレース一覧!F2269,1)+1,FIND("）",マスタデータレース一覧!F2269,1)-FIND("・",マスタデータレース一覧!F2269,1)-1)</f>
        <v>右外</v>
      </c>
      <c r="J2269" t="str">
        <f>マスタデータレース一覧!D2269</f>
        <v>15時40分</v>
      </c>
      <c r="K2269" t="str">
        <f>MID(マスタデータレース一覧!C2269,3,2)</f>
        <v/>
      </c>
    </row>
    <row r="2270" spans="1:11" x14ac:dyDescent="0.15">
      <c r="A2270">
        <f>マスタデータレース一覧!V2270</f>
        <v>1765</v>
      </c>
      <c r="B2270" t="str">
        <f>マスタデータレース一覧!B2270</f>
        <v>マイルチャンピオンシップ</v>
      </c>
      <c r="C2270" t="str">
        <f>MID(マスタデータレース一覧!A2270,1,FIND("）",マスタデータレース一覧!A2270))</f>
        <v>2019年11月17日（日曜）</v>
      </c>
      <c r="D2270" t="str">
        <f>マスタデータレース一覧!H2270</f>
        <v>GⅠ</v>
      </c>
      <c r="E2270" t="str">
        <f>マスタデータレース一覧!G2270</f>
        <v>良</v>
      </c>
      <c r="F2270" t="str">
        <f>MID(マスタデータレース一覧!A2270,FIND("回",マスタデータレース一覧!A2270)+1,2)</f>
        <v>京都</v>
      </c>
      <c r="G2270" t="str">
        <f>MID(マスタデータレース一覧!F2270,2,FIND("・",マスタデータレース一覧!F2270)-2)</f>
        <v>芝</v>
      </c>
      <c r="H2270" s="9" t="str">
        <f>マスタデータレース一覧!E2270</f>
        <v>1,600</v>
      </c>
      <c r="I2270" t="str">
        <f>MID(マスタデータレース一覧!F2270,FIND("・",マスタデータレース一覧!F2270,1)+1,FIND("）",マスタデータレース一覧!F2270,1)-FIND("・",マスタデータレース一覧!F2270,1)-1)</f>
        <v>右外</v>
      </c>
      <c r="J2270" t="str">
        <f>マスタデータレース一覧!D2270</f>
        <v>15時40分</v>
      </c>
      <c r="K2270" t="str">
        <f>MID(マスタデータレース一覧!C2270,3,2)</f>
        <v/>
      </c>
    </row>
    <row r="2271" spans="1:11" x14ac:dyDescent="0.15">
      <c r="A2271">
        <f>マスタデータレース一覧!V2271</f>
        <v>1764</v>
      </c>
      <c r="B2271" t="str">
        <f>マスタデータレース一覧!B2271</f>
        <v>マイルチャンピオンシップ</v>
      </c>
      <c r="C2271" t="str">
        <f>MID(マスタデータレース一覧!A2271,1,FIND("）",マスタデータレース一覧!A2271))</f>
        <v>2019年11月17日（日曜）</v>
      </c>
      <c r="D2271" t="str">
        <f>マスタデータレース一覧!H2271</f>
        <v>GⅠ</v>
      </c>
      <c r="E2271" t="str">
        <f>マスタデータレース一覧!G2271</f>
        <v>良</v>
      </c>
      <c r="F2271" t="str">
        <f>MID(マスタデータレース一覧!A2271,FIND("回",マスタデータレース一覧!A2271)+1,2)</f>
        <v>京都</v>
      </c>
      <c r="G2271" t="str">
        <f>MID(マスタデータレース一覧!F2271,2,FIND("・",マスタデータレース一覧!F2271)-2)</f>
        <v>芝</v>
      </c>
      <c r="H2271" s="9" t="str">
        <f>マスタデータレース一覧!E2271</f>
        <v>1,600</v>
      </c>
      <c r="I2271" t="str">
        <f>MID(マスタデータレース一覧!F2271,FIND("・",マスタデータレース一覧!F2271,1)+1,FIND("）",マスタデータレース一覧!F2271,1)-FIND("・",マスタデータレース一覧!F2271,1)-1)</f>
        <v>右外</v>
      </c>
      <c r="J2271" t="str">
        <f>マスタデータレース一覧!D2271</f>
        <v>15時40分</v>
      </c>
      <c r="K2271" t="str">
        <f>MID(マスタデータレース一覧!C2271,3,2)</f>
        <v/>
      </c>
    </row>
    <row r="2272" spans="1:11" x14ac:dyDescent="0.15">
      <c r="A2272">
        <f>マスタデータレース一覧!V2272</f>
        <v>1763</v>
      </c>
      <c r="B2272" t="str">
        <f>マスタデータレース一覧!B2272</f>
        <v>マイルチャンピオンシップ</v>
      </c>
      <c r="C2272" t="str">
        <f>MID(マスタデータレース一覧!A2272,1,FIND("）",マスタデータレース一覧!A2272))</f>
        <v>2019年11月17日（日曜）</v>
      </c>
      <c r="D2272" t="str">
        <f>マスタデータレース一覧!H2272</f>
        <v>GⅠ</v>
      </c>
      <c r="E2272" t="str">
        <f>マスタデータレース一覧!G2272</f>
        <v>良</v>
      </c>
      <c r="F2272" t="str">
        <f>MID(マスタデータレース一覧!A2272,FIND("回",マスタデータレース一覧!A2272)+1,2)</f>
        <v>京都</v>
      </c>
      <c r="G2272" t="str">
        <f>MID(マスタデータレース一覧!F2272,2,FIND("・",マスタデータレース一覧!F2272)-2)</f>
        <v>芝</v>
      </c>
      <c r="H2272" s="9" t="str">
        <f>マスタデータレース一覧!E2272</f>
        <v>1,600</v>
      </c>
      <c r="I2272" t="str">
        <f>MID(マスタデータレース一覧!F2272,FIND("・",マスタデータレース一覧!F2272,1)+1,FIND("）",マスタデータレース一覧!F2272,1)-FIND("・",マスタデータレース一覧!F2272,1)-1)</f>
        <v>右外</v>
      </c>
      <c r="J2272" t="str">
        <f>マスタデータレース一覧!D2272</f>
        <v>15時40分</v>
      </c>
      <c r="K2272" t="str">
        <f>MID(マスタデータレース一覧!C2272,3,2)</f>
        <v/>
      </c>
    </row>
    <row r="2273" spans="1:11" x14ac:dyDescent="0.15">
      <c r="A2273">
        <f>マスタデータレース一覧!V2273</f>
        <v>1762</v>
      </c>
      <c r="B2273" t="str">
        <f>マスタデータレース一覧!B2273</f>
        <v>マイルチャンピオンシップ</v>
      </c>
      <c r="C2273" t="str">
        <f>MID(マスタデータレース一覧!A2273,1,FIND("）",マスタデータレース一覧!A2273))</f>
        <v>2019年11月17日（日曜）</v>
      </c>
      <c r="D2273" t="str">
        <f>マスタデータレース一覧!H2273</f>
        <v>GⅠ</v>
      </c>
      <c r="E2273" t="str">
        <f>マスタデータレース一覧!G2273</f>
        <v>良</v>
      </c>
      <c r="F2273" t="str">
        <f>MID(マスタデータレース一覧!A2273,FIND("回",マスタデータレース一覧!A2273)+1,2)</f>
        <v>京都</v>
      </c>
      <c r="G2273" t="str">
        <f>MID(マスタデータレース一覧!F2273,2,FIND("・",マスタデータレース一覧!F2273)-2)</f>
        <v>芝</v>
      </c>
      <c r="H2273" s="9" t="str">
        <f>マスタデータレース一覧!E2273</f>
        <v>1,600</v>
      </c>
      <c r="I2273" t="str">
        <f>MID(マスタデータレース一覧!F2273,FIND("・",マスタデータレース一覧!F2273,1)+1,FIND("）",マスタデータレース一覧!F2273,1)-FIND("・",マスタデータレース一覧!F2273,1)-1)</f>
        <v>右外</v>
      </c>
      <c r="J2273" t="str">
        <f>マスタデータレース一覧!D2273</f>
        <v>15時40分</v>
      </c>
      <c r="K2273" t="str">
        <f>MID(マスタデータレース一覧!C2273,3,2)</f>
        <v/>
      </c>
    </row>
    <row r="2274" spans="1:11" x14ac:dyDescent="0.15">
      <c r="A2274">
        <f>マスタデータレース一覧!V2274</f>
        <v>1761</v>
      </c>
      <c r="B2274" t="str">
        <f>マスタデータレース一覧!B2274</f>
        <v>マイルチャンピオンシップ</v>
      </c>
      <c r="C2274" t="str">
        <f>MID(マスタデータレース一覧!A2274,1,FIND("）",マスタデータレース一覧!A2274))</f>
        <v>2019年11月17日（日曜）</v>
      </c>
      <c r="D2274" t="str">
        <f>マスタデータレース一覧!H2274</f>
        <v>GⅠ</v>
      </c>
      <c r="E2274" t="str">
        <f>マスタデータレース一覧!G2274</f>
        <v>良</v>
      </c>
      <c r="F2274" t="str">
        <f>MID(マスタデータレース一覧!A2274,FIND("回",マスタデータレース一覧!A2274)+1,2)</f>
        <v>京都</v>
      </c>
      <c r="G2274" t="str">
        <f>MID(マスタデータレース一覧!F2274,2,FIND("・",マスタデータレース一覧!F2274)-2)</f>
        <v>芝</v>
      </c>
      <c r="H2274" s="9" t="str">
        <f>マスタデータレース一覧!E2274</f>
        <v>1,600</v>
      </c>
      <c r="I2274" t="str">
        <f>MID(マスタデータレース一覧!F2274,FIND("・",マスタデータレース一覧!F2274,1)+1,FIND("）",マスタデータレース一覧!F2274,1)-FIND("・",マスタデータレース一覧!F2274,1)-1)</f>
        <v>右外</v>
      </c>
      <c r="J2274" t="str">
        <f>マスタデータレース一覧!D2274</f>
        <v>15時40分</v>
      </c>
      <c r="K2274" t="str">
        <f>MID(マスタデータレース一覧!C2274,3,2)</f>
        <v/>
      </c>
    </row>
    <row r="2275" spans="1:11" x14ac:dyDescent="0.15">
      <c r="A2275">
        <f>マスタデータレース一覧!V2275</f>
        <v>1760</v>
      </c>
      <c r="B2275" t="str">
        <f>マスタデータレース一覧!B2275</f>
        <v>マイルチャンピオンシップ</v>
      </c>
      <c r="C2275" t="str">
        <f>MID(マスタデータレース一覧!A2275,1,FIND("）",マスタデータレース一覧!A2275))</f>
        <v>2019年11月17日（日曜）</v>
      </c>
      <c r="D2275" t="str">
        <f>マスタデータレース一覧!H2275</f>
        <v>GⅠ</v>
      </c>
      <c r="E2275" t="str">
        <f>マスタデータレース一覧!G2275</f>
        <v>良</v>
      </c>
      <c r="F2275" t="str">
        <f>MID(マスタデータレース一覧!A2275,FIND("回",マスタデータレース一覧!A2275)+1,2)</f>
        <v>京都</v>
      </c>
      <c r="G2275" t="str">
        <f>MID(マスタデータレース一覧!F2275,2,FIND("・",マスタデータレース一覧!F2275)-2)</f>
        <v>芝</v>
      </c>
      <c r="H2275" s="9" t="str">
        <f>マスタデータレース一覧!E2275</f>
        <v>1,600</v>
      </c>
      <c r="I2275" t="str">
        <f>MID(マスタデータレース一覧!F2275,FIND("・",マスタデータレース一覧!F2275,1)+1,FIND("）",マスタデータレース一覧!F2275,1)-FIND("・",マスタデータレース一覧!F2275,1)-1)</f>
        <v>右外</v>
      </c>
      <c r="J2275" t="str">
        <f>マスタデータレース一覧!D2275</f>
        <v>15時40分</v>
      </c>
      <c r="K2275" t="str">
        <f>MID(マスタデータレース一覧!C2275,3,2)</f>
        <v/>
      </c>
    </row>
    <row r="2276" spans="1:11" x14ac:dyDescent="0.15">
      <c r="A2276">
        <f>マスタデータレース一覧!V2276</f>
        <v>1759</v>
      </c>
      <c r="B2276" t="str">
        <f>マスタデータレース一覧!B2276</f>
        <v>マイルチャンピオンシップ</v>
      </c>
      <c r="C2276" t="str">
        <f>MID(マスタデータレース一覧!A2276,1,FIND("）",マスタデータレース一覧!A2276))</f>
        <v>2019年11月17日（日曜）</v>
      </c>
      <c r="D2276" t="str">
        <f>マスタデータレース一覧!H2276</f>
        <v>GⅠ</v>
      </c>
      <c r="E2276" t="str">
        <f>マスタデータレース一覧!G2276</f>
        <v>良</v>
      </c>
      <c r="F2276" t="str">
        <f>MID(マスタデータレース一覧!A2276,FIND("回",マスタデータレース一覧!A2276)+1,2)</f>
        <v>京都</v>
      </c>
      <c r="G2276" t="str">
        <f>MID(マスタデータレース一覧!F2276,2,FIND("・",マスタデータレース一覧!F2276)-2)</f>
        <v>芝</v>
      </c>
      <c r="H2276" s="9" t="str">
        <f>マスタデータレース一覧!E2276</f>
        <v>1,600</v>
      </c>
      <c r="I2276" t="str">
        <f>MID(マスタデータレース一覧!F2276,FIND("・",マスタデータレース一覧!F2276,1)+1,FIND("）",マスタデータレース一覧!F2276,1)-FIND("・",マスタデータレース一覧!F2276,1)-1)</f>
        <v>右外</v>
      </c>
      <c r="J2276" t="str">
        <f>マスタデータレース一覧!D2276</f>
        <v>15時40分</v>
      </c>
      <c r="K2276" t="str">
        <f>MID(マスタデータレース一覧!C2276,3,2)</f>
        <v/>
      </c>
    </row>
    <row r="2277" spans="1:11" x14ac:dyDescent="0.15">
      <c r="A2277">
        <f>マスタデータレース一覧!V2277</f>
        <v>1758</v>
      </c>
      <c r="B2277" t="str">
        <f>マスタデータレース一覧!B2277</f>
        <v>マイルチャンピオンシップ</v>
      </c>
      <c r="C2277" t="str">
        <f>MID(マスタデータレース一覧!A2277,1,FIND("）",マスタデータレース一覧!A2277))</f>
        <v>2019年11月17日（日曜）</v>
      </c>
      <c r="D2277" t="str">
        <f>マスタデータレース一覧!H2277</f>
        <v>GⅠ</v>
      </c>
      <c r="E2277" t="str">
        <f>マスタデータレース一覧!G2277</f>
        <v>良</v>
      </c>
      <c r="F2277" t="str">
        <f>MID(マスタデータレース一覧!A2277,FIND("回",マスタデータレース一覧!A2277)+1,2)</f>
        <v>京都</v>
      </c>
      <c r="G2277" t="str">
        <f>MID(マスタデータレース一覧!F2277,2,FIND("・",マスタデータレース一覧!F2277)-2)</f>
        <v>芝</v>
      </c>
      <c r="H2277" s="9" t="str">
        <f>マスタデータレース一覧!E2277</f>
        <v>1,600</v>
      </c>
      <c r="I2277" t="str">
        <f>MID(マスタデータレース一覧!F2277,FIND("・",マスタデータレース一覧!F2277,1)+1,FIND("）",マスタデータレース一覧!F2277,1)-FIND("・",マスタデータレース一覧!F2277,1)-1)</f>
        <v>右外</v>
      </c>
      <c r="J2277" t="str">
        <f>マスタデータレース一覧!D2277</f>
        <v>15時40分</v>
      </c>
      <c r="K2277" t="str">
        <f>MID(マスタデータレース一覧!C2277,3,2)</f>
        <v/>
      </c>
    </row>
    <row r="2278" spans="1:11" x14ac:dyDescent="0.15">
      <c r="A2278">
        <f>マスタデータレース一覧!V2278</f>
        <v>1757</v>
      </c>
      <c r="B2278" t="str">
        <f>マスタデータレース一覧!B2278</f>
        <v>マイルチャンピオンシップ</v>
      </c>
      <c r="C2278" t="str">
        <f>MID(マスタデータレース一覧!A2278,1,FIND("）",マスタデータレース一覧!A2278))</f>
        <v>2019年11月17日（日曜）</v>
      </c>
      <c r="D2278" t="str">
        <f>マスタデータレース一覧!H2278</f>
        <v>GⅠ</v>
      </c>
      <c r="E2278" t="str">
        <f>マスタデータレース一覧!G2278</f>
        <v>良</v>
      </c>
      <c r="F2278" t="str">
        <f>MID(マスタデータレース一覧!A2278,FIND("回",マスタデータレース一覧!A2278)+1,2)</f>
        <v>京都</v>
      </c>
      <c r="G2278" t="str">
        <f>MID(マスタデータレース一覧!F2278,2,FIND("・",マスタデータレース一覧!F2278)-2)</f>
        <v>芝</v>
      </c>
      <c r="H2278" s="9" t="str">
        <f>マスタデータレース一覧!E2278</f>
        <v>1,600</v>
      </c>
      <c r="I2278" t="str">
        <f>MID(マスタデータレース一覧!F2278,FIND("・",マスタデータレース一覧!F2278,1)+1,FIND("）",マスタデータレース一覧!F2278,1)-FIND("・",マスタデータレース一覧!F2278,1)-1)</f>
        <v>右外</v>
      </c>
      <c r="J2278" t="str">
        <f>マスタデータレース一覧!D2278</f>
        <v>15時40分</v>
      </c>
      <c r="K2278" t="str">
        <f>MID(マスタデータレース一覧!C2278,3,2)</f>
        <v/>
      </c>
    </row>
    <row r="2279" spans="1:11" x14ac:dyDescent="0.15">
      <c r="A2279">
        <f>マスタデータレース一覧!V2279</f>
        <v>1756</v>
      </c>
      <c r="B2279" t="str">
        <f>マスタデータレース一覧!B2279</f>
        <v>マイルチャンピオンシップ</v>
      </c>
      <c r="C2279" t="str">
        <f>MID(マスタデータレース一覧!A2279,1,FIND("）",マスタデータレース一覧!A2279))</f>
        <v>2019年11月17日（日曜）</v>
      </c>
      <c r="D2279" t="str">
        <f>マスタデータレース一覧!H2279</f>
        <v>GⅠ</v>
      </c>
      <c r="E2279" t="str">
        <f>マスタデータレース一覧!G2279</f>
        <v>良</v>
      </c>
      <c r="F2279" t="str">
        <f>MID(マスタデータレース一覧!A2279,FIND("回",マスタデータレース一覧!A2279)+1,2)</f>
        <v>京都</v>
      </c>
      <c r="G2279" t="str">
        <f>MID(マスタデータレース一覧!F2279,2,FIND("・",マスタデータレース一覧!F2279)-2)</f>
        <v>芝</v>
      </c>
      <c r="H2279" s="9" t="str">
        <f>マスタデータレース一覧!E2279</f>
        <v>1,600</v>
      </c>
      <c r="I2279" t="str">
        <f>MID(マスタデータレース一覧!F2279,FIND("・",マスタデータレース一覧!F2279,1)+1,FIND("）",マスタデータレース一覧!F2279,1)-FIND("・",マスタデータレース一覧!F2279,1)-1)</f>
        <v>右外</v>
      </c>
      <c r="J2279" t="str">
        <f>マスタデータレース一覧!D2279</f>
        <v>15時40分</v>
      </c>
      <c r="K2279" t="str">
        <f>MID(マスタデータレース一覧!C2279,3,2)</f>
        <v/>
      </c>
    </row>
    <row r="2280" spans="1:11" x14ac:dyDescent="0.15">
      <c r="A2280">
        <f>マスタデータレース一覧!V2280</f>
        <v>1755</v>
      </c>
      <c r="B2280" t="str">
        <f>マスタデータレース一覧!B2280</f>
        <v>マイルチャンピオンシップ</v>
      </c>
      <c r="C2280" t="str">
        <f>MID(マスタデータレース一覧!A2280,1,FIND("）",マスタデータレース一覧!A2280))</f>
        <v>2019年11月17日（日曜）</v>
      </c>
      <c r="D2280" t="str">
        <f>マスタデータレース一覧!H2280</f>
        <v>GⅠ</v>
      </c>
      <c r="E2280" t="str">
        <f>マスタデータレース一覧!G2280</f>
        <v>良</v>
      </c>
      <c r="F2280" t="str">
        <f>MID(マスタデータレース一覧!A2280,FIND("回",マスタデータレース一覧!A2280)+1,2)</f>
        <v>京都</v>
      </c>
      <c r="G2280" t="str">
        <f>MID(マスタデータレース一覧!F2280,2,FIND("・",マスタデータレース一覧!F2280)-2)</f>
        <v>芝</v>
      </c>
      <c r="H2280" s="9" t="str">
        <f>マスタデータレース一覧!E2280</f>
        <v>1,600</v>
      </c>
      <c r="I2280" t="str">
        <f>MID(マスタデータレース一覧!F2280,FIND("・",マスタデータレース一覧!F2280,1)+1,FIND("）",マスタデータレース一覧!F2280,1)-FIND("・",マスタデータレース一覧!F2280,1)-1)</f>
        <v>右外</v>
      </c>
      <c r="J2280" t="str">
        <f>マスタデータレース一覧!D2280</f>
        <v>15時40分</v>
      </c>
      <c r="K2280" t="str">
        <f>MID(マスタデータレース一覧!C2280,3,2)</f>
        <v/>
      </c>
    </row>
    <row r="2281" spans="1:11" x14ac:dyDescent="0.15">
      <c r="A2281">
        <f>マスタデータレース一覧!V2281</f>
        <v>1754</v>
      </c>
      <c r="B2281" t="str">
        <f>マスタデータレース一覧!B2281</f>
        <v>東京スポーツ杯２歳ステークス</v>
      </c>
      <c r="C2281" t="str">
        <f>MID(マスタデータレース一覧!A2281,1,FIND("）",マスタデータレース一覧!A2281))</f>
        <v>2019年11月16日（土曜）</v>
      </c>
      <c r="D2281" t="str">
        <f>マスタデータレース一覧!H2281</f>
        <v>GⅢ</v>
      </c>
      <c r="E2281" t="str">
        <f>マスタデータレース一覧!G2281</f>
        <v>良</v>
      </c>
      <c r="F2281" t="str">
        <f>MID(マスタデータレース一覧!A2281,FIND("回",マスタデータレース一覧!A2281)+1,2)</f>
        <v>東京</v>
      </c>
      <c r="G2281" t="str">
        <f>MID(マスタデータレース一覧!F2281,2,FIND("・",マスタデータレース一覧!F2281)-2)</f>
        <v>芝</v>
      </c>
      <c r="H2281" s="9" t="str">
        <f>マスタデータレース一覧!E2281</f>
        <v>1,800</v>
      </c>
      <c r="I2281" t="str">
        <f>MID(マスタデータレース一覧!F2281,FIND("・",マスタデータレース一覧!F2281,1)+1,FIND("）",マスタデータレース一覧!F2281,1)-FIND("・",マスタデータレース一覧!F2281,1)-1)</f>
        <v>左</v>
      </c>
      <c r="J2281" t="str">
        <f>マスタデータレース一覧!D2281</f>
        <v>15時30分</v>
      </c>
      <c r="K2281" t="str">
        <f>MID(マスタデータレース一覧!C2281,3,2)</f>
        <v/>
      </c>
    </row>
    <row r="2282" spans="1:11" x14ac:dyDescent="0.15">
      <c r="A2282">
        <f>マスタデータレース一覧!V2282</f>
        <v>1753</v>
      </c>
      <c r="B2282" t="str">
        <f>マスタデータレース一覧!B2282</f>
        <v>東京スポーツ杯２歳ステークス</v>
      </c>
      <c r="C2282" t="str">
        <f>MID(マスタデータレース一覧!A2282,1,FIND("）",マスタデータレース一覧!A2282))</f>
        <v>2019年11月16日（土曜）</v>
      </c>
      <c r="D2282" t="str">
        <f>マスタデータレース一覧!H2282</f>
        <v>GⅢ</v>
      </c>
      <c r="E2282" t="str">
        <f>マスタデータレース一覧!G2282</f>
        <v>良</v>
      </c>
      <c r="F2282" t="str">
        <f>MID(マスタデータレース一覧!A2282,FIND("回",マスタデータレース一覧!A2282)+1,2)</f>
        <v>東京</v>
      </c>
      <c r="G2282" t="str">
        <f>MID(マスタデータレース一覧!F2282,2,FIND("・",マスタデータレース一覧!F2282)-2)</f>
        <v>芝</v>
      </c>
      <c r="H2282" s="9" t="str">
        <f>マスタデータレース一覧!E2282</f>
        <v>1,800</v>
      </c>
      <c r="I2282" t="str">
        <f>MID(マスタデータレース一覧!F2282,FIND("・",マスタデータレース一覧!F2282,1)+1,FIND("）",マスタデータレース一覧!F2282,1)-FIND("・",マスタデータレース一覧!F2282,1)-1)</f>
        <v>左</v>
      </c>
      <c r="J2282" t="str">
        <f>マスタデータレース一覧!D2282</f>
        <v>15時30分</v>
      </c>
      <c r="K2282" t="str">
        <f>MID(マスタデータレース一覧!C2282,3,2)</f>
        <v/>
      </c>
    </row>
    <row r="2283" spans="1:11" x14ac:dyDescent="0.15">
      <c r="A2283">
        <f>マスタデータレース一覧!V2283</f>
        <v>1752</v>
      </c>
      <c r="B2283" t="str">
        <f>マスタデータレース一覧!B2283</f>
        <v>東京スポーツ杯２歳ステークス</v>
      </c>
      <c r="C2283" t="str">
        <f>MID(マスタデータレース一覧!A2283,1,FIND("）",マスタデータレース一覧!A2283))</f>
        <v>2019年11月16日（土曜）</v>
      </c>
      <c r="D2283" t="str">
        <f>マスタデータレース一覧!H2283</f>
        <v>GⅢ</v>
      </c>
      <c r="E2283" t="str">
        <f>マスタデータレース一覧!G2283</f>
        <v>良</v>
      </c>
      <c r="F2283" t="str">
        <f>MID(マスタデータレース一覧!A2283,FIND("回",マスタデータレース一覧!A2283)+1,2)</f>
        <v>東京</v>
      </c>
      <c r="G2283" t="str">
        <f>MID(マスタデータレース一覧!F2283,2,FIND("・",マスタデータレース一覧!F2283)-2)</f>
        <v>芝</v>
      </c>
      <c r="H2283" s="9" t="str">
        <f>マスタデータレース一覧!E2283</f>
        <v>1,800</v>
      </c>
      <c r="I2283" t="str">
        <f>MID(マスタデータレース一覧!F2283,FIND("・",マスタデータレース一覧!F2283,1)+1,FIND("）",マスタデータレース一覧!F2283,1)-FIND("・",マスタデータレース一覧!F2283,1)-1)</f>
        <v>左</v>
      </c>
      <c r="J2283" t="str">
        <f>マスタデータレース一覧!D2283</f>
        <v>15時30分</v>
      </c>
      <c r="K2283" t="str">
        <f>MID(マスタデータレース一覧!C2283,3,2)</f>
        <v/>
      </c>
    </row>
    <row r="2284" spans="1:11" x14ac:dyDescent="0.15">
      <c r="A2284">
        <f>マスタデータレース一覧!V2284</f>
        <v>1751</v>
      </c>
      <c r="B2284" t="str">
        <f>マスタデータレース一覧!B2284</f>
        <v>東京スポーツ杯２歳ステークス</v>
      </c>
      <c r="C2284" t="str">
        <f>MID(マスタデータレース一覧!A2284,1,FIND("）",マスタデータレース一覧!A2284))</f>
        <v>2019年11月16日（土曜）</v>
      </c>
      <c r="D2284" t="str">
        <f>マスタデータレース一覧!H2284</f>
        <v>GⅢ</v>
      </c>
      <c r="E2284" t="str">
        <f>マスタデータレース一覧!G2284</f>
        <v>良</v>
      </c>
      <c r="F2284" t="str">
        <f>MID(マスタデータレース一覧!A2284,FIND("回",マスタデータレース一覧!A2284)+1,2)</f>
        <v>東京</v>
      </c>
      <c r="G2284" t="str">
        <f>MID(マスタデータレース一覧!F2284,2,FIND("・",マスタデータレース一覧!F2284)-2)</f>
        <v>芝</v>
      </c>
      <c r="H2284" s="9" t="str">
        <f>マスタデータレース一覧!E2284</f>
        <v>1,800</v>
      </c>
      <c r="I2284" t="str">
        <f>MID(マスタデータレース一覧!F2284,FIND("・",マスタデータレース一覧!F2284,1)+1,FIND("）",マスタデータレース一覧!F2284,1)-FIND("・",マスタデータレース一覧!F2284,1)-1)</f>
        <v>左</v>
      </c>
      <c r="J2284" t="str">
        <f>マスタデータレース一覧!D2284</f>
        <v>15時30分</v>
      </c>
      <c r="K2284" t="str">
        <f>MID(マスタデータレース一覧!C2284,3,2)</f>
        <v/>
      </c>
    </row>
    <row r="2285" spans="1:11" x14ac:dyDescent="0.15">
      <c r="A2285">
        <f>マスタデータレース一覧!V2285</f>
        <v>1750</v>
      </c>
      <c r="B2285" t="str">
        <f>マスタデータレース一覧!B2285</f>
        <v>東京スポーツ杯２歳ステークス</v>
      </c>
      <c r="C2285" t="str">
        <f>MID(マスタデータレース一覧!A2285,1,FIND("）",マスタデータレース一覧!A2285))</f>
        <v>2019年11月16日（土曜）</v>
      </c>
      <c r="D2285" t="str">
        <f>マスタデータレース一覧!H2285</f>
        <v>GⅢ</v>
      </c>
      <c r="E2285" t="str">
        <f>マスタデータレース一覧!G2285</f>
        <v>良</v>
      </c>
      <c r="F2285" t="str">
        <f>MID(マスタデータレース一覧!A2285,FIND("回",マスタデータレース一覧!A2285)+1,2)</f>
        <v>東京</v>
      </c>
      <c r="G2285" t="str">
        <f>MID(マスタデータレース一覧!F2285,2,FIND("・",マスタデータレース一覧!F2285)-2)</f>
        <v>芝</v>
      </c>
      <c r="H2285" s="9" t="str">
        <f>マスタデータレース一覧!E2285</f>
        <v>1,800</v>
      </c>
      <c r="I2285" t="str">
        <f>MID(マスタデータレース一覧!F2285,FIND("・",マスタデータレース一覧!F2285,1)+1,FIND("）",マスタデータレース一覧!F2285,1)-FIND("・",マスタデータレース一覧!F2285,1)-1)</f>
        <v>左</v>
      </c>
      <c r="J2285" t="str">
        <f>マスタデータレース一覧!D2285</f>
        <v>15時30分</v>
      </c>
      <c r="K2285" t="str">
        <f>MID(マスタデータレース一覧!C2285,3,2)</f>
        <v/>
      </c>
    </row>
    <row r="2286" spans="1:11" x14ac:dyDescent="0.15">
      <c r="A2286">
        <f>マスタデータレース一覧!V2286</f>
        <v>1749</v>
      </c>
      <c r="B2286" t="str">
        <f>マスタデータレース一覧!B2286</f>
        <v>東京スポーツ杯２歳ステークス</v>
      </c>
      <c r="C2286" t="str">
        <f>MID(マスタデータレース一覧!A2286,1,FIND("）",マスタデータレース一覧!A2286))</f>
        <v>2019年11月16日（土曜）</v>
      </c>
      <c r="D2286" t="str">
        <f>マスタデータレース一覧!H2286</f>
        <v>GⅢ</v>
      </c>
      <c r="E2286" t="str">
        <f>マスタデータレース一覧!G2286</f>
        <v>良</v>
      </c>
      <c r="F2286" t="str">
        <f>MID(マスタデータレース一覧!A2286,FIND("回",マスタデータレース一覧!A2286)+1,2)</f>
        <v>東京</v>
      </c>
      <c r="G2286" t="str">
        <f>MID(マスタデータレース一覧!F2286,2,FIND("・",マスタデータレース一覧!F2286)-2)</f>
        <v>芝</v>
      </c>
      <c r="H2286" s="9" t="str">
        <f>マスタデータレース一覧!E2286</f>
        <v>1,800</v>
      </c>
      <c r="I2286" t="str">
        <f>MID(マスタデータレース一覧!F2286,FIND("・",マスタデータレース一覧!F2286,1)+1,FIND("）",マスタデータレース一覧!F2286,1)-FIND("・",マスタデータレース一覧!F2286,1)-1)</f>
        <v>左</v>
      </c>
      <c r="J2286" t="str">
        <f>マスタデータレース一覧!D2286</f>
        <v>15時30分</v>
      </c>
      <c r="K2286" t="str">
        <f>MID(マスタデータレース一覧!C2286,3,2)</f>
        <v/>
      </c>
    </row>
    <row r="2287" spans="1:11" x14ac:dyDescent="0.15">
      <c r="A2287">
        <f>マスタデータレース一覧!V2287</f>
        <v>1748</v>
      </c>
      <c r="B2287" t="str">
        <f>マスタデータレース一覧!B2287</f>
        <v>東京スポーツ杯２歳ステークス</v>
      </c>
      <c r="C2287" t="str">
        <f>MID(マスタデータレース一覧!A2287,1,FIND("）",マスタデータレース一覧!A2287))</f>
        <v>2019年11月16日（土曜）</v>
      </c>
      <c r="D2287" t="str">
        <f>マスタデータレース一覧!H2287</f>
        <v>GⅢ</v>
      </c>
      <c r="E2287" t="str">
        <f>マスタデータレース一覧!G2287</f>
        <v>良</v>
      </c>
      <c r="F2287" t="str">
        <f>MID(マスタデータレース一覧!A2287,FIND("回",マスタデータレース一覧!A2287)+1,2)</f>
        <v>東京</v>
      </c>
      <c r="G2287" t="str">
        <f>MID(マスタデータレース一覧!F2287,2,FIND("・",マスタデータレース一覧!F2287)-2)</f>
        <v>芝</v>
      </c>
      <c r="H2287" s="9" t="str">
        <f>マスタデータレース一覧!E2287</f>
        <v>1,800</v>
      </c>
      <c r="I2287" t="str">
        <f>MID(マスタデータレース一覧!F2287,FIND("・",マスタデータレース一覧!F2287,1)+1,FIND("）",マスタデータレース一覧!F2287,1)-FIND("・",マスタデータレース一覧!F2287,1)-1)</f>
        <v>左</v>
      </c>
      <c r="J2287" t="str">
        <f>マスタデータレース一覧!D2287</f>
        <v>15時30分</v>
      </c>
      <c r="K2287" t="str">
        <f>MID(マスタデータレース一覧!C2287,3,2)</f>
        <v/>
      </c>
    </row>
    <row r="2288" spans="1:11" x14ac:dyDescent="0.15">
      <c r="A2288">
        <f>マスタデータレース一覧!V2288</f>
        <v>1747</v>
      </c>
      <c r="B2288" t="str">
        <f>マスタデータレース一覧!B2288</f>
        <v>東京スポーツ杯２歳ステークス</v>
      </c>
      <c r="C2288" t="str">
        <f>MID(マスタデータレース一覧!A2288,1,FIND("）",マスタデータレース一覧!A2288))</f>
        <v>2019年11月16日（土曜）</v>
      </c>
      <c r="D2288" t="str">
        <f>マスタデータレース一覧!H2288</f>
        <v>GⅢ</v>
      </c>
      <c r="E2288" t="str">
        <f>マスタデータレース一覧!G2288</f>
        <v>良</v>
      </c>
      <c r="F2288" t="str">
        <f>MID(マスタデータレース一覧!A2288,FIND("回",マスタデータレース一覧!A2288)+1,2)</f>
        <v>東京</v>
      </c>
      <c r="G2288" t="str">
        <f>MID(マスタデータレース一覧!F2288,2,FIND("・",マスタデータレース一覧!F2288)-2)</f>
        <v>芝</v>
      </c>
      <c r="H2288" s="9" t="str">
        <f>マスタデータレース一覧!E2288</f>
        <v>1,800</v>
      </c>
      <c r="I2288" t="str">
        <f>MID(マスタデータレース一覧!F2288,FIND("・",マスタデータレース一覧!F2288,1)+1,FIND("）",マスタデータレース一覧!F2288,1)-FIND("・",マスタデータレース一覧!F2288,1)-1)</f>
        <v>左</v>
      </c>
      <c r="J2288" t="str">
        <f>マスタデータレース一覧!D2288</f>
        <v>15時30分</v>
      </c>
      <c r="K2288" t="str">
        <f>MID(マスタデータレース一覧!C2288,3,2)</f>
        <v/>
      </c>
    </row>
    <row r="2289" spans="1:11" x14ac:dyDescent="0.15">
      <c r="A2289">
        <f>マスタデータレース一覧!V2289</f>
        <v>1746</v>
      </c>
      <c r="B2289" t="str">
        <f>マスタデータレース一覧!B2289</f>
        <v>農林水産省賞典福島記念</v>
      </c>
      <c r="C2289" t="str">
        <f>MID(マスタデータレース一覧!A2289,1,FIND("）",マスタデータレース一覧!A2289))</f>
        <v>2019年11月10日（日曜）</v>
      </c>
      <c r="D2289" t="str">
        <f>マスタデータレース一覧!H2289</f>
        <v>GⅢ</v>
      </c>
      <c r="E2289" t="str">
        <f>マスタデータレース一覧!G2289</f>
        <v>良</v>
      </c>
      <c r="F2289" t="str">
        <f>MID(マスタデータレース一覧!A2289,FIND("回",マスタデータレース一覧!A2289)+1,2)</f>
        <v>福島</v>
      </c>
      <c r="G2289" t="str">
        <f>MID(マスタデータレース一覧!F2289,2,FIND("・",マスタデータレース一覧!F2289)-2)</f>
        <v>芝</v>
      </c>
      <c r="H2289" s="9" t="str">
        <f>マスタデータレース一覧!E2289</f>
        <v>2,000</v>
      </c>
      <c r="I2289" t="str">
        <f>MID(マスタデータレース一覧!F2289,FIND("・",マスタデータレース一覧!F2289,1)+1,FIND("）",マスタデータレース一覧!F2289,1)-FIND("・",マスタデータレース一覧!F2289,1)-1)</f>
        <v>右</v>
      </c>
      <c r="J2289" t="str">
        <f>マスタデータレース一覧!D2289</f>
        <v>15時20分</v>
      </c>
      <c r="K2289" t="str">
        <f>MID(マスタデータレース一覧!C2289,3,2)</f>
        <v/>
      </c>
    </row>
    <row r="2290" spans="1:11" x14ac:dyDescent="0.15">
      <c r="A2290">
        <f>マスタデータレース一覧!V2290</f>
        <v>1745</v>
      </c>
      <c r="B2290" t="str">
        <f>マスタデータレース一覧!B2290</f>
        <v>農林水産省賞典福島記念</v>
      </c>
      <c r="C2290" t="str">
        <f>MID(マスタデータレース一覧!A2290,1,FIND("）",マスタデータレース一覧!A2290))</f>
        <v>2019年11月10日（日曜）</v>
      </c>
      <c r="D2290" t="str">
        <f>マスタデータレース一覧!H2290</f>
        <v>GⅢ</v>
      </c>
      <c r="E2290" t="str">
        <f>マスタデータレース一覧!G2290</f>
        <v>良</v>
      </c>
      <c r="F2290" t="str">
        <f>MID(マスタデータレース一覧!A2290,FIND("回",マスタデータレース一覧!A2290)+1,2)</f>
        <v>福島</v>
      </c>
      <c r="G2290" t="str">
        <f>MID(マスタデータレース一覧!F2290,2,FIND("・",マスタデータレース一覧!F2290)-2)</f>
        <v>芝</v>
      </c>
      <c r="H2290" s="9" t="str">
        <f>マスタデータレース一覧!E2290</f>
        <v>2,000</v>
      </c>
      <c r="I2290" t="str">
        <f>MID(マスタデータレース一覧!F2290,FIND("・",マスタデータレース一覧!F2290,1)+1,FIND("）",マスタデータレース一覧!F2290,1)-FIND("・",マスタデータレース一覧!F2290,1)-1)</f>
        <v>右</v>
      </c>
      <c r="J2290" t="str">
        <f>マスタデータレース一覧!D2290</f>
        <v>15時20分</v>
      </c>
      <c r="K2290" t="str">
        <f>MID(マスタデータレース一覧!C2290,3,2)</f>
        <v/>
      </c>
    </row>
    <row r="2291" spans="1:11" x14ac:dyDescent="0.15">
      <c r="A2291">
        <f>マスタデータレース一覧!V2291</f>
        <v>1744</v>
      </c>
      <c r="B2291" t="str">
        <f>マスタデータレース一覧!B2291</f>
        <v>農林水産省賞典福島記念</v>
      </c>
      <c r="C2291" t="str">
        <f>MID(マスタデータレース一覧!A2291,1,FIND("）",マスタデータレース一覧!A2291))</f>
        <v>2019年11月10日（日曜）</v>
      </c>
      <c r="D2291" t="str">
        <f>マスタデータレース一覧!H2291</f>
        <v>GⅢ</v>
      </c>
      <c r="E2291" t="str">
        <f>マスタデータレース一覧!G2291</f>
        <v>良</v>
      </c>
      <c r="F2291" t="str">
        <f>MID(マスタデータレース一覧!A2291,FIND("回",マスタデータレース一覧!A2291)+1,2)</f>
        <v>福島</v>
      </c>
      <c r="G2291" t="str">
        <f>MID(マスタデータレース一覧!F2291,2,FIND("・",マスタデータレース一覧!F2291)-2)</f>
        <v>芝</v>
      </c>
      <c r="H2291" s="9" t="str">
        <f>マスタデータレース一覧!E2291</f>
        <v>2,000</v>
      </c>
      <c r="I2291" t="str">
        <f>MID(マスタデータレース一覧!F2291,FIND("・",マスタデータレース一覧!F2291,1)+1,FIND("）",マスタデータレース一覧!F2291,1)-FIND("・",マスタデータレース一覧!F2291,1)-1)</f>
        <v>右</v>
      </c>
      <c r="J2291" t="str">
        <f>マスタデータレース一覧!D2291</f>
        <v>15時20分</v>
      </c>
      <c r="K2291" t="str">
        <f>MID(マスタデータレース一覧!C2291,3,2)</f>
        <v/>
      </c>
    </row>
    <row r="2292" spans="1:11" x14ac:dyDescent="0.15">
      <c r="A2292">
        <f>マスタデータレース一覧!V2292</f>
        <v>1743</v>
      </c>
      <c r="B2292" t="str">
        <f>マスタデータレース一覧!B2292</f>
        <v>農林水産省賞典福島記念</v>
      </c>
      <c r="C2292" t="str">
        <f>MID(マスタデータレース一覧!A2292,1,FIND("）",マスタデータレース一覧!A2292))</f>
        <v>2019年11月10日（日曜）</v>
      </c>
      <c r="D2292" t="str">
        <f>マスタデータレース一覧!H2292</f>
        <v>GⅢ</v>
      </c>
      <c r="E2292" t="str">
        <f>マスタデータレース一覧!G2292</f>
        <v>良</v>
      </c>
      <c r="F2292" t="str">
        <f>MID(マスタデータレース一覧!A2292,FIND("回",マスタデータレース一覧!A2292)+1,2)</f>
        <v>福島</v>
      </c>
      <c r="G2292" t="str">
        <f>MID(マスタデータレース一覧!F2292,2,FIND("・",マスタデータレース一覧!F2292)-2)</f>
        <v>芝</v>
      </c>
      <c r="H2292" s="9" t="str">
        <f>マスタデータレース一覧!E2292</f>
        <v>2,000</v>
      </c>
      <c r="I2292" t="str">
        <f>MID(マスタデータレース一覧!F2292,FIND("・",マスタデータレース一覧!F2292,1)+1,FIND("）",マスタデータレース一覧!F2292,1)-FIND("・",マスタデータレース一覧!F2292,1)-1)</f>
        <v>右</v>
      </c>
      <c r="J2292" t="str">
        <f>マスタデータレース一覧!D2292</f>
        <v>15時20分</v>
      </c>
      <c r="K2292" t="str">
        <f>MID(マスタデータレース一覧!C2292,3,2)</f>
        <v/>
      </c>
    </row>
    <row r="2293" spans="1:11" x14ac:dyDescent="0.15">
      <c r="A2293">
        <f>マスタデータレース一覧!V2293</f>
        <v>1742</v>
      </c>
      <c r="B2293" t="str">
        <f>マスタデータレース一覧!B2293</f>
        <v>農林水産省賞典福島記念</v>
      </c>
      <c r="C2293" t="str">
        <f>MID(マスタデータレース一覧!A2293,1,FIND("）",マスタデータレース一覧!A2293))</f>
        <v>2019年11月10日（日曜）</v>
      </c>
      <c r="D2293" t="str">
        <f>マスタデータレース一覧!H2293</f>
        <v>GⅢ</v>
      </c>
      <c r="E2293" t="str">
        <f>マスタデータレース一覧!G2293</f>
        <v>良</v>
      </c>
      <c r="F2293" t="str">
        <f>MID(マスタデータレース一覧!A2293,FIND("回",マスタデータレース一覧!A2293)+1,2)</f>
        <v>福島</v>
      </c>
      <c r="G2293" t="str">
        <f>MID(マスタデータレース一覧!F2293,2,FIND("・",マスタデータレース一覧!F2293)-2)</f>
        <v>芝</v>
      </c>
      <c r="H2293" s="9" t="str">
        <f>マスタデータレース一覧!E2293</f>
        <v>2,000</v>
      </c>
      <c r="I2293" t="str">
        <f>MID(マスタデータレース一覧!F2293,FIND("・",マスタデータレース一覧!F2293,1)+1,FIND("）",マスタデータレース一覧!F2293,1)-FIND("・",マスタデータレース一覧!F2293,1)-1)</f>
        <v>右</v>
      </c>
      <c r="J2293" t="str">
        <f>マスタデータレース一覧!D2293</f>
        <v>15時20分</v>
      </c>
      <c r="K2293" t="str">
        <f>MID(マスタデータレース一覧!C2293,3,2)</f>
        <v/>
      </c>
    </row>
    <row r="2294" spans="1:11" x14ac:dyDescent="0.15">
      <c r="A2294">
        <f>マスタデータレース一覧!V2294</f>
        <v>1741</v>
      </c>
      <c r="B2294" t="str">
        <f>マスタデータレース一覧!B2294</f>
        <v>農林水産省賞典福島記念</v>
      </c>
      <c r="C2294" t="str">
        <f>MID(マスタデータレース一覧!A2294,1,FIND("）",マスタデータレース一覧!A2294))</f>
        <v>2019年11月10日（日曜）</v>
      </c>
      <c r="D2294" t="str">
        <f>マスタデータレース一覧!H2294</f>
        <v>GⅢ</v>
      </c>
      <c r="E2294" t="str">
        <f>マスタデータレース一覧!G2294</f>
        <v>良</v>
      </c>
      <c r="F2294" t="str">
        <f>MID(マスタデータレース一覧!A2294,FIND("回",マスタデータレース一覧!A2294)+1,2)</f>
        <v>福島</v>
      </c>
      <c r="G2294" t="str">
        <f>MID(マスタデータレース一覧!F2294,2,FIND("・",マスタデータレース一覧!F2294)-2)</f>
        <v>芝</v>
      </c>
      <c r="H2294" s="9" t="str">
        <f>マスタデータレース一覧!E2294</f>
        <v>2,000</v>
      </c>
      <c r="I2294" t="str">
        <f>MID(マスタデータレース一覧!F2294,FIND("・",マスタデータレース一覧!F2294,1)+1,FIND("）",マスタデータレース一覧!F2294,1)-FIND("・",マスタデータレース一覧!F2294,1)-1)</f>
        <v>右</v>
      </c>
      <c r="J2294" t="str">
        <f>マスタデータレース一覧!D2294</f>
        <v>15時20分</v>
      </c>
      <c r="K2294" t="str">
        <f>MID(マスタデータレース一覧!C2294,3,2)</f>
        <v/>
      </c>
    </row>
    <row r="2295" spans="1:11" x14ac:dyDescent="0.15">
      <c r="A2295">
        <f>マスタデータレース一覧!V2295</f>
        <v>1740</v>
      </c>
      <c r="B2295" t="str">
        <f>マスタデータレース一覧!B2295</f>
        <v>農林水産省賞典福島記念</v>
      </c>
      <c r="C2295" t="str">
        <f>MID(マスタデータレース一覧!A2295,1,FIND("）",マスタデータレース一覧!A2295))</f>
        <v>2019年11月10日（日曜）</v>
      </c>
      <c r="D2295" t="str">
        <f>マスタデータレース一覧!H2295</f>
        <v>GⅢ</v>
      </c>
      <c r="E2295" t="str">
        <f>マスタデータレース一覧!G2295</f>
        <v>良</v>
      </c>
      <c r="F2295" t="str">
        <f>MID(マスタデータレース一覧!A2295,FIND("回",マスタデータレース一覧!A2295)+1,2)</f>
        <v>福島</v>
      </c>
      <c r="G2295" t="str">
        <f>MID(マスタデータレース一覧!F2295,2,FIND("・",マスタデータレース一覧!F2295)-2)</f>
        <v>芝</v>
      </c>
      <c r="H2295" s="9" t="str">
        <f>マスタデータレース一覧!E2295</f>
        <v>2,000</v>
      </c>
      <c r="I2295" t="str">
        <f>MID(マスタデータレース一覧!F2295,FIND("・",マスタデータレース一覧!F2295,1)+1,FIND("）",マスタデータレース一覧!F2295,1)-FIND("・",マスタデータレース一覧!F2295,1)-1)</f>
        <v>右</v>
      </c>
      <c r="J2295" t="str">
        <f>マスタデータレース一覧!D2295</f>
        <v>15時20分</v>
      </c>
      <c r="K2295" t="str">
        <f>MID(マスタデータレース一覧!C2295,3,2)</f>
        <v/>
      </c>
    </row>
    <row r="2296" spans="1:11" x14ac:dyDescent="0.15">
      <c r="A2296">
        <f>マスタデータレース一覧!V2296</f>
        <v>1739</v>
      </c>
      <c r="B2296" t="str">
        <f>マスタデータレース一覧!B2296</f>
        <v>農林水産省賞典福島記念</v>
      </c>
      <c r="C2296" t="str">
        <f>MID(マスタデータレース一覧!A2296,1,FIND("）",マスタデータレース一覧!A2296))</f>
        <v>2019年11月10日（日曜）</v>
      </c>
      <c r="D2296" t="str">
        <f>マスタデータレース一覧!H2296</f>
        <v>GⅢ</v>
      </c>
      <c r="E2296" t="str">
        <f>マスタデータレース一覧!G2296</f>
        <v>良</v>
      </c>
      <c r="F2296" t="str">
        <f>MID(マスタデータレース一覧!A2296,FIND("回",マスタデータレース一覧!A2296)+1,2)</f>
        <v>福島</v>
      </c>
      <c r="G2296" t="str">
        <f>MID(マスタデータレース一覧!F2296,2,FIND("・",マスタデータレース一覧!F2296)-2)</f>
        <v>芝</v>
      </c>
      <c r="H2296" s="9" t="str">
        <f>マスタデータレース一覧!E2296</f>
        <v>2,000</v>
      </c>
      <c r="I2296" t="str">
        <f>MID(マスタデータレース一覧!F2296,FIND("・",マスタデータレース一覧!F2296,1)+1,FIND("）",マスタデータレース一覧!F2296,1)-FIND("・",マスタデータレース一覧!F2296,1)-1)</f>
        <v>右</v>
      </c>
      <c r="J2296" t="str">
        <f>マスタデータレース一覧!D2296</f>
        <v>15時20分</v>
      </c>
      <c r="K2296" t="str">
        <f>MID(マスタデータレース一覧!C2296,3,2)</f>
        <v/>
      </c>
    </row>
    <row r="2297" spans="1:11" x14ac:dyDescent="0.15">
      <c r="A2297">
        <f>マスタデータレース一覧!V2297</f>
        <v>1738</v>
      </c>
      <c r="B2297" t="str">
        <f>マスタデータレース一覧!B2297</f>
        <v>農林水産省賞典福島記念</v>
      </c>
      <c r="C2297" t="str">
        <f>MID(マスタデータレース一覧!A2297,1,FIND("）",マスタデータレース一覧!A2297))</f>
        <v>2019年11月10日（日曜）</v>
      </c>
      <c r="D2297" t="str">
        <f>マスタデータレース一覧!H2297</f>
        <v>GⅢ</v>
      </c>
      <c r="E2297" t="str">
        <f>マスタデータレース一覧!G2297</f>
        <v>良</v>
      </c>
      <c r="F2297" t="str">
        <f>MID(マスタデータレース一覧!A2297,FIND("回",マスタデータレース一覧!A2297)+1,2)</f>
        <v>福島</v>
      </c>
      <c r="G2297" t="str">
        <f>MID(マスタデータレース一覧!F2297,2,FIND("・",マスタデータレース一覧!F2297)-2)</f>
        <v>芝</v>
      </c>
      <c r="H2297" s="9" t="str">
        <f>マスタデータレース一覧!E2297</f>
        <v>2,000</v>
      </c>
      <c r="I2297" t="str">
        <f>MID(マスタデータレース一覧!F2297,FIND("・",マスタデータレース一覧!F2297,1)+1,FIND("）",マスタデータレース一覧!F2297,1)-FIND("・",マスタデータレース一覧!F2297,1)-1)</f>
        <v>右</v>
      </c>
      <c r="J2297" t="str">
        <f>マスタデータレース一覧!D2297</f>
        <v>15時20分</v>
      </c>
      <c r="K2297" t="str">
        <f>MID(マスタデータレース一覧!C2297,3,2)</f>
        <v/>
      </c>
    </row>
    <row r="2298" spans="1:11" x14ac:dyDescent="0.15">
      <c r="A2298">
        <f>マスタデータレース一覧!V2298</f>
        <v>1737</v>
      </c>
      <c r="B2298" t="str">
        <f>マスタデータレース一覧!B2298</f>
        <v>農林水産省賞典福島記念</v>
      </c>
      <c r="C2298" t="str">
        <f>MID(マスタデータレース一覧!A2298,1,FIND("）",マスタデータレース一覧!A2298))</f>
        <v>2019年11月10日（日曜）</v>
      </c>
      <c r="D2298" t="str">
        <f>マスタデータレース一覧!H2298</f>
        <v>GⅢ</v>
      </c>
      <c r="E2298" t="str">
        <f>マスタデータレース一覧!G2298</f>
        <v>良</v>
      </c>
      <c r="F2298" t="str">
        <f>MID(マスタデータレース一覧!A2298,FIND("回",マスタデータレース一覧!A2298)+1,2)</f>
        <v>福島</v>
      </c>
      <c r="G2298" t="str">
        <f>MID(マスタデータレース一覧!F2298,2,FIND("・",マスタデータレース一覧!F2298)-2)</f>
        <v>芝</v>
      </c>
      <c r="H2298" s="9" t="str">
        <f>マスタデータレース一覧!E2298</f>
        <v>2,000</v>
      </c>
      <c r="I2298" t="str">
        <f>MID(マスタデータレース一覧!F2298,FIND("・",マスタデータレース一覧!F2298,1)+1,FIND("）",マスタデータレース一覧!F2298,1)-FIND("・",マスタデータレース一覧!F2298,1)-1)</f>
        <v>右</v>
      </c>
      <c r="J2298" t="str">
        <f>マスタデータレース一覧!D2298</f>
        <v>15時20分</v>
      </c>
      <c r="K2298" t="str">
        <f>MID(マスタデータレース一覧!C2298,3,2)</f>
        <v/>
      </c>
    </row>
    <row r="2299" spans="1:11" x14ac:dyDescent="0.15">
      <c r="A2299">
        <f>マスタデータレース一覧!V2299</f>
        <v>1736</v>
      </c>
      <c r="B2299" t="str">
        <f>マスタデータレース一覧!B2299</f>
        <v>農林水産省賞典福島記念</v>
      </c>
      <c r="C2299" t="str">
        <f>MID(マスタデータレース一覧!A2299,1,FIND("）",マスタデータレース一覧!A2299))</f>
        <v>2019年11月10日（日曜）</v>
      </c>
      <c r="D2299" t="str">
        <f>マスタデータレース一覧!H2299</f>
        <v>GⅢ</v>
      </c>
      <c r="E2299" t="str">
        <f>マスタデータレース一覧!G2299</f>
        <v>良</v>
      </c>
      <c r="F2299" t="str">
        <f>MID(マスタデータレース一覧!A2299,FIND("回",マスタデータレース一覧!A2299)+1,2)</f>
        <v>福島</v>
      </c>
      <c r="G2299" t="str">
        <f>MID(マスタデータレース一覧!F2299,2,FIND("・",マスタデータレース一覧!F2299)-2)</f>
        <v>芝</v>
      </c>
      <c r="H2299" s="9" t="str">
        <f>マスタデータレース一覧!E2299</f>
        <v>2,000</v>
      </c>
      <c r="I2299" t="str">
        <f>MID(マスタデータレース一覧!F2299,FIND("・",マスタデータレース一覧!F2299,1)+1,FIND("）",マスタデータレース一覧!F2299,1)-FIND("・",マスタデータレース一覧!F2299,1)-1)</f>
        <v>右</v>
      </c>
      <c r="J2299" t="str">
        <f>マスタデータレース一覧!D2299</f>
        <v>15時20分</v>
      </c>
      <c r="K2299" t="str">
        <f>MID(マスタデータレース一覧!C2299,3,2)</f>
        <v/>
      </c>
    </row>
    <row r="2300" spans="1:11" x14ac:dyDescent="0.15">
      <c r="A2300">
        <f>マスタデータレース一覧!V2300</f>
        <v>1735</v>
      </c>
      <c r="B2300" t="str">
        <f>マスタデータレース一覧!B2300</f>
        <v>農林水産省賞典福島記念</v>
      </c>
      <c r="C2300" t="str">
        <f>MID(マスタデータレース一覧!A2300,1,FIND("）",マスタデータレース一覧!A2300))</f>
        <v>2019年11月10日（日曜）</v>
      </c>
      <c r="D2300" t="str">
        <f>マスタデータレース一覧!H2300</f>
        <v>GⅢ</v>
      </c>
      <c r="E2300" t="str">
        <f>マスタデータレース一覧!G2300</f>
        <v>良</v>
      </c>
      <c r="F2300" t="str">
        <f>MID(マスタデータレース一覧!A2300,FIND("回",マスタデータレース一覧!A2300)+1,2)</f>
        <v>福島</v>
      </c>
      <c r="G2300" t="str">
        <f>MID(マスタデータレース一覧!F2300,2,FIND("・",マスタデータレース一覧!F2300)-2)</f>
        <v>芝</v>
      </c>
      <c r="H2300" s="9" t="str">
        <f>マスタデータレース一覧!E2300</f>
        <v>2,000</v>
      </c>
      <c r="I2300" t="str">
        <f>MID(マスタデータレース一覧!F2300,FIND("・",マスタデータレース一覧!F2300,1)+1,FIND("）",マスタデータレース一覧!F2300,1)-FIND("・",マスタデータレース一覧!F2300,1)-1)</f>
        <v>右</v>
      </c>
      <c r="J2300" t="str">
        <f>マスタデータレース一覧!D2300</f>
        <v>15時20分</v>
      </c>
      <c r="K2300" t="str">
        <f>MID(マスタデータレース一覧!C2300,3,2)</f>
        <v/>
      </c>
    </row>
    <row r="2301" spans="1:11" x14ac:dyDescent="0.15">
      <c r="A2301">
        <f>マスタデータレース一覧!V2301</f>
        <v>1734</v>
      </c>
      <c r="B2301" t="str">
        <f>マスタデータレース一覧!B2301</f>
        <v>農林水産省賞典福島記念</v>
      </c>
      <c r="C2301" t="str">
        <f>MID(マスタデータレース一覧!A2301,1,FIND("）",マスタデータレース一覧!A2301))</f>
        <v>2019年11月10日（日曜）</v>
      </c>
      <c r="D2301" t="str">
        <f>マスタデータレース一覧!H2301</f>
        <v>GⅢ</v>
      </c>
      <c r="E2301" t="str">
        <f>マスタデータレース一覧!G2301</f>
        <v>良</v>
      </c>
      <c r="F2301" t="str">
        <f>MID(マスタデータレース一覧!A2301,FIND("回",マスタデータレース一覧!A2301)+1,2)</f>
        <v>福島</v>
      </c>
      <c r="G2301" t="str">
        <f>MID(マスタデータレース一覧!F2301,2,FIND("・",マスタデータレース一覧!F2301)-2)</f>
        <v>芝</v>
      </c>
      <c r="H2301" s="9" t="str">
        <f>マスタデータレース一覧!E2301</f>
        <v>2,000</v>
      </c>
      <c r="I2301" t="str">
        <f>MID(マスタデータレース一覧!F2301,FIND("・",マスタデータレース一覧!F2301,1)+1,FIND("）",マスタデータレース一覧!F2301,1)-FIND("・",マスタデータレース一覧!F2301,1)-1)</f>
        <v>右</v>
      </c>
      <c r="J2301" t="str">
        <f>マスタデータレース一覧!D2301</f>
        <v>15時20分</v>
      </c>
      <c r="K2301" t="str">
        <f>MID(マスタデータレース一覧!C2301,3,2)</f>
        <v/>
      </c>
    </row>
    <row r="2302" spans="1:11" x14ac:dyDescent="0.15">
      <c r="A2302">
        <f>マスタデータレース一覧!V2302</f>
        <v>1733</v>
      </c>
      <c r="B2302" t="str">
        <f>マスタデータレース一覧!B2302</f>
        <v>農林水産省賞典福島記念</v>
      </c>
      <c r="C2302" t="str">
        <f>MID(マスタデータレース一覧!A2302,1,FIND("）",マスタデータレース一覧!A2302))</f>
        <v>2019年11月10日（日曜）</v>
      </c>
      <c r="D2302" t="str">
        <f>マスタデータレース一覧!H2302</f>
        <v>GⅢ</v>
      </c>
      <c r="E2302" t="str">
        <f>マスタデータレース一覧!G2302</f>
        <v>良</v>
      </c>
      <c r="F2302" t="str">
        <f>MID(マスタデータレース一覧!A2302,FIND("回",マスタデータレース一覧!A2302)+1,2)</f>
        <v>福島</v>
      </c>
      <c r="G2302" t="str">
        <f>MID(マスタデータレース一覧!F2302,2,FIND("・",マスタデータレース一覧!F2302)-2)</f>
        <v>芝</v>
      </c>
      <c r="H2302" s="9" t="str">
        <f>マスタデータレース一覧!E2302</f>
        <v>2,000</v>
      </c>
      <c r="I2302" t="str">
        <f>MID(マスタデータレース一覧!F2302,FIND("・",マスタデータレース一覧!F2302,1)+1,FIND("）",マスタデータレース一覧!F2302,1)-FIND("・",マスタデータレース一覧!F2302,1)-1)</f>
        <v>右</v>
      </c>
      <c r="J2302" t="str">
        <f>マスタデータレース一覧!D2302</f>
        <v>15時20分</v>
      </c>
      <c r="K2302" t="str">
        <f>MID(マスタデータレース一覧!C2302,3,2)</f>
        <v/>
      </c>
    </row>
    <row r="2303" spans="1:11" x14ac:dyDescent="0.15">
      <c r="A2303">
        <f>マスタデータレース一覧!V2303</f>
        <v>1732</v>
      </c>
      <c r="B2303" t="str">
        <f>マスタデータレース一覧!B2303</f>
        <v>農林水産省賞典福島記念</v>
      </c>
      <c r="C2303" t="str">
        <f>MID(マスタデータレース一覧!A2303,1,FIND("）",マスタデータレース一覧!A2303))</f>
        <v>2019年11月10日（日曜）</v>
      </c>
      <c r="D2303" t="str">
        <f>マスタデータレース一覧!H2303</f>
        <v>GⅢ</v>
      </c>
      <c r="E2303" t="str">
        <f>マスタデータレース一覧!G2303</f>
        <v>良</v>
      </c>
      <c r="F2303" t="str">
        <f>MID(マスタデータレース一覧!A2303,FIND("回",マスタデータレース一覧!A2303)+1,2)</f>
        <v>福島</v>
      </c>
      <c r="G2303" t="str">
        <f>MID(マスタデータレース一覧!F2303,2,FIND("・",マスタデータレース一覧!F2303)-2)</f>
        <v>芝</v>
      </c>
      <c r="H2303" s="9" t="str">
        <f>マスタデータレース一覧!E2303</f>
        <v>2,000</v>
      </c>
      <c r="I2303" t="str">
        <f>MID(マスタデータレース一覧!F2303,FIND("・",マスタデータレース一覧!F2303,1)+1,FIND("）",マスタデータレース一覧!F2303,1)-FIND("・",マスタデータレース一覧!F2303,1)-1)</f>
        <v>右</v>
      </c>
      <c r="J2303" t="str">
        <f>マスタデータレース一覧!D2303</f>
        <v>15時20分</v>
      </c>
      <c r="K2303" t="str">
        <f>MID(マスタデータレース一覧!C2303,3,2)</f>
        <v/>
      </c>
    </row>
    <row r="2304" spans="1:11" x14ac:dyDescent="0.15">
      <c r="A2304">
        <f>マスタデータレース一覧!V2304</f>
        <v>1731</v>
      </c>
      <c r="B2304" t="str">
        <f>マスタデータレース一覧!B2304</f>
        <v>農林水産省賞典福島記念</v>
      </c>
      <c r="C2304" t="str">
        <f>MID(マスタデータレース一覧!A2304,1,FIND("）",マスタデータレース一覧!A2304))</f>
        <v>2019年11月10日（日曜）</v>
      </c>
      <c r="D2304" t="str">
        <f>マスタデータレース一覧!H2304</f>
        <v>GⅢ</v>
      </c>
      <c r="E2304" t="str">
        <f>マスタデータレース一覧!G2304</f>
        <v>良</v>
      </c>
      <c r="F2304" t="str">
        <f>MID(マスタデータレース一覧!A2304,FIND("回",マスタデータレース一覧!A2304)+1,2)</f>
        <v>福島</v>
      </c>
      <c r="G2304" t="str">
        <f>MID(マスタデータレース一覧!F2304,2,FIND("・",マスタデータレース一覧!F2304)-2)</f>
        <v>芝</v>
      </c>
      <c r="H2304" s="9" t="str">
        <f>マスタデータレース一覧!E2304</f>
        <v>2,000</v>
      </c>
      <c r="I2304" t="str">
        <f>MID(マスタデータレース一覧!F2304,FIND("・",マスタデータレース一覧!F2304,1)+1,FIND("）",マスタデータレース一覧!F2304,1)-FIND("・",マスタデータレース一覧!F2304,1)-1)</f>
        <v>右</v>
      </c>
      <c r="J2304" t="str">
        <f>マスタデータレース一覧!D2304</f>
        <v>15時20分</v>
      </c>
      <c r="K2304" t="str">
        <f>MID(マスタデータレース一覧!C2304,3,2)</f>
        <v/>
      </c>
    </row>
    <row r="2305" spans="1:11" x14ac:dyDescent="0.15">
      <c r="A2305">
        <f>マスタデータレース一覧!V2305</f>
        <v>1730</v>
      </c>
      <c r="B2305" t="str">
        <f>マスタデータレース一覧!B2305</f>
        <v>エリザベス女王杯</v>
      </c>
      <c r="C2305" t="str">
        <f>MID(マスタデータレース一覧!A2305,1,FIND("）",マスタデータレース一覧!A2305))</f>
        <v>2019年11月10日（日曜）</v>
      </c>
      <c r="D2305" t="str">
        <f>マスタデータレース一覧!H2305</f>
        <v>GⅠ</v>
      </c>
      <c r="E2305" t="str">
        <f>マスタデータレース一覧!G2305</f>
        <v>良</v>
      </c>
      <c r="F2305" t="str">
        <f>MID(マスタデータレース一覧!A2305,FIND("回",マスタデータレース一覧!A2305)+1,2)</f>
        <v>京都</v>
      </c>
      <c r="G2305" t="str">
        <f>MID(マスタデータレース一覧!F2305,2,FIND("・",マスタデータレース一覧!F2305)-2)</f>
        <v>芝</v>
      </c>
      <c r="H2305" s="9" t="str">
        <f>マスタデータレース一覧!E2305</f>
        <v>2,200</v>
      </c>
      <c r="I2305" t="str">
        <f>MID(マスタデータレース一覧!F2305,FIND("・",マスタデータレース一覧!F2305,1)+1,FIND("）",マスタデータレース一覧!F2305,1)-FIND("・",マスタデータレース一覧!F2305,1)-1)</f>
        <v>右外</v>
      </c>
      <c r="J2305" t="str">
        <f>マスタデータレース一覧!D2305</f>
        <v>15時40分</v>
      </c>
      <c r="K2305" t="str">
        <f>MID(マスタデータレース一覧!C2305,3,2)</f>
        <v/>
      </c>
    </row>
    <row r="2306" spans="1:11" x14ac:dyDescent="0.15">
      <c r="A2306">
        <f>マスタデータレース一覧!V2306</f>
        <v>1729</v>
      </c>
      <c r="B2306" t="str">
        <f>マスタデータレース一覧!B2306</f>
        <v>エリザベス女王杯</v>
      </c>
      <c r="C2306" t="str">
        <f>MID(マスタデータレース一覧!A2306,1,FIND("）",マスタデータレース一覧!A2306))</f>
        <v>2019年11月10日（日曜）</v>
      </c>
      <c r="D2306" t="str">
        <f>マスタデータレース一覧!H2306</f>
        <v>GⅠ</v>
      </c>
      <c r="E2306" t="str">
        <f>マスタデータレース一覧!G2306</f>
        <v>良</v>
      </c>
      <c r="F2306" t="str">
        <f>MID(マスタデータレース一覧!A2306,FIND("回",マスタデータレース一覧!A2306)+1,2)</f>
        <v>京都</v>
      </c>
      <c r="G2306" t="str">
        <f>MID(マスタデータレース一覧!F2306,2,FIND("・",マスタデータレース一覧!F2306)-2)</f>
        <v>芝</v>
      </c>
      <c r="H2306" s="9" t="str">
        <f>マスタデータレース一覧!E2306</f>
        <v>2,200</v>
      </c>
      <c r="I2306" t="str">
        <f>MID(マスタデータレース一覧!F2306,FIND("・",マスタデータレース一覧!F2306,1)+1,FIND("）",マスタデータレース一覧!F2306,1)-FIND("・",マスタデータレース一覧!F2306,1)-1)</f>
        <v>右外</v>
      </c>
      <c r="J2306" t="str">
        <f>マスタデータレース一覧!D2306</f>
        <v>15時40分</v>
      </c>
      <c r="K2306" t="str">
        <f>MID(マスタデータレース一覧!C2306,3,2)</f>
        <v/>
      </c>
    </row>
    <row r="2307" spans="1:11" x14ac:dyDescent="0.15">
      <c r="A2307">
        <f>マスタデータレース一覧!V2307</f>
        <v>1728</v>
      </c>
      <c r="B2307" t="str">
        <f>マスタデータレース一覧!B2307</f>
        <v>エリザベス女王杯</v>
      </c>
      <c r="C2307" t="str">
        <f>MID(マスタデータレース一覧!A2307,1,FIND("）",マスタデータレース一覧!A2307))</f>
        <v>2019年11月10日（日曜）</v>
      </c>
      <c r="D2307" t="str">
        <f>マスタデータレース一覧!H2307</f>
        <v>GⅠ</v>
      </c>
      <c r="E2307" t="str">
        <f>マスタデータレース一覧!G2307</f>
        <v>良</v>
      </c>
      <c r="F2307" t="str">
        <f>MID(マスタデータレース一覧!A2307,FIND("回",マスタデータレース一覧!A2307)+1,2)</f>
        <v>京都</v>
      </c>
      <c r="G2307" t="str">
        <f>MID(マスタデータレース一覧!F2307,2,FIND("・",マスタデータレース一覧!F2307)-2)</f>
        <v>芝</v>
      </c>
      <c r="H2307" s="9" t="str">
        <f>マスタデータレース一覧!E2307</f>
        <v>2,200</v>
      </c>
      <c r="I2307" t="str">
        <f>MID(マスタデータレース一覧!F2307,FIND("・",マスタデータレース一覧!F2307,1)+1,FIND("）",マスタデータレース一覧!F2307,1)-FIND("・",マスタデータレース一覧!F2307,1)-1)</f>
        <v>右外</v>
      </c>
      <c r="J2307" t="str">
        <f>マスタデータレース一覧!D2307</f>
        <v>15時40分</v>
      </c>
      <c r="K2307" t="str">
        <f>MID(マスタデータレース一覧!C2307,3,2)</f>
        <v/>
      </c>
    </row>
    <row r="2308" spans="1:11" x14ac:dyDescent="0.15">
      <c r="A2308">
        <f>マスタデータレース一覧!V2308</f>
        <v>1727</v>
      </c>
      <c r="B2308" t="str">
        <f>マスタデータレース一覧!B2308</f>
        <v>エリザベス女王杯</v>
      </c>
      <c r="C2308" t="str">
        <f>MID(マスタデータレース一覧!A2308,1,FIND("）",マスタデータレース一覧!A2308))</f>
        <v>2019年11月10日（日曜）</v>
      </c>
      <c r="D2308" t="str">
        <f>マスタデータレース一覧!H2308</f>
        <v>GⅠ</v>
      </c>
      <c r="E2308" t="str">
        <f>マスタデータレース一覧!G2308</f>
        <v>良</v>
      </c>
      <c r="F2308" t="str">
        <f>MID(マスタデータレース一覧!A2308,FIND("回",マスタデータレース一覧!A2308)+1,2)</f>
        <v>京都</v>
      </c>
      <c r="G2308" t="str">
        <f>MID(マスタデータレース一覧!F2308,2,FIND("・",マスタデータレース一覧!F2308)-2)</f>
        <v>芝</v>
      </c>
      <c r="H2308" s="9" t="str">
        <f>マスタデータレース一覧!E2308</f>
        <v>2,200</v>
      </c>
      <c r="I2308" t="str">
        <f>MID(マスタデータレース一覧!F2308,FIND("・",マスタデータレース一覧!F2308,1)+1,FIND("）",マスタデータレース一覧!F2308,1)-FIND("・",マスタデータレース一覧!F2308,1)-1)</f>
        <v>右外</v>
      </c>
      <c r="J2308" t="str">
        <f>マスタデータレース一覧!D2308</f>
        <v>15時40分</v>
      </c>
      <c r="K2308" t="str">
        <f>MID(マスタデータレース一覧!C2308,3,2)</f>
        <v/>
      </c>
    </row>
    <row r="2309" spans="1:11" x14ac:dyDescent="0.15">
      <c r="A2309">
        <f>マスタデータレース一覧!V2309</f>
        <v>1726</v>
      </c>
      <c r="B2309" t="str">
        <f>マスタデータレース一覧!B2309</f>
        <v>エリザベス女王杯</v>
      </c>
      <c r="C2309" t="str">
        <f>MID(マスタデータレース一覧!A2309,1,FIND("）",マスタデータレース一覧!A2309))</f>
        <v>2019年11月10日（日曜）</v>
      </c>
      <c r="D2309" t="str">
        <f>マスタデータレース一覧!H2309</f>
        <v>GⅠ</v>
      </c>
      <c r="E2309" t="str">
        <f>マスタデータレース一覧!G2309</f>
        <v>良</v>
      </c>
      <c r="F2309" t="str">
        <f>MID(マスタデータレース一覧!A2309,FIND("回",マスタデータレース一覧!A2309)+1,2)</f>
        <v>京都</v>
      </c>
      <c r="G2309" t="str">
        <f>MID(マスタデータレース一覧!F2309,2,FIND("・",マスタデータレース一覧!F2309)-2)</f>
        <v>芝</v>
      </c>
      <c r="H2309" s="9" t="str">
        <f>マスタデータレース一覧!E2309</f>
        <v>2,200</v>
      </c>
      <c r="I2309" t="str">
        <f>MID(マスタデータレース一覧!F2309,FIND("・",マスタデータレース一覧!F2309,1)+1,FIND("）",マスタデータレース一覧!F2309,1)-FIND("・",マスタデータレース一覧!F2309,1)-1)</f>
        <v>右外</v>
      </c>
      <c r="J2309" t="str">
        <f>マスタデータレース一覧!D2309</f>
        <v>15時40分</v>
      </c>
      <c r="K2309" t="str">
        <f>MID(マスタデータレース一覧!C2309,3,2)</f>
        <v/>
      </c>
    </row>
    <row r="2310" spans="1:11" x14ac:dyDescent="0.15">
      <c r="A2310">
        <f>マスタデータレース一覧!V2310</f>
        <v>1725</v>
      </c>
      <c r="B2310" t="str">
        <f>マスタデータレース一覧!B2310</f>
        <v>エリザベス女王杯</v>
      </c>
      <c r="C2310" t="str">
        <f>MID(マスタデータレース一覧!A2310,1,FIND("）",マスタデータレース一覧!A2310))</f>
        <v>2019年11月10日（日曜）</v>
      </c>
      <c r="D2310" t="str">
        <f>マスタデータレース一覧!H2310</f>
        <v>GⅠ</v>
      </c>
      <c r="E2310" t="str">
        <f>マスタデータレース一覧!G2310</f>
        <v>良</v>
      </c>
      <c r="F2310" t="str">
        <f>MID(マスタデータレース一覧!A2310,FIND("回",マスタデータレース一覧!A2310)+1,2)</f>
        <v>京都</v>
      </c>
      <c r="G2310" t="str">
        <f>MID(マスタデータレース一覧!F2310,2,FIND("・",マスタデータレース一覧!F2310)-2)</f>
        <v>芝</v>
      </c>
      <c r="H2310" s="9" t="str">
        <f>マスタデータレース一覧!E2310</f>
        <v>2,200</v>
      </c>
      <c r="I2310" t="str">
        <f>MID(マスタデータレース一覧!F2310,FIND("・",マスタデータレース一覧!F2310,1)+1,FIND("）",マスタデータレース一覧!F2310,1)-FIND("・",マスタデータレース一覧!F2310,1)-1)</f>
        <v>右外</v>
      </c>
      <c r="J2310" t="str">
        <f>マスタデータレース一覧!D2310</f>
        <v>15時40分</v>
      </c>
      <c r="K2310" t="str">
        <f>MID(マスタデータレース一覧!C2310,3,2)</f>
        <v/>
      </c>
    </row>
    <row r="2311" spans="1:11" x14ac:dyDescent="0.15">
      <c r="A2311">
        <f>マスタデータレース一覧!V2311</f>
        <v>1724</v>
      </c>
      <c r="B2311" t="str">
        <f>マスタデータレース一覧!B2311</f>
        <v>エリザベス女王杯</v>
      </c>
      <c r="C2311" t="str">
        <f>MID(マスタデータレース一覧!A2311,1,FIND("）",マスタデータレース一覧!A2311))</f>
        <v>2019年11月10日（日曜）</v>
      </c>
      <c r="D2311" t="str">
        <f>マスタデータレース一覧!H2311</f>
        <v>GⅠ</v>
      </c>
      <c r="E2311" t="str">
        <f>マスタデータレース一覧!G2311</f>
        <v>良</v>
      </c>
      <c r="F2311" t="str">
        <f>MID(マスタデータレース一覧!A2311,FIND("回",マスタデータレース一覧!A2311)+1,2)</f>
        <v>京都</v>
      </c>
      <c r="G2311" t="str">
        <f>MID(マスタデータレース一覧!F2311,2,FIND("・",マスタデータレース一覧!F2311)-2)</f>
        <v>芝</v>
      </c>
      <c r="H2311" s="9" t="str">
        <f>マスタデータレース一覧!E2311</f>
        <v>2,200</v>
      </c>
      <c r="I2311" t="str">
        <f>MID(マスタデータレース一覧!F2311,FIND("・",マスタデータレース一覧!F2311,1)+1,FIND("）",マスタデータレース一覧!F2311,1)-FIND("・",マスタデータレース一覧!F2311,1)-1)</f>
        <v>右外</v>
      </c>
      <c r="J2311" t="str">
        <f>マスタデータレース一覧!D2311</f>
        <v>15時40分</v>
      </c>
      <c r="K2311" t="str">
        <f>MID(マスタデータレース一覧!C2311,3,2)</f>
        <v/>
      </c>
    </row>
    <row r="2312" spans="1:11" x14ac:dyDescent="0.15">
      <c r="A2312">
        <f>マスタデータレース一覧!V2312</f>
        <v>1723</v>
      </c>
      <c r="B2312" t="str">
        <f>マスタデータレース一覧!B2312</f>
        <v>エリザベス女王杯</v>
      </c>
      <c r="C2312" t="str">
        <f>MID(マスタデータレース一覧!A2312,1,FIND("）",マスタデータレース一覧!A2312))</f>
        <v>2019年11月10日（日曜）</v>
      </c>
      <c r="D2312" t="str">
        <f>マスタデータレース一覧!H2312</f>
        <v>GⅠ</v>
      </c>
      <c r="E2312" t="str">
        <f>マスタデータレース一覧!G2312</f>
        <v>良</v>
      </c>
      <c r="F2312" t="str">
        <f>MID(マスタデータレース一覧!A2312,FIND("回",マスタデータレース一覧!A2312)+1,2)</f>
        <v>京都</v>
      </c>
      <c r="G2312" t="str">
        <f>MID(マスタデータレース一覧!F2312,2,FIND("・",マスタデータレース一覧!F2312)-2)</f>
        <v>芝</v>
      </c>
      <c r="H2312" s="9" t="str">
        <f>マスタデータレース一覧!E2312</f>
        <v>2,200</v>
      </c>
      <c r="I2312" t="str">
        <f>MID(マスタデータレース一覧!F2312,FIND("・",マスタデータレース一覧!F2312,1)+1,FIND("）",マスタデータレース一覧!F2312,1)-FIND("・",マスタデータレース一覧!F2312,1)-1)</f>
        <v>右外</v>
      </c>
      <c r="J2312" t="str">
        <f>マスタデータレース一覧!D2312</f>
        <v>15時40分</v>
      </c>
      <c r="K2312" t="str">
        <f>MID(マスタデータレース一覧!C2312,3,2)</f>
        <v/>
      </c>
    </row>
    <row r="2313" spans="1:11" x14ac:dyDescent="0.15">
      <c r="A2313">
        <f>マスタデータレース一覧!V2313</f>
        <v>1722</v>
      </c>
      <c r="B2313" t="str">
        <f>マスタデータレース一覧!B2313</f>
        <v>エリザベス女王杯</v>
      </c>
      <c r="C2313" t="str">
        <f>MID(マスタデータレース一覧!A2313,1,FIND("）",マスタデータレース一覧!A2313))</f>
        <v>2019年11月10日（日曜）</v>
      </c>
      <c r="D2313" t="str">
        <f>マスタデータレース一覧!H2313</f>
        <v>GⅠ</v>
      </c>
      <c r="E2313" t="str">
        <f>マスタデータレース一覧!G2313</f>
        <v>良</v>
      </c>
      <c r="F2313" t="str">
        <f>MID(マスタデータレース一覧!A2313,FIND("回",マスタデータレース一覧!A2313)+1,2)</f>
        <v>京都</v>
      </c>
      <c r="G2313" t="str">
        <f>MID(マスタデータレース一覧!F2313,2,FIND("・",マスタデータレース一覧!F2313)-2)</f>
        <v>芝</v>
      </c>
      <c r="H2313" s="9" t="str">
        <f>マスタデータレース一覧!E2313</f>
        <v>2,200</v>
      </c>
      <c r="I2313" t="str">
        <f>MID(マスタデータレース一覧!F2313,FIND("・",マスタデータレース一覧!F2313,1)+1,FIND("）",マスタデータレース一覧!F2313,1)-FIND("・",マスタデータレース一覧!F2313,1)-1)</f>
        <v>右外</v>
      </c>
      <c r="J2313" t="str">
        <f>マスタデータレース一覧!D2313</f>
        <v>15時40分</v>
      </c>
      <c r="K2313" t="str">
        <f>MID(マスタデータレース一覧!C2313,3,2)</f>
        <v/>
      </c>
    </row>
    <row r="2314" spans="1:11" x14ac:dyDescent="0.15">
      <c r="A2314">
        <f>マスタデータレース一覧!V2314</f>
        <v>1721</v>
      </c>
      <c r="B2314" t="str">
        <f>マスタデータレース一覧!B2314</f>
        <v>エリザベス女王杯</v>
      </c>
      <c r="C2314" t="str">
        <f>MID(マスタデータレース一覧!A2314,1,FIND("）",マスタデータレース一覧!A2314))</f>
        <v>2019年11月10日（日曜）</v>
      </c>
      <c r="D2314" t="str">
        <f>マスタデータレース一覧!H2314</f>
        <v>GⅠ</v>
      </c>
      <c r="E2314" t="str">
        <f>マスタデータレース一覧!G2314</f>
        <v>良</v>
      </c>
      <c r="F2314" t="str">
        <f>MID(マスタデータレース一覧!A2314,FIND("回",マスタデータレース一覧!A2314)+1,2)</f>
        <v>京都</v>
      </c>
      <c r="G2314" t="str">
        <f>MID(マスタデータレース一覧!F2314,2,FIND("・",マスタデータレース一覧!F2314)-2)</f>
        <v>芝</v>
      </c>
      <c r="H2314" s="9" t="str">
        <f>マスタデータレース一覧!E2314</f>
        <v>2,200</v>
      </c>
      <c r="I2314" t="str">
        <f>MID(マスタデータレース一覧!F2314,FIND("・",マスタデータレース一覧!F2314,1)+1,FIND("）",マスタデータレース一覧!F2314,1)-FIND("・",マスタデータレース一覧!F2314,1)-1)</f>
        <v>右外</v>
      </c>
      <c r="J2314" t="str">
        <f>マスタデータレース一覧!D2314</f>
        <v>15時40分</v>
      </c>
      <c r="K2314" t="str">
        <f>MID(マスタデータレース一覧!C2314,3,2)</f>
        <v/>
      </c>
    </row>
    <row r="2315" spans="1:11" x14ac:dyDescent="0.15">
      <c r="A2315">
        <f>マスタデータレース一覧!V2315</f>
        <v>1720</v>
      </c>
      <c r="B2315" t="str">
        <f>マスタデータレース一覧!B2315</f>
        <v>エリザベス女王杯</v>
      </c>
      <c r="C2315" t="str">
        <f>MID(マスタデータレース一覧!A2315,1,FIND("）",マスタデータレース一覧!A2315))</f>
        <v>2019年11月10日（日曜）</v>
      </c>
      <c r="D2315" t="str">
        <f>マスタデータレース一覧!H2315</f>
        <v>GⅠ</v>
      </c>
      <c r="E2315" t="str">
        <f>マスタデータレース一覧!G2315</f>
        <v>良</v>
      </c>
      <c r="F2315" t="str">
        <f>MID(マスタデータレース一覧!A2315,FIND("回",マスタデータレース一覧!A2315)+1,2)</f>
        <v>京都</v>
      </c>
      <c r="G2315" t="str">
        <f>MID(マスタデータレース一覧!F2315,2,FIND("・",マスタデータレース一覧!F2315)-2)</f>
        <v>芝</v>
      </c>
      <c r="H2315" s="9" t="str">
        <f>マスタデータレース一覧!E2315</f>
        <v>2,200</v>
      </c>
      <c r="I2315" t="str">
        <f>MID(マスタデータレース一覧!F2315,FIND("・",マスタデータレース一覧!F2315,1)+1,FIND("）",マスタデータレース一覧!F2315,1)-FIND("・",マスタデータレース一覧!F2315,1)-1)</f>
        <v>右外</v>
      </c>
      <c r="J2315" t="str">
        <f>マスタデータレース一覧!D2315</f>
        <v>15時40分</v>
      </c>
      <c r="K2315" t="str">
        <f>MID(マスタデータレース一覧!C2315,3,2)</f>
        <v/>
      </c>
    </row>
    <row r="2316" spans="1:11" x14ac:dyDescent="0.15">
      <c r="A2316">
        <f>マスタデータレース一覧!V2316</f>
        <v>1719</v>
      </c>
      <c r="B2316" t="str">
        <f>マスタデータレース一覧!B2316</f>
        <v>エリザベス女王杯</v>
      </c>
      <c r="C2316" t="str">
        <f>MID(マスタデータレース一覧!A2316,1,FIND("）",マスタデータレース一覧!A2316))</f>
        <v>2019年11月10日（日曜）</v>
      </c>
      <c r="D2316" t="str">
        <f>マスタデータレース一覧!H2316</f>
        <v>GⅠ</v>
      </c>
      <c r="E2316" t="str">
        <f>マスタデータレース一覧!G2316</f>
        <v>良</v>
      </c>
      <c r="F2316" t="str">
        <f>MID(マスタデータレース一覧!A2316,FIND("回",マスタデータレース一覧!A2316)+1,2)</f>
        <v>京都</v>
      </c>
      <c r="G2316" t="str">
        <f>MID(マスタデータレース一覧!F2316,2,FIND("・",マスタデータレース一覧!F2316)-2)</f>
        <v>芝</v>
      </c>
      <c r="H2316" s="9" t="str">
        <f>マスタデータレース一覧!E2316</f>
        <v>2,200</v>
      </c>
      <c r="I2316" t="str">
        <f>MID(マスタデータレース一覧!F2316,FIND("・",マスタデータレース一覧!F2316,1)+1,FIND("）",マスタデータレース一覧!F2316,1)-FIND("・",マスタデータレース一覧!F2316,1)-1)</f>
        <v>右外</v>
      </c>
      <c r="J2316" t="str">
        <f>マスタデータレース一覧!D2316</f>
        <v>15時40分</v>
      </c>
      <c r="K2316" t="str">
        <f>MID(マスタデータレース一覧!C2316,3,2)</f>
        <v/>
      </c>
    </row>
    <row r="2317" spans="1:11" x14ac:dyDescent="0.15">
      <c r="A2317">
        <f>マスタデータレース一覧!V2317</f>
        <v>1718</v>
      </c>
      <c r="B2317" t="str">
        <f>マスタデータレース一覧!B2317</f>
        <v>エリザベス女王杯</v>
      </c>
      <c r="C2317" t="str">
        <f>MID(マスタデータレース一覧!A2317,1,FIND("）",マスタデータレース一覧!A2317))</f>
        <v>2019年11月10日（日曜）</v>
      </c>
      <c r="D2317" t="str">
        <f>マスタデータレース一覧!H2317</f>
        <v>GⅠ</v>
      </c>
      <c r="E2317" t="str">
        <f>マスタデータレース一覧!G2317</f>
        <v>良</v>
      </c>
      <c r="F2317" t="str">
        <f>MID(マスタデータレース一覧!A2317,FIND("回",マスタデータレース一覧!A2317)+1,2)</f>
        <v>京都</v>
      </c>
      <c r="G2317" t="str">
        <f>MID(マスタデータレース一覧!F2317,2,FIND("・",マスタデータレース一覧!F2317)-2)</f>
        <v>芝</v>
      </c>
      <c r="H2317" s="9" t="str">
        <f>マスタデータレース一覧!E2317</f>
        <v>2,200</v>
      </c>
      <c r="I2317" t="str">
        <f>MID(マスタデータレース一覧!F2317,FIND("・",マスタデータレース一覧!F2317,1)+1,FIND("）",マスタデータレース一覧!F2317,1)-FIND("・",マスタデータレース一覧!F2317,1)-1)</f>
        <v>右外</v>
      </c>
      <c r="J2317" t="str">
        <f>マスタデータレース一覧!D2317</f>
        <v>15時40分</v>
      </c>
      <c r="K2317" t="str">
        <f>MID(マスタデータレース一覧!C2317,3,2)</f>
        <v/>
      </c>
    </row>
    <row r="2318" spans="1:11" x14ac:dyDescent="0.15">
      <c r="A2318">
        <f>マスタデータレース一覧!V2318</f>
        <v>1717</v>
      </c>
      <c r="B2318" t="str">
        <f>マスタデータレース一覧!B2318</f>
        <v>エリザベス女王杯</v>
      </c>
      <c r="C2318" t="str">
        <f>MID(マスタデータレース一覧!A2318,1,FIND("）",マスタデータレース一覧!A2318))</f>
        <v>2019年11月10日（日曜）</v>
      </c>
      <c r="D2318" t="str">
        <f>マスタデータレース一覧!H2318</f>
        <v>GⅠ</v>
      </c>
      <c r="E2318" t="str">
        <f>マスタデータレース一覧!G2318</f>
        <v>良</v>
      </c>
      <c r="F2318" t="str">
        <f>MID(マスタデータレース一覧!A2318,FIND("回",マスタデータレース一覧!A2318)+1,2)</f>
        <v>京都</v>
      </c>
      <c r="G2318" t="str">
        <f>MID(マスタデータレース一覧!F2318,2,FIND("・",マスタデータレース一覧!F2318)-2)</f>
        <v>芝</v>
      </c>
      <c r="H2318" s="9" t="str">
        <f>マスタデータレース一覧!E2318</f>
        <v>2,200</v>
      </c>
      <c r="I2318" t="str">
        <f>MID(マスタデータレース一覧!F2318,FIND("・",マスタデータレース一覧!F2318,1)+1,FIND("）",マスタデータレース一覧!F2318,1)-FIND("・",マスタデータレース一覧!F2318,1)-1)</f>
        <v>右外</v>
      </c>
      <c r="J2318" t="str">
        <f>マスタデータレース一覧!D2318</f>
        <v>15時40分</v>
      </c>
      <c r="K2318" t="str">
        <f>MID(マスタデータレース一覧!C2318,3,2)</f>
        <v/>
      </c>
    </row>
    <row r="2319" spans="1:11" x14ac:dyDescent="0.15">
      <c r="A2319">
        <f>マスタデータレース一覧!V2319</f>
        <v>1716</v>
      </c>
      <c r="B2319" t="str">
        <f>マスタデータレース一覧!B2319</f>
        <v>エリザベス女王杯</v>
      </c>
      <c r="C2319" t="str">
        <f>MID(マスタデータレース一覧!A2319,1,FIND("）",マスタデータレース一覧!A2319))</f>
        <v>2019年11月10日（日曜）</v>
      </c>
      <c r="D2319" t="str">
        <f>マスタデータレース一覧!H2319</f>
        <v>GⅠ</v>
      </c>
      <c r="E2319" t="str">
        <f>マスタデータレース一覧!G2319</f>
        <v>良</v>
      </c>
      <c r="F2319" t="str">
        <f>MID(マスタデータレース一覧!A2319,FIND("回",マスタデータレース一覧!A2319)+1,2)</f>
        <v>京都</v>
      </c>
      <c r="G2319" t="str">
        <f>MID(マスタデータレース一覧!F2319,2,FIND("・",マスタデータレース一覧!F2319)-2)</f>
        <v>芝</v>
      </c>
      <c r="H2319" s="9" t="str">
        <f>マスタデータレース一覧!E2319</f>
        <v>2,200</v>
      </c>
      <c r="I2319" t="str">
        <f>MID(マスタデータレース一覧!F2319,FIND("・",マスタデータレース一覧!F2319,1)+1,FIND("）",マスタデータレース一覧!F2319,1)-FIND("・",マスタデータレース一覧!F2319,1)-1)</f>
        <v>右外</v>
      </c>
      <c r="J2319" t="str">
        <f>マスタデータレース一覧!D2319</f>
        <v>15時40分</v>
      </c>
      <c r="K2319" t="str">
        <f>MID(マスタデータレース一覧!C2319,3,2)</f>
        <v/>
      </c>
    </row>
    <row r="2320" spans="1:11" x14ac:dyDescent="0.15">
      <c r="A2320">
        <f>マスタデータレース一覧!V2320</f>
        <v>1715</v>
      </c>
      <c r="B2320" t="str">
        <f>マスタデータレース一覧!B2320</f>
        <v>エリザベス女王杯</v>
      </c>
      <c r="C2320" t="str">
        <f>MID(マスタデータレース一覧!A2320,1,FIND("）",マスタデータレース一覧!A2320))</f>
        <v>2019年11月10日（日曜）</v>
      </c>
      <c r="D2320" t="str">
        <f>マスタデータレース一覧!H2320</f>
        <v>GⅠ</v>
      </c>
      <c r="E2320" t="str">
        <f>マスタデータレース一覧!G2320</f>
        <v>良</v>
      </c>
      <c r="F2320" t="str">
        <f>MID(マスタデータレース一覧!A2320,FIND("回",マスタデータレース一覧!A2320)+1,2)</f>
        <v>京都</v>
      </c>
      <c r="G2320" t="str">
        <f>MID(マスタデータレース一覧!F2320,2,FIND("・",マスタデータレース一覧!F2320)-2)</f>
        <v>芝</v>
      </c>
      <c r="H2320" s="9" t="str">
        <f>マスタデータレース一覧!E2320</f>
        <v>2,200</v>
      </c>
      <c r="I2320" t="str">
        <f>MID(マスタデータレース一覧!F2320,FIND("・",マスタデータレース一覧!F2320,1)+1,FIND("）",マスタデータレース一覧!F2320,1)-FIND("・",マスタデータレース一覧!F2320,1)-1)</f>
        <v>右外</v>
      </c>
      <c r="J2320" t="str">
        <f>マスタデータレース一覧!D2320</f>
        <v>15時40分</v>
      </c>
      <c r="K2320" t="str">
        <f>MID(マスタデータレース一覧!C2320,3,2)</f>
        <v/>
      </c>
    </row>
    <row r="2321" spans="1:11" x14ac:dyDescent="0.15">
      <c r="A2321">
        <f>マスタデータレース一覧!V2321</f>
        <v>1714</v>
      </c>
      <c r="B2321" t="str">
        <f>マスタデータレース一覧!B2321</f>
        <v>エリザベス女王杯</v>
      </c>
      <c r="C2321" t="str">
        <f>MID(マスタデータレース一覧!A2321,1,FIND("）",マスタデータレース一覧!A2321))</f>
        <v>2019年11月10日（日曜）</v>
      </c>
      <c r="D2321" t="str">
        <f>マスタデータレース一覧!H2321</f>
        <v>GⅠ</v>
      </c>
      <c r="E2321" t="str">
        <f>マスタデータレース一覧!G2321</f>
        <v>良</v>
      </c>
      <c r="F2321" t="str">
        <f>MID(マスタデータレース一覧!A2321,FIND("回",マスタデータレース一覧!A2321)+1,2)</f>
        <v>京都</v>
      </c>
      <c r="G2321" t="str">
        <f>MID(マスタデータレース一覧!F2321,2,FIND("・",マスタデータレース一覧!F2321)-2)</f>
        <v>芝</v>
      </c>
      <c r="H2321" s="9" t="str">
        <f>マスタデータレース一覧!E2321</f>
        <v>2,200</v>
      </c>
      <c r="I2321" t="str">
        <f>MID(マスタデータレース一覧!F2321,FIND("・",マスタデータレース一覧!F2321,1)+1,FIND("）",マスタデータレース一覧!F2321,1)-FIND("・",マスタデータレース一覧!F2321,1)-1)</f>
        <v>右外</v>
      </c>
      <c r="J2321" t="str">
        <f>マスタデータレース一覧!D2321</f>
        <v>15時40分</v>
      </c>
      <c r="K2321" t="str">
        <f>MID(マスタデータレース一覧!C2321,3,2)</f>
        <v/>
      </c>
    </row>
    <row r="2322" spans="1:11" x14ac:dyDescent="0.15">
      <c r="A2322">
        <f>マスタデータレース一覧!V2322</f>
        <v>1713</v>
      </c>
      <c r="B2322" t="str">
        <f>マスタデータレース一覧!B2322</f>
        <v>エリザベス女王杯</v>
      </c>
      <c r="C2322" t="str">
        <f>MID(マスタデータレース一覧!A2322,1,FIND("）",マスタデータレース一覧!A2322))</f>
        <v>2019年11月10日（日曜）</v>
      </c>
      <c r="D2322" t="str">
        <f>マスタデータレース一覧!H2322</f>
        <v>GⅠ</v>
      </c>
      <c r="E2322" t="str">
        <f>マスタデータレース一覧!G2322</f>
        <v>良</v>
      </c>
      <c r="F2322" t="str">
        <f>MID(マスタデータレース一覧!A2322,FIND("回",マスタデータレース一覧!A2322)+1,2)</f>
        <v>京都</v>
      </c>
      <c r="G2322" t="str">
        <f>MID(マスタデータレース一覧!F2322,2,FIND("・",マスタデータレース一覧!F2322)-2)</f>
        <v>芝</v>
      </c>
      <c r="H2322" s="9" t="str">
        <f>マスタデータレース一覧!E2322</f>
        <v>2,200</v>
      </c>
      <c r="I2322" t="str">
        <f>MID(マスタデータレース一覧!F2322,FIND("・",マスタデータレース一覧!F2322,1)+1,FIND("）",マスタデータレース一覧!F2322,1)-FIND("・",マスタデータレース一覧!F2322,1)-1)</f>
        <v>右外</v>
      </c>
      <c r="J2322" t="str">
        <f>マスタデータレース一覧!D2322</f>
        <v>15時40分</v>
      </c>
      <c r="K2322" t="str">
        <f>MID(マスタデータレース一覧!C2322,3,2)</f>
        <v/>
      </c>
    </row>
    <row r="2323" spans="1:11" x14ac:dyDescent="0.15">
      <c r="A2323">
        <f>マスタデータレース一覧!V2323</f>
        <v>1712</v>
      </c>
      <c r="B2323" t="str">
        <f>マスタデータレース一覧!B2323</f>
        <v>デイリー杯２歳ステークス</v>
      </c>
      <c r="C2323" t="str">
        <f>MID(マスタデータレース一覧!A2323,1,FIND("）",マスタデータレース一覧!A2323))</f>
        <v>2019年11月9日（土曜）</v>
      </c>
      <c r="D2323" t="str">
        <f>マスタデータレース一覧!H2323</f>
        <v>GⅡ</v>
      </c>
      <c r="E2323" t="str">
        <f>マスタデータレース一覧!G2323</f>
        <v>良</v>
      </c>
      <c r="F2323" t="str">
        <f>MID(マスタデータレース一覧!A2323,FIND("回",マスタデータレース一覧!A2323)+1,2)</f>
        <v>京都</v>
      </c>
      <c r="G2323" t="str">
        <f>MID(マスタデータレース一覧!F2323,2,FIND("・",マスタデータレース一覧!F2323)-2)</f>
        <v>芝</v>
      </c>
      <c r="H2323" s="9" t="str">
        <f>マスタデータレース一覧!E2323</f>
        <v>1,600</v>
      </c>
      <c r="I2323" t="str">
        <f>MID(マスタデータレース一覧!F2323,FIND("・",マスタデータレース一覧!F2323,1)+1,FIND("）",マスタデータレース一覧!F2323,1)-FIND("・",マスタデータレース一覧!F2323,1)-1)</f>
        <v>右外</v>
      </c>
      <c r="J2323" t="str">
        <f>マスタデータレース一覧!D2323</f>
        <v>15時45分</v>
      </c>
      <c r="K2323" t="str">
        <f>MID(マスタデータレース一覧!C2323,3,2)</f>
        <v/>
      </c>
    </row>
    <row r="2324" spans="1:11" x14ac:dyDescent="0.15">
      <c r="A2324">
        <f>マスタデータレース一覧!V2324</f>
        <v>1711</v>
      </c>
      <c r="B2324" t="str">
        <f>マスタデータレース一覧!B2324</f>
        <v>デイリー杯２歳ステークス</v>
      </c>
      <c r="C2324" t="str">
        <f>MID(マスタデータレース一覧!A2324,1,FIND("）",マスタデータレース一覧!A2324))</f>
        <v>2019年11月9日（土曜）</v>
      </c>
      <c r="D2324" t="str">
        <f>マスタデータレース一覧!H2324</f>
        <v>GⅡ</v>
      </c>
      <c r="E2324" t="str">
        <f>マスタデータレース一覧!G2324</f>
        <v>良</v>
      </c>
      <c r="F2324" t="str">
        <f>MID(マスタデータレース一覧!A2324,FIND("回",マスタデータレース一覧!A2324)+1,2)</f>
        <v>京都</v>
      </c>
      <c r="G2324" t="str">
        <f>MID(マスタデータレース一覧!F2324,2,FIND("・",マスタデータレース一覧!F2324)-2)</f>
        <v>芝</v>
      </c>
      <c r="H2324" s="9" t="str">
        <f>マスタデータレース一覧!E2324</f>
        <v>1,600</v>
      </c>
      <c r="I2324" t="str">
        <f>MID(マスタデータレース一覧!F2324,FIND("・",マスタデータレース一覧!F2324,1)+1,FIND("）",マスタデータレース一覧!F2324,1)-FIND("・",マスタデータレース一覧!F2324,1)-1)</f>
        <v>右外</v>
      </c>
      <c r="J2324" t="str">
        <f>マスタデータレース一覧!D2324</f>
        <v>15時45分</v>
      </c>
      <c r="K2324" t="str">
        <f>MID(マスタデータレース一覧!C2324,3,2)</f>
        <v/>
      </c>
    </row>
    <row r="2325" spans="1:11" x14ac:dyDescent="0.15">
      <c r="A2325">
        <f>マスタデータレース一覧!V2325</f>
        <v>1710</v>
      </c>
      <c r="B2325" t="str">
        <f>マスタデータレース一覧!B2325</f>
        <v>デイリー杯２歳ステークス</v>
      </c>
      <c r="C2325" t="str">
        <f>MID(マスタデータレース一覧!A2325,1,FIND("）",マスタデータレース一覧!A2325))</f>
        <v>2019年11月9日（土曜）</v>
      </c>
      <c r="D2325" t="str">
        <f>マスタデータレース一覧!H2325</f>
        <v>GⅡ</v>
      </c>
      <c r="E2325" t="str">
        <f>マスタデータレース一覧!G2325</f>
        <v>良</v>
      </c>
      <c r="F2325" t="str">
        <f>MID(マスタデータレース一覧!A2325,FIND("回",マスタデータレース一覧!A2325)+1,2)</f>
        <v>京都</v>
      </c>
      <c r="G2325" t="str">
        <f>MID(マスタデータレース一覧!F2325,2,FIND("・",マスタデータレース一覧!F2325)-2)</f>
        <v>芝</v>
      </c>
      <c r="H2325" s="9" t="str">
        <f>マスタデータレース一覧!E2325</f>
        <v>1,600</v>
      </c>
      <c r="I2325" t="str">
        <f>MID(マスタデータレース一覧!F2325,FIND("・",マスタデータレース一覧!F2325,1)+1,FIND("）",マスタデータレース一覧!F2325,1)-FIND("・",マスタデータレース一覧!F2325,1)-1)</f>
        <v>右外</v>
      </c>
      <c r="J2325" t="str">
        <f>マスタデータレース一覧!D2325</f>
        <v>15時45分</v>
      </c>
      <c r="K2325" t="str">
        <f>MID(マスタデータレース一覧!C2325,3,2)</f>
        <v/>
      </c>
    </row>
    <row r="2326" spans="1:11" x14ac:dyDescent="0.15">
      <c r="A2326">
        <f>マスタデータレース一覧!V2326</f>
        <v>1709</v>
      </c>
      <c r="B2326" t="str">
        <f>マスタデータレース一覧!B2326</f>
        <v>デイリー杯２歳ステークス</v>
      </c>
      <c r="C2326" t="str">
        <f>MID(マスタデータレース一覧!A2326,1,FIND("）",マスタデータレース一覧!A2326))</f>
        <v>2019年11月9日（土曜）</v>
      </c>
      <c r="D2326" t="str">
        <f>マスタデータレース一覧!H2326</f>
        <v>GⅡ</v>
      </c>
      <c r="E2326" t="str">
        <f>マスタデータレース一覧!G2326</f>
        <v>良</v>
      </c>
      <c r="F2326" t="str">
        <f>MID(マスタデータレース一覧!A2326,FIND("回",マスタデータレース一覧!A2326)+1,2)</f>
        <v>京都</v>
      </c>
      <c r="G2326" t="str">
        <f>MID(マスタデータレース一覧!F2326,2,FIND("・",マスタデータレース一覧!F2326)-2)</f>
        <v>芝</v>
      </c>
      <c r="H2326" s="9" t="str">
        <f>マスタデータレース一覧!E2326</f>
        <v>1,600</v>
      </c>
      <c r="I2326" t="str">
        <f>MID(マスタデータレース一覧!F2326,FIND("・",マスタデータレース一覧!F2326,1)+1,FIND("）",マスタデータレース一覧!F2326,1)-FIND("・",マスタデータレース一覧!F2326,1)-1)</f>
        <v>右外</v>
      </c>
      <c r="J2326" t="str">
        <f>マスタデータレース一覧!D2326</f>
        <v>15時45分</v>
      </c>
      <c r="K2326" t="str">
        <f>MID(マスタデータレース一覧!C2326,3,2)</f>
        <v/>
      </c>
    </row>
    <row r="2327" spans="1:11" x14ac:dyDescent="0.15">
      <c r="A2327">
        <f>マスタデータレース一覧!V2327</f>
        <v>1708</v>
      </c>
      <c r="B2327" t="str">
        <f>マスタデータレース一覧!B2327</f>
        <v>デイリー杯２歳ステークス</v>
      </c>
      <c r="C2327" t="str">
        <f>MID(マスタデータレース一覧!A2327,1,FIND("）",マスタデータレース一覧!A2327))</f>
        <v>2019年11月9日（土曜）</v>
      </c>
      <c r="D2327" t="str">
        <f>マスタデータレース一覧!H2327</f>
        <v>GⅡ</v>
      </c>
      <c r="E2327" t="str">
        <f>マスタデータレース一覧!G2327</f>
        <v>良</v>
      </c>
      <c r="F2327" t="str">
        <f>MID(マスタデータレース一覧!A2327,FIND("回",マスタデータレース一覧!A2327)+1,2)</f>
        <v>京都</v>
      </c>
      <c r="G2327" t="str">
        <f>MID(マスタデータレース一覧!F2327,2,FIND("・",マスタデータレース一覧!F2327)-2)</f>
        <v>芝</v>
      </c>
      <c r="H2327" s="9" t="str">
        <f>マスタデータレース一覧!E2327</f>
        <v>1,600</v>
      </c>
      <c r="I2327" t="str">
        <f>MID(マスタデータレース一覧!F2327,FIND("・",マスタデータレース一覧!F2327,1)+1,FIND("）",マスタデータレース一覧!F2327,1)-FIND("・",マスタデータレース一覧!F2327,1)-1)</f>
        <v>右外</v>
      </c>
      <c r="J2327" t="str">
        <f>マスタデータレース一覧!D2327</f>
        <v>15時45分</v>
      </c>
      <c r="K2327" t="str">
        <f>MID(マスタデータレース一覧!C2327,3,2)</f>
        <v/>
      </c>
    </row>
    <row r="2328" spans="1:11" x14ac:dyDescent="0.15">
      <c r="A2328">
        <f>マスタデータレース一覧!V2328</f>
        <v>1707</v>
      </c>
      <c r="B2328" t="str">
        <f>マスタデータレース一覧!B2328</f>
        <v>デイリー杯２歳ステークス</v>
      </c>
      <c r="C2328" t="str">
        <f>MID(マスタデータレース一覧!A2328,1,FIND("）",マスタデータレース一覧!A2328))</f>
        <v>2019年11月9日（土曜）</v>
      </c>
      <c r="D2328" t="str">
        <f>マスタデータレース一覧!H2328</f>
        <v>GⅡ</v>
      </c>
      <c r="E2328" t="str">
        <f>マスタデータレース一覧!G2328</f>
        <v>良</v>
      </c>
      <c r="F2328" t="str">
        <f>MID(マスタデータレース一覧!A2328,FIND("回",マスタデータレース一覧!A2328)+1,2)</f>
        <v>京都</v>
      </c>
      <c r="G2328" t="str">
        <f>MID(マスタデータレース一覧!F2328,2,FIND("・",マスタデータレース一覧!F2328)-2)</f>
        <v>芝</v>
      </c>
      <c r="H2328" s="9" t="str">
        <f>マスタデータレース一覧!E2328</f>
        <v>1,600</v>
      </c>
      <c r="I2328" t="str">
        <f>MID(マスタデータレース一覧!F2328,FIND("・",マスタデータレース一覧!F2328,1)+1,FIND("）",マスタデータレース一覧!F2328,1)-FIND("・",マスタデータレース一覧!F2328,1)-1)</f>
        <v>右外</v>
      </c>
      <c r="J2328" t="str">
        <f>マスタデータレース一覧!D2328</f>
        <v>15時45分</v>
      </c>
      <c r="K2328" t="str">
        <f>MID(マスタデータレース一覧!C2328,3,2)</f>
        <v/>
      </c>
    </row>
    <row r="2329" spans="1:11" x14ac:dyDescent="0.15">
      <c r="A2329">
        <f>マスタデータレース一覧!V2329</f>
        <v>1706</v>
      </c>
      <c r="B2329" t="str">
        <f>マスタデータレース一覧!B2329</f>
        <v>デイリー杯２歳ステークス</v>
      </c>
      <c r="C2329" t="str">
        <f>MID(マスタデータレース一覧!A2329,1,FIND("）",マスタデータレース一覧!A2329))</f>
        <v>2019年11月9日（土曜）</v>
      </c>
      <c r="D2329" t="str">
        <f>マスタデータレース一覧!H2329</f>
        <v>GⅡ</v>
      </c>
      <c r="E2329" t="str">
        <f>マスタデータレース一覧!G2329</f>
        <v>良</v>
      </c>
      <c r="F2329" t="str">
        <f>MID(マスタデータレース一覧!A2329,FIND("回",マスタデータレース一覧!A2329)+1,2)</f>
        <v>京都</v>
      </c>
      <c r="G2329" t="str">
        <f>MID(マスタデータレース一覧!F2329,2,FIND("・",マスタデータレース一覧!F2329)-2)</f>
        <v>芝</v>
      </c>
      <c r="H2329" s="9" t="str">
        <f>マスタデータレース一覧!E2329</f>
        <v>1,600</v>
      </c>
      <c r="I2329" t="str">
        <f>MID(マスタデータレース一覧!F2329,FIND("・",マスタデータレース一覧!F2329,1)+1,FIND("）",マスタデータレース一覧!F2329,1)-FIND("・",マスタデータレース一覧!F2329,1)-1)</f>
        <v>右外</v>
      </c>
      <c r="J2329" t="str">
        <f>マスタデータレース一覧!D2329</f>
        <v>15時45分</v>
      </c>
      <c r="K2329" t="str">
        <f>MID(マスタデータレース一覧!C2329,3,2)</f>
        <v/>
      </c>
    </row>
    <row r="2330" spans="1:11" x14ac:dyDescent="0.15">
      <c r="A2330">
        <f>マスタデータレース一覧!V2330</f>
        <v>1705</v>
      </c>
      <c r="B2330" t="str">
        <f>マスタデータレース一覧!B2330</f>
        <v>デイリー杯２歳ステークス</v>
      </c>
      <c r="C2330" t="str">
        <f>MID(マスタデータレース一覧!A2330,1,FIND("）",マスタデータレース一覧!A2330))</f>
        <v>2019年11月9日（土曜）</v>
      </c>
      <c r="D2330" t="str">
        <f>マスタデータレース一覧!H2330</f>
        <v>GⅡ</v>
      </c>
      <c r="E2330" t="str">
        <f>マスタデータレース一覧!G2330</f>
        <v>良</v>
      </c>
      <c r="F2330" t="str">
        <f>MID(マスタデータレース一覧!A2330,FIND("回",マスタデータレース一覧!A2330)+1,2)</f>
        <v>京都</v>
      </c>
      <c r="G2330" t="str">
        <f>MID(マスタデータレース一覧!F2330,2,FIND("・",マスタデータレース一覧!F2330)-2)</f>
        <v>芝</v>
      </c>
      <c r="H2330" s="9" t="str">
        <f>マスタデータレース一覧!E2330</f>
        <v>1,600</v>
      </c>
      <c r="I2330" t="str">
        <f>MID(マスタデータレース一覧!F2330,FIND("・",マスタデータレース一覧!F2330,1)+1,FIND("）",マスタデータレース一覧!F2330,1)-FIND("・",マスタデータレース一覧!F2330,1)-1)</f>
        <v>右外</v>
      </c>
      <c r="J2330" t="str">
        <f>マスタデータレース一覧!D2330</f>
        <v>15時45分</v>
      </c>
      <c r="K2330" t="str">
        <f>MID(マスタデータレース一覧!C2330,3,2)</f>
        <v/>
      </c>
    </row>
    <row r="2331" spans="1:11" x14ac:dyDescent="0.15">
      <c r="A2331">
        <f>マスタデータレース一覧!V2331</f>
        <v>1704</v>
      </c>
      <c r="B2331" t="str">
        <f>マスタデータレース一覧!B2331</f>
        <v>デイリー杯２歳ステークス</v>
      </c>
      <c r="C2331" t="str">
        <f>MID(マスタデータレース一覧!A2331,1,FIND("）",マスタデータレース一覧!A2331))</f>
        <v>2019年11月9日（土曜）</v>
      </c>
      <c r="D2331" t="str">
        <f>マスタデータレース一覧!H2331</f>
        <v>GⅡ</v>
      </c>
      <c r="E2331" t="str">
        <f>マスタデータレース一覧!G2331</f>
        <v>良</v>
      </c>
      <c r="F2331" t="str">
        <f>MID(マスタデータレース一覧!A2331,FIND("回",マスタデータレース一覧!A2331)+1,2)</f>
        <v>京都</v>
      </c>
      <c r="G2331" t="str">
        <f>MID(マスタデータレース一覧!F2331,2,FIND("・",マスタデータレース一覧!F2331)-2)</f>
        <v>芝</v>
      </c>
      <c r="H2331" s="9" t="str">
        <f>マスタデータレース一覧!E2331</f>
        <v>1,600</v>
      </c>
      <c r="I2331" t="str">
        <f>MID(マスタデータレース一覧!F2331,FIND("・",マスタデータレース一覧!F2331,1)+1,FIND("）",マスタデータレース一覧!F2331,1)-FIND("・",マスタデータレース一覧!F2331,1)-1)</f>
        <v>右外</v>
      </c>
      <c r="J2331" t="str">
        <f>マスタデータレース一覧!D2331</f>
        <v>15時45分</v>
      </c>
      <c r="K2331" t="str">
        <f>MID(マスタデータレース一覧!C2331,3,2)</f>
        <v/>
      </c>
    </row>
    <row r="2332" spans="1:11" x14ac:dyDescent="0.15">
      <c r="A2332">
        <f>マスタデータレース一覧!V2332</f>
        <v>1703</v>
      </c>
      <c r="B2332" t="str">
        <f>マスタデータレース一覧!B2332</f>
        <v>デイリー杯２歳ステークス</v>
      </c>
      <c r="C2332" t="str">
        <f>MID(マスタデータレース一覧!A2332,1,FIND("）",マスタデータレース一覧!A2332))</f>
        <v>2019年11月9日（土曜）</v>
      </c>
      <c r="D2332" t="str">
        <f>マスタデータレース一覧!H2332</f>
        <v>GⅡ</v>
      </c>
      <c r="E2332" t="str">
        <f>マスタデータレース一覧!G2332</f>
        <v>良</v>
      </c>
      <c r="F2332" t="str">
        <f>MID(マスタデータレース一覧!A2332,FIND("回",マスタデータレース一覧!A2332)+1,2)</f>
        <v>京都</v>
      </c>
      <c r="G2332" t="str">
        <f>MID(マスタデータレース一覧!F2332,2,FIND("・",マスタデータレース一覧!F2332)-2)</f>
        <v>芝</v>
      </c>
      <c r="H2332" s="9" t="str">
        <f>マスタデータレース一覧!E2332</f>
        <v>1,600</v>
      </c>
      <c r="I2332" t="str">
        <f>MID(マスタデータレース一覧!F2332,FIND("・",マスタデータレース一覧!F2332,1)+1,FIND("）",マスタデータレース一覧!F2332,1)-FIND("・",マスタデータレース一覧!F2332,1)-1)</f>
        <v>右外</v>
      </c>
      <c r="J2332" t="str">
        <f>マスタデータレース一覧!D2332</f>
        <v>15時45分</v>
      </c>
      <c r="K2332" t="str">
        <f>MID(マスタデータレース一覧!C2332,3,2)</f>
        <v/>
      </c>
    </row>
    <row r="2333" spans="1:11" x14ac:dyDescent="0.15">
      <c r="A2333">
        <f>マスタデータレース一覧!V2333</f>
        <v>1702</v>
      </c>
      <c r="B2333" t="str">
        <f>マスタデータレース一覧!B2333</f>
        <v>デイリー杯２歳ステークス</v>
      </c>
      <c r="C2333" t="str">
        <f>MID(マスタデータレース一覧!A2333,1,FIND("）",マスタデータレース一覧!A2333))</f>
        <v>2019年11月9日（土曜）</v>
      </c>
      <c r="D2333" t="str">
        <f>マスタデータレース一覧!H2333</f>
        <v>GⅡ</v>
      </c>
      <c r="E2333" t="str">
        <f>マスタデータレース一覧!G2333</f>
        <v>良</v>
      </c>
      <c r="F2333" t="str">
        <f>MID(マスタデータレース一覧!A2333,FIND("回",マスタデータレース一覧!A2333)+1,2)</f>
        <v>京都</v>
      </c>
      <c r="G2333" t="str">
        <f>MID(マスタデータレース一覧!F2333,2,FIND("・",マスタデータレース一覧!F2333)-2)</f>
        <v>芝</v>
      </c>
      <c r="H2333" s="9" t="str">
        <f>マスタデータレース一覧!E2333</f>
        <v>1,600</v>
      </c>
      <c r="I2333" t="str">
        <f>MID(マスタデータレース一覧!F2333,FIND("・",マスタデータレース一覧!F2333,1)+1,FIND("）",マスタデータレース一覧!F2333,1)-FIND("・",マスタデータレース一覧!F2333,1)-1)</f>
        <v>右外</v>
      </c>
      <c r="J2333" t="str">
        <f>マスタデータレース一覧!D2333</f>
        <v>15時45分</v>
      </c>
      <c r="K2333" t="str">
        <f>MID(マスタデータレース一覧!C2333,3,2)</f>
        <v/>
      </c>
    </row>
    <row r="2334" spans="1:11" x14ac:dyDescent="0.15">
      <c r="A2334">
        <f>マスタデータレース一覧!V2334</f>
        <v>1701</v>
      </c>
      <c r="B2334" t="str">
        <f>マスタデータレース一覧!B2334</f>
        <v>京都ジャンプステークス</v>
      </c>
      <c r="C2334" t="str">
        <f>MID(マスタデータレース一覧!A2334,1,FIND("）",マスタデータレース一覧!A2334))</f>
        <v>2019年11月9日（土曜）</v>
      </c>
      <c r="D2334" t="str">
        <f>マスタデータレース一覧!H2334</f>
        <v>J・GⅢ</v>
      </c>
      <c r="E2334" t="str">
        <f>マスタデータレース一覧!G2334</f>
        <v>良</v>
      </c>
      <c r="F2334" t="str">
        <f>MID(マスタデータレース一覧!A2334,FIND("回",マスタデータレース一覧!A2334)+1,2)</f>
        <v>京都</v>
      </c>
      <c r="G2334" t="e">
        <f>MID(マスタデータレース一覧!F2334,2,FIND("・",マスタデータレース一覧!F2334)-2)</f>
        <v>#VALUE!</v>
      </c>
      <c r="H2334" s="9" t="str">
        <f>マスタデータレース一覧!E2334</f>
        <v>3,170</v>
      </c>
      <c r="I2334" t="e">
        <f>MID(マスタデータレース一覧!F2334,FIND("・",マスタデータレース一覧!F2334,1)+1,FIND("）",マスタデータレース一覧!F2334,1)-FIND("・",マスタデータレース一覧!F2334,1)-1)</f>
        <v>#VALUE!</v>
      </c>
      <c r="J2334" t="str">
        <f>マスタデータレース一覧!D2334</f>
        <v>14時01分</v>
      </c>
      <c r="K2334" t="str">
        <f>MID(マスタデータレース一覧!C2334,3,2)</f>
        <v/>
      </c>
    </row>
    <row r="2335" spans="1:11" x14ac:dyDescent="0.15">
      <c r="A2335">
        <f>マスタデータレース一覧!V2335</f>
        <v>1700</v>
      </c>
      <c r="B2335" t="str">
        <f>マスタデータレース一覧!B2335</f>
        <v>京都ジャンプステークス</v>
      </c>
      <c r="C2335" t="str">
        <f>MID(マスタデータレース一覧!A2335,1,FIND("）",マスタデータレース一覧!A2335))</f>
        <v>2019年11月9日（土曜）</v>
      </c>
      <c r="D2335" t="str">
        <f>マスタデータレース一覧!H2335</f>
        <v>J・GⅢ</v>
      </c>
      <c r="E2335" t="str">
        <f>マスタデータレース一覧!G2335</f>
        <v>良</v>
      </c>
      <c r="F2335" t="str">
        <f>MID(マスタデータレース一覧!A2335,FIND("回",マスタデータレース一覧!A2335)+1,2)</f>
        <v>京都</v>
      </c>
      <c r="G2335" t="e">
        <f>MID(マスタデータレース一覧!F2335,2,FIND("・",マスタデータレース一覧!F2335)-2)</f>
        <v>#VALUE!</v>
      </c>
      <c r="H2335" s="9" t="str">
        <f>マスタデータレース一覧!E2335</f>
        <v>3,170</v>
      </c>
      <c r="I2335" t="e">
        <f>MID(マスタデータレース一覧!F2335,FIND("・",マスタデータレース一覧!F2335,1)+1,FIND("）",マスタデータレース一覧!F2335,1)-FIND("・",マスタデータレース一覧!F2335,1)-1)</f>
        <v>#VALUE!</v>
      </c>
      <c r="J2335" t="str">
        <f>マスタデータレース一覧!D2335</f>
        <v>14時01分</v>
      </c>
      <c r="K2335" t="str">
        <f>MID(マスタデータレース一覧!C2335,3,2)</f>
        <v/>
      </c>
    </row>
    <row r="2336" spans="1:11" x14ac:dyDescent="0.15">
      <c r="A2336">
        <f>マスタデータレース一覧!V2336</f>
        <v>1699</v>
      </c>
      <c r="B2336" t="str">
        <f>マスタデータレース一覧!B2336</f>
        <v>京都ジャンプステークス</v>
      </c>
      <c r="C2336" t="str">
        <f>MID(マスタデータレース一覧!A2336,1,FIND("）",マスタデータレース一覧!A2336))</f>
        <v>2019年11月9日（土曜）</v>
      </c>
      <c r="D2336" t="str">
        <f>マスタデータレース一覧!H2336</f>
        <v>J・GⅢ</v>
      </c>
      <c r="E2336" t="str">
        <f>マスタデータレース一覧!G2336</f>
        <v>良</v>
      </c>
      <c r="F2336" t="str">
        <f>MID(マスタデータレース一覧!A2336,FIND("回",マスタデータレース一覧!A2336)+1,2)</f>
        <v>京都</v>
      </c>
      <c r="G2336" t="e">
        <f>MID(マスタデータレース一覧!F2336,2,FIND("・",マスタデータレース一覧!F2336)-2)</f>
        <v>#VALUE!</v>
      </c>
      <c r="H2336" s="9" t="str">
        <f>マスタデータレース一覧!E2336</f>
        <v>3,170</v>
      </c>
      <c r="I2336" t="e">
        <f>MID(マスタデータレース一覧!F2336,FIND("・",マスタデータレース一覧!F2336,1)+1,FIND("）",マスタデータレース一覧!F2336,1)-FIND("・",マスタデータレース一覧!F2336,1)-1)</f>
        <v>#VALUE!</v>
      </c>
      <c r="J2336" t="str">
        <f>マスタデータレース一覧!D2336</f>
        <v>14時01分</v>
      </c>
      <c r="K2336" t="str">
        <f>MID(マスタデータレース一覧!C2336,3,2)</f>
        <v/>
      </c>
    </row>
    <row r="2337" spans="1:11" x14ac:dyDescent="0.15">
      <c r="A2337">
        <f>マスタデータレース一覧!V2337</f>
        <v>1698</v>
      </c>
      <c r="B2337" t="str">
        <f>マスタデータレース一覧!B2337</f>
        <v>京都ジャンプステークス</v>
      </c>
      <c r="C2337" t="str">
        <f>MID(マスタデータレース一覧!A2337,1,FIND("）",マスタデータレース一覧!A2337))</f>
        <v>2019年11月9日（土曜）</v>
      </c>
      <c r="D2337" t="str">
        <f>マスタデータレース一覧!H2337</f>
        <v>J・GⅢ</v>
      </c>
      <c r="E2337" t="str">
        <f>マスタデータレース一覧!G2337</f>
        <v>良</v>
      </c>
      <c r="F2337" t="str">
        <f>MID(マスタデータレース一覧!A2337,FIND("回",マスタデータレース一覧!A2337)+1,2)</f>
        <v>京都</v>
      </c>
      <c r="G2337" t="e">
        <f>MID(マスタデータレース一覧!F2337,2,FIND("・",マスタデータレース一覧!F2337)-2)</f>
        <v>#VALUE!</v>
      </c>
      <c r="H2337" s="9" t="str">
        <f>マスタデータレース一覧!E2337</f>
        <v>3,170</v>
      </c>
      <c r="I2337" t="e">
        <f>MID(マスタデータレース一覧!F2337,FIND("・",マスタデータレース一覧!F2337,1)+1,FIND("）",マスタデータレース一覧!F2337,1)-FIND("・",マスタデータレース一覧!F2337,1)-1)</f>
        <v>#VALUE!</v>
      </c>
      <c r="J2337" t="str">
        <f>マスタデータレース一覧!D2337</f>
        <v>14時01分</v>
      </c>
      <c r="K2337" t="str">
        <f>MID(マスタデータレース一覧!C2337,3,2)</f>
        <v/>
      </c>
    </row>
    <row r="2338" spans="1:11" x14ac:dyDescent="0.15">
      <c r="A2338">
        <f>マスタデータレース一覧!V2338</f>
        <v>1697</v>
      </c>
      <c r="B2338" t="str">
        <f>マスタデータレース一覧!B2338</f>
        <v>京都ジャンプステークス</v>
      </c>
      <c r="C2338" t="str">
        <f>MID(マスタデータレース一覧!A2338,1,FIND("）",マスタデータレース一覧!A2338))</f>
        <v>2019年11月9日（土曜）</v>
      </c>
      <c r="D2338" t="str">
        <f>マスタデータレース一覧!H2338</f>
        <v>J・GⅢ</v>
      </c>
      <c r="E2338" t="str">
        <f>マスタデータレース一覧!G2338</f>
        <v>良</v>
      </c>
      <c r="F2338" t="str">
        <f>MID(マスタデータレース一覧!A2338,FIND("回",マスタデータレース一覧!A2338)+1,2)</f>
        <v>京都</v>
      </c>
      <c r="G2338" t="e">
        <f>MID(マスタデータレース一覧!F2338,2,FIND("・",マスタデータレース一覧!F2338)-2)</f>
        <v>#VALUE!</v>
      </c>
      <c r="H2338" s="9" t="str">
        <f>マスタデータレース一覧!E2338</f>
        <v>3,170</v>
      </c>
      <c r="I2338" t="e">
        <f>MID(マスタデータレース一覧!F2338,FIND("・",マスタデータレース一覧!F2338,1)+1,FIND("）",マスタデータレース一覧!F2338,1)-FIND("・",マスタデータレース一覧!F2338,1)-1)</f>
        <v>#VALUE!</v>
      </c>
      <c r="J2338" t="str">
        <f>マスタデータレース一覧!D2338</f>
        <v>14時01分</v>
      </c>
      <c r="K2338" t="str">
        <f>MID(マスタデータレース一覧!C2338,3,2)</f>
        <v/>
      </c>
    </row>
    <row r="2339" spans="1:11" x14ac:dyDescent="0.15">
      <c r="A2339">
        <f>マスタデータレース一覧!V2339</f>
        <v>1696</v>
      </c>
      <c r="B2339" t="str">
        <f>マスタデータレース一覧!B2339</f>
        <v>京都ジャンプステークス</v>
      </c>
      <c r="C2339" t="str">
        <f>MID(マスタデータレース一覧!A2339,1,FIND("）",マスタデータレース一覧!A2339))</f>
        <v>2019年11月9日（土曜）</v>
      </c>
      <c r="D2339" t="str">
        <f>マスタデータレース一覧!H2339</f>
        <v>J・GⅢ</v>
      </c>
      <c r="E2339" t="str">
        <f>マスタデータレース一覧!G2339</f>
        <v>良</v>
      </c>
      <c r="F2339" t="str">
        <f>MID(マスタデータレース一覧!A2339,FIND("回",マスタデータレース一覧!A2339)+1,2)</f>
        <v>京都</v>
      </c>
      <c r="G2339" t="e">
        <f>MID(マスタデータレース一覧!F2339,2,FIND("・",マスタデータレース一覧!F2339)-2)</f>
        <v>#VALUE!</v>
      </c>
      <c r="H2339" s="9" t="str">
        <f>マスタデータレース一覧!E2339</f>
        <v>3,170</v>
      </c>
      <c r="I2339" t="e">
        <f>MID(マスタデータレース一覧!F2339,FIND("・",マスタデータレース一覧!F2339,1)+1,FIND("）",マスタデータレース一覧!F2339,1)-FIND("・",マスタデータレース一覧!F2339,1)-1)</f>
        <v>#VALUE!</v>
      </c>
      <c r="J2339" t="str">
        <f>マスタデータレース一覧!D2339</f>
        <v>14時01分</v>
      </c>
      <c r="K2339" t="str">
        <f>MID(マスタデータレース一覧!C2339,3,2)</f>
        <v/>
      </c>
    </row>
    <row r="2340" spans="1:11" x14ac:dyDescent="0.15">
      <c r="A2340">
        <f>マスタデータレース一覧!V2340</f>
        <v>1695</v>
      </c>
      <c r="B2340" t="str">
        <f>マスタデータレース一覧!B2340</f>
        <v>京都ジャンプステークス</v>
      </c>
      <c r="C2340" t="str">
        <f>MID(マスタデータレース一覧!A2340,1,FIND("）",マスタデータレース一覧!A2340))</f>
        <v>2019年11月9日（土曜）</v>
      </c>
      <c r="D2340" t="str">
        <f>マスタデータレース一覧!H2340</f>
        <v>J・GⅢ</v>
      </c>
      <c r="E2340" t="str">
        <f>マスタデータレース一覧!G2340</f>
        <v>良</v>
      </c>
      <c r="F2340" t="str">
        <f>MID(マスタデータレース一覧!A2340,FIND("回",マスタデータレース一覧!A2340)+1,2)</f>
        <v>京都</v>
      </c>
      <c r="G2340" t="e">
        <f>MID(マスタデータレース一覧!F2340,2,FIND("・",マスタデータレース一覧!F2340)-2)</f>
        <v>#VALUE!</v>
      </c>
      <c r="H2340" s="9" t="str">
        <f>マスタデータレース一覧!E2340</f>
        <v>3,170</v>
      </c>
      <c r="I2340" t="e">
        <f>MID(マスタデータレース一覧!F2340,FIND("・",マスタデータレース一覧!F2340,1)+1,FIND("）",マスタデータレース一覧!F2340,1)-FIND("・",マスタデータレース一覧!F2340,1)-1)</f>
        <v>#VALUE!</v>
      </c>
      <c r="J2340" t="str">
        <f>マスタデータレース一覧!D2340</f>
        <v>14時01分</v>
      </c>
      <c r="K2340" t="str">
        <f>MID(マスタデータレース一覧!C2340,3,2)</f>
        <v/>
      </c>
    </row>
    <row r="2341" spans="1:11" x14ac:dyDescent="0.15">
      <c r="A2341">
        <f>マスタデータレース一覧!V2341</f>
        <v>1694</v>
      </c>
      <c r="B2341" t="str">
        <f>マスタデータレース一覧!B2341</f>
        <v>京都ジャンプステークス</v>
      </c>
      <c r="C2341" t="str">
        <f>MID(マスタデータレース一覧!A2341,1,FIND("）",マスタデータレース一覧!A2341))</f>
        <v>2019年11月9日（土曜）</v>
      </c>
      <c r="D2341" t="str">
        <f>マスタデータレース一覧!H2341</f>
        <v>J・GⅢ</v>
      </c>
      <c r="E2341" t="str">
        <f>マスタデータレース一覧!G2341</f>
        <v>良</v>
      </c>
      <c r="F2341" t="str">
        <f>MID(マスタデータレース一覧!A2341,FIND("回",マスタデータレース一覧!A2341)+1,2)</f>
        <v>京都</v>
      </c>
      <c r="G2341" t="e">
        <f>MID(マスタデータレース一覧!F2341,2,FIND("・",マスタデータレース一覧!F2341)-2)</f>
        <v>#VALUE!</v>
      </c>
      <c r="H2341" s="9" t="str">
        <f>マスタデータレース一覧!E2341</f>
        <v>3,170</v>
      </c>
      <c r="I2341" t="e">
        <f>MID(マスタデータレース一覧!F2341,FIND("・",マスタデータレース一覧!F2341,1)+1,FIND("）",マスタデータレース一覧!F2341,1)-FIND("・",マスタデータレース一覧!F2341,1)-1)</f>
        <v>#VALUE!</v>
      </c>
      <c r="J2341" t="str">
        <f>マスタデータレース一覧!D2341</f>
        <v>14時01分</v>
      </c>
      <c r="K2341" t="str">
        <f>MID(マスタデータレース一覧!C2341,3,2)</f>
        <v/>
      </c>
    </row>
    <row r="2342" spans="1:11" x14ac:dyDescent="0.15">
      <c r="A2342">
        <f>マスタデータレース一覧!V2342</f>
        <v>1693</v>
      </c>
      <c r="B2342" t="str">
        <f>マスタデータレース一覧!B2342</f>
        <v>京都ジャンプステークス</v>
      </c>
      <c r="C2342" t="str">
        <f>MID(マスタデータレース一覧!A2342,1,FIND("）",マスタデータレース一覧!A2342))</f>
        <v>2019年11月9日（土曜）</v>
      </c>
      <c r="D2342" t="str">
        <f>マスタデータレース一覧!H2342</f>
        <v>J・GⅢ</v>
      </c>
      <c r="E2342" t="str">
        <f>マスタデータレース一覧!G2342</f>
        <v>良</v>
      </c>
      <c r="F2342" t="str">
        <f>MID(マスタデータレース一覧!A2342,FIND("回",マスタデータレース一覧!A2342)+1,2)</f>
        <v>京都</v>
      </c>
      <c r="G2342" t="e">
        <f>MID(マスタデータレース一覧!F2342,2,FIND("・",マスタデータレース一覧!F2342)-2)</f>
        <v>#VALUE!</v>
      </c>
      <c r="H2342" s="9" t="str">
        <f>マスタデータレース一覧!E2342</f>
        <v>3,170</v>
      </c>
      <c r="I2342" t="e">
        <f>MID(マスタデータレース一覧!F2342,FIND("・",マスタデータレース一覧!F2342,1)+1,FIND("）",マスタデータレース一覧!F2342,1)-FIND("・",マスタデータレース一覧!F2342,1)-1)</f>
        <v>#VALUE!</v>
      </c>
      <c r="J2342" t="str">
        <f>マスタデータレース一覧!D2342</f>
        <v>14時01分</v>
      </c>
      <c r="K2342" t="str">
        <f>MID(マスタデータレース一覧!C2342,3,2)</f>
        <v/>
      </c>
    </row>
    <row r="2343" spans="1:11" x14ac:dyDescent="0.15">
      <c r="A2343">
        <f>マスタデータレース一覧!V2343</f>
        <v>1692</v>
      </c>
      <c r="B2343" t="str">
        <f>マスタデータレース一覧!B2343</f>
        <v>京都ジャンプステークス</v>
      </c>
      <c r="C2343" t="str">
        <f>MID(マスタデータレース一覧!A2343,1,FIND("）",マスタデータレース一覧!A2343))</f>
        <v>2019年11月9日（土曜）</v>
      </c>
      <c r="D2343" t="str">
        <f>マスタデータレース一覧!H2343</f>
        <v>J・GⅢ</v>
      </c>
      <c r="E2343" t="str">
        <f>マスタデータレース一覧!G2343</f>
        <v>良</v>
      </c>
      <c r="F2343" t="str">
        <f>MID(マスタデータレース一覧!A2343,FIND("回",マスタデータレース一覧!A2343)+1,2)</f>
        <v>京都</v>
      </c>
      <c r="G2343" t="e">
        <f>MID(マスタデータレース一覧!F2343,2,FIND("・",マスタデータレース一覧!F2343)-2)</f>
        <v>#VALUE!</v>
      </c>
      <c r="H2343" s="9" t="str">
        <f>マスタデータレース一覧!E2343</f>
        <v>3,170</v>
      </c>
      <c r="I2343" t="e">
        <f>MID(マスタデータレース一覧!F2343,FIND("・",マスタデータレース一覧!F2343,1)+1,FIND("）",マスタデータレース一覧!F2343,1)-FIND("・",マスタデータレース一覧!F2343,1)-1)</f>
        <v>#VALUE!</v>
      </c>
      <c r="J2343" t="str">
        <f>マスタデータレース一覧!D2343</f>
        <v>14時01分</v>
      </c>
      <c r="K2343" t="str">
        <f>MID(マスタデータレース一覧!C2343,3,2)</f>
        <v/>
      </c>
    </row>
    <row r="2344" spans="1:11" x14ac:dyDescent="0.15">
      <c r="A2344">
        <f>マスタデータレース一覧!V2344</f>
        <v>1691</v>
      </c>
      <c r="B2344" t="str">
        <f>マスタデータレース一覧!B2344</f>
        <v>京都ジャンプステークス</v>
      </c>
      <c r="C2344" t="str">
        <f>MID(マスタデータレース一覧!A2344,1,FIND("）",マスタデータレース一覧!A2344))</f>
        <v>2019年11月9日（土曜）</v>
      </c>
      <c r="D2344" t="str">
        <f>マスタデータレース一覧!H2344</f>
        <v>J・GⅢ</v>
      </c>
      <c r="E2344" t="str">
        <f>マスタデータレース一覧!G2344</f>
        <v>良</v>
      </c>
      <c r="F2344" t="str">
        <f>MID(マスタデータレース一覧!A2344,FIND("回",マスタデータレース一覧!A2344)+1,2)</f>
        <v>京都</v>
      </c>
      <c r="G2344" t="e">
        <f>MID(マスタデータレース一覧!F2344,2,FIND("・",マスタデータレース一覧!F2344)-2)</f>
        <v>#VALUE!</v>
      </c>
      <c r="H2344" s="9" t="str">
        <f>マスタデータレース一覧!E2344</f>
        <v>3,170</v>
      </c>
      <c r="I2344" t="e">
        <f>MID(マスタデータレース一覧!F2344,FIND("・",マスタデータレース一覧!F2344,1)+1,FIND("）",マスタデータレース一覧!F2344,1)-FIND("・",マスタデータレース一覧!F2344,1)-1)</f>
        <v>#VALUE!</v>
      </c>
      <c r="J2344" t="str">
        <f>マスタデータレース一覧!D2344</f>
        <v>14時01分</v>
      </c>
      <c r="K2344" t="str">
        <f>MID(マスタデータレース一覧!C2344,3,2)</f>
        <v/>
      </c>
    </row>
    <row r="2345" spans="1:11" x14ac:dyDescent="0.15">
      <c r="A2345">
        <f>マスタデータレース一覧!V2345</f>
        <v>1690</v>
      </c>
      <c r="B2345" t="str">
        <f>マスタデータレース一覧!B2345</f>
        <v>京都ジャンプステークス</v>
      </c>
      <c r="C2345" t="str">
        <f>MID(マスタデータレース一覧!A2345,1,FIND("）",マスタデータレース一覧!A2345))</f>
        <v>2019年11月9日（土曜）</v>
      </c>
      <c r="D2345" t="str">
        <f>マスタデータレース一覧!H2345</f>
        <v>J・GⅢ</v>
      </c>
      <c r="E2345" t="str">
        <f>マスタデータレース一覧!G2345</f>
        <v>良</v>
      </c>
      <c r="F2345" t="str">
        <f>MID(マスタデータレース一覧!A2345,FIND("回",マスタデータレース一覧!A2345)+1,2)</f>
        <v>京都</v>
      </c>
      <c r="G2345" t="e">
        <f>MID(マスタデータレース一覧!F2345,2,FIND("・",マスタデータレース一覧!F2345)-2)</f>
        <v>#VALUE!</v>
      </c>
      <c r="H2345" s="9" t="str">
        <f>マスタデータレース一覧!E2345</f>
        <v>3,170</v>
      </c>
      <c r="I2345" t="e">
        <f>MID(マスタデータレース一覧!F2345,FIND("・",マスタデータレース一覧!F2345,1)+1,FIND("）",マスタデータレース一覧!F2345,1)-FIND("・",マスタデータレース一覧!F2345,1)-1)</f>
        <v>#VALUE!</v>
      </c>
      <c r="J2345" t="str">
        <f>マスタデータレース一覧!D2345</f>
        <v>14時01分</v>
      </c>
      <c r="K2345" t="str">
        <f>MID(マスタデータレース一覧!C2345,3,2)</f>
        <v/>
      </c>
    </row>
    <row r="2346" spans="1:11" x14ac:dyDescent="0.15">
      <c r="A2346">
        <f>マスタデータレース一覧!V2346</f>
        <v>1689</v>
      </c>
      <c r="B2346" t="str">
        <f>マスタデータレース一覧!B2346</f>
        <v>京都ジャンプステークス</v>
      </c>
      <c r="C2346" t="str">
        <f>MID(マスタデータレース一覧!A2346,1,FIND("）",マスタデータレース一覧!A2346))</f>
        <v>2019年11月9日（土曜）</v>
      </c>
      <c r="D2346" t="str">
        <f>マスタデータレース一覧!H2346</f>
        <v>J・GⅢ</v>
      </c>
      <c r="E2346" t="str">
        <f>マスタデータレース一覧!G2346</f>
        <v>良</v>
      </c>
      <c r="F2346" t="str">
        <f>MID(マスタデータレース一覧!A2346,FIND("回",マスタデータレース一覧!A2346)+1,2)</f>
        <v>京都</v>
      </c>
      <c r="G2346" t="e">
        <f>MID(マスタデータレース一覧!F2346,2,FIND("・",マスタデータレース一覧!F2346)-2)</f>
        <v>#VALUE!</v>
      </c>
      <c r="H2346" s="9" t="str">
        <f>マスタデータレース一覧!E2346</f>
        <v>3,170</v>
      </c>
      <c r="I2346" t="e">
        <f>MID(マスタデータレース一覧!F2346,FIND("・",マスタデータレース一覧!F2346,1)+1,FIND("）",マスタデータレース一覧!F2346,1)-FIND("・",マスタデータレース一覧!F2346,1)-1)</f>
        <v>#VALUE!</v>
      </c>
      <c r="J2346" t="str">
        <f>マスタデータレース一覧!D2346</f>
        <v>14時01分</v>
      </c>
      <c r="K2346" t="str">
        <f>MID(マスタデータレース一覧!C2346,3,2)</f>
        <v/>
      </c>
    </row>
    <row r="2347" spans="1:11" x14ac:dyDescent="0.15">
      <c r="A2347">
        <f>マスタデータレース一覧!V2347</f>
        <v>1688</v>
      </c>
      <c r="B2347" t="str">
        <f>マスタデータレース一覧!B2347</f>
        <v>東京中日スポーツ杯武蔵野ステークス</v>
      </c>
      <c r="C2347" t="str">
        <f>MID(マスタデータレース一覧!A2347,1,FIND("）",マスタデータレース一覧!A2347))</f>
        <v>2019年11月9日（土曜）</v>
      </c>
      <c r="D2347" t="str">
        <f>マスタデータレース一覧!H2347</f>
        <v>GⅢ</v>
      </c>
      <c r="E2347" t="str">
        <f>マスタデータレース一覧!G2347</f>
        <v>良</v>
      </c>
      <c r="F2347" t="str">
        <f>MID(マスタデータレース一覧!A2347,FIND("回",マスタデータレース一覧!A2347)+1,2)</f>
        <v>東京</v>
      </c>
      <c r="G2347" t="str">
        <f>MID(マスタデータレース一覧!F2347,2,FIND("・",マスタデータレース一覧!F2347)-2)</f>
        <v>ダート</v>
      </c>
      <c r="H2347" s="9" t="str">
        <f>マスタデータレース一覧!E2347</f>
        <v>1,600</v>
      </c>
      <c r="I2347" t="str">
        <f>MID(マスタデータレース一覧!F2347,FIND("・",マスタデータレース一覧!F2347,1)+1,FIND("）",マスタデータレース一覧!F2347,1)-FIND("・",マスタデータレース一覧!F2347,1)-1)</f>
        <v>左</v>
      </c>
      <c r="J2347" t="str">
        <f>マスタデータレース一覧!D2347</f>
        <v>15時30分</v>
      </c>
      <c r="K2347" t="str">
        <f>MID(マスタデータレース一覧!C2347,3,2)</f>
        <v/>
      </c>
    </row>
    <row r="2348" spans="1:11" x14ac:dyDescent="0.15">
      <c r="A2348">
        <f>マスタデータレース一覧!V2348</f>
        <v>1687</v>
      </c>
      <c r="B2348" t="str">
        <f>マスタデータレース一覧!B2348</f>
        <v>東京中日スポーツ杯武蔵野ステークス</v>
      </c>
      <c r="C2348" t="str">
        <f>MID(マスタデータレース一覧!A2348,1,FIND("）",マスタデータレース一覧!A2348))</f>
        <v>2019年11月9日（土曜）</v>
      </c>
      <c r="D2348" t="str">
        <f>マスタデータレース一覧!H2348</f>
        <v>GⅢ</v>
      </c>
      <c r="E2348" t="str">
        <f>マスタデータレース一覧!G2348</f>
        <v>良</v>
      </c>
      <c r="F2348" t="str">
        <f>MID(マスタデータレース一覧!A2348,FIND("回",マスタデータレース一覧!A2348)+1,2)</f>
        <v>東京</v>
      </c>
      <c r="G2348" t="str">
        <f>MID(マスタデータレース一覧!F2348,2,FIND("・",マスタデータレース一覧!F2348)-2)</f>
        <v>ダート</v>
      </c>
      <c r="H2348" s="9" t="str">
        <f>マスタデータレース一覧!E2348</f>
        <v>1,600</v>
      </c>
      <c r="I2348" t="str">
        <f>MID(マスタデータレース一覧!F2348,FIND("・",マスタデータレース一覧!F2348,1)+1,FIND("）",マスタデータレース一覧!F2348,1)-FIND("・",マスタデータレース一覧!F2348,1)-1)</f>
        <v>左</v>
      </c>
      <c r="J2348" t="str">
        <f>マスタデータレース一覧!D2348</f>
        <v>15時30分</v>
      </c>
      <c r="K2348" t="str">
        <f>MID(マスタデータレース一覧!C2348,3,2)</f>
        <v/>
      </c>
    </row>
    <row r="2349" spans="1:11" x14ac:dyDescent="0.15">
      <c r="A2349">
        <f>マスタデータレース一覧!V2349</f>
        <v>1686</v>
      </c>
      <c r="B2349" t="str">
        <f>マスタデータレース一覧!B2349</f>
        <v>東京中日スポーツ杯武蔵野ステークス</v>
      </c>
      <c r="C2349" t="str">
        <f>MID(マスタデータレース一覧!A2349,1,FIND("）",マスタデータレース一覧!A2349))</f>
        <v>2019年11月9日（土曜）</v>
      </c>
      <c r="D2349" t="str">
        <f>マスタデータレース一覧!H2349</f>
        <v>GⅢ</v>
      </c>
      <c r="E2349" t="str">
        <f>マスタデータレース一覧!G2349</f>
        <v>良</v>
      </c>
      <c r="F2349" t="str">
        <f>MID(マスタデータレース一覧!A2349,FIND("回",マスタデータレース一覧!A2349)+1,2)</f>
        <v>東京</v>
      </c>
      <c r="G2349" t="str">
        <f>MID(マスタデータレース一覧!F2349,2,FIND("・",マスタデータレース一覧!F2349)-2)</f>
        <v>ダート</v>
      </c>
      <c r="H2349" s="9" t="str">
        <f>マスタデータレース一覧!E2349</f>
        <v>1,600</v>
      </c>
      <c r="I2349" t="str">
        <f>MID(マスタデータレース一覧!F2349,FIND("・",マスタデータレース一覧!F2349,1)+1,FIND("）",マスタデータレース一覧!F2349,1)-FIND("・",マスタデータレース一覧!F2349,1)-1)</f>
        <v>左</v>
      </c>
      <c r="J2349" t="str">
        <f>マスタデータレース一覧!D2349</f>
        <v>15時30分</v>
      </c>
      <c r="K2349" t="str">
        <f>MID(マスタデータレース一覧!C2349,3,2)</f>
        <v/>
      </c>
    </row>
    <row r="2350" spans="1:11" x14ac:dyDescent="0.15">
      <c r="A2350">
        <f>マスタデータレース一覧!V2350</f>
        <v>1685</v>
      </c>
      <c r="B2350" t="str">
        <f>マスタデータレース一覧!B2350</f>
        <v>東京中日スポーツ杯武蔵野ステークス</v>
      </c>
      <c r="C2350" t="str">
        <f>MID(マスタデータレース一覧!A2350,1,FIND("）",マスタデータレース一覧!A2350))</f>
        <v>2019年11月9日（土曜）</v>
      </c>
      <c r="D2350" t="str">
        <f>マスタデータレース一覧!H2350</f>
        <v>GⅢ</v>
      </c>
      <c r="E2350" t="str">
        <f>マスタデータレース一覧!G2350</f>
        <v>良</v>
      </c>
      <c r="F2350" t="str">
        <f>MID(マスタデータレース一覧!A2350,FIND("回",マスタデータレース一覧!A2350)+1,2)</f>
        <v>東京</v>
      </c>
      <c r="G2350" t="str">
        <f>MID(マスタデータレース一覧!F2350,2,FIND("・",マスタデータレース一覧!F2350)-2)</f>
        <v>ダート</v>
      </c>
      <c r="H2350" s="9" t="str">
        <f>マスタデータレース一覧!E2350</f>
        <v>1,600</v>
      </c>
      <c r="I2350" t="str">
        <f>MID(マスタデータレース一覧!F2350,FIND("・",マスタデータレース一覧!F2350,1)+1,FIND("）",マスタデータレース一覧!F2350,1)-FIND("・",マスタデータレース一覧!F2350,1)-1)</f>
        <v>左</v>
      </c>
      <c r="J2350" t="str">
        <f>マスタデータレース一覧!D2350</f>
        <v>15時30分</v>
      </c>
      <c r="K2350" t="str">
        <f>MID(マスタデータレース一覧!C2350,3,2)</f>
        <v/>
      </c>
    </row>
    <row r="2351" spans="1:11" x14ac:dyDescent="0.15">
      <c r="A2351">
        <f>マスタデータレース一覧!V2351</f>
        <v>1684</v>
      </c>
      <c r="B2351" t="str">
        <f>マスタデータレース一覧!B2351</f>
        <v>東京中日スポーツ杯武蔵野ステークス</v>
      </c>
      <c r="C2351" t="str">
        <f>MID(マスタデータレース一覧!A2351,1,FIND("）",マスタデータレース一覧!A2351))</f>
        <v>2019年11月9日（土曜）</v>
      </c>
      <c r="D2351" t="str">
        <f>マスタデータレース一覧!H2351</f>
        <v>GⅢ</v>
      </c>
      <c r="E2351" t="str">
        <f>マスタデータレース一覧!G2351</f>
        <v>良</v>
      </c>
      <c r="F2351" t="str">
        <f>MID(マスタデータレース一覧!A2351,FIND("回",マスタデータレース一覧!A2351)+1,2)</f>
        <v>東京</v>
      </c>
      <c r="G2351" t="str">
        <f>MID(マスタデータレース一覧!F2351,2,FIND("・",マスタデータレース一覧!F2351)-2)</f>
        <v>ダート</v>
      </c>
      <c r="H2351" s="9" t="str">
        <f>マスタデータレース一覧!E2351</f>
        <v>1,600</v>
      </c>
      <c r="I2351" t="str">
        <f>MID(マスタデータレース一覧!F2351,FIND("・",マスタデータレース一覧!F2351,1)+1,FIND("）",マスタデータレース一覧!F2351,1)-FIND("・",マスタデータレース一覧!F2351,1)-1)</f>
        <v>左</v>
      </c>
      <c r="J2351" t="str">
        <f>マスタデータレース一覧!D2351</f>
        <v>15時30分</v>
      </c>
      <c r="K2351" t="str">
        <f>MID(マスタデータレース一覧!C2351,3,2)</f>
        <v/>
      </c>
    </row>
    <row r="2352" spans="1:11" x14ac:dyDescent="0.15">
      <c r="A2352">
        <f>マスタデータレース一覧!V2352</f>
        <v>1683</v>
      </c>
      <c r="B2352" t="str">
        <f>マスタデータレース一覧!B2352</f>
        <v>東京中日スポーツ杯武蔵野ステークス</v>
      </c>
      <c r="C2352" t="str">
        <f>MID(マスタデータレース一覧!A2352,1,FIND("）",マスタデータレース一覧!A2352))</f>
        <v>2019年11月9日（土曜）</v>
      </c>
      <c r="D2352" t="str">
        <f>マスタデータレース一覧!H2352</f>
        <v>GⅢ</v>
      </c>
      <c r="E2352" t="str">
        <f>マスタデータレース一覧!G2352</f>
        <v>良</v>
      </c>
      <c r="F2352" t="str">
        <f>MID(マスタデータレース一覧!A2352,FIND("回",マスタデータレース一覧!A2352)+1,2)</f>
        <v>東京</v>
      </c>
      <c r="G2352" t="str">
        <f>MID(マスタデータレース一覧!F2352,2,FIND("・",マスタデータレース一覧!F2352)-2)</f>
        <v>ダート</v>
      </c>
      <c r="H2352" s="9" t="str">
        <f>マスタデータレース一覧!E2352</f>
        <v>1,600</v>
      </c>
      <c r="I2352" t="str">
        <f>MID(マスタデータレース一覧!F2352,FIND("・",マスタデータレース一覧!F2352,1)+1,FIND("）",マスタデータレース一覧!F2352,1)-FIND("・",マスタデータレース一覧!F2352,1)-1)</f>
        <v>左</v>
      </c>
      <c r="J2352" t="str">
        <f>マスタデータレース一覧!D2352</f>
        <v>15時30分</v>
      </c>
      <c r="K2352" t="str">
        <f>MID(マスタデータレース一覧!C2352,3,2)</f>
        <v/>
      </c>
    </row>
    <row r="2353" spans="1:11" x14ac:dyDescent="0.15">
      <c r="A2353">
        <f>マスタデータレース一覧!V2353</f>
        <v>1682</v>
      </c>
      <c r="B2353" t="str">
        <f>マスタデータレース一覧!B2353</f>
        <v>東京中日スポーツ杯武蔵野ステークス</v>
      </c>
      <c r="C2353" t="str">
        <f>MID(マスタデータレース一覧!A2353,1,FIND("）",マスタデータレース一覧!A2353))</f>
        <v>2019年11月9日（土曜）</v>
      </c>
      <c r="D2353" t="str">
        <f>マスタデータレース一覧!H2353</f>
        <v>GⅢ</v>
      </c>
      <c r="E2353" t="str">
        <f>マスタデータレース一覧!G2353</f>
        <v>良</v>
      </c>
      <c r="F2353" t="str">
        <f>MID(マスタデータレース一覧!A2353,FIND("回",マスタデータレース一覧!A2353)+1,2)</f>
        <v>東京</v>
      </c>
      <c r="G2353" t="str">
        <f>MID(マスタデータレース一覧!F2353,2,FIND("・",マスタデータレース一覧!F2353)-2)</f>
        <v>ダート</v>
      </c>
      <c r="H2353" s="9" t="str">
        <f>マスタデータレース一覧!E2353</f>
        <v>1,600</v>
      </c>
      <c r="I2353" t="str">
        <f>MID(マスタデータレース一覧!F2353,FIND("・",マスタデータレース一覧!F2353,1)+1,FIND("）",マスタデータレース一覧!F2353,1)-FIND("・",マスタデータレース一覧!F2353,1)-1)</f>
        <v>左</v>
      </c>
      <c r="J2353" t="str">
        <f>マスタデータレース一覧!D2353</f>
        <v>15時30分</v>
      </c>
      <c r="K2353" t="str">
        <f>MID(マスタデータレース一覧!C2353,3,2)</f>
        <v/>
      </c>
    </row>
    <row r="2354" spans="1:11" x14ac:dyDescent="0.15">
      <c r="A2354">
        <f>マスタデータレース一覧!V2354</f>
        <v>1681</v>
      </c>
      <c r="B2354" t="str">
        <f>マスタデータレース一覧!B2354</f>
        <v>東京中日スポーツ杯武蔵野ステークス</v>
      </c>
      <c r="C2354" t="str">
        <f>MID(マスタデータレース一覧!A2354,1,FIND("）",マスタデータレース一覧!A2354))</f>
        <v>2019年11月9日（土曜）</v>
      </c>
      <c r="D2354" t="str">
        <f>マスタデータレース一覧!H2354</f>
        <v>GⅢ</v>
      </c>
      <c r="E2354" t="str">
        <f>マスタデータレース一覧!G2354</f>
        <v>良</v>
      </c>
      <c r="F2354" t="str">
        <f>MID(マスタデータレース一覧!A2354,FIND("回",マスタデータレース一覧!A2354)+1,2)</f>
        <v>東京</v>
      </c>
      <c r="G2354" t="str">
        <f>MID(マスタデータレース一覧!F2354,2,FIND("・",マスタデータレース一覧!F2354)-2)</f>
        <v>ダート</v>
      </c>
      <c r="H2354" s="9" t="str">
        <f>マスタデータレース一覧!E2354</f>
        <v>1,600</v>
      </c>
      <c r="I2354" t="str">
        <f>MID(マスタデータレース一覧!F2354,FIND("・",マスタデータレース一覧!F2354,1)+1,FIND("）",マスタデータレース一覧!F2354,1)-FIND("・",マスタデータレース一覧!F2354,1)-1)</f>
        <v>左</v>
      </c>
      <c r="J2354" t="str">
        <f>マスタデータレース一覧!D2354</f>
        <v>15時30分</v>
      </c>
      <c r="K2354" t="str">
        <f>MID(マスタデータレース一覧!C2354,3,2)</f>
        <v/>
      </c>
    </row>
    <row r="2355" spans="1:11" x14ac:dyDescent="0.15">
      <c r="A2355">
        <f>マスタデータレース一覧!V2355</f>
        <v>1680</v>
      </c>
      <c r="B2355" t="str">
        <f>マスタデータレース一覧!B2355</f>
        <v>東京中日スポーツ杯武蔵野ステークス</v>
      </c>
      <c r="C2355" t="str">
        <f>MID(マスタデータレース一覧!A2355,1,FIND("）",マスタデータレース一覧!A2355))</f>
        <v>2019年11月9日（土曜）</v>
      </c>
      <c r="D2355" t="str">
        <f>マスタデータレース一覧!H2355</f>
        <v>GⅢ</v>
      </c>
      <c r="E2355" t="str">
        <f>マスタデータレース一覧!G2355</f>
        <v>良</v>
      </c>
      <c r="F2355" t="str">
        <f>MID(マスタデータレース一覧!A2355,FIND("回",マスタデータレース一覧!A2355)+1,2)</f>
        <v>東京</v>
      </c>
      <c r="G2355" t="str">
        <f>MID(マスタデータレース一覧!F2355,2,FIND("・",マスタデータレース一覧!F2355)-2)</f>
        <v>ダート</v>
      </c>
      <c r="H2355" s="9" t="str">
        <f>マスタデータレース一覧!E2355</f>
        <v>1,600</v>
      </c>
      <c r="I2355" t="str">
        <f>MID(マスタデータレース一覧!F2355,FIND("・",マスタデータレース一覧!F2355,1)+1,FIND("）",マスタデータレース一覧!F2355,1)-FIND("・",マスタデータレース一覧!F2355,1)-1)</f>
        <v>左</v>
      </c>
      <c r="J2355" t="str">
        <f>マスタデータレース一覧!D2355</f>
        <v>15時30分</v>
      </c>
      <c r="K2355" t="str">
        <f>MID(マスタデータレース一覧!C2355,3,2)</f>
        <v/>
      </c>
    </row>
    <row r="2356" spans="1:11" x14ac:dyDescent="0.15">
      <c r="A2356">
        <f>マスタデータレース一覧!V2356</f>
        <v>1679</v>
      </c>
      <c r="B2356" t="str">
        <f>マスタデータレース一覧!B2356</f>
        <v>東京中日スポーツ杯武蔵野ステークス</v>
      </c>
      <c r="C2356" t="str">
        <f>MID(マスタデータレース一覧!A2356,1,FIND("）",マスタデータレース一覧!A2356))</f>
        <v>2019年11月9日（土曜）</v>
      </c>
      <c r="D2356" t="str">
        <f>マスタデータレース一覧!H2356</f>
        <v>GⅢ</v>
      </c>
      <c r="E2356" t="str">
        <f>マスタデータレース一覧!G2356</f>
        <v>良</v>
      </c>
      <c r="F2356" t="str">
        <f>MID(マスタデータレース一覧!A2356,FIND("回",マスタデータレース一覧!A2356)+1,2)</f>
        <v>東京</v>
      </c>
      <c r="G2356" t="str">
        <f>MID(マスタデータレース一覧!F2356,2,FIND("・",マスタデータレース一覧!F2356)-2)</f>
        <v>ダート</v>
      </c>
      <c r="H2356" s="9" t="str">
        <f>マスタデータレース一覧!E2356</f>
        <v>1,600</v>
      </c>
      <c r="I2356" t="str">
        <f>MID(マスタデータレース一覧!F2356,FIND("・",マスタデータレース一覧!F2356,1)+1,FIND("）",マスタデータレース一覧!F2356,1)-FIND("・",マスタデータレース一覧!F2356,1)-1)</f>
        <v>左</v>
      </c>
      <c r="J2356" t="str">
        <f>マスタデータレース一覧!D2356</f>
        <v>15時30分</v>
      </c>
      <c r="K2356" t="str">
        <f>MID(マスタデータレース一覧!C2356,3,2)</f>
        <v/>
      </c>
    </row>
    <row r="2357" spans="1:11" x14ac:dyDescent="0.15">
      <c r="A2357">
        <f>マスタデータレース一覧!V2357</f>
        <v>1678</v>
      </c>
      <c r="B2357" t="str">
        <f>マスタデータレース一覧!B2357</f>
        <v>東京中日スポーツ杯武蔵野ステークス</v>
      </c>
      <c r="C2357" t="str">
        <f>MID(マスタデータレース一覧!A2357,1,FIND("）",マスタデータレース一覧!A2357))</f>
        <v>2019年11月9日（土曜）</v>
      </c>
      <c r="D2357" t="str">
        <f>マスタデータレース一覧!H2357</f>
        <v>GⅢ</v>
      </c>
      <c r="E2357" t="str">
        <f>マスタデータレース一覧!G2357</f>
        <v>良</v>
      </c>
      <c r="F2357" t="str">
        <f>MID(マスタデータレース一覧!A2357,FIND("回",マスタデータレース一覧!A2357)+1,2)</f>
        <v>東京</v>
      </c>
      <c r="G2357" t="str">
        <f>MID(マスタデータレース一覧!F2357,2,FIND("・",マスタデータレース一覧!F2357)-2)</f>
        <v>ダート</v>
      </c>
      <c r="H2357" s="9" t="str">
        <f>マスタデータレース一覧!E2357</f>
        <v>1,600</v>
      </c>
      <c r="I2357" t="str">
        <f>MID(マスタデータレース一覧!F2357,FIND("・",マスタデータレース一覧!F2357,1)+1,FIND("）",マスタデータレース一覧!F2357,1)-FIND("・",マスタデータレース一覧!F2357,1)-1)</f>
        <v>左</v>
      </c>
      <c r="J2357" t="str">
        <f>マスタデータレース一覧!D2357</f>
        <v>15時30分</v>
      </c>
      <c r="K2357" t="str">
        <f>MID(マスタデータレース一覧!C2357,3,2)</f>
        <v/>
      </c>
    </row>
    <row r="2358" spans="1:11" x14ac:dyDescent="0.15">
      <c r="A2358">
        <f>マスタデータレース一覧!V2358</f>
        <v>1677</v>
      </c>
      <c r="B2358" t="str">
        <f>マスタデータレース一覧!B2358</f>
        <v>東京中日スポーツ杯武蔵野ステークス</v>
      </c>
      <c r="C2358" t="str">
        <f>MID(マスタデータレース一覧!A2358,1,FIND("）",マスタデータレース一覧!A2358))</f>
        <v>2019年11月9日（土曜）</v>
      </c>
      <c r="D2358" t="str">
        <f>マスタデータレース一覧!H2358</f>
        <v>GⅢ</v>
      </c>
      <c r="E2358" t="str">
        <f>マスタデータレース一覧!G2358</f>
        <v>良</v>
      </c>
      <c r="F2358" t="str">
        <f>MID(マスタデータレース一覧!A2358,FIND("回",マスタデータレース一覧!A2358)+1,2)</f>
        <v>東京</v>
      </c>
      <c r="G2358" t="str">
        <f>MID(マスタデータレース一覧!F2358,2,FIND("・",マスタデータレース一覧!F2358)-2)</f>
        <v>ダート</v>
      </c>
      <c r="H2358" s="9" t="str">
        <f>マスタデータレース一覧!E2358</f>
        <v>1,600</v>
      </c>
      <c r="I2358" t="str">
        <f>MID(マスタデータレース一覧!F2358,FIND("・",マスタデータレース一覧!F2358,1)+1,FIND("）",マスタデータレース一覧!F2358,1)-FIND("・",マスタデータレース一覧!F2358,1)-1)</f>
        <v>左</v>
      </c>
      <c r="J2358" t="str">
        <f>マスタデータレース一覧!D2358</f>
        <v>15時30分</v>
      </c>
      <c r="K2358" t="str">
        <f>MID(マスタデータレース一覧!C2358,3,2)</f>
        <v/>
      </c>
    </row>
    <row r="2359" spans="1:11" x14ac:dyDescent="0.15">
      <c r="A2359">
        <f>マスタデータレース一覧!V2359</f>
        <v>1676</v>
      </c>
      <c r="B2359" t="str">
        <f>マスタデータレース一覧!B2359</f>
        <v>東京中日スポーツ杯武蔵野ステークス</v>
      </c>
      <c r="C2359" t="str">
        <f>MID(マスタデータレース一覧!A2359,1,FIND("）",マスタデータレース一覧!A2359))</f>
        <v>2019年11月9日（土曜）</v>
      </c>
      <c r="D2359" t="str">
        <f>マスタデータレース一覧!H2359</f>
        <v>GⅢ</v>
      </c>
      <c r="E2359" t="str">
        <f>マスタデータレース一覧!G2359</f>
        <v>良</v>
      </c>
      <c r="F2359" t="str">
        <f>MID(マスタデータレース一覧!A2359,FIND("回",マスタデータレース一覧!A2359)+1,2)</f>
        <v>東京</v>
      </c>
      <c r="G2359" t="str">
        <f>MID(マスタデータレース一覧!F2359,2,FIND("・",マスタデータレース一覧!F2359)-2)</f>
        <v>ダート</v>
      </c>
      <c r="H2359" s="9" t="str">
        <f>マスタデータレース一覧!E2359</f>
        <v>1,600</v>
      </c>
      <c r="I2359" t="str">
        <f>MID(マスタデータレース一覧!F2359,FIND("・",マスタデータレース一覧!F2359,1)+1,FIND("）",マスタデータレース一覧!F2359,1)-FIND("・",マスタデータレース一覧!F2359,1)-1)</f>
        <v>左</v>
      </c>
      <c r="J2359" t="str">
        <f>マスタデータレース一覧!D2359</f>
        <v>15時30分</v>
      </c>
      <c r="K2359" t="str">
        <f>MID(マスタデータレース一覧!C2359,3,2)</f>
        <v/>
      </c>
    </row>
    <row r="2360" spans="1:11" x14ac:dyDescent="0.15">
      <c r="A2360">
        <f>マスタデータレース一覧!V2360</f>
        <v>1675</v>
      </c>
      <c r="B2360" t="str">
        <f>マスタデータレース一覧!B2360</f>
        <v>東京中日スポーツ杯武蔵野ステークス</v>
      </c>
      <c r="C2360" t="str">
        <f>MID(マスタデータレース一覧!A2360,1,FIND("）",マスタデータレース一覧!A2360))</f>
        <v>2019年11月9日（土曜）</v>
      </c>
      <c r="D2360" t="str">
        <f>マスタデータレース一覧!H2360</f>
        <v>GⅢ</v>
      </c>
      <c r="E2360" t="str">
        <f>マスタデータレース一覧!G2360</f>
        <v>良</v>
      </c>
      <c r="F2360" t="str">
        <f>MID(マスタデータレース一覧!A2360,FIND("回",マスタデータレース一覧!A2360)+1,2)</f>
        <v>東京</v>
      </c>
      <c r="G2360" t="str">
        <f>MID(マスタデータレース一覧!F2360,2,FIND("・",マスタデータレース一覧!F2360)-2)</f>
        <v>ダート</v>
      </c>
      <c r="H2360" s="9" t="str">
        <f>マスタデータレース一覧!E2360</f>
        <v>1,600</v>
      </c>
      <c r="I2360" t="str">
        <f>MID(マスタデータレース一覧!F2360,FIND("・",マスタデータレース一覧!F2360,1)+1,FIND("）",マスタデータレース一覧!F2360,1)-FIND("・",マスタデータレース一覧!F2360,1)-1)</f>
        <v>左</v>
      </c>
      <c r="J2360" t="str">
        <f>マスタデータレース一覧!D2360</f>
        <v>15時30分</v>
      </c>
      <c r="K2360" t="str">
        <f>MID(マスタデータレース一覧!C2360,3,2)</f>
        <v/>
      </c>
    </row>
    <row r="2361" spans="1:11" x14ac:dyDescent="0.15">
      <c r="A2361">
        <f>マスタデータレース一覧!V2361</f>
        <v>1674</v>
      </c>
      <c r="B2361" t="str">
        <f>マスタデータレース一覧!B2361</f>
        <v>東京中日スポーツ杯武蔵野ステークス</v>
      </c>
      <c r="C2361" t="str">
        <f>MID(マスタデータレース一覧!A2361,1,FIND("）",マスタデータレース一覧!A2361))</f>
        <v>2019年11月9日（土曜）</v>
      </c>
      <c r="D2361" t="str">
        <f>マスタデータレース一覧!H2361</f>
        <v>GⅢ</v>
      </c>
      <c r="E2361" t="str">
        <f>マスタデータレース一覧!G2361</f>
        <v>良</v>
      </c>
      <c r="F2361" t="str">
        <f>MID(マスタデータレース一覧!A2361,FIND("回",マスタデータレース一覧!A2361)+1,2)</f>
        <v>東京</v>
      </c>
      <c r="G2361" t="str">
        <f>MID(マスタデータレース一覧!F2361,2,FIND("・",マスタデータレース一覧!F2361)-2)</f>
        <v>ダート</v>
      </c>
      <c r="H2361" s="9" t="str">
        <f>マスタデータレース一覧!E2361</f>
        <v>1,600</v>
      </c>
      <c r="I2361" t="str">
        <f>MID(マスタデータレース一覧!F2361,FIND("・",マスタデータレース一覧!F2361,1)+1,FIND("）",マスタデータレース一覧!F2361,1)-FIND("・",マスタデータレース一覧!F2361,1)-1)</f>
        <v>左</v>
      </c>
      <c r="J2361" t="str">
        <f>マスタデータレース一覧!D2361</f>
        <v>15時30分</v>
      </c>
      <c r="K2361" t="str">
        <f>MID(マスタデータレース一覧!C2361,3,2)</f>
        <v/>
      </c>
    </row>
    <row r="2362" spans="1:11" x14ac:dyDescent="0.15">
      <c r="A2362">
        <f>マスタデータレース一覧!V2362</f>
        <v>1673</v>
      </c>
      <c r="B2362" t="str">
        <f>マスタデータレース一覧!B2362</f>
        <v>東京中日スポーツ杯武蔵野ステークス</v>
      </c>
      <c r="C2362" t="str">
        <f>MID(マスタデータレース一覧!A2362,1,FIND("）",マスタデータレース一覧!A2362))</f>
        <v>2019年11月9日（土曜）</v>
      </c>
      <c r="D2362" t="str">
        <f>マスタデータレース一覧!H2362</f>
        <v>GⅢ</v>
      </c>
      <c r="E2362" t="str">
        <f>マスタデータレース一覧!G2362</f>
        <v>良</v>
      </c>
      <c r="F2362" t="str">
        <f>MID(マスタデータレース一覧!A2362,FIND("回",マスタデータレース一覧!A2362)+1,2)</f>
        <v>東京</v>
      </c>
      <c r="G2362" t="str">
        <f>MID(マスタデータレース一覧!F2362,2,FIND("・",マスタデータレース一覧!F2362)-2)</f>
        <v>ダート</v>
      </c>
      <c r="H2362" s="9" t="str">
        <f>マスタデータレース一覧!E2362</f>
        <v>1,600</v>
      </c>
      <c r="I2362" t="str">
        <f>MID(マスタデータレース一覧!F2362,FIND("・",マスタデータレース一覧!F2362,1)+1,FIND("）",マスタデータレース一覧!F2362,1)-FIND("・",マスタデータレース一覧!F2362,1)-1)</f>
        <v>左</v>
      </c>
      <c r="J2362" t="str">
        <f>マスタデータレース一覧!D2362</f>
        <v>15時30分</v>
      </c>
      <c r="K2362" t="str">
        <f>MID(マスタデータレース一覧!C2362,3,2)</f>
        <v/>
      </c>
    </row>
    <row r="2363" spans="1:11" x14ac:dyDescent="0.15">
      <c r="A2363">
        <f>マスタデータレース一覧!V2363</f>
        <v>1672</v>
      </c>
      <c r="B2363" t="str">
        <f>マスタデータレース一覧!B2363</f>
        <v>みやこステークス</v>
      </c>
      <c r="C2363" t="str">
        <f>MID(マスタデータレース一覧!A2363,1,FIND("）",マスタデータレース一覧!A2363))</f>
        <v>2019年11月3日（日曜）</v>
      </c>
      <c r="D2363" t="str">
        <f>マスタデータレース一覧!H2363</f>
        <v>GⅢ</v>
      </c>
      <c r="E2363" t="str">
        <f>マスタデータレース一覧!G2363</f>
        <v>良</v>
      </c>
      <c r="F2363" t="str">
        <f>MID(マスタデータレース一覧!A2363,FIND("回",マスタデータレース一覧!A2363)+1,2)</f>
        <v>京都</v>
      </c>
      <c r="G2363" t="str">
        <f>MID(マスタデータレース一覧!F2363,2,FIND("・",マスタデータレース一覧!F2363)-2)</f>
        <v>ダート</v>
      </c>
      <c r="H2363" s="9" t="str">
        <f>マスタデータレース一覧!E2363</f>
        <v>1,800</v>
      </c>
      <c r="I2363" t="str">
        <f>MID(マスタデータレース一覧!F2363,FIND("・",マスタデータレース一覧!F2363,1)+1,FIND("）",マスタデータレース一覧!F2363,1)-FIND("・",マスタデータレース一覧!F2363,1)-1)</f>
        <v>右</v>
      </c>
      <c r="J2363" t="str">
        <f>マスタデータレース一覧!D2363</f>
        <v>15時45分</v>
      </c>
      <c r="K2363" t="str">
        <f>MID(マスタデータレース一覧!C2363,3,2)</f>
        <v/>
      </c>
    </row>
    <row r="2364" spans="1:11" x14ac:dyDescent="0.15">
      <c r="A2364">
        <f>マスタデータレース一覧!V2364</f>
        <v>1671</v>
      </c>
      <c r="B2364" t="str">
        <f>マスタデータレース一覧!B2364</f>
        <v>みやこステークス</v>
      </c>
      <c r="C2364" t="str">
        <f>MID(マスタデータレース一覧!A2364,1,FIND("）",マスタデータレース一覧!A2364))</f>
        <v>2019年11月3日（日曜）</v>
      </c>
      <c r="D2364" t="str">
        <f>マスタデータレース一覧!H2364</f>
        <v>GⅢ</v>
      </c>
      <c r="E2364" t="str">
        <f>マスタデータレース一覧!G2364</f>
        <v>良</v>
      </c>
      <c r="F2364" t="str">
        <f>MID(マスタデータレース一覧!A2364,FIND("回",マスタデータレース一覧!A2364)+1,2)</f>
        <v>京都</v>
      </c>
      <c r="G2364" t="str">
        <f>MID(マスタデータレース一覧!F2364,2,FIND("・",マスタデータレース一覧!F2364)-2)</f>
        <v>ダート</v>
      </c>
      <c r="H2364" s="9" t="str">
        <f>マスタデータレース一覧!E2364</f>
        <v>1,800</v>
      </c>
      <c r="I2364" t="str">
        <f>MID(マスタデータレース一覧!F2364,FIND("・",マスタデータレース一覧!F2364,1)+1,FIND("）",マスタデータレース一覧!F2364,1)-FIND("・",マスタデータレース一覧!F2364,1)-1)</f>
        <v>右</v>
      </c>
      <c r="J2364" t="str">
        <f>マスタデータレース一覧!D2364</f>
        <v>15時45分</v>
      </c>
      <c r="K2364" t="str">
        <f>MID(マスタデータレース一覧!C2364,3,2)</f>
        <v/>
      </c>
    </row>
    <row r="2365" spans="1:11" x14ac:dyDescent="0.15">
      <c r="A2365">
        <f>マスタデータレース一覧!V2365</f>
        <v>1670</v>
      </c>
      <c r="B2365" t="str">
        <f>マスタデータレース一覧!B2365</f>
        <v>みやこステークス</v>
      </c>
      <c r="C2365" t="str">
        <f>MID(マスタデータレース一覧!A2365,1,FIND("）",マスタデータレース一覧!A2365))</f>
        <v>2019年11月3日（日曜）</v>
      </c>
      <c r="D2365" t="str">
        <f>マスタデータレース一覧!H2365</f>
        <v>GⅢ</v>
      </c>
      <c r="E2365" t="str">
        <f>マスタデータレース一覧!G2365</f>
        <v>良</v>
      </c>
      <c r="F2365" t="str">
        <f>MID(マスタデータレース一覧!A2365,FIND("回",マスタデータレース一覧!A2365)+1,2)</f>
        <v>京都</v>
      </c>
      <c r="G2365" t="str">
        <f>MID(マスタデータレース一覧!F2365,2,FIND("・",マスタデータレース一覧!F2365)-2)</f>
        <v>ダート</v>
      </c>
      <c r="H2365" s="9" t="str">
        <f>マスタデータレース一覧!E2365</f>
        <v>1,800</v>
      </c>
      <c r="I2365" t="str">
        <f>MID(マスタデータレース一覧!F2365,FIND("・",マスタデータレース一覧!F2365,1)+1,FIND("）",マスタデータレース一覧!F2365,1)-FIND("・",マスタデータレース一覧!F2365,1)-1)</f>
        <v>右</v>
      </c>
      <c r="J2365" t="str">
        <f>マスタデータレース一覧!D2365</f>
        <v>15時45分</v>
      </c>
      <c r="K2365" t="str">
        <f>MID(マスタデータレース一覧!C2365,3,2)</f>
        <v/>
      </c>
    </row>
    <row r="2366" spans="1:11" x14ac:dyDescent="0.15">
      <c r="A2366">
        <f>マスタデータレース一覧!V2366</f>
        <v>1669</v>
      </c>
      <c r="B2366" t="str">
        <f>マスタデータレース一覧!B2366</f>
        <v>みやこステークス</v>
      </c>
      <c r="C2366" t="str">
        <f>MID(マスタデータレース一覧!A2366,1,FIND("）",マスタデータレース一覧!A2366))</f>
        <v>2019年11月3日（日曜）</v>
      </c>
      <c r="D2366" t="str">
        <f>マスタデータレース一覧!H2366</f>
        <v>GⅢ</v>
      </c>
      <c r="E2366" t="str">
        <f>マスタデータレース一覧!G2366</f>
        <v>良</v>
      </c>
      <c r="F2366" t="str">
        <f>MID(マスタデータレース一覧!A2366,FIND("回",マスタデータレース一覧!A2366)+1,2)</f>
        <v>京都</v>
      </c>
      <c r="G2366" t="str">
        <f>MID(マスタデータレース一覧!F2366,2,FIND("・",マスタデータレース一覧!F2366)-2)</f>
        <v>ダート</v>
      </c>
      <c r="H2366" s="9" t="str">
        <f>マスタデータレース一覧!E2366</f>
        <v>1,800</v>
      </c>
      <c r="I2366" t="str">
        <f>MID(マスタデータレース一覧!F2366,FIND("・",マスタデータレース一覧!F2366,1)+1,FIND("）",マスタデータレース一覧!F2366,1)-FIND("・",マスタデータレース一覧!F2366,1)-1)</f>
        <v>右</v>
      </c>
      <c r="J2366" t="str">
        <f>マスタデータレース一覧!D2366</f>
        <v>15時45分</v>
      </c>
      <c r="K2366" t="str">
        <f>MID(マスタデータレース一覧!C2366,3,2)</f>
        <v/>
      </c>
    </row>
    <row r="2367" spans="1:11" x14ac:dyDescent="0.15">
      <c r="A2367">
        <f>マスタデータレース一覧!V2367</f>
        <v>1668</v>
      </c>
      <c r="B2367" t="str">
        <f>マスタデータレース一覧!B2367</f>
        <v>みやこステークス</v>
      </c>
      <c r="C2367" t="str">
        <f>MID(マスタデータレース一覧!A2367,1,FIND("）",マスタデータレース一覧!A2367))</f>
        <v>2019年11月3日（日曜）</v>
      </c>
      <c r="D2367" t="str">
        <f>マスタデータレース一覧!H2367</f>
        <v>GⅢ</v>
      </c>
      <c r="E2367" t="str">
        <f>マスタデータレース一覧!G2367</f>
        <v>良</v>
      </c>
      <c r="F2367" t="str">
        <f>MID(マスタデータレース一覧!A2367,FIND("回",マスタデータレース一覧!A2367)+1,2)</f>
        <v>京都</v>
      </c>
      <c r="G2367" t="str">
        <f>MID(マスタデータレース一覧!F2367,2,FIND("・",マスタデータレース一覧!F2367)-2)</f>
        <v>ダート</v>
      </c>
      <c r="H2367" s="9" t="str">
        <f>マスタデータレース一覧!E2367</f>
        <v>1,800</v>
      </c>
      <c r="I2367" t="str">
        <f>MID(マスタデータレース一覧!F2367,FIND("・",マスタデータレース一覧!F2367,1)+1,FIND("）",マスタデータレース一覧!F2367,1)-FIND("・",マスタデータレース一覧!F2367,1)-1)</f>
        <v>右</v>
      </c>
      <c r="J2367" t="str">
        <f>マスタデータレース一覧!D2367</f>
        <v>15時45分</v>
      </c>
      <c r="K2367" t="str">
        <f>MID(マスタデータレース一覧!C2367,3,2)</f>
        <v/>
      </c>
    </row>
    <row r="2368" spans="1:11" x14ac:dyDescent="0.15">
      <c r="A2368">
        <f>マスタデータレース一覧!V2368</f>
        <v>1667</v>
      </c>
      <c r="B2368" t="str">
        <f>マスタデータレース一覧!B2368</f>
        <v>みやこステークス</v>
      </c>
      <c r="C2368" t="str">
        <f>MID(マスタデータレース一覧!A2368,1,FIND("）",マスタデータレース一覧!A2368))</f>
        <v>2019年11月3日（日曜）</v>
      </c>
      <c r="D2368" t="str">
        <f>マスタデータレース一覧!H2368</f>
        <v>GⅢ</v>
      </c>
      <c r="E2368" t="str">
        <f>マスタデータレース一覧!G2368</f>
        <v>良</v>
      </c>
      <c r="F2368" t="str">
        <f>MID(マスタデータレース一覧!A2368,FIND("回",マスタデータレース一覧!A2368)+1,2)</f>
        <v>京都</v>
      </c>
      <c r="G2368" t="str">
        <f>MID(マスタデータレース一覧!F2368,2,FIND("・",マスタデータレース一覧!F2368)-2)</f>
        <v>ダート</v>
      </c>
      <c r="H2368" s="9" t="str">
        <f>マスタデータレース一覧!E2368</f>
        <v>1,800</v>
      </c>
      <c r="I2368" t="str">
        <f>MID(マスタデータレース一覧!F2368,FIND("・",マスタデータレース一覧!F2368,1)+1,FIND("）",マスタデータレース一覧!F2368,1)-FIND("・",マスタデータレース一覧!F2368,1)-1)</f>
        <v>右</v>
      </c>
      <c r="J2368" t="str">
        <f>マスタデータレース一覧!D2368</f>
        <v>15時45分</v>
      </c>
      <c r="K2368" t="str">
        <f>MID(マスタデータレース一覧!C2368,3,2)</f>
        <v/>
      </c>
    </row>
    <row r="2369" spans="1:11" x14ac:dyDescent="0.15">
      <c r="A2369">
        <f>マスタデータレース一覧!V2369</f>
        <v>1666</v>
      </c>
      <c r="B2369" t="str">
        <f>マスタデータレース一覧!B2369</f>
        <v>みやこステークス</v>
      </c>
      <c r="C2369" t="str">
        <f>MID(マスタデータレース一覧!A2369,1,FIND("）",マスタデータレース一覧!A2369))</f>
        <v>2019年11月3日（日曜）</v>
      </c>
      <c r="D2369" t="str">
        <f>マスタデータレース一覧!H2369</f>
        <v>GⅢ</v>
      </c>
      <c r="E2369" t="str">
        <f>マスタデータレース一覧!G2369</f>
        <v>良</v>
      </c>
      <c r="F2369" t="str">
        <f>MID(マスタデータレース一覧!A2369,FIND("回",マスタデータレース一覧!A2369)+1,2)</f>
        <v>京都</v>
      </c>
      <c r="G2369" t="str">
        <f>MID(マスタデータレース一覧!F2369,2,FIND("・",マスタデータレース一覧!F2369)-2)</f>
        <v>ダート</v>
      </c>
      <c r="H2369" s="9" t="str">
        <f>マスタデータレース一覧!E2369</f>
        <v>1,800</v>
      </c>
      <c r="I2369" t="str">
        <f>MID(マスタデータレース一覧!F2369,FIND("・",マスタデータレース一覧!F2369,1)+1,FIND("）",マスタデータレース一覧!F2369,1)-FIND("・",マスタデータレース一覧!F2369,1)-1)</f>
        <v>右</v>
      </c>
      <c r="J2369" t="str">
        <f>マスタデータレース一覧!D2369</f>
        <v>15時45分</v>
      </c>
      <c r="K2369" t="str">
        <f>MID(マスタデータレース一覧!C2369,3,2)</f>
        <v/>
      </c>
    </row>
    <row r="2370" spans="1:11" x14ac:dyDescent="0.15">
      <c r="A2370">
        <f>マスタデータレース一覧!V2370</f>
        <v>1665</v>
      </c>
      <c r="B2370" t="str">
        <f>マスタデータレース一覧!B2370</f>
        <v>みやこステークス</v>
      </c>
      <c r="C2370" t="str">
        <f>MID(マスタデータレース一覧!A2370,1,FIND("）",マスタデータレース一覧!A2370))</f>
        <v>2019年11月3日（日曜）</v>
      </c>
      <c r="D2370" t="str">
        <f>マスタデータレース一覧!H2370</f>
        <v>GⅢ</v>
      </c>
      <c r="E2370" t="str">
        <f>マスタデータレース一覧!G2370</f>
        <v>良</v>
      </c>
      <c r="F2370" t="str">
        <f>MID(マスタデータレース一覧!A2370,FIND("回",マスタデータレース一覧!A2370)+1,2)</f>
        <v>京都</v>
      </c>
      <c r="G2370" t="str">
        <f>MID(マスタデータレース一覧!F2370,2,FIND("・",マスタデータレース一覧!F2370)-2)</f>
        <v>ダート</v>
      </c>
      <c r="H2370" s="9" t="str">
        <f>マスタデータレース一覧!E2370</f>
        <v>1,800</v>
      </c>
      <c r="I2370" t="str">
        <f>MID(マスタデータレース一覧!F2370,FIND("・",マスタデータレース一覧!F2370,1)+1,FIND("）",マスタデータレース一覧!F2370,1)-FIND("・",マスタデータレース一覧!F2370,1)-1)</f>
        <v>右</v>
      </c>
      <c r="J2370" t="str">
        <f>マスタデータレース一覧!D2370</f>
        <v>15時45分</v>
      </c>
      <c r="K2370" t="str">
        <f>MID(マスタデータレース一覧!C2370,3,2)</f>
        <v/>
      </c>
    </row>
    <row r="2371" spans="1:11" x14ac:dyDescent="0.15">
      <c r="A2371">
        <f>マスタデータレース一覧!V2371</f>
        <v>1664</v>
      </c>
      <c r="B2371" t="str">
        <f>マスタデータレース一覧!B2371</f>
        <v>みやこステークス</v>
      </c>
      <c r="C2371" t="str">
        <f>MID(マスタデータレース一覧!A2371,1,FIND("）",マスタデータレース一覧!A2371))</f>
        <v>2019年11月3日（日曜）</v>
      </c>
      <c r="D2371" t="str">
        <f>マスタデータレース一覧!H2371</f>
        <v>GⅢ</v>
      </c>
      <c r="E2371" t="str">
        <f>マスタデータレース一覧!G2371</f>
        <v>良</v>
      </c>
      <c r="F2371" t="str">
        <f>MID(マスタデータレース一覧!A2371,FIND("回",マスタデータレース一覧!A2371)+1,2)</f>
        <v>京都</v>
      </c>
      <c r="G2371" t="str">
        <f>MID(マスタデータレース一覧!F2371,2,FIND("・",マスタデータレース一覧!F2371)-2)</f>
        <v>ダート</v>
      </c>
      <c r="H2371" s="9" t="str">
        <f>マスタデータレース一覧!E2371</f>
        <v>1,800</v>
      </c>
      <c r="I2371" t="str">
        <f>MID(マスタデータレース一覧!F2371,FIND("・",マスタデータレース一覧!F2371,1)+1,FIND("）",マスタデータレース一覧!F2371,1)-FIND("・",マスタデータレース一覧!F2371,1)-1)</f>
        <v>右</v>
      </c>
      <c r="J2371" t="str">
        <f>マスタデータレース一覧!D2371</f>
        <v>15時45分</v>
      </c>
      <c r="K2371" t="str">
        <f>MID(マスタデータレース一覧!C2371,3,2)</f>
        <v/>
      </c>
    </row>
    <row r="2372" spans="1:11" x14ac:dyDescent="0.15">
      <c r="A2372">
        <f>マスタデータレース一覧!V2372</f>
        <v>1663</v>
      </c>
      <c r="B2372" t="str">
        <f>マスタデータレース一覧!B2372</f>
        <v>みやこステークス</v>
      </c>
      <c r="C2372" t="str">
        <f>MID(マスタデータレース一覧!A2372,1,FIND("）",マスタデータレース一覧!A2372))</f>
        <v>2019年11月3日（日曜）</v>
      </c>
      <c r="D2372" t="str">
        <f>マスタデータレース一覧!H2372</f>
        <v>GⅢ</v>
      </c>
      <c r="E2372" t="str">
        <f>マスタデータレース一覧!G2372</f>
        <v>良</v>
      </c>
      <c r="F2372" t="str">
        <f>MID(マスタデータレース一覧!A2372,FIND("回",マスタデータレース一覧!A2372)+1,2)</f>
        <v>京都</v>
      </c>
      <c r="G2372" t="str">
        <f>MID(マスタデータレース一覧!F2372,2,FIND("・",マスタデータレース一覧!F2372)-2)</f>
        <v>ダート</v>
      </c>
      <c r="H2372" s="9" t="str">
        <f>マスタデータレース一覧!E2372</f>
        <v>1,800</v>
      </c>
      <c r="I2372" t="str">
        <f>MID(マスタデータレース一覧!F2372,FIND("・",マスタデータレース一覧!F2372,1)+1,FIND("）",マスタデータレース一覧!F2372,1)-FIND("・",マスタデータレース一覧!F2372,1)-1)</f>
        <v>右</v>
      </c>
      <c r="J2372" t="str">
        <f>マスタデータレース一覧!D2372</f>
        <v>15時45分</v>
      </c>
      <c r="K2372" t="str">
        <f>MID(マスタデータレース一覧!C2372,3,2)</f>
        <v/>
      </c>
    </row>
    <row r="2373" spans="1:11" x14ac:dyDescent="0.15">
      <c r="A2373">
        <f>マスタデータレース一覧!V2373</f>
        <v>1662</v>
      </c>
      <c r="B2373" t="str">
        <f>マスタデータレース一覧!B2373</f>
        <v>みやこステークス</v>
      </c>
      <c r="C2373" t="str">
        <f>MID(マスタデータレース一覧!A2373,1,FIND("）",マスタデータレース一覧!A2373))</f>
        <v>2019年11月3日（日曜）</v>
      </c>
      <c r="D2373" t="str">
        <f>マスタデータレース一覧!H2373</f>
        <v>GⅢ</v>
      </c>
      <c r="E2373" t="str">
        <f>マスタデータレース一覧!G2373</f>
        <v>良</v>
      </c>
      <c r="F2373" t="str">
        <f>MID(マスタデータレース一覧!A2373,FIND("回",マスタデータレース一覧!A2373)+1,2)</f>
        <v>京都</v>
      </c>
      <c r="G2373" t="str">
        <f>MID(マスタデータレース一覧!F2373,2,FIND("・",マスタデータレース一覧!F2373)-2)</f>
        <v>ダート</v>
      </c>
      <c r="H2373" s="9" t="str">
        <f>マスタデータレース一覧!E2373</f>
        <v>1,800</v>
      </c>
      <c r="I2373" t="str">
        <f>MID(マスタデータレース一覧!F2373,FIND("・",マスタデータレース一覧!F2373,1)+1,FIND("）",マスタデータレース一覧!F2373,1)-FIND("・",マスタデータレース一覧!F2373,1)-1)</f>
        <v>右</v>
      </c>
      <c r="J2373" t="str">
        <f>マスタデータレース一覧!D2373</f>
        <v>15時45分</v>
      </c>
      <c r="K2373" t="str">
        <f>MID(マスタデータレース一覧!C2373,3,2)</f>
        <v/>
      </c>
    </row>
    <row r="2374" spans="1:11" x14ac:dyDescent="0.15">
      <c r="A2374">
        <f>マスタデータレース一覧!V2374</f>
        <v>1661</v>
      </c>
      <c r="B2374" t="str">
        <f>マスタデータレース一覧!B2374</f>
        <v>みやこステークス</v>
      </c>
      <c r="C2374" t="str">
        <f>MID(マスタデータレース一覧!A2374,1,FIND("）",マスタデータレース一覧!A2374))</f>
        <v>2019年11月3日（日曜）</v>
      </c>
      <c r="D2374" t="str">
        <f>マスタデータレース一覧!H2374</f>
        <v>GⅢ</v>
      </c>
      <c r="E2374" t="str">
        <f>マスタデータレース一覧!G2374</f>
        <v>良</v>
      </c>
      <c r="F2374" t="str">
        <f>MID(マスタデータレース一覧!A2374,FIND("回",マスタデータレース一覧!A2374)+1,2)</f>
        <v>京都</v>
      </c>
      <c r="G2374" t="str">
        <f>MID(マスタデータレース一覧!F2374,2,FIND("・",マスタデータレース一覧!F2374)-2)</f>
        <v>ダート</v>
      </c>
      <c r="H2374" s="9" t="str">
        <f>マスタデータレース一覧!E2374</f>
        <v>1,800</v>
      </c>
      <c r="I2374" t="str">
        <f>MID(マスタデータレース一覧!F2374,FIND("・",マスタデータレース一覧!F2374,1)+1,FIND("）",マスタデータレース一覧!F2374,1)-FIND("・",マスタデータレース一覧!F2374,1)-1)</f>
        <v>右</v>
      </c>
      <c r="J2374" t="str">
        <f>マスタデータレース一覧!D2374</f>
        <v>15時45分</v>
      </c>
      <c r="K2374" t="str">
        <f>MID(マスタデータレース一覧!C2374,3,2)</f>
        <v/>
      </c>
    </row>
    <row r="2375" spans="1:11" x14ac:dyDescent="0.15">
      <c r="A2375">
        <f>マスタデータレース一覧!V2375</f>
        <v>1660</v>
      </c>
      <c r="B2375" t="str">
        <f>マスタデータレース一覧!B2375</f>
        <v>みやこステークス</v>
      </c>
      <c r="C2375" t="str">
        <f>MID(マスタデータレース一覧!A2375,1,FIND("）",マスタデータレース一覧!A2375))</f>
        <v>2019年11月3日（日曜）</v>
      </c>
      <c r="D2375" t="str">
        <f>マスタデータレース一覧!H2375</f>
        <v>GⅢ</v>
      </c>
      <c r="E2375" t="str">
        <f>マスタデータレース一覧!G2375</f>
        <v>良</v>
      </c>
      <c r="F2375" t="str">
        <f>MID(マスタデータレース一覧!A2375,FIND("回",マスタデータレース一覧!A2375)+1,2)</f>
        <v>京都</v>
      </c>
      <c r="G2375" t="str">
        <f>MID(マスタデータレース一覧!F2375,2,FIND("・",マスタデータレース一覧!F2375)-2)</f>
        <v>ダート</v>
      </c>
      <c r="H2375" s="9" t="str">
        <f>マスタデータレース一覧!E2375</f>
        <v>1,800</v>
      </c>
      <c r="I2375" t="str">
        <f>MID(マスタデータレース一覧!F2375,FIND("・",マスタデータレース一覧!F2375,1)+1,FIND("）",マスタデータレース一覧!F2375,1)-FIND("・",マスタデータレース一覧!F2375,1)-1)</f>
        <v>右</v>
      </c>
      <c r="J2375" t="str">
        <f>マスタデータレース一覧!D2375</f>
        <v>15時45分</v>
      </c>
      <c r="K2375" t="str">
        <f>MID(マスタデータレース一覧!C2375,3,2)</f>
        <v/>
      </c>
    </row>
    <row r="2376" spans="1:11" x14ac:dyDescent="0.15">
      <c r="A2376">
        <f>マスタデータレース一覧!V2376</f>
        <v>1659</v>
      </c>
      <c r="B2376" t="str">
        <f>マスタデータレース一覧!B2376</f>
        <v>みやこステークス</v>
      </c>
      <c r="C2376" t="str">
        <f>MID(マスタデータレース一覧!A2376,1,FIND("）",マスタデータレース一覧!A2376))</f>
        <v>2019年11月3日（日曜）</v>
      </c>
      <c r="D2376" t="str">
        <f>マスタデータレース一覧!H2376</f>
        <v>GⅢ</v>
      </c>
      <c r="E2376" t="str">
        <f>マスタデータレース一覧!G2376</f>
        <v>良</v>
      </c>
      <c r="F2376" t="str">
        <f>MID(マスタデータレース一覧!A2376,FIND("回",マスタデータレース一覧!A2376)+1,2)</f>
        <v>京都</v>
      </c>
      <c r="G2376" t="str">
        <f>MID(マスタデータレース一覧!F2376,2,FIND("・",マスタデータレース一覧!F2376)-2)</f>
        <v>ダート</v>
      </c>
      <c r="H2376" s="9" t="str">
        <f>マスタデータレース一覧!E2376</f>
        <v>1,800</v>
      </c>
      <c r="I2376" t="str">
        <f>MID(マスタデータレース一覧!F2376,FIND("・",マスタデータレース一覧!F2376,1)+1,FIND("）",マスタデータレース一覧!F2376,1)-FIND("・",マスタデータレース一覧!F2376,1)-1)</f>
        <v>右</v>
      </c>
      <c r="J2376" t="str">
        <f>マスタデータレース一覧!D2376</f>
        <v>15時45分</v>
      </c>
      <c r="K2376" t="str">
        <f>MID(マスタデータレース一覧!C2376,3,2)</f>
        <v/>
      </c>
    </row>
    <row r="2377" spans="1:11" x14ac:dyDescent="0.15">
      <c r="A2377">
        <f>マスタデータレース一覧!V2377</f>
        <v>1658</v>
      </c>
      <c r="B2377" t="str">
        <f>マスタデータレース一覧!B2377</f>
        <v>みやこステークス</v>
      </c>
      <c r="C2377" t="str">
        <f>MID(マスタデータレース一覧!A2377,1,FIND("）",マスタデータレース一覧!A2377))</f>
        <v>2019年11月3日（日曜）</v>
      </c>
      <c r="D2377" t="str">
        <f>マスタデータレース一覧!H2377</f>
        <v>GⅢ</v>
      </c>
      <c r="E2377" t="str">
        <f>マスタデータレース一覧!G2377</f>
        <v>良</v>
      </c>
      <c r="F2377" t="str">
        <f>MID(マスタデータレース一覧!A2377,FIND("回",マスタデータレース一覧!A2377)+1,2)</f>
        <v>京都</v>
      </c>
      <c r="G2377" t="str">
        <f>MID(マスタデータレース一覧!F2377,2,FIND("・",マスタデータレース一覧!F2377)-2)</f>
        <v>ダート</v>
      </c>
      <c r="H2377" s="9" t="str">
        <f>マスタデータレース一覧!E2377</f>
        <v>1,800</v>
      </c>
      <c r="I2377" t="str">
        <f>MID(マスタデータレース一覧!F2377,FIND("・",マスタデータレース一覧!F2377,1)+1,FIND("）",マスタデータレース一覧!F2377,1)-FIND("・",マスタデータレース一覧!F2377,1)-1)</f>
        <v>右</v>
      </c>
      <c r="J2377" t="str">
        <f>マスタデータレース一覧!D2377</f>
        <v>15時45分</v>
      </c>
      <c r="K2377" t="str">
        <f>MID(マスタデータレース一覧!C2377,3,2)</f>
        <v/>
      </c>
    </row>
    <row r="2378" spans="1:11" x14ac:dyDescent="0.15">
      <c r="A2378">
        <f>マスタデータレース一覧!V2378</f>
        <v>1657</v>
      </c>
      <c r="B2378" t="str">
        <f>マスタデータレース一覧!B2378</f>
        <v>みやこステークス</v>
      </c>
      <c r="C2378" t="str">
        <f>MID(マスタデータレース一覧!A2378,1,FIND("）",マスタデータレース一覧!A2378))</f>
        <v>2019年11月3日（日曜）</v>
      </c>
      <c r="D2378" t="str">
        <f>マスタデータレース一覧!H2378</f>
        <v>GⅢ</v>
      </c>
      <c r="E2378" t="str">
        <f>マスタデータレース一覧!G2378</f>
        <v>良</v>
      </c>
      <c r="F2378" t="str">
        <f>MID(マスタデータレース一覧!A2378,FIND("回",マスタデータレース一覧!A2378)+1,2)</f>
        <v>京都</v>
      </c>
      <c r="G2378" t="str">
        <f>MID(マスタデータレース一覧!F2378,2,FIND("・",マスタデータレース一覧!F2378)-2)</f>
        <v>ダート</v>
      </c>
      <c r="H2378" s="9" t="str">
        <f>マスタデータレース一覧!E2378</f>
        <v>1,800</v>
      </c>
      <c r="I2378" t="str">
        <f>MID(マスタデータレース一覧!F2378,FIND("・",マスタデータレース一覧!F2378,1)+1,FIND("）",マスタデータレース一覧!F2378,1)-FIND("・",マスタデータレース一覧!F2378,1)-1)</f>
        <v>右</v>
      </c>
      <c r="J2378" t="str">
        <f>マスタデータレース一覧!D2378</f>
        <v>15時45分</v>
      </c>
      <c r="K2378" t="str">
        <f>MID(マスタデータレース一覧!C2378,3,2)</f>
        <v/>
      </c>
    </row>
    <row r="2379" spans="1:11" x14ac:dyDescent="0.15">
      <c r="A2379">
        <f>マスタデータレース一覧!V2379</f>
        <v>1656</v>
      </c>
      <c r="B2379" t="str">
        <f>マスタデータレース一覧!B2379</f>
        <v>アルゼンチン共和国杯</v>
      </c>
      <c r="C2379" t="str">
        <f>MID(マスタデータレース一覧!A2379,1,FIND("）",マスタデータレース一覧!A2379))</f>
        <v>2019年11月3日（日曜）</v>
      </c>
      <c r="D2379" t="str">
        <f>マスタデータレース一覧!H2379</f>
        <v>GⅡ</v>
      </c>
      <c r="E2379" t="str">
        <f>マスタデータレース一覧!G2379</f>
        <v>良</v>
      </c>
      <c r="F2379" t="str">
        <f>MID(マスタデータレース一覧!A2379,FIND("回",マスタデータレース一覧!A2379)+1,2)</f>
        <v>東京</v>
      </c>
      <c r="G2379" t="str">
        <f>MID(マスタデータレース一覧!F2379,2,FIND("・",マスタデータレース一覧!F2379)-2)</f>
        <v>芝</v>
      </c>
      <c r="H2379" s="9" t="str">
        <f>マスタデータレース一覧!E2379</f>
        <v>2,500</v>
      </c>
      <c r="I2379" t="str">
        <f>MID(マスタデータレース一覧!F2379,FIND("・",マスタデータレース一覧!F2379,1)+1,FIND("）",マスタデータレース一覧!F2379,1)-FIND("・",マスタデータレース一覧!F2379,1)-1)</f>
        <v>左</v>
      </c>
      <c r="J2379" t="str">
        <f>マスタデータレース一覧!D2379</f>
        <v>15時35分</v>
      </c>
      <c r="K2379" t="str">
        <f>MID(マスタデータレース一覧!C2379,3,2)</f>
        <v/>
      </c>
    </row>
    <row r="2380" spans="1:11" x14ac:dyDescent="0.15">
      <c r="A2380">
        <f>マスタデータレース一覧!V2380</f>
        <v>1655</v>
      </c>
      <c r="B2380" t="str">
        <f>マスタデータレース一覧!B2380</f>
        <v>アルゼンチン共和国杯</v>
      </c>
      <c r="C2380" t="str">
        <f>MID(マスタデータレース一覧!A2380,1,FIND("）",マスタデータレース一覧!A2380))</f>
        <v>2019年11月3日（日曜）</v>
      </c>
      <c r="D2380" t="str">
        <f>マスタデータレース一覧!H2380</f>
        <v>GⅡ</v>
      </c>
      <c r="E2380" t="str">
        <f>マスタデータレース一覧!G2380</f>
        <v>良</v>
      </c>
      <c r="F2380" t="str">
        <f>MID(マスタデータレース一覧!A2380,FIND("回",マスタデータレース一覧!A2380)+1,2)</f>
        <v>東京</v>
      </c>
      <c r="G2380" t="str">
        <f>MID(マスタデータレース一覧!F2380,2,FIND("・",マスタデータレース一覧!F2380)-2)</f>
        <v>芝</v>
      </c>
      <c r="H2380" s="9" t="str">
        <f>マスタデータレース一覧!E2380</f>
        <v>2,500</v>
      </c>
      <c r="I2380" t="str">
        <f>MID(マスタデータレース一覧!F2380,FIND("・",マスタデータレース一覧!F2380,1)+1,FIND("）",マスタデータレース一覧!F2380,1)-FIND("・",マスタデータレース一覧!F2380,1)-1)</f>
        <v>左</v>
      </c>
      <c r="J2380" t="str">
        <f>マスタデータレース一覧!D2380</f>
        <v>15時35分</v>
      </c>
      <c r="K2380" t="str">
        <f>MID(マスタデータレース一覧!C2380,3,2)</f>
        <v/>
      </c>
    </row>
    <row r="2381" spans="1:11" x14ac:dyDescent="0.15">
      <c r="A2381">
        <f>マスタデータレース一覧!V2381</f>
        <v>1654</v>
      </c>
      <c r="B2381" t="str">
        <f>マスタデータレース一覧!B2381</f>
        <v>アルゼンチン共和国杯</v>
      </c>
      <c r="C2381" t="str">
        <f>MID(マスタデータレース一覧!A2381,1,FIND("）",マスタデータレース一覧!A2381))</f>
        <v>2019年11月3日（日曜）</v>
      </c>
      <c r="D2381" t="str">
        <f>マスタデータレース一覧!H2381</f>
        <v>GⅡ</v>
      </c>
      <c r="E2381" t="str">
        <f>マスタデータレース一覧!G2381</f>
        <v>良</v>
      </c>
      <c r="F2381" t="str">
        <f>MID(マスタデータレース一覧!A2381,FIND("回",マスタデータレース一覧!A2381)+1,2)</f>
        <v>東京</v>
      </c>
      <c r="G2381" t="str">
        <f>MID(マスタデータレース一覧!F2381,2,FIND("・",マスタデータレース一覧!F2381)-2)</f>
        <v>芝</v>
      </c>
      <c r="H2381" s="9" t="str">
        <f>マスタデータレース一覧!E2381</f>
        <v>2,500</v>
      </c>
      <c r="I2381" t="str">
        <f>MID(マスタデータレース一覧!F2381,FIND("・",マスタデータレース一覧!F2381,1)+1,FIND("）",マスタデータレース一覧!F2381,1)-FIND("・",マスタデータレース一覧!F2381,1)-1)</f>
        <v>左</v>
      </c>
      <c r="J2381" t="str">
        <f>マスタデータレース一覧!D2381</f>
        <v>15時35分</v>
      </c>
      <c r="K2381" t="str">
        <f>MID(マスタデータレース一覧!C2381,3,2)</f>
        <v/>
      </c>
    </row>
    <row r="2382" spans="1:11" x14ac:dyDescent="0.15">
      <c r="A2382">
        <f>マスタデータレース一覧!V2382</f>
        <v>1653</v>
      </c>
      <c r="B2382" t="str">
        <f>マスタデータレース一覧!B2382</f>
        <v>アルゼンチン共和国杯</v>
      </c>
      <c r="C2382" t="str">
        <f>MID(マスタデータレース一覧!A2382,1,FIND("）",マスタデータレース一覧!A2382))</f>
        <v>2019年11月3日（日曜）</v>
      </c>
      <c r="D2382" t="str">
        <f>マスタデータレース一覧!H2382</f>
        <v>GⅡ</v>
      </c>
      <c r="E2382" t="str">
        <f>マスタデータレース一覧!G2382</f>
        <v>良</v>
      </c>
      <c r="F2382" t="str">
        <f>MID(マスタデータレース一覧!A2382,FIND("回",マスタデータレース一覧!A2382)+1,2)</f>
        <v>東京</v>
      </c>
      <c r="G2382" t="str">
        <f>MID(マスタデータレース一覧!F2382,2,FIND("・",マスタデータレース一覧!F2382)-2)</f>
        <v>芝</v>
      </c>
      <c r="H2382" s="9" t="str">
        <f>マスタデータレース一覧!E2382</f>
        <v>2,500</v>
      </c>
      <c r="I2382" t="str">
        <f>MID(マスタデータレース一覧!F2382,FIND("・",マスタデータレース一覧!F2382,1)+1,FIND("）",マスタデータレース一覧!F2382,1)-FIND("・",マスタデータレース一覧!F2382,1)-1)</f>
        <v>左</v>
      </c>
      <c r="J2382" t="str">
        <f>マスタデータレース一覧!D2382</f>
        <v>15時35分</v>
      </c>
      <c r="K2382" t="str">
        <f>MID(マスタデータレース一覧!C2382,3,2)</f>
        <v/>
      </c>
    </row>
    <row r="2383" spans="1:11" x14ac:dyDescent="0.15">
      <c r="A2383">
        <f>マスタデータレース一覧!V2383</f>
        <v>1652</v>
      </c>
      <c r="B2383" t="str">
        <f>マスタデータレース一覧!B2383</f>
        <v>アルゼンチン共和国杯</v>
      </c>
      <c r="C2383" t="str">
        <f>MID(マスタデータレース一覧!A2383,1,FIND("）",マスタデータレース一覧!A2383))</f>
        <v>2019年11月3日（日曜）</v>
      </c>
      <c r="D2383" t="str">
        <f>マスタデータレース一覧!H2383</f>
        <v>GⅡ</v>
      </c>
      <c r="E2383" t="str">
        <f>マスタデータレース一覧!G2383</f>
        <v>良</v>
      </c>
      <c r="F2383" t="str">
        <f>MID(マスタデータレース一覧!A2383,FIND("回",マスタデータレース一覧!A2383)+1,2)</f>
        <v>東京</v>
      </c>
      <c r="G2383" t="str">
        <f>MID(マスタデータレース一覧!F2383,2,FIND("・",マスタデータレース一覧!F2383)-2)</f>
        <v>芝</v>
      </c>
      <c r="H2383" s="9" t="str">
        <f>マスタデータレース一覧!E2383</f>
        <v>2,500</v>
      </c>
      <c r="I2383" t="str">
        <f>MID(マスタデータレース一覧!F2383,FIND("・",マスタデータレース一覧!F2383,1)+1,FIND("）",マスタデータレース一覧!F2383,1)-FIND("・",マスタデータレース一覧!F2383,1)-1)</f>
        <v>左</v>
      </c>
      <c r="J2383" t="str">
        <f>マスタデータレース一覧!D2383</f>
        <v>15時35分</v>
      </c>
      <c r="K2383" t="str">
        <f>MID(マスタデータレース一覧!C2383,3,2)</f>
        <v/>
      </c>
    </row>
    <row r="2384" spans="1:11" x14ac:dyDescent="0.15">
      <c r="A2384">
        <f>マスタデータレース一覧!V2384</f>
        <v>1651</v>
      </c>
      <c r="B2384" t="str">
        <f>マスタデータレース一覧!B2384</f>
        <v>アルゼンチン共和国杯</v>
      </c>
      <c r="C2384" t="str">
        <f>MID(マスタデータレース一覧!A2384,1,FIND("）",マスタデータレース一覧!A2384))</f>
        <v>2019年11月3日（日曜）</v>
      </c>
      <c r="D2384" t="str">
        <f>マスタデータレース一覧!H2384</f>
        <v>GⅡ</v>
      </c>
      <c r="E2384" t="str">
        <f>マスタデータレース一覧!G2384</f>
        <v>良</v>
      </c>
      <c r="F2384" t="str">
        <f>MID(マスタデータレース一覧!A2384,FIND("回",マスタデータレース一覧!A2384)+1,2)</f>
        <v>東京</v>
      </c>
      <c r="G2384" t="str">
        <f>MID(マスタデータレース一覧!F2384,2,FIND("・",マスタデータレース一覧!F2384)-2)</f>
        <v>芝</v>
      </c>
      <c r="H2384" s="9" t="str">
        <f>マスタデータレース一覧!E2384</f>
        <v>2,500</v>
      </c>
      <c r="I2384" t="str">
        <f>MID(マスタデータレース一覧!F2384,FIND("・",マスタデータレース一覧!F2384,1)+1,FIND("）",マスタデータレース一覧!F2384,1)-FIND("・",マスタデータレース一覧!F2384,1)-1)</f>
        <v>左</v>
      </c>
      <c r="J2384" t="str">
        <f>マスタデータレース一覧!D2384</f>
        <v>15時35分</v>
      </c>
      <c r="K2384" t="str">
        <f>MID(マスタデータレース一覧!C2384,3,2)</f>
        <v/>
      </c>
    </row>
    <row r="2385" spans="1:11" x14ac:dyDescent="0.15">
      <c r="A2385">
        <f>マスタデータレース一覧!V2385</f>
        <v>1650</v>
      </c>
      <c r="B2385" t="str">
        <f>マスタデータレース一覧!B2385</f>
        <v>アルゼンチン共和国杯</v>
      </c>
      <c r="C2385" t="str">
        <f>MID(マスタデータレース一覧!A2385,1,FIND("）",マスタデータレース一覧!A2385))</f>
        <v>2019年11月3日（日曜）</v>
      </c>
      <c r="D2385" t="str">
        <f>マスタデータレース一覧!H2385</f>
        <v>GⅡ</v>
      </c>
      <c r="E2385" t="str">
        <f>マスタデータレース一覧!G2385</f>
        <v>良</v>
      </c>
      <c r="F2385" t="str">
        <f>MID(マスタデータレース一覧!A2385,FIND("回",マスタデータレース一覧!A2385)+1,2)</f>
        <v>東京</v>
      </c>
      <c r="G2385" t="str">
        <f>MID(マスタデータレース一覧!F2385,2,FIND("・",マスタデータレース一覧!F2385)-2)</f>
        <v>芝</v>
      </c>
      <c r="H2385" s="9" t="str">
        <f>マスタデータレース一覧!E2385</f>
        <v>2,500</v>
      </c>
      <c r="I2385" t="str">
        <f>MID(マスタデータレース一覧!F2385,FIND("・",マスタデータレース一覧!F2385,1)+1,FIND("）",マスタデータレース一覧!F2385,1)-FIND("・",マスタデータレース一覧!F2385,1)-1)</f>
        <v>左</v>
      </c>
      <c r="J2385" t="str">
        <f>マスタデータレース一覧!D2385</f>
        <v>15時35分</v>
      </c>
      <c r="K2385" t="str">
        <f>MID(マスタデータレース一覧!C2385,3,2)</f>
        <v/>
      </c>
    </row>
    <row r="2386" spans="1:11" x14ac:dyDescent="0.15">
      <c r="A2386">
        <f>マスタデータレース一覧!V2386</f>
        <v>1649</v>
      </c>
      <c r="B2386" t="str">
        <f>マスタデータレース一覧!B2386</f>
        <v>アルゼンチン共和国杯</v>
      </c>
      <c r="C2386" t="str">
        <f>MID(マスタデータレース一覧!A2386,1,FIND("）",マスタデータレース一覧!A2386))</f>
        <v>2019年11月3日（日曜）</v>
      </c>
      <c r="D2386" t="str">
        <f>マスタデータレース一覧!H2386</f>
        <v>GⅡ</v>
      </c>
      <c r="E2386" t="str">
        <f>マスタデータレース一覧!G2386</f>
        <v>良</v>
      </c>
      <c r="F2386" t="str">
        <f>MID(マスタデータレース一覧!A2386,FIND("回",マスタデータレース一覧!A2386)+1,2)</f>
        <v>東京</v>
      </c>
      <c r="G2386" t="str">
        <f>MID(マスタデータレース一覧!F2386,2,FIND("・",マスタデータレース一覧!F2386)-2)</f>
        <v>芝</v>
      </c>
      <c r="H2386" s="9" t="str">
        <f>マスタデータレース一覧!E2386</f>
        <v>2,500</v>
      </c>
      <c r="I2386" t="str">
        <f>MID(マスタデータレース一覧!F2386,FIND("・",マスタデータレース一覧!F2386,1)+1,FIND("）",マスタデータレース一覧!F2386,1)-FIND("・",マスタデータレース一覧!F2386,1)-1)</f>
        <v>左</v>
      </c>
      <c r="J2386" t="str">
        <f>マスタデータレース一覧!D2386</f>
        <v>15時35分</v>
      </c>
      <c r="K2386" t="str">
        <f>MID(マスタデータレース一覧!C2386,3,2)</f>
        <v/>
      </c>
    </row>
    <row r="2387" spans="1:11" x14ac:dyDescent="0.15">
      <c r="A2387">
        <f>マスタデータレース一覧!V2387</f>
        <v>1648</v>
      </c>
      <c r="B2387" t="str">
        <f>マスタデータレース一覧!B2387</f>
        <v>アルゼンチン共和国杯</v>
      </c>
      <c r="C2387" t="str">
        <f>MID(マスタデータレース一覧!A2387,1,FIND("）",マスタデータレース一覧!A2387))</f>
        <v>2019年11月3日（日曜）</v>
      </c>
      <c r="D2387" t="str">
        <f>マスタデータレース一覧!H2387</f>
        <v>GⅡ</v>
      </c>
      <c r="E2387" t="str">
        <f>マスタデータレース一覧!G2387</f>
        <v>良</v>
      </c>
      <c r="F2387" t="str">
        <f>MID(マスタデータレース一覧!A2387,FIND("回",マスタデータレース一覧!A2387)+1,2)</f>
        <v>東京</v>
      </c>
      <c r="G2387" t="str">
        <f>MID(マスタデータレース一覧!F2387,2,FIND("・",マスタデータレース一覧!F2387)-2)</f>
        <v>芝</v>
      </c>
      <c r="H2387" s="9" t="str">
        <f>マスタデータレース一覧!E2387</f>
        <v>2,500</v>
      </c>
      <c r="I2387" t="str">
        <f>MID(マスタデータレース一覧!F2387,FIND("・",マスタデータレース一覧!F2387,1)+1,FIND("）",マスタデータレース一覧!F2387,1)-FIND("・",マスタデータレース一覧!F2387,1)-1)</f>
        <v>左</v>
      </c>
      <c r="J2387" t="str">
        <f>マスタデータレース一覧!D2387</f>
        <v>15時35分</v>
      </c>
      <c r="K2387" t="str">
        <f>MID(マスタデータレース一覧!C2387,3,2)</f>
        <v/>
      </c>
    </row>
    <row r="2388" spans="1:11" x14ac:dyDescent="0.15">
      <c r="A2388">
        <f>マスタデータレース一覧!V2388</f>
        <v>1647</v>
      </c>
      <c r="B2388" t="str">
        <f>マスタデータレース一覧!B2388</f>
        <v>アルゼンチン共和国杯</v>
      </c>
      <c r="C2388" t="str">
        <f>MID(マスタデータレース一覧!A2388,1,FIND("）",マスタデータレース一覧!A2388))</f>
        <v>2019年11月3日（日曜）</v>
      </c>
      <c r="D2388" t="str">
        <f>マスタデータレース一覧!H2388</f>
        <v>GⅡ</v>
      </c>
      <c r="E2388" t="str">
        <f>マスタデータレース一覧!G2388</f>
        <v>良</v>
      </c>
      <c r="F2388" t="str">
        <f>MID(マスタデータレース一覧!A2388,FIND("回",マスタデータレース一覧!A2388)+1,2)</f>
        <v>東京</v>
      </c>
      <c r="G2388" t="str">
        <f>MID(マスタデータレース一覧!F2388,2,FIND("・",マスタデータレース一覧!F2388)-2)</f>
        <v>芝</v>
      </c>
      <c r="H2388" s="9" t="str">
        <f>マスタデータレース一覧!E2388</f>
        <v>2,500</v>
      </c>
      <c r="I2388" t="str">
        <f>MID(マスタデータレース一覧!F2388,FIND("・",マスタデータレース一覧!F2388,1)+1,FIND("）",マスタデータレース一覧!F2388,1)-FIND("・",マスタデータレース一覧!F2388,1)-1)</f>
        <v>左</v>
      </c>
      <c r="J2388" t="str">
        <f>マスタデータレース一覧!D2388</f>
        <v>15時35分</v>
      </c>
      <c r="K2388" t="str">
        <f>MID(マスタデータレース一覧!C2388,3,2)</f>
        <v/>
      </c>
    </row>
    <row r="2389" spans="1:11" x14ac:dyDescent="0.15">
      <c r="A2389">
        <f>マスタデータレース一覧!V2389</f>
        <v>1646</v>
      </c>
      <c r="B2389" t="str">
        <f>マスタデータレース一覧!B2389</f>
        <v>アルゼンチン共和国杯</v>
      </c>
      <c r="C2389" t="str">
        <f>MID(マスタデータレース一覧!A2389,1,FIND("）",マスタデータレース一覧!A2389))</f>
        <v>2019年11月3日（日曜）</v>
      </c>
      <c r="D2389" t="str">
        <f>マスタデータレース一覧!H2389</f>
        <v>GⅡ</v>
      </c>
      <c r="E2389" t="str">
        <f>マスタデータレース一覧!G2389</f>
        <v>良</v>
      </c>
      <c r="F2389" t="str">
        <f>MID(マスタデータレース一覧!A2389,FIND("回",マスタデータレース一覧!A2389)+1,2)</f>
        <v>東京</v>
      </c>
      <c r="G2389" t="str">
        <f>MID(マスタデータレース一覧!F2389,2,FIND("・",マスタデータレース一覧!F2389)-2)</f>
        <v>芝</v>
      </c>
      <c r="H2389" s="9" t="str">
        <f>マスタデータレース一覧!E2389</f>
        <v>2,500</v>
      </c>
      <c r="I2389" t="str">
        <f>MID(マスタデータレース一覧!F2389,FIND("・",マスタデータレース一覧!F2389,1)+1,FIND("）",マスタデータレース一覧!F2389,1)-FIND("・",マスタデータレース一覧!F2389,1)-1)</f>
        <v>左</v>
      </c>
      <c r="J2389" t="str">
        <f>マスタデータレース一覧!D2389</f>
        <v>15時35分</v>
      </c>
      <c r="K2389" t="str">
        <f>MID(マスタデータレース一覧!C2389,3,2)</f>
        <v/>
      </c>
    </row>
    <row r="2390" spans="1:11" x14ac:dyDescent="0.15">
      <c r="A2390">
        <f>マスタデータレース一覧!V2390</f>
        <v>1645</v>
      </c>
      <c r="B2390" t="str">
        <f>マスタデータレース一覧!B2390</f>
        <v>アルゼンチン共和国杯</v>
      </c>
      <c r="C2390" t="str">
        <f>MID(マスタデータレース一覧!A2390,1,FIND("）",マスタデータレース一覧!A2390))</f>
        <v>2019年11月3日（日曜）</v>
      </c>
      <c r="D2390" t="str">
        <f>マスタデータレース一覧!H2390</f>
        <v>GⅡ</v>
      </c>
      <c r="E2390" t="str">
        <f>マスタデータレース一覧!G2390</f>
        <v>良</v>
      </c>
      <c r="F2390" t="str">
        <f>MID(マスタデータレース一覧!A2390,FIND("回",マスタデータレース一覧!A2390)+1,2)</f>
        <v>東京</v>
      </c>
      <c r="G2390" t="str">
        <f>MID(マスタデータレース一覧!F2390,2,FIND("・",マスタデータレース一覧!F2390)-2)</f>
        <v>芝</v>
      </c>
      <c r="H2390" s="9" t="str">
        <f>マスタデータレース一覧!E2390</f>
        <v>2,500</v>
      </c>
      <c r="I2390" t="str">
        <f>MID(マスタデータレース一覧!F2390,FIND("・",マスタデータレース一覧!F2390,1)+1,FIND("）",マスタデータレース一覧!F2390,1)-FIND("・",マスタデータレース一覧!F2390,1)-1)</f>
        <v>左</v>
      </c>
      <c r="J2390" t="str">
        <f>マスタデータレース一覧!D2390</f>
        <v>15時35分</v>
      </c>
      <c r="K2390" t="str">
        <f>MID(マスタデータレース一覧!C2390,3,2)</f>
        <v/>
      </c>
    </row>
    <row r="2391" spans="1:11" x14ac:dyDescent="0.15">
      <c r="A2391">
        <f>マスタデータレース一覧!V2391</f>
        <v>1644</v>
      </c>
      <c r="B2391" t="str">
        <f>マスタデータレース一覧!B2391</f>
        <v>アルゼンチン共和国杯</v>
      </c>
      <c r="C2391" t="str">
        <f>MID(マスタデータレース一覧!A2391,1,FIND("）",マスタデータレース一覧!A2391))</f>
        <v>2019年11月3日（日曜）</v>
      </c>
      <c r="D2391" t="str">
        <f>マスタデータレース一覧!H2391</f>
        <v>GⅡ</v>
      </c>
      <c r="E2391" t="str">
        <f>マスタデータレース一覧!G2391</f>
        <v>良</v>
      </c>
      <c r="F2391" t="str">
        <f>MID(マスタデータレース一覧!A2391,FIND("回",マスタデータレース一覧!A2391)+1,2)</f>
        <v>東京</v>
      </c>
      <c r="G2391" t="str">
        <f>MID(マスタデータレース一覧!F2391,2,FIND("・",マスタデータレース一覧!F2391)-2)</f>
        <v>芝</v>
      </c>
      <c r="H2391" s="9" t="str">
        <f>マスタデータレース一覧!E2391</f>
        <v>2,500</v>
      </c>
      <c r="I2391" t="str">
        <f>MID(マスタデータレース一覧!F2391,FIND("・",マスタデータレース一覧!F2391,1)+1,FIND("）",マスタデータレース一覧!F2391,1)-FIND("・",マスタデータレース一覧!F2391,1)-1)</f>
        <v>左</v>
      </c>
      <c r="J2391" t="str">
        <f>マスタデータレース一覧!D2391</f>
        <v>15時35分</v>
      </c>
      <c r="K2391" t="str">
        <f>MID(マスタデータレース一覧!C2391,3,2)</f>
        <v/>
      </c>
    </row>
    <row r="2392" spans="1:11" x14ac:dyDescent="0.15">
      <c r="A2392">
        <f>マスタデータレース一覧!V2392</f>
        <v>1643</v>
      </c>
      <c r="B2392" t="str">
        <f>マスタデータレース一覧!B2392</f>
        <v>ＫＢＳ京都賞ファンタジーステークス</v>
      </c>
      <c r="C2392" t="str">
        <f>MID(マスタデータレース一覧!A2392,1,FIND("）",マスタデータレース一覧!A2392))</f>
        <v>2019年11月2日（土曜）</v>
      </c>
      <c r="D2392" t="str">
        <f>マスタデータレース一覧!H2392</f>
        <v>GⅢ</v>
      </c>
      <c r="E2392" t="str">
        <f>マスタデータレース一覧!G2392</f>
        <v>良</v>
      </c>
      <c r="F2392" t="str">
        <f>MID(マスタデータレース一覧!A2392,FIND("回",マスタデータレース一覧!A2392)+1,2)</f>
        <v>京都</v>
      </c>
      <c r="G2392" t="str">
        <f>MID(マスタデータレース一覧!F2392,2,FIND("・",マスタデータレース一覧!F2392)-2)</f>
        <v>芝</v>
      </c>
      <c r="H2392" s="9" t="str">
        <f>マスタデータレース一覧!E2392</f>
        <v>1,400</v>
      </c>
      <c r="I2392" t="str">
        <f>MID(マスタデータレース一覧!F2392,FIND("・",マスタデータレース一覧!F2392,1)+1,FIND("）",マスタデータレース一覧!F2392,1)-FIND("・",マスタデータレース一覧!F2392,1)-1)</f>
        <v>右外</v>
      </c>
      <c r="J2392" t="str">
        <f>マスタデータレース一覧!D2392</f>
        <v>15時45分</v>
      </c>
      <c r="K2392" t="str">
        <f>MID(マスタデータレース一覧!C2392,3,2)</f>
        <v/>
      </c>
    </row>
    <row r="2393" spans="1:11" x14ac:dyDescent="0.15">
      <c r="A2393">
        <f>マスタデータレース一覧!V2393</f>
        <v>1642</v>
      </c>
      <c r="B2393" t="str">
        <f>マスタデータレース一覧!B2393</f>
        <v>ＫＢＳ京都賞ファンタジーステークス</v>
      </c>
      <c r="C2393" t="str">
        <f>MID(マスタデータレース一覧!A2393,1,FIND("）",マスタデータレース一覧!A2393))</f>
        <v>2019年11月2日（土曜）</v>
      </c>
      <c r="D2393" t="str">
        <f>マスタデータレース一覧!H2393</f>
        <v>GⅢ</v>
      </c>
      <c r="E2393" t="str">
        <f>マスタデータレース一覧!G2393</f>
        <v>良</v>
      </c>
      <c r="F2393" t="str">
        <f>MID(マスタデータレース一覧!A2393,FIND("回",マスタデータレース一覧!A2393)+1,2)</f>
        <v>京都</v>
      </c>
      <c r="G2393" t="str">
        <f>MID(マスタデータレース一覧!F2393,2,FIND("・",マスタデータレース一覧!F2393)-2)</f>
        <v>芝</v>
      </c>
      <c r="H2393" s="9" t="str">
        <f>マスタデータレース一覧!E2393</f>
        <v>1,400</v>
      </c>
      <c r="I2393" t="str">
        <f>MID(マスタデータレース一覧!F2393,FIND("・",マスタデータレース一覧!F2393,1)+1,FIND("）",マスタデータレース一覧!F2393,1)-FIND("・",マスタデータレース一覧!F2393,1)-1)</f>
        <v>右外</v>
      </c>
      <c r="J2393" t="str">
        <f>マスタデータレース一覧!D2393</f>
        <v>15時45分</v>
      </c>
      <c r="K2393" t="str">
        <f>MID(マスタデータレース一覧!C2393,3,2)</f>
        <v/>
      </c>
    </row>
    <row r="2394" spans="1:11" x14ac:dyDescent="0.15">
      <c r="A2394">
        <f>マスタデータレース一覧!V2394</f>
        <v>1641</v>
      </c>
      <c r="B2394" t="str">
        <f>マスタデータレース一覧!B2394</f>
        <v>ＫＢＳ京都賞ファンタジーステークス</v>
      </c>
      <c r="C2394" t="str">
        <f>MID(マスタデータレース一覧!A2394,1,FIND("）",マスタデータレース一覧!A2394))</f>
        <v>2019年11月2日（土曜）</v>
      </c>
      <c r="D2394" t="str">
        <f>マスタデータレース一覧!H2394</f>
        <v>GⅢ</v>
      </c>
      <c r="E2394" t="str">
        <f>マスタデータレース一覧!G2394</f>
        <v>良</v>
      </c>
      <c r="F2394" t="str">
        <f>MID(マスタデータレース一覧!A2394,FIND("回",マスタデータレース一覧!A2394)+1,2)</f>
        <v>京都</v>
      </c>
      <c r="G2394" t="str">
        <f>MID(マスタデータレース一覧!F2394,2,FIND("・",マスタデータレース一覧!F2394)-2)</f>
        <v>芝</v>
      </c>
      <c r="H2394" s="9" t="str">
        <f>マスタデータレース一覧!E2394</f>
        <v>1,400</v>
      </c>
      <c r="I2394" t="str">
        <f>MID(マスタデータレース一覧!F2394,FIND("・",マスタデータレース一覧!F2394,1)+1,FIND("）",マスタデータレース一覧!F2394,1)-FIND("・",マスタデータレース一覧!F2394,1)-1)</f>
        <v>右外</v>
      </c>
      <c r="J2394" t="str">
        <f>マスタデータレース一覧!D2394</f>
        <v>15時45分</v>
      </c>
      <c r="K2394" t="str">
        <f>MID(マスタデータレース一覧!C2394,3,2)</f>
        <v/>
      </c>
    </row>
    <row r="2395" spans="1:11" x14ac:dyDescent="0.15">
      <c r="A2395">
        <f>マスタデータレース一覧!V2395</f>
        <v>1640</v>
      </c>
      <c r="B2395" t="str">
        <f>マスタデータレース一覧!B2395</f>
        <v>ＫＢＳ京都賞ファンタジーステークス</v>
      </c>
      <c r="C2395" t="str">
        <f>MID(マスタデータレース一覧!A2395,1,FIND("）",マスタデータレース一覧!A2395))</f>
        <v>2019年11月2日（土曜）</v>
      </c>
      <c r="D2395" t="str">
        <f>マスタデータレース一覧!H2395</f>
        <v>GⅢ</v>
      </c>
      <c r="E2395" t="str">
        <f>マスタデータレース一覧!G2395</f>
        <v>良</v>
      </c>
      <c r="F2395" t="str">
        <f>MID(マスタデータレース一覧!A2395,FIND("回",マスタデータレース一覧!A2395)+1,2)</f>
        <v>京都</v>
      </c>
      <c r="G2395" t="str">
        <f>MID(マスタデータレース一覧!F2395,2,FIND("・",マスタデータレース一覧!F2395)-2)</f>
        <v>芝</v>
      </c>
      <c r="H2395" s="9" t="str">
        <f>マスタデータレース一覧!E2395</f>
        <v>1,400</v>
      </c>
      <c r="I2395" t="str">
        <f>MID(マスタデータレース一覧!F2395,FIND("・",マスタデータレース一覧!F2395,1)+1,FIND("）",マスタデータレース一覧!F2395,1)-FIND("・",マスタデータレース一覧!F2395,1)-1)</f>
        <v>右外</v>
      </c>
      <c r="J2395" t="str">
        <f>マスタデータレース一覧!D2395</f>
        <v>15時45分</v>
      </c>
      <c r="K2395" t="str">
        <f>MID(マスタデータレース一覧!C2395,3,2)</f>
        <v/>
      </c>
    </row>
    <row r="2396" spans="1:11" x14ac:dyDescent="0.15">
      <c r="A2396">
        <f>マスタデータレース一覧!V2396</f>
        <v>1639</v>
      </c>
      <c r="B2396" t="str">
        <f>マスタデータレース一覧!B2396</f>
        <v>ＫＢＳ京都賞ファンタジーステークス</v>
      </c>
      <c r="C2396" t="str">
        <f>MID(マスタデータレース一覧!A2396,1,FIND("）",マスタデータレース一覧!A2396))</f>
        <v>2019年11月2日（土曜）</v>
      </c>
      <c r="D2396" t="str">
        <f>マスタデータレース一覧!H2396</f>
        <v>GⅢ</v>
      </c>
      <c r="E2396" t="str">
        <f>マスタデータレース一覧!G2396</f>
        <v>良</v>
      </c>
      <c r="F2396" t="str">
        <f>MID(マスタデータレース一覧!A2396,FIND("回",マスタデータレース一覧!A2396)+1,2)</f>
        <v>京都</v>
      </c>
      <c r="G2396" t="str">
        <f>MID(マスタデータレース一覧!F2396,2,FIND("・",マスタデータレース一覧!F2396)-2)</f>
        <v>芝</v>
      </c>
      <c r="H2396" s="9" t="str">
        <f>マスタデータレース一覧!E2396</f>
        <v>1,400</v>
      </c>
      <c r="I2396" t="str">
        <f>MID(マスタデータレース一覧!F2396,FIND("・",マスタデータレース一覧!F2396,1)+1,FIND("）",マスタデータレース一覧!F2396,1)-FIND("・",マスタデータレース一覧!F2396,1)-1)</f>
        <v>右外</v>
      </c>
      <c r="J2396" t="str">
        <f>マスタデータレース一覧!D2396</f>
        <v>15時45分</v>
      </c>
      <c r="K2396" t="str">
        <f>MID(マスタデータレース一覧!C2396,3,2)</f>
        <v/>
      </c>
    </row>
    <row r="2397" spans="1:11" x14ac:dyDescent="0.15">
      <c r="A2397">
        <f>マスタデータレース一覧!V2397</f>
        <v>1638</v>
      </c>
      <c r="B2397" t="str">
        <f>マスタデータレース一覧!B2397</f>
        <v>ＫＢＳ京都賞ファンタジーステークス</v>
      </c>
      <c r="C2397" t="str">
        <f>MID(マスタデータレース一覧!A2397,1,FIND("）",マスタデータレース一覧!A2397))</f>
        <v>2019年11月2日（土曜）</v>
      </c>
      <c r="D2397" t="str">
        <f>マスタデータレース一覧!H2397</f>
        <v>GⅢ</v>
      </c>
      <c r="E2397" t="str">
        <f>マスタデータレース一覧!G2397</f>
        <v>良</v>
      </c>
      <c r="F2397" t="str">
        <f>MID(マスタデータレース一覧!A2397,FIND("回",マスタデータレース一覧!A2397)+1,2)</f>
        <v>京都</v>
      </c>
      <c r="G2397" t="str">
        <f>MID(マスタデータレース一覧!F2397,2,FIND("・",マスタデータレース一覧!F2397)-2)</f>
        <v>芝</v>
      </c>
      <c r="H2397" s="9" t="str">
        <f>マスタデータレース一覧!E2397</f>
        <v>1,400</v>
      </c>
      <c r="I2397" t="str">
        <f>MID(マスタデータレース一覧!F2397,FIND("・",マスタデータレース一覧!F2397,1)+1,FIND("）",マスタデータレース一覧!F2397,1)-FIND("・",マスタデータレース一覧!F2397,1)-1)</f>
        <v>右外</v>
      </c>
      <c r="J2397" t="str">
        <f>マスタデータレース一覧!D2397</f>
        <v>15時45分</v>
      </c>
      <c r="K2397" t="str">
        <f>MID(マスタデータレース一覧!C2397,3,2)</f>
        <v/>
      </c>
    </row>
    <row r="2398" spans="1:11" x14ac:dyDescent="0.15">
      <c r="A2398">
        <f>マスタデータレース一覧!V2398</f>
        <v>1637</v>
      </c>
      <c r="B2398" t="str">
        <f>マスタデータレース一覧!B2398</f>
        <v>ＫＢＳ京都賞ファンタジーステークス</v>
      </c>
      <c r="C2398" t="str">
        <f>MID(マスタデータレース一覧!A2398,1,FIND("）",マスタデータレース一覧!A2398))</f>
        <v>2019年11月2日（土曜）</v>
      </c>
      <c r="D2398" t="str">
        <f>マスタデータレース一覧!H2398</f>
        <v>GⅢ</v>
      </c>
      <c r="E2398" t="str">
        <f>マスタデータレース一覧!G2398</f>
        <v>良</v>
      </c>
      <c r="F2398" t="str">
        <f>MID(マスタデータレース一覧!A2398,FIND("回",マスタデータレース一覧!A2398)+1,2)</f>
        <v>京都</v>
      </c>
      <c r="G2398" t="str">
        <f>MID(マスタデータレース一覧!F2398,2,FIND("・",マスタデータレース一覧!F2398)-2)</f>
        <v>芝</v>
      </c>
      <c r="H2398" s="9" t="str">
        <f>マスタデータレース一覧!E2398</f>
        <v>1,400</v>
      </c>
      <c r="I2398" t="str">
        <f>MID(マスタデータレース一覧!F2398,FIND("・",マスタデータレース一覧!F2398,1)+1,FIND("）",マスタデータレース一覧!F2398,1)-FIND("・",マスタデータレース一覧!F2398,1)-1)</f>
        <v>右外</v>
      </c>
      <c r="J2398" t="str">
        <f>マスタデータレース一覧!D2398</f>
        <v>15時45分</v>
      </c>
      <c r="K2398" t="str">
        <f>MID(マスタデータレース一覧!C2398,3,2)</f>
        <v/>
      </c>
    </row>
    <row r="2399" spans="1:11" x14ac:dyDescent="0.15">
      <c r="A2399">
        <f>マスタデータレース一覧!V2399</f>
        <v>1636</v>
      </c>
      <c r="B2399" t="str">
        <f>マスタデータレース一覧!B2399</f>
        <v>ＫＢＳ京都賞ファンタジーステークス</v>
      </c>
      <c r="C2399" t="str">
        <f>MID(マスタデータレース一覧!A2399,1,FIND("）",マスタデータレース一覧!A2399))</f>
        <v>2019年11月2日（土曜）</v>
      </c>
      <c r="D2399" t="str">
        <f>マスタデータレース一覧!H2399</f>
        <v>GⅢ</v>
      </c>
      <c r="E2399" t="str">
        <f>マスタデータレース一覧!G2399</f>
        <v>良</v>
      </c>
      <c r="F2399" t="str">
        <f>MID(マスタデータレース一覧!A2399,FIND("回",マスタデータレース一覧!A2399)+1,2)</f>
        <v>京都</v>
      </c>
      <c r="G2399" t="str">
        <f>MID(マスタデータレース一覧!F2399,2,FIND("・",マスタデータレース一覧!F2399)-2)</f>
        <v>芝</v>
      </c>
      <c r="H2399" s="9" t="str">
        <f>マスタデータレース一覧!E2399</f>
        <v>1,400</v>
      </c>
      <c r="I2399" t="str">
        <f>MID(マスタデータレース一覧!F2399,FIND("・",マスタデータレース一覧!F2399,1)+1,FIND("）",マスタデータレース一覧!F2399,1)-FIND("・",マスタデータレース一覧!F2399,1)-1)</f>
        <v>右外</v>
      </c>
      <c r="J2399" t="str">
        <f>マスタデータレース一覧!D2399</f>
        <v>15時45分</v>
      </c>
      <c r="K2399" t="str">
        <f>MID(マスタデータレース一覧!C2399,3,2)</f>
        <v/>
      </c>
    </row>
    <row r="2400" spans="1:11" x14ac:dyDescent="0.15">
      <c r="A2400">
        <f>マスタデータレース一覧!V2400</f>
        <v>1635</v>
      </c>
      <c r="B2400" t="str">
        <f>マスタデータレース一覧!B2400</f>
        <v>ＫＢＳ京都賞ファンタジーステークス</v>
      </c>
      <c r="C2400" t="str">
        <f>MID(マスタデータレース一覧!A2400,1,FIND("）",マスタデータレース一覧!A2400))</f>
        <v>2019年11月2日（土曜）</v>
      </c>
      <c r="D2400" t="str">
        <f>マスタデータレース一覧!H2400</f>
        <v>GⅢ</v>
      </c>
      <c r="E2400" t="str">
        <f>マスタデータレース一覧!G2400</f>
        <v>良</v>
      </c>
      <c r="F2400" t="str">
        <f>MID(マスタデータレース一覧!A2400,FIND("回",マスタデータレース一覧!A2400)+1,2)</f>
        <v>京都</v>
      </c>
      <c r="G2400" t="str">
        <f>MID(マスタデータレース一覧!F2400,2,FIND("・",マスタデータレース一覧!F2400)-2)</f>
        <v>芝</v>
      </c>
      <c r="H2400" s="9" t="str">
        <f>マスタデータレース一覧!E2400</f>
        <v>1,400</v>
      </c>
      <c r="I2400" t="str">
        <f>MID(マスタデータレース一覧!F2400,FIND("・",マスタデータレース一覧!F2400,1)+1,FIND("）",マスタデータレース一覧!F2400,1)-FIND("・",マスタデータレース一覧!F2400,1)-1)</f>
        <v>右外</v>
      </c>
      <c r="J2400" t="str">
        <f>マスタデータレース一覧!D2400</f>
        <v>15時45分</v>
      </c>
      <c r="K2400" t="str">
        <f>MID(マスタデータレース一覧!C2400,3,2)</f>
        <v/>
      </c>
    </row>
    <row r="2401" spans="1:11" x14ac:dyDescent="0.15">
      <c r="A2401">
        <f>マスタデータレース一覧!V2401</f>
        <v>1634</v>
      </c>
      <c r="B2401" t="str">
        <f>マスタデータレース一覧!B2401</f>
        <v>ＫＢＳ京都賞ファンタジーステークス</v>
      </c>
      <c r="C2401" t="str">
        <f>MID(マスタデータレース一覧!A2401,1,FIND("）",マスタデータレース一覧!A2401))</f>
        <v>2019年11月2日（土曜）</v>
      </c>
      <c r="D2401" t="str">
        <f>マスタデータレース一覧!H2401</f>
        <v>GⅢ</v>
      </c>
      <c r="E2401" t="str">
        <f>マスタデータレース一覧!G2401</f>
        <v>良</v>
      </c>
      <c r="F2401" t="str">
        <f>MID(マスタデータレース一覧!A2401,FIND("回",マスタデータレース一覧!A2401)+1,2)</f>
        <v>京都</v>
      </c>
      <c r="G2401" t="str">
        <f>MID(マスタデータレース一覧!F2401,2,FIND("・",マスタデータレース一覧!F2401)-2)</f>
        <v>芝</v>
      </c>
      <c r="H2401" s="9" t="str">
        <f>マスタデータレース一覧!E2401</f>
        <v>1,400</v>
      </c>
      <c r="I2401" t="str">
        <f>MID(マスタデータレース一覧!F2401,FIND("・",マスタデータレース一覧!F2401,1)+1,FIND("）",マスタデータレース一覧!F2401,1)-FIND("・",マスタデータレース一覧!F2401,1)-1)</f>
        <v>右外</v>
      </c>
      <c r="J2401" t="str">
        <f>マスタデータレース一覧!D2401</f>
        <v>15時45分</v>
      </c>
      <c r="K2401" t="str">
        <f>MID(マスタデータレース一覧!C2401,3,2)</f>
        <v/>
      </c>
    </row>
    <row r="2402" spans="1:11" x14ac:dyDescent="0.15">
      <c r="A2402">
        <f>マスタデータレース一覧!V2402</f>
        <v>1633</v>
      </c>
      <c r="B2402" t="str">
        <f>マスタデータレース一覧!B2402</f>
        <v>ＫＢＳ京都賞ファンタジーステークス</v>
      </c>
      <c r="C2402" t="str">
        <f>MID(マスタデータレース一覧!A2402,1,FIND("）",マスタデータレース一覧!A2402))</f>
        <v>2019年11月2日（土曜）</v>
      </c>
      <c r="D2402" t="str">
        <f>マスタデータレース一覧!H2402</f>
        <v>GⅢ</v>
      </c>
      <c r="E2402" t="str">
        <f>マスタデータレース一覧!G2402</f>
        <v>良</v>
      </c>
      <c r="F2402" t="str">
        <f>MID(マスタデータレース一覧!A2402,FIND("回",マスタデータレース一覧!A2402)+1,2)</f>
        <v>京都</v>
      </c>
      <c r="G2402" t="str">
        <f>MID(マスタデータレース一覧!F2402,2,FIND("・",マスタデータレース一覧!F2402)-2)</f>
        <v>芝</v>
      </c>
      <c r="H2402" s="9" t="str">
        <f>マスタデータレース一覧!E2402</f>
        <v>1,400</v>
      </c>
      <c r="I2402" t="str">
        <f>MID(マスタデータレース一覧!F2402,FIND("・",マスタデータレース一覧!F2402,1)+1,FIND("）",マスタデータレース一覧!F2402,1)-FIND("・",マスタデータレース一覧!F2402,1)-1)</f>
        <v>右外</v>
      </c>
      <c r="J2402" t="str">
        <f>マスタデータレース一覧!D2402</f>
        <v>15時45分</v>
      </c>
      <c r="K2402" t="str">
        <f>MID(マスタデータレース一覧!C2402,3,2)</f>
        <v/>
      </c>
    </row>
    <row r="2403" spans="1:11" x14ac:dyDescent="0.15">
      <c r="A2403">
        <f>マスタデータレース一覧!V2403</f>
        <v>1632</v>
      </c>
      <c r="B2403" t="str">
        <f>マスタデータレース一覧!B2403</f>
        <v>ＫＢＳ京都賞ファンタジーステークス</v>
      </c>
      <c r="C2403" t="str">
        <f>MID(マスタデータレース一覧!A2403,1,FIND("）",マスタデータレース一覧!A2403))</f>
        <v>2019年11月2日（土曜）</v>
      </c>
      <c r="D2403" t="str">
        <f>マスタデータレース一覧!H2403</f>
        <v>GⅢ</v>
      </c>
      <c r="E2403" t="str">
        <f>マスタデータレース一覧!G2403</f>
        <v>良</v>
      </c>
      <c r="F2403" t="str">
        <f>MID(マスタデータレース一覧!A2403,FIND("回",マスタデータレース一覧!A2403)+1,2)</f>
        <v>京都</v>
      </c>
      <c r="G2403" t="str">
        <f>MID(マスタデータレース一覧!F2403,2,FIND("・",マスタデータレース一覧!F2403)-2)</f>
        <v>芝</v>
      </c>
      <c r="H2403" s="9" t="str">
        <f>マスタデータレース一覧!E2403</f>
        <v>1,400</v>
      </c>
      <c r="I2403" t="str">
        <f>MID(マスタデータレース一覧!F2403,FIND("・",マスタデータレース一覧!F2403,1)+1,FIND("）",マスタデータレース一覧!F2403,1)-FIND("・",マスタデータレース一覧!F2403,1)-1)</f>
        <v>右外</v>
      </c>
      <c r="J2403" t="str">
        <f>マスタデータレース一覧!D2403</f>
        <v>15時45分</v>
      </c>
      <c r="K2403" t="str">
        <f>MID(マスタデータレース一覧!C2403,3,2)</f>
        <v/>
      </c>
    </row>
    <row r="2404" spans="1:11" x14ac:dyDescent="0.15">
      <c r="A2404">
        <f>マスタデータレース一覧!V2404</f>
        <v>1631</v>
      </c>
      <c r="B2404" t="str">
        <f>マスタデータレース一覧!B2404</f>
        <v>ＫＢＳ京都賞ファンタジーステークス</v>
      </c>
      <c r="C2404" t="str">
        <f>MID(マスタデータレース一覧!A2404,1,FIND("）",マスタデータレース一覧!A2404))</f>
        <v>2019年11月2日（土曜）</v>
      </c>
      <c r="D2404" t="str">
        <f>マスタデータレース一覧!H2404</f>
        <v>GⅢ</v>
      </c>
      <c r="E2404" t="str">
        <f>マスタデータレース一覧!G2404</f>
        <v>良</v>
      </c>
      <c r="F2404" t="str">
        <f>MID(マスタデータレース一覧!A2404,FIND("回",マスタデータレース一覧!A2404)+1,2)</f>
        <v>京都</v>
      </c>
      <c r="G2404" t="str">
        <f>MID(マスタデータレース一覧!F2404,2,FIND("・",マスタデータレース一覧!F2404)-2)</f>
        <v>芝</v>
      </c>
      <c r="H2404" s="9" t="str">
        <f>マスタデータレース一覧!E2404</f>
        <v>1,400</v>
      </c>
      <c r="I2404" t="str">
        <f>MID(マスタデータレース一覧!F2404,FIND("・",マスタデータレース一覧!F2404,1)+1,FIND("）",マスタデータレース一覧!F2404,1)-FIND("・",マスタデータレース一覧!F2404,1)-1)</f>
        <v>右外</v>
      </c>
      <c r="J2404" t="str">
        <f>マスタデータレース一覧!D2404</f>
        <v>15時45分</v>
      </c>
      <c r="K2404" t="str">
        <f>MID(マスタデータレース一覧!C2404,3,2)</f>
        <v/>
      </c>
    </row>
    <row r="2405" spans="1:11" x14ac:dyDescent="0.15">
      <c r="A2405">
        <f>マスタデータレース一覧!V2405</f>
        <v>1630</v>
      </c>
      <c r="B2405" t="str">
        <f>マスタデータレース一覧!B2405</f>
        <v>ＫＢＳ京都賞ファンタジーステークス</v>
      </c>
      <c r="C2405" t="str">
        <f>MID(マスタデータレース一覧!A2405,1,FIND("）",マスタデータレース一覧!A2405))</f>
        <v>2019年11月2日（土曜）</v>
      </c>
      <c r="D2405" t="str">
        <f>マスタデータレース一覧!H2405</f>
        <v>GⅢ</v>
      </c>
      <c r="E2405" t="str">
        <f>マスタデータレース一覧!G2405</f>
        <v>良</v>
      </c>
      <c r="F2405" t="str">
        <f>MID(マスタデータレース一覧!A2405,FIND("回",マスタデータレース一覧!A2405)+1,2)</f>
        <v>京都</v>
      </c>
      <c r="G2405" t="str">
        <f>MID(マスタデータレース一覧!F2405,2,FIND("・",マスタデータレース一覧!F2405)-2)</f>
        <v>芝</v>
      </c>
      <c r="H2405" s="9" t="str">
        <f>マスタデータレース一覧!E2405</f>
        <v>1,400</v>
      </c>
      <c r="I2405" t="str">
        <f>MID(マスタデータレース一覧!F2405,FIND("・",マスタデータレース一覧!F2405,1)+1,FIND("）",マスタデータレース一覧!F2405,1)-FIND("・",マスタデータレース一覧!F2405,1)-1)</f>
        <v>右外</v>
      </c>
      <c r="J2405" t="str">
        <f>マスタデータレース一覧!D2405</f>
        <v>15時45分</v>
      </c>
      <c r="K2405" t="str">
        <f>MID(マスタデータレース一覧!C2405,3,2)</f>
        <v/>
      </c>
    </row>
    <row r="2406" spans="1:11" x14ac:dyDescent="0.15">
      <c r="A2406">
        <f>マスタデータレース一覧!V2406</f>
        <v>1629</v>
      </c>
      <c r="B2406" t="str">
        <f>マスタデータレース一覧!B2406</f>
        <v>ＫＢＳ京都賞ファンタジーステークス</v>
      </c>
      <c r="C2406" t="str">
        <f>MID(マスタデータレース一覧!A2406,1,FIND("）",マスタデータレース一覧!A2406))</f>
        <v>2019年11月2日（土曜）</v>
      </c>
      <c r="D2406" t="str">
        <f>マスタデータレース一覧!H2406</f>
        <v>GⅢ</v>
      </c>
      <c r="E2406" t="str">
        <f>マスタデータレース一覧!G2406</f>
        <v>良</v>
      </c>
      <c r="F2406" t="str">
        <f>MID(マスタデータレース一覧!A2406,FIND("回",マスタデータレース一覧!A2406)+1,2)</f>
        <v>京都</v>
      </c>
      <c r="G2406" t="str">
        <f>MID(マスタデータレース一覧!F2406,2,FIND("・",マスタデータレース一覧!F2406)-2)</f>
        <v>芝</v>
      </c>
      <c r="H2406" s="9" t="str">
        <f>マスタデータレース一覧!E2406</f>
        <v>1,400</v>
      </c>
      <c r="I2406" t="str">
        <f>MID(マスタデータレース一覧!F2406,FIND("・",マスタデータレース一覧!F2406,1)+1,FIND("）",マスタデータレース一覧!F2406,1)-FIND("・",マスタデータレース一覧!F2406,1)-1)</f>
        <v>右外</v>
      </c>
      <c r="J2406" t="str">
        <f>マスタデータレース一覧!D2406</f>
        <v>15時45分</v>
      </c>
      <c r="K2406" t="str">
        <f>MID(マスタデータレース一覧!C2406,3,2)</f>
        <v/>
      </c>
    </row>
    <row r="2407" spans="1:11" x14ac:dyDescent="0.15">
      <c r="A2407">
        <f>マスタデータレース一覧!V2407</f>
        <v>1628</v>
      </c>
      <c r="B2407" t="str">
        <f>マスタデータレース一覧!B2407</f>
        <v>京王杯２歳ステークス</v>
      </c>
      <c r="C2407" t="str">
        <f>MID(マスタデータレース一覧!A2407,1,FIND("）",マスタデータレース一覧!A2407))</f>
        <v>2019年11月2日（土曜）</v>
      </c>
      <c r="D2407" t="str">
        <f>マスタデータレース一覧!H2407</f>
        <v>GⅡ</v>
      </c>
      <c r="E2407" t="str">
        <f>マスタデータレース一覧!G2407</f>
        <v>良</v>
      </c>
      <c r="F2407" t="str">
        <f>MID(マスタデータレース一覧!A2407,FIND("回",マスタデータレース一覧!A2407)+1,2)</f>
        <v>東京</v>
      </c>
      <c r="G2407" t="str">
        <f>MID(マスタデータレース一覧!F2407,2,FIND("・",マスタデータレース一覧!F2407)-2)</f>
        <v>芝</v>
      </c>
      <c r="H2407" s="9" t="str">
        <f>マスタデータレース一覧!E2407</f>
        <v>1,400</v>
      </c>
      <c r="I2407" t="str">
        <f>MID(マスタデータレース一覧!F2407,FIND("・",マスタデータレース一覧!F2407,1)+1,FIND("）",マスタデータレース一覧!F2407,1)-FIND("・",マスタデータレース一覧!F2407,1)-1)</f>
        <v>左</v>
      </c>
      <c r="J2407" t="str">
        <f>マスタデータレース一覧!D2407</f>
        <v>15時35分</v>
      </c>
      <c r="K2407" t="str">
        <f>MID(マスタデータレース一覧!C2407,3,2)</f>
        <v/>
      </c>
    </row>
    <row r="2408" spans="1:11" x14ac:dyDescent="0.15">
      <c r="A2408">
        <f>マスタデータレース一覧!V2408</f>
        <v>1627</v>
      </c>
      <c r="B2408" t="str">
        <f>マスタデータレース一覧!B2408</f>
        <v>京王杯２歳ステークス</v>
      </c>
      <c r="C2408" t="str">
        <f>MID(マスタデータレース一覧!A2408,1,FIND("）",マスタデータレース一覧!A2408))</f>
        <v>2019年11月2日（土曜）</v>
      </c>
      <c r="D2408" t="str">
        <f>マスタデータレース一覧!H2408</f>
        <v>GⅡ</v>
      </c>
      <c r="E2408" t="str">
        <f>マスタデータレース一覧!G2408</f>
        <v>良</v>
      </c>
      <c r="F2408" t="str">
        <f>MID(マスタデータレース一覧!A2408,FIND("回",マスタデータレース一覧!A2408)+1,2)</f>
        <v>東京</v>
      </c>
      <c r="G2408" t="str">
        <f>MID(マスタデータレース一覧!F2408,2,FIND("・",マスタデータレース一覧!F2408)-2)</f>
        <v>芝</v>
      </c>
      <c r="H2408" s="9" t="str">
        <f>マスタデータレース一覧!E2408</f>
        <v>1,400</v>
      </c>
      <c r="I2408" t="str">
        <f>MID(マスタデータレース一覧!F2408,FIND("・",マスタデータレース一覧!F2408,1)+1,FIND("）",マスタデータレース一覧!F2408,1)-FIND("・",マスタデータレース一覧!F2408,1)-1)</f>
        <v>左</v>
      </c>
      <c r="J2408" t="str">
        <f>マスタデータレース一覧!D2408</f>
        <v>15時35分</v>
      </c>
      <c r="K2408" t="str">
        <f>MID(マスタデータレース一覧!C2408,3,2)</f>
        <v/>
      </c>
    </row>
    <row r="2409" spans="1:11" x14ac:dyDescent="0.15">
      <c r="A2409">
        <f>マスタデータレース一覧!V2409</f>
        <v>1626</v>
      </c>
      <c r="B2409" t="str">
        <f>マスタデータレース一覧!B2409</f>
        <v>京王杯２歳ステークス</v>
      </c>
      <c r="C2409" t="str">
        <f>MID(マスタデータレース一覧!A2409,1,FIND("）",マスタデータレース一覧!A2409))</f>
        <v>2019年11月2日（土曜）</v>
      </c>
      <c r="D2409" t="str">
        <f>マスタデータレース一覧!H2409</f>
        <v>GⅡ</v>
      </c>
      <c r="E2409" t="str">
        <f>マスタデータレース一覧!G2409</f>
        <v>良</v>
      </c>
      <c r="F2409" t="str">
        <f>MID(マスタデータレース一覧!A2409,FIND("回",マスタデータレース一覧!A2409)+1,2)</f>
        <v>東京</v>
      </c>
      <c r="G2409" t="str">
        <f>MID(マスタデータレース一覧!F2409,2,FIND("・",マスタデータレース一覧!F2409)-2)</f>
        <v>芝</v>
      </c>
      <c r="H2409" s="9" t="str">
        <f>マスタデータレース一覧!E2409</f>
        <v>1,400</v>
      </c>
      <c r="I2409" t="str">
        <f>MID(マスタデータレース一覧!F2409,FIND("・",マスタデータレース一覧!F2409,1)+1,FIND("）",マスタデータレース一覧!F2409,1)-FIND("・",マスタデータレース一覧!F2409,1)-1)</f>
        <v>左</v>
      </c>
      <c r="J2409" t="str">
        <f>マスタデータレース一覧!D2409</f>
        <v>15時35分</v>
      </c>
      <c r="K2409" t="str">
        <f>MID(マスタデータレース一覧!C2409,3,2)</f>
        <v/>
      </c>
    </row>
    <row r="2410" spans="1:11" x14ac:dyDescent="0.15">
      <c r="A2410">
        <f>マスタデータレース一覧!V2410</f>
        <v>1625</v>
      </c>
      <c r="B2410" t="str">
        <f>マスタデータレース一覧!B2410</f>
        <v>京王杯２歳ステークス</v>
      </c>
      <c r="C2410" t="str">
        <f>MID(マスタデータレース一覧!A2410,1,FIND("）",マスタデータレース一覧!A2410))</f>
        <v>2019年11月2日（土曜）</v>
      </c>
      <c r="D2410" t="str">
        <f>マスタデータレース一覧!H2410</f>
        <v>GⅡ</v>
      </c>
      <c r="E2410" t="str">
        <f>マスタデータレース一覧!G2410</f>
        <v>良</v>
      </c>
      <c r="F2410" t="str">
        <f>MID(マスタデータレース一覧!A2410,FIND("回",マスタデータレース一覧!A2410)+1,2)</f>
        <v>東京</v>
      </c>
      <c r="G2410" t="str">
        <f>MID(マスタデータレース一覧!F2410,2,FIND("・",マスタデータレース一覧!F2410)-2)</f>
        <v>芝</v>
      </c>
      <c r="H2410" s="9" t="str">
        <f>マスタデータレース一覧!E2410</f>
        <v>1,400</v>
      </c>
      <c r="I2410" t="str">
        <f>MID(マスタデータレース一覧!F2410,FIND("・",マスタデータレース一覧!F2410,1)+1,FIND("）",マスタデータレース一覧!F2410,1)-FIND("・",マスタデータレース一覧!F2410,1)-1)</f>
        <v>左</v>
      </c>
      <c r="J2410" t="str">
        <f>マスタデータレース一覧!D2410</f>
        <v>15時35分</v>
      </c>
      <c r="K2410" t="str">
        <f>MID(マスタデータレース一覧!C2410,3,2)</f>
        <v/>
      </c>
    </row>
    <row r="2411" spans="1:11" x14ac:dyDescent="0.15">
      <c r="A2411">
        <f>マスタデータレース一覧!V2411</f>
        <v>1624</v>
      </c>
      <c r="B2411" t="str">
        <f>マスタデータレース一覧!B2411</f>
        <v>京王杯２歳ステークス</v>
      </c>
      <c r="C2411" t="str">
        <f>MID(マスタデータレース一覧!A2411,1,FIND("）",マスタデータレース一覧!A2411))</f>
        <v>2019年11月2日（土曜）</v>
      </c>
      <c r="D2411" t="str">
        <f>マスタデータレース一覧!H2411</f>
        <v>GⅡ</v>
      </c>
      <c r="E2411" t="str">
        <f>マスタデータレース一覧!G2411</f>
        <v>良</v>
      </c>
      <c r="F2411" t="str">
        <f>MID(マスタデータレース一覧!A2411,FIND("回",マスタデータレース一覧!A2411)+1,2)</f>
        <v>東京</v>
      </c>
      <c r="G2411" t="str">
        <f>MID(マスタデータレース一覧!F2411,2,FIND("・",マスタデータレース一覧!F2411)-2)</f>
        <v>芝</v>
      </c>
      <c r="H2411" s="9" t="str">
        <f>マスタデータレース一覧!E2411</f>
        <v>1,400</v>
      </c>
      <c r="I2411" t="str">
        <f>MID(マスタデータレース一覧!F2411,FIND("・",マスタデータレース一覧!F2411,1)+1,FIND("）",マスタデータレース一覧!F2411,1)-FIND("・",マスタデータレース一覧!F2411,1)-1)</f>
        <v>左</v>
      </c>
      <c r="J2411" t="str">
        <f>マスタデータレース一覧!D2411</f>
        <v>15時35分</v>
      </c>
      <c r="K2411" t="str">
        <f>MID(マスタデータレース一覧!C2411,3,2)</f>
        <v/>
      </c>
    </row>
    <row r="2412" spans="1:11" x14ac:dyDescent="0.15">
      <c r="A2412">
        <f>マスタデータレース一覧!V2412</f>
        <v>1623</v>
      </c>
      <c r="B2412" t="str">
        <f>マスタデータレース一覧!B2412</f>
        <v>京王杯２歳ステークス</v>
      </c>
      <c r="C2412" t="str">
        <f>MID(マスタデータレース一覧!A2412,1,FIND("）",マスタデータレース一覧!A2412))</f>
        <v>2019年11月2日（土曜）</v>
      </c>
      <c r="D2412" t="str">
        <f>マスタデータレース一覧!H2412</f>
        <v>GⅡ</v>
      </c>
      <c r="E2412" t="str">
        <f>マスタデータレース一覧!G2412</f>
        <v>良</v>
      </c>
      <c r="F2412" t="str">
        <f>MID(マスタデータレース一覧!A2412,FIND("回",マスタデータレース一覧!A2412)+1,2)</f>
        <v>東京</v>
      </c>
      <c r="G2412" t="str">
        <f>MID(マスタデータレース一覧!F2412,2,FIND("・",マスタデータレース一覧!F2412)-2)</f>
        <v>芝</v>
      </c>
      <c r="H2412" s="9" t="str">
        <f>マスタデータレース一覧!E2412</f>
        <v>1,400</v>
      </c>
      <c r="I2412" t="str">
        <f>MID(マスタデータレース一覧!F2412,FIND("・",マスタデータレース一覧!F2412,1)+1,FIND("）",マスタデータレース一覧!F2412,1)-FIND("・",マスタデータレース一覧!F2412,1)-1)</f>
        <v>左</v>
      </c>
      <c r="J2412" t="str">
        <f>マスタデータレース一覧!D2412</f>
        <v>15時35分</v>
      </c>
      <c r="K2412" t="str">
        <f>MID(マスタデータレース一覧!C2412,3,2)</f>
        <v/>
      </c>
    </row>
    <row r="2413" spans="1:11" x14ac:dyDescent="0.15">
      <c r="A2413">
        <f>マスタデータレース一覧!V2413</f>
        <v>1622</v>
      </c>
      <c r="B2413" t="str">
        <f>マスタデータレース一覧!B2413</f>
        <v>京王杯２歳ステークス</v>
      </c>
      <c r="C2413" t="str">
        <f>MID(マスタデータレース一覧!A2413,1,FIND("）",マスタデータレース一覧!A2413))</f>
        <v>2019年11月2日（土曜）</v>
      </c>
      <c r="D2413" t="str">
        <f>マスタデータレース一覧!H2413</f>
        <v>GⅡ</v>
      </c>
      <c r="E2413" t="str">
        <f>マスタデータレース一覧!G2413</f>
        <v>良</v>
      </c>
      <c r="F2413" t="str">
        <f>MID(マスタデータレース一覧!A2413,FIND("回",マスタデータレース一覧!A2413)+1,2)</f>
        <v>東京</v>
      </c>
      <c r="G2413" t="str">
        <f>MID(マスタデータレース一覧!F2413,2,FIND("・",マスタデータレース一覧!F2413)-2)</f>
        <v>芝</v>
      </c>
      <c r="H2413" s="9" t="str">
        <f>マスタデータレース一覧!E2413</f>
        <v>1,400</v>
      </c>
      <c r="I2413" t="str">
        <f>MID(マスタデータレース一覧!F2413,FIND("・",マスタデータレース一覧!F2413,1)+1,FIND("）",マスタデータレース一覧!F2413,1)-FIND("・",マスタデータレース一覧!F2413,1)-1)</f>
        <v>左</v>
      </c>
      <c r="J2413" t="str">
        <f>マスタデータレース一覧!D2413</f>
        <v>15時35分</v>
      </c>
      <c r="K2413" t="str">
        <f>MID(マスタデータレース一覧!C2413,3,2)</f>
        <v/>
      </c>
    </row>
    <row r="2414" spans="1:11" x14ac:dyDescent="0.15">
      <c r="A2414">
        <f>マスタデータレース一覧!V2414</f>
        <v>1621</v>
      </c>
      <c r="B2414" t="str">
        <f>マスタデータレース一覧!B2414</f>
        <v>京王杯２歳ステークス</v>
      </c>
      <c r="C2414" t="str">
        <f>MID(マスタデータレース一覧!A2414,1,FIND("）",マスタデータレース一覧!A2414))</f>
        <v>2019年11月2日（土曜）</v>
      </c>
      <c r="D2414" t="str">
        <f>マスタデータレース一覧!H2414</f>
        <v>GⅡ</v>
      </c>
      <c r="E2414" t="str">
        <f>マスタデータレース一覧!G2414</f>
        <v>良</v>
      </c>
      <c r="F2414" t="str">
        <f>MID(マスタデータレース一覧!A2414,FIND("回",マスタデータレース一覧!A2414)+1,2)</f>
        <v>東京</v>
      </c>
      <c r="G2414" t="str">
        <f>MID(マスタデータレース一覧!F2414,2,FIND("・",マスタデータレース一覧!F2414)-2)</f>
        <v>芝</v>
      </c>
      <c r="H2414" s="9" t="str">
        <f>マスタデータレース一覧!E2414</f>
        <v>1,400</v>
      </c>
      <c r="I2414" t="str">
        <f>MID(マスタデータレース一覧!F2414,FIND("・",マスタデータレース一覧!F2414,1)+1,FIND("）",マスタデータレース一覧!F2414,1)-FIND("・",マスタデータレース一覧!F2414,1)-1)</f>
        <v>左</v>
      </c>
      <c r="J2414" t="str">
        <f>マスタデータレース一覧!D2414</f>
        <v>15時35分</v>
      </c>
      <c r="K2414" t="str">
        <f>MID(マスタデータレース一覧!C2414,3,2)</f>
        <v/>
      </c>
    </row>
    <row r="2415" spans="1:11" x14ac:dyDescent="0.15">
      <c r="A2415">
        <f>マスタデータレース一覧!V2415</f>
        <v>1620</v>
      </c>
      <c r="B2415" t="str">
        <f>マスタデータレース一覧!B2415</f>
        <v>京王杯２歳ステークス</v>
      </c>
      <c r="C2415" t="str">
        <f>MID(マスタデータレース一覧!A2415,1,FIND("）",マスタデータレース一覧!A2415))</f>
        <v>2019年11月2日（土曜）</v>
      </c>
      <c r="D2415" t="str">
        <f>マスタデータレース一覧!H2415</f>
        <v>GⅡ</v>
      </c>
      <c r="E2415" t="str">
        <f>マスタデータレース一覧!G2415</f>
        <v>良</v>
      </c>
      <c r="F2415" t="str">
        <f>MID(マスタデータレース一覧!A2415,FIND("回",マスタデータレース一覧!A2415)+1,2)</f>
        <v>東京</v>
      </c>
      <c r="G2415" t="str">
        <f>MID(マスタデータレース一覧!F2415,2,FIND("・",マスタデータレース一覧!F2415)-2)</f>
        <v>芝</v>
      </c>
      <c r="H2415" s="9" t="str">
        <f>マスタデータレース一覧!E2415</f>
        <v>1,400</v>
      </c>
      <c r="I2415" t="str">
        <f>MID(マスタデータレース一覧!F2415,FIND("・",マスタデータレース一覧!F2415,1)+1,FIND("）",マスタデータレース一覧!F2415,1)-FIND("・",マスタデータレース一覧!F2415,1)-1)</f>
        <v>左</v>
      </c>
      <c r="J2415" t="str">
        <f>マスタデータレース一覧!D2415</f>
        <v>15時35分</v>
      </c>
      <c r="K2415" t="str">
        <f>MID(マスタデータレース一覧!C2415,3,2)</f>
        <v/>
      </c>
    </row>
    <row r="2416" spans="1:11" x14ac:dyDescent="0.15">
      <c r="A2416">
        <f>マスタデータレース一覧!V2416</f>
        <v>1619</v>
      </c>
      <c r="B2416" t="str">
        <f>マスタデータレース一覧!B2416</f>
        <v>京王杯２歳ステークス</v>
      </c>
      <c r="C2416" t="str">
        <f>MID(マスタデータレース一覧!A2416,1,FIND("）",マスタデータレース一覧!A2416))</f>
        <v>2019年11月2日（土曜）</v>
      </c>
      <c r="D2416" t="str">
        <f>マスタデータレース一覧!H2416</f>
        <v>GⅡ</v>
      </c>
      <c r="E2416" t="str">
        <f>マスタデータレース一覧!G2416</f>
        <v>良</v>
      </c>
      <c r="F2416" t="str">
        <f>MID(マスタデータレース一覧!A2416,FIND("回",マスタデータレース一覧!A2416)+1,2)</f>
        <v>東京</v>
      </c>
      <c r="G2416" t="str">
        <f>MID(マスタデータレース一覧!F2416,2,FIND("・",マスタデータレース一覧!F2416)-2)</f>
        <v>芝</v>
      </c>
      <c r="H2416" s="9" t="str">
        <f>マスタデータレース一覧!E2416</f>
        <v>1,400</v>
      </c>
      <c r="I2416" t="str">
        <f>MID(マスタデータレース一覧!F2416,FIND("・",マスタデータレース一覧!F2416,1)+1,FIND("）",マスタデータレース一覧!F2416,1)-FIND("・",マスタデータレース一覧!F2416,1)-1)</f>
        <v>左</v>
      </c>
      <c r="J2416" t="str">
        <f>マスタデータレース一覧!D2416</f>
        <v>15時35分</v>
      </c>
      <c r="K2416" t="str">
        <f>MID(マスタデータレース一覧!C2416,3,2)</f>
        <v/>
      </c>
    </row>
    <row r="2417" spans="1:11" x14ac:dyDescent="0.15">
      <c r="A2417">
        <f>マスタデータレース一覧!V2417</f>
        <v>1618</v>
      </c>
      <c r="B2417" t="str">
        <f>マスタデータレース一覧!B2417</f>
        <v>天皇賞（秋）</v>
      </c>
      <c r="C2417" t="str">
        <f>MID(マスタデータレース一覧!A2417,1,FIND("）",マスタデータレース一覧!A2417))</f>
        <v>2019年10月27日（日曜）</v>
      </c>
      <c r="D2417" t="str">
        <f>マスタデータレース一覧!H2417</f>
        <v>GⅠ</v>
      </c>
      <c r="E2417" t="str">
        <f>マスタデータレース一覧!G2417</f>
        <v>良</v>
      </c>
      <c r="F2417" t="str">
        <f>MID(マスタデータレース一覧!A2417,FIND("回",マスタデータレース一覧!A2417)+1,2)</f>
        <v>東京</v>
      </c>
      <c r="G2417" t="str">
        <f>MID(マスタデータレース一覧!F2417,2,FIND("・",マスタデータレース一覧!F2417)-2)</f>
        <v>芝</v>
      </c>
      <c r="H2417" s="9" t="str">
        <f>マスタデータレース一覧!E2417</f>
        <v>2,000</v>
      </c>
      <c r="I2417" t="str">
        <f>MID(マスタデータレース一覧!F2417,FIND("・",マスタデータレース一覧!F2417,1)+1,FIND("）",マスタデータレース一覧!F2417,1)-FIND("・",マスタデータレース一覧!F2417,1)-1)</f>
        <v>左</v>
      </c>
      <c r="J2417" t="str">
        <f>マスタデータレース一覧!D2417</f>
        <v>15時40分</v>
      </c>
      <c r="K2417" t="str">
        <f>MID(マスタデータレース一覧!C2417,3,2)</f>
        <v/>
      </c>
    </row>
    <row r="2418" spans="1:11" x14ac:dyDescent="0.15">
      <c r="A2418">
        <f>マスタデータレース一覧!V2418</f>
        <v>1617</v>
      </c>
      <c r="B2418" t="str">
        <f>マスタデータレース一覧!B2418</f>
        <v>天皇賞（秋）</v>
      </c>
      <c r="C2418" t="str">
        <f>MID(マスタデータレース一覧!A2418,1,FIND("）",マスタデータレース一覧!A2418))</f>
        <v>2019年10月27日（日曜）</v>
      </c>
      <c r="D2418" t="str">
        <f>マスタデータレース一覧!H2418</f>
        <v>GⅠ</v>
      </c>
      <c r="E2418" t="str">
        <f>マスタデータレース一覧!G2418</f>
        <v>良</v>
      </c>
      <c r="F2418" t="str">
        <f>MID(マスタデータレース一覧!A2418,FIND("回",マスタデータレース一覧!A2418)+1,2)</f>
        <v>東京</v>
      </c>
      <c r="G2418" t="str">
        <f>MID(マスタデータレース一覧!F2418,2,FIND("・",マスタデータレース一覧!F2418)-2)</f>
        <v>芝</v>
      </c>
      <c r="H2418" s="9" t="str">
        <f>マスタデータレース一覧!E2418</f>
        <v>2,000</v>
      </c>
      <c r="I2418" t="str">
        <f>MID(マスタデータレース一覧!F2418,FIND("・",マスタデータレース一覧!F2418,1)+1,FIND("）",マスタデータレース一覧!F2418,1)-FIND("・",マスタデータレース一覧!F2418,1)-1)</f>
        <v>左</v>
      </c>
      <c r="J2418" t="str">
        <f>マスタデータレース一覧!D2418</f>
        <v>15時40分</v>
      </c>
      <c r="K2418" t="str">
        <f>MID(マスタデータレース一覧!C2418,3,2)</f>
        <v/>
      </c>
    </row>
    <row r="2419" spans="1:11" x14ac:dyDescent="0.15">
      <c r="A2419">
        <f>マスタデータレース一覧!V2419</f>
        <v>1616</v>
      </c>
      <c r="B2419" t="str">
        <f>マスタデータレース一覧!B2419</f>
        <v>天皇賞（秋）</v>
      </c>
      <c r="C2419" t="str">
        <f>MID(マスタデータレース一覧!A2419,1,FIND("）",マスタデータレース一覧!A2419))</f>
        <v>2019年10月27日（日曜）</v>
      </c>
      <c r="D2419" t="str">
        <f>マスタデータレース一覧!H2419</f>
        <v>GⅠ</v>
      </c>
      <c r="E2419" t="str">
        <f>マスタデータレース一覧!G2419</f>
        <v>良</v>
      </c>
      <c r="F2419" t="str">
        <f>MID(マスタデータレース一覧!A2419,FIND("回",マスタデータレース一覧!A2419)+1,2)</f>
        <v>東京</v>
      </c>
      <c r="G2419" t="str">
        <f>MID(マスタデータレース一覧!F2419,2,FIND("・",マスタデータレース一覧!F2419)-2)</f>
        <v>芝</v>
      </c>
      <c r="H2419" s="9" t="str">
        <f>マスタデータレース一覧!E2419</f>
        <v>2,000</v>
      </c>
      <c r="I2419" t="str">
        <f>MID(マスタデータレース一覧!F2419,FIND("・",マスタデータレース一覧!F2419,1)+1,FIND("）",マスタデータレース一覧!F2419,1)-FIND("・",マスタデータレース一覧!F2419,1)-1)</f>
        <v>左</v>
      </c>
      <c r="J2419" t="str">
        <f>マスタデータレース一覧!D2419</f>
        <v>15時40分</v>
      </c>
      <c r="K2419" t="str">
        <f>MID(マスタデータレース一覧!C2419,3,2)</f>
        <v/>
      </c>
    </row>
    <row r="2420" spans="1:11" x14ac:dyDescent="0.15">
      <c r="A2420">
        <f>マスタデータレース一覧!V2420</f>
        <v>1615</v>
      </c>
      <c r="B2420" t="str">
        <f>マスタデータレース一覧!B2420</f>
        <v>天皇賞（秋）</v>
      </c>
      <c r="C2420" t="str">
        <f>MID(マスタデータレース一覧!A2420,1,FIND("）",マスタデータレース一覧!A2420))</f>
        <v>2019年10月27日（日曜）</v>
      </c>
      <c r="D2420" t="str">
        <f>マスタデータレース一覧!H2420</f>
        <v>GⅠ</v>
      </c>
      <c r="E2420" t="str">
        <f>マスタデータレース一覧!G2420</f>
        <v>良</v>
      </c>
      <c r="F2420" t="str">
        <f>MID(マスタデータレース一覧!A2420,FIND("回",マスタデータレース一覧!A2420)+1,2)</f>
        <v>東京</v>
      </c>
      <c r="G2420" t="str">
        <f>MID(マスタデータレース一覧!F2420,2,FIND("・",マスタデータレース一覧!F2420)-2)</f>
        <v>芝</v>
      </c>
      <c r="H2420" s="9" t="str">
        <f>マスタデータレース一覧!E2420</f>
        <v>2,000</v>
      </c>
      <c r="I2420" t="str">
        <f>MID(マスタデータレース一覧!F2420,FIND("・",マスタデータレース一覧!F2420,1)+1,FIND("）",マスタデータレース一覧!F2420,1)-FIND("・",マスタデータレース一覧!F2420,1)-1)</f>
        <v>左</v>
      </c>
      <c r="J2420" t="str">
        <f>マスタデータレース一覧!D2420</f>
        <v>15時40分</v>
      </c>
      <c r="K2420" t="str">
        <f>MID(マスタデータレース一覧!C2420,3,2)</f>
        <v/>
      </c>
    </row>
    <row r="2421" spans="1:11" x14ac:dyDescent="0.15">
      <c r="A2421">
        <f>マスタデータレース一覧!V2421</f>
        <v>1614</v>
      </c>
      <c r="B2421" t="str">
        <f>マスタデータレース一覧!B2421</f>
        <v>天皇賞（秋）</v>
      </c>
      <c r="C2421" t="str">
        <f>MID(マスタデータレース一覧!A2421,1,FIND("）",マスタデータレース一覧!A2421))</f>
        <v>2019年10月27日（日曜）</v>
      </c>
      <c r="D2421" t="str">
        <f>マスタデータレース一覧!H2421</f>
        <v>GⅠ</v>
      </c>
      <c r="E2421" t="str">
        <f>マスタデータレース一覧!G2421</f>
        <v>良</v>
      </c>
      <c r="F2421" t="str">
        <f>MID(マスタデータレース一覧!A2421,FIND("回",マスタデータレース一覧!A2421)+1,2)</f>
        <v>東京</v>
      </c>
      <c r="G2421" t="str">
        <f>MID(マスタデータレース一覧!F2421,2,FIND("・",マスタデータレース一覧!F2421)-2)</f>
        <v>芝</v>
      </c>
      <c r="H2421" s="9" t="str">
        <f>マスタデータレース一覧!E2421</f>
        <v>2,000</v>
      </c>
      <c r="I2421" t="str">
        <f>MID(マスタデータレース一覧!F2421,FIND("・",マスタデータレース一覧!F2421,1)+1,FIND("）",マスタデータレース一覧!F2421,1)-FIND("・",マスタデータレース一覧!F2421,1)-1)</f>
        <v>左</v>
      </c>
      <c r="J2421" t="str">
        <f>マスタデータレース一覧!D2421</f>
        <v>15時40分</v>
      </c>
      <c r="K2421" t="str">
        <f>MID(マスタデータレース一覧!C2421,3,2)</f>
        <v/>
      </c>
    </row>
    <row r="2422" spans="1:11" x14ac:dyDescent="0.15">
      <c r="A2422">
        <f>マスタデータレース一覧!V2422</f>
        <v>1613</v>
      </c>
      <c r="B2422" t="str">
        <f>マスタデータレース一覧!B2422</f>
        <v>天皇賞（秋）</v>
      </c>
      <c r="C2422" t="str">
        <f>MID(マスタデータレース一覧!A2422,1,FIND("）",マスタデータレース一覧!A2422))</f>
        <v>2019年10月27日（日曜）</v>
      </c>
      <c r="D2422" t="str">
        <f>マスタデータレース一覧!H2422</f>
        <v>GⅠ</v>
      </c>
      <c r="E2422" t="str">
        <f>マスタデータレース一覧!G2422</f>
        <v>良</v>
      </c>
      <c r="F2422" t="str">
        <f>MID(マスタデータレース一覧!A2422,FIND("回",マスタデータレース一覧!A2422)+1,2)</f>
        <v>東京</v>
      </c>
      <c r="G2422" t="str">
        <f>MID(マスタデータレース一覧!F2422,2,FIND("・",マスタデータレース一覧!F2422)-2)</f>
        <v>芝</v>
      </c>
      <c r="H2422" s="9" t="str">
        <f>マスタデータレース一覧!E2422</f>
        <v>2,000</v>
      </c>
      <c r="I2422" t="str">
        <f>MID(マスタデータレース一覧!F2422,FIND("・",マスタデータレース一覧!F2422,1)+1,FIND("）",マスタデータレース一覧!F2422,1)-FIND("・",マスタデータレース一覧!F2422,1)-1)</f>
        <v>左</v>
      </c>
      <c r="J2422" t="str">
        <f>マスタデータレース一覧!D2422</f>
        <v>15時40分</v>
      </c>
      <c r="K2422" t="str">
        <f>MID(マスタデータレース一覧!C2422,3,2)</f>
        <v/>
      </c>
    </row>
    <row r="2423" spans="1:11" x14ac:dyDescent="0.15">
      <c r="A2423">
        <f>マスタデータレース一覧!V2423</f>
        <v>1612</v>
      </c>
      <c r="B2423" t="str">
        <f>マスタデータレース一覧!B2423</f>
        <v>天皇賞（秋）</v>
      </c>
      <c r="C2423" t="str">
        <f>MID(マスタデータレース一覧!A2423,1,FIND("）",マスタデータレース一覧!A2423))</f>
        <v>2019年10月27日（日曜）</v>
      </c>
      <c r="D2423" t="str">
        <f>マスタデータレース一覧!H2423</f>
        <v>GⅠ</v>
      </c>
      <c r="E2423" t="str">
        <f>マスタデータレース一覧!G2423</f>
        <v>良</v>
      </c>
      <c r="F2423" t="str">
        <f>MID(マスタデータレース一覧!A2423,FIND("回",マスタデータレース一覧!A2423)+1,2)</f>
        <v>東京</v>
      </c>
      <c r="G2423" t="str">
        <f>MID(マスタデータレース一覧!F2423,2,FIND("・",マスタデータレース一覧!F2423)-2)</f>
        <v>芝</v>
      </c>
      <c r="H2423" s="9" t="str">
        <f>マスタデータレース一覧!E2423</f>
        <v>2,000</v>
      </c>
      <c r="I2423" t="str">
        <f>MID(マスタデータレース一覧!F2423,FIND("・",マスタデータレース一覧!F2423,1)+1,FIND("）",マスタデータレース一覧!F2423,1)-FIND("・",マスタデータレース一覧!F2423,1)-1)</f>
        <v>左</v>
      </c>
      <c r="J2423" t="str">
        <f>マスタデータレース一覧!D2423</f>
        <v>15時40分</v>
      </c>
      <c r="K2423" t="str">
        <f>MID(マスタデータレース一覧!C2423,3,2)</f>
        <v/>
      </c>
    </row>
    <row r="2424" spans="1:11" x14ac:dyDescent="0.15">
      <c r="A2424">
        <f>マスタデータレース一覧!V2424</f>
        <v>1611</v>
      </c>
      <c r="B2424" t="str">
        <f>マスタデータレース一覧!B2424</f>
        <v>天皇賞（秋）</v>
      </c>
      <c r="C2424" t="str">
        <f>MID(マスタデータレース一覧!A2424,1,FIND("）",マスタデータレース一覧!A2424))</f>
        <v>2019年10月27日（日曜）</v>
      </c>
      <c r="D2424" t="str">
        <f>マスタデータレース一覧!H2424</f>
        <v>GⅠ</v>
      </c>
      <c r="E2424" t="str">
        <f>マスタデータレース一覧!G2424</f>
        <v>良</v>
      </c>
      <c r="F2424" t="str">
        <f>MID(マスタデータレース一覧!A2424,FIND("回",マスタデータレース一覧!A2424)+1,2)</f>
        <v>東京</v>
      </c>
      <c r="G2424" t="str">
        <f>MID(マスタデータレース一覧!F2424,2,FIND("・",マスタデータレース一覧!F2424)-2)</f>
        <v>芝</v>
      </c>
      <c r="H2424" s="9" t="str">
        <f>マスタデータレース一覧!E2424</f>
        <v>2,000</v>
      </c>
      <c r="I2424" t="str">
        <f>MID(マスタデータレース一覧!F2424,FIND("・",マスタデータレース一覧!F2424,1)+1,FIND("）",マスタデータレース一覧!F2424,1)-FIND("・",マスタデータレース一覧!F2424,1)-1)</f>
        <v>左</v>
      </c>
      <c r="J2424" t="str">
        <f>マスタデータレース一覧!D2424</f>
        <v>15時40分</v>
      </c>
      <c r="K2424" t="str">
        <f>MID(マスタデータレース一覧!C2424,3,2)</f>
        <v/>
      </c>
    </row>
    <row r="2425" spans="1:11" x14ac:dyDescent="0.15">
      <c r="A2425">
        <f>マスタデータレース一覧!V2425</f>
        <v>1610</v>
      </c>
      <c r="B2425" t="str">
        <f>マスタデータレース一覧!B2425</f>
        <v>天皇賞（秋）</v>
      </c>
      <c r="C2425" t="str">
        <f>MID(マスタデータレース一覧!A2425,1,FIND("）",マスタデータレース一覧!A2425))</f>
        <v>2019年10月27日（日曜）</v>
      </c>
      <c r="D2425" t="str">
        <f>マスタデータレース一覧!H2425</f>
        <v>GⅠ</v>
      </c>
      <c r="E2425" t="str">
        <f>マスタデータレース一覧!G2425</f>
        <v>良</v>
      </c>
      <c r="F2425" t="str">
        <f>MID(マスタデータレース一覧!A2425,FIND("回",マスタデータレース一覧!A2425)+1,2)</f>
        <v>東京</v>
      </c>
      <c r="G2425" t="str">
        <f>MID(マスタデータレース一覧!F2425,2,FIND("・",マスタデータレース一覧!F2425)-2)</f>
        <v>芝</v>
      </c>
      <c r="H2425" s="9" t="str">
        <f>マスタデータレース一覧!E2425</f>
        <v>2,000</v>
      </c>
      <c r="I2425" t="str">
        <f>MID(マスタデータレース一覧!F2425,FIND("・",マスタデータレース一覧!F2425,1)+1,FIND("）",マスタデータレース一覧!F2425,1)-FIND("・",マスタデータレース一覧!F2425,1)-1)</f>
        <v>左</v>
      </c>
      <c r="J2425" t="str">
        <f>マスタデータレース一覧!D2425</f>
        <v>15時40分</v>
      </c>
      <c r="K2425" t="str">
        <f>MID(マスタデータレース一覧!C2425,3,2)</f>
        <v/>
      </c>
    </row>
    <row r="2426" spans="1:11" x14ac:dyDescent="0.15">
      <c r="A2426">
        <f>マスタデータレース一覧!V2426</f>
        <v>1609</v>
      </c>
      <c r="B2426" t="str">
        <f>マスタデータレース一覧!B2426</f>
        <v>天皇賞（秋）</v>
      </c>
      <c r="C2426" t="str">
        <f>MID(マスタデータレース一覧!A2426,1,FIND("）",マスタデータレース一覧!A2426))</f>
        <v>2019年10月27日（日曜）</v>
      </c>
      <c r="D2426" t="str">
        <f>マスタデータレース一覧!H2426</f>
        <v>GⅠ</v>
      </c>
      <c r="E2426" t="str">
        <f>マスタデータレース一覧!G2426</f>
        <v>良</v>
      </c>
      <c r="F2426" t="str">
        <f>MID(マスタデータレース一覧!A2426,FIND("回",マスタデータレース一覧!A2426)+1,2)</f>
        <v>東京</v>
      </c>
      <c r="G2426" t="str">
        <f>MID(マスタデータレース一覧!F2426,2,FIND("・",マスタデータレース一覧!F2426)-2)</f>
        <v>芝</v>
      </c>
      <c r="H2426" s="9" t="str">
        <f>マスタデータレース一覧!E2426</f>
        <v>2,000</v>
      </c>
      <c r="I2426" t="str">
        <f>MID(マスタデータレース一覧!F2426,FIND("・",マスタデータレース一覧!F2426,1)+1,FIND("）",マスタデータレース一覧!F2426,1)-FIND("・",マスタデータレース一覧!F2426,1)-1)</f>
        <v>左</v>
      </c>
      <c r="J2426" t="str">
        <f>マスタデータレース一覧!D2426</f>
        <v>15時40分</v>
      </c>
      <c r="K2426" t="str">
        <f>MID(マスタデータレース一覧!C2426,3,2)</f>
        <v/>
      </c>
    </row>
    <row r="2427" spans="1:11" x14ac:dyDescent="0.15">
      <c r="A2427">
        <f>マスタデータレース一覧!V2427</f>
        <v>1608</v>
      </c>
      <c r="B2427" t="str">
        <f>マスタデータレース一覧!B2427</f>
        <v>天皇賞（秋）</v>
      </c>
      <c r="C2427" t="str">
        <f>MID(マスタデータレース一覧!A2427,1,FIND("）",マスタデータレース一覧!A2427))</f>
        <v>2019年10月27日（日曜）</v>
      </c>
      <c r="D2427" t="str">
        <f>マスタデータレース一覧!H2427</f>
        <v>GⅠ</v>
      </c>
      <c r="E2427" t="str">
        <f>マスタデータレース一覧!G2427</f>
        <v>良</v>
      </c>
      <c r="F2427" t="str">
        <f>MID(マスタデータレース一覧!A2427,FIND("回",マスタデータレース一覧!A2427)+1,2)</f>
        <v>東京</v>
      </c>
      <c r="G2427" t="str">
        <f>MID(マスタデータレース一覧!F2427,2,FIND("・",マスタデータレース一覧!F2427)-2)</f>
        <v>芝</v>
      </c>
      <c r="H2427" s="9" t="str">
        <f>マスタデータレース一覧!E2427</f>
        <v>2,000</v>
      </c>
      <c r="I2427" t="str">
        <f>MID(マスタデータレース一覧!F2427,FIND("・",マスタデータレース一覧!F2427,1)+1,FIND("）",マスタデータレース一覧!F2427,1)-FIND("・",マスタデータレース一覧!F2427,1)-1)</f>
        <v>左</v>
      </c>
      <c r="J2427" t="str">
        <f>マスタデータレース一覧!D2427</f>
        <v>15時40分</v>
      </c>
      <c r="K2427" t="str">
        <f>MID(マスタデータレース一覧!C2427,3,2)</f>
        <v/>
      </c>
    </row>
    <row r="2428" spans="1:11" x14ac:dyDescent="0.15">
      <c r="A2428">
        <f>マスタデータレース一覧!V2428</f>
        <v>1607</v>
      </c>
      <c r="B2428" t="str">
        <f>マスタデータレース一覧!B2428</f>
        <v>天皇賞（秋）</v>
      </c>
      <c r="C2428" t="str">
        <f>MID(マスタデータレース一覧!A2428,1,FIND("）",マスタデータレース一覧!A2428))</f>
        <v>2019年10月27日（日曜）</v>
      </c>
      <c r="D2428" t="str">
        <f>マスタデータレース一覧!H2428</f>
        <v>GⅠ</v>
      </c>
      <c r="E2428" t="str">
        <f>マスタデータレース一覧!G2428</f>
        <v>良</v>
      </c>
      <c r="F2428" t="str">
        <f>MID(マスタデータレース一覧!A2428,FIND("回",マスタデータレース一覧!A2428)+1,2)</f>
        <v>東京</v>
      </c>
      <c r="G2428" t="str">
        <f>MID(マスタデータレース一覧!F2428,2,FIND("・",マスタデータレース一覧!F2428)-2)</f>
        <v>芝</v>
      </c>
      <c r="H2428" s="9" t="str">
        <f>マスタデータレース一覧!E2428</f>
        <v>2,000</v>
      </c>
      <c r="I2428" t="str">
        <f>MID(マスタデータレース一覧!F2428,FIND("・",マスタデータレース一覧!F2428,1)+1,FIND("）",マスタデータレース一覧!F2428,1)-FIND("・",マスタデータレース一覧!F2428,1)-1)</f>
        <v>左</v>
      </c>
      <c r="J2428" t="str">
        <f>マスタデータレース一覧!D2428</f>
        <v>15時40分</v>
      </c>
      <c r="K2428" t="str">
        <f>MID(マスタデータレース一覧!C2428,3,2)</f>
        <v/>
      </c>
    </row>
    <row r="2429" spans="1:11" x14ac:dyDescent="0.15">
      <c r="A2429">
        <f>マスタデータレース一覧!V2429</f>
        <v>1606</v>
      </c>
      <c r="B2429" t="str">
        <f>マスタデータレース一覧!B2429</f>
        <v>天皇賞（秋）</v>
      </c>
      <c r="C2429" t="str">
        <f>MID(マスタデータレース一覧!A2429,1,FIND("）",マスタデータレース一覧!A2429))</f>
        <v>2019年10月27日（日曜）</v>
      </c>
      <c r="D2429" t="str">
        <f>マスタデータレース一覧!H2429</f>
        <v>GⅠ</v>
      </c>
      <c r="E2429" t="str">
        <f>マスタデータレース一覧!G2429</f>
        <v>良</v>
      </c>
      <c r="F2429" t="str">
        <f>MID(マスタデータレース一覧!A2429,FIND("回",マスタデータレース一覧!A2429)+1,2)</f>
        <v>東京</v>
      </c>
      <c r="G2429" t="str">
        <f>MID(マスタデータレース一覧!F2429,2,FIND("・",マスタデータレース一覧!F2429)-2)</f>
        <v>芝</v>
      </c>
      <c r="H2429" s="9" t="str">
        <f>マスタデータレース一覧!E2429</f>
        <v>2,000</v>
      </c>
      <c r="I2429" t="str">
        <f>MID(マスタデータレース一覧!F2429,FIND("・",マスタデータレース一覧!F2429,1)+1,FIND("）",マスタデータレース一覧!F2429,1)-FIND("・",マスタデータレース一覧!F2429,1)-1)</f>
        <v>左</v>
      </c>
      <c r="J2429" t="str">
        <f>マスタデータレース一覧!D2429</f>
        <v>15時40分</v>
      </c>
      <c r="K2429" t="str">
        <f>MID(マスタデータレース一覧!C2429,3,2)</f>
        <v/>
      </c>
    </row>
    <row r="2430" spans="1:11" x14ac:dyDescent="0.15">
      <c r="A2430">
        <f>マスタデータレース一覧!V2430</f>
        <v>1605</v>
      </c>
      <c r="B2430" t="str">
        <f>マスタデータレース一覧!B2430</f>
        <v>天皇賞（秋）</v>
      </c>
      <c r="C2430" t="str">
        <f>MID(マスタデータレース一覧!A2430,1,FIND("）",マスタデータレース一覧!A2430))</f>
        <v>2019年10月27日（日曜）</v>
      </c>
      <c r="D2430" t="str">
        <f>マスタデータレース一覧!H2430</f>
        <v>GⅠ</v>
      </c>
      <c r="E2430" t="str">
        <f>マスタデータレース一覧!G2430</f>
        <v>良</v>
      </c>
      <c r="F2430" t="str">
        <f>MID(マスタデータレース一覧!A2430,FIND("回",マスタデータレース一覧!A2430)+1,2)</f>
        <v>東京</v>
      </c>
      <c r="G2430" t="str">
        <f>MID(マスタデータレース一覧!F2430,2,FIND("・",マスタデータレース一覧!F2430)-2)</f>
        <v>芝</v>
      </c>
      <c r="H2430" s="9" t="str">
        <f>マスタデータレース一覧!E2430</f>
        <v>2,000</v>
      </c>
      <c r="I2430" t="str">
        <f>MID(マスタデータレース一覧!F2430,FIND("・",マスタデータレース一覧!F2430,1)+1,FIND("）",マスタデータレース一覧!F2430,1)-FIND("・",マスタデータレース一覧!F2430,1)-1)</f>
        <v>左</v>
      </c>
      <c r="J2430" t="str">
        <f>マスタデータレース一覧!D2430</f>
        <v>15時40分</v>
      </c>
      <c r="K2430" t="str">
        <f>MID(マスタデータレース一覧!C2430,3,2)</f>
        <v/>
      </c>
    </row>
    <row r="2431" spans="1:11" x14ac:dyDescent="0.15">
      <c r="A2431">
        <f>マスタデータレース一覧!V2431</f>
        <v>1604</v>
      </c>
      <c r="B2431" t="str">
        <f>マスタデータレース一覧!B2431</f>
        <v>天皇賞（秋）</v>
      </c>
      <c r="C2431" t="str">
        <f>MID(マスタデータレース一覧!A2431,1,FIND("）",マスタデータレース一覧!A2431))</f>
        <v>2019年10月27日（日曜）</v>
      </c>
      <c r="D2431" t="str">
        <f>マスタデータレース一覧!H2431</f>
        <v>GⅠ</v>
      </c>
      <c r="E2431" t="str">
        <f>マスタデータレース一覧!G2431</f>
        <v>良</v>
      </c>
      <c r="F2431" t="str">
        <f>MID(マスタデータレース一覧!A2431,FIND("回",マスタデータレース一覧!A2431)+1,2)</f>
        <v>東京</v>
      </c>
      <c r="G2431" t="str">
        <f>MID(マスタデータレース一覧!F2431,2,FIND("・",マスタデータレース一覧!F2431)-2)</f>
        <v>芝</v>
      </c>
      <c r="H2431" s="9" t="str">
        <f>マスタデータレース一覧!E2431</f>
        <v>2,000</v>
      </c>
      <c r="I2431" t="str">
        <f>MID(マスタデータレース一覧!F2431,FIND("・",マスタデータレース一覧!F2431,1)+1,FIND("）",マスタデータレース一覧!F2431,1)-FIND("・",マスタデータレース一覧!F2431,1)-1)</f>
        <v>左</v>
      </c>
      <c r="J2431" t="str">
        <f>マスタデータレース一覧!D2431</f>
        <v>15時40分</v>
      </c>
      <c r="K2431" t="str">
        <f>MID(マスタデータレース一覧!C2431,3,2)</f>
        <v/>
      </c>
    </row>
    <row r="2432" spans="1:11" x14ac:dyDescent="0.15">
      <c r="A2432">
        <f>マスタデータレース一覧!V2432</f>
        <v>1603</v>
      </c>
      <c r="B2432" t="str">
        <f>マスタデータレース一覧!B2432</f>
        <v>天皇賞（秋）</v>
      </c>
      <c r="C2432" t="str">
        <f>MID(マスタデータレース一覧!A2432,1,FIND("）",マスタデータレース一覧!A2432))</f>
        <v>2019年10月27日（日曜）</v>
      </c>
      <c r="D2432" t="str">
        <f>マスタデータレース一覧!H2432</f>
        <v>GⅠ</v>
      </c>
      <c r="E2432" t="str">
        <f>マスタデータレース一覧!G2432</f>
        <v>良</v>
      </c>
      <c r="F2432" t="str">
        <f>MID(マスタデータレース一覧!A2432,FIND("回",マスタデータレース一覧!A2432)+1,2)</f>
        <v>東京</v>
      </c>
      <c r="G2432" t="str">
        <f>MID(マスタデータレース一覧!F2432,2,FIND("・",マスタデータレース一覧!F2432)-2)</f>
        <v>芝</v>
      </c>
      <c r="H2432" s="9" t="str">
        <f>マスタデータレース一覧!E2432</f>
        <v>2,000</v>
      </c>
      <c r="I2432" t="str">
        <f>MID(マスタデータレース一覧!F2432,FIND("・",マスタデータレース一覧!F2432,1)+1,FIND("）",マスタデータレース一覧!F2432,1)-FIND("・",マスタデータレース一覧!F2432,1)-1)</f>
        <v>左</v>
      </c>
      <c r="J2432" t="str">
        <f>マスタデータレース一覧!D2432</f>
        <v>15時40分</v>
      </c>
      <c r="K2432" t="str">
        <f>MID(マスタデータレース一覧!C2432,3,2)</f>
        <v/>
      </c>
    </row>
    <row r="2433" spans="1:11" x14ac:dyDescent="0.15">
      <c r="A2433">
        <f>マスタデータレース一覧!V2433</f>
        <v>1602</v>
      </c>
      <c r="B2433" t="str">
        <f>マスタデータレース一覧!B2433</f>
        <v>毎日放送賞スワンステークス</v>
      </c>
      <c r="C2433" t="str">
        <f>MID(マスタデータレース一覧!A2433,1,FIND("）",マスタデータレース一覧!A2433))</f>
        <v>2019年10月26日（土曜）</v>
      </c>
      <c r="D2433" t="str">
        <f>マスタデータレース一覧!H2433</f>
        <v>GⅡ</v>
      </c>
      <c r="E2433" t="str">
        <f>マスタデータレース一覧!G2433</f>
        <v>稍重</v>
      </c>
      <c r="F2433" t="str">
        <f>MID(マスタデータレース一覧!A2433,FIND("回",マスタデータレース一覧!A2433)+1,2)</f>
        <v>京都</v>
      </c>
      <c r="G2433" t="str">
        <f>MID(マスタデータレース一覧!F2433,2,FIND("・",マスタデータレース一覧!F2433)-2)</f>
        <v>芝</v>
      </c>
      <c r="H2433" s="9" t="str">
        <f>マスタデータレース一覧!E2433</f>
        <v>1,400</v>
      </c>
      <c r="I2433" t="str">
        <f>MID(マスタデータレース一覧!F2433,FIND("・",マスタデータレース一覧!F2433,1)+1,FIND("）",マスタデータレース一覧!F2433,1)-FIND("・",マスタデータレース一覧!F2433,1)-1)</f>
        <v>右外</v>
      </c>
      <c r="J2433" t="str">
        <f>マスタデータレース一覧!D2433</f>
        <v>15時35分</v>
      </c>
      <c r="K2433" t="str">
        <f>MID(マスタデータレース一覧!C2433,3,2)</f>
        <v/>
      </c>
    </row>
    <row r="2434" spans="1:11" x14ac:dyDescent="0.15">
      <c r="A2434">
        <f>マスタデータレース一覧!V2434</f>
        <v>1601</v>
      </c>
      <c r="B2434" t="str">
        <f>マスタデータレース一覧!B2434</f>
        <v>毎日放送賞スワンステークス</v>
      </c>
      <c r="C2434" t="str">
        <f>MID(マスタデータレース一覧!A2434,1,FIND("）",マスタデータレース一覧!A2434))</f>
        <v>2019年10月26日（土曜）</v>
      </c>
      <c r="D2434" t="str">
        <f>マスタデータレース一覧!H2434</f>
        <v>GⅡ</v>
      </c>
      <c r="E2434" t="str">
        <f>マスタデータレース一覧!G2434</f>
        <v>稍重</v>
      </c>
      <c r="F2434" t="str">
        <f>MID(マスタデータレース一覧!A2434,FIND("回",マスタデータレース一覧!A2434)+1,2)</f>
        <v>京都</v>
      </c>
      <c r="G2434" t="str">
        <f>MID(マスタデータレース一覧!F2434,2,FIND("・",マスタデータレース一覧!F2434)-2)</f>
        <v>芝</v>
      </c>
      <c r="H2434" s="9" t="str">
        <f>マスタデータレース一覧!E2434</f>
        <v>1,400</v>
      </c>
      <c r="I2434" t="str">
        <f>MID(マスタデータレース一覧!F2434,FIND("・",マスタデータレース一覧!F2434,1)+1,FIND("）",マスタデータレース一覧!F2434,1)-FIND("・",マスタデータレース一覧!F2434,1)-1)</f>
        <v>右外</v>
      </c>
      <c r="J2434" t="str">
        <f>マスタデータレース一覧!D2434</f>
        <v>15時35分</v>
      </c>
      <c r="K2434" t="str">
        <f>MID(マスタデータレース一覧!C2434,3,2)</f>
        <v/>
      </c>
    </row>
    <row r="2435" spans="1:11" x14ac:dyDescent="0.15">
      <c r="A2435">
        <f>マスタデータレース一覧!V2435</f>
        <v>1600</v>
      </c>
      <c r="B2435" t="str">
        <f>マスタデータレース一覧!B2435</f>
        <v>毎日放送賞スワンステークス</v>
      </c>
      <c r="C2435" t="str">
        <f>MID(マスタデータレース一覧!A2435,1,FIND("）",マスタデータレース一覧!A2435))</f>
        <v>2019年10月26日（土曜）</v>
      </c>
      <c r="D2435" t="str">
        <f>マスタデータレース一覧!H2435</f>
        <v>GⅡ</v>
      </c>
      <c r="E2435" t="str">
        <f>マスタデータレース一覧!G2435</f>
        <v>稍重</v>
      </c>
      <c r="F2435" t="str">
        <f>MID(マスタデータレース一覧!A2435,FIND("回",マスタデータレース一覧!A2435)+1,2)</f>
        <v>京都</v>
      </c>
      <c r="G2435" t="str">
        <f>MID(マスタデータレース一覧!F2435,2,FIND("・",マスタデータレース一覧!F2435)-2)</f>
        <v>芝</v>
      </c>
      <c r="H2435" s="9" t="str">
        <f>マスタデータレース一覧!E2435</f>
        <v>1,400</v>
      </c>
      <c r="I2435" t="str">
        <f>MID(マスタデータレース一覧!F2435,FIND("・",マスタデータレース一覧!F2435,1)+1,FIND("）",マスタデータレース一覧!F2435,1)-FIND("・",マスタデータレース一覧!F2435,1)-1)</f>
        <v>右外</v>
      </c>
      <c r="J2435" t="str">
        <f>マスタデータレース一覧!D2435</f>
        <v>15時35分</v>
      </c>
      <c r="K2435" t="str">
        <f>MID(マスタデータレース一覧!C2435,3,2)</f>
        <v/>
      </c>
    </row>
    <row r="2436" spans="1:11" x14ac:dyDescent="0.15">
      <c r="A2436">
        <f>マスタデータレース一覧!V2436</f>
        <v>1599</v>
      </c>
      <c r="B2436" t="str">
        <f>マスタデータレース一覧!B2436</f>
        <v>毎日放送賞スワンステークス</v>
      </c>
      <c r="C2436" t="str">
        <f>MID(マスタデータレース一覧!A2436,1,FIND("）",マスタデータレース一覧!A2436))</f>
        <v>2019年10月26日（土曜）</v>
      </c>
      <c r="D2436" t="str">
        <f>マスタデータレース一覧!H2436</f>
        <v>GⅡ</v>
      </c>
      <c r="E2436" t="str">
        <f>マスタデータレース一覧!G2436</f>
        <v>稍重</v>
      </c>
      <c r="F2436" t="str">
        <f>MID(マスタデータレース一覧!A2436,FIND("回",マスタデータレース一覧!A2436)+1,2)</f>
        <v>京都</v>
      </c>
      <c r="G2436" t="str">
        <f>MID(マスタデータレース一覧!F2436,2,FIND("・",マスタデータレース一覧!F2436)-2)</f>
        <v>芝</v>
      </c>
      <c r="H2436" s="9" t="str">
        <f>マスタデータレース一覧!E2436</f>
        <v>1,400</v>
      </c>
      <c r="I2436" t="str">
        <f>MID(マスタデータレース一覧!F2436,FIND("・",マスタデータレース一覧!F2436,1)+1,FIND("）",マスタデータレース一覧!F2436,1)-FIND("・",マスタデータレース一覧!F2436,1)-1)</f>
        <v>右外</v>
      </c>
      <c r="J2436" t="str">
        <f>マスタデータレース一覧!D2436</f>
        <v>15時35分</v>
      </c>
      <c r="K2436" t="str">
        <f>MID(マスタデータレース一覧!C2436,3,2)</f>
        <v/>
      </c>
    </row>
    <row r="2437" spans="1:11" x14ac:dyDescent="0.15">
      <c r="A2437">
        <f>マスタデータレース一覧!V2437</f>
        <v>1598</v>
      </c>
      <c r="B2437" t="str">
        <f>マスタデータレース一覧!B2437</f>
        <v>毎日放送賞スワンステークス</v>
      </c>
      <c r="C2437" t="str">
        <f>MID(マスタデータレース一覧!A2437,1,FIND("）",マスタデータレース一覧!A2437))</f>
        <v>2019年10月26日（土曜）</v>
      </c>
      <c r="D2437" t="str">
        <f>マスタデータレース一覧!H2437</f>
        <v>GⅡ</v>
      </c>
      <c r="E2437" t="str">
        <f>マスタデータレース一覧!G2437</f>
        <v>稍重</v>
      </c>
      <c r="F2437" t="str">
        <f>MID(マスタデータレース一覧!A2437,FIND("回",マスタデータレース一覧!A2437)+1,2)</f>
        <v>京都</v>
      </c>
      <c r="G2437" t="str">
        <f>MID(マスタデータレース一覧!F2437,2,FIND("・",マスタデータレース一覧!F2437)-2)</f>
        <v>芝</v>
      </c>
      <c r="H2437" s="9" t="str">
        <f>マスタデータレース一覧!E2437</f>
        <v>1,400</v>
      </c>
      <c r="I2437" t="str">
        <f>MID(マスタデータレース一覧!F2437,FIND("・",マスタデータレース一覧!F2437,1)+1,FIND("）",マスタデータレース一覧!F2437,1)-FIND("・",マスタデータレース一覧!F2437,1)-1)</f>
        <v>右外</v>
      </c>
      <c r="J2437" t="str">
        <f>マスタデータレース一覧!D2437</f>
        <v>15時35分</v>
      </c>
      <c r="K2437" t="str">
        <f>MID(マスタデータレース一覧!C2437,3,2)</f>
        <v/>
      </c>
    </row>
    <row r="2438" spans="1:11" x14ac:dyDescent="0.15">
      <c r="A2438">
        <f>マスタデータレース一覧!V2438</f>
        <v>1597</v>
      </c>
      <c r="B2438" t="str">
        <f>マスタデータレース一覧!B2438</f>
        <v>毎日放送賞スワンステークス</v>
      </c>
      <c r="C2438" t="str">
        <f>MID(マスタデータレース一覧!A2438,1,FIND("）",マスタデータレース一覧!A2438))</f>
        <v>2019年10月26日（土曜）</v>
      </c>
      <c r="D2438" t="str">
        <f>マスタデータレース一覧!H2438</f>
        <v>GⅡ</v>
      </c>
      <c r="E2438" t="str">
        <f>マスタデータレース一覧!G2438</f>
        <v>稍重</v>
      </c>
      <c r="F2438" t="str">
        <f>MID(マスタデータレース一覧!A2438,FIND("回",マスタデータレース一覧!A2438)+1,2)</f>
        <v>京都</v>
      </c>
      <c r="G2438" t="str">
        <f>MID(マスタデータレース一覧!F2438,2,FIND("・",マスタデータレース一覧!F2438)-2)</f>
        <v>芝</v>
      </c>
      <c r="H2438" s="9" t="str">
        <f>マスタデータレース一覧!E2438</f>
        <v>1,400</v>
      </c>
      <c r="I2438" t="str">
        <f>MID(マスタデータレース一覧!F2438,FIND("・",マスタデータレース一覧!F2438,1)+1,FIND("）",マスタデータレース一覧!F2438,1)-FIND("・",マスタデータレース一覧!F2438,1)-1)</f>
        <v>右外</v>
      </c>
      <c r="J2438" t="str">
        <f>マスタデータレース一覧!D2438</f>
        <v>15時35分</v>
      </c>
      <c r="K2438" t="str">
        <f>MID(マスタデータレース一覧!C2438,3,2)</f>
        <v/>
      </c>
    </row>
    <row r="2439" spans="1:11" x14ac:dyDescent="0.15">
      <c r="A2439">
        <f>マスタデータレース一覧!V2439</f>
        <v>1596</v>
      </c>
      <c r="B2439" t="str">
        <f>マスタデータレース一覧!B2439</f>
        <v>毎日放送賞スワンステークス</v>
      </c>
      <c r="C2439" t="str">
        <f>MID(マスタデータレース一覧!A2439,1,FIND("）",マスタデータレース一覧!A2439))</f>
        <v>2019年10月26日（土曜）</v>
      </c>
      <c r="D2439" t="str">
        <f>マスタデータレース一覧!H2439</f>
        <v>GⅡ</v>
      </c>
      <c r="E2439" t="str">
        <f>マスタデータレース一覧!G2439</f>
        <v>稍重</v>
      </c>
      <c r="F2439" t="str">
        <f>MID(マスタデータレース一覧!A2439,FIND("回",マスタデータレース一覧!A2439)+1,2)</f>
        <v>京都</v>
      </c>
      <c r="G2439" t="str">
        <f>MID(マスタデータレース一覧!F2439,2,FIND("・",マスタデータレース一覧!F2439)-2)</f>
        <v>芝</v>
      </c>
      <c r="H2439" s="9" t="str">
        <f>マスタデータレース一覧!E2439</f>
        <v>1,400</v>
      </c>
      <c r="I2439" t="str">
        <f>MID(マスタデータレース一覧!F2439,FIND("・",マスタデータレース一覧!F2439,1)+1,FIND("）",マスタデータレース一覧!F2439,1)-FIND("・",マスタデータレース一覧!F2439,1)-1)</f>
        <v>右外</v>
      </c>
      <c r="J2439" t="str">
        <f>マスタデータレース一覧!D2439</f>
        <v>15時35分</v>
      </c>
      <c r="K2439" t="str">
        <f>MID(マスタデータレース一覧!C2439,3,2)</f>
        <v/>
      </c>
    </row>
    <row r="2440" spans="1:11" x14ac:dyDescent="0.15">
      <c r="A2440">
        <f>マスタデータレース一覧!V2440</f>
        <v>1595</v>
      </c>
      <c r="B2440" t="str">
        <f>マスタデータレース一覧!B2440</f>
        <v>毎日放送賞スワンステークス</v>
      </c>
      <c r="C2440" t="str">
        <f>MID(マスタデータレース一覧!A2440,1,FIND("）",マスタデータレース一覧!A2440))</f>
        <v>2019年10月26日（土曜）</v>
      </c>
      <c r="D2440" t="str">
        <f>マスタデータレース一覧!H2440</f>
        <v>GⅡ</v>
      </c>
      <c r="E2440" t="str">
        <f>マスタデータレース一覧!G2440</f>
        <v>稍重</v>
      </c>
      <c r="F2440" t="str">
        <f>MID(マスタデータレース一覧!A2440,FIND("回",マスタデータレース一覧!A2440)+1,2)</f>
        <v>京都</v>
      </c>
      <c r="G2440" t="str">
        <f>MID(マスタデータレース一覧!F2440,2,FIND("・",マスタデータレース一覧!F2440)-2)</f>
        <v>芝</v>
      </c>
      <c r="H2440" s="9" t="str">
        <f>マスタデータレース一覧!E2440</f>
        <v>1,400</v>
      </c>
      <c r="I2440" t="str">
        <f>MID(マスタデータレース一覧!F2440,FIND("・",マスタデータレース一覧!F2440,1)+1,FIND("）",マスタデータレース一覧!F2440,1)-FIND("・",マスタデータレース一覧!F2440,1)-1)</f>
        <v>右外</v>
      </c>
      <c r="J2440" t="str">
        <f>マスタデータレース一覧!D2440</f>
        <v>15時35分</v>
      </c>
      <c r="K2440" t="str">
        <f>MID(マスタデータレース一覧!C2440,3,2)</f>
        <v/>
      </c>
    </row>
    <row r="2441" spans="1:11" x14ac:dyDescent="0.15">
      <c r="A2441">
        <f>マスタデータレース一覧!V2441</f>
        <v>1594</v>
      </c>
      <c r="B2441" t="str">
        <f>マスタデータレース一覧!B2441</f>
        <v>毎日放送賞スワンステークス</v>
      </c>
      <c r="C2441" t="str">
        <f>MID(マスタデータレース一覧!A2441,1,FIND("）",マスタデータレース一覧!A2441))</f>
        <v>2019年10月26日（土曜）</v>
      </c>
      <c r="D2441" t="str">
        <f>マスタデータレース一覧!H2441</f>
        <v>GⅡ</v>
      </c>
      <c r="E2441" t="str">
        <f>マスタデータレース一覧!G2441</f>
        <v>稍重</v>
      </c>
      <c r="F2441" t="str">
        <f>MID(マスタデータレース一覧!A2441,FIND("回",マスタデータレース一覧!A2441)+1,2)</f>
        <v>京都</v>
      </c>
      <c r="G2441" t="str">
        <f>MID(マスタデータレース一覧!F2441,2,FIND("・",マスタデータレース一覧!F2441)-2)</f>
        <v>芝</v>
      </c>
      <c r="H2441" s="9" t="str">
        <f>マスタデータレース一覧!E2441</f>
        <v>1,400</v>
      </c>
      <c r="I2441" t="str">
        <f>MID(マスタデータレース一覧!F2441,FIND("・",マスタデータレース一覧!F2441,1)+1,FIND("）",マスタデータレース一覧!F2441,1)-FIND("・",マスタデータレース一覧!F2441,1)-1)</f>
        <v>右外</v>
      </c>
      <c r="J2441" t="str">
        <f>マスタデータレース一覧!D2441</f>
        <v>15時35分</v>
      </c>
      <c r="K2441" t="str">
        <f>MID(マスタデータレース一覧!C2441,3,2)</f>
        <v/>
      </c>
    </row>
    <row r="2442" spans="1:11" x14ac:dyDescent="0.15">
      <c r="A2442">
        <f>マスタデータレース一覧!V2442</f>
        <v>1593</v>
      </c>
      <c r="B2442" t="str">
        <f>マスタデータレース一覧!B2442</f>
        <v>毎日放送賞スワンステークス</v>
      </c>
      <c r="C2442" t="str">
        <f>MID(マスタデータレース一覧!A2442,1,FIND("）",マスタデータレース一覧!A2442))</f>
        <v>2019年10月26日（土曜）</v>
      </c>
      <c r="D2442" t="str">
        <f>マスタデータレース一覧!H2442</f>
        <v>GⅡ</v>
      </c>
      <c r="E2442" t="str">
        <f>マスタデータレース一覧!G2442</f>
        <v>稍重</v>
      </c>
      <c r="F2442" t="str">
        <f>MID(マスタデータレース一覧!A2442,FIND("回",マスタデータレース一覧!A2442)+1,2)</f>
        <v>京都</v>
      </c>
      <c r="G2442" t="str">
        <f>MID(マスタデータレース一覧!F2442,2,FIND("・",マスタデータレース一覧!F2442)-2)</f>
        <v>芝</v>
      </c>
      <c r="H2442" s="9" t="str">
        <f>マスタデータレース一覧!E2442</f>
        <v>1,400</v>
      </c>
      <c r="I2442" t="str">
        <f>MID(マスタデータレース一覧!F2442,FIND("・",マスタデータレース一覧!F2442,1)+1,FIND("）",マスタデータレース一覧!F2442,1)-FIND("・",マスタデータレース一覧!F2442,1)-1)</f>
        <v>右外</v>
      </c>
      <c r="J2442" t="str">
        <f>マスタデータレース一覧!D2442</f>
        <v>15時35分</v>
      </c>
      <c r="K2442" t="str">
        <f>MID(マスタデータレース一覧!C2442,3,2)</f>
        <v/>
      </c>
    </row>
    <row r="2443" spans="1:11" x14ac:dyDescent="0.15">
      <c r="A2443">
        <f>マスタデータレース一覧!V2443</f>
        <v>1592</v>
      </c>
      <c r="B2443" t="str">
        <f>マスタデータレース一覧!B2443</f>
        <v>毎日放送賞スワンステークス</v>
      </c>
      <c r="C2443" t="str">
        <f>MID(マスタデータレース一覧!A2443,1,FIND("）",マスタデータレース一覧!A2443))</f>
        <v>2019年10月26日（土曜）</v>
      </c>
      <c r="D2443" t="str">
        <f>マスタデータレース一覧!H2443</f>
        <v>GⅡ</v>
      </c>
      <c r="E2443" t="str">
        <f>マスタデータレース一覧!G2443</f>
        <v>稍重</v>
      </c>
      <c r="F2443" t="str">
        <f>MID(マスタデータレース一覧!A2443,FIND("回",マスタデータレース一覧!A2443)+1,2)</f>
        <v>京都</v>
      </c>
      <c r="G2443" t="str">
        <f>MID(マスタデータレース一覧!F2443,2,FIND("・",マスタデータレース一覧!F2443)-2)</f>
        <v>芝</v>
      </c>
      <c r="H2443" s="9" t="str">
        <f>マスタデータレース一覧!E2443</f>
        <v>1,400</v>
      </c>
      <c r="I2443" t="str">
        <f>MID(マスタデータレース一覧!F2443,FIND("・",マスタデータレース一覧!F2443,1)+1,FIND("）",マスタデータレース一覧!F2443,1)-FIND("・",マスタデータレース一覧!F2443,1)-1)</f>
        <v>右外</v>
      </c>
      <c r="J2443" t="str">
        <f>マスタデータレース一覧!D2443</f>
        <v>15時35分</v>
      </c>
      <c r="K2443" t="str">
        <f>MID(マスタデータレース一覧!C2443,3,2)</f>
        <v/>
      </c>
    </row>
    <row r="2444" spans="1:11" x14ac:dyDescent="0.15">
      <c r="A2444">
        <f>マスタデータレース一覧!V2444</f>
        <v>1591</v>
      </c>
      <c r="B2444" t="str">
        <f>マスタデータレース一覧!B2444</f>
        <v>毎日放送賞スワンステークス</v>
      </c>
      <c r="C2444" t="str">
        <f>MID(マスタデータレース一覧!A2444,1,FIND("）",マスタデータレース一覧!A2444))</f>
        <v>2019年10月26日（土曜）</v>
      </c>
      <c r="D2444" t="str">
        <f>マスタデータレース一覧!H2444</f>
        <v>GⅡ</v>
      </c>
      <c r="E2444" t="str">
        <f>マスタデータレース一覧!G2444</f>
        <v>稍重</v>
      </c>
      <c r="F2444" t="str">
        <f>MID(マスタデータレース一覧!A2444,FIND("回",マスタデータレース一覧!A2444)+1,2)</f>
        <v>京都</v>
      </c>
      <c r="G2444" t="str">
        <f>MID(マスタデータレース一覧!F2444,2,FIND("・",マスタデータレース一覧!F2444)-2)</f>
        <v>芝</v>
      </c>
      <c r="H2444" s="9" t="str">
        <f>マスタデータレース一覧!E2444</f>
        <v>1,400</v>
      </c>
      <c r="I2444" t="str">
        <f>MID(マスタデータレース一覧!F2444,FIND("・",マスタデータレース一覧!F2444,1)+1,FIND("）",マスタデータレース一覧!F2444,1)-FIND("・",マスタデータレース一覧!F2444,1)-1)</f>
        <v>右外</v>
      </c>
      <c r="J2444" t="str">
        <f>マスタデータレース一覧!D2444</f>
        <v>15時35分</v>
      </c>
      <c r="K2444" t="str">
        <f>MID(マスタデータレース一覧!C2444,3,2)</f>
        <v/>
      </c>
    </row>
    <row r="2445" spans="1:11" x14ac:dyDescent="0.15">
      <c r="A2445">
        <f>マスタデータレース一覧!V2445</f>
        <v>1590</v>
      </c>
      <c r="B2445" t="str">
        <f>マスタデータレース一覧!B2445</f>
        <v>毎日放送賞スワンステークス</v>
      </c>
      <c r="C2445" t="str">
        <f>MID(マスタデータレース一覧!A2445,1,FIND("）",マスタデータレース一覧!A2445))</f>
        <v>2019年10月26日（土曜）</v>
      </c>
      <c r="D2445" t="str">
        <f>マスタデータレース一覧!H2445</f>
        <v>GⅡ</v>
      </c>
      <c r="E2445" t="str">
        <f>マスタデータレース一覧!G2445</f>
        <v>稍重</v>
      </c>
      <c r="F2445" t="str">
        <f>MID(マスタデータレース一覧!A2445,FIND("回",マスタデータレース一覧!A2445)+1,2)</f>
        <v>京都</v>
      </c>
      <c r="G2445" t="str">
        <f>MID(マスタデータレース一覧!F2445,2,FIND("・",マスタデータレース一覧!F2445)-2)</f>
        <v>芝</v>
      </c>
      <c r="H2445" s="9" t="str">
        <f>マスタデータレース一覧!E2445</f>
        <v>1,400</v>
      </c>
      <c r="I2445" t="str">
        <f>MID(マスタデータレース一覧!F2445,FIND("・",マスタデータレース一覧!F2445,1)+1,FIND("）",マスタデータレース一覧!F2445,1)-FIND("・",マスタデータレース一覧!F2445,1)-1)</f>
        <v>右外</v>
      </c>
      <c r="J2445" t="str">
        <f>マスタデータレース一覧!D2445</f>
        <v>15時35分</v>
      </c>
      <c r="K2445" t="str">
        <f>MID(マスタデータレース一覧!C2445,3,2)</f>
        <v/>
      </c>
    </row>
    <row r="2446" spans="1:11" x14ac:dyDescent="0.15">
      <c r="A2446">
        <f>マスタデータレース一覧!V2446</f>
        <v>1589</v>
      </c>
      <c r="B2446" t="str">
        <f>マスタデータレース一覧!B2446</f>
        <v>毎日放送賞スワンステークス</v>
      </c>
      <c r="C2446" t="str">
        <f>MID(マスタデータレース一覧!A2446,1,FIND("）",マスタデータレース一覧!A2446))</f>
        <v>2019年10月26日（土曜）</v>
      </c>
      <c r="D2446" t="str">
        <f>マスタデータレース一覧!H2446</f>
        <v>GⅡ</v>
      </c>
      <c r="E2446" t="str">
        <f>マスタデータレース一覧!G2446</f>
        <v>稍重</v>
      </c>
      <c r="F2446" t="str">
        <f>MID(マスタデータレース一覧!A2446,FIND("回",マスタデータレース一覧!A2446)+1,2)</f>
        <v>京都</v>
      </c>
      <c r="G2446" t="str">
        <f>MID(マスタデータレース一覧!F2446,2,FIND("・",マスタデータレース一覧!F2446)-2)</f>
        <v>芝</v>
      </c>
      <c r="H2446" s="9" t="str">
        <f>マスタデータレース一覧!E2446</f>
        <v>1,400</v>
      </c>
      <c r="I2446" t="str">
        <f>MID(マスタデータレース一覧!F2446,FIND("・",マスタデータレース一覧!F2446,1)+1,FIND("）",マスタデータレース一覧!F2446,1)-FIND("・",マスタデータレース一覧!F2446,1)-1)</f>
        <v>右外</v>
      </c>
      <c r="J2446" t="str">
        <f>マスタデータレース一覧!D2446</f>
        <v>15時35分</v>
      </c>
      <c r="K2446" t="str">
        <f>MID(マスタデータレース一覧!C2446,3,2)</f>
        <v/>
      </c>
    </row>
    <row r="2447" spans="1:11" x14ac:dyDescent="0.15">
      <c r="A2447">
        <f>マスタデータレース一覧!V2447</f>
        <v>1588</v>
      </c>
      <c r="B2447" t="str">
        <f>マスタデータレース一覧!B2447</f>
        <v>毎日放送賞スワンステークス</v>
      </c>
      <c r="C2447" t="str">
        <f>MID(マスタデータレース一覧!A2447,1,FIND("）",マスタデータレース一覧!A2447))</f>
        <v>2019年10月26日（土曜）</v>
      </c>
      <c r="D2447" t="str">
        <f>マスタデータレース一覧!H2447</f>
        <v>GⅡ</v>
      </c>
      <c r="E2447" t="str">
        <f>マスタデータレース一覧!G2447</f>
        <v>稍重</v>
      </c>
      <c r="F2447" t="str">
        <f>MID(マスタデータレース一覧!A2447,FIND("回",マスタデータレース一覧!A2447)+1,2)</f>
        <v>京都</v>
      </c>
      <c r="G2447" t="str">
        <f>MID(マスタデータレース一覧!F2447,2,FIND("・",マスタデータレース一覧!F2447)-2)</f>
        <v>芝</v>
      </c>
      <c r="H2447" s="9" t="str">
        <f>マスタデータレース一覧!E2447</f>
        <v>1,400</v>
      </c>
      <c r="I2447" t="str">
        <f>MID(マスタデータレース一覧!F2447,FIND("・",マスタデータレース一覧!F2447,1)+1,FIND("）",マスタデータレース一覧!F2447,1)-FIND("・",マスタデータレース一覧!F2447,1)-1)</f>
        <v>右外</v>
      </c>
      <c r="J2447" t="str">
        <f>マスタデータレース一覧!D2447</f>
        <v>15時35分</v>
      </c>
      <c r="K2447" t="str">
        <f>MID(マスタデータレース一覧!C2447,3,2)</f>
        <v/>
      </c>
    </row>
    <row r="2448" spans="1:11" x14ac:dyDescent="0.15">
      <c r="A2448">
        <f>マスタデータレース一覧!V2448</f>
        <v>1587</v>
      </c>
      <c r="B2448" t="str">
        <f>マスタデータレース一覧!B2448</f>
        <v>毎日放送賞スワンステークス</v>
      </c>
      <c r="C2448" t="str">
        <f>MID(マスタデータレース一覧!A2448,1,FIND("）",マスタデータレース一覧!A2448))</f>
        <v>2019年10月26日（土曜）</v>
      </c>
      <c r="D2448" t="str">
        <f>マスタデータレース一覧!H2448</f>
        <v>GⅡ</v>
      </c>
      <c r="E2448" t="str">
        <f>マスタデータレース一覧!G2448</f>
        <v>稍重</v>
      </c>
      <c r="F2448" t="str">
        <f>MID(マスタデータレース一覧!A2448,FIND("回",マスタデータレース一覧!A2448)+1,2)</f>
        <v>京都</v>
      </c>
      <c r="G2448" t="str">
        <f>MID(マスタデータレース一覧!F2448,2,FIND("・",マスタデータレース一覧!F2448)-2)</f>
        <v>芝</v>
      </c>
      <c r="H2448" s="9" t="str">
        <f>マスタデータレース一覧!E2448</f>
        <v>1,400</v>
      </c>
      <c r="I2448" t="str">
        <f>MID(マスタデータレース一覧!F2448,FIND("・",マスタデータレース一覧!F2448,1)+1,FIND("）",マスタデータレース一覧!F2448,1)-FIND("・",マスタデータレース一覧!F2448,1)-1)</f>
        <v>右外</v>
      </c>
      <c r="J2448" t="str">
        <f>マスタデータレース一覧!D2448</f>
        <v>15時35分</v>
      </c>
      <c r="K2448" t="str">
        <f>MID(マスタデータレース一覧!C2448,3,2)</f>
        <v/>
      </c>
    </row>
    <row r="2449" spans="1:11" x14ac:dyDescent="0.15">
      <c r="A2449">
        <f>マスタデータレース一覧!V2449</f>
        <v>1586</v>
      </c>
      <c r="B2449" t="str">
        <f>マスタデータレース一覧!B2449</f>
        <v>毎日放送賞スワンステークス</v>
      </c>
      <c r="C2449" t="str">
        <f>MID(マスタデータレース一覧!A2449,1,FIND("）",マスタデータレース一覧!A2449))</f>
        <v>2019年10月26日（土曜）</v>
      </c>
      <c r="D2449" t="str">
        <f>マスタデータレース一覧!H2449</f>
        <v>GⅡ</v>
      </c>
      <c r="E2449" t="str">
        <f>マスタデータレース一覧!G2449</f>
        <v>稍重</v>
      </c>
      <c r="F2449" t="str">
        <f>MID(マスタデータレース一覧!A2449,FIND("回",マスタデータレース一覧!A2449)+1,2)</f>
        <v>京都</v>
      </c>
      <c r="G2449" t="str">
        <f>MID(マスタデータレース一覧!F2449,2,FIND("・",マスタデータレース一覧!F2449)-2)</f>
        <v>芝</v>
      </c>
      <c r="H2449" s="9" t="str">
        <f>マスタデータレース一覧!E2449</f>
        <v>1,400</v>
      </c>
      <c r="I2449" t="str">
        <f>MID(マスタデータレース一覧!F2449,FIND("・",マスタデータレース一覧!F2449,1)+1,FIND("）",マスタデータレース一覧!F2449,1)-FIND("・",マスタデータレース一覧!F2449,1)-1)</f>
        <v>右外</v>
      </c>
      <c r="J2449" t="str">
        <f>マスタデータレース一覧!D2449</f>
        <v>15時35分</v>
      </c>
      <c r="K2449" t="str">
        <f>MID(マスタデータレース一覧!C2449,3,2)</f>
        <v/>
      </c>
    </row>
    <row r="2450" spans="1:11" x14ac:dyDescent="0.15">
      <c r="A2450">
        <f>マスタデータレース一覧!V2450</f>
        <v>1585</v>
      </c>
      <c r="B2450" t="str">
        <f>マスタデータレース一覧!B2450</f>
        <v>毎日放送賞スワンステークス</v>
      </c>
      <c r="C2450" t="str">
        <f>MID(マスタデータレース一覧!A2450,1,FIND("）",マスタデータレース一覧!A2450))</f>
        <v>2019年10月26日（土曜）</v>
      </c>
      <c r="D2450" t="str">
        <f>マスタデータレース一覧!H2450</f>
        <v>GⅡ</v>
      </c>
      <c r="E2450" t="str">
        <f>マスタデータレース一覧!G2450</f>
        <v>稍重</v>
      </c>
      <c r="F2450" t="str">
        <f>MID(マスタデータレース一覧!A2450,FIND("回",マスタデータレース一覧!A2450)+1,2)</f>
        <v>京都</v>
      </c>
      <c r="G2450" t="str">
        <f>MID(マスタデータレース一覧!F2450,2,FIND("・",マスタデータレース一覧!F2450)-2)</f>
        <v>芝</v>
      </c>
      <c r="H2450" s="9" t="str">
        <f>マスタデータレース一覧!E2450</f>
        <v>1,400</v>
      </c>
      <c r="I2450" t="str">
        <f>MID(マスタデータレース一覧!F2450,FIND("・",マスタデータレース一覧!F2450,1)+1,FIND("）",マスタデータレース一覧!F2450,1)-FIND("・",マスタデータレース一覧!F2450,1)-1)</f>
        <v>右外</v>
      </c>
      <c r="J2450" t="str">
        <f>マスタデータレース一覧!D2450</f>
        <v>15時35分</v>
      </c>
      <c r="K2450" t="str">
        <f>MID(マスタデータレース一覧!C2450,3,2)</f>
        <v/>
      </c>
    </row>
    <row r="2451" spans="1:11" x14ac:dyDescent="0.15">
      <c r="A2451">
        <f>マスタデータレース一覧!V2451</f>
        <v>1584</v>
      </c>
      <c r="B2451" t="str">
        <f>マスタデータレース一覧!B2451</f>
        <v>アルテミスステークス</v>
      </c>
      <c r="C2451" t="str">
        <f>MID(マスタデータレース一覧!A2451,1,FIND("）",マスタデータレース一覧!A2451))</f>
        <v>2019年10月26日（土曜）</v>
      </c>
      <c r="D2451" t="str">
        <f>マスタデータレース一覧!H2451</f>
        <v>GⅢ</v>
      </c>
      <c r="E2451" t="str">
        <f>マスタデータレース一覧!G2451</f>
        <v>良</v>
      </c>
      <c r="F2451" t="str">
        <f>MID(マスタデータレース一覧!A2451,FIND("回",マスタデータレース一覧!A2451)+1,2)</f>
        <v>東京</v>
      </c>
      <c r="G2451" t="str">
        <f>MID(マスタデータレース一覧!F2451,2,FIND("・",マスタデータレース一覧!F2451)-2)</f>
        <v>芝</v>
      </c>
      <c r="H2451" s="9" t="str">
        <f>マスタデータレース一覧!E2451</f>
        <v>1,600</v>
      </c>
      <c r="I2451" t="str">
        <f>MID(マスタデータレース一覧!F2451,FIND("・",マスタデータレース一覧!F2451,1)+1,FIND("）",マスタデータレース一覧!F2451,1)-FIND("・",マスタデータレース一覧!F2451,1)-1)</f>
        <v>左</v>
      </c>
      <c r="J2451" t="str">
        <f>マスタデータレース一覧!D2451</f>
        <v>15時45分</v>
      </c>
      <c r="K2451" t="str">
        <f>MID(マスタデータレース一覧!C2451,3,2)</f>
        <v/>
      </c>
    </row>
    <row r="2452" spans="1:11" x14ac:dyDescent="0.15">
      <c r="A2452">
        <f>マスタデータレース一覧!V2452</f>
        <v>1583</v>
      </c>
      <c r="B2452" t="str">
        <f>マスタデータレース一覧!B2452</f>
        <v>アルテミスステークス</v>
      </c>
      <c r="C2452" t="str">
        <f>MID(マスタデータレース一覧!A2452,1,FIND("）",マスタデータレース一覧!A2452))</f>
        <v>2019年10月26日（土曜）</v>
      </c>
      <c r="D2452" t="str">
        <f>マスタデータレース一覧!H2452</f>
        <v>GⅢ</v>
      </c>
      <c r="E2452" t="str">
        <f>マスタデータレース一覧!G2452</f>
        <v>良</v>
      </c>
      <c r="F2452" t="str">
        <f>MID(マスタデータレース一覧!A2452,FIND("回",マスタデータレース一覧!A2452)+1,2)</f>
        <v>東京</v>
      </c>
      <c r="G2452" t="str">
        <f>MID(マスタデータレース一覧!F2452,2,FIND("・",マスタデータレース一覧!F2452)-2)</f>
        <v>芝</v>
      </c>
      <c r="H2452" s="9" t="str">
        <f>マスタデータレース一覧!E2452</f>
        <v>1,600</v>
      </c>
      <c r="I2452" t="str">
        <f>MID(マスタデータレース一覧!F2452,FIND("・",マスタデータレース一覧!F2452,1)+1,FIND("）",マスタデータレース一覧!F2452,1)-FIND("・",マスタデータレース一覧!F2452,1)-1)</f>
        <v>左</v>
      </c>
      <c r="J2452" t="str">
        <f>マスタデータレース一覧!D2452</f>
        <v>15時45分</v>
      </c>
      <c r="K2452" t="str">
        <f>MID(マスタデータレース一覧!C2452,3,2)</f>
        <v/>
      </c>
    </row>
    <row r="2453" spans="1:11" x14ac:dyDescent="0.15">
      <c r="A2453">
        <f>マスタデータレース一覧!V2453</f>
        <v>1582</v>
      </c>
      <c r="B2453" t="str">
        <f>マスタデータレース一覧!B2453</f>
        <v>アルテミスステークス</v>
      </c>
      <c r="C2453" t="str">
        <f>MID(マスタデータレース一覧!A2453,1,FIND("）",マスタデータレース一覧!A2453))</f>
        <v>2019年10月26日（土曜）</v>
      </c>
      <c r="D2453" t="str">
        <f>マスタデータレース一覧!H2453</f>
        <v>GⅢ</v>
      </c>
      <c r="E2453" t="str">
        <f>マスタデータレース一覧!G2453</f>
        <v>良</v>
      </c>
      <c r="F2453" t="str">
        <f>MID(マスタデータレース一覧!A2453,FIND("回",マスタデータレース一覧!A2453)+1,2)</f>
        <v>東京</v>
      </c>
      <c r="G2453" t="str">
        <f>MID(マスタデータレース一覧!F2453,2,FIND("・",マスタデータレース一覧!F2453)-2)</f>
        <v>芝</v>
      </c>
      <c r="H2453" s="9" t="str">
        <f>マスタデータレース一覧!E2453</f>
        <v>1,600</v>
      </c>
      <c r="I2453" t="str">
        <f>MID(マスタデータレース一覧!F2453,FIND("・",マスタデータレース一覧!F2453,1)+1,FIND("）",マスタデータレース一覧!F2453,1)-FIND("・",マスタデータレース一覧!F2453,1)-1)</f>
        <v>左</v>
      </c>
      <c r="J2453" t="str">
        <f>マスタデータレース一覧!D2453</f>
        <v>15時45分</v>
      </c>
      <c r="K2453" t="str">
        <f>MID(マスタデータレース一覧!C2453,3,2)</f>
        <v/>
      </c>
    </row>
    <row r="2454" spans="1:11" x14ac:dyDescent="0.15">
      <c r="A2454">
        <f>マスタデータレース一覧!V2454</f>
        <v>1581</v>
      </c>
      <c r="B2454" t="str">
        <f>マスタデータレース一覧!B2454</f>
        <v>アルテミスステークス</v>
      </c>
      <c r="C2454" t="str">
        <f>MID(マスタデータレース一覧!A2454,1,FIND("）",マスタデータレース一覧!A2454))</f>
        <v>2019年10月26日（土曜）</v>
      </c>
      <c r="D2454" t="str">
        <f>マスタデータレース一覧!H2454</f>
        <v>GⅢ</v>
      </c>
      <c r="E2454" t="str">
        <f>マスタデータレース一覧!G2454</f>
        <v>良</v>
      </c>
      <c r="F2454" t="str">
        <f>MID(マスタデータレース一覧!A2454,FIND("回",マスタデータレース一覧!A2454)+1,2)</f>
        <v>東京</v>
      </c>
      <c r="G2454" t="str">
        <f>MID(マスタデータレース一覧!F2454,2,FIND("・",マスタデータレース一覧!F2454)-2)</f>
        <v>芝</v>
      </c>
      <c r="H2454" s="9" t="str">
        <f>マスタデータレース一覧!E2454</f>
        <v>1,600</v>
      </c>
      <c r="I2454" t="str">
        <f>MID(マスタデータレース一覧!F2454,FIND("・",マスタデータレース一覧!F2454,1)+1,FIND("）",マスタデータレース一覧!F2454,1)-FIND("・",マスタデータレース一覧!F2454,1)-1)</f>
        <v>左</v>
      </c>
      <c r="J2454" t="str">
        <f>マスタデータレース一覧!D2454</f>
        <v>15時45分</v>
      </c>
      <c r="K2454" t="str">
        <f>MID(マスタデータレース一覧!C2454,3,2)</f>
        <v/>
      </c>
    </row>
    <row r="2455" spans="1:11" x14ac:dyDescent="0.15">
      <c r="A2455">
        <f>マスタデータレース一覧!V2455</f>
        <v>1580</v>
      </c>
      <c r="B2455" t="str">
        <f>マスタデータレース一覧!B2455</f>
        <v>アルテミスステークス</v>
      </c>
      <c r="C2455" t="str">
        <f>MID(マスタデータレース一覧!A2455,1,FIND("）",マスタデータレース一覧!A2455))</f>
        <v>2019年10月26日（土曜）</v>
      </c>
      <c r="D2455" t="str">
        <f>マスタデータレース一覧!H2455</f>
        <v>GⅢ</v>
      </c>
      <c r="E2455" t="str">
        <f>マスタデータレース一覧!G2455</f>
        <v>良</v>
      </c>
      <c r="F2455" t="str">
        <f>MID(マスタデータレース一覧!A2455,FIND("回",マスタデータレース一覧!A2455)+1,2)</f>
        <v>東京</v>
      </c>
      <c r="G2455" t="str">
        <f>MID(マスタデータレース一覧!F2455,2,FIND("・",マスタデータレース一覧!F2455)-2)</f>
        <v>芝</v>
      </c>
      <c r="H2455" s="9" t="str">
        <f>マスタデータレース一覧!E2455</f>
        <v>1,600</v>
      </c>
      <c r="I2455" t="str">
        <f>MID(マスタデータレース一覧!F2455,FIND("・",マスタデータレース一覧!F2455,1)+1,FIND("）",マスタデータレース一覧!F2455,1)-FIND("・",マスタデータレース一覧!F2455,1)-1)</f>
        <v>左</v>
      </c>
      <c r="J2455" t="str">
        <f>マスタデータレース一覧!D2455</f>
        <v>15時45分</v>
      </c>
      <c r="K2455" t="str">
        <f>MID(マスタデータレース一覧!C2455,3,2)</f>
        <v/>
      </c>
    </row>
    <row r="2456" spans="1:11" x14ac:dyDescent="0.15">
      <c r="A2456">
        <f>マスタデータレース一覧!V2456</f>
        <v>1579</v>
      </c>
      <c r="B2456" t="str">
        <f>マスタデータレース一覧!B2456</f>
        <v>アルテミスステークス</v>
      </c>
      <c r="C2456" t="str">
        <f>MID(マスタデータレース一覧!A2456,1,FIND("）",マスタデータレース一覧!A2456))</f>
        <v>2019年10月26日（土曜）</v>
      </c>
      <c r="D2456" t="str">
        <f>マスタデータレース一覧!H2456</f>
        <v>GⅢ</v>
      </c>
      <c r="E2456" t="str">
        <f>マスタデータレース一覧!G2456</f>
        <v>良</v>
      </c>
      <c r="F2456" t="str">
        <f>MID(マスタデータレース一覧!A2456,FIND("回",マスタデータレース一覧!A2456)+1,2)</f>
        <v>東京</v>
      </c>
      <c r="G2456" t="str">
        <f>MID(マスタデータレース一覧!F2456,2,FIND("・",マスタデータレース一覧!F2456)-2)</f>
        <v>芝</v>
      </c>
      <c r="H2456" s="9" t="str">
        <f>マスタデータレース一覧!E2456</f>
        <v>1,600</v>
      </c>
      <c r="I2456" t="str">
        <f>MID(マスタデータレース一覧!F2456,FIND("・",マスタデータレース一覧!F2456,1)+1,FIND("）",マスタデータレース一覧!F2456,1)-FIND("・",マスタデータレース一覧!F2456,1)-1)</f>
        <v>左</v>
      </c>
      <c r="J2456" t="str">
        <f>マスタデータレース一覧!D2456</f>
        <v>15時45分</v>
      </c>
      <c r="K2456" t="str">
        <f>MID(マスタデータレース一覧!C2456,3,2)</f>
        <v/>
      </c>
    </row>
    <row r="2457" spans="1:11" x14ac:dyDescent="0.15">
      <c r="A2457">
        <f>マスタデータレース一覧!V2457</f>
        <v>1578</v>
      </c>
      <c r="B2457" t="str">
        <f>マスタデータレース一覧!B2457</f>
        <v>アルテミスステークス</v>
      </c>
      <c r="C2457" t="str">
        <f>MID(マスタデータレース一覧!A2457,1,FIND("）",マスタデータレース一覧!A2457))</f>
        <v>2019年10月26日（土曜）</v>
      </c>
      <c r="D2457" t="str">
        <f>マスタデータレース一覧!H2457</f>
        <v>GⅢ</v>
      </c>
      <c r="E2457" t="str">
        <f>マスタデータレース一覧!G2457</f>
        <v>良</v>
      </c>
      <c r="F2457" t="str">
        <f>MID(マスタデータレース一覧!A2457,FIND("回",マスタデータレース一覧!A2457)+1,2)</f>
        <v>東京</v>
      </c>
      <c r="G2457" t="str">
        <f>MID(マスタデータレース一覧!F2457,2,FIND("・",マスタデータレース一覧!F2457)-2)</f>
        <v>芝</v>
      </c>
      <c r="H2457" s="9" t="str">
        <f>マスタデータレース一覧!E2457</f>
        <v>1,600</v>
      </c>
      <c r="I2457" t="str">
        <f>MID(マスタデータレース一覧!F2457,FIND("・",マスタデータレース一覧!F2457,1)+1,FIND("）",マスタデータレース一覧!F2457,1)-FIND("・",マスタデータレース一覧!F2457,1)-1)</f>
        <v>左</v>
      </c>
      <c r="J2457" t="str">
        <f>マスタデータレース一覧!D2457</f>
        <v>15時45分</v>
      </c>
      <c r="K2457" t="str">
        <f>MID(マスタデータレース一覧!C2457,3,2)</f>
        <v/>
      </c>
    </row>
    <row r="2458" spans="1:11" x14ac:dyDescent="0.15">
      <c r="A2458">
        <f>マスタデータレース一覧!V2458</f>
        <v>1577</v>
      </c>
      <c r="B2458" t="str">
        <f>マスタデータレース一覧!B2458</f>
        <v>アルテミスステークス</v>
      </c>
      <c r="C2458" t="str">
        <f>MID(マスタデータレース一覧!A2458,1,FIND("）",マスタデータレース一覧!A2458))</f>
        <v>2019年10月26日（土曜）</v>
      </c>
      <c r="D2458" t="str">
        <f>マスタデータレース一覧!H2458</f>
        <v>GⅢ</v>
      </c>
      <c r="E2458" t="str">
        <f>マスタデータレース一覧!G2458</f>
        <v>良</v>
      </c>
      <c r="F2458" t="str">
        <f>MID(マスタデータレース一覧!A2458,FIND("回",マスタデータレース一覧!A2458)+1,2)</f>
        <v>東京</v>
      </c>
      <c r="G2458" t="str">
        <f>MID(マスタデータレース一覧!F2458,2,FIND("・",マスタデータレース一覧!F2458)-2)</f>
        <v>芝</v>
      </c>
      <c r="H2458" s="9" t="str">
        <f>マスタデータレース一覧!E2458</f>
        <v>1,600</v>
      </c>
      <c r="I2458" t="str">
        <f>MID(マスタデータレース一覧!F2458,FIND("・",マスタデータレース一覧!F2458,1)+1,FIND("）",マスタデータレース一覧!F2458,1)-FIND("・",マスタデータレース一覧!F2458,1)-1)</f>
        <v>左</v>
      </c>
      <c r="J2458" t="str">
        <f>マスタデータレース一覧!D2458</f>
        <v>15時45分</v>
      </c>
      <c r="K2458" t="str">
        <f>MID(マスタデータレース一覧!C2458,3,2)</f>
        <v/>
      </c>
    </row>
    <row r="2459" spans="1:11" x14ac:dyDescent="0.15">
      <c r="A2459">
        <f>マスタデータレース一覧!V2459</f>
        <v>1576</v>
      </c>
      <c r="B2459" t="str">
        <f>マスタデータレース一覧!B2459</f>
        <v>アルテミスステークス</v>
      </c>
      <c r="C2459" t="str">
        <f>MID(マスタデータレース一覧!A2459,1,FIND("）",マスタデータレース一覧!A2459))</f>
        <v>2019年10月26日（土曜）</v>
      </c>
      <c r="D2459" t="str">
        <f>マスタデータレース一覧!H2459</f>
        <v>GⅢ</v>
      </c>
      <c r="E2459" t="str">
        <f>マスタデータレース一覧!G2459</f>
        <v>良</v>
      </c>
      <c r="F2459" t="str">
        <f>MID(マスタデータレース一覧!A2459,FIND("回",マスタデータレース一覧!A2459)+1,2)</f>
        <v>東京</v>
      </c>
      <c r="G2459" t="str">
        <f>MID(マスタデータレース一覧!F2459,2,FIND("・",マスタデータレース一覧!F2459)-2)</f>
        <v>芝</v>
      </c>
      <c r="H2459" s="9" t="str">
        <f>マスタデータレース一覧!E2459</f>
        <v>1,600</v>
      </c>
      <c r="I2459" t="str">
        <f>MID(マスタデータレース一覧!F2459,FIND("・",マスタデータレース一覧!F2459,1)+1,FIND("）",マスタデータレース一覧!F2459,1)-FIND("・",マスタデータレース一覧!F2459,1)-1)</f>
        <v>左</v>
      </c>
      <c r="J2459" t="str">
        <f>マスタデータレース一覧!D2459</f>
        <v>15時45分</v>
      </c>
      <c r="K2459" t="str">
        <f>MID(マスタデータレース一覧!C2459,3,2)</f>
        <v/>
      </c>
    </row>
    <row r="2460" spans="1:11" x14ac:dyDescent="0.15">
      <c r="A2460">
        <f>マスタデータレース一覧!V2460</f>
        <v>1575</v>
      </c>
      <c r="B2460" t="str">
        <f>マスタデータレース一覧!B2460</f>
        <v>菊花賞</v>
      </c>
      <c r="C2460" t="str">
        <f>MID(マスタデータレース一覧!A2460,1,FIND("）",マスタデータレース一覧!A2460))</f>
        <v>2019年10月20日（日曜）</v>
      </c>
      <c r="D2460" t="str">
        <f>マスタデータレース一覧!H2460</f>
        <v>GⅠ</v>
      </c>
      <c r="E2460" t="str">
        <f>マスタデータレース一覧!G2460</f>
        <v>良</v>
      </c>
      <c r="F2460" t="str">
        <f>MID(マスタデータレース一覧!A2460,FIND("回",マスタデータレース一覧!A2460)+1,2)</f>
        <v>京都</v>
      </c>
      <c r="G2460" t="str">
        <f>MID(マスタデータレース一覧!F2460,2,FIND("・",マスタデータレース一覧!F2460)-2)</f>
        <v>芝</v>
      </c>
      <c r="H2460" s="9" t="str">
        <f>マスタデータレース一覧!E2460</f>
        <v>3,000</v>
      </c>
      <c r="I2460" t="str">
        <f>MID(マスタデータレース一覧!F2460,FIND("・",マスタデータレース一覧!F2460,1)+1,FIND("）",マスタデータレース一覧!F2460,1)-FIND("・",マスタデータレース一覧!F2460,1)-1)</f>
        <v>右外</v>
      </c>
      <c r="J2460" t="str">
        <f>マスタデータレース一覧!D2460</f>
        <v>15時40分</v>
      </c>
      <c r="K2460" t="str">
        <f>MID(マスタデータレース一覧!C2460,3,2)</f>
        <v/>
      </c>
    </row>
    <row r="2461" spans="1:11" x14ac:dyDescent="0.15">
      <c r="A2461">
        <f>マスタデータレース一覧!V2461</f>
        <v>1574</v>
      </c>
      <c r="B2461" t="str">
        <f>マスタデータレース一覧!B2461</f>
        <v>菊花賞</v>
      </c>
      <c r="C2461" t="str">
        <f>MID(マスタデータレース一覧!A2461,1,FIND("）",マスタデータレース一覧!A2461))</f>
        <v>2019年10月20日（日曜）</v>
      </c>
      <c r="D2461" t="str">
        <f>マスタデータレース一覧!H2461</f>
        <v>GⅠ</v>
      </c>
      <c r="E2461" t="str">
        <f>マスタデータレース一覧!G2461</f>
        <v>良</v>
      </c>
      <c r="F2461" t="str">
        <f>MID(マスタデータレース一覧!A2461,FIND("回",マスタデータレース一覧!A2461)+1,2)</f>
        <v>京都</v>
      </c>
      <c r="G2461" t="str">
        <f>MID(マスタデータレース一覧!F2461,2,FIND("・",マスタデータレース一覧!F2461)-2)</f>
        <v>芝</v>
      </c>
      <c r="H2461" s="9" t="str">
        <f>マスタデータレース一覧!E2461</f>
        <v>3,000</v>
      </c>
      <c r="I2461" t="str">
        <f>MID(マスタデータレース一覧!F2461,FIND("・",マスタデータレース一覧!F2461,1)+1,FIND("）",マスタデータレース一覧!F2461,1)-FIND("・",マスタデータレース一覧!F2461,1)-1)</f>
        <v>右外</v>
      </c>
      <c r="J2461" t="str">
        <f>マスタデータレース一覧!D2461</f>
        <v>15時40分</v>
      </c>
      <c r="K2461" t="str">
        <f>MID(マスタデータレース一覧!C2461,3,2)</f>
        <v/>
      </c>
    </row>
    <row r="2462" spans="1:11" x14ac:dyDescent="0.15">
      <c r="A2462">
        <f>マスタデータレース一覧!V2462</f>
        <v>1573</v>
      </c>
      <c r="B2462" t="str">
        <f>マスタデータレース一覧!B2462</f>
        <v>菊花賞</v>
      </c>
      <c r="C2462" t="str">
        <f>MID(マスタデータレース一覧!A2462,1,FIND("）",マスタデータレース一覧!A2462))</f>
        <v>2019年10月20日（日曜）</v>
      </c>
      <c r="D2462" t="str">
        <f>マスタデータレース一覧!H2462</f>
        <v>GⅠ</v>
      </c>
      <c r="E2462" t="str">
        <f>マスタデータレース一覧!G2462</f>
        <v>良</v>
      </c>
      <c r="F2462" t="str">
        <f>MID(マスタデータレース一覧!A2462,FIND("回",マスタデータレース一覧!A2462)+1,2)</f>
        <v>京都</v>
      </c>
      <c r="G2462" t="str">
        <f>MID(マスタデータレース一覧!F2462,2,FIND("・",マスタデータレース一覧!F2462)-2)</f>
        <v>芝</v>
      </c>
      <c r="H2462" s="9" t="str">
        <f>マスタデータレース一覧!E2462</f>
        <v>3,000</v>
      </c>
      <c r="I2462" t="str">
        <f>MID(マスタデータレース一覧!F2462,FIND("・",マスタデータレース一覧!F2462,1)+1,FIND("）",マスタデータレース一覧!F2462,1)-FIND("・",マスタデータレース一覧!F2462,1)-1)</f>
        <v>右外</v>
      </c>
      <c r="J2462" t="str">
        <f>マスタデータレース一覧!D2462</f>
        <v>15時40分</v>
      </c>
      <c r="K2462" t="str">
        <f>MID(マスタデータレース一覧!C2462,3,2)</f>
        <v/>
      </c>
    </row>
    <row r="2463" spans="1:11" x14ac:dyDescent="0.15">
      <c r="A2463">
        <f>マスタデータレース一覧!V2463</f>
        <v>1572</v>
      </c>
      <c r="B2463" t="str">
        <f>マスタデータレース一覧!B2463</f>
        <v>菊花賞</v>
      </c>
      <c r="C2463" t="str">
        <f>MID(マスタデータレース一覧!A2463,1,FIND("）",マスタデータレース一覧!A2463))</f>
        <v>2019年10月20日（日曜）</v>
      </c>
      <c r="D2463" t="str">
        <f>マスタデータレース一覧!H2463</f>
        <v>GⅠ</v>
      </c>
      <c r="E2463" t="str">
        <f>マスタデータレース一覧!G2463</f>
        <v>良</v>
      </c>
      <c r="F2463" t="str">
        <f>MID(マスタデータレース一覧!A2463,FIND("回",マスタデータレース一覧!A2463)+1,2)</f>
        <v>京都</v>
      </c>
      <c r="G2463" t="str">
        <f>MID(マスタデータレース一覧!F2463,2,FIND("・",マスタデータレース一覧!F2463)-2)</f>
        <v>芝</v>
      </c>
      <c r="H2463" s="9" t="str">
        <f>マスタデータレース一覧!E2463</f>
        <v>3,000</v>
      </c>
      <c r="I2463" t="str">
        <f>MID(マスタデータレース一覧!F2463,FIND("・",マスタデータレース一覧!F2463,1)+1,FIND("）",マスタデータレース一覧!F2463,1)-FIND("・",マスタデータレース一覧!F2463,1)-1)</f>
        <v>右外</v>
      </c>
      <c r="J2463" t="str">
        <f>マスタデータレース一覧!D2463</f>
        <v>15時40分</v>
      </c>
      <c r="K2463" t="str">
        <f>MID(マスタデータレース一覧!C2463,3,2)</f>
        <v/>
      </c>
    </row>
    <row r="2464" spans="1:11" x14ac:dyDescent="0.15">
      <c r="A2464">
        <f>マスタデータレース一覧!V2464</f>
        <v>1571</v>
      </c>
      <c r="B2464" t="str">
        <f>マスタデータレース一覧!B2464</f>
        <v>菊花賞</v>
      </c>
      <c r="C2464" t="str">
        <f>MID(マスタデータレース一覧!A2464,1,FIND("）",マスタデータレース一覧!A2464))</f>
        <v>2019年10月20日（日曜）</v>
      </c>
      <c r="D2464" t="str">
        <f>マスタデータレース一覧!H2464</f>
        <v>GⅠ</v>
      </c>
      <c r="E2464" t="str">
        <f>マスタデータレース一覧!G2464</f>
        <v>良</v>
      </c>
      <c r="F2464" t="str">
        <f>MID(マスタデータレース一覧!A2464,FIND("回",マスタデータレース一覧!A2464)+1,2)</f>
        <v>京都</v>
      </c>
      <c r="G2464" t="str">
        <f>MID(マスタデータレース一覧!F2464,2,FIND("・",マスタデータレース一覧!F2464)-2)</f>
        <v>芝</v>
      </c>
      <c r="H2464" s="9" t="str">
        <f>マスタデータレース一覧!E2464</f>
        <v>3,000</v>
      </c>
      <c r="I2464" t="str">
        <f>MID(マスタデータレース一覧!F2464,FIND("・",マスタデータレース一覧!F2464,1)+1,FIND("）",マスタデータレース一覧!F2464,1)-FIND("・",マスタデータレース一覧!F2464,1)-1)</f>
        <v>右外</v>
      </c>
      <c r="J2464" t="str">
        <f>マスタデータレース一覧!D2464</f>
        <v>15時40分</v>
      </c>
      <c r="K2464" t="str">
        <f>MID(マスタデータレース一覧!C2464,3,2)</f>
        <v/>
      </c>
    </row>
    <row r="2465" spans="1:11" x14ac:dyDescent="0.15">
      <c r="A2465">
        <f>マスタデータレース一覧!V2465</f>
        <v>1570</v>
      </c>
      <c r="B2465" t="str">
        <f>マスタデータレース一覧!B2465</f>
        <v>菊花賞</v>
      </c>
      <c r="C2465" t="str">
        <f>MID(マスタデータレース一覧!A2465,1,FIND("）",マスタデータレース一覧!A2465))</f>
        <v>2019年10月20日（日曜）</v>
      </c>
      <c r="D2465" t="str">
        <f>マスタデータレース一覧!H2465</f>
        <v>GⅠ</v>
      </c>
      <c r="E2465" t="str">
        <f>マスタデータレース一覧!G2465</f>
        <v>良</v>
      </c>
      <c r="F2465" t="str">
        <f>MID(マスタデータレース一覧!A2465,FIND("回",マスタデータレース一覧!A2465)+1,2)</f>
        <v>京都</v>
      </c>
      <c r="G2465" t="str">
        <f>MID(マスタデータレース一覧!F2465,2,FIND("・",マスタデータレース一覧!F2465)-2)</f>
        <v>芝</v>
      </c>
      <c r="H2465" s="9" t="str">
        <f>マスタデータレース一覧!E2465</f>
        <v>3,000</v>
      </c>
      <c r="I2465" t="str">
        <f>MID(マスタデータレース一覧!F2465,FIND("・",マスタデータレース一覧!F2465,1)+1,FIND("）",マスタデータレース一覧!F2465,1)-FIND("・",マスタデータレース一覧!F2465,1)-1)</f>
        <v>右外</v>
      </c>
      <c r="J2465" t="str">
        <f>マスタデータレース一覧!D2465</f>
        <v>15時40分</v>
      </c>
      <c r="K2465" t="str">
        <f>MID(マスタデータレース一覧!C2465,3,2)</f>
        <v/>
      </c>
    </row>
    <row r="2466" spans="1:11" x14ac:dyDescent="0.15">
      <c r="A2466">
        <f>マスタデータレース一覧!V2466</f>
        <v>1569</v>
      </c>
      <c r="B2466" t="str">
        <f>マスタデータレース一覧!B2466</f>
        <v>菊花賞</v>
      </c>
      <c r="C2466" t="str">
        <f>MID(マスタデータレース一覧!A2466,1,FIND("）",マスタデータレース一覧!A2466))</f>
        <v>2019年10月20日（日曜）</v>
      </c>
      <c r="D2466" t="str">
        <f>マスタデータレース一覧!H2466</f>
        <v>GⅠ</v>
      </c>
      <c r="E2466" t="str">
        <f>マスタデータレース一覧!G2466</f>
        <v>良</v>
      </c>
      <c r="F2466" t="str">
        <f>MID(マスタデータレース一覧!A2466,FIND("回",マスタデータレース一覧!A2466)+1,2)</f>
        <v>京都</v>
      </c>
      <c r="G2466" t="str">
        <f>MID(マスタデータレース一覧!F2466,2,FIND("・",マスタデータレース一覧!F2466)-2)</f>
        <v>芝</v>
      </c>
      <c r="H2466" s="9" t="str">
        <f>マスタデータレース一覧!E2466</f>
        <v>3,000</v>
      </c>
      <c r="I2466" t="str">
        <f>MID(マスタデータレース一覧!F2466,FIND("・",マスタデータレース一覧!F2466,1)+1,FIND("）",マスタデータレース一覧!F2466,1)-FIND("・",マスタデータレース一覧!F2466,1)-1)</f>
        <v>右外</v>
      </c>
      <c r="J2466" t="str">
        <f>マスタデータレース一覧!D2466</f>
        <v>15時40分</v>
      </c>
      <c r="K2466" t="str">
        <f>MID(マスタデータレース一覧!C2466,3,2)</f>
        <v/>
      </c>
    </row>
    <row r="2467" spans="1:11" x14ac:dyDescent="0.15">
      <c r="A2467">
        <f>マスタデータレース一覧!V2467</f>
        <v>1568</v>
      </c>
      <c r="B2467" t="str">
        <f>マスタデータレース一覧!B2467</f>
        <v>菊花賞</v>
      </c>
      <c r="C2467" t="str">
        <f>MID(マスタデータレース一覧!A2467,1,FIND("）",マスタデータレース一覧!A2467))</f>
        <v>2019年10月20日（日曜）</v>
      </c>
      <c r="D2467" t="str">
        <f>マスタデータレース一覧!H2467</f>
        <v>GⅠ</v>
      </c>
      <c r="E2467" t="str">
        <f>マスタデータレース一覧!G2467</f>
        <v>良</v>
      </c>
      <c r="F2467" t="str">
        <f>MID(マスタデータレース一覧!A2467,FIND("回",マスタデータレース一覧!A2467)+1,2)</f>
        <v>京都</v>
      </c>
      <c r="G2467" t="str">
        <f>MID(マスタデータレース一覧!F2467,2,FIND("・",マスタデータレース一覧!F2467)-2)</f>
        <v>芝</v>
      </c>
      <c r="H2467" s="9" t="str">
        <f>マスタデータレース一覧!E2467</f>
        <v>3,000</v>
      </c>
      <c r="I2467" t="str">
        <f>MID(マスタデータレース一覧!F2467,FIND("・",マスタデータレース一覧!F2467,1)+1,FIND("）",マスタデータレース一覧!F2467,1)-FIND("・",マスタデータレース一覧!F2467,1)-1)</f>
        <v>右外</v>
      </c>
      <c r="J2467" t="str">
        <f>マスタデータレース一覧!D2467</f>
        <v>15時40分</v>
      </c>
      <c r="K2467" t="str">
        <f>MID(マスタデータレース一覧!C2467,3,2)</f>
        <v/>
      </c>
    </row>
    <row r="2468" spans="1:11" x14ac:dyDescent="0.15">
      <c r="A2468">
        <f>マスタデータレース一覧!V2468</f>
        <v>1567</v>
      </c>
      <c r="B2468" t="str">
        <f>マスタデータレース一覧!B2468</f>
        <v>菊花賞</v>
      </c>
      <c r="C2468" t="str">
        <f>MID(マスタデータレース一覧!A2468,1,FIND("）",マスタデータレース一覧!A2468))</f>
        <v>2019年10月20日（日曜）</v>
      </c>
      <c r="D2468" t="str">
        <f>マスタデータレース一覧!H2468</f>
        <v>GⅠ</v>
      </c>
      <c r="E2468" t="str">
        <f>マスタデータレース一覧!G2468</f>
        <v>良</v>
      </c>
      <c r="F2468" t="str">
        <f>MID(マスタデータレース一覧!A2468,FIND("回",マスタデータレース一覧!A2468)+1,2)</f>
        <v>京都</v>
      </c>
      <c r="G2468" t="str">
        <f>MID(マスタデータレース一覧!F2468,2,FIND("・",マスタデータレース一覧!F2468)-2)</f>
        <v>芝</v>
      </c>
      <c r="H2468" s="9" t="str">
        <f>マスタデータレース一覧!E2468</f>
        <v>3,000</v>
      </c>
      <c r="I2468" t="str">
        <f>MID(マスタデータレース一覧!F2468,FIND("・",マスタデータレース一覧!F2468,1)+1,FIND("）",マスタデータレース一覧!F2468,1)-FIND("・",マスタデータレース一覧!F2468,1)-1)</f>
        <v>右外</v>
      </c>
      <c r="J2468" t="str">
        <f>マスタデータレース一覧!D2468</f>
        <v>15時40分</v>
      </c>
      <c r="K2468" t="str">
        <f>MID(マスタデータレース一覧!C2468,3,2)</f>
        <v/>
      </c>
    </row>
    <row r="2469" spans="1:11" x14ac:dyDescent="0.15">
      <c r="A2469">
        <f>マスタデータレース一覧!V2469</f>
        <v>1566</v>
      </c>
      <c r="B2469" t="str">
        <f>マスタデータレース一覧!B2469</f>
        <v>菊花賞</v>
      </c>
      <c r="C2469" t="str">
        <f>MID(マスタデータレース一覧!A2469,1,FIND("）",マスタデータレース一覧!A2469))</f>
        <v>2019年10月20日（日曜）</v>
      </c>
      <c r="D2469" t="str">
        <f>マスタデータレース一覧!H2469</f>
        <v>GⅠ</v>
      </c>
      <c r="E2469" t="str">
        <f>マスタデータレース一覧!G2469</f>
        <v>良</v>
      </c>
      <c r="F2469" t="str">
        <f>MID(マスタデータレース一覧!A2469,FIND("回",マスタデータレース一覧!A2469)+1,2)</f>
        <v>京都</v>
      </c>
      <c r="G2469" t="str">
        <f>MID(マスタデータレース一覧!F2469,2,FIND("・",マスタデータレース一覧!F2469)-2)</f>
        <v>芝</v>
      </c>
      <c r="H2469" s="9" t="str">
        <f>マスタデータレース一覧!E2469</f>
        <v>3,000</v>
      </c>
      <c r="I2469" t="str">
        <f>MID(マスタデータレース一覧!F2469,FIND("・",マスタデータレース一覧!F2469,1)+1,FIND("）",マスタデータレース一覧!F2469,1)-FIND("・",マスタデータレース一覧!F2469,1)-1)</f>
        <v>右外</v>
      </c>
      <c r="J2469" t="str">
        <f>マスタデータレース一覧!D2469</f>
        <v>15時40分</v>
      </c>
      <c r="K2469" t="str">
        <f>MID(マスタデータレース一覧!C2469,3,2)</f>
        <v/>
      </c>
    </row>
    <row r="2470" spans="1:11" x14ac:dyDescent="0.15">
      <c r="A2470">
        <f>マスタデータレース一覧!V2470</f>
        <v>1565</v>
      </c>
      <c r="B2470" t="str">
        <f>マスタデータレース一覧!B2470</f>
        <v>菊花賞</v>
      </c>
      <c r="C2470" t="str">
        <f>MID(マスタデータレース一覧!A2470,1,FIND("）",マスタデータレース一覧!A2470))</f>
        <v>2019年10月20日（日曜）</v>
      </c>
      <c r="D2470" t="str">
        <f>マスタデータレース一覧!H2470</f>
        <v>GⅠ</v>
      </c>
      <c r="E2470" t="str">
        <f>マスタデータレース一覧!G2470</f>
        <v>良</v>
      </c>
      <c r="F2470" t="str">
        <f>MID(マスタデータレース一覧!A2470,FIND("回",マスタデータレース一覧!A2470)+1,2)</f>
        <v>京都</v>
      </c>
      <c r="G2470" t="str">
        <f>MID(マスタデータレース一覧!F2470,2,FIND("・",マスタデータレース一覧!F2470)-2)</f>
        <v>芝</v>
      </c>
      <c r="H2470" s="9" t="str">
        <f>マスタデータレース一覧!E2470</f>
        <v>3,000</v>
      </c>
      <c r="I2470" t="str">
        <f>MID(マスタデータレース一覧!F2470,FIND("・",マスタデータレース一覧!F2470,1)+1,FIND("）",マスタデータレース一覧!F2470,1)-FIND("・",マスタデータレース一覧!F2470,1)-1)</f>
        <v>右外</v>
      </c>
      <c r="J2470" t="str">
        <f>マスタデータレース一覧!D2470</f>
        <v>15時40分</v>
      </c>
      <c r="K2470" t="str">
        <f>MID(マスタデータレース一覧!C2470,3,2)</f>
        <v/>
      </c>
    </row>
    <row r="2471" spans="1:11" x14ac:dyDescent="0.15">
      <c r="A2471">
        <f>マスタデータレース一覧!V2471</f>
        <v>1564</v>
      </c>
      <c r="B2471" t="str">
        <f>マスタデータレース一覧!B2471</f>
        <v>菊花賞</v>
      </c>
      <c r="C2471" t="str">
        <f>MID(マスタデータレース一覧!A2471,1,FIND("）",マスタデータレース一覧!A2471))</f>
        <v>2019年10月20日（日曜）</v>
      </c>
      <c r="D2471" t="str">
        <f>マスタデータレース一覧!H2471</f>
        <v>GⅠ</v>
      </c>
      <c r="E2471" t="str">
        <f>マスタデータレース一覧!G2471</f>
        <v>良</v>
      </c>
      <c r="F2471" t="str">
        <f>MID(マスタデータレース一覧!A2471,FIND("回",マスタデータレース一覧!A2471)+1,2)</f>
        <v>京都</v>
      </c>
      <c r="G2471" t="str">
        <f>MID(マスタデータレース一覧!F2471,2,FIND("・",マスタデータレース一覧!F2471)-2)</f>
        <v>芝</v>
      </c>
      <c r="H2471" s="9" t="str">
        <f>マスタデータレース一覧!E2471</f>
        <v>3,000</v>
      </c>
      <c r="I2471" t="str">
        <f>MID(マスタデータレース一覧!F2471,FIND("・",マスタデータレース一覧!F2471,1)+1,FIND("）",マスタデータレース一覧!F2471,1)-FIND("・",マスタデータレース一覧!F2471,1)-1)</f>
        <v>右外</v>
      </c>
      <c r="J2471" t="str">
        <f>マスタデータレース一覧!D2471</f>
        <v>15時40分</v>
      </c>
      <c r="K2471" t="str">
        <f>MID(マスタデータレース一覧!C2471,3,2)</f>
        <v/>
      </c>
    </row>
    <row r="2472" spans="1:11" x14ac:dyDescent="0.15">
      <c r="A2472">
        <f>マスタデータレース一覧!V2472</f>
        <v>1563</v>
      </c>
      <c r="B2472" t="str">
        <f>マスタデータレース一覧!B2472</f>
        <v>菊花賞</v>
      </c>
      <c r="C2472" t="str">
        <f>MID(マスタデータレース一覧!A2472,1,FIND("）",マスタデータレース一覧!A2472))</f>
        <v>2019年10月20日（日曜）</v>
      </c>
      <c r="D2472" t="str">
        <f>マスタデータレース一覧!H2472</f>
        <v>GⅠ</v>
      </c>
      <c r="E2472" t="str">
        <f>マスタデータレース一覧!G2472</f>
        <v>良</v>
      </c>
      <c r="F2472" t="str">
        <f>MID(マスタデータレース一覧!A2472,FIND("回",マスタデータレース一覧!A2472)+1,2)</f>
        <v>京都</v>
      </c>
      <c r="G2472" t="str">
        <f>MID(マスタデータレース一覧!F2472,2,FIND("・",マスタデータレース一覧!F2472)-2)</f>
        <v>芝</v>
      </c>
      <c r="H2472" s="9" t="str">
        <f>マスタデータレース一覧!E2472</f>
        <v>3,000</v>
      </c>
      <c r="I2472" t="str">
        <f>MID(マスタデータレース一覧!F2472,FIND("・",マスタデータレース一覧!F2472,1)+1,FIND("）",マスタデータレース一覧!F2472,1)-FIND("・",マスタデータレース一覧!F2472,1)-1)</f>
        <v>右外</v>
      </c>
      <c r="J2472" t="str">
        <f>マスタデータレース一覧!D2472</f>
        <v>15時40分</v>
      </c>
      <c r="K2472" t="str">
        <f>MID(マスタデータレース一覧!C2472,3,2)</f>
        <v/>
      </c>
    </row>
    <row r="2473" spans="1:11" x14ac:dyDescent="0.15">
      <c r="A2473">
        <f>マスタデータレース一覧!V2473</f>
        <v>1562</v>
      </c>
      <c r="B2473" t="str">
        <f>マスタデータレース一覧!B2473</f>
        <v>菊花賞</v>
      </c>
      <c r="C2473" t="str">
        <f>MID(マスタデータレース一覧!A2473,1,FIND("）",マスタデータレース一覧!A2473))</f>
        <v>2019年10月20日（日曜）</v>
      </c>
      <c r="D2473" t="str">
        <f>マスタデータレース一覧!H2473</f>
        <v>GⅠ</v>
      </c>
      <c r="E2473" t="str">
        <f>マスタデータレース一覧!G2473</f>
        <v>良</v>
      </c>
      <c r="F2473" t="str">
        <f>MID(マスタデータレース一覧!A2473,FIND("回",マスタデータレース一覧!A2473)+1,2)</f>
        <v>京都</v>
      </c>
      <c r="G2473" t="str">
        <f>MID(マスタデータレース一覧!F2473,2,FIND("・",マスタデータレース一覧!F2473)-2)</f>
        <v>芝</v>
      </c>
      <c r="H2473" s="9" t="str">
        <f>マスタデータレース一覧!E2473</f>
        <v>3,000</v>
      </c>
      <c r="I2473" t="str">
        <f>MID(マスタデータレース一覧!F2473,FIND("・",マスタデータレース一覧!F2473,1)+1,FIND("）",マスタデータレース一覧!F2473,1)-FIND("・",マスタデータレース一覧!F2473,1)-1)</f>
        <v>右外</v>
      </c>
      <c r="J2473" t="str">
        <f>マスタデータレース一覧!D2473</f>
        <v>15時40分</v>
      </c>
      <c r="K2473" t="str">
        <f>MID(マスタデータレース一覧!C2473,3,2)</f>
        <v/>
      </c>
    </row>
    <row r="2474" spans="1:11" x14ac:dyDescent="0.15">
      <c r="A2474">
        <f>マスタデータレース一覧!V2474</f>
        <v>1561</v>
      </c>
      <c r="B2474" t="str">
        <f>マスタデータレース一覧!B2474</f>
        <v>菊花賞</v>
      </c>
      <c r="C2474" t="str">
        <f>MID(マスタデータレース一覧!A2474,1,FIND("）",マスタデータレース一覧!A2474))</f>
        <v>2019年10月20日（日曜）</v>
      </c>
      <c r="D2474" t="str">
        <f>マスタデータレース一覧!H2474</f>
        <v>GⅠ</v>
      </c>
      <c r="E2474" t="str">
        <f>マスタデータレース一覧!G2474</f>
        <v>良</v>
      </c>
      <c r="F2474" t="str">
        <f>MID(マスタデータレース一覧!A2474,FIND("回",マスタデータレース一覧!A2474)+1,2)</f>
        <v>京都</v>
      </c>
      <c r="G2474" t="str">
        <f>MID(マスタデータレース一覧!F2474,2,FIND("・",マスタデータレース一覧!F2474)-2)</f>
        <v>芝</v>
      </c>
      <c r="H2474" s="9" t="str">
        <f>マスタデータレース一覧!E2474</f>
        <v>3,000</v>
      </c>
      <c r="I2474" t="str">
        <f>MID(マスタデータレース一覧!F2474,FIND("・",マスタデータレース一覧!F2474,1)+1,FIND("）",マスタデータレース一覧!F2474,1)-FIND("・",マスタデータレース一覧!F2474,1)-1)</f>
        <v>右外</v>
      </c>
      <c r="J2474" t="str">
        <f>マスタデータレース一覧!D2474</f>
        <v>15時40分</v>
      </c>
      <c r="K2474" t="str">
        <f>MID(マスタデータレース一覧!C2474,3,2)</f>
        <v/>
      </c>
    </row>
    <row r="2475" spans="1:11" x14ac:dyDescent="0.15">
      <c r="A2475">
        <f>マスタデータレース一覧!V2475</f>
        <v>1560</v>
      </c>
      <c r="B2475" t="str">
        <f>マスタデータレース一覧!B2475</f>
        <v>菊花賞</v>
      </c>
      <c r="C2475" t="str">
        <f>MID(マスタデータレース一覧!A2475,1,FIND("）",マスタデータレース一覧!A2475))</f>
        <v>2019年10月20日（日曜）</v>
      </c>
      <c r="D2475" t="str">
        <f>マスタデータレース一覧!H2475</f>
        <v>GⅠ</v>
      </c>
      <c r="E2475" t="str">
        <f>マスタデータレース一覧!G2475</f>
        <v>良</v>
      </c>
      <c r="F2475" t="str">
        <f>MID(マスタデータレース一覧!A2475,FIND("回",マスタデータレース一覧!A2475)+1,2)</f>
        <v>京都</v>
      </c>
      <c r="G2475" t="str">
        <f>MID(マスタデータレース一覧!F2475,2,FIND("・",マスタデータレース一覧!F2475)-2)</f>
        <v>芝</v>
      </c>
      <c r="H2475" s="9" t="str">
        <f>マスタデータレース一覧!E2475</f>
        <v>3,000</v>
      </c>
      <c r="I2475" t="str">
        <f>MID(マスタデータレース一覧!F2475,FIND("・",マスタデータレース一覧!F2475,1)+1,FIND("）",マスタデータレース一覧!F2475,1)-FIND("・",マスタデータレース一覧!F2475,1)-1)</f>
        <v>右外</v>
      </c>
      <c r="J2475" t="str">
        <f>マスタデータレース一覧!D2475</f>
        <v>15時40分</v>
      </c>
      <c r="K2475" t="str">
        <f>MID(マスタデータレース一覧!C2475,3,2)</f>
        <v/>
      </c>
    </row>
    <row r="2476" spans="1:11" x14ac:dyDescent="0.15">
      <c r="A2476">
        <f>マスタデータレース一覧!V2476</f>
        <v>1559</v>
      </c>
      <c r="B2476" t="str">
        <f>マスタデータレース一覧!B2476</f>
        <v>菊花賞</v>
      </c>
      <c r="C2476" t="str">
        <f>MID(マスタデータレース一覧!A2476,1,FIND("）",マスタデータレース一覧!A2476))</f>
        <v>2019年10月20日（日曜）</v>
      </c>
      <c r="D2476" t="str">
        <f>マスタデータレース一覧!H2476</f>
        <v>GⅠ</v>
      </c>
      <c r="E2476" t="str">
        <f>マスタデータレース一覧!G2476</f>
        <v>良</v>
      </c>
      <c r="F2476" t="str">
        <f>MID(マスタデータレース一覧!A2476,FIND("回",マスタデータレース一覧!A2476)+1,2)</f>
        <v>京都</v>
      </c>
      <c r="G2476" t="str">
        <f>MID(マスタデータレース一覧!F2476,2,FIND("・",マスタデータレース一覧!F2476)-2)</f>
        <v>芝</v>
      </c>
      <c r="H2476" s="9" t="str">
        <f>マスタデータレース一覧!E2476</f>
        <v>3,000</v>
      </c>
      <c r="I2476" t="str">
        <f>MID(マスタデータレース一覧!F2476,FIND("・",マスタデータレース一覧!F2476,1)+1,FIND("）",マスタデータレース一覧!F2476,1)-FIND("・",マスタデータレース一覧!F2476,1)-1)</f>
        <v>右外</v>
      </c>
      <c r="J2476" t="str">
        <f>マスタデータレース一覧!D2476</f>
        <v>15時40分</v>
      </c>
      <c r="K2476" t="str">
        <f>MID(マスタデータレース一覧!C2476,3,2)</f>
        <v/>
      </c>
    </row>
    <row r="2477" spans="1:11" x14ac:dyDescent="0.15">
      <c r="A2477">
        <f>マスタデータレース一覧!V2477</f>
        <v>1558</v>
      </c>
      <c r="B2477" t="str">
        <f>マスタデータレース一覧!B2477</f>
        <v>菊花賞</v>
      </c>
      <c r="C2477" t="str">
        <f>MID(マスタデータレース一覧!A2477,1,FIND("）",マスタデータレース一覧!A2477))</f>
        <v>2019年10月20日（日曜）</v>
      </c>
      <c r="D2477" t="str">
        <f>マスタデータレース一覧!H2477</f>
        <v>GⅠ</v>
      </c>
      <c r="E2477" t="str">
        <f>マスタデータレース一覧!G2477</f>
        <v>良</v>
      </c>
      <c r="F2477" t="str">
        <f>MID(マスタデータレース一覧!A2477,FIND("回",マスタデータレース一覧!A2477)+1,2)</f>
        <v>京都</v>
      </c>
      <c r="G2477" t="str">
        <f>MID(マスタデータレース一覧!F2477,2,FIND("・",マスタデータレース一覧!F2477)-2)</f>
        <v>芝</v>
      </c>
      <c r="H2477" s="9" t="str">
        <f>マスタデータレース一覧!E2477</f>
        <v>3,000</v>
      </c>
      <c r="I2477" t="str">
        <f>MID(マスタデータレース一覧!F2477,FIND("・",マスタデータレース一覧!F2477,1)+1,FIND("）",マスタデータレース一覧!F2477,1)-FIND("・",マスタデータレース一覧!F2477,1)-1)</f>
        <v>右外</v>
      </c>
      <c r="J2477" t="str">
        <f>マスタデータレース一覧!D2477</f>
        <v>15時40分</v>
      </c>
      <c r="K2477" t="str">
        <f>MID(マスタデータレース一覧!C2477,3,2)</f>
        <v/>
      </c>
    </row>
    <row r="2478" spans="1:11" x14ac:dyDescent="0.15">
      <c r="A2478">
        <f>マスタデータレース一覧!V2478</f>
        <v>1557</v>
      </c>
      <c r="B2478" t="str">
        <f>マスタデータレース一覧!B2478</f>
        <v>富士ステークス</v>
      </c>
      <c r="C2478" t="str">
        <f>MID(マスタデータレース一覧!A2478,1,FIND("）",マスタデータレース一覧!A2478))</f>
        <v>2019年10月19日（土曜）</v>
      </c>
      <c r="D2478" t="str">
        <f>マスタデータレース一覧!H2478</f>
        <v>GⅢ</v>
      </c>
      <c r="E2478" t="str">
        <f>マスタデータレース一覧!G2478</f>
        <v>稍重</v>
      </c>
      <c r="F2478" t="str">
        <f>MID(マスタデータレース一覧!A2478,FIND("回",マスタデータレース一覧!A2478)+1,2)</f>
        <v>東京</v>
      </c>
      <c r="G2478" t="str">
        <f>MID(マスタデータレース一覧!F2478,2,FIND("・",マスタデータレース一覧!F2478)-2)</f>
        <v>芝</v>
      </c>
      <c r="H2478" s="9" t="str">
        <f>マスタデータレース一覧!E2478</f>
        <v>1,600</v>
      </c>
      <c r="I2478" t="str">
        <f>MID(マスタデータレース一覧!F2478,FIND("・",マスタデータレース一覧!F2478,1)+1,FIND("）",マスタデータレース一覧!F2478,1)-FIND("・",マスタデータレース一覧!F2478,1)-1)</f>
        <v>左</v>
      </c>
      <c r="J2478" t="str">
        <f>マスタデータレース一覧!D2478</f>
        <v>15時45分</v>
      </c>
      <c r="K2478" t="str">
        <f>MID(マスタデータレース一覧!C2478,3,2)</f>
        <v/>
      </c>
    </row>
    <row r="2479" spans="1:11" x14ac:dyDescent="0.15">
      <c r="A2479">
        <f>マスタデータレース一覧!V2479</f>
        <v>1556</v>
      </c>
      <c r="B2479" t="str">
        <f>マスタデータレース一覧!B2479</f>
        <v>富士ステークス</v>
      </c>
      <c r="C2479" t="str">
        <f>MID(マスタデータレース一覧!A2479,1,FIND("）",マスタデータレース一覧!A2479))</f>
        <v>2019年10月19日（土曜）</v>
      </c>
      <c r="D2479" t="str">
        <f>マスタデータレース一覧!H2479</f>
        <v>GⅢ</v>
      </c>
      <c r="E2479" t="str">
        <f>マスタデータレース一覧!G2479</f>
        <v>稍重</v>
      </c>
      <c r="F2479" t="str">
        <f>MID(マスタデータレース一覧!A2479,FIND("回",マスタデータレース一覧!A2479)+1,2)</f>
        <v>東京</v>
      </c>
      <c r="G2479" t="str">
        <f>MID(マスタデータレース一覧!F2479,2,FIND("・",マスタデータレース一覧!F2479)-2)</f>
        <v>芝</v>
      </c>
      <c r="H2479" s="9" t="str">
        <f>マスタデータレース一覧!E2479</f>
        <v>1,600</v>
      </c>
      <c r="I2479" t="str">
        <f>MID(マスタデータレース一覧!F2479,FIND("・",マスタデータレース一覧!F2479,1)+1,FIND("）",マスタデータレース一覧!F2479,1)-FIND("・",マスタデータレース一覧!F2479,1)-1)</f>
        <v>左</v>
      </c>
      <c r="J2479" t="str">
        <f>マスタデータレース一覧!D2479</f>
        <v>15時45分</v>
      </c>
      <c r="K2479" t="str">
        <f>MID(マスタデータレース一覧!C2479,3,2)</f>
        <v/>
      </c>
    </row>
    <row r="2480" spans="1:11" x14ac:dyDescent="0.15">
      <c r="A2480">
        <f>マスタデータレース一覧!V2480</f>
        <v>1555</v>
      </c>
      <c r="B2480" t="str">
        <f>マスタデータレース一覧!B2480</f>
        <v>富士ステークス</v>
      </c>
      <c r="C2480" t="str">
        <f>MID(マスタデータレース一覧!A2480,1,FIND("）",マスタデータレース一覧!A2480))</f>
        <v>2019年10月19日（土曜）</v>
      </c>
      <c r="D2480" t="str">
        <f>マスタデータレース一覧!H2480</f>
        <v>GⅢ</v>
      </c>
      <c r="E2480" t="str">
        <f>マスタデータレース一覧!G2480</f>
        <v>稍重</v>
      </c>
      <c r="F2480" t="str">
        <f>MID(マスタデータレース一覧!A2480,FIND("回",マスタデータレース一覧!A2480)+1,2)</f>
        <v>東京</v>
      </c>
      <c r="G2480" t="str">
        <f>MID(マスタデータレース一覧!F2480,2,FIND("・",マスタデータレース一覧!F2480)-2)</f>
        <v>芝</v>
      </c>
      <c r="H2480" s="9" t="str">
        <f>マスタデータレース一覧!E2480</f>
        <v>1,600</v>
      </c>
      <c r="I2480" t="str">
        <f>MID(マスタデータレース一覧!F2480,FIND("・",マスタデータレース一覧!F2480,1)+1,FIND("）",マスタデータレース一覧!F2480,1)-FIND("・",マスタデータレース一覧!F2480,1)-1)</f>
        <v>左</v>
      </c>
      <c r="J2480" t="str">
        <f>マスタデータレース一覧!D2480</f>
        <v>15時45分</v>
      </c>
      <c r="K2480" t="str">
        <f>MID(マスタデータレース一覧!C2480,3,2)</f>
        <v/>
      </c>
    </row>
    <row r="2481" spans="1:11" x14ac:dyDescent="0.15">
      <c r="A2481">
        <f>マスタデータレース一覧!V2481</f>
        <v>1554</v>
      </c>
      <c r="B2481" t="str">
        <f>マスタデータレース一覧!B2481</f>
        <v>富士ステークス</v>
      </c>
      <c r="C2481" t="str">
        <f>MID(マスタデータレース一覧!A2481,1,FIND("）",マスタデータレース一覧!A2481))</f>
        <v>2019年10月19日（土曜）</v>
      </c>
      <c r="D2481" t="str">
        <f>マスタデータレース一覧!H2481</f>
        <v>GⅢ</v>
      </c>
      <c r="E2481" t="str">
        <f>マスタデータレース一覧!G2481</f>
        <v>稍重</v>
      </c>
      <c r="F2481" t="str">
        <f>MID(マスタデータレース一覧!A2481,FIND("回",マスタデータレース一覧!A2481)+1,2)</f>
        <v>東京</v>
      </c>
      <c r="G2481" t="str">
        <f>MID(マスタデータレース一覧!F2481,2,FIND("・",マスタデータレース一覧!F2481)-2)</f>
        <v>芝</v>
      </c>
      <c r="H2481" s="9" t="str">
        <f>マスタデータレース一覧!E2481</f>
        <v>1,600</v>
      </c>
      <c r="I2481" t="str">
        <f>MID(マスタデータレース一覧!F2481,FIND("・",マスタデータレース一覧!F2481,1)+1,FIND("）",マスタデータレース一覧!F2481,1)-FIND("・",マスタデータレース一覧!F2481,1)-1)</f>
        <v>左</v>
      </c>
      <c r="J2481" t="str">
        <f>マスタデータレース一覧!D2481</f>
        <v>15時45分</v>
      </c>
      <c r="K2481" t="str">
        <f>MID(マスタデータレース一覧!C2481,3,2)</f>
        <v/>
      </c>
    </row>
    <row r="2482" spans="1:11" x14ac:dyDescent="0.15">
      <c r="A2482">
        <f>マスタデータレース一覧!V2482</f>
        <v>1553</v>
      </c>
      <c r="B2482" t="str">
        <f>マスタデータレース一覧!B2482</f>
        <v>富士ステークス</v>
      </c>
      <c r="C2482" t="str">
        <f>MID(マスタデータレース一覧!A2482,1,FIND("）",マスタデータレース一覧!A2482))</f>
        <v>2019年10月19日（土曜）</v>
      </c>
      <c r="D2482" t="str">
        <f>マスタデータレース一覧!H2482</f>
        <v>GⅢ</v>
      </c>
      <c r="E2482" t="str">
        <f>マスタデータレース一覧!G2482</f>
        <v>稍重</v>
      </c>
      <c r="F2482" t="str">
        <f>MID(マスタデータレース一覧!A2482,FIND("回",マスタデータレース一覧!A2482)+1,2)</f>
        <v>東京</v>
      </c>
      <c r="G2482" t="str">
        <f>MID(マスタデータレース一覧!F2482,2,FIND("・",マスタデータレース一覧!F2482)-2)</f>
        <v>芝</v>
      </c>
      <c r="H2482" s="9" t="str">
        <f>マスタデータレース一覧!E2482</f>
        <v>1,600</v>
      </c>
      <c r="I2482" t="str">
        <f>MID(マスタデータレース一覧!F2482,FIND("・",マスタデータレース一覧!F2482,1)+1,FIND("）",マスタデータレース一覧!F2482,1)-FIND("・",マスタデータレース一覧!F2482,1)-1)</f>
        <v>左</v>
      </c>
      <c r="J2482" t="str">
        <f>マスタデータレース一覧!D2482</f>
        <v>15時45分</v>
      </c>
      <c r="K2482" t="str">
        <f>MID(マスタデータレース一覧!C2482,3,2)</f>
        <v/>
      </c>
    </row>
    <row r="2483" spans="1:11" x14ac:dyDescent="0.15">
      <c r="A2483">
        <f>マスタデータレース一覧!V2483</f>
        <v>1552</v>
      </c>
      <c r="B2483" t="str">
        <f>マスタデータレース一覧!B2483</f>
        <v>富士ステークス</v>
      </c>
      <c r="C2483" t="str">
        <f>MID(マスタデータレース一覧!A2483,1,FIND("）",マスタデータレース一覧!A2483))</f>
        <v>2019年10月19日（土曜）</v>
      </c>
      <c r="D2483" t="str">
        <f>マスタデータレース一覧!H2483</f>
        <v>GⅢ</v>
      </c>
      <c r="E2483" t="str">
        <f>マスタデータレース一覧!G2483</f>
        <v>稍重</v>
      </c>
      <c r="F2483" t="str">
        <f>MID(マスタデータレース一覧!A2483,FIND("回",マスタデータレース一覧!A2483)+1,2)</f>
        <v>東京</v>
      </c>
      <c r="G2483" t="str">
        <f>MID(マスタデータレース一覧!F2483,2,FIND("・",マスタデータレース一覧!F2483)-2)</f>
        <v>芝</v>
      </c>
      <c r="H2483" s="9" t="str">
        <f>マスタデータレース一覧!E2483</f>
        <v>1,600</v>
      </c>
      <c r="I2483" t="str">
        <f>MID(マスタデータレース一覧!F2483,FIND("・",マスタデータレース一覧!F2483,1)+1,FIND("）",マスタデータレース一覧!F2483,1)-FIND("・",マスタデータレース一覧!F2483,1)-1)</f>
        <v>左</v>
      </c>
      <c r="J2483" t="str">
        <f>マスタデータレース一覧!D2483</f>
        <v>15時45分</v>
      </c>
      <c r="K2483" t="str">
        <f>MID(マスタデータレース一覧!C2483,3,2)</f>
        <v/>
      </c>
    </row>
    <row r="2484" spans="1:11" x14ac:dyDescent="0.15">
      <c r="A2484">
        <f>マスタデータレース一覧!V2484</f>
        <v>1551</v>
      </c>
      <c r="B2484" t="str">
        <f>マスタデータレース一覧!B2484</f>
        <v>富士ステークス</v>
      </c>
      <c r="C2484" t="str">
        <f>MID(マスタデータレース一覧!A2484,1,FIND("）",マスタデータレース一覧!A2484))</f>
        <v>2019年10月19日（土曜）</v>
      </c>
      <c r="D2484" t="str">
        <f>マスタデータレース一覧!H2484</f>
        <v>GⅢ</v>
      </c>
      <c r="E2484" t="str">
        <f>マスタデータレース一覧!G2484</f>
        <v>稍重</v>
      </c>
      <c r="F2484" t="str">
        <f>MID(マスタデータレース一覧!A2484,FIND("回",マスタデータレース一覧!A2484)+1,2)</f>
        <v>東京</v>
      </c>
      <c r="G2484" t="str">
        <f>MID(マスタデータレース一覧!F2484,2,FIND("・",マスタデータレース一覧!F2484)-2)</f>
        <v>芝</v>
      </c>
      <c r="H2484" s="9" t="str">
        <f>マスタデータレース一覧!E2484</f>
        <v>1,600</v>
      </c>
      <c r="I2484" t="str">
        <f>MID(マスタデータレース一覧!F2484,FIND("・",マスタデータレース一覧!F2484,1)+1,FIND("）",マスタデータレース一覧!F2484,1)-FIND("・",マスタデータレース一覧!F2484,1)-1)</f>
        <v>左</v>
      </c>
      <c r="J2484" t="str">
        <f>マスタデータレース一覧!D2484</f>
        <v>15時45分</v>
      </c>
      <c r="K2484" t="str">
        <f>MID(マスタデータレース一覧!C2484,3,2)</f>
        <v/>
      </c>
    </row>
    <row r="2485" spans="1:11" x14ac:dyDescent="0.15">
      <c r="A2485">
        <f>マスタデータレース一覧!V2485</f>
        <v>1550</v>
      </c>
      <c r="B2485" t="str">
        <f>マスタデータレース一覧!B2485</f>
        <v>富士ステークス</v>
      </c>
      <c r="C2485" t="str">
        <f>MID(マスタデータレース一覧!A2485,1,FIND("）",マスタデータレース一覧!A2485))</f>
        <v>2019年10月19日（土曜）</v>
      </c>
      <c r="D2485" t="str">
        <f>マスタデータレース一覧!H2485</f>
        <v>GⅢ</v>
      </c>
      <c r="E2485" t="str">
        <f>マスタデータレース一覧!G2485</f>
        <v>稍重</v>
      </c>
      <c r="F2485" t="str">
        <f>MID(マスタデータレース一覧!A2485,FIND("回",マスタデータレース一覧!A2485)+1,2)</f>
        <v>東京</v>
      </c>
      <c r="G2485" t="str">
        <f>MID(マスタデータレース一覧!F2485,2,FIND("・",マスタデータレース一覧!F2485)-2)</f>
        <v>芝</v>
      </c>
      <c r="H2485" s="9" t="str">
        <f>マスタデータレース一覧!E2485</f>
        <v>1,600</v>
      </c>
      <c r="I2485" t="str">
        <f>MID(マスタデータレース一覧!F2485,FIND("・",マスタデータレース一覧!F2485,1)+1,FIND("）",マスタデータレース一覧!F2485,1)-FIND("・",マスタデータレース一覧!F2485,1)-1)</f>
        <v>左</v>
      </c>
      <c r="J2485" t="str">
        <f>マスタデータレース一覧!D2485</f>
        <v>15時45分</v>
      </c>
      <c r="K2485" t="str">
        <f>MID(マスタデータレース一覧!C2485,3,2)</f>
        <v/>
      </c>
    </row>
    <row r="2486" spans="1:11" x14ac:dyDescent="0.15">
      <c r="A2486">
        <f>マスタデータレース一覧!V2486</f>
        <v>1549</v>
      </c>
      <c r="B2486" t="str">
        <f>マスタデータレース一覧!B2486</f>
        <v>富士ステークス</v>
      </c>
      <c r="C2486" t="str">
        <f>MID(マスタデータレース一覧!A2486,1,FIND("）",マスタデータレース一覧!A2486))</f>
        <v>2019年10月19日（土曜）</v>
      </c>
      <c r="D2486" t="str">
        <f>マスタデータレース一覧!H2486</f>
        <v>GⅢ</v>
      </c>
      <c r="E2486" t="str">
        <f>マスタデータレース一覧!G2486</f>
        <v>稍重</v>
      </c>
      <c r="F2486" t="str">
        <f>MID(マスタデータレース一覧!A2486,FIND("回",マスタデータレース一覧!A2486)+1,2)</f>
        <v>東京</v>
      </c>
      <c r="G2486" t="str">
        <f>MID(マスタデータレース一覧!F2486,2,FIND("・",マスタデータレース一覧!F2486)-2)</f>
        <v>芝</v>
      </c>
      <c r="H2486" s="9" t="str">
        <f>マスタデータレース一覧!E2486</f>
        <v>1,600</v>
      </c>
      <c r="I2486" t="str">
        <f>MID(マスタデータレース一覧!F2486,FIND("・",マスタデータレース一覧!F2486,1)+1,FIND("）",マスタデータレース一覧!F2486,1)-FIND("・",マスタデータレース一覧!F2486,1)-1)</f>
        <v>左</v>
      </c>
      <c r="J2486" t="str">
        <f>マスタデータレース一覧!D2486</f>
        <v>15時45分</v>
      </c>
      <c r="K2486" t="str">
        <f>MID(マスタデータレース一覧!C2486,3,2)</f>
        <v/>
      </c>
    </row>
    <row r="2487" spans="1:11" x14ac:dyDescent="0.15">
      <c r="A2487">
        <f>マスタデータレース一覧!V2487</f>
        <v>1548</v>
      </c>
      <c r="B2487" t="str">
        <f>マスタデータレース一覧!B2487</f>
        <v>富士ステークス</v>
      </c>
      <c r="C2487" t="str">
        <f>MID(マスタデータレース一覧!A2487,1,FIND("）",マスタデータレース一覧!A2487))</f>
        <v>2019年10月19日（土曜）</v>
      </c>
      <c r="D2487" t="str">
        <f>マスタデータレース一覧!H2487</f>
        <v>GⅢ</v>
      </c>
      <c r="E2487" t="str">
        <f>マスタデータレース一覧!G2487</f>
        <v>稍重</v>
      </c>
      <c r="F2487" t="str">
        <f>MID(マスタデータレース一覧!A2487,FIND("回",マスタデータレース一覧!A2487)+1,2)</f>
        <v>東京</v>
      </c>
      <c r="G2487" t="str">
        <f>MID(マスタデータレース一覧!F2487,2,FIND("・",マスタデータレース一覧!F2487)-2)</f>
        <v>芝</v>
      </c>
      <c r="H2487" s="9" t="str">
        <f>マスタデータレース一覧!E2487</f>
        <v>1,600</v>
      </c>
      <c r="I2487" t="str">
        <f>MID(マスタデータレース一覧!F2487,FIND("・",マスタデータレース一覧!F2487,1)+1,FIND("）",マスタデータレース一覧!F2487,1)-FIND("・",マスタデータレース一覧!F2487,1)-1)</f>
        <v>左</v>
      </c>
      <c r="J2487" t="str">
        <f>マスタデータレース一覧!D2487</f>
        <v>15時45分</v>
      </c>
      <c r="K2487" t="str">
        <f>MID(マスタデータレース一覧!C2487,3,2)</f>
        <v/>
      </c>
    </row>
    <row r="2488" spans="1:11" x14ac:dyDescent="0.15">
      <c r="A2488">
        <f>マスタデータレース一覧!V2488</f>
        <v>1547</v>
      </c>
      <c r="B2488" t="str">
        <f>マスタデータレース一覧!B2488</f>
        <v>富士ステークス</v>
      </c>
      <c r="C2488" t="str">
        <f>MID(マスタデータレース一覧!A2488,1,FIND("）",マスタデータレース一覧!A2488))</f>
        <v>2019年10月19日（土曜）</v>
      </c>
      <c r="D2488" t="str">
        <f>マスタデータレース一覧!H2488</f>
        <v>GⅢ</v>
      </c>
      <c r="E2488" t="str">
        <f>マスタデータレース一覧!G2488</f>
        <v>稍重</v>
      </c>
      <c r="F2488" t="str">
        <f>MID(マスタデータレース一覧!A2488,FIND("回",マスタデータレース一覧!A2488)+1,2)</f>
        <v>東京</v>
      </c>
      <c r="G2488" t="str">
        <f>MID(マスタデータレース一覧!F2488,2,FIND("・",マスタデータレース一覧!F2488)-2)</f>
        <v>芝</v>
      </c>
      <c r="H2488" s="9" t="str">
        <f>マスタデータレース一覧!E2488</f>
        <v>1,600</v>
      </c>
      <c r="I2488" t="str">
        <f>MID(マスタデータレース一覧!F2488,FIND("・",マスタデータレース一覧!F2488,1)+1,FIND("）",マスタデータレース一覧!F2488,1)-FIND("・",マスタデータレース一覧!F2488,1)-1)</f>
        <v>左</v>
      </c>
      <c r="J2488" t="str">
        <f>マスタデータレース一覧!D2488</f>
        <v>15時45分</v>
      </c>
      <c r="K2488" t="str">
        <f>MID(マスタデータレース一覧!C2488,3,2)</f>
        <v/>
      </c>
    </row>
    <row r="2489" spans="1:11" x14ac:dyDescent="0.15">
      <c r="A2489">
        <f>マスタデータレース一覧!V2489</f>
        <v>1546</v>
      </c>
      <c r="B2489" t="str">
        <f>マスタデータレース一覧!B2489</f>
        <v>富士ステークス</v>
      </c>
      <c r="C2489" t="str">
        <f>MID(マスタデータレース一覧!A2489,1,FIND("）",マスタデータレース一覧!A2489))</f>
        <v>2019年10月19日（土曜）</v>
      </c>
      <c r="D2489" t="str">
        <f>マスタデータレース一覧!H2489</f>
        <v>GⅢ</v>
      </c>
      <c r="E2489" t="str">
        <f>マスタデータレース一覧!G2489</f>
        <v>稍重</v>
      </c>
      <c r="F2489" t="str">
        <f>MID(マスタデータレース一覧!A2489,FIND("回",マスタデータレース一覧!A2489)+1,2)</f>
        <v>東京</v>
      </c>
      <c r="G2489" t="str">
        <f>MID(マスタデータレース一覧!F2489,2,FIND("・",マスタデータレース一覧!F2489)-2)</f>
        <v>芝</v>
      </c>
      <c r="H2489" s="9" t="str">
        <f>マスタデータレース一覧!E2489</f>
        <v>1,600</v>
      </c>
      <c r="I2489" t="str">
        <f>MID(マスタデータレース一覧!F2489,FIND("・",マスタデータレース一覧!F2489,1)+1,FIND("）",マスタデータレース一覧!F2489,1)-FIND("・",マスタデータレース一覧!F2489,1)-1)</f>
        <v>左</v>
      </c>
      <c r="J2489" t="str">
        <f>マスタデータレース一覧!D2489</f>
        <v>15時45分</v>
      </c>
      <c r="K2489" t="str">
        <f>MID(マスタデータレース一覧!C2489,3,2)</f>
        <v/>
      </c>
    </row>
    <row r="2490" spans="1:11" x14ac:dyDescent="0.15">
      <c r="A2490">
        <f>マスタデータレース一覧!V2490</f>
        <v>1545</v>
      </c>
      <c r="B2490" t="str">
        <f>マスタデータレース一覧!B2490</f>
        <v>富士ステークス</v>
      </c>
      <c r="C2490" t="str">
        <f>MID(マスタデータレース一覧!A2490,1,FIND("）",マスタデータレース一覧!A2490))</f>
        <v>2019年10月19日（土曜）</v>
      </c>
      <c r="D2490" t="str">
        <f>マスタデータレース一覧!H2490</f>
        <v>GⅢ</v>
      </c>
      <c r="E2490" t="str">
        <f>マスタデータレース一覧!G2490</f>
        <v>稍重</v>
      </c>
      <c r="F2490" t="str">
        <f>MID(マスタデータレース一覧!A2490,FIND("回",マスタデータレース一覧!A2490)+1,2)</f>
        <v>東京</v>
      </c>
      <c r="G2490" t="str">
        <f>MID(マスタデータレース一覧!F2490,2,FIND("・",マスタデータレース一覧!F2490)-2)</f>
        <v>芝</v>
      </c>
      <c r="H2490" s="9" t="str">
        <f>マスタデータレース一覧!E2490</f>
        <v>1,600</v>
      </c>
      <c r="I2490" t="str">
        <f>MID(マスタデータレース一覧!F2490,FIND("・",マスタデータレース一覧!F2490,1)+1,FIND("）",マスタデータレース一覧!F2490,1)-FIND("・",マスタデータレース一覧!F2490,1)-1)</f>
        <v>左</v>
      </c>
      <c r="J2490" t="str">
        <f>マスタデータレース一覧!D2490</f>
        <v>15時45分</v>
      </c>
      <c r="K2490" t="str">
        <f>MID(マスタデータレース一覧!C2490,3,2)</f>
        <v/>
      </c>
    </row>
    <row r="2491" spans="1:11" x14ac:dyDescent="0.15">
      <c r="A2491">
        <f>マスタデータレース一覧!V2491</f>
        <v>1544</v>
      </c>
      <c r="B2491" t="str">
        <f>マスタデータレース一覧!B2491</f>
        <v>富士ステークス</v>
      </c>
      <c r="C2491" t="str">
        <f>MID(マスタデータレース一覧!A2491,1,FIND("）",マスタデータレース一覧!A2491))</f>
        <v>2019年10月19日（土曜）</v>
      </c>
      <c r="D2491" t="str">
        <f>マスタデータレース一覧!H2491</f>
        <v>GⅢ</v>
      </c>
      <c r="E2491" t="str">
        <f>マスタデータレース一覧!G2491</f>
        <v>稍重</v>
      </c>
      <c r="F2491" t="str">
        <f>MID(マスタデータレース一覧!A2491,FIND("回",マスタデータレース一覧!A2491)+1,2)</f>
        <v>東京</v>
      </c>
      <c r="G2491" t="str">
        <f>MID(マスタデータレース一覧!F2491,2,FIND("・",マスタデータレース一覧!F2491)-2)</f>
        <v>芝</v>
      </c>
      <c r="H2491" s="9" t="str">
        <f>マスタデータレース一覧!E2491</f>
        <v>1,600</v>
      </c>
      <c r="I2491" t="str">
        <f>MID(マスタデータレース一覧!F2491,FIND("・",マスタデータレース一覧!F2491,1)+1,FIND("）",マスタデータレース一覧!F2491,1)-FIND("・",マスタデータレース一覧!F2491,1)-1)</f>
        <v>左</v>
      </c>
      <c r="J2491" t="str">
        <f>マスタデータレース一覧!D2491</f>
        <v>15時45分</v>
      </c>
      <c r="K2491" t="str">
        <f>MID(マスタデータレース一覧!C2491,3,2)</f>
        <v/>
      </c>
    </row>
    <row r="2492" spans="1:11" x14ac:dyDescent="0.15">
      <c r="A2492">
        <f>マスタデータレース一覧!V2492</f>
        <v>1543</v>
      </c>
      <c r="B2492" t="str">
        <f>マスタデータレース一覧!B2492</f>
        <v>富士ステークス</v>
      </c>
      <c r="C2492" t="str">
        <f>MID(マスタデータレース一覧!A2492,1,FIND("）",マスタデータレース一覧!A2492))</f>
        <v>2019年10月19日（土曜）</v>
      </c>
      <c r="D2492" t="str">
        <f>マスタデータレース一覧!H2492</f>
        <v>GⅢ</v>
      </c>
      <c r="E2492" t="str">
        <f>マスタデータレース一覧!G2492</f>
        <v>稍重</v>
      </c>
      <c r="F2492" t="str">
        <f>MID(マスタデータレース一覧!A2492,FIND("回",マスタデータレース一覧!A2492)+1,2)</f>
        <v>東京</v>
      </c>
      <c r="G2492" t="str">
        <f>MID(マスタデータレース一覧!F2492,2,FIND("・",マスタデータレース一覧!F2492)-2)</f>
        <v>芝</v>
      </c>
      <c r="H2492" s="9" t="str">
        <f>マスタデータレース一覧!E2492</f>
        <v>1,600</v>
      </c>
      <c r="I2492" t="str">
        <f>MID(マスタデータレース一覧!F2492,FIND("・",マスタデータレース一覧!F2492,1)+1,FIND("）",マスタデータレース一覧!F2492,1)-FIND("・",マスタデータレース一覧!F2492,1)-1)</f>
        <v>左</v>
      </c>
      <c r="J2492" t="str">
        <f>マスタデータレース一覧!D2492</f>
        <v>15時45分</v>
      </c>
      <c r="K2492" t="str">
        <f>MID(マスタデータレース一覧!C2492,3,2)</f>
        <v/>
      </c>
    </row>
    <row r="2493" spans="1:11" x14ac:dyDescent="0.15">
      <c r="A2493">
        <f>マスタデータレース一覧!V2493</f>
        <v>1542</v>
      </c>
      <c r="B2493" t="str">
        <f>マスタデータレース一覧!B2493</f>
        <v>富士ステークス</v>
      </c>
      <c r="C2493" t="str">
        <f>MID(マスタデータレース一覧!A2493,1,FIND("）",マスタデータレース一覧!A2493))</f>
        <v>2019年10月19日（土曜）</v>
      </c>
      <c r="D2493" t="str">
        <f>マスタデータレース一覧!H2493</f>
        <v>GⅢ</v>
      </c>
      <c r="E2493" t="str">
        <f>マスタデータレース一覧!G2493</f>
        <v>稍重</v>
      </c>
      <c r="F2493" t="str">
        <f>MID(マスタデータレース一覧!A2493,FIND("回",マスタデータレース一覧!A2493)+1,2)</f>
        <v>東京</v>
      </c>
      <c r="G2493" t="str">
        <f>MID(マスタデータレース一覧!F2493,2,FIND("・",マスタデータレース一覧!F2493)-2)</f>
        <v>芝</v>
      </c>
      <c r="H2493" s="9" t="str">
        <f>マスタデータレース一覧!E2493</f>
        <v>1,600</v>
      </c>
      <c r="I2493" t="str">
        <f>MID(マスタデータレース一覧!F2493,FIND("・",マスタデータレース一覧!F2493,1)+1,FIND("）",マスタデータレース一覧!F2493,1)-FIND("・",マスタデータレース一覧!F2493,1)-1)</f>
        <v>左</v>
      </c>
      <c r="J2493" t="str">
        <f>マスタデータレース一覧!D2493</f>
        <v>15時45分</v>
      </c>
      <c r="K2493" t="str">
        <f>MID(マスタデータレース一覧!C2493,3,2)</f>
        <v/>
      </c>
    </row>
    <row r="2494" spans="1:11" x14ac:dyDescent="0.15">
      <c r="A2494">
        <f>マスタデータレース一覧!V2494</f>
        <v>1541</v>
      </c>
      <c r="B2494" t="str">
        <f>マスタデータレース一覧!B2494</f>
        <v>富士ステークス</v>
      </c>
      <c r="C2494" t="str">
        <f>MID(マスタデータレース一覧!A2494,1,FIND("）",マスタデータレース一覧!A2494))</f>
        <v>2019年10月19日（土曜）</v>
      </c>
      <c r="D2494" t="str">
        <f>マスタデータレース一覧!H2494</f>
        <v>GⅢ</v>
      </c>
      <c r="E2494" t="str">
        <f>マスタデータレース一覧!G2494</f>
        <v>稍重</v>
      </c>
      <c r="F2494" t="str">
        <f>MID(マスタデータレース一覧!A2494,FIND("回",マスタデータレース一覧!A2494)+1,2)</f>
        <v>東京</v>
      </c>
      <c r="G2494" t="str">
        <f>MID(マスタデータレース一覧!F2494,2,FIND("・",マスタデータレース一覧!F2494)-2)</f>
        <v>芝</v>
      </c>
      <c r="H2494" s="9" t="str">
        <f>マスタデータレース一覧!E2494</f>
        <v>1,600</v>
      </c>
      <c r="I2494" t="str">
        <f>MID(マスタデータレース一覧!F2494,FIND("・",マスタデータレース一覧!F2494,1)+1,FIND("）",マスタデータレース一覧!F2494,1)-FIND("・",マスタデータレース一覧!F2494,1)-1)</f>
        <v>左</v>
      </c>
      <c r="J2494" t="str">
        <f>マスタデータレース一覧!D2494</f>
        <v>15時45分</v>
      </c>
      <c r="K2494" t="str">
        <f>MID(マスタデータレース一覧!C2494,3,2)</f>
        <v/>
      </c>
    </row>
    <row r="2495" spans="1:11" x14ac:dyDescent="0.15">
      <c r="A2495">
        <f>マスタデータレース一覧!V2495</f>
        <v>1540</v>
      </c>
      <c r="B2495" t="str">
        <f>マスタデータレース一覧!B2495</f>
        <v>富士ステークス</v>
      </c>
      <c r="C2495" t="str">
        <f>MID(マスタデータレース一覧!A2495,1,FIND("）",マスタデータレース一覧!A2495))</f>
        <v>2019年10月19日（土曜）</v>
      </c>
      <c r="D2495" t="str">
        <f>マスタデータレース一覧!H2495</f>
        <v>GⅢ</v>
      </c>
      <c r="E2495" t="str">
        <f>マスタデータレース一覧!G2495</f>
        <v>稍重</v>
      </c>
      <c r="F2495" t="str">
        <f>MID(マスタデータレース一覧!A2495,FIND("回",マスタデータレース一覧!A2495)+1,2)</f>
        <v>東京</v>
      </c>
      <c r="G2495" t="str">
        <f>MID(マスタデータレース一覧!F2495,2,FIND("・",マスタデータレース一覧!F2495)-2)</f>
        <v>芝</v>
      </c>
      <c r="H2495" s="9" t="str">
        <f>マスタデータレース一覧!E2495</f>
        <v>1,600</v>
      </c>
      <c r="I2495" t="str">
        <f>MID(マスタデータレース一覧!F2495,FIND("・",マスタデータレース一覧!F2495,1)+1,FIND("）",マスタデータレース一覧!F2495,1)-FIND("・",マスタデータレース一覧!F2495,1)-1)</f>
        <v>左</v>
      </c>
      <c r="J2495" t="str">
        <f>マスタデータレース一覧!D2495</f>
        <v>15時45分</v>
      </c>
      <c r="K2495" t="str">
        <f>MID(マスタデータレース一覧!C2495,3,2)</f>
        <v/>
      </c>
    </row>
    <row r="2496" spans="1:11" x14ac:dyDescent="0.15">
      <c r="A2496">
        <f>マスタデータレース一覧!V2496</f>
        <v>1539</v>
      </c>
      <c r="B2496" t="str">
        <f>マスタデータレース一覧!B2496</f>
        <v>東京ハイジャンプ</v>
      </c>
      <c r="C2496" t="str">
        <f>MID(マスタデータレース一覧!A2496,1,FIND("）",マスタデータレース一覧!A2496))</f>
        <v>2019年10月15日（火曜）</v>
      </c>
      <c r="D2496" t="str">
        <f>マスタデータレース一覧!H2496</f>
        <v>J・GⅡ</v>
      </c>
      <c r="E2496" t="str">
        <f>マスタデータレース一覧!G2496</f>
        <v>稍重</v>
      </c>
      <c r="F2496" t="str">
        <f>MID(マスタデータレース一覧!A2496,FIND("回",マスタデータレース一覧!A2496)+1,2)</f>
        <v>東京</v>
      </c>
      <c r="G2496" t="e">
        <f>MID(マスタデータレース一覧!F2496,2,FIND("・",マスタデータレース一覧!F2496)-2)</f>
        <v>#VALUE!</v>
      </c>
      <c r="H2496" s="9" t="str">
        <f>マスタデータレース一覧!E2496</f>
        <v>3,110</v>
      </c>
      <c r="I2496" t="e">
        <f>MID(マスタデータレース一覧!F2496,FIND("・",マスタデータレース一覧!F2496,1)+1,FIND("）",マスタデータレース一覧!F2496,1)-FIND("・",マスタデータレース一覧!F2496,1)-1)</f>
        <v>#VALUE!</v>
      </c>
      <c r="J2496" t="str">
        <f>マスタデータレース一覧!D2496</f>
        <v>14時00分</v>
      </c>
      <c r="K2496" t="str">
        <f>MID(マスタデータレース一覧!C2496,3,2)</f>
        <v/>
      </c>
    </row>
    <row r="2497" spans="1:11" x14ac:dyDescent="0.15">
      <c r="A2497">
        <f>マスタデータレース一覧!V2497</f>
        <v>1538</v>
      </c>
      <c r="B2497" t="str">
        <f>マスタデータレース一覧!B2497</f>
        <v>東京ハイジャンプ</v>
      </c>
      <c r="C2497" t="str">
        <f>MID(マスタデータレース一覧!A2497,1,FIND("）",マスタデータレース一覧!A2497))</f>
        <v>2019年10月15日（火曜）</v>
      </c>
      <c r="D2497" t="str">
        <f>マスタデータレース一覧!H2497</f>
        <v>J・GⅡ</v>
      </c>
      <c r="E2497" t="str">
        <f>マスタデータレース一覧!G2497</f>
        <v>稍重</v>
      </c>
      <c r="F2497" t="str">
        <f>MID(マスタデータレース一覧!A2497,FIND("回",マスタデータレース一覧!A2497)+1,2)</f>
        <v>東京</v>
      </c>
      <c r="G2497" t="e">
        <f>MID(マスタデータレース一覧!F2497,2,FIND("・",マスタデータレース一覧!F2497)-2)</f>
        <v>#VALUE!</v>
      </c>
      <c r="H2497" s="9" t="str">
        <f>マスタデータレース一覧!E2497</f>
        <v>3,110</v>
      </c>
      <c r="I2497" t="e">
        <f>MID(マスタデータレース一覧!F2497,FIND("・",マスタデータレース一覧!F2497,1)+1,FIND("）",マスタデータレース一覧!F2497,1)-FIND("・",マスタデータレース一覧!F2497,1)-1)</f>
        <v>#VALUE!</v>
      </c>
      <c r="J2497" t="str">
        <f>マスタデータレース一覧!D2497</f>
        <v>14時00分</v>
      </c>
      <c r="K2497" t="str">
        <f>MID(マスタデータレース一覧!C2497,3,2)</f>
        <v/>
      </c>
    </row>
    <row r="2498" spans="1:11" x14ac:dyDescent="0.15">
      <c r="A2498">
        <f>マスタデータレース一覧!V2498</f>
        <v>1537</v>
      </c>
      <c r="B2498" t="str">
        <f>マスタデータレース一覧!B2498</f>
        <v>東京ハイジャンプ</v>
      </c>
      <c r="C2498" t="str">
        <f>MID(マスタデータレース一覧!A2498,1,FIND("）",マスタデータレース一覧!A2498))</f>
        <v>2019年10月15日（火曜）</v>
      </c>
      <c r="D2498" t="str">
        <f>マスタデータレース一覧!H2498</f>
        <v>J・GⅡ</v>
      </c>
      <c r="E2498" t="str">
        <f>マスタデータレース一覧!G2498</f>
        <v>稍重</v>
      </c>
      <c r="F2498" t="str">
        <f>MID(マスタデータレース一覧!A2498,FIND("回",マスタデータレース一覧!A2498)+1,2)</f>
        <v>東京</v>
      </c>
      <c r="G2498" t="e">
        <f>MID(マスタデータレース一覧!F2498,2,FIND("・",マスタデータレース一覧!F2498)-2)</f>
        <v>#VALUE!</v>
      </c>
      <c r="H2498" s="9" t="str">
        <f>マスタデータレース一覧!E2498</f>
        <v>3,110</v>
      </c>
      <c r="I2498" t="e">
        <f>MID(マスタデータレース一覧!F2498,FIND("・",マスタデータレース一覧!F2498,1)+1,FIND("）",マスタデータレース一覧!F2498,1)-FIND("・",マスタデータレース一覧!F2498,1)-1)</f>
        <v>#VALUE!</v>
      </c>
      <c r="J2498" t="str">
        <f>マスタデータレース一覧!D2498</f>
        <v>14時00分</v>
      </c>
      <c r="K2498" t="str">
        <f>MID(マスタデータレース一覧!C2498,3,2)</f>
        <v/>
      </c>
    </row>
    <row r="2499" spans="1:11" x14ac:dyDescent="0.15">
      <c r="A2499">
        <f>マスタデータレース一覧!V2499</f>
        <v>1536</v>
      </c>
      <c r="B2499" t="str">
        <f>マスタデータレース一覧!B2499</f>
        <v>東京ハイジャンプ</v>
      </c>
      <c r="C2499" t="str">
        <f>MID(マスタデータレース一覧!A2499,1,FIND("）",マスタデータレース一覧!A2499))</f>
        <v>2019年10月15日（火曜）</v>
      </c>
      <c r="D2499" t="str">
        <f>マスタデータレース一覧!H2499</f>
        <v>J・GⅡ</v>
      </c>
      <c r="E2499" t="str">
        <f>マスタデータレース一覧!G2499</f>
        <v>稍重</v>
      </c>
      <c r="F2499" t="str">
        <f>MID(マスタデータレース一覧!A2499,FIND("回",マスタデータレース一覧!A2499)+1,2)</f>
        <v>東京</v>
      </c>
      <c r="G2499" t="e">
        <f>MID(マスタデータレース一覧!F2499,2,FIND("・",マスタデータレース一覧!F2499)-2)</f>
        <v>#VALUE!</v>
      </c>
      <c r="H2499" s="9" t="str">
        <f>マスタデータレース一覧!E2499</f>
        <v>3,110</v>
      </c>
      <c r="I2499" t="e">
        <f>MID(マスタデータレース一覧!F2499,FIND("・",マスタデータレース一覧!F2499,1)+1,FIND("）",マスタデータレース一覧!F2499,1)-FIND("・",マスタデータレース一覧!F2499,1)-1)</f>
        <v>#VALUE!</v>
      </c>
      <c r="J2499" t="str">
        <f>マスタデータレース一覧!D2499</f>
        <v>14時00分</v>
      </c>
      <c r="K2499" t="str">
        <f>MID(マスタデータレース一覧!C2499,3,2)</f>
        <v/>
      </c>
    </row>
    <row r="2500" spans="1:11" x14ac:dyDescent="0.15">
      <c r="A2500">
        <f>マスタデータレース一覧!V2500</f>
        <v>1535</v>
      </c>
      <c r="B2500" t="str">
        <f>マスタデータレース一覧!B2500</f>
        <v>東京ハイジャンプ</v>
      </c>
      <c r="C2500" t="str">
        <f>MID(マスタデータレース一覧!A2500,1,FIND("）",マスタデータレース一覧!A2500))</f>
        <v>2019年10月15日（火曜）</v>
      </c>
      <c r="D2500" t="str">
        <f>マスタデータレース一覧!H2500</f>
        <v>J・GⅡ</v>
      </c>
      <c r="E2500" t="str">
        <f>マスタデータレース一覧!G2500</f>
        <v>稍重</v>
      </c>
      <c r="F2500" t="str">
        <f>MID(マスタデータレース一覧!A2500,FIND("回",マスタデータレース一覧!A2500)+1,2)</f>
        <v>東京</v>
      </c>
      <c r="G2500" t="e">
        <f>MID(マスタデータレース一覧!F2500,2,FIND("・",マスタデータレース一覧!F2500)-2)</f>
        <v>#VALUE!</v>
      </c>
      <c r="H2500" s="9" t="str">
        <f>マスタデータレース一覧!E2500</f>
        <v>3,110</v>
      </c>
      <c r="I2500" t="e">
        <f>MID(マスタデータレース一覧!F2500,FIND("・",マスタデータレース一覧!F2500,1)+1,FIND("）",マスタデータレース一覧!F2500,1)-FIND("・",マスタデータレース一覧!F2500,1)-1)</f>
        <v>#VALUE!</v>
      </c>
      <c r="J2500" t="str">
        <f>マスタデータレース一覧!D2500</f>
        <v>14時00分</v>
      </c>
      <c r="K2500" t="str">
        <f>MID(マスタデータレース一覧!C2500,3,2)</f>
        <v/>
      </c>
    </row>
    <row r="2501" spans="1:11" x14ac:dyDescent="0.15">
      <c r="A2501">
        <f>マスタデータレース一覧!V2501</f>
        <v>1534</v>
      </c>
      <c r="B2501" t="str">
        <f>マスタデータレース一覧!B2501</f>
        <v>東京ハイジャンプ</v>
      </c>
      <c r="C2501" t="str">
        <f>MID(マスタデータレース一覧!A2501,1,FIND("）",マスタデータレース一覧!A2501))</f>
        <v>2019年10月15日（火曜）</v>
      </c>
      <c r="D2501" t="str">
        <f>マスタデータレース一覧!H2501</f>
        <v>J・GⅡ</v>
      </c>
      <c r="E2501" t="str">
        <f>マスタデータレース一覧!G2501</f>
        <v>稍重</v>
      </c>
      <c r="F2501" t="str">
        <f>MID(マスタデータレース一覧!A2501,FIND("回",マスタデータレース一覧!A2501)+1,2)</f>
        <v>東京</v>
      </c>
      <c r="G2501" t="e">
        <f>MID(マスタデータレース一覧!F2501,2,FIND("・",マスタデータレース一覧!F2501)-2)</f>
        <v>#VALUE!</v>
      </c>
      <c r="H2501" s="9" t="str">
        <f>マスタデータレース一覧!E2501</f>
        <v>3,110</v>
      </c>
      <c r="I2501" t="e">
        <f>MID(マスタデータレース一覧!F2501,FIND("・",マスタデータレース一覧!F2501,1)+1,FIND("）",マスタデータレース一覧!F2501,1)-FIND("・",マスタデータレース一覧!F2501,1)-1)</f>
        <v>#VALUE!</v>
      </c>
      <c r="J2501" t="str">
        <f>マスタデータレース一覧!D2501</f>
        <v>14時00分</v>
      </c>
      <c r="K2501" t="str">
        <f>MID(マスタデータレース一覧!C2501,3,2)</f>
        <v/>
      </c>
    </row>
    <row r="2502" spans="1:11" x14ac:dyDescent="0.15">
      <c r="A2502">
        <f>マスタデータレース一覧!V2502</f>
        <v>1533</v>
      </c>
      <c r="B2502" t="str">
        <f>マスタデータレース一覧!B2502</f>
        <v>東京ハイジャンプ</v>
      </c>
      <c r="C2502" t="str">
        <f>MID(マスタデータレース一覧!A2502,1,FIND("）",マスタデータレース一覧!A2502))</f>
        <v>2019年10月15日（火曜）</v>
      </c>
      <c r="D2502" t="str">
        <f>マスタデータレース一覧!H2502</f>
        <v>J・GⅡ</v>
      </c>
      <c r="E2502" t="str">
        <f>マスタデータレース一覧!G2502</f>
        <v>稍重</v>
      </c>
      <c r="F2502" t="str">
        <f>MID(マスタデータレース一覧!A2502,FIND("回",マスタデータレース一覧!A2502)+1,2)</f>
        <v>東京</v>
      </c>
      <c r="G2502" t="e">
        <f>MID(マスタデータレース一覧!F2502,2,FIND("・",マスタデータレース一覧!F2502)-2)</f>
        <v>#VALUE!</v>
      </c>
      <c r="H2502" s="9" t="str">
        <f>マスタデータレース一覧!E2502</f>
        <v>3,110</v>
      </c>
      <c r="I2502" t="e">
        <f>MID(マスタデータレース一覧!F2502,FIND("・",マスタデータレース一覧!F2502,1)+1,FIND("）",マスタデータレース一覧!F2502,1)-FIND("・",マスタデータレース一覧!F2502,1)-1)</f>
        <v>#VALUE!</v>
      </c>
      <c r="J2502" t="str">
        <f>マスタデータレース一覧!D2502</f>
        <v>14時00分</v>
      </c>
      <c r="K2502" t="str">
        <f>MID(マスタデータレース一覧!C2502,3,2)</f>
        <v/>
      </c>
    </row>
    <row r="2503" spans="1:11" x14ac:dyDescent="0.15">
      <c r="A2503">
        <f>マスタデータレース一覧!V2503</f>
        <v>1532</v>
      </c>
      <c r="B2503" t="str">
        <f>マスタデータレース一覧!B2503</f>
        <v>東京ハイジャンプ</v>
      </c>
      <c r="C2503" t="str">
        <f>MID(マスタデータレース一覧!A2503,1,FIND("）",マスタデータレース一覧!A2503))</f>
        <v>2019年10月15日（火曜）</v>
      </c>
      <c r="D2503" t="str">
        <f>マスタデータレース一覧!H2503</f>
        <v>J・GⅡ</v>
      </c>
      <c r="E2503" t="str">
        <f>マスタデータレース一覧!G2503</f>
        <v>稍重</v>
      </c>
      <c r="F2503" t="str">
        <f>MID(マスタデータレース一覧!A2503,FIND("回",マスタデータレース一覧!A2503)+1,2)</f>
        <v>東京</v>
      </c>
      <c r="G2503" t="e">
        <f>MID(マスタデータレース一覧!F2503,2,FIND("・",マスタデータレース一覧!F2503)-2)</f>
        <v>#VALUE!</v>
      </c>
      <c r="H2503" s="9" t="str">
        <f>マスタデータレース一覧!E2503</f>
        <v>3,110</v>
      </c>
      <c r="I2503" t="e">
        <f>MID(マスタデータレース一覧!F2503,FIND("・",マスタデータレース一覧!F2503,1)+1,FIND("）",マスタデータレース一覧!F2503,1)-FIND("・",マスタデータレース一覧!F2503,1)-1)</f>
        <v>#VALUE!</v>
      </c>
      <c r="J2503" t="str">
        <f>マスタデータレース一覧!D2503</f>
        <v>14時00分</v>
      </c>
      <c r="K2503" t="str">
        <f>MID(マスタデータレース一覧!C2503,3,2)</f>
        <v/>
      </c>
    </row>
    <row r="2504" spans="1:11" x14ac:dyDescent="0.15">
      <c r="A2504">
        <f>マスタデータレース一覧!V2504</f>
        <v>1531</v>
      </c>
      <c r="B2504" t="str">
        <f>マスタデータレース一覧!B2504</f>
        <v>東京ハイジャンプ</v>
      </c>
      <c r="C2504" t="str">
        <f>MID(マスタデータレース一覧!A2504,1,FIND("）",マスタデータレース一覧!A2504))</f>
        <v>2019年10月15日（火曜）</v>
      </c>
      <c r="D2504" t="str">
        <f>マスタデータレース一覧!H2504</f>
        <v>J・GⅡ</v>
      </c>
      <c r="E2504" t="str">
        <f>マスタデータレース一覧!G2504</f>
        <v>稍重</v>
      </c>
      <c r="F2504" t="str">
        <f>MID(マスタデータレース一覧!A2504,FIND("回",マスタデータレース一覧!A2504)+1,2)</f>
        <v>東京</v>
      </c>
      <c r="G2504" t="e">
        <f>MID(マスタデータレース一覧!F2504,2,FIND("・",マスタデータレース一覧!F2504)-2)</f>
        <v>#VALUE!</v>
      </c>
      <c r="H2504" s="9" t="str">
        <f>マスタデータレース一覧!E2504</f>
        <v>3,110</v>
      </c>
      <c r="I2504" t="e">
        <f>MID(マスタデータレース一覧!F2504,FIND("・",マスタデータレース一覧!F2504,1)+1,FIND("）",マスタデータレース一覧!F2504,1)-FIND("・",マスタデータレース一覧!F2504,1)-1)</f>
        <v>#VALUE!</v>
      </c>
      <c r="J2504" t="str">
        <f>マスタデータレース一覧!D2504</f>
        <v>14時00分</v>
      </c>
      <c r="K2504" t="str">
        <f>MID(マスタデータレース一覧!C2504,3,2)</f>
        <v/>
      </c>
    </row>
    <row r="2505" spans="1:11" x14ac:dyDescent="0.15">
      <c r="A2505">
        <f>マスタデータレース一覧!V2505</f>
        <v>1530</v>
      </c>
      <c r="B2505" t="str">
        <f>マスタデータレース一覧!B2505</f>
        <v>アイルランドトロフィー府中牝馬ステークス</v>
      </c>
      <c r="C2505" t="str">
        <f>MID(マスタデータレース一覧!A2505,1,FIND("）",マスタデータレース一覧!A2505))</f>
        <v>2019年10月14日（祝日・月曜）</v>
      </c>
      <c r="D2505" t="str">
        <f>マスタデータレース一覧!H2505</f>
        <v>GⅡ</v>
      </c>
      <c r="E2505" t="str">
        <f>マスタデータレース一覧!G2505</f>
        <v>稍重</v>
      </c>
      <c r="F2505" t="str">
        <f>MID(マスタデータレース一覧!A2505,FIND("回",マスタデータレース一覧!A2505)+1,2)</f>
        <v>東京</v>
      </c>
      <c r="G2505" t="str">
        <f>MID(マスタデータレース一覧!F2505,2,FIND("・",マスタデータレース一覧!F2505)-2)</f>
        <v>芝</v>
      </c>
      <c r="H2505" s="9" t="str">
        <f>マスタデータレース一覧!E2505</f>
        <v>1,800</v>
      </c>
      <c r="I2505" t="str">
        <f>MID(マスタデータレース一覧!F2505,FIND("・",マスタデータレース一覧!F2505,1)+1,FIND("）",マスタデータレース一覧!F2505,1)-FIND("・",マスタデータレース一覧!F2505,1)-1)</f>
        <v>左</v>
      </c>
      <c r="J2505" t="str">
        <f>マスタデータレース一覧!D2505</f>
        <v>15時45分</v>
      </c>
      <c r="K2505" t="str">
        <f>MID(マスタデータレース一覧!C2505,3,2)</f>
        <v/>
      </c>
    </row>
    <row r="2506" spans="1:11" x14ac:dyDescent="0.15">
      <c r="A2506">
        <f>マスタデータレース一覧!V2506</f>
        <v>1529</v>
      </c>
      <c r="B2506" t="str">
        <f>マスタデータレース一覧!B2506</f>
        <v>アイルランドトロフィー府中牝馬ステークス</v>
      </c>
      <c r="C2506" t="str">
        <f>MID(マスタデータレース一覧!A2506,1,FIND("）",マスタデータレース一覧!A2506))</f>
        <v>2019年10月14日（祝日・月曜）</v>
      </c>
      <c r="D2506" t="str">
        <f>マスタデータレース一覧!H2506</f>
        <v>GⅡ</v>
      </c>
      <c r="E2506" t="str">
        <f>マスタデータレース一覧!G2506</f>
        <v>稍重</v>
      </c>
      <c r="F2506" t="str">
        <f>MID(マスタデータレース一覧!A2506,FIND("回",マスタデータレース一覧!A2506)+1,2)</f>
        <v>東京</v>
      </c>
      <c r="G2506" t="str">
        <f>MID(マスタデータレース一覧!F2506,2,FIND("・",マスタデータレース一覧!F2506)-2)</f>
        <v>芝</v>
      </c>
      <c r="H2506" s="9" t="str">
        <f>マスタデータレース一覧!E2506</f>
        <v>1,800</v>
      </c>
      <c r="I2506" t="str">
        <f>MID(マスタデータレース一覧!F2506,FIND("・",マスタデータレース一覧!F2506,1)+1,FIND("）",マスタデータレース一覧!F2506,1)-FIND("・",マスタデータレース一覧!F2506,1)-1)</f>
        <v>左</v>
      </c>
      <c r="J2506" t="str">
        <f>マスタデータレース一覧!D2506</f>
        <v>15時45分</v>
      </c>
      <c r="K2506" t="str">
        <f>MID(マスタデータレース一覧!C2506,3,2)</f>
        <v/>
      </c>
    </row>
    <row r="2507" spans="1:11" x14ac:dyDescent="0.15">
      <c r="A2507">
        <f>マスタデータレース一覧!V2507</f>
        <v>1528</v>
      </c>
      <c r="B2507" t="str">
        <f>マスタデータレース一覧!B2507</f>
        <v>アイルランドトロフィー府中牝馬ステークス</v>
      </c>
      <c r="C2507" t="str">
        <f>MID(マスタデータレース一覧!A2507,1,FIND("）",マスタデータレース一覧!A2507))</f>
        <v>2019年10月14日（祝日・月曜）</v>
      </c>
      <c r="D2507" t="str">
        <f>マスタデータレース一覧!H2507</f>
        <v>GⅡ</v>
      </c>
      <c r="E2507" t="str">
        <f>マスタデータレース一覧!G2507</f>
        <v>稍重</v>
      </c>
      <c r="F2507" t="str">
        <f>MID(マスタデータレース一覧!A2507,FIND("回",マスタデータレース一覧!A2507)+1,2)</f>
        <v>東京</v>
      </c>
      <c r="G2507" t="str">
        <f>MID(マスタデータレース一覧!F2507,2,FIND("・",マスタデータレース一覧!F2507)-2)</f>
        <v>芝</v>
      </c>
      <c r="H2507" s="9" t="str">
        <f>マスタデータレース一覧!E2507</f>
        <v>1,800</v>
      </c>
      <c r="I2507" t="str">
        <f>MID(マスタデータレース一覧!F2507,FIND("・",マスタデータレース一覧!F2507,1)+1,FIND("）",マスタデータレース一覧!F2507,1)-FIND("・",マスタデータレース一覧!F2507,1)-1)</f>
        <v>左</v>
      </c>
      <c r="J2507" t="str">
        <f>マスタデータレース一覧!D2507</f>
        <v>15時45分</v>
      </c>
      <c r="K2507" t="str">
        <f>MID(マスタデータレース一覧!C2507,3,2)</f>
        <v/>
      </c>
    </row>
    <row r="2508" spans="1:11" x14ac:dyDescent="0.15">
      <c r="A2508">
        <f>マスタデータレース一覧!V2508</f>
        <v>1527</v>
      </c>
      <c r="B2508" t="str">
        <f>マスタデータレース一覧!B2508</f>
        <v>アイルランドトロフィー府中牝馬ステークス</v>
      </c>
      <c r="C2508" t="str">
        <f>MID(マスタデータレース一覧!A2508,1,FIND("）",マスタデータレース一覧!A2508))</f>
        <v>2019年10月14日（祝日・月曜）</v>
      </c>
      <c r="D2508" t="str">
        <f>マスタデータレース一覧!H2508</f>
        <v>GⅡ</v>
      </c>
      <c r="E2508" t="str">
        <f>マスタデータレース一覧!G2508</f>
        <v>稍重</v>
      </c>
      <c r="F2508" t="str">
        <f>MID(マスタデータレース一覧!A2508,FIND("回",マスタデータレース一覧!A2508)+1,2)</f>
        <v>東京</v>
      </c>
      <c r="G2508" t="str">
        <f>MID(マスタデータレース一覧!F2508,2,FIND("・",マスタデータレース一覧!F2508)-2)</f>
        <v>芝</v>
      </c>
      <c r="H2508" s="9" t="str">
        <f>マスタデータレース一覧!E2508</f>
        <v>1,800</v>
      </c>
      <c r="I2508" t="str">
        <f>MID(マスタデータレース一覧!F2508,FIND("・",マスタデータレース一覧!F2508,1)+1,FIND("）",マスタデータレース一覧!F2508,1)-FIND("・",マスタデータレース一覧!F2508,1)-1)</f>
        <v>左</v>
      </c>
      <c r="J2508" t="str">
        <f>マスタデータレース一覧!D2508</f>
        <v>15時45分</v>
      </c>
      <c r="K2508" t="str">
        <f>MID(マスタデータレース一覧!C2508,3,2)</f>
        <v/>
      </c>
    </row>
    <row r="2509" spans="1:11" x14ac:dyDescent="0.15">
      <c r="A2509">
        <f>マスタデータレース一覧!V2509</f>
        <v>1526</v>
      </c>
      <c r="B2509" t="str">
        <f>マスタデータレース一覧!B2509</f>
        <v>アイルランドトロフィー府中牝馬ステークス</v>
      </c>
      <c r="C2509" t="str">
        <f>MID(マスタデータレース一覧!A2509,1,FIND("）",マスタデータレース一覧!A2509))</f>
        <v>2019年10月14日（祝日・月曜）</v>
      </c>
      <c r="D2509" t="str">
        <f>マスタデータレース一覧!H2509</f>
        <v>GⅡ</v>
      </c>
      <c r="E2509" t="str">
        <f>マスタデータレース一覧!G2509</f>
        <v>稍重</v>
      </c>
      <c r="F2509" t="str">
        <f>MID(マスタデータレース一覧!A2509,FIND("回",マスタデータレース一覧!A2509)+1,2)</f>
        <v>東京</v>
      </c>
      <c r="G2509" t="str">
        <f>MID(マスタデータレース一覧!F2509,2,FIND("・",マスタデータレース一覧!F2509)-2)</f>
        <v>芝</v>
      </c>
      <c r="H2509" s="9" t="str">
        <f>マスタデータレース一覧!E2509</f>
        <v>1,800</v>
      </c>
      <c r="I2509" t="str">
        <f>MID(マスタデータレース一覧!F2509,FIND("・",マスタデータレース一覧!F2509,1)+1,FIND("）",マスタデータレース一覧!F2509,1)-FIND("・",マスタデータレース一覧!F2509,1)-1)</f>
        <v>左</v>
      </c>
      <c r="J2509" t="str">
        <f>マスタデータレース一覧!D2509</f>
        <v>15時45分</v>
      </c>
      <c r="K2509" t="str">
        <f>MID(マスタデータレース一覧!C2509,3,2)</f>
        <v/>
      </c>
    </row>
    <row r="2510" spans="1:11" x14ac:dyDescent="0.15">
      <c r="A2510">
        <f>マスタデータレース一覧!V2510</f>
        <v>1525</v>
      </c>
      <c r="B2510" t="str">
        <f>マスタデータレース一覧!B2510</f>
        <v>アイルランドトロフィー府中牝馬ステークス</v>
      </c>
      <c r="C2510" t="str">
        <f>MID(マスタデータレース一覧!A2510,1,FIND("）",マスタデータレース一覧!A2510))</f>
        <v>2019年10月14日（祝日・月曜）</v>
      </c>
      <c r="D2510" t="str">
        <f>マスタデータレース一覧!H2510</f>
        <v>GⅡ</v>
      </c>
      <c r="E2510" t="str">
        <f>マスタデータレース一覧!G2510</f>
        <v>稍重</v>
      </c>
      <c r="F2510" t="str">
        <f>MID(マスタデータレース一覧!A2510,FIND("回",マスタデータレース一覧!A2510)+1,2)</f>
        <v>東京</v>
      </c>
      <c r="G2510" t="str">
        <f>MID(マスタデータレース一覧!F2510,2,FIND("・",マスタデータレース一覧!F2510)-2)</f>
        <v>芝</v>
      </c>
      <c r="H2510" s="9" t="str">
        <f>マスタデータレース一覧!E2510</f>
        <v>1,800</v>
      </c>
      <c r="I2510" t="str">
        <f>MID(マスタデータレース一覧!F2510,FIND("・",マスタデータレース一覧!F2510,1)+1,FIND("）",マスタデータレース一覧!F2510,1)-FIND("・",マスタデータレース一覧!F2510,1)-1)</f>
        <v>左</v>
      </c>
      <c r="J2510" t="str">
        <f>マスタデータレース一覧!D2510</f>
        <v>15時45分</v>
      </c>
      <c r="K2510" t="str">
        <f>MID(マスタデータレース一覧!C2510,3,2)</f>
        <v/>
      </c>
    </row>
    <row r="2511" spans="1:11" x14ac:dyDescent="0.15">
      <c r="A2511">
        <f>マスタデータレース一覧!V2511</f>
        <v>1524</v>
      </c>
      <c r="B2511" t="str">
        <f>マスタデータレース一覧!B2511</f>
        <v>アイルランドトロフィー府中牝馬ステークス</v>
      </c>
      <c r="C2511" t="str">
        <f>MID(マスタデータレース一覧!A2511,1,FIND("）",マスタデータレース一覧!A2511))</f>
        <v>2019年10月14日（祝日・月曜）</v>
      </c>
      <c r="D2511" t="str">
        <f>マスタデータレース一覧!H2511</f>
        <v>GⅡ</v>
      </c>
      <c r="E2511" t="str">
        <f>マスタデータレース一覧!G2511</f>
        <v>稍重</v>
      </c>
      <c r="F2511" t="str">
        <f>MID(マスタデータレース一覧!A2511,FIND("回",マスタデータレース一覧!A2511)+1,2)</f>
        <v>東京</v>
      </c>
      <c r="G2511" t="str">
        <f>MID(マスタデータレース一覧!F2511,2,FIND("・",マスタデータレース一覧!F2511)-2)</f>
        <v>芝</v>
      </c>
      <c r="H2511" s="9" t="str">
        <f>マスタデータレース一覧!E2511</f>
        <v>1,800</v>
      </c>
      <c r="I2511" t="str">
        <f>MID(マスタデータレース一覧!F2511,FIND("・",マスタデータレース一覧!F2511,1)+1,FIND("）",マスタデータレース一覧!F2511,1)-FIND("・",マスタデータレース一覧!F2511,1)-1)</f>
        <v>左</v>
      </c>
      <c r="J2511" t="str">
        <f>マスタデータレース一覧!D2511</f>
        <v>15時45分</v>
      </c>
      <c r="K2511" t="str">
        <f>MID(マスタデータレース一覧!C2511,3,2)</f>
        <v/>
      </c>
    </row>
    <row r="2512" spans="1:11" x14ac:dyDescent="0.15">
      <c r="A2512">
        <f>マスタデータレース一覧!V2512</f>
        <v>1523</v>
      </c>
      <c r="B2512" t="str">
        <f>マスタデータレース一覧!B2512</f>
        <v>アイルランドトロフィー府中牝馬ステークス</v>
      </c>
      <c r="C2512" t="str">
        <f>MID(マスタデータレース一覧!A2512,1,FIND("）",マスタデータレース一覧!A2512))</f>
        <v>2019年10月14日（祝日・月曜）</v>
      </c>
      <c r="D2512" t="str">
        <f>マスタデータレース一覧!H2512</f>
        <v>GⅡ</v>
      </c>
      <c r="E2512" t="str">
        <f>マスタデータレース一覧!G2512</f>
        <v>稍重</v>
      </c>
      <c r="F2512" t="str">
        <f>MID(マスタデータレース一覧!A2512,FIND("回",マスタデータレース一覧!A2512)+1,2)</f>
        <v>東京</v>
      </c>
      <c r="G2512" t="str">
        <f>MID(マスタデータレース一覧!F2512,2,FIND("・",マスタデータレース一覧!F2512)-2)</f>
        <v>芝</v>
      </c>
      <c r="H2512" s="9" t="str">
        <f>マスタデータレース一覧!E2512</f>
        <v>1,800</v>
      </c>
      <c r="I2512" t="str">
        <f>MID(マスタデータレース一覧!F2512,FIND("・",マスタデータレース一覧!F2512,1)+1,FIND("）",マスタデータレース一覧!F2512,1)-FIND("・",マスタデータレース一覧!F2512,1)-1)</f>
        <v>左</v>
      </c>
      <c r="J2512" t="str">
        <f>マスタデータレース一覧!D2512</f>
        <v>15時45分</v>
      </c>
      <c r="K2512" t="str">
        <f>MID(マスタデータレース一覧!C2512,3,2)</f>
        <v/>
      </c>
    </row>
    <row r="2513" spans="1:11" x14ac:dyDescent="0.15">
      <c r="A2513">
        <f>マスタデータレース一覧!V2513</f>
        <v>1522</v>
      </c>
      <c r="B2513" t="str">
        <f>マスタデータレース一覧!B2513</f>
        <v>アイルランドトロフィー府中牝馬ステークス</v>
      </c>
      <c r="C2513" t="str">
        <f>MID(マスタデータレース一覧!A2513,1,FIND("）",マスタデータレース一覧!A2513))</f>
        <v>2019年10月14日（祝日・月曜）</v>
      </c>
      <c r="D2513" t="str">
        <f>マスタデータレース一覧!H2513</f>
        <v>GⅡ</v>
      </c>
      <c r="E2513" t="str">
        <f>マスタデータレース一覧!G2513</f>
        <v>稍重</v>
      </c>
      <c r="F2513" t="str">
        <f>MID(マスタデータレース一覧!A2513,FIND("回",マスタデータレース一覧!A2513)+1,2)</f>
        <v>東京</v>
      </c>
      <c r="G2513" t="str">
        <f>MID(マスタデータレース一覧!F2513,2,FIND("・",マスタデータレース一覧!F2513)-2)</f>
        <v>芝</v>
      </c>
      <c r="H2513" s="9" t="str">
        <f>マスタデータレース一覧!E2513</f>
        <v>1,800</v>
      </c>
      <c r="I2513" t="str">
        <f>MID(マスタデータレース一覧!F2513,FIND("・",マスタデータレース一覧!F2513,1)+1,FIND("）",マスタデータレース一覧!F2513,1)-FIND("・",マスタデータレース一覧!F2513,1)-1)</f>
        <v>左</v>
      </c>
      <c r="J2513" t="str">
        <f>マスタデータレース一覧!D2513</f>
        <v>15時45分</v>
      </c>
      <c r="K2513" t="str">
        <f>MID(マスタデータレース一覧!C2513,3,2)</f>
        <v/>
      </c>
    </row>
    <row r="2514" spans="1:11" x14ac:dyDescent="0.15">
      <c r="A2514">
        <f>マスタデータレース一覧!V2514</f>
        <v>1521</v>
      </c>
      <c r="B2514" t="str">
        <f>マスタデータレース一覧!B2514</f>
        <v>アイルランドトロフィー府中牝馬ステークス</v>
      </c>
      <c r="C2514" t="str">
        <f>MID(マスタデータレース一覧!A2514,1,FIND("）",マスタデータレース一覧!A2514))</f>
        <v>2019年10月14日（祝日・月曜）</v>
      </c>
      <c r="D2514" t="str">
        <f>マスタデータレース一覧!H2514</f>
        <v>GⅡ</v>
      </c>
      <c r="E2514" t="str">
        <f>マスタデータレース一覧!G2514</f>
        <v>稍重</v>
      </c>
      <c r="F2514" t="str">
        <f>MID(マスタデータレース一覧!A2514,FIND("回",マスタデータレース一覧!A2514)+1,2)</f>
        <v>東京</v>
      </c>
      <c r="G2514" t="str">
        <f>MID(マスタデータレース一覧!F2514,2,FIND("・",マスタデータレース一覧!F2514)-2)</f>
        <v>芝</v>
      </c>
      <c r="H2514" s="9" t="str">
        <f>マスタデータレース一覧!E2514</f>
        <v>1,800</v>
      </c>
      <c r="I2514" t="str">
        <f>MID(マスタデータレース一覧!F2514,FIND("・",マスタデータレース一覧!F2514,1)+1,FIND("）",マスタデータレース一覧!F2514,1)-FIND("・",マスタデータレース一覧!F2514,1)-1)</f>
        <v>左</v>
      </c>
      <c r="J2514" t="str">
        <f>マスタデータレース一覧!D2514</f>
        <v>15時45分</v>
      </c>
      <c r="K2514" t="str">
        <f>MID(マスタデータレース一覧!C2514,3,2)</f>
        <v/>
      </c>
    </row>
    <row r="2515" spans="1:11" x14ac:dyDescent="0.15">
      <c r="A2515">
        <f>マスタデータレース一覧!V2515</f>
        <v>1520</v>
      </c>
      <c r="B2515" t="str">
        <f>マスタデータレース一覧!B2515</f>
        <v>アイルランドトロフィー府中牝馬ステークス</v>
      </c>
      <c r="C2515" t="str">
        <f>MID(マスタデータレース一覧!A2515,1,FIND("）",マスタデータレース一覧!A2515))</f>
        <v>2019年10月14日（祝日・月曜）</v>
      </c>
      <c r="D2515" t="str">
        <f>マスタデータレース一覧!H2515</f>
        <v>GⅡ</v>
      </c>
      <c r="E2515" t="str">
        <f>マスタデータレース一覧!G2515</f>
        <v>稍重</v>
      </c>
      <c r="F2515" t="str">
        <f>MID(マスタデータレース一覧!A2515,FIND("回",マスタデータレース一覧!A2515)+1,2)</f>
        <v>東京</v>
      </c>
      <c r="G2515" t="str">
        <f>MID(マスタデータレース一覧!F2515,2,FIND("・",マスタデータレース一覧!F2515)-2)</f>
        <v>芝</v>
      </c>
      <c r="H2515" s="9" t="str">
        <f>マスタデータレース一覧!E2515</f>
        <v>1,800</v>
      </c>
      <c r="I2515" t="str">
        <f>MID(マスタデータレース一覧!F2515,FIND("・",マスタデータレース一覧!F2515,1)+1,FIND("）",マスタデータレース一覧!F2515,1)-FIND("・",マスタデータレース一覧!F2515,1)-1)</f>
        <v>左</v>
      </c>
      <c r="J2515" t="str">
        <f>マスタデータレース一覧!D2515</f>
        <v>15時45分</v>
      </c>
      <c r="K2515" t="str">
        <f>MID(マスタデータレース一覧!C2515,3,2)</f>
        <v/>
      </c>
    </row>
    <row r="2516" spans="1:11" x14ac:dyDescent="0.15">
      <c r="A2516">
        <f>マスタデータレース一覧!V2516</f>
        <v>1519</v>
      </c>
      <c r="B2516" t="str">
        <f>マスタデータレース一覧!B2516</f>
        <v>アイルランドトロフィー府中牝馬ステークス</v>
      </c>
      <c r="C2516" t="str">
        <f>MID(マスタデータレース一覧!A2516,1,FIND("）",マスタデータレース一覧!A2516))</f>
        <v>2019年10月14日（祝日・月曜）</v>
      </c>
      <c r="D2516" t="str">
        <f>マスタデータレース一覧!H2516</f>
        <v>GⅡ</v>
      </c>
      <c r="E2516" t="str">
        <f>マスタデータレース一覧!G2516</f>
        <v>稍重</v>
      </c>
      <c r="F2516" t="str">
        <f>MID(マスタデータレース一覧!A2516,FIND("回",マスタデータレース一覧!A2516)+1,2)</f>
        <v>東京</v>
      </c>
      <c r="G2516" t="str">
        <f>MID(マスタデータレース一覧!F2516,2,FIND("・",マスタデータレース一覧!F2516)-2)</f>
        <v>芝</v>
      </c>
      <c r="H2516" s="9" t="str">
        <f>マスタデータレース一覧!E2516</f>
        <v>1,800</v>
      </c>
      <c r="I2516" t="str">
        <f>MID(マスタデータレース一覧!F2516,FIND("・",マスタデータレース一覧!F2516,1)+1,FIND("）",マスタデータレース一覧!F2516,1)-FIND("・",マスタデータレース一覧!F2516,1)-1)</f>
        <v>左</v>
      </c>
      <c r="J2516" t="str">
        <f>マスタデータレース一覧!D2516</f>
        <v>15時45分</v>
      </c>
      <c r="K2516" t="str">
        <f>MID(マスタデータレース一覧!C2516,3,2)</f>
        <v/>
      </c>
    </row>
    <row r="2517" spans="1:11" x14ac:dyDescent="0.15">
      <c r="A2517">
        <f>マスタデータレース一覧!V2517</f>
        <v>1518</v>
      </c>
      <c r="B2517" t="str">
        <f>マスタデータレース一覧!B2517</f>
        <v>アイルランドトロフィー府中牝馬ステークス</v>
      </c>
      <c r="C2517" t="str">
        <f>MID(マスタデータレース一覧!A2517,1,FIND("）",マスタデータレース一覧!A2517))</f>
        <v>2019年10月14日（祝日・月曜）</v>
      </c>
      <c r="D2517" t="str">
        <f>マスタデータレース一覧!H2517</f>
        <v>GⅡ</v>
      </c>
      <c r="E2517" t="str">
        <f>マスタデータレース一覧!G2517</f>
        <v>稍重</v>
      </c>
      <c r="F2517" t="str">
        <f>MID(マスタデータレース一覧!A2517,FIND("回",マスタデータレース一覧!A2517)+1,2)</f>
        <v>東京</v>
      </c>
      <c r="G2517" t="str">
        <f>MID(マスタデータレース一覧!F2517,2,FIND("・",マスタデータレース一覧!F2517)-2)</f>
        <v>芝</v>
      </c>
      <c r="H2517" s="9" t="str">
        <f>マスタデータレース一覧!E2517</f>
        <v>1,800</v>
      </c>
      <c r="I2517" t="str">
        <f>MID(マスタデータレース一覧!F2517,FIND("・",マスタデータレース一覧!F2517,1)+1,FIND("）",マスタデータレース一覧!F2517,1)-FIND("・",マスタデータレース一覧!F2517,1)-1)</f>
        <v>左</v>
      </c>
      <c r="J2517" t="str">
        <f>マスタデータレース一覧!D2517</f>
        <v>15時45分</v>
      </c>
      <c r="K2517" t="str">
        <f>MID(マスタデータレース一覧!C2517,3,2)</f>
        <v/>
      </c>
    </row>
    <row r="2518" spans="1:11" x14ac:dyDescent="0.15">
      <c r="A2518">
        <f>マスタデータレース一覧!V2518</f>
        <v>1517</v>
      </c>
      <c r="B2518" t="str">
        <f>マスタデータレース一覧!B2518</f>
        <v>アイルランドトロフィー府中牝馬ステークス</v>
      </c>
      <c r="C2518" t="str">
        <f>MID(マスタデータレース一覧!A2518,1,FIND("）",マスタデータレース一覧!A2518))</f>
        <v>2019年10月14日（祝日・月曜）</v>
      </c>
      <c r="D2518" t="str">
        <f>マスタデータレース一覧!H2518</f>
        <v>GⅡ</v>
      </c>
      <c r="E2518" t="str">
        <f>マスタデータレース一覧!G2518</f>
        <v>稍重</v>
      </c>
      <c r="F2518" t="str">
        <f>MID(マスタデータレース一覧!A2518,FIND("回",マスタデータレース一覧!A2518)+1,2)</f>
        <v>東京</v>
      </c>
      <c r="G2518" t="str">
        <f>MID(マスタデータレース一覧!F2518,2,FIND("・",マスタデータレース一覧!F2518)-2)</f>
        <v>芝</v>
      </c>
      <c r="H2518" s="9" t="str">
        <f>マスタデータレース一覧!E2518</f>
        <v>1,800</v>
      </c>
      <c r="I2518" t="str">
        <f>MID(マスタデータレース一覧!F2518,FIND("・",マスタデータレース一覧!F2518,1)+1,FIND("）",マスタデータレース一覧!F2518,1)-FIND("・",マスタデータレース一覧!F2518,1)-1)</f>
        <v>左</v>
      </c>
      <c r="J2518" t="str">
        <f>マスタデータレース一覧!D2518</f>
        <v>15時45分</v>
      </c>
      <c r="K2518" t="str">
        <f>MID(マスタデータレース一覧!C2518,3,2)</f>
        <v/>
      </c>
    </row>
    <row r="2519" spans="1:11" x14ac:dyDescent="0.15">
      <c r="A2519">
        <f>マスタデータレース一覧!V2519</f>
        <v>1516</v>
      </c>
      <c r="B2519" t="str">
        <f>マスタデータレース一覧!B2519</f>
        <v>アイルランドトロフィー府中牝馬ステークス</v>
      </c>
      <c r="C2519" t="str">
        <f>MID(マスタデータレース一覧!A2519,1,FIND("）",マスタデータレース一覧!A2519))</f>
        <v>2019年10月14日（祝日・月曜）</v>
      </c>
      <c r="D2519" t="str">
        <f>マスタデータレース一覧!H2519</f>
        <v>GⅡ</v>
      </c>
      <c r="E2519" t="str">
        <f>マスタデータレース一覧!G2519</f>
        <v>稍重</v>
      </c>
      <c r="F2519" t="str">
        <f>MID(マスタデータレース一覧!A2519,FIND("回",マスタデータレース一覧!A2519)+1,2)</f>
        <v>東京</v>
      </c>
      <c r="G2519" t="str">
        <f>MID(マスタデータレース一覧!F2519,2,FIND("・",マスタデータレース一覧!F2519)-2)</f>
        <v>芝</v>
      </c>
      <c r="H2519" s="9" t="str">
        <f>マスタデータレース一覧!E2519</f>
        <v>1,800</v>
      </c>
      <c r="I2519" t="str">
        <f>MID(マスタデータレース一覧!F2519,FIND("・",マスタデータレース一覧!F2519,1)+1,FIND("）",マスタデータレース一覧!F2519,1)-FIND("・",マスタデータレース一覧!F2519,1)-1)</f>
        <v>左</v>
      </c>
      <c r="J2519" t="str">
        <f>マスタデータレース一覧!D2519</f>
        <v>15時45分</v>
      </c>
      <c r="K2519" t="str">
        <f>MID(マスタデータレース一覧!C2519,3,2)</f>
        <v/>
      </c>
    </row>
    <row r="2520" spans="1:11" x14ac:dyDescent="0.15">
      <c r="A2520">
        <f>マスタデータレース一覧!V2520</f>
        <v>1515</v>
      </c>
      <c r="B2520" t="str">
        <f>マスタデータレース一覧!B2520</f>
        <v>アイルランドトロフィー府中牝馬ステークス</v>
      </c>
      <c r="C2520" t="str">
        <f>MID(マスタデータレース一覧!A2520,1,FIND("）",マスタデータレース一覧!A2520))</f>
        <v>2019年10月14日（祝日・月曜）</v>
      </c>
      <c r="D2520" t="str">
        <f>マスタデータレース一覧!H2520</f>
        <v>GⅡ</v>
      </c>
      <c r="E2520" t="str">
        <f>マスタデータレース一覧!G2520</f>
        <v>稍重</v>
      </c>
      <c r="F2520" t="str">
        <f>MID(マスタデータレース一覧!A2520,FIND("回",マスタデータレース一覧!A2520)+1,2)</f>
        <v>東京</v>
      </c>
      <c r="G2520" t="str">
        <f>MID(マスタデータレース一覧!F2520,2,FIND("・",マスタデータレース一覧!F2520)-2)</f>
        <v>芝</v>
      </c>
      <c r="H2520" s="9" t="str">
        <f>マスタデータレース一覧!E2520</f>
        <v>1,800</v>
      </c>
      <c r="I2520" t="str">
        <f>MID(マスタデータレース一覧!F2520,FIND("・",マスタデータレース一覧!F2520,1)+1,FIND("）",マスタデータレース一覧!F2520,1)-FIND("・",マスタデータレース一覧!F2520,1)-1)</f>
        <v>左</v>
      </c>
      <c r="J2520" t="str">
        <f>マスタデータレース一覧!D2520</f>
        <v>15時45分</v>
      </c>
      <c r="K2520" t="str">
        <f>MID(マスタデータレース一覧!C2520,3,2)</f>
        <v/>
      </c>
    </row>
    <row r="2521" spans="1:11" x14ac:dyDescent="0.15">
      <c r="A2521">
        <f>マスタデータレース一覧!V2521</f>
        <v>1514</v>
      </c>
      <c r="B2521" t="str">
        <f>マスタデータレース一覧!B2521</f>
        <v>秋華賞</v>
      </c>
      <c r="C2521" t="str">
        <f>MID(マスタデータレース一覧!A2521,1,FIND("）",マスタデータレース一覧!A2521))</f>
        <v>2019年10月13日（日曜）</v>
      </c>
      <c r="D2521" t="str">
        <f>マスタデータレース一覧!H2521</f>
        <v>GⅠ</v>
      </c>
      <c r="E2521" t="str">
        <f>マスタデータレース一覧!G2521</f>
        <v>稍重</v>
      </c>
      <c r="F2521" t="str">
        <f>MID(マスタデータレース一覧!A2521,FIND("回",マスタデータレース一覧!A2521)+1,2)</f>
        <v>京都</v>
      </c>
      <c r="G2521" t="str">
        <f>MID(マスタデータレース一覧!F2521,2,FIND("・",マスタデータレース一覧!F2521)-2)</f>
        <v>芝</v>
      </c>
      <c r="H2521" s="9" t="str">
        <f>マスタデータレース一覧!E2521</f>
        <v>2,000</v>
      </c>
      <c r="I2521" t="str">
        <f>MID(マスタデータレース一覧!F2521,FIND("・",マスタデータレース一覧!F2521,1)+1,FIND("）",マスタデータレース一覧!F2521,1)-FIND("・",マスタデータレース一覧!F2521,1)-1)</f>
        <v>右</v>
      </c>
      <c r="J2521" t="str">
        <f>マスタデータレース一覧!D2521</f>
        <v>15時40分</v>
      </c>
      <c r="K2521" t="str">
        <f>MID(マスタデータレース一覧!C2521,3,2)</f>
        <v/>
      </c>
    </row>
    <row r="2522" spans="1:11" x14ac:dyDescent="0.15">
      <c r="A2522">
        <f>マスタデータレース一覧!V2522</f>
        <v>1513</v>
      </c>
      <c r="B2522" t="str">
        <f>マスタデータレース一覧!B2522</f>
        <v>秋華賞</v>
      </c>
      <c r="C2522" t="str">
        <f>MID(マスタデータレース一覧!A2522,1,FIND("）",マスタデータレース一覧!A2522))</f>
        <v>2019年10月13日（日曜）</v>
      </c>
      <c r="D2522" t="str">
        <f>マスタデータレース一覧!H2522</f>
        <v>GⅠ</v>
      </c>
      <c r="E2522" t="str">
        <f>マスタデータレース一覧!G2522</f>
        <v>稍重</v>
      </c>
      <c r="F2522" t="str">
        <f>MID(マスタデータレース一覧!A2522,FIND("回",マスタデータレース一覧!A2522)+1,2)</f>
        <v>京都</v>
      </c>
      <c r="G2522" t="str">
        <f>MID(マスタデータレース一覧!F2522,2,FIND("・",マスタデータレース一覧!F2522)-2)</f>
        <v>芝</v>
      </c>
      <c r="H2522" s="9" t="str">
        <f>マスタデータレース一覧!E2522</f>
        <v>2,000</v>
      </c>
      <c r="I2522" t="str">
        <f>MID(マスタデータレース一覧!F2522,FIND("・",マスタデータレース一覧!F2522,1)+1,FIND("）",マスタデータレース一覧!F2522,1)-FIND("・",マスタデータレース一覧!F2522,1)-1)</f>
        <v>右</v>
      </c>
      <c r="J2522" t="str">
        <f>マスタデータレース一覧!D2522</f>
        <v>15時40分</v>
      </c>
      <c r="K2522" t="str">
        <f>MID(マスタデータレース一覧!C2522,3,2)</f>
        <v/>
      </c>
    </row>
    <row r="2523" spans="1:11" x14ac:dyDescent="0.15">
      <c r="A2523">
        <f>マスタデータレース一覧!V2523</f>
        <v>1512</v>
      </c>
      <c r="B2523" t="str">
        <f>マスタデータレース一覧!B2523</f>
        <v>秋華賞</v>
      </c>
      <c r="C2523" t="str">
        <f>MID(マスタデータレース一覧!A2523,1,FIND("）",マスタデータレース一覧!A2523))</f>
        <v>2019年10月13日（日曜）</v>
      </c>
      <c r="D2523" t="str">
        <f>マスタデータレース一覧!H2523</f>
        <v>GⅠ</v>
      </c>
      <c r="E2523" t="str">
        <f>マスタデータレース一覧!G2523</f>
        <v>稍重</v>
      </c>
      <c r="F2523" t="str">
        <f>MID(マスタデータレース一覧!A2523,FIND("回",マスタデータレース一覧!A2523)+1,2)</f>
        <v>京都</v>
      </c>
      <c r="G2523" t="str">
        <f>MID(マスタデータレース一覧!F2523,2,FIND("・",マスタデータレース一覧!F2523)-2)</f>
        <v>芝</v>
      </c>
      <c r="H2523" s="9" t="str">
        <f>マスタデータレース一覧!E2523</f>
        <v>2,000</v>
      </c>
      <c r="I2523" t="str">
        <f>MID(マスタデータレース一覧!F2523,FIND("・",マスタデータレース一覧!F2523,1)+1,FIND("）",マスタデータレース一覧!F2523,1)-FIND("・",マスタデータレース一覧!F2523,1)-1)</f>
        <v>右</v>
      </c>
      <c r="J2523" t="str">
        <f>マスタデータレース一覧!D2523</f>
        <v>15時40分</v>
      </c>
      <c r="K2523" t="str">
        <f>MID(マスタデータレース一覧!C2523,3,2)</f>
        <v/>
      </c>
    </row>
    <row r="2524" spans="1:11" x14ac:dyDescent="0.15">
      <c r="A2524">
        <f>マスタデータレース一覧!V2524</f>
        <v>1511</v>
      </c>
      <c r="B2524" t="str">
        <f>マスタデータレース一覧!B2524</f>
        <v>秋華賞</v>
      </c>
      <c r="C2524" t="str">
        <f>MID(マスタデータレース一覧!A2524,1,FIND("）",マスタデータレース一覧!A2524))</f>
        <v>2019年10月13日（日曜）</v>
      </c>
      <c r="D2524" t="str">
        <f>マスタデータレース一覧!H2524</f>
        <v>GⅠ</v>
      </c>
      <c r="E2524" t="str">
        <f>マスタデータレース一覧!G2524</f>
        <v>稍重</v>
      </c>
      <c r="F2524" t="str">
        <f>MID(マスタデータレース一覧!A2524,FIND("回",マスタデータレース一覧!A2524)+1,2)</f>
        <v>京都</v>
      </c>
      <c r="G2524" t="str">
        <f>MID(マスタデータレース一覧!F2524,2,FIND("・",マスタデータレース一覧!F2524)-2)</f>
        <v>芝</v>
      </c>
      <c r="H2524" s="9" t="str">
        <f>マスタデータレース一覧!E2524</f>
        <v>2,000</v>
      </c>
      <c r="I2524" t="str">
        <f>MID(マスタデータレース一覧!F2524,FIND("・",マスタデータレース一覧!F2524,1)+1,FIND("）",マスタデータレース一覧!F2524,1)-FIND("・",マスタデータレース一覧!F2524,1)-1)</f>
        <v>右</v>
      </c>
      <c r="J2524" t="str">
        <f>マスタデータレース一覧!D2524</f>
        <v>15時40分</v>
      </c>
      <c r="K2524" t="str">
        <f>MID(マスタデータレース一覧!C2524,3,2)</f>
        <v/>
      </c>
    </row>
    <row r="2525" spans="1:11" x14ac:dyDescent="0.15">
      <c r="A2525">
        <f>マスタデータレース一覧!V2525</f>
        <v>1510</v>
      </c>
      <c r="B2525" t="str">
        <f>マスタデータレース一覧!B2525</f>
        <v>秋華賞</v>
      </c>
      <c r="C2525" t="str">
        <f>MID(マスタデータレース一覧!A2525,1,FIND("）",マスタデータレース一覧!A2525))</f>
        <v>2019年10月13日（日曜）</v>
      </c>
      <c r="D2525" t="str">
        <f>マスタデータレース一覧!H2525</f>
        <v>GⅠ</v>
      </c>
      <c r="E2525" t="str">
        <f>マスタデータレース一覧!G2525</f>
        <v>稍重</v>
      </c>
      <c r="F2525" t="str">
        <f>MID(マスタデータレース一覧!A2525,FIND("回",マスタデータレース一覧!A2525)+1,2)</f>
        <v>京都</v>
      </c>
      <c r="G2525" t="str">
        <f>MID(マスタデータレース一覧!F2525,2,FIND("・",マスタデータレース一覧!F2525)-2)</f>
        <v>芝</v>
      </c>
      <c r="H2525" s="9" t="str">
        <f>マスタデータレース一覧!E2525</f>
        <v>2,000</v>
      </c>
      <c r="I2525" t="str">
        <f>MID(マスタデータレース一覧!F2525,FIND("・",マスタデータレース一覧!F2525,1)+1,FIND("）",マスタデータレース一覧!F2525,1)-FIND("・",マスタデータレース一覧!F2525,1)-1)</f>
        <v>右</v>
      </c>
      <c r="J2525" t="str">
        <f>マスタデータレース一覧!D2525</f>
        <v>15時40分</v>
      </c>
      <c r="K2525" t="str">
        <f>MID(マスタデータレース一覧!C2525,3,2)</f>
        <v/>
      </c>
    </row>
    <row r="2526" spans="1:11" x14ac:dyDescent="0.15">
      <c r="A2526">
        <f>マスタデータレース一覧!V2526</f>
        <v>1509</v>
      </c>
      <c r="B2526" t="str">
        <f>マスタデータレース一覧!B2526</f>
        <v>秋華賞</v>
      </c>
      <c r="C2526" t="str">
        <f>MID(マスタデータレース一覧!A2526,1,FIND("）",マスタデータレース一覧!A2526))</f>
        <v>2019年10月13日（日曜）</v>
      </c>
      <c r="D2526" t="str">
        <f>マスタデータレース一覧!H2526</f>
        <v>GⅠ</v>
      </c>
      <c r="E2526" t="str">
        <f>マスタデータレース一覧!G2526</f>
        <v>稍重</v>
      </c>
      <c r="F2526" t="str">
        <f>MID(マスタデータレース一覧!A2526,FIND("回",マスタデータレース一覧!A2526)+1,2)</f>
        <v>京都</v>
      </c>
      <c r="G2526" t="str">
        <f>MID(マスタデータレース一覧!F2526,2,FIND("・",マスタデータレース一覧!F2526)-2)</f>
        <v>芝</v>
      </c>
      <c r="H2526" s="9" t="str">
        <f>マスタデータレース一覧!E2526</f>
        <v>2,000</v>
      </c>
      <c r="I2526" t="str">
        <f>MID(マスタデータレース一覧!F2526,FIND("・",マスタデータレース一覧!F2526,1)+1,FIND("）",マスタデータレース一覧!F2526,1)-FIND("・",マスタデータレース一覧!F2526,1)-1)</f>
        <v>右</v>
      </c>
      <c r="J2526" t="str">
        <f>マスタデータレース一覧!D2526</f>
        <v>15時40分</v>
      </c>
      <c r="K2526" t="str">
        <f>MID(マスタデータレース一覧!C2526,3,2)</f>
        <v/>
      </c>
    </row>
    <row r="2527" spans="1:11" x14ac:dyDescent="0.15">
      <c r="A2527">
        <f>マスタデータレース一覧!V2527</f>
        <v>1508</v>
      </c>
      <c r="B2527" t="str">
        <f>マスタデータレース一覧!B2527</f>
        <v>秋華賞</v>
      </c>
      <c r="C2527" t="str">
        <f>MID(マスタデータレース一覧!A2527,1,FIND("）",マスタデータレース一覧!A2527))</f>
        <v>2019年10月13日（日曜）</v>
      </c>
      <c r="D2527" t="str">
        <f>マスタデータレース一覧!H2527</f>
        <v>GⅠ</v>
      </c>
      <c r="E2527" t="str">
        <f>マスタデータレース一覧!G2527</f>
        <v>稍重</v>
      </c>
      <c r="F2527" t="str">
        <f>MID(マスタデータレース一覧!A2527,FIND("回",マスタデータレース一覧!A2527)+1,2)</f>
        <v>京都</v>
      </c>
      <c r="G2527" t="str">
        <f>MID(マスタデータレース一覧!F2527,2,FIND("・",マスタデータレース一覧!F2527)-2)</f>
        <v>芝</v>
      </c>
      <c r="H2527" s="9" t="str">
        <f>マスタデータレース一覧!E2527</f>
        <v>2,000</v>
      </c>
      <c r="I2527" t="str">
        <f>MID(マスタデータレース一覧!F2527,FIND("・",マスタデータレース一覧!F2527,1)+1,FIND("）",マスタデータレース一覧!F2527,1)-FIND("・",マスタデータレース一覧!F2527,1)-1)</f>
        <v>右</v>
      </c>
      <c r="J2527" t="str">
        <f>マスタデータレース一覧!D2527</f>
        <v>15時40分</v>
      </c>
      <c r="K2527" t="str">
        <f>MID(マスタデータレース一覧!C2527,3,2)</f>
        <v/>
      </c>
    </row>
    <row r="2528" spans="1:11" x14ac:dyDescent="0.15">
      <c r="A2528">
        <f>マスタデータレース一覧!V2528</f>
        <v>1507</v>
      </c>
      <c r="B2528" t="str">
        <f>マスタデータレース一覧!B2528</f>
        <v>秋華賞</v>
      </c>
      <c r="C2528" t="str">
        <f>MID(マスタデータレース一覧!A2528,1,FIND("）",マスタデータレース一覧!A2528))</f>
        <v>2019年10月13日（日曜）</v>
      </c>
      <c r="D2528" t="str">
        <f>マスタデータレース一覧!H2528</f>
        <v>GⅠ</v>
      </c>
      <c r="E2528" t="str">
        <f>マスタデータレース一覧!G2528</f>
        <v>稍重</v>
      </c>
      <c r="F2528" t="str">
        <f>MID(マスタデータレース一覧!A2528,FIND("回",マスタデータレース一覧!A2528)+1,2)</f>
        <v>京都</v>
      </c>
      <c r="G2528" t="str">
        <f>MID(マスタデータレース一覧!F2528,2,FIND("・",マスタデータレース一覧!F2528)-2)</f>
        <v>芝</v>
      </c>
      <c r="H2528" s="9" t="str">
        <f>マスタデータレース一覧!E2528</f>
        <v>2,000</v>
      </c>
      <c r="I2528" t="str">
        <f>MID(マスタデータレース一覧!F2528,FIND("・",マスタデータレース一覧!F2528,1)+1,FIND("）",マスタデータレース一覧!F2528,1)-FIND("・",マスタデータレース一覧!F2528,1)-1)</f>
        <v>右</v>
      </c>
      <c r="J2528" t="str">
        <f>マスタデータレース一覧!D2528</f>
        <v>15時40分</v>
      </c>
      <c r="K2528" t="str">
        <f>MID(マスタデータレース一覧!C2528,3,2)</f>
        <v/>
      </c>
    </row>
    <row r="2529" spans="1:11" x14ac:dyDescent="0.15">
      <c r="A2529">
        <f>マスタデータレース一覧!V2529</f>
        <v>1506</v>
      </c>
      <c r="B2529" t="str">
        <f>マスタデータレース一覧!B2529</f>
        <v>秋華賞</v>
      </c>
      <c r="C2529" t="str">
        <f>MID(マスタデータレース一覧!A2529,1,FIND("）",マスタデータレース一覧!A2529))</f>
        <v>2019年10月13日（日曜）</v>
      </c>
      <c r="D2529" t="str">
        <f>マスタデータレース一覧!H2529</f>
        <v>GⅠ</v>
      </c>
      <c r="E2529" t="str">
        <f>マスタデータレース一覧!G2529</f>
        <v>稍重</v>
      </c>
      <c r="F2529" t="str">
        <f>MID(マスタデータレース一覧!A2529,FIND("回",マスタデータレース一覧!A2529)+1,2)</f>
        <v>京都</v>
      </c>
      <c r="G2529" t="str">
        <f>MID(マスタデータレース一覧!F2529,2,FIND("・",マスタデータレース一覧!F2529)-2)</f>
        <v>芝</v>
      </c>
      <c r="H2529" s="9" t="str">
        <f>マスタデータレース一覧!E2529</f>
        <v>2,000</v>
      </c>
      <c r="I2529" t="str">
        <f>MID(マスタデータレース一覧!F2529,FIND("・",マスタデータレース一覧!F2529,1)+1,FIND("）",マスタデータレース一覧!F2529,1)-FIND("・",マスタデータレース一覧!F2529,1)-1)</f>
        <v>右</v>
      </c>
      <c r="J2529" t="str">
        <f>マスタデータレース一覧!D2529</f>
        <v>15時40分</v>
      </c>
      <c r="K2529" t="str">
        <f>MID(マスタデータレース一覧!C2529,3,2)</f>
        <v/>
      </c>
    </row>
    <row r="2530" spans="1:11" x14ac:dyDescent="0.15">
      <c r="A2530">
        <f>マスタデータレース一覧!V2530</f>
        <v>1505</v>
      </c>
      <c r="B2530" t="str">
        <f>マスタデータレース一覧!B2530</f>
        <v>秋華賞</v>
      </c>
      <c r="C2530" t="str">
        <f>MID(マスタデータレース一覧!A2530,1,FIND("）",マスタデータレース一覧!A2530))</f>
        <v>2019年10月13日（日曜）</v>
      </c>
      <c r="D2530" t="str">
        <f>マスタデータレース一覧!H2530</f>
        <v>GⅠ</v>
      </c>
      <c r="E2530" t="str">
        <f>マスタデータレース一覧!G2530</f>
        <v>稍重</v>
      </c>
      <c r="F2530" t="str">
        <f>MID(マスタデータレース一覧!A2530,FIND("回",マスタデータレース一覧!A2530)+1,2)</f>
        <v>京都</v>
      </c>
      <c r="G2530" t="str">
        <f>MID(マスタデータレース一覧!F2530,2,FIND("・",マスタデータレース一覧!F2530)-2)</f>
        <v>芝</v>
      </c>
      <c r="H2530" s="9" t="str">
        <f>マスタデータレース一覧!E2530</f>
        <v>2,000</v>
      </c>
      <c r="I2530" t="str">
        <f>MID(マスタデータレース一覧!F2530,FIND("・",マスタデータレース一覧!F2530,1)+1,FIND("）",マスタデータレース一覧!F2530,1)-FIND("・",マスタデータレース一覧!F2530,1)-1)</f>
        <v>右</v>
      </c>
      <c r="J2530" t="str">
        <f>マスタデータレース一覧!D2530</f>
        <v>15時40分</v>
      </c>
      <c r="K2530" t="str">
        <f>MID(マスタデータレース一覧!C2530,3,2)</f>
        <v/>
      </c>
    </row>
    <row r="2531" spans="1:11" x14ac:dyDescent="0.15">
      <c r="A2531">
        <f>マスタデータレース一覧!V2531</f>
        <v>1504</v>
      </c>
      <c r="B2531" t="str">
        <f>マスタデータレース一覧!B2531</f>
        <v>秋華賞</v>
      </c>
      <c r="C2531" t="str">
        <f>MID(マスタデータレース一覧!A2531,1,FIND("）",マスタデータレース一覧!A2531))</f>
        <v>2019年10月13日（日曜）</v>
      </c>
      <c r="D2531" t="str">
        <f>マスタデータレース一覧!H2531</f>
        <v>GⅠ</v>
      </c>
      <c r="E2531" t="str">
        <f>マスタデータレース一覧!G2531</f>
        <v>稍重</v>
      </c>
      <c r="F2531" t="str">
        <f>MID(マスタデータレース一覧!A2531,FIND("回",マスタデータレース一覧!A2531)+1,2)</f>
        <v>京都</v>
      </c>
      <c r="G2531" t="str">
        <f>MID(マスタデータレース一覧!F2531,2,FIND("・",マスタデータレース一覧!F2531)-2)</f>
        <v>芝</v>
      </c>
      <c r="H2531" s="9" t="str">
        <f>マスタデータレース一覧!E2531</f>
        <v>2,000</v>
      </c>
      <c r="I2531" t="str">
        <f>MID(マスタデータレース一覧!F2531,FIND("・",マスタデータレース一覧!F2531,1)+1,FIND("）",マスタデータレース一覧!F2531,1)-FIND("・",マスタデータレース一覧!F2531,1)-1)</f>
        <v>右</v>
      </c>
      <c r="J2531" t="str">
        <f>マスタデータレース一覧!D2531</f>
        <v>15時40分</v>
      </c>
      <c r="K2531" t="str">
        <f>MID(マスタデータレース一覧!C2531,3,2)</f>
        <v/>
      </c>
    </row>
    <row r="2532" spans="1:11" x14ac:dyDescent="0.15">
      <c r="A2532">
        <f>マスタデータレース一覧!V2532</f>
        <v>1503</v>
      </c>
      <c r="B2532" t="str">
        <f>マスタデータレース一覧!B2532</f>
        <v>秋華賞</v>
      </c>
      <c r="C2532" t="str">
        <f>MID(マスタデータレース一覧!A2532,1,FIND("）",マスタデータレース一覧!A2532))</f>
        <v>2019年10月13日（日曜）</v>
      </c>
      <c r="D2532" t="str">
        <f>マスタデータレース一覧!H2532</f>
        <v>GⅠ</v>
      </c>
      <c r="E2532" t="str">
        <f>マスタデータレース一覧!G2532</f>
        <v>稍重</v>
      </c>
      <c r="F2532" t="str">
        <f>MID(マスタデータレース一覧!A2532,FIND("回",マスタデータレース一覧!A2532)+1,2)</f>
        <v>京都</v>
      </c>
      <c r="G2532" t="str">
        <f>MID(マスタデータレース一覧!F2532,2,FIND("・",マスタデータレース一覧!F2532)-2)</f>
        <v>芝</v>
      </c>
      <c r="H2532" s="9" t="str">
        <f>マスタデータレース一覧!E2532</f>
        <v>2,000</v>
      </c>
      <c r="I2532" t="str">
        <f>MID(マスタデータレース一覧!F2532,FIND("・",マスタデータレース一覧!F2532,1)+1,FIND("）",マスタデータレース一覧!F2532,1)-FIND("・",マスタデータレース一覧!F2532,1)-1)</f>
        <v>右</v>
      </c>
      <c r="J2532" t="str">
        <f>マスタデータレース一覧!D2532</f>
        <v>15時40分</v>
      </c>
      <c r="K2532" t="str">
        <f>MID(マスタデータレース一覧!C2532,3,2)</f>
        <v/>
      </c>
    </row>
    <row r="2533" spans="1:11" x14ac:dyDescent="0.15">
      <c r="A2533">
        <f>マスタデータレース一覧!V2533</f>
        <v>1502</v>
      </c>
      <c r="B2533" t="str">
        <f>マスタデータレース一覧!B2533</f>
        <v>秋華賞</v>
      </c>
      <c r="C2533" t="str">
        <f>MID(マスタデータレース一覧!A2533,1,FIND("）",マスタデータレース一覧!A2533))</f>
        <v>2019年10月13日（日曜）</v>
      </c>
      <c r="D2533" t="str">
        <f>マスタデータレース一覧!H2533</f>
        <v>GⅠ</v>
      </c>
      <c r="E2533" t="str">
        <f>マスタデータレース一覧!G2533</f>
        <v>稍重</v>
      </c>
      <c r="F2533" t="str">
        <f>MID(マスタデータレース一覧!A2533,FIND("回",マスタデータレース一覧!A2533)+1,2)</f>
        <v>京都</v>
      </c>
      <c r="G2533" t="str">
        <f>MID(マスタデータレース一覧!F2533,2,FIND("・",マスタデータレース一覧!F2533)-2)</f>
        <v>芝</v>
      </c>
      <c r="H2533" s="9" t="str">
        <f>マスタデータレース一覧!E2533</f>
        <v>2,000</v>
      </c>
      <c r="I2533" t="str">
        <f>MID(マスタデータレース一覧!F2533,FIND("・",マスタデータレース一覧!F2533,1)+1,FIND("）",マスタデータレース一覧!F2533,1)-FIND("・",マスタデータレース一覧!F2533,1)-1)</f>
        <v>右</v>
      </c>
      <c r="J2533" t="str">
        <f>マスタデータレース一覧!D2533</f>
        <v>15時40分</v>
      </c>
      <c r="K2533" t="str">
        <f>MID(マスタデータレース一覧!C2533,3,2)</f>
        <v/>
      </c>
    </row>
    <row r="2534" spans="1:11" x14ac:dyDescent="0.15">
      <c r="A2534">
        <f>マスタデータレース一覧!V2534</f>
        <v>1501</v>
      </c>
      <c r="B2534" t="str">
        <f>マスタデータレース一覧!B2534</f>
        <v>秋華賞</v>
      </c>
      <c r="C2534" t="str">
        <f>MID(マスタデータレース一覧!A2534,1,FIND("）",マスタデータレース一覧!A2534))</f>
        <v>2019年10月13日（日曜）</v>
      </c>
      <c r="D2534" t="str">
        <f>マスタデータレース一覧!H2534</f>
        <v>GⅠ</v>
      </c>
      <c r="E2534" t="str">
        <f>マスタデータレース一覧!G2534</f>
        <v>稍重</v>
      </c>
      <c r="F2534" t="str">
        <f>MID(マスタデータレース一覧!A2534,FIND("回",マスタデータレース一覧!A2534)+1,2)</f>
        <v>京都</v>
      </c>
      <c r="G2534" t="str">
        <f>MID(マスタデータレース一覧!F2534,2,FIND("・",マスタデータレース一覧!F2534)-2)</f>
        <v>芝</v>
      </c>
      <c r="H2534" s="9" t="str">
        <f>マスタデータレース一覧!E2534</f>
        <v>2,000</v>
      </c>
      <c r="I2534" t="str">
        <f>MID(マスタデータレース一覧!F2534,FIND("・",マスタデータレース一覧!F2534,1)+1,FIND("）",マスタデータレース一覧!F2534,1)-FIND("・",マスタデータレース一覧!F2534,1)-1)</f>
        <v>右</v>
      </c>
      <c r="J2534" t="str">
        <f>マスタデータレース一覧!D2534</f>
        <v>15時40分</v>
      </c>
      <c r="K2534" t="str">
        <f>MID(マスタデータレース一覧!C2534,3,2)</f>
        <v/>
      </c>
    </row>
    <row r="2535" spans="1:11" x14ac:dyDescent="0.15">
      <c r="A2535">
        <f>マスタデータレース一覧!V2535</f>
        <v>1500</v>
      </c>
      <c r="B2535" t="str">
        <f>マスタデータレース一覧!B2535</f>
        <v>秋華賞</v>
      </c>
      <c r="C2535" t="str">
        <f>MID(マスタデータレース一覧!A2535,1,FIND("）",マスタデータレース一覧!A2535))</f>
        <v>2019年10月13日（日曜）</v>
      </c>
      <c r="D2535" t="str">
        <f>マスタデータレース一覧!H2535</f>
        <v>GⅠ</v>
      </c>
      <c r="E2535" t="str">
        <f>マスタデータレース一覧!G2535</f>
        <v>稍重</v>
      </c>
      <c r="F2535" t="str">
        <f>MID(マスタデータレース一覧!A2535,FIND("回",マスタデータレース一覧!A2535)+1,2)</f>
        <v>京都</v>
      </c>
      <c r="G2535" t="str">
        <f>MID(マスタデータレース一覧!F2535,2,FIND("・",マスタデータレース一覧!F2535)-2)</f>
        <v>芝</v>
      </c>
      <c r="H2535" s="9" t="str">
        <f>マスタデータレース一覧!E2535</f>
        <v>2,000</v>
      </c>
      <c r="I2535" t="str">
        <f>MID(マスタデータレース一覧!F2535,FIND("・",マスタデータレース一覧!F2535,1)+1,FIND("）",マスタデータレース一覧!F2535,1)-FIND("・",マスタデータレース一覧!F2535,1)-1)</f>
        <v>右</v>
      </c>
      <c r="J2535" t="str">
        <f>マスタデータレース一覧!D2535</f>
        <v>15時40分</v>
      </c>
      <c r="K2535" t="str">
        <f>MID(マスタデータレース一覧!C2535,3,2)</f>
        <v/>
      </c>
    </row>
    <row r="2536" spans="1:11" x14ac:dyDescent="0.15">
      <c r="A2536">
        <f>マスタデータレース一覧!V2536</f>
        <v>1499</v>
      </c>
      <c r="B2536" t="str">
        <f>マスタデータレース一覧!B2536</f>
        <v>秋華賞</v>
      </c>
      <c r="C2536" t="str">
        <f>MID(マスタデータレース一覧!A2536,1,FIND("）",マスタデータレース一覧!A2536))</f>
        <v>2019年10月13日（日曜）</v>
      </c>
      <c r="D2536" t="str">
        <f>マスタデータレース一覧!H2536</f>
        <v>GⅠ</v>
      </c>
      <c r="E2536" t="str">
        <f>マスタデータレース一覧!G2536</f>
        <v>稍重</v>
      </c>
      <c r="F2536" t="str">
        <f>MID(マスタデータレース一覧!A2536,FIND("回",マスタデータレース一覧!A2536)+1,2)</f>
        <v>京都</v>
      </c>
      <c r="G2536" t="str">
        <f>MID(マスタデータレース一覧!F2536,2,FIND("・",マスタデータレース一覧!F2536)-2)</f>
        <v>芝</v>
      </c>
      <c r="H2536" s="9" t="str">
        <f>マスタデータレース一覧!E2536</f>
        <v>2,000</v>
      </c>
      <c r="I2536" t="str">
        <f>MID(マスタデータレース一覧!F2536,FIND("・",マスタデータレース一覧!F2536,1)+1,FIND("）",マスタデータレース一覧!F2536,1)-FIND("・",マスタデータレース一覧!F2536,1)-1)</f>
        <v>右</v>
      </c>
      <c r="J2536" t="str">
        <f>マスタデータレース一覧!D2536</f>
        <v>15時40分</v>
      </c>
      <c r="K2536" t="str">
        <f>MID(マスタデータレース一覧!C2536,3,2)</f>
        <v/>
      </c>
    </row>
    <row r="2537" spans="1:11" x14ac:dyDescent="0.15">
      <c r="A2537">
        <f>マスタデータレース一覧!V2537</f>
        <v>1498</v>
      </c>
      <c r="B2537" t="str">
        <f>マスタデータレース一覧!B2537</f>
        <v>秋華賞</v>
      </c>
      <c r="C2537" t="str">
        <f>MID(マスタデータレース一覧!A2537,1,FIND("）",マスタデータレース一覧!A2537))</f>
        <v>2019年10月13日（日曜）</v>
      </c>
      <c r="D2537" t="str">
        <f>マスタデータレース一覧!H2537</f>
        <v>GⅠ</v>
      </c>
      <c r="E2537" t="str">
        <f>マスタデータレース一覧!G2537</f>
        <v>稍重</v>
      </c>
      <c r="F2537" t="str">
        <f>MID(マスタデータレース一覧!A2537,FIND("回",マスタデータレース一覧!A2537)+1,2)</f>
        <v>京都</v>
      </c>
      <c r="G2537" t="str">
        <f>MID(マスタデータレース一覧!F2537,2,FIND("・",マスタデータレース一覧!F2537)-2)</f>
        <v>芝</v>
      </c>
      <c r="H2537" s="9" t="str">
        <f>マスタデータレース一覧!E2537</f>
        <v>2,000</v>
      </c>
      <c r="I2537" t="str">
        <f>MID(マスタデータレース一覧!F2537,FIND("・",マスタデータレース一覧!F2537,1)+1,FIND("）",マスタデータレース一覧!F2537,1)-FIND("・",マスタデータレース一覧!F2537,1)-1)</f>
        <v>右</v>
      </c>
      <c r="J2537" t="str">
        <f>マスタデータレース一覧!D2537</f>
        <v>15時40分</v>
      </c>
      <c r="K2537" t="str">
        <f>MID(マスタデータレース一覧!C2537,3,2)</f>
        <v/>
      </c>
    </row>
    <row r="2538" spans="1:11" x14ac:dyDescent="0.15">
      <c r="A2538">
        <f>マスタデータレース一覧!V2538</f>
        <v>1497</v>
      </c>
      <c r="B2538" t="str">
        <f>マスタデータレース一覧!B2538</f>
        <v>秋華賞</v>
      </c>
      <c r="C2538" t="str">
        <f>MID(マスタデータレース一覧!A2538,1,FIND("）",マスタデータレース一覧!A2538))</f>
        <v>2019年10月13日（日曜）</v>
      </c>
      <c r="D2538" t="str">
        <f>マスタデータレース一覧!H2538</f>
        <v>GⅠ</v>
      </c>
      <c r="E2538" t="str">
        <f>マスタデータレース一覧!G2538</f>
        <v>稍重</v>
      </c>
      <c r="F2538" t="str">
        <f>MID(マスタデータレース一覧!A2538,FIND("回",マスタデータレース一覧!A2538)+1,2)</f>
        <v>京都</v>
      </c>
      <c r="G2538" t="str">
        <f>MID(マスタデータレース一覧!F2538,2,FIND("・",マスタデータレース一覧!F2538)-2)</f>
        <v>芝</v>
      </c>
      <c r="H2538" s="9" t="str">
        <f>マスタデータレース一覧!E2538</f>
        <v>2,000</v>
      </c>
      <c r="I2538" t="str">
        <f>MID(マスタデータレース一覧!F2538,FIND("・",マスタデータレース一覧!F2538,1)+1,FIND("）",マスタデータレース一覧!F2538,1)-FIND("・",マスタデータレース一覧!F2538,1)-1)</f>
        <v>右</v>
      </c>
      <c r="J2538" t="str">
        <f>マスタデータレース一覧!D2538</f>
        <v>15時40分</v>
      </c>
      <c r="K2538" t="str">
        <f>MID(マスタデータレース一覧!C2538,3,2)</f>
        <v/>
      </c>
    </row>
    <row r="2539" spans="1:11" x14ac:dyDescent="0.15">
      <c r="A2539">
        <f>マスタデータレース一覧!V2539</f>
        <v>1496</v>
      </c>
      <c r="B2539" t="str">
        <f>マスタデータレース一覧!B2539</f>
        <v>農林水産省賞典京都大賞典</v>
      </c>
      <c r="C2539" t="str">
        <f>MID(マスタデータレース一覧!A2539,1,FIND("）",マスタデータレース一覧!A2539))</f>
        <v>2019年10月6日（日曜）</v>
      </c>
      <c r="D2539" t="str">
        <f>マスタデータレース一覧!H2539</f>
        <v>GⅡ</v>
      </c>
      <c r="E2539" t="str">
        <f>マスタデータレース一覧!G2539</f>
        <v>良</v>
      </c>
      <c r="F2539" t="str">
        <f>MID(マスタデータレース一覧!A2539,FIND("回",マスタデータレース一覧!A2539)+1,2)</f>
        <v>京都</v>
      </c>
      <c r="G2539" t="str">
        <f>MID(マスタデータレース一覧!F2539,2,FIND("・",マスタデータレース一覧!F2539)-2)</f>
        <v>芝</v>
      </c>
      <c r="H2539" s="9" t="str">
        <f>マスタデータレース一覧!E2539</f>
        <v>2,400</v>
      </c>
      <c r="I2539" t="str">
        <f>MID(マスタデータレース一覧!F2539,FIND("・",マスタデータレース一覧!F2539,1)+1,FIND("）",マスタデータレース一覧!F2539,1)-FIND("・",マスタデータレース一覧!F2539,1)-1)</f>
        <v>右外</v>
      </c>
      <c r="J2539" t="str">
        <f>マスタデータレース一覧!D2539</f>
        <v>15時35分</v>
      </c>
      <c r="K2539" t="str">
        <f>MID(マスタデータレース一覧!C2539,3,2)</f>
        <v/>
      </c>
    </row>
    <row r="2540" spans="1:11" x14ac:dyDescent="0.15">
      <c r="A2540">
        <f>マスタデータレース一覧!V2540</f>
        <v>1495</v>
      </c>
      <c r="B2540" t="str">
        <f>マスタデータレース一覧!B2540</f>
        <v>農林水産省賞典京都大賞典</v>
      </c>
      <c r="C2540" t="str">
        <f>MID(マスタデータレース一覧!A2540,1,FIND("）",マスタデータレース一覧!A2540))</f>
        <v>2019年10月6日（日曜）</v>
      </c>
      <c r="D2540" t="str">
        <f>マスタデータレース一覧!H2540</f>
        <v>GⅡ</v>
      </c>
      <c r="E2540" t="str">
        <f>マスタデータレース一覧!G2540</f>
        <v>良</v>
      </c>
      <c r="F2540" t="str">
        <f>MID(マスタデータレース一覧!A2540,FIND("回",マスタデータレース一覧!A2540)+1,2)</f>
        <v>京都</v>
      </c>
      <c r="G2540" t="str">
        <f>MID(マスタデータレース一覧!F2540,2,FIND("・",マスタデータレース一覧!F2540)-2)</f>
        <v>芝</v>
      </c>
      <c r="H2540" s="9" t="str">
        <f>マスタデータレース一覧!E2540</f>
        <v>2,400</v>
      </c>
      <c r="I2540" t="str">
        <f>MID(マスタデータレース一覧!F2540,FIND("・",マスタデータレース一覧!F2540,1)+1,FIND("）",マスタデータレース一覧!F2540,1)-FIND("・",マスタデータレース一覧!F2540,1)-1)</f>
        <v>右外</v>
      </c>
      <c r="J2540" t="str">
        <f>マスタデータレース一覧!D2540</f>
        <v>15時35分</v>
      </c>
      <c r="K2540" t="str">
        <f>MID(マスタデータレース一覧!C2540,3,2)</f>
        <v/>
      </c>
    </row>
    <row r="2541" spans="1:11" x14ac:dyDescent="0.15">
      <c r="A2541">
        <f>マスタデータレース一覧!V2541</f>
        <v>1494</v>
      </c>
      <c r="B2541" t="str">
        <f>マスタデータレース一覧!B2541</f>
        <v>農林水産省賞典京都大賞典</v>
      </c>
      <c r="C2541" t="str">
        <f>MID(マスタデータレース一覧!A2541,1,FIND("）",マスタデータレース一覧!A2541))</f>
        <v>2019年10月6日（日曜）</v>
      </c>
      <c r="D2541" t="str">
        <f>マスタデータレース一覧!H2541</f>
        <v>GⅡ</v>
      </c>
      <c r="E2541" t="str">
        <f>マスタデータレース一覧!G2541</f>
        <v>良</v>
      </c>
      <c r="F2541" t="str">
        <f>MID(マスタデータレース一覧!A2541,FIND("回",マスタデータレース一覧!A2541)+1,2)</f>
        <v>京都</v>
      </c>
      <c r="G2541" t="str">
        <f>MID(マスタデータレース一覧!F2541,2,FIND("・",マスタデータレース一覧!F2541)-2)</f>
        <v>芝</v>
      </c>
      <c r="H2541" s="9" t="str">
        <f>マスタデータレース一覧!E2541</f>
        <v>2,400</v>
      </c>
      <c r="I2541" t="str">
        <f>MID(マスタデータレース一覧!F2541,FIND("・",マスタデータレース一覧!F2541,1)+1,FIND("）",マスタデータレース一覧!F2541,1)-FIND("・",マスタデータレース一覧!F2541,1)-1)</f>
        <v>右外</v>
      </c>
      <c r="J2541" t="str">
        <f>マスタデータレース一覧!D2541</f>
        <v>15時35分</v>
      </c>
      <c r="K2541" t="str">
        <f>MID(マスタデータレース一覧!C2541,3,2)</f>
        <v/>
      </c>
    </row>
    <row r="2542" spans="1:11" x14ac:dyDescent="0.15">
      <c r="A2542">
        <f>マスタデータレース一覧!V2542</f>
        <v>1493</v>
      </c>
      <c r="B2542" t="str">
        <f>マスタデータレース一覧!B2542</f>
        <v>農林水産省賞典京都大賞典</v>
      </c>
      <c r="C2542" t="str">
        <f>MID(マスタデータレース一覧!A2542,1,FIND("）",マスタデータレース一覧!A2542))</f>
        <v>2019年10月6日（日曜）</v>
      </c>
      <c r="D2542" t="str">
        <f>マスタデータレース一覧!H2542</f>
        <v>GⅡ</v>
      </c>
      <c r="E2542" t="str">
        <f>マスタデータレース一覧!G2542</f>
        <v>良</v>
      </c>
      <c r="F2542" t="str">
        <f>MID(マスタデータレース一覧!A2542,FIND("回",マスタデータレース一覧!A2542)+1,2)</f>
        <v>京都</v>
      </c>
      <c r="G2542" t="str">
        <f>MID(マスタデータレース一覧!F2542,2,FIND("・",マスタデータレース一覧!F2542)-2)</f>
        <v>芝</v>
      </c>
      <c r="H2542" s="9" t="str">
        <f>マスタデータレース一覧!E2542</f>
        <v>2,400</v>
      </c>
      <c r="I2542" t="str">
        <f>MID(マスタデータレース一覧!F2542,FIND("・",マスタデータレース一覧!F2542,1)+1,FIND("）",マスタデータレース一覧!F2542,1)-FIND("・",マスタデータレース一覧!F2542,1)-1)</f>
        <v>右外</v>
      </c>
      <c r="J2542" t="str">
        <f>マスタデータレース一覧!D2542</f>
        <v>15時35分</v>
      </c>
      <c r="K2542" t="str">
        <f>MID(マスタデータレース一覧!C2542,3,2)</f>
        <v/>
      </c>
    </row>
    <row r="2543" spans="1:11" x14ac:dyDescent="0.15">
      <c r="A2543">
        <f>マスタデータレース一覧!V2543</f>
        <v>1492</v>
      </c>
      <c r="B2543" t="str">
        <f>マスタデータレース一覧!B2543</f>
        <v>農林水産省賞典京都大賞典</v>
      </c>
      <c r="C2543" t="str">
        <f>MID(マスタデータレース一覧!A2543,1,FIND("）",マスタデータレース一覧!A2543))</f>
        <v>2019年10月6日（日曜）</v>
      </c>
      <c r="D2543" t="str">
        <f>マスタデータレース一覧!H2543</f>
        <v>GⅡ</v>
      </c>
      <c r="E2543" t="str">
        <f>マスタデータレース一覧!G2543</f>
        <v>良</v>
      </c>
      <c r="F2543" t="str">
        <f>MID(マスタデータレース一覧!A2543,FIND("回",マスタデータレース一覧!A2543)+1,2)</f>
        <v>京都</v>
      </c>
      <c r="G2543" t="str">
        <f>MID(マスタデータレース一覧!F2543,2,FIND("・",マスタデータレース一覧!F2543)-2)</f>
        <v>芝</v>
      </c>
      <c r="H2543" s="9" t="str">
        <f>マスタデータレース一覧!E2543</f>
        <v>2,400</v>
      </c>
      <c r="I2543" t="str">
        <f>MID(マスタデータレース一覧!F2543,FIND("・",マスタデータレース一覧!F2543,1)+1,FIND("）",マスタデータレース一覧!F2543,1)-FIND("・",マスタデータレース一覧!F2543,1)-1)</f>
        <v>右外</v>
      </c>
      <c r="J2543" t="str">
        <f>マスタデータレース一覧!D2543</f>
        <v>15時35分</v>
      </c>
      <c r="K2543" t="str">
        <f>MID(マスタデータレース一覧!C2543,3,2)</f>
        <v/>
      </c>
    </row>
    <row r="2544" spans="1:11" x14ac:dyDescent="0.15">
      <c r="A2544">
        <f>マスタデータレース一覧!V2544</f>
        <v>1491</v>
      </c>
      <c r="B2544" t="str">
        <f>マスタデータレース一覧!B2544</f>
        <v>農林水産省賞典京都大賞典</v>
      </c>
      <c r="C2544" t="str">
        <f>MID(マスタデータレース一覧!A2544,1,FIND("）",マスタデータレース一覧!A2544))</f>
        <v>2019年10月6日（日曜）</v>
      </c>
      <c r="D2544" t="str">
        <f>マスタデータレース一覧!H2544</f>
        <v>GⅡ</v>
      </c>
      <c r="E2544" t="str">
        <f>マスタデータレース一覧!G2544</f>
        <v>良</v>
      </c>
      <c r="F2544" t="str">
        <f>MID(マスタデータレース一覧!A2544,FIND("回",マスタデータレース一覧!A2544)+1,2)</f>
        <v>京都</v>
      </c>
      <c r="G2544" t="str">
        <f>MID(マスタデータレース一覧!F2544,2,FIND("・",マスタデータレース一覧!F2544)-2)</f>
        <v>芝</v>
      </c>
      <c r="H2544" s="9" t="str">
        <f>マスタデータレース一覧!E2544</f>
        <v>2,400</v>
      </c>
      <c r="I2544" t="str">
        <f>MID(マスタデータレース一覧!F2544,FIND("・",マスタデータレース一覧!F2544,1)+1,FIND("）",マスタデータレース一覧!F2544,1)-FIND("・",マスタデータレース一覧!F2544,1)-1)</f>
        <v>右外</v>
      </c>
      <c r="J2544" t="str">
        <f>マスタデータレース一覧!D2544</f>
        <v>15時35分</v>
      </c>
      <c r="K2544" t="str">
        <f>MID(マスタデータレース一覧!C2544,3,2)</f>
        <v/>
      </c>
    </row>
    <row r="2545" spans="1:11" x14ac:dyDescent="0.15">
      <c r="A2545">
        <f>マスタデータレース一覧!V2545</f>
        <v>1490</v>
      </c>
      <c r="B2545" t="str">
        <f>マスタデータレース一覧!B2545</f>
        <v>農林水産省賞典京都大賞典</v>
      </c>
      <c r="C2545" t="str">
        <f>MID(マスタデータレース一覧!A2545,1,FIND("）",マスタデータレース一覧!A2545))</f>
        <v>2019年10月6日（日曜）</v>
      </c>
      <c r="D2545" t="str">
        <f>マスタデータレース一覧!H2545</f>
        <v>GⅡ</v>
      </c>
      <c r="E2545" t="str">
        <f>マスタデータレース一覧!G2545</f>
        <v>良</v>
      </c>
      <c r="F2545" t="str">
        <f>MID(マスタデータレース一覧!A2545,FIND("回",マスタデータレース一覧!A2545)+1,2)</f>
        <v>京都</v>
      </c>
      <c r="G2545" t="str">
        <f>MID(マスタデータレース一覧!F2545,2,FIND("・",マスタデータレース一覧!F2545)-2)</f>
        <v>芝</v>
      </c>
      <c r="H2545" s="9" t="str">
        <f>マスタデータレース一覧!E2545</f>
        <v>2,400</v>
      </c>
      <c r="I2545" t="str">
        <f>MID(マスタデータレース一覧!F2545,FIND("・",マスタデータレース一覧!F2545,1)+1,FIND("）",マスタデータレース一覧!F2545,1)-FIND("・",マスタデータレース一覧!F2545,1)-1)</f>
        <v>右外</v>
      </c>
      <c r="J2545" t="str">
        <f>マスタデータレース一覧!D2545</f>
        <v>15時35分</v>
      </c>
      <c r="K2545" t="str">
        <f>MID(マスタデータレース一覧!C2545,3,2)</f>
        <v/>
      </c>
    </row>
    <row r="2546" spans="1:11" x14ac:dyDescent="0.15">
      <c r="A2546">
        <f>マスタデータレース一覧!V2546</f>
        <v>1489</v>
      </c>
      <c r="B2546" t="str">
        <f>マスタデータレース一覧!B2546</f>
        <v>農林水産省賞典京都大賞典</v>
      </c>
      <c r="C2546" t="str">
        <f>MID(マスタデータレース一覧!A2546,1,FIND("）",マスタデータレース一覧!A2546))</f>
        <v>2019年10月6日（日曜）</v>
      </c>
      <c r="D2546" t="str">
        <f>マスタデータレース一覧!H2546</f>
        <v>GⅡ</v>
      </c>
      <c r="E2546" t="str">
        <f>マスタデータレース一覧!G2546</f>
        <v>良</v>
      </c>
      <c r="F2546" t="str">
        <f>MID(マスタデータレース一覧!A2546,FIND("回",マスタデータレース一覧!A2546)+1,2)</f>
        <v>京都</v>
      </c>
      <c r="G2546" t="str">
        <f>MID(マスタデータレース一覧!F2546,2,FIND("・",マスタデータレース一覧!F2546)-2)</f>
        <v>芝</v>
      </c>
      <c r="H2546" s="9" t="str">
        <f>マスタデータレース一覧!E2546</f>
        <v>2,400</v>
      </c>
      <c r="I2546" t="str">
        <f>MID(マスタデータレース一覧!F2546,FIND("・",マスタデータレース一覧!F2546,1)+1,FIND("）",マスタデータレース一覧!F2546,1)-FIND("・",マスタデータレース一覧!F2546,1)-1)</f>
        <v>右外</v>
      </c>
      <c r="J2546" t="str">
        <f>マスタデータレース一覧!D2546</f>
        <v>15時35分</v>
      </c>
      <c r="K2546" t="str">
        <f>MID(マスタデータレース一覧!C2546,3,2)</f>
        <v/>
      </c>
    </row>
    <row r="2547" spans="1:11" x14ac:dyDescent="0.15">
      <c r="A2547">
        <f>マスタデータレース一覧!V2547</f>
        <v>1488</v>
      </c>
      <c r="B2547" t="str">
        <f>マスタデータレース一覧!B2547</f>
        <v>農林水産省賞典京都大賞典</v>
      </c>
      <c r="C2547" t="str">
        <f>MID(マスタデータレース一覧!A2547,1,FIND("）",マスタデータレース一覧!A2547))</f>
        <v>2019年10月6日（日曜）</v>
      </c>
      <c r="D2547" t="str">
        <f>マスタデータレース一覧!H2547</f>
        <v>GⅡ</v>
      </c>
      <c r="E2547" t="str">
        <f>マスタデータレース一覧!G2547</f>
        <v>良</v>
      </c>
      <c r="F2547" t="str">
        <f>MID(マスタデータレース一覧!A2547,FIND("回",マスタデータレース一覧!A2547)+1,2)</f>
        <v>京都</v>
      </c>
      <c r="G2547" t="str">
        <f>MID(マスタデータレース一覧!F2547,2,FIND("・",マスタデータレース一覧!F2547)-2)</f>
        <v>芝</v>
      </c>
      <c r="H2547" s="9" t="str">
        <f>マスタデータレース一覧!E2547</f>
        <v>2,400</v>
      </c>
      <c r="I2547" t="str">
        <f>MID(マスタデータレース一覧!F2547,FIND("・",マスタデータレース一覧!F2547,1)+1,FIND("）",マスタデータレース一覧!F2547,1)-FIND("・",マスタデータレース一覧!F2547,1)-1)</f>
        <v>右外</v>
      </c>
      <c r="J2547" t="str">
        <f>マスタデータレース一覧!D2547</f>
        <v>15時35分</v>
      </c>
      <c r="K2547" t="str">
        <f>MID(マスタデータレース一覧!C2547,3,2)</f>
        <v/>
      </c>
    </row>
    <row r="2548" spans="1:11" x14ac:dyDescent="0.15">
      <c r="A2548">
        <f>マスタデータレース一覧!V2548</f>
        <v>1487</v>
      </c>
      <c r="B2548" t="str">
        <f>マスタデータレース一覧!B2548</f>
        <v>農林水産省賞典京都大賞典</v>
      </c>
      <c r="C2548" t="str">
        <f>MID(マスタデータレース一覧!A2548,1,FIND("）",マスタデータレース一覧!A2548))</f>
        <v>2019年10月6日（日曜）</v>
      </c>
      <c r="D2548" t="str">
        <f>マスタデータレース一覧!H2548</f>
        <v>GⅡ</v>
      </c>
      <c r="E2548" t="str">
        <f>マスタデータレース一覧!G2548</f>
        <v>良</v>
      </c>
      <c r="F2548" t="str">
        <f>MID(マスタデータレース一覧!A2548,FIND("回",マスタデータレース一覧!A2548)+1,2)</f>
        <v>京都</v>
      </c>
      <c r="G2548" t="str">
        <f>MID(マスタデータレース一覧!F2548,2,FIND("・",マスタデータレース一覧!F2548)-2)</f>
        <v>芝</v>
      </c>
      <c r="H2548" s="9" t="str">
        <f>マスタデータレース一覧!E2548</f>
        <v>2,400</v>
      </c>
      <c r="I2548" t="str">
        <f>MID(マスタデータレース一覧!F2548,FIND("・",マスタデータレース一覧!F2548,1)+1,FIND("）",マスタデータレース一覧!F2548,1)-FIND("・",マスタデータレース一覧!F2548,1)-1)</f>
        <v>右外</v>
      </c>
      <c r="J2548" t="str">
        <f>マスタデータレース一覧!D2548</f>
        <v>15時35分</v>
      </c>
      <c r="K2548" t="str">
        <f>MID(マスタデータレース一覧!C2548,3,2)</f>
        <v/>
      </c>
    </row>
    <row r="2549" spans="1:11" x14ac:dyDescent="0.15">
      <c r="A2549">
        <f>マスタデータレース一覧!V2549</f>
        <v>1486</v>
      </c>
      <c r="B2549" t="str">
        <f>マスタデータレース一覧!B2549</f>
        <v>農林水産省賞典京都大賞典</v>
      </c>
      <c r="C2549" t="str">
        <f>MID(マスタデータレース一覧!A2549,1,FIND("）",マスタデータレース一覧!A2549))</f>
        <v>2019年10月6日（日曜）</v>
      </c>
      <c r="D2549" t="str">
        <f>マスタデータレース一覧!H2549</f>
        <v>GⅡ</v>
      </c>
      <c r="E2549" t="str">
        <f>マスタデータレース一覧!G2549</f>
        <v>良</v>
      </c>
      <c r="F2549" t="str">
        <f>MID(マスタデータレース一覧!A2549,FIND("回",マスタデータレース一覧!A2549)+1,2)</f>
        <v>京都</v>
      </c>
      <c r="G2549" t="str">
        <f>MID(マスタデータレース一覧!F2549,2,FIND("・",マスタデータレース一覧!F2549)-2)</f>
        <v>芝</v>
      </c>
      <c r="H2549" s="9" t="str">
        <f>マスタデータレース一覧!E2549</f>
        <v>2,400</v>
      </c>
      <c r="I2549" t="str">
        <f>MID(マスタデータレース一覧!F2549,FIND("・",マスタデータレース一覧!F2549,1)+1,FIND("）",マスタデータレース一覧!F2549,1)-FIND("・",マスタデータレース一覧!F2549,1)-1)</f>
        <v>右外</v>
      </c>
      <c r="J2549" t="str">
        <f>マスタデータレース一覧!D2549</f>
        <v>15時35分</v>
      </c>
      <c r="K2549" t="str">
        <f>MID(マスタデータレース一覧!C2549,3,2)</f>
        <v/>
      </c>
    </row>
    <row r="2550" spans="1:11" x14ac:dyDescent="0.15">
      <c r="A2550">
        <f>マスタデータレース一覧!V2550</f>
        <v>1485</v>
      </c>
      <c r="B2550" t="str">
        <f>マスタデータレース一覧!B2550</f>
        <v>農林水産省賞典京都大賞典</v>
      </c>
      <c r="C2550" t="str">
        <f>MID(マスタデータレース一覧!A2550,1,FIND("）",マスタデータレース一覧!A2550))</f>
        <v>2019年10月6日（日曜）</v>
      </c>
      <c r="D2550" t="str">
        <f>マスタデータレース一覧!H2550</f>
        <v>GⅡ</v>
      </c>
      <c r="E2550" t="str">
        <f>マスタデータレース一覧!G2550</f>
        <v>良</v>
      </c>
      <c r="F2550" t="str">
        <f>MID(マスタデータレース一覧!A2550,FIND("回",マスタデータレース一覧!A2550)+1,2)</f>
        <v>京都</v>
      </c>
      <c r="G2550" t="str">
        <f>MID(マスタデータレース一覧!F2550,2,FIND("・",マスタデータレース一覧!F2550)-2)</f>
        <v>芝</v>
      </c>
      <c r="H2550" s="9" t="str">
        <f>マスタデータレース一覧!E2550</f>
        <v>2,400</v>
      </c>
      <c r="I2550" t="str">
        <f>MID(マスタデータレース一覧!F2550,FIND("・",マスタデータレース一覧!F2550,1)+1,FIND("）",マスタデータレース一覧!F2550,1)-FIND("・",マスタデータレース一覧!F2550,1)-1)</f>
        <v>右外</v>
      </c>
      <c r="J2550" t="str">
        <f>マスタデータレース一覧!D2550</f>
        <v>15時35分</v>
      </c>
      <c r="K2550" t="str">
        <f>MID(マスタデータレース一覧!C2550,3,2)</f>
        <v/>
      </c>
    </row>
    <row r="2551" spans="1:11" x14ac:dyDescent="0.15">
      <c r="A2551">
        <f>マスタデータレース一覧!V2551</f>
        <v>1484</v>
      </c>
      <c r="B2551" t="str">
        <f>マスタデータレース一覧!B2551</f>
        <v>農林水産省賞典京都大賞典</v>
      </c>
      <c r="C2551" t="str">
        <f>MID(マスタデータレース一覧!A2551,1,FIND("）",マスタデータレース一覧!A2551))</f>
        <v>2019年10月6日（日曜）</v>
      </c>
      <c r="D2551" t="str">
        <f>マスタデータレース一覧!H2551</f>
        <v>GⅡ</v>
      </c>
      <c r="E2551" t="str">
        <f>マスタデータレース一覧!G2551</f>
        <v>良</v>
      </c>
      <c r="F2551" t="str">
        <f>MID(マスタデータレース一覧!A2551,FIND("回",マスタデータレース一覧!A2551)+1,2)</f>
        <v>京都</v>
      </c>
      <c r="G2551" t="str">
        <f>MID(マスタデータレース一覧!F2551,2,FIND("・",マスタデータレース一覧!F2551)-2)</f>
        <v>芝</v>
      </c>
      <c r="H2551" s="9" t="str">
        <f>マスタデータレース一覧!E2551</f>
        <v>2,400</v>
      </c>
      <c r="I2551" t="str">
        <f>MID(マスタデータレース一覧!F2551,FIND("・",マスタデータレース一覧!F2551,1)+1,FIND("）",マスタデータレース一覧!F2551,1)-FIND("・",マスタデータレース一覧!F2551,1)-1)</f>
        <v>右外</v>
      </c>
      <c r="J2551" t="str">
        <f>マスタデータレース一覧!D2551</f>
        <v>15時35分</v>
      </c>
      <c r="K2551" t="str">
        <f>MID(マスタデータレース一覧!C2551,3,2)</f>
        <v/>
      </c>
    </row>
    <row r="2552" spans="1:11" x14ac:dyDescent="0.15">
      <c r="A2552">
        <f>マスタデータレース一覧!V2552</f>
        <v>1483</v>
      </c>
      <c r="B2552" t="str">
        <f>マスタデータレース一覧!B2552</f>
        <v>農林水産省賞典京都大賞典</v>
      </c>
      <c r="C2552" t="str">
        <f>MID(マスタデータレース一覧!A2552,1,FIND("）",マスタデータレース一覧!A2552))</f>
        <v>2019年10月6日（日曜）</v>
      </c>
      <c r="D2552" t="str">
        <f>マスタデータレース一覧!H2552</f>
        <v>GⅡ</v>
      </c>
      <c r="E2552" t="str">
        <f>マスタデータレース一覧!G2552</f>
        <v>良</v>
      </c>
      <c r="F2552" t="str">
        <f>MID(マスタデータレース一覧!A2552,FIND("回",マスタデータレース一覧!A2552)+1,2)</f>
        <v>京都</v>
      </c>
      <c r="G2552" t="str">
        <f>MID(マスタデータレース一覧!F2552,2,FIND("・",マスタデータレース一覧!F2552)-2)</f>
        <v>芝</v>
      </c>
      <c r="H2552" s="9" t="str">
        <f>マスタデータレース一覧!E2552</f>
        <v>2,400</v>
      </c>
      <c r="I2552" t="str">
        <f>MID(マスタデータレース一覧!F2552,FIND("・",マスタデータレース一覧!F2552,1)+1,FIND("）",マスタデータレース一覧!F2552,1)-FIND("・",マスタデータレース一覧!F2552,1)-1)</f>
        <v>右外</v>
      </c>
      <c r="J2552" t="str">
        <f>マスタデータレース一覧!D2552</f>
        <v>15時35分</v>
      </c>
      <c r="K2552" t="str">
        <f>MID(マスタデータレース一覧!C2552,3,2)</f>
        <v/>
      </c>
    </row>
    <row r="2553" spans="1:11" x14ac:dyDescent="0.15">
      <c r="A2553">
        <f>マスタデータレース一覧!V2553</f>
        <v>1482</v>
      </c>
      <c r="B2553" t="str">
        <f>マスタデータレース一覧!B2553</f>
        <v>農林水産省賞典京都大賞典</v>
      </c>
      <c r="C2553" t="str">
        <f>MID(マスタデータレース一覧!A2553,1,FIND("）",マスタデータレース一覧!A2553))</f>
        <v>2019年10月6日（日曜）</v>
      </c>
      <c r="D2553" t="str">
        <f>マスタデータレース一覧!H2553</f>
        <v>GⅡ</v>
      </c>
      <c r="E2553" t="str">
        <f>マスタデータレース一覧!G2553</f>
        <v>良</v>
      </c>
      <c r="F2553" t="str">
        <f>MID(マスタデータレース一覧!A2553,FIND("回",マスタデータレース一覧!A2553)+1,2)</f>
        <v>京都</v>
      </c>
      <c r="G2553" t="str">
        <f>MID(マスタデータレース一覧!F2553,2,FIND("・",マスタデータレース一覧!F2553)-2)</f>
        <v>芝</v>
      </c>
      <c r="H2553" s="9" t="str">
        <f>マスタデータレース一覧!E2553</f>
        <v>2,400</v>
      </c>
      <c r="I2553" t="str">
        <f>MID(マスタデータレース一覧!F2553,FIND("・",マスタデータレース一覧!F2553,1)+1,FIND("）",マスタデータレース一覧!F2553,1)-FIND("・",マスタデータレース一覧!F2553,1)-1)</f>
        <v>右外</v>
      </c>
      <c r="J2553" t="str">
        <f>マスタデータレース一覧!D2553</f>
        <v>15時35分</v>
      </c>
      <c r="K2553" t="str">
        <f>MID(マスタデータレース一覧!C2553,3,2)</f>
        <v/>
      </c>
    </row>
    <row r="2554" spans="1:11" x14ac:dyDescent="0.15">
      <c r="A2554">
        <f>マスタデータレース一覧!V2554</f>
        <v>1481</v>
      </c>
      <c r="B2554" t="str">
        <f>マスタデータレース一覧!B2554</f>
        <v>農林水産省賞典京都大賞典</v>
      </c>
      <c r="C2554" t="str">
        <f>MID(マスタデータレース一覧!A2554,1,FIND("）",マスタデータレース一覧!A2554))</f>
        <v>2019年10月6日（日曜）</v>
      </c>
      <c r="D2554" t="str">
        <f>マスタデータレース一覧!H2554</f>
        <v>GⅡ</v>
      </c>
      <c r="E2554" t="str">
        <f>マスタデータレース一覧!G2554</f>
        <v>良</v>
      </c>
      <c r="F2554" t="str">
        <f>MID(マスタデータレース一覧!A2554,FIND("回",マスタデータレース一覧!A2554)+1,2)</f>
        <v>京都</v>
      </c>
      <c r="G2554" t="str">
        <f>MID(マスタデータレース一覧!F2554,2,FIND("・",マスタデータレース一覧!F2554)-2)</f>
        <v>芝</v>
      </c>
      <c r="H2554" s="9" t="str">
        <f>マスタデータレース一覧!E2554</f>
        <v>2,400</v>
      </c>
      <c r="I2554" t="str">
        <f>MID(マスタデータレース一覧!F2554,FIND("・",マスタデータレース一覧!F2554,1)+1,FIND("）",マスタデータレース一覧!F2554,1)-FIND("・",マスタデータレース一覧!F2554,1)-1)</f>
        <v>右外</v>
      </c>
      <c r="J2554" t="str">
        <f>マスタデータレース一覧!D2554</f>
        <v>15時35分</v>
      </c>
      <c r="K2554" t="str">
        <f>MID(マスタデータレース一覧!C2554,3,2)</f>
        <v/>
      </c>
    </row>
    <row r="2555" spans="1:11" x14ac:dyDescent="0.15">
      <c r="A2555">
        <f>マスタデータレース一覧!V2555</f>
        <v>1480</v>
      </c>
      <c r="B2555" t="str">
        <f>マスタデータレース一覧!B2555</f>
        <v>農林水産省賞典京都大賞典</v>
      </c>
      <c r="C2555" t="str">
        <f>MID(マスタデータレース一覧!A2555,1,FIND("）",マスタデータレース一覧!A2555))</f>
        <v>2019年10月6日（日曜）</v>
      </c>
      <c r="D2555" t="str">
        <f>マスタデータレース一覧!H2555</f>
        <v>GⅡ</v>
      </c>
      <c r="E2555" t="str">
        <f>マスタデータレース一覧!G2555</f>
        <v>良</v>
      </c>
      <c r="F2555" t="str">
        <f>MID(マスタデータレース一覧!A2555,FIND("回",マスタデータレース一覧!A2555)+1,2)</f>
        <v>京都</v>
      </c>
      <c r="G2555" t="str">
        <f>MID(マスタデータレース一覧!F2555,2,FIND("・",マスタデータレース一覧!F2555)-2)</f>
        <v>芝</v>
      </c>
      <c r="H2555" s="9" t="str">
        <f>マスタデータレース一覧!E2555</f>
        <v>2,400</v>
      </c>
      <c r="I2555" t="str">
        <f>MID(マスタデータレース一覧!F2555,FIND("・",マスタデータレース一覧!F2555,1)+1,FIND("）",マスタデータレース一覧!F2555,1)-FIND("・",マスタデータレース一覧!F2555,1)-1)</f>
        <v>右外</v>
      </c>
      <c r="J2555" t="str">
        <f>マスタデータレース一覧!D2555</f>
        <v>15時35分</v>
      </c>
      <c r="K2555" t="str">
        <f>MID(マスタデータレース一覧!C2555,3,2)</f>
        <v/>
      </c>
    </row>
    <row r="2556" spans="1:11" x14ac:dyDescent="0.15">
      <c r="A2556">
        <f>マスタデータレース一覧!V2556</f>
        <v>1479</v>
      </c>
      <c r="B2556" t="str">
        <f>マスタデータレース一覧!B2556</f>
        <v>毎日王冠</v>
      </c>
      <c r="C2556" t="str">
        <f>MID(マスタデータレース一覧!A2556,1,FIND("）",マスタデータレース一覧!A2556))</f>
        <v>2019年10月6日（日曜）</v>
      </c>
      <c r="D2556" t="str">
        <f>マスタデータレース一覧!H2556</f>
        <v>GⅡ</v>
      </c>
      <c r="E2556" t="str">
        <f>マスタデータレース一覧!G2556</f>
        <v>良</v>
      </c>
      <c r="F2556" t="str">
        <f>MID(マスタデータレース一覧!A2556,FIND("回",マスタデータレース一覧!A2556)+1,2)</f>
        <v>東京</v>
      </c>
      <c r="G2556" t="str">
        <f>MID(マスタデータレース一覧!F2556,2,FIND("・",マスタデータレース一覧!F2556)-2)</f>
        <v>芝</v>
      </c>
      <c r="H2556" s="9" t="str">
        <f>マスタデータレース一覧!E2556</f>
        <v>1,800</v>
      </c>
      <c r="I2556" t="str">
        <f>MID(マスタデータレース一覧!F2556,FIND("・",マスタデータレース一覧!F2556,1)+1,FIND("）",マスタデータレース一覧!F2556,1)-FIND("・",マスタデータレース一覧!F2556,1)-1)</f>
        <v>左</v>
      </c>
      <c r="J2556" t="str">
        <f>マスタデータレース一覧!D2556</f>
        <v>15時45分</v>
      </c>
      <c r="K2556" t="str">
        <f>MID(マスタデータレース一覧!C2556,3,2)</f>
        <v/>
      </c>
    </row>
    <row r="2557" spans="1:11" x14ac:dyDescent="0.15">
      <c r="A2557">
        <f>マスタデータレース一覧!V2557</f>
        <v>1478</v>
      </c>
      <c r="B2557" t="str">
        <f>マスタデータレース一覧!B2557</f>
        <v>毎日王冠</v>
      </c>
      <c r="C2557" t="str">
        <f>MID(マスタデータレース一覧!A2557,1,FIND("）",マスタデータレース一覧!A2557))</f>
        <v>2019年10月6日（日曜）</v>
      </c>
      <c r="D2557" t="str">
        <f>マスタデータレース一覧!H2557</f>
        <v>GⅡ</v>
      </c>
      <c r="E2557" t="str">
        <f>マスタデータレース一覧!G2557</f>
        <v>良</v>
      </c>
      <c r="F2557" t="str">
        <f>MID(マスタデータレース一覧!A2557,FIND("回",マスタデータレース一覧!A2557)+1,2)</f>
        <v>東京</v>
      </c>
      <c r="G2557" t="str">
        <f>MID(マスタデータレース一覧!F2557,2,FIND("・",マスタデータレース一覧!F2557)-2)</f>
        <v>芝</v>
      </c>
      <c r="H2557" s="9" t="str">
        <f>マスタデータレース一覧!E2557</f>
        <v>1,800</v>
      </c>
      <c r="I2557" t="str">
        <f>MID(マスタデータレース一覧!F2557,FIND("・",マスタデータレース一覧!F2557,1)+1,FIND("）",マスタデータレース一覧!F2557,1)-FIND("・",マスタデータレース一覧!F2557,1)-1)</f>
        <v>左</v>
      </c>
      <c r="J2557" t="str">
        <f>マスタデータレース一覧!D2557</f>
        <v>15時45分</v>
      </c>
      <c r="K2557" t="str">
        <f>MID(マスタデータレース一覧!C2557,3,2)</f>
        <v/>
      </c>
    </row>
    <row r="2558" spans="1:11" x14ac:dyDescent="0.15">
      <c r="A2558">
        <f>マスタデータレース一覧!V2558</f>
        <v>1477</v>
      </c>
      <c r="B2558" t="str">
        <f>マスタデータレース一覧!B2558</f>
        <v>毎日王冠</v>
      </c>
      <c r="C2558" t="str">
        <f>MID(マスタデータレース一覧!A2558,1,FIND("）",マスタデータレース一覧!A2558))</f>
        <v>2019年10月6日（日曜）</v>
      </c>
      <c r="D2558" t="str">
        <f>マスタデータレース一覧!H2558</f>
        <v>GⅡ</v>
      </c>
      <c r="E2558" t="str">
        <f>マスタデータレース一覧!G2558</f>
        <v>良</v>
      </c>
      <c r="F2558" t="str">
        <f>MID(マスタデータレース一覧!A2558,FIND("回",マスタデータレース一覧!A2558)+1,2)</f>
        <v>東京</v>
      </c>
      <c r="G2558" t="str">
        <f>MID(マスタデータレース一覧!F2558,2,FIND("・",マスタデータレース一覧!F2558)-2)</f>
        <v>芝</v>
      </c>
      <c r="H2558" s="9" t="str">
        <f>マスタデータレース一覧!E2558</f>
        <v>1,800</v>
      </c>
      <c r="I2558" t="str">
        <f>MID(マスタデータレース一覧!F2558,FIND("・",マスタデータレース一覧!F2558,1)+1,FIND("）",マスタデータレース一覧!F2558,1)-FIND("・",マスタデータレース一覧!F2558,1)-1)</f>
        <v>左</v>
      </c>
      <c r="J2558" t="str">
        <f>マスタデータレース一覧!D2558</f>
        <v>15時45分</v>
      </c>
      <c r="K2558" t="str">
        <f>MID(マスタデータレース一覧!C2558,3,2)</f>
        <v/>
      </c>
    </row>
    <row r="2559" spans="1:11" x14ac:dyDescent="0.15">
      <c r="A2559">
        <f>マスタデータレース一覧!V2559</f>
        <v>1476</v>
      </c>
      <c r="B2559" t="str">
        <f>マスタデータレース一覧!B2559</f>
        <v>毎日王冠</v>
      </c>
      <c r="C2559" t="str">
        <f>MID(マスタデータレース一覧!A2559,1,FIND("）",マスタデータレース一覧!A2559))</f>
        <v>2019年10月6日（日曜）</v>
      </c>
      <c r="D2559" t="str">
        <f>マスタデータレース一覧!H2559</f>
        <v>GⅡ</v>
      </c>
      <c r="E2559" t="str">
        <f>マスタデータレース一覧!G2559</f>
        <v>良</v>
      </c>
      <c r="F2559" t="str">
        <f>MID(マスタデータレース一覧!A2559,FIND("回",マスタデータレース一覧!A2559)+1,2)</f>
        <v>東京</v>
      </c>
      <c r="G2559" t="str">
        <f>MID(マスタデータレース一覧!F2559,2,FIND("・",マスタデータレース一覧!F2559)-2)</f>
        <v>芝</v>
      </c>
      <c r="H2559" s="9" t="str">
        <f>マスタデータレース一覧!E2559</f>
        <v>1,800</v>
      </c>
      <c r="I2559" t="str">
        <f>MID(マスタデータレース一覧!F2559,FIND("・",マスタデータレース一覧!F2559,1)+1,FIND("）",マスタデータレース一覧!F2559,1)-FIND("・",マスタデータレース一覧!F2559,1)-1)</f>
        <v>左</v>
      </c>
      <c r="J2559" t="str">
        <f>マスタデータレース一覧!D2559</f>
        <v>15時45分</v>
      </c>
      <c r="K2559" t="str">
        <f>MID(マスタデータレース一覧!C2559,3,2)</f>
        <v/>
      </c>
    </row>
    <row r="2560" spans="1:11" x14ac:dyDescent="0.15">
      <c r="A2560">
        <f>マスタデータレース一覧!V2560</f>
        <v>1475</v>
      </c>
      <c r="B2560" t="str">
        <f>マスタデータレース一覧!B2560</f>
        <v>毎日王冠</v>
      </c>
      <c r="C2560" t="str">
        <f>MID(マスタデータレース一覧!A2560,1,FIND("）",マスタデータレース一覧!A2560))</f>
        <v>2019年10月6日（日曜）</v>
      </c>
      <c r="D2560" t="str">
        <f>マスタデータレース一覧!H2560</f>
        <v>GⅡ</v>
      </c>
      <c r="E2560" t="str">
        <f>マスタデータレース一覧!G2560</f>
        <v>良</v>
      </c>
      <c r="F2560" t="str">
        <f>MID(マスタデータレース一覧!A2560,FIND("回",マスタデータレース一覧!A2560)+1,2)</f>
        <v>東京</v>
      </c>
      <c r="G2560" t="str">
        <f>MID(マスタデータレース一覧!F2560,2,FIND("・",マスタデータレース一覧!F2560)-2)</f>
        <v>芝</v>
      </c>
      <c r="H2560" s="9" t="str">
        <f>マスタデータレース一覧!E2560</f>
        <v>1,800</v>
      </c>
      <c r="I2560" t="str">
        <f>MID(マスタデータレース一覧!F2560,FIND("・",マスタデータレース一覧!F2560,1)+1,FIND("）",マスタデータレース一覧!F2560,1)-FIND("・",マスタデータレース一覧!F2560,1)-1)</f>
        <v>左</v>
      </c>
      <c r="J2560" t="str">
        <f>マスタデータレース一覧!D2560</f>
        <v>15時45分</v>
      </c>
      <c r="K2560" t="str">
        <f>MID(マスタデータレース一覧!C2560,3,2)</f>
        <v/>
      </c>
    </row>
    <row r="2561" spans="1:11" x14ac:dyDescent="0.15">
      <c r="A2561">
        <f>マスタデータレース一覧!V2561</f>
        <v>1474</v>
      </c>
      <c r="B2561" t="str">
        <f>マスタデータレース一覧!B2561</f>
        <v>毎日王冠</v>
      </c>
      <c r="C2561" t="str">
        <f>MID(マスタデータレース一覧!A2561,1,FIND("）",マスタデータレース一覧!A2561))</f>
        <v>2019年10月6日（日曜）</v>
      </c>
      <c r="D2561" t="str">
        <f>マスタデータレース一覧!H2561</f>
        <v>GⅡ</v>
      </c>
      <c r="E2561" t="str">
        <f>マスタデータレース一覧!G2561</f>
        <v>良</v>
      </c>
      <c r="F2561" t="str">
        <f>MID(マスタデータレース一覧!A2561,FIND("回",マスタデータレース一覧!A2561)+1,2)</f>
        <v>東京</v>
      </c>
      <c r="G2561" t="str">
        <f>MID(マスタデータレース一覧!F2561,2,FIND("・",マスタデータレース一覧!F2561)-2)</f>
        <v>芝</v>
      </c>
      <c r="H2561" s="9" t="str">
        <f>マスタデータレース一覧!E2561</f>
        <v>1,800</v>
      </c>
      <c r="I2561" t="str">
        <f>MID(マスタデータレース一覧!F2561,FIND("・",マスタデータレース一覧!F2561,1)+1,FIND("）",マスタデータレース一覧!F2561,1)-FIND("・",マスタデータレース一覧!F2561,1)-1)</f>
        <v>左</v>
      </c>
      <c r="J2561" t="str">
        <f>マスタデータレース一覧!D2561</f>
        <v>15時45分</v>
      </c>
      <c r="K2561" t="str">
        <f>MID(マスタデータレース一覧!C2561,3,2)</f>
        <v/>
      </c>
    </row>
    <row r="2562" spans="1:11" x14ac:dyDescent="0.15">
      <c r="A2562">
        <f>マスタデータレース一覧!V2562</f>
        <v>1473</v>
      </c>
      <c r="B2562" t="str">
        <f>マスタデータレース一覧!B2562</f>
        <v>毎日王冠</v>
      </c>
      <c r="C2562" t="str">
        <f>MID(マスタデータレース一覧!A2562,1,FIND("）",マスタデータレース一覧!A2562))</f>
        <v>2019年10月6日（日曜）</v>
      </c>
      <c r="D2562" t="str">
        <f>マスタデータレース一覧!H2562</f>
        <v>GⅡ</v>
      </c>
      <c r="E2562" t="str">
        <f>マスタデータレース一覧!G2562</f>
        <v>良</v>
      </c>
      <c r="F2562" t="str">
        <f>MID(マスタデータレース一覧!A2562,FIND("回",マスタデータレース一覧!A2562)+1,2)</f>
        <v>東京</v>
      </c>
      <c r="G2562" t="str">
        <f>MID(マスタデータレース一覧!F2562,2,FIND("・",マスタデータレース一覧!F2562)-2)</f>
        <v>芝</v>
      </c>
      <c r="H2562" s="9" t="str">
        <f>マスタデータレース一覧!E2562</f>
        <v>1,800</v>
      </c>
      <c r="I2562" t="str">
        <f>MID(マスタデータレース一覧!F2562,FIND("・",マスタデータレース一覧!F2562,1)+1,FIND("）",マスタデータレース一覧!F2562,1)-FIND("・",マスタデータレース一覧!F2562,1)-1)</f>
        <v>左</v>
      </c>
      <c r="J2562" t="str">
        <f>マスタデータレース一覧!D2562</f>
        <v>15時45分</v>
      </c>
      <c r="K2562" t="str">
        <f>MID(マスタデータレース一覧!C2562,3,2)</f>
        <v/>
      </c>
    </row>
    <row r="2563" spans="1:11" x14ac:dyDescent="0.15">
      <c r="A2563">
        <f>マスタデータレース一覧!V2563</f>
        <v>1472</v>
      </c>
      <c r="B2563" t="str">
        <f>マスタデータレース一覧!B2563</f>
        <v>毎日王冠</v>
      </c>
      <c r="C2563" t="str">
        <f>MID(マスタデータレース一覧!A2563,1,FIND("）",マスタデータレース一覧!A2563))</f>
        <v>2019年10月6日（日曜）</v>
      </c>
      <c r="D2563" t="str">
        <f>マスタデータレース一覧!H2563</f>
        <v>GⅡ</v>
      </c>
      <c r="E2563" t="str">
        <f>マスタデータレース一覧!G2563</f>
        <v>良</v>
      </c>
      <c r="F2563" t="str">
        <f>MID(マスタデータレース一覧!A2563,FIND("回",マスタデータレース一覧!A2563)+1,2)</f>
        <v>東京</v>
      </c>
      <c r="G2563" t="str">
        <f>MID(マスタデータレース一覧!F2563,2,FIND("・",マスタデータレース一覧!F2563)-2)</f>
        <v>芝</v>
      </c>
      <c r="H2563" s="9" t="str">
        <f>マスタデータレース一覧!E2563</f>
        <v>1,800</v>
      </c>
      <c r="I2563" t="str">
        <f>MID(マスタデータレース一覧!F2563,FIND("・",マスタデータレース一覧!F2563,1)+1,FIND("）",マスタデータレース一覧!F2563,1)-FIND("・",マスタデータレース一覧!F2563,1)-1)</f>
        <v>左</v>
      </c>
      <c r="J2563" t="str">
        <f>マスタデータレース一覧!D2563</f>
        <v>15時45分</v>
      </c>
      <c r="K2563" t="str">
        <f>MID(マスタデータレース一覧!C2563,3,2)</f>
        <v/>
      </c>
    </row>
    <row r="2564" spans="1:11" x14ac:dyDescent="0.15">
      <c r="A2564">
        <f>マスタデータレース一覧!V2564</f>
        <v>1471</v>
      </c>
      <c r="B2564" t="str">
        <f>マスタデータレース一覧!B2564</f>
        <v>毎日王冠</v>
      </c>
      <c r="C2564" t="str">
        <f>MID(マスタデータレース一覧!A2564,1,FIND("）",マスタデータレース一覧!A2564))</f>
        <v>2019年10月6日（日曜）</v>
      </c>
      <c r="D2564" t="str">
        <f>マスタデータレース一覧!H2564</f>
        <v>GⅡ</v>
      </c>
      <c r="E2564" t="str">
        <f>マスタデータレース一覧!G2564</f>
        <v>良</v>
      </c>
      <c r="F2564" t="str">
        <f>MID(マスタデータレース一覧!A2564,FIND("回",マスタデータレース一覧!A2564)+1,2)</f>
        <v>東京</v>
      </c>
      <c r="G2564" t="str">
        <f>MID(マスタデータレース一覧!F2564,2,FIND("・",マスタデータレース一覧!F2564)-2)</f>
        <v>芝</v>
      </c>
      <c r="H2564" s="9" t="str">
        <f>マスタデータレース一覧!E2564</f>
        <v>1,800</v>
      </c>
      <c r="I2564" t="str">
        <f>MID(マスタデータレース一覧!F2564,FIND("・",マスタデータレース一覧!F2564,1)+1,FIND("）",マスタデータレース一覧!F2564,1)-FIND("・",マスタデータレース一覧!F2564,1)-1)</f>
        <v>左</v>
      </c>
      <c r="J2564" t="str">
        <f>マスタデータレース一覧!D2564</f>
        <v>15時45分</v>
      </c>
      <c r="K2564" t="str">
        <f>MID(マスタデータレース一覧!C2564,3,2)</f>
        <v/>
      </c>
    </row>
    <row r="2565" spans="1:11" x14ac:dyDescent="0.15">
      <c r="A2565">
        <f>マスタデータレース一覧!V2565</f>
        <v>1470</v>
      </c>
      <c r="B2565" t="str">
        <f>マスタデータレース一覧!B2565</f>
        <v>毎日王冠</v>
      </c>
      <c r="C2565" t="str">
        <f>MID(マスタデータレース一覧!A2565,1,FIND("）",マスタデータレース一覧!A2565))</f>
        <v>2019年10月6日（日曜）</v>
      </c>
      <c r="D2565" t="str">
        <f>マスタデータレース一覧!H2565</f>
        <v>GⅡ</v>
      </c>
      <c r="E2565" t="str">
        <f>マスタデータレース一覧!G2565</f>
        <v>良</v>
      </c>
      <c r="F2565" t="str">
        <f>MID(マスタデータレース一覧!A2565,FIND("回",マスタデータレース一覧!A2565)+1,2)</f>
        <v>東京</v>
      </c>
      <c r="G2565" t="str">
        <f>MID(マスタデータレース一覧!F2565,2,FIND("・",マスタデータレース一覧!F2565)-2)</f>
        <v>芝</v>
      </c>
      <c r="H2565" s="9" t="str">
        <f>マスタデータレース一覧!E2565</f>
        <v>1,800</v>
      </c>
      <c r="I2565" t="str">
        <f>MID(マスタデータレース一覧!F2565,FIND("・",マスタデータレース一覧!F2565,1)+1,FIND("）",マスタデータレース一覧!F2565,1)-FIND("・",マスタデータレース一覧!F2565,1)-1)</f>
        <v>左</v>
      </c>
      <c r="J2565" t="str">
        <f>マスタデータレース一覧!D2565</f>
        <v>15時45分</v>
      </c>
      <c r="K2565" t="str">
        <f>MID(マスタデータレース一覧!C2565,3,2)</f>
        <v/>
      </c>
    </row>
    <row r="2566" spans="1:11" x14ac:dyDescent="0.15">
      <c r="A2566">
        <f>マスタデータレース一覧!V2566</f>
        <v>1469</v>
      </c>
      <c r="B2566" t="str">
        <f>マスタデータレース一覧!B2566</f>
        <v>サウジアラビアロイヤルカップ</v>
      </c>
      <c r="C2566" t="str">
        <f>MID(マスタデータレース一覧!A2566,1,FIND("）",マスタデータレース一覧!A2566))</f>
        <v>2019年10月5日（土曜）</v>
      </c>
      <c r="D2566" t="str">
        <f>マスタデータレース一覧!H2566</f>
        <v>GⅢ</v>
      </c>
      <c r="E2566" t="str">
        <f>マスタデータレース一覧!G2566</f>
        <v>良</v>
      </c>
      <c r="F2566" t="str">
        <f>MID(マスタデータレース一覧!A2566,FIND("回",マスタデータレース一覧!A2566)+1,2)</f>
        <v>東京</v>
      </c>
      <c r="G2566" t="str">
        <f>MID(マスタデータレース一覧!F2566,2,FIND("・",マスタデータレース一覧!F2566)-2)</f>
        <v>芝</v>
      </c>
      <c r="H2566" s="9" t="str">
        <f>マスタデータレース一覧!E2566</f>
        <v>1,600</v>
      </c>
      <c r="I2566" t="str">
        <f>MID(マスタデータレース一覧!F2566,FIND("・",マスタデータレース一覧!F2566,1)+1,FIND("）",マスタデータレース一覧!F2566,1)-FIND("・",マスタデータレース一覧!F2566,1)-1)</f>
        <v>左</v>
      </c>
      <c r="J2566" t="str">
        <f>マスタデータレース一覧!D2566</f>
        <v>15時45分</v>
      </c>
      <c r="K2566" t="str">
        <f>MID(マスタデータレース一覧!C2566,3,2)</f>
        <v/>
      </c>
    </row>
    <row r="2567" spans="1:11" x14ac:dyDescent="0.15">
      <c r="A2567">
        <f>マスタデータレース一覧!V2567</f>
        <v>1468</v>
      </c>
      <c r="B2567" t="str">
        <f>マスタデータレース一覧!B2567</f>
        <v>サウジアラビアロイヤルカップ</v>
      </c>
      <c r="C2567" t="str">
        <f>MID(マスタデータレース一覧!A2567,1,FIND("）",マスタデータレース一覧!A2567))</f>
        <v>2019年10月5日（土曜）</v>
      </c>
      <c r="D2567" t="str">
        <f>マスタデータレース一覧!H2567</f>
        <v>GⅢ</v>
      </c>
      <c r="E2567" t="str">
        <f>マスタデータレース一覧!G2567</f>
        <v>良</v>
      </c>
      <c r="F2567" t="str">
        <f>MID(マスタデータレース一覧!A2567,FIND("回",マスタデータレース一覧!A2567)+1,2)</f>
        <v>東京</v>
      </c>
      <c r="G2567" t="str">
        <f>MID(マスタデータレース一覧!F2567,2,FIND("・",マスタデータレース一覧!F2567)-2)</f>
        <v>芝</v>
      </c>
      <c r="H2567" s="9" t="str">
        <f>マスタデータレース一覧!E2567</f>
        <v>1,600</v>
      </c>
      <c r="I2567" t="str">
        <f>MID(マスタデータレース一覧!F2567,FIND("・",マスタデータレース一覧!F2567,1)+1,FIND("）",マスタデータレース一覧!F2567,1)-FIND("・",マスタデータレース一覧!F2567,1)-1)</f>
        <v>左</v>
      </c>
      <c r="J2567" t="str">
        <f>マスタデータレース一覧!D2567</f>
        <v>15時45分</v>
      </c>
      <c r="K2567" t="str">
        <f>MID(マスタデータレース一覧!C2567,3,2)</f>
        <v/>
      </c>
    </row>
    <row r="2568" spans="1:11" x14ac:dyDescent="0.15">
      <c r="A2568">
        <f>マスタデータレース一覧!V2568</f>
        <v>1467</v>
      </c>
      <c r="B2568" t="str">
        <f>マスタデータレース一覧!B2568</f>
        <v>サウジアラビアロイヤルカップ</v>
      </c>
      <c r="C2568" t="str">
        <f>MID(マスタデータレース一覧!A2568,1,FIND("）",マスタデータレース一覧!A2568))</f>
        <v>2019年10月5日（土曜）</v>
      </c>
      <c r="D2568" t="str">
        <f>マスタデータレース一覧!H2568</f>
        <v>GⅢ</v>
      </c>
      <c r="E2568" t="str">
        <f>マスタデータレース一覧!G2568</f>
        <v>良</v>
      </c>
      <c r="F2568" t="str">
        <f>MID(マスタデータレース一覧!A2568,FIND("回",マスタデータレース一覧!A2568)+1,2)</f>
        <v>東京</v>
      </c>
      <c r="G2568" t="str">
        <f>MID(マスタデータレース一覧!F2568,2,FIND("・",マスタデータレース一覧!F2568)-2)</f>
        <v>芝</v>
      </c>
      <c r="H2568" s="9" t="str">
        <f>マスタデータレース一覧!E2568</f>
        <v>1,600</v>
      </c>
      <c r="I2568" t="str">
        <f>MID(マスタデータレース一覧!F2568,FIND("・",マスタデータレース一覧!F2568,1)+1,FIND("）",マスタデータレース一覧!F2568,1)-FIND("・",マスタデータレース一覧!F2568,1)-1)</f>
        <v>左</v>
      </c>
      <c r="J2568" t="str">
        <f>マスタデータレース一覧!D2568</f>
        <v>15時45分</v>
      </c>
      <c r="K2568" t="str">
        <f>MID(マスタデータレース一覧!C2568,3,2)</f>
        <v/>
      </c>
    </row>
    <row r="2569" spans="1:11" x14ac:dyDescent="0.15">
      <c r="A2569">
        <f>マスタデータレース一覧!V2569</f>
        <v>1466</v>
      </c>
      <c r="B2569" t="str">
        <f>マスタデータレース一覧!B2569</f>
        <v>サウジアラビアロイヤルカップ</v>
      </c>
      <c r="C2569" t="str">
        <f>MID(マスタデータレース一覧!A2569,1,FIND("）",マスタデータレース一覧!A2569))</f>
        <v>2019年10月5日（土曜）</v>
      </c>
      <c r="D2569" t="str">
        <f>マスタデータレース一覧!H2569</f>
        <v>GⅢ</v>
      </c>
      <c r="E2569" t="str">
        <f>マスタデータレース一覧!G2569</f>
        <v>良</v>
      </c>
      <c r="F2569" t="str">
        <f>MID(マスタデータレース一覧!A2569,FIND("回",マスタデータレース一覧!A2569)+1,2)</f>
        <v>東京</v>
      </c>
      <c r="G2569" t="str">
        <f>MID(マスタデータレース一覧!F2569,2,FIND("・",マスタデータレース一覧!F2569)-2)</f>
        <v>芝</v>
      </c>
      <c r="H2569" s="9" t="str">
        <f>マスタデータレース一覧!E2569</f>
        <v>1,600</v>
      </c>
      <c r="I2569" t="str">
        <f>MID(マスタデータレース一覧!F2569,FIND("・",マスタデータレース一覧!F2569,1)+1,FIND("）",マスタデータレース一覧!F2569,1)-FIND("・",マスタデータレース一覧!F2569,1)-1)</f>
        <v>左</v>
      </c>
      <c r="J2569" t="str">
        <f>マスタデータレース一覧!D2569</f>
        <v>15時45分</v>
      </c>
      <c r="K2569" t="str">
        <f>MID(マスタデータレース一覧!C2569,3,2)</f>
        <v/>
      </c>
    </row>
    <row r="2570" spans="1:11" x14ac:dyDescent="0.15">
      <c r="A2570">
        <f>マスタデータレース一覧!V2570</f>
        <v>1465</v>
      </c>
      <c r="B2570" t="str">
        <f>マスタデータレース一覧!B2570</f>
        <v>サウジアラビアロイヤルカップ</v>
      </c>
      <c r="C2570" t="str">
        <f>MID(マスタデータレース一覧!A2570,1,FIND("）",マスタデータレース一覧!A2570))</f>
        <v>2019年10月5日（土曜）</v>
      </c>
      <c r="D2570" t="str">
        <f>マスタデータレース一覧!H2570</f>
        <v>GⅢ</v>
      </c>
      <c r="E2570" t="str">
        <f>マスタデータレース一覧!G2570</f>
        <v>良</v>
      </c>
      <c r="F2570" t="str">
        <f>MID(マスタデータレース一覧!A2570,FIND("回",マスタデータレース一覧!A2570)+1,2)</f>
        <v>東京</v>
      </c>
      <c r="G2570" t="str">
        <f>MID(マスタデータレース一覧!F2570,2,FIND("・",マスタデータレース一覧!F2570)-2)</f>
        <v>芝</v>
      </c>
      <c r="H2570" s="9" t="str">
        <f>マスタデータレース一覧!E2570</f>
        <v>1,600</v>
      </c>
      <c r="I2570" t="str">
        <f>MID(マスタデータレース一覧!F2570,FIND("・",マスタデータレース一覧!F2570,1)+1,FIND("）",マスタデータレース一覧!F2570,1)-FIND("・",マスタデータレース一覧!F2570,1)-1)</f>
        <v>左</v>
      </c>
      <c r="J2570" t="str">
        <f>マスタデータレース一覧!D2570</f>
        <v>15時45分</v>
      </c>
      <c r="K2570" t="str">
        <f>MID(マスタデータレース一覧!C2570,3,2)</f>
        <v/>
      </c>
    </row>
    <row r="2571" spans="1:11" x14ac:dyDescent="0.15">
      <c r="A2571">
        <f>マスタデータレース一覧!V2571</f>
        <v>1464</v>
      </c>
      <c r="B2571" t="str">
        <f>マスタデータレース一覧!B2571</f>
        <v>サウジアラビアロイヤルカップ</v>
      </c>
      <c r="C2571" t="str">
        <f>MID(マスタデータレース一覧!A2571,1,FIND("）",マスタデータレース一覧!A2571))</f>
        <v>2019年10月5日（土曜）</v>
      </c>
      <c r="D2571" t="str">
        <f>マスタデータレース一覧!H2571</f>
        <v>GⅢ</v>
      </c>
      <c r="E2571" t="str">
        <f>マスタデータレース一覧!G2571</f>
        <v>良</v>
      </c>
      <c r="F2571" t="str">
        <f>MID(マスタデータレース一覧!A2571,FIND("回",マスタデータレース一覧!A2571)+1,2)</f>
        <v>東京</v>
      </c>
      <c r="G2571" t="str">
        <f>MID(マスタデータレース一覧!F2571,2,FIND("・",マスタデータレース一覧!F2571)-2)</f>
        <v>芝</v>
      </c>
      <c r="H2571" s="9" t="str">
        <f>マスタデータレース一覧!E2571</f>
        <v>1,600</v>
      </c>
      <c r="I2571" t="str">
        <f>MID(マスタデータレース一覧!F2571,FIND("・",マスタデータレース一覧!F2571,1)+1,FIND("）",マスタデータレース一覧!F2571,1)-FIND("・",マスタデータレース一覧!F2571,1)-1)</f>
        <v>左</v>
      </c>
      <c r="J2571" t="str">
        <f>マスタデータレース一覧!D2571</f>
        <v>15時45分</v>
      </c>
      <c r="K2571" t="str">
        <f>MID(マスタデータレース一覧!C2571,3,2)</f>
        <v/>
      </c>
    </row>
    <row r="2572" spans="1:11" x14ac:dyDescent="0.15">
      <c r="A2572">
        <f>マスタデータレース一覧!V2572</f>
        <v>1463</v>
      </c>
      <c r="B2572" t="str">
        <f>マスタデータレース一覧!B2572</f>
        <v>サウジアラビアロイヤルカップ</v>
      </c>
      <c r="C2572" t="str">
        <f>MID(マスタデータレース一覧!A2572,1,FIND("）",マスタデータレース一覧!A2572))</f>
        <v>2019年10月5日（土曜）</v>
      </c>
      <c r="D2572" t="str">
        <f>マスタデータレース一覧!H2572</f>
        <v>GⅢ</v>
      </c>
      <c r="E2572" t="str">
        <f>マスタデータレース一覧!G2572</f>
        <v>良</v>
      </c>
      <c r="F2572" t="str">
        <f>MID(マスタデータレース一覧!A2572,FIND("回",マスタデータレース一覧!A2572)+1,2)</f>
        <v>東京</v>
      </c>
      <c r="G2572" t="str">
        <f>MID(マスタデータレース一覧!F2572,2,FIND("・",マスタデータレース一覧!F2572)-2)</f>
        <v>芝</v>
      </c>
      <c r="H2572" s="9" t="str">
        <f>マスタデータレース一覧!E2572</f>
        <v>1,600</v>
      </c>
      <c r="I2572" t="str">
        <f>MID(マスタデータレース一覧!F2572,FIND("・",マスタデータレース一覧!F2572,1)+1,FIND("）",マスタデータレース一覧!F2572,1)-FIND("・",マスタデータレース一覧!F2572,1)-1)</f>
        <v>左</v>
      </c>
      <c r="J2572" t="str">
        <f>マスタデータレース一覧!D2572</f>
        <v>15時45分</v>
      </c>
      <c r="K2572" t="str">
        <f>MID(マスタデータレース一覧!C2572,3,2)</f>
        <v/>
      </c>
    </row>
    <row r="2573" spans="1:11" x14ac:dyDescent="0.15">
      <c r="A2573">
        <f>マスタデータレース一覧!V2573</f>
        <v>1462</v>
      </c>
      <c r="B2573" t="str">
        <f>マスタデータレース一覧!B2573</f>
        <v>サウジアラビアロイヤルカップ</v>
      </c>
      <c r="C2573" t="str">
        <f>MID(マスタデータレース一覧!A2573,1,FIND("）",マスタデータレース一覧!A2573))</f>
        <v>2019年10月5日（土曜）</v>
      </c>
      <c r="D2573" t="str">
        <f>マスタデータレース一覧!H2573</f>
        <v>GⅢ</v>
      </c>
      <c r="E2573" t="str">
        <f>マスタデータレース一覧!G2573</f>
        <v>良</v>
      </c>
      <c r="F2573" t="str">
        <f>MID(マスタデータレース一覧!A2573,FIND("回",マスタデータレース一覧!A2573)+1,2)</f>
        <v>東京</v>
      </c>
      <c r="G2573" t="str">
        <f>MID(マスタデータレース一覧!F2573,2,FIND("・",マスタデータレース一覧!F2573)-2)</f>
        <v>芝</v>
      </c>
      <c r="H2573" s="9" t="str">
        <f>マスタデータレース一覧!E2573</f>
        <v>1,600</v>
      </c>
      <c r="I2573" t="str">
        <f>MID(マスタデータレース一覧!F2573,FIND("・",マスタデータレース一覧!F2573,1)+1,FIND("）",マスタデータレース一覧!F2573,1)-FIND("・",マスタデータレース一覧!F2573,1)-1)</f>
        <v>左</v>
      </c>
      <c r="J2573" t="str">
        <f>マスタデータレース一覧!D2573</f>
        <v>15時45分</v>
      </c>
      <c r="K2573" t="str">
        <f>MID(マスタデータレース一覧!C2573,3,2)</f>
        <v/>
      </c>
    </row>
    <row r="2574" spans="1:11" x14ac:dyDescent="0.15">
      <c r="A2574">
        <f>マスタデータレース一覧!V2574</f>
        <v>1461</v>
      </c>
      <c r="B2574" t="str">
        <f>マスタデータレース一覧!B2574</f>
        <v>サウジアラビアロイヤルカップ</v>
      </c>
      <c r="C2574" t="str">
        <f>MID(マスタデータレース一覧!A2574,1,FIND("）",マスタデータレース一覧!A2574))</f>
        <v>2019年10月5日（土曜）</v>
      </c>
      <c r="D2574" t="str">
        <f>マスタデータレース一覧!H2574</f>
        <v>GⅢ</v>
      </c>
      <c r="E2574" t="str">
        <f>マスタデータレース一覧!G2574</f>
        <v>良</v>
      </c>
      <c r="F2574" t="str">
        <f>MID(マスタデータレース一覧!A2574,FIND("回",マスタデータレース一覧!A2574)+1,2)</f>
        <v>東京</v>
      </c>
      <c r="G2574" t="str">
        <f>MID(マスタデータレース一覧!F2574,2,FIND("・",マスタデータレース一覧!F2574)-2)</f>
        <v>芝</v>
      </c>
      <c r="H2574" s="9" t="str">
        <f>マスタデータレース一覧!E2574</f>
        <v>1,600</v>
      </c>
      <c r="I2574" t="str">
        <f>MID(マスタデータレース一覧!F2574,FIND("・",マスタデータレース一覧!F2574,1)+1,FIND("）",マスタデータレース一覧!F2574,1)-FIND("・",マスタデータレース一覧!F2574,1)-1)</f>
        <v>左</v>
      </c>
      <c r="J2574" t="str">
        <f>マスタデータレース一覧!D2574</f>
        <v>15時45分</v>
      </c>
      <c r="K2574" t="str">
        <f>MID(マスタデータレース一覧!C2574,3,2)</f>
        <v/>
      </c>
    </row>
    <row r="2575" spans="1:11" x14ac:dyDescent="0.15">
      <c r="A2575">
        <f>マスタデータレース一覧!V2575</f>
        <v>1460</v>
      </c>
      <c r="B2575" t="str">
        <f>マスタデータレース一覧!B2575</f>
        <v>スプリンターズステークス</v>
      </c>
      <c r="C2575" t="str">
        <f>MID(マスタデータレース一覧!A2575,1,FIND("）",マスタデータレース一覧!A2575))</f>
        <v>2019年9月29日（日曜）</v>
      </c>
      <c r="D2575" t="str">
        <f>マスタデータレース一覧!H2575</f>
        <v>GⅠ</v>
      </c>
      <c r="E2575" t="str">
        <f>マスタデータレース一覧!G2575</f>
        <v>良</v>
      </c>
      <c r="F2575" t="str">
        <f>MID(マスタデータレース一覧!A2575,FIND("回",マスタデータレース一覧!A2575)+1,2)</f>
        <v>中山</v>
      </c>
      <c r="G2575" t="str">
        <f>MID(マスタデータレース一覧!F2575,2,FIND("・",マスタデータレース一覧!F2575)-2)</f>
        <v>芝</v>
      </c>
      <c r="H2575" s="9" t="str">
        <f>マスタデータレース一覧!E2575</f>
        <v>1,200</v>
      </c>
      <c r="I2575" t="str">
        <f>MID(マスタデータレース一覧!F2575,FIND("・",マスタデータレース一覧!F2575,1)+1,FIND("）",マスタデータレース一覧!F2575,1)-FIND("・",マスタデータレース一覧!F2575,1)-1)</f>
        <v>右外</v>
      </c>
      <c r="J2575" t="str">
        <f>マスタデータレース一覧!D2575</f>
        <v>15時40分</v>
      </c>
      <c r="K2575" t="str">
        <f>MID(マスタデータレース一覧!C2575,3,2)</f>
        <v/>
      </c>
    </row>
    <row r="2576" spans="1:11" x14ac:dyDescent="0.15">
      <c r="A2576">
        <f>マスタデータレース一覧!V2576</f>
        <v>1459</v>
      </c>
      <c r="B2576" t="str">
        <f>マスタデータレース一覧!B2576</f>
        <v>スプリンターズステークス</v>
      </c>
      <c r="C2576" t="str">
        <f>MID(マスタデータレース一覧!A2576,1,FIND("）",マスタデータレース一覧!A2576))</f>
        <v>2019年9月29日（日曜）</v>
      </c>
      <c r="D2576" t="str">
        <f>マスタデータレース一覧!H2576</f>
        <v>GⅠ</v>
      </c>
      <c r="E2576" t="str">
        <f>マスタデータレース一覧!G2576</f>
        <v>良</v>
      </c>
      <c r="F2576" t="str">
        <f>MID(マスタデータレース一覧!A2576,FIND("回",マスタデータレース一覧!A2576)+1,2)</f>
        <v>中山</v>
      </c>
      <c r="G2576" t="str">
        <f>MID(マスタデータレース一覧!F2576,2,FIND("・",マスタデータレース一覧!F2576)-2)</f>
        <v>芝</v>
      </c>
      <c r="H2576" s="9" t="str">
        <f>マスタデータレース一覧!E2576</f>
        <v>1,200</v>
      </c>
      <c r="I2576" t="str">
        <f>MID(マスタデータレース一覧!F2576,FIND("・",マスタデータレース一覧!F2576,1)+1,FIND("）",マスタデータレース一覧!F2576,1)-FIND("・",マスタデータレース一覧!F2576,1)-1)</f>
        <v>右外</v>
      </c>
      <c r="J2576" t="str">
        <f>マスタデータレース一覧!D2576</f>
        <v>15時40分</v>
      </c>
      <c r="K2576" t="str">
        <f>MID(マスタデータレース一覧!C2576,3,2)</f>
        <v/>
      </c>
    </row>
    <row r="2577" spans="1:11" x14ac:dyDescent="0.15">
      <c r="A2577">
        <f>マスタデータレース一覧!V2577</f>
        <v>1458</v>
      </c>
      <c r="B2577" t="str">
        <f>マスタデータレース一覧!B2577</f>
        <v>スプリンターズステークス</v>
      </c>
      <c r="C2577" t="str">
        <f>MID(マスタデータレース一覧!A2577,1,FIND("）",マスタデータレース一覧!A2577))</f>
        <v>2019年9月29日（日曜）</v>
      </c>
      <c r="D2577" t="str">
        <f>マスタデータレース一覧!H2577</f>
        <v>GⅠ</v>
      </c>
      <c r="E2577" t="str">
        <f>マスタデータレース一覧!G2577</f>
        <v>良</v>
      </c>
      <c r="F2577" t="str">
        <f>MID(マスタデータレース一覧!A2577,FIND("回",マスタデータレース一覧!A2577)+1,2)</f>
        <v>中山</v>
      </c>
      <c r="G2577" t="str">
        <f>MID(マスタデータレース一覧!F2577,2,FIND("・",マスタデータレース一覧!F2577)-2)</f>
        <v>芝</v>
      </c>
      <c r="H2577" s="9" t="str">
        <f>マスタデータレース一覧!E2577</f>
        <v>1,200</v>
      </c>
      <c r="I2577" t="str">
        <f>MID(マスタデータレース一覧!F2577,FIND("・",マスタデータレース一覧!F2577,1)+1,FIND("）",マスタデータレース一覧!F2577,1)-FIND("・",マスタデータレース一覧!F2577,1)-1)</f>
        <v>右外</v>
      </c>
      <c r="J2577" t="str">
        <f>マスタデータレース一覧!D2577</f>
        <v>15時40分</v>
      </c>
      <c r="K2577" t="str">
        <f>MID(マスタデータレース一覧!C2577,3,2)</f>
        <v/>
      </c>
    </row>
    <row r="2578" spans="1:11" x14ac:dyDescent="0.15">
      <c r="A2578">
        <f>マスタデータレース一覧!V2578</f>
        <v>1457</v>
      </c>
      <c r="B2578" t="str">
        <f>マスタデータレース一覧!B2578</f>
        <v>スプリンターズステークス</v>
      </c>
      <c r="C2578" t="str">
        <f>MID(マスタデータレース一覧!A2578,1,FIND("）",マスタデータレース一覧!A2578))</f>
        <v>2019年9月29日（日曜）</v>
      </c>
      <c r="D2578" t="str">
        <f>マスタデータレース一覧!H2578</f>
        <v>GⅠ</v>
      </c>
      <c r="E2578" t="str">
        <f>マスタデータレース一覧!G2578</f>
        <v>良</v>
      </c>
      <c r="F2578" t="str">
        <f>MID(マスタデータレース一覧!A2578,FIND("回",マスタデータレース一覧!A2578)+1,2)</f>
        <v>中山</v>
      </c>
      <c r="G2578" t="str">
        <f>MID(マスタデータレース一覧!F2578,2,FIND("・",マスタデータレース一覧!F2578)-2)</f>
        <v>芝</v>
      </c>
      <c r="H2578" s="9" t="str">
        <f>マスタデータレース一覧!E2578</f>
        <v>1,200</v>
      </c>
      <c r="I2578" t="str">
        <f>MID(マスタデータレース一覧!F2578,FIND("・",マスタデータレース一覧!F2578,1)+1,FIND("）",マスタデータレース一覧!F2578,1)-FIND("・",マスタデータレース一覧!F2578,1)-1)</f>
        <v>右外</v>
      </c>
      <c r="J2578" t="str">
        <f>マスタデータレース一覧!D2578</f>
        <v>15時40分</v>
      </c>
      <c r="K2578" t="str">
        <f>MID(マスタデータレース一覧!C2578,3,2)</f>
        <v/>
      </c>
    </row>
    <row r="2579" spans="1:11" x14ac:dyDescent="0.15">
      <c r="A2579">
        <f>マスタデータレース一覧!V2579</f>
        <v>1456</v>
      </c>
      <c r="B2579" t="str">
        <f>マスタデータレース一覧!B2579</f>
        <v>スプリンターズステークス</v>
      </c>
      <c r="C2579" t="str">
        <f>MID(マスタデータレース一覧!A2579,1,FIND("）",マスタデータレース一覧!A2579))</f>
        <v>2019年9月29日（日曜）</v>
      </c>
      <c r="D2579" t="str">
        <f>マスタデータレース一覧!H2579</f>
        <v>GⅠ</v>
      </c>
      <c r="E2579" t="str">
        <f>マスタデータレース一覧!G2579</f>
        <v>良</v>
      </c>
      <c r="F2579" t="str">
        <f>MID(マスタデータレース一覧!A2579,FIND("回",マスタデータレース一覧!A2579)+1,2)</f>
        <v>中山</v>
      </c>
      <c r="G2579" t="str">
        <f>MID(マスタデータレース一覧!F2579,2,FIND("・",マスタデータレース一覧!F2579)-2)</f>
        <v>芝</v>
      </c>
      <c r="H2579" s="9" t="str">
        <f>マスタデータレース一覧!E2579</f>
        <v>1,200</v>
      </c>
      <c r="I2579" t="str">
        <f>MID(マスタデータレース一覧!F2579,FIND("・",マスタデータレース一覧!F2579,1)+1,FIND("）",マスタデータレース一覧!F2579,1)-FIND("・",マスタデータレース一覧!F2579,1)-1)</f>
        <v>右外</v>
      </c>
      <c r="J2579" t="str">
        <f>マスタデータレース一覧!D2579</f>
        <v>15時40分</v>
      </c>
      <c r="K2579" t="str">
        <f>MID(マスタデータレース一覧!C2579,3,2)</f>
        <v/>
      </c>
    </row>
    <row r="2580" spans="1:11" x14ac:dyDescent="0.15">
      <c r="A2580">
        <f>マスタデータレース一覧!V2580</f>
        <v>1455</v>
      </c>
      <c r="B2580" t="str">
        <f>マスタデータレース一覧!B2580</f>
        <v>スプリンターズステークス</v>
      </c>
      <c r="C2580" t="str">
        <f>MID(マスタデータレース一覧!A2580,1,FIND("）",マスタデータレース一覧!A2580))</f>
        <v>2019年9月29日（日曜）</v>
      </c>
      <c r="D2580" t="str">
        <f>マスタデータレース一覧!H2580</f>
        <v>GⅠ</v>
      </c>
      <c r="E2580" t="str">
        <f>マスタデータレース一覧!G2580</f>
        <v>良</v>
      </c>
      <c r="F2580" t="str">
        <f>MID(マスタデータレース一覧!A2580,FIND("回",マスタデータレース一覧!A2580)+1,2)</f>
        <v>中山</v>
      </c>
      <c r="G2580" t="str">
        <f>MID(マスタデータレース一覧!F2580,2,FIND("・",マスタデータレース一覧!F2580)-2)</f>
        <v>芝</v>
      </c>
      <c r="H2580" s="9" t="str">
        <f>マスタデータレース一覧!E2580</f>
        <v>1,200</v>
      </c>
      <c r="I2580" t="str">
        <f>MID(マスタデータレース一覧!F2580,FIND("・",マスタデータレース一覧!F2580,1)+1,FIND("）",マスタデータレース一覧!F2580,1)-FIND("・",マスタデータレース一覧!F2580,1)-1)</f>
        <v>右外</v>
      </c>
      <c r="J2580" t="str">
        <f>マスタデータレース一覧!D2580</f>
        <v>15時40分</v>
      </c>
      <c r="K2580" t="str">
        <f>MID(マスタデータレース一覧!C2580,3,2)</f>
        <v/>
      </c>
    </row>
    <row r="2581" spans="1:11" x14ac:dyDescent="0.15">
      <c r="A2581">
        <f>マスタデータレース一覧!V2581</f>
        <v>1454</v>
      </c>
      <c r="B2581" t="str">
        <f>マスタデータレース一覧!B2581</f>
        <v>スプリンターズステークス</v>
      </c>
      <c r="C2581" t="str">
        <f>MID(マスタデータレース一覧!A2581,1,FIND("）",マスタデータレース一覧!A2581))</f>
        <v>2019年9月29日（日曜）</v>
      </c>
      <c r="D2581" t="str">
        <f>マスタデータレース一覧!H2581</f>
        <v>GⅠ</v>
      </c>
      <c r="E2581" t="str">
        <f>マスタデータレース一覧!G2581</f>
        <v>良</v>
      </c>
      <c r="F2581" t="str">
        <f>MID(マスタデータレース一覧!A2581,FIND("回",マスタデータレース一覧!A2581)+1,2)</f>
        <v>中山</v>
      </c>
      <c r="G2581" t="str">
        <f>MID(マスタデータレース一覧!F2581,2,FIND("・",マスタデータレース一覧!F2581)-2)</f>
        <v>芝</v>
      </c>
      <c r="H2581" s="9" t="str">
        <f>マスタデータレース一覧!E2581</f>
        <v>1,200</v>
      </c>
      <c r="I2581" t="str">
        <f>MID(マスタデータレース一覧!F2581,FIND("・",マスタデータレース一覧!F2581,1)+1,FIND("）",マスタデータレース一覧!F2581,1)-FIND("・",マスタデータレース一覧!F2581,1)-1)</f>
        <v>右外</v>
      </c>
      <c r="J2581" t="str">
        <f>マスタデータレース一覧!D2581</f>
        <v>15時40分</v>
      </c>
      <c r="K2581" t="str">
        <f>MID(マスタデータレース一覧!C2581,3,2)</f>
        <v/>
      </c>
    </row>
    <row r="2582" spans="1:11" x14ac:dyDescent="0.15">
      <c r="A2582">
        <f>マスタデータレース一覧!V2582</f>
        <v>1453</v>
      </c>
      <c r="B2582" t="str">
        <f>マスタデータレース一覧!B2582</f>
        <v>スプリンターズステークス</v>
      </c>
      <c r="C2582" t="str">
        <f>MID(マスタデータレース一覧!A2582,1,FIND("）",マスタデータレース一覧!A2582))</f>
        <v>2019年9月29日（日曜）</v>
      </c>
      <c r="D2582" t="str">
        <f>マスタデータレース一覧!H2582</f>
        <v>GⅠ</v>
      </c>
      <c r="E2582" t="str">
        <f>マスタデータレース一覧!G2582</f>
        <v>良</v>
      </c>
      <c r="F2582" t="str">
        <f>MID(マスタデータレース一覧!A2582,FIND("回",マスタデータレース一覧!A2582)+1,2)</f>
        <v>中山</v>
      </c>
      <c r="G2582" t="str">
        <f>MID(マスタデータレース一覧!F2582,2,FIND("・",マスタデータレース一覧!F2582)-2)</f>
        <v>芝</v>
      </c>
      <c r="H2582" s="9" t="str">
        <f>マスタデータレース一覧!E2582</f>
        <v>1,200</v>
      </c>
      <c r="I2582" t="str">
        <f>MID(マスタデータレース一覧!F2582,FIND("・",マスタデータレース一覧!F2582,1)+1,FIND("）",マスタデータレース一覧!F2582,1)-FIND("・",マスタデータレース一覧!F2582,1)-1)</f>
        <v>右外</v>
      </c>
      <c r="J2582" t="str">
        <f>マスタデータレース一覧!D2582</f>
        <v>15時40分</v>
      </c>
      <c r="K2582" t="str">
        <f>MID(マスタデータレース一覧!C2582,3,2)</f>
        <v/>
      </c>
    </row>
    <row r="2583" spans="1:11" x14ac:dyDescent="0.15">
      <c r="A2583">
        <f>マスタデータレース一覧!V2583</f>
        <v>1452</v>
      </c>
      <c r="B2583" t="str">
        <f>マスタデータレース一覧!B2583</f>
        <v>スプリンターズステークス</v>
      </c>
      <c r="C2583" t="str">
        <f>MID(マスタデータレース一覧!A2583,1,FIND("）",マスタデータレース一覧!A2583))</f>
        <v>2019年9月29日（日曜）</v>
      </c>
      <c r="D2583" t="str">
        <f>マスタデータレース一覧!H2583</f>
        <v>GⅠ</v>
      </c>
      <c r="E2583" t="str">
        <f>マスタデータレース一覧!G2583</f>
        <v>良</v>
      </c>
      <c r="F2583" t="str">
        <f>MID(マスタデータレース一覧!A2583,FIND("回",マスタデータレース一覧!A2583)+1,2)</f>
        <v>中山</v>
      </c>
      <c r="G2583" t="str">
        <f>MID(マスタデータレース一覧!F2583,2,FIND("・",マスタデータレース一覧!F2583)-2)</f>
        <v>芝</v>
      </c>
      <c r="H2583" s="9" t="str">
        <f>マスタデータレース一覧!E2583</f>
        <v>1,200</v>
      </c>
      <c r="I2583" t="str">
        <f>MID(マスタデータレース一覧!F2583,FIND("・",マスタデータレース一覧!F2583,1)+1,FIND("）",マスタデータレース一覧!F2583,1)-FIND("・",マスタデータレース一覧!F2583,1)-1)</f>
        <v>右外</v>
      </c>
      <c r="J2583" t="str">
        <f>マスタデータレース一覧!D2583</f>
        <v>15時40分</v>
      </c>
      <c r="K2583" t="str">
        <f>MID(マスタデータレース一覧!C2583,3,2)</f>
        <v/>
      </c>
    </row>
    <row r="2584" spans="1:11" x14ac:dyDescent="0.15">
      <c r="A2584">
        <f>マスタデータレース一覧!V2584</f>
        <v>1451</v>
      </c>
      <c r="B2584" t="str">
        <f>マスタデータレース一覧!B2584</f>
        <v>スプリンターズステークス</v>
      </c>
      <c r="C2584" t="str">
        <f>MID(マスタデータレース一覧!A2584,1,FIND("）",マスタデータレース一覧!A2584))</f>
        <v>2019年9月29日（日曜）</v>
      </c>
      <c r="D2584" t="str">
        <f>マスタデータレース一覧!H2584</f>
        <v>GⅠ</v>
      </c>
      <c r="E2584" t="str">
        <f>マスタデータレース一覧!G2584</f>
        <v>良</v>
      </c>
      <c r="F2584" t="str">
        <f>MID(マスタデータレース一覧!A2584,FIND("回",マスタデータレース一覧!A2584)+1,2)</f>
        <v>中山</v>
      </c>
      <c r="G2584" t="str">
        <f>MID(マスタデータレース一覧!F2584,2,FIND("・",マスタデータレース一覧!F2584)-2)</f>
        <v>芝</v>
      </c>
      <c r="H2584" s="9" t="str">
        <f>マスタデータレース一覧!E2584</f>
        <v>1,200</v>
      </c>
      <c r="I2584" t="str">
        <f>MID(マスタデータレース一覧!F2584,FIND("・",マスタデータレース一覧!F2584,1)+1,FIND("）",マスタデータレース一覧!F2584,1)-FIND("・",マスタデータレース一覧!F2584,1)-1)</f>
        <v>右外</v>
      </c>
      <c r="J2584" t="str">
        <f>マスタデータレース一覧!D2584</f>
        <v>15時40分</v>
      </c>
      <c r="K2584" t="str">
        <f>MID(マスタデータレース一覧!C2584,3,2)</f>
        <v/>
      </c>
    </row>
    <row r="2585" spans="1:11" x14ac:dyDescent="0.15">
      <c r="A2585">
        <f>マスタデータレース一覧!V2585</f>
        <v>1450</v>
      </c>
      <c r="B2585" t="str">
        <f>マスタデータレース一覧!B2585</f>
        <v>スプリンターズステークス</v>
      </c>
      <c r="C2585" t="str">
        <f>MID(マスタデータレース一覧!A2585,1,FIND("）",マスタデータレース一覧!A2585))</f>
        <v>2019年9月29日（日曜）</v>
      </c>
      <c r="D2585" t="str">
        <f>マスタデータレース一覧!H2585</f>
        <v>GⅠ</v>
      </c>
      <c r="E2585" t="str">
        <f>マスタデータレース一覧!G2585</f>
        <v>良</v>
      </c>
      <c r="F2585" t="str">
        <f>MID(マスタデータレース一覧!A2585,FIND("回",マスタデータレース一覧!A2585)+1,2)</f>
        <v>中山</v>
      </c>
      <c r="G2585" t="str">
        <f>MID(マスタデータレース一覧!F2585,2,FIND("・",マスタデータレース一覧!F2585)-2)</f>
        <v>芝</v>
      </c>
      <c r="H2585" s="9" t="str">
        <f>マスタデータレース一覧!E2585</f>
        <v>1,200</v>
      </c>
      <c r="I2585" t="str">
        <f>MID(マスタデータレース一覧!F2585,FIND("・",マスタデータレース一覧!F2585,1)+1,FIND("）",マスタデータレース一覧!F2585,1)-FIND("・",マスタデータレース一覧!F2585,1)-1)</f>
        <v>右外</v>
      </c>
      <c r="J2585" t="str">
        <f>マスタデータレース一覧!D2585</f>
        <v>15時40分</v>
      </c>
      <c r="K2585" t="str">
        <f>MID(マスタデータレース一覧!C2585,3,2)</f>
        <v/>
      </c>
    </row>
    <row r="2586" spans="1:11" x14ac:dyDescent="0.15">
      <c r="A2586">
        <f>マスタデータレース一覧!V2586</f>
        <v>1449</v>
      </c>
      <c r="B2586" t="str">
        <f>マスタデータレース一覧!B2586</f>
        <v>スプリンターズステークス</v>
      </c>
      <c r="C2586" t="str">
        <f>MID(マスタデータレース一覧!A2586,1,FIND("）",マスタデータレース一覧!A2586))</f>
        <v>2019年9月29日（日曜）</v>
      </c>
      <c r="D2586" t="str">
        <f>マスタデータレース一覧!H2586</f>
        <v>GⅠ</v>
      </c>
      <c r="E2586" t="str">
        <f>マスタデータレース一覧!G2586</f>
        <v>良</v>
      </c>
      <c r="F2586" t="str">
        <f>MID(マスタデータレース一覧!A2586,FIND("回",マスタデータレース一覧!A2586)+1,2)</f>
        <v>中山</v>
      </c>
      <c r="G2586" t="str">
        <f>MID(マスタデータレース一覧!F2586,2,FIND("・",マスタデータレース一覧!F2586)-2)</f>
        <v>芝</v>
      </c>
      <c r="H2586" s="9" t="str">
        <f>マスタデータレース一覧!E2586</f>
        <v>1,200</v>
      </c>
      <c r="I2586" t="str">
        <f>MID(マスタデータレース一覧!F2586,FIND("・",マスタデータレース一覧!F2586,1)+1,FIND("）",マスタデータレース一覧!F2586,1)-FIND("・",マスタデータレース一覧!F2586,1)-1)</f>
        <v>右外</v>
      </c>
      <c r="J2586" t="str">
        <f>マスタデータレース一覧!D2586</f>
        <v>15時40分</v>
      </c>
      <c r="K2586" t="str">
        <f>MID(マスタデータレース一覧!C2586,3,2)</f>
        <v/>
      </c>
    </row>
    <row r="2587" spans="1:11" x14ac:dyDescent="0.15">
      <c r="A2587">
        <f>マスタデータレース一覧!V2587</f>
        <v>1448</v>
      </c>
      <c r="B2587" t="str">
        <f>マスタデータレース一覧!B2587</f>
        <v>スプリンターズステークス</v>
      </c>
      <c r="C2587" t="str">
        <f>MID(マスタデータレース一覧!A2587,1,FIND("）",マスタデータレース一覧!A2587))</f>
        <v>2019年9月29日（日曜）</v>
      </c>
      <c r="D2587" t="str">
        <f>マスタデータレース一覧!H2587</f>
        <v>GⅠ</v>
      </c>
      <c r="E2587" t="str">
        <f>マスタデータレース一覧!G2587</f>
        <v>良</v>
      </c>
      <c r="F2587" t="str">
        <f>MID(マスタデータレース一覧!A2587,FIND("回",マスタデータレース一覧!A2587)+1,2)</f>
        <v>中山</v>
      </c>
      <c r="G2587" t="str">
        <f>MID(マスタデータレース一覧!F2587,2,FIND("・",マスタデータレース一覧!F2587)-2)</f>
        <v>芝</v>
      </c>
      <c r="H2587" s="9" t="str">
        <f>マスタデータレース一覧!E2587</f>
        <v>1,200</v>
      </c>
      <c r="I2587" t="str">
        <f>MID(マスタデータレース一覧!F2587,FIND("・",マスタデータレース一覧!F2587,1)+1,FIND("）",マスタデータレース一覧!F2587,1)-FIND("・",マスタデータレース一覧!F2587,1)-1)</f>
        <v>右外</v>
      </c>
      <c r="J2587" t="str">
        <f>マスタデータレース一覧!D2587</f>
        <v>15時40分</v>
      </c>
      <c r="K2587" t="str">
        <f>MID(マスタデータレース一覧!C2587,3,2)</f>
        <v/>
      </c>
    </row>
    <row r="2588" spans="1:11" x14ac:dyDescent="0.15">
      <c r="A2588">
        <f>マスタデータレース一覧!V2588</f>
        <v>1447</v>
      </c>
      <c r="B2588" t="str">
        <f>マスタデータレース一覧!B2588</f>
        <v>スプリンターズステークス</v>
      </c>
      <c r="C2588" t="str">
        <f>MID(マスタデータレース一覧!A2588,1,FIND("）",マスタデータレース一覧!A2588))</f>
        <v>2019年9月29日（日曜）</v>
      </c>
      <c r="D2588" t="str">
        <f>マスタデータレース一覧!H2588</f>
        <v>GⅠ</v>
      </c>
      <c r="E2588" t="str">
        <f>マスタデータレース一覧!G2588</f>
        <v>良</v>
      </c>
      <c r="F2588" t="str">
        <f>MID(マスタデータレース一覧!A2588,FIND("回",マスタデータレース一覧!A2588)+1,2)</f>
        <v>中山</v>
      </c>
      <c r="G2588" t="str">
        <f>MID(マスタデータレース一覧!F2588,2,FIND("・",マスタデータレース一覧!F2588)-2)</f>
        <v>芝</v>
      </c>
      <c r="H2588" s="9" t="str">
        <f>マスタデータレース一覧!E2588</f>
        <v>1,200</v>
      </c>
      <c r="I2588" t="str">
        <f>MID(マスタデータレース一覧!F2588,FIND("・",マスタデータレース一覧!F2588,1)+1,FIND("）",マスタデータレース一覧!F2588,1)-FIND("・",マスタデータレース一覧!F2588,1)-1)</f>
        <v>右外</v>
      </c>
      <c r="J2588" t="str">
        <f>マスタデータレース一覧!D2588</f>
        <v>15時40分</v>
      </c>
      <c r="K2588" t="str">
        <f>MID(マスタデータレース一覧!C2588,3,2)</f>
        <v/>
      </c>
    </row>
    <row r="2589" spans="1:11" x14ac:dyDescent="0.15">
      <c r="A2589">
        <f>マスタデータレース一覧!V2589</f>
        <v>1446</v>
      </c>
      <c r="B2589" t="str">
        <f>マスタデータレース一覧!B2589</f>
        <v>スプリンターズステークス</v>
      </c>
      <c r="C2589" t="str">
        <f>MID(マスタデータレース一覧!A2589,1,FIND("）",マスタデータレース一覧!A2589))</f>
        <v>2019年9月29日（日曜）</v>
      </c>
      <c r="D2589" t="str">
        <f>マスタデータレース一覧!H2589</f>
        <v>GⅠ</v>
      </c>
      <c r="E2589" t="str">
        <f>マスタデータレース一覧!G2589</f>
        <v>良</v>
      </c>
      <c r="F2589" t="str">
        <f>MID(マスタデータレース一覧!A2589,FIND("回",マスタデータレース一覧!A2589)+1,2)</f>
        <v>中山</v>
      </c>
      <c r="G2589" t="str">
        <f>MID(マスタデータレース一覧!F2589,2,FIND("・",マスタデータレース一覧!F2589)-2)</f>
        <v>芝</v>
      </c>
      <c r="H2589" s="9" t="str">
        <f>マスタデータレース一覧!E2589</f>
        <v>1,200</v>
      </c>
      <c r="I2589" t="str">
        <f>MID(マスタデータレース一覧!F2589,FIND("・",マスタデータレース一覧!F2589,1)+1,FIND("）",マスタデータレース一覧!F2589,1)-FIND("・",マスタデータレース一覧!F2589,1)-1)</f>
        <v>右外</v>
      </c>
      <c r="J2589" t="str">
        <f>マスタデータレース一覧!D2589</f>
        <v>15時40分</v>
      </c>
      <c r="K2589" t="str">
        <f>MID(マスタデータレース一覧!C2589,3,2)</f>
        <v/>
      </c>
    </row>
    <row r="2590" spans="1:11" x14ac:dyDescent="0.15">
      <c r="A2590">
        <f>マスタデータレース一覧!V2590</f>
        <v>1445</v>
      </c>
      <c r="B2590" t="str">
        <f>マスタデータレース一覧!B2590</f>
        <v>スプリンターズステークス</v>
      </c>
      <c r="C2590" t="str">
        <f>MID(マスタデータレース一覧!A2590,1,FIND("）",マスタデータレース一覧!A2590))</f>
        <v>2019年9月29日（日曜）</v>
      </c>
      <c r="D2590" t="str">
        <f>マスタデータレース一覧!H2590</f>
        <v>GⅠ</v>
      </c>
      <c r="E2590" t="str">
        <f>マスタデータレース一覧!G2590</f>
        <v>良</v>
      </c>
      <c r="F2590" t="str">
        <f>MID(マスタデータレース一覧!A2590,FIND("回",マスタデータレース一覧!A2590)+1,2)</f>
        <v>中山</v>
      </c>
      <c r="G2590" t="str">
        <f>MID(マスタデータレース一覧!F2590,2,FIND("・",マスタデータレース一覧!F2590)-2)</f>
        <v>芝</v>
      </c>
      <c r="H2590" s="9" t="str">
        <f>マスタデータレース一覧!E2590</f>
        <v>1,200</v>
      </c>
      <c r="I2590" t="str">
        <f>MID(マスタデータレース一覧!F2590,FIND("・",マスタデータレース一覧!F2590,1)+1,FIND("）",マスタデータレース一覧!F2590,1)-FIND("・",マスタデータレース一覧!F2590,1)-1)</f>
        <v>右外</v>
      </c>
      <c r="J2590" t="str">
        <f>マスタデータレース一覧!D2590</f>
        <v>15時40分</v>
      </c>
      <c r="K2590" t="str">
        <f>MID(マスタデータレース一覧!C2590,3,2)</f>
        <v/>
      </c>
    </row>
    <row r="2591" spans="1:11" x14ac:dyDescent="0.15">
      <c r="A2591">
        <f>マスタデータレース一覧!V2591</f>
        <v>1444</v>
      </c>
      <c r="B2591" t="str">
        <f>マスタデータレース一覧!B2591</f>
        <v>シリウスステークス</v>
      </c>
      <c r="C2591" t="str">
        <f>MID(マスタデータレース一覧!A2591,1,FIND("）",マスタデータレース一覧!A2591))</f>
        <v>2019年9月28日（土曜）</v>
      </c>
      <c r="D2591" t="str">
        <f>マスタデータレース一覧!H2591</f>
        <v>GⅢ</v>
      </c>
      <c r="E2591" t="str">
        <f>マスタデータレース一覧!G2591</f>
        <v>良</v>
      </c>
      <c r="F2591" t="str">
        <f>MID(マスタデータレース一覧!A2591,FIND("回",マスタデータレース一覧!A2591)+1,2)</f>
        <v>阪神</v>
      </c>
      <c r="G2591" t="str">
        <f>MID(マスタデータレース一覧!F2591,2,FIND("・",マスタデータレース一覧!F2591)-2)</f>
        <v>ダート</v>
      </c>
      <c r="H2591" s="9" t="str">
        <f>マスタデータレース一覧!E2591</f>
        <v>2,000</v>
      </c>
      <c r="I2591" t="str">
        <f>MID(マスタデータレース一覧!F2591,FIND("・",マスタデータレース一覧!F2591,1)+1,FIND("）",マスタデータレース一覧!F2591,1)-FIND("・",マスタデータレース一覧!F2591,1)-1)</f>
        <v>右</v>
      </c>
      <c r="J2591" t="str">
        <f>マスタデータレース一覧!D2591</f>
        <v>15時35分</v>
      </c>
      <c r="K2591" t="str">
        <f>MID(マスタデータレース一覧!C2591,3,2)</f>
        <v/>
      </c>
    </row>
    <row r="2592" spans="1:11" x14ac:dyDescent="0.15">
      <c r="A2592">
        <f>マスタデータレース一覧!V2592</f>
        <v>1443</v>
      </c>
      <c r="B2592" t="str">
        <f>マスタデータレース一覧!B2592</f>
        <v>シリウスステークス</v>
      </c>
      <c r="C2592" t="str">
        <f>MID(マスタデータレース一覧!A2592,1,FIND("）",マスタデータレース一覧!A2592))</f>
        <v>2019年9月28日（土曜）</v>
      </c>
      <c r="D2592" t="str">
        <f>マスタデータレース一覧!H2592</f>
        <v>GⅢ</v>
      </c>
      <c r="E2592" t="str">
        <f>マスタデータレース一覧!G2592</f>
        <v>良</v>
      </c>
      <c r="F2592" t="str">
        <f>MID(マスタデータレース一覧!A2592,FIND("回",マスタデータレース一覧!A2592)+1,2)</f>
        <v>阪神</v>
      </c>
      <c r="G2592" t="str">
        <f>MID(マスタデータレース一覧!F2592,2,FIND("・",マスタデータレース一覧!F2592)-2)</f>
        <v>ダート</v>
      </c>
      <c r="H2592" s="9" t="str">
        <f>マスタデータレース一覧!E2592</f>
        <v>2,000</v>
      </c>
      <c r="I2592" t="str">
        <f>MID(マスタデータレース一覧!F2592,FIND("・",マスタデータレース一覧!F2592,1)+1,FIND("）",マスタデータレース一覧!F2592,1)-FIND("・",マスタデータレース一覧!F2592,1)-1)</f>
        <v>右</v>
      </c>
      <c r="J2592" t="str">
        <f>マスタデータレース一覧!D2592</f>
        <v>15時35分</v>
      </c>
      <c r="K2592" t="str">
        <f>MID(マスタデータレース一覧!C2592,3,2)</f>
        <v/>
      </c>
    </row>
    <row r="2593" spans="1:11" x14ac:dyDescent="0.15">
      <c r="A2593">
        <f>マスタデータレース一覧!V2593</f>
        <v>1442</v>
      </c>
      <c r="B2593" t="str">
        <f>マスタデータレース一覧!B2593</f>
        <v>シリウスステークス</v>
      </c>
      <c r="C2593" t="str">
        <f>MID(マスタデータレース一覧!A2593,1,FIND("）",マスタデータレース一覧!A2593))</f>
        <v>2019年9月28日（土曜）</v>
      </c>
      <c r="D2593" t="str">
        <f>マスタデータレース一覧!H2593</f>
        <v>GⅢ</v>
      </c>
      <c r="E2593" t="str">
        <f>マスタデータレース一覧!G2593</f>
        <v>良</v>
      </c>
      <c r="F2593" t="str">
        <f>MID(マスタデータレース一覧!A2593,FIND("回",マスタデータレース一覧!A2593)+1,2)</f>
        <v>阪神</v>
      </c>
      <c r="G2593" t="str">
        <f>MID(マスタデータレース一覧!F2593,2,FIND("・",マスタデータレース一覧!F2593)-2)</f>
        <v>ダート</v>
      </c>
      <c r="H2593" s="9" t="str">
        <f>マスタデータレース一覧!E2593</f>
        <v>2,000</v>
      </c>
      <c r="I2593" t="str">
        <f>MID(マスタデータレース一覧!F2593,FIND("・",マスタデータレース一覧!F2593,1)+1,FIND("）",マスタデータレース一覧!F2593,1)-FIND("・",マスタデータレース一覧!F2593,1)-1)</f>
        <v>右</v>
      </c>
      <c r="J2593" t="str">
        <f>マスタデータレース一覧!D2593</f>
        <v>15時35分</v>
      </c>
      <c r="K2593" t="str">
        <f>MID(マスタデータレース一覧!C2593,3,2)</f>
        <v/>
      </c>
    </row>
    <row r="2594" spans="1:11" x14ac:dyDescent="0.15">
      <c r="A2594">
        <f>マスタデータレース一覧!V2594</f>
        <v>1441</v>
      </c>
      <c r="B2594" t="str">
        <f>マスタデータレース一覧!B2594</f>
        <v>シリウスステークス</v>
      </c>
      <c r="C2594" t="str">
        <f>MID(マスタデータレース一覧!A2594,1,FIND("）",マスタデータレース一覧!A2594))</f>
        <v>2019年9月28日（土曜）</v>
      </c>
      <c r="D2594" t="str">
        <f>マスタデータレース一覧!H2594</f>
        <v>GⅢ</v>
      </c>
      <c r="E2594" t="str">
        <f>マスタデータレース一覧!G2594</f>
        <v>良</v>
      </c>
      <c r="F2594" t="str">
        <f>MID(マスタデータレース一覧!A2594,FIND("回",マスタデータレース一覧!A2594)+1,2)</f>
        <v>阪神</v>
      </c>
      <c r="G2594" t="str">
        <f>MID(マスタデータレース一覧!F2594,2,FIND("・",マスタデータレース一覧!F2594)-2)</f>
        <v>ダート</v>
      </c>
      <c r="H2594" s="9" t="str">
        <f>マスタデータレース一覧!E2594</f>
        <v>2,000</v>
      </c>
      <c r="I2594" t="str">
        <f>MID(マスタデータレース一覧!F2594,FIND("・",マスタデータレース一覧!F2594,1)+1,FIND("）",マスタデータレース一覧!F2594,1)-FIND("・",マスタデータレース一覧!F2594,1)-1)</f>
        <v>右</v>
      </c>
      <c r="J2594" t="str">
        <f>マスタデータレース一覧!D2594</f>
        <v>15時35分</v>
      </c>
      <c r="K2594" t="str">
        <f>MID(マスタデータレース一覧!C2594,3,2)</f>
        <v/>
      </c>
    </row>
    <row r="2595" spans="1:11" x14ac:dyDescent="0.15">
      <c r="A2595">
        <f>マスタデータレース一覧!V2595</f>
        <v>1440</v>
      </c>
      <c r="B2595" t="str">
        <f>マスタデータレース一覧!B2595</f>
        <v>シリウスステークス</v>
      </c>
      <c r="C2595" t="str">
        <f>MID(マスタデータレース一覧!A2595,1,FIND("）",マスタデータレース一覧!A2595))</f>
        <v>2019年9月28日（土曜）</v>
      </c>
      <c r="D2595" t="str">
        <f>マスタデータレース一覧!H2595</f>
        <v>GⅢ</v>
      </c>
      <c r="E2595" t="str">
        <f>マスタデータレース一覧!G2595</f>
        <v>良</v>
      </c>
      <c r="F2595" t="str">
        <f>MID(マスタデータレース一覧!A2595,FIND("回",マスタデータレース一覧!A2595)+1,2)</f>
        <v>阪神</v>
      </c>
      <c r="G2595" t="str">
        <f>MID(マスタデータレース一覧!F2595,2,FIND("・",マスタデータレース一覧!F2595)-2)</f>
        <v>ダート</v>
      </c>
      <c r="H2595" s="9" t="str">
        <f>マスタデータレース一覧!E2595</f>
        <v>2,000</v>
      </c>
      <c r="I2595" t="str">
        <f>MID(マスタデータレース一覧!F2595,FIND("・",マスタデータレース一覧!F2595,1)+1,FIND("）",マスタデータレース一覧!F2595,1)-FIND("・",マスタデータレース一覧!F2595,1)-1)</f>
        <v>右</v>
      </c>
      <c r="J2595" t="str">
        <f>マスタデータレース一覧!D2595</f>
        <v>15時35分</v>
      </c>
      <c r="K2595" t="str">
        <f>MID(マスタデータレース一覧!C2595,3,2)</f>
        <v/>
      </c>
    </row>
    <row r="2596" spans="1:11" x14ac:dyDescent="0.15">
      <c r="A2596">
        <f>マスタデータレース一覧!V2596</f>
        <v>1439</v>
      </c>
      <c r="B2596" t="str">
        <f>マスタデータレース一覧!B2596</f>
        <v>シリウスステークス</v>
      </c>
      <c r="C2596" t="str">
        <f>MID(マスタデータレース一覧!A2596,1,FIND("）",マスタデータレース一覧!A2596))</f>
        <v>2019年9月28日（土曜）</v>
      </c>
      <c r="D2596" t="str">
        <f>マスタデータレース一覧!H2596</f>
        <v>GⅢ</v>
      </c>
      <c r="E2596" t="str">
        <f>マスタデータレース一覧!G2596</f>
        <v>良</v>
      </c>
      <c r="F2596" t="str">
        <f>MID(マスタデータレース一覧!A2596,FIND("回",マスタデータレース一覧!A2596)+1,2)</f>
        <v>阪神</v>
      </c>
      <c r="G2596" t="str">
        <f>MID(マスタデータレース一覧!F2596,2,FIND("・",マスタデータレース一覧!F2596)-2)</f>
        <v>ダート</v>
      </c>
      <c r="H2596" s="9" t="str">
        <f>マスタデータレース一覧!E2596</f>
        <v>2,000</v>
      </c>
      <c r="I2596" t="str">
        <f>MID(マスタデータレース一覧!F2596,FIND("・",マスタデータレース一覧!F2596,1)+1,FIND("）",マスタデータレース一覧!F2596,1)-FIND("・",マスタデータレース一覧!F2596,1)-1)</f>
        <v>右</v>
      </c>
      <c r="J2596" t="str">
        <f>マスタデータレース一覧!D2596</f>
        <v>15時35分</v>
      </c>
      <c r="K2596" t="str">
        <f>MID(マスタデータレース一覧!C2596,3,2)</f>
        <v/>
      </c>
    </row>
    <row r="2597" spans="1:11" x14ac:dyDescent="0.15">
      <c r="A2597">
        <f>マスタデータレース一覧!V2597</f>
        <v>1438</v>
      </c>
      <c r="B2597" t="str">
        <f>マスタデータレース一覧!B2597</f>
        <v>シリウスステークス</v>
      </c>
      <c r="C2597" t="str">
        <f>MID(マスタデータレース一覧!A2597,1,FIND("）",マスタデータレース一覧!A2597))</f>
        <v>2019年9月28日（土曜）</v>
      </c>
      <c r="D2597" t="str">
        <f>マスタデータレース一覧!H2597</f>
        <v>GⅢ</v>
      </c>
      <c r="E2597" t="str">
        <f>マスタデータレース一覧!G2597</f>
        <v>良</v>
      </c>
      <c r="F2597" t="str">
        <f>MID(マスタデータレース一覧!A2597,FIND("回",マスタデータレース一覧!A2597)+1,2)</f>
        <v>阪神</v>
      </c>
      <c r="G2597" t="str">
        <f>MID(マスタデータレース一覧!F2597,2,FIND("・",マスタデータレース一覧!F2597)-2)</f>
        <v>ダート</v>
      </c>
      <c r="H2597" s="9" t="str">
        <f>マスタデータレース一覧!E2597</f>
        <v>2,000</v>
      </c>
      <c r="I2597" t="str">
        <f>MID(マスタデータレース一覧!F2597,FIND("・",マスタデータレース一覧!F2597,1)+1,FIND("）",マスタデータレース一覧!F2597,1)-FIND("・",マスタデータレース一覧!F2597,1)-1)</f>
        <v>右</v>
      </c>
      <c r="J2597" t="str">
        <f>マスタデータレース一覧!D2597</f>
        <v>15時35分</v>
      </c>
      <c r="K2597" t="str">
        <f>MID(マスタデータレース一覧!C2597,3,2)</f>
        <v/>
      </c>
    </row>
    <row r="2598" spans="1:11" x14ac:dyDescent="0.15">
      <c r="A2598">
        <f>マスタデータレース一覧!V2598</f>
        <v>1437</v>
      </c>
      <c r="B2598" t="str">
        <f>マスタデータレース一覧!B2598</f>
        <v>シリウスステークス</v>
      </c>
      <c r="C2598" t="str">
        <f>MID(マスタデータレース一覧!A2598,1,FIND("）",マスタデータレース一覧!A2598))</f>
        <v>2019年9月28日（土曜）</v>
      </c>
      <c r="D2598" t="str">
        <f>マスタデータレース一覧!H2598</f>
        <v>GⅢ</v>
      </c>
      <c r="E2598" t="str">
        <f>マスタデータレース一覧!G2598</f>
        <v>良</v>
      </c>
      <c r="F2598" t="str">
        <f>MID(マスタデータレース一覧!A2598,FIND("回",マスタデータレース一覧!A2598)+1,2)</f>
        <v>阪神</v>
      </c>
      <c r="G2598" t="str">
        <f>MID(マスタデータレース一覧!F2598,2,FIND("・",マスタデータレース一覧!F2598)-2)</f>
        <v>ダート</v>
      </c>
      <c r="H2598" s="9" t="str">
        <f>マスタデータレース一覧!E2598</f>
        <v>2,000</v>
      </c>
      <c r="I2598" t="str">
        <f>MID(マスタデータレース一覧!F2598,FIND("・",マスタデータレース一覧!F2598,1)+1,FIND("）",マスタデータレース一覧!F2598,1)-FIND("・",マスタデータレース一覧!F2598,1)-1)</f>
        <v>右</v>
      </c>
      <c r="J2598" t="str">
        <f>マスタデータレース一覧!D2598</f>
        <v>15時35分</v>
      </c>
      <c r="K2598" t="str">
        <f>MID(マスタデータレース一覧!C2598,3,2)</f>
        <v/>
      </c>
    </row>
    <row r="2599" spans="1:11" x14ac:dyDescent="0.15">
      <c r="A2599">
        <f>マスタデータレース一覧!V2599</f>
        <v>1436</v>
      </c>
      <c r="B2599" t="str">
        <f>マスタデータレース一覧!B2599</f>
        <v>シリウスステークス</v>
      </c>
      <c r="C2599" t="str">
        <f>MID(マスタデータレース一覧!A2599,1,FIND("）",マスタデータレース一覧!A2599))</f>
        <v>2019年9月28日（土曜）</v>
      </c>
      <c r="D2599" t="str">
        <f>マスタデータレース一覧!H2599</f>
        <v>GⅢ</v>
      </c>
      <c r="E2599" t="str">
        <f>マスタデータレース一覧!G2599</f>
        <v>良</v>
      </c>
      <c r="F2599" t="str">
        <f>MID(マスタデータレース一覧!A2599,FIND("回",マスタデータレース一覧!A2599)+1,2)</f>
        <v>阪神</v>
      </c>
      <c r="G2599" t="str">
        <f>MID(マスタデータレース一覧!F2599,2,FIND("・",マスタデータレース一覧!F2599)-2)</f>
        <v>ダート</v>
      </c>
      <c r="H2599" s="9" t="str">
        <f>マスタデータレース一覧!E2599</f>
        <v>2,000</v>
      </c>
      <c r="I2599" t="str">
        <f>MID(マスタデータレース一覧!F2599,FIND("・",マスタデータレース一覧!F2599,1)+1,FIND("）",マスタデータレース一覧!F2599,1)-FIND("・",マスタデータレース一覧!F2599,1)-1)</f>
        <v>右</v>
      </c>
      <c r="J2599" t="str">
        <f>マスタデータレース一覧!D2599</f>
        <v>15時35分</v>
      </c>
      <c r="K2599" t="str">
        <f>MID(マスタデータレース一覧!C2599,3,2)</f>
        <v/>
      </c>
    </row>
    <row r="2600" spans="1:11" x14ac:dyDescent="0.15">
      <c r="A2600">
        <f>マスタデータレース一覧!V2600</f>
        <v>1435</v>
      </c>
      <c r="B2600" t="str">
        <f>マスタデータレース一覧!B2600</f>
        <v>シリウスステークス</v>
      </c>
      <c r="C2600" t="str">
        <f>MID(マスタデータレース一覧!A2600,1,FIND("）",マスタデータレース一覧!A2600))</f>
        <v>2019年9月28日（土曜）</v>
      </c>
      <c r="D2600" t="str">
        <f>マスタデータレース一覧!H2600</f>
        <v>GⅢ</v>
      </c>
      <c r="E2600" t="str">
        <f>マスタデータレース一覧!G2600</f>
        <v>良</v>
      </c>
      <c r="F2600" t="str">
        <f>MID(マスタデータレース一覧!A2600,FIND("回",マスタデータレース一覧!A2600)+1,2)</f>
        <v>阪神</v>
      </c>
      <c r="G2600" t="str">
        <f>MID(マスタデータレース一覧!F2600,2,FIND("・",マスタデータレース一覧!F2600)-2)</f>
        <v>ダート</v>
      </c>
      <c r="H2600" s="9" t="str">
        <f>マスタデータレース一覧!E2600</f>
        <v>2,000</v>
      </c>
      <c r="I2600" t="str">
        <f>MID(マスタデータレース一覧!F2600,FIND("・",マスタデータレース一覧!F2600,1)+1,FIND("）",マスタデータレース一覧!F2600,1)-FIND("・",マスタデータレース一覧!F2600,1)-1)</f>
        <v>右</v>
      </c>
      <c r="J2600" t="str">
        <f>マスタデータレース一覧!D2600</f>
        <v>15時35分</v>
      </c>
      <c r="K2600" t="str">
        <f>MID(マスタデータレース一覧!C2600,3,2)</f>
        <v/>
      </c>
    </row>
    <row r="2601" spans="1:11" x14ac:dyDescent="0.15">
      <c r="A2601">
        <f>マスタデータレース一覧!V2601</f>
        <v>1434</v>
      </c>
      <c r="B2601" t="str">
        <f>マスタデータレース一覧!B2601</f>
        <v>シリウスステークス</v>
      </c>
      <c r="C2601" t="str">
        <f>MID(マスタデータレース一覧!A2601,1,FIND("）",マスタデータレース一覧!A2601))</f>
        <v>2019年9月28日（土曜）</v>
      </c>
      <c r="D2601" t="str">
        <f>マスタデータレース一覧!H2601</f>
        <v>GⅢ</v>
      </c>
      <c r="E2601" t="str">
        <f>マスタデータレース一覧!G2601</f>
        <v>良</v>
      </c>
      <c r="F2601" t="str">
        <f>MID(マスタデータレース一覧!A2601,FIND("回",マスタデータレース一覧!A2601)+1,2)</f>
        <v>阪神</v>
      </c>
      <c r="G2601" t="str">
        <f>MID(マスタデータレース一覧!F2601,2,FIND("・",マスタデータレース一覧!F2601)-2)</f>
        <v>ダート</v>
      </c>
      <c r="H2601" s="9" t="str">
        <f>マスタデータレース一覧!E2601</f>
        <v>2,000</v>
      </c>
      <c r="I2601" t="str">
        <f>MID(マスタデータレース一覧!F2601,FIND("・",マスタデータレース一覧!F2601,1)+1,FIND("）",マスタデータレース一覧!F2601,1)-FIND("・",マスタデータレース一覧!F2601,1)-1)</f>
        <v>右</v>
      </c>
      <c r="J2601" t="str">
        <f>マスタデータレース一覧!D2601</f>
        <v>15時35分</v>
      </c>
      <c r="K2601" t="str">
        <f>MID(マスタデータレース一覧!C2601,3,2)</f>
        <v/>
      </c>
    </row>
    <row r="2602" spans="1:11" x14ac:dyDescent="0.15">
      <c r="A2602">
        <f>マスタデータレース一覧!V2602</f>
        <v>1433</v>
      </c>
      <c r="B2602" t="str">
        <f>マスタデータレース一覧!B2602</f>
        <v>シリウスステークス</v>
      </c>
      <c r="C2602" t="str">
        <f>MID(マスタデータレース一覧!A2602,1,FIND("）",マスタデータレース一覧!A2602))</f>
        <v>2019年9月28日（土曜）</v>
      </c>
      <c r="D2602" t="str">
        <f>マスタデータレース一覧!H2602</f>
        <v>GⅢ</v>
      </c>
      <c r="E2602" t="str">
        <f>マスタデータレース一覧!G2602</f>
        <v>良</v>
      </c>
      <c r="F2602" t="str">
        <f>MID(マスタデータレース一覧!A2602,FIND("回",マスタデータレース一覧!A2602)+1,2)</f>
        <v>阪神</v>
      </c>
      <c r="G2602" t="str">
        <f>MID(マスタデータレース一覧!F2602,2,FIND("・",マスタデータレース一覧!F2602)-2)</f>
        <v>ダート</v>
      </c>
      <c r="H2602" s="9" t="str">
        <f>マスタデータレース一覧!E2602</f>
        <v>2,000</v>
      </c>
      <c r="I2602" t="str">
        <f>MID(マスタデータレース一覧!F2602,FIND("・",マスタデータレース一覧!F2602,1)+1,FIND("）",マスタデータレース一覧!F2602,1)-FIND("・",マスタデータレース一覧!F2602,1)-1)</f>
        <v>右</v>
      </c>
      <c r="J2602" t="str">
        <f>マスタデータレース一覧!D2602</f>
        <v>15時35分</v>
      </c>
      <c r="K2602" t="str">
        <f>MID(マスタデータレース一覧!C2602,3,2)</f>
        <v/>
      </c>
    </row>
    <row r="2603" spans="1:11" x14ac:dyDescent="0.15">
      <c r="A2603">
        <f>マスタデータレース一覧!V2603</f>
        <v>1432</v>
      </c>
      <c r="B2603" t="str">
        <f>マスタデータレース一覧!B2603</f>
        <v>シリウスステークス</v>
      </c>
      <c r="C2603" t="str">
        <f>MID(マスタデータレース一覧!A2603,1,FIND("）",マスタデータレース一覧!A2603))</f>
        <v>2019年9月28日（土曜）</v>
      </c>
      <c r="D2603" t="str">
        <f>マスタデータレース一覧!H2603</f>
        <v>GⅢ</v>
      </c>
      <c r="E2603" t="str">
        <f>マスタデータレース一覧!G2603</f>
        <v>良</v>
      </c>
      <c r="F2603" t="str">
        <f>MID(マスタデータレース一覧!A2603,FIND("回",マスタデータレース一覧!A2603)+1,2)</f>
        <v>阪神</v>
      </c>
      <c r="G2603" t="str">
        <f>MID(マスタデータレース一覧!F2603,2,FIND("・",マスタデータレース一覧!F2603)-2)</f>
        <v>ダート</v>
      </c>
      <c r="H2603" s="9" t="str">
        <f>マスタデータレース一覧!E2603</f>
        <v>2,000</v>
      </c>
      <c r="I2603" t="str">
        <f>MID(マスタデータレース一覧!F2603,FIND("・",マスタデータレース一覧!F2603,1)+1,FIND("）",マスタデータレース一覧!F2603,1)-FIND("・",マスタデータレース一覧!F2603,1)-1)</f>
        <v>右</v>
      </c>
      <c r="J2603" t="str">
        <f>マスタデータレース一覧!D2603</f>
        <v>15時35分</v>
      </c>
      <c r="K2603" t="str">
        <f>MID(マスタデータレース一覧!C2603,3,2)</f>
        <v/>
      </c>
    </row>
    <row r="2604" spans="1:11" x14ac:dyDescent="0.15">
      <c r="A2604">
        <f>マスタデータレース一覧!V2604</f>
        <v>1431</v>
      </c>
      <c r="B2604" t="str">
        <f>マスタデータレース一覧!B2604</f>
        <v>シリウスステークス</v>
      </c>
      <c r="C2604" t="str">
        <f>MID(マスタデータレース一覧!A2604,1,FIND("）",マスタデータレース一覧!A2604))</f>
        <v>2019年9月28日（土曜）</v>
      </c>
      <c r="D2604" t="str">
        <f>マスタデータレース一覧!H2604</f>
        <v>GⅢ</v>
      </c>
      <c r="E2604" t="str">
        <f>マスタデータレース一覧!G2604</f>
        <v>良</v>
      </c>
      <c r="F2604" t="str">
        <f>MID(マスタデータレース一覧!A2604,FIND("回",マスタデータレース一覧!A2604)+1,2)</f>
        <v>阪神</v>
      </c>
      <c r="G2604" t="str">
        <f>MID(マスタデータレース一覧!F2604,2,FIND("・",マスタデータレース一覧!F2604)-2)</f>
        <v>ダート</v>
      </c>
      <c r="H2604" s="9" t="str">
        <f>マスタデータレース一覧!E2604</f>
        <v>2,000</v>
      </c>
      <c r="I2604" t="str">
        <f>MID(マスタデータレース一覧!F2604,FIND("・",マスタデータレース一覧!F2604,1)+1,FIND("）",マスタデータレース一覧!F2604,1)-FIND("・",マスタデータレース一覧!F2604,1)-1)</f>
        <v>右</v>
      </c>
      <c r="J2604" t="str">
        <f>マスタデータレース一覧!D2604</f>
        <v>15時35分</v>
      </c>
      <c r="K2604" t="str">
        <f>MID(マスタデータレース一覧!C2604,3,2)</f>
        <v/>
      </c>
    </row>
    <row r="2605" spans="1:11" x14ac:dyDescent="0.15">
      <c r="A2605">
        <f>マスタデータレース一覧!V2605</f>
        <v>1430</v>
      </c>
      <c r="B2605" t="str">
        <f>マスタデータレース一覧!B2605</f>
        <v>神戸新聞杯</v>
      </c>
      <c r="C2605" t="str">
        <f>MID(マスタデータレース一覧!A2605,1,FIND("）",マスタデータレース一覧!A2605))</f>
        <v>2019年9月22日（日曜）</v>
      </c>
      <c r="D2605" t="str">
        <f>マスタデータレース一覧!H2605</f>
        <v>GⅡ</v>
      </c>
      <c r="E2605" t="str">
        <f>マスタデータレース一覧!G2605</f>
        <v>良</v>
      </c>
      <c r="F2605" t="str">
        <f>MID(マスタデータレース一覧!A2605,FIND("回",マスタデータレース一覧!A2605)+1,2)</f>
        <v>阪神</v>
      </c>
      <c r="G2605" t="str">
        <f>MID(マスタデータレース一覧!F2605,2,FIND("・",マスタデータレース一覧!F2605)-2)</f>
        <v>芝</v>
      </c>
      <c r="H2605" s="9" t="str">
        <f>マスタデータレース一覧!E2605</f>
        <v>2,400</v>
      </c>
      <c r="I2605" t="str">
        <f>MID(マスタデータレース一覧!F2605,FIND("・",マスタデータレース一覧!F2605,1)+1,FIND("）",マスタデータレース一覧!F2605,1)-FIND("・",マスタデータレース一覧!F2605,1)-1)</f>
        <v>右外</v>
      </c>
      <c r="J2605" t="str">
        <f>マスタデータレース一覧!D2605</f>
        <v>15時35分</v>
      </c>
      <c r="K2605" t="str">
        <f>MID(マスタデータレース一覧!C2605,3,2)</f>
        <v/>
      </c>
    </row>
    <row r="2606" spans="1:11" x14ac:dyDescent="0.15">
      <c r="A2606">
        <f>マスタデータレース一覧!V2606</f>
        <v>1429</v>
      </c>
      <c r="B2606" t="str">
        <f>マスタデータレース一覧!B2606</f>
        <v>神戸新聞杯</v>
      </c>
      <c r="C2606" t="str">
        <f>MID(マスタデータレース一覧!A2606,1,FIND("）",マスタデータレース一覧!A2606))</f>
        <v>2019年9月22日（日曜）</v>
      </c>
      <c r="D2606" t="str">
        <f>マスタデータレース一覧!H2606</f>
        <v>GⅡ</v>
      </c>
      <c r="E2606" t="str">
        <f>マスタデータレース一覧!G2606</f>
        <v>良</v>
      </c>
      <c r="F2606" t="str">
        <f>MID(マスタデータレース一覧!A2606,FIND("回",マスタデータレース一覧!A2606)+1,2)</f>
        <v>阪神</v>
      </c>
      <c r="G2606" t="str">
        <f>MID(マスタデータレース一覧!F2606,2,FIND("・",マスタデータレース一覧!F2606)-2)</f>
        <v>芝</v>
      </c>
      <c r="H2606" s="9" t="str">
        <f>マスタデータレース一覧!E2606</f>
        <v>2,400</v>
      </c>
      <c r="I2606" t="str">
        <f>MID(マスタデータレース一覧!F2606,FIND("・",マスタデータレース一覧!F2606,1)+1,FIND("）",マスタデータレース一覧!F2606,1)-FIND("・",マスタデータレース一覧!F2606,1)-1)</f>
        <v>右外</v>
      </c>
      <c r="J2606" t="str">
        <f>マスタデータレース一覧!D2606</f>
        <v>15時35分</v>
      </c>
      <c r="K2606" t="str">
        <f>MID(マスタデータレース一覧!C2606,3,2)</f>
        <v/>
      </c>
    </row>
    <row r="2607" spans="1:11" x14ac:dyDescent="0.15">
      <c r="A2607">
        <f>マスタデータレース一覧!V2607</f>
        <v>1428</v>
      </c>
      <c r="B2607" t="str">
        <f>マスタデータレース一覧!B2607</f>
        <v>神戸新聞杯</v>
      </c>
      <c r="C2607" t="str">
        <f>MID(マスタデータレース一覧!A2607,1,FIND("）",マスタデータレース一覧!A2607))</f>
        <v>2019年9月22日（日曜）</v>
      </c>
      <c r="D2607" t="str">
        <f>マスタデータレース一覧!H2607</f>
        <v>GⅡ</v>
      </c>
      <c r="E2607" t="str">
        <f>マスタデータレース一覧!G2607</f>
        <v>良</v>
      </c>
      <c r="F2607" t="str">
        <f>MID(マスタデータレース一覧!A2607,FIND("回",マスタデータレース一覧!A2607)+1,2)</f>
        <v>阪神</v>
      </c>
      <c r="G2607" t="str">
        <f>MID(マスタデータレース一覧!F2607,2,FIND("・",マスタデータレース一覧!F2607)-2)</f>
        <v>芝</v>
      </c>
      <c r="H2607" s="9" t="str">
        <f>マスタデータレース一覧!E2607</f>
        <v>2,400</v>
      </c>
      <c r="I2607" t="str">
        <f>MID(マスタデータレース一覧!F2607,FIND("・",マスタデータレース一覧!F2607,1)+1,FIND("）",マスタデータレース一覧!F2607,1)-FIND("・",マスタデータレース一覧!F2607,1)-1)</f>
        <v>右外</v>
      </c>
      <c r="J2607" t="str">
        <f>マスタデータレース一覧!D2607</f>
        <v>15時35分</v>
      </c>
      <c r="K2607" t="str">
        <f>MID(マスタデータレース一覧!C2607,3,2)</f>
        <v/>
      </c>
    </row>
    <row r="2608" spans="1:11" x14ac:dyDescent="0.15">
      <c r="A2608">
        <f>マスタデータレース一覧!V2608</f>
        <v>1427</v>
      </c>
      <c r="B2608" t="str">
        <f>マスタデータレース一覧!B2608</f>
        <v>神戸新聞杯</v>
      </c>
      <c r="C2608" t="str">
        <f>MID(マスタデータレース一覧!A2608,1,FIND("）",マスタデータレース一覧!A2608))</f>
        <v>2019年9月22日（日曜）</v>
      </c>
      <c r="D2608" t="str">
        <f>マスタデータレース一覧!H2608</f>
        <v>GⅡ</v>
      </c>
      <c r="E2608" t="str">
        <f>マスタデータレース一覧!G2608</f>
        <v>良</v>
      </c>
      <c r="F2608" t="str">
        <f>MID(マスタデータレース一覧!A2608,FIND("回",マスタデータレース一覧!A2608)+1,2)</f>
        <v>阪神</v>
      </c>
      <c r="G2608" t="str">
        <f>MID(マスタデータレース一覧!F2608,2,FIND("・",マスタデータレース一覧!F2608)-2)</f>
        <v>芝</v>
      </c>
      <c r="H2608" s="9" t="str">
        <f>マスタデータレース一覧!E2608</f>
        <v>2,400</v>
      </c>
      <c r="I2608" t="str">
        <f>MID(マスタデータレース一覧!F2608,FIND("・",マスタデータレース一覧!F2608,1)+1,FIND("）",マスタデータレース一覧!F2608,1)-FIND("・",マスタデータレース一覧!F2608,1)-1)</f>
        <v>右外</v>
      </c>
      <c r="J2608" t="str">
        <f>マスタデータレース一覧!D2608</f>
        <v>15時35分</v>
      </c>
      <c r="K2608" t="str">
        <f>MID(マスタデータレース一覧!C2608,3,2)</f>
        <v/>
      </c>
    </row>
    <row r="2609" spans="1:11" x14ac:dyDescent="0.15">
      <c r="A2609">
        <f>マスタデータレース一覧!V2609</f>
        <v>1426</v>
      </c>
      <c r="B2609" t="str">
        <f>マスタデータレース一覧!B2609</f>
        <v>神戸新聞杯</v>
      </c>
      <c r="C2609" t="str">
        <f>MID(マスタデータレース一覧!A2609,1,FIND("）",マスタデータレース一覧!A2609))</f>
        <v>2019年9月22日（日曜）</v>
      </c>
      <c r="D2609" t="str">
        <f>マスタデータレース一覧!H2609</f>
        <v>GⅡ</v>
      </c>
      <c r="E2609" t="str">
        <f>マスタデータレース一覧!G2609</f>
        <v>良</v>
      </c>
      <c r="F2609" t="str">
        <f>MID(マスタデータレース一覧!A2609,FIND("回",マスタデータレース一覧!A2609)+1,2)</f>
        <v>阪神</v>
      </c>
      <c r="G2609" t="str">
        <f>MID(マスタデータレース一覧!F2609,2,FIND("・",マスタデータレース一覧!F2609)-2)</f>
        <v>芝</v>
      </c>
      <c r="H2609" s="9" t="str">
        <f>マスタデータレース一覧!E2609</f>
        <v>2,400</v>
      </c>
      <c r="I2609" t="str">
        <f>MID(マスタデータレース一覧!F2609,FIND("・",マスタデータレース一覧!F2609,1)+1,FIND("）",マスタデータレース一覧!F2609,1)-FIND("・",マスタデータレース一覧!F2609,1)-1)</f>
        <v>右外</v>
      </c>
      <c r="J2609" t="str">
        <f>マスタデータレース一覧!D2609</f>
        <v>15時35分</v>
      </c>
      <c r="K2609" t="str">
        <f>MID(マスタデータレース一覧!C2609,3,2)</f>
        <v/>
      </c>
    </row>
    <row r="2610" spans="1:11" x14ac:dyDescent="0.15">
      <c r="A2610">
        <f>マスタデータレース一覧!V2610</f>
        <v>1425</v>
      </c>
      <c r="B2610" t="str">
        <f>マスタデータレース一覧!B2610</f>
        <v>神戸新聞杯</v>
      </c>
      <c r="C2610" t="str">
        <f>MID(マスタデータレース一覧!A2610,1,FIND("）",マスタデータレース一覧!A2610))</f>
        <v>2019年9月22日（日曜）</v>
      </c>
      <c r="D2610" t="str">
        <f>マスタデータレース一覧!H2610</f>
        <v>GⅡ</v>
      </c>
      <c r="E2610" t="str">
        <f>マスタデータレース一覧!G2610</f>
        <v>良</v>
      </c>
      <c r="F2610" t="str">
        <f>MID(マスタデータレース一覧!A2610,FIND("回",マスタデータレース一覧!A2610)+1,2)</f>
        <v>阪神</v>
      </c>
      <c r="G2610" t="str">
        <f>MID(マスタデータレース一覧!F2610,2,FIND("・",マスタデータレース一覧!F2610)-2)</f>
        <v>芝</v>
      </c>
      <c r="H2610" s="9" t="str">
        <f>マスタデータレース一覧!E2610</f>
        <v>2,400</v>
      </c>
      <c r="I2610" t="str">
        <f>MID(マスタデータレース一覧!F2610,FIND("・",マスタデータレース一覧!F2610,1)+1,FIND("）",マスタデータレース一覧!F2610,1)-FIND("・",マスタデータレース一覧!F2610,1)-1)</f>
        <v>右外</v>
      </c>
      <c r="J2610" t="str">
        <f>マスタデータレース一覧!D2610</f>
        <v>15時35分</v>
      </c>
      <c r="K2610" t="str">
        <f>MID(マスタデータレース一覧!C2610,3,2)</f>
        <v/>
      </c>
    </row>
    <row r="2611" spans="1:11" x14ac:dyDescent="0.15">
      <c r="A2611">
        <f>マスタデータレース一覧!V2611</f>
        <v>1424</v>
      </c>
      <c r="B2611" t="str">
        <f>マスタデータレース一覧!B2611</f>
        <v>神戸新聞杯</v>
      </c>
      <c r="C2611" t="str">
        <f>MID(マスタデータレース一覧!A2611,1,FIND("）",マスタデータレース一覧!A2611))</f>
        <v>2019年9月22日（日曜）</v>
      </c>
      <c r="D2611" t="str">
        <f>マスタデータレース一覧!H2611</f>
        <v>GⅡ</v>
      </c>
      <c r="E2611" t="str">
        <f>マスタデータレース一覧!G2611</f>
        <v>良</v>
      </c>
      <c r="F2611" t="str">
        <f>MID(マスタデータレース一覧!A2611,FIND("回",マスタデータレース一覧!A2611)+1,2)</f>
        <v>阪神</v>
      </c>
      <c r="G2611" t="str">
        <f>MID(マスタデータレース一覧!F2611,2,FIND("・",マスタデータレース一覧!F2611)-2)</f>
        <v>芝</v>
      </c>
      <c r="H2611" s="9" t="str">
        <f>マスタデータレース一覧!E2611</f>
        <v>2,400</v>
      </c>
      <c r="I2611" t="str">
        <f>MID(マスタデータレース一覧!F2611,FIND("・",マスタデータレース一覧!F2611,1)+1,FIND("）",マスタデータレース一覧!F2611,1)-FIND("・",マスタデータレース一覧!F2611,1)-1)</f>
        <v>右外</v>
      </c>
      <c r="J2611" t="str">
        <f>マスタデータレース一覧!D2611</f>
        <v>15時35分</v>
      </c>
      <c r="K2611" t="str">
        <f>MID(マスタデータレース一覧!C2611,3,2)</f>
        <v/>
      </c>
    </row>
    <row r="2612" spans="1:11" x14ac:dyDescent="0.15">
      <c r="A2612">
        <f>マスタデータレース一覧!V2612</f>
        <v>1423</v>
      </c>
      <c r="B2612" t="str">
        <f>マスタデータレース一覧!B2612</f>
        <v>神戸新聞杯</v>
      </c>
      <c r="C2612" t="str">
        <f>MID(マスタデータレース一覧!A2612,1,FIND("）",マスタデータレース一覧!A2612))</f>
        <v>2019年9月22日（日曜）</v>
      </c>
      <c r="D2612" t="str">
        <f>マスタデータレース一覧!H2612</f>
        <v>GⅡ</v>
      </c>
      <c r="E2612" t="str">
        <f>マスタデータレース一覧!G2612</f>
        <v>良</v>
      </c>
      <c r="F2612" t="str">
        <f>MID(マスタデータレース一覧!A2612,FIND("回",マスタデータレース一覧!A2612)+1,2)</f>
        <v>阪神</v>
      </c>
      <c r="G2612" t="str">
        <f>MID(マスタデータレース一覧!F2612,2,FIND("・",マスタデータレース一覧!F2612)-2)</f>
        <v>芝</v>
      </c>
      <c r="H2612" s="9" t="str">
        <f>マスタデータレース一覧!E2612</f>
        <v>2,400</v>
      </c>
      <c r="I2612" t="str">
        <f>MID(マスタデータレース一覧!F2612,FIND("・",マスタデータレース一覧!F2612,1)+1,FIND("）",マスタデータレース一覧!F2612,1)-FIND("・",マスタデータレース一覧!F2612,1)-1)</f>
        <v>右外</v>
      </c>
      <c r="J2612" t="str">
        <f>マスタデータレース一覧!D2612</f>
        <v>15時35分</v>
      </c>
      <c r="K2612" t="str">
        <f>MID(マスタデータレース一覧!C2612,3,2)</f>
        <v/>
      </c>
    </row>
    <row r="2613" spans="1:11" x14ac:dyDescent="0.15">
      <c r="A2613">
        <f>マスタデータレース一覧!V2613</f>
        <v>1422</v>
      </c>
      <c r="B2613" t="str">
        <f>マスタデータレース一覧!B2613</f>
        <v>産経賞オールカマー</v>
      </c>
      <c r="C2613" t="str">
        <f>MID(マスタデータレース一覧!A2613,1,FIND("）",マスタデータレース一覧!A2613))</f>
        <v>2019年9月22日（日曜）</v>
      </c>
      <c r="D2613" t="str">
        <f>マスタデータレース一覧!H2613</f>
        <v>GⅡ</v>
      </c>
      <c r="E2613" t="str">
        <f>マスタデータレース一覧!G2613</f>
        <v>良</v>
      </c>
      <c r="F2613" t="str">
        <f>MID(マスタデータレース一覧!A2613,FIND("回",マスタデータレース一覧!A2613)+1,2)</f>
        <v>中山</v>
      </c>
      <c r="G2613" t="str">
        <f>MID(マスタデータレース一覧!F2613,2,FIND("・",マスタデータレース一覧!F2613)-2)</f>
        <v>芝</v>
      </c>
      <c r="H2613" s="9" t="str">
        <f>マスタデータレース一覧!E2613</f>
        <v>2,200</v>
      </c>
      <c r="I2613" t="str">
        <f>MID(マスタデータレース一覧!F2613,FIND("・",マスタデータレース一覧!F2613,1)+1,FIND("）",マスタデータレース一覧!F2613,1)-FIND("・",マスタデータレース一覧!F2613,1)-1)</f>
        <v>右外</v>
      </c>
      <c r="J2613" t="str">
        <f>マスタデータレース一覧!D2613</f>
        <v>15時45分</v>
      </c>
      <c r="K2613" t="str">
        <f>MID(マスタデータレース一覧!C2613,3,2)</f>
        <v/>
      </c>
    </row>
    <row r="2614" spans="1:11" x14ac:dyDescent="0.15">
      <c r="A2614">
        <f>マスタデータレース一覧!V2614</f>
        <v>1421</v>
      </c>
      <c r="B2614" t="str">
        <f>マスタデータレース一覧!B2614</f>
        <v>産経賞オールカマー</v>
      </c>
      <c r="C2614" t="str">
        <f>MID(マスタデータレース一覧!A2614,1,FIND("）",マスタデータレース一覧!A2614))</f>
        <v>2019年9月22日（日曜）</v>
      </c>
      <c r="D2614" t="str">
        <f>マスタデータレース一覧!H2614</f>
        <v>GⅡ</v>
      </c>
      <c r="E2614" t="str">
        <f>マスタデータレース一覧!G2614</f>
        <v>良</v>
      </c>
      <c r="F2614" t="str">
        <f>MID(マスタデータレース一覧!A2614,FIND("回",マスタデータレース一覧!A2614)+1,2)</f>
        <v>中山</v>
      </c>
      <c r="G2614" t="str">
        <f>MID(マスタデータレース一覧!F2614,2,FIND("・",マスタデータレース一覧!F2614)-2)</f>
        <v>芝</v>
      </c>
      <c r="H2614" s="9" t="str">
        <f>マスタデータレース一覧!E2614</f>
        <v>2,200</v>
      </c>
      <c r="I2614" t="str">
        <f>MID(マスタデータレース一覧!F2614,FIND("・",マスタデータレース一覧!F2614,1)+1,FIND("）",マスタデータレース一覧!F2614,1)-FIND("・",マスタデータレース一覧!F2614,1)-1)</f>
        <v>右外</v>
      </c>
      <c r="J2614" t="str">
        <f>マスタデータレース一覧!D2614</f>
        <v>15時45分</v>
      </c>
      <c r="K2614" t="str">
        <f>MID(マスタデータレース一覧!C2614,3,2)</f>
        <v/>
      </c>
    </row>
    <row r="2615" spans="1:11" x14ac:dyDescent="0.15">
      <c r="A2615">
        <f>マスタデータレース一覧!V2615</f>
        <v>1420</v>
      </c>
      <c r="B2615" t="str">
        <f>マスタデータレース一覧!B2615</f>
        <v>産経賞オールカマー</v>
      </c>
      <c r="C2615" t="str">
        <f>MID(マスタデータレース一覧!A2615,1,FIND("）",マスタデータレース一覧!A2615))</f>
        <v>2019年9月22日（日曜）</v>
      </c>
      <c r="D2615" t="str">
        <f>マスタデータレース一覧!H2615</f>
        <v>GⅡ</v>
      </c>
      <c r="E2615" t="str">
        <f>マスタデータレース一覧!G2615</f>
        <v>良</v>
      </c>
      <c r="F2615" t="str">
        <f>MID(マスタデータレース一覧!A2615,FIND("回",マスタデータレース一覧!A2615)+1,2)</f>
        <v>中山</v>
      </c>
      <c r="G2615" t="str">
        <f>MID(マスタデータレース一覧!F2615,2,FIND("・",マスタデータレース一覧!F2615)-2)</f>
        <v>芝</v>
      </c>
      <c r="H2615" s="9" t="str">
        <f>マスタデータレース一覧!E2615</f>
        <v>2,200</v>
      </c>
      <c r="I2615" t="str">
        <f>MID(マスタデータレース一覧!F2615,FIND("・",マスタデータレース一覧!F2615,1)+1,FIND("）",マスタデータレース一覧!F2615,1)-FIND("・",マスタデータレース一覧!F2615,1)-1)</f>
        <v>右外</v>
      </c>
      <c r="J2615" t="str">
        <f>マスタデータレース一覧!D2615</f>
        <v>15時45分</v>
      </c>
      <c r="K2615" t="str">
        <f>MID(マスタデータレース一覧!C2615,3,2)</f>
        <v/>
      </c>
    </row>
    <row r="2616" spans="1:11" x14ac:dyDescent="0.15">
      <c r="A2616">
        <f>マスタデータレース一覧!V2616</f>
        <v>1419</v>
      </c>
      <c r="B2616" t="str">
        <f>マスタデータレース一覧!B2616</f>
        <v>産経賞オールカマー</v>
      </c>
      <c r="C2616" t="str">
        <f>MID(マスタデータレース一覧!A2616,1,FIND("）",マスタデータレース一覧!A2616))</f>
        <v>2019年9月22日（日曜）</v>
      </c>
      <c r="D2616" t="str">
        <f>マスタデータレース一覧!H2616</f>
        <v>GⅡ</v>
      </c>
      <c r="E2616" t="str">
        <f>マスタデータレース一覧!G2616</f>
        <v>良</v>
      </c>
      <c r="F2616" t="str">
        <f>MID(マスタデータレース一覧!A2616,FIND("回",マスタデータレース一覧!A2616)+1,2)</f>
        <v>中山</v>
      </c>
      <c r="G2616" t="str">
        <f>MID(マスタデータレース一覧!F2616,2,FIND("・",マスタデータレース一覧!F2616)-2)</f>
        <v>芝</v>
      </c>
      <c r="H2616" s="9" t="str">
        <f>マスタデータレース一覧!E2616</f>
        <v>2,200</v>
      </c>
      <c r="I2616" t="str">
        <f>MID(マスタデータレース一覧!F2616,FIND("・",マスタデータレース一覧!F2616,1)+1,FIND("）",マスタデータレース一覧!F2616,1)-FIND("・",マスタデータレース一覧!F2616,1)-1)</f>
        <v>右外</v>
      </c>
      <c r="J2616" t="str">
        <f>マスタデータレース一覧!D2616</f>
        <v>15時45分</v>
      </c>
      <c r="K2616" t="str">
        <f>MID(マスタデータレース一覧!C2616,3,2)</f>
        <v/>
      </c>
    </row>
    <row r="2617" spans="1:11" x14ac:dyDescent="0.15">
      <c r="A2617">
        <f>マスタデータレース一覧!V2617</f>
        <v>1418</v>
      </c>
      <c r="B2617" t="str">
        <f>マスタデータレース一覧!B2617</f>
        <v>産経賞オールカマー</v>
      </c>
      <c r="C2617" t="str">
        <f>MID(マスタデータレース一覧!A2617,1,FIND("）",マスタデータレース一覧!A2617))</f>
        <v>2019年9月22日（日曜）</v>
      </c>
      <c r="D2617" t="str">
        <f>マスタデータレース一覧!H2617</f>
        <v>GⅡ</v>
      </c>
      <c r="E2617" t="str">
        <f>マスタデータレース一覧!G2617</f>
        <v>良</v>
      </c>
      <c r="F2617" t="str">
        <f>MID(マスタデータレース一覧!A2617,FIND("回",マスタデータレース一覧!A2617)+1,2)</f>
        <v>中山</v>
      </c>
      <c r="G2617" t="str">
        <f>MID(マスタデータレース一覧!F2617,2,FIND("・",マスタデータレース一覧!F2617)-2)</f>
        <v>芝</v>
      </c>
      <c r="H2617" s="9" t="str">
        <f>マスタデータレース一覧!E2617</f>
        <v>2,200</v>
      </c>
      <c r="I2617" t="str">
        <f>MID(マスタデータレース一覧!F2617,FIND("・",マスタデータレース一覧!F2617,1)+1,FIND("）",マスタデータレース一覧!F2617,1)-FIND("・",マスタデータレース一覧!F2617,1)-1)</f>
        <v>右外</v>
      </c>
      <c r="J2617" t="str">
        <f>マスタデータレース一覧!D2617</f>
        <v>15時45分</v>
      </c>
      <c r="K2617" t="str">
        <f>MID(マスタデータレース一覧!C2617,3,2)</f>
        <v/>
      </c>
    </row>
    <row r="2618" spans="1:11" x14ac:dyDescent="0.15">
      <c r="A2618">
        <f>マスタデータレース一覧!V2618</f>
        <v>1417</v>
      </c>
      <c r="B2618" t="str">
        <f>マスタデータレース一覧!B2618</f>
        <v>産経賞オールカマー</v>
      </c>
      <c r="C2618" t="str">
        <f>MID(マスタデータレース一覧!A2618,1,FIND("）",マスタデータレース一覧!A2618))</f>
        <v>2019年9月22日（日曜）</v>
      </c>
      <c r="D2618" t="str">
        <f>マスタデータレース一覧!H2618</f>
        <v>GⅡ</v>
      </c>
      <c r="E2618" t="str">
        <f>マスタデータレース一覧!G2618</f>
        <v>良</v>
      </c>
      <c r="F2618" t="str">
        <f>MID(マスタデータレース一覧!A2618,FIND("回",マスタデータレース一覧!A2618)+1,2)</f>
        <v>中山</v>
      </c>
      <c r="G2618" t="str">
        <f>MID(マスタデータレース一覧!F2618,2,FIND("・",マスタデータレース一覧!F2618)-2)</f>
        <v>芝</v>
      </c>
      <c r="H2618" s="9" t="str">
        <f>マスタデータレース一覧!E2618</f>
        <v>2,200</v>
      </c>
      <c r="I2618" t="str">
        <f>MID(マスタデータレース一覧!F2618,FIND("・",マスタデータレース一覧!F2618,1)+1,FIND("）",マスタデータレース一覧!F2618,1)-FIND("・",マスタデータレース一覧!F2618,1)-1)</f>
        <v>右外</v>
      </c>
      <c r="J2618" t="str">
        <f>マスタデータレース一覧!D2618</f>
        <v>15時45分</v>
      </c>
      <c r="K2618" t="str">
        <f>MID(マスタデータレース一覧!C2618,3,2)</f>
        <v/>
      </c>
    </row>
    <row r="2619" spans="1:11" x14ac:dyDescent="0.15">
      <c r="A2619">
        <f>マスタデータレース一覧!V2619</f>
        <v>1416</v>
      </c>
      <c r="B2619" t="str">
        <f>マスタデータレース一覧!B2619</f>
        <v>産経賞オールカマー</v>
      </c>
      <c r="C2619" t="str">
        <f>MID(マスタデータレース一覧!A2619,1,FIND("）",マスタデータレース一覧!A2619))</f>
        <v>2019年9月22日（日曜）</v>
      </c>
      <c r="D2619" t="str">
        <f>マスタデータレース一覧!H2619</f>
        <v>GⅡ</v>
      </c>
      <c r="E2619" t="str">
        <f>マスタデータレース一覧!G2619</f>
        <v>良</v>
      </c>
      <c r="F2619" t="str">
        <f>MID(マスタデータレース一覧!A2619,FIND("回",マスタデータレース一覧!A2619)+1,2)</f>
        <v>中山</v>
      </c>
      <c r="G2619" t="str">
        <f>MID(マスタデータレース一覧!F2619,2,FIND("・",マスタデータレース一覧!F2619)-2)</f>
        <v>芝</v>
      </c>
      <c r="H2619" s="9" t="str">
        <f>マスタデータレース一覧!E2619</f>
        <v>2,200</v>
      </c>
      <c r="I2619" t="str">
        <f>MID(マスタデータレース一覧!F2619,FIND("・",マスタデータレース一覧!F2619,1)+1,FIND("）",マスタデータレース一覧!F2619,1)-FIND("・",マスタデータレース一覧!F2619,1)-1)</f>
        <v>右外</v>
      </c>
      <c r="J2619" t="str">
        <f>マスタデータレース一覧!D2619</f>
        <v>15時45分</v>
      </c>
      <c r="K2619" t="str">
        <f>MID(マスタデータレース一覧!C2619,3,2)</f>
        <v/>
      </c>
    </row>
    <row r="2620" spans="1:11" x14ac:dyDescent="0.15">
      <c r="A2620">
        <f>マスタデータレース一覧!V2620</f>
        <v>1415</v>
      </c>
      <c r="B2620" t="str">
        <f>マスタデータレース一覧!B2620</f>
        <v>産経賞オールカマー</v>
      </c>
      <c r="C2620" t="str">
        <f>MID(マスタデータレース一覧!A2620,1,FIND("）",マスタデータレース一覧!A2620))</f>
        <v>2019年9月22日（日曜）</v>
      </c>
      <c r="D2620" t="str">
        <f>マスタデータレース一覧!H2620</f>
        <v>GⅡ</v>
      </c>
      <c r="E2620" t="str">
        <f>マスタデータレース一覧!G2620</f>
        <v>良</v>
      </c>
      <c r="F2620" t="str">
        <f>MID(マスタデータレース一覧!A2620,FIND("回",マスタデータレース一覧!A2620)+1,2)</f>
        <v>中山</v>
      </c>
      <c r="G2620" t="str">
        <f>MID(マスタデータレース一覧!F2620,2,FIND("・",マスタデータレース一覧!F2620)-2)</f>
        <v>芝</v>
      </c>
      <c r="H2620" s="9" t="str">
        <f>マスタデータレース一覧!E2620</f>
        <v>2,200</v>
      </c>
      <c r="I2620" t="str">
        <f>MID(マスタデータレース一覧!F2620,FIND("・",マスタデータレース一覧!F2620,1)+1,FIND("）",マスタデータレース一覧!F2620,1)-FIND("・",マスタデータレース一覧!F2620,1)-1)</f>
        <v>右外</v>
      </c>
      <c r="J2620" t="str">
        <f>マスタデータレース一覧!D2620</f>
        <v>15時45分</v>
      </c>
      <c r="K2620" t="str">
        <f>MID(マスタデータレース一覧!C2620,3,2)</f>
        <v/>
      </c>
    </row>
    <row r="2621" spans="1:11" x14ac:dyDescent="0.15">
      <c r="A2621">
        <f>マスタデータレース一覧!V2621</f>
        <v>1414</v>
      </c>
      <c r="B2621" t="str">
        <f>マスタデータレース一覧!B2621</f>
        <v>産経賞オールカマー</v>
      </c>
      <c r="C2621" t="str">
        <f>MID(マスタデータレース一覧!A2621,1,FIND("）",マスタデータレース一覧!A2621))</f>
        <v>2019年9月22日（日曜）</v>
      </c>
      <c r="D2621" t="str">
        <f>マスタデータレース一覧!H2621</f>
        <v>GⅡ</v>
      </c>
      <c r="E2621" t="str">
        <f>マスタデータレース一覧!G2621</f>
        <v>良</v>
      </c>
      <c r="F2621" t="str">
        <f>MID(マスタデータレース一覧!A2621,FIND("回",マスタデータレース一覧!A2621)+1,2)</f>
        <v>中山</v>
      </c>
      <c r="G2621" t="str">
        <f>MID(マスタデータレース一覧!F2621,2,FIND("・",マスタデータレース一覧!F2621)-2)</f>
        <v>芝</v>
      </c>
      <c r="H2621" s="9" t="str">
        <f>マスタデータレース一覧!E2621</f>
        <v>2,200</v>
      </c>
      <c r="I2621" t="str">
        <f>MID(マスタデータレース一覧!F2621,FIND("・",マスタデータレース一覧!F2621,1)+1,FIND("）",マスタデータレース一覧!F2621,1)-FIND("・",マスタデータレース一覧!F2621,1)-1)</f>
        <v>右外</v>
      </c>
      <c r="J2621" t="str">
        <f>マスタデータレース一覧!D2621</f>
        <v>15時45分</v>
      </c>
      <c r="K2621" t="str">
        <f>MID(マスタデータレース一覧!C2621,3,2)</f>
        <v/>
      </c>
    </row>
    <row r="2622" spans="1:11" x14ac:dyDescent="0.15">
      <c r="A2622">
        <f>マスタデータレース一覧!V2622</f>
        <v>1413</v>
      </c>
      <c r="B2622" t="str">
        <f>マスタデータレース一覧!B2622</f>
        <v>産経賞オールカマー</v>
      </c>
      <c r="C2622" t="str">
        <f>MID(マスタデータレース一覧!A2622,1,FIND("）",マスタデータレース一覧!A2622))</f>
        <v>2019年9月22日（日曜）</v>
      </c>
      <c r="D2622" t="str">
        <f>マスタデータレース一覧!H2622</f>
        <v>GⅡ</v>
      </c>
      <c r="E2622" t="str">
        <f>マスタデータレース一覧!G2622</f>
        <v>良</v>
      </c>
      <c r="F2622" t="str">
        <f>MID(マスタデータレース一覧!A2622,FIND("回",マスタデータレース一覧!A2622)+1,2)</f>
        <v>中山</v>
      </c>
      <c r="G2622" t="str">
        <f>MID(マスタデータレース一覧!F2622,2,FIND("・",マスタデータレース一覧!F2622)-2)</f>
        <v>芝</v>
      </c>
      <c r="H2622" s="9" t="str">
        <f>マスタデータレース一覧!E2622</f>
        <v>2,200</v>
      </c>
      <c r="I2622" t="str">
        <f>MID(マスタデータレース一覧!F2622,FIND("・",マスタデータレース一覧!F2622,1)+1,FIND("）",マスタデータレース一覧!F2622,1)-FIND("・",マスタデータレース一覧!F2622,1)-1)</f>
        <v>右外</v>
      </c>
      <c r="J2622" t="str">
        <f>マスタデータレース一覧!D2622</f>
        <v>15時45分</v>
      </c>
      <c r="K2622" t="str">
        <f>MID(マスタデータレース一覧!C2622,3,2)</f>
        <v/>
      </c>
    </row>
    <row r="2623" spans="1:11" x14ac:dyDescent="0.15">
      <c r="A2623">
        <f>マスタデータレース一覧!V2623</f>
        <v>1412</v>
      </c>
      <c r="B2623" t="str">
        <f>マスタデータレース一覧!B2623</f>
        <v>朝日杯セントライト記念</v>
      </c>
      <c r="C2623" t="str">
        <f>MID(マスタデータレース一覧!A2623,1,FIND("）",マスタデータレース一覧!A2623))</f>
        <v>2019年9月16日（祝日・月曜）</v>
      </c>
      <c r="D2623" t="str">
        <f>マスタデータレース一覧!H2623</f>
        <v>GⅡ</v>
      </c>
      <c r="E2623" t="str">
        <f>マスタデータレース一覧!G2623</f>
        <v>重</v>
      </c>
      <c r="F2623" t="str">
        <f>MID(マスタデータレース一覧!A2623,FIND("回",マスタデータレース一覧!A2623)+1,2)</f>
        <v>中山</v>
      </c>
      <c r="G2623" t="str">
        <f>MID(マスタデータレース一覧!F2623,2,FIND("・",マスタデータレース一覧!F2623)-2)</f>
        <v>芝</v>
      </c>
      <c r="H2623" s="9" t="str">
        <f>マスタデータレース一覧!E2623</f>
        <v>2,200</v>
      </c>
      <c r="I2623" t="str">
        <f>MID(マスタデータレース一覧!F2623,FIND("・",マスタデータレース一覧!F2623,1)+1,FIND("）",マスタデータレース一覧!F2623,1)-FIND("・",マスタデータレース一覧!F2623,1)-1)</f>
        <v>右外</v>
      </c>
      <c r="J2623" t="str">
        <f>マスタデータレース一覧!D2623</f>
        <v>15時45分</v>
      </c>
      <c r="K2623" t="str">
        <f>MID(マスタデータレース一覧!C2623,3,2)</f>
        <v/>
      </c>
    </row>
    <row r="2624" spans="1:11" x14ac:dyDescent="0.15">
      <c r="A2624">
        <f>マスタデータレース一覧!V2624</f>
        <v>1411</v>
      </c>
      <c r="B2624" t="str">
        <f>マスタデータレース一覧!B2624</f>
        <v>朝日杯セントライト記念</v>
      </c>
      <c r="C2624" t="str">
        <f>MID(マスタデータレース一覧!A2624,1,FIND("）",マスタデータレース一覧!A2624))</f>
        <v>2019年9月16日（祝日・月曜）</v>
      </c>
      <c r="D2624" t="str">
        <f>マスタデータレース一覧!H2624</f>
        <v>GⅡ</v>
      </c>
      <c r="E2624" t="str">
        <f>マスタデータレース一覧!G2624</f>
        <v>重</v>
      </c>
      <c r="F2624" t="str">
        <f>MID(マスタデータレース一覧!A2624,FIND("回",マスタデータレース一覧!A2624)+1,2)</f>
        <v>中山</v>
      </c>
      <c r="G2624" t="str">
        <f>MID(マスタデータレース一覧!F2624,2,FIND("・",マスタデータレース一覧!F2624)-2)</f>
        <v>芝</v>
      </c>
      <c r="H2624" s="9" t="str">
        <f>マスタデータレース一覧!E2624</f>
        <v>2,200</v>
      </c>
      <c r="I2624" t="str">
        <f>MID(マスタデータレース一覧!F2624,FIND("・",マスタデータレース一覧!F2624,1)+1,FIND("）",マスタデータレース一覧!F2624,1)-FIND("・",マスタデータレース一覧!F2624,1)-1)</f>
        <v>右外</v>
      </c>
      <c r="J2624" t="str">
        <f>マスタデータレース一覧!D2624</f>
        <v>15時45分</v>
      </c>
      <c r="K2624" t="str">
        <f>MID(マスタデータレース一覧!C2624,3,2)</f>
        <v/>
      </c>
    </row>
    <row r="2625" spans="1:11" x14ac:dyDescent="0.15">
      <c r="A2625">
        <f>マスタデータレース一覧!V2625</f>
        <v>1410</v>
      </c>
      <c r="B2625" t="str">
        <f>マスタデータレース一覧!B2625</f>
        <v>朝日杯セントライト記念</v>
      </c>
      <c r="C2625" t="str">
        <f>MID(マスタデータレース一覧!A2625,1,FIND("）",マスタデータレース一覧!A2625))</f>
        <v>2019年9月16日（祝日・月曜）</v>
      </c>
      <c r="D2625" t="str">
        <f>マスタデータレース一覧!H2625</f>
        <v>GⅡ</v>
      </c>
      <c r="E2625" t="str">
        <f>マスタデータレース一覧!G2625</f>
        <v>重</v>
      </c>
      <c r="F2625" t="str">
        <f>MID(マスタデータレース一覧!A2625,FIND("回",マスタデータレース一覧!A2625)+1,2)</f>
        <v>中山</v>
      </c>
      <c r="G2625" t="str">
        <f>MID(マスタデータレース一覧!F2625,2,FIND("・",マスタデータレース一覧!F2625)-2)</f>
        <v>芝</v>
      </c>
      <c r="H2625" s="9" t="str">
        <f>マスタデータレース一覧!E2625</f>
        <v>2,200</v>
      </c>
      <c r="I2625" t="str">
        <f>MID(マスタデータレース一覧!F2625,FIND("・",マスタデータレース一覧!F2625,1)+1,FIND("）",マスタデータレース一覧!F2625,1)-FIND("・",マスタデータレース一覧!F2625,1)-1)</f>
        <v>右外</v>
      </c>
      <c r="J2625" t="str">
        <f>マスタデータレース一覧!D2625</f>
        <v>15時45分</v>
      </c>
      <c r="K2625" t="str">
        <f>MID(マスタデータレース一覧!C2625,3,2)</f>
        <v/>
      </c>
    </row>
    <row r="2626" spans="1:11" x14ac:dyDescent="0.15">
      <c r="A2626">
        <f>マスタデータレース一覧!V2626</f>
        <v>1409</v>
      </c>
      <c r="B2626" t="str">
        <f>マスタデータレース一覧!B2626</f>
        <v>朝日杯セントライト記念</v>
      </c>
      <c r="C2626" t="str">
        <f>MID(マスタデータレース一覧!A2626,1,FIND("）",マスタデータレース一覧!A2626))</f>
        <v>2019年9月16日（祝日・月曜）</v>
      </c>
      <c r="D2626" t="str">
        <f>マスタデータレース一覧!H2626</f>
        <v>GⅡ</v>
      </c>
      <c r="E2626" t="str">
        <f>マスタデータレース一覧!G2626</f>
        <v>重</v>
      </c>
      <c r="F2626" t="str">
        <f>MID(マスタデータレース一覧!A2626,FIND("回",マスタデータレース一覧!A2626)+1,2)</f>
        <v>中山</v>
      </c>
      <c r="G2626" t="str">
        <f>MID(マスタデータレース一覧!F2626,2,FIND("・",マスタデータレース一覧!F2626)-2)</f>
        <v>芝</v>
      </c>
      <c r="H2626" s="9" t="str">
        <f>マスタデータレース一覧!E2626</f>
        <v>2,200</v>
      </c>
      <c r="I2626" t="str">
        <f>MID(マスタデータレース一覧!F2626,FIND("・",マスタデータレース一覧!F2626,1)+1,FIND("）",マスタデータレース一覧!F2626,1)-FIND("・",マスタデータレース一覧!F2626,1)-1)</f>
        <v>右外</v>
      </c>
      <c r="J2626" t="str">
        <f>マスタデータレース一覧!D2626</f>
        <v>15時45分</v>
      </c>
      <c r="K2626" t="str">
        <f>MID(マスタデータレース一覧!C2626,3,2)</f>
        <v/>
      </c>
    </row>
    <row r="2627" spans="1:11" x14ac:dyDescent="0.15">
      <c r="A2627">
        <f>マスタデータレース一覧!V2627</f>
        <v>1408</v>
      </c>
      <c r="B2627" t="str">
        <f>マスタデータレース一覧!B2627</f>
        <v>朝日杯セントライト記念</v>
      </c>
      <c r="C2627" t="str">
        <f>MID(マスタデータレース一覧!A2627,1,FIND("）",マスタデータレース一覧!A2627))</f>
        <v>2019年9月16日（祝日・月曜）</v>
      </c>
      <c r="D2627" t="str">
        <f>マスタデータレース一覧!H2627</f>
        <v>GⅡ</v>
      </c>
      <c r="E2627" t="str">
        <f>マスタデータレース一覧!G2627</f>
        <v>重</v>
      </c>
      <c r="F2627" t="str">
        <f>MID(マスタデータレース一覧!A2627,FIND("回",マスタデータレース一覧!A2627)+1,2)</f>
        <v>中山</v>
      </c>
      <c r="G2627" t="str">
        <f>MID(マスタデータレース一覧!F2627,2,FIND("・",マスタデータレース一覧!F2627)-2)</f>
        <v>芝</v>
      </c>
      <c r="H2627" s="9" t="str">
        <f>マスタデータレース一覧!E2627</f>
        <v>2,200</v>
      </c>
      <c r="I2627" t="str">
        <f>MID(マスタデータレース一覧!F2627,FIND("・",マスタデータレース一覧!F2627,1)+1,FIND("）",マスタデータレース一覧!F2627,1)-FIND("・",マスタデータレース一覧!F2627,1)-1)</f>
        <v>右外</v>
      </c>
      <c r="J2627" t="str">
        <f>マスタデータレース一覧!D2627</f>
        <v>15時45分</v>
      </c>
      <c r="K2627" t="str">
        <f>MID(マスタデータレース一覧!C2627,3,2)</f>
        <v/>
      </c>
    </row>
    <row r="2628" spans="1:11" x14ac:dyDescent="0.15">
      <c r="A2628">
        <f>マスタデータレース一覧!V2628</f>
        <v>1407</v>
      </c>
      <c r="B2628" t="str">
        <f>マスタデータレース一覧!B2628</f>
        <v>朝日杯セントライト記念</v>
      </c>
      <c r="C2628" t="str">
        <f>MID(マスタデータレース一覧!A2628,1,FIND("）",マスタデータレース一覧!A2628))</f>
        <v>2019年9月16日（祝日・月曜）</v>
      </c>
      <c r="D2628" t="str">
        <f>マスタデータレース一覧!H2628</f>
        <v>GⅡ</v>
      </c>
      <c r="E2628" t="str">
        <f>マスタデータレース一覧!G2628</f>
        <v>重</v>
      </c>
      <c r="F2628" t="str">
        <f>MID(マスタデータレース一覧!A2628,FIND("回",マスタデータレース一覧!A2628)+1,2)</f>
        <v>中山</v>
      </c>
      <c r="G2628" t="str">
        <f>MID(マスタデータレース一覧!F2628,2,FIND("・",マスタデータレース一覧!F2628)-2)</f>
        <v>芝</v>
      </c>
      <c r="H2628" s="9" t="str">
        <f>マスタデータレース一覧!E2628</f>
        <v>2,200</v>
      </c>
      <c r="I2628" t="str">
        <f>MID(マスタデータレース一覧!F2628,FIND("・",マスタデータレース一覧!F2628,1)+1,FIND("）",マスタデータレース一覧!F2628,1)-FIND("・",マスタデータレース一覧!F2628,1)-1)</f>
        <v>右外</v>
      </c>
      <c r="J2628" t="str">
        <f>マスタデータレース一覧!D2628</f>
        <v>15時45分</v>
      </c>
      <c r="K2628" t="str">
        <f>MID(マスタデータレース一覧!C2628,3,2)</f>
        <v/>
      </c>
    </row>
    <row r="2629" spans="1:11" x14ac:dyDescent="0.15">
      <c r="A2629">
        <f>マスタデータレース一覧!V2629</f>
        <v>1406</v>
      </c>
      <c r="B2629" t="str">
        <f>マスタデータレース一覧!B2629</f>
        <v>朝日杯セントライト記念</v>
      </c>
      <c r="C2629" t="str">
        <f>MID(マスタデータレース一覧!A2629,1,FIND("）",マスタデータレース一覧!A2629))</f>
        <v>2019年9月16日（祝日・月曜）</v>
      </c>
      <c r="D2629" t="str">
        <f>マスタデータレース一覧!H2629</f>
        <v>GⅡ</v>
      </c>
      <c r="E2629" t="str">
        <f>マスタデータレース一覧!G2629</f>
        <v>重</v>
      </c>
      <c r="F2629" t="str">
        <f>MID(マスタデータレース一覧!A2629,FIND("回",マスタデータレース一覧!A2629)+1,2)</f>
        <v>中山</v>
      </c>
      <c r="G2629" t="str">
        <f>MID(マスタデータレース一覧!F2629,2,FIND("・",マスタデータレース一覧!F2629)-2)</f>
        <v>芝</v>
      </c>
      <c r="H2629" s="9" t="str">
        <f>マスタデータレース一覧!E2629</f>
        <v>2,200</v>
      </c>
      <c r="I2629" t="str">
        <f>MID(マスタデータレース一覧!F2629,FIND("・",マスタデータレース一覧!F2629,1)+1,FIND("）",マスタデータレース一覧!F2629,1)-FIND("・",マスタデータレース一覧!F2629,1)-1)</f>
        <v>右外</v>
      </c>
      <c r="J2629" t="str">
        <f>マスタデータレース一覧!D2629</f>
        <v>15時45分</v>
      </c>
      <c r="K2629" t="str">
        <f>MID(マスタデータレース一覧!C2629,3,2)</f>
        <v/>
      </c>
    </row>
    <row r="2630" spans="1:11" x14ac:dyDescent="0.15">
      <c r="A2630">
        <f>マスタデータレース一覧!V2630</f>
        <v>1405</v>
      </c>
      <c r="B2630" t="str">
        <f>マスタデータレース一覧!B2630</f>
        <v>朝日杯セントライト記念</v>
      </c>
      <c r="C2630" t="str">
        <f>MID(マスタデータレース一覧!A2630,1,FIND("）",マスタデータレース一覧!A2630))</f>
        <v>2019年9月16日（祝日・月曜）</v>
      </c>
      <c r="D2630" t="str">
        <f>マスタデータレース一覧!H2630</f>
        <v>GⅡ</v>
      </c>
      <c r="E2630" t="str">
        <f>マスタデータレース一覧!G2630</f>
        <v>重</v>
      </c>
      <c r="F2630" t="str">
        <f>MID(マスタデータレース一覧!A2630,FIND("回",マスタデータレース一覧!A2630)+1,2)</f>
        <v>中山</v>
      </c>
      <c r="G2630" t="str">
        <f>MID(マスタデータレース一覧!F2630,2,FIND("・",マスタデータレース一覧!F2630)-2)</f>
        <v>芝</v>
      </c>
      <c r="H2630" s="9" t="str">
        <f>マスタデータレース一覧!E2630</f>
        <v>2,200</v>
      </c>
      <c r="I2630" t="str">
        <f>MID(マスタデータレース一覧!F2630,FIND("・",マスタデータレース一覧!F2630,1)+1,FIND("）",マスタデータレース一覧!F2630,1)-FIND("・",マスタデータレース一覧!F2630,1)-1)</f>
        <v>右外</v>
      </c>
      <c r="J2630" t="str">
        <f>マスタデータレース一覧!D2630</f>
        <v>15時45分</v>
      </c>
      <c r="K2630" t="str">
        <f>MID(マスタデータレース一覧!C2630,3,2)</f>
        <v/>
      </c>
    </row>
    <row r="2631" spans="1:11" x14ac:dyDescent="0.15">
      <c r="A2631">
        <f>マスタデータレース一覧!V2631</f>
        <v>1404</v>
      </c>
      <c r="B2631" t="str">
        <f>マスタデータレース一覧!B2631</f>
        <v>朝日杯セントライト記念</v>
      </c>
      <c r="C2631" t="str">
        <f>MID(マスタデータレース一覧!A2631,1,FIND("）",マスタデータレース一覧!A2631))</f>
        <v>2019年9月16日（祝日・月曜）</v>
      </c>
      <c r="D2631" t="str">
        <f>マスタデータレース一覧!H2631</f>
        <v>GⅡ</v>
      </c>
      <c r="E2631" t="str">
        <f>マスタデータレース一覧!G2631</f>
        <v>重</v>
      </c>
      <c r="F2631" t="str">
        <f>MID(マスタデータレース一覧!A2631,FIND("回",マスタデータレース一覧!A2631)+1,2)</f>
        <v>中山</v>
      </c>
      <c r="G2631" t="str">
        <f>MID(マスタデータレース一覧!F2631,2,FIND("・",マスタデータレース一覧!F2631)-2)</f>
        <v>芝</v>
      </c>
      <c r="H2631" s="9" t="str">
        <f>マスタデータレース一覧!E2631</f>
        <v>2,200</v>
      </c>
      <c r="I2631" t="str">
        <f>MID(マスタデータレース一覧!F2631,FIND("・",マスタデータレース一覧!F2631,1)+1,FIND("）",マスタデータレース一覧!F2631,1)-FIND("・",マスタデータレース一覧!F2631,1)-1)</f>
        <v>右外</v>
      </c>
      <c r="J2631" t="str">
        <f>マスタデータレース一覧!D2631</f>
        <v>15時45分</v>
      </c>
      <c r="K2631" t="str">
        <f>MID(マスタデータレース一覧!C2631,3,2)</f>
        <v/>
      </c>
    </row>
    <row r="2632" spans="1:11" x14ac:dyDescent="0.15">
      <c r="A2632">
        <f>マスタデータレース一覧!V2632</f>
        <v>1403</v>
      </c>
      <c r="B2632" t="str">
        <f>マスタデータレース一覧!B2632</f>
        <v>朝日杯セントライト記念</v>
      </c>
      <c r="C2632" t="str">
        <f>MID(マスタデータレース一覧!A2632,1,FIND("）",マスタデータレース一覧!A2632))</f>
        <v>2019年9月16日（祝日・月曜）</v>
      </c>
      <c r="D2632" t="str">
        <f>マスタデータレース一覧!H2632</f>
        <v>GⅡ</v>
      </c>
      <c r="E2632" t="str">
        <f>マスタデータレース一覧!G2632</f>
        <v>重</v>
      </c>
      <c r="F2632" t="str">
        <f>MID(マスタデータレース一覧!A2632,FIND("回",マスタデータレース一覧!A2632)+1,2)</f>
        <v>中山</v>
      </c>
      <c r="G2632" t="str">
        <f>MID(マスタデータレース一覧!F2632,2,FIND("・",マスタデータレース一覧!F2632)-2)</f>
        <v>芝</v>
      </c>
      <c r="H2632" s="9" t="str">
        <f>マスタデータレース一覧!E2632</f>
        <v>2,200</v>
      </c>
      <c r="I2632" t="str">
        <f>MID(マスタデータレース一覧!F2632,FIND("・",マスタデータレース一覧!F2632,1)+1,FIND("）",マスタデータレース一覧!F2632,1)-FIND("・",マスタデータレース一覧!F2632,1)-1)</f>
        <v>右外</v>
      </c>
      <c r="J2632" t="str">
        <f>マスタデータレース一覧!D2632</f>
        <v>15時45分</v>
      </c>
      <c r="K2632" t="str">
        <f>MID(マスタデータレース一覧!C2632,3,2)</f>
        <v/>
      </c>
    </row>
    <row r="2633" spans="1:11" x14ac:dyDescent="0.15">
      <c r="A2633">
        <f>マスタデータレース一覧!V2633</f>
        <v>1402</v>
      </c>
      <c r="B2633" t="str">
        <f>マスタデータレース一覧!B2633</f>
        <v>朝日杯セントライト記念</v>
      </c>
      <c r="C2633" t="str">
        <f>MID(マスタデータレース一覧!A2633,1,FIND("）",マスタデータレース一覧!A2633))</f>
        <v>2019年9月16日（祝日・月曜）</v>
      </c>
      <c r="D2633" t="str">
        <f>マスタデータレース一覧!H2633</f>
        <v>GⅡ</v>
      </c>
      <c r="E2633" t="str">
        <f>マスタデータレース一覧!G2633</f>
        <v>重</v>
      </c>
      <c r="F2633" t="str">
        <f>MID(マスタデータレース一覧!A2633,FIND("回",マスタデータレース一覧!A2633)+1,2)</f>
        <v>中山</v>
      </c>
      <c r="G2633" t="str">
        <f>MID(マスタデータレース一覧!F2633,2,FIND("・",マスタデータレース一覧!F2633)-2)</f>
        <v>芝</v>
      </c>
      <c r="H2633" s="9" t="str">
        <f>マスタデータレース一覧!E2633</f>
        <v>2,200</v>
      </c>
      <c r="I2633" t="str">
        <f>MID(マスタデータレース一覧!F2633,FIND("・",マスタデータレース一覧!F2633,1)+1,FIND("）",マスタデータレース一覧!F2633,1)-FIND("・",マスタデータレース一覧!F2633,1)-1)</f>
        <v>右外</v>
      </c>
      <c r="J2633" t="str">
        <f>マスタデータレース一覧!D2633</f>
        <v>15時45分</v>
      </c>
      <c r="K2633" t="str">
        <f>MID(マスタデータレース一覧!C2633,3,2)</f>
        <v/>
      </c>
    </row>
    <row r="2634" spans="1:11" x14ac:dyDescent="0.15">
      <c r="A2634">
        <f>マスタデータレース一覧!V2634</f>
        <v>1401</v>
      </c>
      <c r="B2634" t="str">
        <f>マスタデータレース一覧!B2634</f>
        <v>朝日杯セントライト記念</v>
      </c>
      <c r="C2634" t="str">
        <f>MID(マスタデータレース一覧!A2634,1,FIND("）",マスタデータレース一覧!A2634))</f>
        <v>2019年9月16日（祝日・月曜）</v>
      </c>
      <c r="D2634" t="str">
        <f>マスタデータレース一覧!H2634</f>
        <v>GⅡ</v>
      </c>
      <c r="E2634" t="str">
        <f>マスタデータレース一覧!G2634</f>
        <v>重</v>
      </c>
      <c r="F2634" t="str">
        <f>MID(マスタデータレース一覧!A2634,FIND("回",マスタデータレース一覧!A2634)+1,2)</f>
        <v>中山</v>
      </c>
      <c r="G2634" t="str">
        <f>MID(マスタデータレース一覧!F2634,2,FIND("・",マスタデータレース一覧!F2634)-2)</f>
        <v>芝</v>
      </c>
      <c r="H2634" s="9" t="str">
        <f>マスタデータレース一覧!E2634</f>
        <v>2,200</v>
      </c>
      <c r="I2634" t="str">
        <f>MID(マスタデータレース一覧!F2634,FIND("・",マスタデータレース一覧!F2634,1)+1,FIND("）",マスタデータレース一覧!F2634,1)-FIND("・",マスタデータレース一覧!F2634,1)-1)</f>
        <v>右外</v>
      </c>
      <c r="J2634" t="str">
        <f>マスタデータレース一覧!D2634</f>
        <v>15時45分</v>
      </c>
      <c r="K2634" t="str">
        <f>MID(マスタデータレース一覧!C2634,3,2)</f>
        <v/>
      </c>
    </row>
    <row r="2635" spans="1:11" x14ac:dyDescent="0.15">
      <c r="A2635">
        <f>マスタデータレース一覧!V2635</f>
        <v>1400</v>
      </c>
      <c r="B2635" t="str">
        <f>マスタデータレース一覧!B2635</f>
        <v>朝日杯セントライト記念</v>
      </c>
      <c r="C2635" t="str">
        <f>MID(マスタデータレース一覧!A2635,1,FIND("）",マスタデータレース一覧!A2635))</f>
        <v>2019年9月16日（祝日・月曜）</v>
      </c>
      <c r="D2635" t="str">
        <f>マスタデータレース一覧!H2635</f>
        <v>GⅡ</v>
      </c>
      <c r="E2635" t="str">
        <f>マスタデータレース一覧!G2635</f>
        <v>重</v>
      </c>
      <c r="F2635" t="str">
        <f>MID(マスタデータレース一覧!A2635,FIND("回",マスタデータレース一覧!A2635)+1,2)</f>
        <v>中山</v>
      </c>
      <c r="G2635" t="str">
        <f>MID(マスタデータレース一覧!F2635,2,FIND("・",マスタデータレース一覧!F2635)-2)</f>
        <v>芝</v>
      </c>
      <c r="H2635" s="9" t="str">
        <f>マスタデータレース一覧!E2635</f>
        <v>2,200</v>
      </c>
      <c r="I2635" t="str">
        <f>MID(マスタデータレース一覧!F2635,FIND("・",マスタデータレース一覧!F2635,1)+1,FIND("）",マスタデータレース一覧!F2635,1)-FIND("・",マスタデータレース一覧!F2635,1)-1)</f>
        <v>右外</v>
      </c>
      <c r="J2635" t="str">
        <f>マスタデータレース一覧!D2635</f>
        <v>15時45分</v>
      </c>
      <c r="K2635" t="str">
        <f>MID(マスタデータレース一覧!C2635,3,2)</f>
        <v/>
      </c>
    </row>
    <row r="2636" spans="1:11" x14ac:dyDescent="0.15">
      <c r="A2636">
        <f>マスタデータレース一覧!V2636</f>
        <v>1399</v>
      </c>
      <c r="B2636" t="str">
        <f>マスタデータレース一覧!B2636</f>
        <v>朝日杯セントライト記念</v>
      </c>
      <c r="C2636" t="str">
        <f>MID(マスタデータレース一覧!A2636,1,FIND("）",マスタデータレース一覧!A2636))</f>
        <v>2019年9月16日（祝日・月曜）</v>
      </c>
      <c r="D2636" t="str">
        <f>マスタデータレース一覧!H2636</f>
        <v>GⅡ</v>
      </c>
      <c r="E2636" t="str">
        <f>マスタデータレース一覧!G2636</f>
        <v>重</v>
      </c>
      <c r="F2636" t="str">
        <f>MID(マスタデータレース一覧!A2636,FIND("回",マスタデータレース一覧!A2636)+1,2)</f>
        <v>中山</v>
      </c>
      <c r="G2636" t="str">
        <f>MID(マスタデータレース一覧!F2636,2,FIND("・",マスタデータレース一覧!F2636)-2)</f>
        <v>芝</v>
      </c>
      <c r="H2636" s="9" t="str">
        <f>マスタデータレース一覧!E2636</f>
        <v>2,200</v>
      </c>
      <c r="I2636" t="str">
        <f>MID(マスタデータレース一覧!F2636,FIND("・",マスタデータレース一覧!F2636,1)+1,FIND("）",マスタデータレース一覧!F2636,1)-FIND("・",マスタデータレース一覧!F2636,1)-1)</f>
        <v>右外</v>
      </c>
      <c r="J2636" t="str">
        <f>マスタデータレース一覧!D2636</f>
        <v>15時45分</v>
      </c>
      <c r="K2636" t="str">
        <f>MID(マスタデータレース一覧!C2636,3,2)</f>
        <v/>
      </c>
    </row>
    <row r="2637" spans="1:11" x14ac:dyDescent="0.15">
      <c r="A2637">
        <f>マスタデータレース一覧!V2637</f>
        <v>1398</v>
      </c>
      <c r="B2637" t="str">
        <f>マスタデータレース一覧!B2637</f>
        <v>朝日杯セントライト記念</v>
      </c>
      <c r="C2637" t="str">
        <f>MID(マスタデータレース一覧!A2637,1,FIND("）",マスタデータレース一覧!A2637))</f>
        <v>2019年9月16日（祝日・月曜）</v>
      </c>
      <c r="D2637" t="str">
        <f>マスタデータレース一覧!H2637</f>
        <v>GⅡ</v>
      </c>
      <c r="E2637" t="str">
        <f>マスタデータレース一覧!G2637</f>
        <v>重</v>
      </c>
      <c r="F2637" t="str">
        <f>MID(マスタデータレース一覧!A2637,FIND("回",マスタデータレース一覧!A2637)+1,2)</f>
        <v>中山</v>
      </c>
      <c r="G2637" t="str">
        <f>MID(マスタデータレース一覧!F2637,2,FIND("・",マスタデータレース一覧!F2637)-2)</f>
        <v>芝</v>
      </c>
      <c r="H2637" s="9" t="str">
        <f>マスタデータレース一覧!E2637</f>
        <v>2,200</v>
      </c>
      <c r="I2637" t="str">
        <f>MID(マスタデータレース一覧!F2637,FIND("・",マスタデータレース一覧!F2637,1)+1,FIND("）",マスタデータレース一覧!F2637,1)-FIND("・",マスタデータレース一覧!F2637,1)-1)</f>
        <v>右外</v>
      </c>
      <c r="J2637" t="str">
        <f>マスタデータレース一覧!D2637</f>
        <v>15時45分</v>
      </c>
      <c r="K2637" t="str">
        <f>MID(マスタデータレース一覧!C2637,3,2)</f>
        <v/>
      </c>
    </row>
    <row r="2638" spans="1:11" x14ac:dyDescent="0.15">
      <c r="A2638">
        <f>マスタデータレース一覧!V2638</f>
        <v>1397</v>
      </c>
      <c r="B2638" t="str">
        <f>マスタデータレース一覧!B2638</f>
        <v>朝日杯セントライト記念</v>
      </c>
      <c r="C2638" t="str">
        <f>MID(マスタデータレース一覧!A2638,1,FIND("）",マスタデータレース一覧!A2638))</f>
        <v>2019年9月16日（祝日・月曜）</v>
      </c>
      <c r="D2638" t="str">
        <f>マスタデータレース一覧!H2638</f>
        <v>GⅡ</v>
      </c>
      <c r="E2638" t="str">
        <f>マスタデータレース一覧!G2638</f>
        <v>重</v>
      </c>
      <c r="F2638" t="str">
        <f>MID(マスタデータレース一覧!A2638,FIND("回",マスタデータレース一覧!A2638)+1,2)</f>
        <v>中山</v>
      </c>
      <c r="G2638" t="str">
        <f>MID(マスタデータレース一覧!F2638,2,FIND("・",マスタデータレース一覧!F2638)-2)</f>
        <v>芝</v>
      </c>
      <c r="H2638" s="9" t="str">
        <f>マスタデータレース一覧!E2638</f>
        <v>2,200</v>
      </c>
      <c r="I2638" t="str">
        <f>MID(マスタデータレース一覧!F2638,FIND("・",マスタデータレース一覧!F2638,1)+1,FIND("）",マスタデータレース一覧!F2638,1)-FIND("・",マスタデータレース一覧!F2638,1)-1)</f>
        <v>右外</v>
      </c>
      <c r="J2638" t="str">
        <f>マスタデータレース一覧!D2638</f>
        <v>15時45分</v>
      </c>
      <c r="K2638" t="str">
        <f>MID(マスタデータレース一覧!C2638,3,2)</f>
        <v/>
      </c>
    </row>
    <row r="2639" spans="1:11" x14ac:dyDescent="0.15">
      <c r="A2639">
        <f>マスタデータレース一覧!V2639</f>
        <v>1396</v>
      </c>
      <c r="B2639" t="str">
        <f>マスタデータレース一覧!B2639</f>
        <v>朝日杯セントライト記念</v>
      </c>
      <c r="C2639" t="str">
        <f>MID(マスタデータレース一覧!A2639,1,FIND("）",マスタデータレース一覧!A2639))</f>
        <v>2019年9月16日（祝日・月曜）</v>
      </c>
      <c r="D2639" t="str">
        <f>マスタデータレース一覧!H2639</f>
        <v>GⅡ</v>
      </c>
      <c r="E2639" t="str">
        <f>マスタデータレース一覧!G2639</f>
        <v>重</v>
      </c>
      <c r="F2639" t="str">
        <f>MID(マスタデータレース一覧!A2639,FIND("回",マスタデータレース一覧!A2639)+1,2)</f>
        <v>中山</v>
      </c>
      <c r="G2639" t="str">
        <f>MID(マスタデータレース一覧!F2639,2,FIND("・",マスタデータレース一覧!F2639)-2)</f>
        <v>芝</v>
      </c>
      <c r="H2639" s="9" t="str">
        <f>マスタデータレース一覧!E2639</f>
        <v>2,200</v>
      </c>
      <c r="I2639" t="str">
        <f>MID(マスタデータレース一覧!F2639,FIND("・",マスタデータレース一覧!F2639,1)+1,FIND("）",マスタデータレース一覧!F2639,1)-FIND("・",マスタデータレース一覧!F2639,1)-1)</f>
        <v>右外</v>
      </c>
      <c r="J2639" t="str">
        <f>マスタデータレース一覧!D2639</f>
        <v>15時45分</v>
      </c>
      <c r="K2639" t="str">
        <f>MID(マスタデータレース一覧!C2639,3,2)</f>
        <v/>
      </c>
    </row>
    <row r="2640" spans="1:11" x14ac:dyDescent="0.15">
      <c r="A2640">
        <f>マスタデータレース一覧!V2640</f>
        <v>1395</v>
      </c>
      <c r="B2640" t="str">
        <f>マスタデータレース一覧!B2640</f>
        <v>朝日杯セントライト記念</v>
      </c>
      <c r="C2640" t="str">
        <f>MID(マスタデータレース一覧!A2640,1,FIND("）",マスタデータレース一覧!A2640))</f>
        <v>2019年9月16日（祝日・月曜）</v>
      </c>
      <c r="D2640" t="str">
        <f>マスタデータレース一覧!H2640</f>
        <v>GⅡ</v>
      </c>
      <c r="E2640" t="str">
        <f>マスタデータレース一覧!G2640</f>
        <v>重</v>
      </c>
      <c r="F2640" t="str">
        <f>MID(マスタデータレース一覧!A2640,FIND("回",マスタデータレース一覧!A2640)+1,2)</f>
        <v>中山</v>
      </c>
      <c r="G2640" t="str">
        <f>MID(マスタデータレース一覧!F2640,2,FIND("・",マスタデータレース一覧!F2640)-2)</f>
        <v>芝</v>
      </c>
      <c r="H2640" s="9" t="str">
        <f>マスタデータレース一覧!E2640</f>
        <v>2,200</v>
      </c>
      <c r="I2640" t="str">
        <f>MID(マスタデータレース一覧!F2640,FIND("・",マスタデータレース一覧!F2640,1)+1,FIND("）",マスタデータレース一覧!F2640,1)-FIND("・",マスタデータレース一覧!F2640,1)-1)</f>
        <v>右外</v>
      </c>
      <c r="J2640" t="str">
        <f>マスタデータレース一覧!D2640</f>
        <v>15時45分</v>
      </c>
      <c r="K2640" t="str">
        <f>MID(マスタデータレース一覧!C2640,3,2)</f>
        <v/>
      </c>
    </row>
    <row r="2641" spans="1:11" x14ac:dyDescent="0.15">
      <c r="A2641">
        <f>マスタデータレース一覧!V2641</f>
        <v>1394</v>
      </c>
      <c r="B2641" t="str">
        <f>マスタデータレース一覧!B2641</f>
        <v>関西テレビ放送賞ローズステークス</v>
      </c>
      <c r="C2641" t="str">
        <f>MID(マスタデータレース一覧!A2641,1,FIND("）",マスタデータレース一覧!A2641))</f>
        <v>2019年9月15日（日曜）</v>
      </c>
      <c r="D2641" t="str">
        <f>マスタデータレース一覧!H2641</f>
        <v>GⅡ</v>
      </c>
      <c r="E2641" t="str">
        <f>マスタデータレース一覧!G2641</f>
        <v>良</v>
      </c>
      <c r="F2641" t="str">
        <f>MID(マスタデータレース一覧!A2641,FIND("回",マスタデータレース一覧!A2641)+1,2)</f>
        <v>阪神</v>
      </c>
      <c r="G2641" t="str">
        <f>MID(マスタデータレース一覧!F2641,2,FIND("・",マスタデータレース一覧!F2641)-2)</f>
        <v>芝</v>
      </c>
      <c r="H2641" s="9" t="str">
        <f>マスタデータレース一覧!E2641</f>
        <v>1,800</v>
      </c>
      <c r="I2641" t="str">
        <f>MID(マスタデータレース一覧!F2641,FIND("・",マスタデータレース一覧!F2641,1)+1,FIND("）",マスタデータレース一覧!F2641,1)-FIND("・",マスタデータレース一覧!F2641,1)-1)</f>
        <v>右外</v>
      </c>
      <c r="J2641" t="str">
        <f>マスタデータレース一覧!D2641</f>
        <v>15時35分</v>
      </c>
      <c r="K2641" t="str">
        <f>MID(マスタデータレース一覧!C2641,3,2)</f>
        <v/>
      </c>
    </row>
    <row r="2642" spans="1:11" x14ac:dyDescent="0.15">
      <c r="A2642">
        <f>マスタデータレース一覧!V2642</f>
        <v>1393</v>
      </c>
      <c r="B2642" t="str">
        <f>マスタデータレース一覧!B2642</f>
        <v>関西テレビ放送賞ローズステークス</v>
      </c>
      <c r="C2642" t="str">
        <f>MID(マスタデータレース一覧!A2642,1,FIND("）",マスタデータレース一覧!A2642))</f>
        <v>2019年9月15日（日曜）</v>
      </c>
      <c r="D2642" t="str">
        <f>マスタデータレース一覧!H2642</f>
        <v>GⅡ</v>
      </c>
      <c r="E2642" t="str">
        <f>マスタデータレース一覧!G2642</f>
        <v>良</v>
      </c>
      <c r="F2642" t="str">
        <f>MID(マスタデータレース一覧!A2642,FIND("回",マスタデータレース一覧!A2642)+1,2)</f>
        <v>阪神</v>
      </c>
      <c r="G2642" t="str">
        <f>MID(マスタデータレース一覧!F2642,2,FIND("・",マスタデータレース一覧!F2642)-2)</f>
        <v>芝</v>
      </c>
      <c r="H2642" s="9" t="str">
        <f>マスタデータレース一覧!E2642</f>
        <v>1,800</v>
      </c>
      <c r="I2642" t="str">
        <f>MID(マスタデータレース一覧!F2642,FIND("・",マスタデータレース一覧!F2642,1)+1,FIND("）",マスタデータレース一覧!F2642,1)-FIND("・",マスタデータレース一覧!F2642,1)-1)</f>
        <v>右外</v>
      </c>
      <c r="J2642" t="str">
        <f>マスタデータレース一覧!D2642</f>
        <v>15時35分</v>
      </c>
      <c r="K2642" t="str">
        <f>MID(マスタデータレース一覧!C2642,3,2)</f>
        <v/>
      </c>
    </row>
    <row r="2643" spans="1:11" x14ac:dyDescent="0.15">
      <c r="A2643">
        <f>マスタデータレース一覧!V2643</f>
        <v>1392</v>
      </c>
      <c r="B2643" t="str">
        <f>マスタデータレース一覧!B2643</f>
        <v>関西テレビ放送賞ローズステークス</v>
      </c>
      <c r="C2643" t="str">
        <f>MID(マスタデータレース一覧!A2643,1,FIND("）",マスタデータレース一覧!A2643))</f>
        <v>2019年9月15日（日曜）</v>
      </c>
      <c r="D2643" t="str">
        <f>マスタデータレース一覧!H2643</f>
        <v>GⅡ</v>
      </c>
      <c r="E2643" t="str">
        <f>マスタデータレース一覧!G2643</f>
        <v>良</v>
      </c>
      <c r="F2643" t="str">
        <f>MID(マスタデータレース一覧!A2643,FIND("回",マスタデータレース一覧!A2643)+1,2)</f>
        <v>阪神</v>
      </c>
      <c r="G2643" t="str">
        <f>MID(マスタデータレース一覧!F2643,2,FIND("・",マスタデータレース一覧!F2643)-2)</f>
        <v>芝</v>
      </c>
      <c r="H2643" s="9" t="str">
        <f>マスタデータレース一覧!E2643</f>
        <v>1,800</v>
      </c>
      <c r="I2643" t="str">
        <f>MID(マスタデータレース一覧!F2643,FIND("・",マスタデータレース一覧!F2643,1)+1,FIND("）",マスタデータレース一覧!F2643,1)-FIND("・",マスタデータレース一覧!F2643,1)-1)</f>
        <v>右外</v>
      </c>
      <c r="J2643" t="str">
        <f>マスタデータレース一覧!D2643</f>
        <v>15時35分</v>
      </c>
      <c r="K2643" t="str">
        <f>MID(マスタデータレース一覧!C2643,3,2)</f>
        <v/>
      </c>
    </row>
    <row r="2644" spans="1:11" x14ac:dyDescent="0.15">
      <c r="A2644">
        <f>マスタデータレース一覧!V2644</f>
        <v>1391</v>
      </c>
      <c r="B2644" t="str">
        <f>マスタデータレース一覧!B2644</f>
        <v>関西テレビ放送賞ローズステークス</v>
      </c>
      <c r="C2644" t="str">
        <f>MID(マスタデータレース一覧!A2644,1,FIND("）",マスタデータレース一覧!A2644))</f>
        <v>2019年9月15日（日曜）</v>
      </c>
      <c r="D2644" t="str">
        <f>マスタデータレース一覧!H2644</f>
        <v>GⅡ</v>
      </c>
      <c r="E2644" t="str">
        <f>マスタデータレース一覧!G2644</f>
        <v>良</v>
      </c>
      <c r="F2644" t="str">
        <f>MID(マスタデータレース一覧!A2644,FIND("回",マスタデータレース一覧!A2644)+1,2)</f>
        <v>阪神</v>
      </c>
      <c r="G2644" t="str">
        <f>MID(マスタデータレース一覧!F2644,2,FIND("・",マスタデータレース一覧!F2644)-2)</f>
        <v>芝</v>
      </c>
      <c r="H2644" s="9" t="str">
        <f>マスタデータレース一覧!E2644</f>
        <v>1,800</v>
      </c>
      <c r="I2644" t="str">
        <f>MID(マスタデータレース一覧!F2644,FIND("・",マスタデータレース一覧!F2644,1)+1,FIND("）",マスタデータレース一覧!F2644,1)-FIND("・",マスタデータレース一覧!F2644,1)-1)</f>
        <v>右外</v>
      </c>
      <c r="J2644" t="str">
        <f>マスタデータレース一覧!D2644</f>
        <v>15時35分</v>
      </c>
      <c r="K2644" t="str">
        <f>MID(マスタデータレース一覧!C2644,3,2)</f>
        <v/>
      </c>
    </row>
    <row r="2645" spans="1:11" x14ac:dyDescent="0.15">
      <c r="A2645">
        <f>マスタデータレース一覧!V2645</f>
        <v>1390</v>
      </c>
      <c r="B2645" t="str">
        <f>マスタデータレース一覧!B2645</f>
        <v>関西テレビ放送賞ローズステークス</v>
      </c>
      <c r="C2645" t="str">
        <f>MID(マスタデータレース一覧!A2645,1,FIND("）",マスタデータレース一覧!A2645))</f>
        <v>2019年9月15日（日曜）</v>
      </c>
      <c r="D2645" t="str">
        <f>マスタデータレース一覧!H2645</f>
        <v>GⅡ</v>
      </c>
      <c r="E2645" t="str">
        <f>マスタデータレース一覧!G2645</f>
        <v>良</v>
      </c>
      <c r="F2645" t="str">
        <f>MID(マスタデータレース一覧!A2645,FIND("回",マスタデータレース一覧!A2645)+1,2)</f>
        <v>阪神</v>
      </c>
      <c r="G2645" t="str">
        <f>MID(マスタデータレース一覧!F2645,2,FIND("・",マスタデータレース一覧!F2645)-2)</f>
        <v>芝</v>
      </c>
      <c r="H2645" s="9" t="str">
        <f>マスタデータレース一覧!E2645</f>
        <v>1,800</v>
      </c>
      <c r="I2645" t="str">
        <f>MID(マスタデータレース一覧!F2645,FIND("・",マスタデータレース一覧!F2645,1)+1,FIND("）",マスタデータレース一覧!F2645,1)-FIND("・",マスタデータレース一覧!F2645,1)-1)</f>
        <v>右外</v>
      </c>
      <c r="J2645" t="str">
        <f>マスタデータレース一覧!D2645</f>
        <v>15時35分</v>
      </c>
      <c r="K2645" t="str">
        <f>MID(マスタデータレース一覧!C2645,3,2)</f>
        <v/>
      </c>
    </row>
    <row r="2646" spans="1:11" x14ac:dyDescent="0.15">
      <c r="A2646">
        <f>マスタデータレース一覧!V2646</f>
        <v>1389</v>
      </c>
      <c r="B2646" t="str">
        <f>マスタデータレース一覧!B2646</f>
        <v>関西テレビ放送賞ローズステークス</v>
      </c>
      <c r="C2646" t="str">
        <f>MID(マスタデータレース一覧!A2646,1,FIND("）",マスタデータレース一覧!A2646))</f>
        <v>2019年9月15日（日曜）</v>
      </c>
      <c r="D2646" t="str">
        <f>マスタデータレース一覧!H2646</f>
        <v>GⅡ</v>
      </c>
      <c r="E2646" t="str">
        <f>マスタデータレース一覧!G2646</f>
        <v>良</v>
      </c>
      <c r="F2646" t="str">
        <f>MID(マスタデータレース一覧!A2646,FIND("回",マスタデータレース一覧!A2646)+1,2)</f>
        <v>阪神</v>
      </c>
      <c r="G2646" t="str">
        <f>MID(マスタデータレース一覧!F2646,2,FIND("・",マスタデータレース一覧!F2646)-2)</f>
        <v>芝</v>
      </c>
      <c r="H2646" s="9" t="str">
        <f>マスタデータレース一覧!E2646</f>
        <v>1,800</v>
      </c>
      <c r="I2646" t="str">
        <f>MID(マスタデータレース一覧!F2646,FIND("・",マスタデータレース一覧!F2646,1)+1,FIND("）",マスタデータレース一覧!F2646,1)-FIND("・",マスタデータレース一覧!F2646,1)-1)</f>
        <v>右外</v>
      </c>
      <c r="J2646" t="str">
        <f>マスタデータレース一覧!D2646</f>
        <v>15時35分</v>
      </c>
      <c r="K2646" t="str">
        <f>MID(マスタデータレース一覧!C2646,3,2)</f>
        <v/>
      </c>
    </row>
    <row r="2647" spans="1:11" x14ac:dyDescent="0.15">
      <c r="A2647">
        <f>マスタデータレース一覧!V2647</f>
        <v>1388</v>
      </c>
      <c r="B2647" t="str">
        <f>マスタデータレース一覧!B2647</f>
        <v>関西テレビ放送賞ローズステークス</v>
      </c>
      <c r="C2647" t="str">
        <f>MID(マスタデータレース一覧!A2647,1,FIND("）",マスタデータレース一覧!A2647))</f>
        <v>2019年9月15日（日曜）</v>
      </c>
      <c r="D2647" t="str">
        <f>マスタデータレース一覧!H2647</f>
        <v>GⅡ</v>
      </c>
      <c r="E2647" t="str">
        <f>マスタデータレース一覧!G2647</f>
        <v>良</v>
      </c>
      <c r="F2647" t="str">
        <f>MID(マスタデータレース一覧!A2647,FIND("回",マスタデータレース一覧!A2647)+1,2)</f>
        <v>阪神</v>
      </c>
      <c r="G2647" t="str">
        <f>MID(マスタデータレース一覧!F2647,2,FIND("・",マスタデータレース一覧!F2647)-2)</f>
        <v>芝</v>
      </c>
      <c r="H2647" s="9" t="str">
        <f>マスタデータレース一覧!E2647</f>
        <v>1,800</v>
      </c>
      <c r="I2647" t="str">
        <f>MID(マスタデータレース一覧!F2647,FIND("・",マスタデータレース一覧!F2647,1)+1,FIND("）",マスタデータレース一覧!F2647,1)-FIND("・",マスタデータレース一覧!F2647,1)-1)</f>
        <v>右外</v>
      </c>
      <c r="J2647" t="str">
        <f>マスタデータレース一覧!D2647</f>
        <v>15時35分</v>
      </c>
      <c r="K2647" t="str">
        <f>MID(マスタデータレース一覧!C2647,3,2)</f>
        <v/>
      </c>
    </row>
    <row r="2648" spans="1:11" x14ac:dyDescent="0.15">
      <c r="A2648">
        <f>マスタデータレース一覧!V2648</f>
        <v>1387</v>
      </c>
      <c r="B2648" t="str">
        <f>マスタデータレース一覧!B2648</f>
        <v>関西テレビ放送賞ローズステークス</v>
      </c>
      <c r="C2648" t="str">
        <f>MID(マスタデータレース一覧!A2648,1,FIND("）",マスタデータレース一覧!A2648))</f>
        <v>2019年9月15日（日曜）</v>
      </c>
      <c r="D2648" t="str">
        <f>マスタデータレース一覧!H2648</f>
        <v>GⅡ</v>
      </c>
      <c r="E2648" t="str">
        <f>マスタデータレース一覧!G2648</f>
        <v>良</v>
      </c>
      <c r="F2648" t="str">
        <f>MID(マスタデータレース一覧!A2648,FIND("回",マスタデータレース一覧!A2648)+1,2)</f>
        <v>阪神</v>
      </c>
      <c r="G2648" t="str">
        <f>MID(マスタデータレース一覧!F2648,2,FIND("・",マスタデータレース一覧!F2648)-2)</f>
        <v>芝</v>
      </c>
      <c r="H2648" s="9" t="str">
        <f>マスタデータレース一覧!E2648</f>
        <v>1,800</v>
      </c>
      <c r="I2648" t="str">
        <f>MID(マスタデータレース一覧!F2648,FIND("・",マスタデータレース一覧!F2648,1)+1,FIND("）",マスタデータレース一覧!F2648,1)-FIND("・",マスタデータレース一覧!F2648,1)-1)</f>
        <v>右外</v>
      </c>
      <c r="J2648" t="str">
        <f>マスタデータレース一覧!D2648</f>
        <v>15時35分</v>
      </c>
      <c r="K2648" t="str">
        <f>MID(マスタデータレース一覧!C2648,3,2)</f>
        <v/>
      </c>
    </row>
    <row r="2649" spans="1:11" x14ac:dyDescent="0.15">
      <c r="A2649">
        <f>マスタデータレース一覧!V2649</f>
        <v>1386</v>
      </c>
      <c r="B2649" t="str">
        <f>マスタデータレース一覧!B2649</f>
        <v>関西テレビ放送賞ローズステークス</v>
      </c>
      <c r="C2649" t="str">
        <f>MID(マスタデータレース一覧!A2649,1,FIND("）",マスタデータレース一覧!A2649))</f>
        <v>2019年9月15日（日曜）</v>
      </c>
      <c r="D2649" t="str">
        <f>マスタデータレース一覧!H2649</f>
        <v>GⅡ</v>
      </c>
      <c r="E2649" t="str">
        <f>マスタデータレース一覧!G2649</f>
        <v>良</v>
      </c>
      <c r="F2649" t="str">
        <f>MID(マスタデータレース一覧!A2649,FIND("回",マスタデータレース一覧!A2649)+1,2)</f>
        <v>阪神</v>
      </c>
      <c r="G2649" t="str">
        <f>MID(マスタデータレース一覧!F2649,2,FIND("・",マスタデータレース一覧!F2649)-2)</f>
        <v>芝</v>
      </c>
      <c r="H2649" s="9" t="str">
        <f>マスタデータレース一覧!E2649</f>
        <v>1,800</v>
      </c>
      <c r="I2649" t="str">
        <f>MID(マスタデータレース一覧!F2649,FIND("・",マスタデータレース一覧!F2649,1)+1,FIND("）",マスタデータレース一覧!F2649,1)-FIND("・",マスタデータレース一覧!F2649,1)-1)</f>
        <v>右外</v>
      </c>
      <c r="J2649" t="str">
        <f>マスタデータレース一覧!D2649</f>
        <v>15時35分</v>
      </c>
      <c r="K2649" t="str">
        <f>MID(マスタデータレース一覧!C2649,3,2)</f>
        <v/>
      </c>
    </row>
    <row r="2650" spans="1:11" x14ac:dyDescent="0.15">
      <c r="A2650">
        <f>マスタデータレース一覧!V2650</f>
        <v>1385</v>
      </c>
      <c r="B2650" t="str">
        <f>マスタデータレース一覧!B2650</f>
        <v>関西テレビ放送賞ローズステークス</v>
      </c>
      <c r="C2650" t="str">
        <f>MID(マスタデータレース一覧!A2650,1,FIND("）",マスタデータレース一覧!A2650))</f>
        <v>2019年9月15日（日曜）</v>
      </c>
      <c r="D2650" t="str">
        <f>マスタデータレース一覧!H2650</f>
        <v>GⅡ</v>
      </c>
      <c r="E2650" t="str">
        <f>マスタデータレース一覧!G2650</f>
        <v>良</v>
      </c>
      <c r="F2650" t="str">
        <f>MID(マスタデータレース一覧!A2650,FIND("回",マスタデータレース一覧!A2650)+1,2)</f>
        <v>阪神</v>
      </c>
      <c r="G2650" t="str">
        <f>MID(マスタデータレース一覧!F2650,2,FIND("・",マスタデータレース一覧!F2650)-2)</f>
        <v>芝</v>
      </c>
      <c r="H2650" s="9" t="str">
        <f>マスタデータレース一覧!E2650</f>
        <v>1,800</v>
      </c>
      <c r="I2650" t="str">
        <f>MID(マスタデータレース一覧!F2650,FIND("・",マスタデータレース一覧!F2650,1)+1,FIND("）",マスタデータレース一覧!F2650,1)-FIND("・",マスタデータレース一覧!F2650,1)-1)</f>
        <v>右外</v>
      </c>
      <c r="J2650" t="str">
        <f>マスタデータレース一覧!D2650</f>
        <v>15時35分</v>
      </c>
      <c r="K2650" t="str">
        <f>MID(マスタデータレース一覧!C2650,3,2)</f>
        <v/>
      </c>
    </row>
    <row r="2651" spans="1:11" x14ac:dyDescent="0.15">
      <c r="A2651">
        <f>マスタデータレース一覧!V2651</f>
        <v>1384</v>
      </c>
      <c r="B2651" t="str">
        <f>マスタデータレース一覧!B2651</f>
        <v>関西テレビ放送賞ローズステークス</v>
      </c>
      <c r="C2651" t="str">
        <f>MID(マスタデータレース一覧!A2651,1,FIND("）",マスタデータレース一覧!A2651))</f>
        <v>2019年9月15日（日曜）</v>
      </c>
      <c r="D2651" t="str">
        <f>マスタデータレース一覧!H2651</f>
        <v>GⅡ</v>
      </c>
      <c r="E2651" t="str">
        <f>マスタデータレース一覧!G2651</f>
        <v>良</v>
      </c>
      <c r="F2651" t="str">
        <f>MID(マスタデータレース一覧!A2651,FIND("回",マスタデータレース一覧!A2651)+1,2)</f>
        <v>阪神</v>
      </c>
      <c r="G2651" t="str">
        <f>MID(マスタデータレース一覧!F2651,2,FIND("・",マスタデータレース一覧!F2651)-2)</f>
        <v>芝</v>
      </c>
      <c r="H2651" s="9" t="str">
        <f>マスタデータレース一覧!E2651</f>
        <v>1,800</v>
      </c>
      <c r="I2651" t="str">
        <f>MID(マスタデータレース一覧!F2651,FIND("・",マスタデータレース一覧!F2651,1)+1,FIND("）",マスタデータレース一覧!F2651,1)-FIND("・",マスタデータレース一覧!F2651,1)-1)</f>
        <v>右外</v>
      </c>
      <c r="J2651" t="str">
        <f>マスタデータレース一覧!D2651</f>
        <v>15時35分</v>
      </c>
      <c r="K2651" t="str">
        <f>MID(マスタデータレース一覧!C2651,3,2)</f>
        <v/>
      </c>
    </row>
    <row r="2652" spans="1:11" x14ac:dyDescent="0.15">
      <c r="A2652">
        <f>マスタデータレース一覧!V2652</f>
        <v>1383</v>
      </c>
      <c r="B2652" t="str">
        <f>マスタデータレース一覧!B2652</f>
        <v>関西テレビ放送賞ローズステークス</v>
      </c>
      <c r="C2652" t="str">
        <f>MID(マスタデータレース一覧!A2652,1,FIND("）",マスタデータレース一覧!A2652))</f>
        <v>2019年9月15日（日曜）</v>
      </c>
      <c r="D2652" t="str">
        <f>マスタデータレース一覧!H2652</f>
        <v>GⅡ</v>
      </c>
      <c r="E2652" t="str">
        <f>マスタデータレース一覧!G2652</f>
        <v>良</v>
      </c>
      <c r="F2652" t="str">
        <f>MID(マスタデータレース一覧!A2652,FIND("回",マスタデータレース一覧!A2652)+1,2)</f>
        <v>阪神</v>
      </c>
      <c r="G2652" t="str">
        <f>MID(マスタデータレース一覧!F2652,2,FIND("・",マスタデータレース一覧!F2652)-2)</f>
        <v>芝</v>
      </c>
      <c r="H2652" s="9" t="str">
        <f>マスタデータレース一覧!E2652</f>
        <v>1,800</v>
      </c>
      <c r="I2652" t="str">
        <f>MID(マスタデータレース一覧!F2652,FIND("・",マスタデータレース一覧!F2652,1)+1,FIND("）",マスタデータレース一覧!F2652,1)-FIND("・",マスタデータレース一覧!F2652,1)-1)</f>
        <v>右外</v>
      </c>
      <c r="J2652" t="str">
        <f>マスタデータレース一覧!D2652</f>
        <v>15時35分</v>
      </c>
      <c r="K2652" t="str">
        <f>MID(マスタデータレース一覧!C2652,3,2)</f>
        <v/>
      </c>
    </row>
    <row r="2653" spans="1:11" x14ac:dyDescent="0.15">
      <c r="A2653">
        <f>マスタデータレース一覧!V2653</f>
        <v>1382</v>
      </c>
      <c r="B2653" t="str">
        <f>マスタデータレース一覧!B2653</f>
        <v>阪神ジャンプステークス</v>
      </c>
      <c r="C2653" t="str">
        <f>MID(マスタデータレース一覧!A2653,1,FIND("）",マスタデータレース一覧!A2653))</f>
        <v>2019年9月14日（土曜）</v>
      </c>
      <c r="D2653" t="str">
        <f>マスタデータレース一覧!H2653</f>
        <v>J・GⅢ</v>
      </c>
      <c r="E2653" t="str">
        <f>マスタデータレース一覧!G2653</f>
        <v>良</v>
      </c>
      <c r="F2653" t="str">
        <f>MID(マスタデータレース一覧!A2653,FIND("回",マスタデータレース一覧!A2653)+1,2)</f>
        <v>阪神</v>
      </c>
      <c r="G2653" t="e">
        <f>MID(マスタデータレース一覧!F2653,2,FIND("・",マスタデータレース一覧!F2653)-2)</f>
        <v>#VALUE!</v>
      </c>
      <c r="H2653" s="9" t="str">
        <f>マスタデータレース一覧!E2653</f>
        <v>3,140</v>
      </c>
      <c r="I2653" t="e">
        <f>MID(マスタデータレース一覧!F2653,FIND("・",マスタデータレース一覧!F2653,1)+1,FIND("）",マスタデータレース一覧!F2653,1)-FIND("・",マスタデータレース一覧!F2653,1)-1)</f>
        <v>#VALUE!</v>
      </c>
      <c r="J2653" t="str">
        <f>マスタデータレース一覧!D2653</f>
        <v>13時50分</v>
      </c>
      <c r="K2653" t="str">
        <f>MID(マスタデータレース一覧!C2653,3,2)</f>
        <v/>
      </c>
    </row>
    <row r="2654" spans="1:11" x14ac:dyDescent="0.15">
      <c r="A2654">
        <f>マスタデータレース一覧!V2654</f>
        <v>1381</v>
      </c>
      <c r="B2654" t="str">
        <f>マスタデータレース一覧!B2654</f>
        <v>阪神ジャンプステークス</v>
      </c>
      <c r="C2654" t="str">
        <f>MID(マスタデータレース一覧!A2654,1,FIND("）",マスタデータレース一覧!A2654))</f>
        <v>2019年9月14日（土曜）</v>
      </c>
      <c r="D2654" t="str">
        <f>マスタデータレース一覧!H2654</f>
        <v>J・GⅢ</v>
      </c>
      <c r="E2654" t="str">
        <f>マスタデータレース一覧!G2654</f>
        <v>良</v>
      </c>
      <c r="F2654" t="str">
        <f>MID(マスタデータレース一覧!A2654,FIND("回",マスタデータレース一覧!A2654)+1,2)</f>
        <v>阪神</v>
      </c>
      <c r="G2654" t="e">
        <f>MID(マスタデータレース一覧!F2654,2,FIND("・",マスタデータレース一覧!F2654)-2)</f>
        <v>#VALUE!</v>
      </c>
      <c r="H2654" s="9" t="str">
        <f>マスタデータレース一覧!E2654</f>
        <v>3,140</v>
      </c>
      <c r="I2654" t="e">
        <f>MID(マスタデータレース一覧!F2654,FIND("・",マスタデータレース一覧!F2654,1)+1,FIND("）",マスタデータレース一覧!F2654,1)-FIND("・",マスタデータレース一覧!F2654,1)-1)</f>
        <v>#VALUE!</v>
      </c>
      <c r="J2654" t="str">
        <f>マスタデータレース一覧!D2654</f>
        <v>13時50分</v>
      </c>
      <c r="K2654" t="str">
        <f>MID(マスタデータレース一覧!C2654,3,2)</f>
        <v/>
      </c>
    </row>
    <row r="2655" spans="1:11" x14ac:dyDescent="0.15">
      <c r="A2655">
        <f>マスタデータレース一覧!V2655</f>
        <v>1380</v>
      </c>
      <c r="B2655" t="str">
        <f>マスタデータレース一覧!B2655</f>
        <v>阪神ジャンプステークス</v>
      </c>
      <c r="C2655" t="str">
        <f>MID(マスタデータレース一覧!A2655,1,FIND("）",マスタデータレース一覧!A2655))</f>
        <v>2019年9月14日（土曜）</v>
      </c>
      <c r="D2655" t="str">
        <f>マスタデータレース一覧!H2655</f>
        <v>J・GⅢ</v>
      </c>
      <c r="E2655" t="str">
        <f>マスタデータレース一覧!G2655</f>
        <v>良</v>
      </c>
      <c r="F2655" t="str">
        <f>MID(マスタデータレース一覧!A2655,FIND("回",マスタデータレース一覧!A2655)+1,2)</f>
        <v>阪神</v>
      </c>
      <c r="G2655" t="e">
        <f>MID(マスタデータレース一覧!F2655,2,FIND("・",マスタデータレース一覧!F2655)-2)</f>
        <v>#VALUE!</v>
      </c>
      <c r="H2655" s="9" t="str">
        <f>マスタデータレース一覧!E2655</f>
        <v>3,140</v>
      </c>
      <c r="I2655" t="e">
        <f>MID(マスタデータレース一覧!F2655,FIND("・",マスタデータレース一覧!F2655,1)+1,FIND("）",マスタデータレース一覧!F2655,1)-FIND("・",マスタデータレース一覧!F2655,1)-1)</f>
        <v>#VALUE!</v>
      </c>
      <c r="J2655" t="str">
        <f>マスタデータレース一覧!D2655</f>
        <v>13時50分</v>
      </c>
      <c r="K2655" t="str">
        <f>MID(マスタデータレース一覧!C2655,3,2)</f>
        <v/>
      </c>
    </row>
    <row r="2656" spans="1:11" x14ac:dyDescent="0.15">
      <c r="A2656">
        <f>マスタデータレース一覧!V2656</f>
        <v>1379</v>
      </c>
      <c r="B2656" t="str">
        <f>マスタデータレース一覧!B2656</f>
        <v>阪神ジャンプステークス</v>
      </c>
      <c r="C2656" t="str">
        <f>MID(マスタデータレース一覧!A2656,1,FIND("）",マスタデータレース一覧!A2656))</f>
        <v>2019年9月14日（土曜）</v>
      </c>
      <c r="D2656" t="str">
        <f>マスタデータレース一覧!H2656</f>
        <v>J・GⅢ</v>
      </c>
      <c r="E2656" t="str">
        <f>マスタデータレース一覧!G2656</f>
        <v>良</v>
      </c>
      <c r="F2656" t="str">
        <f>MID(マスタデータレース一覧!A2656,FIND("回",マスタデータレース一覧!A2656)+1,2)</f>
        <v>阪神</v>
      </c>
      <c r="G2656" t="e">
        <f>MID(マスタデータレース一覧!F2656,2,FIND("・",マスタデータレース一覧!F2656)-2)</f>
        <v>#VALUE!</v>
      </c>
      <c r="H2656" s="9" t="str">
        <f>マスタデータレース一覧!E2656</f>
        <v>3,140</v>
      </c>
      <c r="I2656" t="e">
        <f>MID(マスタデータレース一覧!F2656,FIND("・",マスタデータレース一覧!F2656,1)+1,FIND("）",マスタデータレース一覧!F2656,1)-FIND("・",マスタデータレース一覧!F2656,1)-1)</f>
        <v>#VALUE!</v>
      </c>
      <c r="J2656" t="str">
        <f>マスタデータレース一覧!D2656</f>
        <v>13時50分</v>
      </c>
      <c r="K2656" t="str">
        <f>MID(マスタデータレース一覧!C2656,3,2)</f>
        <v/>
      </c>
    </row>
    <row r="2657" spans="1:11" x14ac:dyDescent="0.15">
      <c r="A2657">
        <f>マスタデータレース一覧!V2657</f>
        <v>1378</v>
      </c>
      <c r="B2657" t="str">
        <f>マスタデータレース一覧!B2657</f>
        <v>阪神ジャンプステークス</v>
      </c>
      <c r="C2657" t="str">
        <f>MID(マスタデータレース一覧!A2657,1,FIND("）",マスタデータレース一覧!A2657))</f>
        <v>2019年9月14日（土曜）</v>
      </c>
      <c r="D2657" t="str">
        <f>マスタデータレース一覧!H2657</f>
        <v>J・GⅢ</v>
      </c>
      <c r="E2657" t="str">
        <f>マスタデータレース一覧!G2657</f>
        <v>良</v>
      </c>
      <c r="F2657" t="str">
        <f>MID(マスタデータレース一覧!A2657,FIND("回",マスタデータレース一覧!A2657)+1,2)</f>
        <v>阪神</v>
      </c>
      <c r="G2657" t="e">
        <f>MID(マスタデータレース一覧!F2657,2,FIND("・",マスタデータレース一覧!F2657)-2)</f>
        <v>#VALUE!</v>
      </c>
      <c r="H2657" s="9" t="str">
        <f>マスタデータレース一覧!E2657</f>
        <v>3,140</v>
      </c>
      <c r="I2657" t="e">
        <f>MID(マスタデータレース一覧!F2657,FIND("・",マスタデータレース一覧!F2657,1)+1,FIND("）",マスタデータレース一覧!F2657,1)-FIND("・",マスタデータレース一覧!F2657,1)-1)</f>
        <v>#VALUE!</v>
      </c>
      <c r="J2657" t="str">
        <f>マスタデータレース一覧!D2657</f>
        <v>13時50分</v>
      </c>
      <c r="K2657" t="str">
        <f>MID(マスタデータレース一覧!C2657,3,2)</f>
        <v/>
      </c>
    </row>
    <row r="2658" spans="1:11" x14ac:dyDescent="0.15">
      <c r="A2658">
        <f>マスタデータレース一覧!V2658</f>
        <v>1377</v>
      </c>
      <c r="B2658" t="str">
        <f>マスタデータレース一覧!B2658</f>
        <v>阪神ジャンプステークス</v>
      </c>
      <c r="C2658" t="str">
        <f>MID(マスタデータレース一覧!A2658,1,FIND("）",マスタデータレース一覧!A2658))</f>
        <v>2019年9月14日（土曜）</v>
      </c>
      <c r="D2658" t="str">
        <f>マスタデータレース一覧!H2658</f>
        <v>J・GⅢ</v>
      </c>
      <c r="E2658" t="str">
        <f>マスタデータレース一覧!G2658</f>
        <v>良</v>
      </c>
      <c r="F2658" t="str">
        <f>MID(マスタデータレース一覧!A2658,FIND("回",マスタデータレース一覧!A2658)+1,2)</f>
        <v>阪神</v>
      </c>
      <c r="G2658" t="e">
        <f>MID(マスタデータレース一覧!F2658,2,FIND("・",マスタデータレース一覧!F2658)-2)</f>
        <v>#VALUE!</v>
      </c>
      <c r="H2658" s="9" t="str">
        <f>マスタデータレース一覧!E2658</f>
        <v>3,140</v>
      </c>
      <c r="I2658" t="e">
        <f>MID(マスタデータレース一覧!F2658,FIND("・",マスタデータレース一覧!F2658,1)+1,FIND("）",マスタデータレース一覧!F2658,1)-FIND("・",マスタデータレース一覧!F2658,1)-1)</f>
        <v>#VALUE!</v>
      </c>
      <c r="J2658" t="str">
        <f>マスタデータレース一覧!D2658</f>
        <v>13時50分</v>
      </c>
      <c r="K2658" t="str">
        <f>MID(マスタデータレース一覧!C2658,3,2)</f>
        <v/>
      </c>
    </row>
    <row r="2659" spans="1:11" x14ac:dyDescent="0.15">
      <c r="A2659">
        <f>マスタデータレース一覧!V2659</f>
        <v>1376</v>
      </c>
      <c r="B2659" t="str">
        <f>マスタデータレース一覧!B2659</f>
        <v>阪神ジャンプステークス</v>
      </c>
      <c r="C2659" t="str">
        <f>MID(マスタデータレース一覧!A2659,1,FIND("）",マスタデータレース一覧!A2659))</f>
        <v>2019年9月14日（土曜）</v>
      </c>
      <c r="D2659" t="str">
        <f>マスタデータレース一覧!H2659</f>
        <v>J・GⅢ</v>
      </c>
      <c r="E2659" t="str">
        <f>マスタデータレース一覧!G2659</f>
        <v>良</v>
      </c>
      <c r="F2659" t="str">
        <f>MID(マスタデータレース一覧!A2659,FIND("回",マスタデータレース一覧!A2659)+1,2)</f>
        <v>阪神</v>
      </c>
      <c r="G2659" t="e">
        <f>MID(マスタデータレース一覧!F2659,2,FIND("・",マスタデータレース一覧!F2659)-2)</f>
        <v>#VALUE!</v>
      </c>
      <c r="H2659" s="9" t="str">
        <f>マスタデータレース一覧!E2659</f>
        <v>3,140</v>
      </c>
      <c r="I2659" t="e">
        <f>MID(マスタデータレース一覧!F2659,FIND("・",マスタデータレース一覧!F2659,1)+1,FIND("）",マスタデータレース一覧!F2659,1)-FIND("・",マスタデータレース一覧!F2659,1)-1)</f>
        <v>#VALUE!</v>
      </c>
      <c r="J2659" t="str">
        <f>マスタデータレース一覧!D2659</f>
        <v>13時50分</v>
      </c>
      <c r="K2659" t="str">
        <f>MID(マスタデータレース一覧!C2659,3,2)</f>
        <v/>
      </c>
    </row>
    <row r="2660" spans="1:11" x14ac:dyDescent="0.15">
      <c r="A2660">
        <f>マスタデータレース一覧!V2660</f>
        <v>1375</v>
      </c>
      <c r="B2660" t="str">
        <f>マスタデータレース一覧!B2660</f>
        <v>阪神ジャンプステークス</v>
      </c>
      <c r="C2660" t="str">
        <f>MID(マスタデータレース一覧!A2660,1,FIND("）",マスタデータレース一覧!A2660))</f>
        <v>2019年9月14日（土曜）</v>
      </c>
      <c r="D2660" t="str">
        <f>マスタデータレース一覧!H2660</f>
        <v>J・GⅢ</v>
      </c>
      <c r="E2660" t="str">
        <f>マスタデータレース一覧!G2660</f>
        <v>良</v>
      </c>
      <c r="F2660" t="str">
        <f>MID(マスタデータレース一覧!A2660,FIND("回",マスタデータレース一覧!A2660)+1,2)</f>
        <v>阪神</v>
      </c>
      <c r="G2660" t="e">
        <f>MID(マスタデータレース一覧!F2660,2,FIND("・",マスタデータレース一覧!F2660)-2)</f>
        <v>#VALUE!</v>
      </c>
      <c r="H2660" s="9" t="str">
        <f>マスタデータレース一覧!E2660</f>
        <v>3,140</v>
      </c>
      <c r="I2660" t="e">
        <f>MID(マスタデータレース一覧!F2660,FIND("・",マスタデータレース一覧!F2660,1)+1,FIND("）",マスタデータレース一覧!F2660,1)-FIND("・",マスタデータレース一覧!F2660,1)-1)</f>
        <v>#VALUE!</v>
      </c>
      <c r="J2660" t="str">
        <f>マスタデータレース一覧!D2660</f>
        <v>13時50分</v>
      </c>
      <c r="K2660" t="str">
        <f>MID(マスタデータレース一覧!C2660,3,2)</f>
        <v/>
      </c>
    </row>
    <row r="2661" spans="1:11" x14ac:dyDescent="0.15">
      <c r="A2661">
        <f>マスタデータレース一覧!V2661</f>
        <v>1374</v>
      </c>
      <c r="B2661" t="str">
        <f>マスタデータレース一覧!B2661</f>
        <v>阪神ジャンプステークス</v>
      </c>
      <c r="C2661" t="str">
        <f>MID(マスタデータレース一覧!A2661,1,FIND("）",マスタデータレース一覧!A2661))</f>
        <v>2019年9月14日（土曜）</v>
      </c>
      <c r="D2661" t="str">
        <f>マスタデータレース一覧!H2661</f>
        <v>J・GⅢ</v>
      </c>
      <c r="E2661" t="str">
        <f>マスタデータレース一覧!G2661</f>
        <v>良</v>
      </c>
      <c r="F2661" t="str">
        <f>MID(マスタデータレース一覧!A2661,FIND("回",マスタデータレース一覧!A2661)+1,2)</f>
        <v>阪神</v>
      </c>
      <c r="G2661" t="e">
        <f>MID(マスタデータレース一覧!F2661,2,FIND("・",マスタデータレース一覧!F2661)-2)</f>
        <v>#VALUE!</v>
      </c>
      <c r="H2661" s="9" t="str">
        <f>マスタデータレース一覧!E2661</f>
        <v>3,140</v>
      </c>
      <c r="I2661" t="e">
        <f>MID(マスタデータレース一覧!F2661,FIND("・",マスタデータレース一覧!F2661,1)+1,FIND("）",マスタデータレース一覧!F2661,1)-FIND("・",マスタデータレース一覧!F2661,1)-1)</f>
        <v>#VALUE!</v>
      </c>
      <c r="J2661" t="str">
        <f>マスタデータレース一覧!D2661</f>
        <v>13時50分</v>
      </c>
      <c r="K2661" t="str">
        <f>MID(マスタデータレース一覧!C2661,3,2)</f>
        <v/>
      </c>
    </row>
    <row r="2662" spans="1:11" x14ac:dyDescent="0.15">
      <c r="A2662">
        <f>マスタデータレース一覧!V2662</f>
        <v>1373</v>
      </c>
      <c r="B2662" t="str">
        <f>マスタデータレース一覧!B2662</f>
        <v>阪神ジャンプステークス</v>
      </c>
      <c r="C2662" t="str">
        <f>MID(マスタデータレース一覧!A2662,1,FIND("）",マスタデータレース一覧!A2662))</f>
        <v>2019年9月14日（土曜）</v>
      </c>
      <c r="D2662" t="str">
        <f>マスタデータレース一覧!H2662</f>
        <v>J・GⅢ</v>
      </c>
      <c r="E2662" t="str">
        <f>マスタデータレース一覧!G2662</f>
        <v>良</v>
      </c>
      <c r="F2662" t="str">
        <f>MID(マスタデータレース一覧!A2662,FIND("回",マスタデータレース一覧!A2662)+1,2)</f>
        <v>阪神</v>
      </c>
      <c r="G2662" t="e">
        <f>MID(マスタデータレース一覧!F2662,2,FIND("・",マスタデータレース一覧!F2662)-2)</f>
        <v>#VALUE!</v>
      </c>
      <c r="H2662" s="9" t="str">
        <f>マスタデータレース一覧!E2662</f>
        <v>3,140</v>
      </c>
      <c r="I2662" t="e">
        <f>MID(マスタデータレース一覧!F2662,FIND("・",マスタデータレース一覧!F2662,1)+1,FIND("）",マスタデータレース一覧!F2662,1)-FIND("・",マスタデータレース一覧!F2662,1)-1)</f>
        <v>#VALUE!</v>
      </c>
      <c r="J2662" t="str">
        <f>マスタデータレース一覧!D2662</f>
        <v>13時50分</v>
      </c>
      <c r="K2662" t="str">
        <f>MID(マスタデータレース一覧!C2662,3,2)</f>
        <v/>
      </c>
    </row>
    <row r="2663" spans="1:11" x14ac:dyDescent="0.15">
      <c r="A2663">
        <f>マスタデータレース一覧!V2663</f>
        <v>1372</v>
      </c>
      <c r="B2663" t="str">
        <f>マスタデータレース一覧!B2663</f>
        <v>阪神ジャンプステークス</v>
      </c>
      <c r="C2663" t="str">
        <f>MID(マスタデータレース一覧!A2663,1,FIND("）",マスタデータレース一覧!A2663))</f>
        <v>2019年9月14日（土曜）</v>
      </c>
      <c r="D2663" t="str">
        <f>マスタデータレース一覧!H2663</f>
        <v>J・GⅢ</v>
      </c>
      <c r="E2663" t="str">
        <f>マスタデータレース一覧!G2663</f>
        <v>良</v>
      </c>
      <c r="F2663" t="str">
        <f>MID(マスタデータレース一覧!A2663,FIND("回",マスタデータレース一覧!A2663)+1,2)</f>
        <v>阪神</v>
      </c>
      <c r="G2663" t="e">
        <f>MID(マスタデータレース一覧!F2663,2,FIND("・",マスタデータレース一覧!F2663)-2)</f>
        <v>#VALUE!</v>
      </c>
      <c r="H2663" s="9" t="str">
        <f>マスタデータレース一覧!E2663</f>
        <v>3,140</v>
      </c>
      <c r="I2663" t="e">
        <f>MID(マスタデータレース一覧!F2663,FIND("・",マスタデータレース一覧!F2663,1)+1,FIND("）",マスタデータレース一覧!F2663,1)-FIND("・",マスタデータレース一覧!F2663,1)-1)</f>
        <v>#VALUE!</v>
      </c>
      <c r="J2663" t="str">
        <f>マスタデータレース一覧!D2663</f>
        <v>13時50分</v>
      </c>
      <c r="K2663" t="str">
        <f>MID(マスタデータレース一覧!C2663,3,2)</f>
        <v/>
      </c>
    </row>
    <row r="2664" spans="1:11" x14ac:dyDescent="0.15">
      <c r="A2664">
        <f>マスタデータレース一覧!V2664</f>
        <v>1371</v>
      </c>
      <c r="B2664" t="str">
        <f>マスタデータレース一覧!B2664</f>
        <v>阪神ジャンプステークス</v>
      </c>
      <c r="C2664" t="str">
        <f>MID(マスタデータレース一覧!A2664,1,FIND("）",マスタデータレース一覧!A2664))</f>
        <v>2019年9月14日（土曜）</v>
      </c>
      <c r="D2664" t="str">
        <f>マスタデータレース一覧!H2664</f>
        <v>J・GⅢ</v>
      </c>
      <c r="E2664" t="str">
        <f>マスタデータレース一覧!G2664</f>
        <v>良</v>
      </c>
      <c r="F2664" t="str">
        <f>MID(マスタデータレース一覧!A2664,FIND("回",マスタデータレース一覧!A2664)+1,2)</f>
        <v>阪神</v>
      </c>
      <c r="G2664" t="e">
        <f>MID(マスタデータレース一覧!F2664,2,FIND("・",マスタデータレース一覧!F2664)-2)</f>
        <v>#VALUE!</v>
      </c>
      <c r="H2664" s="9" t="str">
        <f>マスタデータレース一覧!E2664</f>
        <v>3,140</v>
      </c>
      <c r="I2664" t="e">
        <f>MID(マスタデータレース一覧!F2664,FIND("・",マスタデータレース一覧!F2664,1)+1,FIND("）",マスタデータレース一覧!F2664,1)-FIND("・",マスタデータレース一覧!F2664,1)-1)</f>
        <v>#VALUE!</v>
      </c>
      <c r="J2664" t="str">
        <f>マスタデータレース一覧!D2664</f>
        <v>13時50分</v>
      </c>
      <c r="K2664" t="str">
        <f>MID(マスタデータレース一覧!C2664,3,2)</f>
        <v/>
      </c>
    </row>
    <row r="2665" spans="1:11" x14ac:dyDescent="0.15">
      <c r="A2665">
        <f>マスタデータレース一覧!V2665</f>
        <v>1370</v>
      </c>
      <c r="B2665" t="str">
        <f>マスタデータレース一覧!B2665</f>
        <v>産経賞セントウルステークス</v>
      </c>
      <c r="C2665" t="str">
        <f>MID(マスタデータレース一覧!A2665,1,FIND("）",マスタデータレース一覧!A2665))</f>
        <v>2019年9月8日（日曜）</v>
      </c>
      <c r="D2665" t="str">
        <f>マスタデータレース一覧!H2665</f>
        <v>GⅡ</v>
      </c>
      <c r="E2665" t="str">
        <f>マスタデータレース一覧!G2665</f>
        <v>良</v>
      </c>
      <c r="F2665" t="str">
        <f>MID(マスタデータレース一覧!A2665,FIND("回",マスタデータレース一覧!A2665)+1,2)</f>
        <v>阪神</v>
      </c>
      <c r="G2665" t="str">
        <f>MID(マスタデータレース一覧!F2665,2,FIND("・",マスタデータレース一覧!F2665)-2)</f>
        <v>芝</v>
      </c>
      <c r="H2665" s="9" t="str">
        <f>マスタデータレース一覧!E2665</f>
        <v>1,200</v>
      </c>
      <c r="I2665" t="str">
        <f>MID(マスタデータレース一覧!F2665,FIND("・",マスタデータレース一覧!F2665,1)+1,FIND("）",マスタデータレース一覧!F2665,1)-FIND("・",マスタデータレース一覧!F2665,1)-1)</f>
        <v>右</v>
      </c>
      <c r="J2665" t="str">
        <f>マスタデータレース一覧!D2665</f>
        <v>15時35分</v>
      </c>
      <c r="K2665" t="str">
        <f>MID(マスタデータレース一覧!C2665,3,2)</f>
        <v/>
      </c>
    </row>
    <row r="2666" spans="1:11" x14ac:dyDescent="0.15">
      <c r="A2666">
        <f>マスタデータレース一覧!V2666</f>
        <v>1369</v>
      </c>
      <c r="B2666" t="str">
        <f>マスタデータレース一覧!B2666</f>
        <v>産経賞セントウルステークス</v>
      </c>
      <c r="C2666" t="str">
        <f>MID(マスタデータレース一覧!A2666,1,FIND("）",マスタデータレース一覧!A2666))</f>
        <v>2019年9月8日（日曜）</v>
      </c>
      <c r="D2666" t="str">
        <f>マスタデータレース一覧!H2666</f>
        <v>GⅡ</v>
      </c>
      <c r="E2666" t="str">
        <f>マスタデータレース一覧!G2666</f>
        <v>良</v>
      </c>
      <c r="F2666" t="str">
        <f>MID(マスタデータレース一覧!A2666,FIND("回",マスタデータレース一覧!A2666)+1,2)</f>
        <v>阪神</v>
      </c>
      <c r="G2666" t="str">
        <f>MID(マスタデータレース一覧!F2666,2,FIND("・",マスタデータレース一覧!F2666)-2)</f>
        <v>芝</v>
      </c>
      <c r="H2666" s="9" t="str">
        <f>マスタデータレース一覧!E2666</f>
        <v>1,200</v>
      </c>
      <c r="I2666" t="str">
        <f>MID(マスタデータレース一覧!F2666,FIND("・",マスタデータレース一覧!F2666,1)+1,FIND("）",マスタデータレース一覧!F2666,1)-FIND("・",マスタデータレース一覧!F2666,1)-1)</f>
        <v>右</v>
      </c>
      <c r="J2666" t="str">
        <f>マスタデータレース一覧!D2666</f>
        <v>15時35分</v>
      </c>
      <c r="K2666" t="str">
        <f>MID(マスタデータレース一覧!C2666,3,2)</f>
        <v/>
      </c>
    </row>
    <row r="2667" spans="1:11" x14ac:dyDescent="0.15">
      <c r="A2667">
        <f>マスタデータレース一覧!V2667</f>
        <v>1368</v>
      </c>
      <c r="B2667" t="str">
        <f>マスタデータレース一覧!B2667</f>
        <v>産経賞セントウルステークス</v>
      </c>
      <c r="C2667" t="str">
        <f>MID(マスタデータレース一覧!A2667,1,FIND("）",マスタデータレース一覧!A2667))</f>
        <v>2019年9月8日（日曜）</v>
      </c>
      <c r="D2667" t="str">
        <f>マスタデータレース一覧!H2667</f>
        <v>GⅡ</v>
      </c>
      <c r="E2667" t="str">
        <f>マスタデータレース一覧!G2667</f>
        <v>良</v>
      </c>
      <c r="F2667" t="str">
        <f>MID(マスタデータレース一覧!A2667,FIND("回",マスタデータレース一覧!A2667)+1,2)</f>
        <v>阪神</v>
      </c>
      <c r="G2667" t="str">
        <f>MID(マスタデータレース一覧!F2667,2,FIND("・",マスタデータレース一覧!F2667)-2)</f>
        <v>芝</v>
      </c>
      <c r="H2667" s="9" t="str">
        <f>マスタデータレース一覧!E2667</f>
        <v>1,200</v>
      </c>
      <c r="I2667" t="str">
        <f>MID(マスタデータレース一覧!F2667,FIND("・",マスタデータレース一覧!F2667,1)+1,FIND("）",マスタデータレース一覧!F2667,1)-FIND("・",マスタデータレース一覧!F2667,1)-1)</f>
        <v>右</v>
      </c>
      <c r="J2667" t="str">
        <f>マスタデータレース一覧!D2667</f>
        <v>15時35分</v>
      </c>
      <c r="K2667" t="str">
        <f>MID(マスタデータレース一覧!C2667,3,2)</f>
        <v/>
      </c>
    </row>
    <row r="2668" spans="1:11" x14ac:dyDescent="0.15">
      <c r="A2668">
        <f>マスタデータレース一覧!V2668</f>
        <v>1367</v>
      </c>
      <c r="B2668" t="str">
        <f>マスタデータレース一覧!B2668</f>
        <v>産経賞セントウルステークス</v>
      </c>
      <c r="C2668" t="str">
        <f>MID(マスタデータレース一覧!A2668,1,FIND("）",マスタデータレース一覧!A2668))</f>
        <v>2019年9月8日（日曜）</v>
      </c>
      <c r="D2668" t="str">
        <f>マスタデータレース一覧!H2668</f>
        <v>GⅡ</v>
      </c>
      <c r="E2668" t="str">
        <f>マスタデータレース一覧!G2668</f>
        <v>良</v>
      </c>
      <c r="F2668" t="str">
        <f>MID(マスタデータレース一覧!A2668,FIND("回",マスタデータレース一覧!A2668)+1,2)</f>
        <v>阪神</v>
      </c>
      <c r="G2668" t="str">
        <f>MID(マスタデータレース一覧!F2668,2,FIND("・",マスタデータレース一覧!F2668)-2)</f>
        <v>芝</v>
      </c>
      <c r="H2668" s="9" t="str">
        <f>マスタデータレース一覧!E2668</f>
        <v>1,200</v>
      </c>
      <c r="I2668" t="str">
        <f>MID(マスタデータレース一覧!F2668,FIND("・",マスタデータレース一覧!F2668,1)+1,FIND("）",マスタデータレース一覧!F2668,1)-FIND("・",マスタデータレース一覧!F2668,1)-1)</f>
        <v>右</v>
      </c>
      <c r="J2668" t="str">
        <f>マスタデータレース一覧!D2668</f>
        <v>15時35分</v>
      </c>
      <c r="K2668" t="str">
        <f>MID(マスタデータレース一覧!C2668,3,2)</f>
        <v/>
      </c>
    </row>
    <row r="2669" spans="1:11" x14ac:dyDescent="0.15">
      <c r="A2669">
        <f>マスタデータレース一覧!V2669</f>
        <v>1366</v>
      </c>
      <c r="B2669" t="str">
        <f>マスタデータレース一覧!B2669</f>
        <v>産経賞セントウルステークス</v>
      </c>
      <c r="C2669" t="str">
        <f>MID(マスタデータレース一覧!A2669,1,FIND("）",マスタデータレース一覧!A2669))</f>
        <v>2019年9月8日（日曜）</v>
      </c>
      <c r="D2669" t="str">
        <f>マスタデータレース一覧!H2669</f>
        <v>GⅡ</v>
      </c>
      <c r="E2669" t="str">
        <f>マスタデータレース一覧!G2669</f>
        <v>良</v>
      </c>
      <c r="F2669" t="str">
        <f>MID(マスタデータレース一覧!A2669,FIND("回",マスタデータレース一覧!A2669)+1,2)</f>
        <v>阪神</v>
      </c>
      <c r="G2669" t="str">
        <f>MID(マスタデータレース一覧!F2669,2,FIND("・",マスタデータレース一覧!F2669)-2)</f>
        <v>芝</v>
      </c>
      <c r="H2669" s="9" t="str">
        <f>マスタデータレース一覧!E2669</f>
        <v>1,200</v>
      </c>
      <c r="I2669" t="str">
        <f>MID(マスタデータレース一覧!F2669,FIND("・",マスタデータレース一覧!F2669,1)+1,FIND("）",マスタデータレース一覧!F2669,1)-FIND("・",マスタデータレース一覧!F2669,1)-1)</f>
        <v>右</v>
      </c>
      <c r="J2669" t="str">
        <f>マスタデータレース一覧!D2669</f>
        <v>15時35分</v>
      </c>
      <c r="K2669" t="str">
        <f>MID(マスタデータレース一覧!C2669,3,2)</f>
        <v/>
      </c>
    </row>
    <row r="2670" spans="1:11" x14ac:dyDescent="0.15">
      <c r="A2670">
        <f>マスタデータレース一覧!V2670</f>
        <v>1365</v>
      </c>
      <c r="B2670" t="str">
        <f>マスタデータレース一覧!B2670</f>
        <v>産経賞セントウルステークス</v>
      </c>
      <c r="C2670" t="str">
        <f>MID(マスタデータレース一覧!A2670,1,FIND("）",マスタデータレース一覧!A2670))</f>
        <v>2019年9月8日（日曜）</v>
      </c>
      <c r="D2670" t="str">
        <f>マスタデータレース一覧!H2670</f>
        <v>GⅡ</v>
      </c>
      <c r="E2670" t="str">
        <f>マスタデータレース一覧!G2670</f>
        <v>良</v>
      </c>
      <c r="F2670" t="str">
        <f>MID(マスタデータレース一覧!A2670,FIND("回",マスタデータレース一覧!A2670)+1,2)</f>
        <v>阪神</v>
      </c>
      <c r="G2670" t="str">
        <f>MID(マスタデータレース一覧!F2670,2,FIND("・",マスタデータレース一覧!F2670)-2)</f>
        <v>芝</v>
      </c>
      <c r="H2670" s="9" t="str">
        <f>マスタデータレース一覧!E2670</f>
        <v>1,200</v>
      </c>
      <c r="I2670" t="str">
        <f>MID(マスタデータレース一覧!F2670,FIND("・",マスタデータレース一覧!F2670,1)+1,FIND("）",マスタデータレース一覧!F2670,1)-FIND("・",マスタデータレース一覧!F2670,1)-1)</f>
        <v>右</v>
      </c>
      <c r="J2670" t="str">
        <f>マスタデータレース一覧!D2670</f>
        <v>15時35分</v>
      </c>
      <c r="K2670" t="str">
        <f>MID(マスタデータレース一覧!C2670,3,2)</f>
        <v/>
      </c>
    </row>
    <row r="2671" spans="1:11" x14ac:dyDescent="0.15">
      <c r="A2671">
        <f>マスタデータレース一覧!V2671</f>
        <v>1364</v>
      </c>
      <c r="B2671" t="str">
        <f>マスタデータレース一覧!B2671</f>
        <v>産経賞セントウルステークス</v>
      </c>
      <c r="C2671" t="str">
        <f>MID(マスタデータレース一覧!A2671,1,FIND("）",マスタデータレース一覧!A2671))</f>
        <v>2019年9月8日（日曜）</v>
      </c>
      <c r="D2671" t="str">
        <f>マスタデータレース一覧!H2671</f>
        <v>GⅡ</v>
      </c>
      <c r="E2671" t="str">
        <f>マスタデータレース一覧!G2671</f>
        <v>良</v>
      </c>
      <c r="F2671" t="str">
        <f>MID(マスタデータレース一覧!A2671,FIND("回",マスタデータレース一覧!A2671)+1,2)</f>
        <v>阪神</v>
      </c>
      <c r="G2671" t="str">
        <f>MID(マスタデータレース一覧!F2671,2,FIND("・",マスタデータレース一覧!F2671)-2)</f>
        <v>芝</v>
      </c>
      <c r="H2671" s="9" t="str">
        <f>マスタデータレース一覧!E2671</f>
        <v>1,200</v>
      </c>
      <c r="I2671" t="str">
        <f>MID(マスタデータレース一覧!F2671,FIND("・",マスタデータレース一覧!F2671,1)+1,FIND("）",マスタデータレース一覧!F2671,1)-FIND("・",マスタデータレース一覧!F2671,1)-1)</f>
        <v>右</v>
      </c>
      <c r="J2671" t="str">
        <f>マスタデータレース一覧!D2671</f>
        <v>15時35分</v>
      </c>
      <c r="K2671" t="str">
        <f>MID(マスタデータレース一覧!C2671,3,2)</f>
        <v/>
      </c>
    </row>
    <row r="2672" spans="1:11" x14ac:dyDescent="0.15">
      <c r="A2672">
        <f>マスタデータレース一覧!V2672</f>
        <v>1363</v>
      </c>
      <c r="B2672" t="str">
        <f>マスタデータレース一覧!B2672</f>
        <v>産経賞セントウルステークス</v>
      </c>
      <c r="C2672" t="str">
        <f>MID(マスタデータレース一覧!A2672,1,FIND("）",マスタデータレース一覧!A2672))</f>
        <v>2019年9月8日（日曜）</v>
      </c>
      <c r="D2672" t="str">
        <f>マスタデータレース一覧!H2672</f>
        <v>GⅡ</v>
      </c>
      <c r="E2672" t="str">
        <f>マスタデータレース一覧!G2672</f>
        <v>良</v>
      </c>
      <c r="F2672" t="str">
        <f>MID(マスタデータレース一覧!A2672,FIND("回",マスタデータレース一覧!A2672)+1,2)</f>
        <v>阪神</v>
      </c>
      <c r="G2672" t="str">
        <f>MID(マスタデータレース一覧!F2672,2,FIND("・",マスタデータレース一覧!F2672)-2)</f>
        <v>芝</v>
      </c>
      <c r="H2672" s="9" t="str">
        <f>マスタデータレース一覧!E2672</f>
        <v>1,200</v>
      </c>
      <c r="I2672" t="str">
        <f>MID(マスタデータレース一覧!F2672,FIND("・",マスタデータレース一覧!F2672,1)+1,FIND("）",マスタデータレース一覧!F2672,1)-FIND("・",マスタデータレース一覧!F2672,1)-1)</f>
        <v>右</v>
      </c>
      <c r="J2672" t="str">
        <f>マスタデータレース一覧!D2672</f>
        <v>15時35分</v>
      </c>
      <c r="K2672" t="str">
        <f>MID(マスタデータレース一覧!C2672,3,2)</f>
        <v/>
      </c>
    </row>
    <row r="2673" spans="1:11" x14ac:dyDescent="0.15">
      <c r="A2673">
        <f>マスタデータレース一覧!V2673</f>
        <v>1362</v>
      </c>
      <c r="B2673" t="str">
        <f>マスタデータレース一覧!B2673</f>
        <v>産経賞セントウルステークス</v>
      </c>
      <c r="C2673" t="str">
        <f>MID(マスタデータレース一覧!A2673,1,FIND("）",マスタデータレース一覧!A2673))</f>
        <v>2019年9月8日（日曜）</v>
      </c>
      <c r="D2673" t="str">
        <f>マスタデータレース一覧!H2673</f>
        <v>GⅡ</v>
      </c>
      <c r="E2673" t="str">
        <f>マスタデータレース一覧!G2673</f>
        <v>良</v>
      </c>
      <c r="F2673" t="str">
        <f>MID(マスタデータレース一覧!A2673,FIND("回",マスタデータレース一覧!A2673)+1,2)</f>
        <v>阪神</v>
      </c>
      <c r="G2673" t="str">
        <f>MID(マスタデータレース一覧!F2673,2,FIND("・",マスタデータレース一覧!F2673)-2)</f>
        <v>芝</v>
      </c>
      <c r="H2673" s="9" t="str">
        <f>マスタデータレース一覧!E2673</f>
        <v>1,200</v>
      </c>
      <c r="I2673" t="str">
        <f>MID(マスタデータレース一覧!F2673,FIND("・",マスタデータレース一覧!F2673,1)+1,FIND("）",マスタデータレース一覧!F2673,1)-FIND("・",マスタデータレース一覧!F2673,1)-1)</f>
        <v>右</v>
      </c>
      <c r="J2673" t="str">
        <f>マスタデータレース一覧!D2673</f>
        <v>15時35分</v>
      </c>
      <c r="K2673" t="str">
        <f>MID(マスタデータレース一覧!C2673,3,2)</f>
        <v/>
      </c>
    </row>
    <row r="2674" spans="1:11" x14ac:dyDescent="0.15">
      <c r="A2674">
        <f>マスタデータレース一覧!V2674</f>
        <v>1361</v>
      </c>
      <c r="B2674" t="str">
        <f>マスタデータレース一覧!B2674</f>
        <v>産経賞セントウルステークス</v>
      </c>
      <c r="C2674" t="str">
        <f>MID(マスタデータレース一覧!A2674,1,FIND("）",マスタデータレース一覧!A2674))</f>
        <v>2019年9月8日（日曜）</v>
      </c>
      <c r="D2674" t="str">
        <f>マスタデータレース一覧!H2674</f>
        <v>GⅡ</v>
      </c>
      <c r="E2674" t="str">
        <f>マスタデータレース一覧!G2674</f>
        <v>良</v>
      </c>
      <c r="F2674" t="str">
        <f>MID(マスタデータレース一覧!A2674,FIND("回",マスタデータレース一覧!A2674)+1,2)</f>
        <v>阪神</v>
      </c>
      <c r="G2674" t="str">
        <f>MID(マスタデータレース一覧!F2674,2,FIND("・",マスタデータレース一覧!F2674)-2)</f>
        <v>芝</v>
      </c>
      <c r="H2674" s="9" t="str">
        <f>マスタデータレース一覧!E2674</f>
        <v>1,200</v>
      </c>
      <c r="I2674" t="str">
        <f>MID(マスタデータレース一覧!F2674,FIND("・",マスタデータレース一覧!F2674,1)+1,FIND("）",マスタデータレース一覧!F2674,1)-FIND("・",マスタデータレース一覧!F2674,1)-1)</f>
        <v>右</v>
      </c>
      <c r="J2674" t="str">
        <f>マスタデータレース一覧!D2674</f>
        <v>15時35分</v>
      </c>
      <c r="K2674" t="str">
        <f>MID(マスタデータレース一覧!C2674,3,2)</f>
        <v/>
      </c>
    </row>
    <row r="2675" spans="1:11" x14ac:dyDescent="0.15">
      <c r="A2675">
        <f>マスタデータレース一覧!V2675</f>
        <v>1360</v>
      </c>
      <c r="B2675" t="str">
        <f>マスタデータレース一覧!B2675</f>
        <v>産経賞セントウルステークス</v>
      </c>
      <c r="C2675" t="str">
        <f>MID(マスタデータレース一覧!A2675,1,FIND("）",マスタデータレース一覧!A2675))</f>
        <v>2019年9月8日（日曜）</v>
      </c>
      <c r="D2675" t="str">
        <f>マスタデータレース一覧!H2675</f>
        <v>GⅡ</v>
      </c>
      <c r="E2675" t="str">
        <f>マスタデータレース一覧!G2675</f>
        <v>良</v>
      </c>
      <c r="F2675" t="str">
        <f>MID(マスタデータレース一覧!A2675,FIND("回",マスタデータレース一覧!A2675)+1,2)</f>
        <v>阪神</v>
      </c>
      <c r="G2675" t="str">
        <f>MID(マスタデータレース一覧!F2675,2,FIND("・",マスタデータレース一覧!F2675)-2)</f>
        <v>芝</v>
      </c>
      <c r="H2675" s="9" t="str">
        <f>マスタデータレース一覧!E2675</f>
        <v>1,200</v>
      </c>
      <c r="I2675" t="str">
        <f>MID(マスタデータレース一覧!F2675,FIND("・",マスタデータレース一覧!F2675,1)+1,FIND("）",マスタデータレース一覧!F2675,1)-FIND("・",マスタデータレース一覧!F2675,1)-1)</f>
        <v>右</v>
      </c>
      <c r="J2675" t="str">
        <f>マスタデータレース一覧!D2675</f>
        <v>15時35分</v>
      </c>
      <c r="K2675" t="str">
        <f>MID(マスタデータレース一覧!C2675,3,2)</f>
        <v/>
      </c>
    </row>
    <row r="2676" spans="1:11" x14ac:dyDescent="0.15">
      <c r="A2676">
        <f>マスタデータレース一覧!V2676</f>
        <v>1359</v>
      </c>
      <c r="B2676" t="str">
        <f>マスタデータレース一覧!B2676</f>
        <v>産経賞セントウルステークス</v>
      </c>
      <c r="C2676" t="str">
        <f>MID(マスタデータレース一覧!A2676,1,FIND("）",マスタデータレース一覧!A2676))</f>
        <v>2019年9月8日（日曜）</v>
      </c>
      <c r="D2676" t="str">
        <f>マスタデータレース一覧!H2676</f>
        <v>GⅡ</v>
      </c>
      <c r="E2676" t="str">
        <f>マスタデータレース一覧!G2676</f>
        <v>良</v>
      </c>
      <c r="F2676" t="str">
        <f>MID(マスタデータレース一覧!A2676,FIND("回",マスタデータレース一覧!A2676)+1,2)</f>
        <v>阪神</v>
      </c>
      <c r="G2676" t="str">
        <f>MID(マスタデータレース一覧!F2676,2,FIND("・",マスタデータレース一覧!F2676)-2)</f>
        <v>芝</v>
      </c>
      <c r="H2676" s="9" t="str">
        <f>マスタデータレース一覧!E2676</f>
        <v>1,200</v>
      </c>
      <c r="I2676" t="str">
        <f>MID(マスタデータレース一覧!F2676,FIND("・",マスタデータレース一覧!F2676,1)+1,FIND("）",マスタデータレース一覧!F2676,1)-FIND("・",マスタデータレース一覧!F2676,1)-1)</f>
        <v>右</v>
      </c>
      <c r="J2676" t="str">
        <f>マスタデータレース一覧!D2676</f>
        <v>15時35分</v>
      </c>
      <c r="K2676" t="str">
        <f>MID(マスタデータレース一覧!C2676,3,2)</f>
        <v/>
      </c>
    </row>
    <row r="2677" spans="1:11" x14ac:dyDescent="0.15">
      <c r="A2677">
        <f>マスタデータレース一覧!V2677</f>
        <v>1358</v>
      </c>
      <c r="B2677" t="str">
        <f>マスタデータレース一覧!B2677</f>
        <v>産経賞セントウルステークス</v>
      </c>
      <c r="C2677" t="str">
        <f>MID(マスタデータレース一覧!A2677,1,FIND("）",マスタデータレース一覧!A2677))</f>
        <v>2019年9月8日（日曜）</v>
      </c>
      <c r="D2677" t="str">
        <f>マスタデータレース一覧!H2677</f>
        <v>GⅡ</v>
      </c>
      <c r="E2677" t="str">
        <f>マスタデータレース一覧!G2677</f>
        <v>良</v>
      </c>
      <c r="F2677" t="str">
        <f>MID(マスタデータレース一覧!A2677,FIND("回",マスタデータレース一覧!A2677)+1,2)</f>
        <v>阪神</v>
      </c>
      <c r="G2677" t="str">
        <f>MID(マスタデータレース一覧!F2677,2,FIND("・",マスタデータレース一覧!F2677)-2)</f>
        <v>芝</v>
      </c>
      <c r="H2677" s="9" t="str">
        <f>マスタデータレース一覧!E2677</f>
        <v>1,200</v>
      </c>
      <c r="I2677" t="str">
        <f>MID(マスタデータレース一覧!F2677,FIND("・",マスタデータレース一覧!F2677,1)+1,FIND("）",マスタデータレース一覧!F2677,1)-FIND("・",マスタデータレース一覧!F2677,1)-1)</f>
        <v>右</v>
      </c>
      <c r="J2677" t="str">
        <f>マスタデータレース一覧!D2677</f>
        <v>15時35分</v>
      </c>
      <c r="K2677" t="str">
        <f>MID(マスタデータレース一覧!C2677,3,2)</f>
        <v/>
      </c>
    </row>
    <row r="2678" spans="1:11" x14ac:dyDescent="0.15">
      <c r="A2678">
        <f>マスタデータレース一覧!V2678</f>
        <v>1357</v>
      </c>
      <c r="B2678" t="str">
        <f>マスタデータレース一覧!B2678</f>
        <v>京成杯オータムハンデキャップ</v>
      </c>
      <c r="C2678" t="str">
        <f>MID(マスタデータレース一覧!A2678,1,FIND("）",マスタデータレース一覧!A2678))</f>
        <v>2019年9月8日（日曜）</v>
      </c>
      <c r="D2678" t="str">
        <f>マスタデータレース一覧!H2678</f>
        <v>GⅢ</v>
      </c>
      <c r="E2678" t="str">
        <f>マスタデータレース一覧!G2678</f>
        <v>良</v>
      </c>
      <c r="F2678" t="str">
        <f>MID(マスタデータレース一覧!A2678,FIND("回",マスタデータレース一覧!A2678)+1,2)</f>
        <v>中山</v>
      </c>
      <c r="G2678" t="str">
        <f>MID(マスタデータレース一覧!F2678,2,FIND("・",マスタデータレース一覧!F2678)-2)</f>
        <v>芝</v>
      </c>
      <c r="H2678" s="9" t="str">
        <f>マスタデータレース一覧!E2678</f>
        <v>1,600</v>
      </c>
      <c r="I2678" t="str">
        <f>MID(マスタデータレース一覧!F2678,FIND("・",マスタデータレース一覧!F2678,1)+1,FIND("）",マスタデータレース一覧!F2678,1)-FIND("・",マスタデータレース一覧!F2678,1)-1)</f>
        <v>右外</v>
      </c>
      <c r="J2678" t="str">
        <f>マスタデータレース一覧!D2678</f>
        <v>15時45分</v>
      </c>
      <c r="K2678" t="str">
        <f>MID(マスタデータレース一覧!C2678,3,2)</f>
        <v/>
      </c>
    </row>
    <row r="2679" spans="1:11" x14ac:dyDescent="0.15">
      <c r="A2679">
        <f>マスタデータレース一覧!V2679</f>
        <v>1356</v>
      </c>
      <c r="B2679" t="str">
        <f>マスタデータレース一覧!B2679</f>
        <v>京成杯オータムハンデキャップ</v>
      </c>
      <c r="C2679" t="str">
        <f>MID(マスタデータレース一覧!A2679,1,FIND("）",マスタデータレース一覧!A2679))</f>
        <v>2019年9月8日（日曜）</v>
      </c>
      <c r="D2679" t="str">
        <f>マスタデータレース一覧!H2679</f>
        <v>GⅢ</v>
      </c>
      <c r="E2679" t="str">
        <f>マスタデータレース一覧!G2679</f>
        <v>良</v>
      </c>
      <c r="F2679" t="str">
        <f>MID(マスタデータレース一覧!A2679,FIND("回",マスタデータレース一覧!A2679)+1,2)</f>
        <v>中山</v>
      </c>
      <c r="G2679" t="str">
        <f>MID(マスタデータレース一覧!F2679,2,FIND("・",マスタデータレース一覧!F2679)-2)</f>
        <v>芝</v>
      </c>
      <c r="H2679" s="9" t="str">
        <f>マスタデータレース一覧!E2679</f>
        <v>1,600</v>
      </c>
      <c r="I2679" t="str">
        <f>MID(マスタデータレース一覧!F2679,FIND("・",マスタデータレース一覧!F2679,1)+1,FIND("）",マスタデータレース一覧!F2679,1)-FIND("・",マスタデータレース一覧!F2679,1)-1)</f>
        <v>右外</v>
      </c>
      <c r="J2679" t="str">
        <f>マスタデータレース一覧!D2679</f>
        <v>15時45分</v>
      </c>
      <c r="K2679" t="str">
        <f>MID(マスタデータレース一覧!C2679,3,2)</f>
        <v/>
      </c>
    </row>
    <row r="2680" spans="1:11" x14ac:dyDescent="0.15">
      <c r="A2680">
        <f>マスタデータレース一覧!V2680</f>
        <v>1355</v>
      </c>
      <c r="B2680" t="str">
        <f>マスタデータレース一覧!B2680</f>
        <v>京成杯オータムハンデキャップ</v>
      </c>
      <c r="C2680" t="str">
        <f>MID(マスタデータレース一覧!A2680,1,FIND("）",マスタデータレース一覧!A2680))</f>
        <v>2019年9月8日（日曜）</v>
      </c>
      <c r="D2680" t="str">
        <f>マスタデータレース一覧!H2680</f>
        <v>GⅢ</v>
      </c>
      <c r="E2680" t="str">
        <f>マスタデータレース一覧!G2680</f>
        <v>良</v>
      </c>
      <c r="F2680" t="str">
        <f>MID(マスタデータレース一覧!A2680,FIND("回",マスタデータレース一覧!A2680)+1,2)</f>
        <v>中山</v>
      </c>
      <c r="G2680" t="str">
        <f>MID(マスタデータレース一覧!F2680,2,FIND("・",マスタデータレース一覧!F2680)-2)</f>
        <v>芝</v>
      </c>
      <c r="H2680" s="9" t="str">
        <f>マスタデータレース一覧!E2680</f>
        <v>1,600</v>
      </c>
      <c r="I2680" t="str">
        <f>MID(マスタデータレース一覧!F2680,FIND("・",マスタデータレース一覧!F2680,1)+1,FIND("）",マスタデータレース一覧!F2680,1)-FIND("・",マスタデータレース一覧!F2680,1)-1)</f>
        <v>右外</v>
      </c>
      <c r="J2680" t="str">
        <f>マスタデータレース一覧!D2680</f>
        <v>15時45分</v>
      </c>
      <c r="K2680" t="str">
        <f>MID(マスタデータレース一覧!C2680,3,2)</f>
        <v/>
      </c>
    </row>
    <row r="2681" spans="1:11" x14ac:dyDescent="0.15">
      <c r="A2681">
        <f>マスタデータレース一覧!V2681</f>
        <v>1354</v>
      </c>
      <c r="B2681" t="str">
        <f>マスタデータレース一覧!B2681</f>
        <v>京成杯オータムハンデキャップ</v>
      </c>
      <c r="C2681" t="str">
        <f>MID(マスタデータレース一覧!A2681,1,FIND("）",マスタデータレース一覧!A2681))</f>
        <v>2019年9月8日（日曜）</v>
      </c>
      <c r="D2681" t="str">
        <f>マスタデータレース一覧!H2681</f>
        <v>GⅢ</v>
      </c>
      <c r="E2681" t="str">
        <f>マスタデータレース一覧!G2681</f>
        <v>良</v>
      </c>
      <c r="F2681" t="str">
        <f>MID(マスタデータレース一覧!A2681,FIND("回",マスタデータレース一覧!A2681)+1,2)</f>
        <v>中山</v>
      </c>
      <c r="G2681" t="str">
        <f>MID(マスタデータレース一覧!F2681,2,FIND("・",マスタデータレース一覧!F2681)-2)</f>
        <v>芝</v>
      </c>
      <c r="H2681" s="9" t="str">
        <f>マスタデータレース一覧!E2681</f>
        <v>1,600</v>
      </c>
      <c r="I2681" t="str">
        <f>MID(マスタデータレース一覧!F2681,FIND("・",マスタデータレース一覧!F2681,1)+1,FIND("）",マスタデータレース一覧!F2681,1)-FIND("・",マスタデータレース一覧!F2681,1)-1)</f>
        <v>右外</v>
      </c>
      <c r="J2681" t="str">
        <f>マスタデータレース一覧!D2681</f>
        <v>15時45分</v>
      </c>
      <c r="K2681" t="str">
        <f>MID(マスタデータレース一覧!C2681,3,2)</f>
        <v/>
      </c>
    </row>
    <row r="2682" spans="1:11" x14ac:dyDescent="0.15">
      <c r="A2682">
        <f>マスタデータレース一覧!V2682</f>
        <v>1353</v>
      </c>
      <c r="B2682" t="str">
        <f>マスタデータレース一覧!B2682</f>
        <v>京成杯オータムハンデキャップ</v>
      </c>
      <c r="C2682" t="str">
        <f>MID(マスタデータレース一覧!A2682,1,FIND("）",マスタデータレース一覧!A2682))</f>
        <v>2019年9月8日（日曜）</v>
      </c>
      <c r="D2682" t="str">
        <f>マスタデータレース一覧!H2682</f>
        <v>GⅢ</v>
      </c>
      <c r="E2682" t="str">
        <f>マスタデータレース一覧!G2682</f>
        <v>良</v>
      </c>
      <c r="F2682" t="str">
        <f>MID(マスタデータレース一覧!A2682,FIND("回",マスタデータレース一覧!A2682)+1,2)</f>
        <v>中山</v>
      </c>
      <c r="G2682" t="str">
        <f>MID(マスタデータレース一覧!F2682,2,FIND("・",マスタデータレース一覧!F2682)-2)</f>
        <v>芝</v>
      </c>
      <c r="H2682" s="9" t="str">
        <f>マスタデータレース一覧!E2682</f>
        <v>1,600</v>
      </c>
      <c r="I2682" t="str">
        <f>MID(マスタデータレース一覧!F2682,FIND("・",マスタデータレース一覧!F2682,1)+1,FIND("）",マスタデータレース一覧!F2682,1)-FIND("・",マスタデータレース一覧!F2682,1)-1)</f>
        <v>右外</v>
      </c>
      <c r="J2682" t="str">
        <f>マスタデータレース一覧!D2682</f>
        <v>15時45分</v>
      </c>
      <c r="K2682" t="str">
        <f>MID(マスタデータレース一覧!C2682,3,2)</f>
        <v/>
      </c>
    </row>
    <row r="2683" spans="1:11" x14ac:dyDescent="0.15">
      <c r="A2683">
        <f>マスタデータレース一覧!V2683</f>
        <v>1352</v>
      </c>
      <c r="B2683" t="str">
        <f>マスタデータレース一覧!B2683</f>
        <v>京成杯オータムハンデキャップ</v>
      </c>
      <c r="C2683" t="str">
        <f>MID(マスタデータレース一覧!A2683,1,FIND("）",マスタデータレース一覧!A2683))</f>
        <v>2019年9月8日（日曜）</v>
      </c>
      <c r="D2683" t="str">
        <f>マスタデータレース一覧!H2683</f>
        <v>GⅢ</v>
      </c>
      <c r="E2683" t="str">
        <f>マスタデータレース一覧!G2683</f>
        <v>良</v>
      </c>
      <c r="F2683" t="str">
        <f>MID(マスタデータレース一覧!A2683,FIND("回",マスタデータレース一覧!A2683)+1,2)</f>
        <v>中山</v>
      </c>
      <c r="G2683" t="str">
        <f>MID(マスタデータレース一覧!F2683,2,FIND("・",マスタデータレース一覧!F2683)-2)</f>
        <v>芝</v>
      </c>
      <c r="H2683" s="9" t="str">
        <f>マスタデータレース一覧!E2683</f>
        <v>1,600</v>
      </c>
      <c r="I2683" t="str">
        <f>MID(マスタデータレース一覧!F2683,FIND("・",マスタデータレース一覧!F2683,1)+1,FIND("）",マスタデータレース一覧!F2683,1)-FIND("・",マスタデータレース一覧!F2683,1)-1)</f>
        <v>右外</v>
      </c>
      <c r="J2683" t="str">
        <f>マスタデータレース一覧!D2683</f>
        <v>15時45分</v>
      </c>
      <c r="K2683" t="str">
        <f>MID(マスタデータレース一覧!C2683,3,2)</f>
        <v/>
      </c>
    </row>
    <row r="2684" spans="1:11" x14ac:dyDescent="0.15">
      <c r="A2684">
        <f>マスタデータレース一覧!V2684</f>
        <v>1351</v>
      </c>
      <c r="B2684" t="str">
        <f>マスタデータレース一覧!B2684</f>
        <v>京成杯オータムハンデキャップ</v>
      </c>
      <c r="C2684" t="str">
        <f>MID(マスタデータレース一覧!A2684,1,FIND("）",マスタデータレース一覧!A2684))</f>
        <v>2019年9月8日（日曜）</v>
      </c>
      <c r="D2684" t="str">
        <f>マスタデータレース一覧!H2684</f>
        <v>GⅢ</v>
      </c>
      <c r="E2684" t="str">
        <f>マスタデータレース一覧!G2684</f>
        <v>良</v>
      </c>
      <c r="F2684" t="str">
        <f>MID(マスタデータレース一覧!A2684,FIND("回",マスタデータレース一覧!A2684)+1,2)</f>
        <v>中山</v>
      </c>
      <c r="G2684" t="str">
        <f>MID(マスタデータレース一覧!F2684,2,FIND("・",マスタデータレース一覧!F2684)-2)</f>
        <v>芝</v>
      </c>
      <c r="H2684" s="9" t="str">
        <f>マスタデータレース一覧!E2684</f>
        <v>1,600</v>
      </c>
      <c r="I2684" t="str">
        <f>MID(マスタデータレース一覧!F2684,FIND("・",マスタデータレース一覧!F2684,1)+1,FIND("）",マスタデータレース一覧!F2684,1)-FIND("・",マスタデータレース一覧!F2684,1)-1)</f>
        <v>右外</v>
      </c>
      <c r="J2684" t="str">
        <f>マスタデータレース一覧!D2684</f>
        <v>15時45分</v>
      </c>
      <c r="K2684" t="str">
        <f>MID(マスタデータレース一覧!C2684,3,2)</f>
        <v/>
      </c>
    </row>
    <row r="2685" spans="1:11" x14ac:dyDescent="0.15">
      <c r="A2685">
        <f>マスタデータレース一覧!V2685</f>
        <v>1350</v>
      </c>
      <c r="B2685" t="str">
        <f>マスタデータレース一覧!B2685</f>
        <v>京成杯オータムハンデキャップ</v>
      </c>
      <c r="C2685" t="str">
        <f>MID(マスタデータレース一覧!A2685,1,FIND("）",マスタデータレース一覧!A2685))</f>
        <v>2019年9月8日（日曜）</v>
      </c>
      <c r="D2685" t="str">
        <f>マスタデータレース一覧!H2685</f>
        <v>GⅢ</v>
      </c>
      <c r="E2685" t="str">
        <f>マスタデータレース一覧!G2685</f>
        <v>良</v>
      </c>
      <c r="F2685" t="str">
        <f>MID(マスタデータレース一覧!A2685,FIND("回",マスタデータレース一覧!A2685)+1,2)</f>
        <v>中山</v>
      </c>
      <c r="G2685" t="str">
        <f>MID(マスタデータレース一覧!F2685,2,FIND("・",マスタデータレース一覧!F2685)-2)</f>
        <v>芝</v>
      </c>
      <c r="H2685" s="9" t="str">
        <f>マスタデータレース一覧!E2685</f>
        <v>1,600</v>
      </c>
      <c r="I2685" t="str">
        <f>MID(マスタデータレース一覧!F2685,FIND("・",マスタデータレース一覧!F2685,1)+1,FIND("）",マスタデータレース一覧!F2685,1)-FIND("・",マスタデータレース一覧!F2685,1)-1)</f>
        <v>右外</v>
      </c>
      <c r="J2685" t="str">
        <f>マスタデータレース一覧!D2685</f>
        <v>15時45分</v>
      </c>
      <c r="K2685" t="str">
        <f>MID(マスタデータレース一覧!C2685,3,2)</f>
        <v/>
      </c>
    </row>
    <row r="2686" spans="1:11" x14ac:dyDescent="0.15">
      <c r="A2686">
        <f>マスタデータレース一覧!V2686</f>
        <v>1349</v>
      </c>
      <c r="B2686" t="str">
        <f>マスタデータレース一覧!B2686</f>
        <v>京成杯オータムハンデキャップ</v>
      </c>
      <c r="C2686" t="str">
        <f>MID(マスタデータレース一覧!A2686,1,FIND("）",マスタデータレース一覧!A2686))</f>
        <v>2019年9月8日（日曜）</v>
      </c>
      <c r="D2686" t="str">
        <f>マスタデータレース一覧!H2686</f>
        <v>GⅢ</v>
      </c>
      <c r="E2686" t="str">
        <f>マスタデータレース一覧!G2686</f>
        <v>良</v>
      </c>
      <c r="F2686" t="str">
        <f>MID(マスタデータレース一覧!A2686,FIND("回",マスタデータレース一覧!A2686)+1,2)</f>
        <v>中山</v>
      </c>
      <c r="G2686" t="str">
        <f>MID(マスタデータレース一覧!F2686,2,FIND("・",マスタデータレース一覧!F2686)-2)</f>
        <v>芝</v>
      </c>
      <c r="H2686" s="9" t="str">
        <f>マスタデータレース一覧!E2686</f>
        <v>1,600</v>
      </c>
      <c r="I2686" t="str">
        <f>MID(マスタデータレース一覧!F2686,FIND("・",マスタデータレース一覧!F2686,1)+1,FIND("）",マスタデータレース一覧!F2686,1)-FIND("・",マスタデータレース一覧!F2686,1)-1)</f>
        <v>右外</v>
      </c>
      <c r="J2686" t="str">
        <f>マスタデータレース一覧!D2686</f>
        <v>15時45分</v>
      </c>
      <c r="K2686" t="str">
        <f>MID(マスタデータレース一覧!C2686,3,2)</f>
        <v/>
      </c>
    </row>
    <row r="2687" spans="1:11" x14ac:dyDescent="0.15">
      <c r="A2687">
        <f>マスタデータレース一覧!V2687</f>
        <v>1348</v>
      </c>
      <c r="B2687" t="str">
        <f>マスタデータレース一覧!B2687</f>
        <v>京成杯オータムハンデキャップ</v>
      </c>
      <c r="C2687" t="str">
        <f>MID(マスタデータレース一覧!A2687,1,FIND("）",マスタデータレース一覧!A2687))</f>
        <v>2019年9月8日（日曜）</v>
      </c>
      <c r="D2687" t="str">
        <f>マスタデータレース一覧!H2687</f>
        <v>GⅢ</v>
      </c>
      <c r="E2687" t="str">
        <f>マスタデータレース一覧!G2687</f>
        <v>良</v>
      </c>
      <c r="F2687" t="str">
        <f>MID(マスタデータレース一覧!A2687,FIND("回",マスタデータレース一覧!A2687)+1,2)</f>
        <v>中山</v>
      </c>
      <c r="G2687" t="str">
        <f>MID(マスタデータレース一覧!F2687,2,FIND("・",マスタデータレース一覧!F2687)-2)</f>
        <v>芝</v>
      </c>
      <c r="H2687" s="9" t="str">
        <f>マスタデータレース一覧!E2687</f>
        <v>1,600</v>
      </c>
      <c r="I2687" t="str">
        <f>MID(マスタデータレース一覧!F2687,FIND("・",マスタデータレース一覧!F2687,1)+1,FIND("）",マスタデータレース一覧!F2687,1)-FIND("・",マスタデータレース一覧!F2687,1)-1)</f>
        <v>右外</v>
      </c>
      <c r="J2687" t="str">
        <f>マスタデータレース一覧!D2687</f>
        <v>15時45分</v>
      </c>
      <c r="K2687" t="str">
        <f>MID(マスタデータレース一覧!C2687,3,2)</f>
        <v/>
      </c>
    </row>
    <row r="2688" spans="1:11" x14ac:dyDescent="0.15">
      <c r="A2688">
        <f>マスタデータレース一覧!V2688</f>
        <v>1347</v>
      </c>
      <c r="B2688" t="str">
        <f>マスタデータレース一覧!B2688</f>
        <v>京成杯オータムハンデキャップ</v>
      </c>
      <c r="C2688" t="str">
        <f>MID(マスタデータレース一覧!A2688,1,FIND("）",マスタデータレース一覧!A2688))</f>
        <v>2019年9月8日（日曜）</v>
      </c>
      <c r="D2688" t="str">
        <f>マスタデータレース一覧!H2688</f>
        <v>GⅢ</v>
      </c>
      <c r="E2688" t="str">
        <f>マスタデータレース一覧!G2688</f>
        <v>良</v>
      </c>
      <c r="F2688" t="str">
        <f>MID(マスタデータレース一覧!A2688,FIND("回",マスタデータレース一覧!A2688)+1,2)</f>
        <v>中山</v>
      </c>
      <c r="G2688" t="str">
        <f>MID(マスタデータレース一覧!F2688,2,FIND("・",マスタデータレース一覧!F2688)-2)</f>
        <v>芝</v>
      </c>
      <c r="H2688" s="9" t="str">
        <f>マスタデータレース一覧!E2688</f>
        <v>1,600</v>
      </c>
      <c r="I2688" t="str">
        <f>MID(マスタデータレース一覧!F2688,FIND("・",マスタデータレース一覧!F2688,1)+1,FIND("）",マスタデータレース一覧!F2688,1)-FIND("・",マスタデータレース一覧!F2688,1)-1)</f>
        <v>右外</v>
      </c>
      <c r="J2688" t="str">
        <f>マスタデータレース一覧!D2688</f>
        <v>15時45分</v>
      </c>
      <c r="K2688" t="str">
        <f>MID(マスタデータレース一覧!C2688,3,2)</f>
        <v/>
      </c>
    </row>
    <row r="2689" spans="1:11" x14ac:dyDescent="0.15">
      <c r="A2689">
        <f>マスタデータレース一覧!V2689</f>
        <v>1346</v>
      </c>
      <c r="B2689" t="str">
        <f>マスタデータレース一覧!B2689</f>
        <v>京成杯オータムハンデキャップ</v>
      </c>
      <c r="C2689" t="str">
        <f>MID(マスタデータレース一覧!A2689,1,FIND("）",マスタデータレース一覧!A2689))</f>
        <v>2019年9月8日（日曜）</v>
      </c>
      <c r="D2689" t="str">
        <f>マスタデータレース一覧!H2689</f>
        <v>GⅢ</v>
      </c>
      <c r="E2689" t="str">
        <f>マスタデータレース一覧!G2689</f>
        <v>良</v>
      </c>
      <c r="F2689" t="str">
        <f>MID(マスタデータレース一覧!A2689,FIND("回",マスタデータレース一覧!A2689)+1,2)</f>
        <v>中山</v>
      </c>
      <c r="G2689" t="str">
        <f>MID(マスタデータレース一覧!F2689,2,FIND("・",マスタデータレース一覧!F2689)-2)</f>
        <v>芝</v>
      </c>
      <c r="H2689" s="9" t="str">
        <f>マスタデータレース一覧!E2689</f>
        <v>1,600</v>
      </c>
      <c r="I2689" t="str">
        <f>MID(マスタデータレース一覧!F2689,FIND("・",マスタデータレース一覧!F2689,1)+1,FIND("）",マスタデータレース一覧!F2689,1)-FIND("・",マスタデータレース一覧!F2689,1)-1)</f>
        <v>右外</v>
      </c>
      <c r="J2689" t="str">
        <f>マスタデータレース一覧!D2689</f>
        <v>15時45分</v>
      </c>
      <c r="K2689" t="str">
        <f>MID(マスタデータレース一覧!C2689,3,2)</f>
        <v/>
      </c>
    </row>
    <row r="2690" spans="1:11" x14ac:dyDescent="0.15">
      <c r="A2690">
        <f>マスタデータレース一覧!V2690</f>
        <v>1345</v>
      </c>
      <c r="B2690" t="str">
        <f>マスタデータレース一覧!B2690</f>
        <v>京成杯オータムハンデキャップ</v>
      </c>
      <c r="C2690" t="str">
        <f>MID(マスタデータレース一覧!A2690,1,FIND("）",マスタデータレース一覧!A2690))</f>
        <v>2019年9月8日（日曜）</v>
      </c>
      <c r="D2690" t="str">
        <f>マスタデータレース一覧!H2690</f>
        <v>GⅢ</v>
      </c>
      <c r="E2690" t="str">
        <f>マスタデータレース一覧!G2690</f>
        <v>良</v>
      </c>
      <c r="F2690" t="str">
        <f>MID(マスタデータレース一覧!A2690,FIND("回",マスタデータレース一覧!A2690)+1,2)</f>
        <v>中山</v>
      </c>
      <c r="G2690" t="str">
        <f>MID(マスタデータレース一覧!F2690,2,FIND("・",マスタデータレース一覧!F2690)-2)</f>
        <v>芝</v>
      </c>
      <c r="H2690" s="9" t="str">
        <f>マスタデータレース一覧!E2690</f>
        <v>1,600</v>
      </c>
      <c r="I2690" t="str">
        <f>MID(マスタデータレース一覧!F2690,FIND("・",マスタデータレース一覧!F2690,1)+1,FIND("）",マスタデータレース一覧!F2690,1)-FIND("・",マスタデータレース一覧!F2690,1)-1)</f>
        <v>右外</v>
      </c>
      <c r="J2690" t="str">
        <f>マスタデータレース一覧!D2690</f>
        <v>15時45分</v>
      </c>
      <c r="K2690" t="str">
        <f>MID(マスタデータレース一覧!C2690,3,2)</f>
        <v/>
      </c>
    </row>
    <row r="2691" spans="1:11" x14ac:dyDescent="0.15">
      <c r="A2691">
        <f>マスタデータレース一覧!V2691</f>
        <v>1344</v>
      </c>
      <c r="B2691" t="str">
        <f>マスタデータレース一覧!B2691</f>
        <v>京成杯オータムハンデキャップ</v>
      </c>
      <c r="C2691" t="str">
        <f>MID(マスタデータレース一覧!A2691,1,FIND("）",マスタデータレース一覧!A2691))</f>
        <v>2019年9月8日（日曜）</v>
      </c>
      <c r="D2691" t="str">
        <f>マスタデータレース一覧!H2691</f>
        <v>GⅢ</v>
      </c>
      <c r="E2691" t="str">
        <f>マスタデータレース一覧!G2691</f>
        <v>良</v>
      </c>
      <c r="F2691" t="str">
        <f>MID(マスタデータレース一覧!A2691,FIND("回",マスタデータレース一覧!A2691)+1,2)</f>
        <v>中山</v>
      </c>
      <c r="G2691" t="str">
        <f>MID(マスタデータレース一覧!F2691,2,FIND("・",マスタデータレース一覧!F2691)-2)</f>
        <v>芝</v>
      </c>
      <c r="H2691" s="9" t="str">
        <f>マスタデータレース一覧!E2691</f>
        <v>1,600</v>
      </c>
      <c r="I2691" t="str">
        <f>MID(マスタデータレース一覧!F2691,FIND("・",マスタデータレース一覧!F2691,1)+1,FIND("）",マスタデータレース一覧!F2691,1)-FIND("・",マスタデータレース一覧!F2691,1)-1)</f>
        <v>右外</v>
      </c>
      <c r="J2691" t="str">
        <f>マスタデータレース一覧!D2691</f>
        <v>15時45分</v>
      </c>
      <c r="K2691" t="str">
        <f>MID(マスタデータレース一覧!C2691,3,2)</f>
        <v/>
      </c>
    </row>
    <row r="2692" spans="1:11" x14ac:dyDescent="0.15">
      <c r="A2692">
        <f>マスタデータレース一覧!V2692</f>
        <v>1343</v>
      </c>
      <c r="B2692" t="str">
        <f>マスタデータレース一覧!B2692</f>
        <v>京成杯オータムハンデキャップ</v>
      </c>
      <c r="C2692" t="str">
        <f>MID(マスタデータレース一覧!A2692,1,FIND("）",マスタデータレース一覧!A2692))</f>
        <v>2019年9月8日（日曜）</v>
      </c>
      <c r="D2692" t="str">
        <f>マスタデータレース一覧!H2692</f>
        <v>GⅢ</v>
      </c>
      <c r="E2692" t="str">
        <f>マスタデータレース一覧!G2692</f>
        <v>良</v>
      </c>
      <c r="F2692" t="str">
        <f>MID(マスタデータレース一覧!A2692,FIND("回",マスタデータレース一覧!A2692)+1,2)</f>
        <v>中山</v>
      </c>
      <c r="G2692" t="str">
        <f>MID(マスタデータレース一覧!F2692,2,FIND("・",マスタデータレース一覧!F2692)-2)</f>
        <v>芝</v>
      </c>
      <c r="H2692" s="9" t="str">
        <f>マスタデータレース一覧!E2692</f>
        <v>1,600</v>
      </c>
      <c r="I2692" t="str">
        <f>MID(マスタデータレース一覧!F2692,FIND("・",マスタデータレース一覧!F2692,1)+1,FIND("）",マスタデータレース一覧!F2692,1)-FIND("・",マスタデータレース一覧!F2692,1)-1)</f>
        <v>右外</v>
      </c>
      <c r="J2692" t="str">
        <f>マスタデータレース一覧!D2692</f>
        <v>15時45分</v>
      </c>
      <c r="K2692" t="str">
        <f>MID(マスタデータレース一覧!C2692,3,2)</f>
        <v/>
      </c>
    </row>
    <row r="2693" spans="1:11" x14ac:dyDescent="0.15">
      <c r="A2693">
        <f>マスタデータレース一覧!V2693</f>
        <v>1342</v>
      </c>
      <c r="B2693" t="str">
        <f>マスタデータレース一覧!B2693</f>
        <v>京成杯オータムハンデキャップ</v>
      </c>
      <c r="C2693" t="str">
        <f>MID(マスタデータレース一覧!A2693,1,FIND("）",マスタデータレース一覧!A2693))</f>
        <v>2019年9月8日（日曜）</v>
      </c>
      <c r="D2693" t="str">
        <f>マスタデータレース一覧!H2693</f>
        <v>GⅢ</v>
      </c>
      <c r="E2693" t="str">
        <f>マスタデータレース一覧!G2693</f>
        <v>良</v>
      </c>
      <c r="F2693" t="str">
        <f>MID(マスタデータレース一覧!A2693,FIND("回",マスタデータレース一覧!A2693)+1,2)</f>
        <v>中山</v>
      </c>
      <c r="G2693" t="str">
        <f>MID(マスタデータレース一覧!F2693,2,FIND("・",マスタデータレース一覧!F2693)-2)</f>
        <v>芝</v>
      </c>
      <c r="H2693" s="9" t="str">
        <f>マスタデータレース一覧!E2693</f>
        <v>1,600</v>
      </c>
      <c r="I2693" t="str">
        <f>MID(マスタデータレース一覧!F2693,FIND("・",マスタデータレース一覧!F2693,1)+1,FIND("）",マスタデータレース一覧!F2693,1)-FIND("・",マスタデータレース一覧!F2693,1)-1)</f>
        <v>右外</v>
      </c>
      <c r="J2693" t="str">
        <f>マスタデータレース一覧!D2693</f>
        <v>15時45分</v>
      </c>
      <c r="K2693" t="str">
        <f>MID(マスタデータレース一覧!C2693,3,2)</f>
        <v/>
      </c>
    </row>
    <row r="2694" spans="1:11" x14ac:dyDescent="0.15">
      <c r="A2694">
        <f>マスタデータレース一覧!V2694</f>
        <v>1341</v>
      </c>
      <c r="B2694" t="str">
        <f>マスタデータレース一覧!B2694</f>
        <v>紫苑ステークス</v>
      </c>
      <c r="C2694" t="str">
        <f>MID(マスタデータレース一覧!A2694,1,FIND("）",マスタデータレース一覧!A2694))</f>
        <v>2019年9月7日（土曜）</v>
      </c>
      <c r="D2694" t="str">
        <f>マスタデータレース一覧!H2694</f>
        <v>GⅢ</v>
      </c>
      <c r="E2694" t="str">
        <f>マスタデータレース一覧!G2694</f>
        <v>良</v>
      </c>
      <c r="F2694" t="str">
        <f>MID(マスタデータレース一覧!A2694,FIND("回",マスタデータレース一覧!A2694)+1,2)</f>
        <v>中山</v>
      </c>
      <c r="G2694" t="str">
        <f>MID(マスタデータレース一覧!F2694,2,FIND("・",マスタデータレース一覧!F2694)-2)</f>
        <v>芝</v>
      </c>
      <c r="H2694" s="9" t="str">
        <f>マスタデータレース一覧!E2694</f>
        <v>2,000</v>
      </c>
      <c r="I2694" t="str">
        <f>MID(マスタデータレース一覧!F2694,FIND("・",マスタデータレース一覧!F2694,1)+1,FIND("）",マスタデータレース一覧!F2694,1)-FIND("・",マスタデータレース一覧!F2694,1)-1)</f>
        <v>右</v>
      </c>
      <c r="J2694" t="str">
        <f>マスタデータレース一覧!D2694</f>
        <v>15時45分</v>
      </c>
      <c r="K2694" t="str">
        <f>MID(マスタデータレース一覧!C2694,3,2)</f>
        <v/>
      </c>
    </row>
    <row r="2695" spans="1:11" x14ac:dyDescent="0.15">
      <c r="A2695">
        <f>マスタデータレース一覧!V2695</f>
        <v>1340</v>
      </c>
      <c r="B2695" t="str">
        <f>マスタデータレース一覧!B2695</f>
        <v>紫苑ステークス</v>
      </c>
      <c r="C2695" t="str">
        <f>MID(マスタデータレース一覧!A2695,1,FIND("）",マスタデータレース一覧!A2695))</f>
        <v>2019年9月7日（土曜）</v>
      </c>
      <c r="D2695" t="str">
        <f>マスタデータレース一覧!H2695</f>
        <v>GⅢ</v>
      </c>
      <c r="E2695" t="str">
        <f>マスタデータレース一覧!G2695</f>
        <v>良</v>
      </c>
      <c r="F2695" t="str">
        <f>MID(マスタデータレース一覧!A2695,FIND("回",マスタデータレース一覧!A2695)+1,2)</f>
        <v>中山</v>
      </c>
      <c r="G2695" t="str">
        <f>MID(マスタデータレース一覧!F2695,2,FIND("・",マスタデータレース一覧!F2695)-2)</f>
        <v>芝</v>
      </c>
      <c r="H2695" s="9" t="str">
        <f>マスタデータレース一覧!E2695</f>
        <v>2,000</v>
      </c>
      <c r="I2695" t="str">
        <f>MID(マスタデータレース一覧!F2695,FIND("・",マスタデータレース一覧!F2695,1)+1,FIND("）",マスタデータレース一覧!F2695,1)-FIND("・",マスタデータレース一覧!F2695,1)-1)</f>
        <v>右</v>
      </c>
      <c r="J2695" t="str">
        <f>マスタデータレース一覧!D2695</f>
        <v>15時45分</v>
      </c>
      <c r="K2695" t="str">
        <f>MID(マスタデータレース一覧!C2695,3,2)</f>
        <v/>
      </c>
    </row>
    <row r="2696" spans="1:11" x14ac:dyDescent="0.15">
      <c r="A2696">
        <f>マスタデータレース一覧!V2696</f>
        <v>1339</v>
      </c>
      <c r="B2696" t="str">
        <f>マスタデータレース一覧!B2696</f>
        <v>紫苑ステークス</v>
      </c>
      <c r="C2696" t="str">
        <f>MID(マスタデータレース一覧!A2696,1,FIND("）",マスタデータレース一覧!A2696))</f>
        <v>2019年9月7日（土曜）</v>
      </c>
      <c r="D2696" t="str">
        <f>マスタデータレース一覧!H2696</f>
        <v>GⅢ</v>
      </c>
      <c r="E2696" t="str">
        <f>マスタデータレース一覧!G2696</f>
        <v>良</v>
      </c>
      <c r="F2696" t="str">
        <f>MID(マスタデータレース一覧!A2696,FIND("回",マスタデータレース一覧!A2696)+1,2)</f>
        <v>中山</v>
      </c>
      <c r="G2696" t="str">
        <f>MID(マスタデータレース一覧!F2696,2,FIND("・",マスタデータレース一覧!F2696)-2)</f>
        <v>芝</v>
      </c>
      <c r="H2696" s="9" t="str">
        <f>マスタデータレース一覧!E2696</f>
        <v>2,000</v>
      </c>
      <c r="I2696" t="str">
        <f>MID(マスタデータレース一覧!F2696,FIND("・",マスタデータレース一覧!F2696,1)+1,FIND("）",マスタデータレース一覧!F2696,1)-FIND("・",マスタデータレース一覧!F2696,1)-1)</f>
        <v>右</v>
      </c>
      <c r="J2696" t="str">
        <f>マスタデータレース一覧!D2696</f>
        <v>15時45分</v>
      </c>
      <c r="K2696" t="str">
        <f>MID(マスタデータレース一覧!C2696,3,2)</f>
        <v/>
      </c>
    </row>
    <row r="2697" spans="1:11" x14ac:dyDescent="0.15">
      <c r="A2697">
        <f>マスタデータレース一覧!V2697</f>
        <v>1338</v>
      </c>
      <c r="B2697" t="str">
        <f>マスタデータレース一覧!B2697</f>
        <v>紫苑ステークス</v>
      </c>
      <c r="C2697" t="str">
        <f>MID(マスタデータレース一覧!A2697,1,FIND("）",マスタデータレース一覧!A2697))</f>
        <v>2019年9月7日（土曜）</v>
      </c>
      <c r="D2697" t="str">
        <f>マスタデータレース一覧!H2697</f>
        <v>GⅢ</v>
      </c>
      <c r="E2697" t="str">
        <f>マスタデータレース一覧!G2697</f>
        <v>良</v>
      </c>
      <c r="F2697" t="str">
        <f>MID(マスタデータレース一覧!A2697,FIND("回",マスタデータレース一覧!A2697)+1,2)</f>
        <v>中山</v>
      </c>
      <c r="G2697" t="str">
        <f>MID(マスタデータレース一覧!F2697,2,FIND("・",マスタデータレース一覧!F2697)-2)</f>
        <v>芝</v>
      </c>
      <c r="H2697" s="9" t="str">
        <f>マスタデータレース一覧!E2697</f>
        <v>2,000</v>
      </c>
      <c r="I2697" t="str">
        <f>MID(マスタデータレース一覧!F2697,FIND("・",マスタデータレース一覧!F2697,1)+1,FIND("）",マスタデータレース一覧!F2697,1)-FIND("・",マスタデータレース一覧!F2697,1)-1)</f>
        <v>右</v>
      </c>
      <c r="J2697" t="str">
        <f>マスタデータレース一覧!D2697</f>
        <v>15時45分</v>
      </c>
      <c r="K2697" t="str">
        <f>MID(マスタデータレース一覧!C2697,3,2)</f>
        <v/>
      </c>
    </row>
    <row r="2698" spans="1:11" x14ac:dyDescent="0.15">
      <c r="A2698">
        <f>マスタデータレース一覧!V2698</f>
        <v>1337</v>
      </c>
      <c r="B2698" t="str">
        <f>マスタデータレース一覧!B2698</f>
        <v>紫苑ステークス</v>
      </c>
      <c r="C2698" t="str">
        <f>MID(マスタデータレース一覧!A2698,1,FIND("）",マスタデータレース一覧!A2698))</f>
        <v>2019年9月7日（土曜）</v>
      </c>
      <c r="D2698" t="str">
        <f>マスタデータレース一覧!H2698</f>
        <v>GⅢ</v>
      </c>
      <c r="E2698" t="str">
        <f>マスタデータレース一覧!G2698</f>
        <v>良</v>
      </c>
      <c r="F2698" t="str">
        <f>MID(マスタデータレース一覧!A2698,FIND("回",マスタデータレース一覧!A2698)+1,2)</f>
        <v>中山</v>
      </c>
      <c r="G2698" t="str">
        <f>MID(マスタデータレース一覧!F2698,2,FIND("・",マスタデータレース一覧!F2698)-2)</f>
        <v>芝</v>
      </c>
      <c r="H2698" s="9" t="str">
        <f>マスタデータレース一覧!E2698</f>
        <v>2,000</v>
      </c>
      <c r="I2698" t="str">
        <f>MID(マスタデータレース一覧!F2698,FIND("・",マスタデータレース一覧!F2698,1)+1,FIND("）",マスタデータレース一覧!F2698,1)-FIND("・",マスタデータレース一覧!F2698,1)-1)</f>
        <v>右</v>
      </c>
      <c r="J2698" t="str">
        <f>マスタデータレース一覧!D2698</f>
        <v>15時45分</v>
      </c>
      <c r="K2698" t="str">
        <f>MID(マスタデータレース一覧!C2698,3,2)</f>
        <v/>
      </c>
    </row>
    <row r="2699" spans="1:11" x14ac:dyDescent="0.15">
      <c r="A2699">
        <f>マスタデータレース一覧!V2699</f>
        <v>1336</v>
      </c>
      <c r="B2699" t="str">
        <f>マスタデータレース一覧!B2699</f>
        <v>紫苑ステークス</v>
      </c>
      <c r="C2699" t="str">
        <f>MID(マスタデータレース一覧!A2699,1,FIND("）",マスタデータレース一覧!A2699))</f>
        <v>2019年9月7日（土曜）</v>
      </c>
      <c r="D2699" t="str">
        <f>マスタデータレース一覧!H2699</f>
        <v>GⅢ</v>
      </c>
      <c r="E2699" t="str">
        <f>マスタデータレース一覧!G2699</f>
        <v>良</v>
      </c>
      <c r="F2699" t="str">
        <f>MID(マスタデータレース一覧!A2699,FIND("回",マスタデータレース一覧!A2699)+1,2)</f>
        <v>中山</v>
      </c>
      <c r="G2699" t="str">
        <f>MID(マスタデータレース一覧!F2699,2,FIND("・",マスタデータレース一覧!F2699)-2)</f>
        <v>芝</v>
      </c>
      <c r="H2699" s="9" t="str">
        <f>マスタデータレース一覧!E2699</f>
        <v>2,000</v>
      </c>
      <c r="I2699" t="str">
        <f>MID(マスタデータレース一覧!F2699,FIND("・",マスタデータレース一覧!F2699,1)+1,FIND("）",マスタデータレース一覧!F2699,1)-FIND("・",マスタデータレース一覧!F2699,1)-1)</f>
        <v>右</v>
      </c>
      <c r="J2699" t="str">
        <f>マスタデータレース一覧!D2699</f>
        <v>15時45分</v>
      </c>
      <c r="K2699" t="str">
        <f>MID(マスタデータレース一覧!C2699,3,2)</f>
        <v/>
      </c>
    </row>
    <row r="2700" spans="1:11" x14ac:dyDescent="0.15">
      <c r="A2700">
        <f>マスタデータレース一覧!V2700</f>
        <v>1335</v>
      </c>
      <c r="B2700" t="str">
        <f>マスタデータレース一覧!B2700</f>
        <v>紫苑ステークス</v>
      </c>
      <c r="C2700" t="str">
        <f>MID(マスタデータレース一覧!A2700,1,FIND("）",マスタデータレース一覧!A2700))</f>
        <v>2019年9月7日（土曜）</v>
      </c>
      <c r="D2700" t="str">
        <f>マスタデータレース一覧!H2700</f>
        <v>GⅢ</v>
      </c>
      <c r="E2700" t="str">
        <f>マスタデータレース一覧!G2700</f>
        <v>良</v>
      </c>
      <c r="F2700" t="str">
        <f>MID(マスタデータレース一覧!A2700,FIND("回",マスタデータレース一覧!A2700)+1,2)</f>
        <v>中山</v>
      </c>
      <c r="G2700" t="str">
        <f>MID(マスタデータレース一覧!F2700,2,FIND("・",マスタデータレース一覧!F2700)-2)</f>
        <v>芝</v>
      </c>
      <c r="H2700" s="9" t="str">
        <f>マスタデータレース一覧!E2700</f>
        <v>2,000</v>
      </c>
      <c r="I2700" t="str">
        <f>MID(マスタデータレース一覧!F2700,FIND("・",マスタデータレース一覧!F2700,1)+1,FIND("）",マスタデータレース一覧!F2700,1)-FIND("・",マスタデータレース一覧!F2700,1)-1)</f>
        <v>右</v>
      </c>
      <c r="J2700" t="str">
        <f>マスタデータレース一覧!D2700</f>
        <v>15時45分</v>
      </c>
      <c r="K2700" t="str">
        <f>MID(マスタデータレース一覧!C2700,3,2)</f>
        <v/>
      </c>
    </row>
    <row r="2701" spans="1:11" x14ac:dyDescent="0.15">
      <c r="A2701">
        <f>マスタデータレース一覧!V2701</f>
        <v>1334</v>
      </c>
      <c r="B2701" t="str">
        <f>マスタデータレース一覧!B2701</f>
        <v>紫苑ステークス</v>
      </c>
      <c r="C2701" t="str">
        <f>MID(マスタデータレース一覧!A2701,1,FIND("）",マスタデータレース一覧!A2701))</f>
        <v>2019年9月7日（土曜）</v>
      </c>
      <c r="D2701" t="str">
        <f>マスタデータレース一覧!H2701</f>
        <v>GⅢ</v>
      </c>
      <c r="E2701" t="str">
        <f>マスタデータレース一覧!G2701</f>
        <v>良</v>
      </c>
      <c r="F2701" t="str">
        <f>MID(マスタデータレース一覧!A2701,FIND("回",マスタデータレース一覧!A2701)+1,2)</f>
        <v>中山</v>
      </c>
      <c r="G2701" t="str">
        <f>MID(マスタデータレース一覧!F2701,2,FIND("・",マスタデータレース一覧!F2701)-2)</f>
        <v>芝</v>
      </c>
      <c r="H2701" s="9" t="str">
        <f>マスタデータレース一覧!E2701</f>
        <v>2,000</v>
      </c>
      <c r="I2701" t="str">
        <f>MID(マスタデータレース一覧!F2701,FIND("・",マスタデータレース一覧!F2701,1)+1,FIND("）",マスタデータレース一覧!F2701,1)-FIND("・",マスタデータレース一覧!F2701,1)-1)</f>
        <v>右</v>
      </c>
      <c r="J2701" t="str">
        <f>マスタデータレース一覧!D2701</f>
        <v>15時45分</v>
      </c>
      <c r="K2701" t="str">
        <f>MID(マスタデータレース一覧!C2701,3,2)</f>
        <v/>
      </c>
    </row>
    <row r="2702" spans="1:11" x14ac:dyDescent="0.15">
      <c r="A2702">
        <f>マスタデータレース一覧!V2702</f>
        <v>1333</v>
      </c>
      <c r="B2702" t="str">
        <f>マスタデータレース一覧!B2702</f>
        <v>紫苑ステークス</v>
      </c>
      <c r="C2702" t="str">
        <f>MID(マスタデータレース一覧!A2702,1,FIND("）",マスタデータレース一覧!A2702))</f>
        <v>2019年9月7日（土曜）</v>
      </c>
      <c r="D2702" t="str">
        <f>マスタデータレース一覧!H2702</f>
        <v>GⅢ</v>
      </c>
      <c r="E2702" t="str">
        <f>マスタデータレース一覧!G2702</f>
        <v>良</v>
      </c>
      <c r="F2702" t="str">
        <f>MID(マスタデータレース一覧!A2702,FIND("回",マスタデータレース一覧!A2702)+1,2)</f>
        <v>中山</v>
      </c>
      <c r="G2702" t="str">
        <f>MID(マスタデータレース一覧!F2702,2,FIND("・",マスタデータレース一覧!F2702)-2)</f>
        <v>芝</v>
      </c>
      <c r="H2702" s="9" t="str">
        <f>マスタデータレース一覧!E2702</f>
        <v>2,000</v>
      </c>
      <c r="I2702" t="str">
        <f>MID(マスタデータレース一覧!F2702,FIND("・",マスタデータレース一覧!F2702,1)+1,FIND("）",マスタデータレース一覧!F2702,1)-FIND("・",マスタデータレース一覧!F2702,1)-1)</f>
        <v>右</v>
      </c>
      <c r="J2702" t="str">
        <f>マスタデータレース一覧!D2702</f>
        <v>15時45分</v>
      </c>
      <c r="K2702" t="str">
        <f>MID(マスタデータレース一覧!C2702,3,2)</f>
        <v/>
      </c>
    </row>
    <row r="2703" spans="1:11" x14ac:dyDescent="0.15">
      <c r="A2703">
        <f>マスタデータレース一覧!V2703</f>
        <v>1332</v>
      </c>
      <c r="B2703" t="str">
        <f>マスタデータレース一覧!B2703</f>
        <v>紫苑ステークス</v>
      </c>
      <c r="C2703" t="str">
        <f>MID(マスタデータレース一覧!A2703,1,FIND("）",マスタデータレース一覧!A2703))</f>
        <v>2019年9月7日（土曜）</v>
      </c>
      <c r="D2703" t="str">
        <f>マスタデータレース一覧!H2703</f>
        <v>GⅢ</v>
      </c>
      <c r="E2703" t="str">
        <f>マスタデータレース一覧!G2703</f>
        <v>良</v>
      </c>
      <c r="F2703" t="str">
        <f>MID(マスタデータレース一覧!A2703,FIND("回",マスタデータレース一覧!A2703)+1,2)</f>
        <v>中山</v>
      </c>
      <c r="G2703" t="str">
        <f>MID(マスタデータレース一覧!F2703,2,FIND("・",マスタデータレース一覧!F2703)-2)</f>
        <v>芝</v>
      </c>
      <c r="H2703" s="9" t="str">
        <f>マスタデータレース一覧!E2703</f>
        <v>2,000</v>
      </c>
      <c r="I2703" t="str">
        <f>MID(マスタデータレース一覧!F2703,FIND("・",マスタデータレース一覧!F2703,1)+1,FIND("）",マスタデータレース一覧!F2703,1)-FIND("・",マスタデータレース一覧!F2703,1)-1)</f>
        <v>右</v>
      </c>
      <c r="J2703" t="str">
        <f>マスタデータレース一覧!D2703</f>
        <v>15時45分</v>
      </c>
      <c r="K2703" t="str">
        <f>MID(マスタデータレース一覧!C2703,3,2)</f>
        <v/>
      </c>
    </row>
    <row r="2704" spans="1:11" x14ac:dyDescent="0.15">
      <c r="A2704">
        <f>マスタデータレース一覧!V2704</f>
        <v>1331</v>
      </c>
      <c r="B2704" t="str">
        <f>マスタデータレース一覧!B2704</f>
        <v>紫苑ステークス</v>
      </c>
      <c r="C2704" t="str">
        <f>MID(マスタデータレース一覧!A2704,1,FIND("）",マスタデータレース一覧!A2704))</f>
        <v>2019年9月7日（土曜）</v>
      </c>
      <c r="D2704" t="str">
        <f>マスタデータレース一覧!H2704</f>
        <v>GⅢ</v>
      </c>
      <c r="E2704" t="str">
        <f>マスタデータレース一覧!G2704</f>
        <v>良</v>
      </c>
      <c r="F2704" t="str">
        <f>MID(マスタデータレース一覧!A2704,FIND("回",マスタデータレース一覧!A2704)+1,2)</f>
        <v>中山</v>
      </c>
      <c r="G2704" t="str">
        <f>MID(マスタデータレース一覧!F2704,2,FIND("・",マスタデータレース一覧!F2704)-2)</f>
        <v>芝</v>
      </c>
      <c r="H2704" s="9" t="str">
        <f>マスタデータレース一覧!E2704</f>
        <v>2,000</v>
      </c>
      <c r="I2704" t="str">
        <f>MID(マスタデータレース一覧!F2704,FIND("・",マスタデータレース一覧!F2704,1)+1,FIND("）",マスタデータレース一覧!F2704,1)-FIND("・",マスタデータレース一覧!F2704,1)-1)</f>
        <v>右</v>
      </c>
      <c r="J2704" t="str">
        <f>マスタデータレース一覧!D2704</f>
        <v>15時45分</v>
      </c>
      <c r="K2704" t="str">
        <f>MID(マスタデータレース一覧!C2704,3,2)</f>
        <v/>
      </c>
    </row>
    <row r="2705" spans="1:11" x14ac:dyDescent="0.15">
      <c r="A2705">
        <f>マスタデータレース一覧!V2705</f>
        <v>1330</v>
      </c>
      <c r="B2705" t="str">
        <f>マスタデータレース一覧!B2705</f>
        <v>紫苑ステークス</v>
      </c>
      <c r="C2705" t="str">
        <f>MID(マスタデータレース一覧!A2705,1,FIND("）",マスタデータレース一覧!A2705))</f>
        <v>2019年9月7日（土曜）</v>
      </c>
      <c r="D2705" t="str">
        <f>マスタデータレース一覧!H2705</f>
        <v>GⅢ</v>
      </c>
      <c r="E2705" t="str">
        <f>マスタデータレース一覧!G2705</f>
        <v>良</v>
      </c>
      <c r="F2705" t="str">
        <f>MID(マスタデータレース一覧!A2705,FIND("回",マスタデータレース一覧!A2705)+1,2)</f>
        <v>中山</v>
      </c>
      <c r="G2705" t="str">
        <f>MID(マスタデータレース一覧!F2705,2,FIND("・",マスタデータレース一覧!F2705)-2)</f>
        <v>芝</v>
      </c>
      <c r="H2705" s="9" t="str">
        <f>マスタデータレース一覧!E2705</f>
        <v>2,000</v>
      </c>
      <c r="I2705" t="str">
        <f>MID(マスタデータレース一覧!F2705,FIND("・",マスタデータレース一覧!F2705,1)+1,FIND("）",マスタデータレース一覧!F2705,1)-FIND("・",マスタデータレース一覧!F2705,1)-1)</f>
        <v>右</v>
      </c>
      <c r="J2705" t="str">
        <f>マスタデータレース一覧!D2705</f>
        <v>15時45分</v>
      </c>
      <c r="K2705" t="str">
        <f>MID(マスタデータレース一覧!C2705,3,2)</f>
        <v/>
      </c>
    </row>
    <row r="2706" spans="1:11" x14ac:dyDescent="0.15">
      <c r="A2706">
        <f>マスタデータレース一覧!V2706</f>
        <v>1329</v>
      </c>
      <c r="B2706" t="str">
        <f>マスタデータレース一覧!B2706</f>
        <v>紫苑ステークス</v>
      </c>
      <c r="C2706" t="str">
        <f>MID(マスタデータレース一覧!A2706,1,FIND("）",マスタデータレース一覧!A2706))</f>
        <v>2019年9月7日（土曜）</v>
      </c>
      <c r="D2706" t="str">
        <f>マスタデータレース一覧!H2706</f>
        <v>GⅢ</v>
      </c>
      <c r="E2706" t="str">
        <f>マスタデータレース一覧!G2706</f>
        <v>良</v>
      </c>
      <c r="F2706" t="str">
        <f>MID(マスタデータレース一覧!A2706,FIND("回",マスタデータレース一覧!A2706)+1,2)</f>
        <v>中山</v>
      </c>
      <c r="G2706" t="str">
        <f>MID(マスタデータレース一覧!F2706,2,FIND("・",マスタデータレース一覧!F2706)-2)</f>
        <v>芝</v>
      </c>
      <c r="H2706" s="9" t="str">
        <f>マスタデータレース一覧!E2706</f>
        <v>2,000</v>
      </c>
      <c r="I2706" t="str">
        <f>MID(マスタデータレース一覧!F2706,FIND("・",マスタデータレース一覧!F2706,1)+1,FIND("）",マスタデータレース一覧!F2706,1)-FIND("・",マスタデータレース一覧!F2706,1)-1)</f>
        <v>右</v>
      </c>
      <c r="J2706" t="str">
        <f>マスタデータレース一覧!D2706</f>
        <v>15時45分</v>
      </c>
      <c r="K2706" t="str">
        <f>MID(マスタデータレース一覧!C2706,3,2)</f>
        <v/>
      </c>
    </row>
    <row r="2707" spans="1:11" x14ac:dyDescent="0.15">
      <c r="A2707">
        <f>マスタデータレース一覧!V2707</f>
        <v>1328</v>
      </c>
      <c r="B2707" t="str">
        <f>マスタデータレース一覧!B2707</f>
        <v>紫苑ステークス</v>
      </c>
      <c r="C2707" t="str">
        <f>MID(マスタデータレース一覧!A2707,1,FIND("）",マスタデータレース一覧!A2707))</f>
        <v>2019年9月7日（土曜）</v>
      </c>
      <c r="D2707" t="str">
        <f>マスタデータレース一覧!H2707</f>
        <v>GⅢ</v>
      </c>
      <c r="E2707" t="str">
        <f>マスタデータレース一覧!G2707</f>
        <v>良</v>
      </c>
      <c r="F2707" t="str">
        <f>MID(マスタデータレース一覧!A2707,FIND("回",マスタデータレース一覧!A2707)+1,2)</f>
        <v>中山</v>
      </c>
      <c r="G2707" t="str">
        <f>MID(マスタデータレース一覧!F2707,2,FIND("・",マスタデータレース一覧!F2707)-2)</f>
        <v>芝</v>
      </c>
      <c r="H2707" s="9" t="str">
        <f>マスタデータレース一覧!E2707</f>
        <v>2,000</v>
      </c>
      <c r="I2707" t="str">
        <f>MID(マスタデータレース一覧!F2707,FIND("・",マスタデータレース一覧!F2707,1)+1,FIND("）",マスタデータレース一覧!F2707,1)-FIND("・",マスタデータレース一覧!F2707,1)-1)</f>
        <v>右</v>
      </c>
      <c r="J2707" t="str">
        <f>マスタデータレース一覧!D2707</f>
        <v>15時45分</v>
      </c>
      <c r="K2707" t="str">
        <f>MID(マスタデータレース一覧!C2707,3,2)</f>
        <v/>
      </c>
    </row>
    <row r="2708" spans="1:11" x14ac:dyDescent="0.15">
      <c r="A2708">
        <f>マスタデータレース一覧!V2708</f>
        <v>1327</v>
      </c>
      <c r="B2708" t="str">
        <f>マスタデータレース一覧!B2708</f>
        <v>紫苑ステークス</v>
      </c>
      <c r="C2708" t="str">
        <f>MID(マスタデータレース一覧!A2708,1,FIND("）",マスタデータレース一覧!A2708))</f>
        <v>2019年9月7日（土曜）</v>
      </c>
      <c r="D2708" t="str">
        <f>マスタデータレース一覧!H2708</f>
        <v>GⅢ</v>
      </c>
      <c r="E2708" t="str">
        <f>マスタデータレース一覧!G2708</f>
        <v>良</v>
      </c>
      <c r="F2708" t="str">
        <f>MID(マスタデータレース一覧!A2708,FIND("回",マスタデータレース一覧!A2708)+1,2)</f>
        <v>中山</v>
      </c>
      <c r="G2708" t="str">
        <f>MID(マスタデータレース一覧!F2708,2,FIND("・",マスタデータレース一覧!F2708)-2)</f>
        <v>芝</v>
      </c>
      <c r="H2708" s="9" t="str">
        <f>マスタデータレース一覧!E2708</f>
        <v>2,000</v>
      </c>
      <c r="I2708" t="str">
        <f>MID(マスタデータレース一覧!F2708,FIND("・",マスタデータレース一覧!F2708,1)+1,FIND("）",マスタデータレース一覧!F2708,1)-FIND("・",マスタデータレース一覧!F2708,1)-1)</f>
        <v>右</v>
      </c>
      <c r="J2708" t="str">
        <f>マスタデータレース一覧!D2708</f>
        <v>15時45分</v>
      </c>
      <c r="K2708" t="str">
        <f>MID(マスタデータレース一覧!C2708,3,2)</f>
        <v/>
      </c>
    </row>
    <row r="2709" spans="1:11" x14ac:dyDescent="0.15">
      <c r="A2709">
        <f>マスタデータレース一覧!V2709</f>
        <v>1326</v>
      </c>
      <c r="B2709" t="str">
        <f>マスタデータレース一覧!B2709</f>
        <v>小倉２歳ステークス</v>
      </c>
      <c r="C2709" t="str">
        <f>MID(マスタデータレース一覧!A2709,1,FIND("）",マスタデータレース一覧!A2709))</f>
        <v>2019年9月1日（日曜）</v>
      </c>
      <c r="D2709" t="str">
        <f>マスタデータレース一覧!H2709</f>
        <v>GⅢ</v>
      </c>
      <c r="E2709" t="str">
        <f>マスタデータレース一覧!G2709</f>
        <v>重</v>
      </c>
      <c r="F2709" t="str">
        <f>MID(マスタデータレース一覧!A2709,FIND("回",マスタデータレース一覧!A2709)+1,2)</f>
        <v>小倉</v>
      </c>
      <c r="G2709" t="str">
        <f>MID(マスタデータレース一覧!F2709,2,FIND("・",マスタデータレース一覧!F2709)-2)</f>
        <v>芝</v>
      </c>
      <c r="H2709" s="9" t="str">
        <f>マスタデータレース一覧!E2709</f>
        <v>1,200</v>
      </c>
      <c r="I2709" t="str">
        <f>MID(マスタデータレース一覧!F2709,FIND("・",マスタデータレース一覧!F2709,1)+1,FIND("）",マスタデータレース一覧!F2709,1)-FIND("・",マスタデータレース一覧!F2709,1)-1)</f>
        <v>右</v>
      </c>
      <c r="J2709" t="str">
        <f>マスタデータレース一覧!D2709</f>
        <v>15時35分</v>
      </c>
      <c r="K2709" t="str">
        <f>MID(マスタデータレース一覧!C2709,3,2)</f>
        <v/>
      </c>
    </row>
    <row r="2710" spans="1:11" x14ac:dyDescent="0.15">
      <c r="A2710">
        <f>マスタデータレース一覧!V2710</f>
        <v>1325</v>
      </c>
      <c r="B2710" t="str">
        <f>マスタデータレース一覧!B2710</f>
        <v>小倉２歳ステークス</v>
      </c>
      <c r="C2710" t="str">
        <f>MID(マスタデータレース一覧!A2710,1,FIND("）",マスタデータレース一覧!A2710))</f>
        <v>2019年9月1日（日曜）</v>
      </c>
      <c r="D2710" t="str">
        <f>マスタデータレース一覧!H2710</f>
        <v>GⅢ</v>
      </c>
      <c r="E2710" t="str">
        <f>マスタデータレース一覧!G2710</f>
        <v>重</v>
      </c>
      <c r="F2710" t="str">
        <f>MID(マスタデータレース一覧!A2710,FIND("回",マスタデータレース一覧!A2710)+1,2)</f>
        <v>小倉</v>
      </c>
      <c r="G2710" t="str">
        <f>MID(マスタデータレース一覧!F2710,2,FIND("・",マスタデータレース一覧!F2710)-2)</f>
        <v>芝</v>
      </c>
      <c r="H2710" s="9" t="str">
        <f>マスタデータレース一覧!E2710</f>
        <v>1,200</v>
      </c>
      <c r="I2710" t="str">
        <f>MID(マスタデータレース一覧!F2710,FIND("・",マスタデータレース一覧!F2710,1)+1,FIND("）",マスタデータレース一覧!F2710,1)-FIND("・",マスタデータレース一覧!F2710,1)-1)</f>
        <v>右</v>
      </c>
      <c r="J2710" t="str">
        <f>マスタデータレース一覧!D2710</f>
        <v>15時35分</v>
      </c>
      <c r="K2710" t="str">
        <f>MID(マスタデータレース一覧!C2710,3,2)</f>
        <v/>
      </c>
    </row>
    <row r="2711" spans="1:11" x14ac:dyDescent="0.15">
      <c r="A2711">
        <f>マスタデータレース一覧!V2711</f>
        <v>1324</v>
      </c>
      <c r="B2711" t="str">
        <f>マスタデータレース一覧!B2711</f>
        <v>小倉２歳ステークス</v>
      </c>
      <c r="C2711" t="str">
        <f>MID(マスタデータレース一覧!A2711,1,FIND("）",マスタデータレース一覧!A2711))</f>
        <v>2019年9月1日（日曜）</v>
      </c>
      <c r="D2711" t="str">
        <f>マスタデータレース一覧!H2711</f>
        <v>GⅢ</v>
      </c>
      <c r="E2711" t="str">
        <f>マスタデータレース一覧!G2711</f>
        <v>重</v>
      </c>
      <c r="F2711" t="str">
        <f>MID(マスタデータレース一覧!A2711,FIND("回",マスタデータレース一覧!A2711)+1,2)</f>
        <v>小倉</v>
      </c>
      <c r="G2711" t="str">
        <f>MID(マスタデータレース一覧!F2711,2,FIND("・",マスタデータレース一覧!F2711)-2)</f>
        <v>芝</v>
      </c>
      <c r="H2711" s="9" t="str">
        <f>マスタデータレース一覧!E2711</f>
        <v>1,200</v>
      </c>
      <c r="I2711" t="str">
        <f>MID(マスタデータレース一覧!F2711,FIND("・",マスタデータレース一覧!F2711,1)+1,FIND("）",マスタデータレース一覧!F2711,1)-FIND("・",マスタデータレース一覧!F2711,1)-1)</f>
        <v>右</v>
      </c>
      <c r="J2711" t="str">
        <f>マスタデータレース一覧!D2711</f>
        <v>15時35分</v>
      </c>
      <c r="K2711" t="str">
        <f>MID(マスタデータレース一覧!C2711,3,2)</f>
        <v/>
      </c>
    </row>
    <row r="2712" spans="1:11" x14ac:dyDescent="0.15">
      <c r="A2712">
        <f>マスタデータレース一覧!V2712</f>
        <v>1323</v>
      </c>
      <c r="B2712" t="str">
        <f>マスタデータレース一覧!B2712</f>
        <v>小倉２歳ステークス</v>
      </c>
      <c r="C2712" t="str">
        <f>MID(マスタデータレース一覧!A2712,1,FIND("）",マスタデータレース一覧!A2712))</f>
        <v>2019年9月1日（日曜）</v>
      </c>
      <c r="D2712" t="str">
        <f>マスタデータレース一覧!H2712</f>
        <v>GⅢ</v>
      </c>
      <c r="E2712" t="str">
        <f>マスタデータレース一覧!G2712</f>
        <v>重</v>
      </c>
      <c r="F2712" t="str">
        <f>MID(マスタデータレース一覧!A2712,FIND("回",マスタデータレース一覧!A2712)+1,2)</f>
        <v>小倉</v>
      </c>
      <c r="G2712" t="str">
        <f>MID(マスタデータレース一覧!F2712,2,FIND("・",マスタデータレース一覧!F2712)-2)</f>
        <v>芝</v>
      </c>
      <c r="H2712" s="9" t="str">
        <f>マスタデータレース一覧!E2712</f>
        <v>1,200</v>
      </c>
      <c r="I2712" t="str">
        <f>MID(マスタデータレース一覧!F2712,FIND("・",マスタデータレース一覧!F2712,1)+1,FIND("）",マスタデータレース一覧!F2712,1)-FIND("・",マスタデータレース一覧!F2712,1)-1)</f>
        <v>右</v>
      </c>
      <c r="J2712" t="str">
        <f>マスタデータレース一覧!D2712</f>
        <v>15時35分</v>
      </c>
      <c r="K2712" t="str">
        <f>MID(マスタデータレース一覧!C2712,3,2)</f>
        <v/>
      </c>
    </row>
    <row r="2713" spans="1:11" x14ac:dyDescent="0.15">
      <c r="A2713">
        <f>マスタデータレース一覧!V2713</f>
        <v>1322</v>
      </c>
      <c r="B2713" t="str">
        <f>マスタデータレース一覧!B2713</f>
        <v>小倉２歳ステークス</v>
      </c>
      <c r="C2713" t="str">
        <f>MID(マスタデータレース一覧!A2713,1,FIND("）",マスタデータレース一覧!A2713))</f>
        <v>2019年9月1日（日曜）</v>
      </c>
      <c r="D2713" t="str">
        <f>マスタデータレース一覧!H2713</f>
        <v>GⅢ</v>
      </c>
      <c r="E2713" t="str">
        <f>マスタデータレース一覧!G2713</f>
        <v>重</v>
      </c>
      <c r="F2713" t="str">
        <f>MID(マスタデータレース一覧!A2713,FIND("回",マスタデータレース一覧!A2713)+1,2)</f>
        <v>小倉</v>
      </c>
      <c r="G2713" t="str">
        <f>MID(マスタデータレース一覧!F2713,2,FIND("・",マスタデータレース一覧!F2713)-2)</f>
        <v>芝</v>
      </c>
      <c r="H2713" s="9" t="str">
        <f>マスタデータレース一覧!E2713</f>
        <v>1,200</v>
      </c>
      <c r="I2713" t="str">
        <f>MID(マスタデータレース一覧!F2713,FIND("・",マスタデータレース一覧!F2713,1)+1,FIND("）",マスタデータレース一覧!F2713,1)-FIND("・",マスタデータレース一覧!F2713,1)-1)</f>
        <v>右</v>
      </c>
      <c r="J2713" t="str">
        <f>マスタデータレース一覧!D2713</f>
        <v>15時35分</v>
      </c>
      <c r="K2713" t="str">
        <f>MID(マスタデータレース一覧!C2713,3,2)</f>
        <v/>
      </c>
    </row>
    <row r="2714" spans="1:11" x14ac:dyDescent="0.15">
      <c r="A2714">
        <f>マスタデータレース一覧!V2714</f>
        <v>1321</v>
      </c>
      <c r="B2714" t="str">
        <f>マスタデータレース一覧!B2714</f>
        <v>小倉２歳ステークス</v>
      </c>
      <c r="C2714" t="str">
        <f>MID(マスタデータレース一覧!A2714,1,FIND("）",マスタデータレース一覧!A2714))</f>
        <v>2019年9月1日（日曜）</v>
      </c>
      <c r="D2714" t="str">
        <f>マスタデータレース一覧!H2714</f>
        <v>GⅢ</v>
      </c>
      <c r="E2714" t="str">
        <f>マスタデータレース一覧!G2714</f>
        <v>重</v>
      </c>
      <c r="F2714" t="str">
        <f>MID(マスタデータレース一覧!A2714,FIND("回",マスタデータレース一覧!A2714)+1,2)</f>
        <v>小倉</v>
      </c>
      <c r="G2714" t="str">
        <f>MID(マスタデータレース一覧!F2714,2,FIND("・",マスタデータレース一覧!F2714)-2)</f>
        <v>芝</v>
      </c>
      <c r="H2714" s="9" t="str">
        <f>マスタデータレース一覧!E2714</f>
        <v>1,200</v>
      </c>
      <c r="I2714" t="str">
        <f>MID(マスタデータレース一覧!F2714,FIND("・",マスタデータレース一覧!F2714,1)+1,FIND("）",マスタデータレース一覧!F2714,1)-FIND("・",マスタデータレース一覧!F2714,1)-1)</f>
        <v>右</v>
      </c>
      <c r="J2714" t="str">
        <f>マスタデータレース一覧!D2714</f>
        <v>15時35分</v>
      </c>
      <c r="K2714" t="str">
        <f>MID(マスタデータレース一覧!C2714,3,2)</f>
        <v/>
      </c>
    </row>
    <row r="2715" spans="1:11" x14ac:dyDescent="0.15">
      <c r="A2715">
        <f>マスタデータレース一覧!V2715</f>
        <v>1320</v>
      </c>
      <c r="B2715" t="str">
        <f>マスタデータレース一覧!B2715</f>
        <v>小倉２歳ステークス</v>
      </c>
      <c r="C2715" t="str">
        <f>MID(マスタデータレース一覧!A2715,1,FIND("）",マスタデータレース一覧!A2715))</f>
        <v>2019年9月1日（日曜）</v>
      </c>
      <c r="D2715" t="str">
        <f>マスタデータレース一覧!H2715</f>
        <v>GⅢ</v>
      </c>
      <c r="E2715" t="str">
        <f>マスタデータレース一覧!G2715</f>
        <v>重</v>
      </c>
      <c r="F2715" t="str">
        <f>MID(マスタデータレース一覧!A2715,FIND("回",マスタデータレース一覧!A2715)+1,2)</f>
        <v>小倉</v>
      </c>
      <c r="G2715" t="str">
        <f>MID(マスタデータレース一覧!F2715,2,FIND("・",マスタデータレース一覧!F2715)-2)</f>
        <v>芝</v>
      </c>
      <c r="H2715" s="9" t="str">
        <f>マスタデータレース一覧!E2715</f>
        <v>1,200</v>
      </c>
      <c r="I2715" t="str">
        <f>MID(マスタデータレース一覧!F2715,FIND("・",マスタデータレース一覧!F2715,1)+1,FIND("）",マスタデータレース一覧!F2715,1)-FIND("・",マスタデータレース一覧!F2715,1)-1)</f>
        <v>右</v>
      </c>
      <c r="J2715" t="str">
        <f>マスタデータレース一覧!D2715</f>
        <v>15時35分</v>
      </c>
      <c r="K2715" t="str">
        <f>MID(マスタデータレース一覧!C2715,3,2)</f>
        <v/>
      </c>
    </row>
    <row r="2716" spans="1:11" x14ac:dyDescent="0.15">
      <c r="A2716">
        <f>マスタデータレース一覧!V2716</f>
        <v>1319</v>
      </c>
      <c r="B2716" t="str">
        <f>マスタデータレース一覧!B2716</f>
        <v>小倉２歳ステークス</v>
      </c>
      <c r="C2716" t="str">
        <f>MID(マスタデータレース一覧!A2716,1,FIND("）",マスタデータレース一覧!A2716))</f>
        <v>2019年9月1日（日曜）</v>
      </c>
      <c r="D2716" t="str">
        <f>マスタデータレース一覧!H2716</f>
        <v>GⅢ</v>
      </c>
      <c r="E2716" t="str">
        <f>マスタデータレース一覧!G2716</f>
        <v>重</v>
      </c>
      <c r="F2716" t="str">
        <f>MID(マスタデータレース一覧!A2716,FIND("回",マスタデータレース一覧!A2716)+1,2)</f>
        <v>小倉</v>
      </c>
      <c r="G2716" t="str">
        <f>MID(マスタデータレース一覧!F2716,2,FIND("・",マスタデータレース一覧!F2716)-2)</f>
        <v>芝</v>
      </c>
      <c r="H2716" s="9" t="str">
        <f>マスタデータレース一覧!E2716</f>
        <v>1,200</v>
      </c>
      <c r="I2716" t="str">
        <f>MID(マスタデータレース一覧!F2716,FIND("・",マスタデータレース一覧!F2716,1)+1,FIND("）",マスタデータレース一覧!F2716,1)-FIND("・",マスタデータレース一覧!F2716,1)-1)</f>
        <v>右</v>
      </c>
      <c r="J2716" t="str">
        <f>マスタデータレース一覧!D2716</f>
        <v>15時35分</v>
      </c>
      <c r="K2716" t="str">
        <f>MID(マスタデータレース一覧!C2716,3,2)</f>
        <v/>
      </c>
    </row>
    <row r="2717" spans="1:11" x14ac:dyDescent="0.15">
      <c r="A2717">
        <f>マスタデータレース一覧!V2717</f>
        <v>1318</v>
      </c>
      <c r="B2717" t="str">
        <f>マスタデータレース一覧!B2717</f>
        <v>小倉２歳ステークス</v>
      </c>
      <c r="C2717" t="str">
        <f>MID(マスタデータレース一覧!A2717,1,FIND("）",マスタデータレース一覧!A2717))</f>
        <v>2019年9月1日（日曜）</v>
      </c>
      <c r="D2717" t="str">
        <f>マスタデータレース一覧!H2717</f>
        <v>GⅢ</v>
      </c>
      <c r="E2717" t="str">
        <f>マスタデータレース一覧!G2717</f>
        <v>重</v>
      </c>
      <c r="F2717" t="str">
        <f>MID(マスタデータレース一覧!A2717,FIND("回",マスタデータレース一覧!A2717)+1,2)</f>
        <v>小倉</v>
      </c>
      <c r="G2717" t="str">
        <f>MID(マスタデータレース一覧!F2717,2,FIND("・",マスタデータレース一覧!F2717)-2)</f>
        <v>芝</v>
      </c>
      <c r="H2717" s="9" t="str">
        <f>マスタデータレース一覧!E2717</f>
        <v>1,200</v>
      </c>
      <c r="I2717" t="str">
        <f>MID(マスタデータレース一覧!F2717,FIND("・",マスタデータレース一覧!F2717,1)+1,FIND("）",マスタデータレース一覧!F2717,1)-FIND("・",マスタデータレース一覧!F2717,1)-1)</f>
        <v>右</v>
      </c>
      <c r="J2717" t="str">
        <f>マスタデータレース一覧!D2717</f>
        <v>15時35分</v>
      </c>
      <c r="K2717" t="str">
        <f>MID(マスタデータレース一覧!C2717,3,2)</f>
        <v/>
      </c>
    </row>
    <row r="2718" spans="1:11" x14ac:dyDescent="0.15">
      <c r="A2718">
        <f>マスタデータレース一覧!V2718</f>
        <v>1317</v>
      </c>
      <c r="B2718" t="str">
        <f>マスタデータレース一覧!B2718</f>
        <v>小倉２歳ステークス</v>
      </c>
      <c r="C2718" t="str">
        <f>MID(マスタデータレース一覧!A2718,1,FIND("）",マスタデータレース一覧!A2718))</f>
        <v>2019年9月1日（日曜）</v>
      </c>
      <c r="D2718" t="str">
        <f>マスタデータレース一覧!H2718</f>
        <v>GⅢ</v>
      </c>
      <c r="E2718" t="str">
        <f>マスタデータレース一覧!G2718</f>
        <v>重</v>
      </c>
      <c r="F2718" t="str">
        <f>MID(マスタデータレース一覧!A2718,FIND("回",マスタデータレース一覧!A2718)+1,2)</f>
        <v>小倉</v>
      </c>
      <c r="G2718" t="str">
        <f>MID(マスタデータレース一覧!F2718,2,FIND("・",マスタデータレース一覧!F2718)-2)</f>
        <v>芝</v>
      </c>
      <c r="H2718" s="9" t="str">
        <f>マスタデータレース一覧!E2718</f>
        <v>1,200</v>
      </c>
      <c r="I2718" t="str">
        <f>MID(マスタデータレース一覧!F2718,FIND("・",マスタデータレース一覧!F2718,1)+1,FIND("）",マスタデータレース一覧!F2718,1)-FIND("・",マスタデータレース一覧!F2718,1)-1)</f>
        <v>右</v>
      </c>
      <c r="J2718" t="str">
        <f>マスタデータレース一覧!D2718</f>
        <v>15時35分</v>
      </c>
      <c r="K2718" t="str">
        <f>MID(マスタデータレース一覧!C2718,3,2)</f>
        <v/>
      </c>
    </row>
    <row r="2719" spans="1:11" x14ac:dyDescent="0.15">
      <c r="A2719">
        <f>マスタデータレース一覧!V2719</f>
        <v>1316</v>
      </c>
      <c r="B2719" t="str">
        <f>マスタデータレース一覧!B2719</f>
        <v>小倉２歳ステークス</v>
      </c>
      <c r="C2719" t="str">
        <f>MID(マスタデータレース一覧!A2719,1,FIND("）",マスタデータレース一覧!A2719))</f>
        <v>2019年9月1日（日曜）</v>
      </c>
      <c r="D2719" t="str">
        <f>マスタデータレース一覧!H2719</f>
        <v>GⅢ</v>
      </c>
      <c r="E2719" t="str">
        <f>マスタデータレース一覧!G2719</f>
        <v>重</v>
      </c>
      <c r="F2719" t="str">
        <f>MID(マスタデータレース一覧!A2719,FIND("回",マスタデータレース一覧!A2719)+1,2)</f>
        <v>小倉</v>
      </c>
      <c r="G2719" t="str">
        <f>MID(マスタデータレース一覧!F2719,2,FIND("・",マスタデータレース一覧!F2719)-2)</f>
        <v>芝</v>
      </c>
      <c r="H2719" s="9" t="str">
        <f>マスタデータレース一覧!E2719</f>
        <v>1,200</v>
      </c>
      <c r="I2719" t="str">
        <f>MID(マスタデータレース一覧!F2719,FIND("・",マスタデータレース一覧!F2719,1)+1,FIND("）",マスタデータレース一覧!F2719,1)-FIND("・",マスタデータレース一覧!F2719,1)-1)</f>
        <v>右</v>
      </c>
      <c r="J2719" t="str">
        <f>マスタデータレース一覧!D2719</f>
        <v>15時35分</v>
      </c>
      <c r="K2719" t="str">
        <f>MID(マスタデータレース一覧!C2719,3,2)</f>
        <v/>
      </c>
    </row>
    <row r="2720" spans="1:11" x14ac:dyDescent="0.15">
      <c r="A2720">
        <f>マスタデータレース一覧!V2720</f>
        <v>1315</v>
      </c>
      <c r="B2720" t="str">
        <f>マスタデータレース一覧!B2720</f>
        <v>小倉２歳ステークス</v>
      </c>
      <c r="C2720" t="str">
        <f>MID(マスタデータレース一覧!A2720,1,FIND("）",マスタデータレース一覧!A2720))</f>
        <v>2019年9月1日（日曜）</v>
      </c>
      <c r="D2720" t="str">
        <f>マスタデータレース一覧!H2720</f>
        <v>GⅢ</v>
      </c>
      <c r="E2720" t="str">
        <f>マスタデータレース一覧!G2720</f>
        <v>重</v>
      </c>
      <c r="F2720" t="str">
        <f>MID(マスタデータレース一覧!A2720,FIND("回",マスタデータレース一覧!A2720)+1,2)</f>
        <v>小倉</v>
      </c>
      <c r="G2720" t="str">
        <f>MID(マスタデータレース一覧!F2720,2,FIND("・",マスタデータレース一覧!F2720)-2)</f>
        <v>芝</v>
      </c>
      <c r="H2720" s="9" t="str">
        <f>マスタデータレース一覧!E2720</f>
        <v>1,200</v>
      </c>
      <c r="I2720" t="str">
        <f>MID(マスタデータレース一覧!F2720,FIND("・",マスタデータレース一覧!F2720,1)+1,FIND("）",マスタデータレース一覧!F2720,1)-FIND("・",マスタデータレース一覧!F2720,1)-1)</f>
        <v>右</v>
      </c>
      <c r="J2720" t="str">
        <f>マスタデータレース一覧!D2720</f>
        <v>15時35分</v>
      </c>
      <c r="K2720" t="str">
        <f>MID(マスタデータレース一覧!C2720,3,2)</f>
        <v/>
      </c>
    </row>
    <row r="2721" spans="1:11" x14ac:dyDescent="0.15">
      <c r="A2721">
        <f>マスタデータレース一覧!V2721</f>
        <v>1314</v>
      </c>
      <c r="B2721" t="str">
        <f>マスタデータレース一覧!B2721</f>
        <v>小倉２歳ステークス</v>
      </c>
      <c r="C2721" t="str">
        <f>MID(マスタデータレース一覧!A2721,1,FIND("）",マスタデータレース一覧!A2721))</f>
        <v>2019年9月1日（日曜）</v>
      </c>
      <c r="D2721" t="str">
        <f>マスタデータレース一覧!H2721</f>
        <v>GⅢ</v>
      </c>
      <c r="E2721" t="str">
        <f>マスタデータレース一覧!G2721</f>
        <v>重</v>
      </c>
      <c r="F2721" t="str">
        <f>MID(マスタデータレース一覧!A2721,FIND("回",マスタデータレース一覧!A2721)+1,2)</f>
        <v>小倉</v>
      </c>
      <c r="G2721" t="str">
        <f>MID(マスタデータレース一覧!F2721,2,FIND("・",マスタデータレース一覧!F2721)-2)</f>
        <v>芝</v>
      </c>
      <c r="H2721" s="9" t="str">
        <f>マスタデータレース一覧!E2721</f>
        <v>1,200</v>
      </c>
      <c r="I2721" t="str">
        <f>MID(マスタデータレース一覧!F2721,FIND("・",マスタデータレース一覧!F2721,1)+1,FIND("）",マスタデータレース一覧!F2721,1)-FIND("・",マスタデータレース一覧!F2721,1)-1)</f>
        <v>右</v>
      </c>
      <c r="J2721" t="str">
        <f>マスタデータレース一覧!D2721</f>
        <v>15時35分</v>
      </c>
      <c r="K2721" t="str">
        <f>MID(マスタデータレース一覧!C2721,3,2)</f>
        <v/>
      </c>
    </row>
    <row r="2722" spans="1:11" x14ac:dyDescent="0.15">
      <c r="A2722">
        <f>マスタデータレース一覧!V2722</f>
        <v>1313</v>
      </c>
      <c r="B2722" t="str">
        <f>マスタデータレース一覧!B2722</f>
        <v>小倉２歳ステークス</v>
      </c>
      <c r="C2722" t="str">
        <f>MID(マスタデータレース一覧!A2722,1,FIND("）",マスタデータレース一覧!A2722))</f>
        <v>2019年9月1日（日曜）</v>
      </c>
      <c r="D2722" t="str">
        <f>マスタデータレース一覧!H2722</f>
        <v>GⅢ</v>
      </c>
      <c r="E2722" t="str">
        <f>マスタデータレース一覧!G2722</f>
        <v>重</v>
      </c>
      <c r="F2722" t="str">
        <f>MID(マスタデータレース一覧!A2722,FIND("回",マスタデータレース一覧!A2722)+1,2)</f>
        <v>小倉</v>
      </c>
      <c r="G2722" t="str">
        <f>MID(マスタデータレース一覧!F2722,2,FIND("・",マスタデータレース一覧!F2722)-2)</f>
        <v>芝</v>
      </c>
      <c r="H2722" s="9" t="str">
        <f>マスタデータレース一覧!E2722</f>
        <v>1,200</v>
      </c>
      <c r="I2722" t="str">
        <f>MID(マスタデータレース一覧!F2722,FIND("・",マスタデータレース一覧!F2722,1)+1,FIND("）",マスタデータレース一覧!F2722,1)-FIND("・",マスタデータレース一覧!F2722,1)-1)</f>
        <v>右</v>
      </c>
      <c r="J2722" t="str">
        <f>マスタデータレース一覧!D2722</f>
        <v>15時35分</v>
      </c>
      <c r="K2722" t="str">
        <f>MID(マスタデータレース一覧!C2722,3,2)</f>
        <v/>
      </c>
    </row>
    <row r="2723" spans="1:11" x14ac:dyDescent="0.15">
      <c r="A2723">
        <f>マスタデータレース一覧!V2723</f>
        <v>1312</v>
      </c>
      <c r="B2723" t="str">
        <f>マスタデータレース一覧!B2723</f>
        <v>農林水産省賞典新潟記念</v>
      </c>
      <c r="C2723" t="str">
        <f>MID(マスタデータレース一覧!A2723,1,FIND("）",マスタデータレース一覧!A2723))</f>
        <v>2019年9月1日（日曜）</v>
      </c>
      <c r="D2723" t="str">
        <f>マスタデータレース一覧!H2723</f>
        <v>GⅢ</v>
      </c>
      <c r="E2723" t="str">
        <f>マスタデータレース一覧!G2723</f>
        <v>良</v>
      </c>
      <c r="F2723" t="str">
        <f>MID(マスタデータレース一覧!A2723,FIND("回",マスタデータレース一覧!A2723)+1,2)</f>
        <v>新潟</v>
      </c>
      <c r="G2723" t="str">
        <f>MID(マスタデータレース一覧!F2723,2,FIND("・",マスタデータレース一覧!F2723)-2)</f>
        <v>芝</v>
      </c>
      <c r="H2723" s="9" t="str">
        <f>マスタデータレース一覧!E2723</f>
        <v>2,000</v>
      </c>
      <c r="I2723" t="str">
        <f>MID(マスタデータレース一覧!F2723,FIND("・",マスタデータレース一覧!F2723,1)+1,FIND("）",マスタデータレース一覧!F2723,1)-FIND("・",マスタデータレース一覧!F2723,1)-1)</f>
        <v>左外</v>
      </c>
      <c r="J2723" t="str">
        <f>マスタデータレース一覧!D2723</f>
        <v>15時45分</v>
      </c>
      <c r="K2723" t="str">
        <f>MID(マスタデータレース一覧!C2723,3,2)</f>
        <v/>
      </c>
    </row>
    <row r="2724" spans="1:11" x14ac:dyDescent="0.15">
      <c r="A2724">
        <f>マスタデータレース一覧!V2724</f>
        <v>1311</v>
      </c>
      <c r="B2724" t="str">
        <f>マスタデータレース一覧!B2724</f>
        <v>農林水産省賞典新潟記念</v>
      </c>
      <c r="C2724" t="str">
        <f>MID(マスタデータレース一覧!A2724,1,FIND("）",マスタデータレース一覧!A2724))</f>
        <v>2019年9月1日（日曜）</v>
      </c>
      <c r="D2724" t="str">
        <f>マスタデータレース一覧!H2724</f>
        <v>GⅢ</v>
      </c>
      <c r="E2724" t="str">
        <f>マスタデータレース一覧!G2724</f>
        <v>良</v>
      </c>
      <c r="F2724" t="str">
        <f>MID(マスタデータレース一覧!A2724,FIND("回",マスタデータレース一覧!A2724)+1,2)</f>
        <v>新潟</v>
      </c>
      <c r="G2724" t="str">
        <f>MID(マスタデータレース一覧!F2724,2,FIND("・",マスタデータレース一覧!F2724)-2)</f>
        <v>芝</v>
      </c>
      <c r="H2724" s="9" t="str">
        <f>マスタデータレース一覧!E2724</f>
        <v>2,000</v>
      </c>
      <c r="I2724" t="str">
        <f>MID(マスタデータレース一覧!F2724,FIND("・",マスタデータレース一覧!F2724,1)+1,FIND("）",マスタデータレース一覧!F2724,1)-FIND("・",マスタデータレース一覧!F2724,1)-1)</f>
        <v>左外</v>
      </c>
      <c r="J2724" t="str">
        <f>マスタデータレース一覧!D2724</f>
        <v>15時45分</v>
      </c>
      <c r="K2724" t="str">
        <f>MID(マスタデータレース一覧!C2724,3,2)</f>
        <v/>
      </c>
    </row>
    <row r="2725" spans="1:11" x14ac:dyDescent="0.15">
      <c r="A2725">
        <f>マスタデータレース一覧!V2725</f>
        <v>1310</v>
      </c>
      <c r="B2725" t="str">
        <f>マスタデータレース一覧!B2725</f>
        <v>農林水産省賞典新潟記念</v>
      </c>
      <c r="C2725" t="str">
        <f>MID(マスタデータレース一覧!A2725,1,FIND("）",マスタデータレース一覧!A2725))</f>
        <v>2019年9月1日（日曜）</v>
      </c>
      <c r="D2725" t="str">
        <f>マスタデータレース一覧!H2725</f>
        <v>GⅢ</v>
      </c>
      <c r="E2725" t="str">
        <f>マスタデータレース一覧!G2725</f>
        <v>良</v>
      </c>
      <c r="F2725" t="str">
        <f>MID(マスタデータレース一覧!A2725,FIND("回",マスタデータレース一覧!A2725)+1,2)</f>
        <v>新潟</v>
      </c>
      <c r="G2725" t="str">
        <f>MID(マスタデータレース一覧!F2725,2,FIND("・",マスタデータレース一覧!F2725)-2)</f>
        <v>芝</v>
      </c>
      <c r="H2725" s="9" t="str">
        <f>マスタデータレース一覧!E2725</f>
        <v>2,000</v>
      </c>
      <c r="I2725" t="str">
        <f>MID(マスタデータレース一覧!F2725,FIND("・",マスタデータレース一覧!F2725,1)+1,FIND("）",マスタデータレース一覧!F2725,1)-FIND("・",マスタデータレース一覧!F2725,1)-1)</f>
        <v>左外</v>
      </c>
      <c r="J2725" t="str">
        <f>マスタデータレース一覧!D2725</f>
        <v>15時45分</v>
      </c>
      <c r="K2725" t="str">
        <f>MID(マスタデータレース一覧!C2725,3,2)</f>
        <v/>
      </c>
    </row>
    <row r="2726" spans="1:11" x14ac:dyDescent="0.15">
      <c r="A2726">
        <f>マスタデータレース一覧!V2726</f>
        <v>1309</v>
      </c>
      <c r="B2726" t="str">
        <f>マスタデータレース一覧!B2726</f>
        <v>農林水産省賞典新潟記念</v>
      </c>
      <c r="C2726" t="str">
        <f>MID(マスタデータレース一覧!A2726,1,FIND("）",マスタデータレース一覧!A2726))</f>
        <v>2019年9月1日（日曜）</v>
      </c>
      <c r="D2726" t="str">
        <f>マスタデータレース一覧!H2726</f>
        <v>GⅢ</v>
      </c>
      <c r="E2726" t="str">
        <f>マスタデータレース一覧!G2726</f>
        <v>良</v>
      </c>
      <c r="F2726" t="str">
        <f>MID(マスタデータレース一覧!A2726,FIND("回",マスタデータレース一覧!A2726)+1,2)</f>
        <v>新潟</v>
      </c>
      <c r="G2726" t="str">
        <f>MID(マスタデータレース一覧!F2726,2,FIND("・",マスタデータレース一覧!F2726)-2)</f>
        <v>芝</v>
      </c>
      <c r="H2726" s="9" t="str">
        <f>マスタデータレース一覧!E2726</f>
        <v>2,000</v>
      </c>
      <c r="I2726" t="str">
        <f>MID(マスタデータレース一覧!F2726,FIND("・",マスタデータレース一覧!F2726,1)+1,FIND("）",マスタデータレース一覧!F2726,1)-FIND("・",マスタデータレース一覧!F2726,1)-1)</f>
        <v>左外</v>
      </c>
      <c r="J2726" t="str">
        <f>マスタデータレース一覧!D2726</f>
        <v>15時45分</v>
      </c>
      <c r="K2726" t="str">
        <f>MID(マスタデータレース一覧!C2726,3,2)</f>
        <v/>
      </c>
    </row>
    <row r="2727" spans="1:11" x14ac:dyDescent="0.15">
      <c r="A2727">
        <f>マスタデータレース一覧!V2727</f>
        <v>1308</v>
      </c>
      <c r="B2727" t="str">
        <f>マスタデータレース一覧!B2727</f>
        <v>農林水産省賞典新潟記念</v>
      </c>
      <c r="C2727" t="str">
        <f>MID(マスタデータレース一覧!A2727,1,FIND("）",マスタデータレース一覧!A2727))</f>
        <v>2019年9月1日（日曜）</v>
      </c>
      <c r="D2727" t="str">
        <f>マスタデータレース一覧!H2727</f>
        <v>GⅢ</v>
      </c>
      <c r="E2727" t="str">
        <f>マスタデータレース一覧!G2727</f>
        <v>良</v>
      </c>
      <c r="F2727" t="str">
        <f>MID(マスタデータレース一覧!A2727,FIND("回",マスタデータレース一覧!A2727)+1,2)</f>
        <v>新潟</v>
      </c>
      <c r="G2727" t="str">
        <f>MID(マスタデータレース一覧!F2727,2,FIND("・",マスタデータレース一覧!F2727)-2)</f>
        <v>芝</v>
      </c>
      <c r="H2727" s="9" t="str">
        <f>マスタデータレース一覧!E2727</f>
        <v>2,000</v>
      </c>
      <c r="I2727" t="str">
        <f>MID(マスタデータレース一覧!F2727,FIND("・",マスタデータレース一覧!F2727,1)+1,FIND("）",マスタデータレース一覧!F2727,1)-FIND("・",マスタデータレース一覧!F2727,1)-1)</f>
        <v>左外</v>
      </c>
      <c r="J2727" t="str">
        <f>マスタデータレース一覧!D2727</f>
        <v>15時45分</v>
      </c>
      <c r="K2727" t="str">
        <f>MID(マスタデータレース一覧!C2727,3,2)</f>
        <v/>
      </c>
    </row>
    <row r="2728" spans="1:11" x14ac:dyDescent="0.15">
      <c r="A2728">
        <f>マスタデータレース一覧!V2728</f>
        <v>1307</v>
      </c>
      <c r="B2728" t="str">
        <f>マスタデータレース一覧!B2728</f>
        <v>農林水産省賞典新潟記念</v>
      </c>
      <c r="C2728" t="str">
        <f>MID(マスタデータレース一覧!A2728,1,FIND("）",マスタデータレース一覧!A2728))</f>
        <v>2019年9月1日（日曜）</v>
      </c>
      <c r="D2728" t="str">
        <f>マスタデータレース一覧!H2728</f>
        <v>GⅢ</v>
      </c>
      <c r="E2728" t="str">
        <f>マスタデータレース一覧!G2728</f>
        <v>良</v>
      </c>
      <c r="F2728" t="str">
        <f>MID(マスタデータレース一覧!A2728,FIND("回",マスタデータレース一覧!A2728)+1,2)</f>
        <v>新潟</v>
      </c>
      <c r="G2728" t="str">
        <f>MID(マスタデータレース一覧!F2728,2,FIND("・",マスタデータレース一覧!F2728)-2)</f>
        <v>芝</v>
      </c>
      <c r="H2728" s="9" t="str">
        <f>マスタデータレース一覧!E2728</f>
        <v>2,000</v>
      </c>
      <c r="I2728" t="str">
        <f>MID(マスタデータレース一覧!F2728,FIND("・",マスタデータレース一覧!F2728,1)+1,FIND("）",マスタデータレース一覧!F2728,1)-FIND("・",マスタデータレース一覧!F2728,1)-1)</f>
        <v>左外</v>
      </c>
      <c r="J2728" t="str">
        <f>マスタデータレース一覧!D2728</f>
        <v>15時45分</v>
      </c>
      <c r="K2728" t="str">
        <f>MID(マスタデータレース一覧!C2728,3,2)</f>
        <v/>
      </c>
    </row>
    <row r="2729" spans="1:11" x14ac:dyDescent="0.15">
      <c r="A2729">
        <f>マスタデータレース一覧!V2729</f>
        <v>1306</v>
      </c>
      <c r="B2729" t="str">
        <f>マスタデータレース一覧!B2729</f>
        <v>農林水産省賞典新潟記念</v>
      </c>
      <c r="C2729" t="str">
        <f>MID(マスタデータレース一覧!A2729,1,FIND("）",マスタデータレース一覧!A2729))</f>
        <v>2019年9月1日（日曜）</v>
      </c>
      <c r="D2729" t="str">
        <f>マスタデータレース一覧!H2729</f>
        <v>GⅢ</v>
      </c>
      <c r="E2729" t="str">
        <f>マスタデータレース一覧!G2729</f>
        <v>良</v>
      </c>
      <c r="F2729" t="str">
        <f>MID(マスタデータレース一覧!A2729,FIND("回",マスタデータレース一覧!A2729)+1,2)</f>
        <v>新潟</v>
      </c>
      <c r="G2729" t="str">
        <f>MID(マスタデータレース一覧!F2729,2,FIND("・",マスタデータレース一覧!F2729)-2)</f>
        <v>芝</v>
      </c>
      <c r="H2729" s="9" t="str">
        <f>マスタデータレース一覧!E2729</f>
        <v>2,000</v>
      </c>
      <c r="I2729" t="str">
        <f>MID(マスタデータレース一覧!F2729,FIND("・",マスタデータレース一覧!F2729,1)+1,FIND("）",マスタデータレース一覧!F2729,1)-FIND("・",マスタデータレース一覧!F2729,1)-1)</f>
        <v>左外</v>
      </c>
      <c r="J2729" t="str">
        <f>マスタデータレース一覧!D2729</f>
        <v>15時45分</v>
      </c>
      <c r="K2729" t="str">
        <f>MID(マスタデータレース一覧!C2729,3,2)</f>
        <v/>
      </c>
    </row>
    <row r="2730" spans="1:11" x14ac:dyDescent="0.15">
      <c r="A2730">
        <f>マスタデータレース一覧!V2730</f>
        <v>1305</v>
      </c>
      <c r="B2730" t="str">
        <f>マスタデータレース一覧!B2730</f>
        <v>農林水産省賞典新潟記念</v>
      </c>
      <c r="C2730" t="str">
        <f>MID(マスタデータレース一覧!A2730,1,FIND("）",マスタデータレース一覧!A2730))</f>
        <v>2019年9月1日（日曜）</v>
      </c>
      <c r="D2730" t="str">
        <f>マスタデータレース一覧!H2730</f>
        <v>GⅢ</v>
      </c>
      <c r="E2730" t="str">
        <f>マスタデータレース一覧!G2730</f>
        <v>良</v>
      </c>
      <c r="F2730" t="str">
        <f>MID(マスタデータレース一覧!A2730,FIND("回",マスタデータレース一覧!A2730)+1,2)</f>
        <v>新潟</v>
      </c>
      <c r="G2730" t="str">
        <f>MID(マスタデータレース一覧!F2730,2,FIND("・",マスタデータレース一覧!F2730)-2)</f>
        <v>芝</v>
      </c>
      <c r="H2730" s="9" t="str">
        <f>マスタデータレース一覧!E2730</f>
        <v>2,000</v>
      </c>
      <c r="I2730" t="str">
        <f>MID(マスタデータレース一覧!F2730,FIND("・",マスタデータレース一覧!F2730,1)+1,FIND("）",マスタデータレース一覧!F2730,1)-FIND("・",マスタデータレース一覧!F2730,1)-1)</f>
        <v>左外</v>
      </c>
      <c r="J2730" t="str">
        <f>マスタデータレース一覧!D2730</f>
        <v>15時45分</v>
      </c>
      <c r="K2730" t="str">
        <f>MID(マスタデータレース一覧!C2730,3,2)</f>
        <v/>
      </c>
    </row>
    <row r="2731" spans="1:11" x14ac:dyDescent="0.15">
      <c r="A2731">
        <f>マスタデータレース一覧!V2731</f>
        <v>1304</v>
      </c>
      <c r="B2731" t="str">
        <f>マスタデータレース一覧!B2731</f>
        <v>農林水産省賞典新潟記念</v>
      </c>
      <c r="C2731" t="str">
        <f>MID(マスタデータレース一覧!A2731,1,FIND("）",マスタデータレース一覧!A2731))</f>
        <v>2019年9月1日（日曜）</v>
      </c>
      <c r="D2731" t="str">
        <f>マスタデータレース一覧!H2731</f>
        <v>GⅢ</v>
      </c>
      <c r="E2731" t="str">
        <f>マスタデータレース一覧!G2731</f>
        <v>良</v>
      </c>
      <c r="F2731" t="str">
        <f>MID(マスタデータレース一覧!A2731,FIND("回",マスタデータレース一覧!A2731)+1,2)</f>
        <v>新潟</v>
      </c>
      <c r="G2731" t="str">
        <f>MID(マスタデータレース一覧!F2731,2,FIND("・",マスタデータレース一覧!F2731)-2)</f>
        <v>芝</v>
      </c>
      <c r="H2731" s="9" t="str">
        <f>マスタデータレース一覧!E2731</f>
        <v>2,000</v>
      </c>
      <c r="I2731" t="str">
        <f>MID(マスタデータレース一覧!F2731,FIND("・",マスタデータレース一覧!F2731,1)+1,FIND("）",マスタデータレース一覧!F2731,1)-FIND("・",マスタデータレース一覧!F2731,1)-1)</f>
        <v>左外</v>
      </c>
      <c r="J2731" t="str">
        <f>マスタデータレース一覧!D2731</f>
        <v>15時45分</v>
      </c>
      <c r="K2731" t="str">
        <f>MID(マスタデータレース一覧!C2731,3,2)</f>
        <v/>
      </c>
    </row>
    <row r="2732" spans="1:11" x14ac:dyDescent="0.15">
      <c r="A2732">
        <f>マスタデータレース一覧!V2732</f>
        <v>1303</v>
      </c>
      <c r="B2732" t="str">
        <f>マスタデータレース一覧!B2732</f>
        <v>農林水産省賞典新潟記念</v>
      </c>
      <c r="C2732" t="str">
        <f>MID(マスタデータレース一覧!A2732,1,FIND("）",マスタデータレース一覧!A2732))</f>
        <v>2019年9月1日（日曜）</v>
      </c>
      <c r="D2732" t="str">
        <f>マスタデータレース一覧!H2732</f>
        <v>GⅢ</v>
      </c>
      <c r="E2732" t="str">
        <f>マスタデータレース一覧!G2732</f>
        <v>良</v>
      </c>
      <c r="F2732" t="str">
        <f>MID(マスタデータレース一覧!A2732,FIND("回",マスタデータレース一覧!A2732)+1,2)</f>
        <v>新潟</v>
      </c>
      <c r="G2732" t="str">
        <f>MID(マスタデータレース一覧!F2732,2,FIND("・",マスタデータレース一覧!F2732)-2)</f>
        <v>芝</v>
      </c>
      <c r="H2732" s="9" t="str">
        <f>マスタデータレース一覧!E2732</f>
        <v>2,000</v>
      </c>
      <c r="I2732" t="str">
        <f>MID(マスタデータレース一覧!F2732,FIND("・",マスタデータレース一覧!F2732,1)+1,FIND("）",マスタデータレース一覧!F2732,1)-FIND("・",マスタデータレース一覧!F2732,1)-1)</f>
        <v>左外</v>
      </c>
      <c r="J2732" t="str">
        <f>マスタデータレース一覧!D2732</f>
        <v>15時45分</v>
      </c>
      <c r="K2732" t="str">
        <f>MID(マスタデータレース一覧!C2732,3,2)</f>
        <v/>
      </c>
    </row>
    <row r="2733" spans="1:11" x14ac:dyDescent="0.15">
      <c r="A2733">
        <f>マスタデータレース一覧!V2733</f>
        <v>1302</v>
      </c>
      <c r="B2733" t="str">
        <f>マスタデータレース一覧!B2733</f>
        <v>農林水産省賞典新潟記念</v>
      </c>
      <c r="C2733" t="str">
        <f>MID(マスタデータレース一覧!A2733,1,FIND("）",マスタデータレース一覧!A2733))</f>
        <v>2019年9月1日（日曜）</v>
      </c>
      <c r="D2733" t="str">
        <f>マスタデータレース一覧!H2733</f>
        <v>GⅢ</v>
      </c>
      <c r="E2733" t="str">
        <f>マスタデータレース一覧!G2733</f>
        <v>良</v>
      </c>
      <c r="F2733" t="str">
        <f>MID(マスタデータレース一覧!A2733,FIND("回",マスタデータレース一覧!A2733)+1,2)</f>
        <v>新潟</v>
      </c>
      <c r="G2733" t="str">
        <f>MID(マスタデータレース一覧!F2733,2,FIND("・",マスタデータレース一覧!F2733)-2)</f>
        <v>芝</v>
      </c>
      <c r="H2733" s="9" t="str">
        <f>マスタデータレース一覧!E2733</f>
        <v>2,000</v>
      </c>
      <c r="I2733" t="str">
        <f>MID(マスタデータレース一覧!F2733,FIND("・",マスタデータレース一覧!F2733,1)+1,FIND("）",マスタデータレース一覧!F2733,1)-FIND("・",マスタデータレース一覧!F2733,1)-1)</f>
        <v>左外</v>
      </c>
      <c r="J2733" t="str">
        <f>マスタデータレース一覧!D2733</f>
        <v>15時45分</v>
      </c>
      <c r="K2733" t="str">
        <f>MID(マスタデータレース一覧!C2733,3,2)</f>
        <v/>
      </c>
    </row>
    <row r="2734" spans="1:11" x14ac:dyDescent="0.15">
      <c r="A2734">
        <f>マスタデータレース一覧!V2734</f>
        <v>1301</v>
      </c>
      <c r="B2734" t="str">
        <f>マスタデータレース一覧!B2734</f>
        <v>農林水産省賞典新潟記念</v>
      </c>
      <c r="C2734" t="str">
        <f>MID(マスタデータレース一覧!A2734,1,FIND("）",マスタデータレース一覧!A2734))</f>
        <v>2019年9月1日（日曜）</v>
      </c>
      <c r="D2734" t="str">
        <f>マスタデータレース一覧!H2734</f>
        <v>GⅢ</v>
      </c>
      <c r="E2734" t="str">
        <f>マスタデータレース一覧!G2734</f>
        <v>良</v>
      </c>
      <c r="F2734" t="str">
        <f>MID(マスタデータレース一覧!A2734,FIND("回",マスタデータレース一覧!A2734)+1,2)</f>
        <v>新潟</v>
      </c>
      <c r="G2734" t="str">
        <f>MID(マスタデータレース一覧!F2734,2,FIND("・",マスタデータレース一覧!F2734)-2)</f>
        <v>芝</v>
      </c>
      <c r="H2734" s="9" t="str">
        <f>マスタデータレース一覧!E2734</f>
        <v>2,000</v>
      </c>
      <c r="I2734" t="str">
        <f>MID(マスタデータレース一覧!F2734,FIND("・",マスタデータレース一覧!F2734,1)+1,FIND("）",マスタデータレース一覧!F2734,1)-FIND("・",マスタデータレース一覧!F2734,1)-1)</f>
        <v>左外</v>
      </c>
      <c r="J2734" t="str">
        <f>マスタデータレース一覧!D2734</f>
        <v>15時45分</v>
      </c>
      <c r="K2734" t="str">
        <f>MID(マスタデータレース一覧!C2734,3,2)</f>
        <v/>
      </c>
    </row>
    <row r="2735" spans="1:11" x14ac:dyDescent="0.15">
      <c r="A2735">
        <f>マスタデータレース一覧!V2735</f>
        <v>1300</v>
      </c>
      <c r="B2735" t="str">
        <f>マスタデータレース一覧!B2735</f>
        <v>農林水産省賞典新潟記念</v>
      </c>
      <c r="C2735" t="str">
        <f>MID(マスタデータレース一覧!A2735,1,FIND("）",マスタデータレース一覧!A2735))</f>
        <v>2019年9月1日（日曜）</v>
      </c>
      <c r="D2735" t="str">
        <f>マスタデータレース一覧!H2735</f>
        <v>GⅢ</v>
      </c>
      <c r="E2735" t="str">
        <f>マスタデータレース一覧!G2735</f>
        <v>良</v>
      </c>
      <c r="F2735" t="str">
        <f>MID(マスタデータレース一覧!A2735,FIND("回",マスタデータレース一覧!A2735)+1,2)</f>
        <v>新潟</v>
      </c>
      <c r="G2735" t="str">
        <f>MID(マスタデータレース一覧!F2735,2,FIND("・",マスタデータレース一覧!F2735)-2)</f>
        <v>芝</v>
      </c>
      <c r="H2735" s="9" t="str">
        <f>マスタデータレース一覧!E2735</f>
        <v>2,000</v>
      </c>
      <c r="I2735" t="str">
        <f>MID(マスタデータレース一覧!F2735,FIND("・",マスタデータレース一覧!F2735,1)+1,FIND("）",マスタデータレース一覧!F2735,1)-FIND("・",マスタデータレース一覧!F2735,1)-1)</f>
        <v>左外</v>
      </c>
      <c r="J2735" t="str">
        <f>マスタデータレース一覧!D2735</f>
        <v>15時45分</v>
      </c>
      <c r="K2735" t="str">
        <f>MID(マスタデータレース一覧!C2735,3,2)</f>
        <v/>
      </c>
    </row>
    <row r="2736" spans="1:11" x14ac:dyDescent="0.15">
      <c r="A2736">
        <f>マスタデータレース一覧!V2736</f>
        <v>1299</v>
      </c>
      <c r="B2736" t="str">
        <f>マスタデータレース一覧!B2736</f>
        <v>農林水産省賞典新潟記念</v>
      </c>
      <c r="C2736" t="str">
        <f>MID(マスタデータレース一覧!A2736,1,FIND("）",マスタデータレース一覧!A2736))</f>
        <v>2019年9月1日（日曜）</v>
      </c>
      <c r="D2736" t="str">
        <f>マスタデータレース一覧!H2736</f>
        <v>GⅢ</v>
      </c>
      <c r="E2736" t="str">
        <f>マスタデータレース一覧!G2736</f>
        <v>良</v>
      </c>
      <c r="F2736" t="str">
        <f>MID(マスタデータレース一覧!A2736,FIND("回",マスタデータレース一覧!A2736)+1,2)</f>
        <v>新潟</v>
      </c>
      <c r="G2736" t="str">
        <f>MID(マスタデータレース一覧!F2736,2,FIND("・",マスタデータレース一覧!F2736)-2)</f>
        <v>芝</v>
      </c>
      <c r="H2736" s="9" t="str">
        <f>マスタデータレース一覧!E2736</f>
        <v>2,000</v>
      </c>
      <c r="I2736" t="str">
        <f>MID(マスタデータレース一覧!F2736,FIND("・",マスタデータレース一覧!F2736,1)+1,FIND("）",マスタデータレース一覧!F2736,1)-FIND("・",マスタデータレース一覧!F2736,1)-1)</f>
        <v>左外</v>
      </c>
      <c r="J2736" t="str">
        <f>マスタデータレース一覧!D2736</f>
        <v>15時45分</v>
      </c>
      <c r="K2736" t="str">
        <f>MID(マスタデータレース一覧!C2736,3,2)</f>
        <v/>
      </c>
    </row>
    <row r="2737" spans="1:11" x14ac:dyDescent="0.15">
      <c r="A2737">
        <f>マスタデータレース一覧!V2737</f>
        <v>1298</v>
      </c>
      <c r="B2737" t="str">
        <f>マスタデータレース一覧!B2737</f>
        <v>農林水産省賞典新潟記念</v>
      </c>
      <c r="C2737" t="str">
        <f>MID(マスタデータレース一覧!A2737,1,FIND("）",マスタデータレース一覧!A2737))</f>
        <v>2019年9月1日（日曜）</v>
      </c>
      <c r="D2737" t="str">
        <f>マスタデータレース一覧!H2737</f>
        <v>GⅢ</v>
      </c>
      <c r="E2737" t="str">
        <f>マスタデータレース一覧!G2737</f>
        <v>良</v>
      </c>
      <c r="F2737" t="str">
        <f>MID(マスタデータレース一覧!A2737,FIND("回",マスタデータレース一覧!A2737)+1,2)</f>
        <v>新潟</v>
      </c>
      <c r="G2737" t="str">
        <f>MID(マスタデータレース一覧!F2737,2,FIND("・",マスタデータレース一覧!F2737)-2)</f>
        <v>芝</v>
      </c>
      <c r="H2737" s="9" t="str">
        <f>マスタデータレース一覧!E2737</f>
        <v>2,000</v>
      </c>
      <c r="I2737" t="str">
        <f>MID(マスタデータレース一覧!F2737,FIND("・",マスタデータレース一覧!F2737,1)+1,FIND("）",マスタデータレース一覧!F2737,1)-FIND("・",マスタデータレース一覧!F2737,1)-1)</f>
        <v>左外</v>
      </c>
      <c r="J2737" t="str">
        <f>マスタデータレース一覧!D2737</f>
        <v>15時45分</v>
      </c>
      <c r="K2737" t="str">
        <f>MID(マスタデータレース一覧!C2737,3,2)</f>
        <v/>
      </c>
    </row>
    <row r="2738" spans="1:11" x14ac:dyDescent="0.15">
      <c r="A2738">
        <f>マスタデータレース一覧!V2738</f>
        <v>1297</v>
      </c>
      <c r="B2738" t="str">
        <f>マスタデータレース一覧!B2738</f>
        <v>農林水産省賞典新潟記念</v>
      </c>
      <c r="C2738" t="str">
        <f>MID(マスタデータレース一覧!A2738,1,FIND("）",マスタデータレース一覧!A2738))</f>
        <v>2019年9月1日（日曜）</v>
      </c>
      <c r="D2738" t="str">
        <f>マスタデータレース一覧!H2738</f>
        <v>GⅢ</v>
      </c>
      <c r="E2738" t="str">
        <f>マスタデータレース一覧!G2738</f>
        <v>良</v>
      </c>
      <c r="F2738" t="str">
        <f>MID(マスタデータレース一覧!A2738,FIND("回",マスタデータレース一覧!A2738)+1,2)</f>
        <v>新潟</v>
      </c>
      <c r="G2738" t="str">
        <f>MID(マスタデータレース一覧!F2738,2,FIND("・",マスタデータレース一覧!F2738)-2)</f>
        <v>芝</v>
      </c>
      <c r="H2738" s="9" t="str">
        <f>マスタデータレース一覧!E2738</f>
        <v>2,000</v>
      </c>
      <c r="I2738" t="str">
        <f>MID(マスタデータレース一覧!F2738,FIND("・",マスタデータレース一覧!F2738,1)+1,FIND("）",マスタデータレース一覧!F2738,1)-FIND("・",マスタデータレース一覧!F2738,1)-1)</f>
        <v>左外</v>
      </c>
      <c r="J2738" t="str">
        <f>マスタデータレース一覧!D2738</f>
        <v>15時45分</v>
      </c>
      <c r="K2738" t="str">
        <f>MID(マスタデータレース一覧!C2738,3,2)</f>
        <v/>
      </c>
    </row>
    <row r="2739" spans="1:11" x14ac:dyDescent="0.15">
      <c r="A2739">
        <f>マスタデータレース一覧!V2739</f>
        <v>1296</v>
      </c>
      <c r="B2739" t="str">
        <f>マスタデータレース一覧!B2739</f>
        <v>農林水産省賞典新潟記念</v>
      </c>
      <c r="C2739" t="str">
        <f>MID(マスタデータレース一覧!A2739,1,FIND("）",マスタデータレース一覧!A2739))</f>
        <v>2019年9月1日（日曜）</v>
      </c>
      <c r="D2739" t="str">
        <f>マスタデータレース一覧!H2739</f>
        <v>GⅢ</v>
      </c>
      <c r="E2739" t="str">
        <f>マスタデータレース一覧!G2739</f>
        <v>良</v>
      </c>
      <c r="F2739" t="str">
        <f>MID(マスタデータレース一覧!A2739,FIND("回",マスタデータレース一覧!A2739)+1,2)</f>
        <v>新潟</v>
      </c>
      <c r="G2739" t="str">
        <f>MID(マスタデータレース一覧!F2739,2,FIND("・",マスタデータレース一覧!F2739)-2)</f>
        <v>芝</v>
      </c>
      <c r="H2739" s="9" t="str">
        <f>マスタデータレース一覧!E2739</f>
        <v>2,000</v>
      </c>
      <c r="I2739" t="str">
        <f>MID(マスタデータレース一覧!F2739,FIND("・",マスタデータレース一覧!F2739,1)+1,FIND("）",マスタデータレース一覧!F2739,1)-FIND("・",マスタデータレース一覧!F2739,1)-1)</f>
        <v>左外</v>
      </c>
      <c r="J2739" t="str">
        <f>マスタデータレース一覧!D2739</f>
        <v>15時45分</v>
      </c>
      <c r="K2739" t="str">
        <f>MID(マスタデータレース一覧!C2739,3,2)</f>
        <v/>
      </c>
    </row>
    <row r="2740" spans="1:11" x14ac:dyDescent="0.15">
      <c r="A2740">
        <f>マスタデータレース一覧!V2740</f>
        <v>1295</v>
      </c>
      <c r="B2740" t="str">
        <f>マスタデータレース一覧!B2740</f>
        <v>農林水産省賞典新潟記念</v>
      </c>
      <c r="C2740" t="str">
        <f>MID(マスタデータレース一覧!A2740,1,FIND("）",マスタデータレース一覧!A2740))</f>
        <v>2019年9月1日（日曜）</v>
      </c>
      <c r="D2740" t="str">
        <f>マスタデータレース一覧!H2740</f>
        <v>GⅢ</v>
      </c>
      <c r="E2740" t="str">
        <f>マスタデータレース一覧!G2740</f>
        <v>良</v>
      </c>
      <c r="F2740" t="str">
        <f>MID(マスタデータレース一覧!A2740,FIND("回",マスタデータレース一覧!A2740)+1,2)</f>
        <v>新潟</v>
      </c>
      <c r="G2740" t="str">
        <f>MID(マスタデータレース一覧!F2740,2,FIND("・",マスタデータレース一覧!F2740)-2)</f>
        <v>芝</v>
      </c>
      <c r="H2740" s="9" t="str">
        <f>マスタデータレース一覧!E2740</f>
        <v>2,000</v>
      </c>
      <c r="I2740" t="str">
        <f>MID(マスタデータレース一覧!F2740,FIND("・",マスタデータレース一覧!F2740,1)+1,FIND("）",マスタデータレース一覧!F2740,1)-FIND("・",マスタデータレース一覧!F2740,1)-1)</f>
        <v>左外</v>
      </c>
      <c r="J2740" t="str">
        <f>マスタデータレース一覧!D2740</f>
        <v>15時45分</v>
      </c>
      <c r="K2740" t="str">
        <f>MID(マスタデータレース一覧!C2740,3,2)</f>
        <v/>
      </c>
    </row>
    <row r="2741" spans="1:11" x14ac:dyDescent="0.15">
      <c r="A2741">
        <f>マスタデータレース一覧!V2741</f>
        <v>1294</v>
      </c>
      <c r="B2741" t="str">
        <f>マスタデータレース一覧!B2741</f>
        <v>農林水産省賞典札幌2歳ステークス</v>
      </c>
      <c r="C2741" t="str">
        <f>MID(マスタデータレース一覧!A2741,1,FIND("）",マスタデータレース一覧!A2741))</f>
        <v>2019年8月31日（土曜）</v>
      </c>
      <c r="D2741" t="str">
        <f>マスタデータレース一覧!H2741</f>
        <v>GⅢ</v>
      </c>
      <c r="E2741" t="str">
        <f>マスタデータレース一覧!G2741</f>
        <v>稍重</v>
      </c>
      <c r="F2741" t="str">
        <f>MID(マスタデータレース一覧!A2741,FIND("回",マスタデータレース一覧!A2741)+1,2)</f>
        <v>札幌</v>
      </c>
      <c r="G2741" t="str">
        <f>MID(マスタデータレース一覧!F2741,2,FIND("・",マスタデータレース一覧!F2741)-2)</f>
        <v>芝</v>
      </c>
      <c r="H2741" s="9" t="str">
        <f>マスタデータレース一覧!E2741</f>
        <v>1,800</v>
      </c>
      <c r="I2741" t="str">
        <f>MID(マスタデータレース一覧!F2741,FIND("・",マスタデータレース一覧!F2741,1)+1,FIND("）",マスタデータレース一覧!F2741,1)-FIND("・",マスタデータレース一覧!F2741,1)-1)</f>
        <v>右</v>
      </c>
      <c r="J2741" t="str">
        <f>マスタデータレース一覧!D2741</f>
        <v>15時25分</v>
      </c>
      <c r="K2741" t="str">
        <f>MID(マスタデータレース一覧!C2741,3,2)</f>
        <v/>
      </c>
    </row>
    <row r="2742" spans="1:11" x14ac:dyDescent="0.15">
      <c r="A2742">
        <f>マスタデータレース一覧!V2742</f>
        <v>1293</v>
      </c>
      <c r="B2742" t="str">
        <f>マスタデータレース一覧!B2742</f>
        <v>農林水産省賞典札幌2歳ステークス</v>
      </c>
      <c r="C2742" t="str">
        <f>MID(マスタデータレース一覧!A2742,1,FIND("）",マスタデータレース一覧!A2742))</f>
        <v>2019年8月31日（土曜）</v>
      </c>
      <c r="D2742" t="str">
        <f>マスタデータレース一覧!H2742</f>
        <v>GⅢ</v>
      </c>
      <c r="E2742" t="str">
        <f>マスタデータレース一覧!G2742</f>
        <v>稍重</v>
      </c>
      <c r="F2742" t="str">
        <f>MID(マスタデータレース一覧!A2742,FIND("回",マスタデータレース一覧!A2742)+1,2)</f>
        <v>札幌</v>
      </c>
      <c r="G2742" t="str">
        <f>MID(マスタデータレース一覧!F2742,2,FIND("・",マスタデータレース一覧!F2742)-2)</f>
        <v>芝</v>
      </c>
      <c r="H2742" s="9" t="str">
        <f>マスタデータレース一覧!E2742</f>
        <v>1,800</v>
      </c>
      <c r="I2742" t="str">
        <f>MID(マスタデータレース一覧!F2742,FIND("・",マスタデータレース一覧!F2742,1)+1,FIND("）",マスタデータレース一覧!F2742,1)-FIND("・",マスタデータレース一覧!F2742,1)-1)</f>
        <v>右</v>
      </c>
      <c r="J2742" t="str">
        <f>マスタデータレース一覧!D2742</f>
        <v>15時25分</v>
      </c>
      <c r="K2742" t="str">
        <f>MID(マスタデータレース一覧!C2742,3,2)</f>
        <v/>
      </c>
    </row>
    <row r="2743" spans="1:11" x14ac:dyDescent="0.15">
      <c r="A2743">
        <f>マスタデータレース一覧!V2743</f>
        <v>1292</v>
      </c>
      <c r="B2743" t="str">
        <f>マスタデータレース一覧!B2743</f>
        <v>農林水産省賞典札幌2歳ステークス</v>
      </c>
      <c r="C2743" t="str">
        <f>MID(マスタデータレース一覧!A2743,1,FIND("）",マスタデータレース一覧!A2743))</f>
        <v>2019年8月31日（土曜）</v>
      </c>
      <c r="D2743" t="str">
        <f>マスタデータレース一覧!H2743</f>
        <v>GⅢ</v>
      </c>
      <c r="E2743" t="str">
        <f>マスタデータレース一覧!G2743</f>
        <v>稍重</v>
      </c>
      <c r="F2743" t="str">
        <f>MID(マスタデータレース一覧!A2743,FIND("回",マスタデータレース一覧!A2743)+1,2)</f>
        <v>札幌</v>
      </c>
      <c r="G2743" t="str">
        <f>MID(マスタデータレース一覧!F2743,2,FIND("・",マスタデータレース一覧!F2743)-2)</f>
        <v>芝</v>
      </c>
      <c r="H2743" s="9" t="str">
        <f>マスタデータレース一覧!E2743</f>
        <v>1,800</v>
      </c>
      <c r="I2743" t="str">
        <f>MID(マスタデータレース一覧!F2743,FIND("・",マスタデータレース一覧!F2743,1)+1,FIND("）",マスタデータレース一覧!F2743,1)-FIND("・",マスタデータレース一覧!F2743,1)-1)</f>
        <v>右</v>
      </c>
      <c r="J2743" t="str">
        <f>マスタデータレース一覧!D2743</f>
        <v>15時25分</v>
      </c>
      <c r="K2743" t="str">
        <f>MID(マスタデータレース一覧!C2743,3,2)</f>
        <v/>
      </c>
    </row>
    <row r="2744" spans="1:11" x14ac:dyDescent="0.15">
      <c r="A2744">
        <f>マスタデータレース一覧!V2744</f>
        <v>1291</v>
      </c>
      <c r="B2744" t="str">
        <f>マスタデータレース一覧!B2744</f>
        <v>農林水産省賞典札幌2歳ステークス</v>
      </c>
      <c r="C2744" t="str">
        <f>MID(マスタデータレース一覧!A2744,1,FIND("）",マスタデータレース一覧!A2744))</f>
        <v>2019年8月31日（土曜）</v>
      </c>
      <c r="D2744" t="str">
        <f>マスタデータレース一覧!H2744</f>
        <v>GⅢ</v>
      </c>
      <c r="E2744" t="str">
        <f>マスタデータレース一覧!G2744</f>
        <v>稍重</v>
      </c>
      <c r="F2744" t="str">
        <f>MID(マスタデータレース一覧!A2744,FIND("回",マスタデータレース一覧!A2744)+1,2)</f>
        <v>札幌</v>
      </c>
      <c r="G2744" t="str">
        <f>MID(マスタデータレース一覧!F2744,2,FIND("・",マスタデータレース一覧!F2744)-2)</f>
        <v>芝</v>
      </c>
      <c r="H2744" s="9" t="str">
        <f>マスタデータレース一覧!E2744</f>
        <v>1,800</v>
      </c>
      <c r="I2744" t="str">
        <f>MID(マスタデータレース一覧!F2744,FIND("・",マスタデータレース一覧!F2744,1)+1,FIND("）",マスタデータレース一覧!F2744,1)-FIND("・",マスタデータレース一覧!F2744,1)-1)</f>
        <v>右</v>
      </c>
      <c r="J2744" t="str">
        <f>マスタデータレース一覧!D2744</f>
        <v>15時25分</v>
      </c>
      <c r="K2744" t="str">
        <f>MID(マスタデータレース一覧!C2744,3,2)</f>
        <v/>
      </c>
    </row>
    <row r="2745" spans="1:11" x14ac:dyDescent="0.15">
      <c r="A2745">
        <f>マスタデータレース一覧!V2745</f>
        <v>1290</v>
      </c>
      <c r="B2745" t="str">
        <f>マスタデータレース一覧!B2745</f>
        <v>農林水産省賞典札幌2歳ステークス</v>
      </c>
      <c r="C2745" t="str">
        <f>MID(マスタデータレース一覧!A2745,1,FIND("）",マスタデータレース一覧!A2745))</f>
        <v>2019年8月31日（土曜）</v>
      </c>
      <c r="D2745" t="str">
        <f>マスタデータレース一覧!H2745</f>
        <v>GⅢ</v>
      </c>
      <c r="E2745" t="str">
        <f>マスタデータレース一覧!G2745</f>
        <v>稍重</v>
      </c>
      <c r="F2745" t="str">
        <f>MID(マスタデータレース一覧!A2745,FIND("回",マスタデータレース一覧!A2745)+1,2)</f>
        <v>札幌</v>
      </c>
      <c r="G2745" t="str">
        <f>MID(マスタデータレース一覧!F2745,2,FIND("・",マスタデータレース一覧!F2745)-2)</f>
        <v>芝</v>
      </c>
      <c r="H2745" s="9" t="str">
        <f>マスタデータレース一覧!E2745</f>
        <v>1,800</v>
      </c>
      <c r="I2745" t="str">
        <f>MID(マスタデータレース一覧!F2745,FIND("・",マスタデータレース一覧!F2745,1)+1,FIND("）",マスタデータレース一覧!F2745,1)-FIND("・",マスタデータレース一覧!F2745,1)-1)</f>
        <v>右</v>
      </c>
      <c r="J2745" t="str">
        <f>マスタデータレース一覧!D2745</f>
        <v>15時25分</v>
      </c>
      <c r="K2745" t="str">
        <f>MID(マスタデータレース一覧!C2745,3,2)</f>
        <v/>
      </c>
    </row>
    <row r="2746" spans="1:11" x14ac:dyDescent="0.15">
      <c r="A2746">
        <f>マスタデータレース一覧!V2746</f>
        <v>1289</v>
      </c>
      <c r="B2746" t="str">
        <f>マスタデータレース一覧!B2746</f>
        <v>農林水産省賞典札幌2歳ステークス</v>
      </c>
      <c r="C2746" t="str">
        <f>MID(マスタデータレース一覧!A2746,1,FIND("）",マスタデータレース一覧!A2746))</f>
        <v>2019年8月31日（土曜）</v>
      </c>
      <c r="D2746" t="str">
        <f>マスタデータレース一覧!H2746</f>
        <v>GⅢ</v>
      </c>
      <c r="E2746" t="str">
        <f>マスタデータレース一覧!G2746</f>
        <v>稍重</v>
      </c>
      <c r="F2746" t="str">
        <f>MID(マスタデータレース一覧!A2746,FIND("回",マスタデータレース一覧!A2746)+1,2)</f>
        <v>札幌</v>
      </c>
      <c r="G2746" t="str">
        <f>MID(マスタデータレース一覧!F2746,2,FIND("・",マスタデータレース一覧!F2746)-2)</f>
        <v>芝</v>
      </c>
      <c r="H2746" s="9" t="str">
        <f>マスタデータレース一覧!E2746</f>
        <v>1,800</v>
      </c>
      <c r="I2746" t="str">
        <f>MID(マスタデータレース一覧!F2746,FIND("・",マスタデータレース一覧!F2746,1)+1,FIND("）",マスタデータレース一覧!F2746,1)-FIND("・",マスタデータレース一覧!F2746,1)-1)</f>
        <v>右</v>
      </c>
      <c r="J2746" t="str">
        <f>マスタデータレース一覧!D2746</f>
        <v>15時25分</v>
      </c>
      <c r="K2746" t="str">
        <f>MID(マスタデータレース一覧!C2746,3,2)</f>
        <v/>
      </c>
    </row>
    <row r="2747" spans="1:11" x14ac:dyDescent="0.15">
      <c r="A2747">
        <f>マスタデータレース一覧!V2747</f>
        <v>1288</v>
      </c>
      <c r="B2747" t="str">
        <f>マスタデータレース一覧!B2747</f>
        <v>農林水産省賞典札幌2歳ステークス</v>
      </c>
      <c r="C2747" t="str">
        <f>MID(マスタデータレース一覧!A2747,1,FIND("）",マスタデータレース一覧!A2747))</f>
        <v>2019年8月31日（土曜）</v>
      </c>
      <c r="D2747" t="str">
        <f>マスタデータレース一覧!H2747</f>
        <v>GⅢ</v>
      </c>
      <c r="E2747" t="str">
        <f>マスタデータレース一覧!G2747</f>
        <v>稍重</v>
      </c>
      <c r="F2747" t="str">
        <f>MID(マスタデータレース一覧!A2747,FIND("回",マスタデータレース一覧!A2747)+1,2)</f>
        <v>札幌</v>
      </c>
      <c r="G2747" t="str">
        <f>MID(マスタデータレース一覧!F2747,2,FIND("・",マスタデータレース一覧!F2747)-2)</f>
        <v>芝</v>
      </c>
      <c r="H2747" s="9" t="str">
        <f>マスタデータレース一覧!E2747</f>
        <v>1,800</v>
      </c>
      <c r="I2747" t="str">
        <f>MID(マスタデータレース一覧!F2747,FIND("・",マスタデータレース一覧!F2747,1)+1,FIND("）",マスタデータレース一覧!F2747,1)-FIND("・",マスタデータレース一覧!F2747,1)-1)</f>
        <v>右</v>
      </c>
      <c r="J2747" t="str">
        <f>マスタデータレース一覧!D2747</f>
        <v>15時25分</v>
      </c>
      <c r="K2747" t="str">
        <f>MID(マスタデータレース一覧!C2747,3,2)</f>
        <v/>
      </c>
    </row>
    <row r="2748" spans="1:11" x14ac:dyDescent="0.15">
      <c r="A2748">
        <f>マスタデータレース一覧!V2748</f>
        <v>1287</v>
      </c>
      <c r="B2748" t="str">
        <f>マスタデータレース一覧!B2748</f>
        <v>農林水産省賞典札幌2歳ステークス</v>
      </c>
      <c r="C2748" t="str">
        <f>MID(マスタデータレース一覧!A2748,1,FIND("）",マスタデータレース一覧!A2748))</f>
        <v>2019年8月31日（土曜）</v>
      </c>
      <c r="D2748" t="str">
        <f>マスタデータレース一覧!H2748</f>
        <v>GⅢ</v>
      </c>
      <c r="E2748" t="str">
        <f>マスタデータレース一覧!G2748</f>
        <v>稍重</v>
      </c>
      <c r="F2748" t="str">
        <f>MID(マスタデータレース一覧!A2748,FIND("回",マスタデータレース一覧!A2748)+1,2)</f>
        <v>札幌</v>
      </c>
      <c r="G2748" t="str">
        <f>MID(マスタデータレース一覧!F2748,2,FIND("・",マスタデータレース一覧!F2748)-2)</f>
        <v>芝</v>
      </c>
      <c r="H2748" s="9" t="str">
        <f>マスタデータレース一覧!E2748</f>
        <v>1,800</v>
      </c>
      <c r="I2748" t="str">
        <f>MID(マスタデータレース一覧!F2748,FIND("・",マスタデータレース一覧!F2748,1)+1,FIND("）",マスタデータレース一覧!F2748,1)-FIND("・",マスタデータレース一覧!F2748,1)-1)</f>
        <v>右</v>
      </c>
      <c r="J2748" t="str">
        <f>マスタデータレース一覧!D2748</f>
        <v>15時25分</v>
      </c>
      <c r="K2748" t="str">
        <f>MID(マスタデータレース一覧!C2748,3,2)</f>
        <v/>
      </c>
    </row>
    <row r="2749" spans="1:11" x14ac:dyDescent="0.15">
      <c r="A2749">
        <f>マスタデータレース一覧!V2749</f>
        <v>1286</v>
      </c>
      <c r="B2749" t="str">
        <f>マスタデータレース一覧!B2749</f>
        <v>農林水産省賞典札幌2歳ステークス</v>
      </c>
      <c r="C2749" t="str">
        <f>MID(マスタデータレース一覧!A2749,1,FIND("）",マスタデータレース一覧!A2749))</f>
        <v>2019年8月31日（土曜）</v>
      </c>
      <c r="D2749" t="str">
        <f>マスタデータレース一覧!H2749</f>
        <v>GⅢ</v>
      </c>
      <c r="E2749" t="str">
        <f>マスタデータレース一覧!G2749</f>
        <v>稍重</v>
      </c>
      <c r="F2749" t="str">
        <f>MID(マスタデータレース一覧!A2749,FIND("回",マスタデータレース一覧!A2749)+1,2)</f>
        <v>札幌</v>
      </c>
      <c r="G2749" t="str">
        <f>MID(マスタデータレース一覧!F2749,2,FIND("・",マスタデータレース一覧!F2749)-2)</f>
        <v>芝</v>
      </c>
      <c r="H2749" s="9" t="str">
        <f>マスタデータレース一覧!E2749</f>
        <v>1,800</v>
      </c>
      <c r="I2749" t="str">
        <f>MID(マスタデータレース一覧!F2749,FIND("・",マスタデータレース一覧!F2749,1)+1,FIND("）",マスタデータレース一覧!F2749,1)-FIND("・",マスタデータレース一覧!F2749,1)-1)</f>
        <v>右</v>
      </c>
      <c r="J2749" t="str">
        <f>マスタデータレース一覧!D2749</f>
        <v>15時25分</v>
      </c>
      <c r="K2749" t="str">
        <f>MID(マスタデータレース一覧!C2749,3,2)</f>
        <v/>
      </c>
    </row>
    <row r="2750" spans="1:11" x14ac:dyDescent="0.15">
      <c r="A2750">
        <f>マスタデータレース一覧!V2750</f>
        <v>1285</v>
      </c>
      <c r="B2750" t="str">
        <f>マスタデータレース一覧!B2750</f>
        <v>農林水産省賞典札幌2歳ステークス</v>
      </c>
      <c r="C2750" t="str">
        <f>MID(マスタデータレース一覧!A2750,1,FIND("）",マスタデータレース一覧!A2750))</f>
        <v>2019年8月31日（土曜）</v>
      </c>
      <c r="D2750" t="str">
        <f>マスタデータレース一覧!H2750</f>
        <v>GⅢ</v>
      </c>
      <c r="E2750" t="str">
        <f>マスタデータレース一覧!G2750</f>
        <v>稍重</v>
      </c>
      <c r="F2750" t="str">
        <f>MID(マスタデータレース一覧!A2750,FIND("回",マスタデータレース一覧!A2750)+1,2)</f>
        <v>札幌</v>
      </c>
      <c r="G2750" t="str">
        <f>MID(マスタデータレース一覧!F2750,2,FIND("・",マスタデータレース一覧!F2750)-2)</f>
        <v>芝</v>
      </c>
      <c r="H2750" s="9" t="str">
        <f>マスタデータレース一覧!E2750</f>
        <v>1,800</v>
      </c>
      <c r="I2750" t="str">
        <f>MID(マスタデータレース一覧!F2750,FIND("・",マスタデータレース一覧!F2750,1)+1,FIND("）",マスタデータレース一覧!F2750,1)-FIND("・",マスタデータレース一覧!F2750,1)-1)</f>
        <v>右</v>
      </c>
      <c r="J2750" t="str">
        <f>マスタデータレース一覧!D2750</f>
        <v>15時25分</v>
      </c>
      <c r="K2750" t="str">
        <f>MID(マスタデータレース一覧!C2750,3,2)</f>
        <v/>
      </c>
    </row>
    <row r="2751" spans="1:11" x14ac:dyDescent="0.15">
      <c r="A2751">
        <f>マスタデータレース一覧!V2751</f>
        <v>1284</v>
      </c>
      <c r="B2751" t="str">
        <f>マスタデータレース一覧!B2751</f>
        <v>農林水産省賞典札幌2歳ステークス</v>
      </c>
      <c r="C2751" t="str">
        <f>MID(マスタデータレース一覧!A2751,1,FIND("）",マスタデータレース一覧!A2751))</f>
        <v>2019年8月31日（土曜）</v>
      </c>
      <c r="D2751" t="str">
        <f>マスタデータレース一覧!H2751</f>
        <v>GⅢ</v>
      </c>
      <c r="E2751" t="str">
        <f>マスタデータレース一覧!G2751</f>
        <v>稍重</v>
      </c>
      <c r="F2751" t="str">
        <f>MID(マスタデータレース一覧!A2751,FIND("回",マスタデータレース一覧!A2751)+1,2)</f>
        <v>札幌</v>
      </c>
      <c r="G2751" t="str">
        <f>MID(マスタデータレース一覧!F2751,2,FIND("・",マスタデータレース一覧!F2751)-2)</f>
        <v>芝</v>
      </c>
      <c r="H2751" s="9" t="str">
        <f>マスタデータレース一覧!E2751</f>
        <v>1,800</v>
      </c>
      <c r="I2751" t="str">
        <f>MID(マスタデータレース一覧!F2751,FIND("・",マスタデータレース一覧!F2751,1)+1,FIND("）",マスタデータレース一覧!F2751,1)-FIND("・",マスタデータレース一覧!F2751,1)-1)</f>
        <v>右</v>
      </c>
      <c r="J2751" t="str">
        <f>マスタデータレース一覧!D2751</f>
        <v>15時25分</v>
      </c>
      <c r="K2751" t="str">
        <f>MID(マスタデータレース一覧!C2751,3,2)</f>
        <v/>
      </c>
    </row>
    <row r="2752" spans="1:11" x14ac:dyDescent="0.15">
      <c r="A2752">
        <f>マスタデータレース一覧!V2752</f>
        <v>1283</v>
      </c>
      <c r="B2752" t="str">
        <f>マスタデータレース一覧!B2752</f>
        <v>農林水産省賞典札幌2歳ステークス</v>
      </c>
      <c r="C2752" t="str">
        <f>MID(マスタデータレース一覧!A2752,1,FIND("）",マスタデータレース一覧!A2752))</f>
        <v>2019年8月31日（土曜）</v>
      </c>
      <c r="D2752" t="str">
        <f>マスタデータレース一覧!H2752</f>
        <v>GⅢ</v>
      </c>
      <c r="E2752" t="str">
        <f>マスタデータレース一覧!G2752</f>
        <v>稍重</v>
      </c>
      <c r="F2752" t="str">
        <f>MID(マスタデータレース一覧!A2752,FIND("回",マスタデータレース一覧!A2752)+1,2)</f>
        <v>札幌</v>
      </c>
      <c r="G2752" t="str">
        <f>MID(マスタデータレース一覧!F2752,2,FIND("・",マスタデータレース一覧!F2752)-2)</f>
        <v>芝</v>
      </c>
      <c r="H2752" s="9" t="str">
        <f>マスタデータレース一覧!E2752</f>
        <v>1,800</v>
      </c>
      <c r="I2752" t="str">
        <f>MID(マスタデータレース一覧!F2752,FIND("・",マスタデータレース一覧!F2752,1)+1,FIND("）",マスタデータレース一覧!F2752,1)-FIND("・",マスタデータレース一覧!F2752,1)-1)</f>
        <v>右</v>
      </c>
      <c r="J2752" t="str">
        <f>マスタデータレース一覧!D2752</f>
        <v>15時25分</v>
      </c>
      <c r="K2752" t="str">
        <f>MID(マスタデータレース一覧!C2752,3,2)</f>
        <v/>
      </c>
    </row>
    <row r="2753" spans="1:11" x14ac:dyDescent="0.15">
      <c r="A2753">
        <f>マスタデータレース一覧!V2753</f>
        <v>1282</v>
      </c>
      <c r="B2753" t="str">
        <f>マスタデータレース一覧!B2753</f>
        <v>キーンランドカップ</v>
      </c>
      <c r="C2753" t="str">
        <f>MID(マスタデータレース一覧!A2753,1,FIND("）",マスタデータレース一覧!A2753))</f>
        <v>2019年8月25日（日曜）</v>
      </c>
      <c r="D2753" t="str">
        <f>マスタデータレース一覧!H2753</f>
        <v>GⅢ</v>
      </c>
      <c r="E2753" t="str">
        <f>マスタデータレース一覧!G2753</f>
        <v>稍重</v>
      </c>
      <c r="F2753" t="str">
        <f>MID(マスタデータレース一覧!A2753,FIND("回",マスタデータレース一覧!A2753)+1,2)</f>
        <v>札幌</v>
      </c>
      <c r="G2753" t="str">
        <f>MID(マスタデータレース一覧!F2753,2,FIND("・",マスタデータレース一覧!F2753)-2)</f>
        <v>芝</v>
      </c>
      <c r="H2753" s="9" t="str">
        <f>マスタデータレース一覧!E2753</f>
        <v>1,200</v>
      </c>
      <c r="I2753" t="str">
        <f>MID(マスタデータレース一覧!F2753,FIND("・",マスタデータレース一覧!F2753,1)+1,FIND("）",マスタデータレース一覧!F2753,1)-FIND("・",マスタデータレース一覧!F2753,1)-1)</f>
        <v>右</v>
      </c>
      <c r="J2753" t="str">
        <f>マスタデータレース一覧!D2753</f>
        <v>15時35分</v>
      </c>
      <c r="K2753" t="str">
        <f>MID(マスタデータレース一覧!C2753,3,2)</f>
        <v/>
      </c>
    </row>
    <row r="2754" spans="1:11" x14ac:dyDescent="0.15">
      <c r="A2754">
        <f>マスタデータレース一覧!V2754</f>
        <v>1281</v>
      </c>
      <c r="B2754" t="str">
        <f>マスタデータレース一覧!B2754</f>
        <v>キーンランドカップ</v>
      </c>
      <c r="C2754" t="str">
        <f>MID(マスタデータレース一覧!A2754,1,FIND("）",マスタデータレース一覧!A2754))</f>
        <v>2019年8月25日（日曜）</v>
      </c>
      <c r="D2754" t="str">
        <f>マスタデータレース一覧!H2754</f>
        <v>GⅢ</v>
      </c>
      <c r="E2754" t="str">
        <f>マスタデータレース一覧!G2754</f>
        <v>稍重</v>
      </c>
      <c r="F2754" t="str">
        <f>MID(マスタデータレース一覧!A2754,FIND("回",マスタデータレース一覧!A2754)+1,2)</f>
        <v>札幌</v>
      </c>
      <c r="G2754" t="str">
        <f>MID(マスタデータレース一覧!F2754,2,FIND("・",マスタデータレース一覧!F2754)-2)</f>
        <v>芝</v>
      </c>
      <c r="H2754" s="9" t="str">
        <f>マスタデータレース一覧!E2754</f>
        <v>1,200</v>
      </c>
      <c r="I2754" t="str">
        <f>MID(マスタデータレース一覧!F2754,FIND("・",マスタデータレース一覧!F2754,1)+1,FIND("）",マスタデータレース一覧!F2754,1)-FIND("・",マスタデータレース一覧!F2754,1)-1)</f>
        <v>右</v>
      </c>
      <c r="J2754" t="str">
        <f>マスタデータレース一覧!D2754</f>
        <v>15時35分</v>
      </c>
      <c r="K2754" t="str">
        <f>MID(マスタデータレース一覧!C2754,3,2)</f>
        <v/>
      </c>
    </row>
    <row r="2755" spans="1:11" x14ac:dyDescent="0.15">
      <c r="A2755">
        <f>マスタデータレース一覧!V2755</f>
        <v>1280</v>
      </c>
      <c r="B2755" t="str">
        <f>マスタデータレース一覧!B2755</f>
        <v>キーンランドカップ</v>
      </c>
      <c r="C2755" t="str">
        <f>MID(マスタデータレース一覧!A2755,1,FIND("）",マスタデータレース一覧!A2755))</f>
        <v>2019年8月25日（日曜）</v>
      </c>
      <c r="D2755" t="str">
        <f>マスタデータレース一覧!H2755</f>
        <v>GⅢ</v>
      </c>
      <c r="E2755" t="str">
        <f>マスタデータレース一覧!G2755</f>
        <v>稍重</v>
      </c>
      <c r="F2755" t="str">
        <f>MID(マスタデータレース一覧!A2755,FIND("回",マスタデータレース一覧!A2755)+1,2)</f>
        <v>札幌</v>
      </c>
      <c r="G2755" t="str">
        <f>MID(マスタデータレース一覧!F2755,2,FIND("・",マスタデータレース一覧!F2755)-2)</f>
        <v>芝</v>
      </c>
      <c r="H2755" s="9" t="str">
        <f>マスタデータレース一覧!E2755</f>
        <v>1,200</v>
      </c>
      <c r="I2755" t="str">
        <f>MID(マスタデータレース一覧!F2755,FIND("・",マスタデータレース一覧!F2755,1)+1,FIND("）",マスタデータレース一覧!F2755,1)-FIND("・",マスタデータレース一覧!F2755,1)-1)</f>
        <v>右</v>
      </c>
      <c r="J2755" t="str">
        <f>マスタデータレース一覧!D2755</f>
        <v>15時35分</v>
      </c>
      <c r="K2755" t="str">
        <f>MID(マスタデータレース一覧!C2755,3,2)</f>
        <v/>
      </c>
    </row>
    <row r="2756" spans="1:11" x14ac:dyDescent="0.15">
      <c r="A2756">
        <f>マスタデータレース一覧!V2756</f>
        <v>1279</v>
      </c>
      <c r="B2756" t="str">
        <f>マスタデータレース一覧!B2756</f>
        <v>キーンランドカップ</v>
      </c>
      <c r="C2756" t="str">
        <f>MID(マスタデータレース一覧!A2756,1,FIND("）",マスタデータレース一覧!A2756))</f>
        <v>2019年8月25日（日曜）</v>
      </c>
      <c r="D2756" t="str">
        <f>マスタデータレース一覧!H2756</f>
        <v>GⅢ</v>
      </c>
      <c r="E2756" t="str">
        <f>マスタデータレース一覧!G2756</f>
        <v>稍重</v>
      </c>
      <c r="F2756" t="str">
        <f>MID(マスタデータレース一覧!A2756,FIND("回",マスタデータレース一覧!A2756)+1,2)</f>
        <v>札幌</v>
      </c>
      <c r="G2756" t="str">
        <f>MID(マスタデータレース一覧!F2756,2,FIND("・",マスタデータレース一覧!F2756)-2)</f>
        <v>芝</v>
      </c>
      <c r="H2756" s="9" t="str">
        <f>マスタデータレース一覧!E2756</f>
        <v>1,200</v>
      </c>
      <c r="I2756" t="str">
        <f>MID(マスタデータレース一覧!F2756,FIND("・",マスタデータレース一覧!F2756,1)+1,FIND("）",マスタデータレース一覧!F2756,1)-FIND("・",マスタデータレース一覧!F2756,1)-1)</f>
        <v>右</v>
      </c>
      <c r="J2756" t="str">
        <f>マスタデータレース一覧!D2756</f>
        <v>15時35分</v>
      </c>
      <c r="K2756" t="str">
        <f>MID(マスタデータレース一覧!C2756,3,2)</f>
        <v/>
      </c>
    </row>
    <row r="2757" spans="1:11" x14ac:dyDescent="0.15">
      <c r="A2757">
        <f>マスタデータレース一覧!V2757</f>
        <v>1278</v>
      </c>
      <c r="B2757" t="str">
        <f>マスタデータレース一覧!B2757</f>
        <v>キーンランドカップ</v>
      </c>
      <c r="C2757" t="str">
        <f>MID(マスタデータレース一覧!A2757,1,FIND("）",マスタデータレース一覧!A2757))</f>
        <v>2019年8月25日（日曜）</v>
      </c>
      <c r="D2757" t="str">
        <f>マスタデータレース一覧!H2757</f>
        <v>GⅢ</v>
      </c>
      <c r="E2757" t="str">
        <f>マスタデータレース一覧!G2757</f>
        <v>稍重</v>
      </c>
      <c r="F2757" t="str">
        <f>MID(マスタデータレース一覧!A2757,FIND("回",マスタデータレース一覧!A2757)+1,2)</f>
        <v>札幌</v>
      </c>
      <c r="G2757" t="str">
        <f>MID(マスタデータレース一覧!F2757,2,FIND("・",マスタデータレース一覧!F2757)-2)</f>
        <v>芝</v>
      </c>
      <c r="H2757" s="9" t="str">
        <f>マスタデータレース一覧!E2757</f>
        <v>1,200</v>
      </c>
      <c r="I2757" t="str">
        <f>MID(マスタデータレース一覧!F2757,FIND("・",マスタデータレース一覧!F2757,1)+1,FIND("）",マスタデータレース一覧!F2757,1)-FIND("・",マスタデータレース一覧!F2757,1)-1)</f>
        <v>右</v>
      </c>
      <c r="J2757" t="str">
        <f>マスタデータレース一覧!D2757</f>
        <v>15時35分</v>
      </c>
      <c r="K2757" t="str">
        <f>MID(マスタデータレース一覧!C2757,3,2)</f>
        <v/>
      </c>
    </row>
    <row r="2758" spans="1:11" x14ac:dyDescent="0.15">
      <c r="A2758">
        <f>マスタデータレース一覧!V2758</f>
        <v>1277</v>
      </c>
      <c r="B2758" t="str">
        <f>マスタデータレース一覧!B2758</f>
        <v>キーンランドカップ</v>
      </c>
      <c r="C2758" t="str">
        <f>MID(マスタデータレース一覧!A2758,1,FIND("）",マスタデータレース一覧!A2758))</f>
        <v>2019年8月25日（日曜）</v>
      </c>
      <c r="D2758" t="str">
        <f>マスタデータレース一覧!H2758</f>
        <v>GⅢ</v>
      </c>
      <c r="E2758" t="str">
        <f>マスタデータレース一覧!G2758</f>
        <v>稍重</v>
      </c>
      <c r="F2758" t="str">
        <f>MID(マスタデータレース一覧!A2758,FIND("回",マスタデータレース一覧!A2758)+1,2)</f>
        <v>札幌</v>
      </c>
      <c r="G2758" t="str">
        <f>MID(マスタデータレース一覧!F2758,2,FIND("・",マスタデータレース一覧!F2758)-2)</f>
        <v>芝</v>
      </c>
      <c r="H2758" s="9" t="str">
        <f>マスタデータレース一覧!E2758</f>
        <v>1,200</v>
      </c>
      <c r="I2758" t="str">
        <f>MID(マスタデータレース一覧!F2758,FIND("・",マスタデータレース一覧!F2758,1)+1,FIND("）",マスタデータレース一覧!F2758,1)-FIND("・",マスタデータレース一覧!F2758,1)-1)</f>
        <v>右</v>
      </c>
      <c r="J2758" t="str">
        <f>マスタデータレース一覧!D2758</f>
        <v>15時35分</v>
      </c>
      <c r="K2758" t="str">
        <f>MID(マスタデータレース一覧!C2758,3,2)</f>
        <v/>
      </c>
    </row>
    <row r="2759" spans="1:11" x14ac:dyDescent="0.15">
      <c r="A2759">
        <f>マスタデータレース一覧!V2759</f>
        <v>1276</v>
      </c>
      <c r="B2759" t="str">
        <f>マスタデータレース一覧!B2759</f>
        <v>キーンランドカップ</v>
      </c>
      <c r="C2759" t="str">
        <f>MID(マスタデータレース一覧!A2759,1,FIND("）",マスタデータレース一覧!A2759))</f>
        <v>2019年8月25日（日曜）</v>
      </c>
      <c r="D2759" t="str">
        <f>マスタデータレース一覧!H2759</f>
        <v>GⅢ</v>
      </c>
      <c r="E2759" t="str">
        <f>マスタデータレース一覧!G2759</f>
        <v>稍重</v>
      </c>
      <c r="F2759" t="str">
        <f>MID(マスタデータレース一覧!A2759,FIND("回",マスタデータレース一覧!A2759)+1,2)</f>
        <v>札幌</v>
      </c>
      <c r="G2759" t="str">
        <f>MID(マスタデータレース一覧!F2759,2,FIND("・",マスタデータレース一覧!F2759)-2)</f>
        <v>芝</v>
      </c>
      <c r="H2759" s="9" t="str">
        <f>マスタデータレース一覧!E2759</f>
        <v>1,200</v>
      </c>
      <c r="I2759" t="str">
        <f>MID(マスタデータレース一覧!F2759,FIND("・",マスタデータレース一覧!F2759,1)+1,FIND("）",マスタデータレース一覧!F2759,1)-FIND("・",マスタデータレース一覧!F2759,1)-1)</f>
        <v>右</v>
      </c>
      <c r="J2759" t="str">
        <f>マスタデータレース一覧!D2759</f>
        <v>15時35分</v>
      </c>
      <c r="K2759" t="str">
        <f>MID(マスタデータレース一覧!C2759,3,2)</f>
        <v/>
      </c>
    </row>
    <row r="2760" spans="1:11" x14ac:dyDescent="0.15">
      <c r="A2760">
        <f>マスタデータレース一覧!V2760</f>
        <v>1275</v>
      </c>
      <c r="B2760" t="str">
        <f>マスタデータレース一覧!B2760</f>
        <v>キーンランドカップ</v>
      </c>
      <c r="C2760" t="str">
        <f>MID(マスタデータレース一覧!A2760,1,FIND("）",マスタデータレース一覧!A2760))</f>
        <v>2019年8月25日（日曜）</v>
      </c>
      <c r="D2760" t="str">
        <f>マスタデータレース一覧!H2760</f>
        <v>GⅢ</v>
      </c>
      <c r="E2760" t="str">
        <f>マスタデータレース一覧!G2760</f>
        <v>稍重</v>
      </c>
      <c r="F2760" t="str">
        <f>MID(マスタデータレース一覧!A2760,FIND("回",マスタデータレース一覧!A2760)+1,2)</f>
        <v>札幌</v>
      </c>
      <c r="G2760" t="str">
        <f>MID(マスタデータレース一覧!F2760,2,FIND("・",マスタデータレース一覧!F2760)-2)</f>
        <v>芝</v>
      </c>
      <c r="H2760" s="9" t="str">
        <f>マスタデータレース一覧!E2760</f>
        <v>1,200</v>
      </c>
      <c r="I2760" t="str">
        <f>MID(マスタデータレース一覧!F2760,FIND("・",マスタデータレース一覧!F2760,1)+1,FIND("）",マスタデータレース一覧!F2760,1)-FIND("・",マスタデータレース一覧!F2760,1)-1)</f>
        <v>右</v>
      </c>
      <c r="J2760" t="str">
        <f>マスタデータレース一覧!D2760</f>
        <v>15時35分</v>
      </c>
      <c r="K2760" t="str">
        <f>MID(マスタデータレース一覧!C2760,3,2)</f>
        <v/>
      </c>
    </row>
    <row r="2761" spans="1:11" x14ac:dyDescent="0.15">
      <c r="A2761">
        <f>マスタデータレース一覧!V2761</f>
        <v>1274</v>
      </c>
      <c r="B2761" t="str">
        <f>マスタデータレース一覧!B2761</f>
        <v>キーンランドカップ</v>
      </c>
      <c r="C2761" t="str">
        <f>MID(マスタデータレース一覧!A2761,1,FIND("）",マスタデータレース一覧!A2761))</f>
        <v>2019年8月25日（日曜）</v>
      </c>
      <c r="D2761" t="str">
        <f>マスタデータレース一覧!H2761</f>
        <v>GⅢ</v>
      </c>
      <c r="E2761" t="str">
        <f>マスタデータレース一覧!G2761</f>
        <v>稍重</v>
      </c>
      <c r="F2761" t="str">
        <f>MID(マスタデータレース一覧!A2761,FIND("回",マスタデータレース一覧!A2761)+1,2)</f>
        <v>札幌</v>
      </c>
      <c r="G2761" t="str">
        <f>MID(マスタデータレース一覧!F2761,2,FIND("・",マスタデータレース一覧!F2761)-2)</f>
        <v>芝</v>
      </c>
      <c r="H2761" s="9" t="str">
        <f>マスタデータレース一覧!E2761</f>
        <v>1,200</v>
      </c>
      <c r="I2761" t="str">
        <f>MID(マスタデータレース一覧!F2761,FIND("・",マスタデータレース一覧!F2761,1)+1,FIND("）",マスタデータレース一覧!F2761,1)-FIND("・",マスタデータレース一覧!F2761,1)-1)</f>
        <v>右</v>
      </c>
      <c r="J2761" t="str">
        <f>マスタデータレース一覧!D2761</f>
        <v>15時35分</v>
      </c>
      <c r="K2761" t="str">
        <f>MID(マスタデータレース一覧!C2761,3,2)</f>
        <v/>
      </c>
    </row>
    <row r="2762" spans="1:11" x14ac:dyDescent="0.15">
      <c r="A2762">
        <f>マスタデータレース一覧!V2762</f>
        <v>1273</v>
      </c>
      <c r="B2762" t="str">
        <f>マスタデータレース一覧!B2762</f>
        <v>キーンランドカップ</v>
      </c>
      <c r="C2762" t="str">
        <f>MID(マスタデータレース一覧!A2762,1,FIND("）",マスタデータレース一覧!A2762))</f>
        <v>2019年8月25日（日曜）</v>
      </c>
      <c r="D2762" t="str">
        <f>マスタデータレース一覧!H2762</f>
        <v>GⅢ</v>
      </c>
      <c r="E2762" t="str">
        <f>マスタデータレース一覧!G2762</f>
        <v>稍重</v>
      </c>
      <c r="F2762" t="str">
        <f>MID(マスタデータレース一覧!A2762,FIND("回",マスタデータレース一覧!A2762)+1,2)</f>
        <v>札幌</v>
      </c>
      <c r="G2762" t="str">
        <f>MID(マスタデータレース一覧!F2762,2,FIND("・",マスタデータレース一覧!F2762)-2)</f>
        <v>芝</v>
      </c>
      <c r="H2762" s="9" t="str">
        <f>マスタデータレース一覧!E2762</f>
        <v>1,200</v>
      </c>
      <c r="I2762" t="str">
        <f>MID(マスタデータレース一覧!F2762,FIND("・",マスタデータレース一覧!F2762,1)+1,FIND("）",マスタデータレース一覧!F2762,1)-FIND("・",マスタデータレース一覧!F2762,1)-1)</f>
        <v>右</v>
      </c>
      <c r="J2762" t="str">
        <f>マスタデータレース一覧!D2762</f>
        <v>15時35分</v>
      </c>
      <c r="K2762" t="str">
        <f>MID(マスタデータレース一覧!C2762,3,2)</f>
        <v/>
      </c>
    </row>
    <row r="2763" spans="1:11" x14ac:dyDescent="0.15">
      <c r="A2763">
        <f>マスタデータレース一覧!V2763</f>
        <v>1272</v>
      </c>
      <c r="B2763" t="str">
        <f>マスタデータレース一覧!B2763</f>
        <v>キーンランドカップ</v>
      </c>
      <c r="C2763" t="str">
        <f>MID(マスタデータレース一覧!A2763,1,FIND("）",マスタデータレース一覧!A2763))</f>
        <v>2019年8月25日（日曜）</v>
      </c>
      <c r="D2763" t="str">
        <f>マスタデータレース一覧!H2763</f>
        <v>GⅢ</v>
      </c>
      <c r="E2763" t="str">
        <f>マスタデータレース一覧!G2763</f>
        <v>稍重</v>
      </c>
      <c r="F2763" t="str">
        <f>MID(マスタデータレース一覧!A2763,FIND("回",マスタデータレース一覧!A2763)+1,2)</f>
        <v>札幌</v>
      </c>
      <c r="G2763" t="str">
        <f>MID(マスタデータレース一覧!F2763,2,FIND("・",マスタデータレース一覧!F2763)-2)</f>
        <v>芝</v>
      </c>
      <c r="H2763" s="9" t="str">
        <f>マスタデータレース一覧!E2763</f>
        <v>1,200</v>
      </c>
      <c r="I2763" t="str">
        <f>MID(マスタデータレース一覧!F2763,FIND("・",マスタデータレース一覧!F2763,1)+1,FIND("）",マスタデータレース一覧!F2763,1)-FIND("・",マスタデータレース一覧!F2763,1)-1)</f>
        <v>右</v>
      </c>
      <c r="J2763" t="str">
        <f>マスタデータレース一覧!D2763</f>
        <v>15時35分</v>
      </c>
      <c r="K2763" t="str">
        <f>MID(マスタデータレース一覧!C2763,3,2)</f>
        <v/>
      </c>
    </row>
    <row r="2764" spans="1:11" x14ac:dyDescent="0.15">
      <c r="A2764">
        <f>マスタデータレース一覧!V2764</f>
        <v>1271</v>
      </c>
      <c r="B2764" t="str">
        <f>マスタデータレース一覧!B2764</f>
        <v>キーンランドカップ</v>
      </c>
      <c r="C2764" t="str">
        <f>MID(マスタデータレース一覧!A2764,1,FIND("）",マスタデータレース一覧!A2764))</f>
        <v>2019年8月25日（日曜）</v>
      </c>
      <c r="D2764" t="str">
        <f>マスタデータレース一覧!H2764</f>
        <v>GⅢ</v>
      </c>
      <c r="E2764" t="str">
        <f>マスタデータレース一覧!G2764</f>
        <v>稍重</v>
      </c>
      <c r="F2764" t="str">
        <f>MID(マスタデータレース一覧!A2764,FIND("回",マスタデータレース一覧!A2764)+1,2)</f>
        <v>札幌</v>
      </c>
      <c r="G2764" t="str">
        <f>MID(マスタデータレース一覧!F2764,2,FIND("・",マスタデータレース一覧!F2764)-2)</f>
        <v>芝</v>
      </c>
      <c r="H2764" s="9" t="str">
        <f>マスタデータレース一覧!E2764</f>
        <v>1,200</v>
      </c>
      <c r="I2764" t="str">
        <f>MID(マスタデータレース一覧!F2764,FIND("・",マスタデータレース一覧!F2764,1)+1,FIND("）",マスタデータレース一覧!F2764,1)-FIND("・",マスタデータレース一覧!F2764,1)-1)</f>
        <v>右</v>
      </c>
      <c r="J2764" t="str">
        <f>マスタデータレース一覧!D2764</f>
        <v>15時35分</v>
      </c>
      <c r="K2764" t="str">
        <f>MID(マスタデータレース一覧!C2764,3,2)</f>
        <v/>
      </c>
    </row>
    <row r="2765" spans="1:11" x14ac:dyDescent="0.15">
      <c r="A2765">
        <f>マスタデータレース一覧!V2765</f>
        <v>1270</v>
      </c>
      <c r="B2765" t="str">
        <f>マスタデータレース一覧!B2765</f>
        <v>キーンランドカップ</v>
      </c>
      <c r="C2765" t="str">
        <f>MID(マスタデータレース一覧!A2765,1,FIND("）",マスタデータレース一覧!A2765))</f>
        <v>2019年8月25日（日曜）</v>
      </c>
      <c r="D2765" t="str">
        <f>マスタデータレース一覧!H2765</f>
        <v>GⅢ</v>
      </c>
      <c r="E2765" t="str">
        <f>マスタデータレース一覧!G2765</f>
        <v>稍重</v>
      </c>
      <c r="F2765" t="str">
        <f>MID(マスタデータレース一覧!A2765,FIND("回",マスタデータレース一覧!A2765)+1,2)</f>
        <v>札幌</v>
      </c>
      <c r="G2765" t="str">
        <f>MID(マスタデータレース一覧!F2765,2,FIND("・",マスタデータレース一覧!F2765)-2)</f>
        <v>芝</v>
      </c>
      <c r="H2765" s="9" t="str">
        <f>マスタデータレース一覧!E2765</f>
        <v>1,200</v>
      </c>
      <c r="I2765" t="str">
        <f>MID(マスタデータレース一覧!F2765,FIND("・",マスタデータレース一覧!F2765,1)+1,FIND("）",マスタデータレース一覧!F2765,1)-FIND("・",マスタデータレース一覧!F2765,1)-1)</f>
        <v>右</v>
      </c>
      <c r="J2765" t="str">
        <f>マスタデータレース一覧!D2765</f>
        <v>15時35分</v>
      </c>
      <c r="K2765" t="str">
        <f>MID(マスタデータレース一覧!C2765,3,2)</f>
        <v/>
      </c>
    </row>
    <row r="2766" spans="1:11" x14ac:dyDescent="0.15">
      <c r="A2766">
        <f>マスタデータレース一覧!V2766</f>
        <v>1269</v>
      </c>
      <c r="B2766" t="str">
        <f>マスタデータレース一覧!B2766</f>
        <v>キーンランドカップ</v>
      </c>
      <c r="C2766" t="str">
        <f>MID(マスタデータレース一覧!A2766,1,FIND("）",マスタデータレース一覧!A2766))</f>
        <v>2019年8月25日（日曜）</v>
      </c>
      <c r="D2766" t="str">
        <f>マスタデータレース一覧!H2766</f>
        <v>GⅢ</v>
      </c>
      <c r="E2766" t="str">
        <f>マスタデータレース一覧!G2766</f>
        <v>稍重</v>
      </c>
      <c r="F2766" t="str">
        <f>MID(マスタデータレース一覧!A2766,FIND("回",マスタデータレース一覧!A2766)+1,2)</f>
        <v>札幌</v>
      </c>
      <c r="G2766" t="str">
        <f>MID(マスタデータレース一覧!F2766,2,FIND("・",マスタデータレース一覧!F2766)-2)</f>
        <v>芝</v>
      </c>
      <c r="H2766" s="9" t="str">
        <f>マスタデータレース一覧!E2766</f>
        <v>1,200</v>
      </c>
      <c r="I2766" t="str">
        <f>MID(マスタデータレース一覧!F2766,FIND("・",マスタデータレース一覧!F2766,1)+1,FIND("）",マスタデータレース一覧!F2766,1)-FIND("・",マスタデータレース一覧!F2766,1)-1)</f>
        <v>右</v>
      </c>
      <c r="J2766" t="str">
        <f>マスタデータレース一覧!D2766</f>
        <v>15時35分</v>
      </c>
      <c r="K2766" t="str">
        <f>MID(マスタデータレース一覧!C2766,3,2)</f>
        <v/>
      </c>
    </row>
    <row r="2767" spans="1:11" x14ac:dyDescent="0.15">
      <c r="A2767">
        <f>マスタデータレース一覧!V2767</f>
        <v>1268</v>
      </c>
      <c r="B2767" t="str">
        <f>マスタデータレース一覧!B2767</f>
        <v>キーンランドカップ</v>
      </c>
      <c r="C2767" t="str">
        <f>MID(マスタデータレース一覧!A2767,1,FIND("）",マスタデータレース一覧!A2767))</f>
        <v>2019年8月25日（日曜）</v>
      </c>
      <c r="D2767" t="str">
        <f>マスタデータレース一覧!H2767</f>
        <v>GⅢ</v>
      </c>
      <c r="E2767" t="str">
        <f>マスタデータレース一覧!G2767</f>
        <v>稍重</v>
      </c>
      <c r="F2767" t="str">
        <f>MID(マスタデータレース一覧!A2767,FIND("回",マスタデータレース一覧!A2767)+1,2)</f>
        <v>札幌</v>
      </c>
      <c r="G2767" t="str">
        <f>MID(マスタデータレース一覧!F2767,2,FIND("・",マスタデータレース一覧!F2767)-2)</f>
        <v>芝</v>
      </c>
      <c r="H2767" s="9" t="str">
        <f>マスタデータレース一覧!E2767</f>
        <v>1,200</v>
      </c>
      <c r="I2767" t="str">
        <f>MID(マスタデータレース一覧!F2767,FIND("・",マスタデータレース一覧!F2767,1)+1,FIND("）",マスタデータレース一覧!F2767,1)-FIND("・",マスタデータレース一覧!F2767,1)-1)</f>
        <v>右</v>
      </c>
      <c r="J2767" t="str">
        <f>マスタデータレース一覧!D2767</f>
        <v>15時35分</v>
      </c>
      <c r="K2767" t="str">
        <f>MID(マスタデータレース一覧!C2767,3,2)</f>
        <v/>
      </c>
    </row>
    <row r="2768" spans="1:11" x14ac:dyDescent="0.15">
      <c r="A2768">
        <f>マスタデータレース一覧!V2768</f>
        <v>1267</v>
      </c>
      <c r="B2768" t="str">
        <f>マスタデータレース一覧!B2768</f>
        <v>キーンランドカップ</v>
      </c>
      <c r="C2768" t="str">
        <f>MID(マスタデータレース一覧!A2768,1,FIND("）",マスタデータレース一覧!A2768))</f>
        <v>2019年8月25日（日曜）</v>
      </c>
      <c r="D2768" t="str">
        <f>マスタデータレース一覧!H2768</f>
        <v>GⅢ</v>
      </c>
      <c r="E2768" t="str">
        <f>マスタデータレース一覧!G2768</f>
        <v>稍重</v>
      </c>
      <c r="F2768" t="str">
        <f>MID(マスタデータレース一覧!A2768,FIND("回",マスタデータレース一覧!A2768)+1,2)</f>
        <v>札幌</v>
      </c>
      <c r="G2768" t="str">
        <f>MID(マスタデータレース一覧!F2768,2,FIND("・",マスタデータレース一覧!F2768)-2)</f>
        <v>芝</v>
      </c>
      <c r="H2768" s="9" t="str">
        <f>マスタデータレース一覧!E2768</f>
        <v>1,200</v>
      </c>
      <c r="I2768" t="str">
        <f>MID(マスタデータレース一覧!F2768,FIND("・",マスタデータレース一覧!F2768,1)+1,FIND("）",マスタデータレース一覧!F2768,1)-FIND("・",マスタデータレース一覧!F2768,1)-1)</f>
        <v>右</v>
      </c>
      <c r="J2768" t="str">
        <f>マスタデータレース一覧!D2768</f>
        <v>15時35分</v>
      </c>
      <c r="K2768" t="str">
        <f>MID(マスタデータレース一覧!C2768,3,2)</f>
        <v/>
      </c>
    </row>
    <row r="2769" spans="1:11" x14ac:dyDescent="0.15">
      <c r="A2769">
        <f>マスタデータレース一覧!V2769</f>
        <v>1266</v>
      </c>
      <c r="B2769" t="str">
        <f>マスタデータレース一覧!B2769</f>
        <v>新潟２歳ステークス</v>
      </c>
      <c r="C2769" t="str">
        <f>MID(マスタデータレース一覧!A2769,1,FIND("）",マスタデータレース一覧!A2769))</f>
        <v>2019年8月25日（日曜）</v>
      </c>
      <c r="D2769" t="str">
        <f>マスタデータレース一覧!H2769</f>
        <v>GⅢ</v>
      </c>
      <c r="E2769" t="str">
        <f>マスタデータレース一覧!G2769</f>
        <v>良</v>
      </c>
      <c r="F2769" t="str">
        <f>MID(マスタデータレース一覧!A2769,FIND("回",マスタデータレース一覧!A2769)+1,2)</f>
        <v>新潟</v>
      </c>
      <c r="G2769" t="str">
        <f>MID(マスタデータレース一覧!F2769,2,FIND("・",マスタデータレース一覧!F2769)-2)</f>
        <v>芝</v>
      </c>
      <c r="H2769" s="9" t="str">
        <f>マスタデータレース一覧!E2769</f>
        <v>1,600</v>
      </c>
      <c r="I2769" t="str">
        <f>MID(マスタデータレース一覧!F2769,FIND("・",マスタデータレース一覧!F2769,1)+1,FIND("）",マスタデータレース一覧!F2769,1)-FIND("・",マスタデータレース一覧!F2769,1)-1)</f>
        <v>左外</v>
      </c>
      <c r="J2769" t="str">
        <f>マスタデータレース一覧!D2769</f>
        <v>15時45分</v>
      </c>
      <c r="K2769" t="str">
        <f>MID(マスタデータレース一覧!C2769,3,2)</f>
        <v/>
      </c>
    </row>
    <row r="2770" spans="1:11" x14ac:dyDescent="0.15">
      <c r="A2770">
        <f>マスタデータレース一覧!V2770</f>
        <v>1265</v>
      </c>
      <c r="B2770" t="str">
        <f>マスタデータレース一覧!B2770</f>
        <v>新潟２歳ステークス</v>
      </c>
      <c r="C2770" t="str">
        <f>MID(マスタデータレース一覧!A2770,1,FIND("）",マスタデータレース一覧!A2770))</f>
        <v>2019年8月25日（日曜）</v>
      </c>
      <c r="D2770" t="str">
        <f>マスタデータレース一覧!H2770</f>
        <v>GⅢ</v>
      </c>
      <c r="E2770" t="str">
        <f>マスタデータレース一覧!G2770</f>
        <v>良</v>
      </c>
      <c r="F2770" t="str">
        <f>MID(マスタデータレース一覧!A2770,FIND("回",マスタデータレース一覧!A2770)+1,2)</f>
        <v>新潟</v>
      </c>
      <c r="G2770" t="str">
        <f>MID(マスタデータレース一覧!F2770,2,FIND("・",マスタデータレース一覧!F2770)-2)</f>
        <v>芝</v>
      </c>
      <c r="H2770" s="9" t="str">
        <f>マスタデータレース一覧!E2770</f>
        <v>1,600</v>
      </c>
      <c r="I2770" t="str">
        <f>MID(マスタデータレース一覧!F2770,FIND("・",マスタデータレース一覧!F2770,1)+1,FIND("）",マスタデータレース一覧!F2770,1)-FIND("・",マスタデータレース一覧!F2770,1)-1)</f>
        <v>左外</v>
      </c>
      <c r="J2770" t="str">
        <f>マスタデータレース一覧!D2770</f>
        <v>15時45分</v>
      </c>
      <c r="K2770" t="str">
        <f>MID(マスタデータレース一覧!C2770,3,2)</f>
        <v/>
      </c>
    </row>
    <row r="2771" spans="1:11" x14ac:dyDescent="0.15">
      <c r="A2771">
        <f>マスタデータレース一覧!V2771</f>
        <v>1264</v>
      </c>
      <c r="B2771" t="str">
        <f>マスタデータレース一覧!B2771</f>
        <v>新潟２歳ステークス</v>
      </c>
      <c r="C2771" t="str">
        <f>MID(マスタデータレース一覧!A2771,1,FIND("）",マスタデータレース一覧!A2771))</f>
        <v>2019年8月25日（日曜）</v>
      </c>
      <c r="D2771" t="str">
        <f>マスタデータレース一覧!H2771</f>
        <v>GⅢ</v>
      </c>
      <c r="E2771" t="str">
        <f>マスタデータレース一覧!G2771</f>
        <v>良</v>
      </c>
      <c r="F2771" t="str">
        <f>MID(マスタデータレース一覧!A2771,FIND("回",マスタデータレース一覧!A2771)+1,2)</f>
        <v>新潟</v>
      </c>
      <c r="G2771" t="str">
        <f>MID(マスタデータレース一覧!F2771,2,FIND("・",マスタデータレース一覧!F2771)-2)</f>
        <v>芝</v>
      </c>
      <c r="H2771" s="9" t="str">
        <f>マスタデータレース一覧!E2771</f>
        <v>1,600</v>
      </c>
      <c r="I2771" t="str">
        <f>MID(マスタデータレース一覧!F2771,FIND("・",マスタデータレース一覧!F2771,1)+1,FIND("）",マスタデータレース一覧!F2771,1)-FIND("・",マスタデータレース一覧!F2771,1)-1)</f>
        <v>左外</v>
      </c>
      <c r="J2771" t="str">
        <f>マスタデータレース一覧!D2771</f>
        <v>15時45分</v>
      </c>
      <c r="K2771" t="str">
        <f>MID(マスタデータレース一覧!C2771,3,2)</f>
        <v/>
      </c>
    </row>
    <row r="2772" spans="1:11" x14ac:dyDescent="0.15">
      <c r="A2772">
        <f>マスタデータレース一覧!V2772</f>
        <v>1263</v>
      </c>
      <c r="B2772" t="str">
        <f>マスタデータレース一覧!B2772</f>
        <v>新潟２歳ステークス</v>
      </c>
      <c r="C2772" t="str">
        <f>MID(マスタデータレース一覧!A2772,1,FIND("）",マスタデータレース一覧!A2772))</f>
        <v>2019年8月25日（日曜）</v>
      </c>
      <c r="D2772" t="str">
        <f>マスタデータレース一覧!H2772</f>
        <v>GⅢ</v>
      </c>
      <c r="E2772" t="str">
        <f>マスタデータレース一覧!G2772</f>
        <v>良</v>
      </c>
      <c r="F2772" t="str">
        <f>MID(マスタデータレース一覧!A2772,FIND("回",マスタデータレース一覧!A2772)+1,2)</f>
        <v>新潟</v>
      </c>
      <c r="G2772" t="str">
        <f>MID(マスタデータレース一覧!F2772,2,FIND("・",マスタデータレース一覧!F2772)-2)</f>
        <v>芝</v>
      </c>
      <c r="H2772" s="9" t="str">
        <f>マスタデータレース一覧!E2772</f>
        <v>1,600</v>
      </c>
      <c r="I2772" t="str">
        <f>MID(マスタデータレース一覧!F2772,FIND("・",マスタデータレース一覧!F2772,1)+1,FIND("）",マスタデータレース一覧!F2772,1)-FIND("・",マスタデータレース一覧!F2772,1)-1)</f>
        <v>左外</v>
      </c>
      <c r="J2772" t="str">
        <f>マスタデータレース一覧!D2772</f>
        <v>15時45分</v>
      </c>
      <c r="K2772" t="str">
        <f>MID(マスタデータレース一覧!C2772,3,2)</f>
        <v/>
      </c>
    </row>
    <row r="2773" spans="1:11" x14ac:dyDescent="0.15">
      <c r="A2773">
        <f>マスタデータレース一覧!V2773</f>
        <v>1262</v>
      </c>
      <c r="B2773" t="str">
        <f>マスタデータレース一覧!B2773</f>
        <v>新潟２歳ステークス</v>
      </c>
      <c r="C2773" t="str">
        <f>MID(マスタデータレース一覧!A2773,1,FIND("）",マスタデータレース一覧!A2773))</f>
        <v>2019年8月25日（日曜）</v>
      </c>
      <c r="D2773" t="str">
        <f>マスタデータレース一覧!H2773</f>
        <v>GⅢ</v>
      </c>
      <c r="E2773" t="str">
        <f>マスタデータレース一覧!G2773</f>
        <v>良</v>
      </c>
      <c r="F2773" t="str">
        <f>MID(マスタデータレース一覧!A2773,FIND("回",マスタデータレース一覧!A2773)+1,2)</f>
        <v>新潟</v>
      </c>
      <c r="G2773" t="str">
        <f>MID(マスタデータレース一覧!F2773,2,FIND("・",マスタデータレース一覧!F2773)-2)</f>
        <v>芝</v>
      </c>
      <c r="H2773" s="9" t="str">
        <f>マスタデータレース一覧!E2773</f>
        <v>1,600</v>
      </c>
      <c r="I2773" t="str">
        <f>MID(マスタデータレース一覧!F2773,FIND("・",マスタデータレース一覧!F2773,1)+1,FIND("）",マスタデータレース一覧!F2773,1)-FIND("・",マスタデータレース一覧!F2773,1)-1)</f>
        <v>左外</v>
      </c>
      <c r="J2773" t="str">
        <f>マスタデータレース一覧!D2773</f>
        <v>15時45分</v>
      </c>
      <c r="K2773" t="str">
        <f>MID(マスタデータレース一覧!C2773,3,2)</f>
        <v/>
      </c>
    </row>
    <row r="2774" spans="1:11" x14ac:dyDescent="0.15">
      <c r="A2774">
        <f>マスタデータレース一覧!V2774</f>
        <v>1261</v>
      </c>
      <c r="B2774" t="str">
        <f>マスタデータレース一覧!B2774</f>
        <v>新潟２歳ステークス</v>
      </c>
      <c r="C2774" t="str">
        <f>MID(マスタデータレース一覧!A2774,1,FIND("）",マスタデータレース一覧!A2774))</f>
        <v>2019年8月25日（日曜）</v>
      </c>
      <c r="D2774" t="str">
        <f>マスタデータレース一覧!H2774</f>
        <v>GⅢ</v>
      </c>
      <c r="E2774" t="str">
        <f>マスタデータレース一覧!G2774</f>
        <v>良</v>
      </c>
      <c r="F2774" t="str">
        <f>MID(マスタデータレース一覧!A2774,FIND("回",マスタデータレース一覧!A2774)+1,2)</f>
        <v>新潟</v>
      </c>
      <c r="G2774" t="str">
        <f>MID(マスタデータレース一覧!F2774,2,FIND("・",マスタデータレース一覧!F2774)-2)</f>
        <v>芝</v>
      </c>
      <c r="H2774" s="9" t="str">
        <f>マスタデータレース一覧!E2774</f>
        <v>1,600</v>
      </c>
      <c r="I2774" t="str">
        <f>MID(マスタデータレース一覧!F2774,FIND("・",マスタデータレース一覧!F2774,1)+1,FIND("）",マスタデータレース一覧!F2774,1)-FIND("・",マスタデータレース一覧!F2774,1)-1)</f>
        <v>左外</v>
      </c>
      <c r="J2774" t="str">
        <f>マスタデータレース一覧!D2774</f>
        <v>15時45分</v>
      </c>
      <c r="K2774" t="str">
        <f>MID(マスタデータレース一覧!C2774,3,2)</f>
        <v/>
      </c>
    </row>
    <row r="2775" spans="1:11" x14ac:dyDescent="0.15">
      <c r="A2775">
        <f>マスタデータレース一覧!V2775</f>
        <v>1260</v>
      </c>
      <c r="B2775" t="str">
        <f>マスタデータレース一覧!B2775</f>
        <v>新潟２歳ステークス</v>
      </c>
      <c r="C2775" t="str">
        <f>MID(マスタデータレース一覧!A2775,1,FIND("）",マスタデータレース一覧!A2775))</f>
        <v>2019年8月25日（日曜）</v>
      </c>
      <c r="D2775" t="str">
        <f>マスタデータレース一覧!H2775</f>
        <v>GⅢ</v>
      </c>
      <c r="E2775" t="str">
        <f>マスタデータレース一覧!G2775</f>
        <v>良</v>
      </c>
      <c r="F2775" t="str">
        <f>MID(マスタデータレース一覧!A2775,FIND("回",マスタデータレース一覧!A2775)+1,2)</f>
        <v>新潟</v>
      </c>
      <c r="G2775" t="str">
        <f>MID(マスタデータレース一覧!F2775,2,FIND("・",マスタデータレース一覧!F2775)-2)</f>
        <v>芝</v>
      </c>
      <c r="H2775" s="9" t="str">
        <f>マスタデータレース一覧!E2775</f>
        <v>1,600</v>
      </c>
      <c r="I2775" t="str">
        <f>MID(マスタデータレース一覧!F2775,FIND("・",マスタデータレース一覧!F2775,1)+1,FIND("）",マスタデータレース一覧!F2775,1)-FIND("・",マスタデータレース一覧!F2775,1)-1)</f>
        <v>左外</v>
      </c>
      <c r="J2775" t="str">
        <f>マスタデータレース一覧!D2775</f>
        <v>15時45分</v>
      </c>
      <c r="K2775" t="str">
        <f>MID(マスタデータレース一覧!C2775,3,2)</f>
        <v/>
      </c>
    </row>
    <row r="2776" spans="1:11" x14ac:dyDescent="0.15">
      <c r="A2776">
        <f>マスタデータレース一覧!V2776</f>
        <v>1259</v>
      </c>
      <c r="B2776" t="str">
        <f>マスタデータレース一覧!B2776</f>
        <v>新潟２歳ステークス</v>
      </c>
      <c r="C2776" t="str">
        <f>MID(マスタデータレース一覧!A2776,1,FIND("）",マスタデータレース一覧!A2776))</f>
        <v>2019年8月25日（日曜）</v>
      </c>
      <c r="D2776" t="str">
        <f>マスタデータレース一覧!H2776</f>
        <v>GⅢ</v>
      </c>
      <c r="E2776" t="str">
        <f>マスタデータレース一覧!G2776</f>
        <v>良</v>
      </c>
      <c r="F2776" t="str">
        <f>MID(マスタデータレース一覧!A2776,FIND("回",マスタデータレース一覧!A2776)+1,2)</f>
        <v>新潟</v>
      </c>
      <c r="G2776" t="str">
        <f>MID(マスタデータレース一覧!F2776,2,FIND("・",マスタデータレース一覧!F2776)-2)</f>
        <v>芝</v>
      </c>
      <c r="H2776" s="9" t="str">
        <f>マスタデータレース一覧!E2776</f>
        <v>1,600</v>
      </c>
      <c r="I2776" t="str">
        <f>MID(マスタデータレース一覧!F2776,FIND("・",マスタデータレース一覧!F2776,1)+1,FIND("）",マスタデータレース一覧!F2776,1)-FIND("・",マスタデータレース一覧!F2776,1)-1)</f>
        <v>左外</v>
      </c>
      <c r="J2776" t="str">
        <f>マスタデータレース一覧!D2776</f>
        <v>15時45分</v>
      </c>
      <c r="K2776" t="str">
        <f>MID(マスタデータレース一覧!C2776,3,2)</f>
        <v/>
      </c>
    </row>
    <row r="2777" spans="1:11" x14ac:dyDescent="0.15">
      <c r="A2777">
        <f>マスタデータレース一覧!V2777</f>
        <v>1258</v>
      </c>
      <c r="B2777" t="str">
        <f>マスタデータレース一覧!B2777</f>
        <v>新潟２歳ステークス</v>
      </c>
      <c r="C2777" t="str">
        <f>MID(マスタデータレース一覧!A2777,1,FIND("）",マスタデータレース一覧!A2777))</f>
        <v>2019年8月25日（日曜）</v>
      </c>
      <c r="D2777" t="str">
        <f>マスタデータレース一覧!H2777</f>
        <v>GⅢ</v>
      </c>
      <c r="E2777" t="str">
        <f>マスタデータレース一覧!G2777</f>
        <v>良</v>
      </c>
      <c r="F2777" t="str">
        <f>MID(マスタデータレース一覧!A2777,FIND("回",マスタデータレース一覧!A2777)+1,2)</f>
        <v>新潟</v>
      </c>
      <c r="G2777" t="str">
        <f>MID(マスタデータレース一覧!F2777,2,FIND("・",マスタデータレース一覧!F2777)-2)</f>
        <v>芝</v>
      </c>
      <c r="H2777" s="9" t="str">
        <f>マスタデータレース一覧!E2777</f>
        <v>1,600</v>
      </c>
      <c r="I2777" t="str">
        <f>MID(マスタデータレース一覧!F2777,FIND("・",マスタデータレース一覧!F2777,1)+1,FIND("）",マスタデータレース一覧!F2777,1)-FIND("・",マスタデータレース一覧!F2777,1)-1)</f>
        <v>左外</v>
      </c>
      <c r="J2777" t="str">
        <f>マスタデータレース一覧!D2777</f>
        <v>15時45分</v>
      </c>
      <c r="K2777" t="str">
        <f>MID(マスタデータレース一覧!C2777,3,2)</f>
        <v/>
      </c>
    </row>
    <row r="2778" spans="1:11" x14ac:dyDescent="0.15">
      <c r="A2778">
        <f>マスタデータレース一覧!V2778</f>
        <v>1257</v>
      </c>
      <c r="B2778" t="str">
        <f>マスタデータレース一覧!B2778</f>
        <v>新潟２歳ステークス</v>
      </c>
      <c r="C2778" t="str">
        <f>MID(マスタデータレース一覧!A2778,1,FIND("）",マスタデータレース一覧!A2778))</f>
        <v>2019年8月25日（日曜）</v>
      </c>
      <c r="D2778" t="str">
        <f>マスタデータレース一覧!H2778</f>
        <v>GⅢ</v>
      </c>
      <c r="E2778" t="str">
        <f>マスタデータレース一覧!G2778</f>
        <v>良</v>
      </c>
      <c r="F2778" t="str">
        <f>MID(マスタデータレース一覧!A2778,FIND("回",マスタデータレース一覧!A2778)+1,2)</f>
        <v>新潟</v>
      </c>
      <c r="G2778" t="str">
        <f>MID(マスタデータレース一覧!F2778,2,FIND("・",マスタデータレース一覧!F2778)-2)</f>
        <v>芝</v>
      </c>
      <c r="H2778" s="9" t="str">
        <f>マスタデータレース一覧!E2778</f>
        <v>1,600</v>
      </c>
      <c r="I2778" t="str">
        <f>MID(マスタデータレース一覧!F2778,FIND("・",マスタデータレース一覧!F2778,1)+1,FIND("）",マスタデータレース一覧!F2778,1)-FIND("・",マスタデータレース一覧!F2778,1)-1)</f>
        <v>左外</v>
      </c>
      <c r="J2778" t="str">
        <f>マスタデータレース一覧!D2778</f>
        <v>15時45分</v>
      </c>
      <c r="K2778" t="str">
        <f>MID(マスタデータレース一覧!C2778,3,2)</f>
        <v/>
      </c>
    </row>
    <row r="2779" spans="1:11" x14ac:dyDescent="0.15">
      <c r="A2779">
        <f>マスタデータレース一覧!V2779</f>
        <v>1256</v>
      </c>
      <c r="B2779" t="str">
        <f>マスタデータレース一覧!B2779</f>
        <v>新潟２歳ステークス</v>
      </c>
      <c r="C2779" t="str">
        <f>MID(マスタデータレース一覧!A2779,1,FIND("）",マスタデータレース一覧!A2779))</f>
        <v>2019年8月25日（日曜）</v>
      </c>
      <c r="D2779" t="str">
        <f>マスタデータレース一覧!H2779</f>
        <v>GⅢ</v>
      </c>
      <c r="E2779" t="str">
        <f>マスタデータレース一覧!G2779</f>
        <v>良</v>
      </c>
      <c r="F2779" t="str">
        <f>MID(マスタデータレース一覧!A2779,FIND("回",マスタデータレース一覧!A2779)+1,2)</f>
        <v>新潟</v>
      </c>
      <c r="G2779" t="str">
        <f>MID(マスタデータレース一覧!F2779,2,FIND("・",マスタデータレース一覧!F2779)-2)</f>
        <v>芝</v>
      </c>
      <c r="H2779" s="9" t="str">
        <f>マスタデータレース一覧!E2779</f>
        <v>1,600</v>
      </c>
      <c r="I2779" t="str">
        <f>MID(マスタデータレース一覧!F2779,FIND("・",マスタデータレース一覧!F2779,1)+1,FIND("）",マスタデータレース一覧!F2779,1)-FIND("・",マスタデータレース一覧!F2779,1)-1)</f>
        <v>左外</v>
      </c>
      <c r="J2779" t="str">
        <f>マスタデータレース一覧!D2779</f>
        <v>15時45分</v>
      </c>
      <c r="K2779" t="str">
        <f>MID(マスタデータレース一覧!C2779,3,2)</f>
        <v/>
      </c>
    </row>
    <row r="2780" spans="1:11" x14ac:dyDescent="0.15">
      <c r="A2780">
        <f>マスタデータレース一覧!V2780</f>
        <v>1255</v>
      </c>
      <c r="B2780" t="str">
        <f>マスタデータレース一覧!B2780</f>
        <v>新潟２歳ステークス</v>
      </c>
      <c r="C2780" t="str">
        <f>MID(マスタデータレース一覧!A2780,1,FIND("）",マスタデータレース一覧!A2780))</f>
        <v>2019年8月25日（日曜）</v>
      </c>
      <c r="D2780" t="str">
        <f>マスタデータレース一覧!H2780</f>
        <v>GⅢ</v>
      </c>
      <c r="E2780" t="str">
        <f>マスタデータレース一覧!G2780</f>
        <v>良</v>
      </c>
      <c r="F2780" t="str">
        <f>MID(マスタデータレース一覧!A2780,FIND("回",マスタデータレース一覧!A2780)+1,2)</f>
        <v>新潟</v>
      </c>
      <c r="G2780" t="str">
        <f>MID(マスタデータレース一覧!F2780,2,FIND("・",マスタデータレース一覧!F2780)-2)</f>
        <v>芝</v>
      </c>
      <c r="H2780" s="9" t="str">
        <f>マスタデータレース一覧!E2780</f>
        <v>1,600</v>
      </c>
      <c r="I2780" t="str">
        <f>MID(マスタデータレース一覧!F2780,FIND("・",マスタデータレース一覧!F2780,1)+1,FIND("）",マスタデータレース一覧!F2780,1)-FIND("・",マスタデータレース一覧!F2780,1)-1)</f>
        <v>左外</v>
      </c>
      <c r="J2780" t="str">
        <f>マスタデータレース一覧!D2780</f>
        <v>15時45分</v>
      </c>
      <c r="K2780" t="str">
        <f>MID(マスタデータレース一覧!C2780,3,2)</f>
        <v/>
      </c>
    </row>
    <row r="2781" spans="1:11" x14ac:dyDescent="0.15">
      <c r="A2781">
        <f>マスタデータレース一覧!V2781</f>
        <v>1254</v>
      </c>
      <c r="B2781" t="str">
        <f>マスタデータレース一覧!B2781</f>
        <v>新潟２歳ステークス</v>
      </c>
      <c r="C2781" t="str">
        <f>MID(マスタデータレース一覧!A2781,1,FIND("）",マスタデータレース一覧!A2781))</f>
        <v>2019年8月25日（日曜）</v>
      </c>
      <c r="D2781" t="str">
        <f>マスタデータレース一覧!H2781</f>
        <v>GⅢ</v>
      </c>
      <c r="E2781" t="str">
        <f>マスタデータレース一覧!G2781</f>
        <v>良</v>
      </c>
      <c r="F2781" t="str">
        <f>MID(マスタデータレース一覧!A2781,FIND("回",マスタデータレース一覧!A2781)+1,2)</f>
        <v>新潟</v>
      </c>
      <c r="G2781" t="str">
        <f>MID(マスタデータレース一覧!F2781,2,FIND("・",マスタデータレース一覧!F2781)-2)</f>
        <v>芝</v>
      </c>
      <c r="H2781" s="9" t="str">
        <f>マスタデータレース一覧!E2781</f>
        <v>1,600</v>
      </c>
      <c r="I2781" t="str">
        <f>MID(マスタデータレース一覧!F2781,FIND("・",マスタデータレース一覧!F2781,1)+1,FIND("）",マスタデータレース一覧!F2781,1)-FIND("・",マスタデータレース一覧!F2781,1)-1)</f>
        <v>左外</v>
      </c>
      <c r="J2781" t="str">
        <f>マスタデータレース一覧!D2781</f>
        <v>15時45分</v>
      </c>
      <c r="K2781" t="str">
        <f>MID(マスタデータレース一覧!C2781,3,2)</f>
        <v/>
      </c>
    </row>
    <row r="2782" spans="1:11" x14ac:dyDescent="0.15">
      <c r="A2782">
        <f>マスタデータレース一覧!V2782</f>
        <v>1253</v>
      </c>
      <c r="B2782" t="str">
        <f>マスタデータレース一覧!B2782</f>
        <v>新潟２歳ステークス</v>
      </c>
      <c r="C2782" t="str">
        <f>MID(マスタデータレース一覧!A2782,1,FIND("）",マスタデータレース一覧!A2782))</f>
        <v>2019年8月25日（日曜）</v>
      </c>
      <c r="D2782" t="str">
        <f>マスタデータレース一覧!H2782</f>
        <v>GⅢ</v>
      </c>
      <c r="E2782" t="str">
        <f>マスタデータレース一覧!G2782</f>
        <v>良</v>
      </c>
      <c r="F2782" t="str">
        <f>MID(マスタデータレース一覧!A2782,FIND("回",マスタデータレース一覧!A2782)+1,2)</f>
        <v>新潟</v>
      </c>
      <c r="G2782" t="str">
        <f>MID(マスタデータレース一覧!F2782,2,FIND("・",マスタデータレース一覧!F2782)-2)</f>
        <v>芝</v>
      </c>
      <c r="H2782" s="9" t="str">
        <f>マスタデータレース一覧!E2782</f>
        <v>1,600</v>
      </c>
      <c r="I2782" t="str">
        <f>MID(マスタデータレース一覧!F2782,FIND("・",マスタデータレース一覧!F2782,1)+1,FIND("）",マスタデータレース一覧!F2782,1)-FIND("・",マスタデータレース一覧!F2782,1)-1)</f>
        <v>左外</v>
      </c>
      <c r="J2782" t="str">
        <f>マスタデータレース一覧!D2782</f>
        <v>15時45分</v>
      </c>
      <c r="K2782" t="str">
        <f>MID(マスタデータレース一覧!C2782,3,2)</f>
        <v/>
      </c>
    </row>
    <row r="2783" spans="1:11" x14ac:dyDescent="0.15">
      <c r="A2783">
        <f>マスタデータレース一覧!V2783</f>
        <v>1252</v>
      </c>
      <c r="B2783" t="str">
        <f>マスタデータレース一覧!B2783</f>
        <v>新潟２歳ステークス</v>
      </c>
      <c r="C2783" t="str">
        <f>MID(マスタデータレース一覧!A2783,1,FIND("）",マスタデータレース一覧!A2783))</f>
        <v>2019年8月25日（日曜）</v>
      </c>
      <c r="D2783" t="str">
        <f>マスタデータレース一覧!H2783</f>
        <v>GⅢ</v>
      </c>
      <c r="E2783" t="str">
        <f>マスタデータレース一覧!G2783</f>
        <v>良</v>
      </c>
      <c r="F2783" t="str">
        <f>MID(マスタデータレース一覧!A2783,FIND("回",マスタデータレース一覧!A2783)+1,2)</f>
        <v>新潟</v>
      </c>
      <c r="G2783" t="str">
        <f>MID(マスタデータレース一覧!F2783,2,FIND("・",マスタデータレース一覧!F2783)-2)</f>
        <v>芝</v>
      </c>
      <c r="H2783" s="9" t="str">
        <f>マスタデータレース一覧!E2783</f>
        <v>1,600</v>
      </c>
      <c r="I2783" t="str">
        <f>MID(マスタデータレース一覧!F2783,FIND("・",マスタデータレース一覧!F2783,1)+1,FIND("）",マスタデータレース一覧!F2783,1)-FIND("・",マスタデータレース一覧!F2783,1)-1)</f>
        <v>左外</v>
      </c>
      <c r="J2783" t="str">
        <f>マスタデータレース一覧!D2783</f>
        <v>15時45分</v>
      </c>
      <c r="K2783" t="str">
        <f>MID(マスタデータレース一覧!C2783,3,2)</f>
        <v/>
      </c>
    </row>
    <row r="2784" spans="1:11" x14ac:dyDescent="0.15">
      <c r="A2784">
        <f>マスタデータレース一覧!V2784</f>
        <v>1251</v>
      </c>
      <c r="B2784" t="str">
        <f>マスタデータレース一覧!B2784</f>
        <v>新潟２歳ステークス</v>
      </c>
      <c r="C2784" t="str">
        <f>MID(マスタデータレース一覧!A2784,1,FIND("）",マスタデータレース一覧!A2784))</f>
        <v>2019年8月25日（日曜）</v>
      </c>
      <c r="D2784" t="str">
        <f>マスタデータレース一覧!H2784</f>
        <v>GⅢ</v>
      </c>
      <c r="E2784" t="str">
        <f>マスタデータレース一覧!G2784</f>
        <v>良</v>
      </c>
      <c r="F2784" t="str">
        <f>MID(マスタデータレース一覧!A2784,FIND("回",マスタデータレース一覧!A2784)+1,2)</f>
        <v>新潟</v>
      </c>
      <c r="G2784" t="str">
        <f>MID(マスタデータレース一覧!F2784,2,FIND("・",マスタデータレース一覧!F2784)-2)</f>
        <v>芝</v>
      </c>
      <c r="H2784" s="9" t="str">
        <f>マスタデータレース一覧!E2784</f>
        <v>1,600</v>
      </c>
      <c r="I2784" t="str">
        <f>MID(マスタデータレース一覧!F2784,FIND("・",マスタデータレース一覧!F2784,1)+1,FIND("）",マスタデータレース一覧!F2784,1)-FIND("・",マスタデータレース一覧!F2784,1)-1)</f>
        <v>左外</v>
      </c>
      <c r="J2784" t="str">
        <f>マスタデータレース一覧!D2784</f>
        <v>15時45分</v>
      </c>
      <c r="K2784" t="str">
        <f>MID(マスタデータレース一覧!C2784,3,2)</f>
        <v/>
      </c>
    </row>
    <row r="2785" spans="1:11" x14ac:dyDescent="0.15">
      <c r="A2785">
        <f>マスタデータレース一覧!V2785</f>
        <v>1250</v>
      </c>
      <c r="B2785" t="str">
        <f>マスタデータレース一覧!B2785</f>
        <v>新潟ジャンプステークス</v>
      </c>
      <c r="C2785" t="str">
        <f>MID(マスタデータレース一覧!A2785,1,FIND("）",マスタデータレース一覧!A2785))</f>
        <v>2019年8月24日（土曜）</v>
      </c>
      <c r="D2785" t="str">
        <f>マスタデータレース一覧!H2785</f>
        <v>J・GⅢ</v>
      </c>
      <c r="E2785" t="str">
        <f>マスタデータレース一覧!G2785</f>
        <v>良</v>
      </c>
      <c r="F2785" t="str">
        <f>MID(マスタデータレース一覧!A2785,FIND("回",マスタデータレース一覧!A2785)+1,2)</f>
        <v>新潟</v>
      </c>
      <c r="G2785" t="e">
        <f>MID(マスタデータレース一覧!F2785,2,FIND("・",マスタデータレース一覧!F2785)-2)</f>
        <v>#VALUE!</v>
      </c>
      <c r="H2785" s="9" t="str">
        <f>マスタデータレース一覧!E2785</f>
        <v>3,250</v>
      </c>
      <c r="I2785" t="e">
        <f>MID(マスタデータレース一覧!F2785,FIND("・",マスタデータレース一覧!F2785,1)+1,FIND("）",マスタデータレース一覧!F2785,1)-FIND("・",マスタデータレース一覧!F2785,1)-1)</f>
        <v>#VALUE!</v>
      </c>
      <c r="J2785" t="str">
        <f>マスタデータレース一覧!D2785</f>
        <v>14時01分</v>
      </c>
      <c r="K2785" t="str">
        <f>MID(マスタデータレース一覧!C2785,3,2)</f>
        <v/>
      </c>
    </row>
    <row r="2786" spans="1:11" x14ac:dyDescent="0.15">
      <c r="A2786">
        <f>マスタデータレース一覧!V2786</f>
        <v>1249</v>
      </c>
      <c r="B2786" t="str">
        <f>マスタデータレース一覧!B2786</f>
        <v>新潟ジャンプステークス</v>
      </c>
      <c r="C2786" t="str">
        <f>MID(マスタデータレース一覧!A2786,1,FIND("）",マスタデータレース一覧!A2786))</f>
        <v>2019年8月24日（土曜）</v>
      </c>
      <c r="D2786" t="str">
        <f>マスタデータレース一覧!H2786</f>
        <v>J・GⅢ</v>
      </c>
      <c r="E2786" t="str">
        <f>マスタデータレース一覧!G2786</f>
        <v>良</v>
      </c>
      <c r="F2786" t="str">
        <f>MID(マスタデータレース一覧!A2786,FIND("回",マスタデータレース一覧!A2786)+1,2)</f>
        <v>新潟</v>
      </c>
      <c r="G2786" t="e">
        <f>MID(マスタデータレース一覧!F2786,2,FIND("・",マスタデータレース一覧!F2786)-2)</f>
        <v>#VALUE!</v>
      </c>
      <c r="H2786" s="9" t="str">
        <f>マスタデータレース一覧!E2786</f>
        <v>3,250</v>
      </c>
      <c r="I2786" t="e">
        <f>MID(マスタデータレース一覧!F2786,FIND("・",マスタデータレース一覧!F2786,1)+1,FIND("）",マスタデータレース一覧!F2786,1)-FIND("・",マスタデータレース一覧!F2786,1)-1)</f>
        <v>#VALUE!</v>
      </c>
      <c r="J2786" t="str">
        <f>マスタデータレース一覧!D2786</f>
        <v>14時01分</v>
      </c>
      <c r="K2786" t="str">
        <f>MID(マスタデータレース一覧!C2786,3,2)</f>
        <v/>
      </c>
    </row>
    <row r="2787" spans="1:11" x14ac:dyDescent="0.15">
      <c r="A2787">
        <f>マスタデータレース一覧!V2787</f>
        <v>1248</v>
      </c>
      <c r="B2787" t="str">
        <f>マスタデータレース一覧!B2787</f>
        <v>新潟ジャンプステークス</v>
      </c>
      <c r="C2787" t="str">
        <f>MID(マスタデータレース一覧!A2787,1,FIND("）",マスタデータレース一覧!A2787))</f>
        <v>2019年8月24日（土曜）</v>
      </c>
      <c r="D2787" t="str">
        <f>マスタデータレース一覧!H2787</f>
        <v>J・GⅢ</v>
      </c>
      <c r="E2787" t="str">
        <f>マスタデータレース一覧!G2787</f>
        <v>良</v>
      </c>
      <c r="F2787" t="str">
        <f>MID(マスタデータレース一覧!A2787,FIND("回",マスタデータレース一覧!A2787)+1,2)</f>
        <v>新潟</v>
      </c>
      <c r="G2787" t="e">
        <f>MID(マスタデータレース一覧!F2787,2,FIND("・",マスタデータレース一覧!F2787)-2)</f>
        <v>#VALUE!</v>
      </c>
      <c r="H2787" s="9" t="str">
        <f>マスタデータレース一覧!E2787</f>
        <v>3,250</v>
      </c>
      <c r="I2787" t="e">
        <f>MID(マスタデータレース一覧!F2787,FIND("・",マスタデータレース一覧!F2787,1)+1,FIND("）",マスタデータレース一覧!F2787,1)-FIND("・",マスタデータレース一覧!F2787,1)-1)</f>
        <v>#VALUE!</v>
      </c>
      <c r="J2787" t="str">
        <f>マスタデータレース一覧!D2787</f>
        <v>14時01分</v>
      </c>
      <c r="K2787" t="str">
        <f>MID(マスタデータレース一覧!C2787,3,2)</f>
        <v/>
      </c>
    </row>
    <row r="2788" spans="1:11" x14ac:dyDescent="0.15">
      <c r="A2788">
        <f>マスタデータレース一覧!V2788</f>
        <v>1247</v>
      </c>
      <c r="B2788" t="str">
        <f>マスタデータレース一覧!B2788</f>
        <v>新潟ジャンプステークス</v>
      </c>
      <c r="C2788" t="str">
        <f>MID(マスタデータレース一覧!A2788,1,FIND("）",マスタデータレース一覧!A2788))</f>
        <v>2019年8月24日（土曜）</v>
      </c>
      <c r="D2788" t="str">
        <f>マスタデータレース一覧!H2788</f>
        <v>J・GⅢ</v>
      </c>
      <c r="E2788" t="str">
        <f>マスタデータレース一覧!G2788</f>
        <v>良</v>
      </c>
      <c r="F2788" t="str">
        <f>MID(マスタデータレース一覧!A2788,FIND("回",マスタデータレース一覧!A2788)+1,2)</f>
        <v>新潟</v>
      </c>
      <c r="G2788" t="e">
        <f>MID(マスタデータレース一覧!F2788,2,FIND("・",マスタデータレース一覧!F2788)-2)</f>
        <v>#VALUE!</v>
      </c>
      <c r="H2788" s="9" t="str">
        <f>マスタデータレース一覧!E2788</f>
        <v>3,250</v>
      </c>
      <c r="I2788" t="e">
        <f>MID(マスタデータレース一覧!F2788,FIND("・",マスタデータレース一覧!F2788,1)+1,FIND("）",マスタデータレース一覧!F2788,1)-FIND("・",マスタデータレース一覧!F2788,1)-1)</f>
        <v>#VALUE!</v>
      </c>
      <c r="J2788" t="str">
        <f>マスタデータレース一覧!D2788</f>
        <v>14時01分</v>
      </c>
      <c r="K2788" t="str">
        <f>MID(マスタデータレース一覧!C2788,3,2)</f>
        <v/>
      </c>
    </row>
    <row r="2789" spans="1:11" x14ac:dyDescent="0.15">
      <c r="A2789">
        <f>マスタデータレース一覧!V2789</f>
        <v>1246</v>
      </c>
      <c r="B2789" t="str">
        <f>マスタデータレース一覧!B2789</f>
        <v>新潟ジャンプステークス</v>
      </c>
      <c r="C2789" t="str">
        <f>MID(マスタデータレース一覧!A2789,1,FIND("）",マスタデータレース一覧!A2789))</f>
        <v>2019年8月24日（土曜）</v>
      </c>
      <c r="D2789" t="str">
        <f>マスタデータレース一覧!H2789</f>
        <v>J・GⅢ</v>
      </c>
      <c r="E2789" t="str">
        <f>マスタデータレース一覧!G2789</f>
        <v>良</v>
      </c>
      <c r="F2789" t="str">
        <f>MID(マスタデータレース一覧!A2789,FIND("回",マスタデータレース一覧!A2789)+1,2)</f>
        <v>新潟</v>
      </c>
      <c r="G2789" t="e">
        <f>MID(マスタデータレース一覧!F2789,2,FIND("・",マスタデータレース一覧!F2789)-2)</f>
        <v>#VALUE!</v>
      </c>
      <c r="H2789" s="9" t="str">
        <f>マスタデータレース一覧!E2789</f>
        <v>3,250</v>
      </c>
      <c r="I2789" t="e">
        <f>MID(マスタデータレース一覧!F2789,FIND("・",マスタデータレース一覧!F2789,1)+1,FIND("）",マスタデータレース一覧!F2789,1)-FIND("・",マスタデータレース一覧!F2789,1)-1)</f>
        <v>#VALUE!</v>
      </c>
      <c r="J2789" t="str">
        <f>マスタデータレース一覧!D2789</f>
        <v>14時01分</v>
      </c>
      <c r="K2789" t="str">
        <f>MID(マスタデータレース一覧!C2789,3,2)</f>
        <v/>
      </c>
    </row>
    <row r="2790" spans="1:11" x14ac:dyDescent="0.15">
      <c r="A2790">
        <f>マスタデータレース一覧!V2790</f>
        <v>1245</v>
      </c>
      <c r="B2790" t="str">
        <f>マスタデータレース一覧!B2790</f>
        <v>新潟ジャンプステークス</v>
      </c>
      <c r="C2790" t="str">
        <f>MID(マスタデータレース一覧!A2790,1,FIND("）",マスタデータレース一覧!A2790))</f>
        <v>2019年8月24日（土曜）</v>
      </c>
      <c r="D2790" t="str">
        <f>マスタデータレース一覧!H2790</f>
        <v>J・GⅢ</v>
      </c>
      <c r="E2790" t="str">
        <f>マスタデータレース一覧!G2790</f>
        <v>良</v>
      </c>
      <c r="F2790" t="str">
        <f>MID(マスタデータレース一覧!A2790,FIND("回",マスタデータレース一覧!A2790)+1,2)</f>
        <v>新潟</v>
      </c>
      <c r="G2790" t="e">
        <f>MID(マスタデータレース一覧!F2790,2,FIND("・",マスタデータレース一覧!F2790)-2)</f>
        <v>#VALUE!</v>
      </c>
      <c r="H2790" s="9" t="str">
        <f>マスタデータレース一覧!E2790</f>
        <v>3,250</v>
      </c>
      <c r="I2790" t="e">
        <f>MID(マスタデータレース一覧!F2790,FIND("・",マスタデータレース一覧!F2790,1)+1,FIND("）",マスタデータレース一覧!F2790,1)-FIND("・",マスタデータレース一覧!F2790,1)-1)</f>
        <v>#VALUE!</v>
      </c>
      <c r="J2790" t="str">
        <f>マスタデータレース一覧!D2790</f>
        <v>14時01分</v>
      </c>
      <c r="K2790" t="str">
        <f>MID(マスタデータレース一覧!C2790,3,2)</f>
        <v/>
      </c>
    </row>
    <row r="2791" spans="1:11" x14ac:dyDescent="0.15">
      <c r="A2791">
        <f>マスタデータレース一覧!V2791</f>
        <v>1244</v>
      </c>
      <c r="B2791" t="str">
        <f>マスタデータレース一覧!B2791</f>
        <v>新潟ジャンプステークス</v>
      </c>
      <c r="C2791" t="str">
        <f>MID(マスタデータレース一覧!A2791,1,FIND("）",マスタデータレース一覧!A2791))</f>
        <v>2019年8月24日（土曜）</v>
      </c>
      <c r="D2791" t="str">
        <f>マスタデータレース一覧!H2791</f>
        <v>J・GⅢ</v>
      </c>
      <c r="E2791" t="str">
        <f>マスタデータレース一覧!G2791</f>
        <v>良</v>
      </c>
      <c r="F2791" t="str">
        <f>MID(マスタデータレース一覧!A2791,FIND("回",マスタデータレース一覧!A2791)+1,2)</f>
        <v>新潟</v>
      </c>
      <c r="G2791" t="e">
        <f>MID(マスタデータレース一覧!F2791,2,FIND("・",マスタデータレース一覧!F2791)-2)</f>
        <v>#VALUE!</v>
      </c>
      <c r="H2791" s="9" t="str">
        <f>マスタデータレース一覧!E2791</f>
        <v>3,250</v>
      </c>
      <c r="I2791" t="e">
        <f>MID(マスタデータレース一覧!F2791,FIND("・",マスタデータレース一覧!F2791,1)+1,FIND("）",マスタデータレース一覧!F2791,1)-FIND("・",マスタデータレース一覧!F2791,1)-1)</f>
        <v>#VALUE!</v>
      </c>
      <c r="J2791" t="str">
        <f>マスタデータレース一覧!D2791</f>
        <v>14時01分</v>
      </c>
      <c r="K2791" t="str">
        <f>MID(マスタデータレース一覧!C2791,3,2)</f>
        <v/>
      </c>
    </row>
    <row r="2792" spans="1:11" x14ac:dyDescent="0.15">
      <c r="A2792">
        <f>マスタデータレース一覧!V2792</f>
        <v>1243</v>
      </c>
      <c r="B2792" t="str">
        <f>マスタデータレース一覧!B2792</f>
        <v>新潟ジャンプステークス</v>
      </c>
      <c r="C2792" t="str">
        <f>MID(マスタデータレース一覧!A2792,1,FIND("）",マスタデータレース一覧!A2792))</f>
        <v>2019年8月24日（土曜）</v>
      </c>
      <c r="D2792" t="str">
        <f>マスタデータレース一覧!H2792</f>
        <v>J・GⅢ</v>
      </c>
      <c r="E2792" t="str">
        <f>マスタデータレース一覧!G2792</f>
        <v>良</v>
      </c>
      <c r="F2792" t="str">
        <f>MID(マスタデータレース一覧!A2792,FIND("回",マスタデータレース一覧!A2792)+1,2)</f>
        <v>新潟</v>
      </c>
      <c r="G2792" t="e">
        <f>MID(マスタデータレース一覧!F2792,2,FIND("・",マスタデータレース一覧!F2792)-2)</f>
        <v>#VALUE!</v>
      </c>
      <c r="H2792" s="9" t="str">
        <f>マスタデータレース一覧!E2792</f>
        <v>3,250</v>
      </c>
      <c r="I2792" t="e">
        <f>MID(マスタデータレース一覧!F2792,FIND("・",マスタデータレース一覧!F2792,1)+1,FIND("）",マスタデータレース一覧!F2792,1)-FIND("・",マスタデータレース一覧!F2792,1)-1)</f>
        <v>#VALUE!</v>
      </c>
      <c r="J2792" t="str">
        <f>マスタデータレース一覧!D2792</f>
        <v>14時01分</v>
      </c>
      <c r="K2792" t="str">
        <f>MID(マスタデータレース一覧!C2792,3,2)</f>
        <v/>
      </c>
    </row>
    <row r="2793" spans="1:11" x14ac:dyDescent="0.15">
      <c r="A2793">
        <f>マスタデータレース一覧!V2793</f>
        <v>1242</v>
      </c>
      <c r="B2793" t="str">
        <f>マスタデータレース一覧!B2793</f>
        <v>新潟ジャンプステークス</v>
      </c>
      <c r="C2793" t="str">
        <f>MID(マスタデータレース一覧!A2793,1,FIND("）",マスタデータレース一覧!A2793))</f>
        <v>2019年8月24日（土曜）</v>
      </c>
      <c r="D2793" t="str">
        <f>マスタデータレース一覧!H2793</f>
        <v>J・GⅢ</v>
      </c>
      <c r="E2793" t="str">
        <f>マスタデータレース一覧!G2793</f>
        <v>良</v>
      </c>
      <c r="F2793" t="str">
        <f>MID(マスタデータレース一覧!A2793,FIND("回",マスタデータレース一覧!A2793)+1,2)</f>
        <v>新潟</v>
      </c>
      <c r="G2793" t="e">
        <f>MID(マスタデータレース一覧!F2793,2,FIND("・",マスタデータレース一覧!F2793)-2)</f>
        <v>#VALUE!</v>
      </c>
      <c r="H2793" s="9" t="str">
        <f>マスタデータレース一覧!E2793</f>
        <v>3,250</v>
      </c>
      <c r="I2793" t="e">
        <f>MID(マスタデータレース一覧!F2793,FIND("・",マスタデータレース一覧!F2793,1)+1,FIND("）",マスタデータレース一覧!F2793,1)-FIND("・",マスタデータレース一覧!F2793,1)-1)</f>
        <v>#VALUE!</v>
      </c>
      <c r="J2793" t="str">
        <f>マスタデータレース一覧!D2793</f>
        <v>14時01分</v>
      </c>
      <c r="K2793" t="str">
        <f>MID(マスタデータレース一覧!C2793,3,2)</f>
        <v/>
      </c>
    </row>
    <row r="2794" spans="1:11" x14ac:dyDescent="0.15">
      <c r="A2794">
        <f>マスタデータレース一覧!V2794</f>
        <v>1241</v>
      </c>
      <c r="B2794" t="str">
        <f>マスタデータレース一覧!B2794</f>
        <v>新潟ジャンプステークス</v>
      </c>
      <c r="C2794" t="str">
        <f>MID(マスタデータレース一覧!A2794,1,FIND("）",マスタデータレース一覧!A2794))</f>
        <v>2019年8月24日（土曜）</v>
      </c>
      <c r="D2794" t="str">
        <f>マスタデータレース一覧!H2794</f>
        <v>J・GⅢ</v>
      </c>
      <c r="E2794" t="str">
        <f>マスタデータレース一覧!G2794</f>
        <v>良</v>
      </c>
      <c r="F2794" t="str">
        <f>MID(マスタデータレース一覧!A2794,FIND("回",マスタデータレース一覧!A2794)+1,2)</f>
        <v>新潟</v>
      </c>
      <c r="G2794" t="e">
        <f>MID(マスタデータレース一覧!F2794,2,FIND("・",マスタデータレース一覧!F2794)-2)</f>
        <v>#VALUE!</v>
      </c>
      <c r="H2794" s="9" t="str">
        <f>マスタデータレース一覧!E2794</f>
        <v>3,250</v>
      </c>
      <c r="I2794" t="e">
        <f>MID(マスタデータレース一覧!F2794,FIND("・",マスタデータレース一覧!F2794,1)+1,FIND("）",マスタデータレース一覧!F2794,1)-FIND("・",マスタデータレース一覧!F2794,1)-1)</f>
        <v>#VALUE!</v>
      </c>
      <c r="J2794" t="str">
        <f>マスタデータレース一覧!D2794</f>
        <v>14時01分</v>
      </c>
      <c r="K2794" t="str">
        <f>MID(マスタデータレース一覧!C2794,3,2)</f>
        <v/>
      </c>
    </row>
    <row r="2795" spans="1:11" x14ac:dyDescent="0.15">
      <c r="A2795">
        <f>マスタデータレース一覧!V2795</f>
        <v>1240</v>
      </c>
      <c r="B2795" t="str">
        <f>マスタデータレース一覧!B2795</f>
        <v>新潟ジャンプステークス</v>
      </c>
      <c r="C2795" t="str">
        <f>MID(マスタデータレース一覧!A2795,1,FIND("）",マスタデータレース一覧!A2795))</f>
        <v>2019年8月24日（土曜）</v>
      </c>
      <c r="D2795" t="str">
        <f>マスタデータレース一覧!H2795</f>
        <v>J・GⅢ</v>
      </c>
      <c r="E2795" t="str">
        <f>マスタデータレース一覧!G2795</f>
        <v>良</v>
      </c>
      <c r="F2795" t="str">
        <f>MID(マスタデータレース一覧!A2795,FIND("回",マスタデータレース一覧!A2795)+1,2)</f>
        <v>新潟</v>
      </c>
      <c r="G2795" t="e">
        <f>MID(マスタデータレース一覧!F2795,2,FIND("・",マスタデータレース一覧!F2795)-2)</f>
        <v>#VALUE!</v>
      </c>
      <c r="H2795" s="9" t="str">
        <f>マスタデータレース一覧!E2795</f>
        <v>3,250</v>
      </c>
      <c r="I2795" t="e">
        <f>MID(マスタデータレース一覧!F2795,FIND("・",マスタデータレース一覧!F2795,1)+1,FIND("）",マスタデータレース一覧!F2795,1)-FIND("・",マスタデータレース一覧!F2795,1)-1)</f>
        <v>#VALUE!</v>
      </c>
      <c r="J2795" t="str">
        <f>マスタデータレース一覧!D2795</f>
        <v>14時01分</v>
      </c>
      <c r="K2795" t="str">
        <f>MID(マスタデータレース一覧!C2795,3,2)</f>
        <v/>
      </c>
    </row>
    <row r="2796" spans="1:11" x14ac:dyDescent="0.15">
      <c r="A2796">
        <f>マスタデータレース一覧!V2796</f>
        <v>1239</v>
      </c>
      <c r="B2796" t="str">
        <f>マスタデータレース一覧!B2796</f>
        <v>札幌記念</v>
      </c>
      <c r="C2796" t="str">
        <f>MID(マスタデータレース一覧!A2796,1,FIND("）",マスタデータレース一覧!A2796))</f>
        <v>2019年8月18日（日曜）</v>
      </c>
      <c r="D2796" t="str">
        <f>マスタデータレース一覧!H2796</f>
        <v>GⅡ</v>
      </c>
      <c r="E2796" t="str">
        <f>マスタデータレース一覧!G2796</f>
        <v>良</v>
      </c>
      <c r="F2796" t="str">
        <f>MID(マスタデータレース一覧!A2796,FIND("回",マスタデータレース一覧!A2796)+1,2)</f>
        <v>札幌</v>
      </c>
      <c r="G2796" t="str">
        <f>MID(マスタデータレース一覧!F2796,2,FIND("・",マスタデータレース一覧!F2796)-2)</f>
        <v>芝</v>
      </c>
      <c r="H2796" s="9" t="str">
        <f>マスタデータレース一覧!E2796</f>
        <v>2,000</v>
      </c>
      <c r="I2796" t="str">
        <f>MID(マスタデータレース一覧!F2796,FIND("・",マスタデータレース一覧!F2796,1)+1,FIND("）",マスタデータレース一覧!F2796,1)-FIND("・",マスタデータレース一覧!F2796,1)-1)</f>
        <v>右</v>
      </c>
      <c r="J2796" t="str">
        <f>マスタデータレース一覧!D2796</f>
        <v>15時45分</v>
      </c>
      <c r="K2796" t="str">
        <f>MID(マスタデータレース一覧!C2796,3,2)</f>
        <v/>
      </c>
    </row>
    <row r="2797" spans="1:11" x14ac:dyDescent="0.15">
      <c r="A2797">
        <f>マスタデータレース一覧!V2797</f>
        <v>1238</v>
      </c>
      <c r="B2797" t="str">
        <f>マスタデータレース一覧!B2797</f>
        <v>札幌記念</v>
      </c>
      <c r="C2797" t="str">
        <f>MID(マスタデータレース一覧!A2797,1,FIND("）",マスタデータレース一覧!A2797))</f>
        <v>2019年8月18日（日曜）</v>
      </c>
      <c r="D2797" t="str">
        <f>マスタデータレース一覧!H2797</f>
        <v>GⅡ</v>
      </c>
      <c r="E2797" t="str">
        <f>マスタデータレース一覧!G2797</f>
        <v>良</v>
      </c>
      <c r="F2797" t="str">
        <f>MID(マスタデータレース一覧!A2797,FIND("回",マスタデータレース一覧!A2797)+1,2)</f>
        <v>札幌</v>
      </c>
      <c r="G2797" t="str">
        <f>MID(マスタデータレース一覧!F2797,2,FIND("・",マスタデータレース一覧!F2797)-2)</f>
        <v>芝</v>
      </c>
      <c r="H2797" s="9" t="str">
        <f>マスタデータレース一覧!E2797</f>
        <v>2,000</v>
      </c>
      <c r="I2797" t="str">
        <f>MID(マスタデータレース一覧!F2797,FIND("・",マスタデータレース一覧!F2797,1)+1,FIND("）",マスタデータレース一覧!F2797,1)-FIND("・",マスタデータレース一覧!F2797,1)-1)</f>
        <v>右</v>
      </c>
      <c r="J2797" t="str">
        <f>マスタデータレース一覧!D2797</f>
        <v>15時45分</v>
      </c>
      <c r="K2797" t="str">
        <f>MID(マスタデータレース一覧!C2797,3,2)</f>
        <v/>
      </c>
    </row>
    <row r="2798" spans="1:11" x14ac:dyDescent="0.15">
      <c r="A2798">
        <f>マスタデータレース一覧!V2798</f>
        <v>1237</v>
      </c>
      <c r="B2798" t="str">
        <f>マスタデータレース一覧!B2798</f>
        <v>札幌記念</v>
      </c>
      <c r="C2798" t="str">
        <f>MID(マスタデータレース一覧!A2798,1,FIND("）",マスタデータレース一覧!A2798))</f>
        <v>2019年8月18日（日曜）</v>
      </c>
      <c r="D2798" t="str">
        <f>マスタデータレース一覧!H2798</f>
        <v>GⅡ</v>
      </c>
      <c r="E2798" t="str">
        <f>マスタデータレース一覧!G2798</f>
        <v>良</v>
      </c>
      <c r="F2798" t="str">
        <f>MID(マスタデータレース一覧!A2798,FIND("回",マスタデータレース一覧!A2798)+1,2)</f>
        <v>札幌</v>
      </c>
      <c r="G2798" t="str">
        <f>MID(マスタデータレース一覧!F2798,2,FIND("・",マスタデータレース一覧!F2798)-2)</f>
        <v>芝</v>
      </c>
      <c r="H2798" s="9" t="str">
        <f>マスタデータレース一覧!E2798</f>
        <v>2,000</v>
      </c>
      <c r="I2798" t="str">
        <f>MID(マスタデータレース一覧!F2798,FIND("・",マスタデータレース一覧!F2798,1)+1,FIND("）",マスタデータレース一覧!F2798,1)-FIND("・",マスタデータレース一覧!F2798,1)-1)</f>
        <v>右</v>
      </c>
      <c r="J2798" t="str">
        <f>マスタデータレース一覧!D2798</f>
        <v>15時45分</v>
      </c>
      <c r="K2798" t="str">
        <f>MID(マスタデータレース一覧!C2798,3,2)</f>
        <v/>
      </c>
    </row>
    <row r="2799" spans="1:11" x14ac:dyDescent="0.15">
      <c r="A2799">
        <f>マスタデータレース一覧!V2799</f>
        <v>1236</v>
      </c>
      <c r="B2799" t="str">
        <f>マスタデータレース一覧!B2799</f>
        <v>札幌記念</v>
      </c>
      <c r="C2799" t="str">
        <f>MID(マスタデータレース一覧!A2799,1,FIND("）",マスタデータレース一覧!A2799))</f>
        <v>2019年8月18日（日曜）</v>
      </c>
      <c r="D2799" t="str">
        <f>マスタデータレース一覧!H2799</f>
        <v>GⅡ</v>
      </c>
      <c r="E2799" t="str">
        <f>マスタデータレース一覧!G2799</f>
        <v>良</v>
      </c>
      <c r="F2799" t="str">
        <f>MID(マスタデータレース一覧!A2799,FIND("回",マスタデータレース一覧!A2799)+1,2)</f>
        <v>札幌</v>
      </c>
      <c r="G2799" t="str">
        <f>MID(マスタデータレース一覧!F2799,2,FIND("・",マスタデータレース一覧!F2799)-2)</f>
        <v>芝</v>
      </c>
      <c r="H2799" s="9" t="str">
        <f>マスタデータレース一覧!E2799</f>
        <v>2,000</v>
      </c>
      <c r="I2799" t="str">
        <f>MID(マスタデータレース一覧!F2799,FIND("・",マスタデータレース一覧!F2799,1)+1,FIND("）",マスタデータレース一覧!F2799,1)-FIND("・",マスタデータレース一覧!F2799,1)-1)</f>
        <v>右</v>
      </c>
      <c r="J2799" t="str">
        <f>マスタデータレース一覧!D2799</f>
        <v>15時45分</v>
      </c>
      <c r="K2799" t="str">
        <f>MID(マスタデータレース一覧!C2799,3,2)</f>
        <v/>
      </c>
    </row>
    <row r="2800" spans="1:11" x14ac:dyDescent="0.15">
      <c r="A2800">
        <f>マスタデータレース一覧!V2800</f>
        <v>1235</v>
      </c>
      <c r="B2800" t="str">
        <f>マスタデータレース一覧!B2800</f>
        <v>札幌記念</v>
      </c>
      <c r="C2800" t="str">
        <f>MID(マスタデータレース一覧!A2800,1,FIND("）",マスタデータレース一覧!A2800))</f>
        <v>2019年8月18日（日曜）</v>
      </c>
      <c r="D2800" t="str">
        <f>マスタデータレース一覧!H2800</f>
        <v>GⅡ</v>
      </c>
      <c r="E2800" t="str">
        <f>マスタデータレース一覧!G2800</f>
        <v>良</v>
      </c>
      <c r="F2800" t="str">
        <f>MID(マスタデータレース一覧!A2800,FIND("回",マスタデータレース一覧!A2800)+1,2)</f>
        <v>札幌</v>
      </c>
      <c r="G2800" t="str">
        <f>MID(マスタデータレース一覧!F2800,2,FIND("・",マスタデータレース一覧!F2800)-2)</f>
        <v>芝</v>
      </c>
      <c r="H2800" s="9" t="str">
        <f>マスタデータレース一覧!E2800</f>
        <v>2,000</v>
      </c>
      <c r="I2800" t="str">
        <f>MID(マスタデータレース一覧!F2800,FIND("・",マスタデータレース一覧!F2800,1)+1,FIND("）",マスタデータレース一覧!F2800,1)-FIND("・",マスタデータレース一覧!F2800,1)-1)</f>
        <v>右</v>
      </c>
      <c r="J2800" t="str">
        <f>マスタデータレース一覧!D2800</f>
        <v>15時45分</v>
      </c>
      <c r="K2800" t="str">
        <f>MID(マスタデータレース一覧!C2800,3,2)</f>
        <v/>
      </c>
    </row>
    <row r="2801" spans="1:11" x14ac:dyDescent="0.15">
      <c r="A2801">
        <f>マスタデータレース一覧!V2801</f>
        <v>1234</v>
      </c>
      <c r="B2801" t="str">
        <f>マスタデータレース一覧!B2801</f>
        <v>札幌記念</v>
      </c>
      <c r="C2801" t="str">
        <f>MID(マスタデータレース一覧!A2801,1,FIND("）",マスタデータレース一覧!A2801))</f>
        <v>2019年8月18日（日曜）</v>
      </c>
      <c r="D2801" t="str">
        <f>マスタデータレース一覧!H2801</f>
        <v>GⅡ</v>
      </c>
      <c r="E2801" t="str">
        <f>マスタデータレース一覧!G2801</f>
        <v>良</v>
      </c>
      <c r="F2801" t="str">
        <f>MID(マスタデータレース一覧!A2801,FIND("回",マスタデータレース一覧!A2801)+1,2)</f>
        <v>札幌</v>
      </c>
      <c r="G2801" t="str">
        <f>MID(マスタデータレース一覧!F2801,2,FIND("・",マスタデータレース一覧!F2801)-2)</f>
        <v>芝</v>
      </c>
      <c r="H2801" s="9" t="str">
        <f>マスタデータレース一覧!E2801</f>
        <v>2,000</v>
      </c>
      <c r="I2801" t="str">
        <f>MID(マスタデータレース一覧!F2801,FIND("・",マスタデータレース一覧!F2801,1)+1,FIND("）",マスタデータレース一覧!F2801,1)-FIND("・",マスタデータレース一覧!F2801,1)-1)</f>
        <v>右</v>
      </c>
      <c r="J2801" t="str">
        <f>マスタデータレース一覧!D2801</f>
        <v>15時45分</v>
      </c>
      <c r="K2801" t="str">
        <f>MID(マスタデータレース一覧!C2801,3,2)</f>
        <v/>
      </c>
    </row>
    <row r="2802" spans="1:11" x14ac:dyDescent="0.15">
      <c r="A2802">
        <f>マスタデータレース一覧!V2802</f>
        <v>1233</v>
      </c>
      <c r="B2802" t="str">
        <f>マスタデータレース一覧!B2802</f>
        <v>札幌記念</v>
      </c>
      <c r="C2802" t="str">
        <f>MID(マスタデータレース一覧!A2802,1,FIND("）",マスタデータレース一覧!A2802))</f>
        <v>2019年8月18日（日曜）</v>
      </c>
      <c r="D2802" t="str">
        <f>マスタデータレース一覧!H2802</f>
        <v>GⅡ</v>
      </c>
      <c r="E2802" t="str">
        <f>マスタデータレース一覧!G2802</f>
        <v>良</v>
      </c>
      <c r="F2802" t="str">
        <f>MID(マスタデータレース一覧!A2802,FIND("回",マスタデータレース一覧!A2802)+1,2)</f>
        <v>札幌</v>
      </c>
      <c r="G2802" t="str">
        <f>MID(マスタデータレース一覧!F2802,2,FIND("・",マスタデータレース一覧!F2802)-2)</f>
        <v>芝</v>
      </c>
      <c r="H2802" s="9" t="str">
        <f>マスタデータレース一覧!E2802</f>
        <v>2,000</v>
      </c>
      <c r="I2802" t="str">
        <f>MID(マスタデータレース一覧!F2802,FIND("・",マスタデータレース一覧!F2802,1)+1,FIND("）",マスタデータレース一覧!F2802,1)-FIND("・",マスタデータレース一覧!F2802,1)-1)</f>
        <v>右</v>
      </c>
      <c r="J2802" t="str">
        <f>マスタデータレース一覧!D2802</f>
        <v>15時45分</v>
      </c>
      <c r="K2802" t="str">
        <f>MID(マスタデータレース一覧!C2802,3,2)</f>
        <v/>
      </c>
    </row>
    <row r="2803" spans="1:11" x14ac:dyDescent="0.15">
      <c r="A2803">
        <f>マスタデータレース一覧!V2803</f>
        <v>1232</v>
      </c>
      <c r="B2803" t="str">
        <f>マスタデータレース一覧!B2803</f>
        <v>札幌記念</v>
      </c>
      <c r="C2803" t="str">
        <f>MID(マスタデータレース一覧!A2803,1,FIND("）",マスタデータレース一覧!A2803))</f>
        <v>2019年8月18日（日曜）</v>
      </c>
      <c r="D2803" t="str">
        <f>マスタデータレース一覧!H2803</f>
        <v>GⅡ</v>
      </c>
      <c r="E2803" t="str">
        <f>マスタデータレース一覧!G2803</f>
        <v>良</v>
      </c>
      <c r="F2803" t="str">
        <f>MID(マスタデータレース一覧!A2803,FIND("回",マスタデータレース一覧!A2803)+1,2)</f>
        <v>札幌</v>
      </c>
      <c r="G2803" t="str">
        <f>MID(マスタデータレース一覧!F2803,2,FIND("・",マスタデータレース一覧!F2803)-2)</f>
        <v>芝</v>
      </c>
      <c r="H2803" s="9" t="str">
        <f>マスタデータレース一覧!E2803</f>
        <v>2,000</v>
      </c>
      <c r="I2803" t="str">
        <f>MID(マスタデータレース一覧!F2803,FIND("・",マスタデータレース一覧!F2803,1)+1,FIND("）",マスタデータレース一覧!F2803,1)-FIND("・",マスタデータレース一覧!F2803,1)-1)</f>
        <v>右</v>
      </c>
      <c r="J2803" t="str">
        <f>マスタデータレース一覧!D2803</f>
        <v>15時45分</v>
      </c>
      <c r="K2803" t="str">
        <f>MID(マスタデータレース一覧!C2803,3,2)</f>
        <v/>
      </c>
    </row>
    <row r="2804" spans="1:11" x14ac:dyDescent="0.15">
      <c r="A2804">
        <f>マスタデータレース一覧!V2804</f>
        <v>1231</v>
      </c>
      <c r="B2804" t="str">
        <f>マスタデータレース一覧!B2804</f>
        <v>札幌記念</v>
      </c>
      <c r="C2804" t="str">
        <f>MID(マスタデータレース一覧!A2804,1,FIND("）",マスタデータレース一覧!A2804))</f>
        <v>2019年8月18日（日曜）</v>
      </c>
      <c r="D2804" t="str">
        <f>マスタデータレース一覧!H2804</f>
        <v>GⅡ</v>
      </c>
      <c r="E2804" t="str">
        <f>マスタデータレース一覧!G2804</f>
        <v>良</v>
      </c>
      <c r="F2804" t="str">
        <f>MID(マスタデータレース一覧!A2804,FIND("回",マスタデータレース一覧!A2804)+1,2)</f>
        <v>札幌</v>
      </c>
      <c r="G2804" t="str">
        <f>MID(マスタデータレース一覧!F2804,2,FIND("・",マスタデータレース一覧!F2804)-2)</f>
        <v>芝</v>
      </c>
      <c r="H2804" s="9" t="str">
        <f>マスタデータレース一覧!E2804</f>
        <v>2,000</v>
      </c>
      <c r="I2804" t="str">
        <f>MID(マスタデータレース一覧!F2804,FIND("・",マスタデータレース一覧!F2804,1)+1,FIND("）",マスタデータレース一覧!F2804,1)-FIND("・",マスタデータレース一覧!F2804,1)-1)</f>
        <v>右</v>
      </c>
      <c r="J2804" t="str">
        <f>マスタデータレース一覧!D2804</f>
        <v>15時45分</v>
      </c>
      <c r="K2804" t="str">
        <f>MID(マスタデータレース一覧!C2804,3,2)</f>
        <v/>
      </c>
    </row>
    <row r="2805" spans="1:11" x14ac:dyDescent="0.15">
      <c r="A2805">
        <f>マスタデータレース一覧!V2805</f>
        <v>1230</v>
      </c>
      <c r="B2805" t="str">
        <f>マスタデータレース一覧!B2805</f>
        <v>札幌記念</v>
      </c>
      <c r="C2805" t="str">
        <f>MID(マスタデータレース一覧!A2805,1,FIND("）",マスタデータレース一覧!A2805))</f>
        <v>2019年8月18日（日曜）</v>
      </c>
      <c r="D2805" t="str">
        <f>マスタデータレース一覧!H2805</f>
        <v>GⅡ</v>
      </c>
      <c r="E2805" t="str">
        <f>マスタデータレース一覧!G2805</f>
        <v>良</v>
      </c>
      <c r="F2805" t="str">
        <f>MID(マスタデータレース一覧!A2805,FIND("回",マスタデータレース一覧!A2805)+1,2)</f>
        <v>札幌</v>
      </c>
      <c r="G2805" t="str">
        <f>MID(マスタデータレース一覧!F2805,2,FIND("・",マスタデータレース一覧!F2805)-2)</f>
        <v>芝</v>
      </c>
      <c r="H2805" s="9" t="str">
        <f>マスタデータレース一覧!E2805</f>
        <v>2,000</v>
      </c>
      <c r="I2805" t="str">
        <f>MID(マスタデータレース一覧!F2805,FIND("・",マスタデータレース一覧!F2805,1)+1,FIND("）",マスタデータレース一覧!F2805,1)-FIND("・",マスタデータレース一覧!F2805,1)-1)</f>
        <v>右</v>
      </c>
      <c r="J2805" t="str">
        <f>マスタデータレース一覧!D2805</f>
        <v>15時45分</v>
      </c>
      <c r="K2805" t="str">
        <f>MID(マスタデータレース一覧!C2805,3,2)</f>
        <v/>
      </c>
    </row>
    <row r="2806" spans="1:11" x14ac:dyDescent="0.15">
      <c r="A2806">
        <f>マスタデータレース一覧!V2806</f>
        <v>1229</v>
      </c>
      <c r="B2806" t="str">
        <f>マスタデータレース一覧!B2806</f>
        <v>札幌記念</v>
      </c>
      <c r="C2806" t="str">
        <f>MID(マスタデータレース一覧!A2806,1,FIND("）",マスタデータレース一覧!A2806))</f>
        <v>2019年8月18日（日曜）</v>
      </c>
      <c r="D2806" t="str">
        <f>マスタデータレース一覧!H2806</f>
        <v>GⅡ</v>
      </c>
      <c r="E2806" t="str">
        <f>マスタデータレース一覧!G2806</f>
        <v>良</v>
      </c>
      <c r="F2806" t="str">
        <f>MID(マスタデータレース一覧!A2806,FIND("回",マスタデータレース一覧!A2806)+1,2)</f>
        <v>札幌</v>
      </c>
      <c r="G2806" t="str">
        <f>MID(マスタデータレース一覧!F2806,2,FIND("・",マスタデータレース一覧!F2806)-2)</f>
        <v>芝</v>
      </c>
      <c r="H2806" s="9" t="str">
        <f>マスタデータレース一覧!E2806</f>
        <v>2,000</v>
      </c>
      <c r="I2806" t="str">
        <f>MID(マスタデータレース一覧!F2806,FIND("・",マスタデータレース一覧!F2806,1)+1,FIND("）",マスタデータレース一覧!F2806,1)-FIND("・",マスタデータレース一覧!F2806,1)-1)</f>
        <v>右</v>
      </c>
      <c r="J2806" t="str">
        <f>マスタデータレース一覧!D2806</f>
        <v>15時45分</v>
      </c>
      <c r="K2806" t="str">
        <f>MID(マスタデータレース一覧!C2806,3,2)</f>
        <v/>
      </c>
    </row>
    <row r="2807" spans="1:11" x14ac:dyDescent="0.15">
      <c r="A2807">
        <f>マスタデータレース一覧!V2807</f>
        <v>1228</v>
      </c>
      <c r="B2807" t="str">
        <f>マスタデータレース一覧!B2807</f>
        <v>札幌記念</v>
      </c>
      <c r="C2807" t="str">
        <f>MID(マスタデータレース一覧!A2807,1,FIND("）",マスタデータレース一覧!A2807))</f>
        <v>2019年8月18日（日曜）</v>
      </c>
      <c r="D2807" t="str">
        <f>マスタデータレース一覧!H2807</f>
        <v>GⅡ</v>
      </c>
      <c r="E2807" t="str">
        <f>マスタデータレース一覧!G2807</f>
        <v>良</v>
      </c>
      <c r="F2807" t="str">
        <f>MID(マスタデータレース一覧!A2807,FIND("回",マスタデータレース一覧!A2807)+1,2)</f>
        <v>札幌</v>
      </c>
      <c r="G2807" t="str">
        <f>MID(マスタデータレース一覧!F2807,2,FIND("・",マスタデータレース一覧!F2807)-2)</f>
        <v>芝</v>
      </c>
      <c r="H2807" s="9" t="str">
        <f>マスタデータレース一覧!E2807</f>
        <v>2,000</v>
      </c>
      <c r="I2807" t="str">
        <f>MID(マスタデータレース一覧!F2807,FIND("・",マスタデータレース一覧!F2807,1)+1,FIND("）",マスタデータレース一覧!F2807,1)-FIND("・",マスタデータレース一覧!F2807,1)-1)</f>
        <v>右</v>
      </c>
      <c r="J2807" t="str">
        <f>マスタデータレース一覧!D2807</f>
        <v>15時45分</v>
      </c>
      <c r="K2807" t="str">
        <f>MID(マスタデータレース一覧!C2807,3,2)</f>
        <v/>
      </c>
    </row>
    <row r="2808" spans="1:11" x14ac:dyDescent="0.15">
      <c r="A2808">
        <f>マスタデータレース一覧!V2808</f>
        <v>1227</v>
      </c>
      <c r="B2808" t="str">
        <f>マスタデータレース一覧!B2808</f>
        <v>札幌記念</v>
      </c>
      <c r="C2808" t="str">
        <f>MID(マスタデータレース一覧!A2808,1,FIND("）",マスタデータレース一覧!A2808))</f>
        <v>2019年8月18日（日曜）</v>
      </c>
      <c r="D2808" t="str">
        <f>マスタデータレース一覧!H2808</f>
        <v>GⅡ</v>
      </c>
      <c r="E2808" t="str">
        <f>マスタデータレース一覧!G2808</f>
        <v>良</v>
      </c>
      <c r="F2808" t="str">
        <f>MID(マスタデータレース一覧!A2808,FIND("回",マスタデータレース一覧!A2808)+1,2)</f>
        <v>札幌</v>
      </c>
      <c r="G2808" t="str">
        <f>MID(マスタデータレース一覧!F2808,2,FIND("・",マスタデータレース一覧!F2808)-2)</f>
        <v>芝</v>
      </c>
      <c r="H2808" s="9" t="str">
        <f>マスタデータレース一覧!E2808</f>
        <v>2,000</v>
      </c>
      <c r="I2808" t="str">
        <f>MID(マスタデータレース一覧!F2808,FIND("・",マスタデータレース一覧!F2808,1)+1,FIND("）",マスタデータレース一覧!F2808,1)-FIND("・",マスタデータレース一覧!F2808,1)-1)</f>
        <v>右</v>
      </c>
      <c r="J2808" t="str">
        <f>マスタデータレース一覧!D2808</f>
        <v>15時45分</v>
      </c>
      <c r="K2808" t="str">
        <f>MID(マスタデータレース一覧!C2808,3,2)</f>
        <v/>
      </c>
    </row>
    <row r="2809" spans="1:11" x14ac:dyDescent="0.15">
      <c r="A2809">
        <f>マスタデータレース一覧!V2809</f>
        <v>1226</v>
      </c>
      <c r="B2809" t="str">
        <f>マスタデータレース一覧!B2809</f>
        <v>札幌記念</v>
      </c>
      <c r="C2809" t="str">
        <f>MID(マスタデータレース一覧!A2809,1,FIND("）",マスタデータレース一覧!A2809))</f>
        <v>2019年8月18日（日曜）</v>
      </c>
      <c r="D2809" t="str">
        <f>マスタデータレース一覧!H2809</f>
        <v>GⅡ</v>
      </c>
      <c r="E2809" t="str">
        <f>マスタデータレース一覧!G2809</f>
        <v>良</v>
      </c>
      <c r="F2809" t="str">
        <f>MID(マスタデータレース一覧!A2809,FIND("回",マスタデータレース一覧!A2809)+1,2)</f>
        <v>札幌</v>
      </c>
      <c r="G2809" t="str">
        <f>MID(マスタデータレース一覧!F2809,2,FIND("・",マスタデータレース一覧!F2809)-2)</f>
        <v>芝</v>
      </c>
      <c r="H2809" s="9" t="str">
        <f>マスタデータレース一覧!E2809</f>
        <v>2,000</v>
      </c>
      <c r="I2809" t="str">
        <f>MID(マスタデータレース一覧!F2809,FIND("・",マスタデータレース一覧!F2809,1)+1,FIND("）",マスタデータレース一覧!F2809,1)-FIND("・",マスタデータレース一覧!F2809,1)-1)</f>
        <v>右</v>
      </c>
      <c r="J2809" t="str">
        <f>マスタデータレース一覧!D2809</f>
        <v>15時45分</v>
      </c>
      <c r="K2809" t="str">
        <f>MID(マスタデータレース一覧!C2809,3,2)</f>
        <v/>
      </c>
    </row>
    <row r="2810" spans="1:11" x14ac:dyDescent="0.15">
      <c r="A2810">
        <f>マスタデータレース一覧!V2810</f>
        <v>1225</v>
      </c>
      <c r="B2810" t="str">
        <f>マスタデータレース一覧!B2810</f>
        <v>テレビ西日本賞北九州記念</v>
      </c>
      <c r="C2810" t="str">
        <f>MID(マスタデータレース一覧!A2810,1,FIND("）",マスタデータレース一覧!A2810))</f>
        <v>2019年8月18日（日曜）</v>
      </c>
      <c r="D2810" t="str">
        <f>マスタデータレース一覧!H2810</f>
        <v>GⅢ</v>
      </c>
      <c r="E2810" t="str">
        <f>マスタデータレース一覧!G2810</f>
        <v>良</v>
      </c>
      <c r="F2810" t="str">
        <f>MID(マスタデータレース一覧!A2810,FIND("回",マスタデータレース一覧!A2810)+1,2)</f>
        <v>小倉</v>
      </c>
      <c r="G2810" t="str">
        <f>MID(マスタデータレース一覧!F2810,2,FIND("・",マスタデータレース一覧!F2810)-2)</f>
        <v>芝</v>
      </c>
      <c r="H2810" s="9" t="str">
        <f>マスタデータレース一覧!E2810</f>
        <v>1,200</v>
      </c>
      <c r="I2810" t="str">
        <f>MID(マスタデータレース一覧!F2810,FIND("・",マスタデータレース一覧!F2810,1)+1,FIND("）",マスタデータレース一覧!F2810,1)-FIND("・",マスタデータレース一覧!F2810,1)-1)</f>
        <v>右</v>
      </c>
      <c r="J2810" t="str">
        <f>マスタデータレース一覧!D2810</f>
        <v>15時25分</v>
      </c>
      <c r="K2810" t="str">
        <f>MID(マスタデータレース一覧!C2810,3,2)</f>
        <v/>
      </c>
    </row>
    <row r="2811" spans="1:11" x14ac:dyDescent="0.15">
      <c r="A2811">
        <f>マスタデータレース一覧!V2811</f>
        <v>1224</v>
      </c>
      <c r="B2811" t="str">
        <f>マスタデータレース一覧!B2811</f>
        <v>テレビ西日本賞北九州記念</v>
      </c>
      <c r="C2811" t="str">
        <f>MID(マスタデータレース一覧!A2811,1,FIND("）",マスタデータレース一覧!A2811))</f>
        <v>2019年8月18日（日曜）</v>
      </c>
      <c r="D2811" t="str">
        <f>マスタデータレース一覧!H2811</f>
        <v>GⅢ</v>
      </c>
      <c r="E2811" t="str">
        <f>マスタデータレース一覧!G2811</f>
        <v>良</v>
      </c>
      <c r="F2811" t="str">
        <f>MID(マスタデータレース一覧!A2811,FIND("回",マスタデータレース一覧!A2811)+1,2)</f>
        <v>小倉</v>
      </c>
      <c r="G2811" t="str">
        <f>MID(マスタデータレース一覧!F2811,2,FIND("・",マスタデータレース一覧!F2811)-2)</f>
        <v>芝</v>
      </c>
      <c r="H2811" s="9" t="str">
        <f>マスタデータレース一覧!E2811</f>
        <v>1,200</v>
      </c>
      <c r="I2811" t="str">
        <f>MID(マスタデータレース一覧!F2811,FIND("・",マスタデータレース一覧!F2811,1)+1,FIND("）",マスタデータレース一覧!F2811,1)-FIND("・",マスタデータレース一覧!F2811,1)-1)</f>
        <v>右</v>
      </c>
      <c r="J2811" t="str">
        <f>マスタデータレース一覧!D2811</f>
        <v>15時25分</v>
      </c>
      <c r="K2811" t="str">
        <f>MID(マスタデータレース一覧!C2811,3,2)</f>
        <v/>
      </c>
    </row>
    <row r="2812" spans="1:11" x14ac:dyDescent="0.15">
      <c r="A2812">
        <f>マスタデータレース一覧!V2812</f>
        <v>1223</v>
      </c>
      <c r="B2812" t="str">
        <f>マスタデータレース一覧!B2812</f>
        <v>テレビ西日本賞北九州記念</v>
      </c>
      <c r="C2812" t="str">
        <f>MID(マスタデータレース一覧!A2812,1,FIND("）",マスタデータレース一覧!A2812))</f>
        <v>2019年8月18日（日曜）</v>
      </c>
      <c r="D2812" t="str">
        <f>マスタデータレース一覧!H2812</f>
        <v>GⅢ</v>
      </c>
      <c r="E2812" t="str">
        <f>マスタデータレース一覧!G2812</f>
        <v>良</v>
      </c>
      <c r="F2812" t="str">
        <f>MID(マスタデータレース一覧!A2812,FIND("回",マスタデータレース一覧!A2812)+1,2)</f>
        <v>小倉</v>
      </c>
      <c r="G2812" t="str">
        <f>MID(マスタデータレース一覧!F2812,2,FIND("・",マスタデータレース一覧!F2812)-2)</f>
        <v>芝</v>
      </c>
      <c r="H2812" s="9" t="str">
        <f>マスタデータレース一覧!E2812</f>
        <v>1,200</v>
      </c>
      <c r="I2812" t="str">
        <f>MID(マスタデータレース一覧!F2812,FIND("・",マスタデータレース一覧!F2812,1)+1,FIND("）",マスタデータレース一覧!F2812,1)-FIND("・",マスタデータレース一覧!F2812,1)-1)</f>
        <v>右</v>
      </c>
      <c r="J2812" t="str">
        <f>マスタデータレース一覧!D2812</f>
        <v>15時25分</v>
      </c>
      <c r="K2812" t="str">
        <f>MID(マスタデータレース一覧!C2812,3,2)</f>
        <v/>
      </c>
    </row>
    <row r="2813" spans="1:11" x14ac:dyDescent="0.15">
      <c r="A2813">
        <f>マスタデータレース一覧!V2813</f>
        <v>1222</v>
      </c>
      <c r="B2813" t="str">
        <f>マスタデータレース一覧!B2813</f>
        <v>テレビ西日本賞北九州記念</v>
      </c>
      <c r="C2813" t="str">
        <f>MID(マスタデータレース一覧!A2813,1,FIND("）",マスタデータレース一覧!A2813))</f>
        <v>2019年8月18日（日曜）</v>
      </c>
      <c r="D2813" t="str">
        <f>マスタデータレース一覧!H2813</f>
        <v>GⅢ</v>
      </c>
      <c r="E2813" t="str">
        <f>マスタデータレース一覧!G2813</f>
        <v>良</v>
      </c>
      <c r="F2813" t="str">
        <f>MID(マスタデータレース一覧!A2813,FIND("回",マスタデータレース一覧!A2813)+1,2)</f>
        <v>小倉</v>
      </c>
      <c r="G2813" t="str">
        <f>MID(マスタデータレース一覧!F2813,2,FIND("・",マスタデータレース一覧!F2813)-2)</f>
        <v>芝</v>
      </c>
      <c r="H2813" s="9" t="str">
        <f>マスタデータレース一覧!E2813</f>
        <v>1,200</v>
      </c>
      <c r="I2813" t="str">
        <f>MID(マスタデータレース一覧!F2813,FIND("・",マスタデータレース一覧!F2813,1)+1,FIND("）",マスタデータレース一覧!F2813,1)-FIND("・",マスタデータレース一覧!F2813,1)-1)</f>
        <v>右</v>
      </c>
      <c r="J2813" t="str">
        <f>マスタデータレース一覧!D2813</f>
        <v>15時25分</v>
      </c>
      <c r="K2813" t="str">
        <f>MID(マスタデータレース一覧!C2813,3,2)</f>
        <v/>
      </c>
    </row>
    <row r="2814" spans="1:11" x14ac:dyDescent="0.15">
      <c r="A2814">
        <f>マスタデータレース一覧!V2814</f>
        <v>1221</v>
      </c>
      <c r="B2814" t="str">
        <f>マスタデータレース一覧!B2814</f>
        <v>テレビ西日本賞北九州記念</v>
      </c>
      <c r="C2814" t="str">
        <f>MID(マスタデータレース一覧!A2814,1,FIND("）",マスタデータレース一覧!A2814))</f>
        <v>2019年8月18日（日曜）</v>
      </c>
      <c r="D2814" t="str">
        <f>マスタデータレース一覧!H2814</f>
        <v>GⅢ</v>
      </c>
      <c r="E2814" t="str">
        <f>マスタデータレース一覧!G2814</f>
        <v>良</v>
      </c>
      <c r="F2814" t="str">
        <f>MID(マスタデータレース一覧!A2814,FIND("回",マスタデータレース一覧!A2814)+1,2)</f>
        <v>小倉</v>
      </c>
      <c r="G2814" t="str">
        <f>MID(マスタデータレース一覧!F2814,2,FIND("・",マスタデータレース一覧!F2814)-2)</f>
        <v>芝</v>
      </c>
      <c r="H2814" s="9" t="str">
        <f>マスタデータレース一覧!E2814</f>
        <v>1,200</v>
      </c>
      <c r="I2814" t="str">
        <f>MID(マスタデータレース一覧!F2814,FIND("・",マスタデータレース一覧!F2814,1)+1,FIND("）",マスタデータレース一覧!F2814,1)-FIND("・",マスタデータレース一覧!F2814,1)-1)</f>
        <v>右</v>
      </c>
      <c r="J2814" t="str">
        <f>マスタデータレース一覧!D2814</f>
        <v>15時25分</v>
      </c>
      <c r="K2814" t="str">
        <f>MID(マスタデータレース一覧!C2814,3,2)</f>
        <v/>
      </c>
    </row>
    <row r="2815" spans="1:11" x14ac:dyDescent="0.15">
      <c r="A2815">
        <f>マスタデータレース一覧!V2815</f>
        <v>1220</v>
      </c>
      <c r="B2815" t="str">
        <f>マスタデータレース一覧!B2815</f>
        <v>テレビ西日本賞北九州記念</v>
      </c>
      <c r="C2815" t="str">
        <f>MID(マスタデータレース一覧!A2815,1,FIND("）",マスタデータレース一覧!A2815))</f>
        <v>2019年8月18日（日曜）</v>
      </c>
      <c r="D2815" t="str">
        <f>マスタデータレース一覧!H2815</f>
        <v>GⅢ</v>
      </c>
      <c r="E2815" t="str">
        <f>マスタデータレース一覧!G2815</f>
        <v>良</v>
      </c>
      <c r="F2815" t="str">
        <f>MID(マスタデータレース一覧!A2815,FIND("回",マスタデータレース一覧!A2815)+1,2)</f>
        <v>小倉</v>
      </c>
      <c r="G2815" t="str">
        <f>MID(マスタデータレース一覧!F2815,2,FIND("・",マスタデータレース一覧!F2815)-2)</f>
        <v>芝</v>
      </c>
      <c r="H2815" s="9" t="str">
        <f>マスタデータレース一覧!E2815</f>
        <v>1,200</v>
      </c>
      <c r="I2815" t="str">
        <f>MID(マスタデータレース一覧!F2815,FIND("・",マスタデータレース一覧!F2815,1)+1,FIND("）",マスタデータレース一覧!F2815,1)-FIND("・",マスタデータレース一覧!F2815,1)-1)</f>
        <v>右</v>
      </c>
      <c r="J2815" t="str">
        <f>マスタデータレース一覧!D2815</f>
        <v>15時25分</v>
      </c>
      <c r="K2815" t="str">
        <f>MID(マスタデータレース一覧!C2815,3,2)</f>
        <v/>
      </c>
    </row>
    <row r="2816" spans="1:11" x14ac:dyDescent="0.15">
      <c r="A2816">
        <f>マスタデータレース一覧!V2816</f>
        <v>1219</v>
      </c>
      <c r="B2816" t="str">
        <f>マスタデータレース一覧!B2816</f>
        <v>テレビ西日本賞北九州記念</v>
      </c>
      <c r="C2816" t="str">
        <f>MID(マスタデータレース一覧!A2816,1,FIND("）",マスタデータレース一覧!A2816))</f>
        <v>2019年8月18日（日曜）</v>
      </c>
      <c r="D2816" t="str">
        <f>マスタデータレース一覧!H2816</f>
        <v>GⅢ</v>
      </c>
      <c r="E2816" t="str">
        <f>マスタデータレース一覧!G2816</f>
        <v>良</v>
      </c>
      <c r="F2816" t="str">
        <f>MID(マスタデータレース一覧!A2816,FIND("回",マスタデータレース一覧!A2816)+1,2)</f>
        <v>小倉</v>
      </c>
      <c r="G2816" t="str">
        <f>MID(マスタデータレース一覧!F2816,2,FIND("・",マスタデータレース一覧!F2816)-2)</f>
        <v>芝</v>
      </c>
      <c r="H2816" s="9" t="str">
        <f>マスタデータレース一覧!E2816</f>
        <v>1,200</v>
      </c>
      <c r="I2816" t="str">
        <f>MID(マスタデータレース一覧!F2816,FIND("・",マスタデータレース一覧!F2816,1)+1,FIND("）",マスタデータレース一覧!F2816,1)-FIND("・",マスタデータレース一覧!F2816,1)-1)</f>
        <v>右</v>
      </c>
      <c r="J2816" t="str">
        <f>マスタデータレース一覧!D2816</f>
        <v>15時25分</v>
      </c>
      <c r="K2816" t="str">
        <f>MID(マスタデータレース一覧!C2816,3,2)</f>
        <v/>
      </c>
    </row>
    <row r="2817" spans="1:11" x14ac:dyDescent="0.15">
      <c r="A2817">
        <f>マスタデータレース一覧!V2817</f>
        <v>1218</v>
      </c>
      <c r="B2817" t="str">
        <f>マスタデータレース一覧!B2817</f>
        <v>テレビ西日本賞北九州記念</v>
      </c>
      <c r="C2817" t="str">
        <f>MID(マスタデータレース一覧!A2817,1,FIND("）",マスタデータレース一覧!A2817))</f>
        <v>2019年8月18日（日曜）</v>
      </c>
      <c r="D2817" t="str">
        <f>マスタデータレース一覧!H2817</f>
        <v>GⅢ</v>
      </c>
      <c r="E2817" t="str">
        <f>マスタデータレース一覧!G2817</f>
        <v>良</v>
      </c>
      <c r="F2817" t="str">
        <f>MID(マスタデータレース一覧!A2817,FIND("回",マスタデータレース一覧!A2817)+1,2)</f>
        <v>小倉</v>
      </c>
      <c r="G2817" t="str">
        <f>MID(マスタデータレース一覧!F2817,2,FIND("・",マスタデータレース一覧!F2817)-2)</f>
        <v>芝</v>
      </c>
      <c r="H2817" s="9" t="str">
        <f>マスタデータレース一覧!E2817</f>
        <v>1,200</v>
      </c>
      <c r="I2817" t="str">
        <f>MID(マスタデータレース一覧!F2817,FIND("・",マスタデータレース一覧!F2817,1)+1,FIND("）",マスタデータレース一覧!F2817,1)-FIND("・",マスタデータレース一覧!F2817,1)-1)</f>
        <v>右</v>
      </c>
      <c r="J2817" t="str">
        <f>マスタデータレース一覧!D2817</f>
        <v>15時25分</v>
      </c>
      <c r="K2817" t="str">
        <f>MID(マスタデータレース一覧!C2817,3,2)</f>
        <v/>
      </c>
    </row>
    <row r="2818" spans="1:11" x14ac:dyDescent="0.15">
      <c r="A2818">
        <f>マスタデータレース一覧!V2818</f>
        <v>1217</v>
      </c>
      <c r="B2818" t="str">
        <f>マスタデータレース一覧!B2818</f>
        <v>テレビ西日本賞北九州記念</v>
      </c>
      <c r="C2818" t="str">
        <f>MID(マスタデータレース一覧!A2818,1,FIND("）",マスタデータレース一覧!A2818))</f>
        <v>2019年8月18日（日曜）</v>
      </c>
      <c r="D2818" t="str">
        <f>マスタデータレース一覧!H2818</f>
        <v>GⅢ</v>
      </c>
      <c r="E2818" t="str">
        <f>マスタデータレース一覧!G2818</f>
        <v>良</v>
      </c>
      <c r="F2818" t="str">
        <f>MID(マスタデータレース一覧!A2818,FIND("回",マスタデータレース一覧!A2818)+1,2)</f>
        <v>小倉</v>
      </c>
      <c r="G2818" t="str">
        <f>MID(マスタデータレース一覧!F2818,2,FIND("・",マスタデータレース一覧!F2818)-2)</f>
        <v>芝</v>
      </c>
      <c r="H2818" s="9" t="str">
        <f>マスタデータレース一覧!E2818</f>
        <v>1,200</v>
      </c>
      <c r="I2818" t="str">
        <f>MID(マスタデータレース一覧!F2818,FIND("・",マスタデータレース一覧!F2818,1)+1,FIND("）",マスタデータレース一覧!F2818,1)-FIND("・",マスタデータレース一覧!F2818,1)-1)</f>
        <v>右</v>
      </c>
      <c r="J2818" t="str">
        <f>マスタデータレース一覧!D2818</f>
        <v>15時25分</v>
      </c>
      <c r="K2818" t="str">
        <f>MID(マスタデータレース一覧!C2818,3,2)</f>
        <v/>
      </c>
    </row>
    <row r="2819" spans="1:11" x14ac:dyDescent="0.15">
      <c r="A2819">
        <f>マスタデータレース一覧!V2819</f>
        <v>1216</v>
      </c>
      <c r="B2819" t="str">
        <f>マスタデータレース一覧!B2819</f>
        <v>テレビ西日本賞北九州記念</v>
      </c>
      <c r="C2819" t="str">
        <f>MID(マスタデータレース一覧!A2819,1,FIND("）",マスタデータレース一覧!A2819))</f>
        <v>2019年8月18日（日曜）</v>
      </c>
      <c r="D2819" t="str">
        <f>マスタデータレース一覧!H2819</f>
        <v>GⅢ</v>
      </c>
      <c r="E2819" t="str">
        <f>マスタデータレース一覧!G2819</f>
        <v>良</v>
      </c>
      <c r="F2819" t="str">
        <f>MID(マスタデータレース一覧!A2819,FIND("回",マスタデータレース一覧!A2819)+1,2)</f>
        <v>小倉</v>
      </c>
      <c r="G2819" t="str">
        <f>MID(マスタデータレース一覧!F2819,2,FIND("・",マスタデータレース一覧!F2819)-2)</f>
        <v>芝</v>
      </c>
      <c r="H2819" s="9" t="str">
        <f>マスタデータレース一覧!E2819</f>
        <v>1,200</v>
      </c>
      <c r="I2819" t="str">
        <f>MID(マスタデータレース一覧!F2819,FIND("・",マスタデータレース一覧!F2819,1)+1,FIND("）",マスタデータレース一覧!F2819,1)-FIND("・",マスタデータレース一覧!F2819,1)-1)</f>
        <v>右</v>
      </c>
      <c r="J2819" t="str">
        <f>マスタデータレース一覧!D2819</f>
        <v>15時25分</v>
      </c>
      <c r="K2819" t="str">
        <f>MID(マスタデータレース一覧!C2819,3,2)</f>
        <v/>
      </c>
    </row>
    <row r="2820" spans="1:11" x14ac:dyDescent="0.15">
      <c r="A2820">
        <f>マスタデータレース一覧!V2820</f>
        <v>1215</v>
      </c>
      <c r="B2820" t="str">
        <f>マスタデータレース一覧!B2820</f>
        <v>テレビ西日本賞北九州記念</v>
      </c>
      <c r="C2820" t="str">
        <f>MID(マスタデータレース一覧!A2820,1,FIND("）",マスタデータレース一覧!A2820))</f>
        <v>2019年8月18日（日曜）</v>
      </c>
      <c r="D2820" t="str">
        <f>マスタデータレース一覧!H2820</f>
        <v>GⅢ</v>
      </c>
      <c r="E2820" t="str">
        <f>マスタデータレース一覧!G2820</f>
        <v>良</v>
      </c>
      <c r="F2820" t="str">
        <f>MID(マスタデータレース一覧!A2820,FIND("回",マスタデータレース一覧!A2820)+1,2)</f>
        <v>小倉</v>
      </c>
      <c r="G2820" t="str">
        <f>MID(マスタデータレース一覧!F2820,2,FIND("・",マスタデータレース一覧!F2820)-2)</f>
        <v>芝</v>
      </c>
      <c r="H2820" s="9" t="str">
        <f>マスタデータレース一覧!E2820</f>
        <v>1,200</v>
      </c>
      <c r="I2820" t="str">
        <f>MID(マスタデータレース一覧!F2820,FIND("・",マスタデータレース一覧!F2820,1)+1,FIND("）",マスタデータレース一覧!F2820,1)-FIND("・",マスタデータレース一覧!F2820,1)-1)</f>
        <v>右</v>
      </c>
      <c r="J2820" t="str">
        <f>マスタデータレース一覧!D2820</f>
        <v>15時25分</v>
      </c>
      <c r="K2820" t="str">
        <f>MID(マスタデータレース一覧!C2820,3,2)</f>
        <v/>
      </c>
    </row>
    <row r="2821" spans="1:11" x14ac:dyDescent="0.15">
      <c r="A2821">
        <f>マスタデータレース一覧!V2821</f>
        <v>1214</v>
      </c>
      <c r="B2821" t="str">
        <f>マスタデータレース一覧!B2821</f>
        <v>テレビ西日本賞北九州記念</v>
      </c>
      <c r="C2821" t="str">
        <f>MID(マスタデータレース一覧!A2821,1,FIND("）",マスタデータレース一覧!A2821))</f>
        <v>2019年8月18日（日曜）</v>
      </c>
      <c r="D2821" t="str">
        <f>マスタデータレース一覧!H2821</f>
        <v>GⅢ</v>
      </c>
      <c r="E2821" t="str">
        <f>マスタデータレース一覧!G2821</f>
        <v>良</v>
      </c>
      <c r="F2821" t="str">
        <f>MID(マスタデータレース一覧!A2821,FIND("回",マスタデータレース一覧!A2821)+1,2)</f>
        <v>小倉</v>
      </c>
      <c r="G2821" t="str">
        <f>MID(マスタデータレース一覧!F2821,2,FIND("・",マスタデータレース一覧!F2821)-2)</f>
        <v>芝</v>
      </c>
      <c r="H2821" s="9" t="str">
        <f>マスタデータレース一覧!E2821</f>
        <v>1,200</v>
      </c>
      <c r="I2821" t="str">
        <f>MID(マスタデータレース一覧!F2821,FIND("・",マスタデータレース一覧!F2821,1)+1,FIND("）",マスタデータレース一覧!F2821,1)-FIND("・",マスタデータレース一覧!F2821,1)-1)</f>
        <v>右</v>
      </c>
      <c r="J2821" t="str">
        <f>マスタデータレース一覧!D2821</f>
        <v>15時25分</v>
      </c>
      <c r="K2821" t="str">
        <f>MID(マスタデータレース一覧!C2821,3,2)</f>
        <v/>
      </c>
    </row>
    <row r="2822" spans="1:11" x14ac:dyDescent="0.15">
      <c r="A2822">
        <f>マスタデータレース一覧!V2822</f>
        <v>1213</v>
      </c>
      <c r="B2822" t="str">
        <f>マスタデータレース一覧!B2822</f>
        <v>テレビ西日本賞北九州記念</v>
      </c>
      <c r="C2822" t="str">
        <f>MID(マスタデータレース一覧!A2822,1,FIND("）",マスタデータレース一覧!A2822))</f>
        <v>2019年8月18日（日曜）</v>
      </c>
      <c r="D2822" t="str">
        <f>マスタデータレース一覧!H2822</f>
        <v>GⅢ</v>
      </c>
      <c r="E2822" t="str">
        <f>マスタデータレース一覧!G2822</f>
        <v>良</v>
      </c>
      <c r="F2822" t="str">
        <f>MID(マスタデータレース一覧!A2822,FIND("回",マスタデータレース一覧!A2822)+1,2)</f>
        <v>小倉</v>
      </c>
      <c r="G2822" t="str">
        <f>MID(マスタデータレース一覧!F2822,2,FIND("・",マスタデータレース一覧!F2822)-2)</f>
        <v>芝</v>
      </c>
      <c r="H2822" s="9" t="str">
        <f>マスタデータレース一覧!E2822</f>
        <v>1,200</v>
      </c>
      <c r="I2822" t="str">
        <f>MID(マスタデータレース一覧!F2822,FIND("・",マスタデータレース一覧!F2822,1)+1,FIND("）",マスタデータレース一覧!F2822,1)-FIND("・",マスタデータレース一覧!F2822,1)-1)</f>
        <v>右</v>
      </c>
      <c r="J2822" t="str">
        <f>マスタデータレース一覧!D2822</f>
        <v>15時25分</v>
      </c>
      <c r="K2822" t="str">
        <f>MID(マスタデータレース一覧!C2822,3,2)</f>
        <v/>
      </c>
    </row>
    <row r="2823" spans="1:11" x14ac:dyDescent="0.15">
      <c r="A2823">
        <f>マスタデータレース一覧!V2823</f>
        <v>1212</v>
      </c>
      <c r="B2823" t="str">
        <f>マスタデータレース一覧!B2823</f>
        <v>テレビ西日本賞北九州記念</v>
      </c>
      <c r="C2823" t="str">
        <f>MID(マスタデータレース一覧!A2823,1,FIND("）",マスタデータレース一覧!A2823))</f>
        <v>2019年8月18日（日曜）</v>
      </c>
      <c r="D2823" t="str">
        <f>マスタデータレース一覧!H2823</f>
        <v>GⅢ</v>
      </c>
      <c r="E2823" t="str">
        <f>マスタデータレース一覧!G2823</f>
        <v>良</v>
      </c>
      <c r="F2823" t="str">
        <f>MID(マスタデータレース一覧!A2823,FIND("回",マスタデータレース一覧!A2823)+1,2)</f>
        <v>小倉</v>
      </c>
      <c r="G2823" t="str">
        <f>MID(マスタデータレース一覧!F2823,2,FIND("・",マスタデータレース一覧!F2823)-2)</f>
        <v>芝</v>
      </c>
      <c r="H2823" s="9" t="str">
        <f>マスタデータレース一覧!E2823</f>
        <v>1,200</v>
      </c>
      <c r="I2823" t="str">
        <f>MID(マスタデータレース一覧!F2823,FIND("・",マスタデータレース一覧!F2823,1)+1,FIND("）",マスタデータレース一覧!F2823,1)-FIND("・",マスタデータレース一覧!F2823,1)-1)</f>
        <v>右</v>
      </c>
      <c r="J2823" t="str">
        <f>マスタデータレース一覧!D2823</f>
        <v>15時25分</v>
      </c>
      <c r="K2823" t="str">
        <f>MID(マスタデータレース一覧!C2823,3,2)</f>
        <v/>
      </c>
    </row>
    <row r="2824" spans="1:11" x14ac:dyDescent="0.15">
      <c r="A2824">
        <f>マスタデータレース一覧!V2824</f>
        <v>1211</v>
      </c>
      <c r="B2824" t="str">
        <f>マスタデータレース一覧!B2824</f>
        <v>テレビ西日本賞北九州記念</v>
      </c>
      <c r="C2824" t="str">
        <f>MID(マスタデータレース一覧!A2824,1,FIND("）",マスタデータレース一覧!A2824))</f>
        <v>2019年8月18日（日曜）</v>
      </c>
      <c r="D2824" t="str">
        <f>マスタデータレース一覧!H2824</f>
        <v>GⅢ</v>
      </c>
      <c r="E2824" t="str">
        <f>マスタデータレース一覧!G2824</f>
        <v>良</v>
      </c>
      <c r="F2824" t="str">
        <f>MID(マスタデータレース一覧!A2824,FIND("回",マスタデータレース一覧!A2824)+1,2)</f>
        <v>小倉</v>
      </c>
      <c r="G2824" t="str">
        <f>MID(マスタデータレース一覧!F2824,2,FIND("・",マスタデータレース一覧!F2824)-2)</f>
        <v>芝</v>
      </c>
      <c r="H2824" s="9" t="str">
        <f>マスタデータレース一覧!E2824</f>
        <v>1,200</v>
      </c>
      <c r="I2824" t="str">
        <f>MID(マスタデータレース一覧!F2824,FIND("・",マスタデータレース一覧!F2824,1)+1,FIND("）",マスタデータレース一覧!F2824,1)-FIND("・",マスタデータレース一覧!F2824,1)-1)</f>
        <v>右</v>
      </c>
      <c r="J2824" t="str">
        <f>マスタデータレース一覧!D2824</f>
        <v>15時25分</v>
      </c>
      <c r="K2824" t="str">
        <f>MID(マスタデータレース一覧!C2824,3,2)</f>
        <v/>
      </c>
    </row>
    <row r="2825" spans="1:11" x14ac:dyDescent="0.15">
      <c r="A2825">
        <f>マスタデータレース一覧!V2825</f>
        <v>1210</v>
      </c>
      <c r="B2825" t="str">
        <f>マスタデータレース一覧!B2825</f>
        <v>テレビ西日本賞北九州記念</v>
      </c>
      <c r="C2825" t="str">
        <f>MID(マスタデータレース一覧!A2825,1,FIND("）",マスタデータレース一覧!A2825))</f>
        <v>2019年8月18日（日曜）</v>
      </c>
      <c r="D2825" t="str">
        <f>マスタデータレース一覧!H2825</f>
        <v>GⅢ</v>
      </c>
      <c r="E2825" t="str">
        <f>マスタデータレース一覧!G2825</f>
        <v>良</v>
      </c>
      <c r="F2825" t="str">
        <f>MID(マスタデータレース一覧!A2825,FIND("回",マスタデータレース一覧!A2825)+1,2)</f>
        <v>小倉</v>
      </c>
      <c r="G2825" t="str">
        <f>MID(マスタデータレース一覧!F2825,2,FIND("・",マスタデータレース一覧!F2825)-2)</f>
        <v>芝</v>
      </c>
      <c r="H2825" s="9" t="str">
        <f>マスタデータレース一覧!E2825</f>
        <v>1,200</v>
      </c>
      <c r="I2825" t="str">
        <f>MID(マスタデータレース一覧!F2825,FIND("・",マスタデータレース一覧!F2825,1)+1,FIND("）",マスタデータレース一覧!F2825,1)-FIND("・",マスタデータレース一覧!F2825,1)-1)</f>
        <v>右</v>
      </c>
      <c r="J2825" t="str">
        <f>マスタデータレース一覧!D2825</f>
        <v>15時25分</v>
      </c>
      <c r="K2825" t="str">
        <f>MID(マスタデータレース一覧!C2825,3,2)</f>
        <v/>
      </c>
    </row>
    <row r="2826" spans="1:11" x14ac:dyDescent="0.15">
      <c r="A2826">
        <f>マスタデータレース一覧!V2826</f>
        <v>1209</v>
      </c>
      <c r="B2826" t="str">
        <f>マスタデータレース一覧!B2826</f>
        <v>テレビ西日本賞北九州記念</v>
      </c>
      <c r="C2826" t="str">
        <f>MID(マスタデータレース一覧!A2826,1,FIND("）",マスタデータレース一覧!A2826))</f>
        <v>2019年8月18日（日曜）</v>
      </c>
      <c r="D2826" t="str">
        <f>マスタデータレース一覧!H2826</f>
        <v>GⅢ</v>
      </c>
      <c r="E2826" t="str">
        <f>マスタデータレース一覧!G2826</f>
        <v>良</v>
      </c>
      <c r="F2826" t="str">
        <f>MID(マスタデータレース一覧!A2826,FIND("回",マスタデータレース一覧!A2826)+1,2)</f>
        <v>小倉</v>
      </c>
      <c r="G2826" t="str">
        <f>MID(マスタデータレース一覧!F2826,2,FIND("・",マスタデータレース一覧!F2826)-2)</f>
        <v>芝</v>
      </c>
      <c r="H2826" s="9" t="str">
        <f>マスタデータレース一覧!E2826</f>
        <v>1,200</v>
      </c>
      <c r="I2826" t="str">
        <f>MID(マスタデータレース一覧!F2826,FIND("・",マスタデータレース一覧!F2826,1)+1,FIND("）",マスタデータレース一覧!F2826,1)-FIND("・",マスタデータレース一覧!F2826,1)-1)</f>
        <v>右</v>
      </c>
      <c r="J2826" t="str">
        <f>マスタデータレース一覧!D2826</f>
        <v>15時25分</v>
      </c>
      <c r="K2826" t="str">
        <f>MID(マスタデータレース一覧!C2826,3,2)</f>
        <v/>
      </c>
    </row>
    <row r="2827" spans="1:11" x14ac:dyDescent="0.15">
      <c r="A2827">
        <f>マスタデータレース一覧!V2827</f>
        <v>1208</v>
      </c>
      <c r="B2827" t="str">
        <f>マスタデータレース一覧!B2827</f>
        <v>テレビ西日本賞北九州記念</v>
      </c>
      <c r="C2827" t="str">
        <f>MID(マスタデータレース一覧!A2827,1,FIND("）",マスタデータレース一覧!A2827))</f>
        <v>2019年8月18日（日曜）</v>
      </c>
      <c r="D2827" t="str">
        <f>マスタデータレース一覧!H2827</f>
        <v>GⅢ</v>
      </c>
      <c r="E2827" t="str">
        <f>マスタデータレース一覧!G2827</f>
        <v>良</v>
      </c>
      <c r="F2827" t="str">
        <f>MID(マスタデータレース一覧!A2827,FIND("回",マスタデータレース一覧!A2827)+1,2)</f>
        <v>小倉</v>
      </c>
      <c r="G2827" t="str">
        <f>MID(マスタデータレース一覧!F2827,2,FIND("・",マスタデータレース一覧!F2827)-2)</f>
        <v>芝</v>
      </c>
      <c r="H2827" s="9" t="str">
        <f>マスタデータレース一覧!E2827</f>
        <v>1,200</v>
      </c>
      <c r="I2827" t="str">
        <f>MID(マスタデータレース一覧!F2827,FIND("・",マスタデータレース一覧!F2827,1)+1,FIND("）",マスタデータレース一覧!F2827,1)-FIND("・",マスタデータレース一覧!F2827,1)-1)</f>
        <v>右</v>
      </c>
      <c r="J2827" t="str">
        <f>マスタデータレース一覧!D2827</f>
        <v>15時25分</v>
      </c>
      <c r="K2827" t="str">
        <f>MID(マスタデータレース一覧!C2827,3,2)</f>
        <v/>
      </c>
    </row>
    <row r="2828" spans="1:11" x14ac:dyDescent="0.15">
      <c r="A2828">
        <f>マスタデータレース一覧!V2828</f>
        <v>1207</v>
      </c>
      <c r="B2828" t="str">
        <f>マスタデータレース一覧!B2828</f>
        <v>エルムステークス</v>
      </c>
      <c r="C2828" t="str">
        <f>MID(マスタデータレース一覧!A2828,1,FIND("）",マスタデータレース一覧!A2828))</f>
        <v>2019年8月11日（祝日・日曜）</v>
      </c>
      <c r="D2828" t="str">
        <f>マスタデータレース一覧!H2828</f>
        <v>GⅢ</v>
      </c>
      <c r="E2828" t="str">
        <f>マスタデータレース一覧!G2828</f>
        <v>稍重</v>
      </c>
      <c r="F2828" t="str">
        <f>MID(マスタデータレース一覧!A2828,FIND("回",マスタデータレース一覧!A2828)+1,2)</f>
        <v>札幌</v>
      </c>
      <c r="G2828" t="str">
        <f>MID(マスタデータレース一覧!F2828,2,FIND("・",マスタデータレース一覧!F2828)-2)</f>
        <v>ダート</v>
      </c>
      <c r="H2828" s="9" t="str">
        <f>マスタデータレース一覧!E2828</f>
        <v>1,700</v>
      </c>
      <c r="I2828" t="str">
        <f>MID(マスタデータレース一覧!F2828,FIND("・",マスタデータレース一覧!F2828,1)+1,FIND("）",マスタデータレース一覧!F2828,1)-FIND("・",マスタデータレース一覧!F2828,1)-1)</f>
        <v>右</v>
      </c>
      <c r="J2828" t="str">
        <f>マスタデータレース一覧!D2828</f>
        <v>15時25分</v>
      </c>
      <c r="K2828" t="str">
        <f>MID(マスタデータレース一覧!C2828,3,2)</f>
        <v/>
      </c>
    </row>
    <row r="2829" spans="1:11" x14ac:dyDescent="0.15">
      <c r="A2829">
        <f>マスタデータレース一覧!V2829</f>
        <v>1206</v>
      </c>
      <c r="B2829" t="str">
        <f>マスタデータレース一覧!B2829</f>
        <v>エルムステークス</v>
      </c>
      <c r="C2829" t="str">
        <f>MID(マスタデータレース一覧!A2829,1,FIND("）",マスタデータレース一覧!A2829))</f>
        <v>2019年8月11日（祝日・日曜）</v>
      </c>
      <c r="D2829" t="str">
        <f>マスタデータレース一覧!H2829</f>
        <v>GⅢ</v>
      </c>
      <c r="E2829" t="str">
        <f>マスタデータレース一覧!G2829</f>
        <v>稍重</v>
      </c>
      <c r="F2829" t="str">
        <f>MID(マスタデータレース一覧!A2829,FIND("回",マスタデータレース一覧!A2829)+1,2)</f>
        <v>札幌</v>
      </c>
      <c r="G2829" t="str">
        <f>MID(マスタデータレース一覧!F2829,2,FIND("・",マスタデータレース一覧!F2829)-2)</f>
        <v>ダート</v>
      </c>
      <c r="H2829" s="9" t="str">
        <f>マスタデータレース一覧!E2829</f>
        <v>1,700</v>
      </c>
      <c r="I2829" t="str">
        <f>MID(マスタデータレース一覧!F2829,FIND("・",マスタデータレース一覧!F2829,1)+1,FIND("）",マスタデータレース一覧!F2829,1)-FIND("・",マスタデータレース一覧!F2829,1)-1)</f>
        <v>右</v>
      </c>
      <c r="J2829" t="str">
        <f>マスタデータレース一覧!D2829</f>
        <v>15時25分</v>
      </c>
      <c r="K2829" t="str">
        <f>MID(マスタデータレース一覧!C2829,3,2)</f>
        <v/>
      </c>
    </row>
    <row r="2830" spans="1:11" x14ac:dyDescent="0.15">
      <c r="A2830">
        <f>マスタデータレース一覧!V2830</f>
        <v>1205</v>
      </c>
      <c r="B2830" t="str">
        <f>マスタデータレース一覧!B2830</f>
        <v>エルムステークス</v>
      </c>
      <c r="C2830" t="str">
        <f>MID(マスタデータレース一覧!A2830,1,FIND("）",マスタデータレース一覧!A2830))</f>
        <v>2019年8月11日（祝日・日曜）</v>
      </c>
      <c r="D2830" t="str">
        <f>マスタデータレース一覧!H2830</f>
        <v>GⅢ</v>
      </c>
      <c r="E2830" t="str">
        <f>マスタデータレース一覧!G2830</f>
        <v>稍重</v>
      </c>
      <c r="F2830" t="str">
        <f>MID(マスタデータレース一覧!A2830,FIND("回",マスタデータレース一覧!A2830)+1,2)</f>
        <v>札幌</v>
      </c>
      <c r="G2830" t="str">
        <f>MID(マスタデータレース一覧!F2830,2,FIND("・",マスタデータレース一覧!F2830)-2)</f>
        <v>ダート</v>
      </c>
      <c r="H2830" s="9" t="str">
        <f>マスタデータレース一覧!E2830</f>
        <v>1,700</v>
      </c>
      <c r="I2830" t="str">
        <f>MID(マスタデータレース一覧!F2830,FIND("・",マスタデータレース一覧!F2830,1)+1,FIND("）",マスタデータレース一覧!F2830,1)-FIND("・",マスタデータレース一覧!F2830,1)-1)</f>
        <v>右</v>
      </c>
      <c r="J2830" t="str">
        <f>マスタデータレース一覧!D2830</f>
        <v>15時25分</v>
      </c>
      <c r="K2830" t="str">
        <f>MID(マスタデータレース一覧!C2830,3,2)</f>
        <v/>
      </c>
    </row>
    <row r="2831" spans="1:11" x14ac:dyDescent="0.15">
      <c r="A2831">
        <f>マスタデータレース一覧!V2831</f>
        <v>1204</v>
      </c>
      <c r="B2831" t="str">
        <f>マスタデータレース一覧!B2831</f>
        <v>エルムステークス</v>
      </c>
      <c r="C2831" t="str">
        <f>MID(マスタデータレース一覧!A2831,1,FIND("）",マスタデータレース一覧!A2831))</f>
        <v>2019年8月11日（祝日・日曜）</v>
      </c>
      <c r="D2831" t="str">
        <f>マスタデータレース一覧!H2831</f>
        <v>GⅢ</v>
      </c>
      <c r="E2831" t="str">
        <f>マスタデータレース一覧!G2831</f>
        <v>稍重</v>
      </c>
      <c r="F2831" t="str">
        <f>MID(マスタデータレース一覧!A2831,FIND("回",マスタデータレース一覧!A2831)+1,2)</f>
        <v>札幌</v>
      </c>
      <c r="G2831" t="str">
        <f>MID(マスタデータレース一覧!F2831,2,FIND("・",マスタデータレース一覧!F2831)-2)</f>
        <v>ダート</v>
      </c>
      <c r="H2831" s="9" t="str">
        <f>マスタデータレース一覧!E2831</f>
        <v>1,700</v>
      </c>
      <c r="I2831" t="str">
        <f>MID(マスタデータレース一覧!F2831,FIND("・",マスタデータレース一覧!F2831,1)+1,FIND("）",マスタデータレース一覧!F2831,1)-FIND("・",マスタデータレース一覧!F2831,1)-1)</f>
        <v>右</v>
      </c>
      <c r="J2831" t="str">
        <f>マスタデータレース一覧!D2831</f>
        <v>15時25分</v>
      </c>
      <c r="K2831" t="str">
        <f>MID(マスタデータレース一覧!C2831,3,2)</f>
        <v/>
      </c>
    </row>
    <row r="2832" spans="1:11" x14ac:dyDescent="0.15">
      <c r="A2832">
        <f>マスタデータレース一覧!V2832</f>
        <v>1203</v>
      </c>
      <c r="B2832" t="str">
        <f>マスタデータレース一覧!B2832</f>
        <v>エルムステークス</v>
      </c>
      <c r="C2832" t="str">
        <f>MID(マスタデータレース一覧!A2832,1,FIND("）",マスタデータレース一覧!A2832))</f>
        <v>2019年8月11日（祝日・日曜）</v>
      </c>
      <c r="D2832" t="str">
        <f>マスタデータレース一覧!H2832</f>
        <v>GⅢ</v>
      </c>
      <c r="E2832" t="str">
        <f>マスタデータレース一覧!G2832</f>
        <v>稍重</v>
      </c>
      <c r="F2832" t="str">
        <f>MID(マスタデータレース一覧!A2832,FIND("回",マスタデータレース一覧!A2832)+1,2)</f>
        <v>札幌</v>
      </c>
      <c r="G2832" t="str">
        <f>MID(マスタデータレース一覧!F2832,2,FIND("・",マスタデータレース一覧!F2832)-2)</f>
        <v>ダート</v>
      </c>
      <c r="H2832" s="9" t="str">
        <f>マスタデータレース一覧!E2832</f>
        <v>1,700</v>
      </c>
      <c r="I2832" t="str">
        <f>MID(マスタデータレース一覧!F2832,FIND("・",マスタデータレース一覧!F2832,1)+1,FIND("）",マスタデータレース一覧!F2832,1)-FIND("・",マスタデータレース一覧!F2832,1)-1)</f>
        <v>右</v>
      </c>
      <c r="J2832" t="str">
        <f>マスタデータレース一覧!D2832</f>
        <v>15時25分</v>
      </c>
      <c r="K2832" t="str">
        <f>MID(マスタデータレース一覧!C2832,3,2)</f>
        <v/>
      </c>
    </row>
    <row r="2833" spans="1:11" x14ac:dyDescent="0.15">
      <c r="A2833">
        <f>マスタデータレース一覧!V2833</f>
        <v>1202</v>
      </c>
      <c r="B2833" t="str">
        <f>マスタデータレース一覧!B2833</f>
        <v>エルムステークス</v>
      </c>
      <c r="C2833" t="str">
        <f>MID(マスタデータレース一覧!A2833,1,FIND("）",マスタデータレース一覧!A2833))</f>
        <v>2019年8月11日（祝日・日曜）</v>
      </c>
      <c r="D2833" t="str">
        <f>マスタデータレース一覧!H2833</f>
        <v>GⅢ</v>
      </c>
      <c r="E2833" t="str">
        <f>マスタデータレース一覧!G2833</f>
        <v>稍重</v>
      </c>
      <c r="F2833" t="str">
        <f>MID(マスタデータレース一覧!A2833,FIND("回",マスタデータレース一覧!A2833)+1,2)</f>
        <v>札幌</v>
      </c>
      <c r="G2833" t="str">
        <f>MID(マスタデータレース一覧!F2833,2,FIND("・",マスタデータレース一覧!F2833)-2)</f>
        <v>ダート</v>
      </c>
      <c r="H2833" s="9" t="str">
        <f>マスタデータレース一覧!E2833</f>
        <v>1,700</v>
      </c>
      <c r="I2833" t="str">
        <f>MID(マスタデータレース一覧!F2833,FIND("・",マスタデータレース一覧!F2833,1)+1,FIND("）",マスタデータレース一覧!F2833,1)-FIND("・",マスタデータレース一覧!F2833,1)-1)</f>
        <v>右</v>
      </c>
      <c r="J2833" t="str">
        <f>マスタデータレース一覧!D2833</f>
        <v>15時25分</v>
      </c>
      <c r="K2833" t="str">
        <f>MID(マスタデータレース一覧!C2833,3,2)</f>
        <v/>
      </c>
    </row>
    <row r="2834" spans="1:11" x14ac:dyDescent="0.15">
      <c r="A2834">
        <f>マスタデータレース一覧!V2834</f>
        <v>1201</v>
      </c>
      <c r="B2834" t="str">
        <f>マスタデータレース一覧!B2834</f>
        <v>エルムステークス</v>
      </c>
      <c r="C2834" t="str">
        <f>MID(マスタデータレース一覧!A2834,1,FIND("）",マスタデータレース一覧!A2834))</f>
        <v>2019年8月11日（祝日・日曜）</v>
      </c>
      <c r="D2834" t="str">
        <f>マスタデータレース一覧!H2834</f>
        <v>GⅢ</v>
      </c>
      <c r="E2834" t="str">
        <f>マスタデータレース一覧!G2834</f>
        <v>稍重</v>
      </c>
      <c r="F2834" t="str">
        <f>MID(マスタデータレース一覧!A2834,FIND("回",マスタデータレース一覧!A2834)+1,2)</f>
        <v>札幌</v>
      </c>
      <c r="G2834" t="str">
        <f>MID(マスタデータレース一覧!F2834,2,FIND("・",マスタデータレース一覧!F2834)-2)</f>
        <v>ダート</v>
      </c>
      <c r="H2834" s="9" t="str">
        <f>マスタデータレース一覧!E2834</f>
        <v>1,700</v>
      </c>
      <c r="I2834" t="str">
        <f>MID(マスタデータレース一覧!F2834,FIND("・",マスタデータレース一覧!F2834,1)+1,FIND("）",マスタデータレース一覧!F2834,1)-FIND("・",マスタデータレース一覧!F2834,1)-1)</f>
        <v>右</v>
      </c>
      <c r="J2834" t="str">
        <f>マスタデータレース一覧!D2834</f>
        <v>15時25分</v>
      </c>
      <c r="K2834" t="str">
        <f>MID(マスタデータレース一覧!C2834,3,2)</f>
        <v/>
      </c>
    </row>
    <row r="2835" spans="1:11" x14ac:dyDescent="0.15">
      <c r="A2835">
        <f>マスタデータレース一覧!V2835</f>
        <v>1200</v>
      </c>
      <c r="B2835" t="str">
        <f>マスタデータレース一覧!B2835</f>
        <v>エルムステークス</v>
      </c>
      <c r="C2835" t="str">
        <f>MID(マスタデータレース一覧!A2835,1,FIND("）",マスタデータレース一覧!A2835))</f>
        <v>2019年8月11日（祝日・日曜）</v>
      </c>
      <c r="D2835" t="str">
        <f>マスタデータレース一覧!H2835</f>
        <v>GⅢ</v>
      </c>
      <c r="E2835" t="str">
        <f>マスタデータレース一覧!G2835</f>
        <v>稍重</v>
      </c>
      <c r="F2835" t="str">
        <f>MID(マスタデータレース一覧!A2835,FIND("回",マスタデータレース一覧!A2835)+1,2)</f>
        <v>札幌</v>
      </c>
      <c r="G2835" t="str">
        <f>MID(マスタデータレース一覧!F2835,2,FIND("・",マスタデータレース一覧!F2835)-2)</f>
        <v>ダート</v>
      </c>
      <c r="H2835" s="9" t="str">
        <f>マスタデータレース一覧!E2835</f>
        <v>1,700</v>
      </c>
      <c r="I2835" t="str">
        <f>MID(マスタデータレース一覧!F2835,FIND("・",マスタデータレース一覧!F2835,1)+1,FIND("）",マスタデータレース一覧!F2835,1)-FIND("・",マスタデータレース一覧!F2835,1)-1)</f>
        <v>右</v>
      </c>
      <c r="J2835" t="str">
        <f>マスタデータレース一覧!D2835</f>
        <v>15時25分</v>
      </c>
      <c r="K2835" t="str">
        <f>MID(マスタデータレース一覧!C2835,3,2)</f>
        <v/>
      </c>
    </row>
    <row r="2836" spans="1:11" x14ac:dyDescent="0.15">
      <c r="A2836">
        <f>マスタデータレース一覧!V2836</f>
        <v>1199</v>
      </c>
      <c r="B2836" t="str">
        <f>マスタデータレース一覧!B2836</f>
        <v>エルムステークス</v>
      </c>
      <c r="C2836" t="str">
        <f>MID(マスタデータレース一覧!A2836,1,FIND("）",マスタデータレース一覧!A2836))</f>
        <v>2019年8月11日（祝日・日曜）</v>
      </c>
      <c r="D2836" t="str">
        <f>マスタデータレース一覧!H2836</f>
        <v>GⅢ</v>
      </c>
      <c r="E2836" t="str">
        <f>マスタデータレース一覧!G2836</f>
        <v>稍重</v>
      </c>
      <c r="F2836" t="str">
        <f>MID(マスタデータレース一覧!A2836,FIND("回",マスタデータレース一覧!A2836)+1,2)</f>
        <v>札幌</v>
      </c>
      <c r="G2836" t="str">
        <f>MID(マスタデータレース一覧!F2836,2,FIND("・",マスタデータレース一覧!F2836)-2)</f>
        <v>ダート</v>
      </c>
      <c r="H2836" s="9" t="str">
        <f>マスタデータレース一覧!E2836</f>
        <v>1,700</v>
      </c>
      <c r="I2836" t="str">
        <f>MID(マスタデータレース一覧!F2836,FIND("・",マスタデータレース一覧!F2836,1)+1,FIND("）",マスタデータレース一覧!F2836,1)-FIND("・",マスタデータレース一覧!F2836,1)-1)</f>
        <v>右</v>
      </c>
      <c r="J2836" t="str">
        <f>マスタデータレース一覧!D2836</f>
        <v>15時25分</v>
      </c>
      <c r="K2836" t="str">
        <f>MID(マスタデータレース一覧!C2836,3,2)</f>
        <v/>
      </c>
    </row>
    <row r="2837" spans="1:11" x14ac:dyDescent="0.15">
      <c r="A2837">
        <f>マスタデータレース一覧!V2837</f>
        <v>1198</v>
      </c>
      <c r="B2837" t="str">
        <f>マスタデータレース一覧!B2837</f>
        <v>エルムステークス</v>
      </c>
      <c r="C2837" t="str">
        <f>MID(マスタデータレース一覧!A2837,1,FIND("）",マスタデータレース一覧!A2837))</f>
        <v>2019年8月11日（祝日・日曜）</v>
      </c>
      <c r="D2837" t="str">
        <f>マスタデータレース一覧!H2837</f>
        <v>GⅢ</v>
      </c>
      <c r="E2837" t="str">
        <f>マスタデータレース一覧!G2837</f>
        <v>稍重</v>
      </c>
      <c r="F2837" t="str">
        <f>MID(マスタデータレース一覧!A2837,FIND("回",マスタデータレース一覧!A2837)+1,2)</f>
        <v>札幌</v>
      </c>
      <c r="G2837" t="str">
        <f>MID(マスタデータレース一覧!F2837,2,FIND("・",マスタデータレース一覧!F2837)-2)</f>
        <v>ダート</v>
      </c>
      <c r="H2837" s="9" t="str">
        <f>マスタデータレース一覧!E2837</f>
        <v>1,700</v>
      </c>
      <c r="I2837" t="str">
        <f>MID(マスタデータレース一覧!F2837,FIND("・",マスタデータレース一覧!F2837,1)+1,FIND("）",マスタデータレース一覧!F2837,1)-FIND("・",マスタデータレース一覧!F2837,1)-1)</f>
        <v>右</v>
      </c>
      <c r="J2837" t="str">
        <f>マスタデータレース一覧!D2837</f>
        <v>15時25分</v>
      </c>
      <c r="K2837" t="str">
        <f>MID(マスタデータレース一覧!C2837,3,2)</f>
        <v/>
      </c>
    </row>
    <row r="2838" spans="1:11" x14ac:dyDescent="0.15">
      <c r="A2838">
        <f>マスタデータレース一覧!V2838</f>
        <v>1197</v>
      </c>
      <c r="B2838" t="str">
        <f>マスタデータレース一覧!B2838</f>
        <v>エルムステークス</v>
      </c>
      <c r="C2838" t="str">
        <f>MID(マスタデータレース一覧!A2838,1,FIND("）",マスタデータレース一覧!A2838))</f>
        <v>2019年8月11日（祝日・日曜）</v>
      </c>
      <c r="D2838" t="str">
        <f>マスタデータレース一覧!H2838</f>
        <v>GⅢ</v>
      </c>
      <c r="E2838" t="str">
        <f>マスタデータレース一覧!G2838</f>
        <v>稍重</v>
      </c>
      <c r="F2838" t="str">
        <f>MID(マスタデータレース一覧!A2838,FIND("回",マスタデータレース一覧!A2838)+1,2)</f>
        <v>札幌</v>
      </c>
      <c r="G2838" t="str">
        <f>MID(マスタデータレース一覧!F2838,2,FIND("・",マスタデータレース一覧!F2838)-2)</f>
        <v>ダート</v>
      </c>
      <c r="H2838" s="9" t="str">
        <f>マスタデータレース一覧!E2838</f>
        <v>1,700</v>
      </c>
      <c r="I2838" t="str">
        <f>MID(マスタデータレース一覧!F2838,FIND("・",マスタデータレース一覧!F2838,1)+1,FIND("）",マスタデータレース一覧!F2838,1)-FIND("・",マスタデータレース一覧!F2838,1)-1)</f>
        <v>右</v>
      </c>
      <c r="J2838" t="str">
        <f>マスタデータレース一覧!D2838</f>
        <v>15時25分</v>
      </c>
      <c r="K2838" t="str">
        <f>MID(マスタデータレース一覧!C2838,3,2)</f>
        <v/>
      </c>
    </row>
    <row r="2839" spans="1:11" x14ac:dyDescent="0.15">
      <c r="A2839">
        <f>マスタデータレース一覧!V2839</f>
        <v>1196</v>
      </c>
      <c r="B2839" t="str">
        <f>マスタデータレース一覧!B2839</f>
        <v>エルムステークス</v>
      </c>
      <c r="C2839" t="str">
        <f>MID(マスタデータレース一覧!A2839,1,FIND("）",マスタデータレース一覧!A2839))</f>
        <v>2019年8月11日（祝日・日曜）</v>
      </c>
      <c r="D2839" t="str">
        <f>マスタデータレース一覧!H2839</f>
        <v>GⅢ</v>
      </c>
      <c r="E2839" t="str">
        <f>マスタデータレース一覧!G2839</f>
        <v>稍重</v>
      </c>
      <c r="F2839" t="str">
        <f>MID(マスタデータレース一覧!A2839,FIND("回",マスタデータレース一覧!A2839)+1,2)</f>
        <v>札幌</v>
      </c>
      <c r="G2839" t="str">
        <f>MID(マスタデータレース一覧!F2839,2,FIND("・",マスタデータレース一覧!F2839)-2)</f>
        <v>ダート</v>
      </c>
      <c r="H2839" s="9" t="str">
        <f>マスタデータレース一覧!E2839</f>
        <v>1,700</v>
      </c>
      <c r="I2839" t="str">
        <f>MID(マスタデータレース一覧!F2839,FIND("・",マスタデータレース一覧!F2839,1)+1,FIND("）",マスタデータレース一覧!F2839,1)-FIND("・",マスタデータレース一覧!F2839,1)-1)</f>
        <v>右</v>
      </c>
      <c r="J2839" t="str">
        <f>マスタデータレース一覧!D2839</f>
        <v>15時25分</v>
      </c>
      <c r="K2839" t="str">
        <f>MID(マスタデータレース一覧!C2839,3,2)</f>
        <v/>
      </c>
    </row>
    <row r="2840" spans="1:11" x14ac:dyDescent="0.15">
      <c r="A2840">
        <f>マスタデータレース一覧!V2840</f>
        <v>1195</v>
      </c>
      <c r="B2840" t="str">
        <f>マスタデータレース一覧!B2840</f>
        <v>エルムステークス</v>
      </c>
      <c r="C2840" t="str">
        <f>MID(マスタデータレース一覧!A2840,1,FIND("）",マスタデータレース一覧!A2840))</f>
        <v>2019年8月11日（祝日・日曜）</v>
      </c>
      <c r="D2840" t="str">
        <f>マスタデータレース一覧!H2840</f>
        <v>GⅢ</v>
      </c>
      <c r="E2840" t="str">
        <f>マスタデータレース一覧!G2840</f>
        <v>稍重</v>
      </c>
      <c r="F2840" t="str">
        <f>MID(マスタデータレース一覧!A2840,FIND("回",マスタデータレース一覧!A2840)+1,2)</f>
        <v>札幌</v>
      </c>
      <c r="G2840" t="str">
        <f>MID(マスタデータレース一覧!F2840,2,FIND("・",マスタデータレース一覧!F2840)-2)</f>
        <v>ダート</v>
      </c>
      <c r="H2840" s="9" t="str">
        <f>マスタデータレース一覧!E2840</f>
        <v>1,700</v>
      </c>
      <c r="I2840" t="str">
        <f>MID(マスタデータレース一覧!F2840,FIND("・",マスタデータレース一覧!F2840,1)+1,FIND("）",マスタデータレース一覧!F2840,1)-FIND("・",マスタデータレース一覧!F2840,1)-1)</f>
        <v>右</v>
      </c>
      <c r="J2840" t="str">
        <f>マスタデータレース一覧!D2840</f>
        <v>15時25分</v>
      </c>
      <c r="K2840" t="str">
        <f>MID(マスタデータレース一覧!C2840,3,2)</f>
        <v/>
      </c>
    </row>
    <row r="2841" spans="1:11" x14ac:dyDescent="0.15">
      <c r="A2841">
        <f>マスタデータレース一覧!V2841</f>
        <v>1194</v>
      </c>
      <c r="B2841" t="str">
        <f>マスタデータレース一覧!B2841</f>
        <v>エルムステークス</v>
      </c>
      <c r="C2841" t="str">
        <f>MID(マスタデータレース一覧!A2841,1,FIND("）",マスタデータレース一覧!A2841))</f>
        <v>2019年8月11日（祝日・日曜）</v>
      </c>
      <c r="D2841" t="str">
        <f>マスタデータレース一覧!H2841</f>
        <v>GⅢ</v>
      </c>
      <c r="E2841" t="str">
        <f>マスタデータレース一覧!G2841</f>
        <v>稍重</v>
      </c>
      <c r="F2841" t="str">
        <f>MID(マスタデータレース一覧!A2841,FIND("回",マスタデータレース一覧!A2841)+1,2)</f>
        <v>札幌</v>
      </c>
      <c r="G2841" t="str">
        <f>MID(マスタデータレース一覧!F2841,2,FIND("・",マスタデータレース一覧!F2841)-2)</f>
        <v>ダート</v>
      </c>
      <c r="H2841" s="9" t="str">
        <f>マスタデータレース一覧!E2841</f>
        <v>1,700</v>
      </c>
      <c r="I2841" t="str">
        <f>MID(マスタデータレース一覧!F2841,FIND("・",マスタデータレース一覧!F2841,1)+1,FIND("）",マスタデータレース一覧!F2841,1)-FIND("・",マスタデータレース一覧!F2841,1)-1)</f>
        <v>右</v>
      </c>
      <c r="J2841" t="str">
        <f>マスタデータレース一覧!D2841</f>
        <v>15時25分</v>
      </c>
      <c r="K2841" t="str">
        <f>MID(マスタデータレース一覧!C2841,3,2)</f>
        <v/>
      </c>
    </row>
    <row r="2842" spans="1:11" x14ac:dyDescent="0.15">
      <c r="A2842">
        <f>マスタデータレース一覧!V2842</f>
        <v>1193</v>
      </c>
      <c r="B2842" t="str">
        <f>マスタデータレース一覧!B2842</f>
        <v>関屋記念</v>
      </c>
      <c r="C2842" t="str">
        <f>MID(マスタデータレース一覧!A2842,1,FIND("）",マスタデータレース一覧!A2842))</f>
        <v>2019年8月11日（祝日・日曜）</v>
      </c>
      <c r="D2842" t="str">
        <f>マスタデータレース一覧!H2842</f>
        <v>GⅢ</v>
      </c>
      <c r="E2842" t="str">
        <f>マスタデータレース一覧!G2842</f>
        <v>良</v>
      </c>
      <c r="F2842" t="str">
        <f>MID(マスタデータレース一覧!A2842,FIND("回",マスタデータレース一覧!A2842)+1,2)</f>
        <v>新潟</v>
      </c>
      <c r="G2842" t="str">
        <f>MID(マスタデータレース一覧!F2842,2,FIND("・",マスタデータレース一覧!F2842)-2)</f>
        <v>芝</v>
      </c>
      <c r="H2842" s="9" t="str">
        <f>マスタデータレース一覧!E2842</f>
        <v>1,600</v>
      </c>
      <c r="I2842" t="str">
        <f>MID(マスタデータレース一覧!F2842,FIND("・",マスタデータレース一覧!F2842,1)+1,FIND("）",マスタデータレース一覧!F2842,1)-FIND("・",マスタデータレース一覧!F2842,1)-1)</f>
        <v>左外</v>
      </c>
      <c r="J2842" t="str">
        <f>マスタデータレース一覧!D2842</f>
        <v>15時45分</v>
      </c>
      <c r="K2842" t="str">
        <f>MID(マスタデータレース一覧!C2842,3,2)</f>
        <v/>
      </c>
    </row>
    <row r="2843" spans="1:11" x14ac:dyDescent="0.15">
      <c r="A2843">
        <f>マスタデータレース一覧!V2843</f>
        <v>1192</v>
      </c>
      <c r="B2843" t="str">
        <f>マスタデータレース一覧!B2843</f>
        <v>関屋記念</v>
      </c>
      <c r="C2843" t="str">
        <f>MID(マスタデータレース一覧!A2843,1,FIND("）",マスタデータレース一覧!A2843))</f>
        <v>2019年8月11日（祝日・日曜）</v>
      </c>
      <c r="D2843" t="str">
        <f>マスタデータレース一覧!H2843</f>
        <v>GⅢ</v>
      </c>
      <c r="E2843" t="str">
        <f>マスタデータレース一覧!G2843</f>
        <v>良</v>
      </c>
      <c r="F2843" t="str">
        <f>MID(マスタデータレース一覧!A2843,FIND("回",マスタデータレース一覧!A2843)+1,2)</f>
        <v>新潟</v>
      </c>
      <c r="G2843" t="str">
        <f>MID(マスタデータレース一覧!F2843,2,FIND("・",マスタデータレース一覧!F2843)-2)</f>
        <v>芝</v>
      </c>
      <c r="H2843" s="9" t="str">
        <f>マスタデータレース一覧!E2843</f>
        <v>1,600</v>
      </c>
      <c r="I2843" t="str">
        <f>MID(マスタデータレース一覧!F2843,FIND("・",マスタデータレース一覧!F2843,1)+1,FIND("）",マスタデータレース一覧!F2843,1)-FIND("・",マスタデータレース一覧!F2843,1)-1)</f>
        <v>左外</v>
      </c>
      <c r="J2843" t="str">
        <f>マスタデータレース一覧!D2843</f>
        <v>15時45分</v>
      </c>
      <c r="K2843" t="str">
        <f>MID(マスタデータレース一覧!C2843,3,2)</f>
        <v/>
      </c>
    </row>
    <row r="2844" spans="1:11" x14ac:dyDescent="0.15">
      <c r="A2844">
        <f>マスタデータレース一覧!V2844</f>
        <v>1191</v>
      </c>
      <c r="B2844" t="str">
        <f>マスタデータレース一覧!B2844</f>
        <v>関屋記念</v>
      </c>
      <c r="C2844" t="str">
        <f>MID(マスタデータレース一覧!A2844,1,FIND("）",マスタデータレース一覧!A2844))</f>
        <v>2019年8月11日（祝日・日曜）</v>
      </c>
      <c r="D2844" t="str">
        <f>マスタデータレース一覧!H2844</f>
        <v>GⅢ</v>
      </c>
      <c r="E2844" t="str">
        <f>マスタデータレース一覧!G2844</f>
        <v>良</v>
      </c>
      <c r="F2844" t="str">
        <f>MID(マスタデータレース一覧!A2844,FIND("回",マスタデータレース一覧!A2844)+1,2)</f>
        <v>新潟</v>
      </c>
      <c r="G2844" t="str">
        <f>MID(マスタデータレース一覧!F2844,2,FIND("・",マスタデータレース一覧!F2844)-2)</f>
        <v>芝</v>
      </c>
      <c r="H2844" s="9" t="str">
        <f>マスタデータレース一覧!E2844</f>
        <v>1,600</v>
      </c>
      <c r="I2844" t="str">
        <f>MID(マスタデータレース一覧!F2844,FIND("・",マスタデータレース一覧!F2844,1)+1,FIND("）",マスタデータレース一覧!F2844,1)-FIND("・",マスタデータレース一覧!F2844,1)-1)</f>
        <v>左外</v>
      </c>
      <c r="J2844" t="str">
        <f>マスタデータレース一覧!D2844</f>
        <v>15時45分</v>
      </c>
      <c r="K2844" t="str">
        <f>MID(マスタデータレース一覧!C2844,3,2)</f>
        <v/>
      </c>
    </row>
    <row r="2845" spans="1:11" x14ac:dyDescent="0.15">
      <c r="A2845">
        <f>マスタデータレース一覧!V2845</f>
        <v>1190</v>
      </c>
      <c r="B2845" t="str">
        <f>マスタデータレース一覧!B2845</f>
        <v>関屋記念</v>
      </c>
      <c r="C2845" t="str">
        <f>MID(マスタデータレース一覧!A2845,1,FIND("）",マスタデータレース一覧!A2845))</f>
        <v>2019年8月11日（祝日・日曜）</v>
      </c>
      <c r="D2845" t="str">
        <f>マスタデータレース一覧!H2845</f>
        <v>GⅢ</v>
      </c>
      <c r="E2845" t="str">
        <f>マスタデータレース一覧!G2845</f>
        <v>良</v>
      </c>
      <c r="F2845" t="str">
        <f>MID(マスタデータレース一覧!A2845,FIND("回",マスタデータレース一覧!A2845)+1,2)</f>
        <v>新潟</v>
      </c>
      <c r="G2845" t="str">
        <f>MID(マスタデータレース一覧!F2845,2,FIND("・",マスタデータレース一覧!F2845)-2)</f>
        <v>芝</v>
      </c>
      <c r="H2845" s="9" t="str">
        <f>マスタデータレース一覧!E2845</f>
        <v>1,600</v>
      </c>
      <c r="I2845" t="str">
        <f>MID(マスタデータレース一覧!F2845,FIND("・",マスタデータレース一覧!F2845,1)+1,FIND("）",マスタデータレース一覧!F2845,1)-FIND("・",マスタデータレース一覧!F2845,1)-1)</f>
        <v>左外</v>
      </c>
      <c r="J2845" t="str">
        <f>マスタデータレース一覧!D2845</f>
        <v>15時45分</v>
      </c>
      <c r="K2845" t="str">
        <f>MID(マスタデータレース一覧!C2845,3,2)</f>
        <v/>
      </c>
    </row>
    <row r="2846" spans="1:11" x14ac:dyDescent="0.15">
      <c r="A2846">
        <f>マスタデータレース一覧!V2846</f>
        <v>1189</v>
      </c>
      <c r="B2846" t="str">
        <f>マスタデータレース一覧!B2846</f>
        <v>関屋記念</v>
      </c>
      <c r="C2846" t="str">
        <f>MID(マスタデータレース一覧!A2846,1,FIND("）",マスタデータレース一覧!A2846))</f>
        <v>2019年8月11日（祝日・日曜）</v>
      </c>
      <c r="D2846" t="str">
        <f>マスタデータレース一覧!H2846</f>
        <v>GⅢ</v>
      </c>
      <c r="E2846" t="str">
        <f>マスタデータレース一覧!G2846</f>
        <v>良</v>
      </c>
      <c r="F2846" t="str">
        <f>MID(マスタデータレース一覧!A2846,FIND("回",マスタデータレース一覧!A2846)+1,2)</f>
        <v>新潟</v>
      </c>
      <c r="G2846" t="str">
        <f>MID(マスタデータレース一覧!F2846,2,FIND("・",マスタデータレース一覧!F2846)-2)</f>
        <v>芝</v>
      </c>
      <c r="H2846" s="9" t="str">
        <f>マスタデータレース一覧!E2846</f>
        <v>1,600</v>
      </c>
      <c r="I2846" t="str">
        <f>MID(マスタデータレース一覧!F2846,FIND("・",マスタデータレース一覧!F2846,1)+1,FIND("）",マスタデータレース一覧!F2846,1)-FIND("・",マスタデータレース一覧!F2846,1)-1)</f>
        <v>左外</v>
      </c>
      <c r="J2846" t="str">
        <f>マスタデータレース一覧!D2846</f>
        <v>15時45分</v>
      </c>
      <c r="K2846" t="str">
        <f>MID(マスタデータレース一覧!C2846,3,2)</f>
        <v/>
      </c>
    </row>
    <row r="2847" spans="1:11" x14ac:dyDescent="0.15">
      <c r="A2847">
        <f>マスタデータレース一覧!V2847</f>
        <v>1188</v>
      </c>
      <c r="B2847" t="str">
        <f>マスタデータレース一覧!B2847</f>
        <v>関屋記念</v>
      </c>
      <c r="C2847" t="str">
        <f>MID(マスタデータレース一覧!A2847,1,FIND("）",マスタデータレース一覧!A2847))</f>
        <v>2019年8月11日（祝日・日曜）</v>
      </c>
      <c r="D2847" t="str">
        <f>マスタデータレース一覧!H2847</f>
        <v>GⅢ</v>
      </c>
      <c r="E2847" t="str">
        <f>マスタデータレース一覧!G2847</f>
        <v>良</v>
      </c>
      <c r="F2847" t="str">
        <f>MID(マスタデータレース一覧!A2847,FIND("回",マスタデータレース一覧!A2847)+1,2)</f>
        <v>新潟</v>
      </c>
      <c r="G2847" t="str">
        <f>MID(マスタデータレース一覧!F2847,2,FIND("・",マスタデータレース一覧!F2847)-2)</f>
        <v>芝</v>
      </c>
      <c r="H2847" s="9" t="str">
        <f>マスタデータレース一覧!E2847</f>
        <v>1,600</v>
      </c>
      <c r="I2847" t="str">
        <f>MID(マスタデータレース一覧!F2847,FIND("・",マスタデータレース一覧!F2847,1)+1,FIND("）",マスタデータレース一覧!F2847,1)-FIND("・",マスタデータレース一覧!F2847,1)-1)</f>
        <v>左外</v>
      </c>
      <c r="J2847" t="str">
        <f>マスタデータレース一覧!D2847</f>
        <v>15時45分</v>
      </c>
      <c r="K2847" t="str">
        <f>MID(マスタデータレース一覧!C2847,3,2)</f>
        <v/>
      </c>
    </row>
    <row r="2848" spans="1:11" x14ac:dyDescent="0.15">
      <c r="A2848">
        <f>マスタデータレース一覧!V2848</f>
        <v>1187</v>
      </c>
      <c r="B2848" t="str">
        <f>マスタデータレース一覧!B2848</f>
        <v>関屋記念</v>
      </c>
      <c r="C2848" t="str">
        <f>MID(マスタデータレース一覧!A2848,1,FIND("）",マスタデータレース一覧!A2848))</f>
        <v>2019年8月11日（祝日・日曜）</v>
      </c>
      <c r="D2848" t="str">
        <f>マスタデータレース一覧!H2848</f>
        <v>GⅢ</v>
      </c>
      <c r="E2848" t="str">
        <f>マスタデータレース一覧!G2848</f>
        <v>良</v>
      </c>
      <c r="F2848" t="str">
        <f>MID(マスタデータレース一覧!A2848,FIND("回",マスタデータレース一覧!A2848)+1,2)</f>
        <v>新潟</v>
      </c>
      <c r="G2848" t="str">
        <f>MID(マスタデータレース一覧!F2848,2,FIND("・",マスタデータレース一覧!F2848)-2)</f>
        <v>芝</v>
      </c>
      <c r="H2848" s="9" t="str">
        <f>マスタデータレース一覧!E2848</f>
        <v>1,600</v>
      </c>
      <c r="I2848" t="str">
        <f>MID(マスタデータレース一覧!F2848,FIND("・",マスタデータレース一覧!F2848,1)+1,FIND("）",マスタデータレース一覧!F2848,1)-FIND("・",マスタデータレース一覧!F2848,1)-1)</f>
        <v>左外</v>
      </c>
      <c r="J2848" t="str">
        <f>マスタデータレース一覧!D2848</f>
        <v>15時45分</v>
      </c>
      <c r="K2848" t="str">
        <f>MID(マスタデータレース一覧!C2848,3,2)</f>
        <v/>
      </c>
    </row>
    <row r="2849" spans="1:11" x14ac:dyDescent="0.15">
      <c r="A2849">
        <f>マスタデータレース一覧!V2849</f>
        <v>1186</v>
      </c>
      <c r="B2849" t="str">
        <f>マスタデータレース一覧!B2849</f>
        <v>関屋記念</v>
      </c>
      <c r="C2849" t="str">
        <f>MID(マスタデータレース一覧!A2849,1,FIND("）",マスタデータレース一覧!A2849))</f>
        <v>2019年8月11日（祝日・日曜）</v>
      </c>
      <c r="D2849" t="str">
        <f>マスタデータレース一覧!H2849</f>
        <v>GⅢ</v>
      </c>
      <c r="E2849" t="str">
        <f>マスタデータレース一覧!G2849</f>
        <v>良</v>
      </c>
      <c r="F2849" t="str">
        <f>MID(マスタデータレース一覧!A2849,FIND("回",マスタデータレース一覧!A2849)+1,2)</f>
        <v>新潟</v>
      </c>
      <c r="G2849" t="str">
        <f>MID(マスタデータレース一覧!F2849,2,FIND("・",マスタデータレース一覧!F2849)-2)</f>
        <v>芝</v>
      </c>
      <c r="H2849" s="9" t="str">
        <f>マスタデータレース一覧!E2849</f>
        <v>1,600</v>
      </c>
      <c r="I2849" t="str">
        <f>MID(マスタデータレース一覧!F2849,FIND("・",マスタデータレース一覧!F2849,1)+1,FIND("）",マスタデータレース一覧!F2849,1)-FIND("・",マスタデータレース一覧!F2849,1)-1)</f>
        <v>左外</v>
      </c>
      <c r="J2849" t="str">
        <f>マスタデータレース一覧!D2849</f>
        <v>15時45分</v>
      </c>
      <c r="K2849" t="str">
        <f>MID(マスタデータレース一覧!C2849,3,2)</f>
        <v/>
      </c>
    </row>
    <row r="2850" spans="1:11" x14ac:dyDescent="0.15">
      <c r="A2850">
        <f>マスタデータレース一覧!V2850</f>
        <v>1185</v>
      </c>
      <c r="B2850" t="str">
        <f>マスタデータレース一覧!B2850</f>
        <v>関屋記念</v>
      </c>
      <c r="C2850" t="str">
        <f>MID(マスタデータレース一覧!A2850,1,FIND("）",マスタデータレース一覧!A2850))</f>
        <v>2019年8月11日（祝日・日曜）</v>
      </c>
      <c r="D2850" t="str">
        <f>マスタデータレース一覧!H2850</f>
        <v>GⅢ</v>
      </c>
      <c r="E2850" t="str">
        <f>マスタデータレース一覧!G2850</f>
        <v>良</v>
      </c>
      <c r="F2850" t="str">
        <f>MID(マスタデータレース一覧!A2850,FIND("回",マスタデータレース一覧!A2850)+1,2)</f>
        <v>新潟</v>
      </c>
      <c r="G2850" t="str">
        <f>MID(マスタデータレース一覧!F2850,2,FIND("・",マスタデータレース一覧!F2850)-2)</f>
        <v>芝</v>
      </c>
      <c r="H2850" s="9" t="str">
        <f>マスタデータレース一覧!E2850</f>
        <v>1,600</v>
      </c>
      <c r="I2850" t="str">
        <f>MID(マスタデータレース一覧!F2850,FIND("・",マスタデータレース一覧!F2850,1)+1,FIND("）",マスタデータレース一覧!F2850,1)-FIND("・",マスタデータレース一覧!F2850,1)-1)</f>
        <v>左外</v>
      </c>
      <c r="J2850" t="str">
        <f>マスタデータレース一覧!D2850</f>
        <v>15時45分</v>
      </c>
      <c r="K2850" t="str">
        <f>MID(マスタデータレース一覧!C2850,3,2)</f>
        <v/>
      </c>
    </row>
    <row r="2851" spans="1:11" x14ac:dyDescent="0.15">
      <c r="A2851">
        <f>マスタデータレース一覧!V2851</f>
        <v>1184</v>
      </c>
      <c r="B2851" t="str">
        <f>マスタデータレース一覧!B2851</f>
        <v>関屋記念</v>
      </c>
      <c r="C2851" t="str">
        <f>MID(マスタデータレース一覧!A2851,1,FIND("）",マスタデータレース一覧!A2851))</f>
        <v>2019年8月11日（祝日・日曜）</v>
      </c>
      <c r="D2851" t="str">
        <f>マスタデータレース一覧!H2851</f>
        <v>GⅢ</v>
      </c>
      <c r="E2851" t="str">
        <f>マスタデータレース一覧!G2851</f>
        <v>良</v>
      </c>
      <c r="F2851" t="str">
        <f>MID(マスタデータレース一覧!A2851,FIND("回",マスタデータレース一覧!A2851)+1,2)</f>
        <v>新潟</v>
      </c>
      <c r="G2851" t="str">
        <f>MID(マスタデータレース一覧!F2851,2,FIND("・",マスタデータレース一覧!F2851)-2)</f>
        <v>芝</v>
      </c>
      <c r="H2851" s="9" t="str">
        <f>マスタデータレース一覧!E2851</f>
        <v>1,600</v>
      </c>
      <c r="I2851" t="str">
        <f>MID(マスタデータレース一覧!F2851,FIND("・",マスタデータレース一覧!F2851,1)+1,FIND("）",マスタデータレース一覧!F2851,1)-FIND("・",マスタデータレース一覧!F2851,1)-1)</f>
        <v>左外</v>
      </c>
      <c r="J2851" t="str">
        <f>マスタデータレース一覧!D2851</f>
        <v>15時45分</v>
      </c>
      <c r="K2851" t="str">
        <f>MID(マスタデータレース一覧!C2851,3,2)</f>
        <v/>
      </c>
    </row>
    <row r="2852" spans="1:11" x14ac:dyDescent="0.15">
      <c r="A2852">
        <f>マスタデータレース一覧!V2852</f>
        <v>1183</v>
      </c>
      <c r="B2852" t="str">
        <f>マスタデータレース一覧!B2852</f>
        <v>関屋記念</v>
      </c>
      <c r="C2852" t="str">
        <f>MID(マスタデータレース一覧!A2852,1,FIND("）",マスタデータレース一覧!A2852))</f>
        <v>2019年8月11日（祝日・日曜）</v>
      </c>
      <c r="D2852" t="str">
        <f>マスタデータレース一覧!H2852</f>
        <v>GⅢ</v>
      </c>
      <c r="E2852" t="str">
        <f>マスタデータレース一覧!G2852</f>
        <v>良</v>
      </c>
      <c r="F2852" t="str">
        <f>MID(マスタデータレース一覧!A2852,FIND("回",マスタデータレース一覧!A2852)+1,2)</f>
        <v>新潟</v>
      </c>
      <c r="G2852" t="str">
        <f>MID(マスタデータレース一覧!F2852,2,FIND("・",マスタデータレース一覧!F2852)-2)</f>
        <v>芝</v>
      </c>
      <c r="H2852" s="9" t="str">
        <f>マスタデータレース一覧!E2852</f>
        <v>1,600</v>
      </c>
      <c r="I2852" t="str">
        <f>MID(マスタデータレース一覧!F2852,FIND("・",マスタデータレース一覧!F2852,1)+1,FIND("）",マスタデータレース一覧!F2852,1)-FIND("・",マスタデータレース一覧!F2852,1)-1)</f>
        <v>左外</v>
      </c>
      <c r="J2852" t="str">
        <f>マスタデータレース一覧!D2852</f>
        <v>15時45分</v>
      </c>
      <c r="K2852" t="str">
        <f>MID(マスタデータレース一覧!C2852,3,2)</f>
        <v/>
      </c>
    </row>
    <row r="2853" spans="1:11" x14ac:dyDescent="0.15">
      <c r="A2853">
        <f>マスタデータレース一覧!V2853</f>
        <v>1182</v>
      </c>
      <c r="B2853" t="str">
        <f>マスタデータレース一覧!B2853</f>
        <v>関屋記念</v>
      </c>
      <c r="C2853" t="str">
        <f>MID(マスタデータレース一覧!A2853,1,FIND("）",マスタデータレース一覧!A2853))</f>
        <v>2019年8月11日（祝日・日曜）</v>
      </c>
      <c r="D2853" t="str">
        <f>マスタデータレース一覧!H2853</f>
        <v>GⅢ</v>
      </c>
      <c r="E2853" t="str">
        <f>マスタデータレース一覧!G2853</f>
        <v>良</v>
      </c>
      <c r="F2853" t="str">
        <f>MID(マスタデータレース一覧!A2853,FIND("回",マスタデータレース一覧!A2853)+1,2)</f>
        <v>新潟</v>
      </c>
      <c r="G2853" t="str">
        <f>MID(マスタデータレース一覧!F2853,2,FIND("・",マスタデータレース一覧!F2853)-2)</f>
        <v>芝</v>
      </c>
      <c r="H2853" s="9" t="str">
        <f>マスタデータレース一覧!E2853</f>
        <v>1,600</v>
      </c>
      <c r="I2853" t="str">
        <f>MID(マスタデータレース一覧!F2853,FIND("・",マスタデータレース一覧!F2853,1)+1,FIND("）",マスタデータレース一覧!F2853,1)-FIND("・",マスタデータレース一覧!F2853,1)-1)</f>
        <v>左外</v>
      </c>
      <c r="J2853" t="str">
        <f>マスタデータレース一覧!D2853</f>
        <v>15時45分</v>
      </c>
      <c r="K2853" t="str">
        <f>MID(マスタデータレース一覧!C2853,3,2)</f>
        <v/>
      </c>
    </row>
    <row r="2854" spans="1:11" x14ac:dyDescent="0.15">
      <c r="A2854">
        <f>マスタデータレース一覧!V2854</f>
        <v>1181</v>
      </c>
      <c r="B2854" t="str">
        <f>マスタデータレース一覧!B2854</f>
        <v>関屋記念</v>
      </c>
      <c r="C2854" t="str">
        <f>MID(マスタデータレース一覧!A2854,1,FIND("）",マスタデータレース一覧!A2854))</f>
        <v>2019年8月11日（祝日・日曜）</v>
      </c>
      <c r="D2854" t="str">
        <f>マスタデータレース一覧!H2854</f>
        <v>GⅢ</v>
      </c>
      <c r="E2854" t="str">
        <f>マスタデータレース一覧!G2854</f>
        <v>良</v>
      </c>
      <c r="F2854" t="str">
        <f>MID(マスタデータレース一覧!A2854,FIND("回",マスタデータレース一覧!A2854)+1,2)</f>
        <v>新潟</v>
      </c>
      <c r="G2854" t="str">
        <f>MID(マスタデータレース一覧!F2854,2,FIND("・",マスタデータレース一覧!F2854)-2)</f>
        <v>芝</v>
      </c>
      <c r="H2854" s="9" t="str">
        <f>マスタデータレース一覧!E2854</f>
        <v>1,600</v>
      </c>
      <c r="I2854" t="str">
        <f>MID(マスタデータレース一覧!F2854,FIND("・",マスタデータレース一覧!F2854,1)+1,FIND("）",マスタデータレース一覧!F2854,1)-FIND("・",マスタデータレース一覧!F2854,1)-1)</f>
        <v>左外</v>
      </c>
      <c r="J2854" t="str">
        <f>マスタデータレース一覧!D2854</f>
        <v>15時45分</v>
      </c>
      <c r="K2854" t="str">
        <f>MID(マスタデータレース一覧!C2854,3,2)</f>
        <v/>
      </c>
    </row>
    <row r="2855" spans="1:11" x14ac:dyDescent="0.15">
      <c r="A2855">
        <f>マスタデータレース一覧!V2855</f>
        <v>1180</v>
      </c>
      <c r="B2855" t="str">
        <f>マスタデータレース一覧!B2855</f>
        <v>関屋記念</v>
      </c>
      <c r="C2855" t="str">
        <f>MID(マスタデータレース一覧!A2855,1,FIND("）",マスタデータレース一覧!A2855))</f>
        <v>2019年8月11日（祝日・日曜）</v>
      </c>
      <c r="D2855" t="str">
        <f>マスタデータレース一覧!H2855</f>
        <v>GⅢ</v>
      </c>
      <c r="E2855" t="str">
        <f>マスタデータレース一覧!G2855</f>
        <v>良</v>
      </c>
      <c r="F2855" t="str">
        <f>MID(マスタデータレース一覧!A2855,FIND("回",マスタデータレース一覧!A2855)+1,2)</f>
        <v>新潟</v>
      </c>
      <c r="G2855" t="str">
        <f>MID(マスタデータレース一覧!F2855,2,FIND("・",マスタデータレース一覧!F2855)-2)</f>
        <v>芝</v>
      </c>
      <c r="H2855" s="9" t="str">
        <f>マスタデータレース一覧!E2855</f>
        <v>1,600</v>
      </c>
      <c r="I2855" t="str">
        <f>MID(マスタデータレース一覧!F2855,FIND("・",マスタデータレース一覧!F2855,1)+1,FIND("）",マスタデータレース一覧!F2855,1)-FIND("・",マスタデータレース一覧!F2855,1)-1)</f>
        <v>左外</v>
      </c>
      <c r="J2855" t="str">
        <f>マスタデータレース一覧!D2855</f>
        <v>15時45分</v>
      </c>
      <c r="K2855" t="str">
        <f>MID(マスタデータレース一覧!C2855,3,2)</f>
        <v/>
      </c>
    </row>
    <row r="2856" spans="1:11" x14ac:dyDescent="0.15">
      <c r="A2856">
        <f>マスタデータレース一覧!V2856</f>
        <v>1179</v>
      </c>
      <c r="B2856" t="str">
        <f>マスタデータレース一覧!B2856</f>
        <v>関屋記念</v>
      </c>
      <c r="C2856" t="str">
        <f>MID(マスタデータレース一覧!A2856,1,FIND("）",マスタデータレース一覧!A2856))</f>
        <v>2019年8月11日（祝日・日曜）</v>
      </c>
      <c r="D2856" t="str">
        <f>マスタデータレース一覧!H2856</f>
        <v>GⅢ</v>
      </c>
      <c r="E2856" t="str">
        <f>マスタデータレース一覧!G2856</f>
        <v>良</v>
      </c>
      <c r="F2856" t="str">
        <f>MID(マスタデータレース一覧!A2856,FIND("回",マスタデータレース一覧!A2856)+1,2)</f>
        <v>新潟</v>
      </c>
      <c r="G2856" t="str">
        <f>MID(マスタデータレース一覧!F2856,2,FIND("・",マスタデータレース一覧!F2856)-2)</f>
        <v>芝</v>
      </c>
      <c r="H2856" s="9" t="str">
        <f>マスタデータレース一覧!E2856</f>
        <v>1,600</v>
      </c>
      <c r="I2856" t="str">
        <f>MID(マスタデータレース一覧!F2856,FIND("・",マスタデータレース一覧!F2856,1)+1,FIND("）",マスタデータレース一覧!F2856,1)-FIND("・",マスタデータレース一覧!F2856,1)-1)</f>
        <v>左外</v>
      </c>
      <c r="J2856" t="str">
        <f>マスタデータレース一覧!D2856</f>
        <v>15時45分</v>
      </c>
      <c r="K2856" t="str">
        <f>MID(マスタデータレース一覧!C2856,3,2)</f>
        <v/>
      </c>
    </row>
    <row r="2857" spans="1:11" x14ac:dyDescent="0.15">
      <c r="A2857">
        <f>マスタデータレース一覧!V2857</f>
        <v>1178</v>
      </c>
      <c r="B2857" t="str">
        <f>マスタデータレース一覧!B2857</f>
        <v>関屋記念</v>
      </c>
      <c r="C2857" t="str">
        <f>MID(マスタデータレース一覧!A2857,1,FIND("）",マスタデータレース一覧!A2857))</f>
        <v>2019年8月11日（祝日・日曜）</v>
      </c>
      <c r="D2857" t="str">
        <f>マスタデータレース一覧!H2857</f>
        <v>GⅢ</v>
      </c>
      <c r="E2857" t="str">
        <f>マスタデータレース一覧!G2857</f>
        <v>良</v>
      </c>
      <c r="F2857" t="str">
        <f>MID(マスタデータレース一覧!A2857,FIND("回",マスタデータレース一覧!A2857)+1,2)</f>
        <v>新潟</v>
      </c>
      <c r="G2857" t="str">
        <f>MID(マスタデータレース一覧!F2857,2,FIND("・",マスタデータレース一覧!F2857)-2)</f>
        <v>芝</v>
      </c>
      <c r="H2857" s="9" t="str">
        <f>マスタデータレース一覧!E2857</f>
        <v>1,600</v>
      </c>
      <c r="I2857" t="str">
        <f>MID(マスタデータレース一覧!F2857,FIND("・",マスタデータレース一覧!F2857,1)+1,FIND("）",マスタデータレース一覧!F2857,1)-FIND("・",マスタデータレース一覧!F2857,1)-1)</f>
        <v>左外</v>
      </c>
      <c r="J2857" t="str">
        <f>マスタデータレース一覧!D2857</f>
        <v>15時45分</v>
      </c>
      <c r="K2857" t="str">
        <f>MID(マスタデータレース一覧!C2857,3,2)</f>
        <v/>
      </c>
    </row>
    <row r="2858" spans="1:11" x14ac:dyDescent="0.15">
      <c r="A2858">
        <f>マスタデータレース一覧!V2858</f>
        <v>1177</v>
      </c>
      <c r="B2858" t="str">
        <f>マスタデータレース一覧!B2858</f>
        <v>関屋記念</v>
      </c>
      <c r="C2858" t="str">
        <f>MID(マスタデータレース一覧!A2858,1,FIND("）",マスタデータレース一覧!A2858))</f>
        <v>2019年8月11日（祝日・日曜）</v>
      </c>
      <c r="D2858" t="str">
        <f>マスタデータレース一覧!H2858</f>
        <v>GⅢ</v>
      </c>
      <c r="E2858" t="str">
        <f>マスタデータレース一覧!G2858</f>
        <v>良</v>
      </c>
      <c r="F2858" t="str">
        <f>MID(マスタデータレース一覧!A2858,FIND("回",マスタデータレース一覧!A2858)+1,2)</f>
        <v>新潟</v>
      </c>
      <c r="G2858" t="str">
        <f>MID(マスタデータレース一覧!F2858,2,FIND("・",マスタデータレース一覧!F2858)-2)</f>
        <v>芝</v>
      </c>
      <c r="H2858" s="9" t="str">
        <f>マスタデータレース一覧!E2858</f>
        <v>1,600</v>
      </c>
      <c r="I2858" t="str">
        <f>MID(マスタデータレース一覧!F2858,FIND("・",マスタデータレース一覧!F2858,1)+1,FIND("）",マスタデータレース一覧!F2858,1)-FIND("・",マスタデータレース一覧!F2858,1)-1)</f>
        <v>左外</v>
      </c>
      <c r="J2858" t="str">
        <f>マスタデータレース一覧!D2858</f>
        <v>15時45分</v>
      </c>
      <c r="K2858" t="str">
        <f>MID(マスタデータレース一覧!C2858,3,2)</f>
        <v/>
      </c>
    </row>
    <row r="2859" spans="1:11" x14ac:dyDescent="0.15">
      <c r="A2859">
        <f>マスタデータレース一覧!V2859</f>
        <v>1176</v>
      </c>
      <c r="B2859" t="str">
        <f>マスタデータレース一覧!B2859</f>
        <v>関屋記念</v>
      </c>
      <c r="C2859" t="str">
        <f>MID(マスタデータレース一覧!A2859,1,FIND("）",マスタデータレース一覧!A2859))</f>
        <v>2019年8月11日（祝日・日曜）</v>
      </c>
      <c r="D2859" t="str">
        <f>マスタデータレース一覧!H2859</f>
        <v>GⅢ</v>
      </c>
      <c r="E2859" t="str">
        <f>マスタデータレース一覧!G2859</f>
        <v>良</v>
      </c>
      <c r="F2859" t="str">
        <f>MID(マスタデータレース一覧!A2859,FIND("回",マスタデータレース一覧!A2859)+1,2)</f>
        <v>新潟</v>
      </c>
      <c r="G2859" t="str">
        <f>MID(マスタデータレース一覧!F2859,2,FIND("・",マスタデータレース一覧!F2859)-2)</f>
        <v>芝</v>
      </c>
      <c r="H2859" s="9" t="str">
        <f>マスタデータレース一覧!E2859</f>
        <v>1,600</v>
      </c>
      <c r="I2859" t="str">
        <f>MID(マスタデータレース一覧!F2859,FIND("・",マスタデータレース一覧!F2859,1)+1,FIND("）",マスタデータレース一覧!F2859,1)-FIND("・",マスタデータレース一覧!F2859,1)-1)</f>
        <v>左外</v>
      </c>
      <c r="J2859" t="str">
        <f>マスタデータレース一覧!D2859</f>
        <v>15時45分</v>
      </c>
      <c r="K2859" t="str">
        <f>MID(マスタデータレース一覧!C2859,3,2)</f>
        <v/>
      </c>
    </row>
    <row r="2860" spans="1:11" x14ac:dyDescent="0.15">
      <c r="A2860">
        <f>マスタデータレース一覧!V2860</f>
        <v>1175</v>
      </c>
      <c r="B2860" t="str">
        <f>マスタデータレース一覧!B2860</f>
        <v>農林水産省賞典小倉記念</v>
      </c>
      <c r="C2860" t="str">
        <f>MID(マスタデータレース一覧!A2860,1,FIND("）",マスタデータレース一覧!A2860))</f>
        <v>2019年8月4日（日曜）</v>
      </c>
      <c r="D2860" t="str">
        <f>マスタデータレース一覧!H2860</f>
        <v>GⅢ</v>
      </c>
      <c r="E2860" t="str">
        <f>マスタデータレース一覧!G2860</f>
        <v>良</v>
      </c>
      <c r="F2860" t="str">
        <f>MID(マスタデータレース一覧!A2860,FIND("回",マスタデータレース一覧!A2860)+1,2)</f>
        <v>小倉</v>
      </c>
      <c r="G2860" t="str">
        <f>MID(マスタデータレース一覧!F2860,2,FIND("・",マスタデータレース一覧!F2860)-2)</f>
        <v>芝</v>
      </c>
      <c r="H2860" s="9" t="str">
        <f>マスタデータレース一覧!E2860</f>
        <v>2,000</v>
      </c>
      <c r="I2860" t="str">
        <f>MID(マスタデータレース一覧!F2860,FIND("・",マスタデータレース一覧!F2860,1)+1,FIND("）",マスタデータレース一覧!F2860,1)-FIND("・",マスタデータレース一覧!F2860,1)-1)</f>
        <v>右</v>
      </c>
      <c r="J2860" t="str">
        <f>マスタデータレース一覧!D2860</f>
        <v>15時35分</v>
      </c>
      <c r="K2860" t="str">
        <f>MID(マスタデータレース一覧!C2860,3,2)</f>
        <v/>
      </c>
    </row>
    <row r="2861" spans="1:11" x14ac:dyDescent="0.15">
      <c r="A2861">
        <f>マスタデータレース一覧!V2861</f>
        <v>1174</v>
      </c>
      <c r="B2861" t="str">
        <f>マスタデータレース一覧!B2861</f>
        <v>農林水産省賞典小倉記念</v>
      </c>
      <c r="C2861" t="str">
        <f>MID(マスタデータレース一覧!A2861,1,FIND("）",マスタデータレース一覧!A2861))</f>
        <v>2019年8月4日（日曜）</v>
      </c>
      <c r="D2861" t="str">
        <f>マスタデータレース一覧!H2861</f>
        <v>GⅢ</v>
      </c>
      <c r="E2861" t="str">
        <f>マスタデータレース一覧!G2861</f>
        <v>良</v>
      </c>
      <c r="F2861" t="str">
        <f>MID(マスタデータレース一覧!A2861,FIND("回",マスタデータレース一覧!A2861)+1,2)</f>
        <v>小倉</v>
      </c>
      <c r="G2861" t="str">
        <f>MID(マスタデータレース一覧!F2861,2,FIND("・",マスタデータレース一覧!F2861)-2)</f>
        <v>芝</v>
      </c>
      <c r="H2861" s="9" t="str">
        <f>マスタデータレース一覧!E2861</f>
        <v>2,000</v>
      </c>
      <c r="I2861" t="str">
        <f>MID(マスタデータレース一覧!F2861,FIND("・",マスタデータレース一覧!F2861,1)+1,FIND("）",マスタデータレース一覧!F2861,1)-FIND("・",マスタデータレース一覧!F2861,1)-1)</f>
        <v>右</v>
      </c>
      <c r="J2861" t="str">
        <f>マスタデータレース一覧!D2861</f>
        <v>15時35分</v>
      </c>
      <c r="K2861" t="str">
        <f>MID(マスタデータレース一覧!C2861,3,2)</f>
        <v/>
      </c>
    </row>
    <row r="2862" spans="1:11" x14ac:dyDescent="0.15">
      <c r="A2862">
        <f>マスタデータレース一覧!V2862</f>
        <v>1173</v>
      </c>
      <c r="B2862" t="str">
        <f>マスタデータレース一覧!B2862</f>
        <v>農林水産省賞典小倉記念</v>
      </c>
      <c r="C2862" t="str">
        <f>MID(マスタデータレース一覧!A2862,1,FIND("）",マスタデータレース一覧!A2862))</f>
        <v>2019年8月4日（日曜）</v>
      </c>
      <c r="D2862" t="str">
        <f>マスタデータレース一覧!H2862</f>
        <v>GⅢ</v>
      </c>
      <c r="E2862" t="str">
        <f>マスタデータレース一覧!G2862</f>
        <v>良</v>
      </c>
      <c r="F2862" t="str">
        <f>MID(マスタデータレース一覧!A2862,FIND("回",マスタデータレース一覧!A2862)+1,2)</f>
        <v>小倉</v>
      </c>
      <c r="G2862" t="str">
        <f>MID(マスタデータレース一覧!F2862,2,FIND("・",マスタデータレース一覧!F2862)-2)</f>
        <v>芝</v>
      </c>
      <c r="H2862" s="9" t="str">
        <f>マスタデータレース一覧!E2862</f>
        <v>2,000</v>
      </c>
      <c r="I2862" t="str">
        <f>MID(マスタデータレース一覧!F2862,FIND("・",マスタデータレース一覧!F2862,1)+1,FIND("）",マスタデータレース一覧!F2862,1)-FIND("・",マスタデータレース一覧!F2862,1)-1)</f>
        <v>右</v>
      </c>
      <c r="J2862" t="str">
        <f>マスタデータレース一覧!D2862</f>
        <v>15時35分</v>
      </c>
      <c r="K2862" t="str">
        <f>MID(マスタデータレース一覧!C2862,3,2)</f>
        <v/>
      </c>
    </row>
    <row r="2863" spans="1:11" x14ac:dyDescent="0.15">
      <c r="A2863">
        <f>マスタデータレース一覧!V2863</f>
        <v>1172</v>
      </c>
      <c r="B2863" t="str">
        <f>マスタデータレース一覧!B2863</f>
        <v>農林水産省賞典小倉記念</v>
      </c>
      <c r="C2863" t="str">
        <f>MID(マスタデータレース一覧!A2863,1,FIND("）",マスタデータレース一覧!A2863))</f>
        <v>2019年8月4日（日曜）</v>
      </c>
      <c r="D2863" t="str">
        <f>マスタデータレース一覧!H2863</f>
        <v>GⅢ</v>
      </c>
      <c r="E2863" t="str">
        <f>マスタデータレース一覧!G2863</f>
        <v>良</v>
      </c>
      <c r="F2863" t="str">
        <f>MID(マスタデータレース一覧!A2863,FIND("回",マスタデータレース一覧!A2863)+1,2)</f>
        <v>小倉</v>
      </c>
      <c r="G2863" t="str">
        <f>MID(マスタデータレース一覧!F2863,2,FIND("・",マスタデータレース一覧!F2863)-2)</f>
        <v>芝</v>
      </c>
      <c r="H2863" s="9" t="str">
        <f>マスタデータレース一覧!E2863</f>
        <v>2,000</v>
      </c>
      <c r="I2863" t="str">
        <f>MID(マスタデータレース一覧!F2863,FIND("・",マスタデータレース一覧!F2863,1)+1,FIND("）",マスタデータレース一覧!F2863,1)-FIND("・",マスタデータレース一覧!F2863,1)-1)</f>
        <v>右</v>
      </c>
      <c r="J2863" t="str">
        <f>マスタデータレース一覧!D2863</f>
        <v>15時35分</v>
      </c>
      <c r="K2863" t="str">
        <f>MID(マスタデータレース一覧!C2863,3,2)</f>
        <v/>
      </c>
    </row>
    <row r="2864" spans="1:11" x14ac:dyDescent="0.15">
      <c r="A2864">
        <f>マスタデータレース一覧!V2864</f>
        <v>1171</v>
      </c>
      <c r="B2864" t="str">
        <f>マスタデータレース一覧!B2864</f>
        <v>農林水産省賞典小倉記念</v>
      </c>
      <c r="C2864" t="str">
        <f>MID(マスタデータレース一覧!A2864,1,FIND("）",マスタデータレース一覧!A2864))</f>
        <v>2019年8月4日（日曜）</v>
      </c>
      <c r="D2864" t="str">
        <f>マスタデータレース一覧!H2864</f>
        <v>GⅢ</v>
      </c>
      <c r="E2864" t="str">
        <f>マスタデータレース一覧!G2864</f>
        <v>良</v>
      </c>
      <c r="F2864" t="str">
        <f>MID(マスタデータレース一覧!A2864,FIND("回",マスタデータレース一覧!A2864)+1,2)</f>
        <v>小倉</v>
      </c>
      <c r="G2864" t="str">
        <f>MID(マスタデータレース一覧!F2864,2,FIND("・",マスタデータレース一覧!F2864)-2)</f>
        <v>芝</v>
      </c>
      <c r="H2864" s="9" t="str">
        <f>マスタデータレース一覧!E2864</f>
        <v>2,000</v>
      </c>
      <c r="I2864" t="str">
        <f>MID(マスタデータレース一覧!F2864,FIND("・",マスタデータレース一覧!F2864,1)+1,FIND("）",マスタデータレース一覧!F2864,1)-FIND("・",マスタデータレース一覧!F2864,1)-1)</f>
        <v>右</v>
      </c>
      <c r="J2864" t="str">
        <f>マスタデータレース一覧!D2864</f>
        <v>15時35分</v>
      </c>
      <c r="K2864" t="str">
        <f>MID(マスタデータレース一覧!C2864,3,2)</f>
        <v/>
      </c>
    </row>
    <row r="2865" spans="1:11" x14ac:dyDescent="0.15">
      <c r="A2865">
        <f>マスタデータレース一覧!V2865</f>
        <v>1170</v>
      </c>
      <c r="B2865" t="str">
        <f>マスタデータレース一覧!B2865</f>
        <v>農林水産省賞典小倉記念</v>
      </c>
      <c r="C2865" t="str">
        <f>MID(マスタデータレース一覧!A2865,1,FIND("）",マスタデータレース一覧!A2865))</f>
        <v>2019年8月4日（日曜）</v>
      </c>
      <c r="D2865" t="str">
        <f>マスタデータレース一覧!H2865</f>
        <v>GⅢ</v>
      </c>
      <c r="E2865" t="str">
        <f>マスタデータレース一覧!G2865</f>
        <v>良</v>
      </c>
      <c r="F2865" t="str">
        <f>MID(マスタデータレース一覧!A2865,FIND("回",マスタデータレース一覧!A2865)+1,2)</f>
        <v>小倉</v>
      </c>
      <c r="G2865" t="str">
        <f>MID(マスタデータレース一覧!F2865,2,FIND("・",マスタデータレース一覧!F2865)-2)</f>
        <v>芝</v>
      </c>
      <c r="H2865" s="9" t="str">
        <f>マスタデータレース一覧!E2865</f>
        <v>2,000</v>
      </c>
      <c r="I2865" t="str">
        <f>MID(マスタデータレース一覧!F2865,FIND("・",マスタデータレース一覧!F2865,1)+1,FIND("）",マスタデータレース一覧!F2865,1)-FIND("・",マスタデータレース一覧!F2865,1)-1)</f>
        <v>右</v>
      </c>
      <c r="J2865" t="str">
        <f>マスタデータレース一覧!D2865</f>
        <v>15時35分</v>
      </c>
      <c r="K2865" t="str">
        <f>MID(マスタデータレース一覧!C2865,3,2)</f>
        <v/>
      </c>
    </row>
    <row r="2866" spans="1:11" x14ac:dyDescent="0.15">
      <c r="A2866">
        <f>マスタデータレース一覧!V2866</f>
        <v>1169</v>
      </c>
      <c r="B2866" t="str">
        <f>マスタデータレース一覧!B2866</f>
        <v>農林水産省賞典小倉記念</v>
      </c>
      <c r="C2866" t="str">
        <f>MID(マスタデータレース一覧!A2866,1,FIND("）",マスタデータレース一覧!A2866))</f>
        <v>2019年8月4日（日曜）</v>
      </c>
      <c r="D2866" t="str">
        <f>マスタデータレース一覧!H2866</f>
        <v>GⅢ</v>
      </c>
      <c r="E2866" t="str">
        <f>マスタデータレース一覧!G2866</f>
        <v>良</v>
      </c>
      <c r="F2866" t="str">
        <f>MID(マスタデータレース一覧!A2866,FIND("回",マスタデータレース一覧!A2866)+1,2)</f>
        <v>小倉</v>
      </c>
      <c r="G2866" t="str">
        <f>MID(マスタデータレース一覧!F2866,2,FIND("・",マスタデータレース一覧!F2866)-2)</f>
        <v>芝</v>
      </c>
      <c r="H2866" s="9" t="str">
        <f>マスタデータレース一覧!E2866</f>
        <v>2,000</v>
      </c>
      <c r="I2866" t="str">
        <f>MID(マスタデータレース一覧!F2866,FIND("・",マスタデータレース一覧!F2866,1)+1,FIND("）",マスタデータレース一覧!F2866,1)-FIND("・",マスタデータレース一覧!F2866,1)-1)</f>
        <v>右</v>
      </c>
      <c r="J2866" t="str">
        <f>マスタデータレース一覧!D2866</f>
        <v>15時35分</v>
      </c>
      <c r="K2866" t="str">
        <f>MID(マスタデータレース一覧!C2866,3,2)</f>
        <v/>
      </c>
    </row>
    <row r="2867" spans="1:11" x14ac:dyDescent="0.15">
      <c r="A2867">
        <f>マスタデータレース一覧!V2867</f>
        <v>1168</v>
      </c>
      <c r="B2867" t="str">
        <f>マスタデータレース一覧!B2867</f>
        <v>農林水産省賞典小倉記念</v>
      </c>
      <c r="C2867" t="str">
        <f>MID(マスタデータレース一覧!A2867,1,FIND("）",マスタデータレース一覧!A2867))</f>
        <v>2019年8月4日（日曜）</v>
      </c>
      <c r="D2867" t="str">
        <f>マスタデータレース一覧!H2867</f>
        <v>GⅢ</v>
      </c>
      <c r="E2867" t="str">
        <f>マスタデータレース一覧!G2867</f>
        <v>良</v>
      </c>
      <c r="F2867" t="str">
        <f>MID(マスタデータレース一覧!A2867,FIND("回",マスタデータレース一覧!A2867)+1,2)</f>
        <v>小倉</v>
      </c>
      <c r="G2867" t="str">
        <f>MID(マスタデータレース一覧!F2867,2,FIND("・",マスタデータレース一覧!F2867)-2)</f>
        <v>芝</v>
      </c>
      <c r="H2867" s="9" t="str">
        <f>マスタデータレース一覧!E2867</f>
        <v>2,000</v>
      </c>
      <c r="I2867" t="str">
        <f>MID(マスタデータレース一覧!F2867,FIND("・",マスタデータレース一覧!F2867,1)+1,FIND("）",マスタデータレース一覧!F2867,1)-FIND("・",マスタデータレース一覧!F2867,1)-1)</f>
        <v>右</v>
      </c>
      <c r="J2867" t="str">
        <f>マスタデータレース一覧!D2867</f>
        <v>15時35分</v>
      </c>
      <c r="K2867" t="str">
        <f>MID(マスタデータレース一覧!C2867,3,2)</f>
        <v/>
      </c>
    </row>
    <row r="2868" spans="1:11" x14ac:dyDescent="0.15">
      <c r="A2868">
        <f>マスタデータレース一覧!V2868</f>
        <v>1167</v>
      </c>
      <c r="B2868" t="str">
        <f>マスタデータレース一覧!B2868</f>
        <v>農林水産省賞典小倉記念</v>
      </c>
      <c r="C2868" t="str">
        <f>MID(マスタデータレース一覧!A2868,1,FIND("）",マスタデータレース一覧!A2868))</f>
        <v>2019年8月4日（日曜）</v>
      </c>
      <c r="D2868" t="str">
        <f>マスタデータレース一覧!H2868</f>
        <v>GⅢ</v>
      </c>
      <c r="E2868" t="str">
        <f>マスタデータレース一覧!G2868</f>
        <v>良</v>
      </c>
      <c r="F2868" t="str">
        <f>MID(マスタデータレース一覧!A2868,FIND("回",マスタデータレース一覧!A2868)+1,2)</f>
        <v>小倉</v>
      </c>
      <c r="G2868" t="str">
        <f>MID(マスタデータレース一覧!F2868,2,FIND("・",マスタデータレース一覧!F2868)-2)</f>
        <v>芝</v>
      </c>
      <c r="H2868" s="9" t="str">
        <f>マスタデータレース一覧!E2868</f>
        <v>2,000</v>
      </c>
      <c r="I2868" t="str">
        <f>MID(マスタデータレース一覧!F2868,FIND("・",マスタデータレース一覧!F2868,1)+1,FIND("）",マスタデータレース一覧!F2868,1)-FIND("・",マスタデータレース一覧!F2868,1)-1)</f>
        <v>右</v>
      </c>
      <c r="J2868" t="str">
        <f>マスタデータレース一覧!D2868</f>
        <v>15時35分</v>
      </c>
      <c r="K2868" t="str">
        <f>MID(マスタデータレース一覧!C2868,3,2)</f>
        <v/>
      </c>
    </row>
    <row r="2869" spans="1:11" x14ac:dyDescent="0.15">
      <c r="A2869">
        <f>マスタデータレース一覧!V2869</f>
        <v>1166</v>
      </c>
      <c r="B2869" t="str">
        <f>マスタデータレース一覧!B2869</f>
        <v>農林水産省賞典小倉記念</v>
      </c>
      <c r="C2869" t="str">
        <f>MID(マスタデータレース一覧!A2869,1,FIND("）",マスタデータレース一覧!A2869))</f>
        <v>2019年8月4日（日曜）</v>
      </c>
      <c r="D2869" t="str">
        <f>マスタデータレース一覧!H2869</f>
        <v>GⅢ</v>
      </c>
      <c r="E2869" t="str">
        <f>マスタデータレース一覧!G2869</f>
        <v>良</v>
      </c>
      <c r="F2869" t="str">
        <f>MID(マスタデータレース一覧!A2869,FIND("回",マスタデータレース一覧!A2869)+1,2)</f>
        <v>小倉</v>
      </c>
      <c r="G2869" t="str">
        <f>MID(マスタデータレース一覧!F2869,2,FIND("・",マスタデータレース一覧!F2869)-2)</f>
        <v>芝</v>
      </c>
      <c r="H2869" s="9" t="str">
        <f>マスタデータレース一覧!E2869</f>
        <v>2,000</v>
      </c>
      <c r="I2869" t="str">
        <f>MID(マスタデータレース一覧!F2869,FIND("・",マスタデータレース一覧!F2869,1)+1,FIND("）",マスタデータレース一覧!F2869,1)-FIND("・",マスタデータレース一覧!F2869,1)-1)</f>
        <v>右</v>
      </c>
      <c r="J2869" t="str">
        <f>マスタデータレース一覧!D2869</f>
        <v>15時35分</v>
      </c>
      <c r="K2869" t="str">
        <f>MID(マスタデータレース一覧!C2869,3,2)</f>
        <v/>
      </c>
    </row>
    <row r="2870" spans="1:11" x14ac:dyDescent="0.15">
      <c r="A2870">
        <f>マスタデータレース一覧!V2870</f>
        <v>1165</v>
      </c>
      <c r="B2870" t="str">
        <f>マスタデータレース一覧!B2870</f>
        <v>農林水産省賞典小倉記念</v>
      </c>
      <c r="C2870" t="str">
        <f>MID(マスタデータレース一覧!A2870,1,FIND("）",マスタデータレース一覧!A2870))</f>
        <v>2019年8月4日（日曜）</v>
      </c>
      <c r="D2870" t="str">
        <f>マスタデータレース一覧!H2870</f>
        <v>GⅢ</v>
      </c>
      <c r="E2870" t="str">
        <f>マスタデータレース一覧!G2870</f>
        <v>良</v>
      </c>
      <c r="F2870" t="str">
        <f>MID(マスタデータレース一覧!A2870,FIND("回",マスタデータレース一覧!A2870)+1,2)</f>
        <v>小倉</v>
      </c>
      <c r="G2870" t="str">
        <f>MID(マスタデータレース一覧!F2870,2,FIND("・",マスタデータレース一覧!F2870)-2)</f>
        <v>芝</v>
      </c>
      <c r="H2870" s="9" t="str">
        <f>マスタデータレース一覧!E2870</f>
        <v>2,000</v>
      </c>
      <c r="I2870" t="str">
        <f>MID(マスタデータレース一覧!F2870,FIND("・",マスタデータレース一覧!F2870,1)+1,FIND("）",マスタデータレース一覧!F2870,1)-FIND("・",マスタデータレース一覧!F2870,1)-1)</f>
        <v>右</v>
      </c>
      <c r="J2870" t="str">
        <f>マスタデータレース一覧!D2870</f>
        <v>15時35分</v>
      </c>
      <c r="K2870" t="str">
        <f>MID(マスタデータレース一覧!C2870,3,2)</f>
        <v/>
      </c>
    </row>
    <row r="2871" spans="1:11" x14ac:dyDescent="0.15">
      <c r="A2871">
        <f>マスタデータレース一覧!V2871</f>
        <v>1164</v>
      </c>
      <c r="B2871" t="str">
        <f>マスタデータレース一覧!B2871</f>
        <v>農林水産省賞典小倉記念</v>
      </c>
      <c r="C2871" t="str">
        <f>MID(マスタデータレース一覧!A2871,1,FIND("）",マスタデータレース一覧!A2871))</f>
        <v>2019年8月4日（日曜）</v>
      </c>
      <c r="D2871" t="str">
        <f>マスタデータレース一覧!H2871</f>
        <v>GⅢ</v>
      </c>
      <c r="E2871" t="str">
        <f>マスタデータレース一覧!G2871</f>
        <v>良</v>
      </c>
      <c r="F2871" t="str">
        <f>MID(マスタデータレース一覧!A2871,FIND("回",マスタデータレース一覧!A2871)+1,2)</f>
        <v>小倉</v>
      </c>
      <c r="G2871" t="str">
        <f>MID(マスタデータレース一覧!F2871,2,FIND("・",マスタデータレース一覧!F2871)-2)</f>
        <v>芝</v>
      </c>
      <c r="H2871" s="9" t="str">
        <f>マスタデータレース一覧!E2871</f>
        <v>2,000</v>
      </c>
      <c r="I2871" t="str">
        <f>MID(マスタデータレース一覧!F2871,FIND("・",マスタデータレース一覧!F2871,1)+1,FIND("）",マスタデータレース一覧!F2871,1)-FIND("・",マスタデータレース一覧!F2871,1)-1)</f>
        <v>右</v>
      </c>
      <c r="J2871" t="str">
        <f>マスタデータレース一覧!D2871</f>
        <v>15時35分</v>
      </c>
      <c r="K2871" t="str">
        <f>MID(マスタデータレース一覧!C2871,3,2)</f>
        <v/>
      </c>
    </row>
    <row r="2872" spans="1:11" x14ac:dyDescent="0.15">
      <c r="A2872">
        <f>マスタデータレース一覧!V2872</f>
        <v>1163</v>
      </c>
      <c r="B2872" t="str">
        <f>マスタデータレース一覧!B2872</f>
        <v>農林水産省賞典小倉記念</v>
      </c>
      <c r="C2872" t="str">
        <f>MID(マスタデータレース一覧!A2872,1,FIND("）",マスタデータレース一覧!A2872))</f>
        <v>2019年8月4日（日曜）</v>
      </c>
      <c r="D2872" t="str">
        <f>マスタデータレース一覧!H2872</f>
        <v>GⅢ</v>
      </c>
      <c r="E2872" t="str">
        <f>マスタデータレース一覧!G2872</f>
        <v>良</v>
      </c>
      <c r="F2872" t="str">
        <f>MID(マスタデータレース一覧!A2872,FIND("回",マスタデータレース一覧!A2872)+1,2)</f>
        <v>小倉</v>
      </c>
      <c r="G2872" t="str">
        <f>MID(マスタデータレース一覧!F2872,2,FIND("・",マスタデータレース一覧!F2872)-2)</f>
        <v>芝</v>
      </c>
      <c r="H2872" s="9" t="str">
        <f>マスタデータレース一覧!E2872</f>
        <v>2,000</v>
      </c>
      <c r="I2872" t="str">
        <f>MID(マスタデータレース一覧!F2872,FIND("・",マスタデータレース一覧!F2872,1)+1,FIND("）",マスタデータレース一覧!F2872,1)-FIND("・",マスタデータレース一覧!F2872,1)-1)</f>
        <v>右</v>
      </c>
      <c r="J2872" t="str">
        <f>マスタデータレース一覧!D2872</f>
        <v>15時35分</v>
      </c>
      <c r="K2872" t="str">
        <f>MID(マスタデータレース一覧!C2872,3,2)</f>
        <v/>
      </c>
    </row>
    <row r="2873" spans="1:11" x14ac:dyDescent="0.15">
      <c r="A2873">
        <f>マスタデータレース一覧!V2873</f>
        <v>1162</v>
      </c>
      <c r="B2873" t="str">
        <f>マスタデータレース一覧!B2873</f>
        <v>レパードステークス</v>
      </c>
      <c r="C2873" t="str">
        <f>MID(マスタデータレース一覧!A2873,1,FIND("）",マスタデータレース一覧!A2873))</f>
        <v>2019年8月4日（日曜）</v>
      </c>
      <c r="D2873" t="str">
        <f>マスタデータレース一覧!H2873</f>
        <v>GⅢ</v>
      </c>
      <c r="E2873" t="str">
        <f>マスタデータレース一覧!G2873</f>
        <v>良</v>
      </c>
      <c r="F2873" t="str">
        <f>MID(マスタデータレース一覧!A2873,FIND("回",マスタデータレース一覧!A2873)+1,2)</f>
        <v>新潟</v>
      </c>
      <c r="G2873" t="str">
        <f>MID(マスタデータレース一覧!F2873,2,FIND("・",マスタデータレース一覧!F2873)-2)</f>
        <v>ダート</v>
      </c>
      <c r="H2873" s="9" t="str">
        <f>マスタデータレース一覧!E2873</f>
        <v>1,800</v>
      </c>
      <c r="I2873" t="str">
        <f>MID(マスタデータレース一覧!F2873,FIND("・",マスタデータレース一覧!F2873,1)+1,FIND("）",マスタデータレース一覧!F2873,1)-FIND("・",マスタデータレース一覧!F2873,1)-1)</f>
        <v>左</v>
      </c>
      <c r="J2873" t="str">
        <f>マスタデータレース一覧!D2873</f>
        <v>15時45分</v>
      </c>
      <c r="K2873" t="str">
        <f>MID(マスタデータレース一覧!C2873,3,2)</f>
        <v/>
      </c>
    </row>
    <row r="2874" spans="1:11" x14ac:dyDescent="0.15">
      <c r="A2874">
        <f>マスタデータレース一覧!V2874</f>
        <v>1161</v>
      </c>
      <c r="B2874" t="str">
        <f>マスタデータレース一覧!B2874</f>
        <v>レパードステークス</v>
      </c>
      <c r="C2874" t="str">
        <f>MID(マスタデータレース一覧!A2874,1,FIND("）",マスタデータレース一覧!A2874))</f>
        <v>2019年8月4日（日曜）</v>
      </c>
      <c r="D2874" t="str">
        <f>マスタデータレース一覧!H2874</f>
        <v>GⅢ</v>
      </c>
      <c r="E2874" t="str">
        <f>マスタデータレース一覧!G2874</f>
        <v>良</v>
      </c>
      <c r="F2874" t="str">
        <f>MID(マスタデータレース一覧!A2874,FIND("回",マスタデータレース一覧!A2874)+1,2)</f>
        <v>新潟</v>
      </c>
      <c r="G2874" t="str">
        <f>MID(マスタデータレース一覧!F2874,2,FIND("・",マスタデータレース一覧!F2874)-2)</f>
        <v>ダート</v>
      </c>
      <c r="H2874" s="9" t="str">
        <f>マスタデータレース一覧!E2874</f>
        <v>1,800</v>
      </c>
      <c r="I2874" t="str">
        <f>MID(マスタデータレース一覧!F2874,FIND("・",マスタデータレース一覧!F2874,1)+1,FIND("）",マスタデータレース一覧!F2874,1)-FIND("・",マスタデータレース一覧!F2874,1)-1)</f>
        <v>左</v>
      </c>
      <c r="J2874" t="str">
        <f>マスタデータレース一覧!D2874</f>
        <v>15時45分</v>
      </c>
      <c r="K2874" t="str">
        <f>MID(マスタデータレース一覧!C2874,3,2)</f>
        <v/>
      </c>
    </row>
    <row r="2875" spans="1:11" x14ac:dyDescent="0.15">
      <c r="A2875">
        <f>マスタデータレース一覧!V2875</f>
        <v>1160</v>
      </c>
      <c r="B2875" t="str">
        <f>マスタデータレース一覧!B2875</f>
        <v>レパードステークス</v>
      </c>
      <c r="C2875" t="str">
        <f>MID(マスタデータレース一覧!A2875,1,FIND("）",マスタデータレース一覧!A2875))</f>
        <v>2019年8月4日（日曜）</v>
      </c>
      <c r="D2875" t="str">
        <f>マスタデータレース一覧!H2875</f>
        <v>GⅢ</v>
      </c>
      <c r="E2875" t="str">
        <f>マスタデータレース一覧!G2875</f>
        <v>良</v>
      </c>
      <c r="F2875" t="str">
        <f>MID(マスタデータレース一覧!A2875,FIND("回",マスタデータレース一覧!A2875)+1,2)</f>
        <v>新潟</v>
      </c>
      <c r="G2875" t="str">
        <f>MID(マスタデータレース一覧!F2875,2,FIND("・",マスタデータレース一覧!F2875)-2)</f>
        <v>ダート</v>
      </c>
      <c r="H2875" s="9" t="str">
        <f>マスタデータレース一覧!E2875</f>
        <v>1,800</v>
      </c>
      <c r="I2875" t="str">
        <f>MID(マスタデータレース一覧!F2875,FIND("・",マスタデータレース一覧!F2875,1)+1,FIND("）",マスタデータレース一覧!F2875,1)-FIND("・",マスタデータレース一覧!F2875,1)-1)</f>
        <v>左</v>
      </c>
      <c r="J2875" t="str">
        <f>マスタデータレース一覧!D2875</f>
        <v>15時45分</v>
      </c>
      <c r="K2875" t="str">
        <f>MID(マスタデータレース一覧!C2875,3,2)</f>
        <v/>
      </c>
    </row>
    <row r="2876" spans="1:11" x14ac:dyDescent="0.15">
      <c r="A2876">
        <f>マスタデータレース一覧!V2876</f>
        <v>1159</v>
      </c>
      <c r="B2876" t="str">
        <f>マスタデータレース一覧!B2876</f>
        <v>レパードステークス</v>
      </c>
      <c r="C2876" t="str">
        <f>MID(マスタデータレース一覧!A2876,1,FIND("）",マスタデータレース一覧!A2876))</f>
        <v>2019年8月4日（日曜）</v>
      </c>
      <c r="D2876" t="str">
        <f>マスタデータレース一覧!H2876</f>
        <v>GⅢ</v>
      </c>
      <c r="E2876" t="str">
        <f>マスタデータレース一覧!G2876</f>
        <v>良</v>
      </c>
      <c r="F2876" t="str">
        <f>MID(マスタデータレース一覧!A2876,FIND("回",マスタデータレース一覧!A2876)+1,2)</f>
        <v>新潟</v>
      </c>
      <c r="G2876" t="str">
        <f>MID(マスタデータレース一覧!F2876,2,FIND("・",マスタデータレース一覧!F2876)-2)</f>
        <v>ダート</v>
      </c>
      <c r="H2876" s="9" t="str">
        <f>マスタデータレース一覧!E2876</f>
        <v>1,800</v>
      </c>
      <c r="I2876" t="str">
        <f>MID(マスタデータレース一覧!F2876,FIND("・",マスタデータレース一覧!F2876,1)+1,FIND("）",マスタデータレース一覧!F2876,1)-FIND("・",マスタデータレース一覧!F2876,1)-1)</f>
        <v>左</v>
      </c>
      <c r="J2876" t="str">
        <f>マスタデータレース一覧!D2876</f>
        <v>15時45分</v>
      </c>
      <c r="K2876" t="str">
        <f>MID(マスタデータレース一覧!C2876,3,2)</f>
        <v/>
      </c>
    </row>
    <row r="2877" spans="1:11" x14ac:dyDescent="0.15">
      <c r="A2877">
        <f>マスタデータレース一覧!V2877</f>
        <v>1158</v>
      </c>
      <c r="B2877" t="str">
        <f>マスタデータレース一覧!B2877</f>
        <v>レパードステークス</v>
      </c>
      <c r="C2877" t="str">
        <f>MID(マスタデータレース一覧!A2877,1,FIND("）",マスタデータレース一覧!A2877))</f>
        <v>2019年8月4日（日曜）</v>
      </c>
      <c r="D2877" t="str">
        <f>マスタデータレース一覧!H2877</f>
        <v>GⅢ</v>
      </c>
      <c r="E2877" t="str">
        <f>マスタデータレース一覧!G2877</f>
        <v>良</v>
      </c>
      <c r="F2877" t="str">
        <f>MID(マスタデータレース一覧!A2877,FIND("回",マスタデータレース一覧!A2877)+1,2)</f>
        <v>新潟</v>
      </c>
      <c r="G2877" t="str">
        <f>MID(マスタデータレース一覧!F2877,2,FIND("・",マスタデータレース一覧!F2877)-2)</f>
        <v>ダート</v>
      </c>
      <c r="H2877" s="9" t="str">
        <f>マスタデータレース一覧!E2877</f>
        <v>1,800</v>
      </c>
      <c r="I2877" t="str">
        <f>MID(マスタデータレース一覧!F2877,FIND("・",マスタデータレース一覧!F2877,1)+1,FIND("）",マスタデータレース一覧!F2877,1)-FIND("・",マスタデータレース一覧!F2877,1)-1)</f>
        <v>左</v>
      </c>
      <c r="J2877" t="str">
        <f>マスタデータレース一覧!D2877</f>
        <v>15時45分</v>
      </c>
      <c r="K2877" t="str">
        <f>MID(マスタデータレース一覧!C2877,3,2)</f>
        <v/>
      </c>
    </row>
    <row r="2878" spans="1:11" x14ac:dyDescent="0.15">
      <c r="A2878">
        <f>マスタデータレース一覧!V2878</f>
        <v>1157</v>
      </c>
      <c r="B2878" t="str">
        <f>マスタデータレース一覧!B2878</f>
        <v>レパードステークス</v>
      </c>
      <c r="C2878" t="str">
        <f>MID(マスタデータレース一覧!A2878,1,FIND("）",マスタデータレース一覧!A2878))</f>
        <v>2019年8月4日（日曜）</v>
      </c>
      <c r="D2878" t="str">
        <f>マスタデータレース一覧!H2878</f>
        <v>GⅢ</v>
      </c>
      <c r="E2878" t="str">
        <f>マスタデータレース一覧!G2878</f>
        <v>良</v>
      </c>
      <c r="F2878" t="str">
        <f>MID(マスタデータレース一覧!A2878,FIND("回",マスタデータレース一覧!A2878)+1,2)</f>
        <v>新潟</v>
      </c>
      <c r="G2878" t="str">
        <f>MID(マスタデータレース一覧!F2878,2,FIND("・",マスタデータレース一覧!F2878)-2)</f>
        <v>ダート</v>
      </c>
      <c r="H2878" s="9" t="str">
        <f>マスタデータレース一覧!E2878</f>
        <v>1,800</v>
      </c>
      <c r="I2878" t="str">
        <f>MID(マスタデータレース一覧!F2878,FIND("・",マスタデータレース一覧!F2878,1)+1,FIND("）",マスタデータレース一覧!F2878,1)-FIND("・",マスタデータレース一覧!F2878,1)-1)</f>
        <v>左</v>
      </c>
      <c r="J2878" t="str">
        <f>マスタデータレース一覧!D2878</f>
        <v>15時45分</v>
      </c>
      <c r="K2878" t="str">
        <f>MID(マスタデータレース一覧!C2878,3,2)</f>
        <v/>
      </c>
    </row>
    <row r="2879" spans="1:11" x14ac:dyDescent="0.15">
      <c r="A2879">
        <f>マスタデータレース一覧!V2879</f>
        <v>1156</v>
      </c>
      <c r="B2879" t="str">
        <f>マスタデータレース一覧!B2879</f>
        <v>レパードステークス</v>
      </c>
      <c r="C2879" t="str">
        <f>MID(マスタデータレース一覧!A2879,1,FIND("）",マスタデータレース一覧!A2879))</f>
        <v>2019年8月4日（日曜）</v>
      </c>
      <c r="D2879" t="str">
        <f>マスタデータレース一覧!H2879</f>
        <v>GⅢ</v>
      </c>
      <c r="E2879" t="str">
        <f>マスタデータレース一覧!G2879</f>
        <v>良</v>
      </c>
      <c r="F2879" t="str">
        <f>MID(マスタデータレース一覧!A2879,FIND("回",マスタデータレース一覧!A2879)+1,2)</f>
        <v>新潟</v>
      </c>
      <c r="G2879" t="str">
        <f>MID(マスタデータレース一覧!F2879,2,FIND("・",マスタデータレース一覧!F2879)-2)</f>
        <v>ダート</v>
      </c>
      <c r="H2879" s="9" t="str">
        <f>マスタデータレース一覧!E2879</f>
        <v>1,800</v>
      </c>
      <c r="I2879" t="str">
        <f>MID(マスタデータレース一覧!F2879,FIND("・",マスタデータレース一覧!F2879,1)+1,FIND("）",マスタデータレース一覧!F2879,1)-FIND("・",マスタデータレース一覧!F2879,1)-1)</f>
        <v>左</v>
      </c>
      <c r="J2879" t="str">
        <f>マスタデータレース一覧!D2879</f>
        <v>15時45分</v>
      </c>
      <c r="K2879" t="str">
        <f>MID(マスタデータレース一覧!C2879,3,2)</f>
        <v/>
      </c>
    </row>
    <row r="2880" spans="1:11" x14ac:dyDescent="0.15">
      <c r="A2880">
        <f>マスタデータレース一覧!V2880</f>
        <v>1155</v>
      </c>
      <c r="B2880" t="str">
        <f>マスタデータレース一覧!B2880</f>
        <v>レパードステークス</v>
      </c>
      <c r="C2880" t="str">
        <f>MID(マスタデータレース一覧!A2880,1,FIND("）",マスタデータレース一覧!A2880))</f>
        <v>2019年8月4日（日曜）</v>
      </c>
      <c r="D2880" t="str">
        <f>マスタデータレース一覧!H2880</f>
        <v>GⅢ</v>
      </c>
      <c r="E2880" t="str">
        <f>マスタデータレース一覧!G2880</f>
        <v>良</v>
      </c>
      <c r="F2880" t="str">
        <f>MID(マスタデータレース一覧!A2880,FIND("回",マスタデータレース一覧!A2880)+1,2)</f>
        <v>新潟</v>
      </c>
      <c r="G2880" t="str">
        <f>MID(マスタデータレース一覧!F2880,2,FIND("・",マスタデータレース一覧!F2880)-2)</f>
        <v>ダート</v>
      </c>
      <c r="H2880" s="9" t="str">
        <f>マスタデータレース一覧!E2880</f>
        <v>1,800</v>
      </c>
      <c r="I2880" t="str">
        <f>MID(マスタデータレース一覧!F2880,FIND("・",マスタデータレース一覧!F2880,1)+1,FIND("）",マスタデータレース一覧!F2880,1)-FIND("・",マスタデータレース一覧!F2880,1)-1)</f>
        <v>左</v>
      </c>
      <c r="J2880" t="str">
        <f>マスタデータレース一覧!D2880</f>
        <v>15時45分</v>
      </c>
      <c r="K2880" t="str">
        <f>MID(マスタデータレース一覧!C2880,3,2)</f>
        <v/>
      </c>
    </row>
    <row r="2881" spans="1:11" x14ac:dyDescent="0.15">
      <c r="A2881">
        <f>マスタデータレース一覧!V2881</f>
        <v>1154</v>
      </c>
      <c r="B2881" t="str">
        <f>マスタデータレース一覧!B2881</f>
        <v>レパードステークス</v>
      </c>
      <c r="C2881" t="str">
        <f>MID(マスタデータレース一覧!A2881,1,FIND("）",マスタデータレース一覧!A2881))</f>
        <v>2019年8月4日（日曜）</v>
      </c>
      <c r="D2881" t="str">
        <f>マスタデータレース一覧!H2881</f>
        <v>GⅢ</v>
      </c>
      <c r="E2881" t="str">
        <f>マスタデータレース一覧!G2881</f>
        <v>良</v>
      </c>
      <c r="F2881" t="str">
        <f>MID(マスタデータレース一覧!A2881,FIND("回",マスタデータレース一覧!A2881)+1,2)</f>
        <v>新潟</v>
      </c>
      <c r="G2881" t="str">
        <f>MID(マスタデータレース一覧!F2881,2,FIND("・",マスタデータレース一覧!F2881)-2)</f>
        <v>ダート</v>
      </c>
      <c r="H2881" s="9" t="str">
        <f>マスタデータレース一覧!E2881</f>
        <v>1,800</v>
      </c>
      <c r="I2881" t="str">
        <f>MID(マスタデータレース一覧!F2881,FIND("・",マスタデータレース一覧!F2881,1)+1,FIND("）",マスタデータレース一覧!F2881,1)-FIND("・",マスタデータレース一覧!F2881,1)-1)</f>
        <v>左</v>
      </c>
      <c r="J2881" t="str">
        <f>マスタデータレース一覧!D2881</f>
        <v>15時45分</v>
      </c>
      <c r="K2881" t="str">
        <f>MID(マスタデータレース一覧!C2881,3,2)</f>
        <v/>
      </c>
    </row>
    <row r="2882" spans="1:11" x14ac:dyDescent="0.15">
      <c r="A2882">
        <f>マスタデータレース一覧!V2882</f>
        <v>1153</v>
      </c>
      <c r="B2882" t="str">
        <f>マスタデータレース一覧!B2882</f>
        <v>レパードステークス</v>
      </c>
      <c r="C2882" t="str">
        <f>MID(マスタデータレース一覧!A2882,1,FIND("）",マスタデータレース一覧!A2882))</f>
        <v>2019年8月4日（日曜）</v>
      </c>
      <c r="D2882" t="str">
        <f>マスタデータレース一覧!H2882</f>
        <v>GⅢ</v>
      </c>
      <c r="E2882" t="str">
        <f>マスタデータレース一覧!G2882</f>
        <v>良</v>
      </c>
      <c r="F2882" t="str">
        <f>MID(マスタデータレース一覧!A2882,FIND("回",マスタデータレース一覧!A2882)+1,2)</f>
        <v>新潟</v>
      </c>
      <c r="G2882" t="str">
        <f>MID(マスタデータレース一覧!F2882,2,FIND("・",マスタデータレース一覧!F2882)-2)</f>
        <v>ダート</v>
      </c>
      <c r="H2882" s="9" t="str">
        <f>マスタデータレース一覧!E2882</f>
        <v>1,800</v>
      </c>
      <c r="I2882" t="str">
        <f>MID(マスタデータレース一覧!F2882,FIND("・",マスタデータレース一覧!F2882,1)+1,FIND("）",マスタデータレース一覧!F2882,1)-FIND("・",マスタデータレース一覧!F2882,1)-1)</f>
        <v>左</v>
      </c>
      <c r="J2882" t="str">
        <f>マスタデータレース一覧!D2882</f>
        <v>15時45分</v>
      </c>
      <c r="K2882" t="str">
        <f>MID(マスタデータレース一覧!C2882,3,2)</f>
        <v/>
      </c>
    </row>
    <row r="2883" spans="1:11" x14ac:dyDescent="0.15">
      <c r="A2883">
        <f>マスタデータレース一覧!V2883</f>
        <v>1152</v>
      </c>
      <c r="B2883" t="str">
        <f>マスタデータレース一覧!B2883</f>
        <v>レパードステークス</v>
      </c>
      <c r="C2883" t="str">
        <f>MID(マスタデータレース一覧!A2883,1,FIND("）",マスタデータレース一覧!A2883))</f>
        <v>2019年8月4日（日曜）</v>
      </c>
      <c r="D2883" t="str">
        <f>マスタデータレース一覧!H2883</f>
        <v>GⅢ</v>
      </c>
      <c r="E2883" t="str">
        <f>マスタデータレース一覧!G2883</f>
        <v>良</v>
      </c>
      <c r="F2883" t="str">
        <f>MID(マスタデータレース一覧!A2883,FIND("回",マスタデータレース一覧!A2883)+1,2)</f>
        <v>新潟</v>
      </c>
      <c r="G2883" t="str">
        <f>MID(マスタデータレース一覧!F2883,2,FIND("・",マスタデータレース一覧!F2883)-2)</f>
        <v>ダート</v>
      </c>
      <c r="H2883" s="9" t="str">
        <f>マスタデータレース一覧!E2883</f>
        <v>1,800</v>
      </c>
      <c r="I2883" t="str">
        <f>MID(マスタデータレース一覧!F2883,FIND("・",マスタデータレース一覧!F2883,1)+1,FIND("）",マスタデータレース一覧!F2883,1)-FIND("・",マスタデータレース一覧!F2883,1)-1)</f>
        <v>左</v>
      </c>
      <c r="J2883" t="str">
        <f>マスタデータレース一覧!D2883</f>
        <v>15時45分</v>
      </c>
      <c r="K2883" t="str">
        <f>MID(マスタデータレース一覧!C2883,3,2)</f>
        <v/>
      </c>
    </row>
    <row r="2884" spans="1:11" x14ac:dyDescent="0.15">
      <c r="A2884">
        <f>マスタデータレース一覧!V2884</f>
        <v>1151</v>
      </c>
      <c r="B2884" t="str">
        <f>マスタデータレース一覧!B2884</f>
        <v>レパードステークス</v>
      </c>
      <c r="C2884" t="str">
        <f>MID(マスタデータレース一覧!A2884,1,FIND("）",マスタデータレース一覧!A2884))</f>
        <v>2019年8月4日（日曜）</v>
      </c>
      <c r="D2884" t="str">
        <f>マスタデータレース一覧!H2884</f>
        <v>GⅢ</v>
      </c>
      <c r="E2884" t="str">
        <f>マスタデータレース一覧!G2884</f>
        <v>良</v>
      </c>
      <c r="F2884" t="str">
        <f>MID(マスタデータレース一覧!A2884,FIND("回",マスタデータレース一覧!A2884)+1,2)</f>
        <v>新潟</v>
      </c>
      <c r="G2884" t="str">
        <f>MID(マスタデータレース一覧!F2884,2,FIND("・",マスタデータレース一覧!F2884)-2)</f>
        <v>ダート</v>
      </c>
      <c r="H2884" s="9" t="str">
        <f>マスタデータレース一覧!E2884</f>
        <v>1,800</v>
      </c>
      <c r="I2884" t="str">
        <f>MID(マスタデータレース一覧!F2884,FIND("・",マスタデータレース一覧!F2884,1)+1,FIND("）",マスタデータレース一覧!F2884,1)-FIND("・",マスタデータレース一覧!F2884,1)-1)</f>
        <v>左</v>
      </c>
      <c r="J2884" t="str">
        <f>マスタデータレース一覧!D2884</f>
        <v>15時45分</v>
      </c>
      <c r="K2884" t="str">
        <f>MID(マスタデータレース一覧!C2884,3,2)</f>
        <v/>
      </c>
    </row>
    <row r="2885" spans="1:11" x14ac:dyDescent="0.15">
      <c r="A2885">
        <f>マスタデータレース一覧!V2885</f>
        <v>1150</v>
      </c>
      <c r="B2885" t="str">
        <f>マスタデータレース一覧!B2885</f>
        <v>レパードステークス</v>
      </c>
      <c r="C2885" t="str">
        <f>MID(マスタデータレース一覧!A2885,1,FIND("）",マスタデータレース一覧!A2885))</f>
        <v>2019年8月4日（日曜）</v>
      </c>
      <c r="D2885" t="str">
        <f>マスタデータレース一覧!H2885</f>
        <v>GⅢ</v>
      </c>
      <c r="E2885" t="str">
        <f>マスタデータレース一覧!G2885</f>
        <v>良</v>
      </c>
      <c r="F2885" t="str">
        <f>MID(マスタデータレース一覧!A2885,FIND("回",マスタデータレース一覧!A2885)+1,2)</f>
        <v>新潟</v>
      </c>
      <c r="G2885" t="str">
        <f>MID(マスタデータレース一覧!F2885,2,FIND("・",マスタデータレース一覧!F2885)-2)</f>
        <v>ダート</v>
      </c>
      <c r="H2885" s="9" t="str">
        <f>マスタデータレース一覧!E2885</f>
        <v>1,800</v>
      </c>
      <c r="I2885" t="str">
        <f>MID(マスタデータレース一覧!F2885,FIND("・",マスタデータレース一覧!F2885,1)+1,FIND("）",マスタデータレース一覧!F2885,1)-FIND("・",マスタデータレース一覧!F2885,1)-1)</f>
        <v>左</v>
      </c>
      <c r="J2885" t="str">
        <f>マスタデータレース一覧!D2885</f>
        <v>15時45分</v>
      </c>
      <c r="K2885" t="str">
        <f>MID(マスタデータレース一覧!C2885,3,2)</f>
        <v/>
      </c>
    </row>
    <row r="2886" spans="1:11" x14ac:dyDescent="0.15">
      <c r="A2886">
        <f>マスタデータレース一覧!V2886</f>
        <v>1149</v>
      </c>
      <c r="B2886" t="str">
        <f>マスタデータレース一覧!B2886</f>
        <v>レパードステークス</v>
      </c>
      <c r="C2886" t="str">
        <f>MID(マスタデータレース一覧!A2886,1,FIND("）",マスタデータレース一覧!A2886))</f>
        <v>2019年8月4日（日曜）</v>
      </c>
      <c r="D2886" t="str">
        <f>マスタデータレース一覧!H2886</f>
        <v>GⅢ</v>
      </c>
      <c r="E2886" t="str">
        <f>マスタデータレース一覧!G2886</f>
        <v>良</v>
      </c>
      <c r="F2886" t="str">
        <f>MID(マスタデータレース一覧!A2886,FIND("回",マスタデータレース一覧!A2886)+1,2)</f>
        <v>新潟</v>
      </c>
      <c r="G2886" t="str">
        <f>MID(マスタデータレース一覧!F2886,2,FIND("・",マスタデータレース一覧!F2886)-2)</f>
        <v>ダート</v>
      </c>
      <c r="H2886" s="9" t="str">
        <f>マスタデータレース一覧!E2886</f>
        <v>1,800</v>
      </c>
      <c r="I2886" t="str">
        <f>MID(マスタデータレース一覧!F2886,FIND("・",マスタデータレース一覧!F2886,1)+1,FIND("）",マスタデータレース一覧!F2886,1)-FIND("・",マスタデータレース一覧!F2886,1)-1)</f>
        <v>左</v>
      </c>
      <c r="J2886" t="str">
        <f>マスタデータレース一覧!D2886</f>
        <v>15時45分</v>
      </c>
      <c r="K2886" t="str">
        <f>MID(マスタデータレース一覧!C2886,3,2)</f>
        <v/>
      </c>
    </row>
    <row r="2887" spans="1:11" x14ac:dyDescent="0.15">
      <c r="A2887">
        <f>マスタデータレース一覧!V2887</f>
        <v>1148</v>
      </c>
      <c r="B2887" t="str">
        <f>マスタデータレース一覧!B2887</f>
        <v>レパードステークス</v>
      </c>
      <c r="C2887" t="str">
        <f>MID(マスタデータレース一覧!A2887,1,FIND("）",マスタデータレース一覧!A2887))</f>
        <v>2019年8月4日（日曜）</v>
      </c>
      <c r="D2887" t="str">
        <f>マスタデータレース一覧!H2887</f>
        <v>GⅢ</v>
      </c>
      <c r="E2887" t="str">
        <f>マスタデータレース一覧!G2887</f>
        <v>良</v>
      </c>
      <c r="F2887" t="str">
        <f>MID(マスタデータレース一覧!A2887,FIND("回",マスタデータレース一覧!A2887)+1,2)</f>
        <v>新潟</v>
      </c>
      <c r="G2887" t="str">
        <f>MID(マスタデータレース一覧!F2887,2,FIND("・",マスタデータレース一覧!F2887)-2)</f>
        <v>ダート</v>
      </c>
      <c r="H2887" s="9" t="str">
        <f>マスタデータレース一覧!E2887</f>
        <v>1,800</v>
      </c>
      <c r="I2887" t="str">
        <f>MID(マスタデータレース一覧!F2887,FIND("・",マスタデータレース一覧!F2887,1)+1,FIND("）",マスタデータレース一覧!F2887,1)-FIND("・",マスタデータレース一覧!F2887,1)-1)</f>
        <v>左</v>
      </c>
      <c r="J2887" t="str">
        <f>マスタデータレース一覧!D2887</f>
        <v>15時45分</v>
      </c>
      <c r="K2887" t="str">
        <f>MID(マスタデータレース一覧!C2887,3,2)</f>
        <v/>
      </c>
    </row>
    <row r="2888" spans="1:11" x14ac:dyDescent="0.15">
      <c r="A2888">
        <f>マスタデータレース一覧!V2888</f>
        <v>1147</v>
      </c>
      <c r="B2888" t="str">
        <f>マスタデータレース一覧!B2888</f>
        <v>北海道新聞杯クイーンステークス</v>
      </c>
      <c r="C2888" t="str">
        <f>MID(マスタデータレース一覧!A2888,1,FIND("）",マスタデータレース一覧!A2888))</f>
        <v>2019年7月28日（日曜）</v>
      </c>
      <c r="D2888" t="str">
        <f>マスタデータレース一覧!H2888</f>
        <v>GⅢ</v>
      </c>
      <c r="E2888" t="str">
        <f>マスタデータレース一覧!G2888</f>
        <v>良</v>
      </c>
      <c r="F2888" t="str">
        <f>MID(マスタデータレース一覧!A2888,FIND("回",マスタデータレース一覧!A2888)+1,2)</f>
        <v>札幌</v>
      </c>
      <c r="G2888" t="str">
        <f>MID(マスタデータレース一覧!F2888,2,FIND("・",マスタデータレース一覧!F2888)-2)</f>
        <v>芝</v>
      </c>
      <c r="H2888" s="9" t="str">
        <f>マスタデータレース一覧!E2888</f>
        <v>1,800</v>
      </c>
      <c r="I2888" t="str">
        <f>MID(マスタデータレース一覧!F2888,FIND("・",マスタデータレース一覧!F2888,1)+1,FIND("）",マスタデータレース一覧!F2888,1)-FIND("・",マスタデータレース一覧!F2888,1)-1)</f>
        <v>右</v>
      </c>
      <c r="J2888" t="str">
        <f>マスタデータレース一覧!D2888</f>
        <v>15時25分</v>
      </c>
      <c r="K2888" t="str">
        <f>MID(マスタデータレース一覧!C2888,3,2)</f>
        <v/>
      </c>
    </row>
    <row r="2889" spans="1:11" x14ac:dyDescent="0.15">
      <c r="A2889">
        <f>マスタデータレース一覧!V2889</f>
        <v>1146</v>
      </c>
      <c r="B2889" t="str">
        <f>マスタデータレース一覧!B2889</f>
        <v>北海道新聞杯クイーンステークス</v>
      </c>
      <c r="C2889" t="str">
        <f>MID(マスタデータレース一覧!A2889,1,FIND("）",マスタデータレース一覧!A2889))</f>
        <v>2019年7月28日（日曜）</v>
      </c>
      <c r="D2889" t="str">
        <f>マスタデータレース一覧!H2889</f>
        <v>GⅢ</v>
      </c>
      <c r="E2889" t="str">
        <f>マスタデータレース一覧!G2889</f>
        <v>良</v>
      </c>
      <c r="F2889" t="str">
        <f>MID(マスタデータレース一覧!A2889,FIND("回",マスタデータレース一覧!A2889)+1,2)</f>
        <v>札幌</v>
      </c>
      <c r="G2889" t="str">
        <f>MID(マスタデータレース一覧!F2889,2,FIND("・",マスタデータレース一覧!F2889)-2)</f>
        <v>芝</v>
      </c>
      <c r="H2889" s="9" t="str">
        <f>マスタデータレース一覧!E2889</f>
        <v>1,800</v>
      </c>
      <c r="I2889" t="str">
        <f>MID(マスタデータレース一覧!F2889,FIND("・",マスタデータレース一覧!F2889,1)+1,FIND("）",マスタデータレース一覧!F2889,1)-FIND("・",マスタデータレース一覧!F2889,1)-1)</f>
        <v>右</v>
      </c>
      <c r="J2889" t="str">
        <f>マスタデータレース一覧!D2889</f>
        <v>15時25分</v>
      </c>
      <c r="K2889" t="str">
        <f>MID(マスタデータレース一覧!C2889,3,2)</f>
        <v/>
      </c>
    </row>
    <row r="2890" spans="1:11" x14ac:dyDescent="0.15">
      <c r="A2890">
        <f>マスタデータレース一覧!V2890</f>
        <v>1145</v>
      </c>
      <c r="B2890" t="str">
        <f>マスタデータレース一覧!B2890</f>
        <v>北海道新聞杯クイーンステークス</v>
      </c>
      <c r="C2890" t="str">
        <f>MID(マスタデータレース一覧!A2890,1,FIND("）",マスタデータレース一覧!A2890))</f>
        <v>2019年7月28日（日曜）</v>
      </c>
      <c r="D2890" t="str">
        <f>マスタデータレース一覧!H2890</f>
        <v>GⅢ</v>
      </c>
      <c r="E2890" t="str">
        <f>マスタデータレース一覧!G2890</f>
        <v>良</v>
      </c>
      <c r="F2890" t="str">
        <f>MID(マスタデータレース一覧!A2890,FIND("回",マスタデータレース一覧!A2890)+1,2)</f>
        <v>札幌</v>
      </c>
      <c r="G2890" t="str">
        <f>MID(マスタデータレース一覧!F2890,2,FIND("・",マスタデータレース一覧!F2890)-2)</f>
        <v>芝</v>
      </c>
      <c r="H2890" s="9" t="str">
        <f>マスタデータレース一覧!E2890</f>
        <v>1,800</v>
      </c>
      <c r="I2890" t="str">
        <f>MID(マスタデータレース一覧!F2890,FIND("・",マスタデータレース一覧!F2890,1)+1,FIND("）",マスタデータレース一覧!F2890,1)-FIND("・",マスタデータレース一覧!F2890,1)-1)</f>
        <v>右</v>
      </c>
      <c r="J2890" t="str">
        <f>マスタデータレース一覧!D2890</f>
        <v>15時25分</v>
      </c>
      <c r="K2890" t="str">
        <f>MID(マスタデータレース一覧!C2890,3,2)</f>
        <v/>
      </c>
    </row>
    <row r="2891" spans="1:11" x14ac:dyDescent="0.15">
      <c r="A2891">
        <f>マスタデータレース一覧!V2891</f>
        <v>1144</v>
      </c>
      <c r="B2891" t="str">
        <f>マスタデータレース一覧!B2891</f>
        <v>北海道新聞杯クイーンステークス</v>
      </c>
      <c r="C2891" t="str">
        <f>MID(マスタデータレース一覧!A2891,1,FIND("）",マスタデータレース一覧!A2891))</f>
        <v>2019年7月28日（日曜）</v>
      </c>
      <c r="D2891" t="str">
        <f>マスタデータレース一覧!H2891</f>
        <v>GⅢ</v>
      </c>
      <c r="E2891" t="str">
        <f>マスタデータレース一覧!G2891</f>
        <v>良</v>
      </c>
      <c r="F2891" t="str">
        <f>MID(マスタデータレース一覧!A2891,FIND("回",マスタデータレース一覧!A2891)+1,2)</f>
        <v>札幌</v>
      </c>
      <c r="G2891" t="str">
        <f>MID(マスタデータレース一覧!F2891,2,FIND("・",マスタデータレース一覧!F2891)-2)</f>
        <v>芝</v>
      </c>
      <c r="H2891" s="9" t="str">
        <f>マスタデータレース一覧!E2891</f>
        <v>1,800</v>
      </c>
      <c r="I2891" t="str">
        <f>MID(マスタデータレース一覧!F2891,FIND("・",マスタデータレース一覧!F2891,1)+1,FIND("）",マスタデータレース一覧!F2891,1)-FIND("・",マスタデータレース一覧!F2891,1)-1)</f>
        <v>右</v>
      </c>
      <c r="J2891" t="str">
        <f>マスタデータレース一覧!D2891</f>
        <v>15時25分</v>
      </c>
      <c r="K2891" t="str">
        <f>MID(マスタデータレース一覧!C2891,3,2)</f>
        <v/>
      </c>
    </row>
    <row r="2892" spans="1:11" x14ac:dyDescent="0.15">
      <c r="A2892">
        <f>マスタデータレース一覧!V2892</f>
        <v>1143</v>
      </c>
      <c r="B2892" t="str">
        <f>マスタデータレース一覧!B2892</f>
        <v>北海道新聞杯クイーンステークス</v>
      </c>
      <c r="C2892" t="str">
        <f>MID(マスタデータレース一覧!A2892,1,FIND("）",マスタデータレース一覧!A2892))</f>
        <v>2019年7月28日（日曜）</v>
      </c>
      <c r="D2892" t="str">
        <f>マスタデータレース一覧!H2892</f>
        <v>GⅢ</v>
      </c>
      <c r="E2892" t="str">
        <f>マスタデータレース一覧!G2892</f>
        <v>良</v>
      </c>
      <c r="F2892" t="str">
        <f>MID(マスタデータレース一覧!A2892,FIND("回",マスタデータレース一覧!A2892)+1,2)</f>
        <v>札幌</v>
      </c>
      <c r="G2892" t="str">
        <f>MID(マスタデータレース一覧!F2892,2,FIND("・",マスタデータレース一覧!F2892)-2)</f>
        <v>芝</v>
      </c>
      <c r="H2892" s="9" t="str">
        <f>マスタデータレース一覧!E2892</f>
        <v>1,800</v>
      </c>
      <c r="I2892" t="str">
        <f>MID(マスタデータレース一覧!F2892,FIND("・",マスタデータレース一覧!F2892,1)+1,FIND("）",マスタデータレース一覧!F2892,1)-FIND("・",マスタデータレース一覧!F2892,1)-1)</f>
        <v>右</v>
      </c>
      <c r="J2892" t="str">
        <f>マスタデータレース一覧!D2892</f>
        <v>15時25分</v>
      </c>
      <c r="K2892" t="str">
        <f>MID(マスタデータレース一覧!C2892,3,2)</f>
        <v/>
      </c>
    </row>
    <row r="2893" spans="1:11" x14ac:dyDescent="0.15">
      <c r="A2893">
        <f>マスタデータレース一覧!V2893</f>
        <v>1142</v>
      </c>
      <c r="B2893" t="str">
        <f>マスタデータレース一覧!B2893</f>
        <v>北海道新聞杯クイーンステークス</v>
      </c>
      <c r="C2893" t="str">
        <f>MID(マスタデータレース一覧!A2893,1,FIND("）",マスタデータレース一覧!A2893))</f>
        <v>2019年7月28日（日曜）</v>
      </c>
      <c r="D2893" t="str">
        <f>マスタデータレース一覧!H2893</f>
        <v>GⅢ</v>
      </c>
      <c r="E2893" t="str">
        <f>マスタデータレース一覧!G2893</f>
        <v>良</v>
      </c>
      <c r="F2893" t="str">
        <f>MID(マスタデータレース一覧!A2893,FIND("回",マスタデータレース一覧!A2893)+1,2)</f>
        <v>札幌</v>
      </c>
      <c r="G2893" t="str">
        <f>MID(マスタデータレース一覧!F2893,2,FIND("・",マスタデータレース一覧!F2893)-2)</f>
        <v>芝</v>
      </c>
      <c r="H2893" s="9" t="str">
        <f>マスタデータレース一覧!E2893</f>
        <v>1,800</v>
      </c>
      <c r="I2893" t="str">
        <f>MID(マスタデータレース一覧!F2893,FIND("・",マスタデータレース一覧!F2893,1)+1,FIND("）",マスタデータレース一覧!F2893,1)-FIND("・",マスタデータレース一覧!F2893,1)-1)</f>
        <v>右</v>
      </c>
      <c r="J2893" t="str">
        <f>マスタデータレース一覧!D2893</f>
        <v>15時25分</v>
      </c>
      <c r="K2893" t="str">
        <f>MID(マスタデータレース一覧!C2893,3,2)</f>
        <v/>
      </c>
    </row>
    <row r="2894" spans="1:11" x14ac:dyDescent="0.15">
      <c r="A2894">
        <f>マスタデータレース一覧!V2894</f>
        <v>1141</v>
      </c>
      <c r="B2894" t="str">
        <f>マスタデータレース一覧!B2894</f>
        <v>北海道新聞杯クイーンステークス</v>
      </c>
      <c r="C2894" t="str">
        <f>MID(マスタデータレース一覧!A2894,1,FIND("）",マスタデータレース一覧!A2894))</f>
        <v>2019年7月28日（日曜）</v>
      </c>
      <c r="D2894" t="str">
        <f>マスタデータレース一覧!H2894</f>
        <v>GⅢ</v>
      </c>
      <c r="E2894" t="str">
        <f>マスタデータレース一覧!G2894</f>
        <v>良</v>
      </c>
      <c r="F2894" t="str">
        <f>MID(マスタデータレース一覧!A2894,FIND("回",マスタデータレース一覧!A2894)+1,2)</f>
        <v>札幌</v>
      </c>
      <c r="G2894" t="str">
        <f>MID(マスタデータレース一覧!F2894,2,FIND("・",マスタデータレース一覧!F2894)-2)</f>
        <v>芝</v>
      </c>
      <c r="H2894" s="9" t="str">
        <f>マスタデータレース一覧!E2894</f>
        <v>1,800</v>
      </c>
      <c r="I2894" t="str">
        <f>MID(マスタデータレース一覧!F2894,FIND("・",マスタデータレース一覧!F2894,1)+1,FIND("）",マスタデータレース一覧!F2894,1)-FIND("・",マスタデータレース一覧!F2894,1)-1)</f>
        <v>右</v>
      </c>
      <c r="J2894" t="str">
        <f>マスタデータレース一覧!D2894</f>
        <v>15時25分</v>
      </c>
      <c r="K2894" t="str">
        <f>MID(マスタデータレース一覧!C2894,3,2)</f>
        <v/>
      </c>
    </row>
    <row r="2895" spans="1:11" x14ac:dyDescent="0.15">
      <c r="A2895">
        <f>マスタデータレース一覧!V2895</f>
        <v>1140</v>
      </c>
      <c r="B2895" t="str">
        <f>マスタデータレース一覧!B2895</f>
        <v>北海道新聞杯クイーンステークス</v>
      </c>
      <c r="C2895" t="str">
        <f>MID(マスタデータレース一覧!A2895,1,FIND("）",マスタデータレース一覧!A2895))</f>
        <v>2019年7月28日（日曜）</v>
      </c>
      <c r="D2895" t="str">
        <f>マスタデータレース一覧!H2895</f>
        <v>GⅢ</v>
      </c>
      <c r="E2895" t="str">
        <f>マスタデータレース一覧!G2895</f>
        <v>良</v>
      </c>
      <c r="F2895" t="str">
        <f>MID(マスタデータレース一覧!A2895,FIND("回",マスタデータレース一覧!A2895)+1,2)</f>
        <v>札幌</v>
      </c>
      <c r="G2895" t="str">
        <f>MID(マスタデータレース一覧!F2895,2,FIND("・",マスタデータレース一覧!F2895)-2)</f>
        <v>芝</v>
      </c>
      <c r="H2895" s="9" t="str">
        <f>マスタデータレース一覧!E2895</f>
        <v>1,800</v>
      </c>
      <c r="I2895" t="str">
        <f>MID(マスタデータレース一覧!F2895,FIND("・",マスタデータレース一覧!F2895,1)+1,FIND("）",マスタデータレース一覧!F2895,1)-FIND("・",マスタデータレース一覧!F2895,1)-1)</f>
        <v>右</v>
      </c>
      <c r="J2895" t="str">
        <f>マスタデータレース一覧!D2895</f>
        <v>15時25分</v>
      </c>
      <c r="K2895" t="str">
        <f>MID(マスタデータレース一覧!C2895,3,2)</f>
        <v/>
      </c>
    </row>
    <row r="2896" spans="1:11" x14ac:dyDescent="0.15">
      <c r="A2896">
        <f>マスタデータレース一覧!V2896</f>
        <v>1139</v>
      </c>
      <c r="B2896" t="str">
        <f>マスタデータレース一覧!B2896</f>
        <v>北海道新聞杯クイーンステークス</v>
      </c>
      <c r="C2896" t="str">
        <f>MID(マスタデータレース一覧!A2896,1,FIND("）",マスタデータレース一覧!A2896))</f>
        <v>2019年7月28日（日曜）</v>
      </c>
      <c r="D2896" t="str">
        <f>マスタデータレース一覧!H2896</f>
        <v>GⅢ</v>
      </c>
      <c r="E2896" t="str">
        <f>マスタデータレース一覧!G2896</f>
        <v>良</v>
      </c>
      <c r="F2896" t="str">
        <f>MID(マスタデータレース一覧!A2896,FIND("回",マスタデータレース一覧!A2896)+1,2)</f>
        <v>札幌</v>
      </c>
      <c r="G2896" t="str">
        <f>MID(マスタデータレース一覧!F2896,2,FIND("・",マスタデータレース一覧!F2896)-2)</f>
        <v>芝</v>
      </c>
      <c r="H2896" s="9" t="str">
        <f>マスタデータレース一覧!E2896</f>
        <v>1,800</v>
      </c>
      <c r="I2896" t="str">
        <f>MID(マスタデータレース一覧!F2896,FIND("・",マスタデータレース一覧!F2896,1)+1,FIND("）",マスタデータレース一覧!F2896,1)-FIND("・",マスタデータレース一覧!F2896,1)-1)</f>
        <v>右</v>
      </c>
      <c r="J2896" t="str">
        <f>マスタデータレース一覧!D2896</f>
        <v>15時25分</v>
      </c>
      <c r="K2896" t="str">
        <f>MID(マスタデータレース一覧!C2896,3,2)</f>
        <v/>
      </c>
    </row>
    <row r="2897" spans="1:11" x14ac:dyDescent="0.15">
      <c r="A2897">
        <f>マスタデータレース一覧!V2897</f>
        <v>1138</v>
      </c>
      <c r="B2897" t="str">
        <f>マスタデータレース一覧!B2897</f>
        <v>北海道新聞杯クイーンステークス</v>
      </c>
      <c r="C2897" t="str">
        <f>MID(マスタデータレース一覧!A2897,1,FIND("）",マスタデータレース一覧!A2897))</f>
        <v>2019年7月28日（日曜）</v>
      </c>
      <c r="D2897" t="str">
        <f>マスタデータレース一覧!H2897</f>
        <v>GⅢ</v>
      </c>
      <c r="E2897" t="str">
        <f>マスタデータレース一覧!G2897</f>
        <v>良</v>
      </c>
      <c r="F2897" t="str">
        <f>MID(マスタデータレース一覧!A2897,FIND("回",マスタデータレース一覧!A2897)+1,2)</f>
        <v>札幌</v>
      </c>
      <c r="G2897" t="str">
        <f>MID(マスタデータレース一覧!F2897,2,FIND("・",マスタデータレース一覧!F2897)-2)</f>
        <v>芝</v>
      </c>
      <c r="H2897" s="9" t="str">
        <f>マスタデータレース一覧!E2897</f>
        <v>1,800</v>
      </c>
      <c r="I2897" t="str">
        <f>MID(マスタデータレース一覧!F2897,FIND("・",マスタデータレース一覧!F2897,1)+1,FIND("）",マスタデータレース一覧!F2897,1)-FIND("・",マスタデータレース一覧!F2897,1)-1)</f>
        <v>右</v>
      </c>
      <c r="J2897" t="str">
        <f>マスタデータレース一覧!D2897</f>
        <v>15時25分</v>
      </c>
      <c r="K2897" t="str">
        <f>MID(マスタデータレース一覧!C2897,3,2)</f>
        <v/>
      </c>
    </row>
    <row r="2898" spans="1:11" x14ac:dyDescent="0.15">
      <c r="A2898">
        <f>マスタデータレース一覧!V2898</f>
        <v>1137</v>
      </c>
      <c r="B2898" t="str">
        <f>マスタデータレース一覧!B2898</f>
        <v>北海道新聞杯クイーンステークス</v>
      </c>
      <c r="C2898" t="str">
        <f>MID(マスタデータレース一覧!A2898,1,FIND("）",マスタデータレース一覧!A2898))</f>
        <v>2019年7月28日（日曜）</v>
      </c>
      <c r="D2898" t="str">
        <f>マスタデータレース一覧!H2898</f>
        <v>GⅢ</v>
      </c>
      <c r="E2898" t="str">
        <f>マスタデータレース一覧!G2898</f>
        <v>良</v>
      </c>
      <c r="F2898" t="str">
        <f>MID(マスタデータレース一覧!A2898,FIND("回",マスタデータレース一覧!A2898)+1,2)</f>
        <v>札幌</v>
      </c>
      <c r="G2898" t="str">
        <f>MID(マスタデータレース一覧!F2898,2,FIND("・",マスタデータレース一覧!F2898)-2)</f>
        <v>芝</v>
      </c>
      <c r="H2898" s="9" t="str">
        <f>マスタデータレース一覧!E2898</f>
        <v>1,800</v>
      </c>
      <c r="I2898" t="str">
        <f>MID(マスタデータレース一覧!F2898,FIND("・",マスタデータレース一覧!F2898,1)+1,FIND("）",マスタデータレース一覧!F2898,1)-FIND("・",マスタデータレース一覧!F2898,1)-1)</f>
        <v>右</v>
      </c>
      <c r="J2898" t="str">
        <f>マスタデータレース一覧!D2898</f>
        <v>15時25分</v>
      </c>
      <c r="K2898" t="str">
        <f>MID(マスタデータレース一覧!C2898,3,2)</f>
        <v/>
      </c>
    </row>
    <row r="2899" spans="1:11" x14ac:dyDescent="0.15">
      <c r="A2899">
        <f>マスタデータレース一覧!V2899</f>
        <v>1136</v>
      </c>
      <c r="B2899" t="str">
        <f>マスタデータレース一覧!B2899</f>
        <v>北海道新聞杯クイーンステークス</v>
      </c>
      <c r="C2899" t="str">
        <f>MID(マスタデータレース一覧!A2899,1,FIND("）",マスタデータレース一覧!A2899))</f>
        <v>2019年7月28日（日曜）</v>
      </c>
      <c r="D2899" t="str">
        <f>マスタデータレース一覧!H2899</f>
        <v>GⅢ</v>
      </c>
      <c r="E2899" t="str">
        <f>マスタデータレース一覧!G2899</f>
        <v>良</v>
      </c>
      <c r="F2899" t="str">
        <f>MID(マスタデータレース一覧!A2899,FIND("回",マスタデータレース一覧!A2899)+1,2)</f>
        <v>札幌</v>
      </c>
      <c r="G2899" t="str">
        <f>MID(マスタデータレース一覧!F2899,2,FIND("・",マスタデータレース一覧!F2899)-2)</f>
        <v>芝</v>
      </c>
      <c r="H2899" s="9" t="str">
        <f>マスタデータレース一覧!E2899</f>
        <v>1,800</v>
      </c>
      <c r="I2899" t="str">
        <f>MID(マスタデータレース一覧!F2899,FIND("・",マスタデータレース一覧!F2899,1)+1,FIND("）",マスタデータレース一覧!F2899,1)-FIND("・",マスタデータレース一覧!F2899,1)-1)</f>
        <v>右</v>
      </c>
      <c r="J2899" t="str">
        <f>マスタデータレース一覧!D2899</f>
        <v>15時25分</v>
      </c>
      <c r="K2899" t="str">
        <f>MID(マスタデータレース一覧!C2899,3,2)</f>
        <v/>
      </c>
    </row>
    <row r="2900" spans="1:11" x14ac:dyDescent="0.15">
      <c r="A2900">
        <f>マスタデータレース一覧!V2900</f>
        <v>1135</v>
      </c>
      <c r="B2900" t="str">
        <f>マスタデータレース一覧!B2900</f>
        <v>北海道新聞杯クイーンステークス</v>
      </c>
      <c r="C2900" t="str">
        <f>MID(マスタデータレース一覧!A2900,1,FIND("）",マスタデータレース一覧!A2900))</f>
        <v>2019年7月28日（日曜）</v>
      </c>
      <c r="D2900" t="str">
        <f>マスタデータレース一覧!H2900</f>
        <v>GⅢ</v>
      </c>
      <c r="E2900" t="str">
        <f>マスタデータレース一覧!G2900</f>
        <v>良</v>
      </c>
      <c r="F2900" t="str">
        <f>MID(マスタデータレース一覧!A2900,FIND("回",マスタデータレース一覧!A2900)+1,2)</f>
        <v>札幌</v>
      </c>
      <c r="G2900" t="str">
        <f>MID(マスタデータレース一覧!F2900,2,FIND("・",マスタデータレース一覧!F2900)-2)</f>
        <v>芝</v>
      </c>
      <c r="H2900" s="9" t="str">
        <f>マスタデータレース一覧!E2900</f>
        <v>1,800</v>
      </c>
      <c r="I2900" t="str">
        <f>MID(マスタデータレース一覧!F2900,FIND("・",マスタデータレース一覧!F2900,1)+1,FIND("）",マスタデータレース一覧!F2900,1)-FIND("・",マスタデータレース一覧!F2900,1)-1)</f>
        <v>右</v>
      </c>
      <c r="J2900" t="str">
        <f>マスタデータレース一覧!D2900</f>
        <v>15時25分</v>
      </c>
      <c r="K2900" t="str">
        <f>MID(マスタデータレース一覧!C2900,3,2)</f>
        <v/>
      </c>
    </row>
    <row r="2901" spans="1:11" x14ac:dyDescent="0.15">
      <c r="A2901">
        <f>マスタデータレース一覧!V2901</f>
        <v>1134</v>
      </c>
      <c r="B2901" t="str">
        <f>マスタデータレース一覧!B2901</f>
        <v>北海道新聞杯クイーンステークス</v>
      </c>
      <c r="C2901" t="str">
        <f>MID(マスタデータレース一覧!A2901,1,FIND("）",マスタデータレース一覧!A2901))</f>
        <v>2019年7月28日（日曜）</v>
      </c>
      <c r="D2901" t="str">
        <f>マスタデータレース一覧!H2901</f>
        <v>GⅢ</v>
      </c>
      <c r="E2901" t="str">
        <f>マスタデータレース一覧!G2901</f>
        <v>良</v>
      </c>
      <c r="F2901" t="str">
        <f>MID(マスタデータレース一覧!A2901,FIND("回",マスタデータレース一覧!A2901)+1,2)</f>
        <v>札幌</v>
      </c>
      <c r="G2901" t="str">
        <f>MID(マスタデータレース一覧!F2901,2,FIND("・",マスタデータレース一覧!F2901)-2)</f>
        <v>芝</v>
      </c>
      <c r="H2901" s="9" t="str">
        <f>マスタデータレース一覧!E2901</f>
        <v>1,800</v>
      </c>
      <c r="I2901" t="str">
        <f>MID(マスタデータレース一覧!F2901,FIND("・",マスタデータレース一覧!F2901,1)+1,FIND("）",マスタデータレース一覧!F2901,1)-FIND("・",マスタデータレース一覧!F2901,1)-1)</f>
        <v>右</v>
      </c>
      <c r="J2901" t="str">
        <f>マスタデータレース一覧!D2901</f>
        <v>15時25分</v>
      </c>
      <c r="K2901" t="str">
        <f>MID(マスタデータレース一覧!C2901,3,2)</f>
        <v/>
      </c>
    </row>
    <row r="2902" spans="1:11" x14ac:dyDescent="0.15">
      <c r="A2902">
        <f>マスタデータレース一覧!V2902</f>
        <v>1133</v>
      </c>
      <c r="B2902" t="str">
        <f>マスタデータレース一覧!B2902</f>
        <v>アイビスサマーダッシュ</v>
      </c>
      <c r="C2902" t="str">
        <f>MID(マスタデータレース一覧!A2902,1,FIND("）",マスタデータレース一覧!A2902))</f>
        <v>2019年7月28日（日曜）</v>
      </c>
      <c r="D2902" t="str">
        <f>マスタデータレース一覧!H2902</f>
        <v>GⅢ</v>
      </c>
      <c r="E2902" t="str">
        <f>マスタデータレース一覧!G2902</f>
        <v>良</v>
      </c>
      <c r="F2902" t="str">
        <f>MID(マスタデータレース一覧!A2902,FIND("回",マスタデータレース一覧!A2902)+1,2)</f>
        <v>新潟</v>
      </c>
      <c r="G2902" t="str">
        <f>MID(マスタデータレース一覧!F2902,2,FIND("・",マスタデータレース一覧!F2902)-2)</f>
        <v>芝</v>
      </c>
      <c r="H2902" s="9" t="str">
        <f>マスタデータレース一覧!E2902</f>
        <v>1,000</v>
      </c>
      <c r="I2902" t="str">
        <f>MID(マスタデータレース一覧!F2902,FIND("・",マスタデータレース一覧!F2902,1)+1,FIND("）",マスタデータレース一覧!F2902,1)-FIND("・",マスタデータレース一覧!F2902,1)-1)</f>
        <v>直</v>
      </c>
      <c r="J2902" t="str">
        <f>マスタデータレース一覧!D2902</f>
        <v>15時45分</v>
      </c>
      <c r="K2902" t="str">
        <f>MID(マスタデータレース一覧!C2902,3,2)</f>
        <v/>
      </c>
    </row>
    <row r="2903" spans="1:11" x14ac:dyDescent="0.15">
      <c r="A2903">
        <f>マスタデータレース一覧!V2903</f>
        <v>1132</v>
      </c>
      <c r="B2903" t="str">
        <f>マスタデータレース一覧!B2903</f>
        <v>アイビスサマーダッシュ</v>
      </c>
      <c r="C2903" t="str">
        <f>MID(マスタデータレース一覧!A2903,1,FIND("）",マスタデータレース一覧!A2903))</f>
        <v>2019年7月28日（日曜）</v>
      </c>
      <c r="D2903" t="str">
        <f>マスタデータレース一覧!H2903</f>
        <v>GⅢ</v>
      </c>
      <c r="E2903" t="str">
        <f>マスタデータレース一覧!G2903</f>
        <v>良</v>
      </c>
      <c r="F2903" t="str">
        <f>MID(マスタデータレース一覧!A2903,FIND("回",マスタデータレース一覧!A2903)+1,2)</f>
        <v>新潟</v>
      </c>
      <c r="G2903" t="str">
        <f>MID(マスタデータレース一覧!F2903,2,FIND("・",マスタデータレース一覧!F2903)-2)</f>
        <v>芝</v>
      </c>
      <c r="H2903" s="9" t="str">
        <f>マスタデータレース一覧!E2903</f>
        <v>1,000</v>
      </c>
      <c r="I2903" t="str">
        <f>MID(マスタデータレース一覧!F2903,FIND("・",マスタデータレース一覧!F2903,1)+1,FIND("）",マスタデータレース一覧!F2903,1)-FIND("・",マスタデータレース一覧!F2903,1)-1)</f>
        <v>直</v>
      </c>
      <c r="J2903" t="str">
        <f>マスタデータレース一覧!D2903</f>
        <v>15時45分</v>
      </c>
      <c r="K2903" t="str">
        <f>MID(マスタデータレース一覧!C2903,3,2)</f>
        <v/>
      </c>
    </row>
    <row r="2904" spans="1:11" x14ac:dyDescent="0.15">
      <c r="A2904">
        <f>マスタデータレース一覧!V2904</f>
        <v>1131</v>
      </c>
      <c r="B2904" t="str">
        <f>マスタデータレース一覧!B2904</f>
        <v>アイビスサマーダッシュ</v>
      </c>
      <c r="C2904" t="str">
        <f>MID(マスタデータレース一覧!A2904,1,FIND("）",マスタデータレース一覧!A2904))</f>
        <v>2019年7月28日（日曜）</v>
      </c>
      <c r="D2904" t="str">
        <f>マスタデータレース一覧!H2904</f>
        <v>GⅢ</v>
      </c>
      <c r="E2904" t="str">
        <f>マスタデータレース一覧!G2904</f>
        <v>良</v>
      </c>
      <c r="F2904" t="str">
        <f>MID(マスタデータレース一覧!A2904,FIND("回",マスタデータレース一覧!A2904)+1,2)</f>
        <v>新潟</v>
      </c>
      <c r="G2904" t="str">
        <f>MID(マスタデータレース一覧!F2904,2,FIND("・",マスタデータレース一覧!F2904)-2)</f>
        <v>芝</v>
      </c>
      <c r="H2904" s="9" t="str">
        <f>マスタデータレース一覧!E2904</f>
        <v>1,000</v>
      </c>
      <c r="I2904" t="str">
        <f>MID(マスタデータレース一覧!F2904,FIND("・",マスタデータレース一覧!F2904,1)+1,FIND("）",マスタデータレース一覧!F2904,1)-FIND("・",マスタデータレース一覧!F2904,1)-1)</f>
        <v>直</v>
      </c>
      <c r="J2904" t="str">
        <f>マスタデータレース一覧!D2904</f>
        <v>15時45分</v>
      </c>
      <c r="K2904" t="str">
        <f>MID(マスタデータレース一覧!C2904,3,2)</f>
        <v/>
      </c>
    </row>
    <row r="2905" spans="1:11" x14ac:dyDescent="0.15">
      <c r="A2905">
        <f>マスタデータレース一覧!V2905</f>
        <v>1130</v>
      </c>
      <c r="B2905" t="str">
        <f>マスタデータレース一覧!B2905</f>
        <v>アイビスサマーダッシュ</v>
      </c>
      <c r="C2905" t="str">
        <f>MID(マスタデータレース一覧!A2905,1,FIND("）",マスタデータレース一覧!A2905))</f>
        <v>2019年7月28日（日曜）</v>
      </c>
      <c r="D2905" t="str">
        <f>マスタデータレース一覧!H2905</f>
        <v>GⅢ</v>
      </c>
      <c r="E2905" t="str">
        <f>マスタデータレース一覧!G2905</f>
        <v>良</v>
      </c>
      <c r="F2905" t="str">
        <f>MID(マスタデータレース一覧!A2905,FIND("回",マスタデータレース一覧!A2905)+1,2)</f>
        <v>新潟</v>
      </c>
      <c r="G2905" t="str">
        <f>MID(マスタデータレース一覧!F2905,2,FIND("・",マスタデータレース一覧!F2905)-2)</f>
        <v>芝</v>
      </c>
      <c r="H2905" s="9" t="str">
        <f>マスタデータレース一覧!E2905</f>
        <v>1,000</v>
      </c>
      <c r="I2905" t="str">
        <f>MID(マスタデータレース一覧!F2905,FIND("・",マスタデータレース一覧!F2905,1)+1,FIND("）",マスタデータレース一覧!F2905,1)-FIND("・",マスタデータレース一覧!F2905,1)-1)</f>
        <v>直</v>
      </c>
      <c r="J2905" t="str">
        <f>マスタデータレース一覧!D2905</f>
        <v>15時45分</v>
      </c>
      <c r="K2905" t="str">
        <f>MID(マスタデータレース一覧!C2905,3,2)</f>
        <v/>
      </c>
    </row>
    <row r="2906" spans="1:11" x14ac:dyDescent="0.15">
      <c r="A2906">
        <f>マスタデータレース一覧!V2906</f>
        <v>1129</v>
      </c>
      <c r="B2906" t="str">
        <f>マスタデータレース一覧!B2906</f>
        <v>アイビスサマーダッシュ</v>
      </c>
      <c r="C2906" t="str">
        <f>MID(マスタデータレース一覧!A2906,1,FIND("）",マスタデータレース一覧!A2906))</f>
        <v>2019年7月28日（日曜）</v>
      </c>
      <c r="D2906" t="str">
        <f>マスタデータレース一覧!H2906</f>
        <v>GⅢ</v>
      </c>
      <c r="E2906" t="str">
        <f>マスタデータレース一覧!G2906</f>
        <v>良</v>
      </c>
      <c r="F2906" t="str">
        <f>MID(マスタデータレース一覧!A2906,FIND("回",マスタデータレース一覧!A2906)+1,2)</f>
        <v>新潟</v>
      </c>
      <c r="G2906" t="str">
        <f>MID(マスタデータレース一覧!F2906,2,FIND("・",マスタデータレース一覧!F2906)-2)</f>
        <v>芝</v>
      </c>
      <c r="H2906" s="9" t="str">
        <f>マスタデータレース一覧!E2906</f>
        <v>1,000</v>
      </c>
      <c r="I2906" t="str">
        <f>MID(マスタデータレース一覧!F2906,FIND("・",マスタデータレース一覧!F2906,1)+1,FIND("）",マスタデータレース一覧!F2906,1)-FIND("・",マスタデータレース一覧!F2906,1)-1)</f>
        <v>直</v>
      </c>
      <c r="J2906" t="str">
        <f>マスタデータレース一覧!D2906</f>
        <v>15時45分</v>
      </c>
      <c r="K2906" t="str">
        <f>MID(マスタデータレース一覧!C2906,3,2)</f>
        <v/>
      </c>
    </row>
    <row r="2907" spans="1:11" x14ac:dyDescent="0.15">
      <c r="A2907">
        <f>マスタデータレース一覧!V2907</f>
        <v>1128</v>
      </c>
      <c r="B2907" t="str">
        <f>マスタデータレース一覧!B2907</f>
        <v>アイビスサマーダッシュ</v>
      </c>
      <c r="C2907" t="str">
        <f>MID(マスタデータレース一覧!A2907,1,FIND("）",マスタデータレース一覧!A2907))</f>
        <v>2019年7月28日（日曜）</v>
      </c>
      <c r="D2907" t="str">
        <f>マスタデータレース一覧!H2907</f>
        <v>GⅢ</v>
      </c>
      <c r="E2907" t="str">
        <f>マスタデータレース一覧!G2907</f>
        <v>良</v>
      </c>
      <c r="F2907" t="str">
        <f>MID(マスタデータレース一覧!A2907,FIND("回",マスタデータレース一覧!A2907)+1,2)</f>
        <v>新潟</v>
      </c>
      <c r="G2907" t="str">
        <f>MID(マスタデータレース一覧!F2907,2,FIND("・",マスタデータレース一覧!F2907)-2)</f>
        <v>芝</v>
      </c>
      <c r="H2907" s="9" t="str">
        <f>マスタデータレース一覧!E2907</f>
        <v>1,000</v>
      </c>
      <c r="I2907" t="str">
        <f>MID(マスタデータレース一覧!F2907,FIND("・",マスタデータレース一覧!F2907,1)+1,FIND("）",マスタデータレース一覧!F2907,1)-FIND("・",マスタデータレース一覧!F2907,1)-1)</f>
        <v>直</v>
      </c>
      <c r="J2907" t="str">
        <f>マスタデータレース一覧!D2907</f>
        <v>15時45分</v>
      </c>
      <c r="K2907" t="str">
        <f>MID(マスタデータレース一覧!C2907,3,2)</f>
        <v/>
      </c>
    </row>
    <row r="2908" spans="1:11" x14ac:dyDescent="0.15">
      <c r="A2908">
        <f>マスタデータレース一覧!V2908</f>
        <v>1127</v>
      </c>
      <c r="B2908" t="str">
        <f>マスタデータレース一覧!B2908</f>
        <v>アイビスサマーダッシュ</v>
      </c>
      <c r="C2908" t="str">
        <f>MID(マスタデータレース一覧!A2908,1,FIND("）",マスタデータレース一覧!A2908))</f>
        <v>2019年7月28日（日曜）</v>
      </c>
      <c r="D2908" t="str">
        <f>マスタデータレース一覧!H2908</f>
        <v>GⅢ</v>
      </c>
      <c r="E2908" t="str">
        <f>マスタデータレース一覧!G2908</f>
        <v>良</v>
      </c>
      <c r="F2908" t="str">
        <f>MID(マスタデータレース一覧!A2908,FIND("回",マスタデータレース一覧!A2908)+1,2)</f>
        <v>新潟</v>
      </c>
      <c r="G2908" t="str">
        <f>MID(マスタデータレース一覧!F2908,2,FIND("・",マスタデータレース一覧!F2908)-2)</f>
        <v>芝</v>
      </c>
      <c r="H2908" s="9" t="str">
        <f>マスタデータレース一覧!E2908</f>
        <v>1,000</v>
      </c>
      <c r="I2908" t="str">
        <f>MID(マスタデータレース一覧!F2908,FIND("・",マスタデータレース一覧!F2908,1)+1,FIND("）",マスタデータレース一覧!F2908,1)-FIND("・",マスタデータレース一覧!F2908,1)-1)</f>
        <v>直</v>
      </c>
      <c r="J2908" t="str">
        <f>マスタデータレース一覧!D2908</f>
        <v>15時45分</v>
      </c>
      <c r="K2908" t="str">
        <f>MID(マスタデータレース一覧!C2908,3,2)</f>
        <v/>
      </c>
    </row>
    <row r="2909" spans="1:11" x14ac:dyDescent="0.15">
      <c r="A2909">
        <f>マスタデータレース一覧!V2909</f>
        <v>1126</v>
      </c>
      <c r="B2909" t="str">
        <f>マスタデータレース一覧!B2909</f>
        <v>アイビスサマーダッシュ</v>
      </c>
      <c r="C2909" t="str">
        <f>MID(マスタデータレース一覧!A2909,1,FIND("）",マスタデータレース一覧!A2909))</f>
        <v>2019年7月28日（日曜）</v>
      </c>
      <c r="D2909" t="str">
        <f>マスタデータレース一覧!H2909</f>
        <v>GⅢ</v>
      </c>
      <c r="E2909" t="str">
        <f>マスタデータレース一覧!G2909</f>
        <v>良</v>
      </c>
      <c r="F2909" t="str">
        <f>MID(マスタデータレース一覧!A2909,FIND("回",マスタデータレース一覧!A2909)+1,2)</f>
        <v>新潟</v>
      </c>
      <c r="G2909" t="str">
        <f>MID(マスタデータレース一覧!F2909,2,FIND("・",マスタデータレース一覧!F2909)-2)</f>
        <v>芝</v>
      </c>
      <c r="H2909" s="9" t="str">
        <f>マスタデータレース一覧!E2909</f>
        <v>1,000</v>
      </c>
      <c r="I2909" t="str">
        <f>MID(マスタデータレース一覧!F2909,FIND("・",マスタデータレース一覧!F2909,1)+1,FIND("）",マスタデータレース一覧!F2909,1)-FIND("・",マスタデータレース一覧!F2909,1)-1)</f>
        <v>直</v>
      </c>
      <c r="J2909" t="str">
        <f>マスタデータレース一覧!D2909</f>
        <v>15時45分</v>
      </c>
      <c r="K2909" t="str">
        <f>MID(マスタデータレース一覧!C2909,3,2)</f>
        <v/>
      </c>
    </row>
    <row r="2910" spans="1:11" x14ac:dyDescent="0.15">
      <c r="A2910">
        <f>マスタデータレース一覧!V2910</f>
        <v>1125</v>
      </c>
      <c r="B2910" t="str">
        <f>マスタデータレース一覧!B2910</f>
        <v>アイビスサマーダッシュ</v>
      </c>
      <c r="C2910" t="str">
        <f>MID(マスタデータレース一覧!A2910,1,FIND("）",マスタデータレース一覧!A2910))</f>
        <v>2019年7月28日（日曜）</v>
      </c>
      <c r="D2910" t="str">
        <f>マスタデータレース一覧!H2910</f>
        <v>GⅢ</v>
      </c>
      <c r="E2910" t="str">
        <f>マスタデータレース一覧!G2910</f>
        <v>良</v>
      </c>
      <c r="F2910" t="str">
        <f>MID(マスタデータレース一覧!A2910,FIND("回",マスタデータレース一覧!A2910)+1,2)</f>
        <v>新潟</v>
      </c>
      <c r="G2910" t="str">
        <f>MID(マスタデータレース一覧!F2910,2,FIND("・",マスタデータレース一覧!F2910)-2)</f>
        <v>芝</v>
      </c>
      <c r="H2910" s="9" t="str">
        <f>マスタデータレース一覧!E2910</f>
        <v>1,000</v>
      </c>
      <c r="I2910" t="str">
        <f>MID(マスタデータレース一覧!F2910,FIND("・",マスタデータレース一覧!F2910,1)+1,FIND("）",マスタデータレース一覧!F2910,1)-FIND("・",マスタデータレース一覧!F2910,1)-1)</f>
        <v>直</v>
      </c>
      <c r="J2910" t="str">
        <f>マスタデータレース一覧!D2910</f>
        <v>15時45分</v>
      </c>
      <c r="K2910" t="str">
        <f>MID(マスタデータレース一覧!C2910,3,2)</f>
        <v/>
      </c>
    </row>
    <row r="2911" spans="1:11" x14ac:dyDescent="0.15">
      <c r="A2911">
        <f>マスタデータレース一覧!V2911</f>
        <v>1124</v>
      </c>
      <c r="B2911" t="str">
        <f>マスタデータレース一覧!B2911</f>
        <v>アイビスサマーダッシュ</v>
      </c>
      <c r="C2911" t="str">
        <f>MID(マスタデータレース一覧!A2911,1,FIND("）",マスタデータレース一覧!A2911))</f>
        <v>2019年7月28日（日曜）</v>
      </c>
      <c r="D2911" t="str">
        <f>マスタデータレース一覧!H2911</f>
        <v>GⅢ</v>
      </c>
      <c r="E2911" t="str">
        <f>マスタデータレース一覧!G2911</f>
        <v>良</v>
      </c>
      <c r="F2911" t="str">
        <f>MID(マスタデータレース一覧!A2911,FIND("回",マスタデータレース一覧!A2911)+1,2)</f>
        <v>新潟</v>
      </c>
      <c r="G2911" t="str">
        <f>MID(マスタデータレース一覧!F2911,2,FIND("・",マスタデータレース一覧!F2911)-2)</f>
        <v>芝</v>
      </c>
      <c r="H2911" s="9" t="str">
        <f>マスタデータレース一覧!E2911</f>
        <v>1,000</v>
      </c>
      <c r="I2911" t="str">
        <f>MID(マスタデータレース一覧!F2911,FIND("・",マスタデータレース一覧!F2911,1)+1,FIND("）",マスタデータレース一覧!F2911,1)-FIND("・",マスタデータレース一覧!F2911,1)-1)</f>
        <v>直</v>
      </c>
      <c r="J2911" t="str">
        <f>マスタデータレース一覧!D2911</f>
        <v>15時45分</v>
      </c>
      <c r="K2911" t="str">
        <f>MID(マスタデータレース一覧!C2911,3,2)</f>
        <v/>
      </c>
    </row>
    <row r="2912" spans="1:11" x14ac:dyDescent="0.15">
      <c r="A2912">
        <f>マスタデータレース一覧!V2912</f>
        <v>1123</v>
      </c>
      <c r="B2912" t="str">
        <f>マスタデータレース一覧!B2912</f>
        <v>アイビスサマーダッシュ</v>
      </c>
      <c r="C2912" t="str">
        <f>MID(マスタデータレース一覧!A2912,1,FIND("）",マスタデータレース一覧!A2912))</f>
        <v>2019年7月28日（日曜）</v>
      </c>
      <c r="D2912" t="str">
        <f>マスタデータレース一覧!H2912</f>
        <v>GⅢ</v>
      </c>
      <c r="E2912" t="str">
        <f>マスタデータレース一覧!G2912</f>
        <v>良</v>
      </c>
      <c r="F2912" t="str">
        <f>MID(マスタデータレース一覧!A2912,FIND("回",マスタデータレース一覧!A2912)+1,2)</f>
        <v>新潟</v>
      </c>
      <c r="G2912" t="str">
        <f>MID(マスタデータレース一覧!F2912,2,FIND("・",マスタデータレース一覧!F2912)-2)</f>
        <v>芝</v>
      </c>
      <c r="H2912" s="9" t="str">
        <f>マスタデータレース一覧!E2912</f>
        <v>1,000</v>
      </c>
      <c r="I2912" t="str">
        <f>MID(マスタデータレース一覧!F2912,FIND("・",マスタデータレース一覧!F2912,1)+1,FIND("）",マスタデータレース一覧!F2912,1)-FIND("・",マスタデータレース一覧!F2912,1)-1)</f>
        <v>直</v>
      </c>
      <c r="J2912" t="str">
        <f>マスタデータレース一覧!D2912</f>
        <v>15時45分</v>
      </c>
      <c r="K2912" t="str">
        <f>MID(マスタデータレース一覧!C2912,3,2)</f>
        <v/>
      </c>
    </row>
    <row r="2913" spans="1:11" x14ac:dyDescent="0.15">
      <c r="A2913">
        <f>マスタデータレース一覧!V2913</f>
        <v>1122</v>
      </c>
      <c r="B2913" t="str">
        <f>マスタデータレース一覧!B2913</f>
        <v>アイビスサマーダッシュ</v>
      </c>
      <c r="C2913" t="str">
        <f>MID(マスタデータレース一覧!A2913,1,FIND("）",マスタデータレース一覧!A2913))</f>
        <v>2019年7月28日（日曜）</v>
      </c>
      <c r="D2913" t="str">
        <f>マスタデータレース一覧!H2913</f>
        <v>GⅢ</v>
      </c>
      <c r="E2913" t="str">
        <f>マスタデータレース一覧!G2913</f>
        <v>良</v>
      </c>
      <c r="F2913" t="str">
        <f>MID(マスタデータレース一覧!A2913,FIND("回",マスタデータレース一覧!A2913)+1,2)</f>
        <v>新潟</v>
      </c>
      <c r="G2913" t="str">
        <f>MID(マスタデータレース一覧!F2913,2,FIND("・",マスタデータレース一覧!F2913)-2)</f>
        <v>芝</v>
      </c>
      <c r="H2913" s="9" t="str">
        <f>マスタデータレース一覧!E2913</f>
        <v>1,000</v>
      </c>
      <c r="I2913" t="str">
        <f>MID(マスタデータレース一覧!F2913,FIND("・",マスタデータレース一覧!F2913,1)+1,FIND("）",マスタデータレース一覧!F2913,1)-FIND("・",マスタデータレース一覧!F2913,1)-1)</f>
        <v>直</v>
      </c>
      <c r="J2913" t="str">
        <f>マスタデータレース一覧!D2913</f>
        <v>15時45分</v>
      </c>
      <c r="K2913" t="str">
        <f>MID(マスタデータレース一覧!C2913,3,2)</f>
        <v/>
      </c>
    </row>
    <row r="2914" spans="1:11" x14ac:dyDescent="0.15">
      <c r="A2914">
        <f>マスタデータレース一覧!V2914</f>
        <v>1121</v>
      </c>
      <c r="B2914" t="str">
        <f>マスタデータレース一覧!B2914</f>
        <v>アイビスサマーダッシュ</v>
      </c>
      <c r="C2914" t="str">
        <f>MID(マスタデータレース一覧!A2914,1,FIND("）",マスタデータレース一覧!A2914))</f>
        <v>2019年7月28日（日曜）</v>
      </c>
      <c r="D2914" t="str">
        <f>マスタデータレース一覧!H2914</f>
        <v>GⅢ</v>
      </c>
      <c r="E2914" t="str">
        <f>マスタデータレース一覧!G2914</f>
        <v>良</v>
      </c>
      <c r="F2914" t="str">
        <f>MID(マスタデータレース一覧!A2914,FIND("回",マスタデータレース一覧!A2914)+1,2)</f>
        <v>新潟</v>
      </c>
      <c r="G2914" t="str">
        <f>MID(マスタデータレース一覧!F2914,2,FIND("・",マスタデータレース一覧!F2914)-2)</f>
        <v>芝</v>
      </c>
      <c r="H2914" s="9" t="str">
        <f>マスタデータレース一覧!E2914</f>
        <v>1,000</v>
      </c>
      <c r="I2914" t="str">
        <f>MID(マスタデータレース一覧!F2914,FIND("・",マスタデータレース一覧!F2914,1)+1,FIND("）",マスタデータレース一覧!F2914,1)-FIND("・",マスタデータレース一覧!F2914,1)-1)</f>
        <v>直</v>
      </c>
      <c r="J2914" t="str">
        <f>マスタデータレース一覧!D2914</f>
        <v>15時45分</v>
      </c>
      <c r="K2914" t="str">
        <f>MID(マスタデータレース一覧!C2914,3,2)</f>
        <v/>
      </c>
    </row>
    <row r="2915" spans="1:11" x14ac:dyDescent="0.15">
      <c r="A2915">
        <f>マスタデータレース一覧!V2915</f>
        <v>1120</v>
      </c>
      <c r="B2915" t="str">
        <f>マスタデータレース一覧!B2915</f>
        <v>アイビスサマーダッシュ</v>
      </c>
      <c r="C2915" t="str">
        <f>MID(マスタデータレース一覧!A2915,1,FIND("）",マスタデータレース一覧!A2915))</f>
        <v>2019年7月28日（日曜）</v>
      </c>
      <c r="D2915" t="str">
        <f>マスタデータレース一覧!H2915</f>
        <v>GⅢ</v>
      </c>
      <c r="E2915" t="str">
        <f>マスタデータレース一覧!G2915</f>
        <v>良</v>
      </c>
      <c r="F2915" t="str">
        <f>MID(マスタデータレース一覧!A2915,FIND("回",マスタデータレース一覧!A2915)+1,2)</f>
        <v>新潟</v>
      </c>
      <c r="G2915" t="str">
        <f>MID(マスタデータレース一覧!F2915,2,FIND("・",マスタデータレース一覧!F2915)-2)</f>
        <v>芝</v>
      </c>
      <c r="H2915" s="9" t="str">
        <f>マスタデータレース一覧!E2915</f>
        <v>1,000</v>
      </c>
      <c r="I2915" t="str">
        <f>MID(マスタデータレース一覧!F2915,FIND("・",マスタデータレース一覧!F2915,1)+1,FIND("）",マスタデータレース一覧!F2915,1)-FIND("・",マスタデータレース一覧!F2915,1)-1)</f>
        <v>直</v>
      </c>
      <c r="J2915" t="str">
        <f>マスタデータレース一覧!D2915</f>
        <v>15時45分</v>
      </c>
      <c r="K2915" t="str">
        <f>MID(マスタデータレース一覧!C2915,3,2)</f>
        <v/>
      </c>
    </row>
    <row r="2916" spans="1:11" x14ac:dyDescent="0.15">
      <c r="A2916">
        <f>マスタデータレース一覧!V2916</f>
        <v>1119</v>
      </c>
      <c r="B2916" t="str">
        <f>マスタデータレース一覧!B2916</f>
        <v>アイビスサマーダッシュ</v>
      </c>
      <c r="C2916" t="str">
        <f>MID(マスタデータレース一覧!A2916,1,FIND("）",マスタデータレース一覧!A2916))</f>
        <v>2019年7月28日（日曜）</v>
      </c>
      <c r="D2916" t="str">
        <f>マスタデータレース一覧!H2916</f>
        <v>GⅢ</v>
      </c>
      <c r="E2916" t="str">
        <f>マスタデータレース一覧!G2916</f>
        <v>良</v>
      </c>
      <c r="F2916" t="str">
        <f>MID(マスタデータレース一覧!A2916,FIND("回",マスタデータレース一覧!A2916)+1,2)</f>
        <v>新潟</v>
      </c>
      <c r="G2916" t="str">
        <f>MID(マスタデータレース一覧!F2916,2,FIND("・",マスタデータレース一覧!F2916)-2)</f>
        <v>芝</v>
      </c>
      <c r="H2916" s="9" t="str">
        <f>マスタデータレース一覧!E2916</f>
        <v>1,000</v>
      </c>
      <c r="I2916" t="str">
        <f>MID(マスタデータレース一覧!F2916,FIND("・",マスタデータレース一覧!F2916,1)+1,FIND("）",マスタデータレース一覧!F2916,1)-FIND("・",マスタデータレース一覧!F2916,1)-1)</f>
        <v>直</v>
      </c>
      <c r="J2916" t="str">
        <f>マスタデータレース一覧!D2916</f>
        <v>15時45分</v>
      </c>
      <c r="K2916" t="str">
        <f>MID(マスタデータレース一覧!C2916,3,2)</f>
        <v/>
      </c>
    </row>
    <row r="2917" spans="1:11" x14ac:dyDescent="0.15">
      <c r="A2917">
        <f>マスタデータレース一覧!V2917</f>
        <v>1118</v>
      </c>
      <c r="B2917" t="str">
        <f>マスタデータレース一覧!B2917</f>
        <v>アイビスサマーダッシュ</v>
      </c>
      <c r="C2917" t="str">
        <f>MID(マスタデータレース一覧!A2917,1,FIND("）",マスタデータレース一覧!A2917))</f>
        <v>2019年7月28日（日曜）</v>
      </c>
      <c r="D2917" t="str">
        <f>マスタデータレース一覧!H2917</f>
        <v>GⅢ</v>
      </c>
      <c r="E2917" t="str">
        <f>マスタデータレース一覧!G2917</f>
        <v>良</v>
      </c>
      <c r="F2917" t="str">
        <f>MID(マスタデータレース一覧!A2917,FIND("回",マスタデータレース一覧!A2917)+1,2)</f>
        <v>新潟</v>
      </c>
      <c r="G2917" t="str">
        <f>MID(マスタデータレース一覧!F2917,2,FIND("・",マスタデータレース一覧!F2917)-2)</f>
        <v>芝</v>
      </c>
      <c r="H2917" s="9" t="str">
        <f>マスタデータレース一覧!E2917</f>
        <v>1,000</v>
      </c>
      <c r="I2917" t="str">
        <f>MID(マスタデータレース一覧!F2917,FIND("・",マスタデータレース一覧!F2917,1)+1,FIND("）",マスタデータレース一覧!F2917,1)-FIND("・",マスタデータレース一覧!F2917,1)-1)</f>
        <v>直</v>
      </c>
      <c r="J2917" t="str">
        <f>マスタデータレース一覧!D2917</f>
        <v>15時45分</v>
      </c>
      <c r="K2917" t="str">
        <f>MID(マスタデータレース一覧!C2917,3,2)</f>
        <v/>
      </c>
    </row>
    <row r="2918" spans="1:11" x14ac:dyDescent="0.15">
      <c r="A2918">
        <f>マスタデータレース一覧!V2918</f>
        <v>1117</v>
      </c>
      <c r="B2918" t="str">
        <f>マスタデータレース一覧!B2918</f>
        <v>アイビスサマーダッシュ</v>
      </c>
      <c r="C2918" t="str">
        <f>MID(マスタデータレース一覧!A2918,1,FIND("）",マスタデータレース一覧!A2918))</f>
        <v>2019年7月28日（日曜）</v>
      </c>
      <c r="D2918" t="str">
        <f>マスタデータレース一覧!H2918</f>
        <v>GⅢ</v>
      </c>
      <c r="E2918" t="str">
        <f>マスタデータレース一覧!G2918</f>
        <v>良</v>
      </c>
      <c r="F2918" t="str">
        <f>MID(マスタデータレース一覧!A2918,FIND("回",マスタデータレース一覧!A2918)+1,2)</f>
        <v>新潟</v>
      </c>
      <c r="G2918" t="str">
        <f>MID(マスタデータレース一覧!F2918,2,FIND("・",マスタデータレース一覧!F2918)-2)</f>
        <v>芝</v>
      </c>
      <c r="H2918" s="9" t="str">
        <f>マスタデータレース一覧!E2918</f>
        <v>1,000</v>
      </c>
      <c r="I2918" t="str">
        <f>MID(マスタデータレース一覧!F2918,FIND("・",マスタデータレース一覧!F2918,1)+1,FIND("）",マスタデータレース一覧!F2918,1)-FIND("・",マスタデータレース一覧!F2918,1)-1)</f>
        <v>直</v>
      </c>
      <c r="J2918" t="str">
        <f>マスタデータレース一覧!D2918</f>
        <v>15時45分</v>
      </c>
      <c r="K2918" t="str">
        <f>MID(マスタデータレース一覧!C2918,3,2)</f>
        <v/>
      </c>
    </row>
    <row r="2919" spans="1:11" x14ac:dyDescent="0.15">
      <c r="A2919">
        <f>マスタデータレース一覧!V2919</f>
        <v>1116</v>
      </c>
      <c r="B2919" t="str">
        <f>マスタデータレース一覧!B2919</f>
        <v>アイビスサマーダッシュ</v>
      </c>
      <c r="C2919" t="str">
        <f>MID(マスタデータレース一覧!A2919,1,FIND("）",マスタデータレース一覧!A2919))</f>
        <v>2019年7月28日（日曜）</v>
      </c>
      <c r="D2919" t="str">
        <f>マスタデータレース一覧!H2919</f>
        <v>GⅢ</v>
      </c>
      <c r="E2919" t="str">
        <f>マスタデータレース一覧!G2919</f>
        <v>良</v>
      </c>
      <c r="F2919" t="str">
        <f>MID(マスタデータレース一覧!A2919,FIND("回",マスタデータレース一覧!A2919)+1,2)</f>
        <v>新潟</v>
      </c>
      <c r="G2919" t="str">
        <f>MID(マスタデータレース一覧!F2919,2,FIND("・",マスタデータレース一覧!F2919)-2)</f>
        <v>芝</v>
      </c>
      <c r="H2919" s="9" t="str">
        <f>マスタデータレース一覧!E2919</f>
        <v>1,000</v>
      </c>
      <c r="I2919" t="str">
        <f>MID(マスタデータレース一覧!F2919,FIND("・",マスタデータレース一覧!F2919,1)+1,FIND("）",マスタデータレース一覧!F2919,1)-FIND("・",マスタデータレース一覧!F2919,1)-1)</f>
        <v>直</v>
      </c>
      <c r="J2919" t="str">
        <f>マスタデータレース一覧!D2919</f>
        <v>15時45分</v>
      </c>
      <c r="K2919" t="str">
        <f>MID(マスタデータレース一覧!C2919,3,2)</f>
        <v/>
      </c>
    </row>
    <row r="2920" spans="1:11" x14ac:dyDescent="0.15">
      <c r="A2920">
        <f>マスタデータレース一覧!V2920</f>
        <v>1115</v>
      </c>
      <c r="B2920" t="str">
        <f>マスタデータレース一覧!B2920</f>
        <v>小倉サマージャンプ</v>
      </c>
      <c r="C2920" t="str">
        <f>MID(マスタデータレース一覧!A2920,1,FIND("）",マスタデータレース一覧!A2920))</f>
        <v>2019年7月27日（土曜）</v>
      </c>
      <c r="D2920" t="str">
        <f>マスタデータレース一覧!H2920</f>
        <v>J・GⅢ</v>
      </c>
      <c r="E2920" t="str">
        <f>マスタデータレース一覧!G2920</f>
        <v>良</v>
      </c>
      <c r="F2920" t="str">
        <f>MID(マスタデータレース一覧!A2920,FIND("回",マスタデータレース一覧!A2920)+1,2)</f>
        <v>小倉</v>
      </c>
      <c r="G2920" t="e">
        <f>MID(マスタデータレース一覧!F2920,2,FIND("・",マスタデータレース一覧!F2920)-2)</f>
        <v>#VALUE!</v>
      </c>
      <c r="H2920" s="9" t="str">
        <f>マスタデータレース一覧!E2920</f>
        <v>3,390</v>
      </c>
      <c r="I2920" t="e">
        <f>MID(マスタデータレース一覧!F2920,FIND("・",マスタデータレース一覧!F2920,1)+1,FIND("）",マスタデータレース一覧!F2920,1)-FIND("・",マスタデータレース一覧!F2920,1)-1)</f>
        <v>#VALUE!</v>
      </c>
      <c r="J2920" t="str">
        <f>マスタデータレース一覧!D2920</f>
        <v>13時50分</v>
      </c>
      <c r="K2920" t="str">
        <f>MID(マスタデータレース一覧!C2920,3,2)</f>
        <v/>
      </c>
    </row>
    <row r="2921" spans="1:11" x14ac:dyDescent="0.15">
      <c r="A2921">
        <f>マスタデータレース一覧!V2921</f>
        <v>1114</v>
      </c>
      <c r="B2921" t="str">
        <f>マスタデータレース一覧!B2921</f>
        <v>小倉サマージャンプ</v>
      </c>
      <c r="C2921" t="str">
        <f>MID(マスタデータレース一覧!A2921,1,FIND("）",マスタデータレース一覧!A2921))</f>
        <v>2019年7月27日（土曜）</v>
      </c>
      <c r="D2921" t="str">
        <f>マスタデータレース一覧!H2921</f>
        <v>J・GⅢ</v>
      </c>
      <c r="E2921" t="str">
        <f>マスタデータレース一覧!G2921</f>
        <v>良</v>
      </c>
      <c r="F2921" t="str">
        <f>MID(マスタデータレース一覧!A2921,FIND("回",マスタデータレース一覧!A2921)+1,2)</f>
        <v>小倉</v>
      </c>
      <c r="G2921" t="e">
        <f>MID(マスタデータレース一覧!F2921,2,FIND("・",マスタデータレース一覧!F2921)-2)</f>
        <v>#VALUE!</v>
      </c>
      <c r="H2921" s="9" t="str">
        <f>マスタデータレース一覧!E2921</f>
        <v>3,390</v>
      </c>
      <c r="I2921" t="e">
        <f>MID(マスタデータレース一覧!F2921,FIND("・",マスタデータレース一覧!F2921,1)+1,FIND("）",マスタデータレース一覧!F2921,1)-FIND("・",マスタデータレース一覧!F2921,1)-1)</f>
        <v>#VALUE!</v>
      </c>
      <c r="J2921" t="str">
        <f>マスタデータレース一覧!D2921</f>
        <v>13時50分</v>
      </c>
      <c r="K2921" t="str">
        <f>MID(マスタデータレース一覧!C2921,3,2)</f>
        <v/>
      </c>
    </row>
    <row r="2922" spans="1:11" x14ac:dyDescent="0.15">
      <c r="A2922">
        <f>マスタデータレース一覧!V2922</f>
        <v>1113</v>
      </c>
      <c r="B2922" t="str">
        <f>マスタデータレース一覧!B2922</f>
        <v>小倉サマージャンプ</v>
      </c>
      <c r="C2922" t="str">
        <f>MID(マスタデータレース一覧!A2922,1,FIND("）",マスタデータレース一覧!A2922))</f>
        <v>2019年7月27日（土曜）</v>
      </c>
      <c r="D2922" t="str">
        <f>マスタデータレース一覧!H2922</f>
        <v>J・GⅢ</v>
      </c>
      <c r="E2922" t="str">
        <f>マスタデータレース一覧!G2922</f>
        <v>良</v>
      </c>
      <c r="F2922" t="str">
        <f>MID(マスタデータレース一覧!A2922,FIND("回",マスタデータレース一覧!A2922)+1,2)</f>
        <v>小倉</v>
      </c>
      <c r="G2922" t="e">
        <f>MID(マスタデータレース一覧!F2922,2,FIND("・",マスタデータレース一覧!F2922)-2)</f>
        <v>#VALUE!</v>
      </c>
      <c r="H2922" s="9" t="str">
        <f>マスタデータレース一覧!E2922</f>
        <v>3,390</v>
      </c>
      <c r="I2922" t="e">
        <f>MID(マスタデータレース一覧!F2922,FIND("・",マスタデータレース一覧!F2922,1)+1,FIND("）",マスタデータレース一覧!F2922,1)-FIND("・",マスタデータレース一覧!F2922,1)-1)</f>
        <v>#VALUE!</v>
      </c>
      <c r="J2922" t="str">
        <f>マスタデータレース一覧!D2922</f>
        <v>13時50分</v>
      </c>
      <c r="K2922" t="str">
        <f>MID(マスタデータレース一覧!C2922,3,2)</f>
        <v/>
      </c>
    </row>
    <row r="2923" spans="1:11" x14ac:dyDescent="0.15">
      <c r="A2923">
        <f>マスタデータレース一覧!V2923</f>
        <v>1112</v>
      </c>
      <c r="B2923" t="str">
        <f>マスタデータレース一覧!B2923</f>
        <v>小倉サマージャンプ</v>
      </c>
      <c r="C2923" t="str">
        <f>MID(マスタデータレース一覧!A2923,1,FIND("）",マスタデータレース一覧!A2923))</f>
        <v>2019年7月27日（土曜）</v>
      </c>
      <c r="D2923" t="str">
        <f>マスタデータレース一覧!H2923</f>
        <v>J・GⅢ</v>
      </c>
      <c r="E2923" t="str">
        <f>マスタデータレース一覧!G2923</f>
        <v>良</v>
      </c>
      <c r="F2923" t="str">
        <f>MID(マスタデータレース一覧!A2923,FIND("回",マスタデータレース一覧!A2923)+1,2)</f>
        <v>小倉</v>
      </c>
      <c r="G2923" t="e">
        <f>MID(マスタデータレース一覧!F2923,2,FIND("・",マスタデータレース一覧!F2923)-2)</f>
        <v>#VALUE!</v>
      </c>
      <c r="H2923" s="9" t="str">
        <f>マスタデータレース一覧!E2923</f>
        <v>3,390</v>
      </c>
      <c r="I2923" t="e">
        <f>MID(マスタデータレース一覧!F2923,FIND("・",マスタデータレース一覧!F2923,1)+1,FIND("）",マスタデータレース一覧!F2923,1)-FIND("・",マスタデータレース一覧!F2923,1)-1)</f>
        <v>#VALUE!</v>
      </c>
      <c r="J2923" t="str">
        <f>マスタデータレース一覧!D2923</f>
        <v>13時50分</v>
      </c>
      <c r="K2923" t="str">
        <f>MID(マスタデータレース一覧!C2923,3,2)</f>
        <v/>
      </c>
    </row>
    <row r="2924" spans="1:11" x14ac:dyDescent="0.15">
      <c r="A2924">
        <f>マスタデータレース一覧!V2924</f>
        <v>1111</v>
      </c>
      <c r="B2924" t="str">
        <f>マスタデータレース一覧!B2924</f>
        <v>小倉サマージャンプ</v>
      </c>
      <c r="C2924" t="str">
        <f>MID(マスタデータレース一覧!A2924,1,FIND("）",マスタデータレース一覧!A2924))</f>
        <v>2019年7月27日（土曜）</v>
      </c>
      <c r="D2924" t="str">
        <f>マスタデータレース一覧!H2924</f>
        <v>J・GⅢ</v>
      </c>
      <c r="E2924" t="str">
        <f>マスタデータレース一覧!G2924</f>
        <v>良</v>
      </c>
      <c r="F2924" t="str">
        <f>MID(マスタデータレース一覧!A2924,FIND("回",マスタデータレース一覧!A2924)+1,2)</f>
        <v>小倉</v>
      </c>
      <c r="G2924" t="e">
        <f>MID(マスタデータレース一覧!F2924,2,FIND("・",マスタデータレース一覧!F2924)-2)</f>
        <v>#VALUE!</v>
      </c>
      <c r="H2924" s="9" t="str">
        <f>マスタデータレース一覧!E2924</f>
        <v>3,390</v>
      </c>
      <c r="I2924" t="e">
        <f>MID(マスタデータレース一覧!F2924,FIND("・",マスタデータレース一覧!F2924,1)+1,FIND("）",マスタデータレース一覧!F2924,1)-FIND("・",マスタデータレース一覧!F2924,1)-1)</f>
        <v>#VALUE!</v>
      </c>
      <c r="J2924" t="str">
        <f>マスタデータレース一覧!D2924</f>
        <v>13時50分</v>
      </c>
      <c r="K2924" t="str">
        <f>MID(マスタデータレース一覧!C2924,3,2)</f>
        <v/>
      </c>
    </row>
    <row r="2925" spans="1:11" x14ac:dyDescent="0.15">
      <c r="A2925">
        <f>マスタデータレース一覧!V2925</f>
        <v>1110</v>
      </c>
      <c r="B2925" t="str">
        <f>マスタデータレース一覧!B2925</f>
        <v>小倉サマージャンプ</v>
      </c>
      <c r="C2925" t="str">
        <f>MID(マスタデータレース一覧!A2925,1,FIND("）",マスタデータレース一覧!A2925))</f>
        <v>2019年7月27日（土曜）</v>
      </c>
      <c r="D2925" t="str">
        <f>マスタデータレース一覧!H2925</f>
        <v>J・GⅢ</v>
      </c>
      <c r="E2925" t="str">
        <f>マスタデータレース一覧!G2925</f>
        <v>良</v>
      </c>
      <c r="F2925" t="str">
        <f>MID(マスタデータレース一覧!A2925,FIND("回",マスタデータレース一覧!A2925)+1,2)</f>
        <v>小倉</v>
      </c>
      <c r="G2925" t="e">
        <f>MID(マスタデータレース一覧!F2925,2,FIND("・",マスタデータレース一覧!F2925)-2)</f>
        <v>#VALUE!</v>
      </c>
      <c r="H2925" s="9" t="str">
        <f>マスタデータレース一覧!E2925</f>
        <v>3,390</v>
      </c>
      <c r="I2925" t="e">
        <f>MID(マスタデータレース一覧!F2925,FIND("・",マスタデータレース一覧!F2925,1)+1,FIND("）",マスタデータレース一覧!F2925,1)-FIND("・",マスタデータレース一覧!F2925,1)-1)</f>
        <v>#VALUE!</v>
      </c>
      <c r="J2925" t="str">
        <f>マスタデータレース一覧!D2925</f>
        <v>13時50分</v>
      </c>
      <c r="K2925" t="str">
        <f>MID(マスタデータレース一覧!C2925,3,2)</f>
        <v/>
      </c>
    </row>
    <row r="2926" spans="1:11" x14ac:dyDescent="0.15">
      <c r="A2926">
        <f>マスタデータレース一覧!V2926</f>
        <v>1109</v>
      </c>
      <c r="B2926" t="str">
        <f>マスタデータレース一覧!B2926</f>
        <v>小倉サマージャンプ</v>
      </c>
      <c r="C2926" t="str">
        <f>MID(マスタデータレース一覧!A2926,1,FIND("）",マスタデータレース一覧!A2926))</f>
        <v>2019年7月27日（土曜）</v>
      </c>
      <c r="D2926" t="str">
        <f>マスタデータレース一覧!H2926</f>
        <v>J・GⅢ</v>
      </c>
      <c r="E2926" t="str">
        <f>マスタデータレース一覧!G2926</f>
        <v>良</v>
      </c>
      <c r="F2926" t="str">
        <f>MID(マスタデータレース一覧!A2926,FIND("回",マスタデータレース一覧!A2926)+1,2)</f>
        <v>小倉</v>
      </c>
      <c r="G2926" t="e">
        <f>MID(マスタデータレース一覧!F2926,2,FIND("・",マスタデータレース一覧!F2926)-2)</f>
        <v>#VALUE!</v>
      </c>
      <c r="H2926" s="9" t="str">
        <f>マスタデータレース一覧!E2926</f>
        <v>3,390</v>
      </c>
      <c r="I2926" t="e">
        <f>MID(マスタデータレース一覧!F2926,FIND("・",マスタデータレース一覧!F2926,1)+1,FIND("）",マスタデータレース一覧!F2926,1)-FIND("・",マスタデータレース一覧!F2926,1)-1)</f>
        <v>#VALUE!</v>
      </c>
      <c r="J2926" t="str">
        <f>マスタデータレース一覧!D2926</f>
        <v>13時50分</v>
      </c>
      <c r="K2926" t="str">
        <f>MID(マスタデータレース一覧!C2926,3,2)</f>
        <v/>
      </c>
    </row>
    <row r="2927" spans="1:11" x14ac:dyDescent="0.15">
      <c r="A2927">
        <f>マスタデータレース一覧!V2927</f>
        <v>1108</v>
      </c>
      <c r="B2927" t="str">
        <f>マスタデータレース一覧!B2927</f>
        <v>小倉サマージャンプ</v>
      </c>
      <c r="C2927" t="str">
        <f>MID(マスタデータレース一覧!A2927,1,FIND("）",マスタデータレース一覧!A2927))</f>
        <v>2019年7月27日（土曜）</v>
      </c>
      <c r="D2927" t="str">
        <f>マスタデータレース一覧!H2927</f>
        <v>J・GⅢ</v>
      </c>
      <c r="E2927" t="str">
        <f>マスタデータレース一覧!G2927</f>
        <v>良</v>
      </c>
      <c r="F2927" t="str">
        <f>MID(マスタデータレース一覧!A2927,FIND("回",マスタデータレース一覧!A2927)+1,2)</f>
        <v>小倉</v>
      </c>
      <c r="G2927" t="e">
        <f>MID(マスタデータレース一覧!F2927,2,FIND("・",マスタデータレース一覧!F2927)-2)</f>
        <v>#VALUE!</v>
      </c>
      <c r="H2927" s="9" t="str">
        <f>マスタデータレース一覧!E2927</f>
        <v>3,390</v>
      </c>
      <c r="I2927" t="e">
        <f>MID(マスタデータレース一覧!F2927,FIND("・",マスタデータレース一覧!F2927,1)+1,FIND("）",マスタデータレース一覧!F2927,1)-FIND("・",マスタデータレース一覧!F2927,1)-1)</f>
        <v>#VALUE!</v>
      </c>
      <c r="J2927" t="str">
        <f>マスタデータレース一覧!D2927</f>
        <v>13時50分</v>
      </c>
      <c r="K2927" t="str">
        <f>MID(マスタデータレース一覧!C2927,3,2)</f>
        <v/>
      </c>
    </row>
    <row r="2928" spans="1:11" x14ac:dyDescent="0.15">
      <c r="A2928">
        <f>マスタデータレース一覧!V2928</f>
        <v>1107</v>
      </c>
      <c r="B2928" t="str">
        <f>マスタデータレース一覧!B2928</f>
        <v>小倉サマージャンプ</v>
      </c>
      <c r="C2928" t="str">
        <f>MID(マスタデータレース一覧!A2928,1,FIND("）",マスタデータレース一覧!A2928))</f>
        <v>2019年7月27日（土曜）</v>
      </c>
      <c r="D2928" t="str">
        <f>マスタデータレース一覧!H2928</f>
        <v>J・GⅢ</v>
      </c>
      <c r="E2928" t="str">
        <f>マスタデータレース一覧!G2928</f>
        <v>良</v>
      </c>
      <c r="F2928" t="str">
        <f>MID(マスタデータレース一覧!A2928,FIND("回",マスタデータレース一覧!A2928)+1,2)</f>
        <v>小倉</v>
      </c>
      <c r="G2928" t="e">
        <f>MID(マスタデータレース一覧!F2928,2,FIND("・",マスタデータレース一覧!F2928)-2)</f>
        <v>#VALUE!</v>
      </c>
      <c r="H2928" s="9" t="str">
        <f>マスタデータレース一覧!E2928</f>
        <v>3,390</v>
      </c>
      <c r="I2928" t="e">
        <f>MID(マスタデータレース一覧!F2928,FIND("・",マスタデータレース一覧!F2928,1)+1,FIND("）",マスタデータレース一覧!F2928,1)-FIND("・",マスタデータレース一覧!F2928,1)-1)</f>
        <v>#VALUE!</v>
      </c>
      <c r="J2928" t="str">
        <f>マスタデータレース一覧!D2928</f>
        <v>13時50分</v>
      </c>
      <c r="K2928" t="str">
        <f>MID(マスタデータレース一覧!C2928,3,2)</f>
        <v/>
      </c>
    </row>
    <row r="2929" spans="1:11" x14ac:dyDescent="0.15">
      <c r="A2929">
        <f>マスタデータレース一覧!V2929</f>
        <v>1106</v>
      </c>
      <c r="B2929" t="str">
        <f>マスタデータレース一覧!B2929</f>
        <v>小倉サマージャンプ</v>
      </c>
      <c r="C2929" t="str">
        <f>MID(マスタデータレース一覧!A2929,1,FIND("）",マスタデータレース一覧!A2929))</f>
        <v>2019年7月27日（土曜）</v>
      </c>
      <c r="D2929" t="str">
        <f>マスタデータレース一覧!H2929</f>
        <v>J・GⅢ</v>
      </c>
      <c r="E2929" t="str">
        <f>マスタデータレース一覧!G2929</f>
        <v>良</v>
      </c>
      <c r="F2929" t="str">
        <f>MID(マスタデータレース一覧!A2929,FIND("回",マスタデータレース一覧!A2929)+1,2)</f>
        <v>小倉</v>
      </c>
      <c r="G2929" t="e">
        <f>MID(マスタデータレース一覧!F2929,2,FIND("・",マスタデータレース一覧!F2929)-2)</f>
        <v>#VALUE!</v>
      </c>
      <c r="H2929" s="9" t="str">
        <f>マスタデータレース一覧!E2929</f>
        <v>3,390</v>
      </c>
      <c r="I2929" t="e">
        <f>MID(マスタデータレース一覧!F2929,FIND("・",マスタデータレース一覧!F2929,1)+1,FIND("）",マスタデータレース一覧!F2929,1)-FIND("・",マスタデータレース一覧!F2929,1)-1)</f>
        <v>#VALUE!</v>
      </c>
      <c r="J2929" t="str">
        <f>マスタデータレース一覧!D2929</f>
        <v>13時50分</v>
      </c>
      <c r="K2929" t="str">
        <f>MID(マスタデータレース一覧!C2929,3,2)</f>
        <v/>
      </c>
    </row>
    <row r="2930" spans="1:11" x14ac:dyDescent="0.15">
      <c r="A2930">
        <f>マスタデータレース一覧!V2930</f>
        <v>1105</v>
      </c>
      <c r="B2930" t="str">
        <f>マスタデータレース一覧!B2930</f>
        <v>小倉サマージャンプ</v>
      </c>
      <c r="C2930" t="str">
        <f>MID(マスタデータレース一覧!A2930,1,FIND("）",マスタデータレース一覧!A2930))</f>
        <v>2019年7月27日（土曜）</v>
      </c>
      <c r="D2930" t="str">
        <f>マスタデータレース一覧!H2930</f>
        <v>J・GⅢ</v>
      </c>
      <c r="E2930" t="str">
        <f>マスタデータレース一覧!G2930</f>
        <v>良</v>
      </c>
      <c r="F2930" t="str">
        <f>MID(マスタデータレース一覧!A2930,FIND("回",マスタデータレース一覧!A2930)+1,2)</f>
        <v>小倉</v>
      </c>
      <c r="G2930" t="e">
        <f>MID(マスタデータレース一覧!F2930,2,FIND("・",マスタデータレース一覧!F2930)-2)</f>
        <v>#VALUE!</v>
      </c>
      <c r="H2930" s="9" t="str">
        <f>マスタデータレース一覧!E2930</f>
        <v>3,390</v>
      </c>
      <c r="I2930" t="e">
        <f>MID(マスタデータレース一覧!F2930,FIND("・",マスタデータレース一覧!F2930,1)+1,FIND("）",マスタデータレース一覧!F2930,1)-FIND("・",マスタデータレース一覧!F2930,1)-1)</f>
        <v>#VALUE!</v>
      </c>
      <c r="J2930" t="str">
        <f>マスタデータレース一覧!D2930</f>
        <v>13時50分</v>
      </c>
      <c r="K2930" t="str">
        <f>MID(マスタデータレース一覧!C2930,3,2)</f>
        <v/>
      </c>
    </row>
    <row r="2931" spans="1:11" x14ac:dyDescent="0.15">
      <c r="A2931">
        <f>マスタデータレース一覧!V2931</f>
        <v>1104</v>
      </c>
      <c r="B2931" t="str">
        <f>マスタデータレース一覧!B2931</f>
        <v>小倉サマージャンプ</v>
      </c>
      <c r="C2931" t="str">
        <f>MID(マスタデータレース一覧!A2931,1,FIND("）",マスタデータレース一覧!A2931))</f>
        <v>2019年7月27日（土曜）</v>
      </c>
      <c r="D2931" t="str">
        <f>マスタデータレース一覧!H2931</f>
        <v>J・GⅢ</v>
      </c>
      <c r="E2931" t="str">
        <f>マスタデータレース一覧!G2931</f>
        <v>良</v>
      </c>
      <c r="F2931" t="str">
        <f>MID(マスタデータレース一覧!A2931,FIND("回",マスタデータレース一覧!A2931)+1,2)</f>
        <v>小倉</v>
      </c>
      <c r="G2931" t="e">
        <f>MID(マスタデータレース一覧!F2931,2,FIND("・",マスタデータレース一覧!F2931)-2)</f>
        <v>#VALUE!</v>
      </c>
      <c r="H2931" s="9" t="str">
        <f>マスタデータレース一覧!E2931</f>
        <v>3,390</v>
      </c>
      <c r="I2931" t="e">
        <f>MID(マスタデータレース一覧!F2931,FIND("・",マスタデータレース一覧!F2931,1)+1,FIND("）",マスタデータレース一覧!F2931,1)-FIND("・",マスタデータレース一覧!F2931,1)-1)</f>
        <v>#VALUE!</v>
      </c>
      <c r="J2931" t="str">
        <f>マスタデータレース一覧!D2931</f>
        <v>13時50分</v>
      </c>
      <c r="K2931" t="str">
        <f>MID(マスタデータレース一覧!C2931,3,2)</f>
        <v/>
      </c>
    </row>
    <row r="2932" spans="1:11" x14ac:dyDescent="0.15">
      <c r="A2932">
        <f>マスタデータレース一覧!V2932</f>
        <v>1103</v>
      </c>
      <c r="B2932" t="str">
        <f>マスタデータレース一覧!B2932</f>
        <v>函館２歳ステークス</v>
      </c>
      <c r="C2932" t="str">
        <f>MID(マスタデータレース一覧!A2932,1,FIND("）",マスタデータレース一覧!A2932))</f>
        <v>2019年7月21日（日曜）</v>
      </c>
      <c r="D2932" t="str">
        <f>マスタデータレース一覧!H2932</f>
        <v>GⅢ</v>
      </c>
      <c r="E2932" t="str">
        <f>マスタデータレース一覧!G2932</f>
        <v>良</v>
      </c>
      <c r="F2932" t="str">
        <f>MID(マスタデータレース一覧!A2932,FIND("回",マスタデータレース一覧!A2932)+1,2)</f>
        <v>函館</v>
      </c>
      <c r="G2932" t="str">
        <f>MID(マスタデータレース一覧!F2932,2,FIND("・",マスタデータレース一覧!F2932)-2)</f>
        <v>芝</v>
      </c>
      <c r="H2932" s="9" t="str">
        <f>マスタデータレース一覧!E2932</f>
        <v>1,200</v>
      </c>
      <c r="I2932" t="str">
        <f>MID(マスタデータレース一覧!F2932,FIND("・",マスタデータレース一覧!F2932,1)+1,FIND("）",マスタデータレース一覧!F2932,1)-FIND("・",マスタデータレース一覧!F2932,1)-1)</f>
        <v>右</v>
      </c>
      <c r="J2932" t="str">
        <f>マスタデータレース一覧!D2932</f>
        <v>15時25分</v>
      </c>
      <c r="K2932" t="str">
        <f>MID(マスタデータレース一覧!C2932,3,2)</f>
        <v/>
      </c>
    </row>
    <row r="2933" spans="1:11" x14ac:dyDescent="0.15">
      <c r="A2933">
        <f>マスタデータレース一覧!V2933</f>
        <v>1102</v>
      </c>
      <c r="B2933" t="str">
        <f>マスタデータレース一覧!B2933</f>
        <v>函館２歳ステークス</v>
      </c>
      <c r="C2933" t="str">
        <f>MID(マスタデータレース一覧!A2933,1,FIND("）",マスタデータレース一覧!A2933))</f>
        <v>2019年7月21日（日曜）</v>
      </c>
      <c r="D2933" t="str">
        <f>マスタデータレース一覧!H2933</f>
        <v>GⅢ</v>
      </c>
      <c r="E2933" t="str">
        <f>マスタデータレース一覧!G2933</f>
        <v>良</v>
      </c>
      <c r="F2933" t="str">
        <f>MID(マスタデータレース一覧!A2933,FIND("回",マスタデータレース一覧!A2933)+1,2)</f>
        <v>函館</v>
      </c>
      <c r="G2933" t="str">
        <f>MID(マスタデータレース一覧!F2933,2,FIND("・",マスタデータレース一覧!F2933)-2)</f>
        <v>芝</v>
      </c>
      <c r="H2933" s="9" t="str">
        <f>マスタデータレース一覧!E2933</f>
        <v>1,200</v>
      </c>
      <c r="I2933" t="str">
        <f>MID(マスタデータレース一覧!F2933,FIND("・",マスタデータレース一覧!F2933,1)+1,FIND("）",マスタデータレース一覧!F2933,1)-FIND("・",マスタデータレース一覧!F2933,1)-1)</f>
        <v>右</v>
      </c>
      <c r="J2933" t="str">
        <f>マスタデータレース一覧!D2933</f>
        <v>15時25分</v>
      </c>
      <c r="K2933" t="str">
        <f>MID(マスタデータレース一覧!C2933,3,2)</f>
        <v/>
      </c>
    </row>
    <row r="2934" spans="1:11" x14ac:dyDescent="0.15">
      <c r="A2934">
        <f>マスタデータレース一覧!V2934</f>
        <v>1101</v>
      </c>
      <c r="B2934" t="str">
        <f>マスタデータレース一覧!B2934</f>
        <v>函館２歳ステークス</v>
      </c>
      <c r="C2934" t="str">
        <f>MID(マスタデータレース一覧!A2934,1,FIND("）",マスタデータレース一覧!A2934))</f>
        <v>2019年7月21日（日曜）</v>
      </c>
      <c r="D2934" t="str">
        <f>マスタデータレース一覧!H2934</f>
        <v>GⅢ</v>
      </c>
      <c r="E2934" t="str">
        <f>マスタデータレース一覧!G2934</f>
        <v>良</v>
      </c>
      <c r="F2934" t="str">
        <f>MID(マスタデータレース一覧!A2934,FIND("回",マスタデータレース一覧!A2934)+1,2)</f>
        <v>函館</v>
      </c>
      <c r="G2934" t="str">
        <f>MID(マスタデータレース一覧!F2934,2,FIND("・",マスタデータレース一覧!F2934)-2)</f>
        <v>芝</v>
      </c>
      <c r="H2934" s="9" t="str">
        <f>マスタデータレース一覧!E2934</f>
        <v>1,200</v>
      </c>
      <c r="I2934" t="str">
        <f>MID(マスタデータレース一覧!F2934,FIND("・",マスタデータレース一覧!F2934,1)+1,FIND("）",マスタデータレース一覧!F2934,1)-FIND("・",マスタデータレース一覧!F2934,1)-1)</f>
        <v>右</v>
      </c>
      <c r="J2934" t="str">
        <f>マスタデータレース一覧!D2934</f>
        <v>15時25分</v>
      </c>
      <c r="K2934" t="str">
        <f>MID(マスタデータレース一覧!C2934,3,2)</f>
        <v/>
      </c>
    </row>
    <row r="2935" spans="1:11" x14ac:dyDescent="0.15">
      <c r="A2935">
        <f>マスタデータレース一覧!V2935</f>
        <v>1100</v>
      </c>
      <c r="B2935" t="str">
        <f>マスタデータレース一覧!B2935</f>
        <v>函館２歳ステークス</v>
      </c>
      <c r="C2935" t="str">
        <f>MID(マスタデータレース一覧!A2935,1,FIND("）",マスタデータレース一覧!A2935))</f>
        <v>2019年7月21日（日曜）</v>
      </c>
      <c r="D2935" t="str">
        <f>マスタデータレース一覧!H2935</f>
        <v>GⅢ</v>
      </c>
      <c r="E2935" t="str">
        <f>マスタデータレース一覧!G2935</f>
        <v>良</v>
      </c>
      <c r="F2935" t="str">
        <f>MID(マスタデータレース一覧!A2935,FIND("回",マスタデータレース一覧!A2935)+1,2)</f>
        <v>函館</v>
      </c>
      <c r="G2935" t="str">
        <f>MID(マスタデータレース一覧!F2935,2,FIND("・",マスタデータレース一覧!F2935)-2)</f>
        <v>芝</v>
      </c>
      <c r="H2935" s="9" t="str">
        <f>マスタデータレース一覧!E2935</f>
        <v>1,200</v>
      </c>
      <c r="I2935" t="str">
        <f>MID(マスタデータレース一覧!F2935,FIND("・",マスタデータレース一覧!F2935,1)+1,FIND("）",マスタデータレース一覧!F2935,1)-FIND("・",マスタデータレース一覧!F2935,1)-1)</f>
        <v>右</v>
      </c>
      <c r="J2935" t="str">
        <f>マスタデータレース一覧!D2935</f>
        <v>15時25分</v>
      </c>
      <c r="K2935" t="str">
        <f>MID(マスタデータレース一覧!C2935,3,2)</f>
        <v/>
      </c>
    </row>
    <row r="2936" spans="1:11" x14ac:dyDescent="0.15">
      <c r="A2936">
        <f>マスタデータレース一覧!V2936</f>
        <v>1099</v>
      </c>
      <c r="B2936" t="str">
        <f>マスタデータレース一覧!B2936</f>
        <v>函館２歳ステークス</v>
      </c>
      <c r="C2936" t="str">
        <f>MID(マスタデータレース一覧!A2936,1,FIND("）",マスタデータレース一覧!A2936))</f>
        <v>2019年7月21日（日曜）</v>
      </c>
      <c r="D2936" t="str">
        <f>マスタデータレース一覧!H2936</f>
        <v>GⅢ</v>
      </c>
      <c r="E2936" t="str">
        <f>マスタデータレース一覧!G2936</f>
        <v>良</v>
      </c>
      <c r="F2936" t="str">
        <f>MID(マスタデータレース一覧!A2936,FIND("回",マスタデータレース一覧!A2936)+1,2)</f>
        <v>函館</v>
      </c>
      <c r="G2936" t="str">
        <f>MID(マスタデータレース一覧!F2936,2,FIND("・",マスタデータレース一覧!F2936)-2)</f>
        <v>芝</v>
      </c>
      <c r="H2936" s="9" t="str">
        <f>マスタデータレース一覧!E2936</f>
        <v>1,200</v>
      </c>
      <c r="I2936" t="str">
        <f>MID(マスタデータレース一覧!F2936,FIND("・",マスタデータレース一覧!F2936,1)+1,FIND("）",マスタデータレース一覧!F2936,1)-FIND("・",マスタデータレース一覧!F2936,1)-1)</f>
        <v>右</v>
      </c>
      <c r="J2936" t="str">
        <f>マスタデータレース一覧!D2936</f>
        <v>15時25分</v>
      </c>
      <c r="K2936" t="str">
        <f>MID(マスタデータレース一覧!C2936,3,2)</f>
        <v/>
      </c>
    </row>
    <row r="2937" spans="1:11" x14ac:dyDescent="0.15">
      <c r="A2937">
        <f>マスタデータレース一覧!V2937</f>
        <v>1098</v>
      </c>
      <c r="B2937" t="str">
        <f>マスタデータレース一覧!B2937</f>
        <v>函館２歳ステークス</v>
      </c>
      <c r="C2937" t="str">
        <f>MID(マスタデータレース一覧!A2937,1,FIND("）",マスタデータレース一覧!A2937))</f>
        <v>2019年7月21日（日曜）</v>
      </c>
      <c r="D2937" t="str">
        <f>マスタデータレース一覧!H2937</f>
        <v>GⅢ</v>
      </c>
      <c r="E2937" t="str">
        <f>マスタデータレース一覧!G2937</f>
        <v>良</v>
      </c>
      <c r="F2937" t="str">
        <f>MID(マスタデータレース一覧!A2937,FIND("回",マスタデータレース一覧!A2937)+1,2)</f>
        <v>函館</v>
      </c>
      <c r="G2937" t="str">
        <f>MID(マスタデータレース一覧!F2937,2,FIND("・",マスタデータレース一覧!F2937)-2)</f>
        <v>芝</v>
      </c>
      <c r="H2937" s="9" t="str">
        <f>マスタデータレース一覧!E2937</f>
        <v>1,200</v>
      </c>
      <c r="I2937" t="str">
        <f>MID(マスタデータレース一覧!F2937,FIND("・",マスタデータレース一覧!F2937,1)+1,FIND("）",マスタデータレース一覧!F2937,1)-FIND("・",マスタデータレース一覧!F2937,1)-1)</f>
        <v>右</v>
      </c>
      <c r="J2937" t="str">
        <f>マスタデータレース一覧!D2937</f>
        <v>15時25分</v>
      </c>
      <c r="K2937" t="str">
        <f>MID(マスタデータレース一覧!C2937,3,2)</f>
        <v/>
      </c>
    </row>
    <row r="2938" spans="1:11" x14ac:dyDescent="0.15">
      <c r="A2938">
        <f>マスタデータレース一覧!V2938</f>
        <v>1097</v>
      </c>
      <c r="B2938" t="str">
        <f>マスタデータレース一覧!B2938</f>
        <v>函館２歳ステークス</v>
      </c>
      <c r="C2938" t="str">
        <f>MID(マスタデータレース一覧!A2938,1,FIND("）",マスタデータレース一覧!A2938))</f>
        <v>2019年7月21日（日曜）</v>
      </c>
      <c r="D2938" t="str">
        <f>マスタデータレース一覧!H2938</f>
        <v>GⅢ</v>
      </c>
      <c r="E2938" t="str">
        <f>マスタデータレース一覧!G2938</f>
        <v>良</v>
      </c>
      <c r="F2938" t="str">
        <f>MID(マスタデータレース一覧!A2938,FIND("回",マスタデータレース一覧!A2938)+1,2)</f>
        <v>函館</v>
      </c>
      <c r="G2938" t="str">
        <f>MID(マスタデータレース一覧!F2938,2,FIND("・",マスタデータレース一覧!F2938)-2)</f>
        <v>芝</v>
      </c>
      <c r="H2938" s="9" t="str">
        <f>マスタデータレース一覧!E2938</f>
        <v>1,200</v>
      </c>
      <c r="I2938" t="str">
        <f>MID(マスタデータレース一覧!F2938,FIND("・",マスタデータレース一覧!F2938,1)+1,FIND("）",マスタデータレース一覧!F2938,1)-FIND("・",マスタデータレース一覧!F2938,1)-1)</f>
        <v>右</v>
      </c>
      <c r="J2938" t="str">
        <f>マスタデータレース一覧!D2938</f>
        <v>15時25分</v>
      </c>
      <c r="K2938" t="str">
        <f>MID(マスタデータレース一覧!C2938,3,2)</f>
        <v/>
      </c>
    </row>
    <row r="2939" spans="1:11" x14ac:dyDescent="0.15">
      <c r="A2939">
        <f>マスタデータレース一覧!V2939</f>
        <v>1096</v>
      </c>
      <c r="B2939" t="str">
        <f>マスタデータレース一覧!B2939</f>
        <v>函館２歳ステークス</v>
      </c>
      <c r="C2939" t="str">
        <f>MID(マスタデータレース一覧!A2939,1,FIND("）",マスタデータレース一覧!A2939))</f>
        <v>2019年7月21日（日曜）</v>
      </c>
      <c r="D2939" t="str">
        <f>マスタデータレース一覧!H2939</f>
        <v>GⅢ</v>
      </c>
      <c r="E2939" t="str">
        <f>マスタデータレース一覧!G2939</f>
        <v>良</v>
      </c>
      <c r="F2939" t="str">
        <f>MID(マスタデータレース一覧!A2939,FIND("回",マスタデータレース一覧!A2939)+1,2)</f>
        <v>函館</v>
      </c>
      <c r="G2939" t="str">
        <f>MID(マスタデータレース一覧!F2939,2,FIND("・",マスタデータレース一覧!F2939)-2)</f>
        <v>芝</v>
      </c>
      <c r="H2939" s="9" t="str">
        <f>マスタデータレース一覧!E2939</f>
        <v>1,200</v>
      </c>
      <c r="I2939" t="str">
        <f>MID(マスタデータレース一覧!F2939,FIND("・",マスタデータレース一覧!F2939,1)+1,FIND("）",マスタデータレース一覧!F2939,1)-FIND("・",マスタデータレース一覧!F2939,1)-1)</f>
        <v>右</v>
      </c>
      <c r="J2939" t="str">
        <f>マスタデータレース一覧!D2939</f>
        <v>15時25分</v>
      </c>
      <c r="K2939" t="str">
        <f>MID(マスタデータレース一覧!C2939,3,2)</f>
        <v/>
      </c>
    </row>
    <row r="2940" spans="1:11" x14ac:dyDescent="0.15">
      <c r="A2940">
        <f>マスタデータレース一覧!V2940</f>
        <v>1095</v>
      </c>
      <c r="B2940" t="str">
        <f>マスタデータレース一覧!B2940</f>
        <v>函館２歳ステークス</v>
      </c>
      <c r="C2940" t="str">
        <f>MID(マスタデータレース一覧!A2940,1,FIND("）",マスタデータレース一覧!A2940))</f>
        <v>2019年7月21日（日曜）</v>
      </c>
      <c r="D2940" t="str">
        <f>マスタデータレース一覧!H2940</f>
        <v>GⅢ</v>
      </c>
      <c r="E2940" t="str">
        <f>マスタデータレース一覧!G2940</f>
        <v>良</v>
      </c>
      <c r="F2940" t="str">
        <f>MID(マスタデータレース一覧!A2940,FIND("回",マスタデータレース一覧!A2940)+1,2)</f>
        <v>函館</v>
      </c>
      <c r="G2940" t="str">
        <f>MID(マスタデータレース一覧!F2940,2,FIND("・",マスタデータレース一覧!F2940)-2)</f>
        <v>芝</v>
      </c>
      <c r="H2940" s="9" t="str">
        <f>マスタデータレース一覧!E2940</f>
        <v>1,200</v>
      </c>
      <c r="I2940" t="str">
        <f>MID(マスタデータレース一覧!F2940,FIND("・",マスタデータレース一覧!F2940,1)+1,FIND("）",マスタデータレース一覧!F2940,1)-FIND("・",マスタデータレース一覧!F2940,1)-1)</f>
        <v>右</v>
      </c>
      <c r="J2940" t="str">
        <f>マスタデータレース一覧!D2940</f>
        <v>15時25分</v>
      </c>
      <c r="K2940" t="str">
        <f>MID(マスタデータレース一覧!C2940,3,2)</f>
        <v/>
      </c>
    </row>
    <row r="2941" spans="1:11" x14ac:dyDescent="0.15">
      <c r="A2941">
        <f>マスタデータレース一覧!V2941</f>
        <v>1094</v>
      </c>
      <c r="B2941" t="str">
        <f>マスタデータレース一覧!B2941</f>
        <v>函館２歳ステークス</v>
      </c>
      <c r="C2941" t="str">
        <f>MID(マスタデータレース一覧!A2941,1,FIND("）",マスタデータレース一覧!A2941))</f>
        <v>2019年7月21日（日曜）</v>
      </c>
      <c r="D2941" t="str">
        <f>マスタデータレース一覧!H2941</f>
        <v>GⅢ</v>
      </c>
      <c r="E2941" t="str">
        <f>マスタデータレース一覧!G2941</f>
        <v>良</v>
      </c>
      <c r="F2941" t="str">
        <f>MID(マスタデータレース一覧!A2941,FIND("回",マスタデータレース一覧!A2941)+1,2)</f>
        <v>函館</v>
      </c>
      <c r="G2941" t="str">
        <f>MID(マスタデータレース一覧!F2941,2,FIND("・",マスタデータレース一覧!F2941)-2)</f>
        <v>芝</v>
      </c>
      <c r="H2941" s="9" t="str">
        <f>マスタデータレース一覧!E2941</f>
        <v>1,200</v>
      </c>
      <c r="I2941" t="str">
        <f>MID(マスタデータレース一覧!F2941,FIND("・",マスタデータレース一覧!F2941,1)+1,FIND("）",マスタデータレース一覧!F2941,1)-FIND("・",マスタデータレース一覧!F2941,1)-1)</f>
        <v>右</v>
      </c>
      <c r="J2941" t="str">
        <f>マスタデータレース一覧!D2941</f>
        <v>15時25分</v>
      </c>
      <c r="K2941" t="str">
        <f>MID(マスタデータレース一覧!C2941,3,2)</f>
        <v/>
      </c>
    </row>
    <row r="2942" spans="1:11" x14ac:dyDescent="0.15">
      <c r="A2942">
        <f>マスタデータレース一覧!V2942</f>
        <v>1093</v>
      </c>
      <c r="B2942" t="str">
        <f>マスタデータレース一覧!B2942</f>
        <v>函館２歳ステークス</v>
      </c>
      <c r="C2942" t="str">
        <f>MID(マスタデータレース一覧!A2942,1,FIND("）",マスタデータレース一覧!A2942))</f>
        <v>2019年7月21日（日曜）</v>
      </c>
      <c r="D2942" t="str">
        <f>マスタデータレース一覧!H2942</f>
        <v>GⅢ</v>
      </c>
      <c r="E2942" t="str">
        <f>マスタデータレース一覧!G2942</f>
        <v>良</v>
      </c>
      <c r="F2942" t="str">
        <f>MID(マスタデータレース一覧!A2942,FIND("回",マスタデータレース一覧!A2942)+1,2)</f>
        <v>函館</v>
      </c>
      <c r="G2942" t="str">
        <f>MID(マスタデータレース一覧!F2942,2,FIND("・",マスタデータレース一覧!F2942)-2)</f>
        <v>芝</v>
      </c>
      <c r="H2942" s="9" t="str">
        <f>マスタデータレース一覧!E2942</f>
        <v>1,200</v>
      </c>
      <c r="I2942" t="str">
        <f>MID(マスタデータレース一覧!F2942,FIND("・",マスタデータレース一覧!F2942,1)+1,FIND("）",マスタデータレース一覧!F2942,1)-FIND("・",マスタデータレース一覧!F2942,1)-1)</f>
        <v>右</v>
      </c>
      <c r="J2942" t="str">
        <f>マスタデータレース一覧!D2942</f>
        <v>15時25分</v>
      </c>
      <c r="K2942" t="str">
        <f>MID(マスタデータレース一覧!C2942,3,2)</f>
        <v/>
      </c>
    </row>
    <row r="2943" spans="1:11" x14ac:dyDescent="0.15">
      <c r="A2943">
        <f>マスタデータレース一覧!V2943</f>
        <v>1092</v>
      </c>
      <c r="B2943" t="str">
        <f>マスタデータレース一覧!B2943</f>
        <v>函館２歳ステークス</v>
      </c>
      <c r="C2943" t="str">
        <f>MID(マスタデータレース一覧!A2943,1,FIND("）",マスタデータレース一覧!A2943))</f>
        <v>2019年7月21日（日曜）</v>
      </c>
      <c r="D2943" t="str">
        <f>マスタデータレース一覧!H2943</f>
        <v>GⅢ</v>
      </c>
      <c r="E2943" t="str">
        <f>マスタデータレース一覧!G2943</f>
        <v>良</v>
      </c>
      <c r="F2943" t="str">
        <f>MID(マスタデータレース一覧!A2943,FIND("回",マスタデータレース一覧!A2943)+1,2)</f>
        <v>函館</v>
      </c>
      <c r="G2943" t="str">
        <f>MID(マスタデータレース一覧!F2943,2,FIND("・",マスタデータレース一覧!F2943)-2)</f>
        <v>芝</v>
      </c>
      <c r="H2943" s="9" t="str">
        <f>マスタデータレース一覧!E2943</f>
        <v>1,200</v>
      </c>
      <c r="I2943" t="str">
        <f>MID(マスタデータレース一覧!F2943,FIND("・",マスタデータレース一覧!F2943,1)+1,FIND("）",マスタデータレース一覧!F2943,1)-FIND("・",マスタデータレース一覧!F2943,1)-1)</f>
        <v>右</v>
      </c>
      <c r="J2943" t="str">
        <f>マスタデータレース一覧!D2943</f>
        <v>15時25分</v>
      </c>
      <c r="K2943" t="str">
        <f>MID(マスタデータレース一覧!C2943,3,2)</f>
        <v/>
      </c>
    </row>
    <row r="2944" spans="1:11" x14ac:dyDescent="0.15">
      <c r="A2944">
        <f>マスタデータレース一覧!V2944</f>
        <v>1091</v>
      </c>
      <c r="B2944" t="str">
        <f>マスタデータレース一覧!B2944</f>
        <v>函館２歳ステークス</v>
      </c>
      <c r="C2944" t="str">
        <f>MID(マスタデータレース一覧!A2944,1,FIND("）",マスタデータレース一覧!A2944))</f>
        <v>2019年7月21日（日曜）</v>
      </c>
      <c r="D2944" t="str">
        <f>マスタデータレース一覧!H2944</f>
        <v>GⅢ</v>
      </c>
      <c r="E2944" t="str">
        <f>マスタデータレース一覧!G2944</f>
        <v>良</v>
      </c>
      <c r="F2944" t="str">
        <f>MID(マスタデータレース一覧!A2944,FIND("回",マスタデータレース一覧!A2944)+1,2)</f>
        <v>函館</v>
      </c>
      <c r="G2944" t="str">
        <f>MID(マスタデータレース一覧!F2944,2,FIND("・",マスタデータレース一覧!F2944)-2)</f>
        <v>芝</v>
      </c>
      <c r="H2944" s="9" t="str">
        <f>マスタデータレース一覧!E2944</f>
        <v>1,200</v>
      </c>
      <c r="I2944" t="str">
        <f>MID(マスタデータレース一覧!F2944,FIND("・",マスタデータレース一覧!F2944,1)+1,FIND("）",マスタデータレース一覧!F2944,1)-FIND("・",マスタデータレース一覧!F2944,1)-1)</f>
        <v>右</v>
      </c>
      <c r="J2944" t="str">
        <f>マスタデータレース一覧!D2944</f>
        <v>15時25分</v>
      </c>
      <c r="K2944" t="str">
        <f>MID(マスタデータレース一覧!C2944,3,2)</f>
        <v/>
      </c>
    </row>
    <row r="2945" spans="1:11" x14ac:dyDescent="0.15">
      <c r="A2945">
        <f>マスタデータレース一覧!V2945</f>
        <v>1090</v>
      </c>
      <c r="B2945" t="str">
        <f>マスタデータレース一覧!B2945</f>
        <v>函館２歳ステークス</v>
      </c>
      <c r="C2945" t="str">
        <f>MID(マスタデータレース一覧!A2945,1,FIND("）",マスタデータレース一覧!A2945))</f>
        <v>2019年7月21日（日曜）</v>
      </c>
      <c r="D2945" t="str">
        <f>マスタデータレース一覧!H2945</f>
        <v>GⅢ</v>
      </c>
      <c r="E2945" t="str">
        <f>マスタデータレース一覧!G2945</f>
        <v>良</v>
      </c>
      <c r="F2945" t="str">
        <f>MID(マスタデータレース一覧!A2945,FIND("回",マスタデータレース一覧!A2945)+1,2)</f>
        <v>函館</v>
      </c>
      <c r="G2945" t="str">
        <f>MID(マスタデータレース一覧!F2945,2,FIND("・",マスタデータレース一覧!F2945)-2)</f>
        <v>芝</v>
      </c>
      <c r="H2945" s="9" t="str">
        <f>マスタデータレース一覧!E2945</f>
        <v>1,200</v>
      </c>
      <c r="I2945" t="str">
        <f>MID(マスタデータレース一覧!F2945,FIND("・",マスタデータレース一覧!F2945,1)+1,FIND("）",マスタデータレース一覧!F2945,1)-FIND("・",マスタデータレース一覧!F2945,1)-1)</f>
        <v>右</v>
      </c>
      <c r="J2945" t="str">
        <f>マスタデータレース一覧!D2945</f>
        <v>15時25分</v>
      </c>
      <c r="K2945" t="str">
        <f>MID(マスタデータレース一覧!C2945,3,2)</f>
        <v/>
      </c>
    </row>
    <row r="2946" spans="1:11" x14ac:dyDescent="0.15">
      <c r="A2946">
        <f>マスタデータレース一覧!V2946</f>
        <v>1089</v>
      </c>
      <c r="B2946" t="str">
        <f>マスタデータレース一覧!B2946</f>
        <v>函館２歳ステークス</v>
      </c>
      <c r="C2946" t="str">
        <f>MID(マスタデータレース一覧!A2946,1,FIND("）",マスタデータレース一覧!A2946))</f>
        <v>2019年7月21日（日曜）</v>
      </c>
      <c r="D2946" t="str">
        <f>マスタデータレース一覧!H2946</f>
        <v>GⅢ</v>
      </c>
      <c r="E2946" t="str">
        <f>マスタデータレース一覧!G2946</f>
        <v>良</v>
      </c>
      <c r="F2946" t="str">
        <f>MID(マスタデータレース一覧!A2946,FIND("回",マスタデータレース一覧!A2946)+1,2)</f>
        <v>函館</v>
      </c>
      <c r="G2946" t="str">
        <f>MID(マスタデータレース一覧!F2946,2,FIND("・",マスタデータレース一覧!F2946)-2)</f>
        <v>芝</v>
      </c>
      <c r="H2946" s="9" t="str">
        <f>マスタデータレース一覧!E2946</f>
        <v>1,200</v>
      </c>
      <c r="I2946" t="str">
        <f>MID(マスタデータレース一覧!F2946,FIND("・",マスタデータレース一覧!F2946,1)+1,FIND("）",マスタデータレース一覧!F2946,1)-FIND("・",マスタデータレース一覧!F2946,1)-1)</f>
        <v>右</v>
      </c>
      <c r="J2946" t="str">
        <f>マスタデータレース一覧!D2946</f>
        <v>15時25分</v>
      </c>
      <c r="K2946" t="str">
        <f>MID(マスタデータレース一覧!C2946,3,2)</f>
        <v/>
      </c>
    </row>
    <row r="2947" spans="1:11" x14ac:dyDescent="0.15">
      <c r="A2947">
        <f>マスタデータレース一覧!V2947</f>
        <v>1088</v>
      </c>
      <c r="B2947" t="str">
        <f>マスタデータレース一覧!B2947</f>
        <v>函館２歳ステークス</v>
      </c>
      <c r="C2947" t="str">
        <f>MID(マスタデータレース一覧!A2947,1,FIND("）",マスタデータレース一覧!A2947))</f>
        <v>2019年7月21日（日曜）</v>
      </c>
      <c r="D2947" t="str">
        <f>マスタデータレース一覧!H2947</f>
        <v>GⅢ</v>
      </c>
      <c r="E2947" t="str">
        <f>マスタデータレース一覧!G2947</f>
        <v>良</v>
      </c>
      <c r="F2947" t="str">
        <f>MID(マスタデータレース一覧!A2947,FIND("回",マスタデータレース一覧!A2947)+1,2)</f>
        <v>函館</v>
      </c>
      <c r="G2947" t="str">
        <f>MID(マスタデータレース一覧!F2947,2,FIND("・",マスタデータレース一覧!F2947)-2)</f>
        <v>芝</v>
      </c>
      <c r="H2947" s="9" t="str">
        <f>マスタデータレース一覧!E2947</f>
        <v>1,200</v>
      </c>
      <c r="I2947" t="str">
        <f>MID(マスタデータレース一覧!F2947,FIND("・",マスタデータレース一覧!F2947,1)+1,FIND("）",マスタデータレース一覧!F2947,1)-FIND("・",マスタデータレース一覧!F2947,1)-1)</f>
        <v>右</v>
      </c>
      <c r="J2947" t="str">
        <f>マスタデータレース一覧!D2947</f>
        <v>15時25分</v>
      </c>
      <c r="K2947" t="str">
        <f>MID(マスタデータレース一覧!C2947,3,2)</f>
        <v/>
      </c>
    </row>
    <row r="2948" spans="1:11" x14ac:dyDescent="0.15">
      <c r="A2948">
        <f>マスタデータレース一覧!V2948</f>
        <v>1087</v>
      </c>
      <c r="B2948" t="str">
        <f>マスタデータレース一覧!B2948</f>
        <v>トヨタ賞中京記念</v>
      </c>
      <c r="C2948" t="str">
        <f>MID(マスタデータレース一覧!A2948,1,FIND("）",マスタデータレース一覧!A2948))</f>
        <v>2019年7月21日（日曜）</v>
      </c>
      <c r="D2948" t="str">
        <f>マスタデータレース一覧!H2948</f>
        <v>GⅢ</v>
      </c>
      <c r="E2948" t="str">
        <f>マスタデータレース一覧!G2948</f>
        <v>稍重</v>
      </c>
      <c r="F2948" t="str">
        <f>MID(マスタデータレース一覧!A2948,FIND("回",マスタデータレース一覧!A2948)+1,2)</f>
        <v>中京</v>
      </c>
      <c r="G2948" t="str">
        <f>MID(マスタデータレース一覧!F2948,2,FIND("・",マスタデータレース一覧!F2948)-2)</f>
        <v>芝</v>
      </c>
      <c r="H2948" s="9" t="str">
        <f>マスタデータレース一覧!E2948</f>
        <v>1,600</v>
      </c>
      <c r="I2948" t="str">
        <f>MID(マスタデータレース一覧!F2948,FIND("・",マスタデータレース一覧!F2948,1)+1,FIND("）",マスタデータレース一覧!F2948,1)-FIND("・",マスタデータレース一覧!F2948,1)-1)</f>
        <v>左</v>
      </c>
      <c r="J2948" t="str">
        <f>マスタデータレース一覧!D2948</f>
        <v>15時35分</v>
      </c>
      <c r="K2948" t="str">
        <f>MID(マスタデータレース一覧!C2948,3,2)</f>
        <v/>
      </c>
    </row>
    <row r="2949" spans="1:11" x14ac:dyDescent="0.15">
      <c r="A2949">
        <f>マスタデータレース一覧!V2949</f>
        <v>1086</v>
      </c>
      <c r="B2949" t="str">
        <f>マスタデータレース一覧!B2949</f>
        <v>トヨタ賞中京記念</v>
      </c>
      <c r="C2949" t="str">
        <f>MID(マスタデータレース一覧!A2949,1,FIND("）",マスタデータレース一覧!A2949))</f>
        <v>2019年7月21日（日曜）</v>
      </c>
      <c r="D2949" t="str">
        <f>マスタデータレース一覧!H2949</f>
        <v>GⅢ</v>
      </c>
      <c r="E2949" t="str">
        <f>マスタデータレース一覧!G2949</f>
        <v>稍重</v>
      </c>
      <c r="F2949" t="str">
        <f>MID(マスタデータレース一覧!A2949,FIND("回",マスタデータレース一覧!A2949)+1,2)</f>
        <v>中京</v>
      </c>
      <c r="G2949" t="str">
        <f>MID(マスタデータレース一覧!F2949,2,FIND("・",マスタデータレース一覧!F2949)-2)</f>
        <v>芝</v>
      </c>
      <c r="H2949" s="9" t="str">
        <f>マスタデータレース一覧!E2949</f>
        <v>1,600</v>
      </c>
      <c r="I2949" t="str">
        <f>MID(マスタデータレース一覧!F2949,FIND("・",マスタデータレース一覧!F2949,1)+1,FIND("）",マスタデータレース一覧!F2949,1)-FIND("・",マスタデータレース一覧!F2949,1)-1)</f>
        <v>左</v>
      </c>
      <c r="J2949" t="str">
        <f>マスタデータレース一覧!D2949</f>
        <v>15時35分</v>
      </c>
      <c r="K2949" t="str">
        <f>MID(マスタデータレース一覧!C2949,3,2)</f>
        <v/>
      </c>
    </row>
    <row r="2950" spans="1:11" x14ac:dyDescent="0.15">
      <c r="A2950">
        <f>マスタデータレース一覧!V2950</f>
        <v>1085</v>
      </c>
      <c r="B2950" t="str">
        <f>マスタデータレース一覧!B2950</f>
        <v>トヨタ賞中京記念</v>
      </c>
      <c r="C2950" t="str">
        <f>MID(マスタデータレース一覧!A2950,1,FIND("）",マスタデータレース一覧!A2950))</f>
        <v>2019年7月21日（日曜）</v>
      </c>
      <c r="D2950" t="str">
        <f>マスタデータレース一覧!H2950</f>
        <v>GⅢ</v>
      </c>
      <c r="E2950" t="str">
        <f>マスタデータレース一覧!G2950</f>
        <v>稍重</v>
      </c>
      <c r="F2950" t="str">
        <f>MID(マスタデータレース一覧!A2950,FIND("回",マスタデータレース一覧!A2950)+1,2)</f>
        <v>中京</v>
      </c>
      <c r="G2950" t="str">
        <f>MID(マスタデータレース一覧!F2950,2,FIND("・",マスタデータレース一覧!F2950)-2)</f>
        <v>芝</v>
      </c>
      <c r="H2950" s="9" t="str">
        <f>マスタデータレース一覧!E2950</f>
        <v>1,600</v>
      </c>
      <c r="I2950" t="str">
        <f>MID(マスタデータレース一覧!F2950,FIND("・",マスタデータレース一覧!F2950,1)+1,FIND("）",マスタデータレース一覧!F2950,1)-FIND("・",マスタデータレース一覧!F2950,1)-1)</f>
        <v>左</v>
      </c>
      <c r="J2950" t="str">
        <f>マスタデータレース一覧!D2950</f>
        <v>15時35分</v>
      </c>
      <c r="K2950" t="str">
        <f>MID(マスタデータレース一覧!C2950,3,2)</f>
        <v/>
      </c>
    </row>
    <row r="2951" spans="1:11" x14ac:dyDescent="0.15">
      <c r="A2951">
        <f>マスタデータレース一覧!V2951</f>
        <v>1084</v>
      </c>
      <c r="B2951" t="str">
        <f>マスタデータレース一覧!B2951</f>
        <v>トヨタ賞中京記念</v>
      </c>
      <c r="C2951" t="str">
        <f>MID(マスタデータレース一覧!A2951,1,FIND("）",マスタデータレース一覧!A2951))</f>
        <v>2019年7月21日（日曜）</v>
      </c>
      <c r="D2951" t="str">
        <f>マスタデータレース一覧!H2951</f>
        <v>GⅢ</v>
      </c>
      <c r="E2951" t="str">
        <f>マスタデータレース一覧!G2951</f>
        <v>稍重</v>
      </c>
      <c r="F2951" t="str">
        <f>MID(マスタデータレース一覧!A2951,FIND("回",マスタデータレース一覧!A2951)+1,2)</f>
        <v>中京</v>
      </c>
      <c r="G2951" t="str">
        <f>MID(マスタデータレース一覧!F2951,2,FIND("・",マスタデータレース一覧!F2951)-2)</f>
        <v>芝</v>
      </c>
      <c r="H2951" s="9" t="str">
        <f>マスタデータレース一覧!E2951</f>
        <v>1,600</v>
      </c>
      <c r="I2951" t="str">
        <f>MID(マスタデータレース一覧!F2951,FIND("・",マスタデータレース一覧!F2951,1)+1,FIND("）",マスタデータレース一覧!F2951,1)-FIND("・",マスタデータレース一覧!F2951,1)-1)</f>
        <v>左</v>
      </c>
      <c r="J2951" t="str">
        <f>マスタデータレース一覧!D2951</f>
        <v>15時35分</v>
      </c>
      <c r="K2951" t="str">
        <f>MID(マスタデータレース一覧!C2951,3,2)</f>
        <v/>
      </c>
    </row>
    <row r="2952" spans="1:11" x14ac:dyDescent="0.15">
      <c r="A2952">
        <f>マスタデータレース一覧!V2952</f>
        <v>1083</v>
      </c>
      <c r="B2952" t="str">
        <f>マスタデータレース一覧!B2952</f>
        <v>トヨタ賞中京記念</v>
      </c>
      <c r="C2952" t="str">
        <f>MID(マスタデータレース一覧!A2952,1,FIND("）",マスタデータレース一覧!A2952))</f>
        <v>2019年7月21日（日曜）</v>
      </c>
      <c r="D2952" t="str">
        <f>マスタデータレース一覧!H2952</f>
        <v>GⅢ</v>
      </c>
      <c r="E2952" t="str">
        <f>マスタデータレース一覧!G2952</f>
        <v>稍重</v>
      </c>
      <c r="F2952" t="str">
        <f>MID(マスタデータレース一覧!A2952,FIND("回",マスタデータレース一覧!A2952)+1,2)</f>
        <v>中京</v>
      </c>
      <c r="G2952" t="str">
        <f>MID(マスタデータレース一覧!F2952,2,FIND("・",マスタデータレース一覧!F2952)-2)</f>
        <v>芝</v>
      </c>
      <c r="H2952" s="9" t="str">
        <f>マスタデータレース一覧!E2952</f>
        <v>1,600</v>
      </c>
      <c r="I2952" t="str">
        <f>MID(マスタデータレース一覧!F2952,FIND("・",マスタデータレース一覧!F2952,1)+1,FIND("）",マスタデータレース一覧!F2952,1)-FIND("・",マスタデータレース一覧!F2952,1)-1)</f>
        <v>左</v>
      </c>
      <c r="J2952" t="str">
        <f>マスタデータレース一覧!D2952</f>
        <v>15時35分</v>
      </c>
      <c r="K2952" t="str">
        <f>MID(マスタデータレース一覧!C2952,3,2)</f>
        <v/>
      </c>
    </row>
    <row r="2953" spans="1:11" x14ac:dyDescent="0.15">
      <c r="A2953">
        <f>マスタデータレース一覧!V2953</f>
        <v>1082</v>
      </c>
      <c r="B2953" t="str">
        <f>マスタデータレース一覧!B2953</f>
        <v>トヨタ賞中京記念</v>
      </c>
      <c r="C2953" t="str">
        <f>MID(マスタデータレース一覧!A2953,1,FIND("）",マスタデータレース一覧!A2953))</f>
        <v>2019年7月21日（日曜）</v>
      </c>
      <c r="D2953" t="str">
        <f>マスタデータレース一覧!H2953</f>
        <v>GⅢ</v>
      </c>
      <c r="E2953" t="str">
        <f>マスタデータレース一覧!G2953</f>
        <v>稍重</v>
      </c>
      <c r="F2953" t="str">
        <f>MID(マスタデータレース一覧!A2953,FIND("回",マスタデータレース一覧!A2953)+1,2)</f>
        <v>中京</v>
      </c>
      <c r="G2953" t="str">
        <f>MID(マスタデータレース一覧!F2953,2,FIND("・",マスタデータレース一覧!F2953)-2)</f>
        <v>芝</v>
      </c>
      <c r="H2953" s="9" t="str">
        <f>マスタデータレース一覧!E2953</f>
        <v>1,600</v>
      </c>
      <c r="I2953" t="str">
        <f>MID(マスタデータレース一覧!F2953,FIND("・",マスタデータレース一覧!F2953,1)+1,FIND("）",マスタデータレース一覧!F2953,1)-FIND("・",マスタデータレース一覧!F2953,1)-1)</f>
        <v>左</v>
      </c>
      <c r="J2953" t="str">
        <f>マスタデータレース一覧!D2953</f>
        <v>15時35分</v>
      </c>
      <c r="K2953" t="str">
        <f>MID(マスタデータレース一覧!C2953,3,2)</f>
        <v/>
      </c>
    </row>
    <row r="2954" spans="1:11" x14ac:dyDescent="0.15">
      <c r="A2954">
        <f>マスタデータレース一覧!V2954</f>
        <v>1081</v>
      </c>
      <c r="B2954" t="str">
        <f>マスタデータレース一覧!B2954</f>
        <v>トヨタ賞中京記念</v>
      </c>
      <c r="C2954" t="str">
        <f>MID(マスタデータレース一覧!A2954,1,FIND("）",マスタデータレース一覧!A2954))</f>
        <v>2019年7月21日（日曜）</v>
      </c>
      <c r="D2954" t="str">
        <f>マスタデータレース一覧!H2954</f>
        <v>GⅢ</v>
      </c>
      <c r="E2954" t="str">
        <f>マスタデータレース一覧!G2954</f>
        <v>稍重</v>
      </c>
      <c r="F2954" t="str">
        <f>MID(マスタデータレース一覧!A2954,FIND("回",マスタデータレース一覧!A2954)+1,2)</f>
        <v>中京</v>
      </c>
      <c r="G2954" t="str">
        <f>MID(マスタデータレース一覧!F2954,2,FIND("・",マスタデータレース一覧!F2954)-2)</f>
        <v>芝</v>
      </c>
      <c r="H2954" s="9" t="str">
        <f>マスタデータレース一覧!E2954</f>
        <v>1,600</v>
      </c>
      <c r="I2954" t="str">
        <f>MID(マスタデータレース一覧!F2954,FIND("・",マスタデータレース一覧!F2954,1)+1,FIND("）",マスタデータレース一覧!F2954,1)-FIND("・",マスタデータレース一覧!F2954,1)-1)</f>
        <v>左</v>
      </c>
      <c r="J2954" t="str">
        <f>マスタデータレース一覧!D2954</f>
        <v>15時35分</v>
      </c>
      <c r="K2954" t="str">
        <f>MID(マスタデータレース一覧!C2954,3,2)</f>
        <v/>
      </c>
    </row>
    <row r="2955" spans="1:11" x14ac:dyDescent="0.15">
      <c r="A2955">
        <f>マスタデータレース一覧!V2955</f>
        <v>1080</v>
      </c>
      <c r="B2955" t="str">
        <f>マスタデータレース一覧!B2955</f>
        <v>トヨタ賞中京記念</v>
      </c>
      <c r="C2955" t="str">
        <f>MID(マスタデータレース一覧!A2955,1,FIND("）",マスタデータレース一覧!A2955))</f>
        <v>2019年7月21日（日曜）</v>
      </c>
      <c r="D2955" t="str">
        <f>マスタデータレース一覧!H2955</f>
        <v>GⅢ</v>
      </c>
      <c r="E2955" t="str">
        <f>マスタデータレース一覧!G2955</f>
        <v>稍重</v>
      </c>
      <c r="F2955" t="str">
        <f>MID(マスタデータレース一覧!A2955,FIND("回",マスタデータレース一覧!A2955)+1,2)</f>
        <v>中京</v>
      </c>
      <c r="G2955" t="str">
        <f>MID(マスタデータレース一覧!F2955,2,FIND("・",マスタデータレース一覧!F2955)-2)</f>
        <v>芝</v>
      </c>
      <c r="H2955" s="9" t="str">
        <f>マスタデータレース一覧!E2955</f>
        <v>1,600</v>
      </c>
      <c r="I2955" t="str">
        <f>MID(マスタデータレース一覧!F2955,FIND("・",マスタデータレース一覧!F2955,1)+1,FIND("）",マスタデータレース一覧!F2955,1)-FIND("・",マスタデータレース一覧!F2955,1)-1)</f>
        <v>左</v>
      </c>
      <c r="J2955" t="str">
        <f>マスタデータレース一覧!D2955</f>
        <v>15時35分</v>
      </c>
      <c r="K2955" t="str">
        <f>MID(マスタデータレース一覧!C2955,3,2)</f>
        <v/>
      </c>
    </row>
    <row r="2956" spans="1:11" x14ac:dyDescent="0.15">
      <c r="A2956">
        <f>マスタデータレース一覧!V2956</f>
        <v>1079</v>
      </c>
      <c r="B2956" t="str">
        <f>マスタデータレース一覧!B2956</f>
        <v>トヨタ賞中京記念</v>
      </c>
      <c r="C2956" t="str">
        <f>MID(マスタデータレース一覧!A2956,1,FIND("）",マスタデータレース一覧!A2956))</f>
        <v>2019年7月21日（日曜）</v>
      </c>
      <c r="D2956" t="str">
        <f>マスタデータレース一覧!H2956</f>
        <v>GⅢ</v>
      </c>
      <c r="E2956" t="str">
        <f>マスタデータレース一覧!G2956</f>
        <v>稍重</v>
      </c>
      <c r="F2956" t="str">
        <f>MID(マスタデータレース一覧!A2956,FIND("回",マスタデータレース一覧!A2956)+1,2)</f>
        <v>中京</v>
      </c>
      <c r="G2956" t="str">
        <f>MID(マスタデータレース一覧!F2956,2,FIND("・",マスタデータレース一覧!F2956)-2)</f>
        <v>芝</v>
      </c>
      <c r="H2956" s="9" t="str">
        <f>マスタデータレース一覧!E2956</f>
        <v>1,600</v>
      </c>
      <c r="I2956" t="str">
        <f>MID(マスタデータレース一覧!F2956,FIND("・",マスタデータレース一覧!F2956,1)+1,FIND("）",マスタデータレース一覧!F2956,1)-FIND("・",マスタデータレース一覧!F2956,1)-1)</f>
        <v>左</v>
      </c>
      <c r="J2956" t="str">
        <f>マスタデータレース一覧!D2956</f>
        <v>15時35分</v>
      </c>
      <c r="K2956" t="str">
        <f>MID(マスタデータレース一覧!C2956,3,2)</f>
        <v/>
      </c>
    </row>
    <row r="2957" spans="1:11" x14ac:dyDescent="0.15">
      <c r="A2957">
        <f>マスタデータレース一覧!V2957</f>
        <v>1078</v>
      </c>
      <c r="B2957" t="str">
        <f>マスタデータレース一覧!B2957</f>
        <v>トヨタ賞中京記念</v>
      </c>
      <c r="C2957" t="str">
        <f>MID(マスタデータレース一覧!A2957,1,FIND("）",マスタデータレース一覧!A2957))</f>
        <v>2019年7月21日（日曜）</v>
      </c>
      <c r="D2957" t="str">
        <f>マスタデータレース一覧!H2957</f>
        <v>GⅢ</v>
      </c>
      <c r="E2957" t="str">
        <f>マスタデータレース一覧!G2957</f>
        <v>稍重</v>
      </c>
      <c r="F2957" t="str">
        <f>MID(マスタデータレース一覧!A2957,FIND("回",マスタデータレース一覧!A2957)+1,2)</f>
        <v>中京</v>
      </c>
      <c r="G2957" t="str">
        <f>MID(マスタデータレース一覧!F2957,2,FIND("・",マスタデータレース一覧!F2957)-2)</f>
        <v>芝</v>
      </c>
      <c r="H2957" s="9" t="str">
        <f>マスタデータレース一覧!E2957</f>
        <v>1,600</v>
      </c>
      <c r="I2957" t="str">
        <f>MID(マスタデータレース一覧!F2957,FIND("・",マスタデータレース一覧!F2957,1)+1,FIND("）",マスタデータレース一覧!F2957,1)-FIND("・",マスタデータレース一覧!F2957,1)-1)</f>
        <v>左</v>
      </c>
      <c r="J2957" t="str">
        <f>マスタデータレース一覧!D2957</f>
        <v>15時35分</v>
      </c>
      <c r="K2957" t="str">
        <f>MID(マスタデータレース一覧!C2957,3,2)</f>
        <v/>
      </c>
    </row>
    <row r="2958" spans="1:11" x14ac:dyDescent="0.15">
      <c r="A2958">
        <f>マスタデータレース一覧!V2958</f>
        <v>1077</v>
      </c>
      <c r="B2958" t="str">
        <f>マスタデータレース一覧!B2958</f>
        <v>トヨタ賞中京記念</v>
      </c>
      <c r="C2958" t="str">
        <f>MID(マスタデータレース一覧!A2958,1,FIND("）",マスタデータレース一覧!A2958))</f>
        <v>2019年7月21日（日曜）</v>
      </c>
      <c r="D2958" t="str">
        <f>マスタデータレース一覧!H2958</f>
        <v>GⅢ</v>
      </c>
      <c r="E2958" t="str">
        <f>マスタデータレース一覧!G2958</f>
        <v>稍重</v>
      </c>
      <c r="F2958" t="str">
        <f>MID(マスタデータレース一覧!A2958,FIND("回",マスタデータレース一覧!A2958)+1,2)</f>
        <v>中京</v>
      </c>
      <c r="G2958" t="str">
        <f>MID(マスタデータレース一覧!F2958,2,FIND("・",マスタデータレース一覧!F2958)-2)</f>
        <v>芝</v>
      </c>
      <c r="H2958" s="9" t="str">
        <f>マスタデータレース一覧!E2958</f>
        <v>1,600</v>
      </c>
      <c r="I2958" t="str">
        <f>MID(マスタデータレース一覧!F2958,FIND("・",マスタデータレース一覧!F2958,1)+1,FIND("）",マスタデータレース一覧!F2958,1)-FIND("・",マスタデータレース一覧!F2958,1)-1)</f>
        <v>左</v>
      </c>
      <c r="J2958" t="str">
        <f>マスタデータレース一覧!D2958</f>
        <v>15時35分</v>
      </c>
      <c r="K2958" t="str">
        <f>MID(マスタデータレース一覧!C2958,3,2)</f>
        <v/>
      </c>
    </row>
    <row r="2959" spans="1:11" x14ac:dyDescent="0.15">
      <c r="A2959">
        <f>マスタデータレース一覧!V2959</f>
        <v>1076</v>
      </c>
      <c r="B2959" t="str">
        <f>マスタデータレース一覧!B2959</f>
        <v>トヨタ賞中京記念</v>
      </c>
      <c r="C2959" t="str">
        <f>MID(マスタデータレース一覧!A2959,1,FIND("）",マスタデータレース一覧!A2959))</f>
        <v>2019年7月21日（日曜）</v>
      </c>
      <c r="D2959" t="str">
        <f>マスタデータレース一覧!H2959</f>
        <v>GⅢ</v>
      </c>
      <c r="E2959" t="str">
        <f>マスタデータレース一覧!G2959</f>
        <v>稍重</v>
      </c>
      <c r="F2959" t="str">
        <f>MID(マスタデータレース一覧!A2959,FIND("回",マスタデータレース一覧!A2959)+1,2)</f>
        <v>中京</v>
      </c>
      <c r="G2959" t="str">
        <f>MID(マスタデータレース一覧!F2959,2,FIND("・",マスタデータレース一覧!F2959)-2)</f>
        <v>芝</v>
      </c>
      <c r="H2959" s="9" t="str">
        <f>マスタデータレース一覧!E2959</f>
        <v>1,600</v>
      </c>
      <c r="I2959" t="str">
        <f>MID(マスタデータレース一覧!F2959,FIND("・",マスタデータレース一覧!F2959,1)+1,FIND("）",マスタデータレース一覧!F2959,1)-FIND("・",マスタデータレース一覧!F2959,1)-1)</f>
        <v>左</v>
      </c>
      <c r="J2959" t="str">
        <f>マスタデータレース一覧!D2959</f>
        <v>15時35分</v>
      </c>
      <c r="K2959" t="str">
        <f>MID(マスタデータレース一覧!C2959,3,2)</f>
        <v/>
      </c>
    </row>
    <row r="2960" spans="1:11" x14ac:dyDescent="0.15">
      <c r="A2960">
        <f>マスタデータレース一覧!V2960</f>
        <v>1075</v>
      </c>
      <c r="B2960" t="str">
        <f>マスタデータレース一覧!B2960</f>
        <v>トヨタ賞中京記念</v>
      </c>
      <c r="C2960" t="str">
        <f>MID(マスタデータレース一覧!A2960,1,FIND("）",マスタデータレース一覧!A2960))</f>
        <v>2019年7月21日（日曜）</v>
      </c>
      <c r="D2960" t="str">
        <f>マスタデータレース一覧!H2960</f>
        <v>GⅢ</v>
      </c>
      <c r="E2960" t="str">
        <f>マスタデータレース一覧!G2960</f>
        <v>稍重</v>
      </c>
      <c r="F2960" t="str">
        <f>MID(マスタデータレース一覧!A2960,FIND("回",マスタデータレース一覧!A2960)+1,2)</f>
        <v>中京</v>
      </c>
      <c r="G2960" t="str">
        <f>MID(マスタデータレース一覧!F2960,2,FIND("・",マスタデータレース一覧!F2960)-2)</f>
        <v>芝</v>
      </c>
      <c r="H2960" s="9" t="str">
        <f>マスタデータレース一覧!E2960</f>
        <v>1,600</v>
      </c>
      <c r="I2960" t="str">
        <f>MID(マスタデータレース一覧!F2960,FIND("・",マスタデータレース一覧!F2960,1)+1,FIND("）",マスタデータレース一覧!F2960,1)-FIND("・",マスタデータレース一覧!F2960,1)-1)</f>
        <v>左</v>
      </c>
      <c r="J2960" t="str">
        <f>マスタデータレース一覧!D2960</f>
        <v>15時35分</v>
      </c>
      <c r="K2960" t="str">
        <f>MID(マスタデータレース一覧!C2960,3,2)</f>
        <v/>
      </c>
    </row>
    <row r="2961" spans="1:11" x14ac:dyDescent="0.15">
      <c r="A2961">
        <f>マスタデータレース一覧!V2961</f>
        <v>1074</v>
      </c>
      <c r="B2961" t="str">
        <f>マスタデータレース一覧!B2961</f>
        <v>トヨタ賞中京記念</v>
      </c>
      <c r="C2961" t="str">
        <f>MID(マスタデータレース一覧!A2961,1,FIND("）",マスタデータレース一覧!A2961))</f>
        <v>2019年7月21日（日曜）</v>
      </c>
      <c r="D2961" t="str">
        <f>マスタデータレース一覧!H2961</f>
        <v>GⅢ</v>
      </c>
      <c r="E2961" t="str">
        <f>マスタデータレース一覧!G2961</f>
        <v>稍重</v>
      </c>
      <c r="F2961" t="str">
        <f>MID(マスタデータレース一覧!A2961,FIND("回",マスタデータレース一覧!A2961)+1,2)</f>
        <v>中京</v>
      </c>
      <c r="G2961" t="str">
        <f>MID(マスタデータレース一覧!F2961,2,FIND("・",マスタデータレース一覧!F2961)-2)</f>
        <v>芝</v>
      </c>
      <c r="H2961" s="9" t="str">
        <f>マスタデータレース一覧!E2961</f>
        <v>1,600</v>
      </c>
      <c r="I2961" t="str">
        <f>MID(マスタデータレース一覧!F2961,FIND("・",マスタデータレース一覧!F2961,1)+1,FIND("）",マスタデータレース一覧!F2961,1)-FIND("・",マスタデータレース一覧!F2961,1)-1)</f>
        <v>左</v>
      </c>
      <c r="J2961" t="str">
        <f>マスタデータレース一覧!D2961</f>
        <v>15時35分</v>
      </c>
      <c r="K2961" t="str">
        <f>MID(マスタデータレース一覧!C2961,3,2)</f>
        <v/>
      </c>
    </row>
    <row r="2962" spans="1:11" x14ac:dyDescent="0.15">
      <c r="A2962">
        <f>マスタデータレース一覧!V2962</f>
        <v>1073</v>
      </c>
      <c r="B2962" t="str">
        <f>マスタデータレース一覧!B2962</f>
        <v>トヨタ賞中京記念</v>
      </c>
      <c r="C2962" t="str">
        <f>MID(マスタデータレース一覧!A2962,1,FIND("）",マスタデータレース一覧!A2962))</f>
        <v>2019年7月21日（日曜）</v>
      </c>
      <c r="D2962" t="str">
        <f>マスタデータレース一覧!H2962</f>
        <v>GⅢ</v>
      </c>
      <c r="E2962" t="str">
        <f>マスタデータレース一覧!G2962</f>
        <v>稍重</v>
      </c>
      <c r="F2962" t="str">
        <f>MID(マスタデータレース一覧!A2962,FIND("回",マスタデータレース一覧!A2962)+1,2)</f>
        <v>中京</v>
      </c>
      <c r="G2962" t="str">
        <f>MID(マスタデータレース一覧!F2962,2,FIND("・",マスタデータレース一覧!F2962)-2)</f>
        <v>芝</v>
      </c>
      <c r="H2962" s="9" t="str">
        <f>マスタデータレース一覧!E2962</f>
        <v>1,600</v>
      </c>
      <c r="I2962" t="str">
        <f>MID(マスタデータレース一覧!F2962,FIND("・",マスタデータレース一覧!F2962,1)+1,FIND("）",マスタデータレース一覧!F2962,1)-FIND("・",マスタデータレース一覧!F2962,1)-1)</f>
        <v>左</v>
      </c>
      <c r="J2962" t="str">
        <f>マスタデータレース一覧!D2962</f>
        <v>15時35分</v>
      </c>
      <c r="K2962" t="str">
        <f>MID(マスタデータレース一覧!C2962,3,2)</f>
        <v/>
      </c>
    </row>
    <row r="2963" spans="1:11" x14ac:dyDescent="0.15">
      <c r="A2963">
        <f>マスタデータレース一覧!V2963</f>
        <v>1072</v>
      </c>
      <c r="B2963" t="str">
        <f>マスタデータレース一覧!B2963</f>
        <v>トヨタ賞中京記念</v>
      </c>
      <c r="C2963" t="str">
        <f>MID(マスタデータレース一覧!A2963,1,FIND("）",マスタデータレース一覧!A2963))</f>
        <v>2019年7月21日（日曜）</v>
      </c>
      <c r="D2963" t="str">
        <f>マスタデータレース一覧!H2963</f>
        <v>GⅢ</v>
      </c>
      <c r="E2963" t="str">
        <f>マスタデータレース一覧!G2963</f>
        <v>稍重</v>
      </c>
      <c r="F2963" t="str">
        <f>MID(マスタデータレース一覧!A2963,FIND("回",マスタデータレース一覧!A2963)+1,2)</f>
        <v>中京</v>
      </c>
      <c r="G2963" t="str">
        <f>MID(マスタデータレース一覧!F2963,2,FIND("・",マスタデータレース一覧!F2963)-2)</f>
        <v>芝</v>
      </c>
      <c r="H2963" s="9" t="str">
        <f>マスタデータレース一覧!E2963</f>
        <v>1,600</v>
      </c>
      <c r="I2963" t="str">
        <f>MID(マスタデータレース一覧!F2963,FIND("・",マスタデータレース一覧!F2963,1)+1,FIND("）",マスタデータレース一覧!F2963,1)-FIND("・",マスタデータレース一覧!F2963,1)-1)</f>
        <v>左</v>
      </c>
      <c r="J2963" t="str">
        <f>マスタデータレース一覧!D2963</f>
        <v>15時35分</v>
      </c>
      <c r="K2963" t="str">
        <f>MID(マスタデータレース一覧!C2963,3,2)</f>
        <v/>
      </c>
    </row>
    <row r="2964" spans="1:11" x14ac:dyDescent="0.15">
      <c r="A2964">
        <f>マスタデータレース一覧!V2964</f>
        <v>1071</v>
      </c>
      <c r="B2964" t="str">
        <f>マスタデータレース一覧!B2964</f>
        <v>農林水産省賞典函館記念</v>
      </c>
      <c r="C2964" t="str">
        <f>MID(マスタデータレース一覧!A2964,1,FIND("）",マスタデータレース一覧!A2964))</f>
        <v>2019年7月14日（日曜）</v>
      </c>
      <c r="D2964" t="str">
        <f>マスタデータレース一覧!H2964</f>
        <v>GⅢ</v>
      </c>
      <c r="E2964" t="str">
        <f>マスタデータレース一覧!G2964</f>
        <v>良</v>
      </c>
      <c r="F2964" t="str">
        <f>MID(マスタデータレース一覧!A2964,FIND("回",マスタデータレース一覧!A2964)+1,2)</f>
        <v>函館</v>
      </c>
      <c r="G2964" t="str">
        <f>MID(マスタデータレース一覧!F2964,2,FIND("・",マスタデータレース一覧!F2964)-2)</f>
        <v>芝</v>
      </c>
      <c r="H2964" s="9" t="str">
        <f>マスタデータレース一覧!E2964</f>
        <v>2,000</v>
      </c>
      <c r="I2964" t="str">
        <f>MID(マスタデータレース一覧!F2964,FIND("・",マスタデータレース一覧!F2964,1)+1,FIND("）",マスタデータレース一覧!F2964,1)-FIND("・",マスタデータレース一覧!F2964,1)-1)</f>
        <v>右</v>
      </c>
      <c r="J2964" t="str">
        <f>マスタデータレース一覧!D2964</f>
        <v>15時45分</v>
      </c>
      <c r="K2964" t="str">
        <f>MID(マスタデータレース一覧!C2964,3,2)</f>
        <v/>
      </c>
    </row>
    <row r="2965" spans="1:11" x14ac:dyDescent="0.15">
      <c r="A2965">
        <f>マスタデータレース一覧!V2965</f>
        <v>1070</v>
      </c>
      <c r="B2965" t="str">
        <f>マスタデータレース一覧!B2965</f>
        <v>農林水産省賞典函館記念</v>
      </c>
      <c r="C2965" t="str">
        <f>MID(マスタデータレース一覧!A2965,1,FIND("）",マスタデータレース一覧!A2965))</f>
        <v>2019年7月14日（日曜）</v>
      </c>
      <c r="D2965" t="str">
        <f>マスタデータレース一覧!H2965</f>
        <v>GⅢ</v>
      </c>
      <c r="E2965" t="str">
        <f>マスタデータレース一覧!G2965</f>
        <v>良</v>
      </c>
      <c r="F2965" t="str">
        <f>MID(マスタデータレース一覧!A2965,FIND("回",マスタデータレース一覧!A2965)+1,2)</f>
        <v>函館</v>
      </c>
      <c r="G2965" t="str">
        <f>MID(マスタデータレース一覧!F2965,2,FIND("・",マスタデータレース一覧!F2965)-2)</f>
        <v>芝</v>
      </c>
      <c r="H2965" s="9" t="str">
        <f>マスタデータレース一覧!E2965</f>
        <v>2,000</v>
      </c>
      <c r="I2965" t="str">
        <f>MID(マスタデータレース一覧!F2965,FIND("・",マスタデータレース一覧!F2965,1)+1,FIND("）",マスタデータレース一覧!F2965,1)-FIND("・",マスタデータレース一覧!F2965,1)-1)</f>
        <v>右</v>
      </c>
      <c r="J2965" t="str">
        <f>マスタデータレース一覧!D2965</f>
        <v>15時45分</v>
      </c>
      <c r="K2965" t="str">
        <f>MID(マスタデータレース一覧!C2965,3,2)</f>
        <v/>
      </c>
    </row>
    <row r="2966" spans="1:11" x14ac:dyDescent="0.15">
      <c r="A2966">
        <f>マスタデータレース一覧!V2966</f>
        <v>1069</v>
      </c>
      <c r="B2966" t="str">
        <f>マスタデータレース一覧!B2966</f>
        <v>農林水産省賞典函館記念</v>
      </c>
      <c r="C2966" t="str">
        <f>MID(マスタデータレース一覧!A2966,1,FIND("）",マスタデータレース一覧!A2966))</f>
        <v>2019年7月14日（日曜）</v>
      </c>
      <c r="D2966" t="str">
        <f>マスタデータレース一覧!H2966</f>
        <v>GⅢ</v>
      </c>
      <c r="E2966" t="str">
        <f>マスタデータレース一覧!G2966</f>
        <v>良</v>
      </c>
      <c r="F2966" t="str">
        <f>MID(マスタデータレース一覧!A2966,FIND("回",マスタデータレース一覧!A2966)+1,2)</f>
        <v>函館</v>
      </c>
      <c r="G2966" t="str">
        <f>MID(マスタデータレース一覧!F2966,2,FIND("・",マスタデータレース一覧!F2966)-2)</f>
        <v>芝</v>
      </c>
      <c r="H2966" s="9" t="str">
        <f>マスタデータレース一覧!E2966</f>
        <v>2,000</v>
      </c>
      <c r="I2966" t="str">
        <f>MID(マスタデータレース一覧!F2966,FIND("・",マスタデータレース一覧!F2966,1)+1,FIND("）",マスタデータレース一覧!F2966,1)-FIND("・",マスタデータレース一覧!F2966,1)-1)</f>
        <v>右</v>
      </c>
      <c r="J2966" t="str">
        <f>マスタデータレース一覧!D2966</f>
        <v>15時45分</v>
      </c>
      <c r="K2966" t="str">
        <f>MID(マスタデータレース一覧!C2966,3,2)</f>
        <v/>
      </c>
    </row>
    <row r="2967" spans="1:11" x14ac:dyDescent="0.15">
      <c r="A2967">
        <f>マスタデータレース一覧!V2967</f>
        <v>1068</v>
      </c>
      <c r="B2967" t="str">
        <f>マスタデータレース一覧!B2967</f>
        <v>農林水産省賞典函館記念</v>
      </c>
      <c r="C2967" t="str">
        <f>MID(マスタデータレース一覧!A2967,1,FIND("）",マスタデータレース一覧!A2967))</f>
        <v>2019年7月14日（日曜）</v>
      </c>
      <c r="D2967" t="str">
        <f>マスタデータレース一覧!H2967</f>
        <v>GⅢ</v>
      </c>
      <c r="E2967" t="str">
        <f>マスタデータレース一覧!G2967</f>
        <v>良</v>
      </c>
      <c r="F2967" t="str">
        <f>MID(マスタデータレース一覧!A2967,FIND("回",マスタデータレース一覧!A2967)+1,2)</f>
        <v>函館</v>
      </c>
      <c r="G2967" t="str">
        <f>MID(マスタデータレース一覧!F2967,2,FIND("・",マスタデータレース一覧!F2967)-2)</f>
        <v>芝</v>
      </c>
      <c r="H2967" s="9" t="str">
        <f>マスタデータレース一覧!E2967</f>
        <v>2,000</v>
      </c>
      <c r="I2967" t="str">
        <f>MID(マスタデータレース一覧!F2967,FIND("・",マスタデータレース一覧!F2967,1)+1,FIND("）",マスタデータレース一覧!F2967,1)-FIND("・",マスタデータレース一覧!F2967,1)-1)</f>
        <v>右</v>
      </c>
      <c r="J2967" t="str">
        <f>マスタデータレース一覧!D2967</f>
        <v>15時45分</v>
      </c>
      <c r="K2967" t="str">
        <f>MID(マスタデータレース一覧!C2967,3,2)</f>
        <v/>
      </c>
    </row>
    <row r="2968" spans="1:11" x14ac:dyDescent="0.15">
      <c r="A2968">
        <f>マスタデータレース一覧!V2968</f>
        <v>1067</v>
      </c>
      <c r="B2968" t="str">
        <f>マスタデータレース一覧!B2968</f>
        <v>農林水産省賞典函館記念</v>
      </c>
      <c r="C2968" t="str">
        <f>MID(マスタデータレース一覧!A2968,1,FIND("）",マスタデータレース一覧!A2968))</f>
        <v>2019年7月14日（日曜）</v>
      </c>
      <c r="D2968" t="str">
        <f>マスタデータレース一覧!H2968</f>
        <v>GⅢ</v>
      </c>
      <c r="E2968" t="str">
        <f>マスタデータレース一覧!G2968</f>
        <v>良</v>
      </c>
      <c r="F2968" t="str">
        <f>MID(マスタデータレース一覧!A2968,FIND("回",マスタデータレース一覧!A2968)+1,2)</f>
        <v>函館</v>
      </c>
      <c r="G2968" t="str">
        <f>MID(マスタデータレース一覧!F2968,2,FIND("・",マスタデータレース一覧!F2968)-2)</f>
        <v>芝</v>
      </c>
      <c r="H2968" s="9" t="str">
        <f>マスタデータレース一覧!E2968</f>
        <v>2,000</v>
      </c>
      <c r="I2968" t="str">
        <f>MID(マスタデータレース一覧!F2968,FIND("・",マスタデータレース一覧!F2968,1)+1,FIND("）",マスタデータレース一覧!F2968,1)-FIND("・",マスタデータレース一覧!F2968,1)-1)</f>
        <v>右</v>
      </c>
      <c r="J2968" t="str">
        <f>マスタデータレース一覧!D2968</f>
        <v>15時45分</v>
      </c>
      <c r="K2968" t="str">
        <f>MID(マスタデータレース一覧!C2968,3,2)</f>
        <v/>
      </c>
    </row>
    <row r="2969" spans="1:11" x14ac:dyDescent="0.15">
      <c r="A2969">
        <f>マスタデータレース一覧!V2969</f>
        <v>1066</v>
      </c>
      <c r="B2969" t="str">
        <f>マスタデータレース一覧!B2969</f>
        <v>農林水産省賞典函館記念</v>
      </c>
      <c r="C2969" t="str">
        <f>MID(マスタデータレース一覧!A2969,1,FIND("）",マスタデータレース一覧!A2969))</f>
        <v>2019年7月14日（日曜）</v>
      </c>
      <c r="D2969" t="str">
        <f>マスタデータレース一覧!H2969</f>
        <v>GⅢ</v>
      </c>
      <c r="E2969" t="str">
        <f>マスタデータレース一覧!G2969</f>
        <v>良</v>
      </c>
      <c r="F2969" t="str">
        <f>MID(マスタデータレース一覧!A2969,FIND("回",マスタデータレース一覧!A2969)+1,2)</f>
        <v>函館</v>
      </c>
      <c r="G2969" t="str">
        <f>MID(マスタデータレース一覧!F2969,2,FIND("・",マスタデータレース一覧!F2969)-2)</f>
        <v>芝</v>
      </c>
      <c r="H2969" s="9" t="str">
        <f>マスタデータレース一覧!E2969</f>
        <v>2,000</v>
      </c>
      <c r="I2969" t="str">
        <f>MID(マスタデータレース一覧!F2969,FIND("・",マスタデータレース一覧!F2969,1)+1,FIND("）",マスタデータレース一覧!F2969,1)-FIND("・",マスタデータレース一覧!F2969,1)-1)</f>
        <v>右</v>
      </c>
      <c r="J2969" t="str">
        <f>マスタデータレース一覧!D2969</f>
        <v>15時45分</v>
      </c>
      <c r="K2969" t="str">
        <f>MID(マスタデータレース一覧!C2969,3,2)</f>
        <v/>
      </c>
    </row>
    <row r="2970" spans="1:11" x14ac:dyDescent="0.15">
      <c r="A2970">
        <f>マスタデータレース一覧!V2970</f>
        <v>1065</v>
      </c>
      <c r="B2970" t="str">
        <f>マスタデータレース一覧!B2970</f>
        <v>農林水産省賞典函館記念</v>
      </c>
      <c r="C2970" t="str">
        <f>MID(マスタデータレース一覧!A2970,1,FIND("）",マスタデータレース一覧!A2970))</f>
        <v>2019年7月14日（日曜）</v>
      </c>
      <c r="D2970" t="str">
        <f>マスタデータレース一覧!H2970</f>
        <v>GⅢ</v>
      </c>
      <c r="E2970" t="str">
        <f>マスタデータレース一覧!G2970</f>
        <v>良</v>
      </c>
      <c r="F2970" t="str">
        <f>MID(マスタデータレース一覧!A2970,FIND("回",マスタデータレース一覧!A2970)+1,2)</f>
        <v>函館</v>
      </c>
      <c r="G2970" t="str">
        <f>MID(マスタデータレース一覧!F2970,2,FIND("・",マスタデータレース一覧!F2970)-2)</f>
        <v>芝</v>
      </c>
      <c r="H2970" s="9" t="str">
        <f>マスタデータレース一覧!E2970</f>
        <v>2,000</v>
      </c>
      <c r="I2970" t="str">
        <f>MID(マスタデータレース一覧!F2970,FIND("・",マスタデータレース一覧!F2970,1)+1,FIND("）",マスタデータレース一覧!F2970,1)-FIND("・",マスタデータレース一覧!F2970,1)-1)</f>
        <v>右</v>
      </c>
      <c r="J2970" t="str">
        <f>マスタデータレース一覧!D2970</f>
        <v>15時45分</v>
      </c>
      <c r="K2970" t="str">
        <f>MID(マスタデータレース一覧!C2970,3,2)</f>
        <v/>
      </c>
    </row>
    <row r="2971" spans="1:11" x14ac:dyDescent="0.15">
      <c r="A2971">
        <f>マスタデータレース一覧!V2971</f>
        <v>1064</v>
      </c>
      <c r="B2971" t="str">
        <f>マスタデータレース一覧!B2971</f>
        <v>農林水産省賞典函館記念</v>
      </c>
      <c r="C2971" t="str">
        <f>MID(マスタデータレース一覧!A2971,1,FIND("）",マスタデータレース一覧!A2971))</f>
        <v>2019年7月14日（日曜）</v>
      </c>
      <c r="D2971" t="str">
        <f>マスタデータレース一覧!H2971</f>
        <v>GⅢ</v>
      </c>
      <c r="E2971" t="str">
        <f>マスタデータレース一覧!G2971</f>
        <v>良</v>
      </c>
      <c r="F2971" t="str">
        <f>MID(マスタデータレース一覧!A2971,FIND("回",マスタデータレース一覧!A2971)+1,2)</f>
        <v>函館</v>
      </c>
      <c r="G2971" t="str">
        <f>MID(マスタデータレース一覧!F2971,2,FIND("・",マスタデータレース一覧!F2971)-2)</f>
        <v>芝</v>
      </c>
      <c r="H2971" s="9" t="str">
        <f>マスタデータレース一覧!E2971</f>
        <v>2,000</v>
      </c>
      <c r="I2971" t="str">
        <f>MID(マスタデータレース一覧!F2971,FIND("・",マスタデータレース一覧!F2971,1)+1,FIND("）",マスタデータレース一覧!F2971,1)-FIND("・",マスタデータレース一覧!F2971,1)-1)</f>
        <v>右</v>
      </c>
      <c r="J2971" t="str">
        <f>マスタデータレース一覧!D2971</f>
        <v>15時45分</v>
      </c>
      <c r="K2971" t="str">
        <f>MID(マスタデータレース一覧!C2971,3,2)</f>
        <v/>
      </c>
    </row>
    <row r="2972" spans="1:11" x14ac:dyDescent="0.15">
      <c r="A2972">
        <f>マスタデータレース一覧!V2972</f>
        <v>1063</v>
      </c>
      <c r="B2972" t="str">
        <f>マスタデータレース一覧!B2972</f>
        <v>農林水産省賞典函館記念</v>
      </c>
      <c r="C2972" t="str">
        <f>MID(マスタデータレース一覧!A2972,1,FIND("）",マスタデータレース一覧!A2972))</f>
        <v>2019年7月14日（日曜）</v>
      </c>
      <c r="D2972" t="str">
        <f>マスタデータレース一覧!H2972</f>
        <v>GⅢ</v>
      </c>
      <c r="E2972" t="str">
        <f>マスタデータレース一覧!G2972</f>
        <v>良</v>
      </c>
      <c r="F2972" t="str">
        <f>MID(マスタデータレース一覧!A2972,FIND("回",マスタデータレース一覧!A2972)+1,2)</f>
        <v>函館</v>
      </c>
      <c r="G2972" t="str">
        <f>MID(マスタデータレース一覧!F2972,2,FIND("・",マスタデータレース一覧!F2972)-2)</f>
        <v>芝</v>
      </c>
      <c r="H2972" s="9" t="str">
        <f>マスタデータレース一覧!E2972</f>
        <v>2,000</v>
      </c>
      <c r="I2972" t="str">
        <f>MID(マスタデータレース一覧!F2972,FIND("・",マスタデータレース一覧!F2972,1)+1,FIND("）",マスタデータレース一覧!F2972,1)-FIND("・",マスタデータレース一覧!F2972,1)-1)</f>
        <v>右</v>
      </c>
      <c r="J2972" t="str">
        <f>マスタデータレース一覧!D2972</f>
        <v>15時45分</v>
      </c>
      <c r="K2972" t="str">
        <f>MID(マスタデータレース一覧!C2972,3,2)</f>
        <v/>
      </c>
    </row>
    <row r="2973" spans="1:11" x14ac:dyDescent="0.15">
      <c r="A2973">
        <f>マスタデータレース一覧!V2973</f>
        <v>1062</v>
      </c>
      <c r="B2973" t="str">
        <f>マスタデータレース一覧!B2973</f>
        <v>農林水産省賞典函館記念</v>
      </c>
      <c r="C2973" t="str">
        <f>MID(マスタデータレース一覧!A2973,1,FIND("）",マスタデータレース一覧!A2973))</f>
        <v>2019年7月14日（日曜）</v>
      </c>
      <c r="D2973" t="str">
        <f>マスタデータレース一覧!H2973</f>
        <v>GⅢ</v>
      </c>
      <c r="E2973" t="str">
        <f>マスタデータレース一覧!G2973</f>
        <v>良</v>
      </c>
      <c r="F2973" t="str">
        <f>MID(マスタデータレース一覧!A2973,FIND("回",マスタデータレース一覧!A2973)+1,2)</f>
        <v>函館</v>
      </c>
      <c r="G2973" t="str">
        <f>MID(マスタデータレース一覧!F2973,2,FIND("・",マスタデータレース一覧!F2973)-2)</f>
        <v>芝</v>
      </c>
      <c r="H2973" s="9" t="str">
        <f>マスタデータレース一覧!E2973</f>
        <v>2,000</v>
      </c>
      <c r="I2973" t="str">
        <f>MID(マスタデータレース一覧!F2973,FIND("・",マスタデータレース一覧!F2973,1)+1,FIND("）",マスタデータレース一覧!F2973,1)-FIND("・",マスタデータレース一覧!F2973,1)-1)</f>
        <v>右</v>
      </c>
      <c r="J2973" t="str">
        <f>マスタデータレース一覧!D2973</f>
        <v>15時45分</v>
      </c>
      <c r="K2973" t="str">
        <f>MID(マスタデータレース一覧!C2973,3,2)</f>
        <v/>
      </c>
    </row>
    <row r="2974" spans="1:11" x14ac:dyDescent="0.15">
      <c r="A2974">
        <f>マスタデータレース一覧!V2974</f>
        <v>1061</v>
      </c>
      <c r="B2974" t="str">
        <f>マスタデータレース一覧!B2974</f>
        <v>農林水産省賞典函館記念</v>
      </c>
      <c r="C2974" t="str">
        <f>MID(マスタデータレース一覧!A2974,1,FIND("）",マスタデータレース一覧!A2974))</f>
        <v>2019年7月14日（日曜）</v>
      </c>
      <c r="D2974" t="str">
        <f>マスタデータレース一覧!H2974</f>
        <v>GⅢ</v>
      </c>
      <c r="E2974" t="str">
        <f>マスタデータレース一覧!G2974</f>
        <v>良</v>
      </c>
      <c r="F2974" t="str">
        <f>MID(マスタデータレース一覧!A2974,FIND("回",マスタデータレース一覧!A2974)+1,2)</f>
        <v>函館</v>
      </c>
      <c r="G2974" t="str">
        <f>MID(マスタデータレース一覧!F2974,2,FIND("・",マスタデータレース一覧!F2974)-2)</f>
        <v>芝</v>
      </c>
      <c r="H2974" s="9" t="str">
        <f>マスタデータレース一覧!E2974</f>
        <v>2,000</v>
      </c>
      <c r="I2974" t="str">
        <f>MID(マスタデータレース一覧!F2974,FIND("・",マスタデータレース一覧!F2974,1)+1,FIND("）",マスタデータレース一覧!F2974,1)-FIND("・",マスタデータレース一覧!F2974,1)-1)</f>
        <v>右</v>
      </c>
      <c r="J2974" t="str">
        <f>マスタデータレース一覧!D2974</f>
        <v>15時45分</v>
      </c>
      <c r="K2974" t="str">
        <f>MID(マスタデータレース一覧!C2974,3,2)</f>
        <v/>
      </c>
    </row>
    <row r="2975" spans="1:11" x14ac:dyDescent="0.15">
      <c r="A2975">
        <f>マスタデータレース一覧!V2975</f>
        <v>1060</v>
      </c>
      <c r="B2975" t="str">
        <f>マスタデータレース一覧!B2975</f>
        <v>農林水産省賞典函館記念</v>
      </c>
      <c r="C2975" t="str">
        <f>MID(マスタデータレース一覧!A2975,1,FIND("）",マスタデータレース一覧!A2975))</f>
        <v>2019年7月14日（日曜）</v>
      </c>
      <c r="D2975" t="str">
        <f>マスタデータレース一覧!H2975</f>
        <v>GⅢ</v>
      </c>
      <c r="E2975" t="str">
        <f>マスタデータレース一覧!G2975</f>
        <v>良</v>
      </c>
      <c r="F2975" t="str">
        <f>MID(マスタデータレース一覧!A2975,FIND("回",マスタデータレース一覧!A2975)+1,2)</f>
        <v>函館</v>
      </c>
      <c r="G2975" t="str">
        <f>MID(マスタデータレース一覧!F2975,2,FIND("・",マスタデータレース一覧!F2975)-2)</f>
        <v>芝</v>
      </c>
      <c r="H2975" s="9" t="str">
        <f>マスタデータレース一覧!E2975</f>
        <v>2,000</v>
      </c>
      <c r="I2975" t="str">
        <f>MID(マスタデータレース一覧!F2975,FIND("・",マスタデータレース一覧!F2975,1)+1,FIND("）",マスタデータレース一覧!F2975,1)-FIND("・",マスタデータレース一覧!F2975,1)-1)</f>
        <v>右</v>
      </c>
      <c r="J2975" t="str">
        <f>マスタデータレース一覧!D2975</f>
        <v>15時45分</v>
      </c>
      <c r="K2975" t="str">
        <f>MID(マスタデータレース一覧!C2975,3,2)</f>
        <v/>
      </c>
    </row>
    <row r="2976" spans="1:11" x14ac:dyDescent="0.15">
      <c r="A2976">
        <f>マスタデータレース一覧!V2976</f>
        <v>1059</v>
      </c>
      <c r="B2976" t="str">
        <f>マスタデータレース一覧!B2976</f>
        <v>農林水産省賞典函館記念</v>
      </c>
      <c r="C2976" t="str">
        <f>MID(マスタデータレース一覧!A2976,1,FIND("）",マスタデータレース一覧!A2976))</f>
        <v>2019年7月14日（日曜）</v>
      </c>
      <c r="D2976" t="str">
        <f>マスタデータレース一覧!H2976</f>
        <v>GⅢ</v>
      </c>
      <c r="E2976" t="str">
        <f>マスタデータレース一覧!G2976</f>
        <v>良</v>
      </c>
      <c r="F2976" t="str">
        <f>MID(マスタデータレース一覧!A2976,FIND("回",マスタデータレース一覧!A2976)+1,2)</f>
        <v>函館</v>
      </c>
      <c r="G2976" t="str">
        <f>MID(マスタデータレース一覧!F2976,2,FIND("・",マスタデータレース一覧!F2976)-2)</f>
        <v>芝</v>
      </c>
      <c r="H2976" s="9" t="str">
        <f>マスタデータレース一覧!E2976</f>
        <v>2,000</v>
      </c>
      <c r="I2976" t="str">
        <f>MID(マスタデータレース一覧!F2976,FIND("・",マスタデータレース一覧!F2976,1)+1,FIND("）",マスタデータレース一覧!F2976,1)-FIND("・",マスタデータレース一覧!F2976,1)-1)</f>
        <v>右</v>
      </c>
      <c r="J2976" t="str">
        <f>マスタデータレース一覧!D2976</f>
        <v>15時45分</v>
      </c>
      <c r="K2976" t="str">
        <f>MID(マスタデータレース一覧!C2976,3,2)</f>
        <v/>
      </c>
    </row>
    <row r="2977" spans="1:11" x14ac:dyDescent="0.15">
      <c r="A2977">
        <f>マスタデータレース一覧!V2977</f>
        <v>1058</v>
      </c>
      <c r="B2977" t="str">
        <f>マスタデータレース一覧!B2977</f>
        <v>農林水産省賞典函館記念</v>
      </c>
      <c r="C2977" t="str">
        <f>MID(マスタデータレース一覧!A2977,1,FIND("）",マスタデータレース一覧!A2977))</f>
        <v>2019年7月14日（日曜）</v>
      </c>
      <c r="D2977" t="str">
        <f>マスタデータレース一覧!H2977</f>
        <v>GⅢ</v>
      </c>
      <c r="E2977" t="str">
        <f>マスタデータレース一覧!G2977</f>
        <v>良</v>
      </c>
      <c r="F2977" t="str">
        <f>MID(マスタデータレース一覧!A2977,FIND("回",マスタデータレース一覧!A2977)+1,2)</f>
        <v>函館</v>
      </c>
      <c r="G2977" t="str">
        <f>MID(マスタデータレース一覧!F2977,2,FIND("・",マスタデータレース一覧!F2977)-2)</f>
        <v>芝</v>
      </c>
      <c r="H2977" s="9" t="str">
        <f>マスタデータレース一覧!E2977</f>
        <v>2,000</v>
      </c>
      <c r="I2977" t="str">
        <f>MID(マスタデータレース一覧!F2977,FIND("・",マスタデータレース一覧!F2977,1)+1,FIND("）",マスタデータレース一覧!F2977,1)-FIND("・",マスタデータレース一覧!F2977,1)-1)</f>
        <v>右</v>
      </c>
      <c r="J2977" t="str">
        <f>マスタデータレース一覧!D2977</f>
        <v>15時45分</v>
      </c>
      <c r="K2977" t="str">
        <f>MID(マスタデータレース一覧!C2977,3,2)</f>
        <v/>
      </c>
    </row>
    <row r="2978" spans="1:11" x14ac:dyDescent="0.15">
      <c r="A2978">
        <f>マスタデータレース一覧!V2978</f>
        <v>1057</v>
      </c>
      <c r="B2978" t="str">
        <f>マスタデータレース一覧!B2978</f>
        <v>農林水産省賞典函館記念</v>
      </c>
      <c r="C2978" t="str">
        <f>MID(マスタデータレース一覧!A2978,1,FIND("）",マスタデータレース一覧!A2978))</f>
        <v>2019年7月14日（日曜）</v>
      </c>
      <c r="D2978" t="str">
        <f>マスタデータレース一覧!H2978</f>
        <v>GⅢ</v>
      </c>
      <c r="E2978" t="str">
        <f>マスタデータレース一覧!G2978</f>
        <v>良</v>
      </c>
      <c r="F2978" t="str">
        <f>MID(マスタデータレース一覧!A2978,FIND("回",マスタデータレース一覧!A2978)+1,2)</f>
        <v>函館</v>
      </c>
      <c r="G2978" t="str">
        <f>MID(マスタデータレース一覧!F2978,2,FIND("・",マスタデータレース一覧!F2978)-2)</f>
        <v>芝</v>
      </c>
      <c r="H2978" s="9" t="str">
        <f>マスタデータレース一覧!E2978</f>
        <v>2,000</v>
      </c>
      <c r="I2978" t="str">
        <f>MID(マスタデータレース一覧!F2978,FIND("・",マスタデータレース一覧!F2978,1)+1,FIND("）",マスタデータレース一覧!F2978,1)-FIND("・",マスタデータレース一覧!F2978,1)-1)</f>
        <v>右</v>
      </c>
      <c r="J2978" t="str">
        <f>マスタデータレース一覧!D2978</f>
        <v>15時45分</v>
      </c>
      <c r="K2978" t="str">
        <f>MID(マスタデータレース一覧!C2978,3,2)</f>
        <v/>
      </c>
    </row>
    <row r="2979" spans="1:11" x14ac:dyDescent="0.15">
      <c r="A2979">
        <f>マスタデータレース一覧!V2979</f>
        <v>1056</v>
      </c>
      <c r="B2979" t="str">
        <f>マスタデータレース一覧!B2979</f>
        <v>農林水産省賞典函館記念</v>
      </c>
      <c r="C2979" t="str">
        <f>MID(マスタデータレース一覧!A2979,1,FIND("）",マスタデータレース一覧!A2979))</f>
        <v>2019年7月14日（日曜）</v>
      </c>
      <c r="D2979" t="str">
        <f>マスタデータレース一覧!H2979</f>
        <v>GⅢ</v>
      </c>
      <c r="E2979" t="str">
        <f>マスタデータレース一覧!G2979</f>
        <v>良</v>
      </c>
      <c r="F2979" t="str">
        <f>MID(マスタデータレース一覧!A2979,FIND("回",マスタデータレース一覧!A2979)+1,2)</f>
        <v>函館</v>
      </c>
      <c r="G2979" t="str">
        <f>MID(マスタデータレース一覧!F2979,2,FIND("・",マスタデータレース一覧!F2979)-2)</f>
        <v>芝</v>
      </c>
      <c r="H2979" s="9" t="str">
        <f>マスタデータレース一覧!E2979</f>
        <v>2,000</v>
      </c>
      <c r="I2979" t="str">
        <f>MID(マスタデータレース一覧!F2979,FIND("・",マスタデータレース一覧!F2979,1)+1,FIND("）",マスタデータレース一覧!F2979,1)-FIND("・",マスタデータレース一覧!F2979,1)-1)</f>
        <v>右</v>
      </c>
      <c r="J2979" t="str">
        <f>マスタデータレース一覧!D2979</f>
        <v>15時45分</v>
      </c>
      <c r="K2979" t="str">
        <f>MID(マスタデータレース一覧!C2979,3,2)</f>
        <v/>
      </c>
    </row>
    <row r="2980" spans="1:11" x14ac:dyDescent="0.15">
      <c r="A2980">
        <f>マスタデータレース一覧!V2980</f>
        <v>1055</v>
      </c>
      <c r="B2980" t="str">
        <f>マスタデータレース一覧!B2980</f>
        <v>プロキオンステークス</v>
      </c>
      <c r="C2980" t="str">
        <f>MID(マスタデータレース一覧!A2980,1,FIND("）",マスタデータレース一覧!A2980))</f>
        <v>2019年7月7日（日曜）</v>
      </c>
      <c r="D2980" t="str">
        <f>マスタデータレース一覧!H2980</f>
        <v>GⅢ</v>
      </c>
      <c r="E2980" t="str">
        <f>マスタデータレース一覧!G2980</f>
        <v>稍重</v>
      </c>
      <c r="F2980" t="str">
        <f>MID(マスタデータレース一覧!A2980,FIND("回",マスタデータレース一覧!A2980)+1,2)</f>
        <v>中京</v>
      </c>
      <c r="G2980" t="str">
        <f>MID(マスタデータレース一覧!F2980,2,FIND("・",マスタデータレース一覧!F2980)-2)</f>
        <v>ダート</v>
      </c>
      <c r="H2980" s="9" t="str">
        <f>マスタデータレース一覧!E2980</f>
        <v>1,400</v>
      </c>
      <c r="I2980" t="str">
        <f>MID(マスタデータレース一覧!F2980,FIND("・",マスタデータレース一覧!F2980,1)+1,FIND("）",マスタデータレース一覧!F2980,1)-FIND("・",マスタデータレース一覧!F2980,1)-1)</f>
        <v>左</v>
      </c>
      <c r="J2980" t="str">
        <f>マスタデータレース一覧!D2980</f>
        <v>15時35分</v>
      </c>
      <c r="K2980" t="str">
        <f>MID(マスタデータレース一覧!C2980,3,2)</f>
        <v/>
      </c>
    </row>
    <row r="2981" spans="1:11" x14ac:dyDescent="0.15">
      <c r="A2981">
        <f>マスタデータレース一覧!V2981</f>
        <v>1054</v>
      </c>
      <c r="B2981" t="str">
        <f>マスタデータレース一覧!B2981</f>
        <v>プロキオンステークス</v>
      </c>
      <c r="C2981" t="str">
        <f>MID(マスタデータレース一覧!A2981,1,FIND("）",マスタデータレース一覧!A2981))</f>
        <v>2019年7月7日（日曜）</v>
      </c>
      <c r="D2981" t="str">
        <f>マスタデータレース一覧!H2981</f>
        <v>GⅢ</v>
      </c>
      <c r="E2981" t="str">
        <f>マスタデータレース一覧!G2981</f>
        <v>稍重</v>
      </c>
      <c r="F2981" t="str">
        <f>MID(マスタデータレース一覧!A2981,FIND("回",マスタデータレース一覧!A2981)+1,2)</f>
        <v>中京</v>
      </c>
      <c r="G2981" t="str">
        <f>MID(マスタデータレース一覧!F2981,2,FIND("・",マスタデータレース一覧!F2981)-2)</f>
        <v>ダート</v>
      </c>
      <c r="H2981" s="9" t="str">
        <f>マスタデータレース一覧!E2981</f>
        <v>1,400</v>
      </c>
      <c r="I2981" t="str">
        <f>MID(マスタデータレース一覧!F2981,FIND("・",マスタデータレース一覧!F2981,1)+1,FIND("）",マスタデータレース一覧!F2981,1)-FIND("・",マスタデータレース一覧!F2981,1)-1)</f>
        <v>左</v>
      </c>
      <c r="J2981" t="str">
        <f>マスタデータレース一覧!D2981</f>
        <v>15時35分</v>
      </c>
      <c r="K2981" t="str">
        <f>MID(マスタデータレース一覧!C2981,3,2)</f>
        <v/>
      </c>
    </row>
    <row r="2982" spans="1:11" x14ac:dyDescent="0.15">
      <c r="A2982">
        <f>マスタデータレース一覧!V2982</f>
        <v>1053</v>
      </c>
      <c r="B2982" t="str">
        <f>マスタデータレース一覧!B2982</f>
        <v>プロキオンステークス</v>
      </c>
      <c r="C2982" t="str">
        <f>MID(マスタデータレース一覧!A2982,1,FIND("）",マスタデータレース一覧!A2982))</f>
        <v>2019年7月7日（日曜）</v>
      </c>
      <c r="D2982" t="str">
        <f>マスタデータレース一覧!H2982</f>
        <v>GⅢ</v>
      </c>
      <c r="E2982" t="str">
        <f>マスタデータレース一覧!G2982</f>
        <v>稍重</v>
      </c>
      <c r="F2982" t="str">
        <f>MID(マスタデータレース一覧!A2982,FIND("回",マスタデータレース一覧!A2982)+1,2)</f>
        <v>中京</v>
      </c>
      <c r="G2982" t="str">
        <f>MID(マスタデータレース一覧!F2982,2,FIND("・",マスタデータレース一覧!F2982)-2)</f>
        <v>ダート</v>
      </c>
      <c r="H2982" s="9" t="str">
        <f>マスタデータレース一覧!E2982</f>
        <v>1,400</v>
      </c>
      <c r="I2982" t="str">
        <f>MID(マスタデータレース一覧!F2982,FIND("・",マスタデータレース一覧!F2982,1)+1,FIND("）",マスタデータレース一覧!F2982,1)-FIND("・",マスタデータレース一覧!F2982,1)-1)</f>
        <v>左</v>
      </c>
      <c r="J2982" t="str">
        <f>マスタデータレース一覧!D2982</f>
        <v>15時35分</v>
      </c>
      <c r="K2982" t="str">
        <f>MID(マスタデータレース一覧!C2982,3,2)</f>
        <v/>
      </c>
    </row>
    <row r="2983" spans="1:11" x14ac:dyDescent="0.15">
      <c r="A2983">
        <f>マスタデータレース一覧!V2983</f>
        <v>1052</v>
      </c>
      <c r="B2983" t="str">
        <f>マスタデータレース一覧!B2983</f>
        <v>プロキオンステークス</v>
      </c>
      <c r="C2983" t="str">
        <f>MID(マスタデータレース一覧!A2983,1,FIND("）",マスタデータレース一覧!A2983))</f>
        <v>2019年7月7日（日曜）</v>
      </c>
      <c r="D2983" t="str">
        <f>マスタデータレース一覧!H2983</f>
        <v>GⅢ</v>
      </c>
      <c r="E2983" t="str">
        <f>マスタデータレース一覧!G2983</f>
        <v>稍重</v>
      </c>
      <c r="F2983" t="str">
        <f>MID(マスタデータレース一覧!A2983,FIND("回",マスタデータレース一覧!A2983)+1,2)</f>
        <v>中京</v>
      </c>
      <c r="G2983" t="str">
        <f>MID(マスタデータレース一覧!F2983,2,FIND("・",マスタデータレース一覧!F2983)-2)</f>
        <v>ダート</v>
      </c>
      <c r="H2983" s="9" t="str">
        <f>マスタデータレース一覧!E2983</f>
        <v>1,400</v>
      </c>
      <c r="I2983" t="str">
        <f>MID(マスタデータレース一覧!F2983,FIND("・",マスタデータレース一覧!F2983,1)+1,FIND("）",マスタデータレース一覧!F2983,1)-FIND("・",マスタデータレース一覧!F2983,1)-1)</f>
        <v>左</v>
      </c>
      <c r="J2983" t="str">
        <f>マスタデータレース一覧!D2983</f>
        <v>15時35分</v>
      </c>
      <c r="K2983" t="str">
        <f>MID(マスタデータレース一覧!C2983,3,2)</f>
        <v/>
      </c>
    </row>
    <row r="2984" spans="1:11" x14ac:dyDescent="0.15">
      <c r="A2984">
        <f>マスタデータレース一覧!V2984</f>
        <v>1051</v>
      </c>
      <c r="B2984" t="str">
        <f>マスタデータレース一覧!B2984</f>
        <v>プロキオンステークス</v>
      </c>
      <c r="C2984" t="str">
        <f>MID(マスタデータレース一覧!A2984,1,FIND("）",マスタデータレース一覧!A2984))</f>
        <v>2019年7月7日（日曜）</v>
      </c>
      <c r="D2984" t="str">
        <f>マスタデータレース一覧!H2984</f>
        <v>GⅢ</v>
      </c>
      <c r="E2984" t="str">
        <f>マスタデータレース一覧!G2984</f>
        <v>稍重</v>
      </c>
      <c r="F2984" t="str">
        <f>MID(マスタデータレース一覧!A2984,FIND("回",マスタデータレース一覧!A2984)+1,2)</f>
        <v>中京</v>
      </c>
      <c r="G2984" t="str">
        <f>MID(マスタデータレース一覧!F2984,2,FIND("・",マスタデータレース一覧!F2984)-2)</f>
        <v>ダート</v>
      </c>
      <c r="H2984" s="9" t="str">
        <f>マスタデータレース一覧!E2984</f>
        <v>1,400</v>
      </c>
      <c r="I2984" t="str">
        <f>MID(マスタデータレース一覧!F2984,FIND("・",マスタデータレース一覧!F2984,1)+1,FIND("）",マスタデータレース一覧!F2984,1)-FIND("・",マスタデータレース一覧!F2984,1)-1)</f>
        <v>左</v>
      </c>
      <c r="J2984" t="str">
        <f>マスタデータレース一覧!D2984</f>
        <v>15時35分</v>
      </c>
      <c r="K2984" t="str">
        <f>MID(マスタデータレース一覧!C2984,3,2)</f>
        <v/>
      </c>
    </row>
    <row r="2985" spans="1:11" x14ac:dyDescent="0.15">
      <c r="A2985">
        <f>マスタデータレース一覧!V2985</f>
        <v>1050</v>
      </c>
      <c r="B2985" t="str">
        <f>マスタデータレース一覧!B2985</f>
        <v>プロキオンステークス</v>
      </c>
      <c r="C2985" t="str">
        <f>MID(マスタデータレース一覧!A2985,1,FIND("）",マスタデータレース一覧!A2985))</f>
        <v>2019年7月7日（日曜）</v>
      </c>
      <c r="D2985" t="str">
        <f>マスタデータレース一覧!H2985</f>
        <v>GⅢ</v>
      </c>
      <c r="E2985" t="str">
        <f>マスタデータレース一覧!G2985</f>
        <v>稍重</v>
      </c>
      <c r="F2985" t="str">
        <f>MID(マスタデータレース一覧!A2985,FIND("回",マスタデータレース一覧!A2985)+1,2)</f>
        <v>中京</v>
      </c>
      <c r="G2985" t="str">
        <f>MID(マスタデータレース一覧!F2985,2,FIND("・",マスタデータレース一覧!F2985)-2)</f>
        <v>ダート</v>
      </c>
      <c r="H2985" s="9" t="str">
        <f>マスタデータレース一覧!E2985</f>
        <v>1,400</v>
      </c>
      <c r="I2985" t="str">
        <f>MID(マスタデータレース一覧!F2985,FIND("・",マスタデータレース一覧!F2985,1)+1,FIND("）",マスタデータレース一覧!F2985,1)-FIND("・",マスタデータレース一覧!F2985,1)-1)</f>
        <v>左</v>
      </c>
      <c r="J2985" t="str">
        <f>マスタデータレース一覧!D2985</f>
        <v>15時35分</v>
      </c>
      <c r="K2985" t="str">
        <f>MID(マスタデータレース一覧!C2985,3,2)</f>
        <v/>
      </c>
    </row>
    <row r="2986" spans="1:11" x14ac:dyDescent="0.15">
      <c r="A2986">
        <f>マスタデータレース一覧!V2986</f>
        <v>1049</v>
      </c>
      <c r="B2986" t="str">
        <f>マスタデータレース一覧!B2986</f>
        <v>プロキオンステークス</v>
      </c>
      <c r="C2986" t="str">
        <f>MID(マスタデータレース一覧!A2986,1,FIND("）",マスタデータレース一覧!A2986))</f>
        <v>2019年7月7日（日曜）</v>
      </c>
      <c r="D2986" t="str">
        <f>マスタデータレース一覧!H2986</f>
        <v>GⅢ</v>
      </c>
      <c r="E2986" t="str">
        <f>マスタデータレース一覧!G2986</f>
        <v>稍重</v>
      </c>
      <c r="F2986" t="str">
        <f>MID(マスタデータレース一覧!A2986,FIND("回",マスタデータレース一覧!A2986)+1,2)</f>
        <v>中京</v>
      </c>
      <c r="G2986" t="str">
        <f>MID(マスタデータレース一覧!F2986,2,FIND("・",マスタデータレース一覧!F2986)-2)</f>
        <v>ダート</v>
      </c>
      <c r="H2986" s="9" t="str">
        <f>マスタデータレース一覧!E2986</f>
        <v>1,400</v>
      </c>
      <c r="I2986" t="str">
        <f>MID(マスタデータレース一覧!F2986,FIND("・",マスタデータレース一覧!F2986,1)+1,FIND("）",マスタデータレース一覧!F2986,1)-FIND("・",マスタデータレース一覧!F2986,1)-1)</f>
        <v>左</v>
      </c>
      <c r="J2986" t="str">
        <f>マスタデータレース一覧!D2986</f>
        <v>15時35分</v>
      </c>
      <c r="K2986" t="str">
        <f>MID(マスタデータレース一覧!C2986,3,2)</f>
        <v/>
      </c>
    </row>
    <row r="2987" spans="1:11" x14ac:dyDescent="0.15">
      <c r="A2987">
        <f>マスタデータレース一覧!V2987</f>
        <v>1048</v>
      </c>
      <c r="B2987" t="str">
        <f>マスタデータレース一覧!B2987</f>
        <v>プロキオンステークス</v>
      </c>
      <c r="C2987" t="str">
        <f>MID(マスタデータレース一覧!A2987,1,FIND("）",マスタデータレース一覧!A2987))</f>
        <v>2019年7月7日（日曜）</v>
      </c>
      <c r="D2987" t="str">
        <f>マスタデータレース一覧!H2987</f>
        <v>GⅢ</v>
      </c>
      <c r="E2987" t="str">
        <f>マスタデータレース一覧!G2987</f>
        <v>稍重</v>
      </c>
      <c r="F2987" t="str">
        <f>MID(マスタデータレース一覧!A2987,FIND("回",マスタデータレース一覧!A2987)+1,2)</f>
        <v>中京</v>
      </c>
      <c r="G2987" t="str">
        <f>MID(マスタデータレース一覧!F2987,2,FIND("・",マスタデータレース一覧!F2987)-2)</f>
        <v>ダート</v>
      </c>
      <c r="H2987" s="9" t="str">
        <f>マスタデータレース一覧!E2987</f>
        <v>1,400</v>
      </c>
      <c r="I2987" t="str">
        <f>MID(マスタデータレース一覧!F2987,FIND("・",マスタデータレース一覧!F2987,1)+1,FIND("）",マスタデータレース一覧!F2987,1)-FIND("・",マスタデータレース一覧!F2987,1)-1)</f>
        <v>左</v>
      </c>
      <c r="J2987" t="str">
        <f>マスタデータレース一覧!D2987</f>
        <v>15時35分</v>
      </c>
      <c r="K2987" t="str">
        <f>MID(マスタデータレース一覧!C2987,3,2)</f>
        <v/>
      </c>
    </row>
    <row r="2988" spans="1:11" x14ac:dyDescent="0.15">
      <c r="A2988">
        <f>マスタデータレース一覧!V2988</f>
        <v>1047</v>
      </c>
      <c r="B2988" t="str">
        <f>マスタデータレース一覧!B2988</f>
        <v>プロキオンステークス</v>
      </c>
      <c r="C2988" t="str">
        <f>MID(マスタデータレース一覧!A2988,1,FIND("）",マスタデータレース一覧!A2988))</f>
        <v>2019年7月7日（日曜）</v>
      </c>
      <c r="D2988" t="str">
        <f>マスタデータレース一覧!H2988</f>
        <v>GⅢ</v>
      </c>
      <c r="E2988" t="str">
        <f>マスタデータレース一覧!G2988</f>
        <v>稍重</v>
      </c>
      <c r="F2988" t="str">
        <f>MID(マスタデータレース一覧!A2988,FIND("回",マスタデータレース一覧!A2988)+1,2)</f>
        <v>中京</v>
      </c>
      <c r="G2988" t="str">
        <f>MID(マスタデータレース一覧!F2988,2,FIND("・",マスタデータレース一覧!F2988)-2)</f>
        <v>ダート</v>
      </c>
      <c r="H2988" s="9" t="str">
        <f>マスタデータレース一覧!E2988</f>
        <v>1,400</v>
      </c>
      <c r="I2988" t="str">
        <f>MID(マスタデータレース一覧!F2988,FIND("・",マスタデータレース一覧!F2988,1)+1,FIND("）",マスタデータレース一覧!F2988,1)-FIND("・",マスタデータレース一覧!F2988,1)-1)</f>
        <v>左</v>
      </c>
      <c r="J2988" t="str">
        <f>マスタデータレース一覧!D2988</f>
        <v>15時35分</v>
      </c>
      <c r="K2988" t="str">
        <f>MID(マスタデータレース一覧!C2988,3,2)</f>
        <v/>
      </c>
    </row>
    <row r="2989" spans="1:11" x14ac:dyDescent="0.15">
      <c r="A2989">
        <f>マスタデータレース一覧!V2989</f>
        <v>1046</v>
      </c>
      <c r="B2989" t="str">
        <f>マスタデータレース一覧!B2989</f>
        <v>プロキオンステークス</v>
      </c>
      <c r="C2989" t="str">
        <f>MID(マスタデータレース一覧!A2989,1,FIND("）",マスタデータレース一覧!A2989))</f>
        <v>2019年7月7日（日曜）</v>
      </c>
      <c r="D2989" t="str">
        <f>マスタデータレース一覧!H2989</f>
        <v>GⅢ</v>
      </c>
      <c r="E2989" t="str">
        <f>マスタデータレース一覧!G2989</f>
        <v>稍重</v>
      </c>
      <c r="F2989" t="str">
        <f>MID(マスタデータレース一覧!A2989,FIND("回",マスタデータレース一覧!A2989)+1,2)</f>
        <v>中京</v>
      </c>
      <c r="G2989" t="str">
        <f>MID(マスタデータレース一覧!F2989,2,FIND("・",マスタデータレース一覧!F2989)-2)</f>
        <v>ダート</v>
      </c>
      <c r="H2989" s="9" t="str">
        <f>マスタデータレース一覧!E2989</f>
        <v>1,400</v>
      </c>
      <c r="I2989" t="str">
        <f>MID(マスタデータレース一覧!F2989,FIND("・",マスタデータレース一覧!F2989,1)+1,FIND("）",マスタデータレース一覧!F2989,1)-FIND("・",マスタデータレース一覧!F2989,1)-1)</f>
        <v>左</v>
      </c>
      <c r="J2989" t="str">
        <f>マスタデータレース一覧!D2989</f>
        <v>15時35分</v>
      </c>
      <c r="K2989" t="str">
        <f>MID(マスタデータレース一覧!C2989,3,2)</f>
        <v/>
      </c>
    </row>
    <row r="2990" spans="1:11" x14ac:dyDescent="0.15">
      <c r="A2990">
        <f>マスタデータレース一覧!V2990</f>
        <v>1045</v>
      </c>
      <c r="B2990" t="str">
        <f>マスタデータレース一覧!B2990</f>
        <v>プロキオンステークス</v>
      </c>
      <c r="C2990" t="str">
        <f>MID(マスタデータレース一覧!A2990,1,FIND("）",マスタデータレース一覧!A2990))</f>
        <v>2019年7月7日（日曜）</v>
      </c>
      <c r="D2990" t="str">
        <f>マスタデータレース一覧!H2990</f>
        <v>GⅢ</v>
      </c>
      <c r="E2990" t="str">
        <f>マスタデータレース一覧!G2990</f>
        <v>稍重</v>
      </c>
      <c r="F2990" t="str">
        <f>MID(マスタデータレース一覧!A2990,FIND("回",マスタデータレース一覧!A2990)+1,2)</f>
        <v>中京</v>
      </c>
      <c r="G2990" t="str">
        <f>MID(マスタデータレース一覧!F2990,2,FIND("・",マスタデータレース一覧!F2990)-2)</f>
        <v>ダート</v>
      </c>
      <c r="H2990" s="9" t="str">
        <f>マスタデータレース一覧!E2990</f>
        <v>1,400</v>
      </c>
      <c r="I2990" t="str">
        <f>MID(マスタデータレース一覧!F2990,FIND("・",マスタデータレース一覧!F2990,1)+1,FIND("）",マスタデータレース一覧!F2990,1)-FIND("・",マスタデータレース一覧!F2990,1)-1)</f>
        <v>左</v>
      </c>
      <c r="J2990" t="str">
        <f>マスタデータレース一覧!D2990</f>
        <v>15時35分</v>
      </c>
      <c r="K2990" t="str">
        <f>MID(マスタデータレース一覧!C2990,3,2)</f>
        <v/>
      </c>
    </row>
    <row r="2991" spans="1:11" x14ac:dyDescent="0.15">
      <c r="A2991">
        <f>マスタデータレース一覧!V2991</f>
        <v>1044</v>
      </c>
      <c r="B2991" t="str">
        <f>マスタデータレース一覧!B2991</f>
        <v>プロキオンステークス</v>
      </c>
      <c r="C2991" t="str">
        <f>MID(マスタデータレース一覧!A2991,1,FIND("）",マスタデータレース一覧!A2991))</f>
        <v>2019年7月7日（日曜）</v>
      </c>
      <c r="D2991" t="str">
        <f>マスタデータレース一覧!H2991</f>
        <v>GⅢ</v>
      </c>
      <c r="E2991" t="str">
        <f>マスタデータレース一覧!G2991</f>
        <v>稍重</v>
      </c>
      <c r="F2991" t="str">
        <f>MID(マスタデータレース一覧!A2991,FIND("回",マスタデータレース一覧!A2991)+1,2)</f>
        <v>中京</v>
      </c>
      <c r="G2991" t="str">
        <f>MID(マスタデータレース一覧!F2991,2,FIND("・",マスタデータレース一覧!F2991)-2)</f>
        <v>ダート</v>
      </c>
      <c r="H2991" s="9" t="str">
        <f>マスタデータレース一覧!E2991</f>
        <v>1,400</v>
      </c>
      <c r="I2991" t="str">
        <f>MID(マスタデータレース一覧!F2991,FIND("・",マスタデータレース一覧!F2991,1)+1,FIND("）",マスタデータレース一覧!F2991,1)-FIND("・",マスタデータレース一覧!F2991,1)-1)</f>
        <v>左</v>
      </c>
      <c r="J2991" t="str">
        <f>マスタデータレース一覧!D2991</f>
        <v>15時35分</v>
      </c>
      <c r="K2991" t="str">
        <f>MID(マスタデータレース一覧!C2991,3,2)</f>
        <v/>
      </c>
    </row>
    <row r="2992" spans="1:11" x14ac:dyDescent="0.15">
      <c r="A2992">
        <f>マスタデータレース一覧!V2992</f>
        <v>1043</v>
      </c>
      <c r="B2992" t="str">
        <f>マスタデータレース一覧!B2992</f>
        <v>プロキオンステークス</v>
      </c>
      <c r="C2992" t="str">
        <f>MID(マスタデータレース一覧!A2992,1,FIND("）",マスタデータレース一覧!A2992))</f>
        <v>2019年7月7日（日曜）</v>
      </c>
      <c r="D2992" t="str">
        <f>マスタデータレース一覧!H2992</f>
        <v>GⅢ</v>
      </c>
      <c r="E2992" t="str">
        <f>マスタデータレース一覧!G2992</f>
        <v>稍重</v>
      </c>
      <c r="F2992" t="str">
        <f>MID(マスタデータレース一覧!A2992,FIND("回",マスタデータレース一覧!A2992)+1,2)</f>
        <v>中京</v>
      </c>
      <c r="G2992" t="str">
        <f>MID(マスタデータレース一覧!F2992,2,FIND("・",マスタデータレース一覧!F2992)-2)</f>
        <v>ダート</v>
      </c>
      <c r="H2992" s="9" t="str">
        <f>マスタデータレース一覧!E2992</f>
        <v>1,400</v>
      </c>
      <c r="I2992" t="str">
        <f>MID(マスタデータレース一覧!F2992,FIND("・",マスタデータレース一覧!F2992,1)+1,FIND("）",マスタデータレース一覧!F2992,1)-FIND("・",マスタデータレース一覧!F2992,1)-1)</f>
        <v>左</v>
      </c>
      <c r="J2992" t="str">
        <f>マスタデータレース一覧!D2992</f>
        <v>15時35分</v>
      </c>
      <c r="K2992" t="str">
        <f>MID(マスタデータレース一覧!C2992,3,2)</f>
        <v/>
      </c>
    </row>
    <row r="2993" spans="1:11" x14ac:dyDescent="0.15">
      <c r="A2993">
        <f>マスタデータレース一覧!V2993</f>
        <v>1042</v>
      </c>
      <c r="B2993" t="str">
        <f>マスタデータレース一覧!B2993</f>
        <v>プロキオンステークス</v>
      </c>
      <c r="C2993" t="str">
        <f>MID(マスタデータレース一覧!A2993,1,FIND("）",マスタデータレース一覧!A2993))</f>
        <v>2019年7月7日（日曜）</v>
      </c>
      <c r="D2993" t="str">
        <f>マスタデータレース一覧!H2993</f>
        <v>GⅢ</v>
      </c>
      <c r="E2993" t="str">
        <f>マスタデータレース一覧!G2993</f>
        <v>稍重</v>
      </c>
      <c r="F2993" t="str">
        <f>MID(マスタデータレース一覧!A2993,FIND("回",マスタデータレース一覧!A2993)+1,2)</f>
        <v>中京</v>
      </c>
      <c r="G2993" t="str">
        <f>MID(マスタデータレース一覧!F2993,2,FIND("・",マスタデータレース一覧!F2993)-2)</f>
        <v>ダート</v>
      </c>
      <c r="H2993" s="9" t="str">
        <f>マスタデータレース一覧!E2993</f>
        <v>1,400</v>
      </c>
      <c r="I2993" t="str">
        <f>MID(マスタデータレース一覧!F2993,FIND("・",マスタデータレース一覧!F2993,1)+1,FIND("）",マスタデータレース一覧!F2993,1)-FIND("・",マスタデータレース一覧!F2993,1)-1)</f>
        <v>左</v>
      </c>
      <c r="J2993" t="str">
        <f>マスタデータレース一覧!D2993</f>
        <v>15時35分</v>
      </c>
      <c r="K2993" t="str">
        <f>MID(マスタデータレース一覧!C2993,3,2)</f>
        <v/>
      </c>
    </row>
    <row r="2994" spans="1:11" x14ac:dyDescent="0.15">
      <c r="A2994">
        <f>マスタデータレース一覧!V2994</f>
        <v>1041</v>
      </c>
      <c r="B2994" t="str">
        <f>マスタデータレース一覧!B2994</f>
        <v>プロキオンステークス</v>
      </c>
      <c r="C2994" t="str">
        <f>MID(マスタデータレース一覧!A2994,1,FIND("）",マスタデータレース一覧!A2994))</f>
        <v>2019年7月7日（日曜）</v>
      </c>
      <c r="D2994" t="str">
        <f>マスタデータレース一覧!H2994</f>
        <v>GⅢ</v>
      </c>
      <c r="E2994" t="str">
        <f>マスタデータレース一覧!G2994</f>
        <v>稍重</v>
      </c>
      <c r="F2994" t="str">
        <f>MID(マスタデータレース一覧!A2994,FIND("回",マスタデータレース一覧!A2994)+1,2)</f>
        <v>中京</v>
      </c>
      <c r="G2994" t="str">
        <f>MID(マスタデータレース一覧!F2994,2,FIND("・",マスタデータレース一覧!F2994)-2)</f>
        <v>ダート</v>
      </c>
      <c r="H2994" s="9" t="str">
        <f>マスタデータレース一覧!E2994</f>
        <v>1,400</v>
      </c>
      <c r="I2994" t="str">
        <f>MID(マスタデータレース一覧!F2994,FIND("・",マスタデータレース一覧!F2994,1)+1,FIND("）",マスタデータレース一覧!F2994,1)-FIND("・",マスタデータレース一覧!F2994,1)-1)</f>
        <v>左</v>
      </c>
      <c r="J2994" t="str">
        <f>マスタデータレース一覧!D2994</f>
        <v>15時35分</v>
      </c>
      <c r="K2994" t="str">
        <f>MID(マスタデータレース一覧!C2994,3,2)</f>
        <v/>
      </c>
    </row>
    <row r="2995" spans="1:11" x14ac:dyDescent="0.15">
      <c r="A2995">
        <f>マスタデータレース一覧!V2995</f>
        <v>1040</v>
      </c>
      <c r="B2995" t="str">
        <f>マスタデータレース一覧!B2995</f>
        <v>七夕賞</v>
      </c>
      <c r="C2995" t="str">
        <f>MID(マスタデータレース一覧!A2995,1,FIND("）",マスタデータレース一覧!A2995))</f>
        <v>2019年7月7日（日曜）</v>
      </c>
      <c r="D2995" t="str">
        <f>マスタデータレース一覧!H2995</f>
        <v>GⅢ</v>
      </c>
      <c r="E2995" t="str">
        <f>マスタデータレース一覧!G2995</f>
        <v>稍重</v>
      </c>
      <c r="F2995" t="str">
        <f>MID(マスタデータレース一覧!A2995,FIND("回",マスタデータレース一覧!A2995)+1,2)</f>
        <v>福島</v>
      </c>
      <c r="G2995" t="str">
        <f>MID(マスタデータレース一覧!F2995,2,FIND("・",マスタデータレース一覧!F2995)-2)</f>
        <v>芝</v>
      </c>
      <c r="H2995" s="9" t="str">
        <f>マスタデータレース一覧!E2995</f>
        <v>2,000</v>
      </c>
      <c r="I2995" t="str">
        <f>MID(マスタデータレース一覧!F2995,FIND("・",マスタデータレース一覧!F2995,1)+1,FIND("）",マスタデータレース一覧!F2995,1)-FIND("・",マスタデータレース一覧!F2995,1)-1)</f>
        <v>右</v>
      </c>
      <c r="J2995" t="str">
        <f>マスタデータレース一覧!D2995</f>
        <v>15時45分</v>
      </c>
      <c r="K2995" t="str">
        <f>MID(マスタデータレース一覧!C2995,3,2)</f>
        <v/>
      </c>
    </row>
    <row r="2996" spans="1:11" x14ac:dyDescent="0.15">
      <c r="A2996">
        <f>マスタデータレース一覧!V2996</f>
        <v>1039</v>
      </c>
      <c r="B2996" t="str">
        <f>マスタデータレース一覧!B2996</f>
        <v>七夕賞</v>
      </c>
      <c r="C2996" t="str">
        <f>MID(マスタデータレース一覧!A2996,1,FIND("）",マスタデータレース一覧!A2996))</f>
        <v>2019年7月7日（日曜）</v>
      </c>
      <c r="D2996" t="str">
        <f>マスタデータレース一覧!H2996</f>
        <v>GⅢ</v>
      </c>
      <c r="E2996" t="str">
        <f>マスタデータレース一覧!G2996</f>
        <v>稍重</v>
      </c>
      <c r="F2996" t="str">
        <f>MID(マスタデータレース一覧!A2996,FIND("回",マスタデータレース一覧!A2996)+1,2)</f>
        <v>福島</v>
      </c>
      <c r="G2996" t="str">
        <f>MID(マスタデータレース一覧!F2996,2,FIND("・",マスタデータレース一覧!F2996)-2)</f>
        <v>芝</v>
      </c>
      <c r="H2996" s="9" t="str">
        <f>マスタデータレース一覧!E2996</f>
        <v>2,000</v>
      </c>
      <c r="I2996" t="str">
        <f>MID(マスタデータレース一覧!F2996,FIND("・",マスタデータレース一覧!F2996,1)+1,FIND("）",マスタデータレース一覧!F2996,1)-FIND("・",マスタデータレース一覧!F2996,1)-1)</f>
        <v>右</v>
      </c>
      <c r="J2996" t="str">
        <f>マスタデータレース一覧!D2996</f>
        <v>15時45分</v>
      </c>
      <c r="K2996" t="str">
        <f>MID(マスタデータレース一覧!C2996,3,2)</f>
        <v/>
      </c>
    </row>
    <row r="2997" spans="1:11" x14ac:dyDescent="0.15">
      <c r="A2997">
        <f>マスタデータレース一覧!V2997</f>
        <v>1038</v>
      </c>
      <c r="B2997" t="str">
        <f>マスタデータレース一覧!B2997</f>
        <v>七夕賞</v>
      </c>
      <c r="C2997" t="str">
        <f>MID(マスタデータレース一覧!A2997,1,FIND("）",マスタデータレース一覧!A2997))</f>
        <v>2019年7月7日（日曜）</v>
      </c>
      <c r="D2997" t="str">
        <f>マスタデータレース一覧!H2997</f>
        <v>GⅢ</v>
      </c>
      <c r="E2997" t="str">
        <f>マスタデータレース一覧!G2997</f>
        <v>稍重</v>
      </c>
      <c r="F2997" t="str">
        <f>MID(マスタデータレース一覧!A2997,FIND("回",マスタデータレース一覧!A2997)+1,2)</f>
        <v>福島</v>
      </c>
      <c r="G2997" t="str">
        <f>MID(マスタデータレース一覧!F2997,2,FIND("・",マスタデータレース一覧!F2997)-2)</f>
        <v>芝</v>
      </c>
      <c r="H2997" s="9" t="str">
        <f>マスタデータレース一覧!E2997</f>
        <v>2,000</v>
      </c>
      <c r="I2997" t="str">
        <f>MID(マスタデータレース一覧!F2997,FIND("・",マスタデータレース一覧!F2997,1)+1,FIND("）",マスタデータレース一覧!F2997,1)-FIND("・",マスタデータレース一覧!F2997,1)-1)</f>
        <v>右</v>
      </c>
      <c r="J2997" t="str">
        <f>マスタデータレース一覧!D2997</f>
        <v>15時45分</v>
      </c>
      <c r="K2997" t="str">
        <f>MID(マスタデータレース一覧!C2997,3,2)</f>
        <v/>
      </c>
    </row>
    <row r="2998" spans="1:11" x14ac:dyDescent="0.15">
      <c r="A2998">
        <f>マスタデータレース一覧!V2998</f>
        <v>1037</v>
      </c>
      <c r="B2998" t="str">
        <f>マスタデータレース一覧!B2998</f>
        <v>七夕賞</v>
      </c>
      <c r="C2998" t="str">
        <f>MID(マスタデータレース一覧!A2998,1,FIND("）",マスタデータレース一覧!A2998))</f>
        <v>2019年7月7日（日曜）</v>
      </c>
      <c r="D2998" t="str">
        <f>マスタデータレース一覧!H2998</f>
        <v>GⅢ</v>
      </c>
      <c r="E2998" t="str">
        <f>マスタデータレース一覧!G2998</f>
        <v>稍重</v>
      </c>
      <c r="F2998" t="str">
        <f>MID(マスタデータレース一覧!A2998,FIND("回",マスタデータレース一覧!A2998)+1,2)</f>
        <v>福島</v>
      </c>
      <c r="G2998" t="str">
        <f>MID(マスタデータレース一覧!F2998,2,FIND("・",マスタデータレース一覧!F2998)-2)</f>
        <v>芝</v>
      </c>
      <c r="H2998" s="9" t="str">
        <f>マスタデータレース一覧!E2998</f>
        <v>2,000</v>
      </c>
      <c r="I2998" t="str">
        <f>MID(マスタデータレース一覧!F2998,FIND("・",マスタデータレース一覧!F2998,1)+1,FIND("）",マスタデータレース一覧!F2998,1)-FIND("・",マスタデータレース一覧!F2998,1)-1)</f>
        <v>右</v>
      </c>
      <c r="J2998" t="str">
        <f>マスタデータレース一覧!D2998</f>
        <v>15時45分</v>
      </c>
      <c r="K2998" t="str">
        <f>MID(マスタデータレース一覧!C2998,3,2)</f>
        <v/>
      </c>
    </row>
    <row r="2999" spans="1:11" x14ac:dyDescent="0.15">
      <c r="A2999">
        <f>マスタデータレース一覧!V2999</f>
        <v>1036</v>
      </c>
      <c r="B2999" t="str">
        <f>マスタデータレース一覧!B2999</f>
        <v>七夕賞</v>
      </c>
      <c r="C2999" t="str">
        <f>MID(マスタデータレース一覧!A2999,1,FIND("）",マスタデータレース一覧!A2999))</f>
        <v>2019年7月7日（日曜）</v>
      </c>
      <c r="D2999" t="str">
        <f>マスタデータレース一覧!H2999</f>
        <v>GⅢ</v>
      </c>
      <c r="E2999" t="str">
        <f>マスタデータレース一覧!G2999</f>
        <v>稍重</v>
      </c>
      <c r="F2999" t="str">
        <f>MID(マスタデータレース一覧!A2999,FIND("回",マスタデータレース一覧!A2999)+1,2)</f>
        <v>福島</v>
      </c>
      <c r="G2999" t="str">
        <f>MID(マスタデータレース一覧!F2999,2,FIND("・",マスタデータレース一覧!F2999)-2)</f>
        <v>芝</v>
      </c>
      <c r="H2999" s="9" t="str">
        <f>マスタデータレース一覧!E2999</f>
        <v>2,000</v>
      </c>
      <c r="I2999" t="str">
        <f>MID(マスタデータレース一覧!F2999,FIND("・",マスタデータレース一覧!F2999,1)+1,FIND("）",マスタデータレース一覧!F2999,1)-FIND("・",マスタデータレース一覧!F2999,1)-1)</f>
        <v>右</v>
      </c>
      <c r="J2999" t="str">
        <f>マスタデータレース一覧!D2999</f>
        <v>15時45分</v>
      </c>
      <c r="K2999" t="str">
        <f>MID(マスタデータレース一覧!C2999,3,2)</f>
        <v/>
      </c>
    </row>
    <row r="3000" spans="1:11" x14ac:dyDescent="0.15">
      <c r="A3000">
        <f>マスタデータレース一覧!V3000</f>
        <v>1035</v>
      </c>
      <c r="B3000" t="str">
        <f>マスタデータレース一覧!B3000</f>
        <v>七夕賞</v>
      </c>
      <c r="C3000" t="str">
        <f>MID(マスタデータレース一覧!A3000,1,FIND("）",マスタデータレース一覧!A3000))</f>
        <v>2019年7月7日（日曜）</v>
      </c>
      <c r="D3000" t="str">
        <f>マスタデータレース一覧!H3000</f>
        <v>GⅢ</v>
      </c>
      <c r="E3000" t="str">
        <f>マスタデータレース一覧!G3000</f>
        <v>稍重</v>
      </c>
      <c r="F3000" t="str">
        <f>MID(マスタデータレース一覧!A3000,FIND("回",マスタデータレース一覧!A3000)+1,2)</f>
        <v>福島</v>
      </c>
      <c r="G3000" t="str">
        <f>MID(マスタデータレース一覧!F3000,2,FIND("・",マスタデータレース一覧!F3000)-2)</f>
        <v>芝</v>
      </c>
      <c r="H3000" s="9" t="str">
        <f>マスタデータレース一覧!E3000</f>
        <v>2,000</v>
      </c>
      <c r="I3000" t="str">
        <f>MID(マスタデータレース一覧!F3000,FIND("・",マスタデータレース一覧!F3000,1)+1,FIND("）",マスタデータレース一覧!F3000,1)-FIND("・",マスタデータレース一覧!F3000,1)-1)</f>
        <v>右</v>
      </c>
      <c r="J3000" t="str">
        <f>マスタデータレース一覧!D3000</f>
        <v>15時45分</v>
      </c>
      <c r="K3000" t="str">
        <f>MID(マスタデータレース一覧!C3000,3,2)</f>
        <v/>
      </c>
    </row>
    <row r="3001" spans="1:11" x14ac:dyDescent="0.15">
      <c r="A3001">
        <f>マスタデータレース一覧!V3001</f>
        <v>1034</v>
      </c>
      <c r="B3001" t="str">
        <f>マスタデータレース一覧!B3001</f>
        <v>七夕賞</v>
      </c>
      <c r="C3001" t="str">
        <f>MID(マスタデータレース一覧!A3001,1,FIND("）",マスタデータレース一覧!A3001))</f>
        <v>2019年7月7日（日曜）</v>
      </c>
      <c r="D3001" t="str">
        <f>マスタデータレース一覧!H3001</f>
        <v>GⅢ</v>
      </c>
      <c r="E3001" t="str">
        <f>マスタデータレース一覧!G3001</f>
        <v>稍重</v>
      </c>
      <c r="F3001" t="str">
        <f>MID(マスタデータレース一覧!A3001,FIND("回",マスタデータレース一覧!A3001)+1,2)</f>
        <v>福島</v>
      </c>
      <c r="G3001" t="str">
        <f>MID(マスタデータレース一覧!F3001,2,FIND("・",マスタデータレース一覧!F3001)-2)</f>
        <v>芝</v>
      </c>
      <c r="H3001" s="9" t="str">
        <f>マスタデータレース一覧!E3001</f>
        <v>2,000</v>
      </c>
      <c r="I3001" t="str">
        <f>MID(マスタデータレース一覧!F3001,FIND("・",マスタデータレース一覧!F3001,1)+1,FIND("）",マスタデータレース一覧!F3001,1)-FIND("・",マスタデータレース一覧!F3001,1)-1)</f>
        <v>右</v>
      </c>
      <c r="J3001" t="str">
        <f>マスタデータレース一覧!D3001</f>
        <v>15時45分</v>
      </c>
      <c r="K3001" t="str">
        <f>MID(マスタデータレース一覧!C3001,3,2)</f>
        <v/>
      </c>
    </row>
    <row r="3002" spans="1:11" x14ac:dyDescent="0.15">
      <c r="A3002">
        <f>マスタデータレース一覧!V3002</f>
        <v>1033</v>
      </c>
      <c r="B3002" t="str">
        <f>マスタデータレース一覧!B3002</f>
        <v>七夕賞</v>
      </c>
      <c r="C3002" t="str">
        <f>MID(マスタデータレース一覧!A3002,1,FIND("）",マスタデータレース一覧!A3002))</f>
        <v>2019年7月7日（日曜）</v>
      </c>
      <c r="D3002" t="str">
        <f>マスタデータレース一覧!H3002</f>
        <v>GⅢ</v>
      </c>
      <c r="E3002" t="str">
        <f>マスタデータレース一覧!G3002</f>
        <v>稍重</v>
      </c>
      <c r="F3002" t="str">
        <f>MID(マスタデータレース一覧!A3002,FIND("回",マスタデータレース一覧!A3002)+1,2)</f>
        <v>福島</v>
      </c>
      <c r="G3002" t="str">
        <f>MID(マスタデータレース一覧!F3002,2,FIND("・",マスタデータレース一覧!F3002)-2)</f>
        <v>芝</v>
      </c>
      <c r="H3002" s="9" t="str">
        <f>マスタデータレース一覧!E3002</f>
        <v>2,000</v>
      </c>
      <c r="I3002" t="str">
        <f>MID(マスタデータレース一覧!F3002,FIND("・",マスタデータレース一覧!F3002,1)+1,FIND("）",マスタデータレース一覧!F3002,1)-FIND("・",マスタデータレース一覧!F3002,1)-1)</f>
        <v>右</v>
      </c>
      <c r="J3002" t="str">
        <f>マスタデータレース一覧!D3002</f>
        <v>15時45分</v>
      </c>
      <c r="K3002" t="str">
        <f>MID(マスタデータレース一覧!C3002,3,2)</f>
        <v/>
      </c>
    </row>
    <row r="3003" spans="1:11" x14ac:dyDescent="0.15">
      <c r="A3003">
        <f>マスタデータレース一覧!V3003</f>
        <v>1032</v>
      </c>
      <c r="B3003" t="str">
        <f>マスタデータレース一覧!B3003</f>
        <v>七夕賞</v>
      </c>
      <c r="C3003" t="str">
        <f>MID(マスタデータレース一覧!A3003,1,FIND("）",マスタデータレース一覧!A3003))</f>
        <v>2019年7月7日（日曜）</v>
      </c>
      <c r="D3003" t="str">
        <f>マスタデータレース一覧!H3003</f>
        <v>GⅢ</v>
      </c>
      <c r="E3003" t="str">
        <f>マスタデータレース一覧!G3003</f>
        <v>稍重</v>
      </c>
      <c r="F3003" t="str">
        <f>MID(マスタデータレース一覧!A3003,FIND("回",マスタデータレース一覧!A3003)+1,2)</f>
        <v>福島</v>
      </c>
      <c r="G3003" t="str">
        <f>MID(マスタデータレース一覧!F3003,2,FIND("・",マスタデータレース一覧!F3003)-2)</f>
        <v>芝</v>
      </c>
      <c r="H3003" s="9" t="str">
        <f>マスタデータレース一覧!E3003</f>
        <v>2,000</v>
      </c>
      <c r="I3003" t="str">
        <f>MID(マスタデータレース一覧!F3003,FIND("・",マスタデータレース一覧!F3003,1)+1,FIND("）",マスタデータレース一覧!F3003,1)-FIND("・",マスタデータレース一覧!F3003,1)-1)</f>
        <v>右</v>
      </c>
      <c r="J3003" t="str">
        <f>マスタデータレース一覧!D3003</f>
        <v>15時45分</v>
      </c>
      <c r="K3003" t="str">
        <f>MID(マスタデータレース一覧!C3003,3,2)</f>
        <v/>
      </c>
    </row>
    <row r="3004" spans="1:11" x14ac:dyDescent="0.15">
      <c r="A3004">
        <f>マスタデータレース一覧!V3004</f>
        <v>1031</v>
      </c>
      <c r="B3004" t="str">
        <f>マスタデータレース一覧!B3004</f>
        <v>七夕賞</v>
      </c>
      <c r="C3004" t="str">
        <f>MID(マスタデータレース一覧!A3004,1,FIND("）",マスタデータレース一覧!A3004))</f>
        <v>2019年7月7日（日曜）</v>
      </c>
      <c r="D3004" t="str">
        <f>マスタデータレース一覧!H3004</f>
        <v>GⅢ</v>
      </c>
      <c r="E3004" t="str">
        <f>マスタデータレース一覧!G3004</f>
        <v>稍重</v>
      </c>
      <c r="F3004" t="str">
        <f>MID(マスタデータレース一覧!A3004,FIND("回",マスタデータレース一覧!A3004)+1,2)</f>
        <v>福島</v>
      </c>
      <c r="G3004" t="str">
        <f>MID(マスタデータレース一覧!F3004,2,FIND("・",マスタデータレース一覧!F3004)-2)</f>
        <v>芝</v>
      </c>
      <c r="H3004" s="9" t="str">
        <f>マスタデータレース一覧!E3004</f>
        <v>2,000</v>
      </c>
      <c r="I3004" t="str">
        <f>MID(マスタデータレース一覧!F3004,FIND("・",マスタデータレース一覧!F3004,1)+1,FIND("）",マスタデータレース一覧!F3004,1)-FIND("・",マスタデータレース一覧!F3004,1)-1)</f>
        <v>右</v>
      </c>
      <c r="J3004" t="str">
        <f>マスタデータレース一覧!D3004</f>
        <v>15時45分</v>
      </c>
      <c r="K3004" t="str">
        <f>MID(マスタデータレース一覧!C3004,3,2)</f>
        <v/>
      </c>
    </row>
    <row r="3005" spans="1:11" x14ac:dyDescent="0.15">
      <c r="A3005">
        <f>マスタデータレース一覧!V3005</f>
        <v>1030</v>
      </c>
      <c r="B3005" t="str">
        <f>マスタデータレース一覧!B3005</f>
        <v>七夕賞</v>
      </c>
      <c r="C3005" t="str">
        <f>MID(マスタデータレース一覧!A3005,1,FIND("）",マスタデータレース一覧!A3005))</f>
        <v>2019年7月7日（日曜）</v>
      </c>
      <c r="D3005" t="str">
        <f>マスタデータレース一覧!H3005</f>
        <v>GⅢ</v>
      </c>
      <c r="E3005" t="str">
        <f>マスタデータレース一覧!G3005</f>
        <v>稍重</v>
      </c>
      <c r="F3005" t="str">
        <f>MID(マスタデータレース一覧!A3005,FIND("回",マスタデータレース一覧!A3005)+1,2)</f>
        <v>福島</v>
      </c>
      <c r="G3005" t="str">
        <f>MID(マスタデータレース一覧!F3005,2,FIND("・",マスタデータレース一覧!F3005)-2)</f>
        <v>芝</v>
      </c>
      <c r="H3005" s="9" t="str">
        <f>マスタデータレース一覧!E3005</f>
        <v>2,000</v>
      </c>
      <c r="I3005" t="str">
        <f>MID(マスタデータレース一覧!F3005,FIND("・",マスタデータレース一覧!F3005,1)+1,FIND("）",マスタデータレース一覧!F3005,1)-FIND("・",マスタデータレース一覧!F3005,1)-1)</f>
        <v>右</v>
      </c>
      <c r="J3005" t="str">
        <f>マスタデータレース一覧!D3005</f>
        <v>15時45分</v>
      </c>
      <c r="K3005" t="str">
        <f>MID(マスタデータレース一覧!C3005,3,2)</f>
        <v/>
      </c>
    </row>
    <row r="3006" spans="1:11" x14ac:dyDescent="0.15">
      <c r="A3006">
        <f>マスタデータレース一覧!V3006</f>
        <v>1029</v>
      </c>
      <c r="B3006" t="str">
        <f>マスタデータレース一覧!B3006</f>
        <v>七夕賞</v>
      </c>
      <c r="C3006" t="str">
        <f>MID(マスタデータレース一覧!A3006,1,FIND("）",マスタデータレース一覧!A3006))</f>
        <v>2019年7月7日（日曜）</v>
      </c>
      <c r="D3006" t="str">
        <f>マスタデータレース一覧!H3006</f>
        <v>GⅢ</v>
      </c>
      <c r="E3006" t="str">
        <f>マスタデータレース一覧!G3006</f>
        <v>稍重</v>
      </c>
      <c r="F3006" t="str">
        <f>MID(マスタデータレース一覧!A3006,FIND("回",マスタデータレース一覧!A3006)+1,2)</f>
        <v>福島</v>
      </c>
      <c r="G3006" t="str">
        <f>MID(マスタデータレース一覧!F3006,2,FIND("・",マスタデータレース一覧!F3006)-2)</f>
        <v>芝</v>
      </c>
      <c r="H3006" s="9" t="str">
        <f>マスタデータレース一覧!E3006</f>
        <v>2,000</v>
      </c>
      <c r="I3006" t="str">
        <f>MID(マスタデータレース一覧!F3006,FIND("・",マスタデータレース一覧!F3006,1)+1,FIND("）",マスタデータレース一覧!F3006,1)-FIND("・",マスタデータレース一覧!F3006,1)-1)</f>
        <v>右</v>
      </c>
      <c r="J3006" t="str">
        <f>マスタデータレース一覧!D3006</f>
        <v>15時45分</v>
      </c>
      <c r="K3006" t="str">
        <f>MID(マスタデータレース一覧!C3006,3,2)</f>
        <v/>
      </c>
    </row>
    <row r="3007" spans="1:11" x14ac:dyDescent="0.15">
      <c r="A3007">
        <f>マスタデータレース一覧!V3007</f>
        <v>1028</v>
      </c>
      <c r="B3007" t="str">
        <f>マスタデータレース一覧!B3007</f>
        <v>七夕賞</v>
      </c>
      <c r="C3007" t="str">
        <f>MID(マスタデータレース一覧!A3007,1,FIND("）",マスタデータレース一覧!A3007))</f>
        <v>2019年7月7日（日曜）</v>
      </c>
      <c r="D3007" t="str">
        <f>マスタデータレース一覧!H3007</f>
        <v>GⅢ</v>
      </c>
      <c r="E3007" t="str">
        <f>マスタデータレース一覧!G3007</f>
        <v>稍重</v>
      </c>
      <c r="F3007" t="str">
        <f>MID(マスタデータレース一覧!A3007,FIND("回",マスタデータレース一覧!A3007)+1,2)</f>
        <v>福島</v>
      </c>
      <c r="G3007" t="str">
        <f>MID(マスタデータレース一覧!F3007,2,FIND("・",マスタデータレース一覧!F3007)-2)</f>
        <v>芝</v>
      </c>
      <c r="H3007" s="9" t="str">
        <f>マスタデータレース一覧!E3007</f>
        <v>2,000</v>
      </c>
      <c r="I3007" t="str">
        <f>MID(マスタデータレース一覧!F3007,FIND("・",マスタデータレース一覧!F3007,1)+1,FIND("）",マスタデータレース一覧!F3007,1)-FIND("・",マスタデータレース一覧!F3007,1)-1)</f>
        <v>右</v>
      </c>
      <c r="J3007" t="str">
        <f>マスタデータレース一覧!D3007</f>
        <v>15時45分</v>
      </c>
      <c r="K3007" t="str">
        <f>MID(マスタデータレース一覧!C3007,3,2)</f>
        <v/>
      </c>
    </row>
    <row r="3008" spans="1:11" x14ac:dyDescent="0.15">
      <c r="A3008">
        <f>マスタデータレース一覧!V3008</f>
        <v>1027</v>
      </c>
      <c r="B3008" t="str">
        <f>マスタデータレース一覧!B3008</f>
        <v>七夕賞</v>
      </c>
      <c r="C3008" t="str">
        <f>MID(マスタデータレース一覧!A3008,1,FIND("）",マスタデータレース一覧!A3008))</f>
        <v>2019年7月7日（日曜）</v>
      </c>
      <c r="D3008" t="str">
        <f>マスタデータレース一覧!H3008</f>
        <v>GⅢ</v>
      </c>
      <c r="E3008" t="str">
        <f>マスタデータレース一覧!G3008</f>
        <v>稍重</v>
      </c>
      <c r="F3008" t="str">
        <f>MID(マスタデータレース一覧!A3008,FIND("回",マスタデータレース一覧!A3008)+1,2)</f>
        <v>福島</v>
      </c>
      <c r="G3008" t="str">
        <f>MID(マスタデータレース一覧!F3008,2,FIND("・",マスタデータレース一覧!F3008)-2)</f>
        <v>芝</v>
      </c>
      <c r="H3008" s="9" t="str">
        <f>マスタデータレース一覧!E3008</f>
        <v>2,000</v>
      </c>
      <c r="I3008" t="str">
        <f>MID(マスタデータレース一覧!F3008,FIND("・",マスタデータレース一覧!F3008,1)+1,FIND("）",マスタデータレース一覧!F3008,1)-FIND("・",マスタデータレース一覧!F3008,1)-1)</f>
        <v>右</v>
      </c>
      <c r="J3008" t="str">
        <f>マスタデータレース一覧!D3008</f>
        <v>15時45分</v>
      </c>
      <c r="K3008" t="str">
        <f>MID(マスタデータレース一覧!C3008,3,2)</f>
        <v/>
      </c>
    </row>
    <row r="3009" spans="1:11" x14ac:dyDescent="0.15">
      <c r="A3009">
        <f>マスタデータレース一覧!V3009</f>
        <v>1026</v>
      </c>
      <c r="B3009" t="str">
        <f>マスタデータレース一覧!B3009</f>
        <v>七夕賞</v>
      </c>
      <c r="C3009" t="str">
        <f>MID(マスタデータレース一覧!A3009,1,FIND("）",マスタデータレース一覧!A3009))</f>
        <v>2019年7月7日（日曜）</v>
      </c>
      <c r="D3009" t="str">
        <f>マスタデータレース一覧!H3009</f>
        <v>GⅢ</v>
      </c>
      <c r="E3009" t="str">
        <f>マスタデータレース一覧!G3009</f>
        <v>稍重</v>
      </c>
      <c r="F3009" t="str">
        <f>MID(マスタデータレース一覧!A3009,FIND("回",マスタデータレース一覧!A3009)+1,2)</f>
        <v>福島</v>
      </c>
      <c r="G3009" t="str">
        <f>MID(マスタデータレース一覧!F3009,2,FIND("・",マスタデータレース一覧!F3009)-2)</f>
        <v>芝</v>
      </c>
      <c r="H3009" s="9" t="str">
        <f>マスタデータレース一覧!E3009</f>
        <v>2,000</v>
      </c>
      <c r="I3009" t="str">
        <f>MID(マスタデータレース一覧!F3009,FIND("・",マスタデータレース一覧!F3009,1)+1,FIND("）",マスタデータレース一覧!F3009,1)-FIND("・",マスタデータレース一覧!F3009,1)-1)</f>
        <v>右</v>
      </c>
      <c r="J3009" t="str">
        <f>マスタデータレース一覧!D3009</f>
        <v>15時45分</v>
      </c>
      <c r="K3009" t="str">
        <f>MID(マスタデータレース一覧!C3009,3,2)</f>
        <v/>
      </c>
    </row>
    <row r="3010" spans="1:11" x14ac:dyDescent="0.15">
      <c r="A3010">
        <f>マスタデータレース一覧!V3010</f>
        <v>1025</v>
      </c>
      <c r="B3010" t="str">
        <f>マスタデータレース一覧!B3010</f>
        <v>七夕賞</v>
      </c>
      <c r="C3010" t="str">
        <f>MID(マスタデータレース一覧!A3010,1,FIND("）",マスタデータレース一覧!A3010))</f>
        <v>2019年7月7日（日曜）</v>
      </c>
      <c r="D3010" t="str">
        <f>マスタデータレース一覧!H3010</f>
        <v>GⅢ</v>
      </c>
      <c r="E3010" t="str">
        <f>マスタデータレース一覧!G3010</f>
        <v>稍重</v>
      </c>
      <c r="F3010" t="str">
        <f>MID(マスタデータレース一覧!A3010,FIND("回",マスタデータレース一覧!A3010)+1,2)</f>
        <v>福島</v>
      </c>
      <c r="G3010" t="str">
        <f>MID(マスタデータレース一覧!F3010,2,FIND("・",マスタデータレース一覧!F3010)-2)</f>
        <v>芝</v>
      </c>
      <c r="H3010" s="9" t="str">
        <f>マスタデータレース一覧!E3010</f>
        <v>2,000</v>
      </c>
      <c r="I3010" t="str">
        <f>MID(マスタデータレース一覧!F3010,FIND("・",マスタデータレース一覧!F3010,1)+1,FIND("）",マスタデータレース一覧!F3010,1)-FIND("・",マスタデータレース一覧!F3010,1)-1)</f>
        <v>右</v>
      </c>
      <c r="J3010" t="str">
        <f>マスタデータレース一覧!D3010</f>
        <v>15時45分</v>
      </c>
      <c r="K3010" t="str">
        <f>MID(マスタデータレース一覧!C3010,3,2)</f>
        <v/>
      </c>
    </row>
    <row r="3011" spans="1:11" x14ac:dyDescent="0.15">
      <c r="A3011">
        <f>マスタデータレース一覧!V3011</f>
        <v>1024</v>
      </c>
      <c r="B3011" t="str">
        <f>マスタデータレース一覧!B3011</f>
        <v>CBC賞</v>
      </c>
      <c r="C3011" t="str">
        <f>MID(マスタデータレース一覧!A3011,1,FIND("）",マスタデータレース一覧!A3011))</f>
        <v>2019年6月30日（日曜）</v>
      </c>
      <c r="D3011" t="str">
        <f>マスタデータレース一覧!H3011</f>
        <v>GⅢ</v>
      </c>
      <c r="E3011" t="str">
        <f>マスタデータレース一覧!G3011</f>
        <v>不良</v>
      </c>
      <c r="F3011" t="str">
        <f>MID(マスタデータレース一覧!A3011,FIND("回",マスタデータレース一覧!A3011)+1,2)</f>
        <v>中京</v>
      </c>
      <c r="G3011" t="str">
        <f>MID(マスタデータレース一覧!F3011,2,FIND("・",マスタデータレース一覧!F3011)-2)</f>
        <v>芝</v>
      </c>
      <c r="H3011" s="9" t="str">
        <f>マスタデータレース一覧!E3011</f>
        <v>1,200</v>
      </c>
      <c r="I3011" t="str">
        <f>MID(マスタデータレース一覧!F3011,FIND("・",マスタデータレース一覧!F3011,1)+1,FIND("）",マスタデータレース一覧!F3011,1)-FIND("・",マスタデータレース一覧!F3011,1)-1)</f>
        <v>左</v>
      </c>
      <c r="J3011" t="str">
        <f>マスタデータレース一覧!D3011</f>
        <v>15時35分</v>
      </c>
      <c r="K3011" t="str">
        <f>MID(マスタデータレース一覧!C3011,3,2)</f>
        <v/>
      </c>
    </row>
    <row r="3012" spans="1:11" x14ac:dyDescent="0.15">
      <c r="A3012">
        <f>マスタデータレース一覧!V3012</f>
        <v>1023</v>
      </c>
      <c r="B3012" t="str">
        <f>マスタデータレース一覧!B3012</f>
        <v>CBC賞</v>
      </c>
      <c r="C3012" t="str">
        <f>MID(マスタデータレース一覧!A3012,1,FIND("）",マスタデータレース一覧!A3012))</f>
        <v>2019年6月30日（日曜）</v>
      </c>
      <c r="D3012" t="str">
        <f>マスタデータレース一覧!H3012</f>
        <v>GⅢ</v>
      </c>
      <c r="E3012" t="str">
        <f>マスタデータレース一覧!G3012</f>
        <v>不良</v>
      </c>
      <c r="F3012" t="str">
        <f>MID(マスタデータレース一覧!A3012,FIND("回",マスタデータレース一覧!A3012)+1,2)</f>
        <v>中京</v>
      </c>
      <c r="G3012" t="str">
        <f>MID(マスタデータレース一覧!F3012,2,FIND("・",マスタデータレース一覧!F3012)-2)</f>
        <v>芝</v>
      </c>
      <c r="H3012" s="9" t="str">
        <f>マスタデータレース一覧!E3012</f>
        <v>1,200</v>
      </c>
      <c r="I3012" t="str">
        <f>MID(マスタデータレース一覧!F3012,FIND("・",マスタデータレース一覧!F3012,1)+1,FIND("）",マスタデータレース一覧!F3012,1)-FIND("・",マスタデータレース一覧!F3012,1)-1)</f>
        <v>左</v>
      </c>
      <c r="J3012" t="str">
        <f>マスタデータレース一覧!D3012</f>
        <v>15時35分</v>
      </c>
      <c r="K3012" t="str">
        <f>MID(マスタデータレース一覧!C3012,3,2)</f>
        <v/>
      </c>
    </row>
    <row r="3013" spans="1:11" x14ac:dyDescent="0.15">
      <c r="A3013">
        <f>マスタデータレース一覧!V3013</f>
        <v>1022</v>
      </c>
      <c r="B3013" t="str">
        <f>マスタデータレース一覧!B3013</f>
        <v>CBC賞</v>
      </c>
      <c r="C3013" t="str">
        <f>MID(マスタデータレース一覧!A3013,1,FIND("）",マスタデータレース一覧!A3013))</f>
        <v>2019年6月30日（日曜）</v>
      </c>
      <c r="D3013" t="str">
        <f>マスタデータレース一覧!H3013</f>
        <v>GⅢ</v>
      </c>
      <c r="E3013" t="str">
        <f>マスタデータレース一覧!G3013</f>
        <v>不良</v>
      </c>
      <c r="F3013" t="str">
        <f>MID(マスタデータレース一覧!A3013,FIND("回",マスタデータレース一覧!A3013)+1,2)</f>
        <v>中京</v>
      </c>
      <c r="G3013" t="str">
        <f>MID(マスタデータレース一覧!F3013,2,FIND("・",マスタデータレース一覧!F3013)-2)</f>
        <v>芝</v>
      </c>
      <c r="H3013" s="9" t="str">
        <f>マスタデータレース一覧!E3013</f>
        <v>1,200</v>
      </c>
      <c r="I3013" t="str">
        <f>MID(マスタデータレース一覧!F3013,FIND("・",マスタデータレース一覧!F3013,1)+1,FIND("）",マスタデータレース一覧!F3013,1)-FIND("・",マスタデータレース一覧!F3013,1)-1)</f>
        <v>左</v>
      </c>
      <c r="J3013" t="str">
        <f>マスタデータレース一覧!D3013</f>
        <v>15時35分</v>
      </c>
      <c r="K3013" t="str">
        <f>MID(マスタデータレース一覧!C3013,3,2)</f>
        <v/>
      </c>
    </row>
    <row r="3014" spans="1:11" x14ac:dyDescent="0.15">
      <c r="A3014">
        <f>マスタデータレース一覧!V3014</f>
        <v>1021</v>
      </c>
      <c r="B3014" t="str">
        <f>マスタデータレース一覧!B3014</f>
        <v>CBC賞</v>
      </c>
      <c r="C3014" t="str">
        <f>MID(マスタデータレース一覧!A3014,1,FIND("）",マスタデータレース一覧!A3014))</f>
        <v>2019年6月30日（日曜）</v>
      </c>
      <c r="D3014" t="str">
        <f>マスタデータレース一覧!H3014</f>
        <v>GⅢ</v>
      </c>
      <c r="E3014" t="str">
        <f>マスタデータレース一覧!G3014</f>
        <v>不良</v>
      </c>
      <c r="F3014" t="str">
        <f>MID(マスタデータレース一覧!A3014,FIND("回",マスタデータレース一覧!A3014)+1,2)</f>
        <v>中京</v>
      </c>
      <c r="G3014" t="str">
        <f>MID(マスタデータレース一覧!F3014,2,FIND("・",マスタデータレース一覧!F3014)-2)</f>
        <v>芝</v>
      </c>
      <c r="H3014" s="9" t="str">
        <f>マスタデータレース一覧!E3014</f>
        <v>1,200</v>
      </c>
      <c r="I3014" t="str">
        <f>MID(マスタデータレース一覧!F3014,FIND("・",マスタデータレース一覧!F3014,1)+1,FIND("）",マスタデータレース一覧!F3014,1)-FIND("・",マスタデータレース一覧!F3014,1)-1)</f>
        <v>左</v>
      </c>
      <c r="J3014" t="str">
        <f>マスタデータレース一覧!D3014</f>
        <v>15時35分</v>
      </c>
      <c r="K3014" t="str">
        <f>MID(マスタデータレース一覧!C3014,3,2)</f>
        <v/>
      </c>
    </row>
    <row r="3015" spans="1:11" x14ac:dyDescent="0.15">
      <c r="A3015">
        <f>マスタデータレース一覧!V3015</f>
        <v>1020</v>
      </c>
      <c r="B3015" t="str">
        <f>マスタデータレース一覧!B3015</f>
        <v>CBC賞</v>
      </c>
      <c r="C3015" t="str">
        <f>MID(マスタデータレース一覧!A3015,1,FIND("）",マスタデータレース一覧!A3015))</f>
        <v>2019年6月30日（日曜）</v>
      </c>
      <c r="D3015" t="str">
        <f>マスタデータレース一覧!H3015</f>
        <v>GⅢ</v>
      </c>
      <c r="E3015" t="str">
        <f>マスタデータレース一覧!G3015</f>
        <v>不良</v>
      </c>
      <c r="F3015" t="str">
        <f>MID(マスタデータレース一覧!A3015,FIND("回",マスタデータレース一覧!A3015)+1,2)</f>
        <v>中京</v>
      </c>
      <c r="G3015" t="str">
        <f>MID(マスタデータレース一覧!F3015,2,FIND("・",マスタデータレース一覧!F3015)-2)</f>
        <v>芝</v>
      </c>
      <c r="H3015" s="9" t="str">
        <f>マスタデータレース一覧!E3015</f>
        <v>1,200</v>
      </c>
      <c r="I3015" t="str">
        <f>MID(マスタデータレース一覧!F3015,FIND("・",マスタデータレース一覧!F3015,1)+1,FIND("）",マスタデータレース一覧!F3015,1)-FIND("・",マスタデータレース一覧!F3015,1)-1)</f>
        <v>左</v>
      </c>
      <c r="J3015" t="str">
        <f>マスタデータレース一覧!D3015</f>
        <v>15時35分</v>
      </c>
      <c r="K3015" t="str">
        <f>MID(マスタデータレース一覧!C3015,3,2)</f>
        <v/>
      </c>
    </row>
    <row r="3016" spans="1:11" x14ac:dyDescent="0.15">
      <c r="A3016">
        <f>マスタデータレース一覧!V3016</f>
        <v>1019</v>
      </c>
      <c r="B3016" t="str">
        <f>マスタデータレース一覧!B3016</f>
        <v>CBC賞</v>
      </c>
      <c r="C3016" t="str">
        <f>MID(マスタデータレース一覧!A3016,1,FIND("）",マスタデータレース一覧!A3016))</f>
        <v>2019年6月30日（日曜）</v>
      </c>
      <c r="D3016" t="str">
        <f>マスタデータレース一覧!H3016</f>
        <v>GⅢ</v>
      </c>
      <c r="E3016" t="str">
        <f>マスタデータレース一覧!G3016</f>
        <v>不良</v>
      </c>
      <c r="F3016" t="str">
        <f>MID(マスタデータレース一覧!A3016,FIND("回",マスタデータレース一覧!A3016)+1,2)</f>
        <v>中京</v>
      </c>
      <c r="G3016" t="str">
        <f>MID(マスタデータレース一覧!F3016,2,FIND("・",マスタデータレース一覧!F3016)-2)</f>
        <v>芝</v>
      </c>
      <c r="H3016" s="9" t="str">
        <f>マスタデータレース一覧!E3016</f>
        <v>1,200</v>
      </c>
      <c r="I3016" t="str">
        <f>MID(マスタデータレース一覧!F3016,FIND("・",マスタデータレース一覧!F3016,1)+1,FIND("）",マスタデータレース一覧!F3016,1)-FIND("・",マスタデータレース一覧!F3016,1)-1)</f>
        <v>左</v>
      </c>
      <c r="J3016" t="str">
        <f>マスタデータレース一覧!D3016</f>
        <v>15時35分</v>
      </c>
      <c r="K3016" t="str">
        <f>MID(マスタデータレース一覧!C3016,3,2)</f>
        <v/>
      </c>
    </row>
    <row r="3017" spans="1:11" x14ac:dyDescent="0.15">
      <c r="A3017">
        <f>マスタデータレース一覧!V3017</f>
        <v>1018</v>
      </c>
      <c r="B3017" t="str">
        <f>マスタデータレース一覧!B3017</f>
        <v>CBC賞</v>
      </c>
      <c r="C3017" t="str">
        <f>MID(マスタデータレース一覧!A3017,1,FIND("）",マスタデータレース一覧!A3017))</f>
        <v>2019年6月30日（日曜）</v>
      </c>
      <c r="D3017" t="str">
        <f>マスタデータレース一覧!H3017</f>
        <v>GⅢ</v>
      </c>
      <c r="E3017" t="str">
        <f>マスタデータレース一覧!G3017</f>
        <v>不良</v>
      </c>
      <c r="F3017" t="str">
        <f>MID(マスタデータレース一覧!A3017,FIND("回",マスタデータレース一覧!A3017)+1,2)</f>
        <v>中京</v>
      </c>
      <c r="G3017" t="str">
        <f>MID(マスタデータレース一覧!F3017,2,FIND("・",マスタデータレース一覧!F3017)-2)</f>
        <v>芝</v>
      </c>
      <c r="H3017" s="9" t="str">
        <f>マスタデータレース一覧!E3017</f>
        <v>1,200</v>
      </c>
      <c r="I3017" t="str">
        <f>MID(マスタデータレース一覧!F3017,FIND("・",マスタデータレース一覧!F3017,1)+1,FIND("）",マスタデータレース一覧!F3017,1)-FIND("・",マスタデータレース一覧!F3017,1)-1)</f>
        <v>左</v>
      </c>
      <c r="J3017" t="str">
        <f>マスタデータレース一覧!D3017</f>
        <v>15時35分</v>
      </c>
      <c r="K3017" t="str">
        <f>MID(マスタデータレース一覧!C3017,3,2)</f>
        <v/>
      </c>
    </row>
    <row r="3018" spans="1:11" x14ac:dyDescent="0.15">
      <c r="A3018">
        <f>マスタデータレース一覧!V3018</f>
        <v>1017</v>
      </c>
      <c r="B3018" t="str">
        <f>マスタデータレース一覧!B3018</f>
        <v>CBC賞</v>
      </c>
      <c r="C3018" t="str">
        <f>MID(マスタデータレース一覧!A3018,1,FIND("）",マスタデータレース一覧!A3018))</f>
        <v>2019年6月30日（日曜）</v>
      </c>
      <c r="D3018" t="str">
        <f>マスタデータレース一覧!H3018</f>
        <v>GⅢ</v>
      </c>
      <c r="E3018" t="str">
        <f>マスタデータレース一覧!G3018</f>
        <v>不良</v>
      </c>
      <c r="F3018" t="str">
        <f>MID(マスタデータレース一覧!A3018,FIND("回",マスタデータレース一覧!A3018)+1,2)</f>
        <v>中京</v>
      </c>
      <c r="G3018" t="str">
        <f>MID(マスタデータレース一覧!F3018,2,FIND("・",マスタデータレース一覧!F3018)-2)</f>
        <v>芝</v>
      </c>
      <c r="H3018" s="9" t="str">
        <f>マスタデータレース一覧!E3018</f>
        <v>1,200</v>
      </c>
      <c r="I3018" t="str">
        <f>MID(マスタデータレース一覧!F3018,FIND("・",マスタデータレース一覧!F3018,1)+1,FIND("）",マスタデータレース一覧!F3018,1)-FIND("・",マスタデータレース一覧!F3018,1)-1)</f>
        <v>左</v>
      </c>
      <c r="J3018" t="str">
        <f>マスタデータレース一覧!D3018</f>
        <v>15時35分</v>
      </c>
      <c r="K3018" t="str">
        <f>MID(マスタデータレース一覧!C3018,3,2)</f>
        <v/>
      </c>
    </row>
    <row r="3019" spans="1:11" x14ac:dyDescent="0.15">
      <c r="A3019">
        <f>マスタデータレース一覧!V3019</f>
        <v>1016</v>
      </c>
      <c r="B3019" t="str">
        <f>マスタデータレース一覧!B3019</f>
        <v>CBC賞</v>
      </c>
      <c r="C3019" t="str">
        <f>MID(マスタデータレース一覧!A3019,1,FIND("）",マスタデータレース一覧!A3019))</f>
        <v>2019年6月30日（日曜）</v>
      </c>
      <c r="D3019" t="str">
        <f>マスタデータレース一覧!H3019</f>
        <v>GⅢ</v>
      </c>
      <c r="E3019" t="str">
        <f>マスタデータレース一覧!G3019</f>
        <v>不良</v>
      </c>
      <c r="F3019" t="str">
        <f>MID(マスタデータレース一覧!A3019,FIND("回",マスタデータレース一覧!A3019)+1,2)</f>
        <v>中京</v>
      </c>
      <c r="G3019" t="str">
        <f>MID(マスタデータレース一覧!F3019,2,FIND("・",マスタデータレース一覧!F3019)-2)</f>
        <v>芝</v>
      </c>
      <c r="H3019" s="9" t="str">
        <f>マスタデータレース一覧!E3019</f>
        <v>1,200</v>
      </c>
      <c r="I3019" t="str">
        <f>MID(マスタデータレース一覧!F3019,FIND("・",マスタデータレース一覧!F3019,1)+1,FIND("）",マスタデータレース一覧!F3019,1)-FIND("・",マスタデータレース一覧!F3019,1)-1)</f>
        <v>左</v>
      </c>
      <c r="J3019" t="str">
        <f>マスタデータレース一覧!D3019</f>
        <v>15時35分</v>
      </c>
      <c r="K3019" t="str">
        <f>MID(マスタデータレース一覧!C3019,3,2)</f>
        <v/>
      </c>
    </row>
    <row r="3020" spans="1:11" x14ac:dyDescent="0.15">
      <c r="A3020">
        <f>マスタデータレース一覧!V3020</f>
        <v>1015</v>
      </c>
      <c r="B3020" t="str">
        <f>マスタデータレース一覧!B3020</f>
        <v>CBC賞</v>
      </c>
      <c r="C3020" t="str">
        <f>MID(マスタデータレース一覧!A3020,1,FIND("）",マスタデータレース一覧!A3020))</f>
        <v>2019年6月30日（日曜）</v>
      </c>
      <c r="D3020" t="str">
        <f>マスタデータレース一覧!H3020</f>
        <v>GⅢ</v>
      </c>
      <c r="E3020" t="str">
        <f>マスタデータレース一覧!G3020</f>
        <v>不良</v>
      </c>
      <c r="F3020" t="str">
        <f>MID(マスタデータレース一覧!A3020,FIND("回",マスタデータレース一覧!A3020)+1,2)</f>
        <v>中京</v>
      </c>
      <c r="G3020" t="str">
        <f>MID(マスタデータレース一覧!F3020,2,FIND("・",マスタデータレース一覧!F3020)-2)</f>
        <v>芝</v>
      </c>
      <c r="H3020" s="9" t="str">
        <f>マスタデータレース一覧!E3020</f>
        <v>1,200</v>
      </c>
      <c r="I3020" t="str">
        <f>MID(マスタデータレース一覧!F3020,FIND("・",マスタデータレース一覧!F3020,1)+1,FIND("）",マスタデータレース一覧!F3020,1)-FIND("・",マスタデータレース一覧!F3020,1)-1)</f>
        <v>左</v>
      </c>
      <c r="J3020" t="str">
        <f>マスタデータレース一覧!D3020</f>
        <v>15時35分</v>
      </c>
      <c r="K3020" t="str">
        <f>MID(マスタデータレース一覧!C3020,3,2)</f>
        <v/>
      </c>
    </row>
    <row r="3021" spans="1:11" x14ac:dyDescent="0.15">
      <c r="A3021">
        <f>マスタデータレース一覧!V3021</f>
        <v>1014</v>
      </c>
      <c r="B3021" t="str">
        <f>マスタデータレース一覧!B3021</f>
        <v>CBC賞</v>
      </c>
      <c r="C3021" t="str">
        <f>MID(マスタデータレース一覧!A3021,1,FIND("）",マスタデータレース一覧!A3021))</f>
        <v>2019年6月30日（日曜）</v>
      </c>
      <c r="D3021" t="str">
        <f>マスタデータレース一覧!H3021</f>
        <v>GⅢ</v>
      </c>
      <c r="E3021" t="str">
        <f>マスタデータレース一覧!G3021</f>
        <v>不良</v>
      </c>
      <c r="F3021" t="str">
        <f>MID(マスタデータレース一覧!A3021,FIND("回",マスタデータレース一覧!A3021)+1,2)</f>
        <v>中京</v>
      </c>
      <c r="G3021" t="str">
        <f>MID(マスタデータレース一覧!F3021,2,FIND("・",マスタデータレース一覧!F3021)-2)</f>
        <v>芝</v>
      </c>
      <c r="H3021" s="9" t="str">
        <f>マスタデータレース一覧!E3021</f>
        <v>1,200</v>
      </c>
      <c r="I3021" t="str">
        <f>MID(マスタデータレース一覧!F3021,FIND("・",マスタデータレース一覧!F3021,1)+1,FIND("）",マスタデータレース一覧!F3021,1)-FIND("・",マスタデータレース一覧!F3021,1)-1)</f>
        <v>左</v>
      </c>
      <c r="J3021" t="str">
        <f>マスタデータレース一覧!D3021</f>
        <v>15時35分</v>
      </c>
      <c r="K3021" t="str">
        <f>MID(マスタデータレース一覧!C3021,3,2)</f>
        <v/>
      </c>
    </row>
    <row r="3022" spans="1:11" x14ac:dyDescent="0.15">
      <c r="A3022">
        <f>マスタデータレース一覧!V3022</f>
        <v>1013</v>
      </c>
      <c r="B3022" t="str">
        <f>マスタデータレース一覧!B3022</f>
        <v>CBC賞</v>
      </c>
      <c r="C3022" t="str">
        <f>MID(マスタデータレース一覧!A3022,1,FIND("）",マスタデータレース一覧!A3022))</f>
        <v>2019年6月30日（日曜）</v>
      </c>
      <c r="D3022" t="str">
        <f>マスタデータレース一覧!H3022</f>
        <v>GⅢ</v>
      </c>
      <c r="E3022" t="str">
        <f>マスタデータレース一覧!G3022</f>
        <v>不良</v>
      </c>
      <c r="F3022" t="str">
        <f>MID(マスタデータレース一覧!A3022,FIND("回",マスタデータレース一覧!A3022)+1,2)</f>
        <v>中京</v>
      </c>
      <c r="G3022" t="str">
        <f>MID(マスタデータレース一覧!F3022,2,FIND("・",マスタデータレース一覧!F3022)-2)</f>
        <v>芝</v>
      </c>
      <c r="H3022" s="9" t="str">
        <f>マスタデータレース一覧!E3022</f>
        <v>1,200</v>
      </c>
      <c r="I3022" t="str">
        <f>MID(マスタデータレース一覧!F3022,FIND("・",マスタデータレース一覧!F3022,1)+1,FIND("）",マスタデータレース一覧!F3022,1)-FIND("・",マスタデータレース一覧!F3022,1)-1)</f>
        <v>左</v>
      </c>
      <c r="J3022" t="str">
        <f>マスタデータレース一覧!D3022</f>
        <v>15時35分</v>
      </c>
      <c r="K3022" t="str">
        <f>MID(マスタデータレース一覧!C3022,3,2)</f>
        <v/>
      </c>
    </row>
    <row r="3023" spans="1:11" x14ac:dyDescent="0.15">
      <c r="A3023">
        <f>マスタデータレース一覧!V3023</f>
        <v>1012</v>
      </c>
      <c r="B3023" t="str">
        <f>マスタデータレース一覧!B3023</f>
        <v>CBC賞</v>
      </c>
      <c r="C3023" t="str">
        <f>MID(マスタデータレース一覧!A3023,1,FIND("）",マスタデータレース一覧!A3023))</f>
        <v>2019年6月30日（日曜）</v>
      </c>
      <c r="D3023" t="str">
        <f>マスタデータレース一覧!H3023</f>
        <v>GⅢ</v>
      </c>
      <c r="E3023" t="str">
        <f>マスタデータレース一覧!G3023</f>
        <v>不良</v>
      </c>
      <c r="F3023" t="str">
        <f>MID(マスタデータレース一覧!A3023,FIND("回",マスタデータレース一覧!A3023)+1,2)</f>
        <v>中京</v>
      </c>
      <c r="G3023" t="str">
        <f>MID(マスタデータレース一覧!F3023,2,FIND("・",マスタデータレース一覧!F3023)-2)</f>
        <v>芝</v>
      </c>
      <c r="H3023" s="9" t="str">
        <f>マスタデータレース一覧!E3023</f>
        <v>1,200</v>
      </c>
      <c r="I3023" t="str">
        <f>MID(マスタデータレース一覧!F3023,FIND("・",マスタデータレース一覧!F3023,1)+1,FIND("）",マスタデータレース一覧!F3023,1)-FIND("・",マスタデータレース一覧!F3023,1)-1)</f>
        <v>左</v>
      </c>
      <c r="J3023" t="str">
        <f>マスタデータレース一覧!D3023</f>
        <v>15時35分</v>
      </c>
      <c r="K3023" t="str">
        <f>MID(マスタデータレース一覧!C3023,3,2)</f>
        <v/>
      </c>
    </row>
    <row r="3024" spans="1:11" x14ac:dyDescent="0.15">
      <c r="A3024">
        <f>マスタデータレース一覧!V3024</f>
        <v>1011</v>
      </c>
      <c r="B3024" t="str">
        <f>マスタデータレース一覧!B3024</f>
        <v>ラジオNIKKEI賞</v>
      </c>
      <c r="C3024" t="str">
        <f>MID(マスタデータレース一覧!A3024,1,FIND("）",マスタデータレース一覧!A3024))</f>
        <v>2019年6月30日（日曜）</v>
      </c>
      <c r="D3024" t="str">
        <f>マスタデータレース一覧!H3024</f>
        <v>GⅢ</v>
      </c>
      <c r="E3024" t="str">
        <f>マスタデータレース一覧!G3024</f>
        <v>不良</v>
      </c>
      <c r="F3024" t="str">
        <f>MID(マスタデータレース一覧!A3024,FIND("回",マスタデータレース一覧!A3024)+1,2)</f>
        <v>福島</v>
      </c>
      <c r="G3024" t="str">
        <f>MID(マスタデータレース一覧!F3024,2,FIND("・",マスタデータレース一覧!F3024)-2)</f>
        <v>芝</v>
      </c>
      <c r="H3024" s="9" t="str">
        <f>マスタデータレース一覧!E3024</f>
        <v>1,800</v>
      </c>
      <c r="I3024" t="str">
        <f>MID(マスタデータレース一覧!F3024,FIND("・",マスタデータレース一覧!F3024,1)+1,FIND("）",マスタデータレース一覧!F3024,1)-FIND("・",マスタデータレース一覧!F3024,1)-1)</f>
        <v>右</v>
      </c>
      <c r="J3024" t="str">
        <f>マスタデータレース一覧!D3024</f>
        <v>15時45分</v>
      </c>
      <c r="K3024" t="str">
        <f>MID(マスタデータレース一覧!C3024,3,2)</f>
        <v/>
      </c>
    </row>
    <row r="3025" spans="1:11" x14ac:dyDescent="0.15">
      <c r="A3025">
        <f>マスタデータレース一覧!V3025</f>
        <v>1010</v>
      </c>
      <c r="B3025" t="str">
        <f>マスタデータレース一覧!B3025</f>
        <v>ラジオNIKKEI賞</v>
      </c>
      <c r="C3025" t="str">
        <f>MID(マスタデータレース一覧!A3025,1,FIND("）",マスタデータレース一覧!A3025))</f>
        <v>2019年6月30日（日曜）</v>
      </c>
      <c r="D3025" t="str">
        <f>マスタデータレース一覧!H3025</f>
        <v>GⅢ</v>
      </c>
      <c r="E3025" t="str">
        <f>マスタデータレース一覧!G3025</f>
        <v>不良</v>
      </c>
      <c r="F3025" t="str">
        <f>MID(マスタデータレース一覧!A3025,FIND("回",マスタデータレース一覧!A3025)+1,2)</f>
        <v>福島</v>
      </c>
      <c r="G3025" t="str">
        <f>MID(マスタデータレース一覧!F3025,2,FIND("・",マスタデータレース一覧!F3025)-2)</f>
        <v>芝</v>
      </c>
      <c r="H3025" s="9" t="str">
        <f>マスタデータレース一覧!E3025</f>
        <v>1,800</v>
      </c>
      <c r="I3025" t="str">
        <f>MID(マスタデータレース一覧!F3025,FIND("・",マスタデータレース一覧!F3025,1)+1,FIND("）",マスタデータレース一覧!F3025,1)-FIND("・",マスタデータレース一覧!F3025,1)-1)</f>
        <v>右</v>
      </c>
      <c r="J3025" t="str">
        <f>マスタデータレース一覧!D3025</f>
        <v>15時45分</v>
      </c>
      <c r="K3025" t="str">
        <f>MID(マスタデータレース一覧!C3025,3,2)</f>
        <v/>
      </c>
    </row>
    <row r="3026" spans="1:11" x14ac:dyDescent="0.15">
      <c r="A3026">
        <f>マスタデータレース一覧!V3026</f>
        <v>1009</v>
      </c>
      <c r="B3026" t="str">
        <f>マスタデータレース一覧!B3026</f>
        <v>ラジオNIKKEI賞</v>
      </c>
      <c r="C3026" t="str">
        <f>MID(マスタデータレース一覧!A3026,1,FIND("）",マスタデータレース一覧!A3026))</f>
        <v>2019年6月30日（日曜）</v>
      </c>
      <c r="D3026" t="str">
        <f>マスタデータレース一覧!H3026</f>
        <v>GⅢ</v>
      </c>
      <c r="E3026" t="str">
        <f>マスタデータレース一覧!G3026</f>
        <v>不良</v>
      </c>
      <c r="F3026" t="str">
        <f>MID(マスタデータレース一覧!A3026,FIND("回",マスタデータレース一覧!A3026)+1,2)</f>
        <v>福島</v>
      </c>
      <c r="G3026" t="str">
        <f>MID(マスタデータレース一覧!F3026,2,FIND("・",マスタデータレース一覧!F3026)-2)</f>
        <v>芝</v>
      </c>
      <c r="H3026" s="9" t="str">
        <f>マスタデータレース一覧!E3026</f>
        <v>1,800</v>
      </c>
      <c r="I3026" t="str">
        <f>MID(マスタデータレース一覧!F3026,FIND("・",マスタデータレース一覧!F3026,1)+1,FIND("）",マスタデータレース一覧!F3026,1)-FIND("・",マスタデータレース一覧!F3026,1)-1)</f>
        <v>右</v>
      </c>
      <c r="J3026" t="str">
        <f>マスタデータレース一覧!D3026</f>
        <v>15時45分</v>
      </c>
      <c r="K3026" t="str">
        <f>MID(マスタデータレース一覧!C3026,3,2)</f>
        <v/>
      </c>
    </row>
    <row r="3027" spans="1:11" x14ac:dyDescent="0.15">
      <c r="A3027">
        <f>マスタデータレース一覧!V3027</f>
        <v>1008</v>
      </c>
      <c r="B3027" t="str">
        <f>マスタデータレース一覧!B3027</f>
        <v>ラジオNIKKEI賞</v>
      </c>
      <c r="C3027" t="str">
        <f>MID(マスタデータレース一覧!A3027,1,FIND("）",マスタデータレース一覧!A3027))</f>
        <v>2019年6月30日（日曜）</v>
      </c>
      <c r="D3027" t="str">
        <f>マスタデータレース一覧!H3027</f>
        <v>GⅢ</v>
      </c>
      <c r="E3027" t="str">
        <f>マスタデータレース一覧!G3027</f>
        <v>不良</v>
      </c>
      <c r="F3027" t="str">
        <f>MID(マスタデータレース一覧!A3027,FIND("回",マスタデータレース一覧!A3027)+1,2)</f>
        <v>福島</v>
      </c>
      <c r="G3027" t="str">
        <f>MID(マスタデータレース一覧!F3027,2,FIND("・",マスタデータレース一覧!F3027)-2)</f>
        <v>芝</v>
      </c>
      <c r="H3027" s="9" t="str">
        <f>マスタデータレース一覧!E3027</f>
        <v>1,800</v>
      </c>
      <c r="I3027" t="str">
        <f>MID(マスタデータレース一覧!F3027,FIND("・",マスタデータレース一覧!F3027,1)+1,FIND("）",マスタデータレース一覧!F3027,1)-FIND("・",マスタデータレース一覧!F3027,1)-1)</f>
        <v>右</v>
      </c>
      <c r="J3027" t="str">
        <f>マスタデータレース一覧!D3027</f>
        <v>15時45分</v>
      </c>
      <c r="K3027" t="str">
        <f>MID(マスタデータレース一覧!C3027,3,2)</f>
        <v/>
      </c>
    </row>
    <row r="3028" spans="1:11" x14ac:dyDescent="0.15">
      <c r="A3028">
        <f>マスタデータレース一覧!V3028</f>
        <v>1007</v>
      </c>
      <c r="B3028" t="str">
        <f>マスタデータレース一覧!B3028</f>
        <v>ラジオNIKKEI賞</v>
      </c>
      <c r="C3028" t="str">
        <f>MID(マスタデータレース一覧!A3028,1,FIND("）",マスタデータレース一覧!A3028))</f>
        <v>2019年6月30日（日曜）</v>
      </c>
      <c r="D3028" t="str">
        <f>マスタデータレース一覧!H3028</f>
        <v>GⅢ</v>
      </c>
      <c r="E3028" t="str">
        <f>マスタデータレース一覧!G3028</f>
        <v>不良</v>
      </c>
      <c r="F3028" t="str">
        <f>MID(マスタデータレース一覧!A3028,FIND("回",マスタデータレース一覧!A3028)+1,2)</f>
        <v>福島</v>
      </c>
      <c r="G3028" t="str">
        <f>MID(マスタデータレース一覧!F3028,2,FIND("・",マスタデータレース一覧!F3028)-2)</f>
        <v>芝</v>
      </c>
      <c r="H3028" s="9" t="str">
        <f>マスタデータレース一覧!E3028</f>
        <v>1,800</v>
      </c>
      <c r="I3028" t="str">
        <f>MID(マスタデータレース一覧!F3028,FIND("・",マスタデータレース一覧!F3028,1)+1,FIND("）",マスタデータレース一覧!F3028,1)-FIND("・",マスタデータレース一覧!F3028,1)-1)</f>
        <v>右</v>
      </c>
      <c r="J3028" t="str">
        <f>マスタデータレース一覧!D3028</f>
        <v>15時45分</v>
      </c>
      <c r="K3028" t="str">
        <f>MID(マスタデータレース一覧!C3028,3,2)</f>
        <v/>
      </c>
    </row>
    <row r="3029" spans="1:11" x14ac:dyDescent="0.15">
      <c r="A3029">
        <f>マスタデータレース一覧!V3029</f>
        <v>1006</v>
      </c>
      <c r="B3029" t="str">
        <f>マスタデータレース一覧!B3029</f>
        <v>ラジオNIKKEI賞</v>
      </c>
      <c r="C3029" t="str">
        <f>MID(マスタデータレース一覧!A3029,1,FIND("）",マスタデータレース一覧!A3029))</f>
        <v>2019年6月30日（日曜）</v>
      </c>
      <c r="D3029" t="str">
        <f>マスタデータレース一覧!H3029</f>
        <v>GⅢ</v>
      </c>
      <c r="E3029" t="str">
        <f>マスタデータレース一覧!G3029</f>
        <v>不良</v>
      </c>
      <c r="F3029" t="str">
        <f>MID(マスタデータレース一覧!A3029,FIND("回",マスタデータレース一覧!A3029)+1,2)</f>
        <v>福島</v>
      </c>
      <c r="G3029" t="str">
        <f>MID(マスタデータレース一覧!F3029,2,FIND("・",マスタデータレース一覧!F3029)-2)</f>
        <v>芝</v>
      </c>
      <c r="H3029" s="9" t="str">
        <f>マスタデータレース一覧!E3029</f>
        <v>1,800</v>
      </c>
      <c r="I3029" t="str">
        <f>MID(マスタデータレース一覧!F3029,FIND("・",マスタデータレース一覧!F3029,1)+1,FIND("）",マスタデータレース一覧!F3029,1)-FIND("・",マスタデータレース一覧!F3029,1)-1)</f>
        <v>右</v>
      </c>
      <c r="J3029" t="str">
        <f>マスタデータレース一覧!D3029</f>
        <v>15時45分</v>
      </c>
      <c r="K3029" t="str">
        <f>MID(マスタデータレース一覧!C3029,3,2)</f>
        <v/>
      </c>
    </row>
    <row r="3030" spans="1:11" x14ac:dyDescent="0.15">
      <c r="A3030">
        <f>マスタデータレース一覧!V3030</f>
        <v>1005</v>
      </c>
      <c r="B3030" t="str">
        <f>マスタデータレース一覧!B3030</f>
        <v>ラジオNIKKEI賞</v>
      </c>
      <c r="C3030" t="str">
        <f>MID(マスタデータレース一覧!A3030,1,FIND("）",マスタデータレース一覧!A3030))</f>
        <v>2019年6月30日（日曜）</v>
      </c>
      <c r="D3030" t="str">
        <f>マスタデータレース一覧!H3030</f>
        <v>GⅢ</v>
      </c>
      <c r="E3030" t="str">
        <f>マスタデータレース一覧!G3030</f>
        <v>不良</v>
      </c>
      <c r="F3030" t="str">
        <f>MID(マスタデータレース一覧!A3030,FIND("回",マスタデータレース一覧!A3030)+1,2)</f>
        <v>福島</v>
      </c>
      <c r="G3030" t="str">
        <f>MID(マスタデータレース一覧!F3030,2,FIND("・",マスタデータレース一覧!F3030)-2)</f>
        <v>芝</v>
      </c>
      <c r="H3030" s="9" t="str">
        <f>マスタデータレース一覧!E3030</f>
        <v>1,800</v>
      </c>
      <c r="I3030" t="str">
        <f>MID(マスタデータレース一覧!F3030,FIND("・",マスタデータレース一覧!F3030,1)+1,FIND("）",マスタデータレース一覧!F3030,1)-FIND("・",マスタデータレース一覧!F3030,1)-1)</f>
        <v>右</v>
      </c>
      <c r="J3030" t="str">
        <f>マスタデータレース一覧!D3030</f>
        <v>15時45分</v>
      </c>
      <c r="K3030" t="str">
        <f>MID(マスタデータレース一覧!C3030,3,2)</f>
        <v/>
      </c>
    </row>
    <row r="3031" spans="1:11" x14ac:dyDescent="0.15">
      <c r="A3031">
        <f>マスタデータレース一覧!V3031</f>
        <v>1004</v>
      </c>
      <c r="B3031" t="str">
        <f>マスタデータレース一覧!B3031</f>
        <v>ラジオNIKKEI賞</v>
      </c>
      <c r="C3031" t="str">
        <f>MID(マスタデータレース一覧!A3031,1,FIND("）",マスタデータレース一覧!A3031))</f>
        <v>2019年6月30日（日曜）</v>
      </c>
      <c r="D3031" t="str">
        <f>マスタデータレース一覧!H3031</f>
        <v>GⅢ</v>
      </c>
      <c r="E3031" t="str">
        <f>マスタデータレース一覧!G3031</f>
        <v>不良</v>
      </c>
      <c r="F3031" t="str">
        <f>MID(マスタデータレース一覧!A3031,FIND("回",マスタデータレース一覧!A3031)+1,2)</f>
        <v>福島</v>
      </c>
      <c r="G3031" t="str">
        <f>MID(マスタデータレース一覧!F3031,2,FIND("・",マスタデータレース一覧!F3031)-2)</f>
        <v>芝</v>
      </c>
      <c r="H3031" s="9" t="str">
        <f>マスタデータレース一覧!E3031</f>
        <v>1,800</v>
      </c>
      <c r="I3031" t="str">
        <f>MID(マスタデータレース一覧!F3031,FIND("・",マスタデータレース一覧!F3031,1)+1,FIND("）",マスタデータレース一覧!F3031,1)-FIND("・",マスタデータレース一覧!F3031,1)-1)</f>
        <v>右</v>
      </c>
      <c r="J3031" t="str">
        <f>マスタデータレース一覧!D3031</f>
        <v>15時45分</v>
      </c>
      <c r="K3031" t="str">
        <f>MID(マスタデータレース一覧!C3031,3,2)</f>
        <v/>
      </c>
    </row>
    <row r="3032" spans="1:11" x14ac:dyDescent="0.15">
      <c r="A3032">
        <f>マスタデータレース一覧!V3032</f>
        <v>1003</v>
      </c>
      <c r="B3032" t="str">
        <f>マスタデータレース一覧!B3032</f>
        <v>ラジオNIKKEI賞</v>
      </c>
      <c r="C3032" t="str">
        <f>MID(マスタデータレース一覧!A3032,1,FIND("）",マスタデータレース一覧!A3032))</f>
        <v>2019年6月30日（日曜）</v>
      </c>
      <c r="D3032" t="str">
        <f>マスタデータレース一覧!H3032</f>
        <v>GⅢ</v>
      </c>
      <c r="E3032" t="str">
        <f>マスタデータレース一覧!G3032</f>
        <v>不良</v>
      </c>
      <c r="F3032" t="str">
        <f>MID(マスタデータレース一覧!A3032,FIND("回",マスタデータレース一覧!A3032)+1,2)</f>
        <v>福島</v>
      </c>
      <c r="G3032" t="str">
        <f>MID(マスタデータレース一覧!F3032,2,FIND("・",マスタデータレース一覧!F3032)-2)</f>
        <v>芝</v>
      </c>
      <c r="H3032" s="9" t="str">
        <f>マスタデータレース一覧!E3032</f>
        <v>1,800</v>
      </c>
      <c r="I3032" t="str">
        <f>MID(マスタデータレース一覧!F3032,FIND("・",マスタデータレース一覧!F3032,1)+1,FIND("）",マスタデータレース一覧!F3032,1)-FIND("・",マスタデータレース一覧!F3032,1)-1)</f>
        <v>右</v>
      </c>
      <c r="J3032" t="str">
        <f>マスタデータレース一覧!D3032</f>
        <v>15時45分</v>
      </c>
      <c r="K3032" t="str">
        <f>MID(マスタデータレース一覧!C3032,3,2)</f>
        <v/>
      </c>
    </row>
    <row r="3033" spans="1:11" x14ac:dyDescent="0.15">
      <c r="A3033">
        <f>マスタデータレース一覧!V3033</f>
        <v>1002</v>
      </c>
      <c r="B3033" t="str">
        <f>マスタデータレース一覧!B3033</f>
        <v>ラジオNIKKEI賞</v>
      </c>
      <c r="C3033" t="str">
        <f>MID(マスタデータレース一覧!A3033,1,FIND("）",マスタデータレース一覧!A3033))</f>
        <v>2019年6月30日（日曜）</v>
      </c>
      <c r="D3033" t="str">
        <f>マスタデータレース一覧!H3033</f>
        <v>GⅢ</v>
      </c>
      <c r="E3033" t="str">
        <f>マスタデータレース一覧!G3033</f>
        <v>不良</v>
      </c>
      <c r="F3033" t="str">
        <f>MID(マスタデータレース一覧!A3033,FIND("回",マスタデータレース一覧!A3033)+1,2)</f>
        <v>福島</v>
      </c>
      <c r="G3033" t="str">
        <f>MID(マスタデータレース一覧!F3033,2,FIND("・",マスタデータレース一覧!F3033)-2)</f>
        <v>芝</v>
      </c>
      <c r="H3033" s="9" t="str">
        <f>マスタデータレース一覧!E3033</f>
        <v>1,800</v>
      </c>
      <c r="I3033" t="str">
        <f>MID(マスタデータレース一覧!F3033,FIND("・",マスタデータレース一覧!F3033,1)+1,FIND("）",マスタデータレース一覧!F3033,1)-FIND("・",マスタデータレース一覧!F3033,1)-1)</f>
        <v>右</v>
      </c>
      <c r="J3033" t="str">
        <f>マスタデータレース一覧!D3033</f>
        <v>15時45分</v>
      </c>
      <c r="K3033" t="str">
        <f>MID(マスタデータレース一覧!C3033,3,2)</f>
        <v/>
      </c>
    </row>
    <row r="3034" spans="1:11" x14ac:dyDescent="0.15">
      <c r="A3034">
        <f>マスタデータレース一覧!V3034</f>
        <v>1001</v>
      </c>
      <c r="B3034" t="str">
        <f>マスタデータレース一覧!B3034</f>
        <v>ラジオNIKKEI賞</v>
      </c>
      <c r="C3034" t="str">
        <f>MID(マスタデータレース一覧!A3034,1,FIND("）",マスタデータレース一覧!A3034))</f>
        <v>2019年6月30日（日曜）</v>
      </c>
      <c r="D3034" t="str">
        <f>マスタデータレース一覧!H3034</f>
        <v>GⅢ</v>
      </c>
      <c r="E3034" t="str">
        <f>マスタデータレース一覧!G3034</f>
        <v>不良</v>
      </c>
      <c r="F3034" t="str">
        <f>MID(マスタデータレース一覧!A3034,FIND("回",マスタデータレース一覧!A3034)+1,2)</f>
        <v>福島</v>
      </c>
      <c r="G3034" t="str">
        <f>MID(マスタデータレース一覧!F3034,2,FIND("・",マスタデータレース一覧!F3034)-2)</f>
        <v>芝</v>
      </c>
      <c r="H3034" s="9" t="str">
        <f>マスタデータレース一覧!E3034</f>
        <v>1,800</v>
      </c>
      <c r="I3034" t="str">
        <f>MID(マスタデータレース一覧!F3034,FIND("・",マスタデータレース一覧!F3034,1)+1,FIND("）",マスタデータレース一覧!F3034,1)-FIND("・",マスタデータレース一覧!F3034,1)-1)</f>
        <v>右</v>
      </c>
      <c r="J3034" t="str">
        <f>マスタデータレース一覧!D3034</f>
        <v>15時45分</v>
      </c>
      <c r="K3034" t="str">
        <f>MID(マスタデータレース一覧!C3034,3,2)</f>
        <v/>
      </c>
    </row>
    <row r="3035" spans="1:11" x14ac:dyDescent="0.15">
      <c r="A3035">
        <f>マスタデータレース一覧!V3035</f>
        <v>1000</v>
      </c>
      <c r="B3035" t="str">
        <f>マスタデータレース一覧!B3035</f>
        <v>ラジオNIKKEI賞</v>
      </c>
      <c r="C3035" t="str">
        <f>MID(マスタデータレース一覧!A3035,1,FIND("）",マスタデータレース一覧!A3035))</f>
        <v>2019年6月30日（日曜）</v>
      </c>
      <c r="D3035" t="str">
        <f>マスタデータレース一覧!H3035</f>
        <v>GⅢ</v>
      </c>
      <c r="E3035" t="str">
        <f>マスタデータレース一覧!G3035</f>
        <v>不良</v>
      </c>
      <c r="F3035" t="str">
        <f>MID(マスタデータレース一覧!A3035,FIND("回",マスタデータレース一覧!A3035)+1,2)</f>
        <v>福島</v>
      </c>
      <c r="G3035" t="str">
        <f>MID(マスタデータレース一覧!F3035,2,FIND("・",マスタデータレース一覧!F3035)-2)</f>
        <v>芝</v>
      </c>
      <c r="H3035" s="9" t="str">
        <f>マスタデータレース一覧!E3035</f>
        <v>1,800</v>
      </c>
      <c r="I3035" t="str">
        <f>MID(マスタデータレース一覧!F3035,FIND("・",マスタデータレース一覧!F3035,1)+1,FIND("）",マスタデータレース一覧!F3035,1)-FIND("・",マスタデータレース一覧!F3035,1)-1)</f>
        <v>右</v>
      </c>
      <c r="J3035" t="str">
        <f>マスタデータレース一覧!D3035</f>
        <v>15時45分</v>
      </c>
      <c r="K3035" t="str">
        <f>MID(マスタデータレース一覧!C3035,3,2)</f>
        <v/>
      </c>
    </row>
    <row r="3036" spans="1:11" x14ac:dyDescent="0.15">
      <c r="A3036">
        <f>マスタデータレース一覧!V3036</f>
        <v>999</v>
      </c>
      <c r="B3036" t="str">
        <f>マスタデータレース一覧!B3036</f>
        <v>ラジオNIKKEI賞</v>
      </c>
      <c r="C3036" t="str">
        <f>MID(マスタデータレース一覧!A3036,1,FIND("）",マスタデータレース一覧!A3036))</f>
        <v>2019年6月30日（日曜）</v>
      </c>
      <c r="D3036" t="str">
        <f>マスタデータレース一覧!H3036</f>
        <v>GⅢ</v>
      </c>
      <c r="E3036" t="str">
        <f>マスタデータレース一覧!G3036</f>
        <v>不良</v>
      </c>
      <c r="F3036" t="str">
        <f>MID(マスタデータレース一覧!A3036,FIND("回",マスタデータレース一覧!A3036)+1,2)</f>
        <v>福島</v>
      </c>
      <c r="G3036" t="str">
        <f>MID(マスタデータレース一覧!F3036,2,FIND("・",マスタデータレース一覧!F3036)-2)</f>
        <v>芝</v>
      </c>
      <c r="H3036" s="9" t="str">
        <f>マスタデータレース一覧!E3036</f>
        <v>1,800</v>
      </c>
      <c r="I3036" t="str">
        <f>MID(マスタデータレース一覧!F3036,FIND("・",マスタデータレース一覧!F3036,1)+1,FIND("）",マスタデータレース一覧!F3036,1)-FIND("・",マスタデータレース一覧!F3036,1)-1)</f>
        <v>右</v>
      </c>
      <c r="J3036" t="str">
        <f>マスタデータレース一覧!D3036</f>
        <v>15時45分</v>
      </c>
      <c r="K3036" t="str">
        <f>MID(マスタデータレース一覧!C3036,3,2)</f>
        <v/>
      </c>
    </row>
    <row r="3037" spans="1:11" x14ac:dyDescent="0.15">
      <c r="A3037">
        <f>マスタデータレース一覧!V3037</f>
        <v>998</v>
      </c>
      <c r="B3037" t="str">
        <f>マスタデータレース一覧!B3037</f>
        <v>ラジオNIKKEI賞</v>
      </c>
      <c r="C3037" t="str">
        <f>MID(マスタデータレース一覧!A3037,1,FIND("）",マスタデータレース一覧!A3037))</f>
        <v>2019年6月30日（日曜）</v>
      </c>
      <c r="D3037" t="str">
        <f>マスタデータレース一覧!H3037</f>
        <v>GⅢ</v>
      </c>
      <c r="E3037" t="str">
        <f>マスタデータレース一覧!G3037</f>
        <v>不良</v>
      </c>
      <c r="F3037" t="str">
        <f>MID(マスタデータレース一覧!A3037,FIND("回",マスタデータレース一覧!A3037)+1,2)</f>
        <v>福島</v>
      </c>
      <c r="G3037" t="str">
        <f>MID(マスタデータレース一覧!F3037,2,FIND("・",マスタデータレース一覧!F3037)-2)</f>
        <v>芝</v>
      </c>
      <c r="H3037" s="9" t="str">
        <f>マスタデータレース一覧!E3037</f>
        <v>1,800</v>
      </c>
      <c r="I3037" t="str">
        <f>MID(マスタデータレース一覧!F3037,FIND("・",マスタデータレース一覧!F3037,1)+1,FIND("）",マスタデータレース一覧!F3037,1)-FIND("・",マスタデータレース一覧!F3037,1)-1)</f>
        <v>右</v>
      </c>
      <c r="J3037" t="str">
        <f>マスタデータレース一覧!D3037</f>
        <v>15時45分</v>
      </c>
      <c r="K3037" t="str">
        <f>MID(マスタデータレース一覧!C3037,3,2)</f>
        <v/>
      </c>
    </row>
    <row r="3038" spans="1:11" x14ac:dyDescent="0.15">
      <c r="A3038">
        <f>マスタデータレース一覧!V3038</f>
        <v>997</v>
      </c>
      <c r="B3038" t="str">
        <f>マスタデータレース一覧!B3038</f>
        <v>ラジオNIKKEI賞</v>
      </c>
      <c r="C3038" t="str">
        <f>MID(マスタデータレース一覧!A3038,1,FIND("）",マスタデータレース一覧!A3038))</f>
        <v>2019年6月30日（日曜）</v>
      </c>
      <c r="D3038" t="str">
        <f>マスタデータレース一覧!H3038</f>
        <v>GⅢ</v>
      </c>
      <c r="E3038" t="str">
        <f>マスタデータレース一覧!G3038</f>
        <v>不良</v>
      </c>
      <c r="F3038" t="str">
        <f>MID(マスタデータレース一覧!A3038,FIND("回",マスタデータレース一覧!A3038)+1,2)</f>
        <v>福島</v>
      </c>
      <c r="G3038" t="str">
        <f>MID(マスタデータレース一覧!F3038,2,FIND("・",マスタデータレース一覧!F3038)-2)</f>
        <v>芝</v>
      </c>
      <c r="H3038" s="9" t="str">
        <f>マスタデータレース一覧!E3038</f>
        <v>1,800</v>
      </c>
      <c r="I3038" t="str">
        <f>MID(マスタデータレース一覧!F3038,FIND("・",マスタデータレース一覧!F3038,1)+1,FIND("）",マスタデータレース一覧!F3038,1)-FIND("・",マスタデータレース一覧!F3038,1)-1)</f>
        <v>右</v>
      </c>
      <c r="J3038" t="str">
        <f>マスタデータレース一覧!D3038</f>
        <v>15時45分</v>
      </c>
      <c r="K3038" t="str">
        <f>MID(マスタデータレース一覧!C3038,3,2)</f>
        <v/>
      </c>
    </row>
    <row r="3039" spans="1:11" x14ac:dyDescent="0.15">
      <c r="A3039">
        <f>マスタデータレース一覧!V3039</f>
        <v>996</v>
      </c>
      <c r="B3039" t="str">
        <f>マスタデータレース一覧!B3039</f>
        <v>ラジオNIKKEI賞</v>
      </c>
      <c r="C3039" t="str">
        <f>MID(マスタデータレース一覧!A3039,1,FIND("）",マスタデータレース一覧!A3039))</f>
        <v>2019年6月30日（日曜）</v>
      </c>
      <c r="D3039" t="str">
        <f>マスタデータレース一覧!H3039</f>
        <v>GⅢ</v>
      </c>
      <c r="E3039" t="str">
        <f>マスタデータレース一覧!G3039</f>
        <v>不良</v>
      </c>
      <c r="F3039" t="str">
        <f>MID(マスタデータレース一覧!A3039,FIND("回",マスタデータレース一覧!A3039)+1,2)</f>
        <v>福島</v>
      </c>
      <c r="G3039" t="str">
        <f>MID(マスタデータレース一覧!F3039,2,FIND("・",マスタデータレース一覧!F3039)-2)</f>
        <v>芝</v>
      </c>
      <c r="H3039" s="9" t="str">
        <f>マスタデータレース一覧!E3039</f>
        <v>1,800</v>
      </c>
      <c r="I3039" t="str">
        <f>MID(マスタデータレース一覧!F3039,FIND("・",マスタデータレース一覧!F3039,1)+1,FIND("）",マスタデータレース一覧!F3039,1)-FIND("・",マスタデータレース一覧!F3039,1)-1)</f>
        <v>右</v>
      </c>
      <c r="J3039" t="str">
        <f>マスタデータレース一覧!D3039</f>
        <v>15時45分</v>
      </c>
      <c r="K3039" t="str">
        <f>MID(マスタデータレース一覧!C3039,3,2)</f>
        <v/>
      </c>
    </row>
    <row r="3040" spans="1:11" x14ac:dyDescent="0.15">
      <c r="A3040">
        <f>マスタデータレース一覧!V3040</f>
        <v>995</v>
      </c>
      <c r="B3040" t="str">
        <f>マスタデータレース一覧!B3040</f>
        <v>宝塚記念</v>
      </c>
      <c r="C3040" t="str">
        <f>MID(マスタデータレース一覧!A3040,1,FIND("）",マスタデータレース一覧!A3040))</f>
        <v>2019年6月23日（日曜）</v>
      </c>
      <c r="D3040" t="str">
        <f>マスタデータレース一覧!H3040</f>
        <v>GⅠ</v>
      </c>
      <c r="E3040" t="str">
        <f>マスタデータレース一覧!G3040</f>
        <v>良</v>
      </c>
      <c r="F3040" t="str">
        <f>MID(マスタデータレース一覧!A3040,FIND("回",マスタデータレース一覧!A3040)+1,2)</f>
        <v>阪神</v>
      </c>
      <c r="G3040" t="str">
        <f>MID(マスタデータレース一覧!F3040,2,FIND("・",マスタデータレース一覧!F3040)-2)</f>
        <v>芝</v>
      </c>
      <c r="H3040" s="9" t="str">
        <f>マスタデータレース一覧!E3040</f>
        <v>2,200</v>
      </c>
      <c r="I3040" t="str">
        <f>MID(マスタデータレース一覧!F3040,FIND("・",マスタデータレース一覧!F3040,1)+1,FIND("）",マスタデータレース一覧!F3040,1)-FIND("・",マスタデータレース一覧!F3040,1)-1)</f>
        <v>右</v>
      </c>
      <c r="J3040" t="str">
        <f>マスタデータレース一覧!D3040</f>
        <v>15時40分</v>
      </c>
      <c r="K3040" t="str">
        <f>MID(マスタデータレース一覧!C3040,3,2)</f>
        <v/>
      </c>
    </row>
    <row r="3041" spans="1:11" x14ac:dyDescent="0.15">
      <c r="A3041">
        <f>マスタデータレース一覧!V3041</f>
        <v>994</v>
      </c>
      <c r="B3041" t="str">
        <f>マスタデータレース一覧!B3041</f>
        <v>宝塚記念</v>
      </c>
      <c r="C3041" t="str">
        <f>MID(マスタデータレース一覧!A3041,1,FIND("）",マスタデータレース一覧!A3041))</f>
        <v>2019年6月23日（日曜）</v>
      </c>
      <c r="D3041" t="str">
        <f>マスタデータレース一覧!H3041</f>
        <v>GⅠ</v>
      </c>
      <c r="E3041" t="str">
        <f>マスタデータレース一覧!G3041</f>
        <v>良</v>
      </c>
      <c r="F3041" t="str">
        <f>MID(マスタデータレース一覧!A3041,FIND("回",マスタデータレース一覧!A3041)+1,2)</f>
        <v>阪神</v>
      </c>
      <c r="G3041" t="str">
        <f>MID(マスタデータレース一覧!F3041,2,FIND("・",マスタデータレース一覧!F3041)-2)</f>
        <v>芝</v>
      </c>
      <c r="H3041" s="9" t="str">
        <f>マスタデータレース一覧!E3041</f>
        <v>2,200</v>
      </c>
      <c r="I3041" t="str">
        <f>MID(マスタデータレース一覧!F3041,FIND("・",マスタデータレース一覧!F3041,1)+1,FIND("）",マスタデータレース一覧!F3041,1)-FIND("・",マスタデータレース一覧!F3041,1)-1)</f>
        <v>右</v>
      </c>
      <c r="J3041" t="str">
        <f>マスタデータレース一覧!D3041</f>
        <v>15時40分</v>
      </c>
      <c r="K3041" t="str">
        <f>MID(マスタデータレース一覧!C3041,3,2)</f>
        <v/>
      </c>
    </row>
    <row r="3042" spans="1:11" x14ac:dyDescent="0.15">
      <c r="A3042">
        <f>マスタデータレース一覧!V3042</f>
        <v>993</v>
      </c>
      <c r="B3042" t="str">
        <f>マスタデータレース一覧!B3042</f>
        <v>宝塚記念</v>
      </c>
      <c r="C3042" t="str">
        <f>MID(マスタデータレース一覧!A3042,1,FIND("）",マスタデータレース一覧!A3042))</f>
        <v>2019年6月23日（日曜）</v>
      </c>
      <c r="D3042" t="str">
        <f>マスタデータレース一覧!H3042</f>
        <v>GⅠ</v>
      </c>
      <c r="E3042" t="str">
        <f>マスタデータレース一覧!G3042</f>
        <v>良</v>
      </c>
      <c r="F3042" t="str">
        <f>MID(マスタデータレース一覧!A3042,FIND("回",マスタデータレース一覧!A3042)+1,2)</f>
        <v>阪神</v>
      </c>
      <c r="G3042" t="str">
        <f>MID(マスタデータレース一覧!F3042,2,FIND("・",マスタデータレース一覧!F3042)-2)</f>
        <v>芝</v>
      </c>
      <c r="H3042" s="9" t="str">
        <f>マスタデータレース一覧!E3042</f>
        <v>2,200</v>
      </c>
      <c r="I3042" t="str">
        <f>MID(マスタデータレース一覧!F3042,FIND("・",マスタデータレース一覧!F3042,1)+1,FIND("）",マスタデータレース一覧!F3042,1)-FIND("・",マスタデータレース一覧!F3042,1)-1)</f>
        <v>右</v>
      </c>
      <c r="J3042" t="str">
        <f>マスタデータレース一覧!D3042</f>
        <v>15時40分</v>
      </c>
      <c r="K3042" t="str">
        <f>MID(マスタデータレース一覧!C3042,3,2)</f>
        <v/>
      </c>
    </row>
    <row r="3043" spans="1:11" x14ac:dyDescent="0.15">
      <c r="A3043">
        <f>マスタデータレース一覧!V3043</f>
        <v>992</v>
      </c>
      <c r="B3043" t="str">
        <f>マスタデータレース一覧!B3043</f>
        <v>宝塚記念</v>
      </c>
      <c r="C3043" t="str">
        <f>MID(マスタデータレース一覧!A3043,1,FIND("）",マスタデータレース一覧!A3043))</f>
        <v>2019年6月23日（日曜）</v>
      </c>
      <c r="D3043" t="str">
        <f>マスタデータレース一覧!H3043</f>
        <v>GⅠ</v>
      </c>
      <c r="E3043" t="str">
        <f>マスタデータレース一覧!G3043</f>
        <v>良</v>
      </c>
      <c r="F3043" t="str">
        <f>MID(マスタデータレース一覧!A3043,FIND("回",マスタデータレース一覧!A3043)+1,2)</f>
        <v>阪神</v>
      </c>
      <c r="G3043" t="str">
        <f>MID(マスタデータレース一覧!F3043,2,FIND("・",マスタデータレース一覧!F3043)-2)</f>
        <v>芝</v>
      </c>
      <c r="H3043" s="9" t="str">
        <f>マスタデータレース一覧!E3043</f>
        <v>2,200</v>
      </c>
      <c r="I3043" t="str">
        <f>MID(マスタデータレース一覧!F3043,FIND("・",マスタデータレース一覧!F3043,1)+1,FIND("）",マスタデータレース一覧!F3043,1)-FIND("・",マスタデータレース一覧!F3043,1)-1)</f>
        <v>右</v>
      </c>
      <c r="J3043" t="str">
        <f>マスタデータレース一覧!D3043</f>
        <v>15時40分</v>
      </c>
      <c r="K3043" t="str">
        <f>MID(マスタデータレース一覧!C3043,3,2)</f>
        <v/>
      </c>
    </row>
    <row r="3044" spans="1:11" x14ac:dyDescent="0.15">
      <c r="A3044">
        <f>マスタデータレース一覧!V3044</f>
        <v>991</v>
      </c>
      <c r="B3044" t="str">
        <f>マスタデータレース一覧!B3044</f>
        <v>宝塚記念</v>
      </c>
      <c r="C3044" t="str">
        <f>MID(マスタデータレース一覧!A3044,1,FIND("）",マスタデータレース一覧!A3044))</f>
        <v>2019年6月23日（日曜）</v>
      </c>
      <c r="D3044" t="str">
        <f>マスタデータレース一覧!H3044</f>
        <v>GⅠ</v>
      </c>
      <c r="E3044" t="str">
        <f>マスタデータレース一覧!G3044</f>
        <v>良</v>
      </c>
      <c r="F3044" t="str">
        <f>MID(マスタデータレース一覧!A3044,FIND("回",マスタデータレース一覧!A3044)+1,2)</f>
        <v>阪神</v>
      </c>
      <c r="G3044" t="str">
        <f>MID(マスタデータレース一覧!F3044,2,FIND("・",マスタデータレース一覧!F3044)-2)</f>
        <v>芝</v>
      </c>
      <c r="H3044" s="9" t="str">
        <f>マスタデータレース一覧!E3044</f>
        <v>2,200</v>
      </c>
      <c r="I3044" t="str">
        <f>MID(マスタデータレース一覧!F3044,FIND("・",マスタデータレース一覧!F3044,1)+1,FIND("）",マスタデータレース一覧!F3044,1)-FIND("・",マスタデータレース一覧!F3044,1)-1)</f>
        <v>右</v>
      </c>
      <c r="J3044" t="str">
        <f>マスタデータレース一覧!D3044</f>
        <v>15時40分</v>
      </c>
      <c r="K3044" t="str">
        <f>MID(マスタデータレース一覧!C3044,3,2)</f>
        <v/>
      </c>
    </row>
    <row r="3045" spans="1:11" x14ac:dyDescent="0.15">
      <c r="A3045">
        <f>マスタデータレース一覧!V3045</f>
        <v>990</v>
      </c>
      <c r="B3045" t="str">
        <f>マスタデータレース一覧!B3045</f>
        <v>宝塚記念</v>
      </c>
      <c r="C3045" t="str">
        <f>MID(マスタデータレース一覧!A3045,1,FIND("）",マスタデータレース一覧!A3045))</f>
        <v>2019年6月23日（日曜）</v>
      </c>
      <c r="D3045" t="str">
        <f>マスタデータレース一覧!H3045</f>
        <v>GⅠ</v>
      </c>
      <c r="E3045" t="str">
        <f>マスタデータレース一覧!G3045</f>
        <v>良</v>
      </c>
      <c r="F3045" t="str">
        <f>MID(マスタデータレース一覧!A3045,FIND("回",マスタデータレース一覧!A3045)+1,2)</f>
        <v>阪神</v>
      </c>
      <c r="G3045" t="str">
        <f>MID(マスタデータレース一覧!F3045,2,FIND("・",マスタデータレース一覧!F3045)-2)</f>
        <v>芝</v>
      </c>
      <c r="H3045" s="9" t="str">
        <f>マスタデータレース一覧!E3045</f>
        <v>2,200</v>
      </c>
      <c r="I3045" t="str">
        <f>MID(マスタデータレース一覧!F3045,FIND("・",マスタデータレース一覧!F3045,1)+1,FIND("）",マスタデータレース一覧!F3045,1)-FIND("・",マスタデータレース一覧!F3045,1)-1)</f>
        <v>右</v>
      </c>
      <c r="J3045" t="str">
        <f>マスタデータレース一覧!D3045</f>
        <v>15時40分</v>
      </c>
      <c r="K3045" t="str">
        <f>MID(マスタデータレース一覧!C3045,3,2)</f>
        <v/>
      </c>
    </row>
    <row r="3046" spans="1:11" x14ac:dyDescent="0.15">
      <c r="A3046">
        <f>マスタデータレース一覧!V3046</f>
        <v>989</v>
      </c>
      <c r="B3046" t="str">
        <f>マスタデータレース一覧!B3046</f>
        <v>宝塚記念</v>
      </c>
      <c r="C3046" t="str">
        <f>MID(マスタデータレース一覧!A3046,1,FIND("）",マスタデータレース一覧!A3046))</f>
        <v>2019年6月23日（日曜）</v>
      </c>
      <c r="D3046" t="str">
        <f>マスタデータレース一覧!H3046</f>
        <v>GⅠ</v>
      </c>
      <c r="E3046" t="str">
        <f>マスタデータレース一覧!G3046</f>
        <v>良</v>
      </c>
      <c r="F3046" t="str">
        <f>MID(マスタデータレース一覧!A3046,FIND("回",マスタデータレース一覧!A3046)+1,2)</f>
        <v>阪神</v>
      </c>
      <c r="G3046" t="str">
        <f>MID(マスタデータレース一覧!F3046,2,FIND("・",マスタデータレース一覧!F3046)-2)</f>
        <v>芝</v>
      </c>
      <c r="H3046" s="9" t="str">
        <f>マスタデータレース一覧!E3046</f>
        <v>2,200</v>
      </c>
      <c r="I3046" t="str">
        <f>MID(マスタデータレース一覧!F3046,FIND("・",マスタデータレース一覧!F3046,1)+1,FIND("）",マスタデータレース一覧!F3046,1)-FIND("・",マスタデータレース一覧!F3046,1)-1)</f>
        <v>右</v>
      </c>
      <c r="J3046" t="str">
        <f>マスタデータレース一覧!D3046</f>
        <v>15時40分</v>
      </c>
      <c r="K3046" t="str">
        <f>MID(マスタデータレース一覧!C3046,3,2)</f>
        <v/>
      </c>
    </row>
    <row r="3047" spans="1:11" x14ac:dyDescent="0.15">
      <c r="A3047">
        <f>マスタデータレース一覧!V3047</f>
        <v>988</v>
      </c>
      <c r="B3047" t="str">
        <f>マスタデータレース一覧!B3047</f>
        <v>宝塚記念</v>
      </c>
      <c r="C3047" t="str">
        <f>MID(マスタデータレース一覧!A3047,1,FIND("）",マスタデータレース一覧!A3047))</f>
        <v>2019年6月23日（日曜）</v>
      </c>
      <c r="D3047" t="str">
        <f>マスタデータレース一覧!H3047</f>
        <v>GⅠ</v>
      </c>
      <c r="E3047" t="str">
        <f>マスタデータレース一覧!G3047</f>
        <v>良</v>
      </c>
      <c r="F3047" t="str">
        <f>MID(マスタデータレース一覧!A3047,FIND("回",マスタデータレース一覧!A3047)+1,2)</f>
        <v>阪神</v>
      </c>
      <c r="G3047" t="str">
        <f>MID(マスタデータレース一覧!F3047,2,FIND("・",マスタデータレース一覧!F3047)-2)</f>
        <v>芝</v>
      </c>
      <c r="H3047" s="9" t="str">
        <f>マスタデータレース一覧!E3047</f>
        <v>2,200</v>
      </c>
      <c r="I3047" t="str">
        <f>MID(マスタデータレース一覧!F3047,FIND("・",マスタデータレース一覧!F3047,1)+1,FIND("）",マスタデータレース一覧!F3047,1)-FIND("・",マスタデータレース一覧!F3047,1)-1)</f>
        <v>右</v>
      </c>
      <c r="J3047" t="str">
        <f>マスタデータレース一覧!D3047</f>
        <v>15時40分</v>
      </c>
      <c r="K3047" t="str">
        <f>MID(マスタデータレース一覧!C3047,3,2)</f>
        <v/>
      </c>
    </row>
    <row r="3048" spans="1:11" x14ac:dyDescent="0.15">
      <c r="A3048">
        <f>マスタデータレース一覧!V3048</f>
        <v>987</v>
      </c>
      <c r="B3048" t="str">
        <f>マスタデータレース一覧!B3048</f>
        <v>宝塚記念</v>
      </c>
      <c r="C3048" t="str">
        <f>MID(マスタデータレース一覧!A3048,1,FIND("）",マスタデータレース一覧!A3048))</f>
        <v>2019年6月23日（日曜）</v>
      </c>
      <c r="D3048" t="str">
        <f>マスタデータレース一覧!H3048</f>
        <v>GⅠ</v>
      </c>
      <c r="E3048" t="str">
        <f>マスタデータレース一覧!G3048</f>
        <v>良</v>
      </c>
      <c r="F3048" t="str">
        <f>MID(マスタデータレース一覧!A3048,FIND("回",マスタデータレース一覧!A3048)+1,2)</f>
        <v>阪神</v>
      </c>
      <c r="G3048" t="str">
        <f>MID(マスタデータレース一覧!F3048,2,FIND("・",マスタデータレース一覧!F3048)-2)</f>
        <v>芝</v>
      </c>
      <c r="H3048" s="9" t="str">
        <f>マスタデータレース一覧!E3048</f>
        <v>2,200</v>
      </c>
      <c r="I3048" t="str">
        <f>MID(マスタデータレース一覧!F3048,FIND("・",マスタデータレース一覧!F3048,1)+1,FIND("）",マスタデータレース一覧!F3048,1)-FIND("・",マスタデータレース一覧!F3048,1)-1)</f>
        <v>右</v>
      </c>
      <c r="J3048" t="str">
        <f>マスタデータレース一覧!D3048</f>
        <v>15時40分</v>
      </c>
      <c r="K3048" t="str">
        <f>MID(マスタデータレース一覧!C3048,3,2)</f>
        <v/>
      </c>
    </row>
    <row r="3049" spans="1:11" x14ac:dyDescent="0.15">
      <c r="A3049">
        <f>マスタデータレース一覧!V3049</f>
        <v>986</v>
      </c>
      <c r="B3049" t="str">
        <f>マスタデータレース一覧!B3049</f>
        <v>宝塚記念</v>
      </c>
      <c r="C3049" t="str">
        <f>MID(マスタデータレース一覧!A3049,1,FIND("）",マスタデータレース一覧!A3049))</f>
        <v>2019年6月23日（日曜）</v>
      </c>
      <c r="D3049" t="str">
        <f>マスタデータレース一覧!H3049</f>
        <v>GⅠ</v>
      </c>
      <c r="E3049" t="str">
        <f>マスタデータレース一覧!G3049</f>
        <v>良</v>
      </c>
      <c r="F3049" t="str">
        <f>MID(マスタデータレース一覧!A3049,FIND("回",マスタデータレース一覧!A3049)+1,2)</f>
        <v>阪神</v>
      </c>
      <c r="G3049" t="str">
        <f>MID(マスタデータレース一覧!F3049,2,FIND("・",マスタデータレース一覧!F3049)-2)</f>
        <v>芝</v>
      </c>
      <c r="H3049" s="9" t="str">
        <f>マスタデータレース一覧!E3049</f>
        <v>2,200</v>
      </c>
      <c r="I3049" t="str">
        <f>MID(マスタデータレース一覧!F3049,FIND("・",マスタデータレース一覧!F3049,1)+1,FIND("）",マスタデータレース一覧!F3049,1)-FIND("・",マスタデータレース一覧!F3049,1)-1)</f>
        <v>右</v>
      </c>
      <c r="J3049" t="str">
        <f>マスタデータレース一覧!D3049</f>
        <v>15時40分</v>
      </c>
      <c r="K3049" t="str">
        <f>MID(マスタデータレース一覧!C3049,3,2)</f>
        <v/>
      </c>
    </row>
    <row r="3050" spans="1:11" x14ac:dyDescent="0.15">
      <c r="A3050">
        <f>マスタデータレース一覧!V3050</f>
        <v>985</v>
      </c>
      <c r="B3050" t="str">
        <f>マスタデータレース一覧!B3050</f>
        <v>宝塚記念</v>
      </c>
      <c r="C3050" t="str">
        <f>MID(マスタデータレース一覧!A3050,1,FIND("）",マスタデータレース一覧!A3050))</f>
        <v>2019年6月23日（日曜）</v>
      </c>
      <c r="D3050" t="str">
        <f>マスタデータレース一覧!H3050</f>
        <v>GⅠ</v>
      </c>
      <c r="E3050" t="str">
        <f>マスタデータレース一覧!G3050</f>
        <v>良</v>
      </c>
      <c r="F3050" t="str">
        <f>MID(マスタデータレース一覧!A3050,FIND("回",マスタデータレース一覧!A3050)+1,2)</f>
        <v>阪神</v>
      </c>
      <c r="G3050" t="str">
        <f>MID(マスタデータレース一覧!F3050,2,FIND("・",マスタデータレース一覧!F3050)-2)</f>
        <v>芝</v>
      </c>
      <c r="H3050" s="9" t="str">
        <f>マスタデータレース一覧!E3050</f>
        <v>2,200</v>
      </c>
      <c r="I3050" t="str">
        <f>MID(マスタデータレース一覧!F3050,FIND("・",マスタデータレース一覧!F3050,1)+1,FIND("）",マスタデータレース一覧!F3050,1)-FIND("・",マスタデータレース一覧!F3050,1)-1)</f>
        <v>右</v>
      </c>
      <c r="J3050" t="str">
        <f>マスタデータレース一覧!D3050</f>
        <v>15時40分</v>
      </c>
      <c r="K3050" t="str">
        <f>MID(マスタデータレース一覧!C3050,3,2)</f>
        <v/>
      </c>
    </row>
    <row r="3051" spans="1:11" x14ac:dyDescent="0.15">
      <c r="A3051">
        <f>マスタデータレース一覧!V3051</f>
        <v>984</v>
      </c>
      <c r="B3051" t="str">
        <f>マスタデータレース一覧!B3051</f>
        <v>宝塚記念</v>
      </c>
      <c r="C3051" t="str">
        <f>MID(マスタデータレース一覧!A3051,1,FIND("）",マスタデータレース一覧!A3051))</f>
        <v>2019年6月23日（日曜）</v>
      </c>
      <c r="D3051" t="str">
        <f>マスタデータレース一覧!H3051</f>
        <v>GⅠ</v>
      </c>
      <c r="E3051" t="str">
        <f>マスタデータレース一覧!G3051</f>
        <v>良</v>
      </c>
      <c r="F3051" t="str">
        <f>MID(マスタデータレース一覧!A3051,FIND("回",マスタデータレース一覧!A3051)+1,2)</f>
        <v>阪神</v>
      </c>
      <c r="G3051" t="str">
        <f>MID(マスタデータレース一覧!F3051,2,FIND("・",マスタデータレース一覧!F3051)-2)</f>
        <v>芝</v>
      </c>
      <c r="H3051" s="9" t="str">
        <f>マスタデータレース一覧!E3051</f>
        <v>2,200</v>
      </c>
      <c r="I3051" t="str">
        <f>MID(マスタデータレース一覧!F3051,FIND("・",マスタデータレース一覧!F3051,1)+1,FIND("）",マスタデータレース一覧!F3051,1)-FIND("・",マスタデータレース一覧!F3051,1)-1)</f>
        <v>右</v>
      </c>
      <c r="J3051" t="str">
        <f>マスタデータレース一覧!D3051</f>
        <v>15時40分</v>
      </c>
      <c r="K3051" t="str">
        <f>MID(マスタデータレース一覧!C3051,3,2)</f>
        <v/>
      </c>
    </row>
    <row r="3052" spans="1:11" x14ac:dyDescent="0.15">
      <c r="A3052">
        <f>マスタデータレース一覧!V3052</f>
        <v>983</v>
      </c>
      <c r="B3052" t="str">
        <f>マスタデータレース一覧!B3052</f>
        <v>東京ジャンプステークス</v>
      </c>
      <c r="C3052" t="str">
        <f>MID(マスタデータレース一覧!A3052,1,FIND("）",マスタデータレース一覧!A3052))</f>
        <v>2019年6月22日（土曜）</v>
      </c>
      <c r="D3052" t="str">
        <f>マスタデータレース一覧!H3052</f>
        <v>J・GⅢ</v>
      </c>
      <c r="E3052" t="str">
        <f>マスタデータレース一覧!G3052</f>
        <v>稍重</v>
      </c>
      <c r="F3052" t="str">
        <f>MID(マスタデータレース一覧!A3052,FIND("回",マスタデータレース一覧!A3052)+1,2)</f>
        <v>東京</v>
      </c>
      <c r="G3052" t="e">
        <f>MID(マスタデータレース一覧!F3052,2,FIND("・",マスタデータレース一覧!F3052)-2)</f>
        <v>#VALUE!</v>
      </c>
      <c r="H3052" s="9" t="str">
        <f>マスタデータレース一覧!E3052</f>
        <v>3,110</v>
      </c>
      <c r="I3052" t="e">
        <f>MID(マスタデータレース一覧!F3052,FIND("・",マスタデータレース一覧!F3052,1)+1,FIND("）",マスタデータレース一覧!F3052,1)-FIND("・",マスタデータレース一覧!F3052,1)-1)</f>
        <v>#VALUE!</v>
      </c>
      <c r="J3052" t="str">
        <f>マスタデータレース一覧!D3052</f>
        <v>14時01分</v>
      </c>
      <c r="K3052" t="str">
        <f>MID(マスタデータレース一覧!C3052,3,2)</f>
        <v/>
      </c>
    </row>
    <row r="3053" spans="1:11" x14ac:dyDescent="0.15">
      <c r="A3053">
        <f>マスタデータレース一覧!V3053</f>
        <v>982</v>
      </c>
      <c r="B3053" t="str">
        <f>マスタデータレース一覧!B3053</f>
        <v>東京ジャンプステークス</v>
      </c>
      <c r="C3053" t="str">
        <f>MID(マスタデータレース一覧!A3053,1,FIND("）",マスタデータレース一覧!A3053))</f>
        <v>2019年6月22日（土曜）</v>
      </c>
      <c r="D3053" t="str">
        <f>マスタデータレース一覧!H3053</f>
        <v>J・GⅢ</v>
      </c>
      <c r="E3053" t="str">
        <f>マスタデータレース一覧!G3053</f>
        <v>稍重</v>
      </c>
      <c r="F3053" t="str">
        <f>MID(マスタデータレース一覧!A3053,FIND("回",マスタデータレース一覧!A3053)+1,2)</f>
        <v>東京</v>
      </c>
      <c r="G3053" t="e">
        <f>MID(マスタデータレース一覧!F3053,2,FIND("・",マスタデータレース一覧!F3053)-2)</f>
        <v>#VALUE!</v>
      </c>
      <c r="H3053" s="9" t="str">
        <f>マスタデータレース一覧!E3053</f>
        <v>3,110</v>
      </c>
      <c r="I3053" t="e">
        <f>MID(マスタデータレース一覧!F3053,FIND("・",マスタデータレース一覧!F3053,1)+1,FIND("）",マスタデータレース一覧!F3053,1)-FIND("・",マスタデータレース一覧!F3053,1)-1)</f>
        <v>#VALUE!</v>
      </c>
      <c r="J3053" t="str">
        <f>マスタデータレース一覧!D3053</f>
        <v>14時01分</v>
      </c>
      <c r="K3053" t="str">
        <f>MID(マスタデータレース一覧!C3053,3,2)</f>
        <v/>
      </c>
    </row>
    <row r="3054" spans="1:11" x14ac:dyDescent="0.15">
      <c r="A3054">
        <f>マスタデータレース一覧!V3054</f>
        <v>981</v>
      </c>
      <c r="B3054" t="str">
        <f>マスタデータレース一覧!B3054</f>
        <v>東京ジャンプステークス</v>
      </c>
      <c r="C3054" t="str">
        <f>MID(マスタデータレース一覧!A3054,1,FIND("）",マスタデータレース一覧!A3054))</f>
        <v>2019年6月22日（土曜）</v>
      </c>
      <c r="D3054" t="str">
        <f>マスタデータレース一覧!H3054</f>
        <v>J・GⅢ</v>
      </c>
      <c r="E3054" t="str">
        <f>マスタデータレース一覧!G3054</f>
        <v>稍重</v>
      </c>
      <c r="F3054" t="str">
        <f>MID(マスタデータレース一覧!A3054,FIND("回",マスタデータレース一覧!A3054)+1,2)</f>
        <v>東京</v>
      </c>
      <c r="G3054" t="e">
        <f>MID(マスタデータレース一覧!F3054,2,FIND("・",マスタデータレース一覧!F3054)-2)</f>
        <v>#VALUE!</v>
      </c>
      <c r="H3054" s="9" t="str">
        <f>マスタデータレース一覧!E3054</f>
        <v>3,110</v>
      </c>
      <c r="I3054" t="e">
        <f>MID(マスタデータレース一覧!F3054,FIND("・",マスタデータレース一覧!F3054,1)+1,FIND("）",マスタデータレース一覧!F3054,1)-FIND("・",マスタデータレース一覧!F3054,1)-1)</f>
        <v>#VALUE!</v>
      </c>
      <c r="J3054" t="str">
        <f>マスタデータレース一覧!D3054</f>
        <v>14時01分</v>
      </c>
      <c r="K3054" t="str">
        <f>MID(マスタデータレース一覧!C3054,3,2)</f>
        <v/>
      </c>
    </row>
    <row r="3055" spans="1:11" x14ac:dyDescent="0.15">
      <c r="A3055">
        <f>マスタデータレース一覧!V3055</f>
        <v>980</v>
      </c>
      <c r="B3055" t="str">
        <f>マスタデータレース一覧!B3055</f>
        <v>東京ジャンプステークス</v>
      </c>
      <c r="C3055" t="str">
        <f>MID(マスタデータレース一覧!A3055,1,FIND("）",マスタデータレース一覧!A3055))</f>
        <v>2019年6月22日（土曜）</v>
      </c>
      <c r="D3055" t="str">
        <f>マスタデータレース一覧!H3055</f>
        <v>J・GⅢ</v>
      </c>
      <c r="E3055" t="str">
        <f>マスタデータレース一覧!G3055</f>
        <v>稍重</v>
      </c>
      <c r="F3055" t="str">
        <f>MID(マスタデータレース一覧!A3055,FIND("回",マスタデータレース一覧!A3055)+1,2)</f>
        <v>東京</v>
      </c>
      <c r="G3055" t="e">
        <f>MID(マスタデータレース一覧!F3055,2,FIND("・",マスタデータレース一覧!F3055)-2)</f>
        <v>#VALUE!</v>
      </c>
      <c r="H3055" s="9" t="str">
        <f>マスタデータレース一覧!E3055</f>
        <v>3,110</v>
      </c>
      <c r="I3055" t="e">
        <f>MID(マスタデータレース一覧!F3055,FIND("・",マスタデータレース一覧!F3055,1)+1,FIND("）",マスタデータレース一覧!F3055,1)-FIND("・",マスタデータレース一覧!F3055,1)-1)</f>
        <v>#VALUE!</v>
      </c>
      <c r="J3055" t="str">
        <f>マスタデータレース一覧!D3055</f>
        <v>14時01分</v>
      </c>
      <c r="K3055" t="str">
        <f>MID(マスタデータレース一覧!C3055,3,2)</f>
        <v/>
      </c>
    </row>
    <row r="3056" spans="1:11" x14ac:dyDescent="0.15">
      <c r="A3056">
        <f>マスタデータレース一覧!V3056</f>
        <v>979</v>
      </c>
      <c r="B3056" t="str">
        <f>マスタデータレース一覧!B3056</f>
        <v>東京ジャンプステークス</v>
      </c>
      <c r="C3056" t="str">
        <f>MID(マスタデータレース一覧!A3056,1,FIND("）",マスタデータレース一覧!A3056))</f>
        <v>2019年6月22日（土曜）</v>
      </c>
      <c r="D3056" t="str">
        <f>マスタデータレース一覧!H3056</f>
        <v>J・GⅢ</v>
      </c>
      <c r="E3056" t="str">
        <f>マスタデータレース一覧!G3056</f>
        <v>稍重</v>
      </c>
      <c r="F3056" t="str">
        <f>MID(マスタデータレース一覧!A3056,FIND("回",マスタデータレース一覧!A3056)+1,2)</f>
        <v>東京</v>
      </c>
      <c r="G3056" t="e">
        <f>MID(マスタデータレース一覧!F3056,2,FIND("・",マスタデータレース一覧!F3056)-2)</f>
        <v>#VALUE!</v>
      </c>
      <c r="H3056" s="9" t="str">
        <f>マスタデータレース一覧!E3056</f>
        <v>3,110</v>
      </c>
      <c r="I3056" t="e">
        <f>MID(マスタデータレース一覧!F3056,FIND("・",マスタデータレース一覧!F3056,1)+1,FIND("）",マスタデータレース一覧!F3056,1)-FIND("・",マスタデータレース一覧!F3056,1)-1)</f>
        <v>#VALUE!</v>
      </c>
      <c r="J3056" t="str">
        <f>マスタデータレース一覧!D3056</f>
        <v>14時01分</v>
      </c>
      <c r="K3056" t="str">
        <f>MID(マスタデータレース一覧!C3056,3,2)</f>
        <v/>
      </c>
    </row>
    <row r="3057" spans="1:11" x14ac:dyDescent="0.15">
      <c r="A3057">
        <f>マスタデータレース一覧!V3057</f>
        <v>978</v>
      </c>
      <c r="B3057" t="str">
        <f>マスタデータレース一覧!B3057</f>
        <v>東京ジャンプステークス</v>
      </c>
      <c r="C3057" t="str">
        <f>MID(マスタデータレース一覧!A3057,1,FIND("）",マスタデータレース一覧!A3057))</f>
        <v>2019年6月22日（土曜）</v>
      </c>
      <c r="D3057" t="str">
        <f>マスタデータレース一覧!H3057</f>
        <v>J・GⅢ</v>
      </c>
      <c r="E3057" t="str">
        <f>マスタデータレース一覧!G3057</f>
        <v>稍重</v>
      </c>
      <c r="F3057" t="str">
        <f>MID(マスタデータレース一覧!A3057,FIND("回",マスタデータレース一覧!A3057)+1,2)</f>
        <v>東京</v>
      </c>
      <c r="G3057" t="e">
        <f>MID(マスタデータレース一覧!F3057,2,FIND("・",マスタデータレース一覧!F3057)-2)</f>
        <v>#VALUE!</v>
      </c>
      <c r="H3057" s="9" t="str">
        <f>マスタデータレース一覧!E3057</f>
        <v>3,110</v>
      </c>
      <c r="I3057" t="e">
        <f>MID(マスタデータレース一覧!F3057,FIND("・",マスタデータレース一覧!F3057,1)+1,FIND("）",マスタデータレース一覧!F3057,1)-FIND("・",マスタデータレース一覧!F3057,1)-1)</f>
        <v>#VALUE!</v>
      </c>
      <c r="J3057" t="str">
        <f>マスタデータレース一覧!D3057</f>
        <v>14時01分</v>
      </c>
      <c r="K3057" t="str">
        <f>MID(マスタデータレース一覧!C3057,3,2)</f>
        <v/>
      </c>
    </row>
    <row r="3058" spans="1:11" x14ac:dyDescent="0.15">
      <c r="A3058">
        <f>マスタデータレース一覧!V3058</f>
        <v>977</v>
      </c>
      <c r="B3058" t="str">
        <f>マスタデータレース一覧!B3058</f>
        <v>東京ジャンプステークス</v>
      </c>
      <c r="C3058" t="str">
        <f>MID(マスタデータレース一覧!A3058,1,FIND("）",マスタデータレース一覧!A3058))</f>
        <v>2019年6月22日（土曜）</v>
      </c>
      <c r="D3058" t="str">
        <f>マスタデータレース一覧!H3058</f>
        <v>J・GⅢ</v>
      </c>
      <c r="E3058" t="str">
        <f>マスタデータレース一覧!G3058</f>
        <v>稍重</v>
      </c>
      <c r="F3058" t="str">
        <f>MID(マスタデータレース一覧!A3058,FIND("回",マスタデータレース一覧!A3058)+1,2)</f>
        <v>東京</v>
      </c>
      <c r="G3058" t="e">
        <f>MID(マスタデータレース一覧!F3058,2,FIND("・",マスタデータレース一覧!F3058)-2)</f>
        <v>#VALUE!</v>
      </c>
      <c r="H3058" s="9" t="str">
        <f>マスタデータレース一覧!E3058</f>
        <v>3,110</v>
      </c>
      <c r="I3058" t="e">
        <f>MID(マスタデータレース一覧!F3058,FIND("・",マスタデータレース一覧!F3058,1)+1,FIND("）",マスタデータレース一覧!F3058,1)-FIND("・",マスタデータレース一覧!F3058,1)-1)</f>
        <v>#VALUE!</v>
      </c>
      <c r="J3058" t="str">
        <f>マスタデータレース一覧!D3058</f>
        <v>14時01分</v>
      </c>
      <c r="K3058" t="str">
        <f>MID(マスタデータレース一覧!C3058,3,2)</f>
        <v/>
      </c>
    </row>
    <row r="3059" spans="1:11" x14ac:dyDescent="0.15">
      <c r="A3059">
        <f>マスタデータレース一覧!V3059</f>
        <v>976</v>
      </c>
      <c r="B3059" t="str">
        <f>マスタデータレース一覧!B3059</f>
        <v>東京ジャンプステークス</v>
      </c>
      <c r="C3059" t="str">
        <f>MID(マスタデータレース一覧!A3059,1,FIND("）",マスタデータレース一覧!A3059))</f>
        <v>2019年6月22日（土曜）</v>
      </c>
      <c r="D3059" t="str">
        <f>マスタデータレース一覧!H3059</f>
        <v>J・GⅢ</v>
      </c>
      <c r="E3059" t="str">
        <f>マスタデータレース一覧!G3059</f>
        <v>稍重</v>
      </c>
      <c r="F3059" t="str">
        <f>MID(マスタデータレース一覧!A3059,FIND("回",マスタデータレース一覧!A3059)+1,2)</f>
        <v>東京</v>
      </c>
      <c r="G3059" t="e">
        <f>MID(マスタデータレース一覧!F3059,2,FIND("・",マスタデータレース一覧!F3059)-2)</f>
        <v>#VALUE!</v>
      </c>
      <c r="H3059" s="9" t="str">
        <f>マスタデータレース一覧!E3059</f>
        <v>3,110</v>
      </c>
      <c r="I3059" t="e">
        <f>MID(マスタデータレース一覧!F3059,FIND("・",マスタデータレース一覧!F3059,1)+1,FIND("）",マスタデータレース一覧!F3059,1)-FIND("・",マスタデータレース一覧!F3059,1)-1)</f>
        <v>#VALUE!</v>
      </c>
      <c r="J3059" t="str">
        <f>マスタデータレース一覧!D3059</f>
        <v>14時01分</v>
      </c>
      <c r="K3059" t="str">
        <f>MID(マスタデータレース一覧!C3059,3,2)</f>
        <v/>
      </c>
    </row>
    <row r="3060" spans="1:11" x14ac:dyDescent="0.15">
      <c r="A3060">
        <f>マスタデータレース一覧!V3060</f>
        <v>975</v>
      </c>
      <c r="B3060" t="str">
        <f>マスタデータレース一覧!B3060</f>
        <v>東京ジャンプステークス</v>
      </c>
      <c r="C3060" t="str">
        <f>MID(マスタデータレース一覧!A3060,1,FIND("）",マスタデータレース一覧!A3060))</f>
        <v>2019年6月22日（土曜）</v>
      </c>
      <c r="D3060" t="str">
        <f>マスタデータレース一覧!H3060</f>
        <v>J・GⅢ</v>
      </c>
      <c r="E3060" t="str">
        <f>マスタデータレース一覧!G3060</f>
        <v>稍重</v>
      </c>
      <c r="F3060" t="str">
        <f>MID(マスタデータレース一覧!A3060,FIND("回",マスタデータレース一覧!A3060)+1,2)</f>
        <v>東京</v>
      </c>
      <c r="G3060" t="e">
        <f>MID(マスタデータレース一覧!F3060,2,FIND("・",マスタデータレース一覧!F3060)-2)</f>
        <v>#VALUE!</v>
      </c>
      <c r="H3060" s="9" t="str">
        <f>マスタデータレース一覧!E3060</f>
        <v>3,110</v>
      </c>
      <c r="I3060" t="e">
        <f>MID(マスタデータレース一覧!F3060,FIND("・",マスタデータレース一覧!F3060,1)+1,FIND("）",マスタデータレース一覧!F3060,1)-FIND("・",マスタデータレース一覧!F3060,1)-1)</f>
        <v>#VALUE!</v>
      </c>
      <c r="J3060" t="str">
        <f>マスタデータレース一覧!D3060</f>
        <v>14時01分</v>
      </c>
      <c r="K3060" t="str">
        <f>MID(マスタデータレース一覧!C3060,3,2)</f>
        <v/>
      </c>
    </row>
    <row r="3061" spans="1:11" x14ac:dyDescent="0.15">
      <c r="A3061">
        <f>マスタデータレース一覧!V3061</f>
        <v>974</v>
      </c>
      <c r="B3061" t="str">
        <f>マスタデータレース一覧!B3061</f>
        <v>東京ジャンプステークス</v>
      </c>
      <c r="C3061" t="str">
        <f>MID(マスタデータレース一覧!A3061,1,FIND("）",マスタデータレース一覧!A3061))</f>
        <v>2019年6月22日（土曜）</v>
      </c>
      <c r="D3061" t="str">
        <f>マスタデータレース一覧!H3061</f>
        <v>J・GⅢ</v>
      </c>
      <c r="E3061" t="str">
        <f>マスタデータレース一覧!G3061</f>
        <v>稍重</v>
      </c>
      <c r="F3061" t="str">
        <f>MID(マスタデータレース一覧!A3061,FIND("回",マスタデータレース一覧!A3061)+1,2)</f>
        <v>東京</v>
      </c>
      <c r="G3061" t="e">
        <f>MID(マスタデータレース一覧!F3061,2,FIND("・",マスタデータレース一覧!F3061)-2)</f>
        <v>#VALUE!</v>
      </c>
      <c r="H3061" s="9" t="str">
        <f>マスタデータレース一覧!E3061</f>
        <v>3,110</v>
      </c>
      <c r="I3061" t="e">
        <f>MID(マスタデータレース一覧!F3061,FIND("・",マスタデータレース一覧!F3061,1)+1,FIND("）",マスタデータレース一覧!F3061,1)-FIND("・",マスタデータレース一覧!F3061,1)-1)</f>
        <v>#VALUE!</v>
      </c>
      <c r="J3061" t="str">
        <f>マスタデータレース一覧!D3061</f>
        <v>14時01分</v>
      </c>
      <c r="K3061" t="str">
        <f>MID(マスタデータレース一覧!C3061,3,2)</f>
        <v/>
      </c>
    </row>
    <row r="3062" spans="1:11" x14ac:dyDescent="0.15">
      <c r="A3062">
        <f>マスタデータレース一覧!V3062</f>
        <v>973</v>
      </c>
      <c r="B3062" t="str">
        <f>マスタデータレース一覧!B3062</f>
        <v>東京ジャンプステークス</v>
      </c>
      <c r="C3062" t="str">
        <f>MID(マスタデータレース一覧!A3062,1,FIND("）",マスタデータレース一覧!A3062))</f>
        <v>2019年6月22日（土曜）</v>
      </c>
      <c r="D3062" t="str">
        <f>マスタデータレース一覧!H3062</f>
        <v>J・GⅢ</v>
      </c>
      <c r="E3062" t="str">
        <f>マスタデータレース一覧!G3062</f>
        <v>稍重</v>
      </c>
      <c r="F3062" t="str">
        <f>MID(マスタデータレース一覧!A3062,FIND("回",マスタデータレース一覧!A3062)+1,2)</f>
        <v>東京</v>
      </c>
      <c r="G3062" t="e">
        <f>MID(マスタデータレース一覧!F3062,2,FIND("・",マスタデータレース一覧!F3062)-2)</f>
        <v>#VALUE!</v>
      </c>
      <c r="H3062" s="9" t="str">
        <f>マスタデータレース一覧!E3062</f>
        <v>3,110</v>
      </c>
      <c r="I3062" t="e">
        <f>MID(マスタデータレース一覧!F3062,FIND("・",マスタデータレース一覧!F3062,1)+1,FIND("）",マスタデータレース一覧!F3062,1)-FIND("・",マスタデータレース一覧!F3062,1)-1)</f>
        <v>#VALUE!</v>
      </c>
      <c r="J3062" t="str">
        <f>マスタデータレース一覧!D3062</f>
        <v>14時01分</v>
      </c>
      <c r="K3062" t="str">
        <f>MID(マスタデータレース一覧!C3062,3,2)</f>
        <v/>
      </c>
    </row>
    <row r="3063" spans="1:11" x14ac:dyDescent="0.15">
      <c r="A3063">
        <f>マスタデータレース一覧!V3063</f>
        <v>972</v>
      </c>
      <c r="B3063" t="str">
        <f>マスタデータレース一覧!B3063</f>
        <v>東京ジャンプステークス</v>
      </c>
      <c r="C3063" t="str">
        <f>MID(マスタデータレース一覧!A3063,1,FIND("）",マスタデータレース一覧!A3063))</f>
        <v>2019年6月22日（土曜）</v>
      </c>
      <c r="D3063" t="str">
        <f>マスタデータレース一覧!H3063</f>
        <v>J・GⅢ</v>
      </c>
      <c r="E3063" t="str">
        <f>マスタデータレース一覧!G3063</f>
        <v>稍重</v>
      </c>
      <c r="F3063" t="str">
        <f>MID(マスタデータレース一覧!A3063,FIND("回",マスタデータレース一覧!A3063)+1,2)</f>
        <v>東京</v>
      </c>
      <c r="G3063" t="e">
        <f>MID(マスタデータレース一覧!F3063,2,FIND("・",マスタデータレース一覧!F3063)-2)</f>
        <v>#VALUE!</v>
      </c>
      <c r="H3063" s="9" t="str">
        <f>マスタデータレース一覧!E3063</f>
        <v>3,110</v>
      </c>
      <c r="I3063" t="e">
        <f>MID(マスタデータレース一覧!F3063,FIND("・",マスタデータレース一覧!F3063,1)+1,FIND("）",マスタデータレース一覧!F3063,1)-FIND("・",マスタデータレース一覧!F3063,1)-1)</f>
        <v>#VALUE!</v>
      </c>
      <c r="J3063" t="str">
        <f>マスタデータレース一覧!D3063</f>
        <v>14時01分</v>
      </c>
      <c r="K3063" t="str">
        <f>MID(マスタデータレース一覧!C3063,3,2)</f>
        <v/>
      </c>
    </row>
    <row r="3064" spans="1:11" x14ac:dyDescent="0.15">
      <c r="A3064">
        <f>マスタデータレース一覧!V3064</f>
        <v>971</v>
      </c>
      <c r="B3064" t="str">
        <f>マスタデータレース一覧!B3064</f>
        <v>東京ジャンプステークス</v>
      </c>
      <c r="C3064" t="str">
        <f>MID(マスタデータレース一覧!A3064,1,FIND("）",マスタデータレース一覧!A3064))</f>
        <v>2019年6月22日（土曜）</v>
      </c>
      <c r="D3064" t="str">
        <f>マスタデータレース一覧!H3064</f>
        <v>J・GⅢ</v>
      </c>
      <c r="E3064" t="str">
        <f>マスタデータレース一覧!G3064</f>
        <v>稍重</v>
      </c>
      <c r="F3064" t="str">
        <f>MID(マスタデータレース一覧!A3064,FIND("回",マスタデータレース一覧!A3064)+1,2)</f>
        <v>東京</v>
      </c>
      <c r="G3064" t="e">
        <f>MID(マスタデータレース一覧!F3064,2,FIND("・",マスタデータレース一覧!F3064)-2)</f>
        <v>#VALUE!</v>
      </c>
      <c r="H3064" s="9" t="str">
        <f>マスタデータレース一覧!E3064</f>
        <v>3,110</v>
      </c>
      <c r="I3064" t="e">
        <f>MID(マスタデータレース一覧!F3064,FIND("・",マスタデータレース一覧!F3064,1)+1,FIND("）",マスタデータレース一覧!F3064,1)-FIND("・",マスタデータレース一覧!F3064,1)-1)</f>
        <v>#VALUE!</v>
      </c>
      <c r="J3064" t="str">
        <f>マスタデータレース一覧!D3064</f>
        <v>14時01分</v>
      </c>
      <c r="K3064" t="str">
        <f>MID(マスタデータレース一覧!C3064,3,2)</f>
        <v/>
      </c>
    </row>
    <row r="3065" spans="1:11" x14ac:dyDescent="0.15">
      <c r="A3065">
        <f>マスタデータレース一覧!V3065</f>
        <v>970</v>
      </c>
      <c r="B3065" t="str">
        <f>マスタデータレース一覧!B3065</f>
        <v>函館スプリントステークス</v>
      </c>
      <c r="C3065" t="str">
        <f>MID(マスタデータレース一覧!A3065,1,FIND("）",マスタデータレース一覧!A3065))</f>
        <v>2019年6月16日（日曜）</v>
      </c>
      <c r="D3065" t="str">
        <f>マスタデータレース一覧!H3065</f>
        <v>GⅢ</v>
      </c>
      <c r="E3065" t="str">
        <f>マスタデータレース一覧!G3065</f>
        <v>稍重</v>
      </c>
      <c r="F3065" t="str">
        <f>MID(マスタデータレース一覧!A3065,FIND("回",マスタデータレース一覧!A3065)+1,2)</f>
        <v>函館</v>
      </c>
      <c r="G3065" t="str">
        <f>MID(マスタデータレース一覧!F3065,2,FIND("・",マスタデータレース一覧!F3065)-2)</f>
        <v>芝</v>
      </c>
      <c r="H3065" s="9" t="str">
        <f>マスタデータレース一覧!E3065</f>
        <v>1,200</v>
      </c>
      <c r="I3065" t="str">
        <f>MID(マスタデータレース一覧!F3065,FIND("・",マスタデータレース一覧!F3065,1)+1,FIND("）",マスタデータレース一覧!F3065,1)-FIND("・",マスタデータレース一覧!F3065,1)-1)</f>
        <v>右</v>
      </c>
      <c r="J3065" t="str">
        <f>マスタデータレース一覧!D3065</f>
        <v>15時25分</v>
      </c>
      <c r="K3065" t="str">
        <f>MID(マスタデータレース一覧!C3065,3,2)</f>
        <v/>
      </c>
    </row>
    <row r="3066" spans="1:11" x14ac:dyDescent="0.15">
      <c r="A3066">
        <f>マスタデータレース一覧!V3066</f>
        <v>969</v>
      </c>
      <c r="B3066" t="str">
        <f>マスタデータレース一覧!B3066</f>
        <v>函館スプリントステークス</v>
      </c>
      <c r="C3066" t="str">
        <f>MID(マスタデータレース一覧!A3066,1,FIND("）",マスタデータレース一覧!A3066))</f>
        <v>2019年6月16日（日曜）</v>
      </c>
      <c r="D3066" t="str">
        <f>マスタデータレース一覧!H3066</f>
        <v>GⅢ</v>
      </c>
      <c r="E3066" t="str">
        <f>マスタデータレース一覧!G3066</f>
        <v>稍重</v>
      </c>
      <c r="F3066" t="str">
        <f>MID(マスタデータレース一覧!A3066,FIND("回",マスタデータレース一覧!A3066)+1,2)</f>
        <v>函館</v>
      </c>
      <c r="G3066" t="str">
        <f>MID(マスタデータレース一覧!F3066,2,FIND("・",マスタデータレース一覧!F3066)-2)</f>
        <v>芝</v>
      </c>
      <c r="H3066" s="9" t="str">
        <f>マスタデータレース一覧!E3066</f>
        <v>1,200</v>
      </c>
      <c r="I3066" t="str">
        <f>MID(マスタデータレース一覧!F3066,FIND("・",マスタデータレース一覧!F3066,1)+1,FIND("）",マスタデータレース一覧!F3066,1)-FIND("・",マスタデータレース一覧!F3066,1)-1)</f>
        <v>右</v>
      </c>
      <c r="J3066" t="str">
        <f>マスタデータレース一覧!D3066</f>
        <v>15時25分</v>
      </c>
      <c r="K3066" t="str">
        <f>MID(マスタデータレース一覧!C3066,3,2)</f>
        <v/>
      </c>
    </row>
    <row r="3067" spans="1:11" x14ac:dyDescent="0.15">
      <c r="A3067">
        <f>マスタデータレース一覧!V3067</f>
        <v>968</v>
      </c>
      <c r="B3067" t="str">
        <f>マスタデータレース一覧!B3067</f>
        <v>函館スプリントステークス</v>
      </c>
      <c r="C3067" t="str">
        <f>MID(マスタデータレース一覧!A3067,1,FIND("）",マスタデータレース一覧!A3067))</f>
        <v>2019年6月16日（日曜）</v>
      </c>
      <c r="D3067" t="str">
        <f>マスタデータレース一覧!H3067</f>
        <v>GⅢ</v>
      </c>
      <c r="E3067" t="str">
        <f>マスタデータレース一覧!G3067</f>
        <v>稍重</v>
      </c>
      <c r="F3067" t="str">
        <f>MID(マスタデータレース一覧!A3067,FIND("回",マスタデータレース一覧!A3067)+1,2)</f>
        <v>函館</v>
      </c>
      <c r="G3067" t="str">
        <f>MID(マスタデータレース一覧!F3067,2,FIND("・",マスタデータレース一覧!F3067)-2)</f>
        <v>芝</v>
      </c>
      <c r="H3067" s="9" t="str">
        <f>マスタデータレース一覧!E3067</f>
        <v>1,200</v>
      </c>
      <c r="I3067" t="str">
        <f>MID(マスタデータレース一覧!F3067,FIND("・",マスタデータレース一覧!F3067,1)+1,FIND("）",マスタデータレース一覧!F3067,1)-FIND("・",マスタデータレース一覧!F3067,1)-1)</f>
        <v>右</v>
      </c>
      <c r="J3067" t="str">
        <f>マスタデータレース一覧!D3067</f>
        <v>15時25分</v>
      </c>
      <c r="K3067" t="str">
        <f>MID(マスタデータレース一覧!C3067,3,2)</f>
        <v/>
      </c>
    </row>
    <row r="3068" spans="1:11" x14ac:dyDescent="0.15">
      <c r="A3068">
        <f>マスタデータレース一覧!V3068</f>
        <v>967</v>
      </c>
      <c r="B3068" t="str">
        <f>マスタデータレース一覧!B3068</f>
        <v>函館スプリントステークス</v>
      </c>
      <c r="C3068" t="str">
        <f>MID(マスタデータレース一覧!A3068,1,FIND("）",マスタデータレース一覧!A3068))</f>
        <v>2019年6月16日（日曜）</v>
      </c>
      <c r="D3068" t="str">
        <f>マスタデータレース一覧!H3068</f>
        <v>GⅢ</v>
      </c>
      <c r="E3068" t="str">
        <f>マスタデータレース一覧!G3068</f>
        <v>稍重</v>
      </c>
      <c r="F3068" t="str">
        <f>MID(マスタデータレース一覧!A3068,FIND("回",マスタデータレース一覧!A3068)+1,2)</f>
        <v>函館</v>
      </c>
      <c r="G3068" t="str">
        <f>MID(マスタデータレース一覧!F3068,2,FIND("・",マスタデータレース一覧!F3068)-2)</f>
        <v>芝</v>
      </c>
      <c r="H3068" s="9" t="str">
        <f>マスタデータレース一覧!E3068</f>
        <v>1,200</v>
      </c>
      <c r="I3068" t="str">
        <f>MID(マスタデータレース一覧!F3068,FIND("・",マスタデータレース一覧!F3068,1)+1,FIND("）",マスタデータレース一覧!F3068,1)-FIND("・",マスタデータレース一覧!F3068,1)-1)</f>
        <v>右</v>
      </c>
      <c r="J3068" t="str">
        <f>マスタデータレース一覧!D3068</f>
        <v>15時25分</v>
      </c>
      <c r="K3068" t="str">
        <f>MID(マスタデータレース一覧!C3068,3,2)</f>
        <v/>
      </c>
    </row>
    <row r="3069" spans="1:11" x14ac:dyDescent="0.15">
      <c r="A3069">
        <f>マスタデータレース一覧!V3069</f>
        <v>966</v>
      </c>
      <c r="B3069" t="str">
        <f>マスタデータレース一覧!B3069</f>
        <v>函館スプリントステークス</v>
      </c>
      <c r="C3069" t="str">
        <f>MID(マスタデータレース一覧!A3069,1,FIND("）",マスタデータレース一覧!A3069))</f>
        <v>2019年6月16日（日曜）</v>
      </c>
      <c r="D3069" t="str">
        <f>マスタデータレース一覧!H3069</f>
        <v>GⅢ</v>
      </c>
      <c r="E3069" t="str">
        <f>マスタデータレース一覧!G3069</f>
        <v>稍重</v>
      </c>
      <c r="F3069" t="str">
        <f>MID(マスタデータレース一覧!A3069,FIND("回",マスタデータレース一覧!A3069)+1,2)</f>
        <v>函館</v>
      </c>
      <c r="G3069" t="str">
        <f>MID(マスタデータレース一覧!F3069,2,FIND("・",マスタデータレース一覧!F3069)-2)</f>
        <v>芝</v>
      </c>
      <c r="H3069" s="9" t="str">
        <f>マスタデータレース一覧!E3069</f>
        <v>1,200</v>
      </c>
      <c r="I3069" t="str">
        <f>MID(マスタデータレース一覧!F3069,FIND("・",マスタデータレース一覧!F3069,1)+1,FIND("）",マスタデータレース一覧!F3069,1)-FIND("・",マスタデータレース一覧!F3069,1)-1)</f>
        <v>右</v>
      </c>
      <c r="J3069" t="str">
        <f>マスタデータレース一覧!D3069</f>
        <v>15時25分</v>
      </c>
      <c r="K3069" t="str">
        <f>MID(マスタデータレース一覧!C3069,3,2)</f>
        <v/>
      </c>
    </row>
    <row r="3070" spans="1:11" x14ac:dyDescent="0.15">
      <c r="A3070">
        <f>マスタデータレース一覧!V3070</f>
        <v>965</v>
      </c>
      <c r="B3070" t="str">
        <f>マスタデータレース一覧!B3070</f>
        <v>函館スプリントステークス</v>
      </c>
      <c r="C3070" t="str">
        <f>MID(マスタデータレース一覧!A3070,1,FIND("）",マスタデータレース一覧!A3070))</f>
        <v>2019年6月16日（日曜）</v>
      </c>
      <c r="D3070" t="str">
        <f>マスタデータレース一覧!H3070</f>
        <v>GⅢ</v>
      </c>
      <c r="E3070" t="str">
        <f>マスタデータレース一覧!G3070</f>
        <v>稍重</v>
      </c>
      <c r="F3070" t="str">
        <f>MID(マスタデータレース一覧!A3070,FIND("回",マスタデータレース一覧!A3070)+1,2)</f>
        <v>函館</v>
      </c>
      <c r="G3070" t="str">
        <f>MID(マスタデータレース一覧!F3070,2,FIND("・",マスタデータレース一覧!F3070)-2)</f>
        <v>芝</v>
      </c>
      <c r="H3070" s="9" t="str">
        <f>マスタデータレース一覧!E3070</f>
        <v>1,200</v>
      </c>
      <c r="I3070" t="str">
        <f>MID(マスタデータレース一覧!F3070,FIND("・",マスタデータレース一覧!F3070,1)+1,FIND("）",マスタデータレース一覧!F3070,1)-FIND("・",マスタデータレース一覧!F3070,1)-1)</f>
        <v>右</v>
      </c>
      <c r="J3070" t="str">
        <f>マスタデータレース一覧!D3070</f>
        <v>15時25分</v>
      </c>
      <c r="K3070" t="str">
        <f>MID(マスタデータレース一覧!C3070,3,2)</f>
        <v/>
      </c>
    </row>
    <row r="3071" spans="1:11" x14ac:dyDescent="0.15">
      <c r="A3071">
        <f>マスタデータレース一覧!V3071</f>
        <v>964</v>
      </c>
      <c r="B3071" t="str">
        <f>マスタデータレース一覧!B3071</f>
        <v>函館スプリントステークス</v>
      </c>
      <c r="C3071" t="str">
        <f>MID(マスタデータレース一覧!A3071,1,FIND("）",マスタデータレース一覧!A3071))</f>
        <v>2019年6月16日（日曜）</v>
      </c>
      <c r="D3071" t="str">
        <f>マスタデータレース一覧!H3071</f>
        <v>GⅢ</v>
      </c>
      <c r="E3071" t="str">
        <f>マスタデータレース一覧!G3071</f>
        <v>稍重</v>
      </c>
      <c r="F3071" t="str">
        <f>MID(マスタデータレース一覧!A3071,FIND("回",マスタデータレース一覧!A3071)+1,2)</f>
        <v>函館</v>
      </c>
      <c r="G3071" t="str">
        <f>MID(マスタデータレース一覧!F3071,2,FIND("・",マスタデータレース一覧!F3071)-2)</f>
        <v>芝</v>
      </c>
      <c r="H3071" s="9" t="str">
        <f>マスタデータレース一覧!E3071</f>
        <v>1,200</v>
      </c>
      <c r="I3071" t="str">
        <f>MID(マスタデータレース一覧!F3071,FIND("・",マスタデータレース一覧!F3071,1)+1,FIND("）",マスタデータレース一覧!F3071,1)-FIND("・",マスタデータレース一覧!F3071,1)-1)</f>
        <v>右</v>
      </c>
      <c r="J3071" t="str">
        <f>マスタデータレース一覧!D3071</f>
        <v>15時25分</v>
      </c>
      <c r="K3071" t="str">
        <f>MID(マスタデータレース一覧!C3071,3,2)</f>
        <v/>
      </c>
    </row>
    <row r="3072" spans="1:11" x14ac:dyDescent="0.15">
      <c r="A3072">
        <f>マスタデータレース一覧!V3072</f>
        <v>963</v>
      </c>
      <c r="B3072" t="str">
        <f>マスタデータレース一覧!B3072</f>
        <v>函館スプリントステークス</v>
      </c>
      <c r="C3072" t="str">
        <f>MID(マスタデータレース一覧!A3072,1,FIND("）",マスタデータレース一覧!A3072))</f>
        <v>2019年6月16日（日曜）</v>
      </c>
      <c r="D3072" t="str">
        <f>マスタデータレース一覧!H3072</f>
        <v>GⅢ</v>
      </c>
      <c r="E3072" t="str">
        <f>マスタデータレース一覧!G3072</f>
        <v>稍重</v>
      </c>
      <c r="F3072" t="str">
        <f>MID(マスタデータレース一覧!A3072,FIND("回",マスタデータレース一覧!A3072)+1,2)</f>
        <v>函館</v>
      </c>
      <c r="G3072" t="str">
        <f>MID(マスタデータレース一覧!F3072,2,FIND("・",マスタデータレース一覧!F3072)-2)</f>
        <v>芝</v>
      </c>
      <c r="H3072" s="9" t="str">
        <f>マスタデータレース一覧!E3072</f>
        <v>1,200</v>
      </c>
      <c r="I3072" t="str">
        <f>MID(マスタデータレース一覧!F3072,FIND("・",マスタデータレース一覧!F3072,1)+1,FIND("）",マスタデータレース一覧!F3072,1)-FIND("・",マスタデータレース一覧!F3072,1)-1)</f>
        <v>右</v>
      </c>
      <c r="J3072" t="str">
        <f>マスタデータレース一覧!D3072</f>
        <v>15時25分</v>
      </c>
      <c r="K3072" t="str">
        <f>MID(マスタデータレース一覧!C3072,3,2)</f>
        <v/>
      </c>
    </row>
    <row r="3073" spans="1:11" x14ac:dyDescent="0.15">
      <c r="A3073">
        <f>マスタデータレース一覧!V3073</f>
        <v>962</v>
      </c>
      <c r="B3073" t="str">
        <f>マスタデータレース一覧!B3073</f>
        <v>函館スプリントステークス</v>
      </c>
      <c r="C3073" t="str">
        <f>MID(マスタデータレース一覧!A3073,1,FIND("）",マスタデータレース一覧!A3073))</f>
        <v>2019年6月16日（日曜）</v>
      </c>
      <c r="D3073" t="str">
        <f>マスタデータレース一覧!H3073</f>
        <v>GⅢ</v>
      </c>
      <c r="E3073" t="str">
        <f>マスタデータレース一覧!G3073</f>
        <v>稍重</v>
      </c>
      <c r="F3073" t="str">
        <f>MID(マスタデータレース一覧!A3073,FIND("回",マスタデータレース一覧!A3073)+1,2)</f>
        <v>函館</v>
      </c>
      <c r="G3073" t="str">
        <f>MID(マスタデータレース一覧!F3073,2,FIND("・",マスタデータレース一覧!F3073)-2)</f>
        <v>芝</v>
      </c>
      <c r="H3073" s="9" t="str">
        <f>マスタデータレース一覧!E3073</f>
        <v>1,200</v>
      </c>
      <c r="I3073" t="str">
        <f>MID(マスタデータレース一覧!F3073,FIND("・",マスタデータレース一覧!F3073,1)+1,FIND("）",マスタデータレース一覧!F3073,1)-FIND("・",マスタデータレース一覧!F3073,1)-1)</f>
        <v>右</v>
      </c>
      <c r="J3073" t="str">
        <f>マスタデータレース一覧!D3073</f>
        <v>15時25分</v>
      </c>
      <c r="K3073" t="str">
        <f>MID(マスタデータレース一覧!C3073,3,2)</f>
        <v/>
      </c>
    </row>
    <row r="3074" spans="1:11" x14ac:dyDescent="0.15">
      <c r="A3074">
        <f>マスタデータレース一覧!V3074</f>
        <v>961</v>
      </c>
      <c r="B3074" t="str">
        <f>マスタデータレース一覧!B3074</f>
        <v>函館スプリントステークス</v>
      </c>
      <c r="C3074" t="str">
        <f>MID(マスタデータレース一覧!A3074,1,FIND("）",マスタデータレース一覧!A3074))</f>
        <v>2019年6月16日（日曜）</v>
      </c>
      <c r="D3074" t="str">
        <f>マスタデータレース一覧!H3074</f>
        <v>GⅢ</v>
      </c>
      <c r="E3074" t="str">
        <f>マスタデータレース一覧!G3074</f>
        <v>稍重</v>
      </c>
      <c r="F3074" t="str">
        <f>MID(マスタデータレース一覧!A3074,FIND("回",マスタデータレース一覧!A3074)+1,2)</f>
        <v>函館</v>
      </c>
      <c r="G3074" t="str">
        <f>MID(マスタデータレース一覧!F3074,2,FIND("・",マスタデータレース一覧!F3074)-2)</f>
        <v>芝</v>
      </c>
      <c r="H3074" s="9" t="str">
        <f>マスタデータレース一覧!E3074</f>
        <v>1,200</v>
      </c>
      <c r="I3074" t="str">
        <f>MID(マスタデータレース一覧!F3074,FIND("・",マスタデータレース一覧!F3074,1)+1,FIND("）",マスタデータレース一覧!F3074,1)-FIND("・",マスタデータレース一覧!F3074,1)-1)</f>
        <v>右</v>
      </c>
      <c r="J3074" t="str">
        <f>マスタデータレース一覧!D3074</f>
        <v>15時25分</v>
      </c>
      <c r="K3074" t="str">
        <f>MID(マスタデータレース一覧!C3074,3,2)</f>
        <v/>
      </c>
    </row>
    <row r="3075" spans="1:11" x14ac:dyDescent="0.15">
      <c r="A3075">
        <f>マスタデータレース一覧!V3075</f>
        <v>960</v>
      </c>
      <c r="B3075" t="str">
        <f>マスタデータレース一覧!B3075</f>
        <v>函館スプリントステークス</v>
      </c>
      <c r="C3075" t="str">
        <f>MID(マスタデータレース一覧!A3075,1,FIND("）",マスタデータレース一覧!A3075))</f>
        <v>2019年6月16日（日曜）</v>
      </c>
      <c r="D3075" t="str">
        <f>マスタデータレース一覧!H3075</f>
        <v>GⅢ</v>
      </c>
      <c r="E3075" t="str">
        <f>マスタデータレース一覧!G3075</f>
        <v>稍重</v>
      </c>
      <c r="F3075" t="str">
        <f>MID(マスタデータレース一覧!A3075,FIND("回",マスタデータレース一覧!A3075)+1,2)</f>
        <v>函館</v>
      </c>
      <c r="G3075" t="str">
        <f>MID(マスタデータレース一覧!F3075,2,FIND("・",マスタデータレース一覧!F3075)-2)</f>
        <v>芝</v>
      </c>
      <c r="H3075" s="9" t="str">
        <f>マスタデータレース一覧!E3075</f>
        <v>1,200</v>
      </c>
      <c r="I3075" t="str">
        <f>MID(マスタデータレース一覧!F3075,FIND("・",マスタデータレース一覧!F3075,1)+1,FIND("）",マスタデータレース一覧!F3075,1)-FIND("・",マスタデータレース一覧!F3075,1)-1)</f>
        <v>右</v>
      </c>
      <c r="J3075" t="str">
        <f>マスタデータレース一覧!D3075</f>
        <v>15時25分</v>
      </c>
      <c r="K3075" t="str">
        <f>MID(マスタデータレース一覧!C3075,3,2)</f>
        <v/>
      </c>
    </row>
    <row r="3076" spans="1:11" x14ac:dyDescent="0.15">
      <c r="A3076">
        <f>マスタデータレース一覧!V3076</f>
        <v>959</v>
      </c>
      <c r="B3076" t="str">
        <f>マスタデータレース一覧!B3076</f>
        <v>函館スプリントステークス</v>
      </c>
      <c r="C3076" t="str">
        <f>MID(マスタデータレース一覧!A3076,1,FIND("）",マスタデータレース一覧!A3076))</f>
        <v>2019年6月16日（日曜）</v>
      </c>
      <c r="D3076" t="str">
        <f>マスタデータレース一覧!H3076</f>
        <v>GⅢ</v>
      </c>
      <c r="E3076" t="str">
        <f>マスタデータレース一覧!G3076</f>
        <v>稍重</v>
      </c>
      <c r="F3076" t="str">
        <f>MID(マスタデータレース一覧!A3076,FIND("回",マスタデータレース一覧!A3076)+1,2)</f>
        <v>函館</v>
      </c>
      <c r="G3076" t="str">
        <f>MID(マスタデータレース一覧!F3076,2,FIND("・",マスタデータレース一覧!F3076)-2)</f>
        <v>芝</v>
      </c>
      <c r="H3076" s="9" t="str">
        <f>マスタデータレース一覧!E3076</f>
        <v>1,200</v>
      </c>
      <c r="I3076" t="str">
        <f>MID(マスタデータレース一覧!F3076,FIND("・",マスタデータレース一覧!F3076,1)+1,FIND("）",マスタデータレース一覧!F3076,1)-FIND("・",マスタデータレース一覧!F3076,1)-1)</f>
        <v>右</v>
      </c>
      <c r="J3076" t="str">
        <f>マスタデータレース一覧!D3076</f>
        <v>15時25分</v>
      </c>
      <c r="K3076" t="str">
        <f>MID(マスタデータレース一覧!C3076,3,2)</f>
        <v/>
      </c>
    </row>
    <row r="3077" spans="1:11" x14ac:dyDescent="0.15">
      <c r="A3077">
        <f>マスタデータレース一覧!V3077</f>
        <v>958</v>
      </c>
      <c r="B3077" t="str">
        <f>マスタデータレース一覧!B3077</f>
        <v>函館スプリントステークス</v>
      </c>
      <c r="C3077" t="str">
        <f>MID(マスタデータレース一覧!A3077,1,FIND("）",マスタデータレース一覧!A3077))</f>
        <v>2019年6月16日（日曜）</v>
      </c>
      <c r="D3077" t="str">
        <f>マスタデータレース一覧!H3077</f>
        <v>GⅢ</v>
      </c>
      <c r="E3077" t="str">
        <f>マスタデータレース一覧!G3077</f>
        <v>稍重</v>
      </c>
      <c r="F3077" t="str">
        <f>MID(マスタデータレース一覧!A3077,FIND("回",マスタデータレース一覧!A3077)+1,2)</f>
        <v>函館</v>
      </c>
      <c r="G3077" t="str">
        <f>MID(マスタデータレース一覧!F3077,2,FIND("・",マスタデータレース一覧!F3077)-2)</f>
        <v>芝</v>
      </c>
      <c r="H3077" s="9" t="str">
        <f>マスタデータレース一覧!E3077</f>
        <v>1,200</v>
      </c>
      <c r="I3077" t="str">
        <f>MID(マスタデータレース一覧!F3077,FIND("・",マスタデータレース一覧!F3077,1)+1,FIND("）",マスタデータレース一覧!F3077,1)-FIND("・",マスタデータレース一覧!F3077,1)-1)</f>
        <v>右</v>
      </c>
      <c r="J3077" t="str">
        <f>マスタデータレース一覧!D3077</f>
        <v>15時25分</v>
      </c>
      <c r="K3077" t="str">
        <f>MID(マスタデータレース一覧!C3077,3,2)</f>
        <v/>
      </c>
    </row>
    <row r="3078" spans="1:11" x14ac:dyDescent="0.15">
      <c r="A3078">
        <f>マスタデータレース一覧!V3078</f>
        <v>957</v>
      </c>
      <c r="B3078" t="str">
        <f>マスタデータレース一覧!B3078</f>
        <v>ユニコーンステークス</v>
      </c>
      <c r="C3078" t="str">
        <f>MID(マスタデータレース一覧!A3078,1,FIND("）",マスタデータレース一覧!A3078))</f>
        <v>2019年6月16日（日曜）</v>
      </c>
      <c r="D3078" t="str">
        <f>マスタデータレース一覧!H3078</f>
        <v>GⅢ</v>
      </c>
      <c r="E3078" t="str">
        <f>マスタデータレース一覧!G3078</f>
        <v>重</v>
      </c>
      <c r="F3078" t="str">
        <f>MID(マスタデータレース一覧!A3078,FIND("回",マスタデータレース一覧!A3078)+1,2)</f>
        <v>東京</v>
      </c>
      <c r="G3078" t="str">
        <f>MID(マスタデータレース一覧!F3078,2,FIND("・",マスタデータレース一覧!F3078)-2)</f>
        <v>ダート</v>
      </c>
      <c r="H3078" s="9" t="str">
        <f>マスタデータレース一覧!E3078</f>
        <v>1,600</v>
      </c>
      <c r="I3078" t="str">
        <f>MID(マスタデータレース一覧!F3078,FIND("・",マスタデータレース一覧!F3078,1)+1,FIND("）",マスタデータレース一覧!F3078,1)-FIND("・",マスタデータレース一覧!F3078,1)-1)</f>
        <v>左</v>
      </c>
      <c r="J3078" t="str">
        <f>マスタデータレース一覧!D3078</f>
        <v>15時45分</v>
      </c>
      <c r="K3078" t="str">
        <f>MID(マスタデータレース一覧!C3078,3,2)</f>
        <v/>
      </c>
    </row>
    <row r="3079" spans="1:11" x14ac:dyDescent="0.15">
      <c r="A3079">
        <f>マスタデータレース一覧!V3079</f>
        <v>956</v>
      </c>
      <c r="B3079" t="str">
        <f>マスタデータレース一覧!B3079</f>
        <v>ユニコーンステークス</v>
      </c>
      <c r="C3079" t="str">
        <f>MID(マスタデータレース一覧!A3079,1,FIND("）",マスタデータレース一覧!A3079))</f>
        <v>2019年6月16日（日曜）</v>
      </c>
      <c r="D3079" t="str">
        <f>マスタデータレース一覧!H3079</f>
        <v>GⅢ</v>
      </c>
      <c r="E3079" t="str">
        <f>マスタデータレース一覧!G3079</f>
        <v>重</v>
      </c>
      <c r="F3079" t="str">
        <f>MID(マスタデータレース一覧!A3079,FIND("回",マスタデータレース一覧!A3079)+1,2)</f>
        <v>東京</v>
      </c>
      <c r="G3079" t="str">
        <f>MID(マスタデータレース一覧!F3079,2,FIND("・",マスタデータレース一覧!F3079)-2)</f>
        <v>ダート</v>
      </c>
      <c r="H3079" s="9" t="str">
        <f>マスタデータレース一覧!E3079</f>
        <v>1,600</v>
      </c>
      <c r="I3079" t="str">
        <f>MID(マスタデータレース一覧!F3079,FIND("・",マスタデータレース一覧!F3079,1)+1,FIND("）",マスタデータレース一覧!F3079,1)-FIND("・",マスタデータレース一覧!F3079,1)-1)</f>
        <v>左</v>
      </c>
      <c r="J3079" t="str">
        <f>マスタデータレース一覧!D3079</f>
        <v>15時45分</v>
      </c>
      <c r="K3079" t="str">
        <f>MID(マスタデータレース一覧!C3079,3,2)</f>
        <v/>
      </c>
    </row>
    <row r="3080" spans="1:11" x14ac:dyDescent="0.15">
      <c r="A3080">
        <f>マスタデータレース一覧!V3080</f>
        <v>955</v>
      </c>
      <c r="B3080" t="str">
        <f>マスタデータレース一覧!B3080</f>
        <v>ユニコーンステークス</v>
      </c>
      <c r="C3080" t="str">
        <f>MID(マスタデータレース一覧!A3080,1,FIND("）",マスタデータレース一覧!A3080))</f>
        <v>2019年6月16日（日曜）</v>
      </c>
      <c r="D3080" t="str">
        <f>マスタデータレース一覧!H3080</f>
        <v>GⅢ</v>
      </c>
      <c r="E3080" t="str">
        <f>マスタデータレース一覧!G3080</f>
        <v>重</v>
      </c>
      <c r="F3080" t="str">
        <f>MID(マスタデータレース一覧!A3080,FIND("回",マスタデータレース一覧!A3080)+1,2)</f>
        <v>東京</v>
      </c>
      <c r="G3080" t="str">
        <f>MID(マスタデータレース一覧!F3080,2,FIND("・",マスタデータレース一覧!F3080)-2)</f>
        <v>ダート</v>
      </c>
      <c r="H3080" s="9" t="str">
        <f>マスタデータレース一覧!E3080</f>
        <v>1,600</v>
      </c>
      <c r="I3080" t="str">
        <f>MID(マスタデータレース一覧!F3080,FIND("・",マスタデータレース一覧!F3080,1)+1,FIND("）",マスタデータレース一覧!F3080,1)-FIND("・",マスタデータレース一覧!F3080,1)-1)</f>
        <v>左</v>
      </c>
      <c r="J3080" t="str">
        <f>マスタデータレース一覧!D3080</f>
        <v>15時45分</v>
      </c>
      <c r="K3080" t="str">
        <f>MID(マスタデータレース一覧!C3080,3,2)</f>
        <v/>
      </c>
    </row>
    <row r="3081" spans="1:11" x14ac:dyDescent="0.15">
      <c r="A3081">
        <f>マスタデータレース一覧!V3081</f>
        <v>954</v>
      </c>
      <c r="B3081" t="str">
        <f>マスタデータレース一覧!B3081</f>
        <v>ユニコーンステークス</v>
      </c>
      <c r="C3081" t="str">
        <f>MID(マスタデータレース一覧!A3081,1,FIND("）",マスタデータレース一覧!A3081))</f>
        <v>2019年6月16日（日曜）</v>
      </c>
      <c r="D3081" t="str">
        <f>マスタデータレース一覧!H3081</f>
        <v>GⅢ</v>
      </c>
      <c r="E3081" t="str">
        <f>マスタデータレース一覧!G3081</f>
        <v>重</v>
      </c>
      <c r="F3081" t="str">
        <f>MID(マスタデータレース一覧!A3081,FIND("回",マスタデータレース一覧!A3081)+1,2)</f>
        <v>東京</v>
      </c>
      <c r="G3081" t="str">
        <f>MID(マスタデータレース一覧!F3081,2,FIND("・",マスタデータレース一覧!F3081)-2)</f>
        <v>ダート</v>
      </c>
      <c r="H3081" s="9" t="str">
        <f>マスタデータレース一覧!E3081</f>
        <v>1,600</v>
      </c>
      <c r="I3081" t="str">
        <f>MID(マスタデータレース一覧!F3081,FIND("・",マスタデータレース一覧!F3081,1)+1,FIND("）",マスタデータレース一覧!F3081,1)-FIND("・",マスタデータレース一覧!F3081,1)-1)</f>
        <v>左</v>
      </c>
      <c r="J3081" t="str">
        <f>マスタデータレース一覧!D3081</f>
        <v>15時45分</v>
      </c>
      <c r="K3081" t="str">
        <f>MID(マスタデータレース一覧!C3081,3,2)</f>
        <v/>
      </c>
    </row>
    <row r="3082" spans="1:11" x14ac:dyDescent="0.15">
      <c r="A3082">
        <f>マスタデータレース一覧!V3082</f>
        <v>953</v>
      </c>
      <c r="B3082" t="str">
        <f>マスタデータレース一覧!B3082</f>
        <v>ユニコーンステークス</v>
      </c>
      <c r="C3082" t="str">
        <f>MID(マスタデータレース一覧!A3082,1,FIND("）",マスタデータレース一覧!A3082))</f>
        <v>2019年6月16日（日曜）</v>
      </c>
      <c r="D3082" t="str">
        <f>マスタデータレース一覧!H3082</f>
        <v>GⅢ</v>
      </c>
      <c r="E3082" t="str">
        <f>マスタデータレース一覧!G3082</f>
        <v>重</v>
      </c>
      <c r="F3082" t="str">
        <f>MID(マスタデータレース一覧!A3082,FIND("回",マスタデータレース一覧!A3082)+1,2)</f>
        <v>東京</v>
      </c>
      <c r="G3082" t="str">
        <f>MID(マスタデータレース一覧!F3082,2,FIND("・",マスタデータレース一覧!F3082)-2)</f>
        <v>ダート</v>
      </c>
      <c r="H3082" s="9" t="str">
        <f>マスタデータレース一覧!E3082</f>
        <v>1,600</v>
      </c>
      <c r="I3082" t="str">
        <f>MID(マスタデータレース一覧!F3082,FIND("・",マスタデータレース一覧!F3082,1)+1,FIND("）",マスタデータレース一覧!F3082,1)-FIND("・",マスタデータレース一覧!F3082,1)-1)</f>
        <v>左</v>
      </c>
      <c r="J3082" t="str">
        <f>マスタデータレース一覧!D3082</f>
        <v>15時45分</v>
      </c>
      <c r="K3082" t="str">
        <f>MID(マスタデータレース一覧!C3082,3,2)</f>
        <v/>
      </c>
    </row>
    <row r="3083" spans="1:11" x14ac:dyDescent="0.15">
      <c r="A3083">
        <f>マスタデータレース一覧!V3083</f>
        <v>952</v>
      </c>
      <c r="B3083" t="str">
        <f>マスタデータレース一覧!B3083</f>
        <v>ユニコーンステークス</v>
      </c>
      <c r="C3083" t="str">
        <f>MID(マスタデータレース一覧!A3083,1,FIND("）",マスタデータレース一覧!A3083))</f>
        <v>2019年6月16日（日曜）</v>
      </c>
      <c r="D3083" t="str">
        <f>マスタデータレース一覧!H3083</f>
        <v>GⅢ</v>
      </c>
      <c r="E3083" t="str">
        <f>マスタデータレース一覧!G3083</f>
        <v>重</v>
      </c>
      <c r="F3083" t="str">
        <f>MID(マスタデータレース一覧!A3083,FIND("回",マスタデータレース一覧!A3083)+1,2)</f>
        <v>東京</v>
      </c>
      <c r="G3083" t="str">
        <f>MID(マスタデータレース一覧!F3083,2,FIND("・",マスタデータレース一覧!F3083)-2)</f>
        <v>ダート</v>
      </c>
      <c r="H3083" s="9" t="str">
        <f>マスタデータレース一覧!E3083</f>
        <v>1,600</v>
      </c>
      <c r="I3083" t="str">
        <f>MID(マスタデータレース一覧!F3083,FIND("・",マスタデータレース一覧!F3083,1)+1,FIND("）",マスタデータレース一覧!F3083,1)-FIND("・",マスタデータレース一覧!F3083,1)-1)</f>
        <v>左</v>
      </c>
      <c r="J3083" t="str">
        <f>マスタデータレース一覧!D3083</f>
        <v>15時45分</v>
      </c>
      <c r="K3083" t="str">
        <f>MID(マスタデータレース一覧!C3083,3,2)</f>
        <v/>
      </c>
    </row>
    <row r="3084" spans="1:11" x14ac:dyDescent="0.15">
      <c r="A3084">
        <f>マスタデータレース一覧!V3084</f>
        <v>951</v>
      </c>
      <c r="B3084" t="str">
        <f>マスタデータレース一覧!B3084</f>
        <v>ユニコーンステークス</v>
      </c>
      <c r="C3084" t="str">
        <f>MID(マスタデータレース一覧!A3084,1,FIND("）",マスタデータレース一覧!A3084))</f>
        <v>2019年6月16日（日曜）</v>
      </c>
      <c r="D3084" t="str">
        <f>マスタデータレース一覧!H3084</f>
        <v>GⅢ</v>
      </c>
      <c r="E3084" t="str">
        <f>マスタデータレース一覧!G3084</f>
        <v>重</v>
      </c>
      <c r="F3084" t="str">
        <f>MID(マスタデータレース一覧!A3084,FIND("回",マスタデータレース一覧!A3084)+1,2)</f>
        <v>東京</v>
      </c>
      <c r="G3084" t="str">
        <f>MID(マスタデータレース一覧!F3084,2,FIND("・",マスタデータレース一覧!F3084)-2)</f>
        <v>ダート</v>
      </c>
      <c r="H3084" s="9" t="str">
        <f>マスタデータレース一覧!E3084</f>
        <v>1,600</v>
      </c>
      <c r="I3084" t="str">
        <f>MID(マスタデータレース一覧!F3084,FIND("・",マスタデータレース一覧!F3084,1)+1,FIND("）",マスタデータレース一覧!F3084,1)-FIND("・",マスタデータレース一覧!F3084,1)-1)</f>
        <v>左</v>
      </c>
      <c r="J3084" t="str">
        <f>マスタデータレース一覧!D3084</f>
        <v>15時45分</v>
      </c>
      <c r="K3084" t="str">
        <f>MID(マスタデータレース一覧!C3084,3,2)</f>
        <v/>
      </c>
    </row>
    <row r="3085" spans="1:11" x14ac:dyDescent="0.15">
      <c r="A3085">
        <f>マスタデータレース一覧!V3085</f>
        <v>950</v>
      </c>
      <c r="B3085" t="str">
        <f>マスタデータレース一覧!B3085</f>
        <v>ユニコーンステークス</v>
      </c>
      <c r="C3085" t="str">
        <f>MID(マスタデータレース一覧!A3085,1,FIND("）",マスタデータレース一覧!A3085))</f>
        <v>2019年6月16日（日曜）</v>
      </c>
      <c r="D3085" t="str">
        <f>マスタデータレース一覧!H3085</f>
        <v>GⅢ</v>
      </c>
      <c r="E3085" t="str">
        <f>マスタデータレース一覧!G3085</f>
        <v>重</v>
      </c>
      <c r="F3085" t="str">
        <f>MID(マスタデータレース一覧!A3085,FIND("回",マスタデータレース一覧!A3085)+1,2)</f>
        <v>東京</v>
      </c>
      <c r="G3085" t="str">
        <f>MID(マスタデータレース一覧!F3085,2,FIND("・",マスタデータレース一覧!F3085)-2)</f>
        <v>ダート</v>
      </c>
      <c r="H3085" s="9" t="str">
        <f>マスタデータレース一覧!E3085</f>
        <v>1,600</v>
      </c>
      <c r="I3085" t="str">
        <f>MID(マスタデータレース一覧!F3085,FIND("・",マスタデータレース一覧!F3085,1)+1,FIND("）",マスタデータレース一覧!F3085,1)-FIND("・",マスタデータレース一覧!F3085,1)-1)</f>
        <v>左</v>
      </c>
      <c r="J3085" t="str">
        <f>マスタデータレース一覧!D3085</f>
        <v>15時45分</v>
      </c>
      <c r="K3085" t="str">
        <f>MID(マスタデータレース一覧!C3085,3,2)</f>
        <v/>
      </c>
    </row>
    <row r="3086" spans="1:11" x14ac:dyDescent="0.15">
      <c r="A3086">
        <f>マスタデータレース一覧!V3086</f>
        <v>949</v>
      </c>
      <c r="B3086" t="str">
        <f>マスタデータレース一覧!B3086</f>
        <v>ユニコーンステークス</v>
      </c>
      <c r="C3086" t="str">
        <f>MID(マスタデータレース一覧!A3086,1,FIND("）",マスタデータレース一覧!A3086))</f>
        <v>2019年6月16日（日曜）</v>
      </c>
      <c r="D3086" t="str">
        <f>マスタデータレース一覧!H3086</f>
        <v>GⅢ</v>
      </c>
      <c r="E3086" t="str">
        <f>マスタデータレース一覧!G3086</f>
        <v>重</v>
      </c>
      <c r="F3086" t="str">
        <f>MID(マスタデータレース一覧!A3086,FIND("回",マスタデータレース一覧!A3086)+1,2)</f>
        <v>東京</v>
      </c>
      <c r="G3086" t="str">
        <f>MID(マスタデータレース一覧!F3086,2,FIND("・",マスタデータレース一覧!F3086)-2)</f>
        <v>ダート</v>
      </c>
      <c r="H3086" s="9" t="str">
        <f>マスタデータレース一覧!E3086</f>
        <v>1,600</v>
      </c>
      <c r="I3086" t="str">
        <f>MID(マスタデータレース一覧!F3086,FIND("・",マスタデータレース一覧!F3086,1)+1,FIND("）",マスタデータレース一覧!F3086,1)-FIND("・",マスタデータレース一覧!F3086,1)-1)</f>
        <v>左</v>
      </c>
      <c r="J3086" t="str">
        <f>マスタデータレース一覧!D3086</f>
        <v>15時45分</v>
      </c>
      <c r="K3086" t="str">
        <f>MID(マスタデータレース一覧!C3086,3,2)</f>
        <v/>
      </c>
    </row>
    <row r="3087" spans="1:11" x14ac:dyDescent="0.15">
      <c r="A3087">
        <f>マスタデータレース一覧!V3087</f>
        <v>948</v>
      </c>
      <c r="B3087" t="str">
        <f>マスタデータレース一覧!B3087</f>
        <v>ユニコーンステークス</v>
      </c>
      <c r="C3087" t="str">
        <f>MID(マスタデータレース一覧!A3087,1,FIND("）",マスタデータレース一覧!A3087))</f>
        <v>2019年6月16日（日曜）</v>
      </c>
      <c r="D3087" t="str">
        <f>マスタデータレース一覧!H3087</f>
        <v>GⅢ</v>
      </c>
      <c r="E3087" t="str">
        <f>マスタデータレース一覧!G3087</f>
        <v>重</v>
      </c>
      <c r="F3087" t="str">
        <f>MID(マスタデータレース一覧!A3087,FIND("回",マスタデータレース一覧!A3087)+1,2)</f>
        <v>東京</v>
      </c>
      <c r="G3087" t="str">
        <f>MID(マスタデータレース一覧!F3087,2,FIND("・",マスタデータレース一覧!F3087)-2)</f>
        <v>ダート</v>
      </c>
      <c r="H3087" s="9" t="str">
        <f>マスタデータレース一覧!E3087</f>
        <v>1,600</v>
      </c>
      <c r="I3087" t="str">
        <f>MID(マスタデータレース一覧!F3087,FIND("・",マスタデータレース一覧!F3087,1)+1,FIND("）",マスタデータレース一覧!F3087,1)-FIND("・",マスタデータレース一覧!F3087,1)-1)</f>
        <v>左</v>
      </c>
      <c r="J3087" t="str">
        <f>マスタデータレース一覧!D3087</f>
        <v>15時45分</v>
      </c>
      <c r="K3087" t="str">
        <f>MID(マスタデータレース一覧!C3087,3,2)</f>
        <v/>
      </c>
    </row>
    <row r="3088" spans="1:11" x14ac:dyDescent="0.15">
      <c r="A3088">
        <f>マスタデータレース一覧!V3088</f>
        <v>947</v>
      </c>
      <c r="B3088" t="str">
        <f>マスタデータレース一覧!B3088</f>
        <v>ユニコーンステークス</v>
      </c>
      <c r="C3088" t="str">
        <f>MID(マスタデータレース一覧!A3088,1,FIND("）",マスタデータレース一覧!A3088))</f>
        <v>2019年6月16日（日曜）</v>
      </c>
      <c r="D3088" t="str">
        <f>マスタデータレース一覧!H3088</f>
        <v>GⅢ</v>
      </c>
      <c r="E3088" t="str">
        <f>マスタデータレース一覧!G3088</f>
        <v>重</v>
      </c>
      <c r="F3088" t="str">
        <f>MID(マスタデータレース一覧!A3088,FIND("回",マスタデータレース一覧!A3088)+1,2)</f>
        <v>東京</v>
      </c>
      <c r="G3088" t="str">
        <f>MID(マスタデータレース一覧!F3088,2,FIND("・",マスタデータレース一覧!F3088)-2)</f>
        <v>ダート</v>
      </c>
      <c r="H3088" s="9" t="str">
        <f>マスタデータレース一覧!E3088</f>
        <v>1,600</v>
      </c>
      <c r="I3088" t="str">
        <f>MID(マスタデータレース一覧!F3088,FIND("・",マスタデータレース一覧!F3088,1)+1,FIND("）",マスタデータレース一覧!F3088,1)-FIND("・",マスタデータレース一覧!F3088,1)-1)</f>
        <v>左</v>
      </c>
      <c r="J3088" t="str">
        <f>マスタデータレース一覧!D3088</f>
        <v>15時45分</v>
      </c>
      <c r="K3088" t="str">
        <f>MID(マスタデータレース一覧!C3088,3,2)</f>
        <v/>
      </c>
    </row>
    <row r="3089" spans="1:11" x14ac:dyDescent="0.15">
      <c r="A3089">
        <f>マスタデータレース一覧!V3089</f>
        <v>946</v>
      </c>
      <c r="B3089" t="str">
        <f>マスタデータレース一覧!B3089</f>
        <v>ユニコーンステークス</v>
      </c>
      <c r="C3089" t="str">
        <f>MID(マスタデータレース一覧!A3089,1,FIND("）",マスタデータレース一覧!A3089))</f>
        <v>2019年6月16日（日曜）</v>
      </c>
      <c r="D3089" t="str">
        <f>マスタデータレース一覧!H3089</f>
        <v>GⅢ</v>
      </c>
      <c r="E3089" t="str">
        <f>マスタデータレース一覧!G3089</f>
        <v>重</v>
      </c>
      <c r="F3089" t="str">
        <f>MID(マスタデータレース一覧!A3089,FIND("回",マスタデータレース一覧!A3089)+1,2)</f>
        <v>東京</v>
      </c>
      <c r="G3089" t="str">
        <f>MID(マスタデータレース一覧!F3089,2,FIND("・",マスタデータレース一覧!F3089)-2)</f>
        <v>ダート</v>
      </c>
      <c r="H3089" s="9" t="str">
        <f>マスタデータレース一覧!E3089</f>
        <v>1,600</v>
      </c>
      <c r="I3089" t="str">
        <f>MID(マスタデータレース一覧!F3089,FIND("・",マスタデータレース一覧!F3089,1)+1,FIND("）",マスタデータレース一覧!F3089,1)-FIND("・",マスタデータレース一覧!F3089,1)-1)</f>
        <v>左</v>
      </c>
      <c r="J3089" t="str">
        <f>マスタデータレース一覧!D3089</f>
        <v>15時45分</v>
      </c>
      <c r="K3089" t="str">
        <f>MID(マスタデータレース一覧!C3089,3,2)</f>
        <v/>
      </c>
    </row>
    <row r="3090" spans="1:11" x14ac:dyDescent="0.15">
      <c r="A3090">
        <f>マスタデータレース一覧!V3090</f>
        <v>945</v>
      </c>
      <c r="B3090" t="str">
        <f>マスタデータレース一覧!B3090</f>
        <v>ユニコーンステークス</v>
      </c>
      <c r="C3090" t="str">
        <f>MID(マスタデータレース一覧!A3090,1,FIND("）",マスタデータレース一覧!A3090))</f>
        <v>2019年6月16日（日曜）</v>
      </c>
      <c r="D3090" t="str">
        <f>マスタデータレース一覧!H3090</f>
        <v>GⅢ</v>
      </c>
      <c r="E3090" t="str">
        <f>マスタデータレース一覧!G3090</f>
        <v>重</v>
      </c>
      <c r="F3090" t="str">
        <f>MID(マスタデータレース一覧!A3090,FIND("回",マスタデータレース一覧!A3090)+1,2)</f>
        <v>東京</v>
      </c>
      <c r="G3090" t="str">
        <f>MID(マスタデータレース一覧!F3090,2,FIND("・",マスタデータレース一覧!F3090)-2)</f>
        <v>ダート</v>
      </c>
      <c r="H3090" s="9" t="str">
        <f>マスタデータレース一覧!E3090</f>
        <v>1,600</v>
      </c>
      <c r="I3090" t="str">
        <f>MID(マスタデータレース一覧!F3090,FIND("・",マスタデータレース一覧!F3090,1)+1,FIND("）",マスタデータレース一覧!F3090,1)-FIND("・",マスタデータレース一覧!F3090,1)-1)</f>
        <v>左</v>
      </c>
      <c r="J3090" t="str">
        <f>マスタデータレース一覧!D3090</f>
        <v>15時45分</v>
      </c>
      <c r="K3090" t="str">
        <f>MID(マスタデータレース一覧!C3090,3,2)</f>
        <v/>
      </c>
    </row>
    <row r="3091" spans="1:11" x14ac:dyDescent="0.15">
      <c r="A3091">
        <f>マスタデータレース一覧!V3091</f>
        <v>944</v>
      </c>
      <c r="B3091" t="str">
        <f>マスタデータレース一覧!B3091</f>
        <v>ユニコーンステークス</v>
      </c>
      <c r="C3091" t="str">
        <f>MID(マスタデータレース一覧!A3091,1,FIND("）",マスタデータレース一覧!A3091))</f>
        <v>2019年6月16日（日曜）</v>
      </c>
      <c r="D3091" t="str">
        <f>マスタデータレース一覧!H3091</f>
        <v>GⅢ</v>
      </c>
      <c r="E3091" t="str">
        <f>マスタデータレース一覧!G3091</f>
        <v>重</v>
      </c>
      <c r="F3091" t="str">
        <f>MID(マスタデータレース一覧!A3091,FIND("回",マスタデータレース一覧!A3091)+1,2)</f>
        <v>東京</v>
      </c>
      <c r="G3091" t="str">
        <f>MID(マスタデータレース一覧!F3091,2,FIND("・",マスタデータレース一覧!F3091)-2)</f>
        <v>ダート</v>
      </c>
      <c r="H3091" s="9" t="str">
        <f>マスタデータレース一覧!E3091</f>
        <v>1,600</v>
      </c>
      <c r="I3091" t="str">
        <f>MID(マスタデータレース一覧!F3091,FIND("・",マスタデータレース一覧!F3091,1)+1,FIND("）",マスタデータレース一覧!F3091,1)-FIND("・",マスタデータレース一覧!F3091,1)-1)</f>
        <v>左</v>
      </c>
      <c r="J3091" t="str">
        <f>マスタデータレース一覧!D3091</f>
        <v>15時45分</v>
      </c>
      <c r="K3091" t="str">
        <f>MID(マスタデータレース一覧!C3091,3,2)</f>
        <v/>
      </c>
    </row>
    <row r="3092" spans="1:11" x14ac:dyDescent="0.15">
      <c r="A3092">
        <f>マスタデータレース一覧!V3092</f>
        <v>943</v>
      </c>
      <c r="B3092" t="str">
        <f>マスタデータレース一覧!B3092</f>
        <v>ユニコーンステークス</v>
      </c>
      <c r="C3092" t="str">
        <f>MID(マスタデータレース一覧!A3092,1,FIND("）",マスタデータレース一覧!A3092))</f>
        <v>2019年6月16日（日曜）</v>
      </c>
      <c r="D3092" t="str">
        <f>マスタデータレース一覧!H3092</f>
        <v>GⅢ</v>
      </c>
      <c r="E3092" t="str">
        <f>マスタデータレース一覧!G3092</f>
        <v>重</v>
      </c>
      <c r="F3092" t="str">
        <f>MID(マスタデータレース一覧!A3092,FIND("回",マスタデータレース一覧!A3092)+1,2)</f>
        <v>東京</v>
      </c>
      <c r="G3092" t="str">
        <f>MID(マスタデータレース一覧!F3092,2,FIND("・",マスタデータレース一覧!F3092)-2)</f>
        <v>ダート</v>
      </c>
      <c r="H3092" s="9" t="str">
        <f>マスタデータレース一覧!E3092</f>
        <v>1,600</v>
      </c>
      <c r="I3092" t="str">
        <f>MID(マスタデータレース一覧!F3092,FIND("・",マスタデータレース一覧!F3092,1)+1,FIND("）",マスタデータレース一覧!F3092,1)-FIND("・",マスタデータレース一覧!F3092,1)-1)</f>
        <v>左</v>
      </c>
      <c r="J3092" t="str">
        <f>マスタデータレース一覧!D3092</f>
        <v>15時45分</v>
      </c>
      <c r="K3092" t="str">
        <f>MID(マスタデータレース一覧!C3092,3,2)</f>
        <v/>
      </c>
    </row>
    <row r="3093" spans="1:11" x14ac:dyDescent="0.15">
      <c r="A3093">
        <f>マスタデータレース一覧!V3093</f>
        <v>942</v>
      </c>
      <c r="B3093" t="str">
        <f>マスタデータレース一覧!B3093</f>
        <v>マーメイドステークス</v>
      </c>
      <c r="C3093" t="str">
        <f>MID(マスタデータレース一覧!A3093,1,FIND("）",マスタデータレース一覧!A3093))</f>
        <v>2019年6月9日（日曜）</v>
      </c>
      <c r="D3093" t="str">
        <f>マスタデータレース一覧!H3093</f>
        <v>GⅢ</v>
      </c>
      <c r="E3093" t="str">
        <f>マスタデータレース一覧!G3093</f>
        <v>良</v>
      </c>
      <c r="F3093" t="str">
        <f>MID(マスタデータレース一覧!A3093,FIND("回",マスタデータレース一覧!A3093)+1,2)</f>
        <v>阪神</v>
      </c>
      <c r="G3093" t="str">
        <f>MID(マスタデータレース一覧!F3093,2,FIND("・",マスタデータレース一覧!F3093)-2)</f>
        <v>芝</v>
      </c>
      <c r="H3093" s="9" t="str">
        <f>マスタデータレース一覧!E3093</f>
        <v>2,000</v>
      </c>
      <c r="I3093" t="str">
        <f>MID(マスタデータレース一覧!F3093,FIND("・",マスタデータレース一覧!F3093,1)+1,FIND("）",マスタデータレース一覧!F3093,1)-FIND("・",マスタデータレース一覧!F3093,1)-1)</f>
        <v>右</v>
      </c>
      <c r="J3093" t="str">
        <f>マスタデータレース一覧!D3093</f>
        <v>15時35分</v>
      </c>
      <c r="K3093" t="str">
        <f>MID(マスタデータレース一覧!C3093,3,2)</f>
        <v/>
      </c>
    </row>
    <row r="3094" spans="1:11" x14ac:dyDescent="0.15">
      <c r="A3094">
        <f>マスタデータレース一覧!V3094</f>
        <v>941</v>
      </c>
      <c r="B3094" t="str">
        <f>マスタデータレース一覧!B3094</f>
        <v>マーメイドステークス</v>
      </c>
      <c r="C3094" t="str">
        <f>MID(マスタデータレース一覧!A3094,1,FIND("）",マスタデータレース一覧!A3094))</f>
        <v>2019年6月9日（日曜）</v>
      </c>
      <c r="D3094" t="str">
        <f>マスタデータレース一覧!H3094</f>
        <v>GⅢ</v>
      </c>
      <c r="E3094" t="str">
        <f>マスタデータレース一覧!G3094</f>
        <v>良</v>
      </c>
      <c r="F3094" t="str">
        <f>MID(マスタデータレース一覧!A3094,FIND("回",マスタデータレース一覧!A3094)+1,2)</f>
        <v>阪神</v>
      </c>
      <c r="G3094" t="str">
        <f>MID(マスタデータレース一覧!F3094,2,FIND("・",マスタデータレース一覧!F3094)-2)</f>
        <v>芝</v>
      </c>
      <c r="H3094" s="9" t="str">
        <f>マスタデータレース一覧!E3094</f>
        <v>2,000</v>
      </c>
      <c r="I3094" t="str">
        <f>MID(マスタデータレース一覧!F3094,FIND("・",マスタデータレース一覧!F3094,1)+1,FIND("）",マスタデータレース一覧!F3094,1)-FIND("・",マスタデータレース一覧!F3094,1)-1)</f>
        <v>右</v>
      </c>
      <c r="J3094" t="str">
        <f>マスタデータレース一覧!D3094</f>
        <v>15時35分</v>
      </c>
      <c r="K3094" t="str">
        <f>MID(マスタデータレース一覧!C3094,3,2)</f>
        <v/>
      </c>
    </row>
    <row r="3095" spans="1:11" x14ac:dyDescent="0.15">
      <c r="A3095">
        <f>マスタデータレース一覧!V3095</f>
        <v>940</v>
      </c>
      <c r="B3095" t="str">
        <f>マスタデータレース一覧!B3095</f>
        <v>マーメイドステークス</v>
      </c>
      <c r="C3095" t="str">
        <f>MID(マスタデータレース一覧!A3095,1,FIND("）",マスタデータレース一覧!A3095))</f>
        <v>2019年6月9日（日曜）</v>
      </c>
      <c r="D3095" t="str">
        <f>マスタデータレース一覧!H3095</f>
        <v>GⅢ</v>
      </c>
      <c r="E3095" t="str">
        <f>マスタデータレース一覧!G3095</f>
        <v>良</v>
      </c>
      <c r="F3095" t="str">
        <f>MID(マスタデータレース一覧!A3095,FIND("回",マスタデータレース一覧!A3095)+1,2)</f>
        <v>阪神</v>
      </c>
      <c r="G3095" t="str">
        <f>MID(マスタデータレース一覧!F3095,2,FIND("・",マスタデータレース一覧!F3095)-2)</f>
        <v>芝</v>
      </c>
      <c r="H3095" s="9" t="str">
        <f>マスタデータレース一覧!E3095</f>
        <v>2,000</v>
      </c>
      <c r="I3095" t="str">
        <f>MID(マスタデータレース一覧!F3095,FIND("・",マスタデータレース一覧!F3095,1)+1,FIND("）",マスタデータレース一覧!F3095,1)-FIND("・",マスタデータレース一覧!F3095,1)-1)</f>
        <v>右</v>
      </c>
      <c r="J3095" t="str">
        <f>マスタデータレース一覧!D3095</f>
        <v>15時35分</v>
      </c>
      <c r="K3095" t="str">
        <f>MID(マスタデータレース一覧!C3095,3,2)</f>
        <v/>
      </c>
    </row>
    <row r="3096" spans="1:11" x14ac:dyDescent="0.15">
      <c r="A3096">
        <f>マスタデータレース一覧!V3096</f>
        <v>939</v>
      </c>
      <c r="B3096" t="str">
        <f>マスタデータレース一覧!B3096</f>
        <v>マーメイドステークス</v>
      </c>
      <c r="C3096" t="str">
        <f>MID(マスタデータレース一覧!A3096,1,FIND("）",マスタデータレース一覧!A3096))</f>
        <v>2019年6月9日（日曜）</v>
      </c>
      <c r="D3096" t="str">
        <f>マスタデータレース一覧!H3096</f>
        <v>GⅢ</v>
      </c>
      <c r="E3096" t="str">
        <f>マスタデータレース一覧!G3096</f>
        <v>良</v>
      </c>
      <c r="F3096" t="str">
        <f>MID(マスタデータレース一覧!A3096,FIND("回",マスタデータレース一覧!A3096)+1,2)</f>
        <v>阪神</v>
      </c>
      <c r="G3096" t="str">
        <f>MID(マスタデータレース一覧!F3096,2,FIND("・",マスタデータレース一覧!F3096)-2)</f>
        <v>芝</v>
      </c>
      <c r="H3096" s="9" t="str">
        <f>マスタデータレース一覧!E3096</f>
        <v>2,000</v>
      </c>
      <c r="I3096" t="str">
        <f>MID(マスタデータレース一覧!F3096,FIND("・",マスタデータレース一覧!F3096,1)+1,FIND("）",マスタデータレース一覧!F3096,1)-FIND("・",マスタデータレース一覧!F3096,1)-1)</f>
        <v>右</v>
      </c>
      <c r="J3096" t="str">
        <f>マスタデータレース一覧!D3096</f>
        <v>15時35分</v>
      </c>
      <c r="K3096" t="str">
        <f>MID(マスタデータレース一覧!C3096,3,2)</f>
        <v/>
      </c>
    </row>
    <row r="3097" spans="1:11" x14ac:dyDescent="0.15">
      <c r="A3097">
        <f>マスタデータレース一覧!V3097</f>
        <v>938</v>
      </c>
      <c r="B3097" t="str">
        <f>マスタデータレース一覧!B3097</f>
        <v>マーメイドステークス</v>
      </c>
      <c r="C3097" t="str">
        <f>MID(マスタデータレース一覧!A3097,1,FIND("）",マスタデータレース一覧!A3097))</f>
        <v>2019年6月9日（日曜）</v>
      </c>
      <c r="D3097" t="str">
        <f>マスタデータレース一覧!H3097</f>
        <v>GⅢ</v>
      </c>
      <c r="E3097" t="str">
        <f>マスタデータレース一覧!G3097</f>
        <v>良</v>
      </c>
      <c r="F3097" t="str">
        <f>MID(マスタデータレース一覧!A3097,FIND("回",マスタデータレース一覧!A3097)+1,2)</f>
        <v>阪神</v>
      </c>
      <c r="G3097" t="str">
        <f>MID(マスタデータレース一覧!F3097,2,FIND("・",マスタデータレース一覧!F3097)-2)</f>
        <v>芝</v>
      </c>
      <c r="H3097" s="9" t="str">
        <f>マスタデータレース一覧!E3097</f>
        <v>2,000</v>
      </c>
      <c r="I3097" t="str">
        <f>MID(マスタデータレース一覧!F3097,FIND("・",マスタデータレース一覧!F3097,1)+1,FIND("）",マスタデータレース一覧!F3097,1)-FIND("・",マスタデータレース一覧!F3097,1)-1)</f>
        <v>右</v>
      </c>
      <c r="J3097" t="str">
        <f>マスタデータレース一覧!D3097</f>
        <v>15時35分</v>
      </c>
      <c r="K3097" t="str">
        <f>MID(マスタデータレース一覧!C3097,3,2)</f>
        <v/>
      </c>
    </row>
    <row r="3098" spans="1:11" x14ac:dyDescent="0.15">
      <c r="A3098">
        <f>マスタデータレース一覧!V3098</f>
        <v>937</v>
      </c>
      <c r="B3098" t="str">
        <f>マスタデータレース一覧!B3098</f>
        <v>マーメイドステークス</v>
      </c>
      <c r="C3098" t="str">
        <f>MID(マスタデータレース一覧!A3098,1,FIND("）",マスタデータレース一覧!A3098))</f>
        <v>2019年6月9日（日曜）</v>
      </c>
      <c r="D3098" t="str">
        <f>マスタデータレース一覧!H3098</f>
        <v>GⅢ</v>
      </c>
      <c r="E3098" t="str">
        <f>マスタデータレース一覧!G3098</f>
        <v>良</v>
      </c>
      <c r="F3098" t="str">
        <f>MID(マスタデータレース一覧!A3098,FIND("回",マスタデータレース一覧!A3098)+1,2)</f>
        <v>阪神</v>
      </c>
      <c r="G3098" t="str">
        <f>MID(マスタデータレース一覧!F3098,2,FIND("・",マスタデータレース一覧!F3098)-2)</f>
        <v>芝</v>
      </c>
      <c r="H3098" s="9" t="str">
        <f>マスタデータレース一覧!E3098</f>
        <v>2,000</v>
      </c>
      <c r="I3098" t="str">
        <f>MID(マスタデータレース一覧!F3098,FIND("・",マスタデータレース一覧!F3098,1)+1,FIND("）",マスタデータレース一覧!F3098,1)-FIND("・",マスタデータレース一覧!F3098,1)-1)</f>
        <v>右</v>
      </c>
      <c r="J3098" t="str">
        <f>マスタデータレース一覧!D3098</f>
        <v>15時35分</v>
      </c>
      <c r="K3098" t="str">
        <f>MID(マスタデータレース一覧!C3098,3,2)</f>
        <v/>
      </c>
    </row>
    <row r="3099" spans="1:11" x14ac:dyDescent="0.15">
      <c r="A3099">
        <f>マスタデータレース一覧!V3099</f>
        <v>936</v>
      </c>
      <c r="B3099" t="str">
        <f>マスタデータレース一覧!B3099</f>
        <v>マーメイドステークス</v>
      </c>
      <c r="C3099" t="str">
        <f>MID(マスタデータレース一覧!A3099,1,FIND("）",マスタデータレース一覧!A3099))</f>
        <v>2019年6月9日（日曜）</v>
      </c>
      <c r="D3099" t="str">
        <f>マスタデータレース一覧!H3099</f>
        <v>GⅢ</v>
      </c>
      <c r="E3099" t="str">
        <f>マスタデータレース一覧!G3099</f>
        <v>良</v>
      </c>
      <c r="F3099" t="str">
        <f>MID(マスタデータレース一覧!A3099,FIND("回",マスタデータレース一覧!A3099)+1,2)</f>
        <v>阪神</v>
      </c>
      <c r="G3099" t="str">
        <f>MID(マスタデータレース一覧!F3099,2,FIND("・",マスタデータレース一覧!F3099)-2)</f>
        <v>芝</v>
      </c>
      <c r="H3099" s="9" t="str">
        <f>マスタデータレース一覧!E3099</f>
        <v>2,000</v>
      </c>
      <c r="I3099" t="str">
        <f>MID(マスタデータレース一覧!F3099,FIND("・",マスタデータレース一覧!F3099,1)+1,FIND("）",マスタデータレース一覧!F3099,1)-FIND("・",マスタデータレース一覧!F3099,1)-1)</f>
        <v>右</v>
      </c>
      <c r="J3099" t="str">
        <f>マスタデータレース一覧!D3099</f>
        <v>15時35分</v>
      </c>
      <c r="K3099" t="str">
        <f>MID(マスタデータレース一覧!C3099,3,2)</f>
        <v/>
      </c>
    </row>
    <row r="3100" spans="1:11" x14ac:dyDescent="0.15">
      <c r="A3100">
        <f>マスタデータレース一覧!V3100</f>
        <v>935</v>
      </c>
      <c r="B3100" t="str">
        <f>マスタデータレース一覧!B3100</f>
        <v>マーメイドステークス</v>
      </c>
      <c r="C3100" t="str">
        <f>MID(マスタデータレース一覧!A3100,1,FIND("）",マスタデータレース一覧!A3100))</f>
        <v>2019年6月9日（日曜）</v>
      </c>
      <c r="D3100" t="str">
        <f>マスタデータレース一覧!H3100</f>
        <v>GⅢ</v>
      </c>
      <c r="E3100" t="str">
        <f>マスタデータレース一覧!G3100</f>
        <v>良</v>
      </c>
      <c r="F3100" t="str">
        <f>MID(マスタデータレース一覧!A3100,FIND("回",マスタデータレース一覧!A3100)+1,2)</f>
        <v>阪神</v>
      </c>
      <c r="G3100" t="str">
        <f>MID(マスタデータレース一覧!F3100,2,FIND("・",マスタデータレース一覧!F3100)-2)</f>
        <v>芝</v>
      </c>
      <c r="H3100" s="9" t="str">
        <f>マスタデータレース一覧!E3100</f>
        <v>2,000</v>
      </c>
      <c r="I3100" t="str">
        <f>MID(マスタデータレース一覧!F3100,FIND("・",マスタデータレース一覧!F3100,1)+1,FIND("）",マスタデータレース一覧!F3100,1)-FIND("・",マスタデータレース一覧!F3100,1)-1)</f>
        <v>右</v>
      </c>
      <c r="J3100" t="str">
        <f>マスタデータレース一覧!D3100</f>
        <v>15時35分</v>
      </c>
      <c r="K3100" t="str">
        <f>MID(マスタデータレース一覧!C3100,3,2)</f>
        <v/>
      </c>
    </row>
    <row r="3101" spans="1:11" x14ac:dyDescent="0.15">
      <c r="A3101">
        <f>マスタデータレース一覧!V3101</f>
        <v>934</v>
      </c>
      <c r="B3101" t="str">
        <f>マスタデータレース一覧!B3101</f>
        <v>マーメイドステークス</v>
      </c>
      <c r="C3101" t="str">
        <f>MID(マスタデータレース一覧!A3101,1,FIND("）",マスタデータレース一覧!A3101))</f>
        <v>2019年6月9日（日曜）</v>
      </c>
      <c r="D3101" t="str">
        <f>マスタデータレース一覧!H3101</f>
        <v>GⅢ</v>
      </c>
      <c r="E3101" t="str">
        <f>マスタデータレース一覧!G3101</f>
        <v>良</v>
      </c>
      <c r="F3101" t="str">
        <f>MID(マスタデータレース一覧!A3101,FIND("回",マスタデータレース一覧!A3101)+1,2)</f>
        <v>阪神</v>
      </c>
      <c r="G3101" t="str">
        <f>MID(マスタデータレース一覧!F3101,2,FIND("・",マスタデータレース一覧!F3101)-2)</f>
        <v>芝</v>
      </c>
      <c r="H3101" s="9" t="str">
        <f>マスタデータレース一覧!E3101</f>
        <v>2,000</v>
      </c>
      <c r="I3101" t="str">
        <f>MID(マスタデータレース一覧!F3101,FIND("・",マスタデータレース一覧!F3101,1)+1,FIND("）",マスタデータレース一覧!F3101,1)-FIND("・",マスタデータレース一覧!F3101,1)-1)</f>
        <v>右</v>
      </c>
      <c r="J3101" t="str">
        <f>マスタデータレース一覧!D3101</f>
        <v>15時35分</v>
      </c>
      <c r="K3101" t="str">
        <f>MID(マスタデータレース一覧!C3101,3,2)</f>
        <v/>
      </c>
    </row>
    <row r="3102" spans="1:11" x14ac:dyDescent="0.15">
      <c r="A3102">
        <f>マスタデータレース一覧!V3102</f>
        <v>933</v>
      </c>
      <c r="B3102" t="str">
        <f>マスタデータレース一覧!B3102</f>
        <v>マーメイドステークス</v>
      </c>
      <c r="C3102" t="str">
        <f>MID(マスタデータレース一覧!A3102,1,FIND("）",マスタデータレース一覧!A3102))</f>
        <v>2019年6月9日（日曜）</v>
      </c>
      <c r="D3102" t="str">
        <f>マスタデータレース一覧!H3102</f>
        <v>GⅢ</v>
      </c>
      <c r="E3102" t="str">
        <f>マスタデータレース一覧!G3102</f>
        <v>良</v>
      </c>
      <c r="F3102" t="str">
        <f>MID(マスタデータレース一覧!A3102,FIND("回",マスタデータレース一覧!A3102)+1,2)</f>
        <v>阪神</v>
      </c>
      <c r="G3102" t="str">
        <f>MID(マスタデータレース一覧!F3102,2,FIND("・",マスタデータレース一覧!F3102)-2)</f>
        <v>芝</v>
      </c>
      <c r="H3102" s="9" t="str">
        <f>マスタデータレース一覧!E3102</f>
        <v>2,000</v>
      </c>
      <c r="I3102" t="str">
        <f>MID(マスタデータレース一覧!F3102,FIND("・",マスタデータレース一覧!F3102,1)+1,FIND("）",マスタデータレース一覧!F3102,1)-FIND("・",マスタデータレース一覧!F3102,1)-1)</f>
        <v>右</v>
      </c>
      <c r="J3102" t="str">
        <f>マスタデータレース一覧!D3102</f>
        <v>15時35分</v>
      </c>
      <c r="K3102" t="str">
        <f>MID(マスタデータレース一覧!C3102,3,2)</f>
        <v/>
      </c>
    </row>
    <row r="3103" spans="1:11" x14ac:dyDescent="0.15">
      <c r="A3103">
        <f>マスタデータレース一覧!V3103</f>
        <v>932</v>
      </c>
      <c r="B3103" t="str">
        <f>マスタデータレース一覧!B3103</f>
        <v>マーメイドステークス</v>
      </c>
      <c r="C3103" t="str">
        <f>MID(マスタデータレース一覧!A3103,1,FIND("）",マスタデータレース一覧!A3103))</f>
        <v>2019年6月9日（日曜）</v>
      </c>
      <c r="D3103" t="str">
        <f>マスタデータレース一覧!H3103</f>
        <v>GⅢ</v>
      </c>
      <c r="E3103" t="str">
        <f>マスタデータレース一覧!G3103</f>
        <v>良</v>
      </c>
      <c r="F3103" t="str">
        <f>MID(マスタデータレース一覧!A3103,FIND("回",マスタデータレース一覧!A3103)+1,2)</f>
        <v>阪神</v>
      </c>
      <c r="G3103" t="str">
        <f>MID(マスタデータレース一覧!F3103,2,FIND("・",マスタデータレース一覧!F3103)-2)</f>
        <v>芝</v>
      </c>
      <c r="H3103" s="9" t="str">
        <f>マスタデータレース一覧!E3103</f>
        <v>2,000</v>
      </c>
      <c r="I3103" t="str">
        <f>MID(マスタデータレース一覧!F3103,FIND("・",マスタデータレース一覧!F3103,1)+1,FIND("）",マスタデータレース一覧!F3103,1)-FIND("・",マスタデータレース一覧!F3103,1)-1)</f>
        <v>右</v>
      </c>
      <c r="J3103" t="str">
        <f>マスタデータレース一覧!D3103</f>
        <v>15時35分</v>
      </c>
      <c r="K3103" t="str">
        <f>MID(マスタデータレース一覧!C3103,3,2)</f>
        <v/>
      </c>
    </row>
    <row r="3104" spans="1:11" x14ac:dyDescent="0.15">
      <c r="A3104">
        <f>マスタデータレース一覧!V3104</f>
        <v>931</v>
      </c>
      <c r="B3104" t="str">
        <f>マスタデータレース一覧!B3104</f>
        <v>マーメイドステークス</v>
      </c>
      <c r="C3104" t="str">
        <f>MID(マスタデータレース一覧!A3104,1,FIND("）",マスタデータレース一覧!A3104))</f>
        <v>2019年6月9日（日曜）</v>
      </c>
      <c r="D3104" t="str">
        <f>マスタデータレース一覧!H3104</f>
        <v>GⅢ</v>
      </c>
      <c r="E3104" t="str">
        <f>マスタデータレース一覧!G3104</f>
        <v>良</v>
      </c>
      <c r="F3104" t="str">
        <f>MID(マスタデータレース一覧!A3104,FIND("回",マスタデータレース一覧!A3104)+1,2)</f>
        <v>阪神</v>
      </c>
      <c r="G3104" t="str">
        <f>MID(マスタデータレース一覧!F3104,2,FIND("・",マスタデータレース一覧!F3104)-2)</f>
        <v>芝</v>
      </c>
      <c r="H3104" s="9" t="str">
        <f>マスタデータレース一覧!E3104</f>
        <v>2,000</v>
      </c>
      <c r="I3104" t="str">
        <f>MID(マスタデータレース一覧!F3104,FIND("・",マスタデータレース一覧!F3104,1)+1,FIND("）",マスタデータレース一覧!F3104,1)-FIND("・",マスタデータレース一覧!F3104,1)-1)</f>
        <v>右</v>
      </c>
      <c r="J3104" t="str">
        <f>マスタデータレース一覧!D3104</f>
        <v>15時35分</v>
      </c>
      <c r="K3104" t="str">
        <f>MID(マスタデータレース一覧!C3104,3,2)</f>
        <v/>
      </c>
    </row>
    <row r="3105" spans="1:11" x14ac:dyDescent="0.15">
      <c r="A3105">
        <f>マスタデータレース一覧!V3105</f>
        <v>930</v>
      </c>
      <c r="B3105" t="str">
        <f>マスタデータレース一覧!B3105</f>
        <v>マーメイドステークス</v>
      </c>
      <c r="C3105" t="str">
        <f>MID(マスタデータレース一覧!A3105,1,FIND("）",マスタデータレース一覧!A3105))</f>
        <v>2019年6月9日（日曜）</v>
      </c>
      <c r="D3105" t="str">
        <f>マスタデータレース一覧!H3105</f>
        <v>GⅢ</v>
      </c>
      <c r="E3105" t="str">
        <f>マスタデータレース一覧!G3105</f>
        <v>良</v>
      </c>
      <c r="F3105" t="str">
        <f>MID(マスタデータレース一覧!A3105,FIND("回",マスタデータレース一覧!A3105)+1,2)</f>
        <v>阪神</v>
      </c>
      <c r="G3105" t="str">
        <f>MID(マスタデータレース一覧!F3105,2,FIND("・",マスタデータレース一覧!F3105)-2)</f>
        <v>芝</v>
      </c>
      <c r="H3105" s="9" t="str">
        <f>マスタデータレース一覧!E3105</f>
        <v>2,000</v>
      </c>
      <c r="I3105" t="str">
        <f>MID(マスタデータレース一覧!F3105,FIND("・",マスタデータレース一覧!F3105,1)+1,FIND("）",マスタデータレース一覧!F3105,1)-FIND("・",マスタデータレース一覧!F3105,1)-1)</f>
        <v>右</v>
      </c>
      <c r="J3105" t="str">
        <f>マスタデータレース一覧!D3105</f>
        <v>15時35分</v>
      </c>
      <c r="K3105" t="str">
        <f>MID(マスタデータレース一覧!C3105,3,2)</f>
        <v/>
      </c>
    </row>
    <row r="3106" spans="1:11" x14ac:dyDescent="0.15">
      <c r="A3106">
        <f>マスタデータレース一覧!V3106</f>
        <v>929</v>
      </c>
      <c r="B3106" t="str">
        <f>マスタデータレース一覧!B3106</f>
        <v>マーメイドステークス</v>
      </c>
      <c r="C3106" t="str">
        <f>MID(マスタデータレース一覧!A3106,1,FIND("）",マスタデータレース一覧!A3106))</f>
        <v>2019年6月9日（日曜）</v>
      </c>
      <c r="D3106" t="str">
        <f>マスタデータレース一覧!H3106</f>
        <v>GⅢ</v>
      </c>
      <c r="E3106" t="str">
        <f>マスタデータレース一覧!G3106</f>
        <v>良</v>
      </c>
      <c r="F3106" t="str">
        <f>MID(マスタデータレース一覧!A3106,FIND("回",マスタデータレース一覧!A3106)+1,2)</f>
        <v>阪神</v>
      </c>
      <c r="G3106" t="str">
        <f>MID(マスタデータレース一覧!F3106,2,FIND("・",マスタデータレース一覧!F3106)-2)</f>
        <v>芝</v>
      </c>
      <c r="H3106" s="9" t="str">
        <f>マスタデータレース一覧!E3106</f>
        <v>2,000</v>
      </c>
      <c r="I3106" t="str">
        <f>MID(マスタデータレース一覧!F3106,FIND("・",マスタデータレース一覧!F3106,1)+1,FIND("）",マスタデータレース一覧!F3106,1)-FIND("・",マスタデータレース一覧!F3106,1)-1)</f>
        <v>右</v>
      </c>
      <c r="J3106" t="str">
        <f>マスタデータレース一覧!D3106</f>
        <v>15時35分</v>
      </c>
      <c r="K3106" t="str">
        <f>MID(マスタデータレース一覧!C3106,3,2)</f>
        <v/>
      </c>
    </row>
    <row r="3107" spans="1:11" x14ac:dyDescent="0.15">
      <c r="A3107">
        <f>マスタデータレース一覧!V3107</f>
        <v>928</v>
      </c>
      <c r="B3107" t="str">
        <f>マスタデータレース一覧!B3107</f>
        <v>マーメイドステークス</v>
      </c>
      <c r="C3107" t="str">
        <f>MID(マスタデータレース一覧!A3107,1,FIND("）",マスタデータレース一覧!A3107))</f>
        <v>2019年6月9日（日曜）</v>
      </c>
      <c r="D3107" t="str">
        <f>マスタデータレース一覧!H3107</f>
        <v>GⅢ</v>
      </c>
      <c r="E3107" t="str">
        <f>マスタデータレース一覧!G3107</f>
        <v>良</v>
      </c>
      <c r="F3107" t="str">
        <f>MID(マスタデータレース一覧!A3107,FIND("回",マスタデータレース一覧!A3107)+1,2)</f>
        <v>阪神</v>
      </c>
      <c r="G3107" t="str">
        <f>MID(マスタデータレース一覧!F3107,2,FIND("・",マスタデータレース一覧!F3107)-2)</f>
        <v>芝</v>
      </c>
      <c r="H3107" s="9" t="str">
        <f>マスタデータレース一覧!E3107</f>
        <v>2,000</v>
      </c>
      <c r="I3107" t="str">
        <f>MID(マスタデータレース一覧!F3107,FIND("・",マスタデータレース一覧!F3107,1)+1,FIND("）",マスタデータレース一覧!F3107,1)-FIND("・",マスタデータレース一覧!F3107,1)-1)</f>
        <v>右</v>
      </c>
      <c r="J3107" t="str">
        <f>マスタデータレース一覧!D3107</f>
        <v>15時35分</v>
      </c>
      <c r="K3107" t="str">
        <f>MID(マスタデータレース一覧!C3107,3,2)</f>
        <v/>
      </c>
    </row>
    <row r="3108" spans="1:11" x14ac:dyDescent="0.15">
      <c r="A3108">
        <f>マスタデータレース一覧!V3108</f>
        <v>927</v>
      </c>
      <c r="B3108" t="str">
        <f>マスタデータレース一覧!B3108</f>
        <v>マーメイドステークス</v>
      </c>
      <c r="C3108" t="str">
        <f>MID(マスタデータレース一覧!A3108,1,FIND("）",マスタデータレース一覧!A3108))</f>
        <v>2019年6月9日（日曜）</v>
      </c>
      <c r="D3108" t="str">
        <f>マスタデータレース一覧!H3108</f>
        <v>GⅢ</v>
      </c>
      <c r="E3108" t="str">
        <f>マスタデータレース一覧!G3108</f>
        <v>良</v>
      </c>
      <c r="F3108" t="str">
        <f>MID(マスタデータレース一覧!A3108,FIND("回",マスタデータレース一覧!A3108)+1,2)</f>
        <v>阪神</v>
      </c>
      <c r="G3108" t="str">
        <f>MID(マスタデータレース一覧!F3108,2,FIND("・",マスタデータレース一覧!F3108)-2)</f>
        <v>芝</v>
      </c>
      <c r="H3108" s="9" t="str">
        <f>マスタデータレース一覧!E3108</f>
        <v>2,000</v>
      </c>
      <c r="I3108" t="str">
        <f>MID(マスタデータレース一覧!F3108,FIND("・",マスタデータレース一覧!F3108,1)+1,FIND("）",マスタデータレース一覧!F3108,1)-FIND("・",マスタデータレース一覧!F3108,1)-1)</f>
        <v>右</v>
      </c>
      <c r="J3108" t="str">
        <f>マスタデータレース一覧!D3108</f>
        <v>15時35分</v>
      </c>
      <c r="K3108" t="str">
        <f>MID(マスタデータレース一覧!C3108,3,2)</f>
        <v/>
      </c>
    </row>
    <row r="3109" spans="1:11" x14ac:dyDescent="0.15">
      <c r="A3109">
        <f>マスタデータレース一覧!V3109</f>
        <v>926</v>
      </c>
      <c r="B3109" t="str">
        <f>マスタデータレース一覧!B3109</f>
        <v>エプソムカップ</v>
      </c>
      <c r="C3109" t="str">
        <f>MID(マスタデータレース一覧!A3109,1,FIND("）",マスタデータレース一覧!A3109))</f>
        <v>2019年6月9日（日曜）</v>
      </c>
      <c r="D3109" t="str">
        <f>マスタデータレース一覧!H3109</f>
        <v>GⅢ</v>
      </c>
      <c r="E3109" t="str">
        <f>マスタデータレース一覧!G3109</f>
        <v>稍重</v>
      </c>
      <c r="F3109" t="str">
        <f>MID(マスタデータレース一覧!A3109,FIND("回",マスタデータレース一覧!A3109)+1,2)</f>
        <v>東京</v>
      </c>
      <c r="G3109" t="str">
        <f>MID(マスタデータレース一覧!F3109,2,FIND("・",マスタデータレース一覧!F3109)-2)</f>
        <v>芝</v>
      </c>
      <c r="H3109" s="9" t="str">
        <f>マスタデータレース一覧!E3109</f>
        <v>1,800</v>
      </c>
      <c r="I3109" t="str">
        <f>MID(マスタデータレース一覧!F3109,FIND("・",マスタデータレース一覧!F3109,1)+1,FIND("）",マスタデータレース一覧!F3109,1)-FIND("・",マスタデータレース一覧!F3109,1)-1)</f>
        <v>左</v>
      </c>
      <c r="J3109" t="str">
        <f>マスタデータレース一覧!D3109</f>
        <v>15時45分</v>
      </c>
      <c r="K3109" t="str">
        <f>MID(マスタデータレース一覧!C3109,3,2)</f>
        <v/>
      </c>
    </row>
    <row r="3110" spans="1:11" x14ac:dyDescent="0.15">
      <c r="A3110">
        <f>マスタデータレース一覧!V3110</f>
        <v>925</v>
      </c>
      <c r="B3110" t="str">
        <f>マスタデータレース一覧!B3110</f>
        <v>エプソムカップ</v>
      </c>
      <c r="C3110" t="str">
        <f>MID(マスタデータレース一覧!A3110,1,FIND("）",マスタデータレース一覧!A3110))</f>
        <v>2019年6月9日（日曜）</v>
      </c>
      <c r="D3110" t="str">
        <f>マスタデータレース一覧!H3110</f>
        <v>GⅢ</v>
      </c>
      <c r="E3110" t="str">
        <f>マスタデータレース一覧!G3110</f>
        <v>稍重</v>
      </c>
      <c r="F3110" t="str">
        <f>MID(マスタデータレース一覧!A3110,FIND("回",マスタデータレース一覧!A3110)+1,2)</f>
        <v>東京</v>
      </c>
      <c r="G3110" t="str">
        <f>MID(マスタデータレース一覧!F3110,2,FIND("・",マスタデータレース一覧!F3110)-2)</f>
        <v>芝</v>
      </c>
      <c r="H3110" s="9" t="str">
        <f>マスタデータレース一覧!E3110</f>
        <v>1,800</v>
      </c>
      <c r="I3110" t="str">
        <f>MID(マスタデータレース一覧!F3110,FIND("・",マスタデータレース一覧!F3110,1)+1,FIND("）",マスタデータレース一覧!F3110,1)-FIND("・",マスタデータレース一覧!F3110,1)-1)</f>
        <v>左</v>
      </c>
      <c r="J3110" t="str">
        <f>マスタデータレース一覧!D3110</f>
        <v>15時45分</v>
      </c>
      <c r="K3110" t="str">
        <f>MID(マスタデータレース一覧!C3110,3,2)</f>
        <v/>
      </c>
    </row>
    <row r="3111" spans="1:11" x14ac:dyDescent="0.15">
      <c r="A3111">
        <f>マスタデータレース一覧!V3111</f>
        <v>924</v>
      </c>
      <c r="B3111" t="str">
        <f>マスタデータレース一覧!B3111</f>
        <v>エプソムカップ</v>
      </c>
      <c r="C3111" t="str">
        <f>MID(マスタデータレース一覧!A3111,1,FIND("）",マスタデータレース一覧!A3111))</f>
        <v>2019年6月9日（日曜）</v>
      </c>
      <c r="D3111" t="str">
        <f>マスタデータレース一覧!H3111</f>
        <v>GⅢ</v>
      </c>
      <c r="E3111" t="str">
        <f>マスタデータレース一覧!G3111</f>
        <v>稍重</v>
      </c>
      <c r="F3111" t="str">
        <f>MID(マスタデータレース一覧!A3111,FIND("回",マスタデータレース一覧!A3111)+1,2)</f>
        <v>東京</v>
      </c>
      <c r="G3111" t="str">
        <f>MID(マスタデータレース一覧!F3111,2,FIND("・",マスタデータレース一覧!F3111)-2)</f>
        <v>芝</v>
      </c>
      <c r="H3111" s="9" t="str">
        <f>マスタデータレース一覧!E3111</f>
        <v>1,800</v>
      </c>
      <c r="I3111" t="str">
        <f>MID(マスタデータレース一覧!F3111,FIND("・",マスタデータレース一覧!F3111,1)+1,FIND("）",マスタデータレース一覧!F3111,1)-FIND("・",マスタデータレース一覧!F3111,1)-1)</f>
        <v>左</v>
      </c>
      <c r="J3111" t="str">
        <f>マスタデータレース一覧!D3111</f>
        <v>15時45分</v>
      </c>
      <c r="K3111" t="str">
        <f>MID(マスタデータレース一覧!C3111,3,2)</f>
        <v/>
      </c>
    </row>
    <row r="3112" spans="1:11" x14ac:dyDescent="0.15">
      <c r="A3112">
        <f>マスタデータレース一覧!V3112</f>
        <v>923</v>
      </c>
      <c r="B3112" t="str">
        <f>マスタデータレース一覧!B3112</f>
        <v>エプソムカップ</v>
      </c>
      <c r="C3112" t="str">
        <f>MID(マスタデータレース一覧!A3112,1,FIND("）",マスタデータレース一覧!A3112))</f>
        <v>2019年6月9日（日曜）</v>
      </c>
      <c r="D3112" t="str">
        <f>マスタデータレース一覧!H3112</f>
        <v>GⅢ</v>
      </c>
      <c r="E3112" t="str">
        <f>マスタデータレース一覧!G3112</f>
        <v>稍重</v>
      </c>
      <c r="F3112" t="str">
        <f>MID(マスタデータレース一覧!A3112,FIND("回",マスタデータレース一覧!A3112)+1,2)</f>
        <v>東京</v>
      </c>
      <c r="G3112" t="str">
        <f>MID(マスタデータレース一覧!F3112,2,FIND("・",マスタデータレース一覧!F3112)-2)</f>
        <v>芝</v>
      </c>
      <c r="H3112" s="9" t="str">
        <f>マスタデータレース一覧!E3112</f>
        <v>1,800</v>
      </c>
      <c r="I3112" t="str">
        <f>MID(マスタデータレース一覧!F3112,FIND("・",マスタデータレース一覧!F3112,1)+1,FIND("）",マスタデータレース一覧!F3112,1)-FIND("・",マスタデータレース一覧!F3112,1)-1)</f>
        <v>左</v>
      </c>
      <c r="J3112" t="str">
        <f>マスタデータレース一覧!D3112</f>
        <v>15時45分</v>
      </c>
      <c r="K3112" t="str">
        <f>MID(マスタデータレース一覧!C3112,3,2)</f>
        <v/>
      </c>
    </row>
    <row r="3113" spans="1:11" x14ac:dyDescent="0.15">
      <c r="A3113">
        <f>マスタデータレース一覧!V3113</f>
        <v>922</v>
      </c>
      <c r="B3113" t="str">
        <f>マスタデータレース一覧!B3113</f>
        <v>エプソムカップ</v>
      </c>
      <c r="C3113" t="str">
        <f>MID(マスタデータレース一覧!A3113,1,FIND("）",マスタデータレース一覧!A3113))</f>
        <v>2019年6月9日（日曜）</v>
      </c>
      <c r="D3113" t="str">
        <f>マスタデータレース一覧!H3113</f>
        <v>GⅢ</v>
      </c>
      <c r="E3113" t="str">
        <f>マスタデータレース一覧!G3113</f>
        <v>稍重</v>
      </c>
      <c r="F3113" t="str">
        <f>MID(マスタデータレース一覧!A3113,FIND("回",マスタデータレース一覧!A3113)+1,2)</f>
        <v>東京</v>
      </c>
      <c r="G3113" t="str">
        <f>MID(マスタデータレース一覧!F3113,2,FIND("・",マスタデータレース一覧!F3113)-2)</f>
        <v>芝</v>
      </c>
      <c r="H3113" s="9" t="str">
        <f>マスタデータレース一覧!E3113</f>
        <v>1,800</v>
      </c>
      <c r="I3113" t="str">
        <f>MID(マスタデータレース一覧!F3113,FIND("・",マスタデータレース一覧!F3113,1)+1,FIND("）",マスタデータレース一覧!F3113,1)-FIND("・",マスタデータレース一覧!F3113,1)-1)</f>
        <v>左</v>
      </c>
      <c r="J3113" t="str">
        <f>マスタデータレース一覧!D3113</f>
        <v>15時45分</v>
      </c>
      <c r="K3113" t="str">
        <f>MID(マスタデータレース一覧!C3113,3,2)</f>
        <v/>
      </c>
    </row>
    <row r="3114" spans="1:11" x14ac:dyDescent="0.15">
      <c r="A3114">
        <f>マスタデータレース一覧!V3114</f>
        <v>921</v>
      </c>
      <c r="B3114" t="str">
        <f>マスタデータレース一覧!B3114</f>
        <v>エプソムカップ</v>
      </c>
      <c r="C3114" t="str">
        <f>MID(マスタデータレース一覧!A3114,1,FIND("）",マスタデータレース一覧!A3114))</f>
        <v>2019年6月9日（日曜）</v>
      </c>
      <c r="D3114" t="str">
        <f>マスタデータレース一覧!H3114</f>
        <v>GⅢ</v>
      </c>
      <c r="E3114" t="str">
        <f>マスタデータレース一覧!G3114</f>
        <v>稍重</v>
      </c>
      <c r="F3114" t="str">
        <f>MID(マスタデータレース一覧!A3114,FIND("回",マスタデータレース一覧!A3114)+1,2)</f>
        <v>東京</v>
      </c>
      <c r="G3114" t="str">
        <f>MID(マスタデータレース一覧!F3114,2,FIND("・",マスタデータレース一覧!F3114)-2)</f>
        <v>芝</v>
      </c>
      <c r="H3114" s="9" t="str">
        <f>マスタデータレース一覧!E3114</f>
        <v>1,800</v>
      </c>
      <c r="I3114" t="str">
        <f>MID(マスタデータレース一覧!F3114,FIND("・",マスタデータレース一覧!F3114,1)+1,FIND("）",マスタデータレース一覧!F3114,1)-FIND("・",マスタデータレース一覧!F3114,1)-1)</f>
        <v>左</v>
      </c>
      <c r="J3114" t="str">
        <f>マスタデータレース一覧!D3114</f>
        <v>15時45分</v>
      </c>
      <c r="K3114" t="str">
        <f>MID(マスタデータレース一覧!C3114,3,2)</f>
        <v/>
      </c>
    </row>
    <row r="3115" spans="1:11" x14ac:dyDescent="0.15">
      <c r="A3115">
        <f>マスタデータレース一覧!V3115</f>
        <v>920</v>
      </c>
      <c r="B3115" t="str">
        <f>マスタデータレース一覧!B3115</f>
        <v>エプソムカップ</v>
      </c>
      <c r="C3115" t="str">
        <f>MID(マスタデータレース一覧!A3115,1,FIND("）",マスタデータレース一覧!A3115))</f>
        <v>2019年6月9日（日曜）</v>
      </c>
      <c r="D3115" t="str">
        <f>マスタデータレース一覧!H3115</f>
        <v>GⅢ</v>
      </c>
      <c r="E3115" t="str">
        <f>マスタデータレース一覧!G3115</f>
        <v>稍重</v>
      </c>
      <c r="F3115" t="str">
        <f>MID(マスタデータレース一覧!A3115,FIND("回",マスタデータレース一覧!A3115)+1,2)</f>
        <v>東京</v>
      </c>
      <c r="G3115" t="str">
        <f>MID(マスタデータレース一覧!F3115,2,FIND("・",マスタデータレース一覧!F3115)-2)</f>
        <v>芝</v>
      </c>
      <c r="H3115" s="9" t="str">
        <f>マスタデータレース一覧!E3115</f>
        <v>1,800</v>
      </c>
      <c r="I3115" t="str">
        <f>MID(マスタデータレース一覧!F3115,FIND("・",マスタデータレース一覧!F3115,1)+1,FIND("）",マスタデータレース一覧!F3115,1)-FIND("・",マスタデータレース一覧!F3115,1)-1)</f>
        <v>左</v>
      </c>
      <c r="J3115" t="str">
        <f>マスタデータレース一覧!D3115</f>
        <v>15時45分</v>
      </c>
      <c r="K3115" t="str">
        <f>MID(マスタデータレース一覧!C3115,3,2)</f>
        <v/>
      </c>
    </row>
    <row r="3116" spans="1:11" x14ac:dyDescent="0.15">
      <c r="A3116">
        <f>マスタデータレース一覧!V3116</f>
        <v>919</v>
      </c>
      <c r="B3116" t="str">
        <f>マスタデータレース一覧!B3116</f>
        <v>エプソムカップ</v>
      </c>
      <c r="C3116" t="str">
        <f>MID(マスタデータレース一覧!A3116,1,FIND("）",マスタデータレース一覧!A3116))</f>
        <v>2019年6月9日（日曜）</v>
      </c>
      <c r="D3116" t="str">
        <f>マスタデータレース一覧!H3116</f>
        <v>GⅢ</v>
      </c>
      <c r="E3116" t="str">
        <f>マスタデータレース一覧!G3116</f>
        <v>稍重</v>
      </c>
      <c r="F3116" t="str">
        <f>MID(マスタデータレース一覧!A3116,FIND("回",マスタデータレース一覧!A3116)+1,2)</f>
        <v>東京</v>
      </c>
      <c r="G3116" t="str">
        <f>MID(マスタデータレース一覧!F3116,2,FIND("・",マスタデータレース一覧!F3116)-2)</f>
        <v>芝</v>
      </c>
      <c r="H3116" s="9" t="str">
        <f>マスタデータレース一覧!E3116</f>
        <v>1,800</v>
      </c>
      <c r="I3116" t="str">
        <f>MID(マスタデータレース一覧!F3116,FIND("・",マスタデータレース一覧!F3116,1)+1,FIND("）",マスタデータレース一覧!F3116,1)-FIND("・",マスタデータレース一覧!F3116,1)-1)</f>
        <v>左</v>
      </c>
      <c r="J3116" t="str">
        <f>マスタデータレース一覧!D3116</f>
        <v>15時45分</v>
      </c>
      <c r="K3116" t="str">
        <f>MID(マスタデータレース一覧!C3116,3,2)</f>
        <v/>
      </c>
    </row>
    <row r="3117" spans="1:11" x14ac:dyDescent="0.15">
      <c r="A3117">
        <f>マスタデータレース一覧!V3117</f>
        <v>918</v>
      </c>
      <c r="B3117" t="str">
        <f>マスタデータレース一覧!B3117</f>
        <v>エプソムカップ</v>
      </c>
      <c r="C3117" t="str">
        <f>MID(マスタデータレース一覧!A3117,1,FIND("）",マスタデータレース一覧!A3117))</f>
        <v>2019年6月9日（日曜）</v>
      </c>
      <c r="D3117" t="str">
        <f>マスタデータレース一覧!H3117</f>
        <v>GⅢ</v>
      </c>
      <c r="E3117" t="str">
        <f>マスタデータレース一覧!G3117</f>
        <v>稍重</v>
      </c>
      <c r="F3117" t="str">
        <f>MID(マスタデータレース一覧!A3117,FIND("回",マスタデータレース一覧!A3117)+1,2)</f>
        <v>東京</v>
      </c>
      <c r="G3117" t="str">
        <f>MID(マスタデータレース一覧!F3117,2,FIND("・",マスタデータレース一覧!F3117)-2)</f>
        <v>芝</v>
      </c>
      <c r="H3117" s="9" t="str">
        <f>マスタデータレース一覧!E3117</f>
        <v>1,800</v>
      </c>
      <c r="I3117" t="str">
        <f>MID(マスタデータレース一覧!F3117,FIND("・",マスタデータレース一覧!F3117,1)+1,FIND("）",マスタデータレース一覧!F3117,1)-FIND("・",マスタデータレース一覧!F3117,1)-1)</f>
        <v>左</v>
      </c>
      <c r="J3117" t="str">
        <f>マスタデータレース一覧!D3117</f>
        <v>15時45分</v>
      </c>
      <c r="K3117" t="str">
        <f>MID(マスタデータレース一覧!C3117,3,2)</f>
        <v/>
      </c>
    </row>
    <row r="3118" spans="1:11" x14ac:dyDescent="0.15">
      <c r="A3118">
        <f>マスタデータレース一覧!V3118</f>
        <v>917</v>
      </c>
      <c r="B3118" t="str">
        <f>マスタデータレース一覧!B3118</f>
        <v>エプソムカップ</v>
      </c>
      <c r="C3118" t="str">
        <f>MID(マスタデータレース一覧!A3118,1,FIND("）",マスタデータレース一覧!A3118))</f>
        <v>2019年6月9日（日曜）</v>
      </c>
      <c r="D3118" t="str">
        <f>マスタデータレース一覧!H3118</f>
        <v>GⅢ</v>
      </c>
      <c r="E3118" t="str">
        <f>マスタデータレース一覧!G3118</f>
        <v>稍重</v>
      </c>
      <c r="F3118" t="str">
        <f>MID(マスタデータレース一覧!A3118,FIND("回",マスタデータレース一覧!A3118)+1,2)</f>
        <v>東京</v>
      </c>
      <c r="G3118" t="str">
        <f>MID(マスタデータレース一覧!F3118,2,FIND("・",マスタデータレース一覧!F3118)-2)</f>
        <v>芝</v>
      </c>
      <c r="H3118" s="9" t="str">
        <f>マスタデータレース一覧!E3118</f>
        <v>1,800</v>
      </c>
      <c r="I3118" t="str">
        <f>MID(マスタデータレース一覧!F3118,FIND("・",マスタデータレース一覧!F3118,1)+1,FIND("）",マスタデータレース一覧!F3118,1)-FIND("・",マスタデータレース一覧!F3118,1)-1)</f>
        <v>左</v>
      </c>
      <c r="J3118" t="str">
        <f>マスタデータレース一覧!D3118</f>
        <v>15時45分</v>
      </c>
      <c r="K3118" t="str">
        <f>MID(マスタデータレース一覧!C3118,3,2)</f>
        <v/>
      </c>
    </row>
    <row r="3119" spans="1:11" x14ac:dyDescent="0.15">
      <c r="A3119">
        <f>マスタデータレース一覧!V3119</f>
        <v>916</v>
      </c>
      <c r="B3119" t="str">
        <f>マスタデータレース一覧!B3119</f>
        <v>エプソムカップ</v>
      </c>
      <c r="C3119" t="str">
        <f>MID(マスタデータレース一覧!A3119,1,FIND("）",マスタデータレース一覧!A3119))</f>
        <v>2019年6月9日（日曜）</v>
      </c>
      <c r="D3119" t="str">
        <f>マスタデータレース一覧!H3119</f>
        <v>GⅢ</v>
      </c>
      <c r="E3119" t="str">
        <f>マスタデータレース一覧!G3119</f>
        <v>稍重</v>
      </c>
      <c r="F3119" t="str">
        <f>MID(マスタデータレース一覧!A3119,FIND("回",マスタデータレース一覧!A3119)+1,2)</f>
        <v>東京</v>
      </c>
      <c r="G3119" t="str">
        <f>MID(マスタデータレース一覧!F3119,2,FIND("・",マスタデータレース一覧!F3119)-2)</f>
        <v>芝</v>
      </c>
      <c r="H3119" s="9" t="str">
        <f>マスタデータレース一覧!E3119</f>
        <v>1,800</v>
      </c>
      <c r="I3119" t="str">
        <f>MID(マスタデータレース一覧!F3119,FIND("・",マスタデータレース一覧!F3119,1)+1,FIND("）",マスタデータレース一覧!F3119,1)-FIND("・",マスタデータレース一覧!F3119,1)-1)</f>
        <v>左</v>
      </c>
      <c r="J3119" t="str">
        <f>マスタデータレース一覧!D3119</f>
        <v>15時45分</v>
      </c>
      <c r="K3119" t="str">
        <f>MID(マスタデータレース一覧!C3119,3,2)</f>
        <v/>
      </c>
    </row>
    <row r="3120" spans="1:11" x14ac:dyDescent="0.15">
      <c r="A3120">
        <f>マスタデータレース一覧!V3120</f>
        <v>915</v>
      </c>
      <c r="B3120" t="str">
        <f>マスタデータレース一覧!B3120</f>
        <v>エプソムカップ</v>
      </c>
      <c r="C3120" t="str">
        <f>MID(マスタデータレース一覧!A3120,1,FIND("）",マスタデータレース一覧!A3120))</f>
        <v>2019年6月9日（日曜）</v>
      </c>
      <c r="D3120" t="str">
        <f>マスタデータレース一覧!H3120</f>
        <v>GⅢ</v>
      </c>
      <c r="E3120" t="str">
        <f>マスタデータレース一覧!G3120</f>
        <v>稍重</v>
      </c>
      <c r="F3120" t="str">
        <f>MID(マスタデータレース一覧!A3120,FIND("回",マスタデータレース一覧!A3120)+1,2)</f>
        <v>東京</v>
      </c>
      <c r="G3120" t="str">
        <f>MID(マスタデータレース一覧!F3120,2,FIND("・",マスタデータレース一覧!F3120)-2)</f>
        <v>芝</v>
      </c>
      <c r="H3120" s="9" t="str">
        <f>マスタデータレース一覧!E3120</f>
        <v>1,800</v>
      </c>
      <c r="I3120" t="str">
        <f>MID(マスタデータレース一覧!F3120,FIND("・",マスタデータレース一覧!F3120,1)+1,FIND("）",マスタデータレース一覧!F3120,1)-FIND("・",マスタデータレース一覧!F3120,1)-1)</f>
        <v>左</v>
      </c>
      <c r="J3120" t="str">
        <f>マスタデータレース一覧!D3120</f>
        <v>15時45分</v>
      </c>
      <c r="K3120" t="str">
        <f>MID(マスタデータレース一覧!C3120,3,2)</f>
        <v/>
      </c>
    </row>
    <row r="3121" spans="1:11" x14ac:dyDescent="0.15">
      <c r="A3121">
        <f>マスタデータレース一覧!V3121</f>
        <v>914</v>
      </c>
      <c r="B3121" t="str">
        <f>マスタデータレース一覧!B3121</f>
        <v>エプソムカップ</v>
      </c>
      <c r="C3121" t="str">
        <f>MID(マスタデータレース一覧!A3121,1,FIND("）",マスタデータレース一覧!A3121))</f>
        <v>2019年6月9日（日曜）</v>
      </c>
      <c r="D3121" t="str">
        <f>マスタデータレース一覧!H3121</f>
        <v>GⅢ</v>
      </c>
      <c r="E3121" t="str">
        <f>マスタデータレース一覧!G3121</f>
        <v>稍重</v>
      </c>
      <c r="F3121" t="str">
        <f>MID(マスタデータレース一覧!A3121,FIND("回",マスタデータレース一覧!A3121)+1,2)</f>
        <v>東京</v>
      </c>
      <c r="G3121" t="str">
        <f>MID(マスタデータレース一覧!F3121,2,FIND("・",マスタデータレース一覧!F3121)-2)</f>
        <v>芝</v>
      </c>
      <c r="H3121" s="9" t="str">
        <f>マスタデータレース一覧!E3121</f>
        <v>1,800</v>
      </c>
      <c r="I3121" t="str">
        <f>MID(マスタデータレース一覧!F3121,FIND("・",マスタデータレース一覧!F3121,1)+1,FIND("）",マスタデータレース一覧!F3121,1)-FIND("・",マスタデータレース一覧!F3121,1)-1)</f>
        <v>左</v>
      </c>
      <c r="J3121" t="str">
        <f>マスタデータレース一覧!D3121</f>
        <v>15時45分</v>
      </c>
      <c r="K3121" t="str">
        <f>MID(マスタデータレース一覧!C3121,3,2)</f>
        <v/>
      </c>
    </row>
    <row r="3122" spans="1:11" x14ac:dyDescent="0.15">
      <c r="A3122">
        <f>マスタデータレース一覧!V3122</f>
        <v>913</v>
      </c>
      <c r="B3122" t="str">
        <f>マスタデータレース一覧!B3122</f>
        <v>エプソムカップ</v>
      </c>
      <c r="C3122" t="str">
        <f>MID(マスタデータレース一覧!A3122,1,FIND("）",マスタデータレース一覧!A3122))</f>
        <v>2019年6月9日（日曜）</v>
      </c>
      <c r="D3122" t="str">
        <f>マスタデータレース一覧!H3122</f>
        <v>GⅢ</v>
      </c>
      <c r="E3122" t="str">
        <f>マスタデータレース一覧!G3122</f>
        <v>稍重</v>
      </c>
      <c r="F3122" t="str">
        <f>MID(マスタデータレース一覧!A3122,FIND("回",マスタデータレース一覧!A3122)+1,2)</f>
        <v>東京</v>
      </c>
      <c r="G3122" t="str">
        <f>MID(マスタデータレース一覧!F3122,2,FIND("・",マスタデータレース一覧!F3122)-2)</f>
        <v>芝</v>
      </c>
      <c r="H3122" s="9" t="str">
        <f>マスタデータレース一覧!E3122</f>
        <v>1,800</v>
      </c>
      <c r="I3122" t="str">
        <f>MID(マスタデータレース一覧!F3122,FIND("・",マスタデータレース一覧!F3122,1)+1,FIND("）",マスタデータレース一覧!F3122,1)-FIND("・",マスタデータレース一覧!F3122,1)-1)</f>
        <v>左</v>
      </c>
      <c r="J3122" t="str">
        <f>マスタデータレース一覧!D3122</f>
        <v>15時45分</v>
      </c>
      <c r="K3122" t="str">
        <f>MID(マスタデータレース一覧!C3122,3,2)</f>
        <v/>
      </c>
    </row>
    <row r="3123" spans="1:11" x14ac:dyDescent="0.15">
      <c r="A3123">
        <f>マスタデータレース一覧!V3123</f>
        <v>912</v>
      </c>
      <c r="B3123" t="str">
        <f>マスタデータレース一覧!B3123</f>
        <v>安田記念</v>
      </c>
      <c r="C3123" t="str">
        <f>MID(マスタデータレース一覧!A3123,1,FIND("）",マスタデータレース一覧!A3123))</f>
        <v>2019年6月2日（日曜）</v>
      </c>
      <c r="D3123" t="str">
        <f>マスタデータレース一覧!H3123</f>
        <v>GⅠ</v>
      </c>
      <c r="E3123" t="str">
        <f>マスタデータレース一覧!G3123</f>
        <v>良</v>
      </c>
      <c r="F3123" t="str">
        <f>MID(マスタデータレース一覧!A3123,FIND("回",マスタデータレース一覧!A3123)+1,2)</f>
        <v>東京</v>
      </c>
      <c r="G3123" t="str">
        <f>MID(マスタデータレース一覧!F3123,2,FIND("・",マスタデータレース一覧!F3123)-2)</f>
        <v>芝</v>
      </c>
      <c r="H3123" s="9" t="str">
        <f>マスタデータレース一覧!E3123</f>
        <v>1,600</v>
      </c>
      <c r="I3123" t="str">
        <f>MID(マスタデータレース一覧!F3123,FIND("・",マスタデータレース一覧!F3123,1)+1,FIND("）",マスタデータレース一覧!F3123,1)-FIND("・",マスタデータレース一覧!F3123,1)-1)</f>
        <v>左</v>
      </c>
      <c r="J3123" t="str">
        <f>マスタデータレース一覧!D3123</f>
        <v>15時40分</v>
      </c>
      <c r="K3123" t="str">
        <f>MID(マスタデータレース一覧!C3123,3,2)</f>
        <v/>
      </c>
    </row>
    <row r="3124" spans="1:11" x14ac:dyDescent="0.15">
      <c r="A3124">
        <f>マスタデータレース一覧!V3124</f>
        <v>911</v>
      </c>
      <c r="B3124" t="str">
        <f>マスタデータレース一覧!B3124</f>
        <v>安田記念</v>
      </c>
      <c r="C3124" t="str">
        <f>MID(マスタデータレース一覧!A3124,1,FIND("）",マスタデータレース一覧!A3124))</f>
        <v>2019年6月2日（日曜）</v>
      </c>
      <c r="D3124" t="str">
        <f>マスタデータレース一覧!H3124</f>
        <v>GⅠ</v>
      </c>
      <c r="E3124" t="str">
        <f>マスタデータレース一覧!G3124</f>
        <v>良</v>
      </c>
      <c r="F3124" t="str">
        <f>MID(マスタデータレース一覧!A3124,FIND("回",マスタデータレース一覧!A3124)+1,2)</f>
        <v>東京</v>
      </c>
      <c r="G3124" t="str">
        <f>MID(マスタデータレース一覧!F3124,2,FIND("・",マスタデータレース一覧!F3124)-2)</f>
        <v>芝</v>
      </c>
      <c r="H3124" s="9" t="str">
        <f>マスタデータレース一覧!E3124</f>
        <v>1,600</v>
      </c>
      <c r="I3124" t="str">
        <f>MID(マスタデータレース一覧!F3124,FIND("・",マスタデータレース一覧!F3124,1)+1,FIND("）",マスタデータレース一覧!F3124,1)-FIND("・",マスタデータレース一覧!F3124,1)-1)</f>
        <v>左</v>
      </c>
      <c r="J3124" t="str">
        <f>マスタデータレース一覧!D3124</f>
        <v>15時40分</v>
      </c>
      <c r="K3124" t="str">
        <f>MID(マスタデータレース一覧!C3124,3,2)</f>
        <v/>
      </c>
    </row>
    <row r="3125" spans="1:11" x14ac:dyDescent="0.15">
      <c r="A3125">
        <f>マスタデータレース一覧!V3125</f>
        <v>910</v>
      </c>
      <c r="B3125" t="str">
        <f>マスタデータレース一覧!B3125</f>
        <v>安田記念</v>
      </c>
      <c r="C3125" t="str">
        <f>MID(マスタデータレース一覧!A3125,1,FIND("）",マスタデータレース一覧!A3125))</f>
        <v>2019年6月2日（日曜）</v>
      </c>
      <c r="D3125" t="str">
        <f>マスタデータレース一覧!H3125</f>
        <v>GⅠ</v>
      </c>
      <c r="E3125" t="str">
        <f>マスタデータレース一覧!G3125</f>
        <v>良</v>
      </c>
      <c r="F3125" t="str">
        <f>MID(マスタデータレース一覧!A3125,FIND("回",マスタデータレース一覧!A3125)+1,2)</f>
        <v>東京</v>
      </c>
      <c r="G3125" t="str">
        <f>MID(マスタデータレース一覧!F3125,2,FIND("・",マスタデータレース一覧!F3125)-2)</f>
        <v>芝</v>
      </c>
      <c r="H3125" s="9" t="str">
        <f>マスタデータレース一覧!E3125</f>
        <v>1,600</v>
      </c>
      <c r="I3125" t="str">
        <f>MID(マスタデータレース一覧!F3125,FIND("・",マスタデータレース一覧!F3125,1)+1,FIND("）",マスタデータレース一覧!F3125,1)-FIND("・",マスタデータレース一覧!F3125,1)-1)</f>
        <v>左</v>
      </c>
      <c r="J3125" t="str">
        <f>マスタデータレース一覧!D3125</f>
        <v>15時40分</v>
      </c>
      <c r="K3125" t="str">
        <f>MID(マスタデータレース一覧!C3125,3,2)</f>
        <v/>
      </c>
    </row>
    <row r="3126" spans="1:11" x14ac:dyDescent="0.15">
      <c r="A3126">
        <f>マスタデータレース一覧!V3126</f>
        <v>909</v>
      </c>
      <c r="B3126" t="str">
        <f>マスタデータレース一覧!B3126</f>
        <v>安田記念</v>
      </c>
      <c r="C3126" t="str">
        <f>MID(マスタデータレース一覧!A3126,1,FIND("）",マスタデータレース一覧!A3126))</f>
        <v>2019年6月2日（日曜）</v>
      </c>
      <c r="D3126" t="str">
        <f>マスタデータレース一覧!H3126</f>
        <v>GⅠ</v>
      </c>
      <c r="E3126" t="str">
        <f>マスタデータレース一覧!G3126</f>
        <v>良</v>
      </c>
      <c r="F3126" t="str">
        <f>MID(マスタデータレース一覧!A3126,FIND("回",マスタデータレース一覧!A3126)+1,2)</f>
        <v>東京</v>
      </c>
      <c r="G3126" t="str">
        <f>MID(マスタデータレース一覧!F3126,2,FIND("・",マスタデータレース一覧!F3126)-2)</f>
        <v>芝</v>
      </c>
      <c r="H3126" s="9" t="str">
        <f>マスタデータレース一覧!E3126</f>
        <v>1,600</v>
      </c>
      <c r="I3126" t="str">
        <f>MID(マスタデータレース一覧!F3126,FIND("・",マスタデータレース一覧!F3126,1)+1,FIND("）",マスタデータレース一覧!F3126,1)-FIND("・",マスタデータレース一覧!F3126,1)-1)</f>
        <v>左</v>
      </c>
      <c r="J3126" t="str">
        <f>マスタデータレース一覧!D3126</f>
        <v>15時40分</v>
      </c>
      <c r="K3126" t="str">
        <f>MID(マスタデータレース一覧!C3126,3,2)</f>
        <v/>
      </c>
    </row>
    <row r="3127" spans="1:11" x14ac:dyDescent="0.15">
      <c r="A3127">
        <f>マスタデータレース一覧!V3127</f>
        <v>908</v>
      </c>
      <c r="B3127" t="str">
        <f>マスタデータレース一覧!B3127</f>
        <v>安田記念</v>
      </c>
      <c r="C3127" t="str">
        <f>MID(マスタデータレース一覧!A3127,1,FIND("）",マスタデータレース一覧!A3127))</f>
        <v>2019年6月2日（日曜）</v>
      </c>
      <c r="D3127" t="str">
        <f>マスタデータレース一覧!H3127</f>
        <v>GⅠ</v>
      </c>
      <c r="E3127" t="str">
        <f>マスタデータレース一覧!G3127</f>
        <v>良</v>
      </c>
      <c r="F3127" t="str">
        <f>MID(マスタデータレース一覧!A3127,FIND("回",マスタデータレース一覧!A3127)+1,2)</f>
        <v>東京</v>
      </c>
      <c r="G3127" t="str">
        <f>MID(マスタデータレース一覧!F3127,2,FIND("・",マスタデータレース一覧!F3127)-2)</f>
        <v>芝</v>
      </c>
      <c r="H3127" s="9" t="str">
        <f>マスタデータレース一覧!E3127</f>
        <v>1,600</v>
      </c>
      <c r="I3127" t="str">
        <f>MID(マスタデータレース一覧!F3127,FIND("・",マスタデータレース一覧!F3127,1)+1,FIND("）",マスタデータレース一覧!F3127,1)-FIND("・",マスタデータレース一覧!F3127,1)-1)</f>
        <v>左</v>
      </c>
      <c r="J3127" t="str">
        <f>マスタデータレース一覧!D3127</f>
        <v>15時40分</v>
      </c>
      <c r="K3127" t="str">
        <f>MID(マスタデータレース一覧!C3127,3,2)</f>
        <v/>
      </c>
    </row>
    <row r="3128" spans="1:11" x14ac:dyDescent="0.15">
      <c r="A3128">
        <f>マスタデータレース一覧!V3128</f>
        <v>907</v>
      </c>
      <c r="B3128" t="str">
        <f>マスタデータレース一覧!B3128</f>
        <v>安田記念</v>
      </c>
      <c r="C3128" t="str">
        <f>MID(マスタデータレース一覧!A3128,1,FIND("）",マスタデータレース一覧!A3128))</f>
        <v>2019年6月2日（日曜）</v>
      </c>
      <c r="D3128" t="str">
        <f>マスタデータレース一覧!H3128</f>
        <v>GⅠ</v>
      </c>
      <c r="E3128" t="str">
        <f>マスタデータレース一覧!G3128</f>
        <v>良</v>
      </c>
      <c r="F3128" t="str">
        <f>MID(マスタデータレース一覧!A3128,FIND("回",マスタデータレース一覧!A3128)+1,2)</f>
        <v>東京</v>
      </c>
      <c r="G3128" t="str">
        <f>MID(マスタデータレース一覧!F3128,2,FIND("・",マスタデータレース一覧!F3128)-2)</f>
        <v>芝</v>
      </c>
      <c r="H3128" s="9" t="str">
        <f>マスタデータレース一覧!E3128</f>
        <v>1,600</v>
      </c>
      <c r="I3128" t="str">
        <f>MID(マスタデータレース一覧!F3128,FIND("・",マスタデータレース一覧!F3128,1)+1,FIND("）",マスタデータレース一覧!F3128,1)-FIND("・",マスタデータレース一覧!F3128,1)-1)</f>
        <v>左</v>
      </c>
      <c r="J3128" t="str">
        <f>マスタデータレース一覧!D3128</f>
        <v>15時40分</v>
      </c>
      <c r="K3128" t="str">
        <f>MID(マスタデータレース一覧!C3128,3,2)</f>
        <v/>
      </c>
    </row>
    <row r="3129" spans="1:11" x14ac:dyDescent="0.15">
      <c r="A3129">
        <f>マスタデータレース一覧!V3129</f>
        <v>906</v>
      </c>
      <c r="B3129" t="str">
        <f>マスタデータレース一覧!B3129</f>
        <v>安田記念</v>
      </c>
      <c r="C3129" t="str">
        <f>MID(マスタデータレース一覧!A3129,1,FIND("）",マスタデータレース一覧!A3129))</f>
        <v>2019年6月2日（日曜）</v>
      </c>
      <c r="D3129" t="str">
        <f>マスタデータレース一覧!H3129</f>
        <v>GⅠ</v>
      </c>
      <c r="E3129" t="str">
        <f>マスタデータレース一覧!G3129</f>
        <v>良</v>
      </c>
      <c r="F3129" t="str">
        <f>MID(マスタデータレース一覧!A3129,FIND("回",マスタデータレース一覧!A3129)+1,2)</f>
        <v>東京</v>
      </c>
      <c r="G3129" t="str">
        <f>MID(マスタデータレース一覧!F3129,2,FIND("・",マスタデータレース一覧!F3129)-2)</f>
        <v>芝</v>
      </c>
      <c r="H3129" s="9" t="str">
        <f>マスタデータレース一覧!E3129</f>
        <v>1,600</v>
      </c>
      <c r="I3129" t="str">
        <f>MID(マスタデータレース一覧!F3129,FIND("・",マスタデータレース一覧!F3129,1)+1,FIND("）",マスタデータレース一覧!F3129,1)-FIND("・",マスタデータレース一覧!F3129,1)-1)</f>
        <v>左</v>
      </c>
      <c r="J3129" t="str">
        <f>マスタデータレース一覧!D3129</f>
        <v>15時40分</v>
      </c>
      <c r="K3129" t="str">
        <f>MID(マスタデータレース一覧!C3129,3,2)</f>
        <v/>
      </c>
    </row>
    <row r="3130" spans="1:11" x14ac:dyDescent="0.15">
      <c r="A3130">
        <f>マスタデータレース一覧!V3130</f>
        <v>905</v>
      </c>
      <c r="B3130" t="str">
        <f>マスタデータレース一覧!B3130</f>
        <v>安田記念</v>
      </c>
      <c r="C3130" t="str">
        <f>MID(マスタデータレース一覧!A3130,1,FIND("）",マスタデータレース一覧!A3130))</f>
        <v>2019年6月2日（日曜）</v>
      </c>
      <c r="D3130" t="str">
        <f>マスタデータレース一覧!H3130</f>
        <v>GⅠ</v>
      </c>
      <c r="E3130" t="str">
        <f>マスタデータレース一覧!G3130</f>
        <v>良</v>
      </c>
      <c r="F3130" t="str">
        <f>MID(マスタデータレース一覧!A3130,FIND("回",マスタデータレース一覧!A3130)+1,2)</f>
        <v>東京</v>
      </c>
      <c r="G3130" t="str">
        <f>MID(マスタデータレース一覧!F3130,2,FIND("・",マスタデータレース一覧!F3130)-2)</f>
        <v>芝</v>
      </c>
      <c r="H3130" s="9" t="str">
        <f>マスタデータレース一覧!E3130</f>
        <v>1,600</v>
      </c>
      <c r="I3130" t="str">
        <f>MID(マスタデータレース一覧!F3130,FIND("・",マスタデータレース一覧!F3130,1)+1,FIND("）",マスタデータレース一覧!F3130,1)-FIND("・",マスタデータレース一覧!F3130,1)-1)</f>
        <v>左</v>
      </c>
      <c r="J3130" t="str">
        <f>マスタデータレース一覧!D3130</f>
        <v>15時40分</v>
      </c>
      <c r="K3130" t="str">
        <f>MID(マスタデータレース一覧!C3130,3,2)</f>
        <v/>
      </c>
    </row>
    <row r="3131" spans="1:11" x14ac:dyDescent="0.15">
      <c r="A3131">
        <f>マスタデータレース一覧!V3131</f>
        <v>904</v>
      </c>
      <c r="B3131" t="str">
        <f>マスタデータレース一覧!B3131</f>
        <v>安田記念</v>
      </c>
      <c r="C3131" t="str">
        <f>MID(マスタデータレース一覧!A3131,1,FIND("）",マスタデータレース一覧!A3131))</f>
        <v>2019年6月2日（日曜）</v>
      </c>
      <c r="D3131" t="str">
        <f>マスタデータレース一覧!H3131</f>
        <v>GⅠ</v>
      </c>
      <c r="E3131" t="str">
        <f>マスタデータレース一覧!G3131</f>
        <v>良</v>
      </c>
      <c r="F3131" t="str">
        <f>MID(マスタデータレース一覧!A3131,FIND("回",マスタデータレース一覧!A3131)+1,2)</f>
        <v>東京</v>
      </c>
      <c r="G3131" t="str">
        <f>MID(マスタデータレース一覧!F3131,2,FIND("・",マスタデータレース一覧!F3131)-2)</f>
        <v>芝</v>
      </c>
      <c r="H3131" s="9" t="str">
        <f>マスタデータレース一覧!E3131</f>
        <v>1,600</v>
      </c>
      <c r="I3131" t="str">
        <f>MID(マスタデータレース一覧!F3131,FIND("・",マスタデータレース一覧!F3131,1)+1,FIND("）",マスタデータレース一覧!F3131,1)-FIND("・",マスタデータレース一覧!F3131,1)-1)</f>
        <v>左</v>
      </c>
      <c r="J3131" t="str">
        <f>マスタデータレース一覧!D3131</f>
        <v>15時40分</v>
      </c>
      <c r="K3131" t="str">
        <f>MID(マスタデータレース一覧!C3131,3,2)</f>
        <v/>
      </c>
    </row>
    <row r="3132" spans="1:11" x14ac:dyDescent="0.15">
      <c r="A3132">
        <f>マスタデータレース一覧!V3132</f>
        <v>903</v>
      </c>
      <c r="B3132" t="str">
        <f>マスタデータレース一覧!B3132</f>
        <v>安田記念</v>
      </c>
      <c r="C3132" t="str">
        <f>MID(マスタデータレース一覧!A3132,1,FIND("）",マスタデータレース一覧!A3132))</f>
        <v>2019年6月2日（日曜）</v>
      </c>
      <c r="D3132" t="str">
        <f>マスタデータレース一覧!H3132</f>
        <v>GⅠ</v>
      </c>
      <c r="E3132" t="str">
        <f>マスタデータレース一覧!G3132</f>
        <v>良</v>
      </c>
      <c r="F3132" t="str">
        <f>MID(マスタデータレース一覧!A3132,FIND("回",マスタデータレース一覧!A3132)+1,2)</f>
        <v>東京</v>
      </c>
      <c r="G3132" t="str">
        <f>MID(マスタデータレース一覧!F3132,2,FIND("・",マスタデータレース一覧!F3132)-2)</f>
        <v>芝</v>
      </c>
      <c r="H3132" s="9" t="str">
        <f>マスタデータレース一覧!E3132</f>
        <v>1,600</v>
      </c>
      <c r="I3132" t="str">
        <f>MID(マスタデータレース一覧!F3132,FIND("・",マスタデータレース一覧!F3132,1)+1,FIND("）",マスタデータレース一覧!F3132,1)-FIND("・",マスタデータレース一覧!F3132,1)-1)</f>
        <v>左</v>
      </c>
      <c r="J3132" t="str">
        <f>マスタデータレース一覧!D3132</f>
        <v>15時40分</v>
      </c>
      <c r="K3132" t="str">
        <f>MID(マスタデータレース一覧!C3132,3,2)</f>
        <v/>
      </c>
    </row>
    <row r="3133" spans="1:11" x14ac:dyDescent="0.15">
      <c r="A3133">
        <f>マスタデータレース一覧!V3133</f>
        <v>902</v>
      </c>
      <c r="B3133" t="str">
        <f>マスタデータレース一覧!B3133</f>
        <v>安田記念</v>
      </c>
      <c r="C3133" t="str">
        <f>MID(マスタデータレース一覧!A3133,1,FIND("）",マスタデータレース一覧!A3133))</f>
        <v>2019年6月2日（日曜）</v>
      </c>
      <c r="D3133" t="str">
        <f>マスタデータレース一覧!H3133</f>
        <v>GⅠ</v>
      </c>
      <c r="E3133" t="str">
        <f>マスタデータレース一覧!G3133</f>
        <v>良</v>
      </c>
      <c r="F3133" t="str">
        <f>MID(マスタデータレース一覧!A3133,FIND("回",マスタデータレース一覧!A3133)+1,2)</f>
        <v>東京</v>
      </c>
      <c r="G3133" t="str">
        <f>MID(マスタデータレース一覧!F3133,2,FIND("・",マスタデータレース一覧!F3133)-2)</f>
        <v>芝</v>
      </c>
      <c r="H3133" s="9" t="str">
        <f>マスタデータレース一覧!E3133</f>
        <v>1,600</v>
      </c>
      <c r="I3133" t="str">
        <f>MID(マスタデータレース一覧!F3133,FIND("・",マスタデータレース一覧!F3133,1)+1,FIND("）",マスタデータレース一覧!F3133,1)-FIND("・",マスタデータレース一覧!F3133,1)-1)</f>
        <v>左</v>
      </c>
      <c r="J3133" t="str">
        <f>マスタデータレース一覧!D3133</f>
        <v>15時40分</v>
      </c>
      <c r="K3133" t="str">
        <f>MID(マスタデータレース一覧!C3133,3,2)</f>
        <v/>
      </c>
    </row>
    <row r="3134" spans="1:11" x14ac:dyDescent="0.15">
      <c r="A3134">
        <f>マスタデータレース一覧!V3134</f>
        <v>901</v>
      </c>
      <c r="B3134" t="str">
        <f>マスタデータレース一覧!B3134</f>
        <v>安田記念</v>
      </c>
      <c r="C3134" t="str">
        <f>MID(マスタデータレース一覧!A3134,1,FIND("）",マスタデータレース一覧!A3134))</f>
        <v>2019年6月2日（日曜）</v>
      </c>
      <c r="D3134" t="str">
        <f>マスタデータレース一覧!H3134</f>
        <v>GⅠ</v>
      </c>
      <c r="E3134" t="str">
        <f>マスタデータレース一覧!G3134</f>
        <v>良</v>
      </c>
      <c r="F3134" t="str">
        <f>MID(マスタデータレース一覧!A3134,FIND("回",マスタデータレース一覧!A3134)+1,2)</f>
        <v>東京</v>
      </c>
      <c r="G3134" t="str">
        <f>MID(マスタデータレース一覧!F3134,2,FIND("・",マスタデータレース一覧!F3134)-2)</f>
        <v>芝</v>
      </c>
      <c r="H3134" s="9" t="str">
        <f>マスタデータレース一覧!E3134</f>
        <v>1,600</v>
      </c>
      <c r="I3134" t="str">
        <f>MID(マスタデータレース一覧!F3134,FIND("・",マスタデータレース一覧!F3134,1)+1,FIND("）",マスタデータレース一覧!F3134,1)-FIND("・",マスタデータレース一覧!F3134,1)-1)</f>
        <v>左</v>
      </c>
      <c r="J3134" t="str">
        <f>マスタデータレース一覧!D3134</f>
        <v>15時40分</v>
      </c>
      <c r="K3134" t="str">
        <f>MID(マスタデータレース一覧!C3134,3,2)</f>
        <v/>
      </c>
    </row>
    <row r="3135" spans="1:11" x14ac:dyDescent="0.15">
      <c r="A3135">
        <f>マスタデータレース一覧!V3135</f>
        <v>900</v>
      </c>
      <c r="B3135" t="str">
        <f>マスタデータレース一覧!B3135</f>
        <v>安田記念</v>
      </c>
      <c r="C3135" t="str">
        <f>MID(マスタデータレース一覧!A3135,1,FIND("）",マスタデータレース一覧!A3135))</f>
        <v>2019年6月2日（日曜）</v>
      </c>
      <c r="D3135" t="str">
        <f>マスタデータレース一覧!H3135</f>
        <v>GⅠ</v>
      </c>
      <c r="E3135" t="str">
        <f>マスタデータレース一覧!G3135</f>
        <v>良</v>
      </c>
      <c r="F3135" t="str">
        <f>MID(マスタデータレース一覧!A3135,FIND("回",マスタデータレース一覧!A3135)+1,2)</f>
        <v>東京</v>
      </c>
      <c r="G3135" t="str">
        <f>MID(マスタデータレース一覧!F3135,2,FIND("・",マスタデータレース一覧!F3135)-2)</f>
        <v>芝</v>
      </c>
      <c r="H3135" s="9" t="str">
        <f>マスタデータレース一覧!E3135</f>
        <v>1,600</v>
      </c>
      <c r="I3135" t="str">
        <f>MID(マスタデータレース一覧!F3135,FIND("・",マスタデータレース一覧!F3135,1)+1,FIND("）",マスタデータレース一覧!F3135,1)-FIND("・",マスタデータレース一覧!F3135,1)-1)</f>
        <v>左</v>
      </c>
      <c r="J3135" t="str">
        <f>マスタデータレース一覧!D3135</f>
        <v>15時40分</v>
      </c>
      <c r="K3135" t="str">
        <f>MID(マスタデータレース一覧!C3135,3,2)</f>
        <v/>
      </c>
    </row>
    <row r="3136" spans="1:11" x14ac:dyDescent="0.15">
      <c r="A3136">
        <f>マスタデータレース一覧!V3136</f>
        <v>899</v>
      </c>
      <c r="B3136" t="str">
        <f>マスタデータレース一覧!B3136</f>
        <v>安田記念</v>
      </c>
      <c r="C3136" t="str">
        <f>MID(マスタデータレース一覧!A3136,1,FIND("）",マスタデータレース一覧!A3136))</f>
        <v>2019年6月2日（日曜）</v>
      </c>
      <c r="D3136" t="str">
        <f>マスタデータレース一覧!H3136</f>
        <v>GⅠ</v>
      </c>
      <c r="E3136" t="str">
        <f>マスタデータレース一覧!G3136</f>
        <v>良</v>
      </c>
      <c r="F3136" t="str">
        <f>MID(マスタデータレース一覧!A3136,FIND("回",マスタデータレース一覧!A3136)+1,2)</f>
        <v>東京</v>
      </c>
      <c r="G3136" t="str">
        <f>MID(マスタデータレース一覧!F3136,2,FIND("・",マスタデータレース一覧!F3136)-2)</f>
        <v>芝</v>
      </c>
      <c r="H3136" s="9" t="str">
        <f>マスタデータレース一覧!E3136</f>
        <v>1,600</v>
      </c>
      <c r="I3136" t="str">
        <f>MID(マスタデータレース一覧!F3136,FIND("・",マスタデータレース一覧!F3136,1)+1,FIND("）",マスタデータレース一覧!F3136,1)-FIND("・",マスタデータレース一覧!F3136,1)-1)</f>
        <v>左</v>
      </c>
      <c r="J3136" t="str">
        <f>マスタデータレース一覧!D3136</f>
        <v>15時40分</v>
      </c>
      <c r="K3136" t="str">
        <f>MID(マスタデータレース一覧!C3136,3,2)</f>
        <v/>
      </c>
    </row>
    <row r="3137" spans="1:11" x14ac:dyDescent="0.15">
      <c r="A3137">
        <f>マスタデータレース一覧!V3137</f>
        <v>898</v>
      </c>
      <c r="B3137" t="str">
        <f>マスタデータレース一覧!B3137</f>
        <v>安田記念</v>
      </c>
      <c r="C3137" t="str">
        <f>MID(マスタデータレース一覧!A3137,1,FIND("）",マスタデータレース一覧!A3137))</f>
        <v>2019年6月2日（日曜）</v>
      </c>
      <c r="D3137" t="str">
        <f>マスタデータレース一覧!H3137</f>
        <v>GⅠ</v>
      </c>
      <c r="E3137" t="str">
        <f>マスタデータレース一覧!G3137</f>
        <v>良</v>
      </c>
      <c r="F3137" t="str">
        <f>MID(マスタデータレース一覧!A3137,FIND("回",マスタデータレース一覧!A3137)+1,2)</f>
        <v>東京</v>
      </c>
      <c r="G3137" t="str">
        <f>MID(マスタデータレース一覧!F3137,2,FIND("・",マスタデータレース一覧!F3137)-2)</f>
        <v>芝</v>
      </c>
      <c r="H3137" s="9" t="str">
        <f>マスタデータレース一覧!E3137</f>
        <v>1,600</v>
      </c>
      <c r="I3137" t="str">
        <f>MID(マスタデータレース一覧!F3137,FIND("・",マスタデータレース一覧!F3137,1)+1,FIND("）",マスタデータレース一覧!F3137,1)-FIND("・",マスタデータレース一覧!F3137,1)-1)</f>
        <v>左</v>
      </c>
      <c r="J3137" t="str">
        <f>マスタデータレース一覧!D3137</f>
        <v>15時40分</v>
      </c>
      <c r="K3137" t="str">
        <f>MID(マスタデータレース一覧!C3137,3,2)</f>
        <v/>
      </c>
    </row>
    <row r="3138" spans="1:11" x14ac:dyDescent="0.15">
      <c r="A3138">
        <f>マスタデータレース一覧!V3138</f>
        <v>897</v>
      </c>
      <c r="B3138" t="str">
        <f>マスタデータレース一覧!B3138</f>
        <v>安田記念</v>
      </c>
      <c r="C3138" t="str">
        <f>MID(マスタデータレース一覧!A3138,1,FIND("）",マスタデータレース一覧!A3138))</f>
        <v>2019年6月2日（日曜）</v>
      </c>
      <c r="D3138" t="str">
        <f>マスタデータレース一覧!H3138</f>
        <v>GⅠ</v>
      </c>
      <c r="E3138" t="str">
        <f>マスタデータレース一覧!G3138</f>
        <v>良</v>
      </c>
      <c r="F3138" t="str">
        <f>MID(マスタデータレース一覧!A3138,FIND("回",マスタデータレース一覧!A3138)+1,2)</f>
        <v>東京</v>
      </c>
      <c r="G3138" t="str">
        <f>MID(マスタデータレース一覧!F3138,2,FIND("・",マスタデータレース一覧!F3138)-2)</f>
        <v>芝</v>
      </c>
      <c r="H3138" s="9" t="str">
        <f>マスタデータレース一覧!E3138</f>
        <v>1,600</v>
      </c>
      <c r="I3138" t="str">
        <f>MID(マスタデータレース一覧!F3138,FIND("・",マスタデータレース一覧!F3138,1)+1,FIND("）",マスタデータレース一覧!F3138,1)-FIND("・",マスタデータレース一覧!F3138,1)-1)</f>
        <v>左</v>
      </c>
      <c r="J3138" t="str">
        <f>マスタデータレース一覧!D3138</f>
        <v>15時40分</v>
      </c>
      <c r="K3138" t="str">
        <f>MID(マスタデータレース一覧!C3138,3,2)</f>
        <v/>
      </c>
    </row>
    <row r="3139" spans="1:11" x14ac:dyDescent="0.15">
      <c r="A3139">
        <f>マスタデータレース一覧!V3139</f>
        <v>896</v>
      </c>
      <c r="B3139" t="str">
        <f>マスタデータレース一覧!B3139</f>
        <v>鳴尾記念</v>
      </c>
      <c r="C3139" t="str">
        <f>MID(マスタデータレース一覧!A3139,1,FIND("）",マスタデータレース一覧!A3139))</f>
        <v>2019年6月1日（土曜）</v>
      </c>
      <c r="D3139" t="str">
        <f>マスタデータレース一覧!H3139</f>
        <v>GⅢ</v>
      </c>
      <c r="E3139" t="str">
        <f>マスタデータレース一覧!G3139</f>
        <v>良</v>
      </c>
      <c r="F3139" t="str">
        <f>MID(マスタデータレース一覧!A3139,FIND("回",マスタデータレース一覧!A3139)+1,2)</f>
        <v>阪神</v>
      </c>
      <c r="G3139" t="str">
        <f>MID(マスタデータレース一覧!F3139,2,FIND("・",マスタデータレース一覧!F3139)-2)</f>
        <v>芝</v>
      </c>
      <c r="H3139" s="9" t="str">
        <f>マスタデータレース一覧!E3139</f>
        <v>2,000</v>
      </c>
      <c r="I3139" t="str">
        <f>MID(マスタデータレース一覧!F3139,FIND("・",マスタデータレース一覧!F3139,1)+1,FIND("）",マスタデータレース一覧!F3139,1)-FIND("・",マスタデータレース一覧!F3139,1)-1)</f>
        <v>右</v>
      </c>
      <c r="J3139" t="str">
        <f>マスタデータレース一覧!D3139</f>
        <v>15時35分</v>
      </c>
      <c r="K3139" t="str">
        <f>MID(マスタデータレース一覧!C3139,3,2)</f>
        <v/>
      </c>
    </row>
    <row r="3140" spans="1:11" x14ac:dyDescent="0.15">
      <c r="A3140">
        <f>マスタデータレース一覧!V3140</f>
        <v>895</v>
      </c>
      <c r="B3140" t="str">
        <f>マスタデータレース一覧!B3140</f>
        <v>鳴尾記念</v>
      </c>
      <c r="C3140" t="str">
        <f>MID(マスタデータレース一覧!A3140,1,FIND("）",マスタデータレース一覧!A3140))</f>
        <v>2019年6月1日（土曜）</v>
      </c>
      <c r="D3140" t="str">
        <f>マスタデータレース一覧!H3140</f>
        <v>GⅢ</v>
      </c>
      <c r="E3140" t="str">
        <f>マスタデータレース一覧!G3140</f>
        <v>良</v>
      </c>
      <c r="F3140" t="str">
        <f>MID(マスタデータレース一覧!A3140,FIND("回",マスタデータレース一覧!A3140)+1,2)</f>
        <v>阪神</v>
      </c>
      <c r="G3140" t="str">
        <f>MID(マスタデータレース一覧!F3140,2,FIND("・",マスタデータレース一覧!F3140)-2)</f>
        <v>芝</v>
      </c>
      <c r="H3140" s="9" t="str">
        <f>マスタデータレース一覧!E3140</f>
        <v>2,000</v>
      </c>
      <c r="I3140" t="str">
        <f>MID(マスタデータレース一覧!F3140,FIND("・",マスタデータレース一覧!F3140,1)+1,FIND("）",マスタデータレース一覧!F3140,1)-FIND("・",マスタデータレース一覧!F3140,1)-1)</f>
        <v>右</v>
      </c>
      <c r="J3140" t="str">
        <f>マスタデータレース一覧!D3140</f>
        <v>15時35分</v>
      </c>
      <c r="K3140" t="str">
        <f>MID(マスタデータレース一覧!C3140,3,2)</f>
        <v/>
      </c>
    </row>
    <row r="3141" spans="1:11" x14ac:dyDescent="0.15">
      <c r="A3141">
        <f>マスタデータレース一覧!V3141</f>
        <v>894</v>
      </c>
      <c r="B3141" t="str">
        <f>マスタデータレース一覧!B3141</f>
        <v>鳴尾記念</v>
      </c>
      <c r="C3141" t="str">
        <f>MID(マスタデータレース一覧!A3141,1,FIND("）",マスタデータレース一覧!A3141))</f>
        <v>2019年6月1日（土曜）</v>
      </c>
      <c r="D3141" t="str">
        <f>マスタデータレース一覧!H3141</f>
        <v>GⅢ</v>
      </c>
      <c r="E3141" t="str">
        <f>マスタデータレース一覧!G3141</f>
        <v>良</v>
      </c>
      <c r="F3141" t="str">
        <f>MID(マスタデータレース一覧!A3141,FIND("回",マスタデータレース一覧!A3141)+1,2)</f>
        <v>阪神</v>
      </c>
      <c r="G3141" t="str">
        <f>MID(マスタデータレース一覧!F3141,2,FIND("・",マスタデータレース一覧!F3141)-2)</f>
        <v>芝</v>
      </c>
      <c r="H3141" s="9" t="str">
        <f>マスタデータレース一覧!E3141</f>
        <v>2,000</v>
      </c>
      <c r="I3141" t="str">
        <f>MID(マスタデータレース一覧!F3141,FIND("・",マスタデータレース一覧!F3141,1)+1,FIND("）",マスタデータレース一覧!F3141,1)-FIND("・",マスタデータレース一覧!F3141,1)-1)</f>
        <v>右</v>
      </c>
      <c r="J3141" t="str">
        <f>マスタデータレース一覧!D3141</f>
        <v>15時35分</v>
      </c>
      <c r="K3141" t="str">
        <f>MID(マスタデータレース一覧!C3141,3,2)</f>
        <v/>
      </c>
    </row>
    <row r="3142" spans="1:11" x14ac:dyDescent="0.15">
      <c r="A3142">
        <f>マスタデータレース一覧!V3142</f>
        <v>893</v>
      </c>
      <c r="B3142" t="str">
        <f>マスタデータレース一覧!B3142</f>
        <v>鳴尾記念</v>
      </c>
      <c r="C3142" t="str">
        <f>MID(マスタデータレース一覧!A3142,1,FIND("）",マスタデータレース一覧!A3142))</f>
        <v>2019年6月1日（土曜）</v>
      </c>
      <c r="D3142" t="str">
        <f>マスタデータレース一覧!H3142</f>
        <v>GⅢ</v>
      </c>
      <c r="E3142" t="str">
        <f>マスタデータレース一覧!G3142</f>
        <v>良</v>
      </c>
      <c r="F3142" t="str">
        <f>MID(マスタデータレース一覧!A3142,FIND("回",マスタデータレース一覧!A3142)+1,2)</f>
        <v>阪神</v>
      </c>
      <c r="G3142" t="str">
        <f>MID(マスタデータレース一覧!F3142,2,FIND("・",マスタデータレース一覧!F3142)-2)</f>
        <v>芝</v>
      </c>
      <c r="H3142" s="9" t="str">
        <f>マスタデータレース一覧!E3142</f>
        <v>2,000</v>
      </c>
      <c r="I3142" t="str">
        <f>MID(マスタデータレース一覧!F3142,FIND("・",マスタデータレース一覧!F3142,1)+1,FIND("）",マスタデータレース一覧!F3142,1)-FIND("・",マスタデータレース一覧!F3142,1)-1)</f>
        <v>右</v>
      </c>
      <c r="J3142" t="str">
        <f>マスタデータレース一覧!D3142</f>
        <v>15時35分</v>
      </c>
      <c r="K3142" t="str">
        <f>MID(マスタデータレース一覧!C3142,3,2)</f>
        <v/>
      </c>
    </row>
    <row r="3143" spans="1:11" x14ac:dyDescent="0.15">
      <c r="A3143">
        <f>マスタデータレース一覧!V3143</f>
        <v>892</v>
      </c>
      <c r="B3143" t="str">
        <f>マスタデータレース一覧!B3143</f>
        <v>鳴尾記念</v>
      </c>
      <c r="C3143" t="str">
        <f>MID(マスタデータレース一覧!A3143,1,FIND("）",マスタデータレース一覧!A3143))</f>
        <v>2019年6月1日（土曜）</v>
      </c>
      <c r="D3143" t="str">
        <f>マスタデータレース一覧!H3143</f>
        <v>GⅢ</v>
      </c>
      <c r="E3143" t="str">
        <f>マスタデータレース一覧!G3143</f>
        <v>良</v>
      </c>
      <c r="F3143" t="str">
        <f>MID(マスタデータレース一覧!A3143,FIND("回",マスタデータレース一覧!A3143)+1,2)</f>
        <v>阪神</v>
      </c>
      <c r="G3143" t="str">
        <f>MID(マスタデータレース一覧!F3143,2,FIND("・",マスタデータレース一覧!F3143)-2)</f>
        <v>芝</v>
      </c>
      <c r="H3143" s="9" t="str">
        <f>マスタデータレース一覧!E3143</f>
        <v>2,000</v>
      </c>
      <c r="I3143" t="str">
        <f>MID(マスタデータレース一覧!F3143,FIND("・",マスタデータレース一覧!F3143,1)+1,FIND("）",マスタデータレース一覧!F3143,1)-FIND("・",マスタデータレース一覧!F3143,1)-1)</f>
        <v>右</v>
      </c>
      <c r="J3143" t="str">
        <f>マスタデータレース一覧!D3143</f>
        <v>15時35分</v>
      </c>
      <c r="K3143" t="str">
        <f>MID(マスタデータレース一覧!C3143,3,2)</f>
        <v/>
      </c>
    </row>
    <row r="3144" spans="1:11" x14ac:dyDescent="0.15">
      <c r="A3144">
        <f>マスタデータレース一覧!V3144</f>
        <v>891</v>
      </c>
      <c r="B3144" t="str">
        <f>マスタデータレース一覧!B3144</f>
        <v>鳴尾記念</v>
      </c>
      <c r="C3144" t="str">
        <f>MID(マスタデータレース一覧!A3144,1,FIND("）",マスタデータレース一覧!A3144))</f>
        <v>2019年6月1日（土曜）</v>
      </c>
      <c r="D3144" t="str">
        <f>マスタデータレース一覧!H3144</f>
        <v>GⅢ</v>
      </c>
      <c r="E3144" t="str">
        <f>マスタデータレース一覧!G3144</f>
        <v>良</v>
      </c>
      <c r="F3144" t="str">
        <f>MID(マスタデータレース一覧!A3144,FIND("回",マスタデータレース一覧!A3144)+1,2)</f>
        <v>阪神</v>
      </c>
      <c r="G3144" t="str">
        <f>MID(マスタデータレース一覧!F3144,2,FIND("・",マスタデータレース一覧!F3144)-2)</f>
        <v>芝</v>
      </c>
      <c r="H3144" s="9" t="str">
        <f>マスタデータレース一覧!E3144</f>
        <v>2,000</v>
      </c>
      <c r="I3144" t="str">
        <f>MID(マスタデータレース一覧!F3144,FIND("・",マスタデータレース一覧!F3144,1)+1,FIND("）",マスタデータレース一覧!F3144,1)-FIND("・",マスタデータレース一覧!F3144,1)-1)</f>
        <v>右</v>
      </c>
      <c r="J3144" t="str">
        <f>マスタデータレース一覧!D3144</f>
        <v>15時35分</v>
      </c>
      <c r="K3144" t="str">
        <f>MID(マスタデータレース一覧!C3144,3,2)</f>
        <v/>
      </c>
    </row>
    <row r="3145" spans="1:11" x14ac:dyDescent="0.15">
      <c r="A3145">
        <f>マスタデータレース一覧!V3145</f>
        <v>890</v>
      </c>
      <c r="B3145" t="str">
        <f>マスタデータレース一覧!B3145</f>
        <v>鳴尾記念</v>
      </c>
      <c r="C3145" t="str">
        <f>MID(マスタデータレース一覧!A3145,1,FIND("）",マスタデータレース一覧!A3145))</f>
        <v>2019年6月1日（土曜）</v>
      </c>
      <c r="D3145" t="str">
        <f>マスタデータレース一覧!H3145</f>
        <v>GⅢ</v>
      </c>
      <c r="E3145" t="str">
        <f>マスタデータレース一覧!G3145</f>
        <v>良</v>
      </c>
      <c r="F3145" t="str">
        <f>MID(マスタデータレース一覧!A3145,FIND("回",マスタデータレース一覧!A3145)+1,2)</f>
        <v>阪神</v>
      </c>
      <c r="G3145" t="str">
        <f>MID(マスタデータレース一覧!F3145,2,FIND("・",マスタデータレース一覧!F3145)-2)</f>
        <v>芝</v>
      </c>
      <c r="H3145" s="9" t="str">
        <f>マスタデータレース一覧!E3145</f>
        <v>2,000</v>
      </c>
      <c r="I3145" t="str">
        <f>MID(マスタデータレース一覧!F3145,FIND("・",マスタデータレース一覧!F3145,1)+1,FIND("）",マスタデータレース一覧!F3145,1)-FIND("・",マスタデータレース一覧!F3145,1)-1)</f>
        <v>右</v>
      </c>
      <c r="J3145" t="str">
        <f>マスタデータレース一覧!D3145</f>
        <v>15時35分</v>
      </c>
      <c r="K3145" t="str">
        <f>MID(マスタデータレース一覧!C3145,3,2)</f>
        <v/>
      </c>
    </row>
    <row r="3146" spans="1:11" x14ac:dyDescent="0.15">
      <c r="A3146">
        <f>マスタデータレース一覧!V3146</f>
        <v>889</v>
      </c>
      <c r="B3146" t="str">
        <f>マスタデータレース一覧!B3146</f>
        <v>鳴尾記念</v>
      </c>
      <c r="C3146" t="str">
        <f>MID(マスタデータレース一覧!A3146,1,FIND("）",マスタデータレース一覧!A3146))</f>
        <v>2019年6月1日（土曜）</v>
      </c>
      <c r="D3146" t="str">
        <f>マスタデータレース一覧!H3146</f>
        <v>GⅢ</v>
      </c>
      <c r="E3146" t="str">
        <f>マスタデータレース一覧!G3146</f>
        <v>良</v>
      </c>
      <c r="F3146" t="str">
        <f>MID(マスタデータレース一覧!A3146,FIND("回",マスタデータレース一覧!A3146)+1,2)</f>
        <v>阪神</v>
      </c>
      <c r="G3146" t="str">
        <f>MID(マスタデータレース一覧!F3146,2,FIND("・",マスタデータレース一覧!F3146)-2)</f>
        <v>芝</v>
      </c>
      <c r="H3146" s="9" t="str">
        <f>マスタデータレース一覧!E3146</f>
        <v>2,000</v>
      </c>
      <c r="I3146" t="str">
        <f>MID(マスタデータレース一覧!F3146,FIND("・",マスタデータレース一覧!F3146,1)+1,FIND("）",マスタデータレース一覧!F3146,1)-FIND("・",マスタデータレース一覧!F3146,1)-1)</f>
        <v>右</v>
      </c>
      <c r="J3146" t="str">
        <f>マスタデータレース一覧!D3146</f>
        <v>15時35分</v>
      </c>
      <c r="K3146" t="str">
        <f>MID(マスタデータレース一覧!C3146,3,2)</f>
        <v/>
      </c>
    </row>
    <row r="3147" spans="1:11" x14ac:dyDescent="0.15">
      <c r="A3147">
        <f>マスタデータレース一覧!V3147</f>
        <v>888</v>
      </c>
      <c r="B3147" t="str">
        <f>マスタデータレース一覧!B3147</f>
        <v>鳴尾記念</v>
      </c>
      <c r="C3147" t="str">
        <f>MID(マスタデータレース一覧!A3147,1,FIND("）",マスタデータレース一覧!A3147))</f>
        <v>2019年6月1日（土曜）</v>
      </c>
      <c r="D3147" t="str">
        <f>マスタデータレース一覧!H3147</f>
        <v>GⅢ</v>
      </c>
      <c r="E3147" t="str">
        <f>マスタデータレース一覧!G3147</f>
        <v>良</v>
      </c>
      <c r="F3147" t="str">
        <f>MID(マスタデータレース一覧!A3147,FIND("回",マスタデータレース一覧!A3147)+1,2)</f>
        <v>阪神</v>
      </c>
      <c r="G3147" t="str">
        <f>MID(マスタデータレース一覧!F3147,2,FIND("・",マスタデータレース一覧!F3147)-2)</f>
        <v>芝</v>
      </c>
      <c r="H3147" s="9" t="str">
        <f>マスタデータレース一覧!E3147</f>
        <v>2,000</v>
      </c>
      <c r="I3147" t="str">
        <f>MID(マスタデータレース一覧!F3147,FIND("・",マスタデータレース一覧!F3147,1)+1,FIND("）",マスタデータレース一覧!F3147,1)-FIND("・",マスタデータレース一覧!F3147,1)-1)</f>
        <v>右</v>
      </c>
      <c r="J3147" t="str">
        <f>マスタデータレース一覧!D3147</f>
        <v>15時35分</v>
      </c>
      <c r="K3147" t="str">
        <f>MID(マスタデータレース一覧!C3147,3,2)</f>
        <v/>
      </c>
    </row>
    <row r="3148" spans="1:11" x14ac:dyDescent="0.15">
      <c r="A3148">
        <f>マスタデータレース一覧!V3148</f>
        <v>887</v>
      </c>
      <c r="B3148" t="str">
        <f>マスタデータレース一覧!B3148</f>
        <v>農林水産省賞典目黒記念</v>
      </c>
      <c r="C3148" t="str">
        <f>MID(マスタデータレース一覧!A3148,1,FIND("）",マスタデータレース一覧!A3148))</f>
        <v>2019年5月26日（日曜）</v>
      </c>
      <c r="D3148" t="str">
        <f>マスタデータレース一覧!H3148</f>
        <v>GⅡ</v>
      </c>
      <c r="E3148" t="str">
        <f>マスタデータレース一覧!G3148</f>
        <v>良</v>
      </c>
      <c r="F3148" t="str">
        <f>MID(マスタデータレース一覧!A3148,FIND("回",マスタデータレース一覧!A3148)+1,2)</f>
        <v>東京</v>
      </c>
      <c r="G3148" t="str">
        <f>MID(マスタデータレース一覧!F3148,2,FIND("・",マスタデータレース一覧!F3148)-2)</f>
        <v>芝</v>
      </c>
      <c r="H3148" s="9" t="str">
        <f>マスタデータレース一覧!E3148</f>
        <v>2,500</v>
      </c>
      <c r="I3148" t="str">
        <f>MID(マスタデータレース一覧!F3148,FIND("・",マスタデータレース一覧!F3148,1)+1,FIND("）",マスタデータレース一覧!F3148,1)-FIND("・",マスタデータレース一覧!F3148,1)-1)</f>
        <v>左</v>
      </c>
      <c r="J3148" t="str">
        <f>マスタデータレース一覧!D3148</f>
        <v>17時00分</v>
      </c>
      <c r="K3148" t="str">
        <f>MID(マスタデータレース一覧!C3148,3,2)</f>
        <v/>
      </c>
    </row>
    <row r="3149" spans="1:11" x14ac:dyDescent="0.15">
      <c r="A3149">
        <f>マスタデータレース一覧!V3149</f>
        <v>886</v>
      </c>
      <c r="B3149" t="str">
        <f>マスタデータレース一覧!B3149</f>
        <v>農林水産省賞典目黒記念</v>
      </c>
      <c r="C3149" t="str">
        <f>MID(マスタデータレース一覧!A3149,1,FIND("）",マスタデータレース一覧!A3149))</f>
        <v>2019年5月26日（日曜）</v>
      </c>
      <c r="D3149" t="str">
        <f>マスタデータレース一覧!H3149</f>
        <v>GⅡ</v>
      </c>
      <c r="E3149" t="str">
        <f>マスタデータレース一覧!G3149</f>
        <v>良</v>
      </c>
      <c r="F3149" t="str">
        <f>MID(マスタデータレース一覧!A3149,FIND("回",マスタデータレース一覧!A3149)+1,2)</f>
        <v>東京</v>
      </c>
      <c r="G3149" t="str">
        <f>MID(マスタデータレース一覧!F3149,2,FIND("・",マスタデータレース一覧!F3149)-2)</f>
        <v>芝</v>
      </c>
      <c r="H3149" s="9" t="str">
        <f>マスタデータレース一覧!E3149</f>
        <v>2,500</v>
      </c>
      <c r="I3149" t="str">
        <f>MID(マスタデータレース一覧!F3149,FIND("・",マスタデータレース一覧!F3149,1)+1,FIND("）",マスタデータレース一覧!F3149,1)-FIND("・",マスタデータレース一覧!F3149,1)-1)</f>
        <v>左</v>
      </c>
      <c r="J3149" t="str">
        <f>マスタデータレース一覧!D3149</f>
        <v>17時00分</v>
      </c>
      <c r="K3149" t="str">
        <f>MID(マスタデータレース一覧!C3149,3,2)</f>
        <v/>
      </c>
    </row>
    <row r="3150" spans="1:11" x14ac:dyDescent="0.15">
      <c r="A3150">
        <f>マスタデータレース一覧!V3150</f>
        <v>885</v>
      </c>
      <c r="B3150" t="str">
        <f>マスタデータレース一覧!B3150</f>
        <v>農林水産省賞典目黒記念</v>
      </c>
      <c r="C3150" t="str">
        <f>MID(マスタデータレース一覧!A3150,1,FIND("）",マスタデータレース一覧!A3150))</f>
        <v>2019年5月26日（日曜）</v>
      </c>
      <c r="D3150" t="str">
        <f>マスタデータレース一覧!H3150</f>
        <v>GⅡ</v>
      </c>
      <c r="E3150" t="str">
        <f>マスタデータレース一覧!G3150</f>
        <v>良</v>
      </c>
      <c r="F3150" t="str">
        <f>MID(マスタデータレース一覧!A3150,FIND("回",マスタデータレース一覧!A3150)+1,2)</f>
        <v>東京</v>
      </c>
      <c r="G3150" t="str">
        <f>MID(マスタデータレース一覧!F3150,2,FIND("・",マスタデータレース一覧!F3150)-2)</f>
        <v>芝</v>
      </c>
      <c r="H3150" s="9" t="str">
        <f>マスタデータレース一覧!E3150</f>
        <v>2,500</v>
      </c>
      <c r="I3150" t="str">
        <f>MID(マスタデータレース一覧!F3150,FIND("・",マスタデータレース一覧!F3150,1)+1,FIND("）",マスタデータレース一覧!F3150,1)-FIND("・",マスタデータレース一覧!F3150,1)-1)</f>
        <v>左</v>
      </c>
      <c r="J3150" t="str">
        <f>マスタデータレース一覧!D3150</f>
        <v>17時00分</v>
      </c>
      <c r="K3150" t="str">
        <f>MID(マスタデータレース一覧!C3150,3,2)</f>
        <v/>
      </c>
    </row>
    <row r="3151" spans="1:11" x14ac:dyDescent="0.15">
      <c r="A3151">
        <f>マスタデータレース一覧!V3151</f>
        <v>884</v>
      </c>
      <c r="B3151" t="str">
        <f>マスタデータレース一覧!B3151</f>
        <v>農林水産省賞典目黒記念</v>
      </c>
      <c r="C3151" t="str">
        <f>MID(マスタデータレース一覧!A3151,1,FIND("）",マスタデータレース一覧!A3151))</f>
        <v>2019年5月26日（日曜）</v>
      </c>
      <c r="D3151" t="str">
        <f>マスタデータレース一覧!H3151</f>
        <v>GⅡ</v>
      </c>
      <c r="E3151" t="str">
        <f>マスタデータレース一覧!G3151</f>
        <v>良</v>
      </c>
      <c r="F3151" t="str">
        <f>MID(マスタデータレース一覧!A3151,FIND("回",マスタデータレース一覧!A3151)+1,2)</f>
        <v>東京</v>
      </c>
      <c r="G3151" t="str">
        <f>MID(マスタデータレース一覧!F3151,2,FIND("・",マスタデータレース一覧!F3151)-2)</f>
        <v>芝</v>
      </c>
      <c r="H3151" s="9" t="str">
        <f>マスタデータレース一覧!E3151</f>
        <v>2,500</v>
      </c>
      <c r="I3151" t="str">
        <f>MID(マスタデータレース一覧!F3151,FIND("・",マスタデータレース一覧!F3151,1)+1,FIND("）",マスタデータレース一覧!F3151,1)-FIND("・",マスタデータレース一覧!F3151,1)-1)</f>
        <v>左</v>
      </c>
      <c r="J3151" t="str">
        <f>マスタデータレース一覧!D3151</f>
        <v>17時00分</v>
      </c>
      <c r="K3151" t="str">
        <f>MID(マスタデータレース一覧!C3151,3,2)</f>
        <v/>
      </c>
    </row>
    <row r="3152" spans="1:11" x14ac:dyDescent="0.15">
      <c r="A3152">
        <f>マスタデータレース一覧!V3152</f>
        <v>883</v>
      </c>
      <c r="B3152" t="str">
        <f>マスタデータレース一覧!B3152</f>
        <v>農林水産省賞典目黒記念</v>
      </c>
      <c r="C3152" t="str">
        <f>MID(マスタデータレース一覧!A3152,1,FIND("）",マスタデータレース一覧!A3152))</f>
        <v>2019年5月26日（日曜）</v>
      </c>
      <c r="D3152" t="str">
        <f>マスタデータレース一覧!H3152</f>
        <v>GⅡ</v>
      </c>
      <c r="E3152" t="str">
        <f>マスタデータレース一覧!G3152</f>
        <v>良</v>
      </c>
      <c r="F3152" t="str">
        <f>MID(マスタデータレース一覧!A3152,FIND("回",マスタデータレース一覧!A3152)+1,2)</f>
        <v>東京</v>
      </c>
      <c r="G3152" t="str">
        <f>MID(マスタデータレース一覧!F3152,2,FIND("・",マスタデータレース一覧!F3152)-2)</f>
        <v>芝</v>
      </c>
      <c r="H3152" s="9" t="str">
        <f>マスタデータレース一覧!E3152</f>
        <v>2,500</v>
      </c>
      <c r="I3152" t="str">
        <f>MID(マスタデータレース一覧!F3152,FIND("・",マスタデータレース一覧!F3152,1)+1,FIND("）",マスタデータレース一覧!F3152,1)-FIND("・",マスタデータレース一覧!F3152,1)-1)</f>
        <v>左</v>
      </c>
      <c r="J3152" t="str">
        <f>マスタデータレース一覧!D3152</f>
        <v>17時00分</v>
      </c>
      <c r="K3152" t="str">
        <f>MID(マスタデータレース一覧!C3152,3,2)</f>
        <v/>
      </c>
    </row>
    <row r="3153" spans="1:11" x14ac:dyDescent="0.15">
      <c r="A3153">
        <f>マスタデータレース一覧!V3153</f>
        <v>882</v>
      </c>
      <c r="B3153" t="str">
        <f>マスタデータレース一覧!B3153</f>
        <v>農林水産省賞典目黒記念</v>
      </c>
      <c r="C3153" t="str">
        <f>MID(マスタデータレース一覧!A3153,1,FIND("）",マスタデータレース一覧!A3153))</f>
        <v>2019年5月26日（日曜）</v>
      </c>
      <c r="D3153" t="str">
        <f>マスタデータレース一覧!H3153</f>
        <v>GⅡ</v>
      </c>
      <c r="E3153" t="str">
        <f>マスタデータレース一覧!G3153</f>
        <v>良</v>
      </c>
      <c r="F3153" t="str">
        <f>MID(マスタデータレース一覧!A3153,FIND("回",マスタデータレース一覧!A3153)+1,2)</f>
        <v>東京</v>
      </c>
      <c r="G3153" t="str">
        <f>MID(マスタデータレース一覧!F3153,2,FIND("・",マスタデータレース一覧!F3153)-2)</f>
        <v>芝</v>
      </c>
      <c r="H3153" s="9" t="str">
        <f>マスタデータレース一覧!E3153</f>
        <v>2,500</v>
      </c>
      <c r="I3153" t="str">
        <f>MID(マスタデータレース一覧!F3153,FIND("・",マスタデータレース一覧!F3153,1)+1,FIND("）",マスタデータレース一覧!F3153,1)-FIND("・",マスタデータレース一覧!F3153,1)-1)</f>
        <v>左</v>
      </c>
      <c r="J3153" t="str">
        <f>マスタデータレース一覧!D3153</f>
        <v>17時00分</v>
      </c>
      <c r="K3153" t="str">
        <f>MID(マスタデータレース一覧!C3153,3,2)</f>
        <v/>
      </c>
    </row>
    <row r="3154" spans="1:11" x14ac:dyDescent="0.15">
      <c r="A3154">
        <f>マスタデータレース一覧!V3154</f>
        <v>881</v>
      </c>
      <c r="B3154" t="str">
        <f>マスタデータレース一覧!B3154</f>
        <v>農林水産省賞典目黒記念</v>
      </c>
      <c r="C3154" t="str">
        <f>MID(マスタデータレース一覧!A3154,1,FIND("）",マスタデータレース一覧!A3154))</f>
        <v>2019年5月26日（日曜）</v>
      </c>
      <c r="D3154" t="str">
        <f>マスタデータレース一覧!H3154</f>
        <v>GⅡ</v>
      </c>
      <c r="E3154" t="str">
        <f>マスタデータレース一覧!G3154</f>
        <v>良</v>
      </c>
      <c r="F3154" t="str">
        <f>MID(マスタデータレース一覧!A3154,FIND("回",マスタデータレース一覧!A3154)+1,2)</f>
        <v>東京</v>
      </c>
      <c r="G3154" t="str">
        <f>MID(マスタデータレース一覧!F3154,2,FIND("・",マスタデータレース一覧!F3154)-2)</f>
        <v>芝</v>
      </c>
      <c r="H3154" s="9" t="str">
        <f>マスタデータレース一覧!E3154</f>
        <v>2,500</v>
      </c>
      <c r="I3154" t="str">
        <f>MID(マスタデータレース一覧!F3154,FIND("・",マスタデータレース一覧!F3154,1)+1,FIND("）",マスタデータレース一覧!F3154,1)-FIND("・",マスタデータレース一覧!F3154,1)-1)</f>
        <v>左</v>
      </c>
      <c r="J3154" t="str">
        <f>マスタデータレース一覧!D3154</f>
        <v>17時00分</v>
      </c>
      <c r="K3154" t="str">
        <f>MID(マスタデータレース一覧!C3154,3,2)</f>
        <v/>
      </c>
    </row>
    <row r="3155" spans="1:11" x14ac:dyDescent="0.15">
      <c r="A3155">
        <f>マスタデータレース一覧!V3155</f>
        <v>880</v>
      </c>
      <c r="B3155" t="str">
        <f>マスタデータレース一覧!B3155</f>
        <v>農林水産省賞典目黒記念</v>
      </c>
      <c r="C3155" t="str">
        <f>MID(マスタデータレース一覧!A3155,1,FIND("）",マスタデータレース一覧!A3155))</f>
        <v>2019年5月26日（日曜）</v>
      </c>
      <c r="D3155" t="str">
        <f>マスタデータレース一覧!H3155</f>
        <v>GⅡ</v>
      </c>
      <c r="E3155" t="str">
        <f>マスタデータレース一覧!G3155</f>
        <v>良</v>
      </c>
      <c r="F3155" t="str">
        <f>MID(マスタデータレース一覧!A3155,FIND("回",マスタデータレース一覧!A3155)+1,2)</f>
        <v>東京</v>
      </c>
      <c r="G3155" t="str">
        <f>MID(マスタデータレース一覧!F3155,2,FIND("・",マスタデータレース一覧!F3155)-2)</f>
        <v>芝</v>
      </c>
      <c r="H3155" s="9" t="str">
        <f>マスタデータレース一覧!E3155</f>
        <v>2,500</v>
      </c>
      <c r="I3155" t="str">
        <f>MID(マスタデータレース一覧!F3155,FIND("・",マスタデータレース一覧!F3155,1)+1,FIND("）",マスタデータレース一覧!F3155,1)-FIND("・",マスタデータレース一覧!F3155,1)-1)</f>
        <v>左</v>
      </c>
      <c r="J3155" t="str">
        <f>マスタデータレース一覧!D3155</f>
        <v>17時00分</v>
      </c>
      <c r="K3155" t="str">
        <f>MID(マスタデータレース一覧!C3155,3,2)</f>
        <v/>
      </c>
    </row>
    <row r="3156" spans="1:11" x14ac:dyDescent="0.15">
      <c r="A3156">
        <f>マスタデータレース一覧!V3156</f>
        <v>879</v>
      </c>
      <c r="B3156" t="str">
        <f>マスタデータレース一覧!B3156</f>
        <v>農林水産省賞典目黒記念</v>
      </c>
      <c r="C3156" t="str">
        <f>MID(マスタデータレース一覧!A3156,1,FIND("）",マスタデータレース一覧!A3156))</f>
        <v>2019年5月26日（日曜）</v>
      </c>
      <c r="D3156" t="str">
        <f>マスタデータレース一覧!H3156</f>
        <v>GⅡ</v>
      </c>
      <c r="E3156" t="str">
        <f>マスタデータレース一覧!G3156</f>
        <v>良</v>
      </c>
      <c r="F3156" t="str">
        <f>MID(マスタデータレース一覧!A3156,FIND("回",マスタデータレース一覧!A3156)+1,2)</f>
        <v>東京</v>
      </c>
      <c r="G3156" t="str">
        <f>MID(マスタデータレース一覧!F3156,2,FIND("・",マスタデータレース一覧!F3156)-2)</f>
        <v>芝</v>
      </c>
      <c r="H3156" s="9" t="str">
        <f>マスタデータレース一覧!E3156</f>
        <v>2,500</v>
      </c>
      <c r="I3156" t="str">
        <f>MID(マスタデータレース一覧!F3156,FIND("・",マスタデータレース一覧!F3156,1)+1,FIND("）",マスタデータレース一覧!F3156,1)-FIND("・",マスタデータレース一覧!F3156,1)-1)</f>
        <v>左</v>
      </c>
      <c r="J3156" t="str">
        <f>マスタデータレース一覧!D3156</f>
        <v>17時00分</v>
      </c>
      <c r="K3156" t="str">
        <f>MID(マスタデータレース一覧!C3156,3,2)</f>
        <v/>
      </c>
    </row>
    <row r="3157" spans="1:11" x14ac:dyDescent="0.15">
      <c r="A3157">
        <f>マスタデータレース一覧!V3157</f>
        <v>878</v>
      </c>
      <c r="B3157" t="str">
        <f>マスタデータレース一覧!B3157</f>
        <v>農林水産省賞典目黒記念</v>
      </c>
      <c r="C3157" t="str">
        <f>MID(マスタデータレース一覧!A3157,1,FIND("）",マスタデータレース一覧!A3157))</f>
        <v>2019年5月26日（日曜）</v>
      </c>
      <c r="D3157" t="str">
        <f>マスタデータレース一覧!H3157</f>
        <v>GⅡ</v>
      </c>
      <c r="E3157" t="str">
        <f>マスタデータレース一覧!G3157</f>
        <v>良</v>
      </c>
      <c r="F3157" t="str">
        <f>MID(マスタデータレース一覧!A3157,FIND("回",マスタデータレース一覧!A3157)+1,2)</f>
        <v>東京</v>
      </c>
      <c r="G3157" t="str">
        <f>MID(マスタデータレース一覧!F3157,2,FIND("・",マスタデータレース一覧!F3157)-2)</f>
        <v>芝</v>
      </c>
      <c r="H3157" s="9" t="str">
        <f>マスタデータレース一覧!E3157</f>
        <v>2,500</v>
      </c>
      <c r="I3157" t="str">
        <f>MID(マスタデータレース一覧!F3157,FIND("・",マスタデータレース一覧!F3157,1)+1,FIND("）",マスタデータレース一覧!F3157,1)-FIND("・",マスタデータレース一覧!F3157,1)-1)</f>
        <v>左</v>
      </c>
      <c r="J3157" t="str">
        <f>マスタデータレース一覧!D3157</f>
        <v>17時00分</v>
      </c>
      <c r="K3157" t="str">
        <f>MID(マスタデータレース一覧!C3157,3,2)</f>
        <v/>
      </c>
    </row>
    <row r="3158" spans="1:11" x14ac:dyDescent="0.15">
      <c r="A3158">
        <f>マスタデータレース一覧!V3158</f>
        <v>877</v>
      </c>
      <c r="B3158" t="str">
        <f>マスタデータレース一覧!B3158</f>
        <v>農林水産省賞典目黒記念</v>
      </c>
      <c r="C3158" t="str">
        <f>MID(マスタデータレース一覧!A3158,1,FIND("）",マスタデータレース一覧!A3158))</f>
        <v>2019年5月26日（日曜）</v>
      </c>
      <c r="D3158" t="str">
        <f>マスタデータレース一覧!H3158</f>
        <v>GⅡ</v>
      </c>
      <c r="E3158" t="str">
        <f>マスタデータレース一覧!G3158</f>
        <v>良</v>
      </c>
      <c r="F3158" t="str">
        <f>MID(マスタデータレース一覧!A3158,FIND("回",マスタデータレース一覧!A3158)+1,2)</f>
        <v>東京</v>
      </c>
      <c r="G3158" t="str">
        <f>MID(マスタデータレース一覧!F3158,2,FIND("・",マスタデータレース一覧!F3158)-2)</f>
        <v>芝</v>
      </c>
      <c r="H3158" s="9" t="str">
        <f>マスタデータレース一覧!E3158</f>
        <v>2,500</v>
      </c>
      <c r="I3158" t="str">
        <f>MID(マスタデータレース一覧!F3158,FIND("・",マスタデータレース一覧!F3158,1)+1,FIND("）",マスタデータレース一覧!F3158,1)-FIND("・",マスタデータレース一覧!F3158,1)-1)</f>
        <v>左</v>
      </c>
      <c r="J3158" t="str">
        <f>マスタデータレース一覧!D3158</f>
        <v>17時00分</v>
      </c>
      <c r="K3158" t="str">
        <f>MID(マスタデータレース一覧!C3158,3,2)</f>
        <v/>
      </c>
    </row>
    <row r="3159" spans="1:11" x14ac:dyDescent="0.15">
      <c r="A3159">
        <f>マスタデータレース一覧!V3159</f>
        <v>876</v>
      </c>
      <c r="B3159" t="str">
        <f>マスタデータレース一覧!B3159</f>
        <v>農林水産省賞典目黒記念</v>
      </c>
      <c r="C3159" t="str">
        <f>MID(マスタデータレース一覧!A3159,1,FIND("）",マスタデータレース一覧!A3159))</f>
        <v>2019年5月26日（日曜）</v>
      </c>
      <c r="D3159" t="str">
        <f>マスタデータレース一覧!H3159</f>
        <v>GⅡ</v>
      </c>
      <c r="E3159" t="str">
        <f>マスタデータレース一覧!G3159</f>
        <v>良</v>
      </c>
      <c r="F3159" t="str">
        <f>MID(マスタデータレース一覧!A3159,FIND("回",マスタデータレース一覧!A3159)+1,2)</f>
        <v>東京</v>
      </c>
      <c r="G3159" t="str">
        <f>MID(マスタデータレース一覧!F3159,2,FIND("・",マスタデータレース一覧!F3159)-2)</f>
        <v>芝</v>
      </c>
      <c r="H3159" s="9" t="str">
        <f>マスタデータレース一覧!E3159</f>
        <v>2,500</v>
      </c>
      <c r="I3159" t="str">
        <f>MID(マスタデータレース一覧!F3159,FIND("・",マスタデータレース一覧!F3159,1)+1,FIND("）",マスタデータレース一覧!F3159,1)-FIND("・",マスタデータレース一覧!F3159,1)-1)</f>
        <v>左</v>
      </c>
      <c r="J3159" t="str">
        <f>マスタデータレース一覧!D3159</f>
        <v>17時00分</v>
      </c>
      <c r="K3159" t="str">
        <f>MID(マスタデータレース一覧!C3159,3,2)</f>
        <v/>
      </c>
    </row>
    <row r="3160" spans="1:11" x14ac:dyDescent="0.15">
      <c r="A3160">
        <f>マスタデータレース一覧!V3160</f>
        <v>875</v>
      </c>
      <c r="B3160" t="str">
        <f>マスタデータレース一覧!B3160</f>
        <v>農林水産省賞典目黒記念</v>
      </c>
      <c r="C3160" t="str">
        <f>MID(マスタデータレース一覧!A3160,1,FIND("）",マスタデータレース一覧!A3160))</f>
        <v>2019年5月26日（日曜）</v>
      </c>
      <c r="D3160" t="str">
        <f>マスタデータレース一覧!H3160</f>
        <v>GⅡ</v>
      </c>
      <c r="E3160" t="str">
        <f>マスタデータレース一覧!G3160</f>
        <v>良</v>
      </c>
      <c r="F3160" t="str">
        <f>MID(マスタデータレース一覧!A3160,FIND("回",マスタデータレース一覧!A3160)+1,2)</f>
        <v>東京</v>
      </c>
      <c r="G3160" t="str">
        <f>MID(マスタデータレース一覧!F3160,2,FIND("・",マスタデータレース一覧!F3160)-2)</f>
        <v>芝</v>
      </c>
      <c r="H3160" s="9" t="str">
        <f>マスタデータレース一覧!E3160</f>
        <v>2,500</v>
      </c>
      <c r="I3160" t="str">
        <f>MID(マスタデータレース一覧!F3160,FIND("・",マスタデータレース一覧!F3160,1)+1,FIND("）",マスタデータレース一覧!F3160,1)-FIND("・",マスタデータレース一覧!F3160,1)-1)</f>
        <v>左</v>
      </c>
      <c r="J3160" t="str">
        <f>マスタデータレース一覧!D3160</f>
        <v>17時00分</v>
      </c>
      <c r="K3160" t="str">
        <f>MID(マスタデータレース一覧!C3160,3,2)</f>
        <v/>
      </c>
    </row>
    <row r="3161" spans="1:11" x14ac:dyDescent="0.15">
      <c r="A3161">
        <f>マスタデータレース一覧!V3161</f>
        <v>874</v>
      </c>
      <c r="B3161" t="str">
        <f>マスタデータレース一覧!B3161</f>
        <v>東京優駿（日本ダービー）</v>
      </c>
      <c r="C3161" t="str">
        <f>MID(マスタデータレース一覧!A3161,1,FIND("）",マスタデータレース一覧!A3161))</f>
        <v>2019年5月26日（日曜）</v>
      </c>
      <c r="D3161" t="str">
        <f>マスタデータレース一覧!H3161</f>
        <v>GⅠ</v>
      </c>
      <c r="E3161" t="str">
        <f>マスタデータレース一覧!G3161</f>
        <v>良</v>
      </c>
      <c r="F3161" t="str">
        <f>MID(マスタデータレース一覧!A3161,FIND("回",マスタデータレース一覧!A3161)+1,2)</f>
        <v>東京</v>
      </c>
      <c r="G3161" t="str">
        <f>MID(マスタデータレース一覧!F3161,2,FIND("・",マスタデータレース一覧!F3161)-2)</f>
        <v>芝</v>
      </c>
      <c r="H3161" s="9" t="str">
        <f>マスタデータレース一覧!E3161</f>
        <v>2,400</v>
      </c>
      <c r="I3161" t="str">
        <f>MID(マスタデータレース一覧!F3161,FIND("・",マスタデータレース一覧!F3161,1)+1,FIND("）",マスタデータレース一覧!F3161,1)-FIND("・",マスタデータレース一覧!F3161,1)-1)</f>
        <v>左</v>
      </c>
      <c r="J3161" t="str">
        <f>マスタデータレース一覧!D3161</f>
        <v>15時40分</v>
      </c>
      <c r="K3161" t="str">
        <f>MID(マスタデータレース一覧!C3161,3,2)</f>
        <v/>
      </c>
    </row>
    <row r="3162" spans="1:11" x14ac:dyDescent="0.15">
      <c r="A3162">
        <f>マスタデータレース一覧!V3162</f>
        <v>873</v>
      </c>
      <c r="B3162" t="str">
        <f>マスタデータレース一覧!B3162</f>
        <v>東京優駿（日本ダービー）</v>
      </c>
      <c r="C3162" t="str">
        <f>MID(マスタデータレース一覧!A3162,1,FIND("）",マスタデータレース一覧!A3162))</f>
        <v>2019年5月26日（日曜）</v>
      </c>
      <c r="D3162" t="str">
        <f>マスタデータレース一覧!H3162</f>
        <v>GⅠ</v>
      </c>
      <c r="E3162" t="str">
        <f>マスタデータレース一覧!G3162</f>
        <v>良</v>
      </c>
      <c r="F3162" t="str">
        <f>MID(マスタデータレース一覧!A3162,FIND("回",マスタデータレース一覧!A3162)+1,2)</f>
        <v>東京</v>
      </c>
      <c r="G3162" t="str">
        <f>MID(マスタデータレース一覧!F3162,2,FIND("・",マスタデータレース一覧!F3162)-2)</f>
        <v>芝</v>
      </c>
      <c r="H3162" s="9" t="str">
        <f>マスタデータレース一覧!E3162</f>
        <v>2,400</v>
      </c>
      <c r="I3162" t="str">
        <f>MID(マスタデータレース一覧!F3162,FIND("・",マスタデータレース一覧!F3162,1)+1,FIND("）",マスタデータレース一覧!F3162,1)-FIND("・",マスタデータレース一覧!F3162,1)-1)</f>
        <v>左</v>
      </c>
      <c r="J3162" t="str">
        <f>マスタデータレース一覧!D3162</f>
        <v>15時40分</v>
      </c>
      <c r="K3162" t="str">
        <f>MID(マスタデータレース一覧!C3162,3,2)</f>
        <v/>
      </c>
    </row>
    <row r="3163" spans="1:11" x14ac:dyDescent="0.15">
      <c r="A3163">
        <f>マスタデータレース一覧!V3163</f>
        <v>872</v>
      </c>
      <c r="B3163" t="str">
        <f>マスタデータレース一覧!B3163</f>
        <v>東京優駿（日本ダービー）</v>
      </c>
      <c r="C3163" t="str">
        <f>MID(マスタデータレース一覧!A3163,1,FIND("）",マスタデータレース一覧!A3163))</f>
        <v>2019年5月26日（日曜）</v>
      </c>
      <c r="D3163" t="str">
        <f>マスタデータレース一覧!H3163</f>
        <v>GⅠ</v>
      </c>
      <c r="E3163" t="str">
        <f>マスタデータレース一覧!G3163</f>
        <v>良</v>
      </c>
      <c r="F3163" t="str">
        <f>MID(マスタデータレース一覧!A3163,FIND("回",マスタデータレース一覧!A3163)+1,2)</f>
        <v>東京</v>
      </c>
      <c r="G3163" t="str">
        <f>MID(マスタデータレース一覧!F3163,2,FIND("・",マスタデータレース一覧!F3163)-2)</f>
        <v>芝</v>
      </c>
      <c r="H3163" s="9" t="str">
        <f>マスタデータレース一覧!E3163</f>
        <v>2,400</v>
      </c>
      <c r="I3163" t="str">
        <f>MID(マスタデータレース一覧!F3163,FIND("・",マスタデータレース一覧!F3163,1)+1,FIND("）",マスタデータレース一覧!F3163,1)-FIND("・",マスタデータレース一覧!F3163,1)-1)</f>
        <v>左</v>
      </c>
      <c r="J3163" t="str">
        <f>マスタデータレース一覧!D3163</f>
        <v>15時40分</v>
      </c>
      <c r="K3163" t="str">
        <f>MID(マスタデータレース一覧!C3163,3,2)</f>
        <v/>
      </c>
    </row>
    <row r="3164" spans="1:11" x14ac:dyDescent="0.15">
      <c r="A3164">
        <f>マスタデータレース一覧!V3164</f>
        <v>871</v>
      </c>
      <c r="B3164" t="str">
        <f>マスタデータレース一覧!B3164</f>
        <v>東京優駿（日本ダービー）</v>
      </c>
      <c r="C3164" t="str">
        <f>MID(マスタデータレース一覧!A3164,1,FIND("）",マスタデータレース一覧!A3164))</f>
        <v>2019年5月26日（日曜）</v>
      </c>
      <c r="D3164" t="str">
        <f>マスタデータレース一覧!H3164</f>
        <v>GⅠ</v>
      </c>
      <c r="E3164" t="str">
        <f>マスタデータレース一覧!G3164</f>
        <v>良</v>
      </c>
      <c r="F3164" t="str">
        <f>MID(マスタデータレース一覧!A3164,FIND("回",マスタデータレース一覧!A3164)+1,2)</f>
        <v>東京</v>
      </c>
      <c r="G3164" t="str">
        <f>MID(マスタデータレース一覧!F3164,2,FIND("・",マスタデータレース一覧!F3164)-2)</f>
        <v>芝</v>
      </c>
      <c r="H3164" s="9" t="str">
        <f>マスタデータレース一覧!E3164</f>
        <v>2,400</v>
      </c>
      <c r="I3164" t="str">
        <f>MID(マスタデータレース一覧!F3164,FIND("・",マスタデータレース一覧!F3164,1)+1,FIND("）",マスタデータレース一覧!F3164,1)-FIND("・",マスタデータレース一覧!F3164,1)-1)</f>
        <v>左</v>
      </c>
      <c r="J3164" t="str">
        <f>マスタデータレース一覧!D3164</f>
        <v>15時40分</v>
      </c>
      <c r="K3164" t="str">
        <f>MID(マスタデータレース一覧!C3164,3,2)</f>
        <v/>
      </c>
    </row>
    <row r="3165" spans="1:11" x14ac:dyDescent="0.15">
      <c r="A3165">
        <f>マスタデータレース一覧!V3165</f>
        <v>870</v>
      </c>
      <c r="B3165" t="str">
        <f>マスタデータレース一覧!B3165</f>
        <v>東京優駿（日本ダービー）</v>
      </c>
      <c r="C3165" t="str">
        <f>MID(マスタデータレース一覧!A3165,1,FIND("）",マスタデータレース一覧!A3165))</f>
        <v>2019年5月26日（日曜）</v>
      </c>
      <c r="D3165" t="str">
        <f>マスタデータレース一覧!H3165</f>
        <v>GⅠ</v>
      </c>
      <c r="E3165" t="str">
        <f>マスタデータレース一覧!G3165</f>
        <v>良</v>
      </c>
      <c r="F3165" t="str">
        <f>MID(マスタデータレース一覧!A3165,FIND("回",マスタデータレース一覧!A3165)+1,2)</f>
        <v>東京</v>
      </c>
      <c r="G3165" t="str">
        <f>MID(マスタデータレース一覧!F3165,2,FIND("・",マスタデータレース一覧!F3165)-2)</f>
        <v>芝</v>
      </c>
      <c r="H3165" s="9" t="str">
        <f>マスタデータレース一覧!E3165</f>
        <v>2,400</v>
      </c>
      <c r="I3165" t="str">
        <f>MID(マスタデータレース一覧!F3165,FIND("・",マスタデータレース一覧!F3165,1)+1,FIND("）",マスタデータレース一覧!F3165,1)-FIND("・",マスタデータレース一覧!F3165,1)-1)</f>
        <v>左</v>
      </c>
      <c r="J3165" t="str">
        <f>マスタデータレース一覧!D3165</f>
        <v>15時40分</v>
      </c>
      <c r="K3165" t="str">
        <f>MID(マスタデータレース一覧!C3165,3,2)</f>
        <v/>
      </c>
    </row>
    <row r="3166" spans="1:11" x14ac:dyDescent="0.15">
      <c r="A3166">
        <f>マスタデータレース一覧!V3166</f>
        <v>869</v>
      </c>
      <c r="B3166" t="str">
        <f>マスタデータレース一覧!B3166</f>
        <v>東京優駿（日本ダービー）</v>
      </c>
      <c r="C3166" t="str">
        <f>MID(マスタデータレース一覧!A3166,1,FIND("）",マスタデータレース一覧!A3166))</f>
        <v>2019年5月26日（日曜）</v>
      </c>
      <c r="D3166" t="str">
        <f>マスタデータレース一覧!H3166</f>
        <v>GⅠ</v>
      </c>
      <c r="E3166" t="str">
        <f>マスタデータレース一覧!G3166</f>
        <v>良</v>
      </c>
      <c r="F3166" t="str">
        <f>MID(マスタデータレース一覧!A3166,FIND("回",マスタデータレース一覧!A3166)+1,2)</f>
        <v>東京</v>
      </c>
      <c r="G3166" t="str">
        <f>MID(マスタデータレース一覧!F3166,2,FIND("・",マスタデータレース一覧!F3166)-2)</f>
        <v>芝</v>
      </c>
      <c r="H3166" s="9" t="str">
        <f>マスタデータレース一覧!E3166</f>
        <v>2,400</v>
      </c>
      <c r="I3166" t="str">
        <f>MID(マスタデータレース一覧!F3166,FIND("・",マスタデータレース一覧!F3166,1)+1,FIND("）",マスタデータレース一覧!F3166,1)-FIND("・",マスタデータレース一覧!F3166,1)-1)</f>
        <v>左</v>
      </c>
      <c r="J3166" t="str">
        <f>マスタデータレース一覧!D3166</f>
        <v>15時40分</v>
      </c>
      <c r="K3166" t="str">
        <f>MID(マスタデータレース一覧!C3166,3,2)</f>
        <v/>
      </c>
    </row>
    <row r="3167" spans="1:11" x14ac:dyDescent="0.15">
      <c r="A3167">
        <f>マスタデータレース一覧!V3167</f>
        <v>868</v>
      </c>
      <c r="B3167" t="str">
        <f>マスタデータレース一覧!B3167</f>
        <v>東京優駿（日本ダービー）</v>
      </c>
      <c r="C3167" t="str">
        <f>MID(マスタデータレース一覧!A3167,1,FIND("）",マスタデータレース一覧!A3167))</f>
        <v>2019年5月26日（日曜）</v>
      </c>
      <c r="D3167" t="str">
        <f>マスタデータレース一覧!H3167</f>
        <v>GⅠ</v>
      </c>
      <c r="E3167" t="str">
        <f>マスタデータレース一覧!G3167</f>
        <v>良</v>
      </c>
      <c r="F3167" t="str">
        <f>MID(マスタデータレース一覧!A3167,FIND("回",マスタデータレース一覧!A3167)+1,2)</f>
        <v>東京</v>
      </c>
      <c r="G3167" t="str">
        <f>MID(マスタデータレース一覧!F3167,2,FIND("・",マスタデータレース一覧!F3167)-2)</f>
        <v>芝</v>
      </c>
      <c r="H3167" s="9" t="str">
        <f>マスタデータレース一覧!E3167</f>
        <v>2,400</v>
      </c>
      <c r="I3167" t="str">
        <f>MID(マスタデータレース一覧!F3167,FIND("・",マスタデータレース一覧!F3167,1)+1,FIND("）",マスタデータレース一覧!F3167,1)-FIND("・",マスタデータレース一覧!F3167,1)-1)</f>
        <v>左</v>
      </c>
      <c r="J3167" t="str">
        <f>マスタデータレース一覧!D3167</f>
        <v>15時40分</v>
      </c>
      <c r="K3167" t="str">
        <f>MID(マスタデータレース一覧!C3167,3,2)</f>
        <v/>
      </c>
    </row>
    <row r="3168" spans="1:11" x14ac:dyDescent="0.15">
      <c r="A3168">
        <f>マスタデータレース一覧!V3168</f>
        <v>867</v>
      </c>
      <c r="B3168" t="str">
        <f>マスタデータレース一覧!B3168</f>
        <v>東京優駿（日本ダービー）</v>
      </c>
      <c r="C3168" t="str">
        <f>MID(マスタデータレース一覧!A3168,1,FIND("）",マスタデータレース一覧!A3168))</f>
        <v>2019年5月26日（日曜）</v>
      </c>
      <c r="D3168" t="str">
        <f>マスタデータレース一覧!H3168</f>
        <v>GⅠ</v>
      </c>
      <c r="E3168" t="str">
        <f>マスタデータレース一覧!G3168</f>
        <v>良</v>
      </c>
      <c r="F3168" t="str">
        <f>MID(マスタデータレース一覧!A3168,FIND("回",マスタデータレース一覧!A3168)+1,2)</f>
        <v>東京</v>
      </c>
      <c r="G3168" t="str">
        <f>MID(マスタデータレース一覧!F3168,2,FIND("・",マスタデータレース一覧!F3168)-2)</f>
        <v>芝</v>
      </c>
      <c r="H3168" s="9" t="str">
        <f>マスタデータレース一覧!E3168</f>
        <v>2,400</v>
      </c>
      <c r="I3168" t="str">
        <f>MID(マスタデータレース一覧!F3168,FIND("・",マスタデータレース一覧!F3168,1)+1,FIND("）",マスタデータレース一覧!F3168,1)-FIND("・",マスタデータレース一覧!F3168,1)-1)</f>
        <v>左</v>
      </c>
      <c r="J3168" t="str">
        <f>マスタデータレース一覧!D3168</f>
        <v>15時40分</v>
      </c>
      <c r="K3168" t="str">
        <f>MID(マスタデータレース一覧!C3168,3,2)</f>
        <v/>
      </c>
    </row>
    <row r="3169" spans="1:11" x14ac:dyDescent="0.15">
      <c r="A3169">
        <f>マスタデータレース一覧!V3169</f>
        <v>866</v>
      </c>
      <c r="B3169" t="str">
        <f>マスタデータレース一覧!B3169</f>
        <v>東京優駿（日本ダービー）</v>
      </c>
      <c r="C3169" t="str">
        <f>MID(マスタデータレース一覧!A3169,1,FIND("）",マスタデータレース一覧!A3169))</f>
        <v>2019年5月26日（日曜）</v>
      </c>
      <c r="D3169" t="str">
        <f>マスタデータレース一覧!H3169</f>
        <v>GⅠ</v>
      </c>
      <c r="E3169" t="str">
        <f>マスタデータレース一覧!G3169</f>
        <v>良</v>
      </c>
      <c r="F3169" t="str">
        <f>MID(マスタデータレース一覧!A3169,FIND("回",マスタデータレース一覧!A3169)+1,2)</f>
        <v>東京</v>
      </c>
      <c r="G3169" t="str">
        <f>MID(マスタデータレース一覧!F3169,2,FIND("・",マスタデータレース一覧!F3169)-2)</f>
        <v>芝</v>
      </c>
      <c r="H3169" s="9" t="str">
        <f>マスタデータレース一覧!E3169</f>
        <v>2,400</v>
      </c>
      <c r="I3169" t="str">
        <f>MID(マスタデータレース一覧!F3169,FIND("・",マスタデータレース一覧!F3169,1)+1,FIND("）",マスタデータレース一覧!F3169,1)-FIND("・",マスタデータレース一覧!F3169,1)-1)</f>
        <v>左</v>
      </c>
      <c r="J3169" t="str">
        <f>マスタデータレース一覧!D3169</f>
        <v>15時40分</v>
      </c>
      <c r="K3169" t="str">
        <f>MID(マスタデータレース一覧!C3169,3,2)</f>
        <v/>
      </c>
    </row>
    <row r="3170" spans="1:11" x14ac:dyDescent="0.15">
      <c r="A3170">
        <f>マスタデータレース一覧!V3170</f>
        <v>865</v>
      </c>
      <c r="B3170" t="str">
        <f>マスタデータレース一覧!B3170</f>
        <v>東京優駿（日本ダービー）</v>
      </c>
      <c r="C3170" t="str">
        <f>MID(マスタデータレース一覧!A3170,1,FIND("）",マスタデータレース一覧!A3170))</f>
        <v>2019年5月26日（日曜）</v>
      </c>
      <c r="D3170" t="str">
        <f>マスタデータレース一覧!H3170</f>
        <v>GⅠ</v>
      </c>
      <c r="E3170" t="str">
        <f>マスタデータレース一覧!G3170</f>
        <v>良</v>
      </c>
      <c r="F3170" t="str">
        <f>MID(マスタデータレース一覧!A3170,FIND("回",マスタデータレース一覧!A3170)+1,2)</f>
        <v>東京</v>
      </c>
      <c r="G3170" t="str">
        <f>MID(マスタデータレース一覧!F3170,2,FIND("・",マスタデータレース一覧!F3170)-2)</f>
        <v>芝</v>
      </c>
      <c r="H3170" s="9" t="str">
        <f>マスタデータレース一覧!E3170</f>
        <v>2,400</v>
      </c>
      <c r="I3170" t="str">
        <f>MID(マスタデータレース一覧!F3170,FIND("・",マスタデータレース一覧!F3170,1)+1,FIND("）",マスタデータレース一覧!F3170,1)-FIND("・",マスタデータレース一覧!F3170,1)-1)</f>
        <v>左</v>
      </c>
      <c r="J3170" t="str">
        <f>マスタデータレース一覧!D3170</f>
        <v>15時40分</v>
      </c>
      <c r="K3170" t="str">
        <f>MID(マスタデータレース一覧!C3170,3,2)</f>
        <v/>
      </c>
    </row>
    <row r="3171" spans="1:11" x14ac:dyDescent="0.15">
      <c r="A3171">
        <f>マスタデータレース一覧!V3171</f>
        <v>864</v>
      </c>
      <c r="B3171" t="str">
        <f>マスタデータレース一覧!B3171</f>
        <v>東京優駿（日本ダービー）</v>
      </c>
      <c r="C3171" t="str">
        <f>MID(マスタデータレース一覧!A3171,1,FIND("）",マスタデータレース一覧!A3171))</f>
        <v>2019年5月26日（日曜）</v>
      </c>
      <c r="D3171" t="str">
        <f>マスタデータレース一覧!H3171</f>
        <v>GⅠ</v>
      </c>
      <c r="E3171" t="str">
        <f>マスタデータレース一覧!G3171</f>
        <v>良</v>
      </c>
      <c r="F3171" t="str">
        <f>MID(マスタデータレース一覧!A3171,FIND("回",マスタデータレース一覧!A3171)+1,2)</f>
        <v>東京</v>
      </c>
      <c r="G3171" t="str">
        <f>MID(マスタデータレース一覧!F3171,2,FIND("・",マスタデータレース一覧!F3171)-2)</f>
        <v>芝</v>
      </c>
      <c r="H3171" s="9" t="str">
        <f>マスタデータレース一覧!E3171</f>
        <v>2,400</v>
      </c>
      <c r="I3171" t="str">
        <f>MID(マスタデータレース一覧!F3171,FIND("・",マスタデータレース一覧!F3171,1)+1,FIND("）",マスタデータレース一覧!F3171,1)-FIND("・",マスタデータレース一覧!F3171,1)-1)</f>
        <v>左</v>
      </c>
      <c r="J3171" t="str">
        <f>マスタデータレース一覧!D3171</f>
        <v>15時40分</v>
      </c>
      <c r="K3171" t="str">
        <f>MID(マスタデータレース一覧!C3171,3,2)</f>
        <v/>
      </c>
    </row>
    <row r="3172" spans="1:11" x14ac:dyDescent="0.15">
      <c r="A3172">
        <f>マスタデータレース一覧!V3172</f>
        <v>863</v>
      </c>
      <c r="B3172" t="str">
        <f>マスタデータレース一覧!B3172</f>
        <v>東京優駿（日本ダービー）</v>
      </c>
      <c r="C3172" t="str">
        <f>MID(マスタデータレース一覧!A3172,1,FIND("）",マスタデータレース一覧!A3172))</f>
        <v>2019年5月26日（日曜）</v>
      </c>
      <c r="D3172" t="str">
        <f>マスタデータレース一覧!H3172</f>
        <v>GⅠ</v>
      </c>
      <c r="E3172" t="str">
        <f>マスタデータレース一覧!G3172</f>
        <v>良</v>
      </c>
      <c r="F3172" t="str">
        <f>MID(マスタデータレース一覧!A3172,FIND("回",マスタデータレース一覧!A3172)+1,2)</f>
        <v>東京</v>
      </c>
      <c r="G3172" t="str">
        <f>MID(マスタデータレース一覧!F3172,2,FIND("・",マスタデータレース一覧!F3172)-2)</f>
        <v>芝</v>
      </c>
      <c r="H3172" s="9" t="str">
        <f>マスタデータレース一覧!E3172</f>
        <v>2,400</v>
      </c>
      <c r="I3172" t="str">
        <f>MID(マスタデータレース一覧!F3172,FIND("・",マスタデータレース一覧!F3172,1)+1,FIND("）",マスタデータレース一覧!F3172,1)-FIND("・",マスタデータレース一覧!F3172,1)-1)</f>
        <v>左</v>
      </c>
      <c r="J3172" t="str">
        <f>マスタデータレース一覧!D3172</f>
        <v>15時40分</v>
      </c>
      <c r="K3172" t="str">
        <f>MID(マスタデータレース一覧!C3172,3,2)</f>
        <v/>
      </c>
    </row>
    <row r="3173" spans="1:11" x14ac:dyDescent="0.15">
      <c r="A3173">
        <f>マスタデータレース一覧!V3173</f>
        <v>862</v>
      </c>
      <c r="B3173" t="str">
        <f>マスタデータレース一覧!B3173</f>
        <v>東京優駿（日本ダービー）</v>
      </c>
      <c r="C3173" t="str">
        <f>MID(マスタデータレース一覧!A3173,1,FIND("）",マスタデータレース一覧!A3173))</f>
        <v>2019年5月26日（日曜）</v>
      </c>
      <c r="D3173" t="str">
        <f>マスタデータレース一覧!H3173</f>
        <v>GⅠ</v>
      </c>
      <c r="E3173" t="str">
        <f>マスタデータレース一覧!G3173</f>
        <v>良</v>
      </c>
      <c r="F3173" t="str">
        <f>MID(マスタデータレース一覧!A3173,FIND("回",マスタデータレース一覧!A3173)+1,2)</f>
        <v>東京</v>
      </c>
      <c r="G3173" t="str">
        <f>MID(マスタデータレース一覧!F3173,2,FIND("・",マスタデータレース一覧!F3173)-2)</f>
        <v>芝</v>
      </c>
      <c r="H3173" s="9" t="str">
        <f>マスタデータレース一覧!E3173</f>
        <v>2,400</v>
      </c>
      <c r="I3173" t="str">
        <f>MID(マスタデータレース一覧!F3173,FIND("・",マスタデータレース一覧!F3173,1)+1,FIND("）",マスタデータレース一覧!F3173,1)-FIND("・",マスタデータレース一覧!F3173,1)-1)</f>
        <v>左</v>
      </c>
      <c r="J3173" t="str">
        <f>マスタデータレース一覧!D3173</f>
        <v>15時40分</v>
      </c>
      <c r="K3173" t="str">
        <f>MID(マスタデータレース一覧!C3173,3,2)</f>
        <v/>
      </c>
    </row>
    <row r="3174" spans="1:11" x14ac:dyDescent="0.15">
      <c r="A3174">
        <f>マスタデータレース一覧!V3174</f>
        <v>861</v>
      </c>
      <c r="B3174" t="str">
        <f>マスタデータレース一覧!B3174</f>
        <v>東京優駿（日本ダービー）</v>
      </c>
      <c r="C3174" t="str">
        <f>MID(マスタデータレース一覧!A3174,1,FIND("）",マスタデータレース一覧!A3174))</f>
        <v>2019年5月26日（日曜）</v>
      </c>
      <c r="D3174" t="str">
        <f>マスタデータレース一覧!H3174</f>
        <v>GⅠ</v>
      </c>
      <c r="E3174" t="str">
        <f>マスタデータレース一覧!G3174</f>
        <v>良</v>
      </c>
      <c r="F3174" t="str">
        <f>MID(マスタデータレース一覧!A3174,FIND("回",マスタデータレース一覧!A3174)+1,2)</f>
        <v>東京</v>
      </c>
      <c r="G3174" t="str">
        <f>MID(マスタデータレース一覧!F3174,2,FIND("・",マスタデータレース一覧!F3174)-2)</f>
        <v>芝</v>
      </c>
      <c r="H3174" s="9" t="str">
        <f>マスタデータレース一覧!E3174</f>
        <v>2,400</v>
      </c>
      <c r="I3174" t="str">
        <f>MID(マスタデータレース一覧!F3174,FIND("・",マスタデータレース一覧!F3174,1)+1,FIND("）",マスタデータレース一覧!F3174,1)-FIND("・",マスタデータレース一覧!F3174,1)-1)</f>
        <v>左</v>
      </c>
      <c r="J3174" t="str">
        <f>マスタデータレース一覧!D3174</f>
        <v>15時40分</v>
      </c>
      <c r="K3174" t="str">
        <f>MID(マスタデータレース一覧!C3174,3,2)</f>
        <v/>
      </c>
    </row>
    <row r="3175" spans="1:11" x14ac:dyDescent="0.15">
      <c r="A3175">
        <f>マスタデータレース一覧!V3175</f>
        <v>860</v>
      </c>
      <c r="B3175" t="str">
        <f>マスタデータレース一覧!B3175</f>
        <v>東京優駿（日本ダービー）</v>
      </c>
      <c r="C3175" t="str">
        <f>MID(マスタデータレース一覧!A3175,1,FIND("）",マスタデータレース一覧!A3175))</f>
        <v>2019年5月26日（日曜）</v>
      </c>
      <c r="D3175" t="str">
        <f>マスタデータレース一覧!H3175</f>
        <v>GⅠ</v>
      </c>
      <c r="E3175" t="str">
        <f>マスタデータレース一覧!G3175</f>
        <v>良</v>
      </c>
      <c r="F3175" t="str">
        <f>MID(マスタデータレース一覧!A3175,FIND("回",マスタデータレース一覧!A3175)+1,2)</f>
        <v>東京</v>
      </c>
      <c r="G3175" t="str">
        <f>MID(マスタデータレース一覧!F3175,2,FIND("・",マスタデータレース一覧!F3175)-2)</f>
        <v>芝</v>
      </c>
      <c r="H3175" s="9" t="str">
        <f>マスタデータレース一覧!E3175</f>
        <v>2,400</v>
      </c>
      <c r="I3175" t="str">
        <f>MID(マスタデータレース一覧!F3175,FIND("・",マスタデータレース一覧!F3175,1)+1,FIND("）",マスタデータレース一覧!F3175,1)-FIND("・",マスタデータレース一覧!F3175,1)-1)</f>
        <v>左</v>
      </c>
      <c r="J3175" t="str">
        <f>マスタデータレース一覧!D3175</f>
        <v>15時40分</v>
      </c>
      <c r="K3175" t="str">
        <f>MID(マスタデータレース一覧!C3175,3,2)</f>
        <v/>
      </c>
    </row>
    <row r="3176" spans="1:11" x14ac:dyDescent="0.15">
      <c r="A3176">
        <f>マスタデータレース一覧!V3176</f>
        <v>859</v>
      </c>
      <c r="B3176" t="str">
        <f>マスタデータレース一覧!B3176</f>
        <v>東京優駿（日本ダービー）</v>
      </c>
      <c r="C3176" t="str">
        <f>MID(マスタデータレース一覧!A3176,1,FIND("）",マスタデータレース一覧!A3176))</f>
        <v>2019年5月26日（日曜）</v>
      </c>
      <c r="D3176" t="str">
        <f>マスタデータレース一覧!H3176</f>
        <v>GⅠ</v>
      </c>
      <c r="E3176" t="str">
        <f>マスタデータレース一覧!G3176</f>
        <v>良</v>
      </c>
      <c r="F3176" t="str">
        <f>MID(マスタデータレース一覧!A3176,FIND("回",マスタデータレース一覧!A3176)+1,2)</f>
        <v>東京</v>
      </c>
      <c r="G3176" t="str">
        <f>MID(マスタデータレース一覧!F3176,2,FIND("・",マスタデータレース一覧!F3176)-2)</f>
        <v>芝</v>
      </c>
      <c r="H3176" s="9" t="str">
        <f>マスタデータレース一覧!E3176</f>
        <v>2,400</v>
      </c>
      <c r="I3176" t="str">
        <f>MID(マスタデータレース一覧!F3176,FIND("・",マスタデータレース一覧!F3176,1)+1,FIND("）",マスタデータレース一覧!F3176,1)-FIND("・",マスタデータレース一覧!F3176,1)-1)</f>
        <v>左</v>
      </c>
      <c r="J3176" t="str">
        <f>マスタデータレース一覧!D3176</f>
        <v>15時40分</v>
      </c>
      <c r="K3176" t="str">
        <f>MID(マスタデータレース一覧!C3176,3,2)</f>
        <v/>
      </c>
    </row>
    <row r="3177" spans="1:11" x14ac:dyDescent="0.15">
      <c r="A3177">
        <f>マスタデータレース一覧!V3177</f>
        <v>858</v>
      </c>
      <c r="B3177" t="str">
        <f>マスタデータレース一覧!B3177</f>
        <v>東京優駿（日本ダービー）</v>
      </c>
      <c r="C3177" t="str">
        <f>MID(マスタデータレース一覧!A3177,1,FIND("）",マスタデータレース一覧!A3177))</f>
        <v>2019年5月26日（日曜）</v>
      </c>
      <c r="D3177" t="str">
        <f>マスタデータレース一覧!H3177</f>
        <v>GⅠ</v>
      </c>
      <c r="E3177" t="str">
        <f>マスタデータレース一覧!G3177</f>
        <v>良</v>
      </c>
      <c r="F3177" t="str">
        <f>MID(マスタデータレース一覧!A3177,FIND("回",マスタデータレース一覧!A3177)+1,2)</f>
        <v>東京</v>
      </c>
      <c r="G3177" t="str">
        <f>MID(マスタデータレース一覧!F3177,2,FIND("・",マスタデータレース一覧!F3177)-2)</f>
        <v>芝</v>
      </c>
      <c r="H3177" s="9" t="str">
        <f>マスタデータレース一覧!E3177</f>
        <v>2,400</v>
      </c>
      <c r="I3177" t="str">
        <f>MID(マスタデータレース一覧!F3177,FIND("・",マスタデータレース一覧!F3177,1)+1,FIND("）",マスタデータレース一覧!F3177,1)-FIND("・",マスタデータレース一覧!F3177,1)-1)</f>
        <v>左</v>
      </c>
      <c r="J3177" t="str">
        <f>マスタデータレース一覧!D3177</f>
        <v>15時40分</v>
      </c>
      <c r="K3177" t="str">
        <f>MID(マスタデータレース一覧!C3177,3,2)</f>
        <v/>
      </c>
    </row>
    <row r="3178" spans="1:11" x14ac:dyDescent="0.15">
      <c r="A3178">
        <f>マスタデータレース一覧!V3178</f>
        <v>857</v>
      </c>
      <c r="B3178" t="str">
        <f>マスタデータレース一覧!B3178</f>
        <v>東京優駿（日本ダービー）</v>
      </c>
      <c r="C3178" t="str">
        <f>MID(マスタデータレース一覧!A3178,1,FIND("）",マスタデータレース一覧!A3178))</f>
        <v>2019年5月26日（日曜）</v>
      </c>
      <c r="D3178" t="str">
        <f>マスタデータレース一覧!H3178</f>
        <v>GⅠ</v>
      </c>
      <c r="E3178" t="str">
        <f>マスタデータレース一覧!G3178</f>
        <v>良</v>
      </c>
      <c r="F3178" t="str">
        <f>MID(マスタデータレース一覧!A3178,FIND("回",マスタデータレース一覧!A3178)+1,2)</f>
        <v>東京</v>
      </c>
      <c r="G3178" t="str">
        <f>MID(マスタデータレース一覧!F3178,2,FIND("・",マスタデータレース一覧!F3178)-2)</f>
        <v>芝</v>
      </c>
      <c r="H3178" s="9" t="str">
        <f>マスタデータレース一覧!E3178</f>
        <v>2,400</v>
      </c>
      <c r="I3178" t="str">
        <f>MID(マスタデータレース一覧!F3178,FIND("・",マスタデータレース一覧!F3178,1)+1,FIND("）",マスタデータレース一覧!F3178,1)-FIND("・",マスタデータレース一覧!F3178,1)-1)</f>
        <v>左</v>
      </c>
      <c r="J3178" t="str">
        <f>マスタデータレース一覧!D3178</f>
        <v>15時40分</v>
      </c>
      <c r="K3178" t="str">
        <f>MID(マスタデータレース一覧!C3178,3,2)</f>
        <v/>
      </c>
    </row>
    <row r="3179" spans="1:11" x14ac:dyDescent="0.15">
      <c r="A3179">
        <f>マスタデータレース一覧!V3179</f>
        <v>856</v>
      </c>
      <c r="B3179" t="str">
        <f>マスタデータレース一覧!B3179</f>
        <v>葵ステークス</v>
      </c>
      <c r="C3179" t="str">
        <f>MID(マスタデータレース一覧!A3179,1,FIND("）",マスタデータレース一覧!A3179))</f>
        <v>2019年5月25日（土曜）</v>
      </c>
      <c r="D3179" t="str">
        <f>マスタデータレース一覧!H3179</f>
        <v>重賞</v>
      </c>
      <c r="E3179" t="str">
        <f>マスタデータレース一覧!G3179</f>
        <v>良</v>
      </c>
      <c r="F3179" t="str">
        <f>MID(マスタデータレース一覧!A3179,FIND("回",マスタデータレース一覧!A3179)+1,2)</f>
        <v>京都</v>
      </c>
      <c r="G3179" t="str">
        <f>MID(マスタデータレース一覧!F3179,2,FIND("・",マスタデータレース一覧!F3179)-2)</f>
        <v>芝</v>
      </c>
      <c r="H3179" s="9" t="str">
        <f>マスタデータレース一覧!E3179</f>
        <v>1,200</v>
      </c>
      <c r="I3179" t="str">
        <f>MID(マスタデータレース一覧!F3179,FIND("・",マスタデータレース一覧!F3179,1)+1,FIND("）",マスタデータレース一覧!F3179,1)-FIND("・",マスタデータレース一覧!F3179,1)-1)</f>
        <v>右</v>
      </c>
      <c r="J3179" t="str">
        <f>マスタデータレース一覧!D3179</f>
        <v>15時35分</v>
      </c>
      <c r="K3179" t="str">
        <f>MID(マスタデータレース一覧!C3179,3,2)</f>
        <v/>
      </c>
    </row>
    <row r="3180" spans="1:11" x14ac:dyDescent="0.15">
      <c r="A3180">
        <f>マスタデータレース一覧!V3180</f>
        <v>855</v>
      </c>
      <c r="B3180" t="str">
        <f>マスタデータレース一覧!B3180</f>
        <v>葵ステークス</v>
      </c>
      <c r="C3180" t="str">
        <f>MID(マスタデータレース一覧!A3180,1,FIND("）",マスタデータレース一覧!A3180))</f>
        <v>2019年5月25日（土曜）</v>
      </c>
      <c r="D3180" t="str">
        <f>マスタデータレース一覧!H3180</f>
        <v>重賞</v>
      </c>
      <c r="E3180" t="str">
        <f>マスタデータレース一覧!G3180</f>
        <v>良</v>
      </c>
      <c r="F3180" t="str">
        <f>MID(マスタデータレース一覧!A3180,FIND("回",マスタデータレース一覧!A3180)+1,2)</f>
        <v>京都</v>
      </c>
      <c r="G3180" t="str">
        <f>MID(マスタデータレース一覧!F3180,2,FIND("・",マスタデータレース一覧!F3180)-2)</f>
        <v>芝</v>
      </c>
      <c r="H3180" s="9" t="str">
        <f>マスタデータレース一覧!E3180</f>
        <v>1,200</v>
      </c>
      <c r="I3180" t="str">
        <f>MID(マスタデータレース一覧!F3180,FIND("・",マスタデータレース一覧!F3180,1)+1,FIND("）",マスタデータレース一覧!F3180,1)-FIND("・",マスタデータレース一覧!F3180,1)-1)</f>
        <v>右</v>
      </c>
      <c r="J3180" t="str">
        <f>マスタデータレース一覧!D3180</f>
        <v>15時35分</v>
      </c>
      <c r="K3180" t="str">
        <f>MID(マスタデータレース一覧!C3180,3,2)</f>
        <v/>
      </c>
    </row>
    <row r="3181" spans="1:11" x14ac:dyDescent="0.15">
      <c r="A3181">
        <f>マスタデータレース一覧!V3181</f>
        <v>854</v>
      </c>
      <c r="B3181" t="str">
        <f>マスタデータレース一覧!B3181</f>
        <v>葵ステークス</v>
      </c>
      <c r="C3181" t="str">
        <f>MID(マスタデータレース一覧!A3181,1,FIND("）",マスタデータレース一覧!A3181))</f>
        <v>2019年5月25日（土曜）</v>
      </c>
      <c r="D3181" t="str">
        <f>マスタデータレース一覧!H3181</f>
        <v>重賞</v>
      </c>
      <c r="E3181" t="str">
        <f>マスタデータレース一覧!G3181</f>
        <v>良</v>
      </c>
      <c r="F3181" t="str">
        <f>MID(マスタデータレース一覧!A3181,FIND("回",マスタデータレース一覧!A3181)+1,2)</f>
        <v>京都</v>
      </c>
      <c r="G3181" t="str">
        <f>MID(マスタデータレース一覧!F3181,2,FIND("・",マスタデータレース一覧!F3181)-2)</f>
        <v>芝</v>
      </c>
      <c r="H3181" s="9" t="str">
        <f>マスタデータレース一覧!E3181</f>
        <v>1,200</v>
      </c>
      <c r="I3181" t="str">
        <f>MID(マスタデータレース一覧!F3181,FIND("・",マスタデータレース一覧!F3181,1)+1,FIND("）",マスタデータレース一覧!F3181,1)-FIND("・",マスタデータレース一覧!F3181,1)-1)</f>
        <v>右</v>
      </c>
      <c r="J3181" t="str">
        <f>マスタデータレース一覧!D3181</f>
        <v>15時35分</v>
      </c>
      <c r="K3181" t="str">
        <f>MID(マスタデータレース一覧!C3181,3,2)</f>
        <v/>
      </c>
    </row>
    <row r="3182" spans="1:11" x14ac:dyDescent="0.15">
      <c r="A3182">
        <f>マスタデータレース一覧!V3182</f>
        <v>853</v>
      </c>
      <c r="B3182" t="str">
        <f>マスタデータレース一覧!B3182</f>
        <v>葵ステークス</v>
      </c>
      <c r="C3182" t="str">
        <f>MID(マスタデータレース一覧!A3182,1,FIND("）",マスタデータレース一覧!A3182))</f>
        <v>2019年5月25日（土曜）</v>
      </c>
      <c r="D3182" t="str">
        <f>マスタデータレース一覧!H3182</f>
        <v>重賞</v>
      </c>
      <c r="E3182" t="str">
        <f>マスタデータレース一覧!G3182</f>
        <v>良</v>
      </c>
      <c r="F3182" t="str">
        <f>MID(マスタデータレース一覧!A3182,FIND("回",マスタデータレース一覧!A3182)+1,2)</f>
        <v>京都</v>
      </c>
      <c r="G3182" t="str">
        <f>MID(マスタデータレース一覧!F3182,2,FIND("・",マスタデータレース一覧!F3182)-2)</f>
        <v>芝</v>
      </c>
      <c r="H3182" s="9" t="str">
        <f>マスタデータレース一覧!E3182</f>
        <v>1,200</v>
      </c>
      <c r="I3182" t="str">
        <f>MID(マスタデータレース一覧!F3182,FIND("・",マスタデータレース一覧!F3182,1)+1,FIND("）",マスタデータレース一覧!F3182,1)-FIND("・",マスタデータレース一覧!F3182,1)-1)</f>
        <v>右</v>
      </c>
      <c r="J3182" t="str">
        <f>マスタデータレース一覧!D3182</f>
        <v>15時35分</v>
      </c>
      <c r="K3182" t="str">
        <f>MID(マスタデータレース一覧!C3182,3,2)</f>
        <v/>
      </c>
    </row>
    <row r="3183" spans="1:11" x14ac:dyDescent="0.15">
      <c r="A3183">
        <f>マスタデータレース一覧!V3183</f>
        <v>852</v>
      </c>
      <c r="B3183" t="str">
        <f>マスタデータレース一覧!B3183</f>
        <v>葵ステークス</v>
      </c>
      <c r="C3183" t="str">
        <f>MID(マスタデータレース一覧!A3183,1,FIND("）",マスタデータレース一覧!A3183))</f>
        <v>2019年5月25日（土曜）</v>
      </c>
      <c r="D3183" t="str">
        <f>マスタデータレース一覧!H3183</f>
        <v>重賞</v>
      </c>
      <c r="E3183" t="str">
        <f>マスタデータレース一覧!G3183</f>
        <v>良</v>
      </c>
      <c r="F3183" t="str">
        <f>MID(マスタデータレース一覧!A3183,FIND("回",マスタデータレース一覧!A3183)+1,2)</f>
        <v>京都</v>
      </c>
      <c r="G3183" t="str">
        <f>MID(マスタデータレース一覧!F3183,2,FIND("・",マスタデータレース一覧!F3183)-2)</f>
        <v>芝</v>
      </c>
      <c r="H3183" s="9" t="str">
        <f>マスタデータレース一覧!E3183</f>
        <v>1,200</v>
      </c>
      <c r="I3183" t="str">
        <f>MID(マスタデータレース一覧!F3183,FIND("・",マスタデータレース一覧!F3183,1)+1,FIND("）",マスタデータレース一覧!F3183,1)-FIND("・",マスタデータレース一覧!F3183,1)-1)</f>
        <v>右</v>
      </c>
      <c r="J3183" t="str">
        <f>マスタデータレース一覧!D3183</f>
        <v>15時35分</v>
      </c>
      <c r="K3183" t="str">
        <f>MID(マスタデータレース一覧!C3183,3,2)</f>
        <v/>
      </c>
    </row>
    <row r="3184" spans="1:11" x14ac:dyDescent="0.15">
      <c r="A3184">
        <f>マスタデータレース一覧!V3184</f>
        <v>851</v>
      </c>
      <c r="B3184" t="str">
        <f>マスタデータレース一覧!B3184</f>
        <v>葵ステークス</v>
      </c>
      <c r="C3184" t="str">
        <f>MID(マスタデータレース一覧!A3184,1,FIND("）",マスタデータレース一覧!A3184))</f>
        <v>2019年5月25日（土曜）</v>
      </c>
      <c r="D3184" t="str">
        <f>マスタデータレース一覧!H3184</f>
        <v>重賞</v>
      </c>
      <c r="E3184" t="str">
        <f>マスタデータレース一覧!G3184</f>
        <v>良</v>
      </c>
      <c r="F3184" t="str">
        <f>MID(マスタデータレース一覧!A3184,FIND("回",マスタデータレース一覧!A3184)+1,2)</f>
        <v>京都</v>
      </c>
      <c r="G3184" t="str">
        <f>MID(マスタデータレース一覧!F3184,2,FIND("・",マスタデータレース一覧!F3184)-2)</f>
        <v>芝</v>
      </c>
      <c r="H3184" s="9" t="str">
        <f>マスタデータレース一覧!E3184</f>
        <v>1,200</v>
      </c>
      <c r="I3184" t="str">
        <f>MID(マスタデータレース一覧!F3184,FIND("・",マスタデータレース一覧!F3184,1)+1,FIND("）",マスタデータレース一覧!F3184,1)-FIND("・",マスタデータレース一覧!F3184,1)-1)</f>
        <v>右</v>
      </c>
      <c r="J3184" t="str">
        <f>マスタデータレース一覧!D3184</f>
        <v>15時35分</v>
      </c>
      <c r="K3184" t="str">
        <f>MID(マスタデータレース一覧!C3184,3,2)</f>
        <v/>
      </c>
    </row>
    <row r="3185" spans="1:11" x14ac:dyDescent="0.15">
      <c r="A3185">
        <f>マスタデータレース一覧!V3185</f>
        <v>850</v>
      </c>
      <c r="B3185" t="str">
        <f>マスタデータレース一覧!B3185</f>
        <v>葵ステークス</v>
      </c>
      <c r="C3185" t="str">
        <f>MID(マスタデータレース一覧!A3185,1,FIND("）",マスタデータレース一覧!A3185))</f>
        <v>2019年5月25日（土曜）</v>
      </c>
      <c r="D3185" t="str">
        <f>マスタデータレース一覧!H3185</f>
        <v>重賞</v>
      </c>
      <c r="E3185" t="str">
        <f>マスタデータレース一覧!G3185</f>
        <v>良</v>
      </c>
      <c r="F3185" t="str">
        <f>MID(マスタデータレース一覧!A3185,FIND("回",マスタデータレース一覧!A3185)+1,2)</f>
        <v>京都</v>
      </c>
      <c r="G3185" t="str">
        <f>MID(マスタデータレース一覧!F3185,2,FIND("・",マスタデータレース一覧!F3185)-2)</f>
        <v>芝</v>
      </c>
      <c r="H3185" s="9" t="str">
        <f>マスタデータレース一覧!E3185</f>
        <v>1,200</v>
      </c>
      <c r="I3185" t="str">
        <f>MID(マスタデータレース一覧!F3185,FIND("・",マスタデータレース一覧!F3185,1)+1,FIND("）",マスタデータレース一覧!F3185,1)-FIND("・",マスタデータレース一覧!F3185,1)-1)</f>
        <v>右</v>
      </c>
      <c r="J3185" t="str">
        <f>マスタデータレース一覧!D3185</f>
        <v>15時35分</v>
      </c>
      <c r="K3185" t="str">
        <f>MID(マスタデータレース一覧!C3185,3,2)</f>
        <v/>
      </c>
    </row>
    <row r="3186" spans="1:11" x14ac:dyDescent="0.15">
      <c r="A3186">
        <f>マスタデータレース一覧!V3186</f>
        <v>849</v>
      </c>
      <c r="B3186" t="str">
        <f>マスタデータレース一覧!B3186</f>
        <v>葵ステークス</v>
      </c>
      <c r="C3186" t="str">
        <f>MID(マスタデータレース一覧!A3186,1,FIND("）",マスタデータレース一覧!A3186))</f>
        <v>2019年5月25日（土曜）</v>
      </c>
      <c r="D3186" t="str">
        <f>マスタデータレース一覧!H3186</f>
        <v>重賞</v>
      </c>
      <c r="E3186" t="str">
        <f>マスタデータレース一覧!G3186</f>
        <v>良</v>
      </c>
      <c r="F3186" t="str">
        <f>MID(マスタデータレース一覧!A3186,FIND("回",マスタデータレース一覧!A3186)+1,2)</f>
        <v>京都</v>
      </c>
      <c r="G3186" t="str">
        <f>MID(マスタデータレース一覧!F3186,2,FIND("・",マスタデータレース一覧!F3186)-2)</f>
        <v>芝</v>
      </c>
      <c r="H3186" s="9" t="str">
        <f>マスタデータレース一覧!E3186</f>
        <v>1,200</v>
      </c>
      <c r="I3186" t="str">
        <f>MID(マスタデータレース一覧!F3186,FIND("・",マスタデータレース一覧!F3186,1)+1,FIND("）",マスタデータレース一覧!F3186,1)-FIND("・",マスタデータレース一覧!F3186,1)-1)</f>
        <v>右</v>
      </c>
      <c r="J3186" t="str">
        <f>マスタデータレース一覧!D3186</f>
        <v>15時35分</v>
      </c>
      <c r="K3186" t="str">
        <f>MID(マスタデータレース一覧!C3186,3,2)</f>
        <v/>
      </c>
    </row>
    <row r="3187" spans="1:11" x14ac:dyDescent="0.15">
      <c r="A3187">
        <f>マスタデータレース一覧!V3187</f>
        <v>848</v>
      </c>
      <c r="B3187" t="str">
        <f>マスタデータレース一覧!B3187</f>
        <v>葵ステークス</v>
      </c>
      <c r="C3187" t="str">
        <f>MID(マスタデータレース一覧!A3187,1,FIND("）",マスタデータレース一覧!A3187))</f>
        <v>2019年5月25日（土曜）</v>
      </c>
      <c r="D3187" t="str">
        <f>マスタデータレース一覧!H3187</f>
        <v>重賞</v>
      </c>
      <c r="E3187" t="str">
        <f>マスタデータレース一覧!G3187</f>
        <v>良</v>
      </c>
      <c r="F3187" t="str">
        <f>MID(マスタデータレース一覧!A3187,FIND("回",マスタデータレース一覧!A3187)+1,2)</f>
        <v>京都</v>
      </c>
      <c r="G3187" t="str">
        <f>MID(マスタデータレース一覧!F3187,2,FIND("・",マスタデータレース一覧!F3187)-2)</f>
        <v>芝</v>
      </c>
      <c r="H3187" s="9" t="str">
        <f>マスタデータレース一覧!E3187</f>
        <v>1,200</v>
      </c>
      <c r="I3187" t="str">
        <f>MID(マスタデータレース一覧!F3187,FIND("・",マスタデータレース一覧!F3187,1)+1,FIND("）",マスタデータレース一覧!F3187,1)-FIND("・",マスタデータレース一覧!F3187,1)-1)</f>
        <v>右</v>
      </c>
      <c r="J3187" t="str">
        <f>マスタデータレース一覧!D3187</f>
        <v>15時35分</v>
      </c>
      <c r="K3187" t="str">
        <f>MID(マスタデータレース一覧!C3187,3,2)</f>
        <v/>
      </c>
    </row>
    <row r="3188" spans="1:11" x14ac:dyDescent="0.15">
      <c r="A3188">
        <f>マスタデータレース一覧!V3188</f>
        <v>847</v>
      </c>
      <c r="B3188" t="str">
        <f>マスタデータレース一覧!B3188</f>
        <v>葵ステークス</v>
      </c>
      <c r="C3188" t="str">
        <f>MID(マスタデータレース一覧!A3188,1,FIND("）",マスタデータレース一覧!A3188))</f>
        <v>2019年5月25日（土曜）</v>
      </c>
      <c r="D3188" t="str">
        <f>マスタデータレース一覧!H3188</f>
        <v>重賞</v>
      </c>
      <c r="E3188" t="str">
        <f>マスタデータレース一覧!G3188</f>
        <v>良</v>
      </c>
      <c r="F3188" t="str">
        <f>MID(マスタデータレース一覧!A3188,FIND("回",マスタデータレース一覧!A3188)+1,2)</f>
        <v>京都</v>
      </c>
      <c r="G3188" t="str">
        <f>MID(マスタデータレース一覧!F3188,2,FIND("・",マスタデータレース一覧!F3188)-2)</f>
        <v>芝</v>
      </c>
      <c r="H3188" s="9" t="str">
        <f>マスタデータレース一覧!E3188</f>
        <v>1,200</v>
      </c>
      <c r="I3188" t="str">
        <f>MID(マスタデータレース一覧!F3188,FIND("・",マスタデータレース一覧!F3188,1)+1,FIND("）",マスタデータレース一覧!F3188,1)-FIND("・",マスタデータレース一覧!F3188,1)-1)</f>
        <v>右</v>
      </c>
      <c r="J3188" t="str">
        <f>マスタデータレース一覧!D3188</f>
        <v>15時35分</v>
      </c>
      <c r="K3188" t="str">
        <f>MID(マスタデータレース一覧!C3188,3,2)</f>
        <v/>
      </c>
    </row>
    <row r="3189" spans="1:11" x14ac:dyDescent="0.15">
      <c r="A3189">
        <f>マスタデータレース一覧!V3189</f>
        <v>846</v>
      </c>
      <c r="B3189" t="str">
        <f>マスタデータレース一覧!B3189</f>
        <v>葵ステークス</v>
      </c>
      <c r="C3189" t="str">
        <f>MID(マスタデータレース一覧!A3189,1,FIND("）",マスタデータレース一覧!A3189))</f>
        <v>2019年5月25日（土曜）</v>
      </c>
      <c r="D3189" t="str">
        <f>マスタデータレース一覧!H3189</f>
        <v>重賞</v>
      </c>
      <c r="E3189" t="str">
        <f>マスタデータレース一覧!G3189</f>
        <v>良</v>
      </c>
      <c r="F3189" t="str">
        <f>MID(マスタデータレース一覧!A3189,FIND("回",マスタデータレース一覧!A3189)+1,2)</f>
        <v>京都</v>
      </c>
      <c r="G3189" t="str">
        <f>MID(マスタデータレース一覧!F3189,2,FIND("・",マスタデータレース一覧!F3189)-2)</f>
        <v>芝</v>
      </c>
      <c r="H3189" s="9" t="str">
        <f>マスタデータレース一覧!E3189</f>
        <v>1,200</v>
      </c>
      <c r="I3189" t="str">
        <f>MID(マスタデータレース一覧!F3189,FIND("・",マスタデータレース一覧!F3189,1)+1,FIND("）",マスタデータレース一覧!F3189,1)-FIND("・",マスタデータレース一覧!F3189,1)-1)</f>
        <v>右</v>
      </c>
      <c r="J3189" t="str">
        <f>マスタデータレース一覧!D3189</f>
        <v>15時35分</v>
      </c>
      <c r="K3189" t="str">
        <f>MID(マスタデータレース一覧!C3189,3,2)</f>
        <v/>
      </c>
    </row>
    <row r="3190" spans="1:11" x14ac:dyDescent="0.15">
      <c r="A3190">
        <f>マスタデータレース一覧!V3190</f>
        <v>845</v>
      </c>
      <c r="B3190" t="str">
        <f>マスタデータレース一覧!B3190</f>
        <v>葵ステークス</v>
      </c>
      <c r="C3190" t="str">
        <f>MID(マスタデータレース一覧!A3190,1,FIND("）",マスタデータレース一覧!A3190))</f>
        <v>2019年5月25日（土曜）</v>
      </c>
      <c r="D3190" t="str">
        <f>マスタデータレース一覧!H3190</f>
        <v>重賞</v>
      </c>
      <c r="E3190" t="str">
        <f>マスタデータレース一覧!G3190</f>
        <v>良</v>
      </c>
      <c r="F3190" t="str">
        <f>MID(マスタデータレース一覧!A3190,FIND("回",マスタデータレース一覧!A3190)+1,2)</f>
        <v>京都</v>
      </c>
      <c r="G3190" t="str">
        <f>MID(マスタデータレース一覧!F3190,2,FIND("・",マスタデータレース一覧!F3190)-2)</f>
        <v>芝</v>
      </c>
      <c r="H3190" s="9" t="str">
        <f>マスタデータレース一覧!E3190</f>
        <v>1,200</v>
      </c>
      <c r="I3190" t="str">
        <f>MID(マスタデータレース一覧!F3190,FIND("・",マスタデータレース一覧!F3190,1)+1,FIND("）",マスタデータレース一覧!F3190,1)-FIND("・",マスタデータレース一覧!F3190,1)-1)</f>
        <v>右</v>
      </c>
      <c r="J3190" t="str">
        <f>マスタデータレース一覧!D3190</f>
        <v>15時35分</v>
      </c>
      <c r="K3190" t="str">
        <f>MID(マスタデータレース一覧!C3190,3,2)</f>
        <v/>
      </c>
    </row>
    <row r="3191" spans="1:11" x14ac:dyDescent="0.15">
      <c r="A3191">
        <f>マスタデータレース一覧!V3191</f>
        <v>844</v>
      </c>
      <c r="B3191" t="str">
        <f>マスタデータレース一覧!B3191</f>
        <v>葵ステークス</v>
      </c>
      <c r="C3191" t="str">
        <f>MID(マスタデータレース一覧!A3191,1,FIND("）",マスタデータレース一覧!A3191))</f>
        <v>2019年5月25日（土曜）</v>
      </c>
      <c r="D3191" t="str">
        <f>マスタデータレース一覧!H3191</f>
        <v>重賞</v>
      </c>
      <c r="E3191" t="str">
        <f>マスタデータレース一覧!G3191</f>
        <v>良</v>
      </c>
      <c r="F3191" t="str">
        <f>MID(マスタデータレース一覧!A3191,FIND("回",マスタデータレース一覧!A3191)+1,2)</f>
        <v>京都</v>
      </c>
      <c r="G3191" t="str">
        <f>MID(マスタデータレース一覧!F3191,2,FIND("・",マスタデータレース一覧!F3191)-2)</f>
        <v>芝</v>
      </c>
      <c r="H3191" s="9" t="str">
        <f>マスタデータレース一覧!E3191</f>
        <v>1,200</v>
      </c>
      <c r="I3191" t="str">
        <f>MID(マスタデータレース一覧!F3191,FIND("・",マスタデータレース一覧!F3191,1)+1,FIND("）",マスタデータレース一覧!F3191,1)-FIND("・",マスタデータレース一覧!F3191,1)-1)</f>
        <v>右</v>
      </c>
      <c r="J3191" t="str">
        <f>マスタデータレース一覧!D3191</f>
        <v>15時35分</v>
      </c>
      <c r="K3191" t="str">
        <f>MID(マスタデータレース一覧!C3191,3,2)</f>
        <v/>
      </c>
    </row>
    <row r="3192" spans="1:11" x14ac:dyDescent="0.15">
      <c r="A3192">
        <f>マスタデータレース一覧!V3192</f>
        <v>843</v>
      </c>
      <c r="B3192" t="str">
        <f>マスタデータレース一覧!B3192</f>
        <v>葵ステークス</v>
      </c>
      <c r="C3192" t="str">
        <f>MID(マスタデータレース一覧!A3192,1,FIND("）",マスタデータレース一覧!A3192))</f>
        <v>2019年5月25日（土曜）</v>
      </c>
      <c r="D3192" t="str">
        <f>マスタデータレース一覧!H3192</f>
        <v>重賞</v>
      </c>
      <c r="E3192" t="str">
        <f>マスタデータレース一覧!G3192</f>
        <v>良</v>
      </c>
      <c r="F3192" t="str">
        <f>MID(マスタデータレース一覧!A3192,FIND("回",マスタデータレース一覧!A3192)+1,2)</f>
        <v>京都</v>
      </c>
      <c r="G3192" t="str">
        <f>MID(マスタデータレース一覧!F3192,2,FIND("・",マスタデータレース一覧!F3192)-2)</f>
        <v>芝</v>
      </c>
      <c r="H3192" s="9" t="str">
        <f>マスタデータレース一覧!E3192</f>
        <v>1,200</v>
      </c>
      <c r="I3192" t="str">
        <f>MID(マスタデータレース一覧!F3192,FIND("・",マスタデータレース一覧!F3192,1)+1,FIND("）",マスタデータレース一覧!F3192,1)-FIND("・",マスタデータレース一覧!F3192,1)-1)</f>
        <v>右</v>
      </c>
      <c r="J3192" t="str">
        <f>マスタデータレース一覧!D3192</f>
        <v>15時35分</v>
      </c>
      <c r="K3192" t="str">
        <f>MID(マスタデータレース一覧!C3192,3,2)</f>
        <v/>
      </c>
    </row>
    <row r="3193" spans="1:11" x14ac:dyDescent="0.15">
      <c r="A3193">
        <f>マスタデータレース一覧!V3193</f>
        <v>842</v>
      </c>
      <c r="B3193" t="str">
        <f>マスタデータレース一覧!B3193</f>
        <v>葵ステークス</v>
      </c>
      <c r="C3193" t="str">
        <f>MID(マスタデータレース一覧!A3193,1,FIND("）",マスタデータレース一覧!A3193))</f>
        <v>2019年5月25日（土曜）</v>
      </c>
      <c r="D3193" t="str">
        <f>マスタデータレース一覧!H3193</f>
        <v>重賞</v>
      </c>
      <c r="E3193" t="str">
        <f>マスタデータレース一覧!G3193</f>
        <v>良</v>
      </c>
      <c r="F3193" t="str">
        <f>MID(マスタデータレース一覧!A3193,FIND("回",マスタデータレース一覧!A3193)+1,2)</f>
        <v>京都</v>
      </c>
      <c r="G3193" t="str">
        <f>MID(マスタデータレース一覧!F3193,2,FIND("・",マスタデータレース一覧!F3193)-2)</f>
        <v>芝</v>
      </c>
      <c r="H3193" s="9" t="str">
        <f>マスタデータレース一覧!E3193</f>
        <v>1,200</v>
      </c>
      <c r="I3193" t="str">
        <f>MID(マスタデータレース一覧!F3193,FIND("・",マスタデータレース一覧!F3193,1)+1,FIND("）",マスタデータレース一覧!F3193,1)-FIND("・",マスタデータレース一覧!F3193,1)-1)</f>
        <v>右</v>
      </c>
      <c r="J3193" t="str">
        <f>マスタデータレース一覧!D3193</f>
        <v>15時35分</v>
      </c>
      <c r="K3193" t="str">
        <f>MID(マスタデータレース一覧!C3193,3,2)</f>
        <v/>
      </c>
    </row>
    <row r="3194" spans="1:11" x14ac:dyDescent="0.15">
      <c r="A3194">
        <f>マスタデータレース一覧!V3194</f>
        <v>841</v>
      </c>
      <c r="B3194" t="str">
        <f>マスタデータレース一覧!B3194</f>
        <v>葵ステークス</v>
      </c>
      <c r="C3194" t="str">
        <f>MID(マスタデータレース一覧!A3194,1,FIND("）",マスタデータレース一覧!A3194))</f>
        <v>2019年5月25日（土曜）</v>
      </c>
      <c r="D3194" t="str">
        <f>マスタデータレース一覧!H3194</f>
        <v>重賞</v>
      </c>
      <c r="E3194" t="str">
        <f>マスタデータレース一覧!G3194</f>
        <v>良</v>
      </c>
      <c r="F3194" t="str">
        <f>MID(マスタデータレース一覧!A3194,FIND("回",マスタデータレース一覧!A3194)+1,2)</f>
        <v>京都</v>
      </c>
      <c r="G3194" t="str">
        <f>MID(マスタデータレース一覧!F3194,2,FIND("・",マスタデータレース一覧!F3194)-2)</f>
        <v>芝</v>
      </c>
      <c r="H3194" s="9" t="str">
        <f>マスタデータレース一覧!E3194</f>
        <v>1,200</v>
      </c>
      <c r="I3194" t="str">
        <f>MID(マスタデータレース一覧!F3194,FIND("・",マスタデータレース一覧!F3194,1)+1,FIND("）",マスタデータレース一覧!F3194,1)-FIND("・",マスタデータレース一覧!F3194,1)-1)</f>
        <v>右</v>
      </c>
      <c r="J3194" t="str">
        <f>マスタデータレース一覧!D3194</f>
        <v>15時35分</v>
      </c>
      <c r="K3194" t="str">
        <f>MID(マスタデータレース一覧!C3194,3,2)</f>
        <v/>
      </c>
    </row>
    <row r="3195" spans="1:11" x14ac:dyDescent="0.15">
      <c r="A3195">
        <f>マスタデータレース一覧!V3195</f>
        <v>840</v>
      </c>
      <c r="B3195" t="str">
        <f>マスタデータレース一覧!B3195</f>
        <v>優駿牝馬（オークス）</v>
      </c>
      <c r="C3195" t="str">
        <f>MID(マスタデータレース一覧!A3195,1,FIND("）",マスタデータレース一覧!A3195))</f>
        <v>2019年5月19日（日曜）</v>
      </c>
      <c r="D3195" t="str">
        <f>マスタデータレース一覧!H3195</f>
        <v>GⅠ</v>
      </c>
      <c r="E3195" t="str">
        <f>マスタデータレース一覧!G3195</f>
        <v>良</v>
      </c>
      <c r="F3195" t="str">
        <f>MID(マスタデータレース一覧!A3195,FIND("回",マスタデータレース一覧!A3195)+1,2)</f>
        <v>東京</v>
      </c>
      <c r="G3195" t="str">
        <f>MID(マスタデータレース一覧!F3195,2,FIND("・",マスタデータレース一覧!F3195)-2)</f>
        <v>芝</v>
      </c>
      <c r="H3195" s="9" t="str">
        <f>マスタデータレース一覧!E3195</f>
        <v>2,400</v>
      </c>
      <c r="I3195" t="str">
        <f>MID(マスタデータレース一覧!F3195,FIND("・",マスタデータレース一覧!F3195,1)+1,FIND("）",マスタデータレース一覧!F3195,1)-FIND("・",マスタデータレース一覧!F3195,1)-1)</f>
        <v>左</v>
      </c>
      <c r="J3195" t="str">
        <f>マスタデータレース一覧!D3195</f>
        <v>15時40分</v>
      </c>
      <c r="K3195" t="str">
        <f>MID(マスタデータレース一覧!C3195,3,2)</f>
        <v/>
      </c>
    </row>
    <row r="3196" spans="1:11" x14ac:dyDescent="0.15">
      <c r="A3196">
        <f>マスタデータレース一覧!V3196</f>
        <v>839</v>
      </c>
      <c r="B3196" t="str">
        <f>マスタデータレース一覧!B3196</f>
        <v>優駿牝馬（オークス）</v>
      </c>
      <c r="C3196" t="str">
        <f>MID(マスタデータレース一覧!A3196,1,FIND("）",マスタデータレース一覧!A3196))</f>
        <v>2019年5月19日（日曜）</v>
      </c>
      <c r="D3196" t="str">
        <f>マスタデータレース一覧!H3196</f>
        <v>GⅠ</v>
      </c>
      <c r="E3196" t="str">
        <f>マスタデータレース一覧!G3196</f>
        <v>良</v>
      </c>
      <c r="F3196" t="str">
        <f>MID(マスタデータレース一覧!A3196,FIND("回",マスタデータレース一覧!A3196)+1,2)</f>
        <v>東京</v>
      </c>
      <c r="G3196" t="str">
        <f>MID(マスタデータレース一覧!F3196,2,FIND("・",マスタデータレース一覧!F3196)-2)</f>
        <v>芝</v>
      </c>
      <c r="H3196" s="9" t="str">
        <f>マスタデータレース一覧!E3196</f>
        <v>2,400</v>
      </c>
      <c r="I3196" t="str">
        <f>MID(マスタデータレース一覧!F3196,FIND("・",マスタデータレース一覧!F3196,1)+1,FIND("）",マスタデータレース一覧!F3196,1)-FIND("・",マスタデータレース一覧!F3196,1)-1)</f>
        <v>左</v>
      </c>
      <c r="J3196" t="str">
        <f>マスタデータレース一覧!D3196</f>
        <v>15時40分</v>
      </c>
      <c r="K3196" t="str">
        <f>MID(マスタデータレース一覧!C3196,3,2)</f>
        <v/>
      </c>
    </row>
    <row r="3197" spans="1:11" x14ac:dyDescent="0.15">
      <c r="A3197">
        <f>マスタデータレース一覧!V3197</f>
        <v>838</v>
      </c>
      <c r="B3197" t="str">
        <f>マスタデータレース一覧!B3197</f>
        <v>優駿牝馬（オークス）</v>
      </c>
      <c r="C3197" t="str">
        <f>MID(マスタデータレース一覧!A3197,1,FIND("）",マスタデータレース一覧!A3197))</f>
        <v>2019年5月19日（日曜）</v>
      </c>
      <c r="D3197" t="str">
        <f>マスタデータレース一覧!H3197</f>
        <v>GⅠ</v>
      </c>
      <c r="E3197" t="str">
        <f>マスタデータレース一覧!G3197</f>
        <v>良</v>
      </c>
      <c r="F3197" t="str">
        <f>MID(マスタデータレース一覧!A3197,FIND("回",マスタデータレース一覧!A3197)+1,2)</f>
        <v>東京</v>
      </c>
      <c r="G3197" t="str">
        <f>MID(マスタデータレース一覧!F3197,2,FIND("・",マスタデータレース一覧!F3197)-2)</f>
        <v>芝</v>
      </c>
      <c r="H3197" s="9" t="str">
        <f>マスタデータレース一覧!E3197</f>
        <v>2,400</v>
      </c>
      <c r="I3197" t="str">
        <f>MID(マスタデータレース一覧!F3197,FIND("・",マスタデータレース一覧!F3197,1)+1,FIND("）",マスタデータレース一覧!F3197,1)-FIND("・",マスタデータレース一覧!F3197,1)-1)</f>
        <v>左</v>
      </c>
      <c r="J3197" t="str">
        <f>マスタデータレース一覧!D3197</f>
        <v>15時40分</v>
      </c>
      <c r="K3197" t="str">
        <f>MID(マスタデータレース一覧!C3197,3,2)</f>
        <v/>
      </c>
    </row>
    <row r="3198" spans="1:11" x14ac:dyDescent="0.15">
      <c r="A3198">
        <f>マスタデータレース一覧!V3198</f>
        <v>837</v>
      </c>
      <c r="B3198" t="str">
        <f>マスタデータレース一覧!B3198</f>
        <v>優駿牝馬（オークス）</v>
      </c>
      <c r="C3198" t="str">
        <f>MID(マスタデータレース一覧!A3198,1,FIND("）",マスタデータレース一覧!A3198))</f>
        <v>2019年5月19日（日曜）</v>
      </c>
      <c r="D3198" t="str">
        <f>マスタデータレース一覧!H3198</f>
        <v>GⅠ</v>
      </c>
      <c r="E3198" t="str">
        <f>マスタデータレース一覧!G3198</f>
        <v>良</v>
      </c>
      <c r="F3198" t="str">
        <f>MID(マスタデータレース一覧!A3198,FIND("回",マスタデータレース一覧!A3198)+1,2)</f>
        <v>東京</v>
      </c>
      <c r="G3198" t="str">
        <f>MID(マスタデータレース一覧!F3198,2,FIND("・",マスタデータレース一覧!F3198)-2)</f>
        <v>芝</v>
      </c>
      <c r="H3198" s="9" t="str">
        <f>マスタデータレース一覧!E3198</f>
        <v>2,400</v>
      </c>
      <c r="I3198" t="str">
        <f>MID(マスタデータレース一覧!F3198,FIND("・",マスタデータレース一覧!F3198,1)+1,FIND("）",マスタデータレース一覧!F3198,1)-FIND("・",マスタデータレース一覧!F3198,1)-1)</f>
        <v>左</v>
      </c>
      <c r="J3198" t="str">
        <f>マスタデータレース一覧!D3198</f>
        <v>15時40分</v>
      </c>
      <c r="K3198" t="str">
        <f>MID(マスタデータレース一覧!C3198,3,2)</f>
        <v/>
      </c>
    </row>
    <row r="3199" spans="1:11" x14ac:dyDescent="0.15">
      <c r="A3199">
        <f>マスタデータレース一覧!V3199</f>
        <v>836</v>
      </c>
      <c r="B3199" t="str">
        <f>マスタデータレース一覧!B3199</f>
        <v>優駿牝馬（オークス）</v>
      </c>
      <c r="C3199" t="str">
        <f>MID(マスタデータレース一覧!A3199,1,FIND("）",マスタデータレース一覧!A3199))</f>
        <v>2019年5月19日（日曜）</v>
      </c>
      <c r="D3199" t="str">
        <f>マスタデータレース一覧!H3199</f>
        <v>GⅠ</v>
      </c>
      <c r="E3199" t="str">
        <f>マスタデータレース一覧!G3199</f>
        <v>良</v>
      </c>
      <c r="F3199" t="str">
        <f>MID(マスタデータレース一覧!A3199,FIND("回",マスタデータレース一覧!A3199)+1,2)</f>
        <v>東京</v>
      </c>
      <c r="G3199" t="str">
        <f>MID(マスタデータレース一覧!F3199,2,FIND("・",マスタデータレース一覧!F3199)-2)</f>
        <v>芝</v>
      </c>
      <c r="H3199" s="9" t="str">
        <f>マスタデータレース一覧!E3199</f>
        <v>2,400</v>
      </c>
      <c r="I3199" t="str">
        <f>MID(マスタデータレース一覧!F3199,FIND("・",マスタデータレース一覧!F3199,1)+1,FIND("）",マスタデータレース一覧!F3199,1)-FIND("・",マスタデータレース一覧!F3199,1)-1)</f>
        <v>左</v>
      </c>
      <c r="J3199" t="str">
        <f>マスタデータレース一覧!D3199</f>
        <v>15時40分</v>
      </c>
      <c r="K3199" t="str">
        <f>MID(マスタデータレース一覧!C3199,3,2)</f>
        <v/>
      </c>
    </row>
    <row r="3200" spans="1:11" x14ac:dyDescent="0.15">
      <c r="A3200">
        <f>マスタデータレース一覧!V3200</f>
        <v>835</v>
      </c>
      <c r="B3200" t="str">
        <f>マスタデータレース一覧!B3200</f>
        <v>優駿牝馬（オークス）</v>
      </c>
      <c r="C3200" t="str">
        <f>MID(マスタデータレース一覧!A3200,1,FIND("）",マスタデータレース一覧!A3200))</f>
        <v>2019年5月19日（日曜）</v>
      </c>
      <c r="D3200" t="str">
        <f>マスタデータレース一覧!H3200</f>
        <v>GⅠ</v>
      </c>
      <c r="E3200" t="str">
        <f>マスタデータレース一覧!G3200</f>
        <v>良</v>
      </c>
      <c r="F3200" t="str">
        <f>MID(マスタデータレース一覧!A3200,FIND("回",マスタデータレース一覧!A3200)+1,2)</f>
        <v>東京</v>
      </c>
      <c r="G3200" t="str">
        <f>MID(マスタデータレース一覧!F3200,2,FIND("・",マスタデータレース一覧!F3200)-2)</f>
        <v>芝</v>
      </c>
      <c r="H3200" s="9" t="str">
        <f>マスタデータレース一覧!E3200</f>
        <v>2,400</v>
      </c>
      <c r="I3200" t="str">
        <f>MID(マスタデータレース一覧!F3200,FIND("・",マスタデータレース一覧!F3200,1)+1,FIND("）",マスタデータレース一覧!F3200,1)-FIND("・",マスタデータレース一覧!F3200,1)-1)</f>
        <v>左</v>
      </c>
      <c r="J3200" t="str">
        <f>マスタデータレース一覧!D3200</f>
        <v>15時40分</v>
      </c>
      <c r="K3200" t="str">
        <f>MID(マスタデータレース一覧!C3200,3,2)</f>
        <v/>
      </c>
    </row>
    <row r="3201" spans="1:11" x14ac:dyDescent="0.15">
      <c r="A3201">
        <f>マスタデータレース一覧!V3201</f>
        <v>834</v>
      </c>
      <c r="B3201" t="str">
        <f>マスタデータレース一覧!B3201</f>
        <v>優駿牝馬（オークス）</v>
      </c>
      <c r="C3201" t="str">
        <f>MID(マスタデータレース一覧!A3201,1,FIND("）",マスタデータレース一覧!A3201))</f>
        <v>2019年5月19日（日曜）</v>
      </c>
      <c r="D3201" t="str">
        <f>マスタデータレース一覧!H3201</f>
        <v>GⅠ</v>
      </c>
      <c r="E3201" t="str">
        <f>マスタデータレース一覧!G3201</f>
        <v>良</v>
      </c>
      <c r="F3201" t="str">
        <f>MID(マスタデータレース一覧!A3201,FIND("回",マスタデータレース一覧!A3201)+1,2)</f>
        <v>東京</v>
      </c>
      <c r="G3201" t="str">
        <f>MID(マスタデータレース一覧!F3201,2,FIND("・",マスタデータレース一覧!F3201)-2)</f>
        <v>芝</v>
      </c>
      <c r="H3201" s="9" t="str">
        <f>マスタデータレース一覧!E3201</f>
        <v>2,400</v>
      </c>
      <c r="I3201" t="str">
        <f>MID(マスタデータレース一覧!F3201,FIND("・",マスタデータレース一覧!F3201,1)+1,FIND("）",マスタデータレース一覧!F3201,1)-FIND("・",マスタデータレース一覧!F3201,1)-1)</f>
        <v>左</v>
      </c>
      <c r="J3201" t="str">
        <f>マスタデータレース一覧!D3201</f>
        <v>15時40分</v>
      </c>
      <c r="K3201" t="str">
        <f>MID(マスタデータレース一覧!C3201,3,2)</f>
        <v/>
      </c>
    </row>
    <row r="3202" spans="1:11" x14ac:dyDescent="0.15">
      <c r="A3202">
        <f>マスタデータレース一覧!V3202</f>
        <v>833</v>
      </c>
      <c r="B3202" t="str">
        <f>マスタデータレース一覧!B3202</f>
        <v>優駿牝馬（オークス）</v>
      </c>
      <c r="C3202" t="str">
        <f>MID(マスタデータレース一覧!A3202,1,FIND("）",マスタデータレース一覧!A3202))</f>
        <v>2019年5月19日（日曜）</v>
      </c>
      <c r="D3202" t="str">
        <f>マスタデータレース一覧!H3202</f>
        <v>GⅠ</v>
      </c>
      <c r="E3202" t="str">
        <f>マスタデータレース一覧!G3202</f>
        <v>良</v>
      </c>
      <c r="F3202" t="str">
        <f>MID(マスタデータレース一覧!A3202,FIND("回",マスタデータレース一覧!A3202)+1,2)</f>
        <v>東京</v>
      </c>
      <c r="G3202" t="str">
        <f>MID(マスタデータレース一覧!F3202,2,FIND("・",マスタデータレース一覧!F3202)-2)</f>
        <v>芝</v>
      </c>
      <c r="H3202" s="9" t="str">
        <f>マスタデータレース一覧!E3202</f>
        <v>2,400</v>
      </c>
      <c r="I3202" t="str">
        <f>MID(マスタデータレース一覧!F3202,FIND("・",マスタデータレース一覧!F3202,1)+1,FIND("）",マスタデータレース一覧!F3202,1)-FIND("・",マスタデータレース一覧!F3202,1)-1)</f>
        <v>左</v>
      </c>
      <c r="J3202" t="str">
        <f>マスタデータレース一覧!D3202</f>
        <v>15時40分</v>
      </c>
      <c r="K3202" t="str">
        <f>MID(マスタデータレース一覧!C3202,3,2)</f>
        <v/>
      </c>
    </row>
    <row r="3203" spans="1:11" x14ac:dyDescent="0.15">
      <c r="A3203">
        <f>マスタデータレース一覧!V3203</f>
        <v>832</v>
      </c>
      <c r="B3203" t="str">
        <f>マスタデータレース一覧!B3203</f>
        <v>優駿牝馬（オークス）</v>
      </c>
      <c r="C3203" t="str">
        <f>MID(マスタデータレース一覧!A3203,1,FIND("）",マスタデータレース一覧!A3203))</f>
        <v>2019年5月19日（日曜）</v>
      </c>
      <c r="D3203" t="str">
        <f>マスタデータレース一覧!H3203</f>
        <v>GⅠ</v>
      </c>
      <c r="E3203" t="str">
        <f>マスタデータレース一覧!G3203</f>
        <v>良</v>
      </c>
      <c r="F3203" t="str">
        <f>MID(マスタデータレース一覧!A3203,FIND("回",マスタデータレース一覧!A3203)+1,2)</f>
        <v>東京</v>
      </c>
      <c r="G3203" t="str">
        <f>MID(マスタデータレース一覧!F3203,2,FIND("・",マスタデータレース一覧!F3203)-2)</f>
        <v>芝</v>
      </c>
      <c r="H3203" s="9" t="str">
        <f>マスタデータレース一覧!E3203</f>
        <v>2,400</v>
      </c>
      <c r="I3203" t="str">
        <f>MID(マスタデータレース一覧!F3203,FIND("・",マスタデータレース一覧!F3203,1)+1,FIND("）",マスタデータレース一覧!F3203,1)-FIND("・",マスタデータレース一覧!F3203,1)-1)</f>
        <v>左</v>
      </c>
      <c r="J3203" t="str">
        <f>マスタデータレース一覧!D3203</f>
        <v>15時40分</v>
      </c>
      <c r="K3203" t="str">
        <f>MID(マスタデータレース一覧!C3203,3,2)</f>
        <v/>
      </c>
    </row>
    <row r="3204" spans="1:11" x14ac:dyDescent="0.15">
      <c r="A3204">
        <f>マスタデータレース一覧!V3204</f>
        <v>831</v>
      </c>
      <c r="B3204" t="str">
        <f>マスタデータレース一覧!B3204</f>
        <v>優駿牝馬（オークス）</v>
      </c>
      <c r="C3204" t="str">
        <f>MID(マスタデータレース一覧!A3204,1,FIND("）",マスタデータレース一覧!A3204))</f>
        <v>2019年5月19日（日曜）</v>
      </c>
      <c r="D3204" t="str">
        <f>マスタデータレース一覧!H3204</f>
        <v>GⅠ</v>
      </c>
      <c r="E3204" t="str">
        <f>マスタデータレース一覧!G3204</f>
        <v>良</v>
      </c>
      <c r="F3204" t="str">
        <f>MID(マスタデータレース一覧!A3204,FIND("回",マスタデータレース一覧!A3204)+1,2)</f>
        <v>東京</v>
      </c>
      <c r="G3204" t="str">
        <f>MID(マスタデータレース一覧!F3204,2,FIND("・",マスタデータレース一覧!F3204)-2)</f>
        <v>芝</v>
      </c>
      <c r="H3204" s="9" t="str">
        <f>マスタデータレース一覧!E3204</f>
        <v>2,400</v>
      </c>
      <c r="I3204" t="str">
        <f>MID(マスタデータレース一覧!F3204,FIND("・",マスタデータレース一覧!F3204,1)+1,FIND("）",マスタデータレース一覧!F3204,1)-FIND("・",マスタデータレース一覧!F3204,1)-1)</f>
        <v>左</v>
      </c>
      <c r="J3204" t="str">
        <f>マスタデータレース一覧!D3204</f>
        <v>15時40分</v>
      </c>
      <c r="K3204" t="str">
        <f>MID(マスタデータレース一覧!C3204,3,2)</f>
        <v/>
      </c>
    </row>
    <row r="3205" spans="1:11" x14ac:dyDescent="0.15">
      <c r="A3205">
        <f>マスタデータレース一覧!V3205</f>
        <v>830</v>
      </c>
      <c r="B3205" t="str">
        <f>マスタデータレース一覧!B3205</f>
        <v>優駿牝馬（オークス）</v>
      </c>
      <c r="C3205" t="str">
        <f>MID(マスタデータレース一覧!A3205,1,FIND("）",マスタデータレース一覧!A3205))</f>
        <v>2019年5月19日（日曜）</v>
      </c>
      <c r="D3205" t="str">
        <f>マスタデータレース一覧!H3205</f>
        <v>GⅠ</v>
      </c>
      <c r="E3205" t="str">
        <f>マスタデータレース一覧!G3205</f>
        <v>良</v>
      </c>
      <c r="F3205" t="str">
        <f>MID(マスタデータレース一覧!A3205,FIND("回",マスタデータレース一覧!A3205)+1,2)</f>
        <v>東京</v>
      </c>
      <c r="G3205" t="str">
        <f>MID(マスタデータレース一覧!F3205,2,FIND("・",マスタデータレース一覧!F3205)-2)</f>
        <v>芝</v>
      </c>
      <c r="H3205" s="9" t="str">
        <f>マスタデータレース一覧!E3205</f>
        <v>2,400</v>
      </c>
      <c r="I3205" t="str">
        <f>MID(マスタデータレース一覧!F3205,FIND("・",マスタデータレース一覧!F3205,1)+1,FIND("）",マスタデータレース一覧!F3205,1)-FIND("・",マスタデータレース一覧!F3205,1)-1)</f>
        <v>左</v>
      </c>
      <c r="J3205" t="str">
        <f>マスタデータレース一覧!D3205</f>
        <v>15時40分</v>
      </c>
      <c r="K3205" t="str">
        <f>MID(マスタデータレース一覧!C3205,3,2)</f>
        <v/>
      </c>
    </row>
    <row r="3206" spans="1:11" x14ac:dyDescent="0.15">
      <c r="A3206">
        <f>マスタデータレース一覧!V3206</f>
        <v>829</v>
      </c>
      <c r="B3206" t="str">
        <f>マスタデータレース一覧!B3206</f>
        <v>優駿牝馬（オークス）</v>
      </c>
      <c r="C3206" t="str">
        <f>MID(マスタデータレース一覧!A3206,1,FIND("）",マスタデータレース一覧!A3206))</f>
        <v>2019年5月19日（日曜）</v>
      </c>
      <c r="D3206" t="str">
        <f>マスタデータレース一覧!H3206</f>
        <v>GⅠ</v>
      </c>
      <c r="E3206" t="str">
        <f>マスタデータレース一覧!G3206</f>
        <v>良</v>
      </c>
      <c r="F3206" t="str">
        <f>MID(マスタデータレース一覧!A3206,FIND("回",マスタデータレース一覧!A3206)+1,2)</f>
        <v>東京</v>
      </c>
      <c r="G3206" t="str">
        <f>MID(マスタデータレース一覧!F3206,2,FIND("・",マスタデータレース一覧!F3206)-2)</f>
        <v>芝</v>
      </c>
      <c r="H3206" s="9" t="str">
        <f>マスタデータレース一覧!E3206</f>
        <v>2,400</v>
      </c>
      <c r="I3206" t="str">
        <f>MID(マスタデータレース一覧!F3206,FIND("・",マスタデータレース一覧!F3206,1)+1,FIND("）",マスタデータレース一覧!F3206,1)-FIND("・",マスタデータレース一覧!F3206,1)-1)</f>
        <v>左</v>
      </c>
      <c r="J3206" t="str">
        <f>マスタデータレース一覧!D3206</f>
        <v>15時40分</v>
      </c>
      <c r="K3206" t="str">
        <f>MID(マスタデータレース一覧!C3206,3,2)</f>
        <v/>
      </c>
    </row>
    <row r="3207" spans="1:11" x14ac:dyDescent="0.15">
      <c r="A3207">
        <f>マスタデータレース一覧!V3207</f>
        <v>828</v>
      </c>
      <c r="B3207" t="str">
        <f>マスタデータレース一覧!B3207</f>
        <v>優駿牝馬（オークス）</v>
      </c>
      <c r="C3207" t="str">
        <f>MID(マスタデータレース一覧!A3207,1,FIND("）",マスタデータレース一覧!A3207))</f>
        <v>2019年5月19日（日曜）</v>
      </c>
      <c r="D3207" t="str">
        <f>マスタデータレース一覧!H3207</f>
        <v>GⅠ</v>
      </c>
      <c r="E3207" t="str">
        <f>マスタデータレース一覧!G3207</f>
        <v>良</v>
      </c>
      <c r="F3207" t="str">
        <f>MID(マスタデータレース一覧!A3207,FIND("回",マスタデータレース一覧!A3207)+1,2)</f>
        <v>東京</v>
      </c>
      <c r="G3207" t="str">
        <f>MID(マスタデータレース一覧!F3207,2,FIND("・",マスタデータレース一覧!F3207)-2)</f>
        <v>芝</v>
      </c>
      <c r="H3207" s="9" t="str">
        <f>マスタデータレース一覧!E3207</f>
        <v>2,400</v>
      </c>
      <c r="I3207" t="str">
        <f>MID(マスタデータレース一覧!F3207,FIND("・",マスタデータレース一覧!F3207,1)+1,FIND("）",マスタデータレース一覧!F3207,1)-FIND("・",マスタデータレース一覧!F3207,1)-1)</f>
        <v>左</v>
      </c>
      <c r="J3207" t="str">
        <f>マスタデータレース一覧!D3207</f>
        <v>15時40分</v>
      </c>
      <c r="K3207" t="str">
        <f>MID(マスタデータレース一覧!C3207,3,2)</f>
        <v/>
      </c>
    </row>
    <row r="3208" spans="1:11" x14ac:dyDescent="0.15">
      <c r="A3208">
        <f>マスタデータレース一覧!V3208</f>
        <v>827</v>
      </c>
      <c r="B3208" t="str">
        <f>マスタデータレース一覧!B3208</f>
        <v>優駿牝馬（オークス）</v>
      </c>
      <c r="C3208" t="str">
        <f>MID(マスタデータレース一覧!A3208,1,FIND("）",マスタデータレース一覧!A3208))</f>
        <v>2019年5月19日（日曜）</v>
      </c>
      <c r="D3208" t="str">
        <f>マスタデータレース一覧!H3208</f>
        <v>GⅠ</v>
      </c>
      <c r="E3208" t="str">
        <f>マスタデータレース一覧!G3208</f>
        <v>良</v>
      </c>
      <c r="F3208" t="str">
        <f>MID(マスタデータレース一覧!A3208,FIND("回",マスタデータレース一覧!A3208)+1,2)</f>
        <v>東京</v>
      </c>
      <c r="G3208" t="str">
        <f>MID(マスタデータレース一覧!F3208,2,FIND("・",マスタデータレース一覧!F3208)-2)</f>
        <v>芝</v>
      </c>
      <c r="H3208" s="9" t="str">
        <f>マスタデータレース一覧!E3208</f>
        <v>2,400</v>
      </c>
      <c r="I3208" t="str">
        <f>MID(マスタデータレース一覧!F3208,FIND("・",マスタデータレース一覧!F3208,1)+1,FIND("）",マスタデータレース一覧!F3208,1)-FIND("・",マスタデータレース一覧!F3208,1)-1)</f>
        <v>左</v>
      </c>
      <c r="J3208" t="str">
        <f>マスタデータレース一覧!D3208</f>
        <v>15時40分</v>
      </c>
      <c r="K3208" t="str">
        <f>MID(マスタデータレース一覧!C3208,3,2)</f>
        <v/>
      </c>
    </row>
    <row r="3209" spans="1:11" x14ac:dyDescent="0.15">
      <c r="A3209">
        <f>マスタデータレース一覧!V3209</f>
        <v>826</v>
      </c>
      <c r="B3209" t="str">
        <f>マスタデータレース一覧!B3209</f>
        <v>優駿牝馬（オークス）</v>
      </c>
      <c r="C3209" t="str">
        <f>MID(マスタデータレース一覧!A3209,1,FIND("）",マスタデータレース一覧!A3209))</f>
        <v>2019年5月19日（日曜）</v>
      </c>
      <c r="D3209" t="str">
        <f>マスタデータレース一覧!H3209</f>
        <v>GⅠ</v>
      </c>
      <c r="E3209" t="str">
        <f>マスタデータレース一覧!G3209</f>
        <v>良</v>
      </c>
      <c r="F3209" t="str">
        <f>MID(マスタデータレース一覧!A3209,FIND("回",マスタデータレース一覧!A3209)+1,2)</f>
        <v>東京</v>
      </c>
      <c r="G3209" t="str">
        <f>MID(マスタデータレース一覧!F3209,2,FIND("・",マスタデータレース一覧!F3209)-2)</f>
        <v>芝</v>
      </c>
      <c r="H3209" s="9" t="str">
        <f>マスタデータレース一覧!E3209</f>
        <v>2,400</v>
      </c>
      <c r="I3209" t="str">
        <f>MID(マスタデータレース一覧!F3209,FIND("・",マスタデータレース一覧!F3209,1)+1,FIND("）",マスタデータレース一覧!F3209,1)-FIND("・",マスタデータレース一覧!F3209,1)-1)</f>
        <v>左</v>
      </c>
      <c r="J3209" t="str">
        <f>マスタデータレース一覧!D3209</f>
        <v>15時40分</v>
      </c>
      <c r="K3209" t="str">
        <f>MID(マスタデータレース一覧!C3209,3,2)</f>
        <v/>
      </c>
    </row>
    <row r="3210" spans="1:11" x14ac:dyDescent="0.15">
      <c r="A3210">
        <f>マスタデータレース一覧!V3210</f>
        <v>825</v>
      </c>
      <c r="B3210" t="str">
        <f>マスタデータレース一覧!B3210</f>
        <v>優駿牝馬（オークス）</v>
      </c>
      <c r="C3210" t="str">
        <f>MID(マスタデータレース一覧!A3210,1,FIND("）",マスタデータレース一覧!A3210))</f>
        <v>2019年5月19日（日曜）</v>
      </c>
      <c r="D3210" t="str">
        <f>マスタデータレース一覧!H3210</f>
        <v>GⅠ</v>
      </c>
      <c r="E3210" t="str">
        <f>マスタデータレース一覧!G3210</f>
        <v>良</v>
      </c>
      <c r="F3210" t="str">
        <f>MID(マスタデータレース一覧!A3210,FIND("回",マスタデータレース一覧!A3210)+1,2)</f>
        <v>東京</v>
      </c>
      <c r="G3210" t="str">
        <f>MID(マスタデータレース一覧!F3210,2,FIND("・",マスタデータレース一覧!F3210)-2)</f>
        <v>芝</v>
      </c>
      <c r="H3210" s="9" t="str">
        <f>マスタデータレース一覧!E3210</f>
        <v>2,400</v>
      </c>
      <c r="I3210" t="str">
        <f>MID(マスタデータレース一覧!F3210,FIND("・",マスタデータレース一覧!F3210,1)+1,FIND("）",マスタデータレース一覧!F3210,1)-FIND("・",マスタデータレース一覧!F3210,1)-1)</f>
        <v>左</v>
      </c>
      <c r="J3210" t="str">
        <f>マスタデータレース一覧!D3210</f>
        <v>15時40分</v>
      </c>
      <c r="K3210" t="str">
        <f>MID(マスタデータレース一覧!C3210,3,2)</f>
        <v/>
      </c>
    </row>
    <row r="3211" spans="1:11" x14ac:dyDescent="0.15">
      <c r="A3211">
        <f>マスタデータレース一覧!V3211</f>
        <v>824</v>
      </c>
      <c r="B3211" t="str">
        <f>マスタデータレース一覧!B3211</f>
        <v>優駿牝馬（オークス）</v>
      </c>
      <c r="C3211" t="str">
        <f>MID(マスタデータレース一覧!A3211,1,FIND("）",マスタデータレース一覧!A3211))</f>
        <v>2019年5月19日（日曜）</v>
      </c>
      <c r="D3211" t="str">
        <f>マスタデータレース一覧!H3211</f>
        <v>GⅠ</v>
      </c>
      <c r="E3211" t="str">
        <f>マスタデータレース一覧!G3211</f>
        <v>良</v>
      </c>
      <c r="F3211" t="str">
        <f>MID(マスタデータレース一覧!A3211,FIND("回",マスタデータレース一覧!A3211)+1,2)</f>
        <v>東京</v>
      </c>
      <c r="G3211" t="str">
        <f>MID(マスタデータレース一覧!F3211,2,FIND("・",マスタデータレース一覧!F3211)-2)</f>
        <v>芝</v>
      </c>
      <c r="H3211" s="9" t="str">
        <f>マスタデータレース一覧!E3211</f>
        <v>2,400</v>
      </c>
      <c r="I3211" t="str">
        <f>MID(マスタデータレース一覧!F3211,FIND("・",マスタデータレース一覧!F3211,1)+1,FIND("）",マスタデータレース一覧!F3211,1)-FIND("・",マスタデータレース一覧!F3211,1)-1)</f>
        <v>左</v>
      </c>
      <c r="J3211" t="str">
        <f>マスタデータレース一覧!D3211</f>
        <v>15時40分</v>
      </c>
      <c r="K3211" t="str">
        <f>MID(マスタデータレース一覧!C3211,3,2)</f>
        <v/>
      </c>
    </row>
    <row r="3212" spans="1:11" x14ac:dyDescent="0.15">
      <c r="A3212">
        <f>マスタデータレース一覧!V3212</f>
        <v>823</v>
      </c>
      <c r="B3212" t="str">
        <f>マスタデータレース一覧!B3212</f>
        <v>優駿牝馬（オークス）</v>
      </c>
      <c r="C3212" t="str">
        <f>MID(マスタデータレース一覧!A3212,1,FIND("）",マスタデータレース一覧!A3212))</f>
        <v>2019年5月19日（日曜）</v>
      </c>
      <c r="D3212" t="str">
        <f>マスタデータレース一覧!H3212</f>
        <v>GⅠ</v>
      </c>
      <c r="E3212" t="str">
        <f>マスタデータレース一覧!G3212</f>
        <v>良</v>
      </c>
      <c r="F3212" t="str">
        <f>MID(マスタデータレース一覧!A3212,FIND("回",マスタデータレース一覧!A3212)+1,2)</f>
        <v>東京</v>
      </c>
      <c r="G3212" t="str">
        <f>MID(マスタデータレース一覧!F3212,2,FIND("・",マスタデータレース一覧!F3212)-2)</f>
        <v>芝</v>
      </c>
      <c r="H3212" s="9" t="str">
        <f>マスタデータレース一覧!E3212</f>
        <v>2,400</v>
      </c>
      <c r="I3212" t="str">
        <f>MID(マスタデータレース一覧!F3212,FIND("・",マスタデータレース一覧!F3212,1)+1,FIND("）",マスタデータレース一覧!F3212,1)-FIND("・",マスタデータレース一覧!F3212,1)-1)</f>
        <v>左</v>
      </c>
      <c r="J3212" t="str">
        <f>マスタデータレース一覧!D3212</f>
        <v>15時40分</v>
      </c>
      <c r="K3212" t="str">
        <f>MID(マスタデータレース一覧!C3212,3,2)</f>
        <v/>
      </c>
    </row>
    <row r="3213" spans="1:11" x14ac:dyDescent="0.15">
      <c r="A3213">
        <f>マスタデータレース一覧!V3213</f>
        <v>822</v>
      </c>
      <c r="B3213" t="str">
        <f>マスタデータレース一覧!B3213</f>
        <v>平安ステークス</v>
      </c>
      <c r="C3213" t="str">
        <f>MID(マスタデータレース一覧!A3213,1,FIND("）",マスタデータレース一覧!A3213))</f>
        <v>2019年5月18日（土曜）</v>
      </c>
      <c r="D3213" t="str">
        <f>マスタデータレース一覧!H3213</f>
        <v>GⅢ</v>
      </c>
      <c r="E3213" t="str">
        <f>マスタデータレース一覧!G3213</f>
        <v>良</v>
      </c>
      <c r="F3213" t="str">
        <f>MID(マスタデータレース一覧!A3213,FIND("回",マスタデータレース一覧!A3213)+1,2)</f>
        <v>京都</v>
      </c>
      <c r="G3213" t="str">
        <f>MID(マスタデータレース一覧!F3213,2,FIND("・",マスタデータレース一覧!F3213)-2)</f>
        <v>ダート</v>
      </c>
      <c r="H3213" s="9" t="str">
        <f>マスタデータレース一覧!E3213</f>
        <v>1,900</v>
      </c>
      <c r="I3213" t="str">
        <f>MID(マスタデータレース一覧!F3213,FIND("・",マスタデータレース一覧!F3213,1)+1,FIND("）",マスタデータレース一覧!F3213,1)-FIND("・",マスタデータレース一覧!F3213,1)-1)</f>
        <v>右</v>
      </c>
      <c r="J3213" t="str">
        <f>マスタデータレース一覧!D3213</f>
        <v>15時35分</v>
      </c>
      <c r="K3213" t="str">
        <f>MID(マスタデータレース一覧!C3213,3,2)</f>
        <v/>
      </c>
    </row>
    <row r="3214" spans="1:11" x14ac:dyDescent="0.15">
      <c r="A3214">
        <f>マスタデータレース一覧!V3214</f>
        <v>821</v>
      </c>
      <c r="B3214" t="str">
        <f>マスタデータレース一覧!B3214</f>
        <v>平安ステークス</v>
      </c>
      <c r="C3214" t="str">
        <f>MID(マスタデータレース一覧!A3214,1,FIND("）",マスタデータレース一覧!A3214))</f>
        <v>2019年5月18日（土曜）</v>
      </c>
      <c r="D3214" t="str">
        <f>マスタデータレース一覧!H3214</f>
        <v>GⅢ</v>
      </c>
      <c r="E3214" t="str">
        <f>マスタデータレース一覧!G3214</f>
        <v>良</v>
      </c>
      <c r="F3214" t="str">
        <f>MID(マスタデータレース一覧!A3214,FIND("回",マスタデータレース一覧!A3214)+1,2)</f>
        <v>京都</v>
      </c>
      <c r="G3214" t="str">
        <f>MID(マスタデータレース一覧!F3214,2,FIND("・",マスタデータレース一覧!F3214)-2)</f>
        <v>ダート</v>
      </c>
      <c r="H3214" s="9" t="str">
        <f>マスタデータレース一覧!E3214</f>
        <v>1,900</v>
      </c>
      <c r="I3214" t="str">
        <f>MID(マスタデータレース一覧!F3214,FIND("・",マスタデータレース一覧!F3214,1)+1,FIND("）",マスタデータレース一覧!F3214,1)-FIND("・",マスタデータレース一覧!F3214,1)-1)</f>
        <v>右</v>
      </c>
      <c r="J3214" t="str">
        <f>マスタデータレース一覧!D3214</f>
        <v>15時35分</v>
      </c>
      <c r="K3214" t="str">
        <f>MID(マスタデータレース一覧!C3214,3,2)</f>
        <v/>
      </c>
    </row>
    <row r="3215" spans="1:11" x14ac:dyDescent="0.15">
      <c r="A3215">
        <f>マスタデータレース一覧!V3215</f>
        <v>820</v>
      </c>
      <c r="B3215" t="str">
        <f>マスタデータレース一覧!B3215</f>
        <v>平安ステークス</v>
      </c>
      <c r="C3215" t="str">
        <f>MID(マスタデータレース一覧!A3215,1,FIND("）",マスタデータレース一覧!A3215))</f>
        <v>2019年5月18日（土曜）</v>
      </c>
      <c r="D3215" t="str">
        <f>マスタデータレース一覧!H3215</f>
        <v>GⅢ</v>
      </c>
      <c r="E3215" t="str">
        <f>マスタデータレース一覧!G3215</f>
        <v>良</v>
      </c>
      <c r="F3215" t="str">
        <f>MID(マスタデータレース一覧!A3215,FIND("回",マスタデータレース一覧!A3215)+1,2)</f>
        <v>京都</v>
      </c>
      <c r="G3215" t="str">
        <f>MID(マスタデータレース一覧!F3215,2,FIND("・",マスタデータレース一覧!F3215)-2)</f>
        <v>ダート</v>
      </c>
      <c r="H3215" s="9" t="str">
        <f>マスタデータレース一覧!E3215</f>
        <v>1,900</v>
      </c>
      <c r="I3215" t="str">
        <f>MID(マスタデータレース一覧!F3215,FIND("・",マスタデータレース一覧!F3215,1)+1,FIND("）",マスタデータレース一覧!F3215,1)-FIND("・",マスタデータレース一覧!F3215,1)-1)</f>
        <v>右</v>
      </c>
      <c r="J3215" t="str">
        <f>マスタデータレース一覧!D3215</f>
        <v>15時35分</v>
      </c>
      <c r="K3215" t="str">
        <f>MID(マスタデータレース一覧!C3215,3,2)</f>
        <v/>
      </c>
    </row>
    <row r="3216" spans="1:11" x14ac:dyDescent="0.15">
      <c r="A3216">
        <f>マスタデータレース一覧!V3216</f>
        <v>819</v>
      </c>
      <c r="B3216" t="str">
        <f>マスタデータレース一覧!B3216</f>
        <v>平安ステークス</v>
      </c>
      <c r="C3216" t="str">
        <f>MID(マスタデータレース一覧!A3216,1,FIND("）",マスタデータレース一覧!A3216))</f>
        <v>2019年5月18日（土曜）</v>
      </c>
      <c r="D3216" t="str">
        <f>マスタデータレース一覧!H3216</f>
        <v>GⅢ</v>
      </c>
      <c r="E3216" t="str">
        <f>マスタデータレース一覧!G3216</f>
        <v>良</v>
      </c>
      <c r="F3216" t="str">
        <f>MID(マスタデータレース一覧!A3216,FIND("回",マスタデータレース一覧!A3216)+1,2)</f>
        <v>京都</v>
      </c>
      <c r="G3216" t="str">
        <f>MID(マスタデータレース一覧!F3216,2,FIND("・",マスタデータレース一覧!F3216)-2)</f>
        <v>ダート</v>
      </c>
      <c r="H3216" s="9" t="str">
        <f>マスタデータレース一覧!E3216</f>
        <v>1,900</v>
      </c>
      <c r="I3216" t="str">
        <f>MID(マスタデータレース一覧!F3216,FIND("・",マスタデータレース一覧!F3216,1)+1,FIND("）",マスタデータレース一覧!F3216,1)-FIND("・",マスタデータレース一覧!F3216,1)-1)</f>
        <v>右</v>
      </c>
      <c r="J3216" t="str">
        <f>マスタデータレース一覧!D3216</f>
        <v>15時35分</v>
      </c>
      <c r="K3216" t="str">
        <f>MID(マスタデータレース一覧!C3216,3,2)</f>
        <v/>
      </c>
    </row>
    <row r="3217" spans="1:11" x14ac:dyDescent="0.15">
      <c r="A3217">
        <f>マスタデータレース一覧!V3217</f>
        <v>818</v>
      </c>
      <c r="B3217" t="str">
        <f>マスタデータレース一覧!B3217</f>
        <v>平安ステークス</v>
      </c>
      <c r="C3217" t="str">
        <f>MID(マスタデータレース一覧!A3217,1,FIND("）",マスタデータレース一覧!A3217))</f>
        <v>2019年5月18日（土曜）</v>
      </c>
      <c r="D3217" t="str">
        <f>マスタデータレース一覧!H3217</f>
        <v>GⅢ</v>
      </c>
      <c r="E3217" t="str">
        <f>マスタデータレース一覧!G3217</f>
        <v>良</v>
      </c>
      <c r="F3217" t="str">
        <f>MID(マスタデータレース一覧!A3217,FIND("回",マスタデータレース一覧!A3217)+1,2)</f>
        <v>京都</v>
      </c>
      <c r="G3217" t="str">
        <f>MID(マスタデータレース一覧!F3217,2,FIND("・",マスタデータレース一覧!F3217)-2)</f>
        <v>ダート</v>
      </c>
      <c r="H3217" s="9" t="str">
        <f>マスタデータレース一覧!E3217</f>
        <v>1,900</v>
      </c>
      <c r="I3217" t="str">
        <f>MID(マスタデータレース一覧!F3217,FIND("・",マスタデータレース一覧!F3217,1)+1,FIND("）",マスタデータレース一覧!F3217,1)-FIND("・",マスタデータレース一覧!F3217,1)-1)</f>
        <v>右</v>
      </c>
      <c r="J3217" t="str">
        <f>マスタデータレース一覧!D3217</f>
        <v>15時35分</v>
      </c>
      <c r="K3217" t="str">
        <f>MID(マスタデータレース一覧!C3217,3,2)</f>
        <v/>
      </c>
    </row>
    <row r="3218" spans="1:11" x14ac:dyDescent="0.15">
      <c r="A3218">
        <f>マスタデータレース一覧!V3218</f>
        <v>817</v>
      </c>
      <c r="B3218" t="str">
        <f>マスタデータレース一覧!B3218</f>
        <v>平安ステークス</v>
      </c>
      <c r="C3218" t="str">
        <f>MID(マスタデータレース一覧!A3218,1,FIND("）",マスタデータレース一覧!A3218))</f>
        <v>2019年5月18日（土曜）</v>
      </c>
      <c r="D3218" t="str">
        <f>マスタデータレース一覧!H3218</f>
        <v>GⅢ</v>
      </c>
      <c r="E3218" t="str">
        <f>マスタデータレース一覧!G3218</f>
        <v>良</v>
      </c>
      <c r="F3218" t="str">
        <f>MID(マスタデータレース一覧!A3218,FIND("回",マスタデータレース一覧!A3218)+1,2)</f>
        <v>京都</v>
      </c>
      <c r="G3218" t="str">
        <f>MID(マスタデータレース一覧!F3218,2,FIND("・",マスタデータレース一覧!F3218)-2)</f>
        <v>ダート</v>
      </c>
      <c r="H3218" s="9" t="str">
        <f>マスタデータレース一覧!E3218</f>
        <v>1,900</v>
      </c>
      <c r="I3218" t="str">
        <f>MID(マスタデータレース一覧!F3218,FIND("・",マスタデータレース一覧!F3218,1)+1,FIND("）",マスタデータレース一覧!F3218,1)-FIND("・",マスタデータレース一覧!F3218,1)-1)</f>
        <v>右</v>
      </c>
      <c r="J3218" t="str">
        <f>マスタデータレース一覧!D3218</f>
        <v>15時35分</v>
      </c>
      <c r="K3218" t="str">
        <f>MID(マスタデータレース一覧!C3218,3,2)</f>
        <v/>
      </c>
    </row>
    <row r="3219" spans="1:11" x14ac:dyDescent="0.15">
      <c r="A3219">
        <f>マスタデータレース一覧!V3219</f>
        <v>816</v>
      </c>
      <c r="B3219" t="str">
        <f>マスタデータレース一覧!B3219</f>
        <v>平安ステークス</v>
      </c>
      <c r="C3219" t="str">
        <f>MID(マスタデータレース一覧!A3219,1,FIND("）",マスタデータレース一覧!A3219))</f>
        <v>2019年5月18日（土曜）</v>
      </c>
      <c r="D3219" t="str">
        <f>マスタデータレース一覧!H3219</f>
        <v>GⅢ</v>
      </c>
      <c r="E3219" t="str">
        <f>マスタデータレース一覧!G3219</f>
        <v>良</v>
      </c>
      <c r="F3219" t="str">
        <f>MID(マスタデータレース一覧!A3219,FIND("回",マスタデータレース一覧!A3219)+1,2)</f>
        <v>京都</v>
      </c>
      <c r="G3219" t="str">
        <f>MID(マスタデータレース一覧!F3219,2,FIND("・",マスタデータレース一覧!F3219)-2)</f>
        <v>ダート</v>
      </c>
      <c r="H3219" s="9" t="str">
        <f>マスタデータレース一覧!E3219</f>
        <v>1,900</v>
      </c>
      <c r="I3219" t="str">
        <f>MID(マスタデータレース一覧!F3219,FIND("・",マスタデータレース一覧!F3219,1)+1,FIND("）",マスタデータレース一覧!F3219,1)-FIND("・",マスタデータレース一覧!F3219,1)-1)</f>
        <v>右</v>
      </c>
      <c r="J3219" t="str">
        <f>マスタデータレース一覧!D3219</f>
        <v>15時35分</v>
      </c>
      <c r="K3219" t="str">
        <f>MID(マスタデータレース一覧!C3219,3,2)</f>
        <v/>
      </c>
    </row>
    <row r="3220" spans="1:11" x14ac:dyDescent="0.15">
      <c r="A3220">
        <f>マスタデータレース一覧!V3220</f>
        <v>815</v>
      </c>
      <c r="B3220" t="str">
        <f>マスタデータレース一覧!B3220</f>
        <v>平安ステークス</v>
      </c>
      <c r="C3220" t="str">
        <f>MID(マスタデータレース一覧!A3220,1,FIND("）",マスタデータレース一覧!A3220))</f>
        <v>2019年5月18日（土曜）</v>
      </c>
      <c r="D3220" t="str">
        <f>マスタデータレース一覧!H3220</f>
        <v>GⅢ</v>
      </c>
      <c r="E3220" t="str">
        <f>マスタデータレース一覧!G3220</f>
        <v>良</v>
      </c>
      <c r="F3220" t="str">
        <f>MID(マスタデータレース一覧!A3220,FIND("回",マスタデータレース一覧!A3220)+1,2)</f>
        <v>京都</v>
      </c>
      <c r="G3220" t="str">
        <f>MID(マスタデータレース一覧!F3220,2,FIND("・",マスタデータレース一覧!F3220)-2)</f>
        <v>ダート</v>
      </c>
      <c r="H3220" s="9" t="str">
        <f>マスタデータレース一覧!E3220</f>
        <v>1,900</v>
      </c>
      <c r="I3220" t="str">
        <f>MID(マスタデータレース一覧!F3220,FIND("・",マスタデータレース一覧!F3220,1)+1,FIND("）",マスタデータレース一覧!F3220,1)-FIND("・",マスタデータレース一覧!F3220,1)-1)</f>
        <v>右</v>
      </c>
      <c r="J3220" t="str">
        <f>マスタデータレース一覧!D3220</f>
        <v>15時35分</v>
      </c>
      <c r="K3220" t="str">
        <f>MID(マスタデータレース一覧!C3220,3,2)</f>
        <v/>
      </c>
    </row>
    <row r="3221" spans="1:11" x14ac:dyDescent="0.15">
      <c r="A3221">
        <f>マスタデータレース一覧!V3221</f>
        <v>814</v>
      </c>
      <c r="B3221" t="str">
        <f>マスタデータレース一覧!B3221</f>
        <v>平安ステークス</v>
      </c>
      <c r="C3221" t="str">
        <f>MID(マスタデータレース一覧!A3221,1,FIND("）",マスタデータレース一覧!A3221))</f>
        <v>2019年5月18日（土曜）</v>
      </c>
      <c r="D3221" t="str">
        <f>マスタデータレース一覧!H3221</f>
        <v>GⅢ</v>
      </c>
      <c r="E3221" t="str">
        <f>マスタデータレース一覧!G3221</f>
        <v>良</v>
      </c>
      <c r="F3221" t="str">
        <f>MID(マスタデータレース一覧!A3221,FIND("回",マスタデータレース一覧!A3221)+1,2)</f>
        <v>京都</v>
      </c>
      <c r="G3221" t="str">
        <f>MID(マスタデータレース一覧!F3221,2,FIND("・",マスタデータレース一覧!F3221)-2)</f>
        <v>ダート</v>
      </c>
      <c r="H3221" s="9" t="str">
        <f>マスタデータレース一覧!E3221</f>
        <v>1,900</v>
      </c>
      <c r="I3221" t="str">
        <f>MID(マスタデータレース一覧!F3221,FIND("・",マスタデータレース一覧!F3221,1)+1,FIND("）",マスタデータレース一覧!F3221,1)-FIND("・",マスタデータレース一覧!F3221,1)-1)</f>
        <v>右</v>
      </c>
      <c r="J3221" t="str">
        <f>マスタデータレース一覧!D3221</f>
        <v>15時35分</v>
      </c>
      <c r="K3221" t="str">
        <f>MID(マスタデータレース一覧!C3221,3,2)</f>
        <v/>
      </c>
    </row>
    <row r="3222" spans="1:11" x14ac:dyDescent="0.15">
      <c r="A3222">
        <f>マスタデータレース一覧!V3222</f>
        <v>813</v>
      </c>
      <c r="B3222" t="str">
        <f>マスタデータレース一覧!B3222</f>
        <v>平安ステークス</v>
      </c>
      <c r="C3222" t="str">
        <f>MID(マスタデータレース一覧!A3222,1,FIND("）",マスタデータレース一覧!A3222))</f>
        <v>2019年5月18日（土曜）</v>
      </c>
      <c r="D3222" t="str">
        <f>マスタデータレース一覧!H3222</f>
        <v>GⅢ</v>
      </c>
      <c r="E3222" t="str">
        <f>マスタデータレース一覧!G3222</f>
        <v>良</v>
      </c>
      <c r="F3222" t="str">
        <f>MID(マスタデータレース一覧!A3222,FIND("回",マスタデータレース一覧!A3222)+1,2)</f>
        <v>京都</v>
      </c>
      <c r="G3222" t="str">
        <f>MID(マスタデータレース一覧!F3222,2,FIND("・",マスタデータレース一覧!F3222)-2)</f>
        <v>ダート</v>
      </c>
      <c r="H3222" s="9" t="str">
        <f>マスタデータレース一覧!E3222</f>
        <v>1,900</v>
      </c>
      <c r="I3222" t="str">
        <f>MID(マスタデータレース一覧!F3222,FIND("・",マスタデータレース一覧!F3222,1)+1,FIND("）",マスタデータレース一覧!F3222,1)-FIND("・",マスタデータレース一覧!F3222,1)-1)</f>
        <v>右</v>
      </c>
      <c r="J3222" t="str">
        <f>マスタデータレース一覧!D3222</f>
        <v>15時35分</v>
      </c>
      <c r="K3222" t="str">
        <f>MID(マスタデータレース一覧!C3222,3,2)</f>
        <v/>
      </c>
    </row>
    <row r="3223" spans="1:11" x14ac:dyDescent="0.15">
      <c r="A3223">
        <f>マスタデータレース一覧!V3223</f>
        <v>812</v>
      </c>
      <c r="B3223" t="str">
        <f>マスタデータレース一覧!B3223</f>
        <v>平安ステークス</v>
      </c>
      <c r="C3223" t="str">
        <f>MID(マスタデータレース一覧!A3223,1,FIND("）",マスタデータレース一覧!A3223))</f>
        <v>2019年5月18日（土曜）</v>
      </c>
      <c r="D3223" t="str">
        <f>マスタデータレース一覧!H3223</f>
        <v>GⅢ</v>
      </c>
      <c r="E3223" t="str">
        <f>マスタデータレース一覧!G3223</f>
        <v>良</v>
      </c>
      <c r="F3223" t="str">
        <f>MID(マスタデータレース一覧!A3223,FIND("回",マスタデータレース一覧!A3223)+1,2)</f>
        <v>京都</v>
      </c>
      <c r="G3223" t="str">
        <f>MID(マスタデータレース一覧!F3223,2,FIND("・",マスタデータレース一覧!F3223)-2)</f>
        <v>ダート</v>
      </c>
      <c r="H3223" s="9" t="str">
        <f>マスタデータレース一覧!E3223</f>
        <v>1,900</v>
      </c>
      <c r="I3223" t="str">
        <f>MID(マスタデータレース一覧!F3223,FIND("・",マスタデータレース一覧!F3223,1)+1,FIND("）",マスタデータレース一覧!F3223,1)-FIND("・",マスタデータレース一覧!F3223,1)-1)</f>
        <v>右</v>
      </c>
      <c r="J3223" t="str">
        <f>マスタデータレース一覧!D3223</f>
        <v>15時35分</v>
      </c>
      <c r="K3223" t="str">
        <f>MID(マスタデータレース一覧!C3223,3,2)</f>
        <v/>
      </c>
    </row>
    <row r="3224" spans="1:11" x14ac:dyDescent="0.15">
      <c r="A3224">
        <f>マスタデータレース一覧!V3224</f>
        <v>811</v>
      </c>
      <c r="B3224" t="str">
        <f>マスタデータレース一覧!B3224</f>
        <v>平安ステークス</v>
      </c>
      <c r="C3224" t="str">
        <f>MID(マスタデータレース一覧!A3224,1,FIND("）",マスタデータレース一覧!A3224))</f>
        <v>2019年5月18日（土曜）</v>
      </c>
      <c r="D3224" t="str">
        <f>マスタデータレース一覧!H3224</f>
        <v>GⅢ</v>
      </c>
      <c r="E3224" t="str">
        <f>マスタデータレース一覧!G3224</f>
        <v>良</v>
      </c>
      <c r="F3224" t="str">
        <f>MID(マスタデータレース一覧!A3224,FIND("回",マスタデータレース一覧!A3224)+1,2)</f>
        <v>京都</v>
      </c>
      <c r="G3224" t="str">
        <f>MID(マスタデータレース一覧!F3224,2,FIND("・",マスタデータレース一覧!F3224)-2)</f>
        <v>ダート</v>
      </c>
      <c r="H3224" s="9" t="str">
        <f>マスタデータレース一覧!E3224</f>
        <v>1,900</v>
      </c>
      <c r="I3224" t="str">
        <f>MID(マスタデータレース一覧!F3224,FIND("・",マスタデータレース一覧!F3224,1)+1,FIND("）",マスタデータレース一覧!F3224,1)-FIND("・",マスタデータレース一覧!F3224,1)-1)</f>
        <v>右</v>
      </c>
      <c r="J3224" t="str">
        <f>マスタデータレース一覧!D3224</f>
        <v>15時35分</v>
      </c>
      <c r="K3224" t="str">
        <f>MID(マスタデータレース一覧!C3224,3,2)</f>
        <v/>
      </c>
    </row>
    <row r="3225" spans="1:11" x14ac:dyDescent="0.15">
      <c r="A3225">
        <f>マスタデータレース一覧!V3225</f>
        <v>810</v>
      </c>
      <c r="B3225" t="str">
        <f>マスタデータレース一覧!B3225</f>
        <v>平安ステークス</v>
      </c>
      <c r="C3225" t="str">
        <f>MID(マスタデータレース一覧!A3225,1,FIND("）",マスタデータレース一覧!A3225))</f>
        <v>2019年5月18日（土曜）</v>
      </c>
      <c r="D3225" t="str">
        <f>マスタデータレース一覧!H3225</f>
        <v>GⅢ</v>
      </c>
      <c r="E3225" t="str">
        <f>マスタデータレース一覧!G3225</f>
        <v>良</v>
      </c>
      <c r="F3225" t="str">
        <f>MID(マスタデータレース一覧!A3225,FIND("回",マスタデータレース一覧!A3225)+1,2)</f>
        <v>京都</v>
      </c>
      <c r="G3225" t="str">
        <f>MID(マスタデータレース一覧!F3225,2,FIND("・",マスタデータレース一覧!F3225)-2)</f>
        <v>ダート</v>
      </c>
      <c r="H3225" s="9" t="str">
        <f>マスタデータレース一覧!E3225</f>
        <v>1,900</v>
      </c>
      <c r="I3225" t="str">
        <f>MID(マスタデータレース一覧!F3225,FIND("・",マスタデータレース一覧!F3225,1)+1,FIND("）",マスタデータレース一覧!F3225,1)-FIND("・",マスタデータレース一覧!F3225,1)-1)</f>
        <v>右</v>
      </c>
      <c r="J3225" t="str">
        <f>マスタデータレース一覧!D3225</f>
        <v>15時35分</v>
      </c>
      <c r="K3225" t="str">
        <f>MID(マスタデータレース一覧!C3225,3,2)</f>
        <v/>
      </c>
    </row>
    <row r="3226" spans="1:11" x14ac:dyDescent="0.15">
      <c r="A3226">
        <f>マスタデータレース一覧!V3226</f>
        <v>809</v>
      </c>
      <c r="B3226" t="str">
        <f>マスタデータレース一覧!B3226</f>
        <v>平安ステークス</v>
      </c>
      <c r="C3226" t="str">
        <f>MID(マスタデータレース一覧!A3226,1,FIND("）",マスタデータレース一覧!A3226))</f>
        <v>2019年5月18日（土曜）</v>
      </c>
      <c r="D3226" t="str">
        <f>マスタデータレース一覧!H3226</f>
        <v>GⅢ</v>
      </c>
      <c r="E3226" t="str">
        <f>マスタデータレース一覧!G3226</f>
        <v>良</v>
      </c>
      <c r="F3226" t="str">
        <f>MID(マスタデータレース一覧!A3226,FIND("回",マスタデータレース一覧!A3226)+1,2)</f>
        <v>京都</v>
      </c>
      <c r="G3226" t="str">
        <f>MID(マスタデータレース一覧!F3226,2,FIND("・",マスタデータレース一覧!F3226)-2)</f>
        <v>ダート</v>
      </c>
      <c r="H3226" s="9" t="str">
        <f>マスタデータレース一覧!E3226</f>
        <v>1,900</v>
      </c>
      <c r="I3226" t="str">
        <f>MID(マスタデータレース一覧!F3226,FIND("・",マスタデータレース一覧!F3226,1)+1,FIND("）",マスタデータレース一覧!F3226,1)-FIND("・",マスタデータレース一覧!F3226,1)-1)</f>
        <v>右</v>
      </c>
      <c r="J3226" t="str">
        <f>マスタデータレース一覧!D3226</f>
        <v>15時35分</v>
      </c>
      <c r="K3226" t="str">
        <f>MID(マスタデータレース一覧!C3226,3,2)</f>
        <v/>
      </c>
    </row>
    <row r="3227" spans="1:11" x14ac:dyDescent="0.15">
      <c r="A3227">
        <f>マスタデータレース一覧!V3227</f>
        <v>808</v>
      </c>
      <c r="B3227" t="str">
        <f>マスタデータレース一覧!B3227</f>
        <v>平安ステークス</v>
      </c>
      <c r="C3227" t="str">
        <f>MID(マスタデータレース一覧!A3227,1,FIND("）",マスタデータレース一覧!A3227))</f>
        <v>2019年5月18日（土曜）</v>
      </c>
      <c r="D3227" t="str">
        <f>マスタデータレース一覧!H3227</f>
        <v>GⅢ</v>
      </c>
      <c r="E3227" t="str">
        <f>マスタデータレース一覧!G3227</f>
        <v>良</v>
      </c>
      <c r="F3227" t="str">
        <f>MID(マスタデータレース一覧!A3227,FIND("回",マスタデータレース一覧!A3227)+1,2)</f>
        <v>京都</v>
      </c>
      <c r="G3227" t="str">
        <f>MID(マスタデータレース一覧!F3227,2,FIND("・",マスタデータレース一覧!F3227)-2)</f>
        <v>ダート</v>
      </c>
      <c r="H3227" s="9" t="str">
        <f>マスタデータレース一覧!E3227</f>
        <v>1,900</v>
      </c>
      <c r="I3227" t="str">
        <f>MID(マスタデータレース一覧!F3227,FIND("・",マスタデータレース一覧!F3227,1)+1,FIND("）",マスタデータレース一覧!F3227,1)-FIND("・",マスタデータレース一覧!F3227,1)-1)</f>
        <v>右</v>
      </c>
      <c r="J3227" t="str">
        <f>マスタデータレース一覧!D3227</f>
        <v>15時35分</v>
      </c>
      <c r="K3227" t="str">
        <f>MID(マスタデータレース一覧!C3227,3,2)</f>
        <v/>
      </c>
    </row>
    <row r="3228" spans="1:11" x14ac:dyDescent="0.15">
      <c r="A3228">
        <f>マスタデータレース一覧!V3228</f>
        <v>807</v>
      </c>
      <c r="B3228" t="str">
        <f>マスタデータレース一覧!B3228</f>
        <v>平安ステークス</v>
      </c>
      <c r="C3228" t="str">
        <f>MID(マスタデータレース一覧!A3228,1,FIND("）",マスタデータレース一覧!A3228))</f>
        <v>2019年5月18日（土曜）</v>
      </c>
      <c r="D3228" t="str">
        <f>マスタデータレース一覧!H3228</f>
        <v>GⅢ</v>
      </c>
      <c r="E3228" t="str">
        <f>マスタデータレース一覧!G3228</f>
        <v>良</v>
      </c>
      <c r="F3228" t="str">
        <f>MID(マスタデータレース一覧!A3228,FIND("回",マスタデータレース一覧!A3228)+1,2)</f>
        <v>京都</v>
      </c>
      <c r="G3228" t="str">
        <f>MID(マスタデータレース一覧!F3228,2,FIND("・",マスタデータレース一覧!F3228)-2)</f>
        <v>ダート</v>
      </c>
      <c r="H3228" s="9" t="str">
        <f>マスタデータレース一覧!E3228</f>
        <v>1,900</v>
      </c>
      <c r="I3228" t="str">
        <f>MID(マスタデータレース一覧!F3228,FIND("・",マスタデータレース一覧!F3228,1)+1,FIND("）",マスタデータレース一覧!F3228,1)-FIND("・",マスタデータレース一覧!F3228,1)-1)</f>
        <v>右</v>
      </c>
      <c r="J3228" t="str">
        <f>マスタデータレース一覧!D3228</f>
        <v>15時35分</v>
      </c>
      <c r="K3228" t="str">
        <f>MID(マスタデータレース一覧!C3228,3,2)</f>
        <v/>
      </c>
    </row>
    <row r="3229" spans="1:11" x14ac:dyDescent="0.15">
      <c r="A3229">
        <f>マスタデータレース一覧!V3229</f>
        <v>806</v>
      </c>
      <c r="B3229" t="str">
        <f>マスタデータレース一覧!B3229</f>
        <v>ヴィクトリアマイル</v>
      </c>
      <c r="C3229" t="str">
        <f>MID(マスタデータレース一覧!A3229,1,FIND("）",マスタデータレース一覧!A3229))</f>
        <v>2019年5月12日（日曜）</v>
      </c>
      <c r="D3229" t="str">
        <f>マスタデータレース一覧!H3229</f>
        <v>GⅠ</v>
      </c>
      <c r="E3229" t="str">
        <f>マスタデータレース一覧!G3229</f>
        <v>良</v>
      </c>
      <c r="F3229" t="str">
        <f>MID(マスタデータレース一覧!A3229,FIND("回",マスタデータレース一覧!A3229)+1,2)</f>
        <v>東京</v>
      </c>
      <c r="G3229" t="str">
        <f>MID(マスタデータレース一覧!F3229,2,FIND("・",マスタデータレース一覧!F3229)-2)</f>
        <v>芝</v>
      </c>
      <c r="H3229" s="9" t="str">
        <f>マスタデータレース一覧!E3229</f>
        <v>1,600</v>
      </c>
      <c r="I3229" t="str">
        <f>MID(マスタデータレース一覧!F3229,FIND("・",マスタデータレース一覧!F3229,1)+1,FIND("）",マスタデータレース一覧!F3229,1)-FIND("・",マスタデータレース一覧!F3229,1)-1)</f>
        <v>左</v>
      </c>
      <c r="J3229" t="str">
        <f>マスタデータレース一覧!D3229</f>
        <v>15時40分</v>
      </c>
      <c r="K3229" t="str">
        <f>MID(マスタデータレース一覧!C3229,3,2)</f>
        <v/>
      </c>
    </row>
    <row r="3230" spans="1:11" x14ac:dyDescent="0.15">
      <c r="A3230">
        <f>マスタデータレース一覧!V3230</f>
        <v>805</v>
      </c>
      <c r="B3230" t="str">
        <f>マスタデータレース一覧!B3230</f>
        <v>ヴィクトリアマイル</v>
      </c>
      <c r="C3230" t="str">
        <f>MID(マスタデータレース一覧!A3230,1,FIND("）",マスタデータレース一覧!A3230))</f>
        <v>2019年5月12日（日曜）</v>
      </c>
      <c r="D3230" t="str">
        <f>マスタデータレース一覧!H3230</f>
        <v>GⅠ</v>
      </c>
      <c r="E3230" t="str">
        <f>マスタデータレース一覧!G3230</f>
        <v>良</v>
      </c>
      <c r="F3230" t="str">
        <f>MID(マスタデータレース一覧!A3230,FIND("回",マスタデータレース一覧!A3230)+1,2)</f>
        <v>東京</v>
      </c>
      <c r="G3230" t="str">
        <f>MID(マスタデータレース一覧!F3230,2,FIND("・",マスタデータレース一覧!F3230)-2)</f>
        <v>芝</v>
      </c>
      <c r="H3230" s="9" t="str">
        <f>マスタデータレース一覧!E3230</f>
        <v>1,600</v>
      </c>
      <c r="I3230" t="str">
        <f>MID(マスタデータレース一覧!F3230,FIND("・",マスタデータレース一覧!F3230,1)+1,FIND("）",マスタデータレース一覧!F3230,1)-FIND("・",マスタデータレース一覧!F3230,1)-1)</f>
        <v>左</v>
      </c>
      <c r="J3230" t="str">
        <f>マスタデータレース一覧!D3230</f>
        <v>15時40分</v>
      </c>
      <c r="K3230" t="str">
        <f>MID(マスタデータレース一覧!C3230,3,2)</f>
        <v/>
      </c>
    </row>
    <row r="3231" spans="1:11" x14ac:dyDescent="0.15">
      <c r="A3231">
        <f>マスタデータレース一覧!V3231</f>
        <v>804</v>
      </c>
      <c r="B3231" t="str">
        <f>マスタデータレース一覧!B3231</f>
        <v>ヴィクトリアマイル</v>
      </c>
      <c r="C3231" t="str">
        <f>MID(マスタデータレース一覧!A3231,1,FIND("）",マスタデータレース一覧!A3231))</f>
        <v>2019年5月12日（日曜）</v>
      </c>
      <c r="D3231" t="str">
        <f>マスタデータレース一覧!H3231</f>
        <v>GⅠ</v>
      </c>
      <c r="E3231" t="str">
        <f>マスタデータレース一覧!G3231</f>
        <v>良</v>
      </c>
      <c r="F3231" t="str">
        <f>MID(マスタデータレース一覧!A3231,FIND("回",マスタデータレース一覧!A3231)+1,2)</f>
        <v>東京</v>
      </c>
      <c r="G3231" t="str">
        <f>MID(マスタデータレース一覧!F3231,2,FIND("・",マスタデータレース一覧!F3231)-2)</f>
        <v>芝</v>
      </c>
      <c r="H3231" s="9" t="str">
        <f>マスタデータレース一覧!E3231</f>
        <v>1,600</v>
      </c>
      <c r="I3231" t="str">
        <f>MID(マスタデータレース一覧!F3231,FIND("・",マスタデータレース一覧!F3231,1)+1,FIND("）",マスタデータレース一覧!F3231,1)-FIND("・",マスタデータレース一覧!F3231,1)-1)</f>
        <v>左</v>
      </c>
      <c r="J3231" t="str">
        <f>マスタデータレース一覧!D3231</f>
        <v>15時40分</v>
      </c>
      <c r="K3231" t="str">
        <f>MID(マスタデータレース一覧!C3231,3,2)</f>
        <v/>
      </c>
    </row>
    <row r="3232" spans="1:11" x14ac:dyDescent="0.15">
      <c r="A3232">
        <f>マスタデータレース一覧!V3232</f>
        <v>803</v>
      </c>
      <c r="B3232" t="str">
        <f>マスタデータレース一覧!B3232</f>
        <v>ヴィクトリアマイル</v>
      </c>
      <c r="C3232" t="str">
        <f>MID(マスタデータレース一覧!A3232,1,FIND("）",マスタデータレース一覧!A3232))</f>
        <v>2019年5月12日（日曜）</v>
      </c>
      <c r="D3232" t="str">
        <f>マスタデータレース一覧!H3232</f>
        <v>GⅠ</v>
      </c>
      <c r="E3232" t="str">
        <f>マスタデータレース一覧!G3232</f>
        <v>良</v>
      </c>
      <c r="F3232" t="str">
        <f>MID(マスタデータレース一覧!A3232,FIND("回",マスタデータレース一覧!A3232)+1,2)</f>
        <v>東京</v>
      </c>
      <c r="G3232" t="str">
        <f>MID(マスタデータレース一覧!F3232,2,FIND("・",マスタデータレース一覧!F3232)-2)</f>
        <v>芝</v>
      </c>
      <c r="H3232" s="9" t="str">
        <f>マスタデータレース一覧!E3232</f>
        <v>1,600</v>
      </c>
      <c r="I3232" t="str">
        <f>MID(マスタデータレース一覧!F3232,FIND("・",マスタデータレース一覧!F3232,1)+1,FIND("）",マスタデータレース一覧!F3232,1)-FIND("・",マスタデータレース一覧!F3232,1)-1)</f>
        <v>左</v>
      </c>
      <c r="J3232" t="str">
        <f>マスタデータレース一覧!D3232</f>
        <v>15時40分</v>
      </c>
      <c r="K3232" t="str">
        <f>MID(マスタデータレース一覧!C3232,3,2)</f>
        <v/>
      </c>
    </row>
    <row r="3233" spans="1:11" x14ac:dyDescent="0.15">
      <c r="A3233">
        <f>マスタデータレース一覧!V3233</f>
        <v>802</v>
      </c>
      <c r="B3233" t="str">
        <f>マスタデータレース一覧!B3233</f>
        <v>ヴィクトリアマイル</v>
      </c>
      <c r="C3233" t="str">
        <f>MID(マスタデータレース一覧!A3233,1,FIND("）",マスタデータレース一覧!A3233))</f>
        <v>2019年5月12日（日曜）</v>
      </c>
      <c r="D3233" t="str">
        <f>マスタデータレース一覧!H3233</f>
        <v>GⅠ</v>
      </c>
      <c r="E3233" t="str">
        <f>マスタデータレース一覧!G3233</f>
        <v>良</v>
      </c>
      <c r="F3233" t="str">
        <f>MID(マスタデータレース一覧!A3233,FIND("回",マスタデータレース一覧!A3233)+1,2)</f>
        <v>東京</v>
      </c>
      <c r="G3233" t="str">
        <f>MID(マスタデータレース一覧!F3233,2,FIND("・",マスタデータレース一覧!F3233)-2)</f>
        <v>芝</v>
      </c>
      <c r="H3233" s="9" t="str">
        <f>マスタデータレース一覧!E3233</f>
        <v>1,600</v>
      </c>
      <c r="I3233" t="str">
        <f>MID(マスタデータレース一覧!F3233,FIND("・",マスタデータレース一覧!F3233,1)+1,FIND("）",マスタデータレース一覧!F3233,1)-FIND("・",マスタデータレース一覧!F3233,1)-1)</f>
        <v>左</v>
      </c>
      <c r="J3233" t="str">
        <f>マスタデータレース一覧!D3233</f>
        <v>15時40分</v>
      </c>
      <c r="K3233" t="str">
        <f>MID(マスタデータレース一覧!C3233,3,2)</f>
        <v/>
      </c>
    </row>
    <row r="3234" spans="1:11" x14ac:dyDescent="0.15">
      <c r="A3234">
        <f>マスタデータレース一覧!V3234</f>
        <v>801</v>
      </c>
      <c r="B3234" t="str">
        <f>マスタデータレース一覧!B3234</f>
        <v>ヴィクトリアマイル</v>
      </c>
      <c r="C3234" t="str">
        <f>MID(マスタデータレース一覧!A3234,1,FIND("）",マスタデータレース一覧!A3234))</f>
        <v>2019年5月12日（日曜）</v>
      </c>
      <c r="D3234" t="str">
        <f>マスタデータレース一覧!H3234</f>
        <v>GⅠ</v>
      </c>
      <c r="E3234" t="str">
        <f>マスタデータレース一覧!G3234</f>
        <v>良</v>
      </c>
      <c r="F3234" t="str">
        <f>MID(マスタデータレース一覧!A3234,FIND("回",マスタデータレース一覧!A3234)+1,2)</f>
        <v>東京</v>
      </c>
      <c r="G3234" t="str">
        <f>MID(マスタデータレース一覧!F3234,2,FIND("・",マスタデータレース一覧!F3234)-2)</f>
        <v>芝</v>
      </c>
      <c r="H3234" s="9" t="str">
        <f>マスタデータレース一覧!E3234</f>
        <v>1,600</v>
      </c>
      <c r="I3234" t="str">
        <f>MID(マスタデータレース一覧!F3234,FIND("・",マスタデータレース一覧!F3234,1)+1,FIND("）",マスタデータレース一覧!F3234,1)-FIND("・",マスタデータレース一覧!F3234,1)-1)</f>
        <v>左</v>
      </c>
      <c r="J3234" t="str">
        <f>マスタデータレース一覧!D3234</f>
        <v>15時40分</v>
      </c>
      <c r="K3234" t="str">
        <f>MID(マスタデータレース一覧!C3234,3,2)</f>
        <v/>
      </c>
    </row>
    <row r="3235" spans="1:11" x14ac:dyDescent="0.15">
      <c r="A3235">
        <f>マスタデータレース一覧!V3235</f>
        <v>800</v>
      </c>
      <c r="B3235" t="str">
        <f>マスタデータレース一覧!B3235</f>
        <v>ヴィクトリアマイル</v>
      </c>
      <c r="C3235" t="str">
        <f>MID(マスタデータレース一覧!A3235,1,FIND("）",マスタデータレース一覧!A3235))</f>
        <v>2019年5月12日（日曜）</v>
      </c>
      <c r="D3235" t="str">
        <f>マスタデータレース一覧!H3235</f>
        <v>GⅠ</v>
      </c>
      <c r="E3235" t="str">
        <f>マスタデータレース一覧!G3235</f>
        <v>良</v>
      </c>
      <c r="F3235" t="str">
        <f>MID(マスタデータレース一覧!A3235,FIND("回",マスタデータレース一覧!A3235)+1,2)</f>
        <v>東京</v>
      </c>
      <c r="G3235" t="str">
        <f>MID(マスタデータレース一覧!F3235,2,FIND("・",マスタデータレース一覧!F3235)-2)</f>
        <v>芝</v>
      </c>
      <c r="H3235" s="9" t="str">
        <f>マスタデータレース一覧!E3235</f>
        <v>1,600</v>
      </c>
      <c r="I3235" t="str">
        <f>MID(マスタデータレース一覧!F3235,FIND("・",マスタデータレース一覧!F3235,1)+1,FIND("）",マスタデータレース一覧!F3235,1)-FIND("・",マスタデータレース一覧!F3235,1)-1)</f>
        <v>左</v>
      </c>
      <c r="J3235" t="str">
        <f>マスタデータレース一覧!D3235</f>
        <v>15時40分</v>
      </c>
      <c r="K3235" t="str">
        <f>MID(マスタデータレース一覧!C3235,3,2)</f>
        <v/>
      </c>
    </row>
    <row r="3236" spans="1:11" x14ac:dyDescent="0.15">
      <c r="A3236">
        <f>マスタデータレース一覧!V3236</f>
        <v>799</v>
      </c>
      <c r="B3236" t="str">
        <f>マスタデータレース一覧!B3236</f>
        <v>ヴィクトリアマイル</v>
      </c>
      <c r="C3236" t="str">
        <f>MID(マスタデータレース一覧!A3236,1,FIND("）",マスタデータレース一覧!A3236))</f>
        <v>2019年5月12日（日曜）</v>
      </c>
      <c r="D3236" t="str">
        <f>マスタデータレース一覧!H3236</f>
        <v>GⅠ</v>
      </c>
      <c r="E3236" t="str">
        <f>マスタデータレース一覧!G3236</f>
        <v>良</v>
      </c>
      <c r="F3236" t="str">
        <f>MID(マスタデータレース一覧!A3236,FIND("回",マスタデータレース一覧!A3236)+1,2)</f>
        <v>東京</v>
      </c>
      <c r="G3236" t="str">
        <f>MID(マスタデータレース一覧!F3236,2,FIND("・",マスタデータレース一覧!F3236)-2)</f>
        <v>芝</v>
      </c>
      <c r="H3236" s="9" t="str">
        <f>マスタデータレース一覧!E3236</f>
        <v>1,600</v>
      </c>
      <c r="I3236" t="str">
        <f>MID(マスタデータレース一覧!F3236,FIND("・",マスタデータレース一覧!F3236,1)+1,FIND("）",マスタデータレース一覧!F3236,1)-FIND("・",マスタデータレース一覧!F3236,1)-1)</f>
        <v>左</v>
      </c>
      <c r="J3236" t="str">
        <f>マスタデータレース一覧!D3236</f>
        <v>15時40分</v>
      </c>
      <c r="K3236" t="str">
        <f>MID(マスタデータレース一覧!C3236,3,2)</f>
        <v/>
      </c>
    </row>
    <row r="3237" spans="1:11" x14ac:dyDescent="0.15">
      <c r="A3237">
        <f>マスタデータレース一覧!V3237</f>
        <v>798</v>
      </c>
      <c r="B3237" t="str">
        <f>マスタデータレース一覧!B3237</f>
        <v>ヴィクトリアマイル</v>
      </c>
      <c r="C3237" t="str">
        <f>MID(マスタデータレース一覧!A3237,1,FIND("）",マスタデータレース一覧!A3237))</f>
        <v>2019年5月12日（日曜）</v>
      </c>
      <c r="D3237" t="str">
        <f>マスタデータレース一覧!H3237</f>
        <v>GⅠ</v>
      </c>
      <c r="E3237" t="str">
        <f>マスタデータレース一覧!G3237</f>
        <v>良</v>
      </c>
      <c r="F3237" t="str">
        <f>MID(マスタデータレース一覧!A3237,FIND("回",マスタデータレース一覧!A3237)+1,2)</f>
        <v>東京</v>
      </c>
      <c r="G3237" t="str">
        <f>MID(マスタデータレース一覧!F3237,2,FIND("・",マスタデータレース一覧!F3237)-2)</f>
        <v>芝</v>
      </c>
      <c r="H3237" s="9" t="str">
        <f>マスタデータレース一覧!E3237</f>
        <v>1,600</v>
      </c>
      <c r="I3237" t="str">
        <f>MID(マスタデータレース一覧!F3237,FIND("・",マスタデータレース一覧!F3237,1)+1,FIND("）",マスタデータレース一覧!F3237,1)-FIND("・",マスタデータレース一覧!F3237,1)-1)</f>
        <v>左</v>
      </c>
      <c r="J3237" t="str">
        <f>マスタデータレース一覧!D3237</f>
        <v>15時40分</v>
      </c>
      <c r="K3237" t="str">
        <f>MID(マスタデータレース一覧!C3237,3,2)</f>
        <v/>
      </c>
    </row>
    <row r="3238" spans="1:11" x14ac:dyDescent="0.15">
      <c r="A3238">
        <f>マスタデータレース一覧!V3238</f>
        <v>797</v>
      </c>
      <c r="B3238" t="str">
        <f>マスタデータレース一覧!B3238</f>
        <v>ヴィクトリアマイル</v>
      </c>
      <c r="C3238" t="str">
        <f>MID(マスタデータレース一覧!A3238,1,FIND("）",マスタデータレース一覧!A3238))</f>
        <v>2019年5月12日（日曜）</v>
      </c>
      <c r="D3238" t="str">
        <f>マスタデータレース一覧!H3238</f>
        <v>GⅠ</v>
      </c>
      <c r="E3238" t="str">
        <f>マスタデータレース一覧!G3238</f>
        <v>良</v>
      </c>
      <c r="F3238" t="str">
        <f>MID(マスタデータレース一覧!A3238,FIND("回",マスタデータレース一覧!A3238)+1,2)</f>
        <v>東京</v>
      </c>
      <c r="G3238" t="str">
        <f>MID(マスタデータレース一覧!F3238,2,FIND("・",マスタデータレース一覧!F3238)-2)</f>
        <v>芝</v>
      </c>
      <c r="H3238" s="9" t="str">
        <f>マスタデータレース一覧!E3238</f>
        <v>1,600</v>
      </c>
      <c r="I3238" t="str">
        <f>MID(マスタデータレース一覧!F3238,FIND("・",マスタデータレース一覧!F3238,1)+1,FIND("）",マスタデータレース一覧!F3238,1)-FIND("・",マスタデータレース一覧!F3238,1)-1)</f>
        <v>左</v>
      </c>
      <c r="J3238" t="str">
        <f>マスタデータレース一覧!D3238</f>
        <v>15時40分</v>
      </c>
      <c r="K3238" t="str">
        <f>MID(マスタデータレース一覧!C3238,3,2)</f>
        <v/>
      </c>
    </row>
    <row r="3239" spans="1:11" x14ac:dyDescent="0.15">
      <c r="A3239">
        <f>マスタデータレース一覧!V3239</f>
        <v>796</v>
      </c>
      <c r="B3239" t="str">
        <f>マスタデータレース一覧!B3239</f>
        <v>ヴィクトリアマイル</v>
      </c>
      <c r="C3239" t="str">
        <f>MID(マスタデータレース一覧!A3239,1,FIND("）",マスタデータレース一覧!A3239))</f>
        <v>2019年5月12日（日曜）</v>
      </c>
      <c r="D3239" t="str">
        <f>マスタデータレース一覧!H3239</f>
        <v>GⅠ</v>
      </c>
      <c r="E3239" t="str">
        <f>マスタデータレース一覧!G3239</f>
        <v>良</v>
      </c>
      <c r="F3239" t="str">
        <f>MID(マスタデータレース一覧!A3239,FIND("回",マスタデータレース一覧!A3239)+1,2)</f>
        <v>東京</v>
      </c>
      <c r="G3239" t="str">
        <f>MID(マスタデータレース一覧!F3239,2,FIND("・",マスタデータレース一覧!F3239)-2)</f>
        <v>芝</v>
      </c>
      <c r="H3239" s="9" t="str">
        <f>マスタデータレース一覧!E3239</f>
        <v>1,600</v>
      </c>
      <c r="I3239" t="str">
        <f>MID(マスタデータレース一覧!F3239,FIND("・",マスタデータレース一覧!F3239,1)+1,FIND("）",マスタデータレース一覧!F3239,1)-FIND("・",マスタデータレース一覧!F3239,1)-1)</f>
        <v>左</v>
      </c>
      <c r="J3239" t="str">
        <f>マスタデータレース一覧!D3239</f>
        <v>15時40分</v>
      </c>
      <c r="K3239" t="str">
        <f>MID(マスタデータレース一覧!C3239,3,2)</f>
        <v/>
      </c>
    </row>
    <row r="3240" spans="1:11" x14ac:dyDescent="0.15">
      <c r="A3240">
        <f>マスタデータレース一覧!V3240</f>
        <v>795</v>
      </c>
      <c r="B3240" t="str">
        <f>マスタデータレース一覧!B3240</f>
        <v>ヴィクトリアマイル</v>
      </c>
      <c r="C3240" t="str">
        <f>MID(マスタデータレース一覧!A3240,1,FIND("）",マスタデータレース一覧!A3240))</f>
        <v>2019年5月12日（日曜）</v>
      </c>
      <c r="D3240" t="str">
        <f>マスタデータレース一覧!H3240</f>
        <v>GⅠ</v>
      </c>
      <c r="E3240" t="str">
        <f>マスタデータレース一覧!G3240</f>
        <v>良</v>
      </c>
      <c r="F3240" t="str">
        <f>MID(マスタデータレース一覧!A3240,FIND("回",マスタデータレース一覧!A3240)+1,2)</f>
        <v>東京</v>
      </c>
      <c r="G3240" t="str">
        <f>MID(マスタデータレース一覧!F3240,2,FIND("・",マスタデータレース一覧!F3240)-2)</f>
        <v>芝</v>
      </c>
      <c r="H3240" s="9" t="str">
        <f>マスタデータレース一覧!E3240</f>
        <v>1,600</v>
      </c>
      <c r="I3240" t="str">
        <f>MID(マスタデータレース一覧!F3240,FIND("・",マスタデータレース一覧!F3240,1)+1,FIND("）",マスタデータレース一覧!F3240,1)-FIND("・",マスタデータレース一覧!F3240,1)-1)</f>
        <v>左</v>
      </c>
      <c r="J3240" t="str">
        <f>マスタデータレース一覧!D3240</f>
        <v>15時40分</v>
      </c>
      <c r="K3240" t="str">
        <f>MID(マスタデータレース一覧!C3240,3,2)</f>
        <v/>
      </c>
    </row>
    <row r="3241" spans="1:11" x14ac:dyDescent="0.15">
      <c r="A3241">
        <f>マスタデータレース一覧!V3241</f>
        <v>794</v>
      </c>
      <c r="B3241" t="str">
        <f>マスタデータレース一覧!B3241</f>
        <v>ヴィクトリアマイル</v>
      </c>
      <c r="C3241" t="str">
        <f>MID(マスタデータレース一覧!A3241,1,FIND("）",マスタデータレース一覧!A3241))</f>
        <v>2019年5月12日（日曜）</v>
      </c>
      <c r="D3241" t="str">
        <f>マスタデータレース一覧!H3241</f>
        <v>GⅠ</v>
      </c>
      <c r="E3241" t="str">
        <f>マスタデータレース一覧!G3241</f>
        <v>良</v>
      </c>
      <c r="F3241" t="str">
        <f>MID(マスタデータレース一覧!A3241,FIND("回",マスタデータレース一覧!A3241)+1,2)</f>
        <v>東京</v>
      </c>
      <c r="G3241" t="str">
        <f>MID(マスタデータレース一覧!F3241,2,FIND("・",マスタデータレース一覧!F3241)-2)</f>
        <v>芝</v>
      </c>
      <c r="H3241" s="9" t="str">
        <f>マスタデータレース一覧!E3241</f>
        <v>1,600</v>
      </c>
      <c r="I3241" t="str">
        <f>MID(マスタデータレース一覧!F3241,FIND("・",マスタデータレース一覧!F3241,1)+1,FIND("）",マスタデータレース一覧!F3241,1)-FIND("・",マスタデータレース一覧!F3241,1)-1)</f>
        <v>左</v>
      </c>
      <c r="J3241" t="str">
        <f>マスタデータレース一覧!D3241</f>
        <v>15時40分</v>
      </c>
      <c r="K3241" t="str">
        <f>MID(マスタデータレース一覧!C3241,3,2)</f>
        <v/>
      </c>
    </row>
    <row r="3242" spans="1:11" x14ac:dyDescent="0.15">
      <c r="A3242">
        <f>マスタデータレース一覧!V3242</f>
        <v>793</v>
      </c>
      <c r="B3242" t="str">
        <f>マスタデータレース一覧!B3242</f>
        <v>ヴィクトリアマイル</v>
      </c>
      <c r="C3242" t="str">
        <f>MID(マスタデータレース一覧!A3242,1,FIND("）",マスタデータレース一覧!A3242))</f>
        <v>2019年5月12日（日曜）</v>
      </c>
      <c r="D3242" t="str">
        <f>マスタデータレース一覧!H3242</f>
        <v>GⅠ</v>
      </c>
      <c r="E3242" t="str">
        <f>マスタデータレース一覧!G3242</f>
        <v>良</v>
      </c>
      <c r="F3242" t="str">
        <f>MID(マスタデータレース一覧!A3242,FIND("回",マスタデータレース一覧!A3242)+1,2)</f>
        <v>東京</v>
      </c>
      <c r="G3242" t="str">
        <f>MID(マスタデータレース一覧!F3242,2,FIND("・",マスタデータレース一覧!F3242)-2)</f>
        <v>芝</v>
      </c>
      <c r="H3242" s="9" t="str">
        <f>マスタデータレース一覧!E3242</f>
        <v>1,600</v>
      </c>
      <c r="I3242" t="str">
        <f>MID(マスタデータレース一覧!F3242,FIND("・",マスタデータレース一覧!F3242,1)+1,FIND("）",マスタデータレース一覧!F3242,1)-FIND("・",マスタデータレース一覧!F3242,1)-1)</f>
        <v>左</v>
      </c>
      <c r="J3242" t="str">
        <f>マスタデータレース一覧!D3242</f>
        <v>15時40分</v>
      </c>
      <c r="K3242" t="str">
        <f>MID(マスタデータレース一覧!C3242,3,2)</f>
        <v/>
      </c>
    </row>
    <row r="3243" spans="1:11" x14ac:dyDescent="0.15">
      <c r="A3243">
        <f>マスタデータレース一覧!V3243</f>
        <v>792</v>
      </c>
      <c r="B3243" t="str">
        <f>マスタデータレース一覧!B3243</f>
        <v>ヴィクトリアマイル</v>
      </c>
      <c r="C3243" t="str">
        <f>MID(マスタデータレース一覧!A3243,1,FIND("）",マスタデータレース一覧!A3243))</f>
        <v>2019年5月12日（日曜）</v>
      </c>
      <c r="D3243" t="str">
        <f>マスタデータレース一覧!H3243</f>
        <v>GⅠ</v>
      </c>
      <c r="E3243" t="str">
        <f>マスタデータレース一覧!G3243</f>
        <v>良</v>
      </c>
      <c r="F3243" t="str">
        <f>MID(マスタデータレース一覧!A3243,FIND("回",マスタデータレース一覧!A3243)+1,2)</f>
        <v>東京</v>
      </c>
      <c r="G3243" t="str">
        <f>MID(マスタデータレース一覧!F3243,2,FIND("・",マスタデータレース一覧!F3243)-2)</f>
        <v>芝</v>
      </c>
      <c r="H3243" s="9" t="str">
        <f>マスタデータレース一覧!E3243</f>
        <v>1,600</v>
      </c>
      <c r="I3243" t="str">
        <f>MID(マスタデータレース一覧!F3243,FIND("・",マスタデータレース一覧!F3243,1)+1,FIND("）",マスタデータレース一覧!F3243,1)-FIND("・",マスタデータレース一覧!F3243,1)-1)</f>
        <v>左</v>
      </c>
      <c r="J3243" t="str">
        <f>マスタデータレース一覧!D3243</f>
        <v>15時40分</v>
      </c>
      <c r="K3243" t="str">
        <f>MID(マスタデータレース一覧!C3243,3,2)</f>
        <v/>
      </c>
    </row>
    <row r="3244" spans="1:11" x14ac:dyDescent="0.15">
      <c r="A3244">
        <f>マスタデータレース一覧!V3244</f>
        <v>791</v>
      </c>
      <c r="B3244" t="str">
        <f>マスタデータレース一覧!B3244</f>
        <v>ヴィクトリアマイル</v>
      </c>
      <c r="C3244" t="str">
        <f>MID(マスタデータレース一覧!A3244,1,FIND("）",マスタデータレース一覧!A3244))</f>
        <v>2019年5月12日（日曜）</v>
      </c>
      <c r="D3244" t="str">
        <f>マスタデータレース一覧!H3244</f>
        <v>GⅠ</v>
      </c>
      <c r="E3244" t="str">
        <f>マスタデータレース一覧!G3244</f>
        <v>良</v>
      </c>
      <c r="F3244" t="str">
        <f>MID(マスタデータレース一覧!A3244,FIND("回",マスタデータレース一覧!A3244)+1,2)</f>
        <v>東京</v>
      </c>
      <c r="G3244" t="str">
        <f>MID(マスタデータレース一覧!F3244,2,FIND("・",マスタデータレース一覧!F3244)-2)</f>
        <v>芝</v>
      </c>
      <c r="H3244" s="9" t="str">
        <f>マスタデータレース一覧!E3244</f>
        <v>1,600</v>
      </c>
      <c r="I3244" t="str">
        <f>MID(マスタデータレース一覧!F3244,FIND("・",マスタデータレース一覧!F3244,1)+1,FIND("）",マスタデータレース一覧!F3244,1)-FIND("・",マスタデータレース一覧!F3244,1)-1)</f>
        <v>左</v>
      </c>
      <c r="J3244" t="str">
        <f>マスタデータレース一覧!D3244</f>
        <v>15時40分</v>
      </c>
      <c r="K3244" t="str">
        <f>MID(マスタデータレース一覧!C3244,3,2)</f>
        <v/>
      </c>
    </row>
    <row r="3245" spans="1:11" x14ac:dyDescent="0.15">
      <c r="A3245">
        <f>マスタデータレース一覧!V3245</f>
        <v>790</v>
      </c>
      <c r="B3245" t="str">
        <f>マスタデータレース一覧!B3245</f>
        <v>ヴィクトリアマイル</v>
      </c>
      <c r="C3245" t="str">
        <f>MID(マスタデータレース一覧!A3245,1,FIND("）",マスタデータレース一覧!A3245))</f>
        <v>2019年5月12日（日曜）</v>
      </c>
      <c r="D3245" t="str">
        <f>マスタデータレース一覧!H3245</f>
        <v>GⅠ</v>
      </c>
      <c r="E3245" t="str">
        <f>マスタデータレース一覧!G3245</f>
        <v>良</v>
      </c>
      <c r="F3245" t="str">
        <f>MID(マスタデータレース一覧!A3245,FIND("回",マスタデータレース一覧!A3245)+1,2)</f>
        <v>東京</v>
      </c>
      <c r="G3245" t="str">
        <f>MID(マスタデータレース一覧!F3245,2,FIND("・",マスタデータレース一覧!F3245)-2)</f>
        <v>芝</v>
      </c>
      <c r="H3245" s="9" t="str">
        <f>マスタデータレース一覧!E3245</f>
        <v>1,600</v>
      </c>
      <c r="I3245" t="str">
        <f>MID(マスタデータレース一覧!F3245,FIND("・",マスタデータレース一覧!F3245,1)+1,FIND("）",マスタデータレース一覧!F3245,1)-FIND("・",マスタデータレース一覧!F3245,1)-1)</f>
        <v>左</v>
      </c>
      <c r="J3245" t="str">
        <f>マスタデータレース一覧!D3245</f>
        <v>15時40分</v>
      </c>
      <c r="K3245" t="str">
        <f>MID(マスタデータレース一覧!C3245,3,2)</f>
        <v/>
      </c>
    </row>
    <row r="3246" spans="1:11" x14ac:dyDescent="0.15">
      <c r="A3246">
        <f>マスタデータレース一覧!V3246</f>
        <v>789</v>
      </c>
      <c r="B3246" t="str">
        <f>マスタデータレース一覧!B3246</f>
        <v>ヴィクトリアマイル</v>
      </c>
      <c r="C3246" t="str">
        <f>MID(マスタデータレース一覧!A3246,1,FIND("）",マスタデータレース一覧!A3246))</f>
        <v>2019年5月12日（日曜）</v>
      </c>
      <c r="D3246" t="str">
        <f>マスタデータレース一覧!H3246</f>
        <v>GⅠ</v>
      </c>
      <c r="E3246" t="str">
        <f>マスタデータレース一覧!G3246</f>
        <v>良</v>
      </c>
      <c r="F3246" t="str">
        <f>MID(マスタデータレース一覧!A3246,FIND("回",マスタデータレース一覧!A3246)+1,2)</f>
        <v>東京</v>
      </c>
      <c r="G3246" t="str">
        <f>MID(マスタデータレース一覧!F3246,2,FIND("・",マスタデータレース一覧!F3246)-2)</f>
        <v>芝</v>
      </c>
      <c r="H3246" s="9" t="str">
        <f>マスタデータレース一覧!E3246</f>
        <v>1,600</v>
      </c>
      <c r="I3246" t="str">
        <f>MID(マスタデータレース一覧!F3246,FIND("・",マスタデータレース一覧!F3246,1)+1,FIND("）",マスタデータレース一覧!F3246,1)-FIND("・",マスタデータレース一覧!F3246,1)-1)</f>
        <v>左</v>
      </c>
      <c r="J3246" t="str">
        <f>マスタデータレース一覧!D3246</f>
        <v>15時40分</v>
      </c>
      <c r="K3246" t="str">
        <f>MID(マスタデータレース一覧!C3246,3,2)</f>
        <v/>
      </c>
    </row>
    <row r="3247" spans="1:11" x14ac:dyDescent="0.15">
      <c r="A3247">
        <f>マスタデータレース一覧!V3247</f>
        <v>788</v>
      </c>
      <c r="B3247" t="str">
        <f>マスタデータレース一覧!B3247</f>
        <v>京都ハイジャンプ</v>
      </c>
      <c r="C3247" t="str">
        <f>MID(マスタデータレース一覧!A3247,1,FIND("）",マスタデータレース一覧!A3247))</f>
        <v>2019年5月11日（土曜）</v>
      </c>
      <c r="D3247" t="str">
        <f>マスタデータレース一覧!H3247</f>
        <v>J・GⅡ</v>
      </c>
      <c r="E3247" t="str">
        <f>マスタデータレース一覧!G3247</f>
        <v>良</v>
      </c>
      <c r="F3247" t="str">
        <f>MID(マスタデータレース一覧!A3247,FIND("回",マスタデータレース一覧!A3247)+1,2)</f>
        <v>京都</v>
      </c>
      <c r="G3247" t="e">
        <f>MID(マスタデータレース一覧!F3247,2,FIND("・",マスタデータレース一覧!F3247)-2)</f>
        <v>#VALUE!</v>
      </c>
      <c r="H3247" s="9" t="str">
        <f>マスタデータレース一覧!E3247</f>
        <v>3,930</v>
      </c>
      <c r="I3247" t="e">
        <f>MID(マスタデータレース一覧!F3247,FIND("・",マスタデータレース一覧!F3247,1)+1,FIND("）",マスタデータレース一覧!F3247,1)-FIND("・",マスタデータレース一覧!F3247,1)-1)</f>
        <v>#VALUE!</v>
      </c>
      <c r="J3247" t="str">
        <f>マスタデータレース一覧!D3247</f>
        <v>13時50分</v>
      </c>
      <c r="K3247" t="str">
        <f>MID(マスタデータレース一覧!C3247,3,2)</f>
        <v/>
      </c>
    </row>
    <row r="3248" spans="1:11" x14ac:dyDescent="0.15">
      <c r="A3248">
        <f>マスタデータレース一覧!V3248</f>
        <v>787</v>
      </c>
      <c r="B3248" t="str">
        <f>マスタデータレース一覧!B3248</f>
        <v>京都ハイジャンプ</v>
      </c>
      <c r="C3248" t="str">
        <f>MID(マスタデータレース一覧!A3248,1,FIND("）",マスタデータレース一覧!A3248))</f>
        <v>2019年5月11日（土曜）</v>
      </c>
      <c r="D3248" t="str">
        <f>マスタデータレース一覧!H3248</f>
        <v>J・GⅡ</v>
      </c>
      <c r="E3248" t="str">
        <f>マスタデータレース一覧!G3248</f>
        <v>良</v>
      </c>
      <c r="F3248" t="str">
        <f>MID(マスタデータレース一覧!A3248,FIND("回",マスタデータレース一覧!A3248)+1,2)</f>
        <v>京都</v>
      </c>
      <c r="G3248" t="e">
        <f>MID(マスタデータレース一覧!F3248,2,FIND("・",マスタデータレース一覧!F3248)-2)</f>
        <v>#VALUE!</v>
      </c>
      <c r="H3248" s="9" t="str">
        <f>マスタデータレース一覧!E3248</f>
        <v>3,930</v>
      </c>
      <c r="I3248" t="e">
        <f>MID(マスタデータレース一覧!F3248,FIND("・",マスタデータレース一覧!F3248,1)+1,FIND("）",マスタデータレース一覧!F3248,1)-FIND("・",マスタデータレース一覧!F3248,1)-1)</f>
        <v>#VALUE!</v>
      </c>
      <c r="J3248" t="str">
        <f>マスタデータレース一覧!D3248</f>
        <v>13時50分</v>
      </c>
      <c r="K3248" t="str">
        <f>MID(マスタデータレース一覧!C3248,3,2)</f>
        <v/>
      </c>
    </row>
    <row r="3249" spans="1:11" x14ac:dyDescent="0.15">
      <c r="A3249">
        <f>マスタデータレース一覧!V3249</f>
        <v>786</v>
      </c>
      <c r="B3249" t="str">
        <f>マスタデータレース一覧!B3249</f>
        <v>京都ハイジャンプ</v>
      </c>
      <c r="C3249" t="str">
        <f>MID(マスタデータレース一覧!A3249,1,FIND("）",マスタデータレース一覧!A3249))</f>
        <v>2019年5月11日（土曜）</v>
      </c>
      <c r="D3249" t="str">
        <f>マスタデータレース一覧!H3249</f>
        <v>J・GⅡ</v>
      </c>
      <c r="E3249" t="str">
        <f>マスタデータレース一覧!G3249</f>
        <v>良</v>
      </c>
      <c r="F3249" t="str">
        <f>MID(マスタデータレース一覧!A3249,FIND("回",マスタデータレース一覧!A3249)+1,2)</f>
        <v>京都</v>
      </c>
      <c r="G3249" t="e">
        <f>MID(マスタデータレース一覧!F3249,2,FIND("・",マスタデータレース一覧!F3249)-2)</f>
        <v>#VALUE!</v>
      </c>
      <c r="H3249" s="9" t="str">
        <f>マスタデータレース一覧!E3249</f>
        <v>3,930</v>
      </c>
      <c r="I3249" t="e">
        <f>MID(マスタデータレース一覧!F3249,FIND("・",マスタデータレース一覧!F3249,1)+1,FIND("）",マスタデータレース一覧!F3249,1)-FIND("・",マスタデータレース一覧!F3249,1)-1)</f>
        <v>#VALUE!</v>
      </c>
      <c r="J3249" t="str">
        <f>マスタデータレース一覧!D3249</f>
        <v>13時50分</v>
      </c>
      <c r="K3249" t="str">
        <f>MID(マスタデータレース一覧!C3249,3,2)</f>
        <v/>
      </c>
    </row>
    <row r="3250" spans="1:11" x14ac:dyDescent="0.15">
      <c r="A3250">
        <f>マスタデータレース一覧!V3250</f>
        <v>785</v>
      </c>
      <c r="B3250" t="str">
        <f>マスタデータレース一覧!B3250</f>
        <v>京都ハイジャンプ</v>
      </c>
      <c r="C3250" t="str">
        <f>MID(マスタデータレース一覧!A3250,1,FIND("）",マスタデータレース一覧!A3250))</f>
        <v>2019年5月11日（土曜）</v>
      </c>
      <c r="D3250" t="str">
        <f>マスタデータレース一覧!H3250</f>
        <v>J・GⅡ</v>
      </c>
      <c r="E3250" t="str">
        <f>マスタデータレース一覧!G3250</f>
        <v>良</v>
      </c>
      <c r="F3250" t="str">
        <f>MID(マスタデータレース一覧!A3250,FIND("回",マスタデータレース一覧!A3250)+1,2)</f>
        <v>京都</v>
      </c>
      <c r="G3250" t="e">
        <f>MID(マスタデータレース一覧!F3250,2,FIND("・",マスタデータレース一覧!F3250)-2)</f>
        <v>#VALUE!</v>
      </c>
      <c r="H3250" s="9" t="str">
        <f>マスタデータレース一覧!E3250</f>
        <v>3,930</v>
      </c>
      <c r="I3250" t="e">
        <f>MID(マスタデータレース一覧!F3250,FIND("・",マスタデータレース一覧!F3250,1)+1,FIND("）",マスタデータレース一覧!F3250,1)-FIND("・",マスタデータレース一覧!F3250,1)-1)</f>
        <v>#VALUE!</v>
      </c>
      <c r="J3250" t="str">
        <f>マスタデータレース一覧!D3250</f>
        <v>13時50分</v>
      </c>
      <c r="K3250" t="str">
        <f>MID(マスタデータレース一覧!C3250,3,2)</f>
        <v/>
      </c>
    </row>
    <row r="3251" spans="1:11" x14ac:dyDescent="0.15">
      <c r="A3251">
        <f>マスタデータレース一覧!V3251</f>
        <v>784</v>
      </c>
      <c r="B3251" t="str">
        <f>マスタデータレース一覧!B3251</f>
        <v>京都ハイジャンプ</v>
      </c>
      <c r="C3251" t="str">
        <f>MID(マスタデータレース一覧!A3251,1,FIND("）",マスタデータレース一覧!A3251))</f>
        <v>2019年5月11日（土曜）</v>
      </c>
      <c r="D3251" t="str">
        <f>マスタデータレース一覧!H3251</f>
        <v>J・GⅡ</v>
      </c>
      <c r="E3251" t="str">
        <f>マスタデータレース一覧!G3251</f>
        <v>良</v>
      </c>
      <c r="F3251" t="str">
        <f>MID(マスタデータレース一覧!A3251,FIND("回",マスタデータレース一覧!A3251)+1,2)</f>
        <v>京都</v>
      </c>
      <c r="G3251" t="e">
        <f>MID(マスタデータレース一覧!F3251,2,FIND("・",マスタデータレース一覧!F3251)-2)</f>
        <v>#VALUE!</v>
      </c>
      <c r="H3251" s="9" t="str">
        <f>マスタデータレース一覧!E3251</f>
        <v>3,930</v>
      </c>
      <c r="I3251" t="e">
        <f>MID(マスタデータレース一覧!F3251,FIND("・",マスタデータレース一覧!F3251,1)+1,FIND("）",マスタデータレース一覧!F3251,1)-FIND("・",マスタデータレース一覧!F3251,1)-1)</f>
        <v>#VALUE!</v>
      </c>
      <c r="J3251" t="str">
        <f>マスタデータレース一覧!D3251</f>
        <v>13時50分</v>
      </c>
      <c r="K3251" t="str">
        <f>MID(マスタデータレース一覧!C3251,3,2)</f>
        <v/>
      </c>
    </row>
    <row r="3252" spans="1:11" x14ac:dyDescent="0.15">
      <c r="A3252">
        <f>マスタデータレース一覧!V3252</f>
        <v>783</v>
      </c>
      <c r="B3252" t="str">
        <f>マスタデータレース一覧!B3252</f>
        <v>京都ハイジャンプ</v>
      </c>
      <c r="C3252" t="str">
        <f>MID(マスタデータレース一覧!A3252,1,FIND("）",マスタデータレース一覧!A3252))</f>
        <v>2019年5月11日（土曜）</v>
      </c>
      <c r="D3252" t="str">
        <f>マスタデータレース一覧!H3252</f>
        <v>J・GⅡ</v>
      </c>
      <c r="E3252" t="str">
        <f>マスタデータレース一覧!G3252</f>
        <v>良</v>
      </c>
      <c r="F3252" t="str">
        <f>MID(マスタデータレース一覧!A3252,FIND("回",マスタデータレース一覧!A3252)+1,2)</f>
        <v>京都</v>
      </c>
      <c r="G3252" t="e">
        <f>MID(マスタデータレース一覧!F3252,2,FIND("・",マスタデータレース一覧!F3252)-2)</f>
        <v>#VALUE!</v>
      </c>
      <c r="H3252" s="9" t="str">
        <f>マスタデータレース一覧!E3252</f>
        <v>3,930</v>
      </c>
      <c r="I3252" t="e">
        <f>MID(マスタデータレース一覧!F3252,FIND("・",マスタデータレース一覧!F3252,1)+1,FIND("）",マスタデータレース一覧!F3252,1)-FIND("・",マスタデータレース一覧!F3252,1)-1)</f>
        <v>#VALUE!</v>
      </c>
      <c r="J3252" t="str">
        <f>マスタデータレース一覧!D3252</f>
        <v>13時50分</v>
      </c>
      <c r="K3252" t="str">
        <f>MID(マスタデータレース一覧!C3252,3,2)</f>
        <v/>
      </c>
    </row>
    <row r="3253" spans="1:11" x14ac:dyDescent="0.15">
      <c r="A3253">
        <f>マスタデータレース一覧!V3253</f>
        <v>782</v>
      </c>
      <c r="B3253" t="str">
        <f>マスタデータレース一覧!B3253</f>
        <v>京都ハイジャンプ</v>
      </c>
      <c r="C3253" t="str">
        <f>MID(マスタデータレース一覧!A3253,1,FIND("）",マスタデータレース一覧!A3253))</f>
        <v>2019年5月11日（土曜）</v>
      </c>
      <c r="D3253" t="str">
        <f>マスタデータレース一覧!H3253</f>
        <v>J・GⅡ</v>
      </c>
      <c r="E3253" t="str">
        <f>マスタデータレース一覧!G3253</f>
        <v>良</v>
      </c>
      <c r="F3253" t="str">
        <f>MID(マスタデータレース一覧!A3253,FIND("回",マスタデータレース一覧!A3253)+1,2)</f>
        <v>京都</v>
      </c>
      <c r="G3253" t="e">
        <f>MID(マスタデータレース一覧!F3253,2,FIND("・",マスタデータレース一覧!F3253)-2)</f>
        <v>#VALUE!</v>
      </c>
      <c r="H3253" s="9" t="str">
        <f>マスタデータレース一覧!E3253</f>
        <v>3,930</v>
      </c>
      <c r="I3253" t="e">
        <f>MID(マスタデータレース一覧!F3253,FIND("・",マスタデータレース一覧!F3253,1)+1,FIND("）",マスタデータレース一覧!F3253,1)-FIND("・",マスタデータレース一覧!F3253,1)-1)</f>
        <v>#VALUE!</v>
      </c>
      <c r="J3253" t="str">
        <f>マスタデータレース一覧!D3253</f>
        <v>13時50分</v>
      </c>
      <c r="K3253" t="str">
        <f>MID(マスタデータレース一覧!C3253,3,2)</f>
        <v/>
      </c>
    </row>
    <row r="3254" spans="1:11" x14ac:dyDescent="0.15">
      <c r="A3254">
        <f>マスタデータレース一覧!V3254</f>
        <v>781</v>
      </c>
      <c r="B3254" t="str">
        <f>マスタデータレース一覧!B3254</f>
        <v>京都ハイジャンプ</v>
      </c>
      <c r="C3254" t="str">
        <f>MID(マスタデータレース一覧!A3254,1,FIND("）",マスタデータレース一覧!A3254))</f>
        <v>2019年5月11日（土曜）</v>
      </c>
      <c r="D3254" t="str">
        <f>マスタデータレース一覧!H3254</f>
        <v>J・GⅡ</v>
      </c>
      <c r="E3254" t="str">
        <f>マスタデータレース一覧!G3254</f>
        <v>良</v>
      </c>
      <c r="F3254" t="str">
        <f>MID(マスタデータレース一覧!A3254,FIND("回",マスタデータレース一覧!A3254)+1,2)</f>
        <v>京都</v>
      </c>
      <c r="G3254" t="e">
        <f>MID(マスタデータレース一覧!F3254,2,FIND("・",マスタデータレース一覧!F3254)-2)</f>
        <v>#VALUE!</v>
      </c>
      <c r="H3254" s="9" t="str">
        <f>マスタデータレース一覧!E3254</f>
        <v>3,930</v>
      </c>
      <c r="I3254" t="e">
        <f>MID(マスタデータレース一覧!F3254,FIND("・",マスタデータレース一覧!F3254,1)+1,FIND("）",マスタデータレース一覧!F3254,1)-FIND("・",マスタデータレース一覧!F3254,1)-1)</f>
        <v>#VALUE!</v>
      </c>
      <c r="J3254" t="str">
        <f>マスタデータレース一覧!D3254</f>
        <v>13時50分</v>
      </c>
      <c r="K3254" t="str">
        <f>MID(マスタデータレース一覧!C3254,3,2)</f>
        <v/>
      </c>
    </row>
    <row r="3255" spans="1:11" x14ac:dyDescent="0.15">
      <c r="A3255">
        <f>マスタデータレース一覧!V3255</f>
        <v>780</v>
      </c>
      <c r="B3255" t="str">
        <f>マスタデータレース一覧!B3255</f>
        <v>京都ハイジャンプ</v>
      </c>
      <c r="C3255" t="str">
        <f>MID(マスタデータレース一覧!A3255,1,FIND("）",マスタデータレース一覧!A3255))</f>
        <v>2019年5月11日（土曜）</v>
      </c>
      <c r="D3255" t="str">
        <f>マスタデータレース一覧!H3255</f>
        <v>J・GⅡ</v>
      </c>
      <c r="E3255" t="str">
        <f>マスタデータレース一覧!G3255</f>
        <v>良</v>
      </c>
      <c r="F3255" t="str">
        <f>MID(マスタデータレース一覧!A3255,FIND("回",マスタデータレース一覧!A3255)+1,2)</f>
        <v>京都</v>
      </c>
      <c r="G3255" t="e">
        <f>MID(マスタデータレース一覧!F3255,2,FIND("・",マスタデータレース一覧!F3255)-2)</f>
        <v>#VALUE!</v>
      </c>
      <c r="H3255" s="9" t="str">
        <f>マスタデータレース一覧!E3255</f>
        <v>3,930</v>
      </c>
      <c r="I3255" t="e">
        <f>MID(マスタデータレース一覧!F3255,FIND("・",マスタデータレース一覧!F3255,1)+1,FIND("）",マスタデータレース一覧!F3255,1)-FIND("・",マスタデータレース一覧!F3255,1)-1)</f>
        <v>#VALUE!</v>
      </c>
      <c r="J3255" t="str">
        <f>マスタデータレース一覧!D3255</f>
        <v>13時50分</v>
      </c>
      <c r="K3255" t="str">
        <f>MID(マスタデータレース一覧!C3255,3,2)</f>
        <v/>
      </c>
    </row>
    <row r="3256" spans="1:11" x14ac:dyDescent="0.15">
      <c r="A3256">
        <f>マスタデータレース一覧!V3256</f>
        <v>779</v>
      </c>
      <c r="B3256" t="str">
        <f>マスタデータレース一覧!B3256</f>
        <v>京都ハイジャンプ</v>
      </c>
      <c r="C3256" t="str">
        <f>MID(マスタデータレース一覧!A3256,1,FIND("）",マスタデータレース一覧!A3256))</f>
        <v>2019年5月11日（土曜）</v>
      </c>
      <c r="D3256" t="str">
        <f>マスタデータレース一覧!H3256</f>
        <v>J・GⅡ</v>
      </c>
      <c r="E3256" t="str">
        <f>マスタデータレース一覧!G3256</f>
        <v>良</v>
      </c>
      <c r="F3256" t="str">
        <f>MID(マスタデータレース一覧!A3256,FIND("回",マスタデータレース一覧!A3256)+1,2)</f>
        <v>京都</v>
      </c>
      <c r="G3256" t="e">
        <f>MID(マスタデータレース一覧!F3256,2,FIND("・",マスタデータレース一覧!F3256)-2)</f>
        <v>#VALUE!</v>
      </c>
      <c r="H3256" s="9" t="str">
        <f>マスタデータレース一覧!E3256</f>
        <v>3,930</v>
      </c>
      <c r="I3256" t="e">
        <f>MID(マスタデータレース一覧!F3256,FIND("・",マスタデータレース一覧!F3256,1)+1,FIND("）",マスタデータレース一覧!F3256,1)-FIND("・",マスタデータレース一覧!F3256,1)-1)</f>
        <v>#VALUE!</v>
      </c>
      <c r="J3256" t="str">
        <f>マスタデータレース一覧!D3256</f>
        <v>13時50分</v>
      </c>
      <c r="K3256" t="str">
        <f>MID(マスタデータレース一覧!C3256,3,2)</f>
        <v/>
      </c>
    </row>
    <row r="3257" spans="1:11" x14ac:dyDescent="0.15">
      <c r="A3257">
        <f>マスタデータレース一覧!V3257</f>
        <v>778</v>
      </c>
      <c r="B3257" t="str">
        <f>マスタデータレース一覧!B3257</f>
        <v>京王杯スプリングカップ</v>
      </c>
      <c r="C3257" t="str">
        <f>MID(マスタデータレース一覧!A3257,1,FIND("）",マスタデータレース一覧!A3257))</f>
        <v>2019年5月11日（土曜）</v>
      </c>
      <c r="D3257" t="str">
        <f>マスタデータレース一覧!H3257</f>
        <v>GⅡ</v>
      </c>
      <c r="E3257" t="str">
        <f>マスタデータレース一覧!G3257</f>
        <v>良</v>
      </c>
      <c r="F3257" t="str">
        <f>MID(マスタデータレース一覧!A3257,FIND("回",マスタデータレース一覧!A3257)+1,2)</f>
        <v>東京</v>
      </c>
      <c r="G3257" t="str">
        <f>MID(マスタデータレース一覧!F3257,2,FIND("・",マスタデータレース一覧!F3257)-2)</f>
        <v>芝</v>
      </c>
      <c r="H3257" s="9" t="str">
        <f>マスタデータレース一覧!E3257</f>
        <v>1,400</v>
      </c>
      <c r="I3257" t="str">
        <f>MID(マスタデータレース一覧!F3257,FIND("・",マスタデータレース一覧!F3257,1)+1,FIND("）",マスタデータレース一覧!F3257,1)-FIND("・",マスタデータレース一覧!F3257,1)-1)</f>
        <v>左</v>
      </c>
      <c r="J3257" t="str">
        <f>マスタデータレース一覧!D3257</f>
        <v>15時45分</v>
      </c>
      <c r="K3257" t="str">
        <f>MID(マスタデータレース一覧!C3257,3,2)</f>
        <v/>
      </c>
    </row>
    <row r="3258" spans="1:11" x14ac:dyDescent="0.15">
      <c r="A3258">
        <f>マスタデータレース一覧!V3258</f>
        <v>777</v>
      </c>
      <c r="B3258" t="str">
        <f>マスタデータレース一覧!B3258</f>
        <v>京王杯スプリングカップ</v>
      </c>
      <c r="C3258" t="str">
        <f>MID(マスタデータレース一覧!A3258,1,FIND("）",マスタデータレース一覧!A3258))</f>
        <v>2019年5月11日（土曜）</v>
      </c>
      <c r="D3258" t="str">
        <f>マスタデータレース一覧!H3258</f>
        <v>GⅡ</v>
      </c>
      <c r="E3258" t="str">
        <f>マスタデータレース一覧!G3258</f>
        <v>良</v>
      </c>
      <c r="F3258" t="str">
        <f>MID(マスタデータレース一覧!A3258,FIND("回",マスタデータレース一覧!A3258)+1,2)</f>
        <v>東京</v>
      </c>
      <c r="G3258" t="str">
        <f>MID(マスタデータレース一覧!F3258,2,FIND("・",マスタデータレース一覧!F3258)-2)</f>
        <v>芝</v>
      </c>
      <c r="H3258" s="9" t="str">
        <f>マスタデータレース一覧!E3258</f>
        <v>1,400</v>
      </c>
      <c r="I3258" t="str">
        <f>MID(マスタデータレース一覧!F3258,FIND("・",マスタデータレース一覧!F3258,1)+1,FIND("）",マスタデータレース一覧!F3258,1)-FIND("・",マスタデータレース一覧!F3258,1)-1)</f>
        <v>左</v>
      </c>
      <c r="J3258" t="str">
        <f>マスタデータレース一覧!D3258</f>
        <v>15時45分</v>
      </c>
      <c r="K3258" t="str">
        <f>MID(マスタデータレース一覧!C3258,3,2)</f>
        <v/>
      </c>
    </row>
    <row r="3259" spans="1:11" x14ac:dyDescent="0.15">
      <c r="A3259">
        <f>マスタデータレース一覧!V3259</f>
        <v>776</v>
      </c>
      <c r="B3259" t="str">
        <f>マスタデータレース一覧!B3259</f>
        <v>京王杯スプリングカップ</v>
      </c>
      <c r="C3259" t="str">
        <f>MID(マスタデータレース一覧!A3259,1,FIND("）",マスタデータレース一覧!A3259))</f>
        <v>2019年5月11日（土曜）</v>
      </c>
      <c r="D3259" t="str">
        <f>マスタデータレース一覧!H3259</f>
        <v>GⅡ</v>
      </c>
      <c r="E3259" t="str">
        <f>マスタデータレース一覧!G3259</f>
        <v>良</v>
      </c>
      <c r="F3259" t="str">
        <f>MID(マスタデータレース一覧!A3259,FIND("回",マスタデータレース一覧!A3259)+1,2)</f>
        <v>東京</v>
      </c>
      <c r="G3259" t="str">
        <f>MID(マスタデータレース一覧!F3259,2,FIND("・",マスタデータレース一覧!F3259)-2)</f>
        <v>芝</v>
      </c>
      <c r="H3259" s="9" t="str">
        <f>マスタデータレース一覧!E3259</f>
        <v>1,400</v>
      </c>
      <c r="I3259" t="str">
        <f>MID(マスタデータレース一覧!F3259,FIND("・",マスタデータレース一覧!F3259,1)+1,FIND("）",マスタデータレース一覧!F3259,1)-FIND("・",マスタデータレース一覧!F3259,1)-1)</f>
        <v>左</v>
      </c>
      <c r="J3259" t="str">
        <f>マスタデータレース一覧!D3259</f>
        <v>15時45分</v>
      </c>
      <c r="K3259" t="str">
        <f>MID(マスタデータレース一覧!C3259,3,2)</f>
        <v/>
      </c>
    </row>
    <row r="3260" spans="1:11" x14ac:dyDescent="0.15">
      <c r="A3260">
        <f>マスタデータレース一覧!V3260</f>
        <v>775</v>
      </c>
      <c r="B3260" t="str">
        <f>マスタデータレース一覧!B3260</f>
        <v>京王杯スプリングカップ</v>
      </c>
      <c r="C3260" t="str">
        <f>MID(マスタデータレース一覧!A3260,1,FIND("）",マスタデータレース一覧!A3260))</f>
        <v>2019年5月11日（土曜）</v>
      </c>
      <c r="D3260" t="str">
        <f>マスタデータレース一覧!H3260</f>
        <v>GⅡ</v>
      </c>
      <c r="E3260" t="str">
        <f>マスタデータレース一覧!G3260</f>
        <v>良</v>
      </c>
      <c r="F3260" t="str">
        <f>MID(マスタデータレース一覧!A3260,FIND("回",マスタデータレース一覧!A3260)+1,2)</f>
        <v>東京</v>
      </c>
      <c r="G3260" t="str">
        <f>MID(マスタデータレース一覧!F3260,2,FIND("・",マスタデータレース一覧!F3260)-2)</f>
        <v>芝</v>
      </c>
      <c r="H3260" s="9" t="str">
        <f>マスタデータレース一覧!E3260</f>
        <v>1,400</v>
      </c>
      <c r="I3260" t="str">
        <f>MID(マスタデータレース一覧!F3260,FIND("・",マスタデータレース一覧!F3260,1)+1,FIND("）",マスタデータレース一覧!F3260,1)-FIND("・",マスタデータレース一覧!F3260,1)-1)</f>
        <v>左</v>
      </c>
      <c r="J3260" t="str">
        <f>マスタデータレース一覧!D3260</f>
        <v>15時45分</v>
      </c>
      <c r="K3260" t="str">
        <f>MID(マスタデータレース一覧!C3260,3,2)</f>
        <v/>
      </c>
    </row>
    <row r="3261" spans="1:11" x14ac:dyDescent="0.15">
      <c r="A3261">
        <f>マスタデータレース一覧!V3261</f>
        <v>774</v>
      </c>
      <c r="B3261" t="str">
        <f>マスタデータレース一覧!B3261</f>
        <v>京王杯スプリングカップ</v>
      </c>
      <c r="C3261" t="str">
        <f>MID(マスタデータレース一覧!A3261,1,FIND("）",マスタデータレース一覧!A3261))</f>
        <v>2019年5月11日（土曜）</v>
      </c>
      <c r="D3261" t="str">
        <f>マスタデータレース一覧!H3261</f>
        <v>GⅡ</v>
      </c>
      <c r="E3261" t="str">
        <f>マスタデータレース一覧!G3261</f>
        <v>良</v>
      </c>
      <c r="F3261" t="str">
        <f>MID(マスタデータレース一覧!A3261,FIND("回",マスタデータレース一覧!A3261)+1,2)</f>
        <v>東京</v>
      </c>
      <c r="G3261" t="str">
        <f>MID(マスタデータレース一覧!F3261,2,FIND("・",マスタデータレース一覧!F3261)-2)</f>
        <v>芝</v>
      </c>
      <c r="H3261" s="9" t="str">
        <f>マスタデータレース一覧!E3261</f>
        <v>1,400</v>
      </c>
      <c r="I3261" t="str">
        <f>MID(マスタデータレース一覧!F3261,FIND("・",マスタデータレース一覧!F3261,1)+1,FIND("）",マスタデータレース一覧!F3261,1)-FIND("・",マスタデータレース一覧!F3261,1)-1)</f>
        <v>左</v>
      </c>
      <c r="J3261" t="str">
        <f>マスタデータレース一覧!D3261</f>
        <v>15時45分</v>
      </c>
      <c r="K3261" t="str">
        <f>MID(マスタデータレース一覧!C3261,3,2)</f>
        <v/>
      </c>
    </row>
    <row r="3262" spans="1:11" x14ac:dyDescent="0.15">
      <c r="A3262">
        <f>マスタデータレース一覧!V3262</f>
        <v>773</v>
      </c>
      <c r="B3262" t="str">
        <f>マスタデータレース一覧!B3262</f>
        <v>京王杯スプリングカップ</v>
      </c>
      <c r="C3262" t="str">
        <f>MID(マスタデータレース一覧!A3262,1,FIND("）",マスタデータレース一覧!A3262))</f>
        <v>2019年5月11日（土曜）</v>
      </c>
      <c r="D3262" t="str">
        <f>マスタデータレース一覧!H3262</f>
        <v>GⅡ</v>
      </c>
      <c r="E3262" t="str">
        <f>マスタデータレース一覧!G3262</f>
        <v>良</v>
      </c>
      <c r="F3262" t="str">
        <f>MID(マスタデータレース一覧!A3262,FIND("回",マスタデータレース一覧!A3262)+1,2)</f>
        <v>東京</v>
      </c>
      <c r="G3262" t="str">
        <f>MID(マスタデータレース一覧!F3262,2,FIND("・",マスタデータレース一覧!F3262)-2)</f>
        <v>芝</v>
      </c>
      <c r="H3262" s="9" t="str">
        <f>マスタデータレース一覧!E3262</f>
        <v>1,400</v>
      </c>
      <c r="I3262" t="str">
        <f>MID(マスタデータレース一覧!F3262,FIND("・",マスタデータレース一覧!F3262,1)+1,FIND("）",マスタデータレース一覧!F3262,1)-FIND("・",マスタデータレース一覧!F3262,1)-1)</f>
        <v>左</v>
      </c>
      <c r="J3262" t="str">
        <f>マスタデータレース一覧!D3262</f>
        <v>15時45分</v>
      </c>
      <c r="K3262" t="str">
        <f>MID(マスタデータレース一覧!C3262,3,2)</f>
        <v/>
      </c>
    </row>
    <row r="3263" spans="1:11" x14ac:dyDescent="0.15">
      <c r="A3263">
        <f>マスタデータレース一覧!V3263</f>
        <v>772</v>
      </c>
      <c r="B3263" t="str">
        <f>マスタデータレース一覧!B3263</f>
        <v>京王杯スプリングカップ</v>
      </c>
      <c r="C3263" t="str">
        <f>MID(マスタデータレース一覧!A3263,1,FIND("）",マスタデータレース一覧!A3263))</f>
        <v>2019年5月11日（土曜）</v>
      </c>
      <c r="D3263" t="str">
        <f>マスタデータレース一覧!H3263</f>
        <v>GⅡ</v>
      </c>
      <c r="E3263" t="str">
        <f>マスタデータレース一覧!G3263</f>
        <v>良</v>
      </c>
      <c r="F3263" t="str">
        <f>MID(マスタデータレース一覧!A3263,FIND("回",マスタデータレース一覧!A3263)+1,2)</f>
        <v>東京</v>
      </c>
      <c r="G3263" t="str">
        <f>MID(マスタデータレース一覧!F3263,2,FIND("・",マスタデータレース一覧!F3263)-2)</f>
        <v>芝</v>
      </c>
      <c r="H3263" s="9" t="str">
        <f>マスタデータレース一覧!E3263</f>
        <v>1,400</v>
      </c>
      <c r="I3263" t="str">
        <f>MID(マスタデータレース一覧!F3263,FIND("・",マスタデータレース一覧!F3263,1)+1,FIND("）",マスタデータレース一覧!F3263,1)-FIND("・",マスタデータレース一覧!F3263,1)-1)</f>
        <v>左</v>
      </c>
      <c r="J3263" t="str">
        <f>マスタデータレース一覧!D3263</f>
        <v>15時45分</v>
      </c>
      <c r="K3263" t="str">
        <f>MID(マスタデータレース一覧!C3263,3,2)</f>
        <v/>
      </c>
    </row>
    <row r="3264" spans="1:11" x14ac:dyDescent="0.15">
      <c r="A3264">
        <f>マスタデータレース一覧!V3264</f>
        <v>771</v>
      </c>
      <c r="B3264" t="str">
        <f>マスタデータレース一覧!B3264</f>
        <v>京王杯スプリングカップ</v>
      </c>
      <c r="C3264" t="str">
        <f>MID(マスタデータレース一覧!A3264,1,FIND("）",マスタデータレース一覧!A3264))</f>
        <v>2019年5月11日（土曜）</v>
      </c>
      <c r="D3264" t="str">
        <f>マスタデータレース一覧!H3264</f>
        <v>GⅡ</v>
      </c>
      <c r="E3264" t="str">
        <f>マスタデータレース一覧!G3264</f>
        <v>良</v>
      </c>
      <c r="F3264" t="str">
        <f>MID(マスタデータレース一覧!A3264,FIND("回",マスタデータレース一覧!A3264)+1,2)</f>
        <v>東京</v>
      </c>
      <c r="G3264" t="str">
        <f>MID(マスタデータレース一覧!F3264,2,FIND("・",マスタデータレース一覧!F3264)-2)</f>
        <v>芝</v>
      </c>
      <c r="H3264" s="9" t="str">
        <f>マスタデータレース一覧!E3264</f>
        <v>1,400</v>
      </c>
      <c r="I3264" t="str">
        <f>MID(マスタデータレース一覧!F3264,FIND("・",マスタデータレース一覧!F3264,1)+1,FIND("）",マスタデータレース一覧!F3264,1)-FIND("・",マスタデータレース一覧!F3264,1)-1)</f>
        <v>左</v>
      </c>
      <c r="J3264" t="str">
        <f>マスタデータレース一覧!D3264</f>
        <v>15時45分</v>
      </c>
      <c r="K3264" t="str">
        <f>MID(マスタデータレース一覧!C3264,3,2)</f>
        <v/>
      </c>
    </row>
    <row r="3265" spans="1:11" x14ac:dyDescent="0.15">
      <c r="A3265">
        <f>マスタデータレース一覧!V3265</f>
        <v>770</v>
      </c>
      <c r="B3265" t="str">
        <f>マスタデータレース一覧!B3265</f>
        <v>京王杯スプリングカップ</v>
      </c>
      <c r="C3265" t="str">
        <f>MID(マスタデータレース一覧!A3265,1,FIND("）",マスタデータレース一覧!A3265))</f>
        <v>2019年5月11日（土曜）</v>
      </c>
      <c r="D3265" t="str">
        <f>マスタデータレース一覧!H3265</f>
        <v>GⅡ</v>
      </c>
      <c r="E3265" t="str">
        <f>マスタデータレース一覧!G3265</f>
        <v>良</v>
      </c>
      <c r="F3265" t="str">
        <f>MID(マスタデータレース一覧!A3265,FIND("回",マスタデータレース一覧!A3265)+1,2)</f>
        <v>東京</v>
      </c>
      <c r="G3265" t="str">
        <f>MID(マスタデータレース一覧!F3265,2,FIND("・",マスタデータレース一覧!F3265)-2)</f>
        <v>芝</v>
      </c>
      <c r="H3265" s="9" t="str">
        <f>マスタデータレース一覧!E3265</f>
        <v>1,400</v>
      </c>
      <c r="I3265" t="str">
        <f>MID(マスタデータレース一覧!F3265,FIND("・",マスタデータレース一覧!F3265,1)+1,FIND("）",マスタデータレース一覧!F3265,1)-FIND("・",マスタデータレース一覧!F3265,1)-1)</f>
        <v>左</v>
      </c>
      <c r="J3265" t="str">
        <f>マスタデータレース一覧!D3265</f>
        <v>15時45分</v>
      </c>
      <c r="K3265" t="str">
        <f>MID(マスタデータレース一覧!C3265,3,2)</f>
        <v/>
      </c>
    </row>
    <row r="3266" spans="1:11" x14ac:dyDescent="0.15">
      <c r="A3266">
        <f>マスタデータレース一覧!V3266</f>
        <v>769</v>
      </c>
      <c r="B3266" t="str">
        <f>マスタデータレース一覧!B3266</f>
        <v>京王杯スプリングカップ</v>
      </c>
      <c r="C3266" t="str">
        <f>MID(マスタデータレース一覧!A3266,1,FIND("）",マスタデータレース一覧!A3266))</f>
        <v>2019年5月11日（土曜）</v>
      </c>
      <c r="D3266" t="str">
        <f>マスタデータレース一覧!H3266</f>
        <v>GⅡ</v>
      </c>
      <c r="E3266" t="str">
        <f>マスタデータレース一覧!G3266</f>
        <v>良</v>
      </c>
      <c r="F3266" t="str">
        <f>MID(マスタデータレース一覧!A3266,FIND("回",マスタデータレース一覧!A3266)+1,2)</f>
        <v>東京</v>
      </c>
      <c r="G3266" t="str">
        <f>MID(マスタデータレース一覧!F3266,2,FIND("・",マスタデータレース一覧!F3266)-2)</f>
        <v>芝</v>
      </c>
      <c r="H3266" s="9" t="str">
        <f>マスタデータレース一覧!E3266</f>
        <v>1,400</v>
      </c>
      <c r="I3266" t="str">
        <f>MID(マスタデータレース一覧!F3266,FIND("・",マスタデータレース一覧!F3266,1)+1,FIND("）",マスタデータレース一覧!F3266,1)-FIND("・",マスタデータレース一覧!F3266,1)-1)</f>
        <v>左</v>
      </c>
      <c r="J3266" t="str">
        <f>マスタデータレース一覧!D3266</f>
        <v>15時45分</v>
      </c>
      <c r="K3266" t="str">
        <f>MID(マスタデータレース一覧!C3266,3,2)</f>
        <v/>
      </c>
    </row>
    <row r="3267" spans="1:11" x14ac:dyDescent="0.15">
      <c r="A3267">
        <f>マスタデータレース一覧!V3267</f>
        <v>768</v>
      </c>
      <c r="B3267" t="str">
        <f>マスタデータレース一覧!B3267</f>
        <v>京王杯スプリングカップ</v>
      </c>
      <c r="C3267" t="str">
        <f>MID(マスタデータレース一覧!A3267,1,FIND("）",マスタデータレース一覧!A3267))</f>
        <v>2019年5月11日（土曜）</v>
      </c>
      <c r="D3267" t="str">
        <f>マスタデータレース一覧!H3267</f>
        <v>GⅡ</v>
      </c>
      <c r="E3267" t="str">
        <f>マスタデータレース一覧!G3267</f>
        <v>良</v>
      </c>
      <c r="F3267" t="str">
        <f>MID(マスタデータレース一覧!A3267,FIND("回",マスタデータレース一覧!A3267)+1,2)</f>
        <v>東京</v>
      </c>
      <c r="G3267" t="str">
        <f>MID(マスタデータレース一覧!F3267,2,FIND("・",マスタデータレース一覧!F3267)-2)</f>
        <v>芝</v>
      </c>
      <c r="H3267" s="9" t="str">
        <f>マスタデータレース一覧!E3267</f>
        <v>1,400</v>
      </c>
      <c r="I3267" t="str">
        <f>MID(マスタデータレース一覧!F3267,FIND("・",マスタデータレース一覧!F3267,1)+1,FIND("）",マスタデータレース一覧!F3267,1)-FIND("・",マスタデータレース一覧!F3267,1)-1)</f>
        <v>左</v>
      </c>
      <c r="J3267" t="str">
        <f>マスタデータレース一覧!D3267</f>
        <v>15時45分</v>
      </c>
      <c r="K3267" t="str">
        <f>MID(マスタデータレース一覧!C3267,3,2)</f>
        <v/>
      </c>
    </row>
    <row r="3268" spans="1:11" x14ac:dyDescent="0.15">
      <c r="A3268">
        <f>マスタデータレース一覧!V3268</f>
        <v>767</v>
      </c>
      <c r="B3268" t="str">
        <f>マスタデータレース一覧!B3268</f>
        <v>京王杯スプリングカップ</v>
      </c>
      <c r="C3268" t="str">
        <f>MID(マスタデータレース一覧!A3268,1,FIND("）",マスタデータレース一覧!A3268))</f>
        <v>2019年5月11日（土曜）</v>
      </c>
      <c r="D3268" t="str">
        <f>マスタデータレース一覧!H3268</f>
        <v>GⅡ</v>
      </c>
      <c r="E3268" t="str">
        <f>マスタデータレース一覧!G3268</f>
        <v>良</v>
      </c>
      <c r="F3268" t="str">
        <f>MID(マスタデータレース一覧!A3268,FIND("回",マスタデータレース一覧!A3268)+1,2)</f>
        <v>東京</v>
      </c>
      <c r="G3268" t="str">
        <f>MID(マスタデータレース一覧!F3268,2,FIND("・",マスタデータレース一覧!F3268)-2)</f>
        <v>芝</v>
      </c>
      <c r="H3268" s="9" t="str">
        <f>マスタデータレース一覧!E3268</f>
        <v>1,400</v>
      </c>
      <c r="I3268" t="str">
        <f>MID(マスタデータレース一覧!F3268,FIND("・",マスタデータレース一覧!F3268,1)+1,FIND("）",マスタデータレース一覧!F3268,1)-FIND("・",マスタデータレース一覧!F3268,1)-1)</f>
        <v>左</v>
      </c>
      <c r="J3268" t="str">
        <f>マスタデータレース一覧!D3268</f>
        <v>15時45分</v>
      </c>
      <c r="K3268" t="str">
        <f>MID(マスタデータレース一覧!C3268,3,2)</f>
        <v/>
      </c>
    </row>
    <row r="3269" spans="1:11" x14ac:dyDescent="0.15">
      <c r="A3269">
        <f>マスタデータレース一覧!V3269</f>
        <v>766</v>
      </c>
      <c r="B3269" t="str">
        <f>マスタデータレース一覧!B3269</f>
        <v>京王杯スプリングカップ</v>
      </c>
      <c r="C3269" t="str">
        <f>MID(マスタデータレース一覧!A3269,1,FIND("）",マスタデータレース一覧!A3269))</f>
        <v>2019年5月11日（土曜）</v>
      </c>
      <c r="D3269" t="str">
        <f>マスタデータレース一覧!H3269</f>
        <v>GⅡ</v>
      </c>
      <c r="E3269" t="str">
        <f>マスタデータレース一覧!G3269</f>
        <v>良</v>
      </c>
      <c r="F3269" t="str">
        <f>MID(マスタデータレース一覧!A3269,FIND("回",マスタデータレース一覧!A3269)+1,2)</f>
        <v>東京</v>
      </c>
      <c r="G3269" t="str">
        <f>MID(マスタデータレース一覧!F3269,2,FIND("・",マスタデータレース一覧!F3269)-2)</f>
        <v>芝</v>
      </c>
      <c r="H3269" s="9" t="str">
        <f>マスタデータレース一覧!E3269</f>
        <v>1,400</v>
      </c>
      <c r="I3269" t="str">
        <f>MID(マスタデータレース一覧!F3269,FIND("・",マスタデータレース一覧!F3269,1)+1,FIND("）",マスタデータレース一覧!F3269,1)-FIND("・",マスタデータレース一覧!F3269,1)-1)</f>
        <v>左</v>
      </c>
      <c r="J3269" t="str">
        <f>マスタデータレース一覧!D3269</f>
        <v>15時45分</v>
      </c>
      <c r="K3269" t="str">
        <f>MID(マスタデータレース一覧!C3269,3,2)</f>
        <v/>
      </c>
    </row>
    <row r="3270" spans="1:11" x14ac:dyDescent="0.15">
      <c r="A3270">
        <f>マスタデータレース一覧!V3270</f>
        <v>765</v>
      </c>
      <c r="B3270" t="str">
        <f>マスタデータレース一覧!B3270</f>
        <v>京王杯スプリングカップ</v>
      </c>
      <c r="C3270" t="str">
        <f>MID(マスタデータレース一覧!A3270,1,FIND("）",マスタデータレース一覧!A3270))</f>
        <v>2019年5月11日（土曜）</v>
      </c>
      <c r="D3270" t="str">
        <f>マスタデータレース一覧!H3270</f>
        <v>GⅡ</v>
      </c>
      <c r="E3270" t="str">
        <f>マスタデータレース一覧!G3270</f>
        <v>良</v>
      </c>
      <c r="F3270" t="str">
        <f>MID(マスタデータレース一覧!A3270,FIND("回",マスタデータレース一覧!A3270)+1,2)</f>
        <v>東京</v>
      </c>
      <c r="G3270" t="str">
        <f>MID(マスタデータレース一覧!F3270,2,FIND("・",マスタデータレース一覧!F3270)-2)</f>
        <v>芝</v>
      </c>
      <c r="H3270" s="9" t="str">
        <f>マスタデータレース一覧!E3270</f>
        <v>1,400</v>
      </c>
      <c r="I3270" t="str">
        <f>MID(マスタデータレース一覧!F3270,FIND("・",マスタデータレース一覧!F3270,1)+1,FIND("）",マスタデータレース一覧!F3270,1)-FIND("・",マスタデータレース一覧!F3270,1)-1)</f>
        <v>左</v>
      </c>
      <c r="J3270" t="str">
        <f>マスタデータレース一覧!D3270</f>
        <v>15時45分</v>
      </c>
      <c r="K3270" t="str">
        <f>MID(マスタデータレース一覧!C3270,3,2)</f>
        <v/>
      </c>
    </row>
    <row r="3271" spans="1:11" x14ac:dyDescent="0.15">
      <c r="A3271">
        <f>マスタデータレース一覧!V3271</f>
        <v>764</v>
      </c>
      <c r="B3271" t="str">
        <f>マスタデータレース一覧!B3271</f>
        <v>京王杯スプリングカップ</v>
      </c>
      <c r="C3271" t="str">
        <f>MID(マスタデータレース一覧!A3271,1,FIND("）",マスタデータレース一覧!A3271))</f>
        <v>2019年5月11日（土曜）</v>
      </c>
      <c r="D3271" t="str">
        <f>マスタデータレース一覧!H3271</f>
        <v>GⅡ</v>
      </c>
      <c r="E3271" t="str">
        <f>マスタデータレース一覧!G3271</f>
        <v>良</v>
      </c>
      <c r="F3271" t="str">
        <f>MID(マスタデータレース一覧!A3271,FIND("回",マスタデータレース一覧!A3271)+1,2)</f>
        <v>東京</v>
      </c>
      <c r="G3271" t="str">
        <f>MID(マスタデータレース一覧!F3271,2,FIND("・",マスタデータレース一覧!F3271)-2)</f>
        <v>芝</v>
      </c>
      <c r="H3271" s="9" t="str">
        <f>マスタデータレース一覧!E3271</f>
        <v>1,400</v>
      </c>
      <c r="I3271" t="str">
        <f>MID(マスタデータレース一覧!F3271,FIND("・",マスタデータレース一覧!F3271,1)+1,FIND("）",マスタデータレース一覧!F3271,1)-FIND("・",マスタデータレース一覧!F3271,1)-1)</f>
        <v>左</v>
      </c>
      <c r="J3271" t="str">
        <f>マスタデータレース一覧!D3271</f>
        <v>15時45分</v>
      </c>
      <c r="K3271" t="str">
        <f>MID(マスタデータレース一覧!C3271,3,2)</f>
        <v/>
      </c>
    </row>
    <row r="3272" spans="1:11" x14ac:dyDescent="0.15">
      <c r="A3272">
        <f>マスタデータレース一覧!V3272</f>
        <v>763</v>
      </c>
      <c r="B3272" t="str">
        <f>マスタデータレース一覧!B3272</f>
        <v>京王杯スプリングカップ</v>
      </c>
      <c r="C3272" t="str">
        <f>MID(マスタデータレース一覧!A3272,1,FIND("）",マスタデータレース一覧!A3272))</f>
        <v>2019年5月11日（土曜）</v>
      </c>
      <c r="D3272" t="str">
        <f>マスタデータレース一覧!H3272</f>
        <v>GⅡ</v>
      </c>
      <c r="E3272" t="str">
        <f>マスタデータレース一覧!G3272</f>
        <v>良</v>
      </c>
      <c r="F3272" t="str">
        <f>MID(マスタデータレース一覧!A3272,FIND("回",マスタデータレース一覧!A3272)+1,2)</f>
        <v>東京</v>
      </c>
      <c r="G3272" t="str">
        <f>MID(マスタデータレース一覧!F3272,2,FIND("・",マスタデータレース一覧!F3272)-2)</f>
        <v>芝</v>
      </c>
      <c r="H3272" s="9" t="str">
        <f>マスタデータレース一覧!E3272</f>
        <v>1,400</v>
      </c>
      <c r="I3272" t="str">
        <f>MID(マスタデータレース一覧!F3272,FIND("・",マスタデータレース一覧!F3272,1)+1,FIND("）",マスタデータレース一覧!F3272,1)-FIND("・",マスタデータレース一覧!F3272,1)-1)</f>
        <v>左</v>
      </c>
      <c r="J3272" t="str">
        <f>マスタデータレース一覧!D3272</f>
        <v>15時45分</v>
      </c>
      <c r="K3272" t="str">
        <f>MID(マスタデータレース一覧!C3272,3,2)</f>
        <v/>
      </c>
    </row>
    <row r="3273" spans="1:11" x14ac:dyDescent="0.15">
      <c r="A3273">
        <f>マスタデータレース一覧!V3273</f>
        <v>762</v>
      </c>
      <c r="B3273" t="str">
        <f>マスタデータレース一覧!B3273</f>
        <v>ＮＨＫマイルカップ</v>
      </c>
      <c r="C3273" t="str">
        <f>MID(マスタデータレース一覧!A3273,1,FIND("）",マスタデータレース一覧!A3273))</f>
        <v>2019年5月5日（祝日・日曜）</v>
      </c>
      <c r="D3273" t="str">
        <f>マスタデータレース一覧!H3273</f>
        <v>GⅠ</v>
      </c>
      <c r="E3273" t="str">
        <f>マスタデータレース一覧!G3273</f>
        <v>良</v>
      </c>
      <c r="F3273" t="str">
        <f>MID(マスタデータレース一覧!A3273,FIND("回",マスタデータレース一覧!A3273)+1,2)</f>
        <v>東京</v>
      </c>
      <c r="G3273" t="str">
        <f>MID(マスタデータレース一覧!F3273,2,FIND("・",マスタデータレース一覧!F3273)-2)</f>
        <v>芝</v>
      </c>
      <c r="H3273" s="9" t="str">
        <f>マスタデータレース一覧!E3273</f>
        <v>1,600</v>
      </c>
      <c r="I3273" t="str">
        <f>MID(マスタデータレース一覧!F3273,FIND("・",マスタデータレース一覧!F3273,1)+1,FIND("）",マスタデータレース一覧!F3273,1)-FIND("・",マスタデータレース一覧!F3273,1)-1)</f>
        <v>左</v>
      </c>
      <c r="J3273" t="str">
        <f>マスタデータレース一覧!D3273</f>
        <v>15時40分</v>
      </c>
      <c r="K3273" t="str">
        <f>MID(マスタデータレース一覧!C3273,3,2)</f>
        <v/>
      </c>
    </row>
    <row r="3274" spans="1:11" x14ac:dyDescent="0.15">
      <c r="A3274">
        <f>マスタデータレース一覧!V3274</f>
        <v>761</v>
      </c>
      <c r="B3274" t="str">
        <f>マスタデータレース一覧!B3274</f>
        <v>ＮＨＫマイルカップ</v>
      </c>
      <c r="C3274" t="str">
        <f>MID(マスタデータレース一覧!A3274,1,FIND("）",マスタデータレース一覧!A3274))</f>
        <v>2019年5月5日（祝日・日曜）</v>
      </c>
      <c r="D3274" t="str">
        <f>マスタデータレース一覧!H3274</f>
        <v>GⅠ</v>
      </c>
      <c r="E3274" t="str">
        <f>マスタデータレース一覧!G3274</f>
        <v>良</v>
      </c>
      <c r="F3274" t="str">
        <f>MID(マスタデータレース一覧!A3274,FIND("回",マスタデータレース一覧!A3274)+1,2)</f>
        <v>東京</v>
      </c>
      <c r="G3274" t="str">
        <f>MID(マスタデータレース一覧!F3274,2,FIND("・",マスタデータレース一覧!F3274)-2)</f>
        <v>芝</v>
      </c>
      <c r="H3274" s="9" t="str">
        <f>マスタデータレース一覧!E3274</f>
        <v>1,600</v>
      </c>
      <c r="I3274" t="str">
        <f>MID(マスタデータレース一覧!F3274,FIND("・",マスタデータレース一覧!F3274,1)+1,FIND("）",マスタデータレース一覧!F3274,1)-FIND("・",マスタデータレース一覧!F3274,1)-1)</f>
        <v>左</v>
      </c>
      <c r="J3274" t="str">
        <f>マスタデータレース一覧!D3274</f>
        <v>15時40分</v>
      </c>
      <c r="K3274" t="str">
        <f>MID(マスタデータレース一覧!C3274,3,2)</f>
        <v/>
      </c>
    </row>
    <row r="3275" spans="1:11" x14ac:dyDescent="0.15">
      <c r="A3275">
        <f>マスタデータレース一覧!V3275</f>
        <v>760</v>
      </c>
      <c r="B3275" t="str">
        <f>マスタデータレース一覧!B3275</f>
        <v>ＮＨＫマイルカップ</v>
      </c>
      <c r="C3275" t="str">
        <f>MID(マスタデータレース一覧!A3275,1,FIND("）",マスタデータレース一覧!A3275))</f>
        <v>2019年5月5日（祝日・日曜）</v>
      </c>
      <c r="D3275" t="str">
        <f>マスタデータレース一覧!H3275</f>
        <v>GⅠ</v>
      </c>
      <c r="E3275" t="str">
        <f>マスタデータレース一覧!G3275</f>
        <v>良</v>
      </c>
      <c r="F3275" t="str">
        <f>MID(マスタデータレース一覧!A3275,FIND("回",マスタデータレース一覧!A3275)+1,2)</f>
        <v>東京</v>
      </c>
      <c r="G3275" t="str">
        <f>MID(マスタデータレース一覧!F3275,2,FIND("・",マスタデータレース一覧!F3275)-2)</f>
        <v>芝</v>
      </c>
      <c r="H3275" s="9" t="str">
        <f>マスタデータレース一覧!E3275</f>
        <v>1,600</v>
      </c>
      <c r="I3275" t="str">
        <f>MID(マスタデータレース一覧!F3275,FIND("・",マスタデータレース一覧!F3275,1)+1,FIND("）",マスタデータレース一覧!F3275,1)-FIND("・",マスタデータレース一覧!F3275,1)-1)</f>
        <v>左</v>
      </c>
      <c r="J3275" t="str">
        <f>マスタデータレース一覧!D3275</f>
        <v>15時40分</v>
      </c>
      <c r="K3275" t="str">
        <f>MID(マスタデータレース一覧!C3275,3,2)</f>
        <v/>
      </c>
    </row>
    <row r="3276" spans="1:11" x14ac:dyDescent="0.15">
      <c r="A3276">
        <f>マスタデータレース一覧!V3276</f>
        <v>759</v>
      </c>
      <c r="B3276" t="str">
        <f>マスタデータレース一覧!B3276</f>
        <v>ＮＨＫマイルカップ</v>
      </c>
      <c r="C3276" t="str">
        <f>MID(マスタデータレース一覧!A3276,1,FIND("）",マスタデータレース一覧!A3276))</f>
        <v>2019年5月5日（祝日・日曜）</v>
      </c>
      <c r="D3276" t="str">
        <f>マスタデータレース一覧!H3276</f>
        <v>GⅠ</v>
      </c>
      <c r="E3276" t="str">
        <f>マスタデータレース一覧!G3276</f>
        <v>良</v>
      </c>
      <c r="F3276" t="str">
        <f>MID(マスタデータレース一覧!A3276,FIND("回",マスタデータレース一覧!A3276)+1,2)</f>
        <v>東京</v>
      </c>
      <c r="G3276" t="str">
        <f>MID(マスタデータレース一覧!F3276,2,FIND("・",マスタデータレース一覧!F3276)-2)</f>
        <v>芝</v>
      </c>
      <c r="H3276" s="9" t="str">
        <f>マスタデータレース一覧!E3276</f>
        <v>1,600</v>
      </c>
      <c r="I3276" t="str">
        <f>MID(マスタデータレース一覧!F3276,FIND("・",マスタデータレース一覧!F3276,1)+1,FIND("）",マスタデータレース一覧!F3276,1)-FIND("・",マスタデータレース一覧!F3276,1)-1)</f>
        <v>左</v>
      </c>
      <c r="J3276" t="str">
        <f>マスタデータレース一覧!D3276</f>
        <v>15時40分</v>
      </c>
      <c r="K3276" t="str">
        <f>MID(マスタデータレース一覧!C3276,3,2)</f>
        <v/>
      </c>
    </row>
    <row r="3277" spans="1:11" x14ac:dyDescent="0.15">
      <c r="A3277">
        <f>マスタデータレース一覧!V3277</f>
        <v>758</v>
      </c>
      <c r="B3277" t="str">
        <f>マスタデータレース一覧!B3277</f>
        <v>ＮＨＫマイルカップ</v>
      </c>
      <c r="C3277" t="str">
        <f>MID(マスタデータレース一覧!A3277,1,FIND("）",マスタデータレース一覧!A3277))</f>
        <v>2019年5月5日（祝日・日曜）</v>
      </c>
      <c r="D3277" t="str">
        <f>マスタデータレース一覧!H3277</f>
        <v>GⅠ</v>
      </c>
      <c r="E3277" t="str">
        <f>マスタデータレース一覧!G3277</f>
        <v>良</v>
      </c>
      <c r="F3277" t="str">
        <f>MID(マスタデータレース一覧!A3277,FIND("回",マスタデータレース一覧!A3277)+1,2)</f>
        <v>東京</v>
      </c>
      <c r="G3277" t="str">
        <f>MID(マスタデータレース一覧!F3277,2,FIND("・",マスタデータレース一覧!F3277)-2)</f>
        <v>芝</v>
      </c>
      <c r="H3277" s="9" t="str">
        <f>マスタデータレース一覧!E3277</f>
        <v>1,600</v>
      </c>
      <c r="I3277" t="str">
        <f>MID(マスタデータレース一覧!F3277,FIND("・",マスタデータレース一覧!F3277,1)+1,FIND("）",マスタデータレース一覧!F3277,1)-FIND("・",マスタデータレース一覧!F3277,1)-1)</f>
        <v>左</v>
      </c>
      <c r="J3277" t="str">
        <f>マスタデータレース一覧!D3277</f>
        <v>15時40分</v>
      </c>
      <c r="K3277" t="str">
        <f>MID(マスタデータレース一覧!C3277,3,2)</f>
        <v/>
      </c>
    </row>
    <row r="3278" spans="1:11" x14ac:dyDescent="0.15">
      <c r="A3278">
        <f>マスタデータレース一覧!V3278</f>
        <v>757</v>
      </c>
      <c r="B3278" t="str">
        <f>マスタデータレース一覧!B3278</f>
        <v>ＮＨＫマイルカップ</v>
      </c>
      <c r="C3278" t="str">
        <f>MID(マスタデータレース一覧!A3278,1,FIND("）",マスタデータレース一覧!A3278))</f>
        <v>2019年5月5日（祝日・日曜）</v>
      </c>
      <c r="D3278" t="str">
        <f>マスタデータレース一覧!H3278</f>
        <v>GⅠ</v>
      </c>
      <c r="E3278" t="str">
        <f>マスタデータレース一覧!G3278</f>
        <v>良</v>
      </c>
      <c r="F3278" t="str">
        <f>MID(マスタデータレース一覧!A3278,FIND("回",マスタデータレース一覧!A3278)+1,2)</f>
        <v>東京</v>
      </c>
      <c r="G3278" t="str">
        <f>MID(マスタデータレース一覧!F3278,2,FIND("・",マスタデータレース一覧!F3278)-2)</f>
        <v>芝</v>
      </c>
      <c r="H3278" s="9" t="str">
        <f>マスタデータレース一覧!E3278</f>
        <v>1,600</v>
      </c>
      <c r="I3278" t="str">
        <f>MID(マスタデータレース一覧!F3278,FIND("・",マスタデータレース一覧!F3278,1)+1,FIND("）",マスタデータレース一覧!F3278,1)-FIND("・",マスタデータレース一覧!F3278,1)-1)</f>
        <v>左</v>
      </c>
      <c r="J3278" t="str">
        <f>マスタデータレース一覧!D3278</f>
        <v>15時40分</v>
      </c>
      <c r="K3278" t="str">
        <f>MID(マスタデータレース一覧!C3278,3,2)</f>
        <v/>
      </c>
    </row>
    <row r="3279" spans="1:11" x14ac:dyDescent="0.15">
      <c r="A3279">
        <f>マスタデータレース一覧!V3279</f>
        <v>756</v>
      </c>
      <c r="B3279" t="str">
        <f>マスタデータレース一覧!B3279</f>
        <v>ＮＨＫマイルカップ</v>
      </c>
      <c r="C3279" t="str">
        <f>MID(マスタデータレース一覧!A3279,1,FIND("）",マスタデータレース一覧!A3279))</f>
        <v>2019年5月5日（祝日・日曜）</v>
      </c>
      <c r="D3279" t="str">
        <f>マスタデータレース一覧!H3279</f>
        <v>GⅠ</v>
      </c>
      <c r="E3279" t="str">
        <f>マスタデータレース一覧!G3279</f>
        <v>良</v>
      </c>
      <c r="F3279" t="str">
        <f>MID(マスタデータレース一覧!A3279,FIND("回",マスタデータレース一覧!A3279)+1,2)</f>
        <v>東京</v>
      </c>
      <c r="G3279" t="str">
        <f>MID(マスタデータレース一覧!F3279,2,FIND("・",マスタデータレース一覧!F3279)-2)</f>
        <v>芝</v>
      </c>
      <c r="H3279" s="9" t="str">
        <f>マスタデータレース一覧!E3279</f>
        <v>1,600</v>
      </c>
      <c r="I3279" t="str">
        <f>MID(マスタデータレース一覧!F3279,FIND("・",マスタデータレース一覧!F3279,1)+1,FIND("）",マスタデータレース一覧!F3279,1)-FIND("・",マスタデータレース一覧!F3279,1)-1)</f>
        <v>左</v>
      </c>
      <c r="J3279" t="str">
        <f>マスタデータレース一覧!D3279</f>
        <v>15時40分</v>
      </c>
      <c r="K3279" t="str">
        <f>MID(マスタデータレース一覧!C3279,3,2)</f>
        <v/>
      </c>
    </row>
    <row r="3280" spans="1:11" x14ac:dyDescent="0.15">
      <c r="A3280">
        <f>マスタデータレース一覧!V3280</f>
        <v>755</v>
      </c>
      <c r="B3280" t="str">
        <f>マスタデータレース一覧!B3280</f>
        <v>ＮＨＫマイルカップ</v>
      </c>
      <c r="C3280" t="str">
        <f>MID(マスタデータレース一覧!A3280,1,FIND("）",マスタデータレース一覧!A3280))</f>
        <v>2019年5月5日（祝日・日曜）</v>
      </c>
      <c r="D3280" t="str">
        <f>マスタデータレース一覧!H3280</f>
        <v>GⅠ</v>
      </c>
      <c r="E3280" t="str">
        <f>マスタデータレース一覧!G3280</f>
        <v>良</v>
      </c>
      <c r="F3280" t="str">
        <f>MID(マスタデータレース一覧!A3280,FIND("回",マスタデータレース一覧!A3280)+1,2)</f>
        <v>東京</v>
      </c>
      <c r="G3280" t="str">
        <f>MID(マスタデータレース一覧!F3280,2,FIND("・",マスタデータレース一覧!F3280)-2)</f>
        <v>芝</v>
      </c>
      <c r="H3280" s="9" t="str">
        <f>マスタデータレース一覧!E3280</f>
        <v>1,600</v>
      </c>
      <c r="I3280" t="str">
        <f>MID(マスタデータレース一覧!F3280,FIND("・",マスタデータレース一覧!F3280,1)+1,FIND("）",マスタデータレース一覧!F3280,1)-FIND("・",マスタデータレース一覧!F3280,1)-1)</f>
        <v>左</v>
      </c>
      <c r="J3280" t="str">
        <f>マスタデータレース一覧!D3280</f>
        <v>15時40分</v>
      </c>
      <c r="K3280" t="str">
        <f>MID(マスタデータレース一覧!C3280,3,2)</f>
        <v/>
      </c>
    </row>
    <row r="3281" spans="1:11" x14ac:dyDescent="0.15">
      <c r="A3281">
        <f>マスタデータレース一覧!V3281</f>
        <v>754</v>
      </c>
      <c r="B3281" t="str">
        <f>マスタデータレース一覧!B3281</f>
        <v>ＮＨＫマイルカップ</v>
      </c>
      <c r="C3281" t="str">
        <f>MID(マスタデータレース一覧!A3281,1,FIND("）",マスタデータレース一覧!A3281))</f>
        <v>2019年5月5日（祝日・日曜）</v>
      </c>
      <c r="D3281" t="str">
        <f>マスタデータレース一覧!H3281</f>
        <v>GⅠ</v>
      </c>
      <c r="E3281" t="str">
        <f>マスタデータレース一覧!G3281</f>
        <v>良</v>
      </c>
      <c r="F3281" t="str">
        <f>MID(マスタデータレース一覧!A3281,FIND("回",マスタデータレース一覧!A3281)+1,2)</f>
        <v>東京</v>
      </c>
      <c r="G3281" t="str">
        <f>MID(マスタデータレース一覧!F3281,2,FIND("・",マスタデータレース一覧!F3281)-2)</f>
        <v>芝</v>
      </c>
      <c r="H3281" s="9" t="str">
        <f>マスタデータレース一覧!E3281</f>
        <v>1,600</v>
      </c>
      <c r="I3281" t="str">
        <f>MID(マスタデータレース一覧!F3281,FIND("・",マスタデータレース一覧!F3281,1)+1,FIND("）",マスタデータレース一覧!F3281,1)-FIND("・",マスタデータレース一覧!F3281,1)-1)</f>
        <v>左</v>
      </c>
      <c r="J3281" t="str">
        <f>マスタデータレース一覧!D3281</f>
        <v>15時40分</v>
      </c>
      <c r="K3281" t="str">
        <f>MID(マスタデータレース一覧!C3281,3,2)</f>
        <v/>
      </c>
    </row>
    <row r="3282" spans="1:11" x14ac:dyDescent="0.15">
      <c r="A3282">
        <f>マスタデータレース一覧!V3282</f>
        <v>753</v>
      </c>
      <c r="B3282" t="str">
        <f>マスタデータレース一覧!B3282</f>
        <v>ＮＨＫマイルカップ</v>
      </c>
      <c r="C3282" t="str">
        <f>MID(マスタデータレース一覧!A3282,1,FIND("）",マスタデータレース一覧!A3282))</f>
        <v>2019年5月5日（祝日・日曜）</v>
      </c>
      <c r="D3282" t="str">
        <f>マスタデータレース一覧!H3282</f>
        <v>GⅠ</v>
      </c>
      <c r="E3282" t="str">
        <f>マスタデータレース一覧!G3282</f>
        <v>良</v>
      </c>
      <c r="F3282" t="str">
        <f>MID(マスタデータレース一覧!A3282,FIND("回",マスタデータレース一覧!A3282)+1,2)</f>
        <v>東京</v>
      </c>
      <c r="G3282" t="str">
        <f>MID(マスタデータレース一覧!F3282,2,FIND("・",マスタデータレース一覧!F3282)-2)</f>
        <v>芝</v>
      </c>
      <c r="H3282" s="9" t="str">
        <f>マスタデータレース一覧!E3282</f>
        <v>1,600</v>
      </c>
      <c r="I3282" t="str">
        <f>MID(マスタデータレース一覧!F3282,FIND("・",マスタデータレース一覧!F3282,1)+1,FIND("）",マスタデータレース一覧!F3282,1)-FIND("・",マスタデータレース一覧!F3282,1)-1)</f>
        <v>左</v>
      </c>
      <c r="J3282" t="str">
        <f>マスタデータレース一覧!D3282</f>
        <v>15時40分</v>
      </c>
      <c r="K3282" t="str">
        <f>MID(マスタデータレース一覧!C3282,3,2)</f>
        <v/>
      </c>
    </row>
    <row r="3283" spans="1:11" x14ac:dyDescent="0.15">
      <c r="A3283">
        <f>マスタデータレース一覧!V3283</f>
        <v>752</v>
      </c>
      <c r="B3283" t="str">
        <f>マスタデータレース一覧!B3283</f>
        <v>ＮＨＫマイルカップ</v>
      </c>
      <c r="C3283" t="str">
        <f>MID(マスタデータレース一覧!A3283,1,FIND("）",マスタデータレース一覧!A3283))</f>
        <v>2019年5月5日（祝日・日曜）</v>
      </c>
      <c r="D3283" t="str">
        <f>マスタデータレース一覧!H3283</f>
        <v>GⅠ</v>
      </c>
      <c r="E3283" t="str">
        <f>マスタデータレース一覧!G3283</f>
        <v>良</v>
      </c>
      <c r="F3283" t="str">
        <f>MID(マスタデータレース一覧!A3283,FIND("回",マスタデータレース一覧!A3283)+1,2)</f>
        <v>東京</v>
      </c>
      <c r="G3283" t="str">
        <f>MID(マスタデータレース一覧!F3283,2,FIND("・",マスタデータレース一覧!F3283)-2)</f>
        <v>芝</v>
      </c>
      <c r="H3283" s="9" t="str">
        <f>マスタデータレース一覧!E3283</f>
        <v>1,600</v>
      </c>
      <c r="I3283" t="str">
        <f>MID(マスタデータレース一覧!F3283,FIND("・",マスタデータレース一覧!F3283,1)+1,FIND("）",マスタデータレース一覧!F3283,1)-FIND("・",マスタデータレース一覧!F3283,1)-1)</f>
        <v>左</v>
      </c>
      <c r="J3283" t="str">
        <f>マスタデータレース一覧!D3283</f>
        <v>15時40分</v>
      </c>
      <c r="K3283" t="str">
        <f>MID(マスタデータレース一覧!C3283,3,2)</f>
        <v/>
      </c>
    </row>
    <row r="3284" spans="1:11" x14ac:dyDescent="0.15">
      <c r="A3284">
        <f>マスタデータレース一覧!V3284</f>
        <v>751</v>
      </c>
      <c r="B3284" t="str">
        <f>マスタデータレース一覧!B3284</f>
        <v>ＮＨＫマイルカップ</v>
      </c>
      <c r="C3284" t="str">
        <f>MID(マスタデータレース一覧!A3284,1,FIND("）",マスタデータレース一覧!A3284))</f>
        <v>2019年5月5日（祝日・日曜）</v>
      </c>
      <c r="D3284" t="str">
        <f>マスタデータレース一覧!H3284</f>
        <v>GⅠ</v>
      </c>
      <c r="E3284" t="str">
        <f>マスタデータレース一覧!G3284</f>
        <v>良</v>
      </c>
      <c r="F3284" t="str">
        <f>MID(マスタデータレース一覧!A3284,FIND("回",マスタデータレース一覧!A3284)+1,2)</f>
        <v>東京</v>
      </c>
      <c r="G3284" t="str">
        <f>MID(マスタデータレース一覧!F3284,2,FIND("・",マスタデータレース一覧!F3284)-2)</f>
        <v>芝</v>
      </c>
      <c r="H3284" s="9" t="str">
        <f>マスタデータレース一覧!E3284</f>
        <v>1,600</v>
      </c>
      <c r="I3284" t="str">
        <f>MID(マスタデータレース一覧!F3284,FIND("・",マスタデータレース一覧!F3284,1)+1,FIND("）",マスタデータレース一覧!F3284,1)-FIND("・",マスタデータレース一覧!F3284,1)-1)</f>
        <v>左</v>
      </c>
      <c r="J3284" t="str">
        <f>マスタデータレース一覧!D3284</f>
        <v>15時40分</v>
      </c>
      <c r="K3284" t="str">
        <f>MID(マスタデータレース一覧!C3284,3,2)</f>
        <v/>
      </c>
    </row>
    <row r="3285" spans="1:11" x14ac:dyDescent="0.15">
      <c r="A3285">
        <f>マスタデータレース一覧!V3285</f>
        <v>750</v>
      </c>
      <c r="B3285" t="str">
        <f>マスタデータレース一覧!B3285</f>
        <v>ＮＨＫマイルカップ</v>
      </c>
      <c r="C3285" t="str">
        <f>MID(マスタデータレース一覧!A3285,1,FIND("）",マスタデータレース一覧!A3285))</f>
        <v>2019年5月5日（祝日・日曜）</v>
      </c>
      <c r="D3285" t="str">
        <f>マスタデータレース一覧!H3285</f>
        <v>GⅠ</v>
      </c>
      <c r="E3285" t="str">
        <f>マスタデータレース一覧!G3285</f>
        <v>良</v>
      </c>
      <c r="F3285" t="str">
        <f>MID(マスタデータレース一覧!A3285,FIND("回",マスタデータレース一覧!A3285)+1,2)</f>
        <v>東京</v>
      </c>
      <c r="G3285" t="str">
        <f>MID(マスタデータレース一覧!F3285,2,FIND("・",マスタデータレース一覧!F3285)-2)</f>
        <v>芝</v>
      </c>
      <c r="H3285" s="9" t="str">
        <f>マスタデータレース一覧!E3285</f>
        <v>1,600</v>
      </c>
      <c r="I3285" t="str">
        <f>MID(マスタデータレース一覧!F3285,FIND("・",マスタデータレース一覧!F3285,1)+1,FIND("）",マスタデータレース一覧!F3285,1)-FIND("・",マスタデータレース一覧!F3285,1)-1)</f>
        <v>左</v>
      </c>
      <c r="J3285" t="str">
        <f>マスタデータレース一覧!D3285</f>
        <v>15時40分</v>
      </c>
      <c r="K3285" t="str">
        <f>MID(マスタデータレース一覧!C3285,3,2)</f>
        <v/>
      </c>
    </row>
    <row r="3286" spans="1:11" x14ac:dyDescent="0.15">
      <c r="A3286">
        <f>マスタデータレース一覧!V3286</f>
        <v>749</v>
      </c>
      <c r="B3286" t="str">
        <f>マスタデータレース一覧!B3286</f>
        <v>ＮＨＫマイルカップ</v>
      </c>
      <c r="C3286" t="str">
        <f>MID(マスタデータレース一覧!A3286,1,FIND("）",マスタデータレース一覧!A3286))</f>
        <v>2019年5月5日（祝日・日曜）</v>
      </c>
      <c r="D3286" t="str">
        <f>マスタデータレース一覧!H3286</f>
        <v>GⅠ</v>
      </c>
      <c r="E3286" t="str">
        <f>マスタデータレース一覧!G3286</f>
        <v>良</v>
      </c>
      <c r="F3286" t="str">
        <f>MID(マスタデータレース一覧!A3286,FIND("回",マスタデータレース一覧!A3286)+1,2)</f>
        <v>東京</v>
      </c>
      <c r="G3286" t="str">
        <f>MID(マスタデータレース一覧!F3286,2,FIND("・",マスタデータレース一覧!F3286)-2)</f>
        <v>芝</v>
      </c>
      <c r="H3286" s="9" t="str">
        <f>マスタデータレース一覧!E3286</f>
        <v>1,600</v>
      </c>
      <c r="I3286" t="str">
        <f>MID(マスタデータレース一覧!F3286,FIND("・",マスタデータレース一覧!F3286,1)+1,FIND("）",マスタデータレース一覧!F3286,1)-FIND("・",マスタデータレース一覧!F3286,1)-1)</f>
        <v>左</v>
      </c>
      <c r="J3286" t="str">
        <f>マスタデータレース一覧!D3286</f>
        <v>15時40分</v>
      </c>
      <c r="K3286" t="str">
        <f>MID(マスタデータレース一覧!C3286,3,2)</f>
        <v/>
      </c>
    </row>
    <row r="3287" spans="1:11" x14ac:dyDescent="0.15">
      <c r="A3287">
        <f>マスタデータレース一覧!V3287</f>
        <v>748</v>
      </c>
      <c r="B3287" t="str">
        <f>マスタデータレース一覧!B3287</f>
        <v>ＮＨＫマイルカップ</v>
      </c>
      <c r="C3287" t="str">
        <f>MID(マスタデータレース一覧!A3287,1,FIND("）",マスタデータレース一覧!A3287))</f>
        <v>2019年5月5日（祝日・日曜）</v>
      </c>
      <c r="D3287" t="str">
        <f>マスタデータレース一覧!H3287</f>
        <v>GⅠ</v>
      </c>
      <c r="E3287" t="str">
        <f>マスタデータレース一覧!G3287</f>
        <v>良</v>
      </c>
      <c r="F3287" t="str">
        <f>MID(マスタデータレース一覧!A3287,FIND("回",マスタデータレース一覧!A3287)+1,2)</f>
        <v>東京</v>
      </c>
      <c r="G3287" t="str">
        <f>MID(マスタデータレース一覧!F3287,2,FIND("・",マスタデータレース一覧!F3287)-2)</f>
        <v>芝</v>
      </c>
      <c r="H3287" s="9" t="str">
        <f>マスタデータレース一覧!E3287</f>
        <v>1,600</v>
      </c>
      <c r="I3287" t="str">
        <f>MID(マスタデータレース一覧!F3287,FIND("・",マスタデータレース一覧!F3287,1)+1,FIND("）",マスタデータレース一覧!F3287,1)-FIND("・",マスタデータレース一覧!F3287,1)-1)</f>
        <v>左</v>
      </c>
      <c r="J3287" t="str">
        <f>マスタデータレース一覧!D3287</f>
        <v>15時40分</v>
      </c>
      <c r="K3287" t="str">
        <f>MID(マスタデータレース一覧!C3287,3,2)</f>
        <v/>
      </c>
    </row>
    <row r="3288" spans="1:11" x14ac:dyDescent="0.15">
      <c r="A3288">
        <f>マスタデータレース一覧!V3288</f>
        <v>747</v>
      </c>
      <c r="B3288" t="str">
        <f>マスタデータレース一覧!B3288</f>
        <v>ＮＨＫマイルカップ</v>
      </c>
      <c r="C3288" t="str">
        <f>MID(マスタデータレース一覧!A3288,1,FIND("）",マスタデータレース一覧!A3288))</f>
        <v>2019年5月5日（祝日・日曜）</v>
      </c>
      <c r="D3288" t="str">
        <f>マスタデータレース一覧!H3288</f>
        <v>GⅠ</v>
      </c>
      <c r="E3288" t="str">
        <f>マスタデータレース一覧!G3288</f>
        <v>良</v>
      </c>
      <c r="F3288" t="str">
        <f>MID(マスタデータレース一覧!A3288,FIND("回",マスタデータレース一覧!A3288)+1,2)</f>
        <v>東京</v>
      </c>
      <c r="G3288" t="str">
        <f>MID(マスタデータレース一覧!F3288,2,FIND("・",マスタデータレース一覧!F3288)-2)</f>
        <v>芝</v>
      </c>
      <c r="H3288" s="9" t="str">
        <f>マスタデータレース一覧!E3288</f>
        <v>1,600</v>
      </c>
      <c r="I3288" t="str">
        <f>MID(マスタデータレース一覧!F3288,FIND("・",マスタデータレース一覧!F3288,1)+1,FIND("）",マスタデータレース一覧!F3288,1)-FIND("・",マスタデータレース一覧!F3288,1)-1)</f>
        <v>左</v>
      </c>
      <c r="J3288" t="str">
        <f>マスタデータレース一覧!D3288</f>
        <v>15時40分</v>
      </c>
      <c r="K3288" t="str">
        <f>MID(マスタデータレース一覧!C3288,3,2)</f>
        <v/>
      </c>
    </row>
    <row r="3289" spans="1:11" x14ac:dyDescent="0.15">
      <c r="A3289">
        <f>マスタデータレース一覧!V3289</f>
        <v>746</v>
      </c>
      <c r="B3289" t="str">
        <f>マスタデータレース一覧!B3289</f>
        <v>ＮＨＫマイルカップ</v>
      </c>
      <c r="C3289" t="str">
        <f>MID(マスタデータレース一覧!A3289,1,FIND("）",マスタデータレース一覧!A3289))</f>
        <v>2019年5月5日（祝日・日曜）</v>
      </c>
      <c r="D3289" t="str">
        <f>マスタデータレース一覧!H3289</f>
        <v>GⅠ</v>
      </c>
      <c r="E3289" t="str">
        <f>マスタデータレース一覧!G3289</f>
        <v>良</v>
      </c>
      <c r="F3289" t="str">
        <f>MID(マスタデータレース一覧!A3289,FIND("回",マスタデータレース一覧!A3289)+1,2)</f>
        <v>東京</v>
      </c>
      <c r="G3289" t="str">
        <f>MID(マスタデータレース一覧!F3289,2,FIND("・",マスタデータレース一覧!F3289)-2)</f>
        <v>芝</v>
      </c>
      <c r="H3289" s="9" t="str">
        <f>マスタデータレース一覧!E3289</f>
        <v>1,600</v>
      </c>
      <c r="I3289" t="str">
        <f>MID(マスタデータレース一覧!F3289,FIND("・",マスタデータレース一覧!F3289,1)+1,FIND("）",マスタデータレース一覧!F3289,1)-FIND("・",マスタデータレース一覧!F3289,1)-1)</f>
        <v>左</v>
      </c>
      <c r="J3289" t="str">
        <f>マスタデータレース一覧!D3289</f>
        <v>15時40分</v>
      </c>
      <c r="K3289" t="str">
        <f>MID(マスタデータレース一覧!C3289,3,2)</f>
        <v/>
      </c>
    </row>
    <row r="3290" spans="1:11" x14ac:dyDescent="0.15">
      <c r="A3290">
        <f>マスタデータレース一覧!V3290</f>
        <v>745</v>
      </c>
      <c r="B3290" t="str">
        <f>マスタデータレース一覧!B3290</f>
        <v>ＮＨＫマイルカップ</v>
      </c>
      <c r="C3290" t="str">
        <f>MID(マスタデータレース一覧!A3290,1,FIND("）",マスタデータレース一覧!A3290))</f>
        <v>2019年5月5日（祝日・日曜）</v>
      </c>
      <c r="D3290" t="str">
        <f>マスタデータレース一覧!H3290</f>
        <v>GⅠ</v>
      </c>
      <c r="E3290" t="str">
        <f>マスタデータレース一覧!G3290</f>
        <v>良</v>
      </c>
      <c r="F3290" t="str">
        <f>MID(マスタデータレース一覧!A3290,FIND("回",マスタデータレース一覧!A3290)+1,2)</f>
        <v>東京</v>
      </c>
      <c r="G3290" t="str">
        <f>MID(マスタデータレース一覧!F3290,2,FIND("・",マスタデータレース一覧!F3290)-2)</f>
        <v>芝</v>
      </c>
      <c r="H3290" s="9" t="str">
        <f>マスタデータレース一覧!E3290</f>
        <v>1,600</v>
      </c>
      <c r="I3290" t="str">
        <f>MID(マスタデータレース一覧!F3290,FIND("・",マスタデータレース一覧!F3290,1)+1,FIND("）",マスタデータレース一覧!F3290,1)-FIND("・",マスタデータレース一覧!F3290,1)-1)</f>
        <v>左</v>
      </c>
      <c r="J3290" t="str">
        <f>マスタデータレース一覧!D3290</f>
        <v>15時40分</v>
      </c>
      <c r="K3290" t="str">
        <f>MID(マスタデータレース一覧!C3290,3,2)</f>
        <v/>
      </c>
    </row>
    <row r="3291" spans="1:11" x14ac:dyDescent="0.15">
      <c r="A3291">
        <f>マスタデータレース一覧!V3291</f>
        <v>744</v>
      </c>
      <c r="B3291" t="str">
        <f>マスタデータレース一覧!B3291</f>
        <v>京都新聞杯</v>
      </c>
      <c r="C3291" t="str">
        <f>MID(マスタデータレース一覧!A3291,1,FIND("）",マスタデータレース一覧!A3291))</f>
        <v>2019年5月4日（祝日・土曜）</v>
      </c>
      <c r="D3291" t="str">
        <f>マスタデータレース一覧!H3291</f>
        <v>GⅡ</v>
      </c>
      <c r="E3291" t="str">
        <f>マスタデータレース一覧!G3291</f>
        <v>良</v>
      </c>
      <c r="F3291" t="str">
        <f>MID(マスタデータレース一覧!A3291,FIND("回",マスタデータレース一覧!A3291)+1,2)</f>
        <v>京都</v>
      </c>
      <c r="G3291" t="str">
        <f>MID(マスタデータレース一覧!F3291,2,FIND("・",マスタデータレース一覧!F3291)-2)</f>
        <v>芝</v>
      </c>
      <c r="H3291" s="9" t="str">
        <f>マスタデータレース一覧!E3291</f>
        <v>2,200</v>
      </c>
      <c r="I3291" t="str">
        <f>MID(マスタデータレース一覧!F3291,FIND("・",マスタデータレース一覧!F3291,1)+1,FIND("）",マスタデータレース一覧!F3291,1)-FIND("・",マスタデータレース一覧!F3291,1)-1)</f>
        <v>右外</v>
      </c>
      <c r="J3291" t="str">
        <f>マスタデータレース一覧!D3291</f>
        <v>15時35分</v>
      </c>
      <c r="K3291" t="str">
        <f>MID(マスタデータレース一覧!C3291,3,2)</f>
        <v/>
      </c>
    </row>
    <row r="3292" spans="1:11" x14ac:dyDescent="0.15">
      <c r="A3292">
        <f>マスタデータレース一覧!V3292</f>
        <v>743</v>
      </c>
      <c r="B3292" t="str">
        <f>マスタデータレース一覧!B3292</f>
        <v>京都新聞杯</v>
      </c>
      <c r="C3292" t="str">
        <f>MID(マスタデータレース一覧!A3292,1,FIND("）",マスタデータレース一覧!A3292))</f>
        <v>2019年5月4日（祝日・土曜）</v>
      </c>
      <c r="D3292" t="str">
        <f>マスタデータレース一覧!H3292</f>
        <v>GⅡ</v>
      </c>
      <c r="E3292" t="str">
        <f>マスタデータレース一覧!G3292</f>
        <v>良</v>
      </c>
      <c r="F3292" t="str">
        <f>MID(マスタデータレース一覧!A3292,FIND("回",マスタデータレース一覧!A3292)+1,2)</f>
        <v>京都</v>
      </c>
      <c r="G3292" t="str">
        <f>MID(マスタデータレース一覧!F3292,2,FIND("・",マスタデータレース一覧!F3292)-2)</f>
        <v>芝</v>
      </c>
      <c r="H3292" s="9" t="str">
        <f>マスタデータレース一覧!E3292</f>
        <v>2,200</v>
      </c>
      <c r="I3292" t="str">
        <f>MID(マスタデータレース一覧!F3292,FIND("・",マスタデータレース一覧!F3292,1)+1,FIND("）",マスタデータレース一覧!F3292,1)-FIND("・",マスタデータレース一覧!F3292,1)-1)</f>
        <v>右外</v>
      </c>
      <c r="J3292" t="str">
        <f>マスタデータレース一覧!D3292</f>
        <v>15時35分</v>
      </c>
      <c r="K3292" t="str">
        <f>MID(マスタデータレース一覧!C3292,3,2)</f>
        <v/>
      </c>
    </row>
    <row r="3293" spans="1:11" x14ac:dyDescent="0.15">
      <c r="A3293">
        <f>マスタデータレース一覧!V3293</f>
        <v>742</v>
      </c>
      <c r="B3293" t="str">
        <f>マスタデータレース一覧!B3293</f>
        <v>京都新聞杯</v>
      </c>
      <c r="C3293" t="str">
        <f>MID(マスタデータレース一覧!A3293,1,FIND("）",マスタデータレース一覧!A3293))</f>
        <v>2019年5月4日（祝日・土曜）</v>
      </c>
      <c r="D3293" t="str">
        <f>マスタデータレース一覧!H3293</f>
        <v>GⅡ</v>
      </c>
      <c r="E3293" t="str">
        <f>マスタデータレース一覧!G3293</f>
        <v>良</v>
      </c>
      <c r="F3293" t="str">
        <f>MID(マスタデータレース一覧!A3293,FIND("回",マスタデータレース一覧!A3293)+1,2)</f>
        <v>京都</v>
      </c>
      <c r="G3293" t="str">
        <f>MID(マスタデータレース一覧!F3293,2,FIND("・",マスタデータレース一覧!F3293)-2)</f>
        <v>芝</v>
      </c>
      <c r="H3293" s="9" t="str">
        <f>マスタデータレース一覧!E3293</f>
        <v>2,200</v>
      </c>
      <c r="I3293" t="str">
        <f>MID(マスタデータレース一覧!F3293,FIND("・",マスタデータレース一覧!F3293,1)+1,FIND("）",マスタデータレース一覧!F3293,1)-FIND("・",マスタデータレース一覧!F3293,1)-1)</f>
        <v>右外</v>
      </c>
      <c r="J3293" t="str">
        <f>マスタデータレース一覧!D3293</f>
        <v>15時35分</v>
      </c>
      <c r="K3293" t="str">
        <f>MID(マスタデータレース一覧!C3293,3,2)</f>
        <v/>
      </c>
    </row>
    <row r="3294" spans="1:11" x14ac:dyDescent="0.15">
      <c r="A3294">
        <f>マスタデータレース一覧!V3294</f>
        <v>741</v>
      </c>
      <c r="B3294" t="str">
        <f>マスタデータレース一覧!B3294</f>
        <v>京都新聞杯</v>
      </c>
      <c r="C3294" t="str">
        <f>MID(マスタデータレース一覧!A3294,1,FIND("）",マスタデータレース一覧!A3294))</f>
        <v>2019年5月4日（祝日・土曜）</v>
      </c>
      <c r="D3294" t="str">
        <f>マスタデータレース一覧!H3294</f>
        <v>GⅡ</v>
      </c>
      <c r="E3294" t="str">
        <f>マスタデータレース一覧!G3294</f>
        <v>良</v>
      </c>
      <c r="F3294" t="str">
        <f>MID(マスタデータレース一覧!A3294,FIND("回",マスタデータレース一覧!A3294)+1,2)</f>
        <v>京都</v>
      </c>
      <c r="G3294" t="str">
        <f>MID(マスタデータレース一覧!F3294,2,FIND("・",マスタデータレース一覧!F3294)-2)</f>
        <v>芝</v>
      </c>
      <c r="H3294" s="9" t="str">
        <f>マスタデータレース一覧!E3294</f>
        <v>2,200</v>
      </c>
      <c r="I3294" t="str">
        <f>MID(マスタデータレース一覧!F3294,FIND("・",マスタデータレース一覧!F3294,1)+1,FIND("）",マスタデータレース一覧!F3294,1)-FIND("・",マスタデータレース一覧!F3294,1)-1)</f>
        <v>右外</v>
      </c>
      <c r="J3294" t="str">
        <f>マスタデータレース一覧!D3294</f>
        <v>15時35分</v>
      </c>
      <c r="K3294" t="str">
        <f>MID(マスタデータレース一覧!C3294,3,2)</f>
        <v/>
      </c>
    </row>
    <row r="3295" spans="1:11" x14ac:dyDescent="0.15">
      <c r="A3295">
        <f>マスタデータレース一覧!V3295</f>
        <v>740</v>
      </c>
      <c r="B3295" t="str">
        <f>マスタデータレース一覧!B3295</f>
        <v>京都新聞杯</v>
      </c>
      <c r="C3295" t="str">
        <f>MID(マスタデータレース一覧!A3295,1,FIND("）",マスタデータレース一覧!A3295))</f>
        <v>2019年5月4日（祝日・土曜）</v>
      </c>
      <c r="D3295" t="str">
        <f>マスタデータレース一覧!H3295</f>
        <v>GⅡ</v>
      </c>
      <c r="E3295" t="str">
        <f>マスタデータレース一覧!G3295</f>
        <v>良</v>
      </c>
      <c r="F3295" t="str">
        <f>MID(マスタデータレース一覧!A3295,FIND("回",マスタデータレース一覧!A3295)+1,2)</f>
        <v>京都</v>
      </c>
      <c r="G3295" t="str">
        <f>MID(マスタデータレース一覧!F3295,2,FIND("・",マスタデータレース一覧!F3295)-2)</f>
        <v>芝</v>
      </c>
      <c r="H3295" s="9" t="str">
        <f>マスタデータレース一覧!E3295</f>
        <v>2,200</v>
      </c>
      <c r="I3295" t="str">
        <f>MID(マスタデータレース一覧!F3295,FIND("・",マスタデータレース一覧!F3295,1)+1,FIND("）",マスタデータレース一覧!F3295,1)-FIND("・",マスタデータレース一覧!F3295,1)-1)</f>
        <v>右外</v>
      </c>
      <c r="J3295" t="str">
        <f>マスタデータレース一覧!D3295</f>
        <v>15時35分</v>
      </c>
      <c r="K3295" t="str">
        <f>MID(マスタデータレース一覧!C3295,3,2)</f>
        <v/>
      </c>
    </row>
    <row r="3296" spans="1:11" x14ac:dyDescent="0.15">
      <c r="A3296">
        <f>マスタデータレース一覧!V3296</f>
        <v>739</v>
      </c>
      <c r="B3296" t="str">
        <f>マスタデータレース一覧!B3296</f>
        <v>京都新聞杯</v>
      </c>
      <c r="C3296" t="str">
        <f>MID(マスタデータレース一覧!A3296,1,FIND("）",マスタデータレース一覧!A3296))</f>
        <v>2019年5月4日（祝日・土曜）</v>
      </c>
      <c r="D3296" t="str">
        <f>マスタデータレース一覧!H3296</f>
        <v>GⅡ</v>
      </c>
      <c r="E3296" t="str">
        <f>マスタデータレース一覧!G3296</f>
        <v>良</v>
      </c>
      <c r="F3296" t="str">
        <f>MID(マスタデータレース一覧!A3296,FIND("回",マスタデータレース一覧!A3296)+1,2)</f>
        <v>京都</v>
      </c>
      <c r="G3296" t="str">
        <f>MID(マスタデータレース一覧!F3296,2,FIND("・",マスタデータレース一覧!F3296)-2)</f>
        <v>芝</v>
      </c>
      <c r="H3296" s="9" t="str">
        <f>マスタデータレース一覧!E3296</f>
        <v>2,200</v>
      </c>
      <c r="I3296" t="str">
        <f>MID(マスタデータレース一覧!F3296,FIND("・",マスタデータレース一覧!F3296,1)+1,FIND("）",マスタデータレース一覧!F3296,1)-FIND("・",マスタデータレース一覧!F3296,1)-1)</f>
        <v>右外</v>
      </c>
      <c r="J3296" t="str">
        <f>マスタデータレース一覧!D3296</f>
        <v>15時35分</v>
      </c>
      <c r="K3296" t="str">
        <f>MID(マスタデータレース一覧!C3296,3,2)</f>
        <v/>
      </c>
    </row>
    <row r="3297" spans="1:11" x14ac:dyDescent="0.15">
      <c r="A3297">
        <f>マスタデータレース一覧!V3297</f>
        <v>738</v>
      </c>
      <c r="B3297" t="str">
        <f>マスタデータレース一覧!B3297</f>
        <v>京都新聞杯</v>
      </c>
      <c r="C3297" t="str">
        <f>MID(マスタデータレース一覧!A3297,1,FIND("）",マスタデータレース一覧!A3297))</f>
        <v>2019年5月4日（祝日・土曜）</v>
      </c>
      <c r="D3297" t="str">
        <f>マスタデータレース一覧!H3297</f>
        <v>GⅡ</v>
      </c>
      <c r="E3297" t="str">
        <f>マスタデータレース一覧!G3297</f>
        <v>良</v>
      </c>
      <c r="F3297" t="str">
        <f>MID(マスタデータレース一覧!A3297,FIND("回",マスタデータレース一覧!A3297)+1,2)</f>
        <v>京都</v>
      </c>
      <c r="G3297" t="str">
        <f>MID(マスタデータレース一覧!F3297,2,FIND("・",マスタデータレース一覧!F3297)-2)</f>
        <v>芝</v>
      </c>
      <c r="H3297" s="9" t="str">
        <f>マスタデータレース一覧!E3297</f>
        <v>2,200</v>
      </c>
      <c r="I3297" t="str">
        <f>MID(マスタデータレース一覧!F3297,FIND("・",マスタデータレース一覧!F3297,1)+1,FIND("）",マスタデータレース一覧!F3297,1)-FIND("・",マスタデータレース一覧!F3297,1)-1)</f>
        <v>右外</v>
      </c>
      <c r="J3297" t="str">
        <f>マスタデータレース一覧!D3297</f>
        <v>15時35分</v>
      </c>
      <c r="K3297" t="str">
        <f>MID(マスタデータレース一覧!C3297,3,2)</f>
        <v/>
      </c>
    </row>
    <row r="3298" spans="1:11" x14ac:dyDescent="0.15">
      <c r="A3298">
        <f>マスタデータレース一覧!V3298</f>
        <v>737</v>
      </c>
      <c r="B3298" t="str">
        <f>マスタデータレース一覧!B3298</f>
        <v>京都新聞杯</v>
      </c>
      <c r="C3298" t="str">
        <f>MID(マスタデータレース一覧!A3298,1,FIND("）",マスタデータレース一覧!A3298))</f>
        <v>2019年5月4日（祝日・土曜）</v>
      </c>
      <c r="D3298" t="str">
        <f>マスタデータレース一覧!H3298</f>
        <v>GⅡ</v>
      </c>
      <c r="E3298" t="str">
        <f>マスタデータレース一覧!G3298</f>
        <v>良</v>
      </c>
      <c r="F3298" t="str">
        <f>MID(マスタデータレース一覧!A3298,FIND("回",マスタデータレース一覧!A3298)+1,2)</f>
        <v>京都</v>
      </c>
      <c r="G3298" t="str">
        <f>MID(マスタデータレース一覧!F3298,2,FIND("・",マスタデータレース一覧!F3298)-2)</f>
        <v>芝</v>
      </c>
      <c r="H3298" s="9" t="str">
        <f>マスタデータレース一覧!E3298</f>
        <v>2,200</v>
      </c>
      <c r="I3298" t="str">
        <f>MID(マスタデータレース一覧!F3298,FIND("・",マスタデータレース一覧!F3298,1)+1,FIND("）",マスタデータレース一覧!F3298,1)-FIND("・",マスタデータレース一覧!F3298,1)-1)</f>
        <v>右外</v>
      </c>
      <c r="J3298" t="str">
        <f>マスタデータレース一覧!D3298</f>
        <v>15時35分</v>
      </c>
      <c r="K3298" t="str">
        <f>MID(マスタデータレース一覧!C3298,3,2)</f>
        <v/>
      </c>
    </row>
    <row r="3299" spans="1:11" x14ac:dyDescent="0.15">
      <c r="A3299">
        <f>マスタデータレース一覧!V3299</f>
        <v>736</v>
      </c>
      <c r="B3299" t="str">
        <f>マスタデータレース一覧!B3299</f>
        <v>京都新聞杯</v>
      </c>
      <c r="C3299" t="str">
        <f>MID(マスタデータレース一覧!A3299,1,FIND("）",マスタデータレース一覧!A3299))</f>
        <v>2019年5月4日（祝日・土曜）</v>
      </c>
      <c r="D3299" t="str">
        <f>マスタデータレース一覧!H3299</f>
        <v>GⅡ</v>
      </c>
      <c r="E3299" t="str">
        <f>マスタデータレース一覧!G3299</f>
        <v>良</v>
      </c>
      <c r="F3299" t="str">
        <f>MID(マスタデータレース一覧!A3299,FIND("回",マスタデータレース一覧!A3299)+1,2)</f>
        <v>京都</v>
      </c>
      <c r="G3299" t="str">
        <f>MID(マスタデータレース一覧!F3299,2,FIND("・",マスタデータレース一覧!F3299)-2)</f>
        <v>芝</v>
      </c>
      <c r="H3299" s="9" t="str">
        <f>マスタデータレース一覧!E3299</f>
        <v>2,200</v>
      </c>
      <c r="I3299" t="str">
        <f>MID(マスタデータレース一覧!F3299,FIND("・",マスタデータレース一覧!F3299,1)+1,FIND("）",マスタデータレース一覧!F3299,1)-FIND("・",マスタデータレース一覧!F3299,1)-1)</f>
        <v>右外</v>
      </c>
      <c r="J3299" t="str">
        <f>マスタデータレース一覧!D3299</f>
        <v>15時35分</v>
      </c>
      <c r="K3299" t="str">
        <f>MID(マスタデータレース一覧!C3299,3,2)</f>
        <v/>
      </c>
    </row>
    <row r="3300" spans="1:11" x14ac:dyDescent="0.15">
      <c r="A3300">
        <f>マスタデータレース一覧!V3300</f>
        <v>735</v>
      </c>
      <c r="B3300" t="str">
        <f>マスタデータレース一覧!B3300</f>
        <v>京都新聞杯</v>
      </c>
      <c r="C3300" t="str">
        <f>MID(マスタデータレース一覧!A3300,1,FIND("）",マスタデータレース一覧!A3300))</f>
        <v>2019年5月4日（祝日・土曜）</v>
      </c>
      <c r="D3300" t="str">
        <f>マスタデータレース一覧!H3300</f>
        <v>GⅡ</v>
      </c>
      <c r="E3300" t="str">
        <f>マスタデータレース一覧!G3300</f>
        <v>良</v>
      </c>
      <c r="F3300" t="str">
        <f>MID(マスタデータレース一覧!A3300,FIND("回",マスタデータレース一覧!A3300)+1,2)</f>
        <v>京都</v>
      </c>
      <c r="G3300" t="str">
        <f>MID(マスタデータレース一覧!F3300,2,FIND("・",マスタデータレース一覧!F3300)-2)</f>
        <v>芝</v>
      </c>
      <c r="H3300" s="9" t="str">
        <f>マスタデータレース一覧!E3300</f>
        <v>2,200</v>
      </c>
      <c r="I3300" t="str">
        <f>MID(マスタデータレース一覧!F3300,FIND("・",マスタデータレース一覧!F3300,1)+1,FIND("）",マスタデータレース一覧!F3300,1)-FIND("・",マスタデータレース一覧!F3300,1)-1)</f>
        <v>右外</v>
      </c>
      <c r="J3300" t="str">
        <f>マスタデータレース一覧!D3300</f>
        <v>15時35分</v>
      </c>
      <c r="K3300" t="str">
        <f>MID(マスタデータレース一覧!C3300,3,2)</f>
        <v/>
      </c>
    </row>
    <row r="3301" spans="1:11" x14ac:dyDescent="0.15">
      <c r="A3301">
        <f>マスタデータレース一覧!V3301</f>
        <v>734</v>
      </c>
      <c r="B3301" t="str">
        <f>マスタデータレース一覧!B3301</f>
        <v>京都新聞杯</v>
      </c>
      <c r="C3301" t="str">
        <f>MID(マスタデータレース一覧!A3301,1,FIND("）",マスタデータレース一覧!A3301))</f>
        <v>2019年5月4日（祝日・土曜）</v>
      </c>
      <c r="D3301" t="str">
        <f>マスタデータレース一覧!H3301</f>
        <v>GⅡ</v>
      </c>
      <c r="E3301" t="str">
        <f>マスタデータレース一覧!G3301</f>
        <v>良</v>
      </c>
      <c r="F3301" t="str">
        <f>MID(マスタデータレース一覧!A3301,FIND("回",マスタデータレース一覧!A3301)+1,2)</f>
        <v>京都</v>
      </c>
      <c r="G3301" t="str">
        <f>MID(マスタデータレース一覧!F3301,2,FIND("・",マスタデータレース一覧!F3301)-2)</f>
        <v>芝</v>
      </c>
      <c r="H3301" s="9" t="str">
        <f>マスタデータレース一覧!E3301</f>
        <v>2,200</v>
      </c>
      <c r="I3301" t="str">
        <f>MID(マスタデータレース一覧!F3301,FIND("・",マスタデータレース一覧!F3301,1)+1,FIND("）",マスタデータレース一覧!F3301,1)-FIND("・",マスタデータレース一覧!F3301,1)-1)</f>
        <v>右外</v>
      </c>
      <c r="J3301" t="str">
        <f>マスタデータレース一覧!D3301</f>
        <v>15時35分</v>
      </c>
      <c r="K3301" t="str">
        <f>MID(マスタデータレース一覧!C3301,3,2)</f>
        <v/>
      </c>
    </row>
    <row r="3302" spans="1:11" x14ac:dyDescent="0.15">
      <c r="A3302">
        <f>マスタデータレース一覧!V3302</f>
        <v>733</v>
      </c>
      <c r="B3302" t="str">
        <f>マスタデータレース一覧!B3302</f>
        <v>京都新聞杯</v>
      </c>
      <c r="C3302" t="str">
        <f>MID(マスタデータレース一覧!A3302,1,FIND("）",マスタデータレース一覧!A3302))</f>
        <v>2019年5月4日（祝日・土曜）</v>
      </c>
      <c r="D3302" t="str">
        <f>マスタデータレース一覧!H3302</f>
        <v>GⅡ</v>
      </c>
      <c r="E3302" t="str">
        <f>マスタデータレース一覧!G3302</f>
        <v>良</v>
      </c>
      <c r="F3302" t="str">
        <f>MID(マスタデータレース一覧!A3302,FIND("回",マスタデータレース一覧!A3302)+1,2)</f>
        <v>京都</v>
      </c>
      <c r="G3302" t="str">
        <f>MID(マスタデータレース一覧!F3302,2,FIND("・",マスタデータレース一覧!F3302)-2)</f>
        <v>芝</v>
      </c>
      <c r="H3302" s="9" t="str">
        <f>マスタデータレース一覧!E3302</f>
        <v>2,200</v>
      </c>
      <c r="I3302" t="str">
        <f>MID(マスタデータレース一覧!F3302,FIND("・",マスタデータレース一覧!F3302,1)+1,FIND("）",マスタデータレース一覧!F3302,1)-FIND("・",マスタデータレース一覧!F3302,1)-1)</f>
        <v>右外</v>
      </c>
      <c r="J3302" t="str">
        <f>マスタデータレース一覧!D3302</f>
        <v>15時35分</v>
      </c>
      <c r="K3302" t="str">
        <f>MID(マスタデータレース一覧!C3302,3,2)</f>
        <v/>
      </c>
    </row>
    <row r="3303" spans="1:11" x14ac:dyDescent="0.15">
      <c r="A3303">
        <f>マスタデータレース一覧!V3303</f>
        <v>732</v>
      </c>
      <c r="B3303" t="str">
        <f>マスタデータレース一覧!B3303</f>
        <v>京都新聞杯</v>
      </c>
      <c r="C3303" t="str">
        <f>MID(マスタデータレース一覧!A3303,1,FIND("）",マスタデータレース一覧!A3303))</f>
        <v>2019年5月4日（祝日・土曜）</v>
      </c>
      <c r="D3303" t="str">
        <f>マスタデータレース一覧!H3303</f>
        <v>GⅡ</v>
      </c>
      <c r="E3303" t="str">
        <f>マスタデータレース一覧!G3303</f>
        <v>良</v>
      </c>
      <c r="F3303" t="str">
        <f>MID(マスタデータレース一覧!A3303,FIND("回",マスタデータレース一覧!A3303)+1,2)</f>
        <v>京都</v>
      </c>
      <c r="G3303" t="str">
        <f>MID(マスタデータレース一覧!F3303,2,FIND("・",マスタデータレース一覧!F3303)-2)</f>
        <v>芝</v>
      </c>
      <c r="H3303" s="9" t="str">
        <f>マスタデータレース一覧!E3303</f>
        <v>2,200</v>
      </c>
      <c r="I3303" t="str">
        <f>MID(マスタデータレース一覧!F3303,FIND("・",マスタデータレース一覧!F3303,1)+1,FIND("）",マスタデータレース一覧!F3303,1)-FIND("・",マスタデータレース一覧!F3303,1)-1)</f>
        <v>右外</v>
      </c>
      <c r="J3303" t="str">
        <f>マスタデータレース一覧!D3303</f>
        <v>15時35分</v>
      </c>
      <c r="K3303" t="str">
        <f>MID(マスタデータレース一覧!C3303,3,2)</f>
        <v/>
      </c>
    </row>
    <row r="3304" spans="1:11" x14ac:dyDescent="0.15">
      <c r="A3304">
        <f>マスタデータレース一覧!V3304</f>
        <v>731</v>
      </c>
      <c r="B3304" t="str">
        <f>マスタデータレース一覧!B3304</f>
        <v>京都新聞杯</v>
      </c>
      <c r="C3304" t="str">
        <f>MID(マスタデータレース一覧!A3304,1,FIND("）",マスタデータレース一覧!A3304))</f>
        <v>2019年5月4日（祝日・土曜）</v>
      </c>
      <c r="D3304" t="str">
        <f>マスタデータレース一覧!H3304</f>
        <v>GⅡ</v>
      </c>
      <c r="E3304" t="str">
        <f>マスタデータレース一覧!G3304</f>
        <v>良</v>
      </c>
      <c r="F3304" t="str">
        <f>MID(マスタデータレース一覧!A3304,FIND("回",マスタデータレース一覧!A3304)+1,2)</f>
        <v>京都</v>
      </c>
      <c r="G3304" t="str">
        <f>MID(マスタデータレース一覧!F3304,2,FIND("・",マスタデータレース一覧!F3304)-2)</f>
        <v>芝</v>
      </c>
      <c r="H3304" s="9" t="str">
        <f>マスタデータレース一覧!E3304</f>
        <v>2,200</v>
      </c>
      <c r="I3304" t="str">
        <f>MID(マスタデータレース一覧!F3304,FIND("・",マスタデータレース一覧!F3304,1)+1,FIND("）",マスタデータレース一覧!F3304,1)-FIND("・",マスタデータレース一覧!F3304,1)-1)</f>
        <v>右外</v>
      </c>
      <c r="J3304" t="str">
        <f>マスタデータレース一覧!D3304</f>
        <v>15時35分</v>
      </c>
      <c r="K3304" t="str">
        <f>MID(マスタデータレース一覧!C3304,3,2)</f>
        <v/>
      </c>
    </row>
    <row r="3305" spans="1:11" x14ac:dyDescent="0.15">
      <c r="A3305">
        <f>マスタデータレース一覧!V3305</f>
        <v>730</v>
      </c>
      <c r="B3305" t="str">
        <f>マスタデータレース一覧!B3305</f>
        <v>新潟大賞典</v>
      </c>
      <c r="C3305" t="str">
        <f>MID(マスタデータレース一覧!A3305,1,FIND("）",マスタデータレース一覧!A3305))</f>
        <v>2019年4月29日（祝日・月曜）</v>
      </c>
      <c r="D3305" t="str">
        <f>マスタデータレース一覧!H3305</f>
        <v>GⅢ</v>
      </c>
      <c r="E3305" t="str">
        <f>マスタデータレース一覧!G3305</f>
        <v>良</v>
      </c>
      <c r="F3305" t="str">
        <f>MID(マスタデータレース一覧!A3305,FIND("回",マスタデータレース一覧!A3305)+1,2)</f>
        <v>新潟</v>
      </c>
      <c r="G3305" t="str">
        <f>MID(マスタデータレース一覧!F3305,2,FIND("・",マスタデータレース一覧!F3305)-2)</f>
        <v>芝</v>
      </c>
      <c r="H3305" s="9" t="str">
        <f>マスタデータレース一覧!E3305</f>
        <v>2,000</v>
      </c>
      <c r="I3305" t="str">
        <f>MID(マスタデータレース一覧!F3305,FIND("・",マスタデータレース一覧!F3305,1)+1,FIND("）",マスタデータレース一覧!F3305,1)-FIND("・",マスタデータレース一覧!F3305,1)-1)</f>
        <v>左外</v>
      </c>
      <c r="J3305" t="str">
        <f>マスタデータレース一覧!D3305</f>
        <v>15時35分</v>
      </c>
      <c r="K3305" t="str">
        <f>MID(マスタデータレース一覧!C3305,3,2)</f>
        <v/>
      </c>
    </row>
    <row r="3306" spans="1:11" x14ac:dyDescent="0.15">
      <c r="A3306">
        <f>マスタデータレース一覧!V3306</f>
        <v>729</v>
      </c>
      <c r="B3306" t="str">
        <f>マスタデータレース一覧!B3306</f>
        <v>新潟大賞典</v>
      </c>
      <c r="C3306" t="str">
        <f>MID(マスタデータレース一覧!A3306,1,FIND("）",マスタデータレース一覧!A3306))</f>
        <v>2019年4月29日（祝日・月曜）</v>
      </c>
      <c r="D3306" t="str">
        <f>マスタデータレース一覧!H3306</f>
        <v>GⅢ</v>
      </c>
      <c r="E3306" t="str">
        <f>マスタデータレース一覧!G3306</f>
        <v>良</v>
      </c>
      <c r="F3306" t="str">
        <f>MID(マスタデータレース一覧!A3306,FIND("回",マスタデータレース一覧!A3306)+1,2)</f>
        <v>新潟</v>
      </c>
      <c r="G3306" t="str">
        <f>MID(マスタデータレース一覧!F3306,2,FIND("・",マスタデータレース一覧!F3306)-2)</f>
        <v>芝</v>
      </c>
      <c r="H3306" s="9" t="str">
        <f>マスタデータレース一覧!E3306</f>
        <v>2,000</v>
      </c>
      <c r="I3306" t="str">
        <f>MID(マスタデータレース一覧!F3306,FIND("・",マスタデータレース一覧!F3306,1)+1,FIND("）",マスタデータレース一覧!F3306,1)-FIND("・",マスタデータレース一覧!F3306,1)-1)</f>
        <v>左外</v>
      </c>
      <c r="J3306" t="str">
        <f>マスタデータレース一覧!D3306</f>
        <v>15時35分</v>
      </c>
      <c r="K3306" t="str">
        <f>MID(マスタデータレース一覧!C3306,3,2)</f>
        <v/>
      </c>
    </row>
    <row r="3307" spans="1:11" x14ac:dyDescent="0.15">
      <c r="A3307">
        <f>マスタデータレース一覧!V3307</f>
        <v>728</v>
      </c>
      <c r="B3307" t="str">
        <f>マスタデータレース一覧!B3307</f>
        <v>新潟大賞典</v>
      </c>
      <c r="C3307" t="str">
        <f>MID(マスタデータレース一覧!A3307,1,FIND("）",マスタデータレース一覧!A3307))</f>
        <v>2019年4月29日（祝日・月曜）</v>
      </c>
      <c r="D3307" t="str">
        <f>マスタデータレース一覧!H3307</f>
        <v>GⅢ</v>
      </c>
      <c r="E3307" t="str">
        <f>マスタデータレース一覧!G3307</f>
        <v>良</v>
      </c>
      <c r="F3307" t="str">
        <f>MID(マスタデータレース一覧!A3307,FIND("回",マスタデータレース一覧!A3307)+1,2)</f>
        <v>新潟</v>
      </c>
      <c r="G3307" t="str">
        <f>MID(マスタデータレース一覧!F3307,2,FIND("・",マスタデータレース一覧!F3307)-2)</f>
        <v>芝</v>
      </c>
      <c r="H3307" s="9" t="str">
        <f>マスタデータレース一覧!E3307</f>
        <v>2,000</v>
      </c>
      <c r="I3307" t="str">
        <f>MID(マスタデータレース一覧!F3307,FIND("・",マスタデータレース一覧!F3307,1)+1,FIND("）",マスタデータレース一覧!F3307,1)-FIND("・",マスタデータレース一覧!F3307,1)-1)</f>
        <v>左外</v>
      </c>
      <c r="J3307" t="str">
        <f>マスタデータレース一覧!D3307</f>
        <v>15時35分</v>
      </c>
      <c r="K3307" t="str">
        <f>MID(マスタデータレース一覧!C3307,3,2)</f>
        <v/>
      </c>
    </row>
    <row r="3308" spans="1:11" x14ac:dyDescent="0.15">
      <c r="A3308">
        <f>マスタデータレース一覧!V3308</f>
        <v>727</v>
      </c>
      <c r="B3308" t="str">
        <f>マスタデータレース一覧!B3308</f>
        <v>新潟大賞典</v>
      </c>
      <c r="C3308" t="str">
        <f>MID(マスタデータレース一覧!A3308,1,FIND("）",マスタデータレース一覧!A3308))</f>
        <v>2019年4月29日（祝日・月曜）</v>
      </c>
      <c r="D3308" t="str">
        <f>マスタデータレース一覧!H3308</f>
        <v>GⅢ</v>
      </c>
      <c r="E3308" t="str">
        <f>マスタデータレース一覧!G3308</f>
        <v>良</v>
      </c>
      <c r="F3308" t="str">
        <f>MID(マスタデータレース一覧!A3308,FIND("回",マスタデータレース一覧!A3308)+1,2)</f>
        <v>新潟</v>
      </c>
      <c r="G3308" t="str">
        <f>MID(マスタデータレース一覧!F3308,2,FIND("・",マスタデータレース一覧!F3308)-2)</f>
        <v>芝</v>
      </c>
      <c r="H3308" s="9" t="str">
        <f>マスタデータレース一覧!E3308</f>
        <v>2,000</v>
      </c>
      <c r="I3308" t="str">
        <f>MID(マスタデータレース一覧!F3308,FIND("・",マスタデータレース一覧!F3308,1)+1,FIND("）",マスタデータレース一覧!F3308,1)-FIND("・",マスタデータレース一覧!F3308,1)-1)</f>
        <v>左外</v>
      </c>
      <c r="J3308" t="str">
        <f>マスタデータレース一覧!D3308</f>
        <v>15時35分</v>
      </c>
      <c r="K3308" t="str">
        <f>MID(マスタデータレース一覧!C3308,3,2)</f>
        <v/>
      </c>
    </row>
    <row r="3309" spans="1:11" x14ac:dyDescent="0.15">
      <c r="A3309">
        <f>マスタデータレース一覧!V3309</f>
        <v>726</v>
      </c>
      <c r="B3309" t="str">
        <f>マスタデータレース一覧!B3309</f>
        <v>新潟大賞典</v>
      </c>
      <c r="C3309" t="str">
        <f>MID(マスタデータレース一覧!A3309,1,FIND("）",マスタデータレース一覧!A3309))</f>
        <v>2019年4月29日（祝日・月曜）</v>
      </c>
      <c r="D3309" t="str">
        <f>マスタデータレース一覧!H3309</f>
        <v>GⅢ</v>
      </c>
      <c r="E3309" t="str">
        <f>マスタデータレース一覧!G3309</f>
        <v>良</v>
      </c>
      <c r="F3309" t="str">
        <f>MID(マスタデータレース一覧!A3309,FIND("回",マスタデータレース一覧!A3309)+1,2)</f>
        <v>新潟</v>
      </c>
      <c r="G3309" t="str">
        <f>MID(マスタデータレース一覧!F3309,2,FIND("・",マスタデータレース一覧!F3309)-2)</f>
        <v>芝</v>
      </c>
      <c r="H3309" s="9" t="str">
        <f>マスタデータレース一覧!E3309</f>
        <v>2,000</v>
      </c>
      <c r="I3309" t="str">
        <f>MID(マスタデータレース一覧!F3309,FIND("・",マスタデータレース一覧!F3309,1)+1,FIND("）",マスタデータレース一覧!F3309,1)-FIND("・",マスタデータレース一覧!F3309,1)-1)</f>
        <v>左外</v>
      </c>
      <c r="J3309" t="str">
        <f>マスタデータレース一覧!D3309</f>
        <v>15時35分</v>
      </c>
      <c r="K3309" t="str">
        <f>MID(マスタデータレース一覧!C3309,3,2)</f>
        <v/>
      </c>
    </row>
    <row r="3310" spans="1:11" x14ac:dyDescent="0.15">
      <c r="A3310">
        <f>マスタデータレース一覧!V3310</f>
        <v>725</v>
      </c>
      <c r="B3310" t="str">
        <f>マスタデータレース一覧!B3310</f>
        <v>新潟大賞典</v>
      </c>
      <c r="C3310" t="str">
        <f>MID(マスタデータレース一覧!A3310,1,FIND("）",マスタデータレース一覧!A3310))</f>
        <v>2019年4月29日（祝日・月曜）</v>
      </c>
      <c r="D3310" t="str">
        <f>マスタデータレース一覧!H3310</f>
        <v>GⅢ</v>
      </c>
      <c r="E3310" t="str">
        <f>マスタデータレース一覧!G3310</f>
        <v>良</v>
      </c>
      <c r="F3310" t="str">
        <f>MID(マスタデータレース一覧!A3310,FIND("回",マスタデータレース一覧!A3310)+1,2)</f>
        <v>新潟</v>
      </c>
      <c r="G3310" t="str">
        <f>MID(マスタデータレース一覧!F3310,2,FIND("・",マスタデータレース一覧!F3310)-2)</f>
        <v>芝</v>
      </c>
      <c r="H3310" s="9" t="str">
        <f>マスタデータレース一覧!E3310</f>
        <v>2,000</v>
      </c>
      <c r="I3310" t="str">
        <f>MID(マスタデータレース一覧!F3310,FIND("・",マスタデータレース一覧!F3310,1)+1,FIND("）",マスタデータレース一覧!F3310,1)-FIND("・",マスタデータレース一覧!F3310,1)-1)</f>
        <v>左外</v>
      </c>
      <c r="J3310" t="str">
        <f>マスタデータレース一覧!D3310</f>
        <v>15時35分</v>
      </c>
      <c r="K3310" t="str">
        <f>MID(マスタデータレース一覧!C3310,3,2)</f>
        <v/>
      </c>
    </row>
    <row r="3311" spans="1:11" x14ac:dyDescent="0.15">
      <c r="A3311">
        <f>マスタデータレース一覧!V3311</f>
        <v>724</v>
      </c>
      <c r="B3311" t="str">
        <f>マスタデータレース一覧!B3311</f>
        <v>新潟大賞典</v>
      </c>
      <c r="C3311" t="str">
        <f>MID(マスタデータレース一覧!A3311,1,FIND("）",マスタデータレース一覧!A3311))</f>
        <v>2019年4月29日（祝日・月曜）</v>
      </c>
      <c r="D3311" t="str">
        <f>マスタデータレース一覧!H3311</f>
        <v>GⅢ</v>
      </c>
      <c r="E3311" t="str">
        <f>マスタデータレース一覧!G3311</f>
        <v>良</v>
      </c>
      <c r="F3311" t="str">
        <f>MID(マスタデータレース一覧!A3311,FIND("回",マスタデータレース一覧!A3311)+1,2)</f>
        <v>新潟</v>
      </c>
      <c r="G3311" t="str">
        <f>MID(マスタデータレース一覧!F3311,2,FIND("・",マスタデータレース一覧!F3311)-2)</f>
        <v>芝</v>
      </c>
      <c r="H3311" s="9" t="str">
        <f>マスタデータレース一覧!E3311</f>
        <v>2,000</v>
      </c>
      <c r="I3311" t="str">
        <f>MID(マスタデータレース一覧!F3311,FIND("・",マスタデータレース一覧!F3311,1)+1,FIND("）",マスタデータレース一覧!F3311,1)-FIND("・",マスタデータレース一覧!F3311,1)-1)</f>
        <v>左外</v>
      </c>
      <c r="J3311" t="str">
        <f>マスタデータレース一覧!D3311</f>
        <v>15時35分</v>
      </c>
      <c r="K3311" t="str">
        <f>MID(マスタデータレース一覧!C3311,3,2)</f>
        <v/>
      </c>
    </row>
    <row r="3312" spans="1:11" x14ac:dyDescent="0.15">
      <c r="A3312">
        <f>マスタデータレース一覧!V3312</f>
        <v>723</v>
      </c>
      <c r="B3312" t="str">
        <f>マスタデータレース一覧!B3312</f>
        <v>新潟大賞典</v>
      </c>
      <c r="C3312" t="str">
        <f>MID(マスタデータレース一覧!A3312,1,FIND("）",マスタデータレース一覧!A3312))</f>
        <v>2019年4月29日（祝日・月曜）</v>
      </c>
      <c r="D3312" t="str">
        <f>マスタデータレース一覧!H3312</f>
        <v>GⅢ</v>
      </c>
      <c r="E3312" t="str">
        <f>マスタデータレース一覧!G3312</f>
        <v>良</v>
      </c>
      <c r="F3312" t="str">
        <f>MID(マスタデータレース一覧!A3312,FIND("回",マスタデータレース一覧!A3312)+1,2)</f>
        <v>新潟</v>
      </c>
      <c r="G3312" t="str">
        <f>MID(マスタデータレース一覧!F3312,2,FIND("・",マスタデータレース一覧!F3312)-2)</f>
        <v>芝</v>
      </c>
      <c r="H3312" s="9" t="str">
        <f>マスタデータレース一覧!E3312</f>
        <v>2,000</v>
      </c>
      <c r="I3312" t="str">
        <f>MID(マスタデータレース一覧!F3312,FIND("・",マスタデータレース一覧!F3312,1)+1,FIND("）",マスタデータレース一覧!F3312,1)-FIND("・",マスタデータレース一覧!F3312,1)-1)</f>
        <v>左外</v>
      </c>
      <c r="J3312" t="str">
        <f>マスタデータレース一覧!D3312</f>
        <v>15時35分</v>
      </c>
      <c r="K3312" t="str">
        <f>MID(マスタデータレース一覧!C3312,3,2)</f>
        <v/>
      </c>
    </row>
    <row r="3313" spans="1:11" x14ac:dyDescent="0.15">
      <c r="A3313">
        <f>マスタデータレース一覧!V3313</f>
        <v>722</v>
      </c>
      <c r="B3313" t="str">
        <f>マスタデータレース一覧!B3313</f>
        <v>新潟大賞典</v>
      </c>
      <c r="C3313" t="str">
        <f>MID(マスタデータレース一覧!A3313,1,FIND("）",マスタデータレース一覧!A3313))</f>
        <v>2019年4月29日（祝日・月曜）</v>
      </c>
      <c r="D3313" t="str">
        <f>マスタデータレース一覧!H3313</f>
        <v>GⅢ</v>
      </c>
      <c r="E3313" t="str">
        <f>マスタデータレース一覧!G3313</f>
        <v>良</v>
      </c>
      <c r="F3313" t="str">
        <f>MID(マスタデータレース一覧!A3313,FIND("回",マスタデータレース一覧!A3313)+1,2)</f>
        <v>新潟</v>
      </c>
      <c r="G3313" t="str">
        <f>MID(マスタデータレース一覧!F3313,2,FIND("・",マスタデータレース一覧!F3313)-2)</f>
        <v>芝</v>
      </c>
      <c r="H3313" s="9" t="str">
        <f>マスタデータレース一覧!E3313</f>
        <v>2,000</v>
      </c>
      <c r="I3313" t="str">
        <f>MID(マスタデータレース一覧!F3313,FIND("・",マスタデータレース一覧!F3313,1)+1,FIND("）",マスタデータレース一覧!F3313,1)-FIND("・",マスタデータレース一覧!F3313,1)-1)</f>
        <v>左外</v>
      </c>
      <c r="J3313" t="str">
        <f>マスタデータレース一覧!D3313</f>
        <v>15時35分</v>
      </c>
      <c r="K3313" t="str">
        <f>MID(マスタデータレース一覧!C3313,3,2)</f>
        <v/>
      </c>
    </row>
    <row r="3314" spans="1:11" x14ac:dyDescent="0.15">
      <c r="A3314">
        <f>マスタデータレース一覧!V3314</f>
        <v>721</v>
      </c>
      <c r="B3314" t="str">
        <f>マスタデータレース一覧!B3314</f>
        <v>新潟大賞典</v>
      </c>
      <c r="C3314" t="str">
        <f>MID(マスタデータレース一覧!A3314,1,FIND("）",マスタデータレース一覧!A3314))</f>
        <v>2019年4月29日（祝日・月曜）</v>
      </c>
      <c r="D3314" t="str">
        <f>マスタデータレース一覧!H3314</f>
        <v>GⅢ</v>
      </c>
      <c r="E3314" t="str">
        <f>マスタデータレース一覧!G3314</f>
        <v>良</v>
      </c>
      <c r="F3314" t="str">
        <f>MID(マスタデータレース一覧!A3314,FIND("回",マスタデータレース一覧!A3314)+1,2)</f>
        <v>新潟</v>
      </c>
      <c r="G3314" t="str">
        <f>MID(マスタデータレース一覧!F3314,2,FIND("・",マスタデータレース一覧!F3314)-2)</f>
        <v>芝</v>
      </c>
      <c r="H3314" s="9" t="str">
        <f>マスタデータレース一覧!E3314</f>
        <v>2,000</v>
      </c>
      <c r="I3314" t="str">
        <f>MID(マスタデータレース一覧!F3314,FIND("・",マスタデータレース一覧!F3314,1)+1,FIND("）",マスタデータレース一覧!F3314,1)-FIND("・",マスタデータレース一覧!F3314,1)-1)</f>
        <v>左外</v>
      </c>
      <c r="J3314" t="str">
        <f>マスタデータレース一覧!D3314</f>
        <v>15時35分</v>
      </c>
      <c r="K3314" t="str">
        <f>MID(マスタデータレース一覧!C3314,3,2)</f>
        <v/>
      </c>
    </row>
    <row r="3315" spans="1:11" x14ac:dyDescent="0.15">
      <c r="A3315">
        <f>マスタデータレース一覧!V3315</f>
        <v>720</v>
      </c>
      <c r="B3315" t="str">
        <f>マスタデータレース一覧!B3315</f>
        <v>新潟大賞典</v>
      </c>
      <c r="C3315" t="str">
        <f>MID(マスタデータレース一覧!A3315,1,FIND("）",マスタデータレース一覧!A3315))</f>
        <v>2019年4月29日（祝日・月曜）</v>
      </c>
      <c r="D3315" t="str">
        <f>マスタデータレース一覧!H3315</f>
        <v>GⅢ</v>
      </c>
      <c r="E3315" t="str">
        <f>マスタデータレース一覧!G3315</f>
        <v>良</v>
      </c>
      <c r="F3315" t="str">
        <f>MID(マスタデータレース一覧!A3315,FIND("回",マスタデータレース一覧!A3315)+1,2)</f>
        <v>新潟</v>
      </c>
      <c r="G3315" t="str">
        <f>MID(マスタデータレース一覧!F3315,2,FIND("・",マスタデータレース一覧!F3315)-2)</f>
        <v>芝</v>
      </c>
      <c r="H3315" s="9" t="str">
        <f>マスタデータレース一覧!E3315</f>
        <v>2,000</v>
      </c>
      <c r="I3315" t="str">
        <f>MID(マスタデータレース一覧!F3315,FIND("・",マスタデータレース一覧!F3315,1)+1,FIND("）",マスタデータレース一覧!F3315,1)-FIND("・",マスタデータレース一覧!F3315,1)-1)</f>
        <v>左外</v>
      </c>
      <c r="J3315" t="str">
        <f>マスタデータレース一覧!D3315</f>
        <v>15時35分</v>
      </c>
      <c r="K3315" t="str">
        <f>MID(マスタデータレース一覧!C3315,3,2)</f>
        <v/>
      </c>
    </row>
    <row r="3316" spans="1:11" x14ac:dyDescent="0.15">
      <c r="A3316">
        <f>マスタデータレース一覧!V3316</f>
        <v>719</v>
      </c>
      <c r="B3316" t="str">
        <f>マスタデータレース一覧!B3316</f>
        <v>新潟大賞典</v>
      </c>
      <c r="C3316" t="str">
        <f>MID(マスタデータレース一覧!A3316,1,FIND("）",マスタデータレース一覧!A3316))</f>
        <v>2019年4月29日（祝日・月曜）</v>
      </c>
      <c r="D3316" t="str">
        <f>マスタデータレース一覧!H3316</f>
        <v>GⅢ</v>
      </c>
      <c r="E3316" t="str">
        <f>マスタデータレース一覧!G3316</f>
        <v>良</v>
      </c>
      <c r="F3316" t="str">
        <f>MID(マスタデータレース一覧!A3316,FIND("回",マスタデータレース一覧!A3316)+1,2)</f>
        <v>新潟</v>
      </c>
      <c r="G3316" t="str">
        <f>MID(マスタデータレース一覧!F3316,2,FIND("・",マスタデータレース一覧!F3316)-2)</f>
        <v>芝</v>
      </c>
      <c r="H3316" s="9" t="str">
        <f>マスタデータレース一覧!E3316</f>
        <v>2,000</v>
      </c>
      <c r="I3316" t="str">
        <f>MID(マスタデータレース一覧!F3316,FIND("・",マスタデータレース一覧!F3316,1)+1,FIND("）",マスタデータレース一覧!F3316,1)-FIND("・",マスタデータレース一覧!F3316,1)-1)</f>
        <v>左外</v>
      </c>
      <c r="J3316" t="str">
        <f>マスタデータレース一覧!D3316</f>
        <v>15時35分</v>
      </c>
      <c r="K3316" t="str">
        <f>MID(マスタデータレース一覧!C3316,3,2)</f>
        <v/>
      </c>
    </row>
    <row r="3317" spans="1:11" x14ac:dyDescent="0.15">
      <c r="A3317">
        <f>マスタデータレース一覧!V3317</f>
        <v>718</v>
      </c>
      <c r="B3317" t="str">
        <f>マスタデータレース一覧!B3317</f>
        <v>新潟大賞典</v>
      </c>
      <c r="C3317" t="str">
        <f>MID(マスタデータレース一覧!A3317,1,FIND("）",マスタデータレース一覧!A3317))</f>
        <v>2019年4月29日（祝日・月曜）</v>
      </c>
      <c r="D3317" t="str">
        <f>マスタデータレース一覧!H3317</f>
        <v>GⅢ</v>
      </c>
      <c r="E3317" t="str">
        <f>マスタデータレース一覧!G3317</f>
        <v>良</v>
      </c>
      <c r="F3317" t="str">
        <f>MID(マスタデータレース一覧!A3317,FIND("回",マスタデータレース一覧!A3317)+1,2)</f>
        <v>新潟</v>
      </c>
      <c r="G3317" t="str">
        <f>MID(マスタデータレース一覧!F3317,2,FIND("・",マスタデータレース一覧!F3317)-2)</f>
        <v>芝</v>
      </c>
      <c r="H3317" s="9" t="str">
        <f>マスタデータレース一覧!E3317</f>
        <v>2,000</v>
      </c>
      <c r="I3317" t="str">
        <f>MID(マスタデータレース一覧!F3317,FIND("・",マスタデータレース一覧!F3317,1)+1,FIND("）",マスタデータレース一覧!F3317,1)-FIND("・",マスタデータレース一覧!F3317,1)-1)</f>
        <v>左外</v>
      </c>
      <c r="J3317" t="str">
        <f>マスタデータレース一覧!D3317</f>
        <v>15時35分</v>
      </c>
      <c r="K3317" t="str">
        <f>MID(マスタデータレース一覧!C3317,3,2)</f>
        <v/>
      </c>
    </row>
    <row r="3318" spans="1:11" x14ac:dyDescent="0.15">
      <c r="A3318">
        <f>マスタデータレース一覧!V3318</f>
        <v>717</v>
      </c>
      <c r="B3318" t="str">
        <f>マスタデータレース一覧!B3318</f>
        <v>新潟大賞典</v>
      </c>
      <c r="C3318" t="str">
        <f>MID(マスタデータレース一覧!A3318,1,FIND("）",マスタデータレース一覧!A3318))</f>
        <v>2019年4月29日（祝日・月曜）</v>
      </c>
      <c r="D3318" t="str">
        <f>マスタデータレース一覧!H3318</f>
        <v>GⅢ</v>
      </c>
      <c r="E3318" t="str">
        <f>マスタデータレース一覧!G3318</f>
        <v>良</v>
      </c>
      <c r="F3318" t="str">
        <f>MID(マスタデータレース一覧!A3318,FIND("回",マスタデータレース一覧!A3318)+1,2)</f>
        <v>新潟</v>
      </c>
      <c r="G3318" t="str">
        <f>MID(マスタデータレース一覧!F3318,2,FIND("・",マスタデータレース一覧!F3318)-2)</f>
        <v>芝</v>
      </c>
      <c r="H3318" s="9" t="str">
        <f>マスタデータレース一覧!E3318</f>
        <v>2,000</v>
      </c>
      <c r="I3318" t="str">
        <f>MID(マスタデータレース一覧!F3318,FIND("・",マスタデータレース一覧!F3318,1)+1,FIND("）",マスタデータレース一覧!F3318,1)-FIND("・",マスタデータレース一覧!F3318,1)-1)</f>
        <v>左外</v>
      </c>
      <c r="J3318" t="str">
        <f>マスタデータレース一覧!D3318</f>
        <v>15時35分</v>
      </c>
      <c r="K3318" t="str">
        <f>MID(マスタデータレース一覧!C3318,3,2)</f>
        <v/>
      </c>
    </row>
    <row r="3319" spans="1:11" x14ac:dyDescent="0.15">
      <c r="A3319">
        <f>マスタデータレース一覧!V3319</f>
        <v>716</v>
      </c>
      <c r="B3319" t="str">
        <f>マスタデータレース一覧!B3319</f>
        <v>新潟大賞典</v>
      </c>
      <c r="C3319" t="str">
        <f>MID(マスタデータレース一覧!A3319,1,FIND("）",マスタデータレース一覧!A3319))</f>
        <v>2019年4月29日（祝日・月曜）</v>
      </c>
      <c r="D3319" t="str">
        <f>マスタデータレース一覧!H3319</f>
        <v>GⅢ</v>
      </c>
      <c r="E3319" t="str">
        <f>マスタデータレース一覧!G3319</f>
        <v>良</v>
      </c>
      <c r="F3319" t="str">
        <f>MID(マスタデータレース一覧!A3319,FIND("回",マスタデータレース一覧!A3319)+1,2)</f>
        <v>新潟</v>
      </c>
      <c r="G3319" t="str">
        <f>MID(マスタデータレース一覧!F3319,2,FIND("・",マスタデータレース一覧!F3319)-2)</f>
        <v>芝</v>
      </c>
      <c r="H3319" s="9" t="str">
        <f>マスタデータレース一覧!E3319</f>
        <v>2,000</v>
      </c>
      <c r="I3319" t="str">
        <f>MID(マスタデータレース一覧!F3319,FIND("・",マスタデータレース一覧!F3319,1)+1,FIND("）",マスタデータレース一覧!F3319,1)-FIND("・",マスタデータレース一覧!F3319,1)-1)</f>
        <v>左外</v>
      </c>
      <c r="J3319" t="str">
        <f>マスタデータレース一覧!D3319</f>
        <v>15時35分</v>
      </c>
      <c r="K3319" t="str">
        <f>MID(マスタデータレース一覧!C3319,3,2)</f>
        <v/>
      </c>
    </row>
    <row r="3320" spans="1:11" x14ac:dyDescent="0.15">
      <c r="A3320">
        <f>マスタデータレース一覧!V3320</f>
        <v>715</v>
      </c>
      <c r="B3320" t="str">
        <f>マスタデータレース一覧!B3320</f>
        <v>新潟大賞典</v>
      </c>
      <c r="C3320" t="str">
        <f>MID(マスタデータレース一覧!A3320,1,FIND("）",マスタデータレース一覧!A3320))</f>
        <v>2019年4月29日（祝日・月曜）</v>
      </c>
      <c r="D3320" t="str">
        <f>マスタデータレース一覧!H3320</f>
        <v>GⅢ</v>
      </c>
      <c r="E3320" t="str">
        <f>マスタデータレース一覧!G3320</f>
        <v>良</v>
      </c>
      <c r="F3320" t="str">
        <f>MID(マスタデータレース一覧!A3320,FIND("回",マスタデータレース一覧!A3320)+1,2)</f>
        <v>新潟</v>
      </c>
      <c r="G3320" t="str">
        <f>MID(マスタデータレース一覧!F3320,2,FIND("・",マスタデータレース一覧!F3320)-2)</f>
        <v>芝</v>
      </c>
      <c r="H3320" s="9" t="str">
        <f>マスタデータレース一覧!E3320</f>
        <v>2,000</v>
      </c>
      <c r="I3320" t="str">
        <f>MID(マスタデータレース一覧!F3320,FIND("・",マスタデータレース一覧!F3320,1)+1,FIND("）",マスタデータレース一覧!F3320,1)-FIND("・",マスタデータレース一覧!F3320,1)-1)</f>
        <v>左外</v>
      </c>
      <c r="J3320" t="str">
        <f>マスタデータレース一覧!D3320</f>
        <v>15時35分</v>
      </c>
      <c r="K3320" t="str">
        <f>MID(マスタデータレース一覧!C3320,3,2)</f>
        <v/>
      </c>
    </row>
    <row r="3321" spans="1:11" x14ac:dyDescent="0.15">
      <c r="A3321">
        <f>マスタデータレース一覧!V3321</f>
        <v>714</v>
      </c>
      <c r="B3321" t="str">
        <f>マスタデータレース一覧!B3321</f>
        <v>天皇賞（春）</v>
      </c>
      <c r="C3321" t="str">
        <f>MID(マスタデータレース一覧!A3321,1,FIND("）",マスタデータレース一覧!A3321))</f>
        <v>2019年4月28日（日曜）</v>
      </c>
      <c r="D3321" t="str">
        <f>マスタデータレース一覧!H3321</f>
        <v>GⅠ</v>
      </c>
      <c r="E3321" t="str">
        <f>マスタデータレース一覧!G3321</f>
        <v>良</v>
      </c>
      <c r="F3321" t="str">
        <f>MID(マスタデータレース一覧!A3321,FIND("回",マスタデータレース一覧!A3321)+1,2)</f>
        <v>京都</v>
      </c>
      <c r="G3321" t="str">
        <f>MID(マスタデータレース一覧!F3321,2,FIND("・",マスタデータレース一覧!F3321)-2)</f>
        <v>芝</v>
      </c>
      <c r="H3321" s="9" t="str">
        <f>マスタデータレース一覧!E3321</f>
        <v>3,200</v>
      </c>
      <c r="I3321" t="str">
        <f>MID(マスタデータレース一覧!F3321,FIND("・",マスタデータレース一覧!F3321,1)+1,FIND("）",マスタデータレース一覧!F3321,1)-FIND("・",マスタデータレース一覧!F3321,1)-1)</f>
        <v>右外</v>
      </c>
      <c r="J3321" t="str">
        <f>マスタデータレース一覧!D3321</f>
        <v>15時40分</v>
      </c>
      <c r="K3321" t="str">
        <f>MID(マスタデータレース一覧!C3321,3,2)</f>
        <v/>
      </c>
    </row>
    <row r="3322" spans="1:11" x14ac:dyDescent="0.15">
      <c r="A3322">
        <f>マスタデータレース一覧!V3322</f>
        <v>713</v>
      </c>
      <c r="B3322" t="str">
        <f>マスタデータレース一覧!B3322</f>
        <v>天皇賞（春）</v>
      </c>
      <c r="C3322" t="str">
        <f>MID(マスタデータレース一覧!A3322,1,FIND("）",マスタデータレース一覧!A3322))</f>
        <v>2019年4月28日（日曜）</v>
      </c>
      <c r="D3322" t="str">
        <f>マスタデータレース一覧!H3322</f>
        <v>GⅠ</v>
      </c>
      <c r="E3322" t="str">
        <f>マスタデータレース一覧!G3322</f>
        <v>良</v>
      </c>
      <c r="F3322" t="str">
        <f>MID(マスタデータレース一覧!A3322,FIND("回",マスタデータレース一覧!A3322)+1,2)</f>
        <v>京都</v>
      </c>
      <c r="G3322" t="str">
        <f>MID(マスタデータレース一覧!F3322,2,FIND("・",マスタデータレース一覧!F3322)-2)</f>
        <v>芝</v>
      </c>
      <c r="H3322" s="9" t="str">
        <f>マスタデータレース一覧!E3322</f>
        <v>3,200</v>
      </c>
      <c r="I3322" t="str">
        <f>MID(マスタデータレース一覧!F3322,FIND("・",マスタデータレース一覧!F3322,1)+1,FIND("）",マスタデータレース一覧!F3322,1)-FIND("・",マスタデータレース一覧!F3322,1)-1)</f>
        <v>右外</v>
      </c>
      <c r="J3322" t="str">
        <f>マスタデータレース一覧!D3322</f>
        <v>15時40分</v>
      </c>
      <c r="K3322" t="str">
        <f>MID(マスタデータレース一覧!C3322,3,2)</f>
        <v/>
      </c>
    </row>
    <row r="3323" spans="1:11" x14ac:dyDescent="0.15">
      <c r="A3323">
        <f>マスタデータレース一覧!V3323</f>
        <v>712</v>
      </c>
      <c r="B3323" t="str">
        <f>マスタデータレース一覧!B3323</f>
        <v>天皇賞（春）</v>
      </c>
      <c r="C3323" t="str">
        <f>MID(マスタデータレース一覧!A3323,1,FIND("）",マスタデータレース一覧!A3323))</f>
        <v>2019年4月28日（日曜）</v>
      </c>
      <c r="D3323" t="str">
        <f>マスタデータレース一覧!H3323</f>
        <v>GⅠ</v>
      </c>
      <c r="E3323" t="str">
        <f>マスタデータレース一覧!G3323</f>
        <v>良</v>
      </c>
      <c r="F3323" t="str">
        <f>MID(マスタデータレース一覧!A3323,FIND("回",マスタデータレース一覧!A3323)+1,2)</f>
        <v>京都</v>
      </c>
      <c r="G3323" t="str">
        <f>MID(マスタデータレース一覧!F3323,2,FIND("・",マスタデータレース一覧!F3323)-2)</f>
        <v>芝</v>
      </c>
      <c r="H3323" s="9" t="str">
        <f>マスタデータレース一覧!E3323</f>
        <v>3,200</v>
      </c>
      <c r="I3323" t="str">
        <f>MID(マスタデータレース一覧!F3323,FIND("・",マスタデータレース一覧!F3323,1)+1,FIND("）",マスタデータレース一覧!F3323,1)-FIND("・",マスタデータレース一覧!F3323,1)-1)</f>
        <v>右外</v>
      </c>
      <c r="J3323" t="str">
        <f>マスタデータレース一覧!D3323</f>
        <v>15時40分</v>
      </c>
      <c r="K3323" t="str">
        <f>MID(マスタデータレース一覧!C3323,3,2)</f>
        <v/>
      </c>
    </row>
    <row r="3324" spans="1:11" x14ac:dyDescent="0.15">
      <c r="A3324">
        <f>マスタデータレース一覧!V3324</f>
        <v>711</v>
      </c>
      <c r="B3324" t="str">
        <f>マスタデータレース一覧!B3324</f>
        <v>天皇賞（春）</v>
      </c>
      <c r="C3324" t="str">
        <f>MID(マスタデータレース一覧!A3324,1,FIND("）",マスタデータレース一覧!A3324))</f>
        <v>2019年4月28日（日曜）</v>
      </c>
      <c r="D3324" t="str">
        <f>マスタデータレース一覧!H3324</f>
        <v>GⅠ</v>
      </c>
      <c r="E3324" t="str">
        <f>マスタデータレース一覧!G3324</f>
        <v>良</v>
      </c>
      <c r="F3324" t="str">
        <f>MID(マスタデータレース一覧!A3324,FIND("回",マスタデータレース一覧!A3324)+1,2)</f>
        <v>京都</v>
      </c>
      <c r="G3324" t="str">
        <f>MID(マスタデータレース一覧!F3324,2,FIND("・",マスタデータレース一覧!F3324)-2)</f>
        <v>芝</v>
      </c>
      <c r="H3324" s="9" t="str">
        <f>マスタデータレース一覧!E3324</f>
        <v>3,200</v>
      </c>
      <c r="I3324" t="str">
        <f>MID(マスタデータレース一覧!F3324,FIND("・",マスタデータレース一覧!F3324,1)+1,FIND("）",マスタデータレース一覧!F3324,1)-FIND("・",マスタデータレース一覧!F3324,1)-1)</f>
        <v>右外</v>
      </c>
      <c r="J3324" t="str">
        <f>マスタデータレース一覧!D3324</f>
        <v>15時40分</v>
      </c>
      <c r="K3324" t="str">
        <f>MID(マスタデータレース一覧!C3324,3,2)</f>
        <v/>
      </c>
    </row>
    <row r="3325" spans="1:11" x14ac:dyDescent="0.15">
      <c r="A3325">
        <f>マスタデータレース一覧!V3325</f>
        <v>710</v>
      </c>
      <c r="B3325" t="str">
        <f>マスタデータレース一覧!B3325</f>
        <v>天皇賞（春）</v>
      </c>
      <c r="C3325" t="str">
        <f>MID(マスタデータレース一覧!A3325,1,FIND("）",マスタデータレース一覧!A3325))</f>
        <v>2019年4月28日（日曜）</v>
      </c>
      <c r="D3325" t="str">
        <f>マスタデータレース一覧!H3325</f>
        <v>GⅠ</v>
      </c>
      <c r="E3325" t="str">
        <f>マスタデータレース一覧!G3325</f>
        <v>良</v>
      </c>
      <c r="F3325" t="str">
        <f>MID(マスタデータレース一覧!A3325,FIND("回",マスタデータレース一覧!A3325)+1,2)</f>
        <v>京都</v>
      </c>
      <c r="G3325" t="str">
        <f>MID(マスタデータレース一覧!F3325,2,FIND("・",マスタデータレース一覧!F3325)-2)</f>
        <v>芝</v>
      </c>
      <c r="H3325" s="9" t="str">
        <f>マスタデータレース一覧!E3325</f>
        <v>3,200</v>
      </c>
      <c r="I3325" t="str">
        <f>MID(マスタデータレース一覧!F3325,FIND("・",マスタデータレース一覧!F3325,1)+1,FIND("）",マスタデータレース一覧!F3325,1)-FIND("・",マスタデータレース一覧!F3325,1)-1)</f>
        <v>右外</v>
      </c>
      <c r="J3325" t="str">
        <f>マスタデータレース一覧!D3325</f>
        <v>15時40分</v>
      </c>
      <c r="K3325" t="str">
        <f>MID(マスタデータレース一覧!C3325,3,2)</f>
        <v/>
      </c>
    </row>
    <row r="3326" spans="1:11" x14ac:dyDescent="0.15">
      <c r="A3326">
        <f>マスタデータレース一覧!V3326</f>
        <v>709</v>
      </c>
      <c r="B3326" t="str">
        <f>マスタデータレース一覧!B3326</f>
        <v>天皇賞（春）</v>
      </c>
      <c r="C3326" t="str">
        <f>MID(マスタデータレース一覧!A3326,1,FIND("）",マスタデータレース一覧!A3326))</f>
        <v>2019年4月28日（日曜）</v>
      </c>
      <c r="D3326" t="str">
        <f>マスタデータレース一覧!H3326</f>
        <v>GⅠ</v>
      </c>
      <c r="E3326" t="str">
        <f>マスタデータレース一覧!G3326</f>
        <v>良</v>
      </c>
      <c r="F3326" t="str">
        <f>MID(マスタデータレース一覧!A3326,FIND("回",マスタデータレース一覧!A3326)+1,2)</f>
        <v>京都</v>
      </c>
      <c r="G3326" t="str">
        <f>MID(マスタデータレース一覧!F3326,2,FIND("・",マスタデータレース一覧!F3326)-2)</f>
        <v>芝</v>
      </c>
      <c r="H3326" s="9" t="str">
        <f>マスタデータレース一覧!E3326</f>
        <v>3,200</v>
      </c>
      <c r="I3326" t="str">
        <f>MID(マスタデータレース一覧!F3326,FIND("・",マスタデータレース一覧!F3326,1)+1,FIND("）",マスタデータレース一覧!F3326,1)-FIND("・",マスタデータレース一覧!F3326,1)-1)</f>
        <v>右外</v>
      </c>
      <c r="J3326" t="str">
        <f>マスタデータレース一覧!D3326</f>
        <v>15時40分</v>
      </c>
      <c r="K3326" t="str">
        <f>MID(マスタデータレース一覧!C3326,3,2)</f>
        <v/>
      </c>
    </row>
    <row r="3327" spans="1:11" x14ac:dyDescent="0.15">
      <c r="A3327">
        <f>マスタデータレース一覧!V3327</f>
        <v>708</v>
      </c>
      <c r="B3327" t="str">
        <f>マスタデータレース一覧!B3327</f>
        <v>天皇賞（春）</v>
      </c>
      <c r="C3327" t="str">
        <f>MID(マスタデータレース一覧!A3327,1,FIND("）",マスタデータレース一覧!A3327))</f>
        <v>2019年4月28日（日曜）</v>
      </c>
      <c r="D3327" t="str">
        <f>マスタデータレース一覧!H3327</f>
        <v>GⅠ</v>
      </c>
      <c r="E3327" t="str">
        <f>マスタデータレース一覧!G3327</f>
        <v>良</v>
      </c>
      <c r="F3327" t="str">
        <f>MID(マスタデータレース一覧!A3327,FIND("回",マスタデータレース一覧!A3327)+1,2)</f>
        <v>京都</v>
      </c>
      <c r="G3327" t="str">
        <f>MID(マスタデータレース一覧!F3327,2,FIND("・",マスタデータレース一覧!F3327)-2)</f>
        <v>芝</v>
      </c>
      <c r="H3327" s="9" t="str">
        <f>マスタデータレース一覧!E3327</f>
        <v>3,200</v>
      </c>
      <c r="I3327" t="str">
        <f>MID(マスタデータレース一覧!F3327,FIND("・",マスタデータレース一覧!F3327,1)+1,FIND("）",マスタデータレース一覧!F3327,1)-FIND("・",マスタデータレース一覧!F3327,1)-1)</f>
        <v>右外</v>
      </c>
      <c r="J3327" t="str">
        <f>マスタデータレース一覧!D3327</f>
        <v>15時40分</v>
      </c>
      <c r="K3327" t="str">
        <f>MID(マスタデータレース一覧!C3327,3,2)</f>
        <v/>
      </c>
    </row>
    <row r="3328" spans="1:11" x14ac:dyDescent="0.15">
      <c r="A3328">
        <f>マスタデータレース一覧!V3328</f>
        <v>707</v>
      </c>
      <c r="B3328" t="str">
        <f>マスタデータレース一覧!B3328</f>
        <v>天皇賞（春）</v>
      </c>
      <c r="C3328" t="str">
        <f>MID(マスタデータレース一覧!A3328,1,FIND("）",マスタデータレース一覧!A3328))</f>
        <v>2019年4月28日（日曜）</v>
      </c>
      <c r="D3328" t="str">
        <f>マスタデータレース一覧!H3328</f>
        <v>GⅠ</v>
      </c>
      <c r="E3328" t="str">
        <f>マスタデータレース一覧!G3328</f>
        <v>良</v>
      </c>
      <c r="F3328" t="str">
        <f>MID(マスタデータレース一覧!A3328,FIND("回",マスタデータレース一覧!A3328)+1,2)</f>
        <v>京都</v>
      </c>
      <c r="G3328" t="str">
        <f>MID(マスタデータレース一覧!F3328,2,FIND("・",マスタデータレース一覧!F3328)-2)</f>
        <v>芝</v>
      </c>
      <c r="H3328" s="9" t="str">
        <f>マスタデータレース一覧!E3328</f>
        <v>3,200</v>
      </c>
      <c r="I3328" t="str">
        <f>MID(マスタデータレース一覧!F3328,FIND("・",マスタデータレース一覧!F3328,1)+1,FIND("）",マスタデータレース一覧!F3328,1)-FIND("・",マスタデータレース一覧!F3328,1)-1)</f>
        <v>右外</v>
      </c>
      <c r="J3328" t="str">
        <f>マスタデータレース一覧!D3328</f>
        <v>15時40分</v>
      </c>
      <c r="K3328" t="str">
        <f>MID(マスタデータレース一覧!C3328,3,2)</f>
        <v/>
      </c>
    </row>
    <row r="3329" spans="1:11" x14ac:dyDescent="0.15">
      <c r="A3329">
        <f>マスタデータレース一覧!V3329</f>
        <v>706</v>
      </c>
      <c r="B3329" t="str">
        <f>マスタデータレース一覧!B3329</f>
        <v>天皇賞（春）</v>
      </c>
      <c r="C3329" t="str">
        <f>MID(マスタデータレース一覧!A3329,1,FIND("）",マスタデータレース一覧!A3329))</f>
        <v>2019年4月28日（日曜）</v>
      </c>
      <c r="D3329" t="str">
        <f>マスタデータレース一覧!H3329</f>
        <v>GⅠ</v>
      </c>
      <c r="E3329" t="str">
        <f>マスタデータレース一覧!G3329</f>
        <v>良</v>
      </c>
      <c r="F3329" t="str">
        <f>MID(マスタデータレース一覧!A3329,FIND("回",マスタデータレース一覧!A3329)+1,2)</f>
        <v>京都</v>
      </c>
      <c r="G3329" t="str">
        <f>MID(マスタデータレース一覧!F3329,2,FIND("・",マスタデータレース一覧!F3329)-2)</f>
        <v>芝</v>
      </c>
      <c r="H3329" s="9" t="str">
        <f>マスタデータレース一覧!E3329</f>
        <v>3,200</v>
      </c>
      <c r="I3329" t="str">
        <f>MID(マスタデータレース一覧!F3329,FIND("・",マスタデータレース一覧!F3329,1)+1,FIND("）",マスタデータレース一覧!F3329,1)-FIND("・",マスタデータレース一覧!F3329,1)-1)</f>
        <v>右外</v>
      </c>
      <c r="J3329" t="str">
        <f>マスタデータレース一覧!D3329</f>
        <v>15時40分</v>
      </c>
      <c r="K3329" t="str">
        <f>MID(マスタデータレース一覧!C3329,3,2)</f>
        <v/>
      </c>
    </row>
    <row r="3330" spans="1:11" x14ac:dyDescent="0.15">
      <c r="A3330">
        <f>マスタデータレース一覧!V3330</f>
        <v>705</v>
      </c>
      <c r="B3330" t="str">
        <f>マスタデータレース一覧!B3330</f>
        <v>天皇賞（春）</v>
      </c>
      <c r="C3330" t="str">
        <f>MID(マスタデータレース一覧!A3330,1,FIND("）",マスタデータレース一覧!A3330))</f>
        <v>2019年4月28日（日曜）</v>
      </c>
      <c r="D3330" t="str">
        <f>マスタデータレース一覧!H3330</f>
        <v>GⅠ</v>
      </c>
      <c r="E3330" t="str">
        <f>マスタデータレース一覧!G3330</f>
        <v>良</v>
      </c>
      <c r="F3330" t="str">
        <f>MID(マスタデータレース一覧!A3330,FIND("回",マスタデータレース一覧!A3330)+1,2)</f>
        <v>京都</v>
      </c>
      <c r="G3330" t="str">
        <f>MID(マスタデータレース一覧!F3330,2,FIND("・",マスタデータレース一覧!F3330)-2)</f>
        <v>芝</v>
      </c>
      <c r="H3330" s="9" t="str">
        <f>マスタデータレース一覧!E3330</f>
        <v>3,200</v>
      </c>
      <c r="I3330" t="str">
        <f>MID(マスタデータレース一覧!F3330,FIND("・",マスタデータレース一覧!F3330,1)+1,FIND("）",マスタデータレース一覧!F3330,1)-FIND("・",マスタデータレース一覧!F3330,1)-1)</f>
        <v>右外</v>
      </c>
      <c r="J3330" t="str">
        <f>マスタデータレース一覧!D3330</f>
        <v>15時40分</v>
      </c>
      <c r="K3330" t="str">
        <f>MID(マスタデータレース一覧!C3330,3,2)</f>
        <v/>
      </c>
    </row>
    <row r="3331" spans="1:11" x14ac:dyDescent="0.15">
      <c r="A3331">
        <f>マスタデータレース一覧!V3331</f>
        <v>704</v>
      </c>
      <c r="B3331" t="str">
        <f>マスタデータレース一覧!B3331</f>
        <v>天皇賞（春）</v>
      </c>
      <c r="C3331" t="str">
        <f>MID(マスタデータレース一覧!A3331,1,FIND("）",マスタデータレース一覧!A3331))</f>
        <v>2019年4月28日（日曜）</v>
      </c>
      <c r="D3331" t="str">
        <f>マスタデータレース一覧!H3331</f>
        <v>GⅠ</v>
      </c>
      <c r="E3331" t="str">
        <f>マスタデータレース一覧!G3331</f>
        <v>良</v>
      </c>
      <c r="F3331" t="str">
        <f>MID(マスタデータレース一覧!A3331,FIND("回",マスタデータレース一覧!A3331)+1,2)</f>
        <v>京都</v>
      </c>
      <c r="G3331" t="str">
        <f>MID(マスタデータレース一覧!F3331,2,FIND("・",マスタデータレース一覧!F3331)-2)</f>
        <v>芝</v>
      </c>
      <c r="H3331" s="9" t="str">
        <f>マスタデータレース一覧!E3331</f>
        <v>3,200</v>
      </c>
      <c r="I3331" t="str">
        <f>MID(マスタデータレース一覧!F3331,FIND("・",マスタデータレース一覧!F3331,1)+1,FIND("）",マスタデータレース一覧!F3331,1)-FIND("・",マスタデータレース一覧!F3331,1)-1)</f>
        <v>右外</v>
      </c>
      <c r="J3331" t="str">
        <f>マスタデータレース一覧!D3331</f>
        <v>15時40分</v>
      </c>
      <c r="K3331" t="str">
        <f>MID(マスタデータレース一覧!C3331,3,2)</f>
        <v/>
      </c>
    </row>
    <row r="3332" spans="1:11" x14ac:dyDescent="0.15">
      <c r="A3332">
        <f>マスタデータレース一覧!V3332</f>
        <v>703</v>
      </c>
      <c r="B3332" t="str">
        <f>マスタデータレース一覧!B3332</f>
        <v>天皇賞（春）</v>
      </c>
      <c r="C3332" t="str">
        <f>MID(マスタデータレース一覧!A3332,1,FIND("）",マスタデータレース一覧!A3332))</f>
        <v>2019年4月28日（日曜）</v>
      </c>
      <c r="D3332" t="str">
        <f>マスタデータレース一覧!H3332</f>
        <v>GⅠ</v>
      </c>
      <c r="E3332" t="str">
        <f>マスタデータレース一覧!G3332</f>
        <v>良</v>
      </c>
      <c r="F3332" t="str">
        <f>MID(マスタデータレース一覧!A3332,FIND("回",マスタデータレース一覧!A3332)+1,2)</f>
        <v>京都</v>
      </c>
      <c r="G3332" t="str">
        <f>MID(マスタデータレース一覧!F3332,2,FIND("・",マスタデータレース一覧!F3332)-2)</f>
        <v>芝</v>
      </c>
      <c r="H3332" s="9" t="str">
        <f>マスタデータレース一覧!E3332</f>
        <v>3,200</v>
      </c>
      <c r="I3332" t="str">
        <f>MID(マスタデータレース一覧!F3332,FIND("・",マスタデータレース一覧!F3332,1)+1,FIND("）",マスタデータレース一覧!F3332,1)-FIND("・",マスタデータレース一覧!F3332,1)-1)</f>
        <v>右外</v>
      </c>
      <c r="J3332" t="str">
        <f>マスタデータレース一覧!D3332</f>
        <v>15時40分</v>
      </c>
      <c r="K3332" t="str">
        <f>MID(マスタデータレース一覧!C3332,3,2)</f>
        <v/>
      </c>
    </row>
    <row r="3333" spans="1:11" x14ac:dyDescent="0.15">
      <c r="A3333">
        <f>マスタデータレース一覧!V3333</f>
        <v>702</v>
      </c>
      <c r="B3333" t="str">
        <f>マスタデータレース一覧!B3333</f>
        <v>天皇賞（春）</v>
      </c>
      <c r="C3333" t="str">
        <f>MID(マスタデータレース一覧!A3333,1,FIND("）",マスタデータレース一覧!A3333))</f>
        <v>2019年4月28日（日曜）</v>
      </c>
      <c r="D3333" t="str">
        <f>マスタデータレース一覧!H3333</f>
        <v>GⅠ</v>
      </c>
      <c r="E3333" t="str">
        <f>マスタデータレース一覧!G3333</f>
        <v>良</v>
      </c>
      <c r="F3333" t="str">
        <f>MID(マスタデータレース一覧!A3333,FIND("回",マスタデータレース一覧!A3333)+1,2)</f>
        <v>京都</v>
      </c>
      <c r="G3333" t="str">
        <f>MID(マスタデータレース一覧!F3333,2,FIND("・",マスタデータレース一覧!F3333)-2)</f>
        <v>芝</v>
      </c>
      <c r="H3333" s="9" t="str">
        <f>マスタデータレース一覧!E3333</f>
        <v>3,200</v>
      </c>
      <c r="I3333" t="str">
        <f>MID(マスタデータレース一覧!F3333,FIND("・",マスタデータレース一覧!F3333,1)+1,FIND("）",マスタデータレース一覧!F3333,1)-FIND("・",マスタデータレース一覧!F3333,1)-1)</f>
        <v>右外</v>
      </c>
      <c r="J3333" t="str">
        <f>マスタデータレース一覧!D3333</f>
        <v>15時40分</v>
      </c>
      <c r="K3333" t="str">
        <f>MID(マスタデータレース一覧!C3333,3,2)</f>
        <v/>
      </c>
    </row>
    <row r="3334" spans="1:11" x14ac:dyDescent="0.15">
      <c r="A3334">
        <f>マスタデータレース一覧!V3334</f>
        <v>701</v>
      </c>
      <c r="B3334" t="str">
        <f>マスタデータレース一覧!B3334</f>
        <v>テレビ東京杯青葉賞</v>
      </c>
      <c r="C3334" t="str">
        <f>MID(マスタデータレース一覧!A3334,1,FIND("）",マスタデータレース一覧!A3334))</f>
        <v>2019年4月27日（土曜）</v>
      </c>
      <c r="D3334" t="str">
        <f>マスタデータレース一覧!H3334</f>
        <v>GⅡ</v>
      </c>
      <c r="E3334" t="str">
        <f>マスタデータレース一覧!G3334</f>
        <v>稍重</v>
      </c>
      <c r="F3334" t="str">
        <f>MID(マスタデータレース一覧!A3334,FIND("回",マスタデータレース一覧!A3334)+1,2)</f>
        <v>東京</v>
      </c>
      <c r="G3334" t="str">
        <f>MID(マスタデータレース一覧!F3334,2,FIND("・",マスタデータレース一覧!F3334)-2)</f>
        <v>芝</v>
      </c>
      <c r="H3334" s="9" t="str">
        <f>マスタデータレース一覧!E3334</f>
        <v>2,400</v>
      </c>
      <c r="I3334" t="str">
        <f>MID(マスタデータレース一覧!F3334,FIND("・",マスタデータレース一覧!F3334,1)+1,FIND("）",マスタデータレース一覧!F3334,1)-FIND("・",マスタデータレース一覧!F3334,1)-1)</f>
        <v>左</v>
      </c>
      <c r="J3334" t="str">
        <f>マスタデータレース一覧!D3334</f>
        <v>15時45分</v>
      </c>
      <c r="K3334" t="str">
        <f>MID(マスタデータレース一覧!C3334,3,2)</f>
        <v/>
      </c>
    </row>
    <row r="3335" spans="1:11" x14ac:dyDescent="0.15">
      <c r="A3335">
        <f>マスタデータレース一覧!V3335</f>
        <v>700</v>
      </c>
      <c r="B3335" t="str">
        <f>マスタデータレース一覧!B3335</f>
        <v>テレビ東京杯青葉賞</v>
      </c>
      <c r="C3335" t="str">
        <f>MID(マスタデータレース一覧!A3335,1,FIND("）",マスタデータレース一覧!A3335))</f>
        <v>2019年4月27日（土曜）</v>
      </c>
      <c r="D3335" t="str">
        <f>マスタデータレース一覧!H3335</f>
        <v>GⅡ</v>
      </c>
      <c r="E3335" t="str">
        <f>マスタデータレース一覧!G3335</f>
        <v>稍重</v>
      </c>
      <c r="F3335" t="str">
        <f>MID(マスタデータレース一覧!A3335,FIND("回",マスタデータレース一覧!A3335)+1,2)</f>
        <v>東京</v>
      </c>
      <c r="G3335" t="str">
        <f>MID(マスタデータレース一覧!F3335,2,FIND("・",マスタデータレース一覧!F3335)-2)</f>
        <v>芝</v>
      </c>
      <c r="H3335" s="9" t="str">
        <f>マスタデータレース一覧!E3335</f>
        <v>2,400</v>
      </c>
      <c r="I3335" t="str">
        <f>MID(マスタデータレース一覧!F3335,FIND("・",マスタデータレース一覧!F3335,1)+1,FIND("）",マスタデータレース一覧!F3335,1)-FIND("・",マスタデータレース一覧!F3335,1)-1)</f>
        <v>左</v>
      </c>
      <c r="J3335" t="str">
        <f>マスタデータレース一覧!D3335</f>
        <v>15時45分</v>
      </c>
      <c r="K3335" t="str">
        <f>MID(マスタデータレース一覧!C3335,3,2)</f>
        <v/>
      </c>
    </row>
    <row r="3336" spans="1:11" x14ac:dyDescent="0.15">
      <c r="A3336">
        <f>マスタデータレース一覧!V3336</f>
        <v>699</v>
      </c>
      <c r="B3336" t="str">
        <f>マスタデータレース一覧!B3336</f>
        <v>テレビ東京杯青葉賞</v>
      </c>
      <c r="C3336" t="str">
        <f>MID(マスタデータレース一覧!A3336,1,FIND("）",マスタデータレース一覧!A3336))</f>
        <v>2019年4月27日（土曜）</v>
      </c>
      <c r="D3336" t="str">
        <f>マスタデータレース一覧!H3336</f>
        <v>GⅡ</v>
      </c>
      <c r="E3336" t="str">
        <f>マスタデータレース一覧!G3336</f>
        <v>稍重</v>
      </c>
      <c r="F3336" t="str">
        <f>MID(マスタデータレース一覧!A3336,FIND("回",マスタデータレース一覧!A3336)+1,2)</f>
        <v>東京</v>
      </c>
      <c r="G3336" t="str">
        <f>MID(マスタデータレース一覧!F3336,2,FIND("・",マスタデータレース一覧!F3336)-2)</f>
        <v>芝</v>
      </c>
      <c r="H3336" s="9" t="str">
        <f>マスタデータレース一覧!E3336</f>
        <v>2,400</v>
      </c>
      <c r="I3336" t="str">
        <f>MID(マスタデータレース一覧!F3336,FIND("・",マスタデータレース一覧!F3336,1)+1,FIND("）",マスタデータレース一覧!F3336,1)-FIND("・",マスタデータレース一覧!F3336,1)-1)</f>
        <v>左</v>
      </c>
      <c r="J3336" t="str">
        <f>マスタデータレース一覧!D3336</f>
        <v>15時45分</v>
      </c>
      <c r="K3336" t="str">
        <f>MID(マスタデータレース一覧!C3336,3,2)</f>
        <v/>
      </c>
    </row>
    <row r="3337" spans="1:11" x14ac:dyDescent="0.15">
      <c r="A3337">
        <f>マスタデータレース一覧!V3337</f>
        <v>698</v>
      </c>
      <c r="B3337" t="str">
        <f>マスタデータレース一覧!B3337</f>
        <v>テレビ東京杯青葉賞</v>
      </c>
      <c r="C3337" t="str">
        <f>MID(マスタデータレース一覧!A3337,1,FIND("）",マスタデータレース一覧!A3337))</f>
        <v>2019年4月27日（土曜）</v>
      </c>
      <c r="D3337" t="str">
        <f>マスタデータレース一覧!H3337</f>
        <v>GⅡ</v>
      </c>
      <c r="E3337" t="str">
        <f>マスタデータレース一覧!G3337</f>
        <v>稍重</v>
      </c>
      <c r="F3337" t="str">
        <f>MID(マスタデータレース一覧!A3337,FIND("回",マスタデータレース一覧!A3337)+1,2)</f>
        <v>東京</v>
      </c>
      <c r="G3337" t="str">
        <f>MID(マスタデータレース一覧!F3337,2,FIND("・",マスタデータレース一覧!F3337)-2)</f>
        <v>芝</v>
      </c>
      <c r="H3337" s="9" t="str">
        <f>マスタデータレース一覧!E3337</f>
        <v>2,400</v>
      </c>
      <c r="I3337" t="str">
        <f>MID(マスタデータレース一覧!F3337,FIND("・",マスタデータレース一覧!F3337,1)+1,FIND("）",マスタデータレース一覧!F3337,1)-FIND("・",マスタデータレース一覧!F3337,1)-1)</f>
        <v>左</v>
      </c>
      <c r="J3337" t="str">
        <f>マスタデータレース一覧!D3337</f>
        <v>15時45分</v>
      </c>
      <c r="K3337" t="str">
        <f>MID(マスタデータレース一覧!C3337,3,2)</f>
        <v/>
      </c>
    </row>
    <row r="3338" spans="1:11" x14ac:dyDescent="0.15">
      <c r="A3338">
        <f>マスタデータレース一覧!V3338</f>
        <v>697</v>
      </c>
      <c r="B3338" t="str">
        <f>マスタデータレース一覧!B3338</f>
        <v>テレビ東京杯青葉賞</v>
      </c>
      <c r="C3338" t="str">
        <f>MID(マスタデータレース一覧!A3338,1,FIND("）",マスタデータレース一覧!A3338))</f>
        <v>2019年4月27日（土曜）</v>
      </c>
      <c r="D3338" t="str">
        <f>マスタデータレース一覧!H3338</f>
        <v>GⅡ</v>
      </c>
      <c r="E3338" t="str">
        <f>マスタデータレース一覧!G3338</f>
        <v>稍重</v>
      </c>
      <c r="F3338" t="str">
        <f>MID(マスタデータレース一覧!A3338,FIND("回",マスタデータレース一覧!A3338)+1,2)</f>
        <v>東京</v>
      </c>
      <c r="G3338" t="str">
        <f>MID(マスタデータレース一覧!F3338,2,FIND("・",マスタデータレース一覧!F3338)-2)</f>
        <v>芝</v>
      </c>
      <c r="H3338" s="9" t="str">
        <f>マスタデータレース一覧!E3338</f>
        <v>2,400</v>
      </c>
      <c r="I3338" t="str">
        <f>MID(マスタデータレース一覧!F3338,FIND("・",マスタデータレース一覧!F3338,1)+1,FIND("）",マスタデータレース一覧!F3338,1)-FIND("・",マスタデータレース一覧!F3338,1)-1)</f>
        <v>左</v>
      </c>
      <c r="J3338" t="str">
        <f>マスタデータレース一覧!D3338</f>
        <v>15時45分</v>
      </c>
      <c r="K3338" t="str">
        <f>MID(マスタデータレース一覧!C3338,3,2)</f>
        <v/>
      </c>
    </row>
    <row r="3339" spans="1:11" x14ac:dyDescent="0.15">
      <c r="A3339">
        <f>マスタデータレース一覧!V3339</f>
        <v>696</v>
      </c>
      <c r="B3339" t="str">
        <f>マスタデータレース一覧!B3339</f>
        <v>テレビ東京杯青葉賞</v>
      </c>
      <c r="C3339" t="str">
        <f>MID(マスタデータレース一覧!A3339,1,FIND("）",マスタデータレース一覧!A3339))</f>
        <v>2019年4月27日（土曜）</v>
      </c>
      <c r="D3339" t="str">
        <f>マスタデータレース一覧!H3339</f>
        <v>GⅡ</v>
      </c>
      <c r="E3339" t="str">
        <f>マスタデータレース一覧!G3339</f>
        <v>稍重</v>
      </c>
      <c r="F3339" t="str">
        <f>MID(マスタデータレース一覧!A3339,FIND("回",マスタデータレース一覧!A3339)+1,2)</f>
        <v>東京</v>
      </c>
      <c r="G3339" t="str">
        <f>MID(マスタデータレース一覧!F3339,2,FIND("・",マスタデータレース一覧!F3339)-2)</f>
        <v>芝</v>
      </c>
      <c r="H3339" s="9" t="str">
        <f>マスタデータレース一覧!E3339</f>
        <v>2,400</v>
      </c>
      <c r="I3339" t="str">
        <f>MID(マスタデータレース一覧!F3339,FIND("・",マスタデータレース一覧!F3339,1)+1,FIND("）",マスタデータレース一覧!F3339,1)-FIND("・",マスタデータレース一覧!F3339,1)-1)</f>
        <v>左</v>
      </c>
      <c r="J3339" t="str">
        <f>マスタデータレース一覧!D3339</f>
        <v>15時45分</v>
      </c>
      <c r="K3339" t="str">
        <f>MID(マスタデータレース一覧!C3339,3,2)</f>
        <v/>
      </c>
    </row>
    <row r="3340" spans="1:11" x14ac:dyDescent="0.15">
      <c r="A3340">
        <f>マスタデータレース一覧!V3340</f>
        <v>695</v>
      </c>
      <c r="B3340" t="str">
        <f>マスタデータレース一覧!B3340</f>
        <v>テレビ東京杯青葉賞</v>
      </c>
      <c r="C3340" t="str">
        <f>MID(マスタデータレース一覧!A3340,1,FIND("）",マスタデータレース一覧!A3340))</f>
        <v>2019年4月27日（土曜）</v>
      </c>
      <c r="D3340" t="str">
        <f>マスタデータレース一覧!H3340</f>
        <v>GⅡ</v>
      </c>
      <c r="E3340" t="str">
        <f>マスタデータレース一覧!G3340</f>
        <v>稍重</v>
      </c>
      <c r="F3340" t="str">
        <f>MID(マスタデータレース一覧!A3340,FIND("回",マスタデータレース一覧!A3340)+1,2)</f>
        <v>東京</v>
      </c>
      <c r="G3340" t="str">
        <f>MID(マスタデータレース一覧!F3340,2,FIND("・",マスタデータレース一覧!F3340)-2)</f>
        <v>芝</v>
      </c>
      <c r="H3340" s="9" t="str">
        <f>マスタデータレース一覧!E3340</f>
        <v>2,400</v>
      </c>
      <c r="I3340" t="str">
        <f>MID(マスタデータレース一覧!F3340,FIND("・",マスタデータレース一覧!F3340,1)+1,FIND("）",マスタデータレース一覧!F3340,1)-FIND("・",マスタデータレース一覧!F3340,1)-1)</f>
        <v>左</v>
      </c>
      <c r="J3340" t="str">
        <f>マスタデータレース一覧!D3340</f>
        <v>15時45分</v>
      </c>
      <c r="K3340" t="str">
        <f>MID(マスタデータレース一覧!C3340,3,2)</f>
        <v/>
      </c>
    </row>
    <row r="3341" spans="1:11" x14ac:dyDescent="0.15">
      <c r="A3341">
        <f>マスタデータレース一覧!V3341</f>
        <v>694</v>
      </c>
      <c r="B3341" t="str">
        <f>マスタデータレース一覧!B3341</f>
        <v>テレビ東京杯青葉賞</v>
      </c>
      <c r="C3341" t="str">
        <f>MID(マスタデータレース一覧!A3341,1,FIND("）",マスタデータレース一覧!A3341))</f>
        <v>2019年4月27日（土曜）</v>
      </c>
      <c r="D3341" t="str">
        <f>マスタデータレース一覧!H3341</f>
        <v>GⅡ</v>
      </c>
      <c r="E3341" t="str">
        <f>マスタデータレース一覧!G3341</f>
        <v>稍重</v>
      </c>
      <c r="F3341" t="str">
        <f>MID(マスタデータレース一覧!A3341,FIND("回",マスタデータレース一覧!A3341)+1,2)</f>
        <v>東京</v>
      </c>
      <c r="G3341" t="str">
        <f>MID(マスタデータレース一覧!F3341,2,FIND("・",マスタデータレース一覧!F3341)-2)</f>
        <v>芝</v>
      </c>
      <c r="H3341" s="9" t="str">
        <f>マスタデータレース一覧!E3341</f>
        <v>2,400</v>
      </c>
      <c r="I3341" t="str">
        <f>MID(マスタデータレース一覧!F3341,FIND("・",マスタデータレース一覧!F3341,1)+1,FIND("）",マスタデータレース一覧!F3341,1)-FIND("・",マスタデータレース一覧!F3341,1)-1)</f>
        <v>左</v>
      </c>
      <c r="J3341" t="str">
        <f>マスタデータレース一覧!D3341</f>
        <v>15時45分</v>
      </c>
      <c r="K3341" t="str">
        <f>MID(マスタデータレース一覧!C3341,3,2)</f>
        <v/>
      </c>
    </row>
    <row r="3342" spans="1:11" x14ac:dyDescent="0.15">
      <c r="A3342">
        <f>マスタデータレース一覧!V3342</f>
        <v>693</v>
      </c>
      <c r="B3342" t="str">
        <f>マスタデータレース一覧!B3342</f>
        <v>テレビ東京杯青葉賞</v>
      </c>
      <c r="C3342" t="str">
        <f>MID(マスタデータレース一覧!A3342,1,FIND("）",マスタデータレース一覧!A3342))</f>
        <v>2019年4月27日（土曜）</v>
      </c>
      <c r="D3342" t="str">
        <f>マスタデータレース一覧!H3342</f>
        <v>GⅡ</v>
      </c>
      <c r="E3342" t="str">
        <f>マスタデータレース一覧!G3342</f>
        <v>稍重</v>
      </c>
      <c r="F3342" t="str">
        <f>MID(マスタデータレース一覧!A3342,FIND("回",マスタデータレース一覧!A3342)+1,2)</f>
        <v>東京</v>
      </c>
      <c r="G3342" t="str">
        <f>MID(マスタデータレース一覧!F3342,2,FIND("・",マスタデータレース一覧!F3342)-2)</f>
        <v>芝</v>
      </c>
      <c r="H3342" s="9" t="str">
        <f>マスタデータレース一覧!E3342</f>
        <v>2,400</v>
      </c>
      <c r="I3342" t="str">
        <f>MID(マスタデータレース一覧!F3342,FIND("・",マスタデータレース一覧!F3342,1)+1,FIND("）",マスタデータレース一覧!F3342,1)-FIND("・",マスタデータレース一覧!F3342,1)-1)</f>
        <v>左</v>
      </c>
      <c r="J3342" t="str">
        <f>マスタデータレース一覧!D3342</f>
        <v>15時45分</v>
      </c>
      <c r="K3342" t="str">
        <f>MID(マスタデータレース一覧!C3342,3,2)</f>
        <v/>
      </c>
    </row>
    <row r="3343" spans="1:11" x14ac:dyDescent="0.15">
      <c r="A3343">
        <f>マスタデータレース一覧!V3343</f>
        <v>692</v>
      </c>
      <c r="B3343" t="str">
        <f>マスタデータレース一覧!B3343</f>
        <v>テレビ東京杯青葉賞</v>
      </c>
      <c r="C3343" t="str">
        <f>MID(マスタデータレース一覧!A3343,1,FIND("）",マスタデータレース一覧!A3343))</f>
        <v>2019年4月27日（土曜）</v>
      </c>
      <c r="D3343" t="str">
        <f>マスタデータレース一覧!H3343</f>
        <v>GⅡ</v>
      </c>
      <c r="E3343" t="str">
        <f>マスタデータレース一覧!G3343</f>
        <v>稍重</v>
      </c>
      <c r="F3343" t="str">
        <f>MID(マスタデータレース一覧!A3343,FIND("回",マスタデータレース一覧!A3343)+1,2)</f>
        <v>東京</v>
      </c>
      <c r="G3343" t="str">
        <f>MID(マスタデータレース一覧!F3343,2,FIND("・",マスタデータレース一覧!F3343)-2)</f>
        <v>芝</v>
      </c>
      <c r="H3343" s="9" t="str">
        <f>マスタデータレース一覧!E3343</f>
        <v>2,400</v>
      </c>
      <c r="I3343" t="str">
        <f>MID(マスタデータレース一覧!F3343,FIND("・",マスタデータレース一覧!F3343,1)+1,FIND("）",マスタデータレース一覧!F3343,1)-FIND("・",マスタデータレース一覧!F3343,1)-1)</f>
        <v>左</v>
      </c>
      <c r="J3343" t="str">
        <f>マスタデータレース一覧!D3343</f>
        <v>15時45分</v>
      </c>
      <c r="K3343" t="str">
        <f>MID(マスタデータレース一覧!C3343,3,2)</f>
        <v/>
      </c>
    </row>
    <row r="3344" spans="1:11" x14ac:dyDescent="0.15">
      <c r="A3344">
        <f>マスタデータレース一覧!V3344</f>
        <v>691</v>
      </c>
      <c r="B3344" t="str">
        <f>マスタデータレース一覧!B3344</f>
        <v>テレビ東京杯青葉賞</v>
      </c>
      <c r="C3344" t="str">
        <f>MID(マスタデータレース一覧!A3344,1,FIND("）",マスタデータレース一覧!A3344))</f>
        <v>2019年4月27日（土曜）</v>
      </c>
      <c r="D3344" t="str">
        <f>マスタデータレース一覧!H3344</f>
        <v>GⅡ</v>
      </c>
      <c r="E3344" t="str">
        <f>マスタデータレース一覧!G3344</f>
        <v>稍重</v>
      </c>
      <c r="F3344" t="str">
        <f>MID(マスタデータレース一覧!A3344,FIND("回",マスタデータレース一覧!A3344)+1,2)</f>
        <v>東京</v>
      </c>
      <c r="G3344" t="str">
        <f>MID(マスタデータレース一覧!F3344,2,FIND("・",マスタデータレース一覧!F3344)-2)</f>
        <v>芝</v>
      </c>
      <c r="H3344" s="9" t="str">
        <f>マスタデータレース一覧!E3344</f>
        <v>2,400</v>
      </c>
      <c r="I3344" t="str">
        <f>MID(マスタデータレース一覧!F3344,FIND("・",マスタデータレース一覧!F3344,1)+1,FIND("）",マスタデータレース一覧!F3344,1)-FIND("・",マスタデータレース一覧!F3344,1)-1)</f>
        <v>左</v>
      </c>
      <c r="J3344" t="str">
        <f>マスタデータレース一覧!D3344</f>
        <v>15時45分</v>
      </c>
      <c r="K3344" t="str">
        <f>MID(マスタデータレース一覧!C3344,3,2)</f>
        <v/>
      </c>
    </row>
    <row r="3345" spans="1:11" x14ac:dyDescent="0.15">
      <c r="A3345">
        <f>マスタデータレース一覧!V3345</f>
        <v>690</v>
      </c>
      <c r="B3345" t="str">
        <f>マスタデータレース一覧!B3345</f>
        <v>テレビ東京杯青葉賞</v>
      </c>
      <c r="C3345" t="str">
        <f>MID(マスタデータレース一覧!A3345,1,FIND("）",マスタデータレース一覧!A3345))</f>
        <v>2019年4月27日（土曜）</v>
      </c>
      <c r="D3345" t="str">
        <f>マスタデータレース一覧!H3345</f>
        <v>GⅡ</v>
      </c>
      <c r="E3345" t="str">
        <f>マスタデータレース一覧!G3345</f>
        <v>稍重</v>
      </c>
      <c r="F3345" t="str">
        <f>MID(マスタデータレース一覧!A3345,FIND("回",マスタデータレース一覧!A3345)+1,2)</f>
        <v>東京</v>
      </c>
      <c r="G3345" t="str">
        <f>MID(マスタデータレース一覧!F3345,2,FIND("・",マスタデータレース一覧!F3345)-2)</f>
        <v>芝</v>
      </c>
      <c r="H3345" s="9" t="str">
        <f>マスタデータレース一覧!E3345</f>
        <v>2,400</v>
      </c>
      <c r="I3345" t="str">
        <f>MID(マスタデータレース一覧!F3345,FIND("・",マスタデータレース一覧!F3345,1)+1,FIND("）",マスタデータレース一覧!F3345,1)-FIND("・",マスタデータレース一覧!F3345,1)-1)</f>
        <v>左</v>
      </c>
      <c r="J3345" t="str">
        <f>マスタデータレース一覧!D3345</f>
        <v>15時45分</v>
      </c>
      <c r="K3345" t="str">
        <f>MID(マスタデータレース一覧!C3345,3,2)</f>
        <v/>
      </c>
    </row>
    <row r="3346" spans="1:11" x14ac:dyDescent="0.15">
      <c r="A3346">
        <f>マスタデータレース一覧!V3346</f>
        <v>689</v>
      </c>
      <c r="B3346" t="str">
        <f>マスタデータレース一覧!B3346</f>
        <v>テレビ東京杯青葉賞</v>
      </c>
      <c r="C3346" t="str">
        <f>MID(マスタデータレース一覧!A3346,1,FIND("）",マスタデータレース一覧!A3346))</f>
        <v>2019年4月27日（土曜）</v>
      </c>
      <c r="D3346" t="str">
        <f>マスタデータレース一覧!H3346</f>
        <v>GⅡ</v>
      </c>
      <c r="E3346" t="str">
        <f>マスタデータレース一覧!G3346</f>
        <v>稍重</v>
      </c>
      <c r="F3346" t="str">
        <f>MID(マスタデータレース一覧!A3346,FIND("回",マスタデータレース一覧!A3346)+1,2)</f>
        <v>東京</v>
      </c>
      <c r="G3346" t="str">
        <f>MID(マスタデータレース一覧!F3346,2,FIND("・",マスタデータレース一覧!F3346)-2)</f>
        <v>芝</v>
      </c>
      <c r="H3346" s="9" t="str">
        <f>マスタデータレース一覧!E3346</f>
        <v>2,400</v>
      </c>
      <c r="I3346" t="str">
        <f>MID(マスタデータレース一覧!F3346,FIND("・",マスタデータレース一覧!F3346,1)+1,FIND("）",マスタデータレース一覧!F3346,1)-FIND("・",マスタデータレース一覧!F3346,1)-1)</f>
        <v>左</v>
      </c>
      <c r="J3346" t="str">
        <f>マスタデータレース一覧!D3346</f>
        <v>15時45分</v>
      </c>
      <c r="K3346" t="str">
        <f>MID(マスタデータレース一覧!C3346,3,2)</f>
        <v/>
      </c>
    </row>
    <row r="3347" spans="1:11" x14ac:dyDescent="0.15">
      <c r="A3347">
        <f>マスタデータレース一覧!V3347</f>
        <v>688</v>
      </c>
      <c r="B3347" t="str">
        <f>マスタデータレース一覧!B3347</f>
        <v>テレビ東京杯青葉賞</v>
      </c>
      <c r="C3347" t="str">
        <f>MID(マスタデータレース一覧!A3347,1,FIND("）",マスタデータレース一覧!A3347))</f>
        <v>2019年4月27日（土曜）</v>
      </c>
      <c r="D3347" t="str">
        <f>マスタデータレース一覧!H3347</f>
        <v>GⅡ</v>
      </c>
      <c r="E3347" t="str">
        <f>マスタデータレース一覧!G3347</f>
        <v>稍重</v>
      </c>
      <c r="F3347" t="str">
        <f>MID(マスタデータレース一覧!A3347,FIND("回",マスタデータレース一覧!A3347)+1,2)</f>
        <v>東京</v>
      </c>
      <c r="G3347" t="str">
        <f>MID(マスタデータレース一覧!F3347,2,FIND("・",マスタデータレース一覧!F3347)-2)</f>
        <v>芝</v>
      </c>
      <c r="H3347" s="9" t="str">
        <f>マスタデータレース一覧!E3347</f>
        <v>2,400</v>
      </c>
      <c r="I3347" t="str">
        <f>MID(マスタデータレース一覧!F3347,FIND("・",マスタデータレース一覧!F3347,1)+1,FIND("）",マスタデータレース一覧!F3347,1)-FIND("・",マスタデータレース一覧!F3347,1)-1)</f>
        <v>左</v>
      </c>
      <c r="J3347" t="str">
        <f>マスタデータレース一覧!D3347</f>
        <v>15時45分</v>
      </c>
      <c r="K3347" t="str">
        <f>MID(マスタデータレース一覧!C3347,3,2)</f>
        <v/>
      </c>
    </row>
    <row r="3348" spans="1:11" x14ac:dyDescent="0.15">
      <c r="A3348">
        <f>マスタデータレース一覧!V3348</f>
        <v>687</v>
      </c>
      <c r="B3348" t="str">
        <f>マスタデータレース一覧!B3348</f>
        <v>テレビ東京杯青葉賞</v>
      </c>
      <c r="C3348" t="str">
        <f>MID(マスタデータレース一覧!A3348,1,FIND("）",マスタデータレース一覧!A3348))</f>
        <v>2019年4月27日（土曜）</v>
      </c>
      <c r="D3348" t="str">
        <f>マスタデータレース一覧!H3348</f>
        <v>GⅡ</v>
      </c>
      <c r="E3348" t="str">
        <f>マスタデータレース一覧!G3348</f>
        <v>稍重</v>
      </c>
      <c r="F3348" t="str">
        <f>MID(マスタデータレース一覧!A3348,FIND("回",マスタデータレース一覧!A3348)+1,2)</f>
        <v>東京</v>
      </c>
      <c r="G3348" t="str">
        <f>MID(マスタデータレース一覧!F3348,2,FIND("・",マスタデータレース一覧!F3348)-2)</f>
        <v>芝</v>
      </c>
      <c r="H3348" s="9" t="str">
        <f>マスタデータレース一覧!E3348</f>
        <v>2,400</v>
      </c>
      <c r="I3348" t="str">
        <f>MID(マスタデータレース一覧!F3348,FIND("・",マスタデータレース一覧!F3348,1)+1,FIND("）",マスタデータレース一覧!F3348,1)-FIND("・",マスタデータレース一覧!F3348,1)-1)</f>
        <v>左</v>
      </c>
      <c r="J3348" t="str">
        <f>マスタデータレース一覧!D3348</f>
        <v>15時45分</v>
      </c>
      <c r="K3348" t="str">
        <f>MID(マスタデータレース一覧!C3348,3,2)</f>
        <v/>
      </c>
    </row>
    <row r="3349" spans="1:11" x14ac:dyDescent="0.15">
      <c r="A3349">
        <f>マスタデータレース一覧!V3349</f>
        <v>686</v>
      </c>
      <c r="B3349" t="str">
        <f>マスタデータレース一覧!B3349</f>
        <v>テレビ東京杯青葉賞</v>
      </c>
      <c r="C3349" t="str">
        <f>MID(マスタデータレース一覧!A3349,1,FIND("）",マスタデータレース一覧!A3349))</f>
        <v>2019年4月27日（土曜）</v>
      </c>
      <c r="D3349" t="str">
        <f>マスタデータレース一覧!H3349</f>
        <v>GⅡ</v>
      </c>
      <c r="E3349" t="str">
        <f>マスタデータレース一覧!G3349</f>
        <v>稍重</v>
      </c>
      <c r="F3349" t="str">
        <f>MID(マスタデータレース一覧!A3349,FIND("回",マスタデータレース一覧!A3349)+1,2)</f>
        <v>東京</v>
      </c>
      <c r="G3349" t="str">
        <f>MID(マスタデータレース一覧!F3349,2,FIND("・",マスタデータレース一覧!F3349)-2)</f>
        <v>芝</v>
      </c>
      <c r="H3349" s="9" t="str">
        <f>マスタデータレース一覧!E3349</f>
        <v>2,400</v>
      </c>
      <c r="I3349" t="str">
        <f>MID(マスタデータレース一覧!F3349,FIND("・",マスタデータレース一覧!F3349,1)+1,FIND("）",マスタデータレース一覧!F3349,1)-FIND("・",マスタデータレース一覧!F3349,1)-1)</f>
        <v>左</v>
      </c>
      <c r="J3349" t="str">
        <f>マスタデータレース一覧!D3349</f>
        <v>15時45分</v>
      </c>
      <c r="K3349" t="str">
        <f>MID(マスタデータレース一覧!C3349,3,2)</f>
        <v/>
      </c>
    </row>
    <row r="3350" spans="1:11" x14ac:dyDescent="0.15">
      <c r="A3350">
        <f>マスタデータレース一覧!V3350</f>
        <v>685</v>
      </c>
      <c r="B3350" t="str">
        <f>マスタデータレース一覧!B3350</f>
        <v>読売マイラーズカップ</v>
      </c>
      <c r="C3350" t="str">
        <f>MID(マスタデータレース一覧!A3350,1,FIND("）",マスタデータレース一覧!A3350))</f>
        <v>2019年4月21日（日曜）</v>
      </c>
      <c r="D3350" t="str">
        <f>マスタデータレース一覧!H3350</f>
        <v>GⅡ</v>
      </c>
      <c r="E3350" t="str">
        <f>マスタデータレース一覧!G3350</f>
        <v>良</v>
      </c>
      <c r="F3350" t="str">
        <f>MID(マスタデータレース一覧!A3350,FIND("回",マスタデータレース一覧!A3350)+1,2)</f>
        <v>京都</v>
      </c>
      <c r="G3350" t="str">
        <f>MID(マスタデータレース一覧!F3350,2,FIND("・",マスタデータレース一覧!F3350)-2)</f>
        <v>芝</v>
      </c>
      <c r="H3350" s="9" t="str">
        <f>マスタデータレース一覧!E3350</f>
        <v>1,600</v>
      </c>
      <c r="I3350" t="str">
        <f>MID(マスタデータレース一覧!F3350,FIND("・",マスタデータレース一覧!F3350,1)+1,FIND("）",マスタデータレース一覧!F3350,1)-FIND("・",マスタデータレース一覧!F3350,1)-1)</f>
        <v>右外</v>
      </c>
      <c r="J3350" t="str">
        <f>マスタデータレース一覧!D3350</f>
        <v>15時35分</v>
      </c>
      <c r="K3350" t="str">
        <f>MID(マスタデータレース一覧!C3350,3,2)</f>
        <v/>
      </c>
    </row>
    <row r="3351" spans="1:11" x14ac:dyDescent="0.15">
      <c r="A3351">
        <f>マスタデータレース一覧!V3351</f>
        <v>684</v>
      </c>
      <c r="B3351" t="str">
        <f>マスタデータレース一覧!B3351</f>
        <v>読売マイラーズカップ</v>
      </c>
      <c r="C3351" t="str">
        <f>MID(マスタデータレース一覧!A3351,1,FIND("）",マスタデータレース一覧!A3351))</f>
        <v>2019年4月21日（日曜）</v>
      </c>
      <c r="D3351" t="str">
        <f>マスタデータレース一覧!H3351</f>
        <v>GⅡ</v>
      </c>
      <c r="E3351" t="str">
        <f>マスタデータレース一覧!G3351</f>
        <v>良</v>
      </c>
      <c r="F3351" t="str">
        <f>MID(マスタデータレース一覧!A3351,FIND("回",マスタデータレース一覧!A3351)+1,2)</f>
        <v>京都</v>
      </c>
      <c r="G3351" t="str">
        <f>MID(マスタデータレース一覧!F3351,2,FIND("・",マスタデータレース一覧!F3351)-2)</f>
        <v>芝</v>
      </c>
      <c r="H3351" s="9" t="str">
        <f>マスタデータレース一覧!E3351</f>
        <v>1,600</v>
      </c>
      <c r="I3351" t="str">
        <f>MID(マスタデータレース一覧!F3351,FIND("・",マスタデータレース一覧!F3351,1)+1,FIND("）",マスタデータレース一覧!F3351,1)-FIND("・",マスタデータレース一覧!F3351,1)-1)</f>
        <v>右外</v>
      </c>
      <c r="J3351" t="str">
        <f>マスタデータレース一覧!D3351</f>
        <v>15時35分</v>
      </c>
      <c r="K3351" t="str">
        <f>MID(マスタデータレース一覧!C3351,3,2)</f>
        <v/>
      </c>
    </row>
    <row r="3352" spans="1:11" x14ac:dyDescent="0.15">
      <c r="A3352">
        <f>マスタデータレース一覧!V3352</f>
        <v>683</v>
      </c>
      <c r="B3352" t="str">
        <f>マスタデータレース一覧!B3352</f>
        <v>読売マイラーズカップ</v>
      </c>
      <c r="C3352" t="str">
        <f>MID(マスタデータレース一覧!A3352,1,FIND("）",マスタデータレース一覧!A3352))</f>
        <v>2019年4月21日（日曜）</v>
      </c>
      <c r="D3352" t="str">
        <f>マスタデータレース一覧!H3352</f>
        <v>GⅡ</v>
      </c>
      <c r="E3352" t="str">
        <f>マスタデータレース一覧!G3352</f>
        <v>良</v>
      </c>
      <c r="F3352" t="str">
        <f>MID(マスタデータレース一覧!A3352,FIND("回",マスタデータレース一覧!A3352)+1,2)</f>
        <v>京都</v>
      </c>
      <c r="G3352" t="str">
        <f>MID(マスタデータレース一覧!F3352,2,FIND("・",マスタデータレース一覧!F3352)-2)</f>
        <v>芝</v>
      </c>
      <c r="H3352" s="9" t="str">
        <f>マスタデータレース一覧!E3352</f>
        <v>1,600</v>
      </c>
      <c r="I3352" t="str">
        <f>MID(マスタデータレース一覧!F3352,FIND("・",マスタデータレース一覧!F3352,1)+1,FIND("）",マスタデータレース一覧!F3352,1)-FIND("・",マスタデータレース一覧!F3352,1)-1)</f>
        <v>右外</v>
      </c>
      <c r="J3352" t="str">
        <f>マスタデータレース一覧!D3352</f>
        <v>15時35分</v>
      </c>
      <c r="K3352" t="str">
        <f>MID(マスタデータレース一覧!C3352,3,2)</f>
        <v/>
      </c>
    </row>
    <row r="3353" spans="1:11" x14ac:dyDescent="0.15">
      <c r="A3353">
        <f>マスタデータレース一覧!V3353</f>
        <v>682</v>
      </c>
      <c r="B3353" t="str">
        <f>マスタデータレース一覧!B3353</f>
        <v>読売マイラーズカップ</v>
      </c>
      <c r="C3353" t="str">
        <f>MID(マスタデータレース一覧!A3353,1,FIND("）",マスタデータレース一覧!A3353))</f>
        <v>2019年4月21日（日曜）</v>
      </c>
      <c r="D3353" t="str">
        <f>マスタデータレース一覧!H3353</f>
        <v>GⅡ</v>
      </c>
      <c r="E3353" t="str">
        <f>マスタデータレース一覧!G3353</f>
        <v>良</v>
      </c>
      <c r="F3353" t="str">
        <f>MID(マスタデータレース一覧!A3353,FIND("回",マスタデータレース一覧!A3353)+1,2)</f>
        <v>京都</v>
      </c>
      <c r="G3353" t="str">
        <f>MID(マスタデータレース一覧!F3353,2,FIND("・",マスタデータレース一覧!F3353)-2)</f>
        <v>芝</v>
      </c>
      <c r="H3353" s="9" t="str">
        <f>マスタデータレース一覧!E3353</f>
        <v>1,600</v>
      </c>
      <c r="I3353" t="str">
        <f>MID(マスタデータレース一覧!F3353,FIND("・",マスタデータレース一覧!F3353,1)+1,FIND("）",マスタデータレース一覧!F3353,1)-FIND("・",マスタデータレース一覧!F3353,1)-1)</f>
        <v>右外</v>
      </c>
      <c r="J3353" t="str">
        <f>マスタデータレース一覧!D3353</f>
        <v>15時35分</v>
      </c>
      <c r="K3353" t="str">
        <f>MID(マスタデータレース一覧!C3353,3,2)</f>
        <v/>
      </c>
    </row>
    <row r="3354" spans="1:11" x14ac:dyDescent="0.15">
      <c r="A3354">
        <f>マスタデータレース一覧!V3354</f>
        <v>681</v>
      </c>
      <c r="B3354" t="str">
        <f>マスタデータレース一覧!B3354</f>
        <v>読売マイラーズカップ</v>
      </c>
      <c r="C3354" t="str">
        <f>MID(マスタデータレース一覧!A3354,1,FIND("）",マスタデータレース一覧!A3354))</f>
        <v>2019年4月21日（日曜）</v>
      </c>
      <c r="D3354" t="str">
        <f>マスタデータレース一覧!H3354</f>
        <v>GⅡ</v>
      </c>
      <c r="E3354" t="str">
        <f>マスタデータレース一覧!G3354</f>
        <v>良</v>
      </c>
      <c r="F3354" t="str">
        <f>MID(マスタデータレース一覧!A3354,FIND("回",マスタデータレース一覧!A3354)+1,2)</f>
        <v>京都</v>
      </c>
      <c r="G3354" t="str">
        <f>MID(マスタデータレース一覧!F3354,2,FIND("・",マスタデータレース一覧!F3354)-2)</f>
        <v>芝</v>
      </c>
      <c r="H3354" s="9" t="str">
        <f>マスタデータレース一覧!E3354</f>
        <v>1,600</v>
      </c>
      <c r="I3354" t="str">
        <f>MID(マスタデータレース一覧!F3354,FIND("・",マスタデータレース一覧!F3354,1)+1,FIND("）",マスタデータレース一覧!F3354,1)-FIND("・",マスタデータレース一覧!F3354,1)-1)</f>
        <v>右外</v>
      </c>
      <c r="J3354" t="str">
        <f>マスタデータレース一覧!D3354</f>
        <v>15時35分</v>
      </c>
      <c r="K3354" t="str">
        <f>MID(マスタデータレース一覧!C3354,3,2)</f>
        <v/>
      </c>
    </row>
    <row r="3355" spans="1:11" x14ac:dyDescent="0.15">
      <c r="A3355">
        <f>マスタデータレース一覧!V3355</f>
        <v>680</v>
      </c>
      <c r="B3355" t="str">
        <f>マスタデータレース一覧!B3355</f>
        <v>読売マイラーズカップ</v>
      </c>
      <c r="C3355" t="str">
        <f>MID(マスタデータレース一覧!A3355,1,FIND("）",マスタデータレース一覧!A3355))</f>
        <v>2019年4月21日（日曜）</v>
      </c>
      <c r="D3355" t="str">
        <f>マスタデータレース一覧!H3355</f>
        <v>GⅡ</v>
      </c>
      <c r="E3355" t="str">
        <f>マスタデータレース一覧!G3355</f>
        <v>良</v>
      </c>
      <c r="F3355" t="str">
        <f>MID(マスタデータレース一覧!A3355,FIND("回",マスタデータレース一覧!A3355)+1,2)</f>
        <v>京都</v>
      </c>
      <c r="G3355" t="str">
        <f>MID(マスタデータレース一覧!F3355,2,FIND("・",マスタデータレース一覧!F3355)-2)</f>
        <v>芝</v>
      </c>
      <c r="H3355" s="9" t="str">
        <f>マスタデータレース一覧!E3355</f>
        <v>1,600</v>
      </c>
      <c r="I3355" t="str">
        <f>MID(マスタデータレース一覧!F3355,FIND("・",マスタデータレース一覧!F3355,1)+1,FIND("）",マスタデータレース一覧!F3355,1)-FIND("・",マスタデータレース一覧!F3355,1)-1)</f>
        <v>右外</v>
      </c>
      <c r="J3355" t="str">
        <f>マスタデータレース一覧!D3355</f>
        <v>15時35分</v>
      </c>
      <c r="K3355" t="str">
        <f>MID(マスタデータレース一覧!C3355,3,2)</f>
        <v/>
      </c>
    </row>
    <row r="3356" spans="1:11" x14ac:dyDescent="0.15">
      <c r="A3356">
        <f>マスタデータレース一覧!V3356</f>
        <v>679</v>
      </c>
      <c r="B3356" t="str">
        <f>マスタデータレース一覧!B3356</f>
        <v>読売マイラーズカップ</v>
      </c>
      <c r="C3356" t="str">
        <f>MID(マスタデータレース一覧!A3356,1,FIND("）",マスタデータレース一覧!A3356))</f>
        <v>2019年4月21日（日曜）</v>
      </c>
      <c r="D3356" t="str">
        <f>マスタデータレース一覧!H3356</f>
        <v>GⅡ</v>
      </c>
      <c r="E3356" t="str">
        <f>マスタデータレース一覧!G3356</f>
        <v>良</v>
      </c>
      <c r="F3356" t="str">
        <f>MID(マスタデータレース一覧!A3356,FIND("回",マスタデータレース一覧!A3356)+1,2)</f>
        <v>京都</v>
      </c>
      <c r="G3356" t="str">
        <f>MID(マスタデータレース一覧!F3356,2,FIND("・",マスタデータレース一覧!F3356)-2)</f>
        <v>芝</v>
      </c>
      <c r="H3356" s="9" t="str">
        <f>マスタデータレース一覧!E3356</f>
        <v>1,600</v>
      </c>
      <c r="I3356" t="str">
        <f>MID(マスタデータレース一覧!F3356,FIND("・",マスタデータレース一覧!F3356,1)+1,FIND("）",マスタデータレース一覧!F3356,1)-FIND("・",マスタデータレース一覧!F3356,1)-1)</f>
        <v>右外</v>
      </c>
      <c r="J3356" t="str">
        <f>マスタデータレース一覧!D3356</f>
        <v>15時35分</v>
      </c>
      <c r="K3356" t="str">
        <f>MID(マスタデータレース一覧!C3356,3,2)</f>
        <v/>
      </c>
    </row>
    <row r="3357" spans="1:11" x14ac:dyDescent="0.15">
      <c r="A3357">
        <f>マスタデータレース一覧!V3357</f>
        <v>678</v>
      </c>
      <c r="B3357" t="str">
        <f>マスタデータレース一覧!B3357</f>
        <v>読売マイラーズカップ</v>
      </c>
      <c r="C3357" t="str">
        <f>MID(マスタデータレース一覧!A3357,1,FIND("）",マスタデータレース一覧!A3357))</f>
        <v>2019年4月21日（日曜）</v>
      </c>
      <c r="D3357" t="str">
        <f>マスタデータレース一覧!H3357</f>
        <v>GⅡ</v>
      </c>
      <c r="E3357" t="str">
        <f>マスタデータレース一覧!G3357</f>
        <v>良</v>
      </c>
      <c r="F3357" t="str">
        <f>MID(マスタデータレース一覧!A3357,FIND("回",マスタデータレース一覧!A3357)+1,2)</f>
        <v>京都</v>
      </c>
      <c r="G3357" t="str">
        <f>MID(マスタデータレース一覧!F3357,2,FIND("・",マスタデータレース一覧!F3357)-2)</f>
        <v>芝</v>
      </c>
      <c r="H3357" s="9" t="str">
        <f>マスタデータレース一覧!E3357</f>
        <v>1,600</v>
      </c>
      <c r="I3357" t="str">
        <f>MID(マスタデータレース一覧!F3357,FIND("・",マスタデータレース一覧!F3357,1)+1,FIND("）",マスタデータレース一覧!F3357,1)-FIND("・",マスタデータレース一覧!F3357,1)-1)</f>
        <v>右外</v>
      </c>
      <c r="J3357" t="str">
        <f>マスタデータレース一覧!D3357</f>
        <v>15時35分</v>
      </c>
      <c r="K3357" t="str">
        <f>MID(マスタデータレース一覧!C3357,3,2)</f>
        <v/>
      </c>
    </row>
    <row r="3358" spans="1:11" x14ac:dyDescent="0.15">
      <c r="A3358">
        <f>マスタデータレース一覧!V3358</f>
        <v>677</v>
      </c>
      <c r="B3358" t="str">
        <f>マスタデータレース一覧!B3358</f>
        <v>読売マイラーズカップ</v>
      </c>
      <c r="C3358" t="str">
        <f>MID(マスタデータレース一覧!A3358,1,FIND("）",マスタデータレース一覧!A3358))</f>
        <v>2019年4月21日（日曜）</v>
      </c>
      <c r="D3358" t="str">
        <f>マスタデータレース一覧!H3358</f>
        <v>GⅡ</v>
      </c>
      <c r="E3358" t="str">
        <f>マスタデータレース一覧!G3358</f>
        <v>良</v>
      </c>
      <c r="F3358" t="str">
        <f>MID(マスタデータレース一覧!A3358,FIND("回",マスタデータレース一覧!A3358)+1,2)</f>
        <v>京都</v>
      </c>
      <c r="G3358" t="str">
        <f>MID(マスタデータレース一覧!F3358,2,FIND("・",マスタデータレース一覧!F3358)-2)</f>
        <v>芝</v>
      </c>
      <c r="H3358" s="9" t="str">
        <f>マスタデータレース一覧!E3358</f>
        <v>1,600</v>
      </c>
      <c r="I3358" t="str">
        <f>MID(マスタデータレース一覧!F3358,FIND("・",マスタデータレース一覧!F3358,1)+1,FIND("）",マスタデータレース一覧!F3358,1)-FIND("・",マスタデータレース一覧!F3358,1)-1)</f>
        <v>右外</v>
      </c>
      <c r="J3358" t="str">
        <f>マスタデータレース一覧!D3358</f>
        <v>15時35分</v>
      </c>
      <c r="K3358" t="str">
        <f>MID(マスタデータレース一覧!C3358,3,2)</f>
        <v/>
      </c>
    </row>
    <row r="3359" spans="1:11" x14ac:dyDescent="0.15">
      <c r="A3359">
        <f>マスタデータレース一覧!V3359</f>
        <v>676</v>
      </c>
      <c r="B3359" t="str">
        <f>マスタデータレース一覧!B3359</f>
        <v>読売マイラーズカップ</v>
      </c>
      <c r="C3359" t="str">
        <f>MID(マスタデータレース一覧!A3359,1,FIND("）",マスタデータレース一覧!A3359))</f>
        <v>2019年4月21日（日曜）</v>
      </c>
      <c r="D3359" t="str">
        <f>マスタデータレース一覧!H3359</f>
        <v>GⅡ</v>
      </c>
      <c r="E3359" t="str">
        <f>マスタデータレース一覧!G3359</f>
        <v>良</v>
      </c>
      <c r="F3359" t="str">
        <f>MID(マスタデータレース一覧!A3359,FIND("回",マスタデータレース一覧!A3359)+1,2)</f>
        <v>京都</v>
      </c>
      <c r="G3359" t="str">
        <f>MID(マスタデータレース一覧!F3359,2,FIND("・",マスタデータレース一覧!F3359)-2)</f>
        <v>芝</v>
      </c>
      <c r="H3359" s="9" t="str">
        <f>マスタデータレース一覧!E3359</f>
        <v>1,600</v>
      </c>
      <c r="I3359" t="str">
        <f>MID(マスタデータレース一覧!F3359,FIND("・",マスタデータレース一覧!F3359,1)+1,FIND("）",マスタデータレース一覧!F3359,1)-FIND("・",マスタデータレース一覧!F3359,1)-1)</f>
        <v>右外</v>
      </c>
      <c r="J3359" t="str">
        <f>マスタデータレース一覧!D3359</f>
        <v>15時35分</v>
      </c>
      <c r="K3359" t="str">
        <f>MID(マスタデータレース一覧!C3359,3,2)</f>
        <v/>
      </c>
    </row>
    <row r="3360" spans="1:11" x14ac:dyDescent="0.15">
      <c r="A3360">
        <f>マスタデータレース一覧!V3360</f>
        <v>675</v>
      </c>
      <c r="B3360" t="str">
        <f>マスタデータレース一覧!B3360</f>
        <v>サンケイスポーツ賞フローラステークス</v>
      </c>
      <c r="C3360" t="str">
        <f>MID(マスタデータレース一覧!A3360,1,FIND("）",マスタデータレース一覧!A3360))</f>
        <v>2019年4月21日（日曜）</v>
      </c>
      <c r="D3360" t="str">
        <f>マスタデータレース一覧!H3360</f>
        <v>GⅡ</v>
      </c>
      <c r="E3360" t="str">
        <f>マスタデータレース一覧!G3360</f>
        <v>良</v>
      </c>
      <c r="F3360" t="str">
        <f>MID(マスタデータレース一覧!A3360,FIND("回",マスタデータレース一覧!A3360)+1,2)</f>
        <v>東京</v>
      </c>
      <c r="G3360" t="str">
        <f>MID(マスタデータレース一覧!F3360,2,FIND("・",マスタデータレース一覧!F3360)-2)</f>
        <v>芝</v>
      </c>
      <c r="H3360" s="9" t="str">
        <f>マスタデータレース一覧!E3360</f>
        <v>2,000</v>
      </c>
      <c r="I3360" t="str">
        <f>MID(マスタデータレース一覧!F3360,FIND("・",マスタデータレース一覧!F3360,1)+1,FIND("）",マスタデータレース一覧!F3360,1)-FIND("・",マスタデータレース一覧!F3360,1)-1)</f>
        <v>左</v>
      </c>
      <c r="J3360" t="str">
        <f>マスタデータレース一覧!D3360</f>
        <v>15時45分</v>
      </c>
      <c r="K3360" t="str">
        <f>MID(マスタデータレース一覧!C3360,3,2)</f>
        <v/>
      </c>
    </row>
    <row r="3361" spans="1:11" x14ac:dyDescent="0.15">
      <c r="A3361">
        <f>マスタデータレース一覧!V3361</f>
        <v>674</v>
      </c>
      <c r="B3361" t="str">
        <f>マスタデータレース一覧!B3361</f>
        <v>サンケイスポーツ賞フローラステークス</v>
      </c>
      <c r="C3361" t="str">
        <f>MID(マスタデータレース一覧!A3361,1,FIND("）",マスタデータレース一覧!A3361))</f>
        <v>2019年4月21日（日曜）</v>
      </c>
      <c r="D3361" t="str">
        <f>マスタデータレース一覧!H3361</f>
        <v>GⅡ</v>
      </c>
      <c r="E3361" t="str">
        <f>マスタデータレース一覧!G3361</f>
        <v>良</v>
      </c>
      <c r="F3361" t="str">
        <f>MID(マスタデータレース一覧!A3361,FIND("回",マスタデータレース一覧!A3361)+1,2)</f>
        <v>東京</v>
      </c>
      <c r="G3361" t="str">
        <f>MID(マスタデータレース一覧!F3361,2,FIND("・",マスタデータレース一覧!F3361)-2)</f>
        <v>芝</v>
      </c>
      <c r="H3361" s="9" t="str">
        <f>マスタデータレース一覧!E3361</f>
        <v>2,000</v>
      </c>
      <c r="I3361" t="str">
        <f>MID(マスタデータレース一覧!F3361,FIND("・",マスタデータレース一覧!F3361,1)+1,FIND("）",マスタデータレース一覧!F3361,1)-FIND("・",マスタデータレース一覧!F3361,1)-1)</f>
        <v>左</v>
      </c>
      <c r="J3361" t="str">
        <f>マスタデータレース一覧!D3361</f>
        <v>15時45分</v>
      </c>
      <c r="K3361" t="str">
        <f>MID(マスタデータレース一覧!C3361,3,2)</f>
        <v/>
      </c>
    </row>
    <row r="3362" spans="1:11" x14ac:dyDescent="0.15">
      <c r="A3362">
        <f>マスタデータレース一覧!V3362</f>
        <v>673</v>
      </c>
      <c r="B3362" t="str">
        <f>マスタデータレース一覧!B3362</f>
        <v>サンケイスポーツ賞フローラステークス</v>
      </c>
      <c r="C3362" t="str">
        <f>MID(マスタデータレース一覧!A3362,1,FIND("）",マスタデータレース一覧!A3362))</f>
        <v>2019年4月21日（日曜）</v>
      </c>
      <c r="D3362" t="str">
        <f>マスタデータレース一覧!H3362</f>
        <v>GⅡ</v>
      </c>
      <c r="E3362" t="str">
        <f>マスタデータレース一覧!G3362</f>
        <v>良</v>
      </c>
      <c r="F3362" t="str">
        <f>MID(マスタデータレース一覧!A3362,FIND("回",マスタデータレース一覧!A3362)+1,2)</f>
        <v>東京</v>
      </c>
      <c r="G3362" t="str">
        <f>MID(マスタデータレース一覧!F3362,2,FIND("・",マスタデータレース一覧!F3362)-2)</f>
        <v>芝</v>
      </c>
      <c r="H3362" s="9" t="str">
        <f>マスタデータレース一覧!E3362</f>
        <v>2,000</v>
      </c>
      <c r="I3362" t="str">
        <f>MID(マスタデータレース一覧!F3362,FIND("・",マスタデータレース一覧!F3362,1)+1,FIND("）",マスタデータレース一覧!F3362,1)-FIND("・",マスタデータレース一覧!F3362,1)-1)</f>
        <v>左</v>
      </c>
      <c r="J3362" t="str">
        <f>マスタデータレース一覧!D3362</f>
        <v>15時45分</v>
      </c>
      <c r="K3362" t="str">
        <f>MID(マスタデータレース一覧!C3362,3,2)</f>
        <v/>
      </c>
    </row>
    <row r="3363" spans="1:11" x14ac:dyDescent="0.15">
      <c r="A3363">
        <f>マスタデータレース一覧!V3363</f>
        <v>672</v>
      </c>
      <c r="B3363" t="str">
        <f>マスタデータレース一覧!B3363</f>
        <v>サンケイスポーツ賞フローラステークス</v>
      </c>
      <c r="C3363" t="str">
        <f>MID(マスタデータレース一覧!A3363,1,FIND("）",マスタデータレース一覧!A3363))</f>
        <v>2019年4月21日（日曜）</v>
      </c>
      <c r="D3363" t="str">
        <f>マスタデータレース一覧!H3363</f>
        <v>GⅡ</v>
      </c>
      <c r="E3363" t="str">
        <f>マスタデータレース一覧!G3363</f>
        <v>良</v>
      </c>
      <c r="F3363" t="str">
        <f>MID(マスタデータレース一覧!A3363,FIND("回",マスタデータレース一覧!A3363)+1,2)</f>
        <v>東京</v>
      </c>
      <c r="G3363" t="str">
        <f>MID(マスタデータレース一覧!F3363,2,FIND("・",マスタデータレース一覧!F3363)-2)</f>
        <v>芝</v>
      </c>
      <c r="H3363" s="9" t="str">
        <f>マスタデータレース一覧!E3363</f>
        <v>2,000</v>
      </c>
      <c r="I3363" t="str">
        <f>MID(マスタデータレース一覧!F3363,FIND("・",マスタデータレース一覧!F3363,1)+1,FIND("）",マスタデータレース一覧!F3363,1)-FIND("・",マスタデータレース一覧!F3363,1)-1)</f>
        <v>左</v>
      </c>
      <c r="J3363" t="str">
        <f>マスタデータレース一覧!D3363</f>
        <v>15時45分</v>
      </c>
      <c r="K3363" t="str">
        <f>MID(マスタデータレース一覧!C3363,3,2)</f>
        <v/>
      </c>
    </row>
    <row r="3364" spans="1:11" x14ac:dyDescent="0.15">
      <c r="A3364">
        <f>マスタデータレース一覧!V3364</f>
        <v>671</v>
      </c>
      <c r="B3364" t="str">
        <f>マスタデータレース一覧!B3364</f>
        <v>サンケイスポーツ賞フローラステークス</v>
      </c>
      <c r="C3364" t="str">
        <f>MID(マスタデータレース一覧!A3364,1,FIND("）",マスタデータレース一覧!A3364))</f>
        <v>2019年4月21日（日曜）</v>
      </c>
      <c r="D3364" t="str">
        <f>マスタデータレース一覧!H3364</f>
        <v>GⅡ</v>
      </c>
      <c r="E3364" t="str">
        <f>マスタデータレース一覧!G3364</f>
        <v>良</v>
      </c>
      <c r="F3364" t="str">
        <f>MID(マスタデータレース一覧!A3364,FIND("回",マスタデータレース一覧!A3364)+1,2)</f>
        <v>東京</v>
      </c>
      <c r="G3364" t="str">
        <f>MID(マスタデータレース一覧!F3364,2,FIND("・",マスタデータレース一覧!F3364)-2)</f>
        <v>芝</v>
      </c>
      <c r="H3364" s="9" t="str">
        <f>マスタデータレース一覧!E3364</f>
        <v>2,000</v>
      </c>
      <c r="I3364" t="str">
        <f>MID(マスタデータレース一覧!F3364,FIND("・",マスタデータレース一覧!F3364,1)+1,FIND("）",マスタデータレース一覧!F3364,1)-FIND("・",マスタデータレース一覧!F3364,1)-1)</f>
        <v>左</v>
      </c>
      <c r="J3364" t="str">
        <f>マスタデータレース一覧!D3364</f>
        <v>15時45分</v>
      </c>
      <c r="K3364" t="str">
        <f>MID(マスタデータレース一覧!C3364,3,2)</f>
        <v/>
      </c>
    </row>
    <row r="3365" spans="1:11" x14ac:dyDescent="0.15">
      <c r="A3365">
        <f>マスタデータレース一覧!V3365</f>
        <v>670</v>
      </c>
      <c r="B3365" t="str">
        <f>マスタデータレース一覧!B3365</f>
        <v>サンケイスポーツ賞フローラステークス</v>
      </c>
      <c r="C3365" t="str">
        <f>MID(マスタデータレース一覧!A3365,1,FIND("）",マスタデータレース一覧!A3365))</f>
        <v>2019年4月21日（日曜）</v>
      </c>
      <c r="D3365" t="str">
        <f>マスタデータレース一覧!H3365</f>
        <v>GⅡ</v>
      </c>
      <c r="E3365" t="str">
        <f>マスタデータレース一覧!G3365</f>
        <v>良</v>
      </c>
      <c r="F3365" t="str">
        <f>MID(マスタデータレース一覧!A3365,FIND("回",マスタデータレース一覧!A3365)+1,2)</f>
        <v>東京</v>
      </c>
      <c r="G3365" t="str">
        <f>MID(マスタデータレース一覧!F3365,2,FIND("・",マスタデータレース一覧!F3365)-2)</f>
        <v>芝</v>
      </c>
      <c r="H3365" s="9" t="str">
        <f>マスタデータレース一覧!E3365</f>
        <v>2,000</v>
      </c>
      <c r="I3365" t="str">
        <f>MID(マスタデータレース一覧!F3365,FIND("・",マスタデータレース一覧!F3365,1)+1,FIND("）",マスタデータレース一覧!F3365,1)-FIND("・",マスタデータレース一覧!F3365,1)-1)</f>
        <v>左</v>
      </c>
      <c r="J3365" t="str">
        <f>マスタデータレース一覧!D3365</f>
        <v>15時45分</v>
      </c>
      <c r="K3365" t="str">
        <f>MID(マスタデータレース一覧!C3365,3,2)</f>
        <v/>
      </c>
    </row>
    <row r="3366" spans="1:11" x14ac:dyDescent="0.15">
      <c r="A3366">
        <f>マスタデータレース一覧!V3366</f>
        <v>669</v>
      </c>
      <c r="B3366" t="str">
        <f>マスタデータレース一覧!B3366</f>
        <v>サンケイスポーツ賞フローラステークス</v>
      </c>
      <c r="C3366" t="str">
        <f>MID(マスタデータレース一覧!A3366,1,FIND("）",マスタデータレース一覧!A3366))</f>
        <v>2019年4月21日（日曜）</v>
      </c>
      <c r="D3366" t="str">
        <f>マスタデータレース一覧!H3366</f>
        <v>GⅡ</v>
      </c>
      <c r="E3366" t="str">
        <f>マスタデータレース一覧!G3366</f>
        <v>良</v>
      </c>
      <c r="F3366" t="str">
        <f>MID(マスタデータレース一覧!A3366,FIND("回",マスタデータレース一覧!A3366)+1,2)</f>
        <v>東京</v>
      </c>
      <c r="G3366" t="str">
        <f>MID(マスタデータレース一覧!F3366,2,FIND("・",マスタデータレース一覧!F3366)-2)</f>
        <v>芝</v>
      </c>
      <c r="H3366" s="9" t="str">
        <f>マスタデータレース一覧!E3366</f>
        <v>2,000</v>
      </c>
      <c r="I3366" t="str">
        <f>MID(マスタデータレース一覧!F3366,FIND("・",マスタデータレース一覧!F3366,1)+1,FIND("）",マスタデータレース一覧!F3366,1)-FIND("・",マスタデータレース一覧!F3366,1)-1)</f>
        <v>左</v>
      </c>
      <c r="J3366" t="str">
        <f>マスタデータレース一覧!D3366</f>
        <v>15時45分</v>
      </c>
      <c r="K3366" t="str">
        <f>MID(マスタデータレース一覧!C3366,3,2)</f>
        <v/>
      </c>
    </row>
    <row r="3367" spans="1:11" x14ac:dyDescent="0.15">
      <c r="A3367">
        <f>マスタデータレース一覧!V3367</f>
        <v>668</v>
      </c>
      <c r="B3367" t="str">
        <f>マスタデータレース一覧!B3367</f>
        <v>サンケイスポーツ賞フローラステークス</v>
      </c>
      <c r="C3367" t="str">
        <f>MID(マスタデータレース一覧!A3367,1,FIND("）",マスタデータレース一覧!A3367))</f>
        <v>2019年4月21日（日曜）</v>
      </c>
      <c r="D3367" t="str">
        <f>マスタデータレース一覧!H3367</f>
        <v>GⅡ</v>
      </c>
      <c r="E3367" t="str">
        <f>マスタデータレース一覧!G3367</f>
        <v>良</v>
      </c>
      <c r="F3367" t="str">
        <f>MID(マスタデータレース一覧!A3367,FIND("回",マスタデータレース一覧!A3367)+1,2)</f>
        <v>東京</v>
      </c>
      <c r="G3367" t="str">
        <f>MID(マスタデータレース一覧!F3367,2,FIND("・",マスタデータレース一覧!F3367)-2)</f>
        <v>芝</v>
      </c>
      <c r="H3367" s="9" t="str">
        <f>マスタデータレース一覧!E3367</f>
        <v>2,000</v>
      </c>
      <c r="I3367" t="str">
        <f>MID(マスタデータレース一覧!F3367,FIND("・",マスタデータレース一覧!F3367,1)+1,FIND("）",マスタデータレース一覧!F3367,1)-FIND("・",マスタデータレース一覧!F3367,1)-1)</f>
        <v>左</v>
      </c>
      <c r="J3367" t="str">
        <f>マスタデータレース一覧!D3367</f>
        <v>15時45分</v>
      </c>
      <c r="K3367" t="str">
        <f>MID(マスタデータレース一覧!C3367,3,2)</f>
        <v/>
      </c>
    </row>
    <row r="3368" spans="1:11" x14ac:dyDescent="0.15">
      <c r="A3368">
        <f>マスタデータレース一覧!V3368</f>
        <v>667</v>
      </c>
      <c r="B3368" t="str">
        <f>マスタデータレース一覧!B3368</f>
        <v>サンケイスポーツ賞フローラステークス</v>
      </c>
      <c r="C3368" t="str">
        <f>MID(マスタデータレース一覧!A3368,1,FIND("）",マスタデータレース一覧!A3368))</f>
        <v>2019年4月21日（日曜）</v>
      </c>
      <c r="D3368" t="str">
        <f>マスタデータレース一覧!H3368</f>
        <v>GⅡ</v>
      </c>
      <c r="E3368" t="str">
        <f>マスタデータレース一覧!G3368</f>
        <v>良</v>
      </c>
      <c r="F3368" t="str">
        <f>MID(マスタデータレース一覧!A3368,FIND("回",マスタデータレース一覧!A3368)+1,2)</f>
        <v>東京</v>
      </c>
      <c r="G3368" t="str">
        <f>MID(マスタデータレース一覧!F3368,2,FIND("・",マスタデータレース一覧!F3368)-2)</f>
        <v>芝</v>
      </c>
      <c r="H3368" s="9" t="str">
        <f>マスタデータレース一覧!E3368</f>
        <v>2,000</v>
      </c>
      <c r="I3368" t="str">
        <f>MID(マスタデータレース一覧!F3368,FIND("・",マスタデータレース一覧!F3368,1)+1,FIND("）",マスタデータレース一覧!F3368,1)-FIND("・",マスタデータレース一覧!F3368,1)-1)</f>
        <v>左</v>
      </c>
      <c r="J3368" t="str">
        <f>マスタデータレース一覧!D3368</f>
        <v>15時45分</v>
      </c>
      <c r="K3368" t="str">
        <f>MID(マスタデータレース一覧!C3368,3,2)</f>
        <v/>
      </c>
    </row>
    <row r="3369" spans="1:11" x14ac:dyDescent="0.15">
      <c r="A3369">
        <f>マスタデータレース一覧!V3369</f>
        <v>666</v>
      </c>
      <c r="B3369" t="str">
        <f>マスタデータレース一覧!B3369</f>
        <v>サンケイスポーツ賞フローラステークス</v>
      </c>
      <c r="C3369" t="str">
        <f>MID(マスタデータレース一覧!A3369,1,FIND("）",マスタデータレース一覧!A3369))</f>
        <v>2019年4月21日（日曜）</v>
      </c>
      <c r="D3369" t="str">
        <f>マスタデータレース一覧!H3369</f>
        <v>GⅡ</v>
      </c>
      <c r="E3369" t="str">
        <f>マスタデータレース一覧!G3369</f>
        <v>良</v>
      </c>
      <c r="F3369" t="str">
        <f>MID(マスタデータレース一覧!A3369,FIND("回",マスタデータレース一覧!A3369)+1,2)</f>
        <v>東京</v>
      </c>
      <c r="G3369" t="str">
        <f>MID(マスタデータレース一覧!F3369,2,FIND("・",マスタデータレース一覧!F3369)-2)</f>
        <v>芝</v>
      </c>
      <c r="H3369" s="9" t="str">
        <f>マスタデータレース一覧!E3369</f>
        <v>2,000</v>
      </c>
      <c r="I3369" t="str">
        <f>MID(マスタデータレース一覧!F3369,FIND("・",マスタデータレース一覧!F3369,1)+1,FIND("）",マスタデータレース一覧!F3369,1)-FIND("・",マスタデータレース一覧!F3369,1)-1)</f>
        <v>左</v>
      </c>
      <c r="J3369" t="str">
        <f>マスタデータレース一覧!D3369</f>
        <v>15時45分</v>
      </c>
      <c r="K3369" t="str">
        <f>MID(マスタデータレース一覧!C3369,3,2)</f>
        <v/>
      </c>
    </row>
    <row r="3370" spans="1:11" x14ac:dyDescent="0.15">
      <c r="A3370">
        <f>マスタデータレース一覧!V3370</f>
        <v>665</v>
      </c>
      <c r="B3370" t="str">
        <f>マスタデータレース一覧!B3370</f>
        <v>サンケイスポーツ賞フローラステークス</v>
      </c>
      <c r="C3370" t="str">
        <f>MID(マスタデータレース一覧!A3370,1,FIND("）",マスタデータレース一覧!A3370))</f>
        <v>2019年4月21日（日曜）</v>
      </c>
      <c r="D3370" t="str">
        <f>マスタデータレース一覧!H3370</f>
        <v>GⅡ</v>
      </c>
      <c r="E3370" t="str">
        <f>マスタデータレース一覧!G3370</f>
        <v>良</v>
      </c>
      <c r="F3370" t="str">
        <f>MID(マスタデータレース一覧!A3370,FIND("回",マスタデータレース一覧!A3370)+1,2)</f>
        <v>東京</v>
      </c>
      <c r="G3370" t="str">
        <f>MID(マスタデータレース一覧!F3370,2,FIND("・",マスタデータレース一覧!F3370)-2)</f>
        <v>芝</v>
      </c>
      <c r="H3370" s="9" t="str">
        <f>マスタデータレース一覧!E3370</f>
        <v>2,000</v>
      </c>
      <c r="I3370" t="str">
        <f>MID(マスタデータレース一覧!F3370,FIND("・",マスタデータレース一覧!F3370,1)+1,FIND("）",マスタデータレース一覧!F3370,1)-FIND("・",マスタデータレース一覧!F3370,1)-1)</f>
        <v>左</v>
      </c>
      <c r="J3370" t="str">
        <f>マスタデータレース一覧!D3370</f>
        <v>15時45分</v>
      </c>
      <c r="K3370" t="str">
        <f>MID(マスタデータレース一覧!C3370,3,2)</f>
        <v/>
      </c>
    </row>
    <row r="3371" spans="1:11" x14ac:dyDescent="0.15">
      <c r="A3371">
        <f>マスタデータレース一覧!V3371</f>
        <v>664</v>
      </c>
      <c r="B3371" t="str">
        <f>マスタデータレース一覧!B3371</f>
        <v>サンケイスポーツ賞フローラステークス</v>
      </c>
      <c r="C3371" t="str">
        <f>MID(マスタデータレース一覧!A3371,1,FIND("）",マスタデータレース一覧!A3371))</f>
        <v>2019年4月21日（日曜）</v>
      </c>
      <c r="D3371" t="str">
        <f>マスタデータレース一覧!H3371</f>
        <v>GⅡ</v>
      </c>
      <c r="E3371" t="str">
        <f>マスタデータレース一覧!G3371</f>
        <v>良</v>
      </c>
      <c r="F3371" t="str">
        <f>MID(マスタデータレース一覧!A3371,FIND("回",マスタデータレース一覧!A3371)+1,2)</f>
        <v>東京</v>
      </c>
      <c r="G3371" t="str">
        <f>MID(マスタデータレース一覧!F3371,2,FIND("・",マスタデータレース一覧!F3371)-2)</f>
        <v>芝</v>
      </c>
      <c r="H3371" s="9" t="str">
        <f>マスタデータレース一覧!E3371</f>
        <v>2,000</v>
      </c>
      <c r="I3371" t="str">
        <f>MID(マスタデータレース一覧!F3371,FIND("・",マスタデータレース一覧!F3371,1)+1,FIND("）",マスタデータレース一覧!F3371,1)-FIND("・",マスタデータレース一覧!F3371,1)-1)</f>
        <v>左</v>
      </c>
      <c r="J3371" t="str">
        <f>マスタデータレース一覧!D3371</f>
        <v>15時45分</v>
      </c>
      <c r="K3371" t="str">
        <f>MID(マスタデータレース一覧!C3371,3,2)</f>
        <v/>
      </c>
    </row>
    <row r="3372" spans="1:11" x14ac:dyDescent="0.15">
      <c r="A3372">
        <f>マスタデータレース一覧!V3372</f>
        <v>663</v>
      </c>
      <c r="B3372" t="str">
        <f>マスタデータレース一覧!B3372</f>
        <v>サンケイスポーツ賞フローラステークス</v>
      </c>
      <c r="C3372" t="str">
        <f>MID(マスタデータレース一覧!A3372,1,FIND("）",マスタデータレース一覧!A3372))</f>
        <v>2019年4月21日（日曜）</v>
      </c>
      <c r="D3372" t="str">
        <f>マスタデータレース一覧!H3372</f>
        <v>GⅡ</v>
      </c>
      <c r="E3372" t="str">
        <f>マスタデータレース一覧!G3372</f>
        <v>良</v>
      </c>
      <c r="F3372" t="str">
        <f>MID(マスタデータレース一覧!A3372,FIND("回",マスタデータレース一覧!A3372)+1,2)</f>
        <v>東京</v>
      </c>
      <c r="G3372" t="str">
        <f>MID(マスタデータレース一覧!F3372,2,FIND("・",マスタデータレース一覧!F3372)-2)</f>
        <v>芝</v>
      </c>
      <c r="H3372" s="9" t="str">
        <f>マスタデータレース一覧!E3372</f>
        <v>2,000</v>
      </c>
      <c r="I3372" t="str">
        <f>MID(マスタデータレース一覧!F3372,FIND("・",マスタデータレース一覧!F3372,1)+1,FIND("）",マスタデータレース一覧!F3372,1)-FIND("・",マスタデータレース一覧!F3372,1)-1)</f>
        <v>左</v>
      </c>
      <c r="J3372" t="str">
        <f>マスタデータレース一覧!D3372</f>
        <v>15時45分</v>
      </c>
      <c r="K3372" t="str">
        <f>MID(マスタデータレース一覧!C3372,3,2)</f>
        <v/>
      </c>
    </row>
    <row r="3373" spans="1:11" x14ac:dyDescent="0.15">
      <c r="A3373">
        <f>マスタデータレース一覧!V3373</f>
        <v>662</v>
      </c>
      <c r="B3373" t="str">
        <f>マスタデータレース一覧!B3373</f>
        <v>サンケイスポーツ賞フローラステークス</v>
      </c>
      <c r="C3373" t="str">
        <f>MID(マスタデータレース一覧!A3373,1,FIND("）",マスタデータレース一覧!A3373))</f>
        <v>2019年4月21日（日曜）</v>
      </c>
      <c r="D3373" t="str">
        <f>マスタデータレース一覧!H3373</f>
        <v>GⅡ</v>
      </c>
      <c r="E3373" t="str">
        <f>マスタデータレース一覧!G3373</f>
        <v>良</v>
      </c>
      <c r="F3373" t="str">
        <f>MID(マスタデータレース一覧!A3373,FIND("回",マスタデータレース一覧!A3373)+1,2)</f>
        <v>東京</v>
      </c>
      <c r="G3373" t="str">
        <f>MID(マスタデータレース一覧!F3373,2,FIND("・",マスタデータレース一覧!F3373)-2)</f>
        <v>芝</v>
      </c>
      <c r="H3373" s="9" t="str">
        <f>マスタデータレース一覧!E3373</f>
        <v>2,000</v>
      </c>
      <c r="I3373" t="str">
        <f>MID(マスタデータレース一覧!F3373,FIND("・",マスタデータレース一覧!F3373,1)+1,FIND("）",マスタデータレース一覧!F3373,1)-FIND("・",マスタデータレース一覧!F3373,1)-1)</f>
        <v>左</v>
      </c>
      <c r="J3373" t="str">
        <f>マスタデータレース一覧!D3373</f>
        <v>15時45分</v>
      </c>
      <c r="K3373" t="str">
        <f>MID(マスタデータレース一覧!C3373,3,2)</f>
        <v/>
      </c>
    </row>
    <row r="3374" spans="1:11" x14ac:dyDescent="0.15">
      <c r="A3374">
        <f>マスタデータレース一覧!V3374</f>
        <v>661</v>
      </c>
      <c r="B3374" t="str">
        <f>マスタデータレース一覧!B3374</f>
        <v>サンケイスポーツ賞フローラステークス</v>
      </c>
      <c r="C3374" t="str">
        <f>MID(マスタデータレース一覧!A3374,1,FIND("）",マスタデータレース一覧!A3374))</f>
        <v>2019年4月21日（日曜）</v>
      </c>
      <c r="D3374" t="str">
        <f>マスタデータレース一覧!H3374</f>
        <v>GⅡ</v>
      </c>
      <c r="E3374" t="str">
        <f>マスタデータレース一覧!G3374</f>
        <v>良</v>
      </c>
      <c r="F3374" t="str">
        <f>MID(マスタデータレース一覧!A3374,FIND("回",マスタデータレース一覧!A3374)+1,2)</f>
        <v>東京</v>
      </c>
      <c r="G3374" t="str">
        <f>MID(マスタデータレース一覧!F3374,2,FIND("・",マスタデータレース一覧!F3374)-2)</f>
        <v>芝</v>
      </c>
      <c r="H3374" s="9" t="str">
        <f>マスタデータレース一覧!E3374</f>
        <v>2,000</v>
      </c>
      <c r="I3374" t="str">
        <f>MID(マスタデータレース一覧!F3374,FIND("・",マスタデータレース一覧!F3374,1)+1,FIND("）",マスタデータレース一覧!F3374,1)-FIND("・",マスタデータレース一覧!F3374,1)-1)</f>
        <v>左</v>
      </c>
      <c r="J3374" t="str">
        <f>マスタデータレース一覧!D3374</f>
        <v>15時45分</v>
      </c>
      <c r="K3374" t="str">
        <f>MID(マスタデータレース一覧!C3374,3,2)</f>
        <v/>
      </c>
    </row>
    <row r="3375" spans="1:11" x14ac:dyDescent="0.15">
      <c r="A3375">
        <f>マスタデータレース一覧!V3375</f>
        <v>660</v>
      </c>
      <c r="B3375" t="str">
        <f>マスタデータレース一覧!B3375</f>
        <v>サンケイスポーツ賞フローラステークス</v>
      </c>
      <c r="C3375" t="str">
        <f>MID(マスタデータレース一覧!A3375,1,FIND("）",マスタデータレース一覧!A3375))</f>
        <v>2019年4月21日（日曜）</v>
      </c>
      <c r="D3375" t="str">
        <f>マスタデータレース一覧!H3375</f>
        <v>GⅡ</v>
      </c>
      <c r="E3375" t="str">
        <f>マスタデータレース一覧!G3375</f>
        <v>良</v>
      </c>
      <c r="F3375" t="str">
        <f>MID(マスタデータレース一覧!A3375,FIND("回",マスタデータレース一覧!A3375)+1,2)</f>
        <v>東京</v>
      </c>
      <c r="G3375" t="str">
        <f>MID(マスタデータレース一覧!F3375,2,FIND("・",マスタデータレース一覧!F3375)-2)</f>
        <v>芝</v>
      </c>
      <c r="H3375" s="9" t="str">
        <f>マスタデータレース一覧!E3375</f>
        <v>2,000</v>
      </c>
      <c r="I3375" t="str">
        <f>MID(マスタデータレース一覧!F3375,FIND("・",マスタデータレース一覧!F3375,1)+1,FIND("）",マスタデータレース一覧!F3375,1)-FIND("・",マスタデータレース一覧!F3375,1)-1)</f>
        <v>左</v>
      </c>
      <c r="J3375" t="str">
        <f>マスタデータレース一覧!D3375</f>
        <v>15時45分</v>
      </c>
      <c r="K3375" t="str">
        <f>MID(マスタデータレース一覧!C3375,3,2)</f>
        <v/>
      </c>
    </row>
    <row r="3376" spans="1:11" x14ac:dyDescent="0.15">
      <c r="A3376">
        <f>マスタデータレース一覧!V3376</f>
        <v>659</v>
      </c>
      <c r="B3376" t="str">
        <f>マスタデータレース一覧!B3376</f>
        <v>サンケイスポーツ賞フローラステークス</v>
      </c>
      <c r="C3376" t="str">
        <f>MID(マスタデータレース一覧!A3376,1,FIND("）",マスタデータレース一覧!A3376))</f>
        <v>2019年4月21日（日曜）</v>
      </c>
      <c r="D3376" t="str">
        <f>マスタデータレース一覧!H3376</f>
        <v>GⅡ</v>
      </c>
      <c r="E3376" t="str">
        <f>マスタデータレース一覧!G3376</f>
        <v>良</v>
      </c>
      <c r="F3376" t="str">
        <f>MID(マスタデータレース一覧!A3376,FIND("回",マスタデータレース一覧!A3376)+1,2)</f>
        <v>東京</v>
      </c>
      <c r="G3376" t="str">
        <f>MID(マスタデータレース一覧!F3376,2,FIND("・",マスタデータレース一覧!F3376)-2)</f>
        <v>芝</v>
      </c>
      <c r="H3376" s="9" t="str">
        <f>マスタデータレース一覧!E3376</f>
        <v>2,000</v>
      </c>
      <c r="I3376" t="str">
        <f>MID(マスタデータレース一覧!F3376,FIND("・",マスタデータレース一覧!F3376,1)+1,FIND("）",マスタデータレース一覧!F3376,1)-FIND("・",マスタデータレース一覧!F3376,1)-1)</f>
        <v>左</v>
      </c>
      <c r="J3376" t="str">
        <f>マスタデータレース一覧!D3376</f>
        <v>15時45分</v>
      </c>
      <c r="K3376" t="str">
        <f>MID(マスタデータレース一覧!C3376,3,2)</f>
        <v/>
      </c>
    </row>
    <row r="3377" spans="1:11" x14ac:dyDescent="0.15">
      <c r="A3377">
        <f>マスタデータレース一覧!V3377</f>
        <v>658</v>
      </c>
      <c r="B3377" t="str">
        <f>マスタデータレース一覧!B3377</f>
        <v>サンケイスポーツ賞フローラステークス</v>
      </c>
      <c r="C3377" t="str">
        <f>MID(マスタデータレース一覧!A3377,1,FIND("）",マスタデータレース一覧!A3377))</f>
        <v>2019年4月21日（日曜）</v>
      </c>
      <c r="D3377" t="str">
        <f>マスタデータレース一覧!H3377</f>
        <v>GⅡ</v>
      </c>
      <c r="E3377" t="str">
        <f>マスタデータレース一覧!G3377</f>
        <v>良</v>
      </c>
      <c r="F3377" t="str">
        <f>MID(マスタデータレース一覧!A3377,FIND("回",マスタデータレース一覧!A3377)+1,2)</f>
        <v>東京</v>
      </c>
      <c r="G3377" t="str">
        <f>MID(マスタデータレース一覧!F3377,2,FIND("・",マスタデータレース一覧!F3377)-2)</f>
        <v>芝</v>
      </c>
      <c r="H3377" s="9" t="str">
        <f>マスタデータレース一覧!E3377</f>
        <v>2,000</v>
      </c>
      <c r="I3377" t="str">
        <f>MID(マスタデータレース一覧!F3377,FIND("・",マスタデータレース一覧!F3377,1)+1,FIND("）",マスタデータレース一覧!F3377,1)-FIND("・",マスタデータレース一覧!F3377,1)-1)</f>
        <v>左</v>
      </c>
      <c r="J3377" t="str">
        <f>マスタデータレース一覧!D3377</f>
        <v>15時45分</v>
      </c>
      <c r="K3377" t="str">
        <f>MID(マスタデータレース一覧!C3377,3,2)</f>
        <v/>
      </c>
    </row>
    <row r="3378" spans="1:11" x14ac:dyDescent="0.15">
      <c r="A3378">
        <f>マスタデータレース一覧!V3378</f>
        <v>657</v>
      </c>
      <c r="B3378" t="str">
        <f>マスタデータレース一覧!B3378</f>
        <v>福島牝馬ステークス</v>
      </c>
      <c r="C3378" t="str">
        <f>MID(マスタデータレース一覧!A3378,1,FIND("）",マスタデータレース一覧!A3378))</f>
        <v>2019年4月20日（土曜）</v>
      </c>
      <c r="D3378" t="str">
        <f>マスタデータレース一覧!H3378</f>
        <v>GⅢ</v>
      </c>
      <c r="E3378" t="str">
        <f>マスタデータレース一覧!G3378</f>
        <v>良</v>
      </c>
      <c r="F3378" t="str">
        <f>MID(マスタデータレース一覧!A3378,FIND("回",マスタデータレース一覧!A3378)+1,2)</f>
        <v>福島</v>
      </c>
      <c r="G3378" t="str">
        <f>MID(マスタデータレース一覧!F3378,2,FIND("・",マスタデータレース一覧!F3378)-2)</f>
        <v>芝</v>
      </c>
      <c r="H3378" s="9" t="str">
        <f>マスタデータレース一覧!E3378</f>
        <v>1,800</v>
      </c>
      <c r="I3378" t="str">
        <f>MID(マスタデータレース一覧!F3378,FIND("・",マスタデータレース一覧!F3378,1)+1,FIND("）",マスタデータレース一覧!F3378,1)-FIND("・",マスタデータレース一覧!F3378,1)-1)</f>
        <v>右</v>
      </c>
      <c r="J3378" t="str">
        <f>マスタデータレース一覧!D3378</f>
        <v>15時25分</v>
      </c>
      <c r="K3378" t="str">
        <f>MID(マスタデータレース一覧!C3378,3,2)</f>
        <v/>
      </c>
    </row>
    <row r="3379" spans="1:11" x14ac:dyDescent="0.15">
      <c r="A3379">
        <f>マスタデータレース一覧!V3379</f>
        <v>656</v>
      </c>
      <c r="B3379" t="str">
        <f>マスタデータレース一覧!B3379</f>
        <v>福島牝馬ステークス</v>
      </c>
      <c r="C3379" t="str">
        <f>MID(マスタデータレース一覧!A3379,1,FIND("）",マスタデータレース一覧!A3379))</f>
        <v>2019年4月20日（土曜）</v>
      </c>
      <c r="D3379" t="str">
        <f>マスタデータレース一覧!H3379</f>
        <v>GⅢ</v>
      </c>
      <c r="E3379" t="str">
        <f>マスタデータレース一覧!G3379</f>
        <v>良</v>
      </c>
      <c r="F3379" t="str">
        <f>MID(マスタデータレース一覧!A3379,FIND("回",マスタデータレース一覧!A3379)+1,2)</f>
        <v>福島</v>
      </c>
      <c r="G3379" t="str">
        <f>MID(マスタデータレース一覧!F3379,2,FIND("・",マスタデータレース一覧!F3379)-2)</f>
        <v>芝</v>
      </c>
      <c r="H3379" s="9" t="str">
        <f>マスタデータレース一覧!E3379</f>
        <v>1,800</v>
      </c>
      <c r="I3379" t="str">
        <f>MID(マスタデータレース一覧!F3379,FIND("・",マスタデータレース一覧!F3379,1)+1,FIND("）",マスタデータレース一覧!F3379,1)-FIND("・",マスタデータレース一覧!F3379,1)-1)</f>
        <v>右</v>
      </c>
      <c r="J3379" t="str">
        <f>マスタデータレース一覧!D3379</f>
        <v>15時25分</v>
      </c>
      <c r="K3379" t="str">
        <f>MID(マスタデータレース一覧!C3379,3,2)</f>
        <v/>
      </c>
    </row>
    <row r="3380" spans="1:11" x14ac:dyDescent="0.15">
      <c r="A3380">
        <f>マスタデータレース一覧!V3380</f>
        <v>655</v>
      </c>
      <c r="B3380" t="str">
        <f>マスタデータレース一覧!B3380</f>
        <v>福島牝馬ステークス</v>
      </c>
      <c r="C3380" t="str">
        <f>MID(マスタデータレース一覧!A3380,1,FIND("）",マスタデータレース一覧!A3380))</f>
        <v>2019年4月20日（土曜）</v>
      </c>
      <c r="D3380" t="str">
        <f>マスタデータレース一覧!H3380</f>
        <v>GⅢ</v>
      </c>
      <c r="E3380" t="str">
        <f>マスタデータレース一覧!G3380</f>
        <v>良</v>
      </c>
      <c r="F3380" t="str">
        <f>MID(マスタデータレース一覧!A3380,FIND("回",マスタデータレース一覧!A3380)+1,2)</f>
        <v>福島</v>
      </c>
      <c r="G3380" t="str">
        <f>MID(マスタデータレース一覧!F3380,2,FIND("・",マスタデータレース一覧!F3380)-2)</f>
        <v>芝</v>
      </c>
      <c r="H3380" s="9" t="str">
        <f>マスタデータレース一覧!E3380</f>
        <v>1,800</v>
      </c>
      <c r="I3380" t="str">
        <f>MID(マスタデータレース一覧!F3380,FIND("・",マスタデータレース一覧!F3380,1)+1,FIND("）",マスタデータレース一覧!F3380,1)-FIND("・",マスタデータレース一覧!F3380,1)-1)</f>
        <v>右</v>
      </c>
      <c r="J3380" t="str">
        <f>マスタデータレース一覧!D3380</f>
        <v>15時25分</v>
      </c>
      <c r="K3380" t="str">
        <f>MID(マスタデータレース一覧!C3380,3,2)</f>
        <v/>
      </c>
    </row>
    <row r="3381" spans="1:11" x14ac:dyDescent="0.15">
      <c r="A3381">
        <f>マスタデータレース一覧!V3381</f>
        <v>654</v>
      </c>
      <c r="B3381" t="str">
        <f>マスタデータレース一覧!B3381</f>
        <v>福島牝馬ステークス</v>
      </c>
      <c r="C3381" t="str">
        <f>MID(マスタデータレース一覧!A3381,1,FIND("）",マスタデータレース一覧!A3381))</f>
        <v>2019年4月20日（土曜）</v>
      </c>
      <c r="D3381" t="str">
        <f>マスタデータレース一覧!H3381</f>
        <v>GⅢ</v>
      </c>
      <c r="E3381" t="str">
        <f>マスタデータレース一覧!G3381</f>
        <v>良</v>
      </c>
      <c r="F3381" t="str">
        <f>MID(マスタデータレース一覧!A3381,FIND("回",マスタデータレース一覧!A3381)+1,2)</f>
        <v>福島</v>
      </c>
      <c r="G3381" t="str">
        <f>MID(マスタデータレース一覧!F3381,2,FIND("・",マスタデータレース一覧!F3381)-2)</f>
        <v>芝</v>
      </c>
      <c r="H3381" s="9" t="str">
        <f>マスタデータレース一覧!E3381</f>
        <v>1,800</v>
      </c>
      <c r="I3381" t="str">
        <f>MID(マスタデータレース一覧!F3381,FIND("・",マスタデータレース一覧!F3381,1)+1,FIND("）",マスタデータレース一覧!F3381,1)-FIND("・",マスタデータレース一覧!F3381,1)-1)</f>
        <v>右</v>
      </c>
      <c r="J3381" t="str">
        <f>マスタデータレース一覧!D3381</f>
        <v>15時25分</v>
      </c>
      <c r="K3381" t="str">
        <f>MID(マスタデータレース一覧!C3381,3,2)</f>
        <v/>
      </c>
    </row>
    <row r="3382" spans="1:11" x14ac:dyDescent="0.15">
      <c r="A3382">
        <f>マスタデータレース一覧!V3382</f>
        <v>653</v>
      </c>
      <c r="B3382" t="str">
        <f>マスタデータレース一覧!B3382</f>
        <v>福島牝馬ステークス</v>
      </c>
      <c r="C3382" t="str">
        <f>MID(マスタデータレース一覧!A3382,1,FIND("）",マスタデータレース一覧!A3382))</f>
        <v>2019年4月20日（土曜）</v>
      </c>
      <c r="D3382" t="str">
        <f>マスタデータレース一覧!H3382</f>
        <v>GⅢ</v>
      </c>
      <c r="E3382" t="str">
        <f>マスタデータレース一覧!G3382</f>
        <v>良</v>
      </c>
      <c r="F3382" t="str">
        <f>MID(マスタデータレース一覧!A3382,FIND("回",マスタデータレース一覧!A3382)+1,2)</f>
        <v>福島</v>
      </c>
      <c r="G3382" t="str">
        <f>MID(マスタデータレース一覧!F3382,2,FIND("・",マスタデータレース一覧!F3382)-2)</f>
        <v>芝</v>
      </c>
      <c r="H3382" s="9" t="str">
        <f>マスタデータレース一覧!E3382</f>
        <v>1,800</v>
      </c>
      <c r="I3382" t="str">
        <f>MID(マスタデータレース一覧!F3382,FIND("・",マスタデータレース一覧!F3382,1)+1,FIND("）",マスタデータレース一覧!F3382,1)-FIND("・",マスタデータレース一覧!F3382,1)-1)</f>
        <v>右</v>
      </c>
      <c r="J3382" t="str">
        <f>マスタデータレース一覧!D3382</f>
        <v>15時25分</v>
      </c>
      <c r="K3382" t="str">
        <f>MID(マスタデータレース一覧!C3382,3,2)</f>
        <v/>
      </c>
    </row>
    <row r="3383" spans="1:11" x14ac:dyDescent="0.15">
      <c r="A3383">
        <f>マスタデータレース一覧!V3383</f>
        <v>652</v>
      </c>
      <c r="B3383" t="str">
        <f>マスタデータレース一覧!B3383</f>
        <v>福島牝馬ステークス</v>
      </c>
      <c r="C3383" t="str">
        <f>MID(マスタデータレース一覧!A3383,1,FIND("）",マスタデータレース一覧!A3383))</f>
        <v>2019年4月20日（土曜）</v>
      </c>
      <c r="D3383" t="str">
        <f>マスタデータレース一覧!H3383</f>
        <v>GⅢ</v>
      </c>
      <c r="E3383" t="str">
        <f>マスタデータレース一覧!G3383</f>
        <v>良</v>
      </c>
      <c r="F3383" t="str">
        <f>MID(マスタデータレース一覧!A3383,FIND("回",マスタデータレース一覧!A3383)+1,2)</f>
        <v>福島</v>
      </c>
      <c r="G3383" t="str">
        <f>MID(マスタデータレース一覧!F3383,2,FIND("・",マスタデータレース一覧!F3383)-2)</f>
        <v>芝</v>
      </c>
      <c r="H3383" s="9" t="str">
        <f>マスタデータレース一覧!E3383</f>
        <v>1,800</v>
      </c>
      <c r="I3383" t="str">
        <f>MID(マスタデータレース一覧!F3383,FIND("・",マスタデータレース一覧!F3383,1)+1,FIND("）",マスタデータレース一覧!F3383,1)-FIND("・",マスタデータレース一覧!F3383,1)-1)</f>
        <v>右</v>
      </c>
      <c r="J3383" t="str">
        <f>マスタデータレース一覧!D3383</f>
        <v>15時25分</v>
      </c>
      <c r="K3383" t="str">
        <f>MID(マスタデータレース一覧!C3383,3,2)</f>
        <v/>
      </c>
    </row>
    <row r="3384" spans="1:11" x14ac:dyDescent="0.15">
      <c r="A3384">
        <f>マスタデータレース一覧!V3384</f>
        <v>651</v>
      </c>
      <c r="B3384" t="str">
        <f>マスタデータレース一覧!B3384</f>
        <v>福島牝馬ステークス</v>
      </c>
      <c r="C3384" t="str">
        <f>MID(マスタデータレース一覧!A3384,1,FIND("）",マスタデータレース一覧!A3384))</f>
        <v>2019年4月20日（土曜）</v>
      </c>
      <c r="D3384" t="str">
        <f>マスタデータレース一覧!H3384</f>
        <v>GⅢ</v>
      </c>
      <c r="E3384" t="str">
        <f>マスタデータレース一覧!G3384</f>
        <v>良</v>
      </c>
      <c r="F3384" t="str">
        <f>MID(マスタデータレース一覧!A3384,FIND("回",マスタデータレース一覧!A3384)+1,2)</f>
        <v>福島</v>
      </c>
      <c r="G3384" t="str">
        <f>MID(マスタデータレース一覧!F3384,2,FIND("・",マスタデータレース一覧!F3384)-2)</f>
        <v>芝</v>
      </c>
      <c r="H3384" s="9" t="str">
        <f>マスタデータレース一覧!E3384</f>
        <v>1,800</v>
      </c>
      <c r="I3384" t="str">
        <f>MID(マスタデータレース一覧!F3384,FIND("・",マスタデータレース一覧!F3384,1)+1,FIND("）",マスタデータレース一覧!F3384,1)-FIND("・",マスタデータレース一覧!F3384,1)-1)</f>
        <v>右</v>
      </c>
      <c r="J3384" t="str">
        <f>マスタデータレース一覧!D3384</f>
        <v>15時25分</v>
      </c>
      <c r="K3384" t="str">
        <f>MID(マスタデータレース一覧!C3384,3,2)</f>
        <v/>
      </c>
    </row>
    <row r="3385" spans="1:11" x14ac:dyDescent="0.15">
      <c r="A3385">
        <f>マスタデータレース一覧!V3385</f>
        <v>650</v>
      </c>
      <c r="B3385" t="str">
        <f>マスタデータレース一覧!B3385</f>
        <v>福島牝馬ステークス</v>
      </c>
      <c r="C3385" t="str">
        <f>MID(マスタデータレース一覧!A3385,1,FIND("）",マスタデータレース一覧!A3385))</f>
        <v>2019年4月20日（土曜）</v>
      </c>
      <c r="D3385" t="str">
        <f>マスタデータレース一覧!H3385</f>
        <v>GⅢ</v>
      </c>
      <c r="E3385" t="str">
        <f>マスタデータレース一覧!G3385</f>
        <v>良</v>
      </c>
      <c r="F3385" t="str">
        <f>MID(マスタデータレース一覧!A3385,FIND("回",マスタデータレース一覧!A3385)+1,2)</f>
        <v>福島</v>
      </c>
      <c r="G3385" t="str">
        <f>MID(マスタデータレース一覧!F3385,2,FIND("・",マスタデータレース一覧!F3385)-2)</f>
        <v>芝</v>
      </c>
      <c r="H3385" s="9" t="str">
        <f>マスタデータレース一覧!E3385</f>
        <v>1,800</v>
      </c>
      <c r="I3385" t="str">
        <f>MID(マスタデータレース一覧!F3385,FIND("・",マスタデータレース一覧!F3385,1)+1,FIND("）",マスタデータレース一覧!F3385,1)-FIND("・",マスタデータレース一覧!F3385,1)-1)</f>
        <v>右</v>
      </c>
      <c r="J3385" t="str">
        <f>マスタデータレース一覧!D3385</f>
        <v>15時25分</v>
      </c>
      <c r="K3385" t="str">
        <f>MID(マスタデータレース一覧!C3385,3,2)</f>
        <v/>
      </c>
    </row>
    <row r="3386" spans="1:11" x14ac:dyDescent="0.15">
      <c r="A3386">
        <f>マスタデータレース一覧!V3386</f>
        <v>649</v>
      </c>
      <c r="B3386" t="str">
        <f>マスタデータレース一覧!B3386</f>
        <v>福島牝馬ステークス</v>
      </c>
      <c r="C3386" t="str">
        <f>MID(マスタデータレース一覧!A3386,1,FIND("）",マスタデータレース一覧!A3386))</f>
        <v>2019年4月20日（土曜）</v>
      </c>
      <c r="D3386" t="str">
        <f>マスタデータレース一覧!H3386</f>
        <v>GⅢ</v>
      </c>
      <c r="E3386" t="str">
        <f>マスタデータレース一覧!G3386</f>
        <v>良</v>
      </c>
      <c r="F3386" t="str">
        <f>MID(マスタデータレース一覧!A3386,FIND("回",マスタデータレース一覧!A3386)+1,2)</f>
        <v>福島</v>
      </c>
      <c r="G3386" t="str">
        <f>MID(マスタデータレース一覧!F3386,2,FIND("・",マスタデータレース一覧!F3386)-2)</f>
        <v>芝</v>
      </c>
      <c r="H3386" s="9" t="str">
        <f>マスタデータレース一覧!E3386</f>
        <v>1,800</v>
      </c>
      <c r="I3386" t="str">
        <f>MID(マスタデータレース一覧!F3386,FIND("・",マスタデータレース一覧!F3386,1)+1,FIND("）",マスタデータレース一覧!F3386,1)-FIND("・",マスタデータレース一覧!F3386,1)-1)</f>
        <v>右</v>
      </c>
      <c r="J3386" t="str">
        <f>マスタデータレース一覧!D3386</f>
        <v>15時25分</v>
      </c>
      <c r="K3386" t="str">
        <f>MID(マスタデータレース一覧!C3386,3,2)</f>
        <v/>
      </c>
    </row>
    <row r="3387" spans="1:11" x14ac:dyDescent="0.15">
      <c r="A3387">
        <f>マスタデータレース一覧!V3387</f>
        <v>648</v>
      </c>
      <c r="B3387" t="str">
        <f>マスタデータレース一覧!B3387</f>
        <v>福島牝馬ステークス</v>
      </c>
      <c r="C3387" t="str">
        <f>MID(マスタデータレース一覧!A3387,1,FIND("）",マスタデータレース一覧!A3387))</f>
        <v>2019年4月20日（土曜）</v>
      </c>
      <c r="D3387" t="str">
        <f>マスタデータレース一覧!H3387</f>
        <v>GⅢ</v>
      </c>
      <c r="E3387" t="str">
        <f>マスタデータレース一覧!G3387</f>
        <v>良</v>
      </c>
      <c r="F3387" t="str">
        <f>MID(マスタデータレース一覧!A3387,FIND("回",マスタデータレース一覧!A3387)+1,2)</f>
        <v>福島</v>
      </c>
      <c r="G3387" t="str">
        <f>MID(マスタデータレース一覧!F3387,2,FIND("・",マスタデータレース一覧!F3387)-2)</f>
        <v>芝</v>
      </c>
      <c r="H3387" s="9" t="str">
        <f>マスタデータレース一覧!E3387</f>
        <v>1,800</v>
      </c>
      <c r="I3387" t="str">
        <f>MID(マスタデータレース一覧!F3387,FIND("・",マスタデータレース一覧!F3387,1)+1,FIND("）",マスタデータレース一覧!F3387,1)-FIND("・",マスタデータレース一覧!F3387,1)-1)</f>
        <v>右</v>
      </c>
      <c r="J3387" t="str">
        <f>マスタデータレース一覧!D3387</f>
        <v>15時25分</v>
      </c>
      <c r="K3387" t="str">
        <f>MID(マスタデータレース一覧!C3387,3,2)</f>
        <v/>
      </c>
    </row>
    <row r="3388" spans="1:11" x14ac:dyDescent="0.15">
      <c r="A3388">
        <f>マスタデータレース一覧!V3388</f>
        <v>647</v>
      </c>
      <c r="B3388" t="str">
        <f>マスタデータレース一覧!B3388</f>
        <v>アンタレスステークス</v>
      </c>
      <c r="C3388" t="str">
        <f>MID(マスタデータレース一覧!A3388,1,FIND("）",マスタデータレース一覧!A3388))</f>
        <v>2019年4月14日（日曜）</v>
      </c>
      <c r="D3388" t="str">
        <f>マスタデータレース一覧!H3388</f>
        <v>GⅢ</v>
      </c>
      <c r="E3388" t="str">
        <f>マスタデータレース一覧!G3388</f>
        <v>稍重</v>
      </c>
      <c r="F3388" t="str">
        <f>MID(マスタデータレース一覧!A3388,FIND("回",マスタデータレース一覧!A3388)+1,2)</f>
        <v>阪神</v>
      </c>
      <c r="G3388" t="str">
        <f>MID(マスタデータレース一覧!F3388,2,FIND("・",マスタデータレース一覧!F3388)-2)</f>
        <v>ダート</v>
      </c>
      <c r="H3388" s="9" t="str">
        <f>マスタデータレース一覧!E3388</f>
        <v>1,800</v>
      </c>
      <c r="I3388" t="str">
        <f>MID(マスタデータレース一覧!F3388,FIND("・",マスタデータレース一覧!F3388,1)+1,FIND("）",マスタデータレース一覧!F3388,1)-FIND("・",マスタデータレース一覧!F3388,1)-1)</f>
        <v>右</v>
      </c>
      <c r="J3388" t="str">
        <f>マスタデータレース一覧!D3388</f>
        <v>15時30分</v>
      </c>
      <c r="K3388" t="str">
        <f>MID(マスタデータレース一覧!C3388,3,2)</f>
        <v/>
      </c>
    </row>
    <row r="3389" spans="1:11" x14ac:dyDescent="0.15">
      <c r="A3389">
        <f>マスタデータレース一覧!V3389</f>
        <v>646</v>
      </c>
      <c r="B3389" t="str">
        <f>マスタデータレース一覧!B3389</f>
        <v>アンタレスステークス</v>
      </c>
      <c r="C3389" t="str">
        <f>MID(マスタデータレース一覧!A3389,1,FIND("）",マスタデータレース一覧!A3389))</f>
        <v>2019年4月14日（日曜）</v>
      </c>
      <c r="D3389" t="str">
        <f>マスタデータレース一覧!H3389</f>
        <v>GⅢ</v>
      </c>
      <c r="E3389" t="str">
        <f>マスタデータレース一覧!G3389</f>
        <v>稍重</v>
      </c>
      <c r="F3389" t="str">
        <f>MID(マスタデータレース一覧!A3389,FIND("回",マスタデータレース一覧!A3389)+1,2)</f>
        <v>阪神</v>
      </c>
      <c r="G3389" t="str">
        <f>MID(マスタデータレース一覧!F3389,2,FIND("・",マスタデータレース一覧!F3389)-2)</f>
        <v>ダート</v>
      </c>
      <c r="H3389" s="9" t="str">
        <f>マスタデータレース一覧!E3389</f>
        <v>1,800</v>
      </c>
      <c r="I3389" t="str">
        <f>MID(マスタデータレース一覧!F3389,FIND("・",マスタデータレース一覧!F3389,1)+1,FIND("）",マスタデータレース一覧!F3389,1)-FIND("・",マスタデータレース一覧!F3389,1)-1)</f>
        <v>右</v>
      </c>
      <c r="J3389" t="str">
        <f>マスタデータレース一覧!D3389</f>
        <v>15時30分</v>
      </c>
      <c r="K3389" t="str">
        <f>MID(マスタデータレース一覧!C3389,3,2)</f>
        <v/>
      </c>
    </row>
    <row r="3390" spans="1:11" x14ac:dyDescent="0.15">
      <c r="A3390">
        <f>マスタデータレース一覧!V3390</f>
        <v>645</v>
      </c>
      <c r="B3390" t="str">
        <f>マスタデータレース一覧!B3390</f>
        <v>アンタレスステークス</v>
      </c>
      <c r="C3390" t="str">
        <f>MID(マスタデータレース一覧!A3390,1,FIND("）",マスタデータレース一覧!A3390))</f>
        <v>2019年4月14日（日曜）</v>
      </c>
      <c r="D3390" t="str">
        <f>マスタデータレース一覧!H3390</f>
        <v>GⅢ</v>
      </c>
      <c r="E3390" t="str">
        <f>マスタデータレース一覧!G3390</f>
        <v>稍重</v>
      </c>
      <c r="F3390" t="str">
        <f>MID(マスタデータレース一覧!A3390,FIND("回",マスタデータレース一覧!A3390)+1,2)</f>
        <v>阪神</v>
      </c>
      <c r="G3390" t="str">
        <f>MID(マスタデータレース一覧!F3390,2,FIND("・",マスタデータレース一覧!F3390)-2)</f>
        <v>ダート</v>
      </c>
      <c r="H3390" s="9" t="str">
        <f>マスタデータレース一覧!E3390</f>
        <v>1,800</v>
      </c>
      <c r="I3390" t="str">
        <f>MID(マスタデータレース一覧!F3390,FIND("・",マスタデータレース一覧!F3390,1)+1,FIND("）",マスタデータレース一覧!F3390,1)-FIND("・",マスタデータレース一覧!F3390,1)-1)</f>
        <v>右</v>
      </c>
      <c r="J3390" t="str">
        <f>マスタデータレース一覧!D3390</f>
        <v>15時30分</v>
      </c>
      <c r="K3390" t="str">
        <f>MID(マスタデータレース一覧!C3390,3,2)</f>
        <v/>
      </c>
    </row>
    <row r="3391" spans="1:11" x14ac:dyDescent="0.15">
      <c r="A3391">
        <f>マスタデータレース一覧!V3391</f>
        <v>644</v>
      </c>
      <c r="B3391" t="str">
        <f>マスタデータレース一覧!B3391</f>
        <v>アンタレスステークス</v>
      </c>
      <c r="C3391" t="str">
        <f>MID(マスタデータレース一覧!A3391,1,FIND("）",マスタデータレース一覧!A3391))</f>
        <v>2019年4月14日（日曜）</v>
      </c>
      <c r="D3391" t="str">
        <f>マスタデータレース一覧!H3391</f>
        <v>GⅢ</v>
      </c>
      <c r="E3391" t="str">
        <f>マスタデータレース一覧!G3391</f>
        <v>稍重</v>
      </c>
      <c r="F3391" t="str">
        <f>MID(マスタデータレース一覧!A3391,FIND("回",マスタデータレース一覧!A3391)+1,2)</f>
        <v>阪神</v>
      </c>
      <c r="G3391" t="str">
        <f>MID(マスタデータレース一覧!F3391,2,FIND("・",マスタデータレース一覧!F3391)-2)</f>
        <v>ダート</v>
      </c>
      <c r="H3391" s="9" t="str">
        <f>マスタデータレース一覧!E3391</f>
        <v>1,800</v>
      </c>
      <c r="I3391" t="str">
        <f>MID(マスタデータレース一覧!F3391,FIND("・",マスタデータレース一覧!F3391,1)+1,FIND("）",マスタデータレース一覧!F3391,1)-FIND("・",マスタデータレース一覧!F3391,1)-1)</f>
        <v>右</v>
      </c>
      <c r="J3391" t="str">
        <f>マスタデータレース一覧!D3391</f>
        <v>15時30分</v>
      </c>
      <c r="K3391" t="str">
        <f>MID(マスタデータレース一覧!C3391,3,2)</f>
        <v/>
      </c>
    </row>
    <row r="3392" spans="1:11" x14ac:dyDescent="0.15">
      <c r="A3392">
        <f>マスタデータレース一覧!V3392</f>
        <v>643</v>
      </c>
      <c r="B3392" t="str">
        <f>マスタデータレース一覧!B3392</f>
        <v>アンタレスステークス</v>
      </c>
      <c r="C3392" t="str">
        <f>MID(マスタデータレース一覧!A3392,1,FIND("）",マスタデータレース一覧!A3392))</f>
        <v>2019年4月14日（日曜）</v>
      </c>
      <c r="D3392" t="str">
        <f>マスタデータレース一覧!H3392</f>
        <v>GⅢ</v>
      </c>
      <c r="E3392" t="str">
        <f>マスタデータレース一覧!G3392</f>
        <v>稍重</v>
      </c>
      <c r="F3392" t="str">
        <f>MID(マスタデータレース一覧!A3392,FIND("回",マスタデータレース一覧!A3392)+1,2)</f>
        <v>阪神</v>
      </c>
      <c r="G3392" t="str">
        <f>MID(マスタデータレース一覧!F3392,2,FIND("・",マスタデータレース一覧!F3392)-2)</f>
        <v>ダート</v>
      </c>
      <c r="H3392" s="9" t="str">
        <f>マスタデータレース一覧!E3392</f>
        <v>1,800</v>
      </c>
      <c r="I3392" t="str">
        <f>MID(マスタデータレース一覧!F3392,FIND("・",マスタデータレース一覧!F3392,1)+1,FIND("）",マスタデータレース一覧!F3392,1)-FIND("・",マスタデータレース一覧!F3392,1)-1)</f>
        <v>右</v>
      </c>
      <c r="J3392" t="str">
        <f>マスタデータレース一覧!D3392</f>
        <v>15時30分</v>
      </c>
      <c r="K3392" t="str">
        <f>MID(マスタデータレース一覧!C3392,3,2)</f>
        <v/>
      </c>
    </row>
    <row r="3393" spans="1:11" x14ac:dyDescent="0.15">
      <c r="A3393">
        <f>マスタデータレース一覧!V3393</f>
        <v>642</v>
      </c>
      <c r="B3393" t="str">
        <f>マスタデータレース一覧!B3393</f>
        <v>アンタレスステークス</v>
      </c>
      <c r="C3393" t="str">
        <f>MID(マスタデータレース一覧!A3393,1,FIND("）",マスタデータレース一覧!A3393))</f>
        <v>2019年4月14日（日曜）</v>
      </c>
      <c r="D3393" t="str">
        <f>マスタデータレース一覧!H3393</f>
        <v>GⅢ</v>
      </c>
      <c r="E3393" t="str">
        <f>マスタデータレース一覧!G3393</f>
        <v>稍重</v>
      </c>
      <c r="F3393" t="str">
        <f>MID(マスタデータレース一覧!A3393,FIND("回",マスタデータレース一覧!A3393)+1,2)</f>
        <v>阪神</v>
      </c>
      <c r="G3393" t="str">
        <f>MID(マスタデータレース一覧!F3393,2,FIND("・",マスタデータレース一覧!F3393)-2)</f>
        <v>ダート</v>
      </c>
      <c r="H3393" s="9" t="str">
        <f>マスタデータレース一覧!E3393</f>
        <v>1,800</v>
      </c>
      <c r="I3393" t="str">
        <f>MID(マスタデータレース一覧!F3393,FIND("・",マスタデータレース一覧!F3393,1)+1,FIND("）",マスタデータレース一覧!F3393,1)-FIND("・",マスタデータレース一覧!F3393,1)-1)</f>
        <v>右</v>
      </c>
      <c r="J3393" t="str">
        <f>マスタデータレース一覧!D3393</f>
        <v>15時30分</v>
      </c>
      <c r="K3393" t="str">
        <f>MID(マスタデータレース一覧!C3393,3,2)</f>
        <v/>
      </c>
    </row>
    <row r="3394" spans="1:11" x14ac:dyDescent="0.15">
      <c r="A3394">
        <f>マスタデータレース一覧!V3394</f>
        <v>641</v>
      </c>
      <c r="B3394" t="str">
        <f>マスタデータレース一覧!B3394</f>
        <v>アンタレスステークス</v>
      </c>
      <c r="C3394" t="str">
        <f>MID(マスタデータレース一覧!A3394,1,FIND("）",マスタデータレース一覧!A3394))</f>
        <v>2019年4月14日（日曜）</v>
      </c>
      <c r="D3394" t="str">
        <f>マスタデータレース一覧!H3394</f>
        <v>GⅢ</v>
      </c>
      <c r="E3394" t="str">
        <f>マスタデータレース一覧!G3394</f>
        <v>稍重</v>
      </c>
      <c r="F3394" t="str">
        <f>MID(マスタデータレース一覧!A3394,FIND("回",マスタデータレース一覧!A3394)+1,2)</f>
        <v>阪神</v>
      </c>
      <c r="G3394" t="str">
        <f>MID(マスタデータレース一覧!F3394,2,FIND("・",マスタデータレース一覧!F3394)-2)</f>
        <v>ダート</v>
      </c>
      <c r="H3394" s="9" t="str">
        <f>マスタデータレース一覧!E3394</f>
        <v>1,800</v>
      </c>
      <c r="I3394" t="str">
        <f>MID(マスタデータレース一覧!F3394,FIND("・",マスタデータレース一覧!F3394,1)+1,FIND("）",マスタデータレース一覧!F3394,1)-FIND("・",マスタデータレース一覧!F3394,1)-1)</f>
        <v>右</v>
      </c>
      <c r="J3394" t="str">
        <f>マスタデータレース一覧!D3394</f>
        <v>15時30分</v>
      </c>
      <c r="K3394" t="str">
        <f>MID(マスタデータレース一覧!C3394,3,2)</f>
        <v/>
      </c>
    </row>
    <row r="3395" spans="1:11" x14ac:dyDescent="0.15">
      <c r="A3395">
        <f>マスタデータレース一覧!V3395</f>
        <v>640</v>
      </c>
      <c r="B3395" t="str">
        <f>マスタデータレース一覧!B3395</f>
        <v>アンタレスステークス</v>
      </c>
      <c r="C3395" t="str">
        <f>MID(マスタデータレース一覧!A3395,1,FIND("）",マスタデータレース一覧!A3395))</f>
        <v>2019年4月14日（日曜）</v>
      </c>
      <c r="D3395" t="str">
        <f>マスタデータレース一覧!H3395</f>
        <v>GⅢ</v>
      </c>
      <c r="E3395" t="str">
        <f>マスタデータレース一覧!G3395</f>
        <v>稍重</v>
      </c>
      <c r="F3395" t="str">
        <f>MID(マスタデータレース一覧!A3395,FIND("回",マスタデータレース一覧!A3395)+1,2)</f>
        <v>阪神</v>
      </c>
      <c r="G3395" t="str">
        <f>MID(マスタデータレース一覧!F3395,2,FIND("・",マスタデータレース一覧!F3395)-2)</f>
        <v>ダート</v>
      </c>
      <c r="H3395" s="9" t="str">
        <f>マスタデータレース一覧!E3395</f>
        <v>1,800</v>
      </c>
      <c r="I3395" t="str">
        <f>MID(マスタデータレース一覧!F3395,FIND("・",マスタデータレース一覧!F3395,1)+1,FIND("）",マスタデータレース一覧!F3395,1)-FIND("・",マスタデータレース一覧!F3395,1)-1)</f>
        <v>右</v>
      </c>
      <c r="J3395" t="str">
        <f>マスタデータレース一覧!D3395</f>
        <v>15時30分</v>
      </c>
      <c r="K3395" t="str">
        <f>MID(マスタデータレース一覧!C3395,3,2)</f>
        <v/>
      </c>
    </row>
    <row r="3396" spans="1:11" x14ac:dyDescent="0.15">
      <c r="A3396">
        <f>マスタデータレース一覧!V3396</f>
        <v>639</v>
      </c>
      <c r="B3396" t="str">
        <f>マスタデータレース一覧!B3396</f>
        <v>アンタレスステークス</v>
      </c>
      <c r="C3396" t="str">
        <f>MID(マスタデータレース一覧!A3396,1,FIND("）",マスタデータレース一覧!A3396))</f>
        <v>2019年4月14日（日曜）</v>
      </c>
      <c r="D3396" t="str">
        <f>マスタデータレース一覧!H3396</f>
        <v>GⅢ</v>
      </c>
      <c r="E3396" t="str">
        <f>マスタデータレース一覧!G3396</f>
        <v>稍重</v>
      </c>
      <c r="F3396" t="str">
        <f>MID(マスタデータレース一覧!A3396,FIND("回",マスタデータレース一覧!A3396)+1,2)</f>
        <v>阪神</v>
      </c>
      <c r="G3396" t="str">
        <f>MID(マスタデータレース一覧!F3396,2,FIND("・",マスタデータレース一覧!F3396)-2)</f>
        <v>ダート</v>
      </c>
      <c r="H3396" s="9" t="str">
        <f>マスタデータレース一覧!E3396</f>
        <v>1,800</v>
      </c>
      <c r="I3396" t="str">
        <f>MID(マスタデータレース一覧!F3396,FIND("・",マスタデータレース一覧!F3396,1)+1,FIND("）",マスタデータレース一覧!F3396,1)-FIND("・",マスタデータレース一覧!F3396,1)-1)</f>
        <v>右</v>
      </c>
      <c r="J3396" t="str">
        <f>マスタデータレース一覧!D3396</f>
        <v>15時30分</v>
      </c>
      <c r="K3396" t="str">
        <f>MID(マスタデータレース一覧!C3396,3,2)</f>
        <v/>
      </c>
    </row>
    <row r="3397" spans="1:11" x14ac:dyDescent="0.15">
      <c r="A3397">
        <f>マスタデータレース一覧!V3397</f>
        <v>638</v>
      </c>
      <c r="B3397" t="str">
        <f>マスタデータレース一覧!B3397</f>
        <v>アンタレスステークス</v>
      </c>
      <c r="C3397" t="str">
        <f>MID(マスタデータレース一覧!A3397,1,FIND("）",マスタデータレース一覧!A3397))</f>
        <v>2019年4月14日（日曜）</v>
      </c>
      <c r="D3397" t="str">
        <f>マスタデータレース一覧!H3397</f>
        <v>GⅢ</v>
      </c>
      <c r="E3397" t="str">
        <f>マスタデータレース一覧!G3397</f>
        <v>稍重</v>
      </c>
      <c r="F3397" t="str">
        <f>MID(マスタデータレース一覧!A3397,FIND("回",マスタデータレース一覧!A3397)+1,2)</f>
        <v>阪神</v>
      </c>
      <c r="G3397" t="str">
        <f>MID(マスタデータレース一覧!F3397,2,FIND("・",マスタデータレース一覧!F3397)-2)</f>
        <v>ダート</v>
      </c>
      <c r="H3397" s="9" t="str">
        <f>マスタデータレース一覧!E3397</f>
        <v>1,800</v>
      </c>
      <c r="I3397" t="str">
        <f>MID(マスタデータレース一覧!F3397,FIND("・",マスタデータレース一覧!F3397,1)+1,FIND("）",マスタデータレース一覧!F3397,1)-FIND("・",マスタデータレース一覧!F3397,1)-1)</f>
        <v>右</v>
      </c>
      <c r="J3397" t="str">
        <f>マスタデータレース一覧!D3397</f>
        <v>15時30分</v>
      </c>
      <c r="K3397" t="str">
        <f>MID(マスタデータレース一覧!C3397,3,2)</f>
        <v/>
      </c>
    </row>
    <row r="3398" spans="1:11" x14ac:dyDescent="0.15">
      <c r="A3398">
        <f>マスタデータレース一覧!V3398</f>
        <v>637</v>
      </c>
      <c r="B3398" t="str">
        <f>マスタデータレース一覧!B3398</f>
        <v>アンタレスステークス</v>
      </c>
      <c r="C3398" t="str">
        <f>MID(マスタデータレース一覧!A3398,1,FIND("）",マスタデータレース一覧!A3398))</f>
        <v>2019年4月14日（日曜）</v>
      </c>
      <c r="D3398" t="str">
        <f>マスタデータレース一覧!H3398</f>
        <v>GⅢ</v>
      </c>
      <c r="E3398" t="str">
        <f>マスタデータレース一覧!G3398</f>
        <v>稍重</v>
      </c>
      <c r="F3398" t="str">
        <f>MID(マスタデータレース一覧!A3398,FIND("回",マスタデータレース一覧!A3398)+1,2)</f>
        <v>阪神</v>
      </c>
      <c r="G3398" t="str">
        <f>MID(マスタデータレース一覧!F3398,2,FIND("・",マスタデータレース一覧!F3398)-2)</f>
        <v>ダート</v>
      </c>
      <c r="H3398" s="9" t="str">
        <f>マスタデータレース一覧!E3398</f>
        <v>1,800</v>
      </c>
      <c r="I3398" t="str">
        <f>MID(マスタデータレース一覧!F3398,FIND("・",マスタデータレース一覧!F3398,1)+1,FIND("）",マスタデータレース一覧!F3398,1)-FIND("・",マスタデータレース一覧!F3398,1)-1)</f>
        <v>右</v>
      </c>
      <c r="J3398" t="str">
        <f>マスタデータレース一覧!D3398</f>
        <v>15時30分</v>
      </c>
      <c r="K3398" t="str">
        <f>MID(マスタデータレース一覧!C3398,3,2)</f>
        <v/>
      </c>
    </row>
    <row r="3399" spans="1:11" x14ac:dyDescent="0.15">
      <c r="A3399">
        <f>マスタデータレース一覧!V3399</f>
        <v>636</v>
      </c>
      <c r="B3399" t="str">
        <f>マスタデータレース一覧!B3399</f>
        <v>アンタレスステークス</v>
      </c>
      <c r="C3399" t="str">
        <f>MID(マスタデータレース一覧!A3399,1,FIND("）",マスタデータレース一覧!A3399))</f>
        <v>2019年4月14日（日曜）</v>
      </c>
      <c r="D3399" t="str">
        <f>マスタデータレース一覧!H3399</f>
        <v>GⅢ</v>
      </c>
      <c r="E3399" t="str">
        <f>マスタデータレース一覧!G3399</f>
        <v>稍重</v>
      </c>
      <c r="F3399" t="str">
        <f>MID(マスタデータレース一覧!A3399,FIND("回",マスタデータレース一覧!A3399)+1,2)</f>
        <v>阪神</v>
      </c>
      <c r="G3399" t="str">
        <f>MID(マスタデータレース一覧!F3399,2,FIND("・",マスタデータレース一覧!F3399)-2)</f>
        <v>ダート</v>
      </c>
      <c r="H3399" s="9" t="str">
        <f>マスタデータレース一覧!E3399</f>
        <v>1,800</v>
      </c>
      <c r="I3399" t="str">
        <f>MID(マスタデータレース一覧!F3399,FIND("・",マスタデータレース一覧!F3399,1)+1,FIND("）",マスタデータレース一覧!F3399,1)-FIND("・",マスタデータレース一覧!F3399,1)-1)</f>
        <v>右</v>
      </c>
      <c r="J3399" t="str">
        <f>マスタデータレース一覧!D3399</f>
        <v>15時30分</v>
      </c>
      <c r="K3399" t="str">
        <f>MID(マスタデータレース一覧!C3399,3,2)</f>
        <v/>
      </c>
    </row>
    <row r="3400" spans="1:11" x14ac:dyDescent="0.15">
      <c r="A3400">
        <f>マスタデータレース一覧!V3400</f>
        <v>635</v>
      </c>
      <c r="B3400" t="str">
        <f>マスタデータレース一覧!B3400</f>
        <v>アンタレスステークス</v>
      </c>
      <c r="C3400" t="str">
        <f>MID(マスタデータレース一覧!A3400,1,FIND("）",マスタデータレース一覧!A3400))</f>
        <v>2019年4月14日（日曜）</v>
      </c>
      <c r="D3400" t="str">
        <f>マスタデータレース一覧!H3400</f>
        <v>GⅢ</v>
      </c>
      <c r="E3400" t="str">
        <f>マスタデータレース一覧!G3400</f>
        <v>稍重</v>
      </c>
      <c r="F3400" t="str">
        <f>MID(マスタデータレース一覧!A3400,FIND("回",マスタデータレース一覧!A3400)+1,2)</f>
        <v>阪神</v>
      </c>
      <c r="G3400" t="str">
        <f>MID(マスタデータレース一覧!F3400,2,FIND("・",マスタデータレース一覧!F3400)-2)</f>
        <v>ダート</v>
      </c>
      <c r="H3400" s="9" t="str">
        <f>マスタデータレース一覧!E3400</f>
        <v>1,800</v>
      </c>
      <c r="I3400" t="str">
        <f>MID(マスタデータレース一覧!F3400,FIND("・",マスタデータレース一覧!F3400,1)+1,FIND("）",マスタデータレース一覧!F3400,1)-FIND("・",マスタデータレース一覧!F3400,1)-1)</f>
        <v>右</v>
      </c>
      <c r="J3400" t="str">
        <f>マスタデータレース一覧!D3400</f>
        <v>15時30分</v>
      </c>
      <c r="K3400" t="str">
        <f>MID(マスタデータレース一覧!C3400,3,2)</f>
        <v/>
      </c>
    </row>
    <row r="3401" spans="1:11" x14ac:dyDescent="0.15">
      <c r="A3401">
        <f>マスタデータレース一覧!V3401</f>
        <v>634</v>
      </c>
      <c r="B3401" t="str">
        <f>マスタデータレース一覧!B3401</f>
        <v>アンタレスステークス</v>
      </c>
      <c r="C3401" t="str">
        <f>MID(マスタデータレース一覧!A3401,1,FIND("）",マスタデータレース一覧!A3401))</f>
        <v>2019年4月14日（日曜）</v>
      </c>
      <c r="D3401" t="str">
        <f>マスタデータレース一覧!H3401</f>
        <v>GⅢ</v>
      </c>
      <c r="E3401" t="str">
        <f>マスタデータレース一覧!G3401</f>
        <v>稍重</v>
      </c>
      <c r="F3401" t="str">
        <f>MID(マスタデータレース一覧!A3401,FIND("回",マスタデータレース一覧!A3401)+1,2)</f>
        <v>阪神</v>
      </c>
      <c r="G3401" t="str">
        <f>MID(マスタデータレース一覧!F3401,2,FIND("・",マスタデータレース一覧!F3401)-2)</f>
        <v>ダート</v>
      </c>
      <c r="H3401" s="9" t="str">
        <f>マスタデータレース一覧!E3401</f>
        <v>1,800</v>
      </c>
      <c r="I3401" t="str">
        <f>MID(マスタデータレース一覧!F3401,FIND("・",マスタデータレース一覧!F3401,1)+1,FIND("）",マスタデータレース一覧!F3401,1)-FIND("・",マスタデータレース一覧!F3401,1)-1)</f>
        <v>右</v>
      </c>
      <c r="J3401" t="str">
        <f>マスタデータレース一覧!D3401</f>
        <v>15時30分</v>
      </c>
      <c r="K3401" t="str">
        <f>MID(マスタデータレース一覧!C3401,3,2)</f>
        <v/>
      </c>
    </row>
    <row r="3402" spans="1:11" x14ac:dyDescent="0.15">
      <c r="A3402">
        <f>マスタデータレース一覧!V3402</f>
        <v>633</v>
      </c>
      <c r="B3402" t="str">
        <f>マスタデータレース一覧!B3402</f>
        <v>アンタレスステークス</v>
      </c>
      <c r="C3402" t="str">
        <f>MID(マスタデータレース一覧!A3402,1,FIND("）",マスタデータレース一覧!A3402))</f>
        <v>2019年4月14日（日曜）</v>
      </c>
      <c r="D3402" t="str">
        <f>マスタデータレース一覧!H3402</f>
        <v>GⅢ</v>
      </c>
      <c r="E3402" t="str">
        <f>マスタデータレース一覧!G3402</f>
        <v>稍重</v>
      </c>
      <c r="F3402" t="str">
        <f>MID(マスタデータレース一覧!A3402,FIND("回",マスタデータレース一覧!A3402)+1,2)</f>
        <v>阪神</v>
      </c>
      <c r="G3402" t="str">
        <f>MID(マスタデータレース一覧!F3402,2,FIND("・",マスタデータレース一覧!F3402)-2)</f>
        <v>ダート</v>
      </c>
      <c r="H3402" s="9" t="str">
        <f>マスタデータレース一覧!E3402</f>
        <v>1,800</v>
      </c>
      <c r="I3402" t="str">
        <f>MID(マスタデータレース一覧!F3402,FIND("・",マスタデータレース一覧!F3402,1)+1,FIND("）",マスタデータレース一覧!F3402,1)-FIND("・",マスタデータレース一覧!F3402,1)-1)</f>
        <v>右</v>
      </c>
      <c r="J3402" t="str">
        <f>マスタデータレース一覧!D3402</f>
        <v>15時30分</v>
      </c>
      <c r="K3402" t="str">
        <f>MID(マスタデータレース一覧!C3402,3,2)</f>
        <v/>
      </c>
    </row>
    <row r="3403" spans="1:11" x14ac:dyDescent="0.15">
      <c r="A3403">
        <f>マスタデータレース一覧!V3403</f>
        <v>632</v>
      </c>
      <c r="B3403" t="str">
        <f>マスタデータレース一覧!B3403</f>
        <v>アンタレスステークス</v>
      </c>
      <c r="C3403" t="str">
        <f>MID(マスタデータレース一覧!A3403,1,FIND("）",マスタデータレース一覧!A3403))</f>
        <v>2019年4月14日（日曜）</v>
      </c>
      <c r="D3403" t="str">
        <f>マスタデータレース一覧!H3403</f>
        <v>GⅢ</v>
      </c>
      <c r="E3403" t="str">
        <f>マスタデータレース一覧!G3403</f>
        <v>稍重</v>
      </c>
      <c r="F3403" t="str">
        <f>MID(マスタデータレース一覧!A3403,FIND("回",マスタデータレース一覧!A3403)+1,2)</f>
        <v>阪神</v>
      </c>
      <c r="G3403" t="str">
        <f>MID(マスタデータレース一覧!F3403,2,FIND("・",マスタデータレース一覧!F3403)-2)</f>
        <v>ダート</v>
      </c>
      <c r="H3403" s="9" t="str">
        <f>マスタデータレース一覧!E3403</f>
        <v>1,800</v>
      </c>
      <c r="I3403" t="str">
        <f>MID(マスタデータレース一覧!F3403,FIND("・",マスタデータレース一覧!F3403,1)+1,FIND("）",マスタデータレース一覧!F3403,1)-FIND("・",マスタデータレース一覧!F3403,1)-1)</f>
        <v>右</v>
      </c>
      <c r="J3403" t="str">
        <f>マスタデータレース一覧!D3403</f>
        <v>15時30分</v>
      </c>
      <c r="K3403" t="str">
        <f>MID(マスタデータレース一覧!C3403,3,2)</f>
        <v/>
      </c>
    </row>
    <row r="3404" spans="1:11" x14ac:dyDescent="0.15">
      <c r="A3404">
        <f>マスタデータレース一覧!V3404</f>
        <v>631</v>
      </c>
      <c r="B3404" t="str">
        <f>マスタデータレース一覧!B3404</f>
        <v>皐月賞</v>
      </c>
      <c r="C3404" t="str">
        <f>MID(マスタデータレース一覧!A3404,1,FIND("）",マスタデータレース一覧!A3404))</f>
        <v>2019年4月14日（日曜）</v>
      </c>
      <c r="D3404" t="str">
        <f>マスタデータレース一覧!H3404</f>
        <v>GⅠ</v>
      </c>
      <c r="E3404" t="str">
        <f>マスタデータレース一覧!G3404</f>
        <v>良</v>
      </c>
      <c r="F3404" t="str">
        <f>MID(マスタデータレース一覧!A3404,FIND("回",マスタデータレース一覧!A3404)+1,2)</f>
        <v>中山</v>
      </c>
      <c r="G3404" t="str">
        <f>MID(マスタデータレース一覧!F3404,2,FIND("・",マスタデータレース一覧!F3404)-2)</f>
        <v>芝</v>
      </c>
      <c r="H3404" s="9" t="str">
        <f>マスタデータレース一覧!E3404</f>
        <v>2,000</v>
      </c>
      <c r="I3404" t="str">
        <f>MID(マスタデータレース一覧!F3404,FIND("・",マスタデータレース一覧!F3404,1)+1,FIND("）",マスタデータレース一覧!F3404,1)-FIND("・",マスタデータレース一覧!F3404,1)-1)</f>
        <v>右</v>
      </c>
      <c r="J3404" t="str">
        <f>マスタデータレース一覧!D3404</f>
        <v>15時40分</v>
      </c>
      <c r="K3404" t="str">
        <f>MID(マスタデータレース一覧!C3404,3,2)</f>
        <v/>
      </c>
    </row>
    <row r="3405" spans="1:11" x14ac:dyDescent="0.15">
      <c r="A3405">
        <f>マスタデータレース一覧!V3405</f>
        <v>630</v>
      </c>
      <c r="B3405" t="str">
        <f>マスタデータレース一覧!B3405</f>
        <v>皐月賞</v>
      </c>
      <c r="C3405" t="str">
        <f>MID(マスタデータレース一覧!A3405,1,FIND("）",マスタデータレース一覧!A3405))</f>
        <v>2019年4月14日（日曜）</v>
      </c>
      <c r="D3405" t="str">
        <f>マスタデータレース一覧!H3405</f>
        <v>GⅠ</v>
      </c>
      <c r="E3405" t="str">
        <f>マスタデータレース一覧!G3405</f>
        <v>良</v>
      </c>
      <c r="F3405" t="str">
        <f>MID(マスタデータレース一覧!A3405,FIND("回",マスタデータレース一覧!A3405)+1,2)</f>
        <v>中山</v>
      </c>
      <c r="G3405" t="str">
        <f>MID(マスタデータレース一覧!F3405,2,FIND("・",マスタデータレース一覧!F3405)-2)</f>
        <v>芝</v>
      </c>
      <c r="H3405" s="9" t="str">
        <f>マスタデータレース一覧!E3405</f>
        <v>2,000</v>
      </c>
      <c r="I3405" t="str">
        <f>MID(マスタデータレース一覧!F3405,FIND("・",マスタデータレース一覧!F3405,1)+1,FIND("）",マスタデータレース一覧!F3405,1)-FIND("・",マスタデータレース一覧!F3405,1)-1)</f>
        <v>右</v>
      </c>
      <c r="J3405" t="str">
        <f>マスタデータレース一覧!D3405</f>
        <v>15時40分</v>
      </c>
      <c r="K3405" t="str">
        <f>MID(マスタデータレース一覧!C3405,3,2)</f>
        <v/>
      </c>
    </row>
    <row r="3406" spans="1:11" x14ac:dyDescent="0.15">
      <c r="A3406">
        <f>マスタデータレース一覧!V3406</f>
        <v>629</v>
      </c>
      <c r="B3406" t="str">
        <f>マスタデータレース一覧!B3406</f>
        <v>皐月賞</v>
      </c>
      <c r="C3406" t="str">
        <f>MID(マスタデータレース一覧!A3406,1,FIND("）",マスタデータレース一覧!A3406))</f>
        <v>2019年4月14日（日曜）</v>
      </c>
      <c r="D3406" t="str">
        <f>マスタデータレース一覧!H3406</f>
        <v>GⅠ</v>
      </c>
      <c r="E3406" t="str">
        <f>マスタデータレース一覧!G3406</f>
        <v>良</v>
      </c>
      <c r="F3406" t="str">
        <f>MID(マスタデータレース一覧!A3406,FIND("回",マスタデータレース一覧!A3406)+1,2)</f>
        <v>中山</v>
      </c>
      <c r="G3406" t="str">
        <f>MID(マスタデータレース一覧!F3406,2,FIND("・",マスタデータレース一覧!F3406)-2)</f>
        <v>芝</v>
      </c>
      <c r="H3406" s="9" t="str">
        <f>マスタデータレース一覧!E3406</f>
        <v>2,000</v>
      </c>
      <c r="I3406" t="str">
        <f>MID(マスタデータレース一覧!F3406,FIND("・",マスタデータレース一覧!F3406,1)+1,FIND("）",マスタデータレース一覧!F3406,1)-FIND("・",マスタデータレース一覧!F3406,1)-1)</f>
        <v>右</v>
      </c>
      <c r="J3406" t="str">
        <f>マスタデータレース一覧!D3406</f>
        <v>15時40分</v>
      </c>
      <c r="K3406" t="str">
        <f>MID(マスタデータレース一覧!C3406,3,2)</f>
        <v/>
      </c>
    </row>
    <row r="3407" spans="1:11" x14ac:dyDescent="0.15">
      <c r="A3407">
        <f>マスタデータレース一覧!V3407</f>
        <v>628</v>
      </c>
      <c r="B3407" t="str">
        <f>マスタデータレース一覧!B3407</f>
        <v>皐月賞</v>
      </c>
      <c r="C3407" t="str">
        <f>MID(マスタデータレース一覧!A3407,1,FIND("）",マスタデータレース一覧!A3407))</f>
        <v>2019年4月14日（日曜）</v>
      </c>
      <c r="D3407" t="str">
        <f>マスタデータレース一覧!H3407</f>
        <v>GⅠ</v>
      </c>
      <c r="E3407" t="str">
        <f>マスタデータレース一覧!G3407</f>
        <v>良</v>
      </c>
      <c r="F3407" t="str">
        <f>MID(マスタデータレース一覧!A3407,FIND("回",マスタデータレース一覧!A3407)+1,2)</f>
        <v>中山</v>
      </c>
      <c r="G3407" t="str">
        <f>MID(マスタデータレース一覧!F3407,2,FIND("・",マスタデータレース一覧!F3407)-2)</f>
        <v>芝</v>
      </c>
      <c r="H3407" s="9" t="str">
        <f>マスタデータレース一覧!E3407</f>
        <v>2,000</v>
      </c>
      <c r="I3407" t="str">
        <f>MID(マスタデータレース一覧!F3407,FIND("・",マスタデータレース一覧!F3407,1)+1,FIND("）",マスタデータレース一覧!F3407,1)-FIND("・",マスタデータレース一覧!F3407,1)-1)</f>
        <v>右</v>
      </c>
      <c r="J3407" t="str">
        <f>マスタデータレース一覧!D3407</f>
        <v>15時40分</v>
      </c>
      <c r="K3407" t="str">
        <f>MID(マスタデータレース一覧!C3407,3,2)</f>
        <v/>
      </c>
    </row>
    <row r="3408" spans="1:11" x14ac:dyDescent="0.15">
      <c r="A3408">
        <f>マスタデータレース一覧!V3408</f>
        <v>627</v>
      </c>
      <c r="B3408" t="str">
        <f>マスタデータレース一覧!B3408</f>
        <v>皐月賞</v>
      </c>
      <c r="C3408" t="str">
        <f>MID(マスタデータレース一覧!A3408,1,FIND("）",マスタデータレース一覧!A3408))</f>
        <v>2019年4月14日（日曜）</v>
      </c>
      <c r="D3408" t="str">
        <f>マスタデータレース一覧!H3408</f>
        <v>GⅠ</v>
      </c>
      <c r="E3408" t="str">
        <f>マスタデータレース一覧!G3408</f>
        <v>良</v>
      </c>
      <c r="F3408" t="str">
        <f>MID(マスタデータレース一覧!A3408,FIND("回",マスタデータレース一覧!A3408)+1,2)</f>
        <v>中山</v>
      </c>
      <c r="G3408" t="str">
        <f>MID(マスタデータレース一覧!F3408,2,FIND("・",マスタデータレース一覧!F3408)-2)</f>
        <v>芝</v>
      </c>
      <c r="H3408" s="9" t="str">
        <f>マスタデータレース一覧!E3408</f>
        <v>2,000</v>
      </c>
      <c r="I3408" t="str">
        <f>MID(マスタデータレース一覧!F3408,FIND("・",マスタデータレース一覧!F3408,1)+1,FIND("）",マスタデータレース一覧!F3408,1)-FIND("・",マスタデータレース一覧!F3408,1)-1)</f>
        <v>右</v>
      </c>
      <c r="J3408" t="str">
        <f>マスタデータレース一覧!D3408</f>
        <v>15時40分</v>
      </c>
      <c r="K3408" t="str">
        <f>MID(マスタデータレース一覧!C3408,3,2)</f>
        <v/>
      </c>
    </row>
    <row r="3409" spans="1:11" x14ac:dyDescent="0.15">
      <c r="A3409">
        <f>マスタデータレース一覧!V3409</f>
        <v>626</v>
      </c>
      <c r="B3409" t="str">
        <f>マスタデータレース一覧!B3409</f>
        <v>皐月賞</v>
      </c>
      <c r="C3409" t="str">
        <f>MID(マスタデータレース一覧!A3409,1,FIND("）",マスタデータレース一覧!A3409))</f>
        <v>2019年4月14日（日曜）</v>
      </c>
      <c r="D3409" t="str">
        <f>マスタデータレース一覧!H3409</f>
        <v>GⅠ</v>
      </c>
      <c r="E3409" t="str">
        <f>マスタデータレース一覧!G3409</f>
        <v>良</v>
      </c>
      <c r="F3409" t="str">
        <f>MID(マスタデータレース一覧!A3409,FIND("回",マスタデータレース一覧!A3409)+1,2)</f>
        <v>中山</v>
      </c>
      <c r="G3409" t="str">
        <f>MID(マスタデータレース一覧!F3409,2,FIND("・",マスタデータレース一覧!F3409)-2)</f>
        <v>芝</v>
      </c>
      <c r="H3409" s="9" t="str">
        <f>マスタデータレース一覧!E3409</f>
        <v>2,000</v>
      </c>
      <c r="I3409" t="str">
        <f>MID(マスタデータレース一覧!F3409,FIND("・",マスタデータレース一覧!F3409,1)+1,FIND("）",マスタデータレース一覧!F3409,1)-FIND("・",マスタデータレース一覧!F3409,1)-1)</f>
        <v>右</v>
      </c>
      <c r="J3409" t="str">
        <f>マスタデータレース一覧!D3409</f>
        <v>15時40分</v>
      </c>
      <c r="K3409" t="str">
        <f>MID(マスタデータレース一覧!C3409,3,2)</f>
        <v/>
      </c>
    </row>
    <row r="3410" spans="1:11" x14ac:dyDescent="0.15">
      <c r="A3410">
        <f>マスタデータレース一覧!V3410</f>
        <v>625</v>
      </c>
      <c r="B3410" t="str">
        <f>マスタデータレース一覧!B3410</f>
        <v>皐月賞</v>
      </c>
      <c r="C3410" t="str">
        <f>MID(マスタデータレース一覧!A3410,1,FIND("）",マスタデータレース一覧!A3410))</f>
        <v>2019年4月14日（日曜）</v>
      </c>
      <c r="D3410" t="str">
        <f>マスタデータレース一覧!H3410</f>
        <v>GⅠ</v>
      </c>
      <c r="E3410" t="str">
        <f>マスタデータレース一覧!G3410</f>
        <v>良</v>
      </c>
      <c r="F3410" t="str">
        <f>MID(マスタデータレース一覧!A3410,FIND("回",マスタデータレース一覧!A3410)+1,2)</f>
        <v>中山</v>
      </c>
      <c r="G3410" t="str">
        <f>MID(マスタデータレース一覧!F3410,2,FIND("・",マスタデータレース一覧!F3410)-2)</f>
        <v>芝</v>
      </c>
      <c r="H3410" s="9" t="str">
        <f>マスタデータレース一覧!E3410</f>
        <v>2,000</v>
      </c>
      <c r="I3410" t="str">
        <f>MID(マスタデータレース一覧!F3410,FIND("・",マスタデータレース一覧!F3410,1)+1,FIND("）",マスタデータレース一覧!F3410,1)-FIND("・",マスタデータレース一覧!F3410,1)-1)</f>
        <v>右</v>
      </c>
      <c r="J3410" t="str">
        <f>マスタデータレース一覧!D3410</f>
        <v>15時40分</v>
      </c>
      <c r="K3410" t="str">
        <f>MID(マスタデータレース一覧!C3410,3,2)</f>
        <v/>
      </c>
    </row>
    <row r="3411" spans="1:11" x14ac:dyDescent="0.15">
      <c r="A3411">
        <f>マスタデータレース一覧!V3411</f>
        <v>624</v>
      </c>
      <c r="B3411" t="str">
        <f>マスタデータレース一覧!B3411</f>
        <v>皐月賞</v>
      </c>
      <c r="C3411" t="str">
        <f>MID(マスタデータレース一覧!A3411,1,FIND("）",マスタデータレース一覧!A3411))</f>
        <v>2019年4月14日（日曜）</v>
      </c>
      <c r="D3411" t="str">
        <f>マスタデータレース一覧!H3411</f>
        <v>GⅠ</v>
      </c>
      <c r="E3411" t="str">
        <f>マスタデータレース一覧!G3411</f>
        <v>良</v>
      </c>
      <c r="F3411" t="str">
        <f>MID(マスタデータレース一覧!A3411,FIND("回",マスタデータレース一覧!A3411)+1,2)</f>
        <v>中山</v>
      </c>
      <c r="G3411" t="str">
        <f>MID(マスタデータレース一覧!F3411,2,FIND("・",マスタデータレース一覧!F3411)-2)</f>
        <v>芝</v>
      </c>
      <c r="H3411" s="9" t="str">
        <f>マスタデータレース一覧!E3411</f>
        <v>2,000</v>
      </c>
      <c r="I3411" t="str">
        <f>MID(マスタデータレース一覧!F3411,FIND("・",マスタデータレース一覧!F3411,1)+1,FIND("）",マスタデータレース一覧!F3411,1)-FIND("・",マスタデータレース一覧!F3411,1)-1)</f>
        <v>右</v>
      </c>
      <c r="J3411" t="str">
        <f>マスタデータレース一覧!D3411</f>
        <v>15時40分</v>
      </c>
      <c r="K3411" t="str">
        <f>MID(マスタデータレース一覧!C3411,3,2)</f>
        <v/>
      </c>
    </row>
    <row r="3412" spans="1:11" x14ac:dyDescent="0.15">
      <c r="A3412">
        <f>マスタデータレース一覧!V3412</f>
        <v>623</v>
      </c>
      <c r="B3412" t="str">
        <f>マスタデータレース一覧!B3412</f>
        <v>皐月賞</v>
      </c>
      <c r="C3412" t="str">
        <f>MID(マスタデータレース一覧!A3412,1,FIND("）",マスタデータレース一覧!A3412))</f>
        <v>2019年4月14日（日曜）</v>
      </c>
      <c r="D3412" t="str">
        <f>マスタデータレース一覧!H3412</f>
        <v>GⅠ</v>
      </c>
      <c r="E3412" t="str">
        <f>マスタデータレース一覧!G3412</f>
        <v>良</v>
      </c>
      <c r="F3412" t="str">
        <f>MID(マスタデータレース一覧!A3412,FIND("回",マスタデータレース一覧!A3412)+1,2)</f>
        <v>中山</v>
      </c>
      <c r="G3412" t="str">
        <f>MID(マスタデータレース一覧!F3412,2,FIND("・",マスタデータレース一覧!F3412)-2)</f>
        <v>芝</v>
      </c>
      <c r="H3412" s="9" t="str">
        <f>マスタデータレース一覧!E3412</f>
        <v>2,000</v>
      </c>
      <c r="I3412" t="str">
        <f>MID(マスタデータレース一覧!F3412,FIND("・",マスタデータレース一覧!F3412,1)+1,FIND("）",マスタデータレース一覧!F3412,1)-FIND("・",マスタデータレース一覧!F3412,1)-1)</f>
        <v>右</v>
      </c>
      <c r="J3412" t="str">
        <f>マスタデータレース一覧!D3412</f>
        <v>15時40分</v>
      </c>
      <c r="K3412" t="str">
        <f>MID(マスタデータレース一覧!C3412,3,2)</f>
        <v/>
      </c>
    </row>
    <row r="3413" spans="1:11" x14ac:dyDescent="0.15">
      <c r="A3413">
        <f>マスタデータレース一覧!V3413</f>
        <v>622</v>
      </c>
      <c r="B3413" t="str">
        <f>マスタデータレース一覧!B3413</f>
        <v>皐月賞</v>
      </c>
      <c r="C3413" t="str">
        <f>MID(マスタデータレース一覧!A3413,1,FIND("）",マスタデータレース一覧!A3413))</f>
        <v>2019年4月14日（日曜）</v>
      </c>
      <c r="D3413" t="str">
        <f>マスタデータレース一覧!H3413</f>
        <v>GⅠ</v>
      </c>
      <c r="E3413" t="str">
        <f>マスタデータレース一覧!G3413</f>
        <v>良</v>
      </c>
      <c r="F3413" t="str">
        <f>MID(マスタデータレース一覧!A3413,FIND("回",マスタデータレース一覧!A3413)+1,2)</f>
        <v>中山</v>
      </c>
      <c r="G3413" t="str">
        <f>MID(マスタデータレース一覧!F3413,2,FIND("・",マスタデータレース一覧!F3413)-2)</f>
        <v>芝</v>
      </c>
      <c r="H3413" s="9" t="str">
        <f>マスタデータレース一覧!E3413</f>
        <v>2,000</v>
      </c>
      <c r="I3413" t="str">
        <f>MID(マスタデータレース一覧!F3413,FIND("・",マスタデータレース一覧!F3413,1)+1,FIND("）",マスタデータレース一覧!F3413,1)-FIND("・",マスタデータレース一覧!F3413,1)-1)</f>
        <v>右</v>
      </c>
      <c r="J3413" t="str">
        <f>マスタデータレース一覧!D3413</f>
        <v>15時40分</v>
      </c>
      <c r="K3413" t="str">
        <f>MID(マスタデータレース一覧!C3413,3,2)</f>
        <v/>
      </c>
    </row>
    <row r="3414" spans="1:11" x14ac:dyDescent="0.15">
      <c r="A3414">
        <f>マスタデータレース一覧!V3414</f>
        <v>621</v>
      </c>
      <c r="B3414" t="str">
        <f>マスタデータレース一覧!B3414</f>
        <v>皐月賞</v>
      </c>
      <c r="C3414" t="str">
        <f>MID(マスタデータレース一覧!A3414,1,FIND("）",マスタデータレース一覧!A3414))</f>
        <v>2019年4月14日（日曜）</v>
      </c>
      <c r="D3414" t="str">
        <f>マスタデータレース一覧!H3414</f>
        <v>GⅠ</v>
      </c>
      <c r="E3414" t="str">
        <f>マスタデータレース一覧!G3414</f>
        <v>良</v>
      </c>
      <c r="F3414" t="str">
        <f>MID(マスタデータレース一覧!A3414,FIND("回",マスタデータレース一覧!A3414)+1,2)</f>
        <v>中山</v>
      </c>
      <c r="G3414" t="str">
        <f>MID(マスタデータレース一覧!F3414,2,FIND("・",マスタデータレース一覧!F3414)-2)</f>
        <v>芝</v>
      </c>
      <c r="H3414" s="9" t="str">
        <f>マスタデータレース一覧!E3414</f>
        <v>2,000</v>
      </c>
      <c r="I3414" t="str">
        <f>MID(マスタデータレース一覧!F3414,FIND("・",マスタデータレース一覧!F3414,1)+1,FIND("）",マスタデータレース一覧!F3414,1)-FIND("・",マスタデータレース一覧!F3414,1)-1)</f>
        <v>右</v>
      </c>
      <c r="J3414" t="str">
        <f>マスタデータレース一覧!D3414</f>
        <v>15時40分</v>
      </c>
      <c r="K3414" t="str">
        <f>MID(マスタデータレース一覧!C3414,3,2)</f>
        <v/>
      </c>
    </row>
    <row r="3415" spans="1:11" x14ac:dyDescent="0.15">
      <c r="A3415">
        <f>マスタデータレース一覧!V3415</f>
        <v>620</v>
      </c>
      <c r="B3415" t="str">
        <f>マスタデータレース一覧!B3415</f>
        <v>皐月賞</v>
      </c>
      <c r="C3415" t="str">
        <f>MID(マスタデータレース一覧!A3415,1,FIND("）",マスタデータレース一覧!A3415))</f>
        <v>2019年4月14日（日曜）</v>
      </c>
      <c r="D3415" t="str">
        <f>マスタデータレース一覧!H3415</f>
        <v>GⅠ</v>
      </c>
      <c r="E3415" t="str">
        <f>マスタデータレース一覧!G3415</f>
        <v>良</v>
      </c>
      <c r="F3415" t="str">
        <f>MID(マスタデータレース一覧!A3415,FIND("回",マスタデータレース一覧!A3415)+1,2)</f>
        <v>中山</v>
      </c>
      <c r="G3415" t="str">
        <f>MID(マスタデータレース一覧!F3415,2,FIND("・",マスタデータレース一覧!F3415)-2)</f>
        <v>芝</v>
      </c>
      <c r="H3415" s="9" t="str">
        <f>マスタデータレース一覧!E3415</f>
        <v>2,000</v>
      </c>
      <c r="I3415" t="str">
        <f>MID(マスタデータレース一覧!F3415,FIND("・",マスタデータレース一覧!F3415,1)+1,FIND("）",マスタデータレース一覧!F3415,1)-FIND("・",マスタデータレース一覧!F3415,1)-1)</f>
        <v>右</v>
      </c>
      <c r="J3415" t="str">
        <f>マスタデータレース一覧!D3415</f>
        <v>15時40分</v>
      </c>
      <c r="K3415" t="str">
        <f>MID(マスタデータレース一覧!C3415,3,2)</f>
        <v/>
      </c>
    </row>
    <row r="3416" spans="1:11" x14ac:dyDescent="0.15">
      <c r="A3416">
        <f>マスタデータレース一覧!V3416</f>
        <v>619</v>
      </c>
      <c r="B3416" t="str">
        <f>マスタデータレース一覧!B3416</f>
        <v>皐月賞</v>
      </c>
      <c r="C3416" t="str">
        <f>MID(マスタデータレース一覧!A3416,1,FIND("）",マスタデータレース一覧!A3416))</f>
        <v>2019年4月14日（日曜）</v>
      </c>
      <c r="D3416" t="str">
        <f>マスタデータレース一覧!H3416</f>
        <v>GⅠ</v>
      </c>
      <c r="E3416" t="str">
        <f>マスタデータレース一覧!G3416</f>
        <v>良</v>
      </c>
      <c r="F3416" t="str">
        <f>MID(マスタデータレース一覧!A3416,FIND("回",マスタデータレース一覧!A3416)+1,2)</f>
        <v>中山</v>
      </c>
      <c r="G3416" t="str">
        <f>MID(マスタデータレース一覧!F3416,2,FIND("・",マスタデータレース一覧!F3416)-2)</f>
        <v>芝</v>
      </c>
      <c r="H3416" s="9" t="str">
        <f>マスタデータレース一覧!E3416</f>
        <v>2,000</v>
      </c>
      <c r="I3416" t="str">
        <f>MID(マスタデータレース一覧!F3416,FIND("・",マスタデータレース一覧!F3416,1)+1,FIND("）",マスタデータレース一覧!F3416,1)-FIND("・",マスタデータレース一覧!F3416,1)-1)</f>
        <v>右</v>
      </c>
      <c r="J3416" t="str">
        <f>マスタデータレース一覧!D3416</f>
        <v>15時40分</v>
      </c>
      <c r="K3416" t="str">
        <f>MID(マスタデータレース一覧!C3416,3,2)</f>
        <v/>
      </c>
    </row>
    <row r="3417" spans="1:11" x14ac:dyDescent="0.15">
      <c r="A3417">
        <f>マスタデータレース一覧!V3417</f>
        <v>618</v>
      </c>
      <c r="B3417" t="str">
        <f>マスタデータレース一覧!B3417</f>
        <v>皐月賞</v>
      </c>
      <c r="C3417" t="str">
        <f>MID(マスタデータレース一覧!A3417,1,FIND("）",マスタデータレース一覧!A3417))</f>
        <v>2019年4月14日（日曜）</v>
      </c>
      <c r="D3417" t="str">
        <f>マスタデータレース一覧!H3417</f>
        <v>GⅠ</v>
      </c>
      <c r="E3417" t="str">
        <f>マスタデータレース一覧!G3417</f>
        <v>良</v>
      </c>
      <c r="F3417" t="str">
        <f>MID(マスタデータレース一覧!A3417,FIND("回",マスタデータレース一覧!A3417)+1,2)</f>
        <v>中山</v>
      </c>
      <c r="G3417" t="str">
        <f>MID(マスタデータレース一覧!F3417,2,FIND("・",マスタデータレース一覧!F3417)-2)</f>
        <v>芝</v>
      </c>
      <c r="H3417" s="9" t="str">
        <f>マスタデータレース一覧!E3417</f>
        <v>2,000</v>
      </c>
      <c r="I3417" t="str">
        <f>MID(マスタデータレース一覧!F3417,FIND("・",マスタデータレース一覧!F3417,1)+1,FIND("）",マスタデータレース一覧!F3417,1)-FIND("・",マスタデータレース一覧!F3417,1)-1)</f>
        <v>右</v>
      </c>
      <c r="J3417" t="str">
        <f>マスタデータレース一覧!D3417</f>
        <v>15時40分</v>
      </c>
      <c r="K3417" t="str">
        <f>MID(マスタデータレース一覧!C3417,3,2)</f>
        <v/>
      </c>
    </row>
    <row r="3418" spans="1:11" x14ac:dyDescent="0.15">
      <c r="A3418">
        <f>マスタデータレース一覧!V3418</f>
        <v>617</v>
      </c>
      <c r="B3418" t="str">
        <f>マスタデータレース一覧!B3418</f>
        <v>皐月賞</v>
      </c>
      <c r="C3418" t="str">
        <f>MID(マスタデータレース一覧!A3418,1,FIND("）",マスタデータレース一覧!A3418))</f>
        <v>2019年4月14日（日曜）</v>
      </c>
      <c r="D3418" t="str">
        <f>マスタデータレース一覧!H3418</f>
        <v>GⅠ</v>
      </c>
      <c r="E3418" t="str">
        <f>マスタデータレース一覧!G3418</f>
        <v>良</v>
      </c>
      <c r="F3418" t="str">
        <f>MID(マスタデータレース一覧!A3418,FIND("回",マスタデータレース一覧!A3418)+1,2)</f>
        <v>中山</v>
      </c>
      <c r="G3418" t="str">
        <f>MID(マスタデータレース一覧!F3418,2,FIND("・",マスタデータレース一覧!F3418)-2)</f>
        <v>芝</v>
      </c>
      <c r="H3418" s="9" t="str">
        <f>マスタデータレース一覧!E3418</f>
        <v>2,000</v>
      </c>
      <c r="I3418" t="str">
        <f>MID(マスタデータレース一覧!F3418,FIND("・",マスタデータレース一覧!F3418,1)+1,FIND("）",マスタデータレース一覧!F3418,1)-FIND("・",マスタデータレース一覧!F3418,1)-1)</f>
        <v>右</v>
      </c>
      <c r="J3418" t="str">
        <f>マスタデータレース一覧!D3418</f>
        <v>15時40分</v>
      </c>
      <c r="K3418" t="str">
        <f>MID(マスタデータレース一覧!C3418,3,2)</f>
        <v/>
      </c>
    </row>
    <row r="3419" spans="1:11" x14ac:dyDescent="0.15">
      <c r="A3419">
        <f>マスタデータレース一覧!V3419</f>
        <v>616</v>
      </c>
      <c r="B3419" t="str">
        <f>マスタデータレース一覧!B3419</f>
        <v>皐月賞</v>
      </c>
      <c r="C3419" t="str">
        <f>MID(マスタデータレース一覧!A3419,1,FIND("）",マスタデータレース一覧!A3419))</f>
        <v>2019年4月14日（日曜）</v>
      </c>
      <c r="D3419" t="str">
        <f>マスタデータレース一覧!H3419</f>
        <v>GⅠ</v>
      </c>
      <c r="E3419" t="str">
        <f>マスタデータレース一覧!G3419</f>
        <v>良</v>
      </c>
      <c r="F3419" t="str">
        <f>MID(マスタデータレース一覧!A3419,FIND("回",マスタデータレース一覧!A3419)+1,2)</f>
        <v>中山</v>
      </c>
      <c r="G3419" t="str">
        <f>MID(マスタデータレース一覧!F3419,2,FIND("・",マスタデータレース一覧!F3419)-2)</f>
        <v>芝</v>
      </c>
      <c r="H3419" s="9" t="str">
        <f>マスタデータレース一覧!E3419</f>
        <v>2,000</v>
      </c>
      <c r="I3419" t="str">
        <f>MID(マスタデータレース一覧!F3419,FIND("・",マスタデータレース一覧!F3419,1)+1,FIND("）",マスタデータレース一覧!F3419,1)-FIND("・",マスタデータレース一覧!F3419,1)-1)</f>
        <v>右</v>
      </c>
      <c r="J3419" t="str">
        <f>マスタデータレース一覧!D3419</f>
        <v>15時40分</v>
      </c>
      <c r="K3419" t="str">
        <f>MID(マスタデータレース一覧!C3419,3,2)</f>
        <v/>
      </c>
    </row>
    <row r="3420" spans="1:11" x14ac:dyDescent="0.15">
      <c r="A3420">
        <f>マスタデータレース一覧!V3420</f>
        <v>615</v>
      </c>
      <c r="B3420" t="str">
        <f>マスタデータレース一覧!B3420</f>
        <v>皐月賞</v>
      </c>
      <c r="C3420" t="str">
        <f>MID(マスタデータレース一覧!A3420,1,FIND("）",マスタデータレース一覧!A3420))</f>
        <v>2019年4月14日（日曜）</v>
      </c>
      <c r="D3420" t="str">
        <f>マスタデータレース一覧!H3420</f>
        <v>GⅠ</v>
      </c>
      <c r="E3420" t="str">
        <f>マスタデータレース一覧!G3420</f>
        <v>良</v>
      </c>
      <c r="F3420" t="str">
        <f>MID(マスタデータレース一覧!A3420,FIND("回",マスタデータレース一覧!A3420)+1,2)</f>
        <v>中山</v>
      </c>
      <c r="G3420" t="str">
        <f>MID(マスタデータレース一覧!F3420,2,FIND("・",マスタデータレース一覧!F3420)-2)</f>
        <v>芝</v>
      </c>
      <c r="H3420" s="9" t="str">
        <f>マスタデータレース一覧!E3420</f>
        <v>2,000</v>
      </c>
      <c r="I3420" t="str">
        <f>MID(マスタデータレース一覧!F3420,FIND("・",マスタデータレース一覧!F3420,1)+1,FIND("）",マスタデータレース一覧!F3420,1)-FIND("・",マスタデータレース一覧!F3420,1)-1)</f>
        <v>右</v>
      </c>
      <c r="J3420" t="str">
        <f>マスタデータレース一覧!D3420</f>
        <v>15時40分</v>
      </c>
      <c r="K3420" t="str">
        <f>MID(マスタデータレース一覧!C3420,3,2)</f>
        <v/>
      </c>
    </row>
    <row r="3421" spans="1:11" x14ac:dyDescent="0.15">
      <c r="A3421">
        <f>マスタデータレース一覧!V3421</f>
        <v>614</v>
      </c>
      <c r="B3421" t="str">
        <f>マスタデータレース一覧!B3421</f>
        <v>皐月賞</v>
      </c>
      <c r="C3421" t="str">
        <f>MID(マスタデータレース一覧!A3421,1,FIND("）",マスタデータレース一覧!A3421))</f>
        <v>2019年4月14日（日曜）</v>
      </c>
      <c r="D3421" t="str">
        <f>マスタデータレース一覧!H3421</f>
        <v>GⅠ</v>
      </c>
      <c r="E3421" t="str">
        <f>マスタデータレース一覧!G3421</f>
        <v>良</v>
      </c>
      <c r="F3421" t="str">
        <f>MID(マスタデータレース一覧!A3421,FIND("回",マスタデータレース一覧!A3421)+1,2)</f>
        <v>中山</v>
      </c>
      <c r="G3421" t="str">
        <f>MID(マスタデータレース一覧!F3421,2,FIND("・",マスタデータレース一覧!F3421)-2)</f>
        <v>芝</v>
      </c>
      <c r="H3421" s="9" t="str">
        <f>マスタデータレース一覧!E3421</f>
        <v>2,000</v>
      </c>
      <c r="I3421" t="str">
        <f>MID(マスタデータレース一覧!F3421,FIND("・",マスタデータレース一覧!F3421,1)+1,FIND("）",マスタデータレース一覧!F3421,1)-FIND("・",マスタデータレース一覧!F3421,1)-1)</f>
        <v>右</v>
      </c>
      <c r="J3421" t="str">
        <f>マスタデータレース一覧!D3421</f>
        <v>15時40分</v>
      </c>
      <c r="K3421" t="str">
        <f>MID(マスタデータレース一覧!C3421,3,2)</f>
        <v/>
      </c>
    </row>
    <row r="3422" spans="1:11" x14ac:dyDescent="0.15">
      <c r="A3422">
        <f>マスタデータレース一覧!V3422</f>
        <v>613</v>
      </c>
      <c r="B3422" t="str">
        <f>マスタデータレース一覧!B3422</f>
        <v>アーリントンカップ</v>
      </c>
      <c r="C3422" t="str">
        <f>MID(マスタデータレース一覧!A3422,1,FIND("）",マスタデータレース一覧!A3422))</f>
        <v>2019年4月13日（土曜）</v>
      </c>
      <c r="D3422" t="str">
        <f>マスタデータレース一覧!H3422</f>
        <v>GⅢ</v>
      </c>
      <c r="E3422" t="str">
        <f>マスタデータレース一覧!G3422</f>
        <v>良</v>
      </c>
      <c r="F3422" t="str">
        <f>MID(マスタデータレース一覧!A3422,FIND("回",マスタデータレース一覧!A3422)+1,2)</f>
        <v>阪神</v>
      </c>
      <c r="G3422" t="str">
        <f>MID(マスタデータレース一覧!F3422,2,FIND("・",マスタデータレース一覧!F3422)-2)</f>
        <v>芝</v>
      </c>
      <c r="H3422" s="9" t="str">
        <f>マスタデータレース一覧!E3422</f>
        <v>1,600</v>
      </c>
      <c r="I3422" t="str">
        <f>MID(マスタデータレース一覧!F3422,FIND("・",マスタデータレース一覧!F3422,1)+1,FIND("）",マスタデータレース一覧!F3422,1)-FIND("・",マスタデータレース一覧!F3422,1)-1)</f>
        <v>右外</v>
      </c>
      <c r="J3422" t="str">
        <f>マスタデータレース一覧!D3422</f>
        <v>15時30分</v>
      </c>
      <c r="K3422" t="str">
        <f>MID(マスタデータレース一覧!C3422,3,2)</f>
        <v/>
      </c>
    </row>
    <row r="3423" spans="1:11" x14ac:dyDescent="0.15">
      <c r="A3423">
        <f>マスタデータレース一覧!V3423</f>
        <v>612</v>
      </c>
      <c r="B3423" t="str">
        <f>マスタデータレース一覧!B3423</f>
        <v>アーリントンカップ</v>
      </c>
      <c r="C3423" t="str">
        <f>MID(マスタデータレース一覧!A3423,1,FIND("）",マスタデータレース一覧!A3423))</f>
        <v>2019年4月13日（土曜）</v>
      </c>
      <c r="D3423" t="str">
        <f>マスタデータレース一覧!H3423</f>
        <v>GⅢ</v>
      </c>
      <c r="E3423" t="str">
        <f>マスタデータレース一覧!G3423</f>
        <v>良</v>
      </c>
      <c r="F3423" t="str">
        <f>MID(マスタデータレース一覧!A3423,FIND("回",マスタデータレース一覧!A3423)+1,2)</f>
        <v>阪神</v>
      </c>
      <c r="G3423" t="str">
        <f>MID(マスタデータレース一覧!F3423,2,FIND("・",マスタデータレース一覧!F3423)-2)</f>
        <v>芝</v>
      </c>
      <c r="H3423" s="9" t="str">
        <f>マスタデータレース一覧!E3423</f>
        <v>1,600</v>
      </c>
      <c r="I3423" t="str">
        <f>MID(マスタデータレース一覧!F3423,FIND("・",マスタデータレース一覧!F3423,1)+1,FIND("）",マスタデータレース一覧!F3423,1)-FIND("・",マスタデータレース一覧!F3423,1)-1)</f>
        <v>右外</v>
      </c>
      <c r="J3423" t="str">
        <f>マスタデータレース一覧!D3423</f>
        <v>15時30分</v>
      </c>
      <c r="K3423" t="str">
        <f>MID(マスタデータレース一覧!C3423,3,2)</f>
        <v/>
      </c>
    </row>
    <row r="3424" spans="1:11" x14ac:dyDescent="0.15">
      <c r="A3424">
        <f>マスタデータレース一覧!V3424</f>
        <v>611</v>
      </c>
      <c r="B3424" t="str">
        <f>マスタデータレース一覧!B3424</f>
        <v>アーリントンカップ</v>
      </c>
      <c r="C3424" t="str">
        <f>MID(マスタデータレース一覧!A3424,1,FIND("）",マスタデータレース一覧!A3424))</f>
        <v>2019年4月13日（土曜）</v>
      </c>
      <c r="D3424" t="str">
        <f>マスタデータレース一覧!H3424</f>
        <v>GⅢ</v>
      </c>
      <c r="E3424" t="str">
        <f>マスタデータレース一覧!G3424</f>
        <v>良</v>
      </c>
      <c r="F3424" t="str">
        <f>MID(マスタデータレース一覧!A3424,FIND("回",マスタデータレース一覧!A3424)+1,2)</f>
        <v>阪神</v>
      </c>
      <c r="G3424" t="str">
        <f>MID(マスタデータレース一覧!F3424,2,FIND("・",マスタデータレース一覧!F3424)-2)</f>
        <v>芝</v>
      </c>
      <c r="H3424" s="9" t="str">
        <f>マスタデータレース一覧!E3424</f>
        <v>1,600</v>
      </c>
      <c r="I3424" t="str">
        <f>MID(マスタデータレース一覧!F3424,FIND("・",マスタデータレース一覧!F3424,1)+1,FIND("）",マスタデータレース一覧!F3424,1)-FIND("・",マスタデータレース一覧!F3424,1)-1)</f>
        <v>右外</v>
      </c>
      <c r="J3424" t="str">
        <f>マスタデータレース一覧!D3424</f>
        <v>15時30分</v>
      </c>
      <c r="K3424" t="str">
        <f>MID(マスタデータレース一覧!C3424,3,2)</f>
        <v/>
      </c>
    </row>
    <row r="3425" spans="1:11" x14ac:dyDescent="0.15">
      <c r="A3425">
        <f>マスタデータレース一覧!V3425</f>
        <v>610</v>
      </c>
      <c r="B3425" t="str">
        <f>マスタデータレース一覧!B3425</f>
        <v>アーリントンカップ</v>
      </c>
      <c r="C3425" t="str">
        <f>MID(マスタデータレース一覧!A3425,1,FIND("）",マスタデータレース一覧!A3425))</f>
        <v>2019年4月13日（土曜）</v>
      </c>
      <c r="D3425" t="str">
        <f>マスタデータレース一覧!H3425</f>
        <v>GⅢ</v>
      </c>
      <c r="E3425" t="str">
        <f>マスタデータレース一覧!G3425</f>
        <v>良</v>
      </c>
      <c r="F3425" t="str">
        <f>MID(マスタデータレース一覧!A3425,FIND("回",マスタデータレース一覧!A3425)+1,2)</f>
        <v>阪神</v>
      </c>
      <c r="G3425" t="str">
        <f>MID(マスタデータレース一覧!F3425,2,FIND("・",マスタデータレース一覧!F3425)-2)</f>
        <v>芝</v>
      </c>
      <c r="H3425" s="9" t="str">
        <f>マスタデータレース一覧!E3425</f>
        <v>1,600</v>
      </c>
      <c r="I3425" t="str">
        <f>MID(マスタデータレース一覧!F3425,FIND("・",マスタデータレース一覧!F3425,1)+1,FIND("）",マスタデータレース一覧!F3425,1)-FIND("・",マスタデータレース一覧!F3425,1)-1)</f>
        <v>右外</v>
      </c>
      <c r="J3425" t="str">
        <f>マスタデータレース一覧!D3425</f>
        <v>15時30分</v>
      </c>
      <c r="K3425" t="str">
        <f>MID(マスタデータレース一覧!C3425,3,2)</f>
        <v/>
      </c>
    </row>
    <row r="3426" spans="1:11" x14ac:dyDescent="0.15">
      <c r="A3426">
        <f>マスタデータレース一覧!V3426</f>
        <v>609</v>
      </c>
      <c r="B3426" t="str">
        <f>マスタデータレース一覧!B3426</f>
        <v>アーリントンカップ</v>
      </c>
      <c r="C3426" t="str">
        <f>MID(マスタデータレース一覧!A3426,1,FIND("）",マスタデータレース一覧!A3426))</f>
        <v>2019年4月13日（土曜）</v>
      </c>
      <c r="D3426" t="str">
        <f>マスタデータレース一覧!H3426</f>
        <v>GⅢ</v>
      </c>
      <c r="E3426" t="str">
        <f>マスタデータレース一覧!G3426</f>
        <v>良</v>
      </c>
      <c r="F3426" t="str">
        <f>MID(マスタデータレース一覧!A3426,FIND("回",マスタデータレース一覧!A3426)+1,2)</f>
        <v>阪神</v>
      </c>
      <c r="G3426" t="str">
        <f>MID(マスタデータレース一覧!F3426,2,FIND("・",マスタデータレース一覧!F3426)-2)</f>
        <v>芝</v>
      </c>
      <c r="H3426" s="9" t="str">
        <f>マスタデータレース一覧!E3426</f>
        <v>1,600</v>
      </c>
      <c r="I3426" t="str">
        <f>MID(マスタデータレース一覧!F3426,FIND("・",マスタデータレース一覧!F3426,1)+1,FIND("）",マスタデータレース一覧!F3426,1)-FIND("・",マスタデータレース一覧!F3426,1)-1)</f>
        <v>右外</v>
      </c>
      <c r="J3426" t="str">
        <f>マスタデータレース一覧!D3426</f>
        <v>15時30分</v>
      </c>
      <c r="K3426" t="str">
        <f>MID(マスタデータレース一覧!C3426,3,2)</f>
        <v/>
      </c>
    </row>
    <row r="3427" spans="1:11" x14ac:dyDescent="0.15">
      <c r="A3427">
        <f>マスタデータレース一覧!V3427</f>
        <v>608</v>
      </c>
      <c r="B3427" t="str">
        <f>マスタデータレース一覧!B3427</f>
        <v>アーリントンカップ</v>
      </c>
      <c r="C3427" t="str">
        <f>MID(マスタデータレース一覧!A3427,1,FIND("）",マスタデータレース一覧!A3427))</f>
        <v>2019年4月13日（土曜）</v>
      </c>
      <c r="D3427" t="str">
        <f>マスタデータレース一覧!H3427</f>
        <v>GⅢ</v>
      </c>
      <c r="E3427" t="str">
        <f>マスタデータレース一覧!G3427</f>
        <v>良</v>
      </c>
      <c r="F3427" t="str">
        <f>MID(マスタデータレース一覧!A3427,FIND("回",マスタデータレース一覧!A3427)+1,2)</f>
        <v>阪神</v>
      </c>
      <c r="G3427" t="str">
        <f>MID(マスタデータレース一覧!F3427,2,FIND("・",マスタデータレース一覧!F3427)-2)</f>
        <v>芝</v>
      </c>
      <c r="H3427" s="9" t="str">
        <f>マスタデータレース一覧!E3427</f>
        <v>1,600</v>
      </c>
      <c r="I3427" t="str">
        <f>MID(マスタデータレース一覧!F3427,FIND("・",マスタデータレース一覧!F3427,1)+1,FIND("）",マスタデータレース一覧!F3427,1)-FIND("・",マスタデータレース一覧!F3427,1)-1)</f>
        <v>右外</v>
      </c>
      <c r="J3427" t="str">
        <f>マスタデータレース一覧!D3427</f>
        <v>15時30分</v>
      </c>
      <c r="K3427" t="str">
        <f>MID(マスタデータレース一覧!C3427,3,2)</f>
        <v/>
      </c>
    </row>
    <row r="3428" spans="1:11" x14ac:dyDescent="0.15">
      <c r="A3428">
        <f>マスタデータレース一覧!V3428</f>
        <v>607</v>
      </c>
      <c r="B3428" t="str">
        <f>マスタデータレース一覧!B3428</f>
        <v>アーリントンカップ</v>
      </c>
      <c r="C3428" t="str">
        <f>MID(マスタデータレース一覧!A3428,1,FIND("）",マスタデータレース一覧!A3428))</f>
        <v>2019年4月13日（土曜）</v>
      </c>
      <c r="D3428" t="str">
        <f>マスタデータレース一覧!H3428</f>
        <v>GⅢ</v>
      </c>
      <c r="E3428" t="str">
        <f>マスタデータレース一覧!G3428</f>
        <v>良</v>
      </c>
      <c r="F3428" t="str">
        <f>MID(マスタデータレース一覧!A3428,FIND("回",マスタデータレース一覧!A3428)+1,2)</f>
        <v>阪神</v>
      </c>
      <c r="G3428" t="str">
        <f>MID(マスタデータレース一覧!F3428,2,FIND("・",マスタデータレース一覧!F3428)-2)</f>
        <v>芝</v>
      </c>
      <c r="H3428" s="9" t="str">
        <f>マスタデータレース一覧!E3428</f>
        <v>1,600</v>
      </c>
      <c r="I3428" t="str">
        <f>MID(マスタデータレース一覧!F3428,FIND("・",マスタデータレース一覧!F3428,1)+1,FIND("）",マスタデータレース一覧!F3428,1)-FIND("・",マスタデータレース一覧!F3428,1)-1)</f>
        <v>右外</v>
      </c>
      <c r="J3428" t="str">
        <f>マスタデータレース一覧!D3428</f>
        <v>15時30分</v>
      </c>
      <c r="K3428" t="str">
        <f>MID(マスタデータレース一覧!C3428,3,2)</f>
        <v/>
      </c>
    </row>
    <row r="3429" spans="1:11" x14ac:dyDescent="0.15">
      <c r="A3429">
        <f>マスタデータレース一覧!V3429</f>
        <v>606</v>
      </c>
      <c r="B3429" t="str">
        <f>マスタデータレース一覧!B3429</f>
        <v>アーリントンカップ</v>
      </c>
      <c r="C3429" t="str">
        <f>MID(マスタデータレース一覧!A3429,1,FIND("）",マスタデータレース一覧!A3429))</f>
        <v>2019年4月13日（土曜）</v>
      </c>
      <c r="D3429" t="str">
        <f>マスタデータレース一覧!H3429</f>
        <v>GⅢ</v>
      </c>
      <c r="E3429" t="str">
        <f>マスタデータレース一覧!G3429</f>
        <v>良</v>
      </c>
      <c r="F3429" t="str">
        <f>MID(マスタデータレース一覧!A3429,FIND("回",マスタデータレース一覧!A3429)+1,2)</f>
        <v>阪神</v>
      </c>
      <c r="G3429" t="str">
        <f>MID(マスタデータレース一覧!F3429,2,FIND("・",マスタデータレース一覧!F3429)-2)</f>
        <v>芝</v>
      </c>
      <c r="H3429" s="9" t="str">
        <f>マスタデータレース一覧!E3429</f>
        <v>1,600</v>
      </c>
      <c r="I3429" t="str">
        <f>MID(マスタデータレース一覧!F3429,FIND("・",マスタデータレース一覧!F3429,1)+1,FIND("）",マスタデータレース一覧!F3429,1)-FIND("・",マスタデータレース一覧!F3429,1)-1)</f>
        <v>右外</v>
      </c>
      <c r="J3429" t="str">
        <f>マスタデータレース一覧!D3429</f>
        <v>15時30分</v>
      </c>
      <c r="K3429" t="str">
        <f>MID(マスタデータレース一覧!C3429,3,2)</f>
        <v/>
      </c>
    </row>
    <row r="3430" spans="1:11" x14ac:dyDescent="0.15">
      <c r="A3430">
        <f>マスタデータレース一覧!V3430</f>
        <v>605</v>
      </c>
      <c r="B3430" t="str">
        <f>マスタデータレース一覧!B3430</f>
        <v>アーリントンカップ</v>
      </c>
      <c r="C3430" t="str">
        <f>MID(マスタデータレース一覧!A3430,1,FIND("）",マスタデータレース一覧!A3430))</f>
        <v>2019年4月13日（土曜）</v>
      </c>
      <c r="D3430" t="str">
        <f>マスタデータレース一覧!H3430</f>
        <v>GⅢ</v>
      </c>
      <c r="E3430" t="str">
        <f>マスタデータレース一覧!G3430</f>
        <v>良</v>
      </c>
      <c r="F3430" t="str">
        <f>MID(マスタデータレース一覧!A3430,FIND("回",マスタデータレース一覧!A3430)+1,2)</f>
        <v>阪神</v>
      </c>
      <c r="G3430" t="str">
        <f>MID(マスタデータレース一覧!F3430,2,FIND("・",マスタデータレース一覧!F3430)-2)</f>
        <v>芝</v>
      </c>
      <c r="H3430" s="9" t="str">
        <f>マスタデータレース一覧!E3430</f>
        <v>1,600</v>
      </c>
      <c r="I3430" t="str">
        <f>MID(マスタデータレース一覧!F3430,FIND("・",マスタデータレース一覧!F3430,1)+1,FIND("）",マスタデータレース一覧!F3430,1)-FIND("・",マスタデータレース一覧!F3430,1)-1)</f>
        <v>右外</v>
      </c>
      <c r="J3430" t="str">
        <f>マスタデータレース一覧!D3430</f>
        <v>15時30分</v>
      </c>
      <c r="K3430" t="str">
        <f>MID(マスタデータレース一覧!C3430,3,2)</f>
        <v/>
      </c>
    </row>
    <row r="3431" spans="1:11" x14ac:dyDescent="0.15">
      <c r="A3431">
        <f>マスタデータレース一覧!V3431</f>
        <v>604</v>
      </c>
      <c r="B3431" t="str">
        <f>マスタデータレース一覧!B3431</f>
        <v>アーリントンカップ</v>
      </c>
      <c r="C3431" t="str">
        <f>MID(マスタデータレース一覧!A3431,1,FIND("）",マスタデータレース一覧!A3431))</f>
        <v>2019年4月13日（土曜）</v>
      </c>
      <c r="D3431" t="str">
        <f>マスタデータレース一覧!H3431</f>
        <v>GⅢ</v>
      </c>
      <c r="E3431" t="str">
        <f>マスタデータレース一覧!G3431</f>
        <v>良</v>
      </c>
      <c r="F3431" t="str">
        <f>MID(マスタデータレース一覧!A3431,FIND("回",マスタデータレース一覧!A3431)+1,2)</f>
        <v>阪神</v>
      </c>
      <c r="G3431" t="str">
        <f>MID(マスタデータレース一覧!F3431,2,FIND("・",マスタデータレース一覧!F3431)-2)</f>
        <v>芝</v>
      </c>
      <c r="H3431" s="9" t="str">
        <f>マスタデータレース一覧!E3431</f>
        <v>1,600</v>
      </c>
      <c r="I3431" t="str">
        <f>MID(マスタデータレース一覧!F3431,FIND("・",マスタデータレース一覧!F3431,1)+1,FIND("）",マスタデータレース一覧!F3431,1)-FIND("・",マスタデータレース一覧!F3431,1)-1)</f>
        <v>右外</v>
      </c>
      <c r="J3431" t="str">
        <f>マスタデータレース一覧!D3431</f>
        <v>15時30分</v>
      </c>
      <c r="K3431" t="str">
        <f>MID(マスタデータレース一覧!C3431,3,2)</f>
        <v/>
      </c>
    </row>
    <row r="3432" spans="1:11" x14ac:dyDescent="0.15">
      <c r="A3432">
        <f>マスタデータレース一覧!V3432</f>
        <v>603</v>
      </c>
      <c r="B3432" t="str">
        <f>マスタデータレース一覧!B3432</f>
        <v>アーリントンカップ</v>
      </c>
      <c r="C3432" t="str">
        <f>MID(マスタデータレース一覧!A3432,1,FIND("）",マスタデータレース一覧!A3432))</f>
        <v>2019年4月13日（土曜）</v>
      </c>
      <c r="D3432" t="str">
        <f>マスタデータレース一覧!H3432</f>
        <v>GⅢ</v>
      </c>
      <c r="E3432" t="str">
        <f>マスタデータレース一覧!G3432</f>
        <v>良</v>
      </c>
      <c r="F3432" t="str">
        <f>MID(マスタデータレース一覧!A3432,FIND("回",マスタデータレース一覧!A3432)+1,2)</f>
        <v>阪神</v>
      </c>
      <c r="G3432" t="str">
        <f>MID(マスタデータレース一覧!F3432,2,FIND("・",マスタデータレース一覧!F3432)-2)</f>
        <v>芝</v>
      </c>
      <c r="H3432" s="9" t="str">
        <f>マスタデータレース一覧!E3432</f>
        <v>1,600</v>
      </c>
      <c r="I3432" t="str">
        <f>MID(マスタデータレース一覧!F3432,FIND("・",マスタデータレース一覧!F3432,1)+1,FIND("）",マスタデータレース一覧!F3432,1)-FIND("・",マスタデータレース一覧!F3432,1)-1)</f>
        <v>右外</v>
      </c>
      <c r="J3432" t="str">
        <f>マスタデータレース一覧!D3432</f>
        <v>15時30分</v>
      </c>
      <c r="K3432" t="str">
        <f>MID(マスタデータレース一覧!C3432,3,2)</f>
        <v/>
      </c>
    </row>
    <row r="3433" spans="1:11" x14ac:dyDescent="0.15">
      <c r="A3433">
        <f>マスタデータレース一覧!V3433</f>
        <v>602</v>
      </c>
      <c r="B3433" t="str">
        <f>マスタデータレース一覧!B3433</f>
        <v>アーリントンカップ</v>
      </c>
      <c r="C3433" t="str">
        <f>MID(マスタデータレース一覧!A3433,1,FIND("）",マスタデータレース一覧!A3433))</f>
        <v>2019年4月13日（土曜）</v>
      </c>
      <c r="D3433" t="str">
        <f>マスタデータレース一覧!H3433</f>
        <v>GⅢ</v>
      </c>
      <c r="E3433" t="str">
        <f>マスタデータレース一覧!G3433</f>
        <v>良</v>
      </c>
      <c r="F3433" t="str">
        <f>MID(マスタデータレース一覧!A3433,FIND("回",マスタデータレース一覧!A3433)+1,2)</f>
        <v>阪神</v>
      </c>
      <c r="G3433" t="str">
        <f>MID(マスタデータレース一覧!F3433,2,FIND("・",マスタデータレース一覧!F3433)-2)</f>
        <v>芝</v>
      </c>
      <c r="H3433" s="9" t="str">
        <f>マスタデータレース一覧!E3433</f>
        <v>1,600</v>
      </c>
      <c r="I3433" t="str">
        <f>MID(マスタデータレース一覧!F3433,FIND("・",マスタデータレース一覧!F3433,1)+1,FIND("）",マスタデータレース一覧!F3433,1)-FIND("・",マスタデータレース一覧!F3433,1)-1)</f>
        <v>右外</v>
      </c>
      <c r="J3433" t="str">
        <f>マスタデータレース一覧!D3433</f>
        <v>15時30分</v>
      </c>
      <c r="K3433" t="str">
        <f>MID(マスタデータレース一覧!C3433,3,2)</f>
        <v/>
      </c>
    </row>
    <row r="3434" spans="1:11" x14ac:dyDescent="0.15">
      <c r="A3434">
        <f>マスタデータレース一覧!V3434</f>
        <v>601</v>
      </c>
      <c r="B3434" t="str">
        <f>マスタデータレース一覧!B3434</f>
        <v>アーリントンカップ</v>
      </c>
      <c r="C3434" t="str">
        <f>MID(マスタデータレース一覧!A3434,1,FIND("）",マスタデータレース一覧!A3434))</f>
        <v>2019年4月13日（土曜）</v>
      </c>
      <c r="D3434" t="str">
        <f>マスタデータレース一覧!H3434</f>
        <v>GⅢ</v>
      </c>
      <c r="E3434" t="str">
        <f>マスタデータレース一覧!G3434</f>
        <v>良</v>
      </c>
      <c r="F3434" t="str">
        <f>MID(マスタデータレース一覧!A3434,FIND("回",マスタデータレース一覧!A3434)+1,2)</f>
        <v>阪神</v>
      </c>
      <c r="G3434" t="str">
        <f>MID(マスタデータレース一覧!F3434,2,FIND("・",マスタデータレース一覧!F3434)-2)</f>
        <v>芝</v>
      </c>
      <c r="H3434" s="9" t="str">
        <f>マスタデータレース一覧!E3434</f>
        <v>1,600</v>
      </c>
      <c r="I3434" t="str">
        <f>MID(マスタデータレース一覧!F3434,FIND("・",マスタデータレース一覧!F3434,1)+1,FIND("）",マスタデータレース一覧!F3434,1)-FIND("・",マスタデータレース一覧!F3434,1)-1)</f>
        <v>右外</v>
      </c>
      <c r="J3434" t="str">
        <f>マスタデータレース一覧!D3434</f>
        <v>15時30分</v>
      </c>
      <c r="K3434" t="str">
        <f>MID(マスタデータレース一覧!C3434,3,2)</f>
        <v/>
      </c>
    </row>
    <row r="3435" spans="1:11" x14ac:dyDescent="0.15">
      <c r="A3435">
        <f>マスタデータレース一覧!V3435</f>
        <v>600</v>
      </c>
      <c r="B3435" t="str">
        <f>マスタデータレース一覧!B3435</f>
        <v>アーリントンカップ</v>
      </c>
      <c r="C3435" t="str">
        <f>MID(マスタデータレース一覧!A3435,1,FIND("）",マスタデータレース一覧!A3435))</f>
        <v>2019年4月13日（土曜）</v>
      </c>
      <c r="D3435" t="str">
        <f>マスタデータレース一覧!H3435</f>
        <v>GⅢ</v>
      </c>
      <c r="E3435" t="str">
        <f>マスタデータレース一覧!G3435</f>
        <v>良</v>
      </c>
      <c r="F3435" t="str">
        <f>MID(マスタデータレース一覧!A3435,FIND("回",マスタデータレース一覧!A3435)+1,2)</f>
        <v>阪神</v>
      </c>
      <c r="G3435" t="str">
        <f>MID(マスタデータレース一覧!F3435,2,FIND("・",マスタデータレース一覧!F3435)-2)</f>
        <v>芝</v>
      </c>
      <c r="H3435" s="9" t="str">
        <f>マスタデータレース一覧!E3435</f>
        <v>1,600</v>
      </c>
      <c r="I3435" t="str">
        <f>MID(マスタデータレース一覧!F3435,FIND("・",マスタデータレース一覧!F3435,1)+1,FIND("）",マスタデータレース一覧!F3435,1)-FIND("・",マスタデータレース一覧!F3435,1)-1)</f>
        <v>右外</v>
      </c>
      <c r="J3435" t="str">
        <f>マスタデータレース一覧!D3435</f>
        <v>15時30分</v>
      </c>
      <c r="K3435" t="str">
        <f>MID(マスタデータレース一覧!C3435,3,2)</f>
        <v/>
      </c>
    </row>
    <row r="3436" spans="1:11" x14ac:dyDescent="0.15">
      <c r="A3436">
        <f>マスタデータレース一覧!V3436</f>
        <v>599</v>
      </c>
      <c r="B3436" t="str">
        <f>マスタデータレース一覧!B3436</f>
        <v>アーリントンカップ</v>
      </c>
      <c r="C3436" t="str">
        <f>MID(マスタデータレース一覧!A3436,1,FIND("）",マスタデータレース一覧!A3436))</f>
        <v>2019年4月13日（土曜）</v>
      </c>
      <c r="D3436" t="str">
        <f>マスタデータレース一覧!H3436</f>
        <v>GⅢ</v>
      </c>
      <c r="E3436" t="str">
        <f>マスタデータレース一覧!G3436</f>
        <v>良</v>
      </c>
      <c r="F3436" t="str">
        <f>MID(マスタデータレース一覧!A3436,FIND("回",マスタデータレース一覧!A3436)+1,2)</f>
        <v>阪神</v>
      </c>
      <c r="G3436" t="str">
        <f>MID(マスタデータレース一覧!F3436,2,FIND("・",マスタデータレース一覧!F3436)-2)</f>
        <v>芝</v>
      </c>
      <c r="H3436" s="9" t="str">
        <f>マスタデータレース一覧!E3436</f>
        <v>1,600</v>
      </c>
      <c r="I3436" t="str">
        <f>MID(マスタデータレース一覧!F3436,FIND("・",マスタデータレース一覧!F3436,1)+1,FIND("）",マスタデータレース一覧!F3436,1)-FIND("・",マスタデータレース一覧!F3436,1)-1)</f>
        <v>右外</v>
      </c>
      <c r="J3436" t="str">
        <f>マスタデータレース一覧!D3436</f>
        <v>15時30分</v>
      </c>
      <c r="K3436" t="str">
        <f>MID(マスタデータレース一覧!C3436,3,2)</f>
        <v/>
      </c>
    </row>
    <row r="3437" spans="1:11" x14ac:dyDescent="0.15">
      <c r="A3437">
        <f>マスタデータレース一覧!V3437</f>
        <v>598</v>
      </c>
      <c r="B3437" t="str">
        <f>マスタデータレース一覧!B3437</f>
        <v>アーリントンカップ</v>
      </c>
      <c r="C3437" t="str">
        <f>MID(マスタデータレース一覧!A3437,1,FIND("）",マスタデータレース一覧!A3437))</f>
        <v>2019年4月13日（土曜）</v>
      </c>
      <c r="D3437" t="str">
        <f>マスタデータレース一覧!H3437</f>
        <v>GⅢ</v>
      </c>
      <c r="E3437" t="str">
        <f>マスタデータレース一覧!G3437</f>
        <v>良</v>
      </c>
      <c r="F3437" t="str">
        <f>MID(マスタデータレース一覧!A3437,FIND("回",マスタデータレース一覧!A3437)+1,2)</f>
        <v>阪神</v>
      </c>
      <c r="G3437" t="str">
        <f>MID(マスタデータレース一覧!F3437,2,FIND("・",マスタデータレース一覧!F3437)-2)</f>
        <v>芝</v>
      </c>
      <c r="H3437" s="9" t="str">
        <f>マスタデータレース一覧!E3437</f>
        <v>1,600</v>
      </c>
      <c r="I3437" t="str">
        <f>MID(マスタデータレース一覧!F3437,FIND("・",マスタデータレース一覧!F3437,1)+1,FIND("）",マスタデータレース一覧!F3437,1)-FIND("・",マスタデータレース一覧!F3437,1)-1)</f>
        <v>右外</v>
      </c>
      <c r="J3437" t="str">
        <f>マスタデータレース一覧!D3437</f>
        <v>15時30分</v>
      </c>
      <c r="K3437" t="str">
        <f>MID(マスタデータレース一覧!C3437,3,2)</f>
        <v/>
      </c>
    </row>
    <row r="3438" spans="1:11" x14ac:dyDescent="0.15">
      <c r="A3438">
        <f>マスタデータレース一覧!V3438</f>
        <v>597</v>
      </c>
      <c r="B3438" t="str">
        <f>マスタデータレース一覧!B3438</f>
        <v>アーリントンカップ</v>
      </c>
      <c r="C3438" t="str">
        <f>MID(マスタデータレース一覧!A3438,1,FIND("）",マスタデータレース一覧!A3438))</f>
        <v>2019年4月13日（土曜）</v>
      </c>
      <c r="D3438" t="str">
        <f>マスタデータレース一覧!H3438</f>
        <v>GⅢ</v>
      </c>
      <c r="E3438" t="str">
        <f>マスタデータレース一覧!G3438</f>
        <v>良</v>
      </c>
      <c r="F3438" t="str">
        <f>MID(マスタデータレース一覧!A3438,FIND("回",マスタデータレース一覧!A3438)+1,2)</f>
        <v>阪神</v>
      </c>
      <c r="G3438" t="str">
        <f>MID(マスタデータレース一覧!F3438,2,FIND("・",マスタデータレース一覧!F3438)-2)</f>
        <v>芝</v>
      </c>
      <c r="H3438" s="9" t="str">
        <f>マスタデータレース一覧!E3438</f>
        <v>1,600</v>
      </c>
      <c r="I3438" t="str">
        <f>MID(マスタデータレース一覧!F3438,FIND("・",マスタデータレース一覧!F3438,1)+1,FIND("）",マスタデータレース一覧!F3438,1)-FIND("・",マスタデータレース一覧!F3438,1)-1)</f>
        <v>右外</v>
      </c>
      <c r="J3438" t="str">
        <f>マスタデータレース一覧!D3438</f>
        <v>15時30分</v>
      </c>
      <c r="K3438" t="str">
        <f>MID(マスタデータレース一覧!C3438,3,2)</f>
        <v/>
      </c>
    </row>
    <row r="3439" spans="1:11" x14ac:dyDescent="0.15">
      <c r="A3439">
        <f>マスタデータレース一覧!V3439</f>
        <v>596</v>
      </c>
      <c r="B3439" t="str">
        <f>マスタデータレース一覧!B3439</f>
        <v>アーリントンカップ</v>
      </c>
      <c r="C3439" t="str">
        <f>MID(マスタデータレース一覧!A3439,1,FIND("）",マスタデータレース一覧!A3439))</f>
        <v>2019年4月13日（土曜）</v>
      </c>
      <c r="D3439" t="str">
        <f>マスタデータレース一覧!H3439</f>
        <v>GⅢ</v>
      </c>
      <c r="E3439" t="str">
        <f>マスタデータレース一覧!G3439</f>
        <v>良</v>
      </c>
      <c r="F3439" t="str">
        <f>MID(マスタデータレース一覧!A3439,FIND("回",マスタデータレース一覧!A3439)+1,2)</f>
        <v>阪神</v>
      </c>
      <c r="G3439" t="str">
        <f>MID(マスタデータレース一覧!F3439,2,FIND("・",マスタデータレース一覧!F3439)-2)</f>
        <v>芝</v>
      </c>
      <c r="H3439" s="9" t="str">
        <f>マスタデータレース一覧!E3439</f>
        <v>1,600</v>
      </c>
      <c r="I3439" t="str">
        <f>MID(マスタデータレース一覧!F3439,FIND("・",マスタデータレース一覧!F3439,1)+1,FIND("）",マスタデータレース一覧!F3439,1)-FIND("・",マスタデータレース一覧!F3439,1)-1)</f>
        <v>右外</v>
      </c>
      <c r="J3439" t="str">
        <f>マスタデータレース一覧!D3439</f>
        <v>15時30分</v>
      </c>
      <c r="K3439" t="str">
        <f>MID(マスタデータレース一覧!C3439,3,2)</f>
        <v/>
      </c>
    </row>
    <row r="3440" spans="1:11" x14ac:dyDescent="0.15">
      <c r="A3440">
        <f>マスタデータレース一覧!V3440</f>
        <v>595</v>
      </c>
      <c r="B3440" t="str">
        <f>マスタデータレース一覧!B3440</f>
        <v>農林水産省賞典中山グランドジャンプ</v>
      </c>
      <c r="C3440" t="str">
        <f>MID(マスタデータレース一覧!A3440,1,FIND("）",マスタデータレース一覧!A3440))</f>
        <v>2019年4月13日（土曜）</v>
      </c>
      <c r="D3440" t="str">
        <f>マスタデータレース一覧!H3440</f>
        <v>J・GⅠ</v>
      </c>
      <c r="E3440" t="str">
        <f>マスタデータレース一覧!G3440</f>
        <v>良</v>
      </c>
      <c r="F3440" t="str">
        <f>MID(マスタデータレース一覧!A3440,FIND("回",マスタデータレース一覧!A3440)+1,2)</f>
        <v>中山</v>
      </c>
      <c r="G3440" t="e">
        <f>MID(マスタデータレース一覧!F3440,2,FIND("・",マスタデータレース一覧!F3440)-2)</f>
        <v>#VALUE!</v>
      </c>
      <c r="H3440" s="9" t="str">
        <f>マスタデータレース一覧!E3440</f>
        <v>4,250</v>
      </c>
      <c r="I3440" t="e">
        <f>MID(マスタデータレース一覧!F3440,FIND("・",マスタデータレース一覧!F3440,1)+1,FIND("）",マスタデータレース一覧!F3440,1)-FIND("・",マスタデータレース一覧!F3440,1)-1)</f>
        <v>#VALUE!</v>
      </c>
      <c r="J3440" t="str">
        <f>マスタデータレース一覧!D3440</f>
        <v>15時40分</v>
      </c>
      <c r="K3440" t="str">
        <f>MID(マスタデータレース一覧!C3440,3,2)</f>
        <v/>
      </c>
    </row>
    <row r="3441" spans="1:11" x14ac:dyDescent="0.15">
      <c r="A3441">
        <f>マスタデータレース一覧!V3441</f>
        <v>594</v>
      </c>
      <c r="B3441" t="str">
        <f>マスタデータレース一覧!B3441</f>
        <v>農林水産省賞典中山グランドジャンプ</v>
      </c>
      <c r="C3441" t="str">
        <f>MID(マスタデータレース一覧!A3441,1,FIND("）",マスタデータレース一覧!A3441))</f>
        <v>2019年4月13日（土曜）</v>
      </c>
      <c r="D3441" t="str">
        <f>マスタデータレース一覧!H3441</f>
        <v>J・GⅠ</v>
      </c>
      <c r="E3441" t="str">
        <f>マスタデータレース一覧!G3441</f>
        <v>良</v>
      </c>
      <c r="F3441" t="str">
        <f>MID(マスタデータレース一覧!A3441,FIND("回",マスタデータレース一覧!A3441)+1,2)</f>
        <v>中山</v>
      </c>
      <c r="G3441" t="e">
        <f>MID(マスタデータレース一覧!F3441,2,FIND("・",マスタデータレース一覧!F3441)-2)</f>
        <v>#VALUE!</v>
      </c>
      <c r="H3441" s="9" t="str">
        <f>マスタデータレース一覧!E3441</f>
        <v>4,250</v>
      </c>
      <c r="I3441" t="e">
        <f>MID(マスタデータレース一覧!F3441,FIND("・",マスタデータレース一覧!F3441,1)+1,FIND("）",マスタデータレース一覧!F3441,1)-FIND("・",マスタデータレース一覧!F3441,1)-1)</f>
        <v>#VALUE!</v>
      </c>
      <c r="J3441" t="str">
        <f>マスタデータレース一覧!D3441</f>
        <v>15時40分</v>
      </c>
      <c r="K3441" t="str">
        <f>MID(マスタデータレース一覧!C3441,3,2)</f>
        <v/>
      </c>
    </row>
    <row r="3442" spans="1:11" x14ac:dyDescent="0.15">
      <c r="A3442">
        <f>マスタデータレース一覧!V3442</f>
        <v>593</v>
      </c>
      <c r="B3442" t="str">
        <f>マスタデータレース一覧!B3442</f>
        <v>農林水産省賞典中山グランドジャンプ</v>
      </c>
      <c r="C3442" t="str">
        <f>MID(マスタデータレース一覧!A3442,1,FIND("）",マスタデータレース一覧!A3442))</f>
        <v>2019年4月13日（土曜）</v>
      </c>
      <c r="D3442" t="str">
        <f>マスタデータレース一覧!H3442</f>
        <v>J・GⅠ</v>
      </c>
      <c r="E3442" t="str">
        <f>マスタデータレース一覧!G3442</f>
        <v>良</v>
      </c>
      <c r="F3442" t="str">
        <f>MID(マスタデータレース一覧!A3442,FIND("回",マスタデータレース一覧!A3442)+1,2)</f>
        <v>中山</v>
      </c>
      <c r="G3442" t="e">
        <f>MID(マスタデータレース一覧!F3442,2,FIND("・",マスタデータレース一覧!F3442)-2)</f>
        <v>#VALUE!</v>
      </c>
      <c r="H3442" s="9" t="str">
        <f>マスタデータレース一覧!E3442</f>
        <v>4,250</v>
      </c>
      <c r="I3442" t="e">
        <f>MID(マスタデータレース一覧!F3442,FIND("・",マスタデータレース一覧!F3442,1)+1,FIND("）",マスタデータレース一覧!F3442,1)-FIND("・",マスタデータレース一覧!F3442,1)-1)</f>
        <v>#VALUE!</v>
      </c>
      <c r="J3442" t="str">
        <f>マスタデータレース一覧!D3442</f>
        <v>15時40分</v>
      </c>
      <c r="K3442" t="str">
        <f>MID(マスタデータレース一覧!C3442,3,2)</f>
        <v/>
      </c>
    </row>
    <row r="3443" spans="1:11" x14ac:dyDescent="0.15">
      <c r="A3443">
        <f>マスタデータレース一覧!V3443</f>
        <v>592</v>
      </c>
      <c r="B3443" t="str">
        <f>マスタデータレース一覧!B3443</f>
        <v>農林水産省賞典中山グランドジャンプ</v>
      </c>
      <c r="C3443" t="str">
        <f>MID(マスタデータレース一覧!A3443,1,FIND("）",マスタデータレース一覧!A3443))</f>
        <v>2019年4月13日（土曜）</v>
      </c>
      <c r="D3443" t="str">
        <f>マスタデータレース一覧!H3443</f>
        <v>J・GⅠ</v>
      </c>
      <c r="E3443" t="str">
        <f>マスタデータレース一覧!G3443</f>
        <v>良</v>
      </c>
      <c r="F3443" t="str">
        <f>MID(マスタデータレース一覧!A3443,FIND("回",マスタデータレース一覧!A3443)+1,2)</f>
        <v>中山</v>
      </c>
      <c r="G3443" t="e">
        <f>MID(マスタデータレース一覧!F3443,2,FIND("・",マスタデータレース一覧!F3443)-2)</f>
        <v>#VALUE!</v>
      </c>
      <c r="H3443" s="9" t="str">
        <f>マスタデータレース一覧!E3443</f>
        <v>4,250</v>
      </c>
      <c r="I3443" t="e">
        <f>MID(マスタデータレース一覧!F3443,FIND("・",マスタデータレース一覧!F3443,1)+1,FIND("）",マスタデータレース一覧!F3443,1)-FIND("・",マスタデータレース一覧!F3443,1)-1)</f>
        <v>#VALUE!</v>
      </c>
      <c r="J3443" t="str">
        <f>マスタデータレース一覧!D3443</f>
        <v>15時40分</v>
      </c>
      <c r="K3443" t="str">
        <f>MID(マスタデータレース一覧!C3443,3,2)</f>
        <v/>
      </c>
    </row>
    <row r="3444" spans="1:11" x14ac:dyDescent="0.15">
      <c r="A3444">
        <f>マスタデータレース一覧!V3444</f>
        <v>591</v>
      </c>
      <c r="B3444" t="str">
        <f>マスタデータレース一覧!B3444</f>
        <v>農林水産省賞典中山グランドジャンプ</v>
      </c>
      <c r="C3444" t="str">
        <f>MID(マスタデータレース一覧!A3444,1,FIND("）",マスタデータレース一覧!A3444))</f>
        <v>2019年4月13日（土曜）</v>
      </c>
      <c r="D3444" t="str">
        <f>マスタデータレース一覧!H3444</f>
        <v>J・GⅠ</v>
      </c>
      <c r="E3444" t="str">
        <f>マスタデータレース一覧!G3444</f>
        <v>良</v>
      </c>
      <c r="F3444" t="str">
        <f>MID(マスタデータレース一覧!A3444,FIND("回",マスタデータレース一覧!A3444)+1,2)</f>
        <v>中山</v>
      </c>
      <c r="G3444" t="e">
        <f>MID(マスタデータレース一覧!F3444,2,FIND("・",マスタデータレース一覧!F3444)-2)</f>
        <v>#VALUE!</v>
      </c>
      <c r="H3444" s="9" t="str">
        <f>マスタデータレース一覧!E3444</f>
        <v>4,250</v>
      </c>
      <c r="I3444" t="e">
        <f>MID(マスタデータレース一覧!F3444,FIND("・",マスタデータレース一覧!F3444,1)+1,FIND("）",マスタデータレース一覧!F3444,1)-FIND("・",マスタデータレース一覧!F3444,1)-1)</f>
        <v>#VALUE!</v>
      </c>
      <c r="J3444" t="str">
        <f>マスタデータレース一覧!D3444</f>
        <v>15時40分</v>
      </c>
      <c r="K3444" t="str">
        <f>MID(マスタデータレース一覧!C3444,3,2)</f>
        <v/>
      </c>
    </row>
    <row r="3445" spans="1:11" x14ac:dyDescent="0.15">
      <c r="A3445">
        <f>マスタデータレース一覧!V3445</f>
        <v>590</v>
      </c>
      <c r="B3445" t="str">
        <f>マスタデータレース一覧!B3445</f>
        <v>農林水産省賞典中山グランドジャンプ</v>
      </c>
      <c r="C3445" t="str">
        <f>MID(マスタデータレース一覧!A3445,1,FIND("）",マスタデータレース一覧!A3445))</f>
        <v>2019年4月13日（土曜）</v>
      </c>
      <c r="D3445" t="str">
        <f>マスタデータレース一覧!H3445</f>
        <v>J・GⅠ</v>
      </c>
      <c r="E3445" t="str">
        <f>マスタデータレース一覧!G3445</f>
        <v>良</v>
      </c>
      <c r="F3445" t="str">
        <f>MID(マスタデータレース一覧!A3445,FIND("回",マスタデータレース一覧!A3445)+1,2)</f>
        <v>中山</v>
      </c>
      <c r="G3445" t="e">
        <f>MID(マスタデータレース一覧!F3445,2,FIND("・",マスタデータレース一覧!F3445)-2)</f>
        <v>#VALUE!</v>
      </c>
      <c r="H3445" s="9" t="str">
        <f>マスタデータレース一覧!E3445</f>
        <v>4,250</v>
      </c>
      <c r="I3445" t="e">
        <f>MID(マスタデータレース一覧!F3445,FIND("・",マスタデータレース一覧!F3445,1)+1,FIND("）",マスタデータレース一覧!F3445,1)-FIND("・",マスタデータレース一覧!F3445,1)-1)</f>
        <v>#VALUE!</v>
      </c>
      <c r="J3445" t="str">
        <f>マスタデータレース一覧!D3445</f>
        <v>15時40分</v>
      </c>
      <c r="K3445" t="str">
        <f>MID(マスタデータレース一覧!C3445,3,2)</f>
        <v/>
      </c>
    </row>
    <row r="3446" spans="1:11" x14ac:dyDescent="0.15">
      <c r="A3446">
        <f>マスタデータレース一覧!V3446</f>
        <v>589</v>
      </c>
      <c r="B3446" t="str">
        <f>マスタデータレース一覧!B3446</f>
        <v>農林水産省賞典中山グランドジャンプ</v>
      </c>
      <c r="C3446" t="str">
        <f>MID(マスタデータレース一覧!A3446,1,FIND("）",マスタデータレース一覧!A3446))</f>
        <v>2019年4月13日（土曜）</v>
      </c>
      <c r="D3446" t="str">
        <f>マスタデータレース一覧!H3446</f>
        <v>J・GⅠ</v>
      </c>
      <c r="E3446" t="str">
        <f>マスタデータレース一覧!G3446</f>
        <v>良</v>
      </c>
      <c r="F3446" t="str">
        <f>MID(マスタデータレース一覧!A3446,FIND("回",マスタデータレース一覧!A3446)+1,2)</f>
        <v>中山</v>
      </c>
      <c r="G3446" t="e">
        <f>MID(マスタデータレース一覧!F3446,2,FIND("・",マスタデータレース一覧!F3446)-2)</f>
        <v>#VALUE!</v>
      </c>
      <c r="H3446" s="9" t="str">
        <f>マスタデータレース一覧!E3446</f>
        <v>4,250</v>
      </c>
      <c r="I3446" t="e">
        <f>MID(マスタデータレース一覧!F3446,FIND("・",マスタデータレース一覧!F3446,1)+1,FIND("）",マスタデータレース一覧!F3446,1)-FIND("・",マスタデータレース一覧!F3446,1)-1)</f>
        <v>#VALUE!</v>
      </c>
      <c r="J3446" t="str">
        <f>マスタデータレース一覧!D3446</f>
        <v>15時40分</v>
      </c>
      <c r="K3446" t="str">
        <f>MID(マスタデータレース一覧!C3446,3,2)</f>
        <v/>
      </c>
    </row>
    <row r="3447" spans="1:11" x14ac:dyDescent="0.15">
      <c r="A3447">
        <f>マスタデータレース一覧!V3447</f>
        <v>588</v>
      </c>
      <c r="B3447" t="str">
        <f>マスタデータレース一覧!B3447</f>
        <v>農林水産省賞典中山グランドジャンプ</v>
      </c>
      <c r="C3447" t="str">
        <f>MID(マスタデータレース一覧!A3447,1,FIND("）",マスタデータレース一覧!A3447))</f>
        <v>2019年4月13日（土曜）</v>
      </c>
      <c r="D3447" t="str">
        <f>マスタデータレース一覧!H3447</f>
        <v>J・GⅠ</v>
      </c>
      <c r="E3447" t="str">
        <f>マスタデータレース一覧!G3447</f>
        <v>良</v>
      </c>
      <c r="F3447" t="str">
        <f>MID(マスタデータレース一覧!A3447,FIND("回",マスタデータレース一覧!A3447)+1,2)</f>
        <v>中山</v>
      </c>
      <c r="G3447" t="e">
        <f>MID(マスタデータレース一覧!F3447,2,FIND("・",マスタデータレース一覧!F3447)-2)</f>
        <v>#VALUE!</v>
      </c>
      <c r="H3447" s="9" t="str">
        <f>マスタデータレース一覧!E3447</f>
        <v>4,250</v>
      </c>
      <c r="I3447" t="e">
        <f>MID(マスタデータレース一覧!F3447,FIND("・",マスタデータレース一覧!F3447,1)+1,FIND("）",マスタデータレース一覧!F3447,1)-FIND("・",マスタデータレース一覧!F3447,1)-1)</f>
        <v>#VALUE!</v>
      </c>
      <c r="J3447" t="str">
        <f>マスタデータレース一覧!D3447</f>
        <v>15時40分</v>
      </c>
      <c r="K3447" t="str">
        <f>MID(マスタデータレース一覧!C3447,3,2)</f>
        <v/>
      </c>
    </row>
    <row r="3448" spans="1:11" x14ac:dyDescent="0.15">
      <c r="A3448">
        <f>マスタデータレース一覧!V3448</f>
        <v>587</v>
      </c>
      <c r="B3448" t="str">
        <f>マスタデータレース一覧!B3448</f>
        <v>農林水産省賞典中山グランドジャンプ</v>
      </c>
      <c r="C3448" t="str">
        <f>MID(マスタデータレース一覧!A3448,1,FIND("）",マスタデータレース一覧!A3448))</f>
        <v>2019年4月13日（土曜）</v>
      </c>
      <c r="D3448" t="str">
        <f>マスタデータレース一覧!H3448</f>
        <v>J・GⅠ</v>
      </c>
      <c r="E3448" t="str">
        <f>マスタデータレース一覧!G3448</f>
        <v>良</v>
      </c>
      <c r="F3448" t="str">
        <f>MID(マスタデータレース一覧!A3448,FIND("回",マスタデータレース一覧!A3448)+1,2)</f>
        <v>中山</v>
      </c>
      <c r="G3448" t="e">
        <f>MID(マスタデータレース一覧!F3448,2,FIND("・",マスタデータレース一覧!F3448)-2)</f>
        <v>#VALUE!</v>
      </c>
      <c r="H3448" s="9" t="str">
        <f>マスタデータレース一覧!E3448</f>
        <v>4,250</v>
      </c>
      <c r="I3448" t="e">
        <f>MID(マスタデータレース一覧!F3448,FIND("・",マスタデータレース一覧!F3448,1)+1,FIND("）",マスタデータレース一覧!F3448,1)-FIND("・",マスタデータレース一覧!F3448,1)-1)</f>
        <v>#VALUE!</v>
      </c>
      <c r="J3448" t="str">
        <f>マスタデータレース一覧!D3448</f>
        <v>15時40分</v>
      </c>
      <c r="K3448" t="str">
        <f>MID(マスタデータレース一覧!C3448,3,2)</f>
        <v/>
      </c>
    </row>
    <row r="3449" spans="1:11" x14ac:dyDescent="0.15">
      <c r="A3449">
        <f>マスタデータレース一覧!V3449</f>
        <v>586</v>
      </c>
      <c r="B3449" t="str">
        <f>マスタデータレース一覧!B3449</f>
        <v>農林水産省賞典中山グランドジャンプ</v>
      </c>
      <c r="C3449" t="str">
        <f>MID(マスタデータレース一覧!A3449,1,FIND("）",マスタデータレース一覧!A3449))</f>
        <v>2019年4月13日（土曜）</v>
      </c>
      <c r="D3449" t="str">
        <f>マスタデータレース一覧!H3449</f>
        <v>J・GⅠ</v>
      </c>
      <c r="E3449" t="str">
        <f>マスタデータレース一覧!G3449</f>
        <v>良</v>
      </c>
      <c r="F3449" t="str">
        <f>MID(マスタデータレース一覧!A3449,FIND("回",マスタデータレース一覧!A3449)+1,2)</f>
        <v>中山</v>
      </c>
      <c r="G3449" t="e">
        <f>MID(マスタデータレース一覧!F3449,2,FIND("・",マスタデータレース一覧!F3449)-2)</f>
        <v>#VALUE!</v>
      </c>
      <c r="H3449" s="9" t="str">
        <f>マスタデータレース一覧!E3449</f>
        <v>4,250</v>
      </c>
      <c r="I3449" t="e">
        <f>MID(マスタデータレース一覧!F3449,FIND("・",マスタデータレース一覧!F3449,1)+1,FIND("）",マスタデータレース一覧!F3449,1)-FIND("・",マスタデータレース一覧!F3449,1)-1)</f>
        <v>#VALUE!</v>
      </c>
      <c r="J3449" t="str">
        <f>マスタデータレース一覧!D3449</f>
        <v>15時40分</v>
      </c>
      <c r="K3449" t="str">
        <f>MID(マスタデータレース一覧!C3449,3,2)</f>
        <v/>
      </c>
    </row>
    <row r="3450" spans="1:11" x14ac:dyDescent="0.15">
      <c r="A3450">
        <f>マスタデータレース一覧!V3450</f>
        <v>585</v>
      </c>
      <c r="B3450" t="str">
        <f>マスタデータレース一覧!B3450</f>
        <v>農林水産省賞典中山グランドジャンプ</v>
      </c>
      <c r="C3450" t="str">
        <f>MID(マスタデータレース一覧!A3450,1,FIND("）",マスタデータレース一覧!A3450))</f>
        <v>2019年4月13日（土曜）</v>
      </c>
      <c r="D3450" t="str">
        <f>マスタデータレース一覧!H3450</f>
        <v>J・GⅠ</v>
      </c>
      <c r="E3450" t="str">
        <f>マスタデータレース一覧!G3450</f>
        <v>良</v>
      </c>
      <c r="F3450" t="str">
        <f>MID(マスタデータレース一覧!A3450,FIND("回",マスタデータレース一覧!A3450)+1,2)</f>
        <v>中山</v>
      </c>
      <c r="G3450" t="e">
        <f>MID(マスタデータレース一覧!F3450,2,FIND("・",マスタデータレース一覧!F3450)-2)</f>
        <v>#VALUE!</v>
      </c>
      <c r="H3450" s="9" t="str">
        <f>マスタデータレース一覧!E3450</f>
        <v>4,250</v>
      </c>
      <c r="I3450" t="e">
        <f>MID(マスタデータレース一覧!F3450,FIND("・",マスタデータレース一覧!F3450,1)+1,FIND("）",マスタデータレース一覧!F3450,1)-FIND("・",マスタデータレース一覧!F3450,1)-1)</f>
        <v>#VALUE!</v>
      </c>
      <c r="J3450" t="str">
        <f>マスタデータレース一覧!D3450</f>
        <v>15時40分</v>
      </c>
      <c r="K3450" t="str">
        <f>MID(マスタデータレース一覧!C3450,3,2)</f>
        <v/>
      </c>
    </row>
    <row r="3451" spans="1:11" x14ac:dyDescent="0.15">
      <c r="A3451">
        <f>マスタデータレース一覧!V3451</f>
        <v>584</v>
      </c>
      <c r="B3451" t="str">
        <f>マスタデータレース一覧!B3451</f>
        <v>桜花賞</v>
      </c>
      <c r="C3451" t="str">
        <f>MID(マスタデータレース一覧!A3451,1,FIND("）",マスタデータレース一覧!A3451))</f>
        <v>2019年4月7日（日曜）</v>
      </c>
      <c r="D3451" t="str">
        <f>マスタデータレース一覧!H3451</f>
        <v>GⅠ</v>
      </c>
      <c r="E3451" t="str">
        <f>マスタデータレース一覧!G3451</f>
        <v>良</v>
      </c>
      <c r="F3451" t="str">
        <f>MID(マスタデータレース一覧!A3451,FIND("回",マスタデータレース一覧!A3451)+1,2)</f>
        <v>阪神</v>
      </c>
      <c r="G3451" t="str">
        <f>MID(マスタデータレース一覧!F3451,2,FIND("・",マスタデータレース一覧!F3451)-2)</f>
        <v>芝</v>
      </c>
      <c r="H3451" s="9" t="str">
        <f>マスタデータレース一覧!E3451</f>
        <v>1,600</v>
      </c>
      <c r="I3451" t="str">
        <f>MID(マスタデータレース一覧!F3451,FIND("・",マスタデータレース一覧!F3451,1)+1,FIND("）",マスタデータレース一覧!F3451,1)-FIND("・",マスタデータレース一覧!F3451,1)-1)</f>
        <v>右外</v>
      </c>
      <c r="J3451" t="str">
        <f>マスタデータレース一覧!D3451</f>
        <v>15時40分</v>
      </c>
      <c r="K3451" t="str">
        <f>MID(マスタデータレース一覧!C3451,3,2)</f>
        <v/>
      </c>
    </row>
    <row r="3452" spans="1:11" x14ac:dyDescent="0.15">
      <c r="A3452">
        <f>マスタデータレース一覧!V3452</f>
        <v>583</v>
      </c>
      <c r="B3452" t="str">
        <f>マスタデータレース一覧!B3452</f>
        <v>桜花賞</v>
      </c>
      <c r="C3452" t="str">
        <f>MID(マスタデータレース一覧!A3452,1,FIND("）",マスタデータレース一覧!A3452))</f>
        <v>2019年4月7日（日曜）</v>
      </c>
      <c r="D3452" t="str">
        <f>マスタデータレース一覧!H3452</f>
        <v>GⅠ</v>
      </c>
      <c r="E3452" t="str">
        <f>マスタデータレース一覧!G3452</f>
        <v>良</v>
      </c>
      <c r="F3452" t="str">
        <f>MID(マスタデータレース一覧!A3452,FIND("回",マスタデータレース一覧!A3452)+1,2)</f>
        <v>阪神</v>
      </c>
      <c r="G3452" t="str">
        <f>MID(マスタデータレース一覧!F3452,2,FIND("・",マスタデータレース一覧!F3452)-2)</f>
        <v>芝</v>
      </c>
      <c r="H3452" s="9" t="str">
        <f>マスタデータレース一覧!E3452</f>
        <v>1,600</v>
      </c>
      <c r="I3452" t="str">
        <f>MID(マスタデータレース一覧!F3452,FIND("・",マスタデータレース一覧!F3452,1)+1,FIND("）",マスタデータレース一覧!F3452,1)-FIND("・",マスタデータレース一覧!F3452,1)-1)</f>
        <v>右外</v>
      </c>
      <c r="J3452" t="str">
        <f>マスタデータレース一覧!D3452</f>
        <v>15時40分</v>
      </c>
      <c r="K3452" t="str">
        <f>MID(マスタデータレース一覧!C3452,3,2)</f>
        <v/>
      </c>
    </row>
    <row r="3453" spans="1:11" x14ac:dyDescent="0.15">
      <c r="A3453">
        <f>マスタデータレース一覧!V3453</f>
        <v>582</v>
      </c>
      <c r="B3453" t="str">
        <f>マスタデータレース一覧!B3453</f>
        <v>桜花賞</v>
      </c>
      <c r="C3453" t="str">
        <f>MID(マスタデータレース一覧!A3453,1,FIND("）",マスタデータレース一覧!A3453))</f>
        <v>2019年4月7日（日曜）</v>
      </c>
      <c r="D3453" t="str">
        <f>マスタデータレース一覧!H3453</f>
        <v>GⅠ</v>
      </c>
      <c r="E3453" t="str">
        <f>マスタデータレース一覧!G3453</f>
        <v>良</v>
      </c>
      <c r="F3453" t="str">
        <f>MID(マスタデータレース一覧!A3453,FIND("回",マスタデータレース一覧!A3453)+1,2)</f>
        <v>阪神</v>
      </c>
      <c r="G3453" t="str">
        <f>MID(マスタデータレース一覧!F3453,2,FIND("・",マスタデータレース一覧!F3453)-2)</f>
        <v>芝</v>
      </c>
      <c r="H3453" s="9" t="str">
        <f>マスタデータレース一覧!E3453</f>
        <v>1,600</v>
      </c>
      <c r="I3453" t="str">
        <f>MID(マスタデータレース一覧!F3453,FIND("・",マスタデータレース一覧!F3453,1)+1,FIND("）",マスタデータレース一覧!F3453,1)-FIND("・",マスタデータレース一覧!F3453,1)-1)</f>
        <v>右外</v>
      </c>
      <c r="J3453" t="str">
        <f>マスタデータレース一覧!D3453</f>
        <v>15時40分</v>
      </c>
      <c r="K3453" t="str">
        <f>MID(マスタデータレース一覧!C3453,3,2)</f>
        <v/>
      </c>
    </row>
    <row r="3454" spans="1:11" x14ac:dyDescent="0.15">
      <c r="A3454">
        <f>マスタデータレース一覧!V3454</f>
        <v>581</v>
      </c>
      <c r="B3454" t="str">
        <f>マスタデータレース一覧!B3454</f>
        <v>桜花賞</v>
      </c>
      <c r="C3454" t="str">
        <f>MID(マスタデータレース一覧!A3454,1,FIND("）",マスタデータレース一覧!A3454))</f>
        <v>2019年4月7日（日曜）</v>
      </c>
      <c r="D3454" t="str">
        <f>マスタデータレース一覧!H3454</f>
        <v>GⅠ</v>
      </c>
      <c r="E3454" t="str">
        <f>マスタデータレース一覧!G3454</f>
        <v>良</v>
      </c>
      <c r="F3454" t="str">
        <f>MID(マスタデータレース一覧!A3454,FIND("回",マスタデータレース一覧!A3454)+1,2)</f>
        <v>阪神</v>
      </c>
      <c r="G3454" t="str">
        <f>MID(マスタデータレース一覧!F3454,2,FIND("・",マスタデータレース一覧!F3454)-2)</f>
        <v>芝</v>
      </c>
      <c r="H3454" s="9" t="str">
        <f>マスタデータレース一覧!E3454</f>
        <v>1,600</v>
      </c>
      <c r="I3454" t="str">
        <f>MID(マスタデータレース一覧!F3454,FIND("・",マスタデータレース一覧!F3454,1)+1,FIND("）",マスタデータレース一覧!F3454,1)-FIND("・",マスタデータレース一覧!F3454,1)-1)</f>
        <v>右外</v>
      </c>
      <c r="J3454" t="str">
        <f>マスタデータレース一覧!D3454</f>
        <v>15時40分</v>
      </c>
      <c r="K3454" t="str">
        <f>MID(マスタデータレース一覧!C3454,3,2)</f>
        <v/>
      </c>
    </row>
    <row r="3455" spans="1:11" x14ac:dyDescent="0.15">
      <c r="A3455">
        <f>マスタデータレース一覧!V3455</f>
        <v>580</v>
      </c>
      <c r="B3455" t="str">
        <f>マスタデータレース一覧!B3455</f>
        <v>桜花賞</v>
      </c>
      <c r="C3455" t="str">
        <f>MID(マスタデータレース一覧!A3455,1,FIND("）",マスタデータレース一覧!A3455))</f>
        <v>2019年4月7日（日曜）</v>
      </c>
      <c r="D3455" t="str">
        <f>マスタデータレース一覧!H3455</f>
        <v>GⅠ</v>
      </c>
      <c r="E3455" t="str">
        <f>マスタデータレース一覧!G3455</f>
        <v>良</v>
      </c>
      <c r="F3455" t="str">
        <f>MID(マスタデータレース一覧!A3455,FIND("回",マスタデータレース一覧!A3455)+1,2)</f>
        <v>阪神</v>
      </c>
      <c r="G3455" t="str">
        <f>MID(マスタデータレース一覧!F3455,2,FIND("・",マスタデータレース一覧!F3455)-2)</f>
        <v>芝</v>
      </c>
      <c r="H3455" s="9" t="str">
        <f>マスタデータレース一覧!E3455</f>
        <v>1,600</v>
      </c>
      <c r="I3455" t="str">
        <f>MID(マスタデータレース一覧!F3455,FIND("・",マスタデータレース一覧!F3455,1)+1,FIND("）",マスタデータレース一覧!F3455,1)-FIND("・",マスタデータレース一覧!F3455,1)-1)</f>
        <v>右外</v>
      </c>
      <c r="J3455" t="str">
        <f>マスタデータレース一覧!D3455</f>
        <v>15時40分</v>
      </c>
      <c r="K3455" t="str">
        <f>MID(マスタデータレース一覧!C3455,3,2)</f>
        <v/>
      </c>
    </row>
    <row r="3456" spans="1:11" x14ac:dyDescent="0.15">
      <c r="A3456">
        <f>マスタデータレース一覧!V3456</f>
        <v>579</v>
      </c>
      <c r="B3456" t="str">
        <f>マスタデータレース一覧!B3456</f>
        <v>桜花賞</v>
      </c>
      <c r="C3456" t="str">
        <f>MID(マスタデータレース一覧!A3456,1,FIND("）",マスタデータレース一覧!A3456))</f>
        <v>2019年4月7日（日曜）</v>
      </c>
      <c r="D3456" t="str">
        <f>マスタデータレース一覧!H3456</f>
        <v>GⅠ</v>
      </c>
      <c r="E3456" t="str">
        <f>マスタデータレース一覧!G3456</f>
        <v>良</v>
      </c>
      <c r="F3456" t="str">
        <f>MID(マスタデータレース一覧!A3456,FIND("回",マスタデータレース一覧!A3456)+1,2)</f>
        <v>阪神</v>
      </c>
      <c r="G3456" t="str">
        <f>MID(マスタデータレース一覧!F3456,2,FIND("・",マスタデータレース一覧!F3456)-2)</f>
        <v>芝</v>
      </c>
      <c r="H3456" s="9" t="str">
        <f>マスタデータレース一覧!E3456</f>
        <v>1,600</v>
      </c>
      <c r="I3456" t="str">
        <f>MID(マスタデータレース一覧!F3456,FIND("・",マスタデータレース一覧!F3456,1)+1,FIND("）",マスタデータレース一覧!F3456,1)-FIND("・",マスタデータレース一覧!F3456,1)-1)</f>
        <v>右外</v>
      </c>
      <c r="J3456" t="str">
        <f>マスタデータレース一覧!D3456</f>
        <v>15時40分</v>
      </c>
      <c r="K3456" t="str">
        <f>MID(マスタデータレース一覧!C3456,3,2)</f>
        <v/>
      </c>
    </row>
    <row r="3457" spans="1:11" x14ac:dyDescent="0.15">
      <c r="A3457">
        <f>マスタデータレース一覧!V3457</f>
        <v>578</v>
      </c>
      <c r="B3457" t="str">
        <f>マスタデータレース一覧!B3457</f>
        <v>桜花賞</v>
      </c>
      <c r="C3457" t="str">
        <f>MID(マスタデータレース一覧!A3457,1,FIND("）",マスタデータレース一覧!A3457))</f>
        <v>2019年4月7日（日曜）</v>
      </c>
      <c r="D3457" t="str">
        <f>マスタデータレース一覧!H3457</f>
        <v>GⅠ</v>
      </c>
      <c r="E3457" t="str">
        <f>マスタデータレース一覧!G3457</f>
        <v>良</v>
      </c>
      <c r="F3457" t="str">
        <f>MID(マスタデータレース一覧!A3457,FIND("回",マスタデータレース一覧!A3457)+1,2)</f>
        <v>阪神</v>
      </c>
      <c r="G3457" t="str">
        <f>MID(マスタデータレース一覧!F3457,2,FIND("・",マスタデータレース一覧!F3457)-2)</f>
        <v>芝</v>
      </c>
      <c r="H3457" s="9" t="str">
        <f>マスタデータレース一覧!E3457</f>
        <v>1,600</v>
      </c>
      <c r="I3457" t="str">
        <f>MID(マスタデータレース一覧!F3457,FIND("・",マスタデータレース一覧!F3457,1)+1,FIND("）",マスタデータレース一覧!F3457,1)-FIND("・",マスタデータレース一覧!F3457,1)-1)</f>
        <v>右外</v>
      </c>
      <c r="J3457" t="str">
        <f>マスタデータレース一覧!D3457</f>
        <v>15時40分</v>
      </c>
      <c r="K3457" t="str">
        <f>MID(マスタデータレース一覧!C3457,3,2)</f>
        <v/>
      </c>
    </row>
    <row r="3458" spans="1:11" x14ac:dyDescent="0.15">
      <c r="A3458">
        <f>マスタデータレース一覧!V3458</f>
        <v>577</v>
      </c>
      <c r="B3458" t="str">
        <f>マスタデータレース一覧!B3458</f>
        <v>桜花賞</v>
      </c>
      <c r="C3458" t="str">
        <f>MID(マスタデータレース一覧!A3458,1,FIND("）",マスタデータレース一覧!A3458))</f>
        <v>2019年4月7日（日曜）</v>
      </c>
      <c r="D3458" t="str">
        <f>マスタデータレース一覧!H3458</f>
        <v>GⅠ</v>
      </c>
      <c r="E3458" t="str">
        <f>マスタデータレース一覧!G3458</f>
        <v>良</v>
      </c>
      <c r="F3458" t="str">
        <f>MID(マスタデータレース一覧!A3458,FIND("回",マスタデータレース一覧!A3458)+1,2)</f>
        <v>阪神</v>
      </c>
      <c r="G3458" t="str">
        <f>MID(マスタデータレース一覧!F3458,2,FIND("・",マスタデータレース一覧!F3458)-2)</f>
        <v>芝</v>
      </c>
      <c r="H3458" s="9" t="str">
        <f>マスタデータレース一覧!E3458</f>
        <v>1,600</v>
      </c>
      <c r="I3458" t="str">
        <f>MID(マスタデータレース一覧!F3458,FIND("・",マスタデータレース一覧!F3458,1)+1,FIND("）",マスタデータレース一覧!F3458,1)-FIND("・",マスタデータレース一覧!F3458,1)-1)</f>
        <v>右外</v>
      </c>
      <c r="J3458" t="str">
        <f>マスタデータレース一覧!D3458</f>
        <v>15時40分</v>
      </c>
      <c r="K3458" t="str">
        <f>MID(マスタデータレース一覧!C3458,3,2)</f>
        <v/>
      </c>
    </row>
    <row r="3459" spans="1:11" x14ac:dyDescent="0.15">
      <c r="A3459">
        <f>マスタデータレース一覧!V3459</f>
        <v>576</v>
      </c>
      <c r="B3459" t="str">
        <f>マスタデータレース一覧!B3459</f>
        <v>桜花賞</v>
      </c>
      <c r="C3459" t="str">
        <f>MID(マスタデータレース一覧!A3459,1,FIND("）",マスタデータレース一覧!A3459))</f>
        <v>2019年4月7日（日曜）</v>
      </c>
      <c r="D3459" t="str">
        <f>マスタデータレース一覧!H3459</f>
        <v>GⅠ</v>
      </c>
      <c r="E3459" t="str">
        <f>マスタデータレース一覧!G3459</f>
        <v>良</v>
      </c>
      <c r="F3459" t="str">
        <f>MID(マスタデータレース一覧!A3459,FIND("回",マスタデータレース一覧!A3459)+1,2)</f>
        <v>阪神</v>
      </c>
      <c r="G3459" t="str">
        <f>MID(マスタデータレース一覧!F3459,2,FIND("・",マスタデータレース一覧!F3459)-2)</f>
        <v>芝</v>
      </c>
      <c r="H3459" s="9" t="str">
        <f>マスタデータレース一覧!E3459</f>
        <v>1,600</v>
      </c>
      <c r="I3459" t="str">
        <f>MID(マスタデータレース一覧!F3459,FIND("・",マスタデータレース一覧!F3459,1)+1,FIND("）",マスタデータレース一覧!F3459,1)-FIND("・",マスタデータレース一覧!F3459,1)-1)</f>
        <v>右外</v>
      </c>
      <c r="J3459" t="str">
        <f>マスタデータレース一覧!D3459</f>
        <v>15時40分</v>
      </c>
      <c r="K3459" t="str">
        <f>MID(マスタデータレース一覧!C3459,3,2)</f>
        <v/>
      </c>
    </row>
    <row r="3460" spans="1:11" x14ac:dyDescent="0.15">
      <c r="A3460">
        <f>マスタデータレース一覧!V3460</f>
        <v>575</v>
      </c>
      <c r="B3460" t="str">
        <f>マスタデータレース一覧!B3460</f>
        <v>桜花賞</v>
      </c>
      <c r="C3460" t="str">
        <f>MID(マスタデータレース一覧!A3460,1,FIND("）",マスタデータレース一覧!A3460))</f>
        <v>2019年4月7日（日曜）</v>
      </c>
      <c r="D3460" t="str">
        <f>マスタデータレース一覧!H3460</f>
        <v>GⅠ</v>
      </c>
      <c r="E3460" t="str">
        <f>マスタデータレース一覧!G3460</f>
        <v>良</v>
      </c>
      <c r="F3460" t="str">
        <f>MID(マスタデータレース一覧!A3460,FIND("回",マスタデータレース一覧!A3460)+1,2)</f>
        <v>阪神</v>
      </c>
      <c r="G3460" t="str">
        <f>MID(マスタデータレース一覧!F3460,2,FIND("・",マスタデータレース一覧!F3460)-2)</f>
        <v>芝</v>
      </c>
      <c r="H3460" s="9" t="str">
        <f>マスタデータレース一覧!E3460</f>
        <v>1,600</v>
      </c>
      <c r="I3460" t="str">
        <f>MID(マスタデータレース一覧!F3460,FIND("・",マスタデータレース一覧!F3460,1)+1,FIND("）",マスタデータレース一覧!F3460,1)-FIND("・",マスタデータレース一覧!F3460,1)-1)</f>
        <v>右外</v>
      </c>
      <c r="J3460" t="str">
        <f>マスタデータレース一覧!D3460</f>
        <v>15時40分</v>
      </c>
      <c r="K3460" t="str">
        <f>MID(マスタデータレース一覧!C3460,3,2)</f>
        <v/>
      </c>
    </row>
    <row r="3461" spans="1:11" x14ac:dyDescent="0.15">
      <c r="A3461">
        <f>マスタデータレース一覧!V3461</f>
        <v>574</v>
      </c>
      <c r="B3461" t="str">
        <f>マスタデータレース一覧!B3461</f>
        <v>桜花賞</v>
      </c>
      <c r="C3461" t="str">
        <f>MID(マスタデータレース一覧!A3461,1,FIND("）",マスタデータレース一覧!A3461))</f>
        <v>2019年4月7日（日曜）</v>
      </c>
      <c r="D3461" t="str">
        <f>マスタデータレース一覧!H3461</f>
        <v>GⅠ</v>
      </c>
      <c r="E3461" t="str">
        <f>マスタデータレース一覧!G3461</f>
        <v>良</v>
      </c>
      <c r="F3461" t="str">
        <f>MID(マスタデータレース一覧!A3461,FIND("回",マスタデータレース一覧!A3461)+1,2)</f>
        <v>阪神</v>
      </c>
      <c r="G3461" t="str">
        <f>MID(マスタデータレース一覧!F3461,2,FIND("・",マスタデータレース一覧!F3461)-2)</f>
        <v>芝</v>
      </c>
      <c r="H3461" s="9" t="str">
        <f>マスタデータレース一覧!E3461</f>
        <v>1,600</v>
      </c>
      <c r="I3461" t="str">
        <f>MID(マスタデータレース一覧!F3461,FIND("・",マスタデータレース一覧!F3461,1)+1,FIND("）",マスタデータレース一覧!F3461,1)-FIND("・",マスタデータレース一覧!F3461,1)-1)</f>
        <v>右外</v>
      </c>
      <c r="J3461" t="str">
        <f>マスタデータレース一覧!D3461</f>
        <v>15時40分</v>
      </c>
      <c r="K3461" t="str">
        <f>MID(マスタデータレース一覧!C3461,3,2)</f>
        <v/>
      </c>
    </row>
    <row r="3462" spans="1:11" x14ac:dyDescent="0.15">
      <c r="A3462">
        <f>マスタデータレース一覧!V3462</f>
        <v>573</v>
      </c>
      <c r="B3462" t="str">
        <f>マスタデータレース一覧!B3462</f>
        <v>桜花賞</v>
      </c>
      <c r="C3462" t="str">
        <f>MID(マスタデータレース一覧!A3462,1,FIND("）",マスタデータレース一覧!A3462))</f>
        <v>2019年4月7日（日曜）</v>
      </c>
      <c r="D3462" t="str">
        <f>マスタデータレース一覧!H3462</f>
        <v>GⅠ</v>
      </c>
      <c r="E3462" t="str">
        <f>マスタデータレース一覧!G3462</f>
        <v>良</v>
      </c>
      <c r="F3462" t="str">
        <f>MID(マスタデータレース一覧!A3462,FIND("回",マスタデータレース一覧!A3462)+1,2)</f>
        <v>阪神</v>
      </c>
      <c r="G3462" t="str">
        <f>MID(マスタデータレース一覧!F3462,2,FIND("・",マスタデータレース一覧!F3462)-2)</f>
        <v>芝</v>
      </c>
      <c r="H3462" s="9" t="str">
        <f>マスタデータレース一覧!E3462</f>
        <v>1,600</v>
      </c>
      <c r="I3462" t="str">
        <f>MID(マスタデータレース一覧!F3462,FIND("・",マスタデータレース一覧!F3462,1)+1,FIND("）",マスタデータレース一覧!F3462,1)-FIND("・",マスタデータレース一覧!F3462,1)-1)</f>
        <v>右外</v>
      </c>
      <c r="J3462" t="str">
        <f>マスタデータレース一覧!D3462</f>
        <v>15時40分</v>
      </c>
      <c r="K3462" t="str">
        <f>MID(マスタデータレース一覧!C3462,3,2)</f>
        <v/>
      </c>
    </row>
    <row r="3463" spans="1:11" x14ac:dyDescent="0.15">
      <c r="A3463">
        <f>マスタデータレース一覧!V3463</f>
        <v>572</v>
      </c>
      <c r="B3463" t="str">
        <f>マスタデータレース一覧!B3463</f>
        <v>桜花賞</v>
      </c>
      <c r="C3463" t="str">
        <f>MID(マスタデータレース一覧!A3463,1,FIND("）",マスタデータレース一覧!A3463))</f>
        <v>2019年4月7日（日曜）</v>
      </c>
      <c r="D3463" t="str">
        <f>マスタデータレース一覧!H3463</f>
        <v>GⅠ</v>
      </c>
      <c r="E3463" t="str">
        <f>マスタデータレース一覧!G3463</f>
        <v>良</v>
      </c>
      <c r="F3463" t="str">
        <f>MID(マスタデータレース一覧!A3463,FIND("回",マスタデータレース一覧!A3463)+1,2)</f>
        <v>阪神</v>
      </c>
      <c r="G3463" t="str">
        <f>MID(マスタデータレース一覧!F3463,2,FIND("・",マスタデータレース一覧!F3463)-2)</f>
        <v>芝</v>
      </c>
      <c r="H3463" s="9" t="str">
        <f>マスタデータレース一覧!E3463</f>
        <v>1,600</v>
      </c>
      <c r="I3463" t="str">
        <f>MID(マスタデータレース一覧!F3463,FIND("・",マスタデータレース一覧!F3463,1)+1,FIND("）",マスタデータレース一覧!F3463,1)-FIND("・",マスタデータレース一覧!F3463,1)-1)</f>
        <v>右外</v>
      </c>
      <c r="J3463" t="str">
        <f>マスタデータレース一覧!D3463</f>
        <v>15時40分</v>
      </c>
      <c r="K3463" t="str">
        <f>MID(マスタデータレース一覧!C3463,3,2)</f>
        <v/>
      </c>
    </row>
    <row r="3464" spans="1:11" x14ac:dyDescent="0.15">
      <c r="A3464">
        <f>マスタデータレース一覧!V3464</f>
        <v>571</v>
      </c>
      <c r="B3464" t="str">
        <f>マスタデータレース一覧!B3464</f>
        <v>桜花賞</v>
      </c>
      <c r="C3464" t="str">
        <f>MID(マスタデータレース一覧!A3464,1,FIND("）",マスタデータレース一覧!A3464))</f>
        <v>2019年4月7日（日曜）</v>
      </c>
      <c r="D3464" t="str">
        <f>マスタデータレース一覧!H3464</f>
        <v>GⅠ</v>
      </c>
      <c r="E3464" t="str">
        <f>マスタデータレース一覧!G3464</f>
        <v>良</v>
      </c>
      <c r="F3464" t="str">
        <f>MID(マスタデータレース一覧!A3464,FIND("回",マスタデータレース一覧!A3464)+1,2)</f>
        <v>阪神</v>
      </c>
      <c r="G3464" t="str">
        <f>MID(マスタデータレース一覧!F3464,2,FIND("・",マスタデータレース一覧!F3464)-2)</f>
        <v>芝</v>
      </c>
      <c r="H3464" s="9" t="str">
        <f>マスタデータレース一覧!E3464</f>
        <v>1,600</v>
      </c>
      <c r="I3464" t="str">
        <f>MID(マスタデータレース一覧!F3464,FIND("・",マスタデータレース一覧!F3464,1)+1,FIND("）",マスタデータレース一覧!F3464,1)-FIND("・",マスタデータレース一覧!F3464,1)-1)</f>
        <v>右外</v>
      </c>
      <c r="J3464" t="str">
        <f>マスタデータレース一覧!D3464</f>
        <v>15時40分</v>
      </c>
      <c r="K3464" t="str">
        <f>MID(マスタデータレース一覧!C3464,3,2)</f>
        <v/>
      </c>
    </row>
    <row r="3465" spans="1:11" x14ac:dyDescent="0.15">
      <c r="A3465">
        <f>マスタデータレース一覧!V3465</f>
        <v>570</v>
      </c>
      <c r="B3465" t="str">
        <f>マスタデータレース一覧!B3465</f>
        <v>桜花賞</v>
      </c>
      <c r="C3465" t="str">
        <f>MID(マスタデータレース一覧!A3465,1,FIND("）",マスタデータレース一覧!A3465))</f>
        <v>2019年4月7日（日曜）</v>
      </c>
      <c r="D3465" t="str">
        <f>マスタデータレース一覧!H3465</f>
        <v>GⅠ</v>
      </c>
      <c r="E3465" t="str">
        <f>マスタデータレース一覧!G3465</f>
        <v>良</v>
      </c>
      <c r="F3465" t="str">
        <f>MID(マスタデータレース一覧!A3465,FIND("回",マスタデータレース一覧!A3465)+1,2)</f>
        <v>阪神</v>
      </c>
      <c r="G3465" t="str">
        <f>MID(マスタデータレース一覧!F3465,2,FIND("・",マスタデータレース一覧!F3465)-2)</f>
        <v>芝</v>
      </c>
      <c r="H3465" s="9" t="str">
        <f>マスタデータレース一覧!E3465</f>
        <v>1,600</v>
      </c>
      <c r="I3465" t="str">
        <f>MID(マスタデータレース一覧!F3465,FIND("・",マスタデータレース一覧!F3465,1)+1,FIND("）",マスタデータレース一覧!F3465,1)-FIND("・",マスタデータレース一覧!F3465,1)-1)</f>
        <v>右外</v>
      </c>
      <c r="J3465" t="str">
        <f>マスタデータレース一覧!D3465</f>
        <v>15時40分</v>
      </c>
      <c r="K3465" t="str">
        <f>MID(マスタデータレース一覧!C3465,3,2)</f>
        <v/>
      </c>
    </row>
    <row r="3466" spans="1:11" x14ac:dyDescent="0.15">
      <c r="A3466">
        <f>マスタデータレース一覧!V3466</f>
        <v>569</v>
      </c>
      <c r="B3466" t="str">
        <f>マスタデータレース一覧!B3466</f>
        <v>桜花賞</v>
      </c>
      <c r="C3466" t="str">
        <f>MID(マスタデータレース一覧!A3466,1,FIND("）",マスタデータレース一覧!A3466))</f>
        <v>2019年4月7日（日曜）</v>
      </c>
      <c r="D3466" t="str">
        <f>マスタデータレース一覧!H3466</f>
        <v>GⅠ</v>
      </c>
      <c r="E3466" t="str">
        <f>マスタデータレース一覧!G3466</f>
        <v>良</v>
      </c>
      <c r="F3466" t="str">
        <f>MID(マスタデータレース一覧!A3466,FIND("回",マスタデータレース一覧!A3466)+1,2)</f>
        <v>阪神</v>
      </c>
      <c r="G3466" t="str">
        <f>MID(マスタデータレース一覧!F3466,2,FIND("・",マスタデータレース一覧!F3466)-2)</f>
        <v>芝</v>
      </c>
      <c r="H3466" s="9" t="str">
        <f>マスタデータレース一覧!E3466</f>
        <v>1,600</v>
      </c>
      <c r="I3466" t="str">
        <f>MID(マスタデータレース一覧!F3466,FIND("・",マスタデータレース一覧!F3466,1)+1,FIND("）",マスタデータレース一覧!F3466,1)-FIND("・",マスタデータレース一覧!F3466,1)-1)</f>
        <v>右外</v>
      </c>
      <c r="J3466" t="str">
        <f>マスタデータレース一覧!D3466</f>
        <v>15時40分</v>
      </c>
      <c r="K3466" t="str">
        <f>MID(マスタデータレース一覧!C3466,3,2)</f>
        <v/>
      </c>
    </row>
    <row r="3467" spans="1:11" x14ac:dyDescent="0.15">
      <c r="A3467">
        <f>マスタデータレース一覧!V3467</f>
        <v>568</v>
      </c>
      <c r="B3467" t="str">
        <f>マスタデータレース一覧!B3467</f>
        <v>桜花賞</v>
      </c>
      <c r="C3467" t="str">
        <f>MID(マスタデータレース一覧!A3467,1,FIND("）",マスタデータレース一覧!A3467))</f>
        <v>2019年4月7日（日曜）</v>
      </c>
      <c r="D3467" t="str">
        <f>マスタデータレース一覧!H3467</f>
        <v>GⅠ</v>
      </c>
      <c r="E3467" t="str">
        <f>マスタデータレース一覧!G3467</f>
        <v>良</v>
      </c>
      <c r="F3467" t="str">
        <f>MID(マスタデータレース一覧!A3467,FIND("回",マスタデータレース一覧!A3467)+1,2)</f>
        <v>阪神</v>
      </c>
      <c r="G3467" t="str">
        <f>MID(マスタデータレース一覧!F3467,2,FIND("・",マスタデータレース一覧!F3467)-2)</f>
        <v>芝</v>
      </c>
      <c r="H3467" s="9" t="str">
        <f>マスタデータレース一覧!E3467</f>
        <v>1,600</v>
      </c>
      <c r="I3467" t="str">
        <f>MID(マスタデータレース一覧!F3467,FIND("・",マスタデータレース一覧!F3467,1)+1,FIND("）",マスタデータレース一覧!F3467,1)-FIND("・",マスタデータレース一覧!F3467,1)-1)</f>
        <v>右外</v>
      </c>
      <c r="J3467" t="str">
        <f>マスタデータレース一覧!D3467</f>
        <v>15時40分</v>
      </c>
      <c r="K3467" t="str">
        <f>MID(マスタデータレース一覧!C3467,3,2)</f>
        <v/>
      </c>
    </row>
    <row r="3468" spans="1:11" x14ac:dyDescent="0.15">
      <c r="A3468">
        <f>マスタデータレース一覧!V3468</f>
        <v>567</v>
      </c>
      <c r="B3468" t="str">
        <f>マスタデータレース一覧!B3468</f>
        <v>桜花賞</v>
      </c>
      <c r="C3468" t="str">
        <f>MID(マスタデータレース一覧!A3468,1,FIND("）",マスタデータレース一覧!A3468))</f>
        <v>2019年4月7日（日曜）</v>
      </c>
      <c r="D3468" t="str">
        <f>マスタデータレース一覧!H3468</f>
        <v>GⅠ</v>
      </c>
      <c r="E3468" t="str">
        <f>マスタデータレース一覧!G3468</f>
        <v>良</v>
      </c>
      <c r="F3468" t="str">
        <f>MID(マスタデータレース一覧!A3468,FIND("回",マスタデータレース一覧!A3468)+1,2)</f>
        <v>阪神</v>
      </c>
      <c r="G3468" t="str">
        <f>MID(マスタデータレース一覧!F3468,2,FIND("・",マスタデータレース一覧!F3468)-2)</f>
        <v>芝</v>
      </c>
      <c r="H3468" s="9" t="str">
        <f>マスタデータレース一覧!E3468</f>
        <v>1,600</v>
      </c>
      <c r="I3468" t="str">
        <f>MID(マスタデータレース一覧!F3468,FIND("・",マスタデータレース一覧!F3468,1)+1,FIND("）",マスタデータレース一覧!F3468,1)-FIND("・",マスタデータレース一覧!F3468,1)-1)</f>
        <v>右外</v>
      </c>
      <c r="J3468" t="str">
        <f>マスタデータレース一覧!D3468</f>
        <v>15時40分</v>
      </c>
      <c r="K3468" t="str">
        <f>MID(マスタデータレース一覧!C3468,3,2)</f>
        <v/>
      </c>
    </row>
    <row r="3469" spans="1:11" x14ac:dyDescent="0.15">
      <c r="A3469">
        <f>マスタデータレース一覧!V3469</f>
        <v>566</v>
      </c>
      <c r="B3469" t="str">
        <f>マスタデータレース一覧!B3469</f>
        <v>サンケイスポーツ杯阪神牝馬ステークス</v>
      </c>
      <c r="C3469" t="str">
        <f>MID(マスタデータレース一覧!A3469,1,FIND("）",マスタデータレース一覧!A3469))</f>
        <v>2019年4月6日（土曜）</v>
      </c>
      <c r="D3469" t="str">
        <f>マスタデータレース一覧!H3469</f>
        <v>GⅡ</v>
      </c>
      <c r="E3469" t="str">
        <f>マスタデータレース一覧!G3469</f>
        <v>良</v>
      </c>
      <c r="F3469" t="str">
        <f>MID(マスタデータレース一覧!A3469,FIND("回",マスタデータレース一覧!A3469)+1,2)</f>
        <v>阪神</v>
      </c>
      <c r="G3469" t="str">
        <f>MID(マスタデータレース一覧!F3469,2,FIND("・",マスタデータレース一覧!F3469)-2)</f>
        <v>芝</v>
      </c>
      <c r="H3469" s="9" t="str">
        <f>マスタデータレース一覧!E3469</f>
        <v>1,600</v>
      </c>
      <c r="I3469" t="str">
        <f>MID(マスタデータレース一覧!F3469,FIND("・",マスタデータレース一覧!F3469,1)+1,FIND("）",マスタデータレース一覧!F3469,1)-FIND("・",マスタデータレース一覧!F3469,1)-1)</f>
        <v>右外</v>
      </c>
      <c r="J3469" t="str">
        <f>マスタデータレース一覧!D3469</f>
        <v>15時35分</v>
      </c>
      <c r="K3469" t="str">
        <f>MID(マスタデータレース一覧!C3469,3,2)</f>
        <v/>
      </c>
    </row>
    <row r="3470" spans="1:11" x14ac:dyDescent="0.15">
      <c r="A3470">
        <f>マスタデータレース一覧!V3470</f>
        <v>565</v>
      </c>
      <c r="B3470" t="str">
        <f>マスタデータレース一覧!B3470</f>
        <v>サンケイスポーツ杯阪神牝馬ステークス</v>
      </c>
      <c r="C3470" t="str">
        <f>MID(マスタデータレース一覧!A3470,1,FIND("）",マスタデータレース一覧!A3470))</f>
        <v>2019年4月6日（土曜）</v>
      </c>
      <c r="D3470" t="str">
        <f>マスタデータレース一覧!H3470</f>
        <v>GⅡ</v>
      </c>
      <c r="E3470" t="str">
        <f>マスタデータレース一覧!G3470</f>
        <v>良</v>
      </c>
      <c r="F3470" t="str">
        <f>MID(マスタデータレース一覧!A3470,FIND("回",マスタデータレース一覧!A3470)+1,2)</f>
        <v>阪神</v>
      </c>
      <c r="G3470" t="str">
        <f>MID(マスタデータレース一覧!F3470,2,FIND("・",マスタデータレース一覧!F3470)-2)</f>
        <v>芝</v>
      </c>
      <c r="H3470" s="9" t="str">
        <f>マスタデータレース一覧!E3470</f>
        <v>1,600</v>
      </c>
      <c r="I3470" t="str">
        <f>MID(マスタデータレース一覧!F3470,FIND("・",マスタデータレース一覧!F3470,1)+1,FIND("）",マスタデータレース一覧!F3470,1)-FIND("・",マスタデータレース一覧!F3470,1)-1)</f>
        <v>右外</v>
      </c>
      <c r="J3470" t="str">
        <f>マスタデータレース一覧!D3470</f>
        <v>15時35分</v>
      </c>
      <c r="K3470" t="str">
        <f>MID(マスタデータレース一覧!C3470,3,2)</f>
        <v/>
      </c>
    </row>
    <row r="3471" spans="1:11" x14ac:dyDescent="0.15">
      <c r="A3471">
        <f>マスタデータレース一覧!V3471</f>
        <v>564</v>
      </c>
      <c r="B3471" t="str">
        <f>マスタデータレース一覧!B3471</f>
        <v>サンケイスポーツ杯阪神牝馬ステークス</v>
      </c>
      <c r="C3471" t="str">
        <f>MID(マスタデータレース一覧!A3471,1,FIND("）",マスタデータレース一覧!A3471))</f>
        <v>2019年4月6日（土曜）</v>
      </c>
      <c r="D3471" t="str">
        <f>マスタデータレース一覧!H3471</f>
        <v>GⅡ</v>
      </c>
      <c r="E3471" t="str">
        <f>マスタデータレース一覧!G3471</f>
        <v>良</v>
      </c>
      <c r="F3471" t="str">
        <f>MID(マスタデータレース一覧!A3471,FIND("回",マスタデータレース一覧!A3471)+1,2)</f>
        <v>阪神</v>
      </c>
      <c r="G3471" t="str">
        <f>MID(マスタデータレース一覧!F3471,2,FIND("・",マスタデータレース一覧!F3471)-2)</f>
        <v>芝</v>
      </c>
      <c r="H3471" s="9" t="str">
        <f>マスタデータレース一覧!E3471</f>
        <v>1,600</v>
      </c>
      <c r="I3471" t="str">
        <f>MID(マスタデータレース一覧!F3471,FIND("・",マスタデータレース一覧!F3471,1)+1,FIND("）",マスタデータレース一覧!F3471,1)-FIND("・",マスタデータレース一覧!F3471,1)-1)</f>
        <v>右外</v>
      </c>
      <c r="J3471" t="str">
        <f>マスタデータレース一覧!D3471</f>
        <v>15時35分</v>
      </c>
      <c r="K3471" t="str">
        <f>MID(マスタデータレース一覧!C3471,3,2)</f>
        <v/>
      </c>
    </row>
    <row r="3472" spans="1:11" x14ac:dyDescent="0.15">
      <c r="A3472">
        <f>マスタデータレース一覧!V3472</f>
        <v>563</v>
      </c>
      <c r="B3472" t="str">
        <f>マスタデータレース一覧!B3472</f>
        <v>サンケイスポーツ杯阪神牝馬ステークス</v>
      </c>
      <c r="C3472" t="str">
        <f>MID(マスタデータレース一覧!A3472,1,FIND("）",マスタデータレース一覧!A3472))</f>
        <v>2019年4月6日（土曜）</v>
      </c>
      <c r="D3472" t="str">
        <f>マスタデータレース一覧!H3472</f>
        <v>GⅡ</v>
      </c>
      <c r="E3472" t="str">
        <f>マスタデータレース一覧!G3472</f>
        <v>良</v>
      </c>
      <c r="F3472" t="str">
        <f>MID(マスタデータレース一覧!A3472,FIND("回",マスタデータレース一覧!A3472)+1,2)</f>
        <v>阪神</v>
      </c>
      <c r="G3472" t="str">
        <f>MID(マスタデータレース一覧!F3472,2,FIND("・",マスタデータレース一覧!F3472)-2)</f>
        <v>芝</v>
      </c>
      <c r="H3472" s="9" t="str">
        <f>マスタデータレース一覧!E3472</f>
        <v>1,600</v>
      </c>
      <c r="I3472" t="str">
        <f>MID(マスタデータレース一覧!F3472,FIND("・",マスタデータレース一覧!F3472,1)+1,FIND("）",マスタデータレース一覧!F3472,1)-FIND("・",マスタデータレース一覧!F3472,1)-1)</f>
        <v>右外</v>
      </c>
      <c r="J3472" t="str">
        <f>マスタデータレース一覧!D3472</f>
        <v>15時35分</v>
      </c>
      <c r="K3472" t="str">
        <f>MID(マスタデータレース一覧!C3472,3,2)</f>
        <v/>
      </c>
    </row>
    <row r="3473" spans="1:11" x14ac:dyDescent="0.15">
      <c r="A3473">
        <f>マスタデータレース一覧!V3473</f>
        <v>562</v>
      </c>
      <c r="B3473" t="str">
        <f>マスタデータレース一覧!B3473</f>
        <v>サンケイスポーツ杯阪神牝馬ステークス</v>
      </c>
      <c r="C3473" t="str">
        <f>MID(マスタデータレース一覧!A3473,1,FIND("）",マスタデータレース一覧!A3473))</f>
        <v>2019年4月6日（土曜）</v>
      </c>
      <c r="D3473" t="str">
        <f>マスタデータレース一覧!H3473</f>
        <v>GⅡ</v>
      </c>
      <c r="E3473" t="str">
        <f>マスタデータレース一覧!G3473</f>
        <v>良</v>
      </c>
      <c r="F3473" t="str">
        <f>MID(マスタデータレース一覧!A3473,FIND("回",マスタデータレース一覧!A3473)+1,2)</f>
        <v>阪神</v>
      </c>
      <c r="G3473" t="str">
        <f>MID(マスタデータレース一覧!F3473,2,FIND("・",マスタデータレース一覧!F3473)-2)</f>
        <v>芝</v>
      </c>
      <c r="H3473" s="9" t="str">
        <f>マスタデータレース一覧!E3473</f>
        <v>1,600</v>
      </c>
      <c r="I3473" t="str">
        <f>MID(マスタデータレース一覧!F3473,FIND("・",マスタデータレース一覧!F3473,1)+1,FIND("）",マスタデータレース一覧!F3473,1)-FIND("・",マスタデータレース一覧!F3473,1)-1)</f>
        <v>右外</v>
      </c>
      <c r="J3473" t="str">
        <f>マスタデータレース一覧!D3473</f>
        <v>15時35分</v>
      </c>
      <c r="K3473" t="str">
        <f>MID(マスタデータレース一覧!C3473,3,2)</f>
        <v/>
      </c>
    </row>
    <row r="3474" spans="1:11" x14ac:dyDescent="0.15">
      <c r="A3474">
        <f>マスタデータレース一覧!V3474</f>
        <v>561</v>
      </c>
      <c r="B3474" t="str">
        <f>マスタデータレース一覧!B3474</f>
        <v>サンケイスポーツ杯阪神牝馬ステークス</v>
      </c>
      <c r="C3474" t="str">
        <f>MID(マスタデータレース一覧!A3474,1,FIND("）",マスタデータレース一覧!A3474))</f>
        <v>2019年4月6日（土曜）</v>
      </c>
      <c r="D3474" t="str">
        <f>マスタデータレース一覧!H3474</f>
        <v>GⅡ</v>
      </c>
      <c r="E3474" t="str">
        <f>マスタデータレース一覧!G3474</f>
        <v>良</v>
      </c>
      <c r="F3474" t="str">
        <f>MID(マスタデータレース一覧!A3474,FIND("回",マスタデータレース一覧!A3474)+1,2)</f>
        <v>阪神</v>
      </c>
      <c r="G3474" t="str">
        <f>MID(マスタデータレース一覧!F3474,2,FIND("・",マスタデータレース一覧!F3474)-2)</f>
        <v>芝</v>
      </c>
      <c r="H3474" s="9" t="str">
        <f>マスタデータレース一覧!E3474</f>
        <v>1,600</v>
      </c>
      <c r="I3474" t="str">
        <f>MID(マスタデータレース一覧!F3474,FIND("・",マスタデータレース一覧!F3474,1)+1,FIND("）",マスタデータレース一覧!F3474,1)-FIND("・",マスタデータレース一覧!F3474,1)-1)</f>
        <v>右外</v>
      </c>
      <c r="J3474" t="str">
        <f>マスタデータレース一覧!D3474</f>
        <v>15時35分</v>
      </c>
      <c r="K3474" t="str">
        <f>MID(マスタデータレース一覧!C3474,3,2)</f>
        <v/>
      </c>
    </row>
    <row r="3475" spans="1:11" x14ac:dyDescent="0.15">
      <c r="A3475">
        <f>マスタデータレース一覧!V3475</f>
        <v>560</v>
      </c>
      <c r="B3475" t="str">
        <f>マスタデータレース一覧!B3475</f>
        <v>サンケイスポーツ杯阪神牝馬ステークス</v>
      </c>
      <c r="C3475" t="str">
        <f>MID(マスタデータレース一覧!A3475,1,FIND("）",マスタデータレース一覧!A3475))</f>
        <v>2019年4月6日（土曜）</v>
      </c>
      <c r="D3475" t="str">
        <f>マスタデータレース一覧!H3475</f>
        <v>GⅡ</v>
      </c>
      <c r="E3475" t="str">
        <f>マスタデータレース一覧!G3475</f>
        <v>良</v>
      </c>
      <c r="F3475" t="str">
        <f>MID(マスタデータレース一覧!A3475,FIND("回",マスタデータレース一覧!A3475)+1,2)</f>
        <v>阪神</v>
      </c>
      <c r="G3475" t="str">
        <f>MID(マスタデータレース一覧!F3475,2,FIND("・",マスタデータレース一覧!F3475)-2)</f>
        <v>芝</v>
      </c>
      <c r="H3475" s="9" t="str">
        <f>マスタデータレース一覧!E3475</f>
        <v>1,600</v>
      </c>
      <c r="I3475" t="str">
        <f>MID(マスタデータレース一覧!F3475,FIND("・",マスタデータレース一覧!F3475,1)+1,FIND("）",マスタデータレース一覧!F3475,1)-FIND("・",マスタデータレース一覧!F3475,1)-1)</f>
        <v>右外</v>
      </c>
      <c r="J3475" t="str">
        <f>マスタデータレース一覧!D3475</f>
        <v>15時35分</v>
      </c>
      <c r="K3475" t="str">
        <f>MID(マスタデータレース一覧!C3475,3,2)</f>
        <v/>
      </c>
    </row>
    <row r="3476" spans="1:11" x14ac:dyDescent="0.15">
      <c r="A3476">
        <f>マスタデータレース一覧!V3476</f>
        <v>559</v>
      </c>
      <c r="B3476" t="str">
        <f>マスタデータレース一覧!B3476</f>
        <v>サンケイスポーツ杯阪神牝馬ステークス</v>
      </c>
      <c r="C3476" t="str">
        <f>MID(マスタデータレース一覧!A3476,1,FIND("）",マスタデータレース一覧!A3476))</f>
        <v>2019年4月6日（土曜）</v>
      </c>
      <c r="D3476" t="str">
        <f>マスタデータレース一覧!H3476</f>
        <v>GⅡ</v>
      </c>
      <c r="E3476" t="str">
        <f>マスタデータレース一覧!G3476</f>
        <v>良</v>
      </c>
      <c r="F3476" t="str">
        <f>MID(マスタデータレース一覧!A3476,FIND("回",マスタデータレース一覧!A3476)+1,2)</f>
        <v>阪神</v>
      </c>
      <c r="G3476" t="str">
        <f>MID(マスタデータレース一覧!F3476,2,FIND("・",マスタデータレース一覧!F3476)-2)</f>
        <v>芝</v>
      </c>
      <c r="H3476" s="9" t="str">
        <f>マスタデータレース一覧!E3476</f>
        <v>1,600</v>
      </c>
      <c r="I3476" t="str">
        <f>MID(マスタデータレース一覧!F3476,FIND("・",マスタデータレース一覧!F3476,1)+1,FIND("）",マスタデータレース一覧!F3476,1)-FIND("・",マスタデータレース一覧!F3476,1)-1)</f>
        <v>右外</v>
      </c>
      <c r="J3476" t="str">
        <f>マスタデータレース一覧!D3476</f>
        <v>15時35分</v>
      </c>
      <c r="K3476" t="str">
        <f>MID(マスタデータレース一覧!C3476,3,2)</f>
        <v/>
      </c>
    </row>
    <row r="3477" spans="1:11" x14ac:dyDescent="0.15">
      <c r="A3477">
        <f>マスタデータレース一覧!V3477</f>
        <v>558</v>
      </c>
      <c r="B3477" t="str">
        <f>マスタデータレース一覧!B3477</f>
        <v>サンケイスポーツ杯阪神牝馬ステークス</v>
      </c>
      <c r="C3477" t="str">
        <f>MID(マスタデータレース一覧!A3477,1,FIND("）",マスタデータレース一覧!A3477))</f>
        <v>2019年4月6日（土曜）</v>
      </c>
      <c r="D3477" t="str">
        <f>マスタデータレース一覧!H3477</f>
        <v>GⅡ</v>
      </c>
      <c r="E3477" t="str">
        <f>マスタデータレース一覧!G3477</f>
        <v>良</v>
      </c>
      <c r="F3477" t="str">
        <f>MID(マスタデータレース一覧!A3477,FIND("回",マスタデータレース一覧!A3477)+1,2)</f>
        <v>阪神</v>
      </c>
      <c r="G3477" t="str">
        <f>MID(マスタデータレース一覧!F3477,2,FIND("・",マスタデータレース一覧!F3477)-2)</f>
        <v>芝</v>
      </c>
      <c r="H3477" s="9" t="str">
        <f>マスタデータレース一覧!E3477</f>
        <v>1,600</v>
      </c>
      <c r="I3477" t="str">
        <f>MID(マスタデータレース一覧!F3477,FIND("・",マスタデータレース一覧!F3477,1)+1,FIND("）",マスタデータレース一覧!F3477,1)-FIND("・",マスタデータレース一覧!F3477,1)-1)</f>
        <v>右外</v>
      </c>
      <c r="J3477" t="str">
        <f>マスタデータレース一覧!D3477</f>
        <v>15時35分</v>
      </c>
      <c r="K3477" t="str">
        <f>MID(マスタデータレース一覧!C3477,3,2)</f>
        <v/>
      </c>
    </row>
    <row r="3478" spans="1:11" x14ac:dyDescent="0.15">
      <c r="A3478">
        <f>マスタデータレース一覧!V3478</f>
        <v>557</v>
      </c>
      <c r="B3478" t="str">
        <f>マスタデータレース一覧!B3478</f>
        <v>サンケイスポーツ杯阪神牝馬ステークス</v>
      </c>
      <c r="C3478" t="str">
        <f>MID(マスタデータレース一覧!A3478,1,FIND("）",マスタデータレース一覧!A3478))</f>
        <v>2019年4月6日（土曜）</v>
      </c>
      <c r="D3478" t="str">
        <f>マスタデータレース一覧!H3478</f>
        <v>GⅡ</v>
      </c>
      <c r="E3478" t="str">
        <f>マスタデータレース一覧!G3478</f>
        <v>良</v>
      </c>
      <c r="F3478" t="str">
        <f>MID(マスタデータレース一覧!A3478,FIND("回",マスタデータレース一覧!A3478)+1,2)</f>
        <v>阪神</v>
      </c>
      <c r="G3478" t="str">
        <f>MID(マスタデータレース一覧!F3478,2,FIND("・",マスタデータレース一覧!F3478)-2)</f>
        <v>芝</v>
      </c>
      <c r="H3478" s="9" t="str">
        <f>マスタデータレース一覧!E3478</f>
        <v>1,600</v>
      </c>
      <c r="I3478" t="str">
        <f>MID(マスタデータレース一覧!F3478,FIND("・",マスタデータレース一覧!F3478,1)+1,FIND("）",マスタデータレース一覧!F3478,1)-FIND("・",マスタデータレース一覧!F3478,1)-1)</f>
        <v>右外</v>
      </c>
      <c r="J3478" t="str">
        <f>マスタデータレース一覧!D3478</f>
        <v>15時35分</v>
      </c>
      <c r="K3478" t="str">
        <f>MID(マスタデータレース一覧!C3478,3,2)</f>
        <v/>
      </c>
    </row>
    <row r="3479" spans="1:11" x14ac:dyDescent="0.15">
      <c r="A3479">
        <f>マスタデータレース一覧!V3479</f>
        <v>556</v>
      </c>
      <c r="B3479" t="str">
        <f>マスタデータレース一覧!B3479</f>
        <v>サンケイスポーツ杯阪神牝馬ステークス</v>
      </c>
      <c r="C3479" t="str">
        <f>MID(マスタデータレース一覧!A3479,1,FIND("）",マスタデータレース一覧!A3479))</f>
        <v>2019年4月6日（土曜）</v>
      </c>
      <c r="D3479" t="str">
        <f>マスタデータレース一覧!H3479</f>
        <v>GⅡ</v>
      </c>
      <c r="E3479" t="str">
        <f>マスタデータレース一覧!G3479</f>
        <v>良</v>
      </c>
      <c r="F3479" t="str">
        <f>MID(マスタデータレース一覧!A3479,FIND("回",マスタデータレース一覧!A3479)+1,2)</f>
        <v>阪神</v>
      </c>
      <c r="G3479" t="str">
        <f>MID(マスタデータレース一覧!F3479,2,FIND("・",マスタデータレース一覧!F3479)-2)</f>
        <v>芝</v>
      </c>
      <c r="H3479" s="9" t="str">
        <f>マスタデータレース一覧!E3479</f>
        <v>1,600</v>
      </c>
      <c r="I3479" t="str">
        <f>MID(マスタデータレース一覧!F3479,FIND("・",マスタデータレース一覧!F3479,1)+1,FIND("）",マスタデータレース一覧!F3479,1)-FIND("・",マスタデータレース一覧!F3479,1)-1)</f>
        <v>右外</v>
      </c>
      <c r="J3479" t="str">
        <f>マスタデータレース一覧!D3479</f>
        <v>15時35分</v>
      </c>
      <c r="K3479" t="str">
        <f>MID(マスタデータレース一覧!C3479,3,2)</f>
        <v/>
      </c>
    </row>
    <row r="3480" spans="1:11" x14ac:dyDescent="0.15">
      <c r="A3480">
        <f>マスタデータレース一覧!V3480</f>
        <v>555</v>
      </c>
      <c r="B3480" t="str">
        <f>マスタデータレース一覧!B3480</f>
        <v>サンケイスポーツ杯阪神牝馬ステークス</v>
      </c>
      <c r="C3480" t="str">
        <f>MID(マスタデータレース一覧!A3480,1,FIND("）",マスタデータレース一覧!A3480))</f>
        <v>2019年4月6日（土曜）</v>
      </c>
      <c r="D3480" t="str">
        <f>マスタデータレース一覧!H3480</f>
        <v>GⅡ</v>
      </c>
      <c r="E3480" t="str">
        <f>マスタデータレース一覧!G3480</f>
        <v>良</v>
      </c>
      <c r="F3480" t="str">
        <f>MID(マスタデータレース一覧!A3480,FIND("回",マスタデータレース一覧!A3480)+1,2)</f>
        <v>阪神</v>
      </c>
      <c r="G3480" t="str">
        <f>MID(マスタデータレース一覧!F3480,2,FIND("・",マスタデータレース一覧!F3480)-2)</f>
        <v>芝</v>
      </c>
      <c r="H3480" s="9" t="str">
        <f>マスタデータレース一覧!E3480</f>
        <v>1,600</v>
      </c>
      <c r="I3480" t="str">
        <f>MID(マスタデータレース一覧!F3480,FIND("・",マスタデータレース一覧!F3480,1)+1,FIND("）",マスタデータレース一覧!F3480,1)-FIND("・",マスタデータレース一覧!F3480,1)-1)</f>
        <v>右外</v>
      </c>
      <c r="J3480" t="str">
        <f>マスタデータレース一覧!D3480</f>
        <v>15時35分</v>
      </c>
      <c r="K3480" t="str">
        <f>MID(マスタデータレース一覧!C3480,3,2)</f>
        <v/>
      </c>
    </row>
    <row r="3481" spans="1:11" x14ac:dyDescent="0.15">
      <c r="A3481">
        <f>マスタデータレース一覧!V3481</f>
        <v>554</v>
      </c>
      <c r="B3481" t="str">
        <f>マスタデータレース一覧!B3481</f>
        <v>サンケイスポーツ杯阪神牝馬ステークス</v>
      </c>
      <c r="C3481" t="str">
        <f>MID(マスタデータレース一覧!A3481,1,FIND("）",マスタデータレース一覧!A3481))</f>
        <v>2019年4月6日（土曜）</v>
      </c>
      <c r="D3481" t="str">
        <f>マスタデータレース一覧!H3481</f>
        <v>GⅡ</v>
      </c>
      <c r="E3481" t="str">
        <f>マスタデータレース一覧!G3481</f>
        <v>良</v>
      </c>
      <c r="F3481" t="str">
        <f>MID(マスタデータレース一覧!A3481,FIND("回",マスタデータレース一覧!A3481)+1,2)</f>
        <v>阪神</v>
      </c>
      <c r="G3481" t="str">
        <f>MID(マスタデータレース一覧!F3481,2,FIND("・",マスタデータレース一覧!F3481)-2)</f>
        <v>芝</v>
      </c>
      <c r="H3481" s="9" t="str">
        <f>マスタデータレース一覧!E3481</f>
        <v>1,600</v>
      </c>
      <c r="I3481" t="str">
        <f>MID(マスタデータレース一覧!F3481,FIND("・",マスタデータレース一覧!F3481,1)+1,FIND("）",マスタデータレース一覧!F3481,1)-FIND("・",マスタデータレース一覧!F3481,1)-1)</f>
        <v>右外</v>
      </c>
      <c r="J3481" t="str">
        <f>マスタデータレース一覧!D3481</f>
        <v>15時35分</v>
      </c>
      <c r="K3481" t="str">
        <f>MID(マスタデータレース一覧!C3481,3,2)</f>
        <v/>
      </c>
    </row>
    <row r="3482" spans="1:11" x14ac:dyDescent="0.15">
      <c r="A3482">
        <f>マスタデータレース一覧!V3482</f>
        <v>553</v>
      </c>
      <c r="B3482" t="str">
        <f>マスタデータレース一覧!B3482</f>
        <v>サンケイスポーツ杯阪神牝馬ステークス</v>
      </c>
      <c r="C3482" t="str">
        <f>MID(マスタデータレース一覧!A3482,1,FIND("）",マスタデータレース一覧!A3482))</f>
        <v>2019年4月6日（土曜）</v>
      </c>
      <c r="D3482" t="str">
        <f>マスタデータレース一覧!H3482</f>
        <v>GⅡ</v>
      </c>
      <c r="E3482" t="str">
        <f>マスタデータレース一覧!G3482</f>
        <v>良</v>
      </c>
      <c r="F3482" t="str">
        <f>MID(マスタデータレース一覧!A3482,FIND("回",マスタデータレース一覧!A3482)+1,2)</f>
        <v>阪神</v>
      </c>
      <c r="G3482" t="str">
        <f>MID(マスタデータレース一覧!F3482,2,FIND("・",マスタデータレース一覧!F3482)-2)</f>
        <v>芝</v>
      </c>
      <c r="H3482" s="9" t="str">
        <f>マスタデータレース一覧!E3482</f>
        <v>1,600</v>
      </c>
      <c r="I3482" t="str">
        <f>MID(マスタデータレース一覧!F3482,FIND("・",マスタデータレース一覧!F3482,1)+1,FIND("）",マスタデータレース一覧!F3482,1)-FIND("・",マスタデータレース一覧!F3482,1)-1)</f>
        <v>右外</v>
      </c>
      <c r="J3482" t="str">
        <f>マスタデータレース一覧!D3482</f>
        <v>15時35分</v>
      </c>
      <c r="K3482" t="str">
        <f>MID(マスタデータレース一覧!C3482,3,2)</f>
        <v/>
      </c>
    </row>
    <row r="3483" spans="1:11" x14ac:dyDescent="0.15">
      <c r="A3483">
        <f>マスタデータレース一覧!V3483</f>
        <v>552</v>
      </c>
      <c r="B3483" t="str">
        <f>マスタデータレース一覧!B3483</f>
        <v>ニュージーランドトロフィー</v>
      </c>
      <c r="C3483" t="str">
        <f>MID(マスタデータレース一覧!A3483,1,FIND("）",マスタデータレース一覧!A3483))</f>
        <v>2019年4月6日（土曜）</v>
      </c>
      <c r="D3483" t="str">
        <f>マスタデータレース一覧!H3483</f>
        <v>GⅡ</v>
      </c>
      <c r="E3483" t="str">
        <f>マスタデータレース一覧!G3483</f>
        <v>良</v>
      </c>
      <c r="F3483" t="str">
        <f>MID(マスタデータレース一覧!A3483,FIND("回",マスタデータレース一覧!A3483)+1,2)</f>
        <v>中山</v>
      </c>
      <c r="G3483" t="str">
        <f>MID(マスタデータレース一覧!F3483,2,FIND("・",マスタデータレース一覧!F3483)-2)</f>
        <v>芝</v>
      </c>
      <c r="H3483" s="9" t="str">
        <f>マスタデータレース一覧!E3483</f>
        <v>1,600</v>
      </c>
      <c r="I3483" t="str">
        <f>MID(マスタデータレース一覧!F3483,FIND("・",マスタデータレース一覧!F3483,1)+1,FIND("）",マスタデータレース一覧!F3483,1)-FIND("・",マスタデータレース一覧!F3483,1)-1)</f>
        <v>右外</v>
      </c>
      <c r="J3483" t="str">
        <f>マスタデータレース一覧!D3483</f>
        <v>15時45分</v>
      </c>
      <c r="K3483" t="str">
        <f>MID(マスタデータレース一覧!C3483,3,2)</f>
        <v/>
      </c>
    </row>
    <row r="3484" spans="1:11" x14ac:dyDescent="0.15">
      <c r="A3484">
        <f>マスタデータレース一覧!V3484</f>
        <v>551</v>
      </c>
      <c r="B3484" t="str">
        <f>マスタデータレース一覧!B3484</f>
        <v>ニュージーランドトロフィー</v>
      </c>
      <c r="C3484" t="str">
        <f>MID(マスタデータレース一覧!A3484,1,FIND("）",マスタデータレース一覧!A3484))</f>
        <v>2019年4月6日（土曜）</v>
      </c>
      <c r="D3484" t="str">
        <f>マスタデータレース一覧!H3484</f>
        <v>GⅡ</v>
      </c>
      <c r="E3484" t="str">
        <f>マスタデータレース一覧!G3484</f>
        <v>良</v>
      </c>
      <c r="F3484" t="str">
        <f>MID(マスタデータレース一覧!A3484,FIND("回",マスタデータレース一覧!A3484)+1,2)</f>
        <v>中山</v>
      </c>
      <c r="G3484" t="str">
        <f>MID(マスタデータレース一覧!F3484,2,FIND("・",マスタデータレース一覧!F3484)-2)</f>
        <v>芝</v>
      </c>
      <c r="H3484" s="9" t="str">
        <f>マスタデータレース一覧!E3484</f>
        <v>1,600</v>
      </c>
      <c r="I3484" t="str">
        <f>MID(マスタデータレース一覧!F3484,FIND("・",マスタデータレース一覧!F3484,1)+1,FIND("）",マスタデータレース一覧!F3484,1)-FIND("・",マスタデータレース一覧!F3484,1)-1)</f>
        <v>右外</v>
      </c>
      <c r="J3484" t="str">
        <f>マスタデータレース一覧!D3484</f>
        <v>15時45分</v>
      </c>
      <c r="K3484" t="str">
        <f>MID(マスタデータレース一覧!C3484,3,2)</f>
        <v/>
      </c>
    </row>
    <row r="3485" spans="1:11" x14ac:dyDescent="0.15">
      <c r="A3485">
        <f>マスタデータレース一覧!V3485</f>
        <v>550</v>
      </c>
      <c r="B3485" t="str">
        <f>マスタデータレース一覧!B3485</f>
        <v>ニュージーランドトロフィー</v>
      </c>
      <c r="C3485" t="str">
        <f>MID(マスタデータレース一覧!A3485,1,FIND("）",マスタデータレース一覧!A3485))</f>
        <v>2019年4月6日（土曜）</v>
      </c>
      <c r="D3485" t="str">
        <f>マスタデータレース一覧!H3485</f>
        <v>GⅡ</v>
      </c>
      <c r="E3485" t="str">
        <f>マスタデータレース一覧!G3485</f>
        <v>良</v>
      </c>
      <c r="F3485" t="str">
        <f>MID(マスタデータレース一覧!A3485,FIND("回",マスタデータレース一覧!A3485)+1,2)</f>
        <v>中山</v>
      </c>
      <c r="G3485" t="str">
        <f>MID(マスタデータレース一覧!F3485,2,FIND("・",マスタデータレース一覧!F3485)-2)</f>
        <v>芝</v>
      </c>
      <c r="H3485" s="9" t="str">
        <f>マスタデータレース一覧!E3485</f>
        <v>1,600</v>
      </c>
      <c r="I3485" t="str">
        <f>MID(マスタデータレース一覧!F3485,FIND("・",マスタデータレース一覧!F3485,1)+1,FIND("）",マスタデータレース一覧!F3485,1)-FIND("・",マスタデータレース一覧!F3485,1)-1)</f>
        <v>右外</v>
      </c>
      <c r="J3485" t="str">
        <f>マスタデータレース一覧!D3485</f>
        <v>15時45分</v>
      </c>
      <c r="K3485" t="str">
        <f>MID(マスタデータレース一覧!C3485,3,2)</f>
        <v/>
      </c>
    </row>
    <row r="3486" spans="1:11" x14ac:dyDescent="0.15">
      <c r="A3486">
        <f>マスタデータレース一覧!V3486</f>
        <v>549</v>
      </c>
      <c r="B3486" t="str">
        <f>マスタデータレース一覧!B3486</f>
        <v>ニュージーランドトロフィー</v>
      </c>
      <c r="C3486" t="str">
        <f>MID(マスタデータレース一覧!A3486,1,FIND("）",マスタデータレース一覧!A3486))</f>
        <v>2019年4月6日（土曜）</v>
      </c>
      <c r="D3486" t="str">
        <f>マスタデータレース一覧!H3486</f>
        <v>GⅡ</v>
      </c>
      <c r="E3486" t="str">
        <f>マスタデータレース一覧!G3486</f>
        <v>良</v>
      </c>
      <c r="F3486" t="str">
        <f>MID(マスタデータレース一覧!A3486,FIND("回",マスタデータレース一覧!A3486)+1,2)</f>
        <v>中山</v>
      </c>
      <c r="G3486" t="str">
        <f>MID(マスタデータレース一覧!F3486,2,FIND("・",マスタデータレース一覧!F3486)-2)</f>
        <v>芝</v>
      </c>
      <c r="H3486" s="9" t="str">
        <f>マスタデータレース一覧!E3486</f>
        <v>1,600</v>
      </c>
      <c r="I3486" t="str">
        <f>MID(マスタデータレース一覧!F3486,FIND("・",マスタデータレース一覧!F3486,1)+1,FIND("）",マスタデータレース一覧!F3486,1)-FIND("・",マスタデータレース一覧!F3486,1)-1)</f>
        <v>右外</v>
      </c>
      <c r="J3486" t="str">
        <f>マスタデータレース一覧!D3486</f>
        <v>15時45分</v>
      </c>
      <c r="K3486" t="str">
        <f>MID(マスタデータレース一覧!C3486,3,2)</f>
        <v/>
      </c>
    </row>
    <row r="3487" spans="1:11" x14ac:dyDescent="0.15">
      <c r="A3487">
        <f>マスタデータレース一覧!V3487</f>
        <v>548</v>
      </c>
      <c r="B3487" t="str">
        <f>マスタデータレース一覧!B3487</f>
        <v>ニュージーランドトロフィー</v>
      </c>
      <c r="C3487" t="str">
        <f>MID(マスタデータレース一覧!A3487,1,FIND("）",マスタデータレース一覧!A3487))</f>
        <v>2019年4月6日（土曜）</v>
      </c>
      <c r="D3487" t="str">
        <f>マスタデータレース一覧!H3487</f>
        <v>GⅡ</v>
      </c>
      <c r="E3487" t="str">
        <f>マスタデータレース一覧!G3487</f>
        <v>良</v>
      </c>
      <c r="F3487" t="str">
        <f>MID(マスタデータレース一覧!A3487,FIND("回",マスタデータレース一覧!A3487)+1,2)</f>
        <v>中山</v>
      </c>
      <c r="G3487" t="str">
        <f>MID(マスタデータレース一覧!F3487,2,FIND("・",マスタデータレース一覧!F3487)-2)</f>
        <v>芝</v>
      </c>
      <c r="H3487" s="9" t="str">
        <f>マスタデータレース一覧!E3487</f>
        <v>1,600</v>
      </c>
      <c r="I3487" t="str">
        <f>MID(マスタデータレース一覧!F3487,FIND("・",マスタデータレース一覧!F3487,1)+1,FIND("）",マスタデータレース一覧!F3487,1)-FIND("・",マスタデータレース一覧!F3487,1)-1)</f>
        <v>右外</v>
      </c>
      <c r="J3487" t="str">
        <f>マスタデータレース一覧!D3487</f>
        <v>15時45分</v>
      </c>
      <c r="K3487" t="str">
        <f>MID(マスタデータレース一覧!C3487,3,2)</f>
        <v/>
      </c>
    </row>
    <row r="3488" spans="1:11" x14ac:dyDescent="0.15">
      <c r="A3488">
        <f>マスタデータレース一覧!V3488</f>
        <v>547</v>
      </c>
      <c r="B3488" t="str">
        <f>マスタデータレース一覧!B3488</f>
        <v>ニュージーランドトロフィー</v>
      </c>
      <c r="C3488" t="str">
        <f>MID(マスタデータレース一覧!A3488,1,FIND("）",マスタデータレース一覧!A3488))</f>
        <v>2019年4月6日（土曜）</v>
      </c>
      <c r="D3488" t="str">
        <f>マスタデータレース一覧!H3488</f>
        <v>GⅡ</v>
      </c>
      <c r="E3488" t="str">
        <f>マスタデータレース一覧!G3488</f>
        <v>良</v>
      </c>
      <c r="F3488" t="str">
        <f>MID(マスタデータレース一覧!A3488,FIND("回",マスタデータレース一覧!A3488)+1,2)</f>
        <v>中山</v>
      </c>
      <c r="G3488" t="str">
        <f>MID(マスタデータレース一覧!F3488,2,FIND("・",マスタデータレース一覧!F3488)-2)</f>
        <v>芝</v>
      </c>
      <c r="H3488" s="9" t="str">
        <f>マスタデータレース一覧!E3488</f>
        <v>1,600</v>
      </c>
      <c r="I3488" t="str">
        <f>MID(マスタデータレース一覧!F3488,FIND("・",マスタデータレース一覧!F3488,1)+1,FIND("）",マスタデータレース一覧!F3488,1)-FIND("・",マスタデータレース一覧!F3488,1)-1)</f>
        <v>右外</v>
      </c>
      <c r="J3488" t="str">
        <f>マスタデータレース一覧!D3488</f>
        <v>15時45分</v>
      </c>
      <c r="K3488" t="str">
        <f>MID(マスタデータレース一覧!C3488,3,2)</f>
        <v/>
      </c>
    </row>
    <row r="3489" spans="1:11" x14ac:dyDescent="0.15">
      <c r="A3489">
        <f>マスタデータレース一覧!V3489</f>
        <v>546</v>
      </c>
      <c r="B3489" t="str">
        <f>マスタデータレース一覧!B3489</f>
        <v>ニュージーランドトロフィー</v>
      </c>
      <c r="C3489" t="str">
        <f>MID(マスタデータレース一覧!A3489,1,FIND("）",マスタデータレース一覧!A3489))</f>
        <v>2019年4月6日（土曜）</v>
      </c>
      <c r="D3489" t="str">
        <f>マスタデータレース一覧!H3489</f>
        <v>GⅡ</v>
      </c>
      <c r="E3489" t="str">
        <f>マスタデータレース一覧!G3489</f>
        <v>良</v>
      </c>
      <c r="F3489" t="str">
        <f>MID(マスタデータレース一覧!A3489,FIND("回",マスタデータレース一覧!A3489)+1,2)</f>
        <v>中山</v>
      </c>
      <c r="G3489" t="str">
        <f>MID(マスタデータレース一覧!F3489,2,FIND("・",マスタデータレース一覧!F3489)-2)</f>
        <v>芝</v>
      </c>
      <c r="H3489" s="9" t="str">
        <f>マスタデータレース一覧!E3489</f>
        <v>1,600</v>
      </c>
      <c r="I3489" t="str">
        <f>MID(マスタデータレース一覧!F3489,FIND("・",マスタデータレース一覧!F3489,1)+1,FIND("）",マスタデータレース一覧!F3489,1)-FIND("・",マスタデータレース一覧!F3489,1)-1)</f>
        <v>右外</v>
      </c>
      <c r="J3489" t="str">
        <f>マスタデータレース一覧!D3489</f>
        <v>15時45分</v>
      </c>
      <c r="K3489" t="str">
        <f>MID(マスタデータレース一覧!C3489,3,2)</f>
        <v/>
      </c>
    </row>
    <row r="3490" spans="1:11" x14ac:dyDescent="0.15">
      <c r="A3490">
        <f>マスタデータレース一覧!V3490</f>
        <v>545</v>
      </c>
      <c r="B3490" t="str">
        <f>マスタデータレース一覧!B3490</f>
        <v>ニュージーランドトロフィー</v>
      </c>
      <c r="C3490" t="str">
        <f>MID(マスタデータレース一覧!A3490,1,FIND("）",マスタデータレース一覧!A3490))</f>
        <v>2019年4月6日（土曜）</v>
      </c>
      <c r="D3490" t="str">
        <f>マスタデータレース一覧!H3490</f>
        <v>GⅡ</v>
      </c>
      <c r="E3490" t="str">
        <f>マスタデータレース一覧!G3490</f>
        <v>良</v>
      </c>
      <c r="F3490" t="str">
        <f>MID(マスタデータレース一覧!A3490,FIND("回",マスタデータレース一覧!A3490)+1,2)</f>
        <v>中山</v>
      </c>
      <c r="G3490" t="str">
        <f>MID(マスタデータレース一覧!F3490,2,FIND("・",マスタデータレース一覧!F3490)-2)</f>
        <v>芝</v>
      </c>
      <c r="H3490" s="9" t="str">
        <f>マスタデータレース一覧!E3490</f>
        <v>1,600</v>
      </c>
      <c r="I3490" t="str">
        <f>MID(マスタデータレース一覧!F3490,FIND("・",マスタデータレース一覧!F3490,1)+1,FIND("）",マスタデータレース一覧!F3490,1)-FIND("・",マスタデータレース一覧!F3490,1)-1)</f>
        <v>右外</v>
      </c>
      <c r="J3490" t="str">
        <f>マスタデータレース一覧!D3490</f>
        <v>15時45分</v>
      </c>
      <c r="K3490" t="str">
        <f>MID(マスタデータレース一覧!C3490,3,2)</f>
        <v/>
      </c>
    </row>
    <row r="3491" spans="1:11" x14ac:dyDescent="0.15">
      <c r="A3491">
        <f>マスタデータレース一覧!V3491</f>
        <v>544</v>
      </c>
      <c r="B3491" t="str">
        <f>マスタデータレース一覧!B3491</f>
        <v>ニュージーランドトロフィー</v>
      </c>
      <c r="C3491" t="str">
        <f>MID(マスタデータレース一覧!A3491,1,FIND("）",マスタデータレース一覧!A3491))</f>
        <v>2019年4月6日（土曜）</v>
      </c>
      <c r="D3491" t="str">
        <f>マスタデータレース一覧!H3491</f>
        <v>GⅡ</v>
      </c>
      <c r="E3491" t="str">
        <f>マスタデータレース一覧!G3491</f>
        <v>良</v>
      </c>
      <c r="F3491" t="str">
        <f>MID(マスタデータレース一覧!A3491,FIND("回",マスタデータレース一覧!A3491)+1,2)</f>
        <v>中山</v>
      </c>
      <c r="G3491" t="str">
        <f>MID(マスタデータレース一覧!F3491,2,FIND("・",マスタデータレース一覧!F3491)-2)</f>
        <v>芝</v>
      </c>
      <c r="H3491" s="9" t="str">
        <f>マスタデータレース一覧!E3491</f>
        <v>1,600</v>
      </c>
      <c r="I3491" t="str">
        <f>MID(マスタデータレース一覧!F3491,FIND("・",マスタデータレース一覧!F3491,1)+1,FIND("）",マスタデータレース一覧!F3491,1)-FIND("・",マスタデータレース一覧!F3491,1)-1)</f>
        <v>右外</v>
      </c>
      <c r="J3491" t="str">
        <f>マスタデータレース一覧!D3491</f>
        <v>15時45分</v>
      </c>
      <c r="K3491" t="str">
        <f>MID(マスタデータレース一覧!C3491,3,2)</f>
        <v/>
      </c>
    </row>
    <row r="3492" spans="1:11" x14ac:dyDescent="0.15">
      <c r="A3492">
        <f>マスタデータレース一覧!V3492</f>
        <v>543</v>
      </c>
      <c r="B3492" t="str">
        <f>マスタデータレース一覧!B3492</f>
        <v>ニュージーランドトロフィー</v>
      </c>
      <c r="C3492" t="str">
        <f>MID(マスタデータレース一覧!A3492,1,FIND("）",マスタデータレース一覧!A3492))</f>
        <v>2019年4月6日（土曜）</v>
      </c>
      <c r="D3492" t="str">
        <f>マスタデータレース一覧!H3492</f>
        <v>GⅡ</v>
      </c>
      <c r="E3492" t="str">
        <f>マスタデータレース一覧!G3492</f>
        <v>良</v>
      </c>
      <c r="F3492" t="str">
        <f>MID(マスタデータレース一覧!A3492,FIND("回",マスタデータレース一覧!A3492)+1,2)</f>
        <v>中山</v>
      </c>
      <c r="G3492" t="str">
        <f>MID(マスタデータレース一覧!F3492,2,FIND("・",マスタデータレース一覧!F3492)-2)</f>
        <v>芝</v>
      </c>
      <c r="H3492" s="9" t="str">
        <f>マスタデータレース一覧!E3492</f>
        <v>1,600</v>
      </c>
      <c r="I3492" t="str">
        <f>MID(マスタデータレース一覧!F3492,FIND("・",マスタデータレース一覧!F3492,1)+1,FIND("）",マスタデータレース一覧!F3492,1)-FIND("・",マスタデータレース一覧!F3492,1)-1)</f>
        <v>右外</v>
      </c>
      <c r="J3492" t="str">
        <f>マスタデータレース一覧!D3492</f>
        <v>15時45分</v>
      </c>
      <c r="K3492" t="str">
        <f>MID(マスタデータレース一覧!C3492,3,2)</f>
        <v/>
      </c>
    </row>
    <row r="3493" spans="1:11" x14ac:dyDescent="0.15">
      <c r="A3493">
        <f>マスタデータレース一覧!V3493</f>
        <v>542</v>
      </c>
      <c r="B3493" t="str">
        <f>マスタデータレース一覧!B3493</f>
        <v>ニュージーランドトロフィー</v>
      </c>
      <c r="C3493" t="str">
        <f>MID(マスタデータレース一覧!A3493,1,FIND("）",マスタデータレース一覧!A3493))</f>
        <v>2019年4月6日（土曜）</v>
      </c>
      <c r="D3493" t="str">
        <f>マスタデータレース一覧!H3493</f>
        <v>GⅡ</v>
      </c>
      <c r="E3493" t="str">
        <f>マスタデータレース一覧!G3493</f>
        <v>良</v>
      </c>
      <c r="F3493" t="str">
        <f>MID(マスタデータレース一覧!A3493,FIND("回",マスタデータレース一覧!A3493)+1,2)</f>
        <v>中山</v>
      </c>
      <c r="G3493" t="str">
        <f>MID(マスタデータレース一覧!F3493,2,FIND("・",マスタデータレース一覧!F3493)-2)</f>
        <v>芝</v>
      </c>
      <c r="H3493" s="9" t="str">
        <f>マスタデータレース一覧!E3493</f>
        <v>1,600</v>
      </c>
      <c r="I3493" t="str">
        <f>MID(マスタデータレース一覧!F3493,FIND("・",マスタデータレース一覧!F3493,1)+1,FIND("）",マスタデータレース一覧!F3493,1)-FIND("・",マスタデータレース一覧!F3493,1)-1)</f>
        <v>右外</v>
      </c>
      <c r="J3493" t="str">
        <f>マスタデータレース一覧!D3493</f>
        <v>15時45分</v>
      </c>
      <c r="K3493" t="str">
        <f>MID(マスタデータレース一覧!C3493,3,2)</f>
        <v/>
      </c>
    </row>
    <row r="3494" spans="1:11" x14ac:dyDescent="0.15">
      <c r="A3494">
        <f>マスタデータレース一覧!V3494</f>
        <v>541</v>
      </c>
      <c r="B3494" t="str">
        <f>マスタデータレース一覧!B3494</f>
        <v>ニュージーランドトロフィー</v>
      </c>
      <c r="C3494" t="str">
        <f>MID(マスタデータレース一覧!A3494,1,FIND("）",マスタデータレース一覧!A3494))</f>
        <v>2019年4月6日（土曜）</v>
      </c>
      <c r="D3494" t="str">
        <f>マスタデータレース一覧!H3494</f>
        <v>GⅡ</v>
      </c>
      <c r="E3494" t="str">
        <f>マスタデータレース一覧!G3494</f>
        <v>良</v>
      </c>
      <c r="F3494" t="str">
        <f>MID(マスタデータレース一覧!A3494,FIND("回",マスタデータレース一覧!A3494)+1,2)</f>
        <v>中山</v>
      </c>
      <c r="G3494" t="str">
        <f>MID(マスタデータレース一覧!F3494,2,FIND("・",マスタデータレース一覧!F3494)-2)</f>
        <v>芝</v>
      </c>
      <c r="H3494" s="9" t="str">
        <f>マスタデータレース一覧!E3494</f>
        <v>1,600</v>
      </c>
      <c r="I3494" t="str">
        <f>MID(マスタデータレース一覧!F3494,FIND("・",マスタデータレース一覧!F3494,1)+1,FIND("）",マスタデータレース一覧!F3494,1)-FIND("・",マスタデータレース一覧!F3494,1)-1)</f>
        <v>右外</v>
      </c>
      <c r="J3494" t="str">
        <f>マスタデータレース一覧!D3494</f>
        <v>15時45分</v>
      </c>
      <c r="K3494" t="str">
        <f>MID(マスタデータレース一覧!C3494,3,2)</f>
        <v/>
      </c>
    </row>
    <row r="3495" spans="1:11" x14ac:dyDescent="0.15">
      <c r="A3495">
        <f>マスタデータレース一覧!V3495</f>
        <v>540</v>
      </c>
      <c r="B3495" t="str">
        <f>マスタデータレース一覧!B3495</f>
        <v>ニュージーランドトロフィー</v>
      </c>
      <c r="C3495" t="str">
        <f>MID(マスタデータレース一覧!A3495,1,FIND("）",マスタデータレース一覧!A3495))</f>
        <v>2019年4月6日（土曜）</v>
      </c>
      <c r="D3495" t="str">
        <f>マスタデータレース一覧!H3495</f>
        <v>GⅡ</v>
      </c>
      <c r="E3495" t="str">
        <f>マスタデータレース一覧!G3495</f>
        <v>良</v>
      </c>
      <c r="F3495" t="str">
        <f>MID(マスタデータレース一覧!A3495,FIND("回",マスタデータレース一覧!A3495)+1,2)</f>
        <v>中山</v>
      </c>
      <c r="G3495" t="str">
        <f>MID(マスタデータレース一覧!F3495,2,FIND("・",マスタデータレース一覧!F3495)-2)</f>
        <v>芝</v>
      </c>
      <c r="H3495" s="9" t="str">
        <f>マスタデータレース一覧!E3495</f>
        <v>1,600</v>
      </c>
      <c r="I3495" t="str">
        <f>MID(マスタデータレース一覧!F3495,FIND("・",マスタデータレース一覧!F3495,1)+1,FIND("）",マスタデータレース一覧!F3495,1)-FIND("・",マスタデータレース一覧!F3495,1)-1)</f>
        <v>右外</v>
      </c>
      <c r="J3495" t="str">
        <f>マスタデータレース一覧!D3495</f>
        <v>15時45分</v>
      </c>
      <c r="K3495" t="str">
        <f>MID(マスタデータレース一覧!C3495,3,2)</f>
        <v/>
      </c>
    </row>
    <row r="3496" spans="1:11" x14ac:dyDescent="0.15">
      <c r="A3496">
        <f>マスタデータレース一覧!V3496</f>
        <v>539</v>
      </c>
      <c r="B3496" t="str">
        <f>マスタデータレース一覧!B3496</f>
        <v>ニュージーランドトロフィー</v>
      </c>
      <c r="C3496" t="str">
        <f>MID(マスタデータレース一覧!A3496,1,FIND("）",マスタデータレース一覧!A3496))</f>
        <v>2019年4月6日（土曜）</v>
      </c>
      <c r="D3496" t="str">
        <f>マスタデータレース一覧!H3496</f>
        <v>GⅡ</v>
      </c>
      <c r="E3496" t="str">
        <f>マスタデータレース一覧!G3496</f>
        <v>良</v>
      </c>
      <c r="F3496" t="str">
        <f>MID(マスタデータレース一覧!A3496,FIND("回",マスタデータレース一覧!A3496)+1,2)</f>
        <v>中山</v>
      </c>
      <c r="G3496" t="str">
        <f>MID(マスタデータレース一覧!F3496,2,FIND("・",マスタデータレース一覧!F3496)-2)</f>
        <v>芝</v>
      </c>
      <c r="H3496" s="9" t="str">
        <f>マスタデータレース一覧!E3496</f>
        <v>1,600</v>
      </c>
      <c r="I3496" t="str">
        <f>MID(マスタデータレース一覧!F3496,FIND("・",マスタデータレース一覧!F3496,1)+1,FIND("）",マスタデータレース一覧!F3496,1)-FIND("・",マスタデータレース一覧!F3496,1)-1)</f>
        <v>右外</v>
      </c>
      <c r="J3496" t="str">
        <f>マスタデータレース一覧!D3496</f>
        <v>15時45分</v>
      </c>
      <c r="K3496" t="str">
        <f>MID(マスタデータレース一覧!C3496,3,2)</f>
        <v/>
      </c>
    </row>
    <row r="3497" spans="1:11" x14ac:dyDescent="0.15">
      <c r="A3497">
        <f>マスタデータレース一覧!V3497</f>
        <v>538</v>
      </c>
      <c r="B3497" t="str">
        <f>マスタデータレース一覧!B3497</f>
        <v>ニュージーランドトロフィー</v>
      </c>
      <c r="C3497" t="str">
        <f>MID(マスタデータレース一覧!A3497,1,FIND("）",マスタデータレース一覧!A3497))</f>
        <v>2019年4月6日（土曜）</v>
      </c>
      <c r="D3497" t="str">
        <f>マスタデータレース一覧!H3497</f>
        <v>GⅡ</v>
      </c>
      <c r="E3497" t="str">
        <f>マスタデータレース一覧!G3497</f>
        <v>良</v>
      </c>
      <c r="F3497" t="str">
        <f>MID(マスタデータレース一覧!A3497,FIND("回",マスタデータレース一覧!A3497)+1,2)</f>
        <v>中山</v>
      </c>
      <c r="G3497" t="str">
        <f>MID(マスタデータレース一覧!F3497,2,FIND("・",マスタデータレース一覧!F3497)-2)</f>
        <v>芝</v>
      </c>
      <c r="H3497" s="9" t="str">
        <f>マスタデータレース一覧!E3497</f>
        <v>1,600</v>
      </c>
      <c r="I3497" t="str">
        <f>MID(マスタデータレース一覧!F3497,FIND("・",マスタデータレース一覧!F3497,1)+1,FIND("）",マスタデータレース一覧!F3497,1)-FIND("・",マスタデータレース一覧!F3497,1)-1)</f>
        <v>右外</v>
      </c>
      <c r="J3497" t="str">
        <f>マスタデータレース一覧!D3497</f>
        <v>15時45分</v>
      </c>
      <c r="K3497" t="str">
        <f>MID(マスタデータレース一覧!C3497,3,2)</f>
        <v/>
      </c>
    </row>
    <row r="3498" spans="1:11" x14ac:dyDescent="0.15">
      <c r="A3498">
        <f>マスタデータレース一覧!V3498</f>
        <v>537</v>
      </c>
      <c r="B3498" t="str">
        <f>マスタデータレース一覧!B3498</f>
        <v>大阪杯</v>
      </c>
      <c r="C3498" t="str">
        <f>MID(マスタデータレース一覧!A3498,1,FIND("）",マスタデータレース一覧!A3498))</f>
        <v>2019年3月31日（日曜）</v>
      </c>
      <c r="D3498" t="str">
        <f>マスタデータレース一覧!H3498</f>
        <v>GⅠ</v>
      </c>
      <c r="E3498" t="str">
        <f>マスタデータレース一覧!G3498</f>
        <v>良</v>
      </c>
      <c r="F3498" t="str">
        <f>MID(マスタデータレース一覧!A3498,FIND("回",マスタデータレース一覧!A3498)+1,2)</f>
        <v>阪神</v>
      </c>
      <c r="G3498" t="str">
        <f>MID(マスタデータレース一覧!F3498,2,FIND("・",マスタデータレース一覧!F3498)-2)</f>
        <v>芝</v>
      </c>
      <c r="H3498" s="9" t="str">
        <f>マスタデータレース一覧!E3498</f>
        <v>2,000</v>
      </c>
      <c r="I3498" t="str">
        <f>MID(マスタデータレース一覧!F3498,FIND("・",マスタデータレース一覧!F3498,1)+1,FIND("）",マスタデータレース一覧!F3498,1)-FIND("・",マスタデータレース一覧!F3498,1)-1)</f>
        <v>右</v>
      </c>
      <c r="J3498" t="str">
        <f>マスタデータレース一覧!D3498</f>
        <v>15時40分</v>
      </c>
      <c r="K3498" t="str">
        <f>MID(マスタデータレース一覧!C3498,3,2)</f>
        <v/>
      </c>
    </row>
    <row r="3499" spans="1:11" x14ac:dyDescent="0.15">
      <c r="A3499">
        <f>マスタデータレース一覧!V3499</f>
        <v>536</v>
      </c>
      <c r="B3499" t="str">
        <f>マスタデータレース一覧!B3499</f>
        <v>大阪杯</v>
      </c>
      <c r="C3499" t="str">
        <f>MID(マスタデータレース一覧!A3499,1,FIND("）",マスタデータレース一覧!A3499))</f>
        <v>2019年3月31日（日曜）</v>
      </c>
      <c r="D3499" t="str">
        <f>マスタデータレース一覧!H3499</f>
        <v>GⅠ</v>
      </c>
      <c r="E3499" t="str">
        <f>マスタデータレース一覧!G3499</f>
        <v>良</v>
      </c>
      <c r="F3499" t="str">
        <f>MID(マスタデータレース一覧!A3499,FIND("回",マスタデータレース一覧!A3499)+1,2)</f>
        <v>阪神</v>
      </c>
      <c r="G3499" t="str">
        <f>MID(マスタデータレース一覧!F3499,2,FIND("・",マスタデータレース一覧!F3499)-2)</f>
        <v>芝</v>
      </c>
      <c r="H3499" s="9" t="str">
        <f>マスタデータレース一覧!E3499</f>
        <v>2,000</v>
      </c>
      <c r="I3499" t="str">
        <f>MID(マスタデータレース一覧!F3499,FIND("・",マスタデータレース一覧!F3499,1)+1,FIND("）",マスタデータレース一覧!F3499,1)-FIND("・",マスタデータレース一覧!F3499,1)-1)</f>
        <v>右</v>
      </c>
      <c r="J3499" t="str">
        <f>マスタデータレース一覧!D3499</f>
        <v>15時40分</v>
      </c>
      <c r="K3499" t="str">
        <f>MID(マスタデータレース一覧!C3499,3,2)</f>
        <v/>
      </c>
    </row>
    <row r="3500" spans="1:11" x14ac:dyDescent="0.15">
      <c r="A3500">
        <f>マスタデータレース一覧!V3500</f>
        <v>535</v>
      </c>
      <c r="B3500" t="str">
        <f>マスタデータレース一覧!B3500</f>
        <v>大阪杯</v>
      </c>
      <c r="C3500" t="str">
        <f>MID(マスタデータレース一覧!A3500,1,FIND("）",マスタデータレース一覧!A3500))</f>
        <v>2019年3月31日（日曜）</v>
      </c>
      <c r="D3500" t="str">
        <f>マスタデータレース一覧!H3500</f>
        <v>GⅠ</v>
      </c>
      <c r="E3500" t="str">
        <f>マスタデータレース一覧!G3500</f>
        <v>良</v>
      </c>
      <c r="F3500" t="str">
        <f>MID(マスタデータレース一覧!A3500,FIND("回",マスタデータレース一覧!A3500)+1,2)</f>
        <v>阪神</v>
      </c>
      <c r="G3500" t="str">
        <f>MID(マスタデータレース一覧!F3500,2,FIND("・",マスタデータレース一覧!F3500)-2)</f>
        <v>芝</v>
      </c>
      <c r="H3500" s="9" t="str">
        <f>マスタデータレース一覧!E3500</f>
        <v>2,000</v>
      </c>
      <c r="I3500" t="str">
        <f>MID(マスタデータレース一覧!F3500,FIND("・",マスタデータレース一覧!F3500,1)+1,FIND("）",マスタデータレース一覧!F3500,1)-FIND("・",マスタデータレース一覧!F3500,1)-1)</f>
        <v>右</v>
      </c>
      <c r="J3500" t="str">
        <f>マスタデータレース一覧!D3500</f>
        <v>15時40分</v>
      </c>
      <c r="K3500" t="str">
        <f>MID(マスタデータレース一覧!C3500,3,2)</f>
        <v/>
      </c>
    </row>
    <row r="3501" spans="1:11" x14ac:dyDescent="0.15">
      <c r="A3501">
        <f>マスタデータレース一覧!V3501</f>
        <v>534</v>
      </c>
      <c r="B3501" t="str">
        <f>マスタデータレース一覧!B3501</f>
        <v>大阪杯</v>
      </c>
      <c r="C3501" t="str">
        <f>MID(マスタデータレース一覧!A3501,1,FIND("）",マスタデータレース一覧!A3501))</f>
        <v>2019年3月31日（日曜）</v>
      </c>
      <c r="D3501" t="str">
        <f>マスタデータレース一覧!H3501</f>
        <v>GⅠ</v>
      </c>
      <c r="E3501" t="str">
        <f>マスタデータレース一覧!G3501</f>
        <v>良</v>
      </c>
      <c r="F3501" t="str">
        <f>MID(マスタデータレース一覧!A3501,FIND("回",マスタデータレース一覧!A3501)+1,2)</f>
        <v>阪神</v>
      </c>
      <c r="G3501" t="str">
        <f>MID(マスタデータレース一覧!F3501,2,FIND("・",マスタデータレース一覧!F3501)-2)</f>
        <v>芝</v>
      </c>
      <c r="H3501" s="9" t="str">
        <f>マスタデータレース一覧!E3501</f>
        <v>2,000</v>
      </c>
      <c r="I3501" t="str">
        <f>MID(マスタデータレース一覧!F3501,FIND("・",マスタデータレース一覧!F3501,1)+1,FIND("）",マスタデータレース一覧!F3501,1)-FIND("・",マスタデータレース一覧!F3501,1)-1)</f>
        <v>右</v>
      </c>
      <c r="J3501" t="str">
        <f>マスタデータレース一覧!D3501</f>
        <v>15時40分</v>
      </c>
      <c r="K3501" t="str">
        <f>MID(マスタデータレース一覧!C3501,3,2)</f>
        <v/>
      </c>
    </row>
    <row r="3502" spans="1:11" x14ac:dyDescent="0.15">
      <c r="A3502">
        <f>マスタデータレース一覧!V3502</f>
        <v>533</v>
      </c>
      <c r="B3502" t="str">
        <f>マスタデータレース一覧!B3502</f>
        <v>大阪杯</v>
      </c>
      <c r="C3502" t="str">
        <f>MID(マスタデータレース一覧!A3502,1,FIND("）",マスタデータレース一覧!A3502))</f>
        <v>2019年3月31日（日曜）</v>
      </c>
      <c r="D3502" t="str">
        <f>マスタデータレース一覧!H3502</f>
        <v>GⅠ</v>
      </c>
      <c r="E3502" t="str">
        <f>マスタデータレース一覧!G3502</f>
        <v>良</v>
      </c>
      <c r="F3502" t="str">
        <f>MID(マスタデータレース一覧!A3502,FIND("回",マスタデータレース一覧!A3502)+1,2)</f>
        <v>阪神</v>
      </c>
      <c r="G3502" t="str">
        <f>MID(マスタデータレース一覧!F3502,2,FIND("・",マスタデータレース一覧!F3502)-2)</f>
        <v>芝</v>
      </c>
      <c r="H3502" s="9" t="str">
        <f>マスタデータレース一覧!E3502</f>
        <v>2,000</v>
      </c>
      <c r="I3502" t="str">
        <f>MID(マスタデータレース一覧!F3502,FIND("・",マスタデータレース一覧!F3502,1)+1,FIND("）",マスタデータレース一覧!F3502,1)-FIND("・",マスタデータレース一覧!F3502,1)-1)</f>
        <v>右</v>
      </c>
      <c r="J3502" t="str">
        <f>マスタデータレース一覧!D3502</f>
        <v>15時40分</v>
      </c>
      <c r="K3502" t="str">
        <f>MID(マスタデータレース一覧!C3502,3,2)</f>
        <v/>
      </c>
    </row>
    <row r="3503" spans="1:11" x14ac:dyDescent="0.15">
      <c r="A3503">
        <f>マスタデータレース一覧!V3503</f>
        <v>532</v>
      </c>
      <c r="B3503" t="str">
        <f>マスタデータレース一覧!B3503</f>
        <v>大阪杯</v>
      </c>
      <c r="C3503" t="str">
        <f>MID(マスタデータレース一覧!A3503,1,FIND("）",マスタデータレース一覧!A3503))</f>
        <v>2019年3月31日（日曜）</v>
      </c>
      <c r="D3503" t="str">
        <f>マスタデータレース一覧!H3503</f>
        <v>GⅠ</v>
      </c>
      <c r="E3503" t="str">
        <f>マスタデータレース一覧!G3503</f>
        <v>良</v>
      </c>
      <c r="F3503" t="str">
        <f>MID(マスタデータレース一覧!A3503,FIND("回",マスタデータレース一覧!A3503)+1,2)</f>
        <v>阪神</v>
      </c>
      <c r="G3503" t="str">
        <f>MID(マスタデータレース一覧!F3503,2,FIND("・",マスタデータレース一覧!F3503)-2)</f>
        <v>芝</v>
      </c>
      <c r="H3503" s="9" t="str">
        <f>マスタデータレース一覧!E3503</f>
        <v>2,000</v>
      </c>
      <c r="I3503" t="str">
        <f>MID(マスタデータレース一覧!F3503,FIND("・",マスタデータレース一覧!F3503,1)+1,FIND("）",マスタデータレース一覧!F3503,1)-FIND("・",マスタデータレース一覧!F3503,1)-1)</f>
        <v>右</v>
      </c>
      <c r="J3503" t="str">
        <f>マスタデータレース一覧!D3503</f>
        <v>15時40分</v>
      </c>
      <c r="K3503" t="str">
        <f>MID(マスタデータレース一覧!C3503,3,2)</f>
        <v/>
      </c>
    </row>
    <row r="3504" spans="1:11" x14ac:dyDescent="0.15">
      <c r="A3504">
        <f>マスタデータレース一覧!V3504</f>
        <v>531</v>
      </c>
      <c r="B3504" t="str">
        <f>マスタデータレース一覧!B3504</f>
        <v>大阪杯</v>
      </c>
      <c r="C3504" t="str">
        <f>MID(マスタデータレース一覧!A3504,1,FIND("）",マスタデータレース一覧!A3504))</f>
        <v>2019年3月31日（日曜）</v>
      </c>
      <c r="D3504" t="str">
        <f>マスタデータレース一覧!H3504</f>
        <v>GⅠ</v>
      </c>
      <c r="E3504" t="str">
        <f>マスタデータレース一覧!G3504</f>
        <v>良</v>
      </c>
      <c r="F3504" t="str">
        <f>MID(マスタデータレース一覧!A3504,FIND("回",マスタデータレース一覧!A3504)+1,2)</f>
        <v>阪神</v>
      </c>
      <c r="G3504" t="str">
        <f>MID(マスタデータレース一覧!F3504,2,FIND("・",マスタデータレース一覧!F3504)-2)</f>
        <v>芝</v>
      </c>
      <c r="H3504" s="9" t="str">
        <f>マスタデータレース一覧!E3504</f>
        <v>2,000</v>
      </c>
      <c r="I3504" t="str">
        <f>MID(マスタデータレース一覧!F3504,FIND("・",マスタデータレース一覧!F3504,1)+1,FIND("）",マスタデータレース一覧!F3504,1)-FIND("・",マスタデータレース一覧!F3504,1)-1)</f>
        <v>右</v>
      </c>
      <c r="J3504" t="str">
        <f>マスタデータレース一覧!D3504</f>
        <v>15時40分</v>
      </c>
      <c r="K3504" t="str">
        <f>MID(マスタデータレース一覧!C3504,3,2)</f>
        <v/>
      </c>
    </row>
    <row r="3505" spans="1:11" x14ac:dyDescent="0.15">
      <c r="A3505">
        <f>マスタデータレース一覧!V3505</f>
        <v>530</v>
      </c>
      <c r="B3505" t="str">
        <f>マスタデータレース一覧!B3505</f>
        <v>大阪杯</v>
      </c>
      <c r="C3505" t="str">
        <f>MID(マスタデータレース一覧!A3505,1,FIND("）",マスタデータレース一覧!A3505))</f>
        <v>2019年3月31日（日曜）</v>
      </c>
      <c r="D3505" t="str">
        <f>マスタデータレース一覧!H3505</f>
        <v>GⅠ</v>
      </c>
      <c r="E3505" t="str">
        <f>マスタデータレース一覧!G3505</f>
        <v>良</v>
      </c>
      <c r="F3505" t="str">
        <f>MID(マスタデータレース一覧!A3505,FIND("回",マスタデータレース一覧!A3505)+1,2)</f>
        <v>阪神</v>
      </c>
      <c r="G3505" t="str">
        <f>MID(マスタデータレース一覧!F3505,2,FIND("・",マスタデータレース一覧!F3505)-2)</f>
        <v>芝</v>
      </c>
      <c r="H3505" s="9" t="str">
        <f>マスタデータレース一覧!E3505</f>
        <v>2,000</v>
      </c>
      <c r="I3505" t="str">
        <f>MID(マスタデータレース一覧!F3505,FIND("・",マスタデータレース一覧!F3505,1)+1,FIND("）",マスタデータレース一覧!F3505,1)-FIND("・",マスタデータレース一覧!F3505,1)-1)</f>
        <v>右</v>
      </c>
      <c r="J3505" t="str">
        <f>マスタデータレース一覧!D3505</f>
        <v>15時40分</v>
      </c>
      <c r="K3505" t="str">
        <f>MID(マスタデータレース一覧!C3505,3,2)</f>
        <v/>
      </c>
    </row>
    <row r="3506" spans="1:11" x14ac:dyDescent="0.15">
      <c r="A3506">
        <f>マスタデータレース一覧!V3506</f>
        <v>529</v>
      </c>
      <c r="B3506" t="str">
        <f>マスタデータレース一覧!B3506</f>
        <v>大阪杯</v>
      </c>
      <c r="C3506" t="str">
        <f>MID(マスタデータレース一覧!A3506,1,FIND("）",マスタデータレース一覧!A3506))</f>
        <v>2019年3月31日（日曜）</v>
      </c>
      <c r="D3506" t="str">
        <f>マスタデータレース一覧!H3506</f>
        <v>GⅠ</v>
      </c>
      <c r="E3506" t="str">
        <f>マスタデータレース一覧!G3506</f>
        <v>良</v>
      </c>
      <c r="F3506" t="str">
        <f>MID(マスタデータレース一覧!A3506,FIND("回",マスタデータレース一覧!A3506)+1,2)</f>
        <v>阪神</v>
      </c>
      <c r="G3506" t="str">
        <f>MID(マスタデータレース一覧!F3506,2,FIND("・",マスタデータレース一覧!F3506)-2)</f>
        <v>芝</v>
      </c>
      <c r="H3506" s="9" t="str">
        <f>マスタデータレース一覧!E3506</f>
        <v>2,000</v>
      </c>
      <c r="I3506" t="str">
        <f>MID(マスタデータレース一覧!F3506,FIND("・",マスタデータレース一覧!F3506,1)+1,FIND("）",マスタデータレース一覧!F3506,1)-FIND("・",マスタデータレース一覧!F3506,1)-1)</f>
        <v>右</v>
      </c>
      <c r="J3506" t="str">
        <f>マスタデータレース一覧!D3506</f>
        <v>15時40分</v>
      </c>
      <c r="K3506" t="str">
        <f>MID(マスタデータレース一覧!C3506,3,2)</f>
        <v/>
      </c>
    </row>
    <row r="3507" spans="1:11" x14ac:dyDescent="0.15">
      <c r="A3507">
        <f>マスタデータレース一覧!V3507</f>
        <v>528</v>
      </c>
      <c r="B3507" t="str">
        <f>マスタデータレース一覧!B3507</f>
        <v>大阪杯</v>
      </c>
      <c r="C3507" t="str">
        <f>MID(マスタデータレース一覧!A3507,1,FIND("）",マスタデータレース一覧!A3507))</f>
        <v>2019年3月31日（日曜）</v>
      </c>
      <c r="D3507" t="str">
        <f>マスタデータレース一覧!H3507</f>
        <v>GⅠ</v>
      </c>
      <c r="E3507" t="str">
        <f>マスタデータレース一覧!G3507</f>
        <v>良</v>
      </c>
      <c r="F3507" t="str">
        <f>MID(マスタデータレース一覧!A3507,FIND("回",マスタデータレース一覧!A3507)+1,2)</f>
        <v>阪神</v>
      </c>
      <c r="G3507" t="str">
        <f>MID(マスタデータレース一覧!F3507,2,FIND("・",マスタデータレース一覧!F3507)-2)</f>
        <v>芝</v>
      </c>
      <c r="H3507" s="9" t="str">
        <f>マスタデータレース一覧!E3507</f>
        <v>2,000</v>
      </c>
      <c r="I3507" t="str">
        <f>MID(マスタデータレース一覧!F3507,FIND("・",マスタデータレース一覧!F3507,1)+1,FIND("）",マスタデータレース一覧!F3507,1)-FIND("・",マスタデータレース一覧!F3507,1)-1)</f>
        <v>右</v>
      </c>
      <c r="J3507" t="str">
        <f>マスタデータレース一覧!D3507</f>
        <v>15時40分</v>
      </c>
      <c r="K3507" t="str">
        <f>MID(マスタデータレース一覧!C3507,3,2)</f>
        <v/>
      </c>
    </row>
    <row r="3508" spans="1:11" x14ac:dyDescent="0.15">
      <c r="A3508">
        <f>マスタデータレース一覧!V3508</f>
        <v>527</v>
      </c>
      <c r="B3508" t="str">
        <f>マスタデータレース一覧!B3508</f>
        <v>大阪杯</v>
      </c>
      <c r="C3508" t="str">
        <f>MID(マスタデータレース一覧!A3508,1,FIND("）",マスタデータレース一覧!A3508))</f>
        <v>2019年3月31日（日曜）</v>
      </c>
      <c r="D3508" t="str">
        <f>マスタデータレース一覧!H3508</f>
        <v>GⅠ</v>
      </c>
      <c r="E3508" t="str">
        <f>マスタデータレース一覧!G3508</f>
        <v>良</v>
      </c>
      <c r="F3508" t="str">
        <f>MID(マスタデータレース一覧!A3508,FIND("回",マスタデータレース一覧!A3508)+1,2)</f>
        <v>阪神</v>
      </c>
      <c r="G3508" t="str">
        <f>MID(マスタデータレース一覧!F3508,2,FIND("・",マスタデータレース一覧!F3508)-2)</f>
        <v>芝</v>
      </c>
      <c r="H3508" s="9" t="str">
        <f>マスタデータレース一覧!E3508</f>
        <v>2,000</v>
      </c>
      <c r="I3508" t="str">
        <f>MID(マスタデータレース一覧!F3508,FIND("・",マスタデータレース一覧!F3508,1)+1,FIND("）",マスタデータレース一覧!F3508,1)-FIND("・",マスタデータレース一覧!F3508,1)-1)</f>
        <v>右</v>
      </c>
      <c r="J3508" t="str">
        <f>マスタデータレース一覧!D3508</f>
        <v>15時40分</v>
      </c>
      <c r="K3508" t="str">
        <f>MID(マスタデータレース一覧!C3508,3,2)</f>
        <v/>
      </c>
    </row>
    <row r="3509" spans="1:11" x14ac:dyDescent="0.15">
      <c r="A3509">
        <f>マスタデータレース一覧!V3509</f>
        <v>526</v>
      </c>
      <c r="B3509" t="str">
        <f>マスタデータレース一覧!B3509</f>
        <v>大阪杯</v>
      </c>
      <c r="C3509" t="str">
        <f>MID(マスタデータレース一覧!A3509,1,FIND("）",マスタデータレース一覧!A3509))</f>
        <v>2019年3月31日（日曜）</v>
      </c>
      <c r="D3509" t="str">
        <f>マスタデータレース一覧!H3509</f>
        <v>GⅠ</v>
      </c>
      <c r="E3509" t="str">
        <f>マスタデータレース一覧!G3509</f>
        <v>良</v>
      </c>
      <c r="F3509" t="str">
        <f>MID(マスタデータレース一覧!A3509,FIND("回",マスタデータレース一覧!A3509)+1,2)</f>
        <v>阪神</v>
      </c>
      <c r="G3509" t="str">
        <f>MID(マスタデータレース一覧!F3509,2,FIND("・",マスタデータレース一覧!F3509)-2)</f>
        <v>芝</v>
      </c>
      <c r="H3509" s="9" t="str">
        <f>マスタデータレース一覧!E3509</f>
        <v>2,000</v>
      </c>
      <c r="I3509" t="str">
        <f>MID(マスタデータレース一覧!F3509,FIND("・",マスタデータレース一覧!F3509,1)+1,FIND("）",マスタデータレース一覧!F3509,1)-FIND("・",マスタデータレース一覧!F3509,1)-1)</f>
        <v>右</v>
      </c>
      <c r="J3509" t="str">
        <f>マスタデータレース一覧!D3509</f>
        <v>15時40分</v>
      </c>
      <c r="K3509" t="str">
        <f>MID(マスタデータレース一覧!C3509,3,2)</f>
        <v/>
      </c>
    </row>
    <row r="3510" spans="1:11" x14ac:dyDescent="0.15">
      <c r="A3510">
        <f>マスタデータレース一覧!V3510</f>
        <v>525</v>
      </c>
      <c r="B3510" t="str">
        <f>マスタデータレース一覧!B3510</f>
        <v>大阪杯</v>
      </c>
      <c r="C3510" t="str">
        <f>MID(マスタデータレース一覧!A3510,1,FIND("）",マスタデータレース一覧!A3510))</f>
        <v>2019年3月31日（日曜）</v>
      </c>
      <c r="D3510" t="str">
        <f>マスタデータレース一覧!H3510</f>
        <v>GⅠ</v>
      </c>
      <c r="E3510" t="str">
        <f>マスタデータレース一覧!G3510</f>
        <v>良</v>
      </c>
      <c r="F3510" t="str">
        <f>MID(マスタデータレース一覧!A3510,FIND("回",マスタデータレース一覧!A3510)+1,2)</f>
        <v>阪神</v>
      </c>
      <c r="G3510" t="str">
        <f>MID(マスタデータレース一覧!F3510,2,FIND("・",マスタデータレース一覧!F3510)-2)</f>
        <v>芝</v>
      </c>
      <c r="H3510" s="9" t="str">
        <f>マスタデータレース一覧!E3510</f>
        <v>2,000</v>
      </c>
      <c r="I3510" t="str">
        <f>MID(マスタデータレース一覧!F3510,FIND("・",マスタデータレース一覧!F3510,1)+1,FIND("）",マスタデータレース一覧!F3510,1)-FIND("・",マスタデータレース一覧!F3510,1)-1)</f>
        <v>右</v>
      </c>
      <c r="J3510" t="str">
        <f>マスタデータレース一覧!D3510</f>
        <v>15時40分</v>
      </c>
      <c r="K3510" t="str">
        <f>MID(マスタデータレース一覧!C3510,3,2)</f>
        <v/>
      </c>
    </row>
    <row r="3511" spans="1:11" x14ac:dyDescent="0.15">
      <c r="A3511">
        <f>マスタデータレース一覧!V3511</f>
        <v>524</v>
      </c>
      <c r="B3511" t="str">
        <f>マスタデータレース一覧!B3511</f>
        <v>大阪杯</v>
      </c>
      <c r="C3511" t="str">
        <f>MID(マスタデータレース一覧!A3511,1,FIND("）",マスタデータレース一覧!A3511))</f>
        <v>2019年3月31日（日曜）</v>
      </c>
      <c r="D3511" t="str">
        <f>マスタデータレース一覧!H3511</f>
        <v>GⅠ</v>
      </c>
      <c r="E3511" t="str">
        <f>マスタデータレース一覧!G3511</f>
        <v>良</v>
      </c>
      <c r="F3511" t="str">
        <f>MID(マスタデータレース一覧!A3511,FIND("回",マスタデータレース一覧!A3511)+1,2)</f>
        <v>阪神</v>
      </c>
      <c r="G3511" t="str">
        <f>MID(マスタデータレース一覧!F3511,2,FIND("・",マスタデータレース一覧!F3511)-2)</f>
        <v>芝</v>
      </c>
      <c r="H3511" s="9" t="str">
        <f>マスタデータレース一覧!E3511</f>
        <v>2,000</v>
      </c>
      <c r="I3511" t="str">
        <f>MID(マスタデータレース一覧!F3511,FIND("・",マスタデータレース一覧!F3511,1)+1,FIND("）",マスタデータレース一覧!F3511,1)-FIND("・",マスタデータレース一覧!F3511,1)-1)</f>
        <v>右</v>
      </c>
      <c r="J3511" t="str">
        <f>マスタデータレース一覧!D3511</f>
        <v>15時40分</v>
      </c>
      <c r="K3511" t="str">
        <f>MID(マスタデータレース一覧!C3511,3,2)</f>
        <v/>
      </c>
    </row>
    <row r="3512" spans="1:11" x14ac:dyDescent="0.15">
      <c r="A3512">
        <f>マスタデータレース一覧!V3512</f>
        <v>523</v>
      </c>
      <c r="B3512" t="str">
        <f>マスタデータレース一覧!B3512</f>
        <v>ダービー卿チャレンジトロフィー</v>
      </c>
      <c r="C3512" t="str">
        <f>MID(マスタデータレース一覧!A3512,1,FIND("）",マスタデータレース一覧!A3512))</f>
        <v>2019年3月30日（土曜）</v>
      </c>
      <c r="D3512" t="str">
        <f>マスタデータレース一覧!H3512</f>
        <v>GⅢ</v>
      </c>
      <c r="E3512" t="str">
        <f>マスタデータレース一覧!G3512</f>
        <v>良</v>
      </c>
      <c r="F3512" t="str">
        <f>MID(マスタデータレース一覧!A3512,FIND("回",マスタデータレース一覧!A3512)+1,2)</f>
        <v>中山</v>
      </c>
      <c r="G3512" t="str">
        <f>MID(マスタデータレース一覧!F3512,2,FIND("・",マスタデータレース一覧!F3512)-2)</f>
        <v>芝</v>
      </c>
      <c r="H3512" s="9" t="str">
        <f>マスタデータレース一覧!E3512</f>
        <v>1,600</v>
      </c>
      <c r="I3512" t="str">
        <f>MID(マスタデータレース一覧!F3512,FIND("・",マスタデータレース一覧!F3512,1)+1,FIND("）",マスタデータレース一覧!F3512,1)-FIND("・",マスタデータレース一覧!F3512,1)-1)</f>
        <v>右外</v>
      </c>
      <c r="J3512" t="str">
        <f>マスタデータレース一覧!D3512</f>
        <v>15時45分</v>
      </c>
      <c r="K3512" t="str">
        <f>MID(マスタデータレース一覧!C3512,3,2)</f>
        <v/>
      </c>
    </row>
    <row r="3513" spans="1:11" x14ac:dyDescent="0.15">
      <c r="A3513">
        <f>マスタデータレース一覧!V3513</f>
        <v>522</v>
      </c>
      <c r="B3513" t="str">
        <f>マスタデータレース一覧!B3513</f>
        <v>ダービー卿チャレンジトロフィー</v>
      </c>
      <c r="C3513" t="str">
        <f>MID(マスタデータレース一覧!A3513,1,FIND("）",マスタデータレース一覧!A3513))</f>
        <v>2019年3月30日（土曜）</v>
      </c>
      <c r="D3513" t="str">
        <f>マスタデータレース一覧!H3513</f>
        <v>GⅢ</v>
      </c>
      <c r="E3513" t="str">
        <f>マスタデータレース一覧!G3513</f>
        <v>良</v>
      </c>
      <c r="F3513" t="str">
        <f>MID(マスタデータレース一覧!A3513,FIND("回",マスタデータレース一覧!A3513)+1,2)</f>
        <v>中山</v>
      </c>
      <c r="G3513" t="str">
        <f>MID(マスタデータレース一覧!F3513,2,FIND("・",マスタデータレース一覧!F3513)-2)</f>
        <v>芝</v>
      </c>
      <c r="H3513" s="9" t="str">
        <f>マスタデータレース一覧!E3513</f>
        <v>1,600</v>
      </c>
      <c r="I3513" t="str">
        <f>MID(マスタデータレース一覧!F3513,FIND("・",マスタデータレース一覧!F3513,1)+1,FIND("）",マスタデータレース一覧!F3513,1)-FIND("・",マスタデータレース一覧!F3513,1)-1)</f>
        <v>右外</v>
      </c>
      <c r="J3513" t="str">
        <f>マスタデータレース一覧!D3513</f>
        <v>15時45分</v>
      </c>
      <c r="K3513" t="str">
        <f>MID(マスタデータレース一覧!C3513,3,2)</f>
        <v/>
      </c>
    </row>
    <row r="3514" spans="1:11" x14ac:dyDescent="0.15">
      <c r="A3514">
        <f>マスタデータレース一覧!V3514</f>
        <v>521</v>
      </c>
      <c r="B3514" t="str">
        <f>マスタデータレース一覧!B3514</f>
        <v>ダービー卿チャレンジトロフィー</v>
      </c>
      <c r="C3514" t="str">
        <f>MID(マスタデータレース一覧!A3514,1,FIND("）",マスタデータレース一覧!A3514))</f>
        <v>2019年3月30日（土曜）</v>
      </c>
      <c r="D3514" t="str">
        <f>マスタデータレース一覧!H3514</f>
        <v>GⅢ</v>
      </c>
      <c r="E3514" t="str">
        <f>マスタデータレース一覧!G3514</f>
        <v>良</v>
      </c>
      <c r="F3514" t="str">
        <f>MID(マスタデータレース一覧!A3514,FIND("回",マスタデータレース一覧!A3514)+1,2)</f>
        <v>中山</v>
      </c>
      <c r="G3514" t="str">
        <f>MID(マスタデータレース一覧!F3514,2,FIND("・",マスタデータレース一覧!F3514)-2)</f>
        <v>芝</v>
      </c>
      <c r="H3514" s="9" t="str">
        <f>マスタデータレース一覧!E3514</f>
        <v>1,600</v>
      </c>
      <c r="I3514" t="str">
        <f>MID(マスタデータレース一覧!F3514,FIND("・",マスタデータレース一覧!F3514,1)+1,FIND("）",マスタデータレース一覧!F3514,1)-FIND("・",マスタデータレース一覧!F3514,1)-1)</f>
        <v>右外</v>
      </c>
      <c r="J3514" t="str">
        <f>マスタデータレース一覧!D3514</f>
        <v>15時45分</v>
      </c>
      <c r="K3514" t="str">
        <f>MID(マスタデータレース一覧!C3514,3,2)</f>
        <v/>
      </c>
    </row>
    <row r="3515" spans="1:11" x14ac:dyDescent="0.15">
      <c r="A3515">
        <f>マスタデータレース一覧!V3515</f>
        <v>520</v>
      </c>
      <c r="B3515" t="str">
        <f>マスタデータレース一覧!B3515</f>
        <v>ダービー卿チャレンジトロフィー</v>
      </c>
      <c r="C3515" t="str">
        <f>MID(マスタデータレース一覧!A3515,1,FIND("）",マスタデータレース一覧!A3515))</f>
        <v>2019年3月30日（土曜）</v>
      </c>
      <c r="D3515" t="str">
        <f>マスタデータレース一覧!H3515</f>
        <v>GⅢ</v>
      </c>
      <c r="E3515" t="str">
        <f>マスタデータレース一覧!G3515</f>
        <v>良</v>
      </c>
      <c r="F3515" t="str">
        <f>MID(マスタデータレース一覧!A3515,FIND("回",マスタデータレース一覧!A3515)+1,2)</f>
        <v>中山</v>
      </c>
      <c r="G3515" t="str">
        <f>MID(マスタデータレース一覧!F3515,2,FIND("・",マスタデータレース一覧!F3515)-2)</f>
        <v>芝</v>
      </c>
      <c r="H3515" s="9" t="str">
        <f>マスタデータレース一覧!E3515</f>
        <v>1,600</v>
      </c>
      <c r="I3515" t="str">
        <f>MID(マスタデータレース一覧!F3515,FIND("・",マスタデータレース一覧!F3515,1)+1,FIND("）",マスタデータレース一覧!F3515,1)-FIND("・",マスタデータレース一覧!F3515,1)-1)</f>
        <v>右外</v>
      </c>
      <c r="J3515" t="str">
        <f>マスタデータレース一覧!D3515</f>
        <v>15時45分</v>
      </c>
      <c r="K3515" t="str">
        <f>MID(マスタデータレース一覧!C3515,3,2)</f>
        <v/>
      </c>
    </row>
    <row r="3516" spans="1:11" x14ac:dyDescent="0.15">
      <c r="A3516">
        <f>マスタデータレース一覧!V3516</f>
        <v>519</v>
      </c>
      <c r="B3516" t="str">
        <f>マスタデータレース一覧!B3516</f>
        <v>ダービー卿チャレンジトロフィー</v>
      </c>
      <c r="C3516" t="str">
        <f>MID(マスタデータレース一覧!A3516,1,FIND("）",マスタデータレース一覧!A3516))</f>
        <v>2019年3月30日（土曜）</v>
      </c>
      <c r="D3516" t="str">
        <f>マスタデータレース一覧!H3516</f>
        <v>GⅢ</v>
      </c>
      <c r="E3516" t="str">
        <f>マスタデータレース一覧!G3516</f>
        <v>良</v>
      </c>
      <c r="F3516" t="str">
        <f>MID(マスタデータレース一覧!A3516,FIND("回",マスタデータレース一覧!A3516)+1,2)</f>
        <v>中山</v>
      </c>
      <c r="G3516" t="str">
        <f>MID(マスタデータレース一覧!F3516,2,FIND("・",マスタデータレース一覧!F3516)-2)</f>
        <v>芝</v>
      </c>
      <c r="H3516" s="9" t="str">
        <f>マスタデータレース一覧!E3516</f>
        <v>1,600</v>
      </c>
      <c r="I3516" t="str">
        <f>MID(マスタデータレース一覧!F3516,FIND("・",マスタデータレース一覧!F3516,1)+1,FIND("）",マスタデータレース一覧!F3516,1)-FIND("・",マスタデータレース一覧!F3516,1)-1)</f>
        <v>右外</v>
      </c>
      <c r="J3516" t="str">
        <f>マスタデータレース一覧!D3516</f>
        <v>15時45分</v>
      </c>
      <c r="K3516" t="str">
        <f>MID(マスタデータレース一覧!C3516,3,2)</f>
        <v/>
      </c>
    </row>
    <row r="3517" spans="1:11" x14ac:dyDescent="0.15">
      <c r="A3517">
        <f>マスタデータレース一覧!V3517</f>
        <v>518</v>
      </c>
      <c r="B3517" t="str">
        <f>マスタデータレース一覧!B3517</f>
        <v>ダービー卿チャレンジトロフィー</v>
      </c>
      <c r="C3517" t="str">
        <f>MID(マスタデータレース一覧!A3517,1,FIND("）",マスタデータレース一覧!A3517))</f>
        <v>2019年3月30日（土曜）</v>
      </c>
      <c r="D3517" t="str">
        <f>マスタデータレース一覧!H3517</f>
        <v>GⅢ</v>
      </c>
      <c r="E3517" t="str">
        <f>マスタデータレース一覧!G3517</f>
        <v>良</v>
      </c>
      <c r="F3517" t="str">
        <f>MID(マスタデータレース一覧!A3517,FIND("回",マスタデータレース一覧!A3517)+1,2)</f>
        <v>中山</v>
      </c>
      <c r="G3517" t="str">
        <f>MID(マスタデータレース一覧!F3517,2,FIND("・",マスタデータレース一覧!F3517)-2)</f>
        <v>芝</v>
      </c>
      <c r="H3517" s="9" t="str">
        <f>マスタデータレース一覧!E3517</f>
        <v>1,600</v>
      </c>
      <c r="I3517" t="str">
        <f>MID(マスタデータレース一覧!F3517,FIND("・",マスタデータレース一覧!F3517,1)+1,FIND("）",マスタデータレース一覧!F3517,1)-FIND("・",マスタデータレース一覧!F3517,1)-1)</f>
        <v>右外</v>
      </c>
      <c r="J3517" t="str">
        <f>マスタデータレース一覧!D3517</f>
        <v>15時45分</v>
      </c>
      <c r="K3517" t="str">
        <f>MID(マスタデータレース一覧!C3517,3,2)</f>
        <v/>
      </c>
    </row>
    <row r="3518" spans="1:11" x14ac:dyDescent="0.15">
      <c r="A3518">
        <f>マスタデータレース一覧!V3518</f>
        <v>517</v>
      </c>
      <c r="B3518" t="str">
        <f>マスタデータレース一覧!B3518</f>
        <v>ダービー卿チャレンジトロフィー</v>
      </c>
      <c r="C3518" t="str">
        <f>MID(マスタデータレース一覧!A3518,1,FIND("）",マスタデータレース一覧!A3518))</f>
        <v>2019年3月30日（土曜）</v>
      </c>
      <c r="D3518" t="str">
        <f>マスタデータレース一覧!H3518</f>
        <v>GⅢ</v>
      </c>
      <c r="E3518" t="str">
        <f>マスタデータレース一覧!G3518</f>
        <v>良</v>
      </c>
      <c r="F3518" t="str">
        <f>MID(マスタデータレース一覧!A3518,FIND("回",マスタデータレース一覧!A3518)+1,2)</f>
        <v>中山</v>
      </c>
      <c r="G3518" t="str">
        <f>MID(マスタデータレース一覧!F3518,2,FIND("・",マスタデータレース一覧!F3518)-2)</f>
        <v>芝</v>
      </c>
      <c r="H3518" s="9" t="str">
        <f>マスタデータレース一覧!E3518</f>
        <v>1,600</v>
      </c>
      <c r="I3518" t="str">
        <f>MID(マスタデータレース一覧!F3518,FIND("・",マスタデータレース一覧!F3518,1)+1,FIND("）",マスタデータレース一覧!F3518,1)-FIND("・",マスタデータレース一覧!F3518,1)-1)</f>
        <v>右外</v>
      </c>
      <c r="J3518" t="str">
        <f>マスタデータレース一覧!D3518</f>
        <v>15時45分</v>
      </c>
      <c r="K3518" t="str">
        <f>MID(マスタデータレース一覧!C3518,3,2)</f>
        <v/>
      </c>
    </row>
    <row r="3519" spans="1:11" x14ac:dyDescent="0.15">
      <c r="A3519">
        <f>マスタデータレース一覧!V3519</f>
        <v>516</v>
      </c>
      <c r="B3519" t="str">
        <f>マスタデータレース一覧!B3519</f>
        <v>ダービー卿チャレンジトロフィー</v>
      </c>
      <c r="C3519" t="str">
        <f>MID(マスタデータレース一覧!A3519,1,FIND("）",マスタデータレース一覧!A3519))</f>
        <v>2019年3月30日（土曜）</v>
      </c>
      <c r="D3519" t="str">
        <f>マスタデータレース一覧!H3519</f>
        <v>GⅢ</v>
      </c>
      <c r="E3519" t="str">
        <f>マスタデータレース一覧!G3519</f>
        <v>良</v>
      </c>
      <c r="F3519" t="str">
        <f>MID(マスタデータレース一覧!A3519,FIND("回",マスタデータレース一覧!A3519)+1,2)</f>
        <v>中山</v>
      </c>
      <c r="G3519" t="str">
        <f>MID(マスタデータレース一覧!F3519,2,FIND("・",マスタデータレース一覧!F3519)-2)</f>
        <v>芝</v>
      </c>
      <c r="H3519" s="9" t="str">
        <f>マスタデータレース一覧!E3519</f>
        <v>1,600</v>
      </c>
      <c r="I3519" t="str">
        <f>MID(マスタデータレース一覧!F3519,FIND("・",マスタデータレース一覧!F3519,1)+1,FIND("）",マスタデータレース一覧!F3519,1)-FIND("・",マスタデータレース一覧!F3519,1)-1)</f>
        <v>右外</v>
      </c>
      <c r="J3519" t="str">
        <f>マスタデータレース一覧!D3519</f>
        <v>15時45分</v>
      </c>
      <c r="K3519" t="str">
        <f>MID(マスタデータレース一覧!C3519,3,2)</f>
        <v/>
      </c>
    </row>
    <row r="3520" spans="1:11" x14ac:dyDescent="0.15">
      <c r="A3520">
        <f>マスタデータレース一覧!V3520</f>
        <v>515</v>
      </c>
      <c r="B3520" t="str">
        <f>マスタデータレース一覧!B3520</f>
        <v>ダービー卿チャレンジトロフィー</v>
      </c>
      <c r="C3520" t="str">
        <f>MID(マスタデータレース一覧!A3520,1,FIND("）",マスタデータレース一覧!A3520))</f>
        <v>2019年3月30日（土曜）</v>
      </c>
      <c r="D3520" t="str">
        <f>マスタデータレース一覧!H3520</f>
        <v>GⅢ</v>
      </c>
      <c r="E3520" t="str">
        <f>マスタデータレース一覧!G3520</f>
        <v>良</v>
      </c>
      <c r="F3520" t="str">
        <f>MID(マスタデータレース一覧!A3520,FIND("回",マスタデータレース一覧!A3520)+1,2)</f>
        <v>中山</v>
      </c>
      <c r="G3520" t="str">
        <f>MID(マスタデータレース一覧!F3520,2,FIND("・",マスタデータレース一覧!F3520)-2)</f>
        <v>芝</v>
      </c>
      <c r="H3520" s="9" t="str">
        <f>マスタデータレース一覧!E3520</f>
        <v>1,600</v>
      </c>
      <c r="I3520" t="str">
        <f>MID(マスタデータレース一覧!F3520,FIND("・",マスタデータレース一覧!F3520,1)+1,FIND("）",マスタデータレース一覧!F3520,1)-FIND("・",マスタデータレース一覧!F3520,1)-1)</f>
        <v>右外</v>
      </c>
      <c r="J3520" t="str">
        <f>マスタデータレース一覧!D3520</f>
        <v>15時45分</v>
      </c>
      <c r="K3520" t="str">
        <f>MID(マスタデータレース一覧!C3520,3,2)</f>
        <v/>
      </c>
    </row>
    <row r="3521" spans="1:11" x14ac:dyDescent="0.15">
      <c r="A3521">
        <f>マスタデータレース一覧!V3521</f>
        <v>514</v>
      </c>
      <c r="B3521" t="str">
        <f>マスタデータレース一覧!B3521</f>
        <v>ダービー卿チャレンジトロフィー</v>
      </c>
      <c r="C3521" t="str">
        <f>MID(マスタデータレース一覧!A3521,1,FIND("）",マスタデータレース一覧!A3521))</f>
        <v>2019年3月30日（土曜）</v>
      </c>
      <c r="D3521" t="str">
        <f>マスタデータレース一覧!H3521</f>
        <v>GⅢ</v>
      </c>
      <c r="E3521" t="str">
        <f>マスタデータレース一覧!G3521</f>
        <v>良</v>
      </c>
      <c r="F3521" t="str">
        <f>MID(マスタデータレース一覧!A3521,FIND("回",マスタデータレース一覧!A3521)+1,2)</f>
        <v>中山</v>
      </c>
      <c r="G3521" t="str">
        <f>MID(マスタデータレース一覧!F3521,2,FIND("・",マスタデータレース一覧!F3521)-2)</f>
        <v>芝</v>
      </c>
      <c r="H3521" s="9" t="str">
        <f>マスタデータレース一覧!E3521</f>
        <v>1,600</v>
      </c>
      <c r="I3521" t="str">
        <f>MID(マスタデータレース一覧!F3521,FIND("・",マスタデータレース一覧!F3521,1)+1,FIND("）",マスタデータレース一覧!F3521,1)-FIND("・",マスタデータレース一覧!F3521,1)-1)</f>
        <v>右外</v>
      </c>
      <c r="J3521" t="str">
        <f>マスタデータレース一覧!D3521</f>
        <v>15時45分</v>
      </c>
      <c r="K3521" t="str">
        <f>MID(マスタデータレース一覧!C3521,3,2)</f>
        <v/>
      </c>
    </row>
    <row r="3522" spans="1:11" x14ac:dyDescent="0.15">
      <c r="A3522">
        <f>マスタデータレース一覧!V3522</f>
        <v>513</v>
      </c>
      <c r="B3522" t="str">
        <f>マスタデータレース一覧!B3522</f>
        <v>ダービー卿チャレンジトロフィー</v>
      </c>
      <c r="C3522" t="str">
        <f>MID(マスタデータレース一覧!A3522,1,FIND("）",マスタデータレース一覧!A3522))</f>
        <v>2019年3月30日（土曜）</v>
      </c>
      <c r="D3522" t="str">
        <f>マスタデータレース一覧!H3522</f>
        <v>GⅢ</v>
      </c>
      <c r="E3522" t="str">
        <f>マスタデータレース一覧!G3522</f>
        <v>良</v>
      </c>
      <c r="F3522" t="str">
        <f>MID(マスタデータレース一覧!A3522,FIND("回",マスタデータレース一覧!A3522)+1,2)</f>
        <v>中山</v>
      </c>
      <c r="G3522" t="str">
        <f>MID(マスタデータレース一覧!F3522,2,FIND("・",マスタデータレース一覧!F3522)-2)</f>
        <v>芝</v>
      </c>
      <c r="H3522" s="9" t="str">
        <f>マスタデータレース一覧!E3522</f>
        <v>1,600</v>
      </c>
      <c r="I3522" t="str">
        <f>MID(マスタデータレース一覧!F3522,FIND("・",マスタデータレース一覧!F3522,1)+1,FIND("）",マスタデータレース一覧!F3522,1)-FIND("・",マスタデータレース一覧!F3522,1)-1)</f>
        <v>右外</v>
      </c>
      <c r="J3522" t="str">
        <f>マスタデータレース一覧!D3522</f>
        <v>15時45分</v>
      </c>
      <c r="K3522" t="str">
        <f>MID(マスタデータレース一覧!C3522,3,2)</f>
        <v/>
      </c>
    </row>
    <row r="3523" spans="1:11" x14ac:dyDescent="0.15">
      <c r="A3523">
        <f>マスタデータレース一覧!V3523</f>
        <v>512</v>
      </c>
      <c r="B3523" t="str">
        <f>マスタデータレース一覧!B3523</f>
        <v>ダービー卿チャレンジトロフィー</v>
      </c>
      <c r="C3523" t="str">
        <f>MID(マスタデータレース一覧!A3523,1,FIND("）",マスタデータレース一覧!A3523))</f>
        <v>2019年3月30日（土曜）</v>
      </c>
      <c r="D3523" t="str">
        <f>マスタデータレース一覧!H3523</f>
        <v>GⅢ</v>
      </c>
      <c r="E3523" t="str">
        <f>マスタデータレース一覧!G3523</f>
        <v>良</v>
      </c>
      <c r="F3523" t="str">
        <f>MID(マスタデータレース一覧!A3523,FIND("回",マスタデータレース一覧!A3523)+1,2)</f>
        <v>中山</v>
      </c>
      <c r="G3523" t="str">
        <f>MID(マスタデータレース一覧!F3523,2,FIND("・",マスタデータレース一覧!F3523)-2)</f>
        <v>芝</v>
      </c>
      <c r="H3523" s="9" t="str">
        <f>マスタデータレース一覧!E3523</f>
        <v>1,600</v>
      </c>
      <c r="I3523" t="str">
        <f>MID(マスタデータレース一覧!F3523,FIND("・",マスタデータレース一覧!F3523,1)+1,FIND("）",マスタデータレース一覧!F3523,1)-FIND("・",マスタデータレース一覧!F3523,1)-1)</f>
        <v>右外</v>
      </c>
      <c r="J3523" t="str">
        <f>マスタデータレース一覧!D3523</f>
        <v>15時45分</v>
      </c>
      <c r="K3523" t="str">
        <f>MID(マスタデータレース一覧!C3523,3,2)</f>
        <v/>
      </c>
    </row>
    <row r="3524" spans="1:11" x14ac:dyDescent="0.15">
      <c r="A3524">
        <f>マスタデータレース一覧!V3524</f>
        <v>511</v>
      </c>
      <c r="B3524" t="str">
        <f>マスタデータレース一覧!B3524</f>
        <v>ダービー卿チャレンジトロフィー</v>
      </c>
      <c r="C3524" t="str">
        <f>MID(マスタデータレース一覧!A3524,1,FIND("）",マスタデータレース一覧!A3524))</f>
        <v>2019年3月30日（土曜）</v>
      </c>
      <c r="D3524" t="str">
        <f>マスタデータレース一覧!H3524</f>
        <v>GⅢ</v>
      </c>
      <c r="E3524" t="str">
        <f>マスタデータレース一覧!G3524</f>
        <v>良</v>
      </c>
      <c r="F3524" t="str">
        <f>MID(マスタデータレース一覧!A3524,FIND("回",マスタデータレース一覧!A3524)+1,2)</f>
        <v>中山</v>
      </c>
      <c r="G3524" t="str">
        <f>MID(マスタデータレース一覧!F3524,2,FIND("・",マスタデータレース一覧!F3524)-2)</f>
        <v>芝</v>
      </c>
      <c r="H3524" s="9" t="str">
        <f>マスタデータレース一覧!E3524</f>
        <v>1,600</v>
      </c>
      <c r="I3524" t="str">
        <f>MID(マスタデータレース一覧!F3524,FIND("・",マスタデータレース一覧!F3524,1)+1,FIND("）",マスタデータレース一覧!F3524,1)-FIND("・",マスタデータレース一覧!F3524,1)-1)</f>
        <v>右外</v>
      </c>
      <c r="J3524" t="str">
        <f>マスタデータレース一覧!D3524</f>
        <v>15時45分</v>
      </c>
      <c r="K3524" t="str">
        <f>MID(マスタデータレース一覧!C3524,3,2)</f>
        <v/>
      </c>
    </row>
    <row r="3525" spans="1:11" x14ac:dyDescent="0.15">
      <c r="A3525">
        <f>マスタデータレース一覧!V3525</f>
        <v>510</v>
      </c>
      <c r="B3525" t="str">
        <f>マスタデータレース一覧!B3525</f>
        <v>ダービー卿チャレンジトロフィー</v>
      </c>
      <c r="C3525" t="str">
        <f>MID(マスタデータレース一覧!A3525,1,FIND("）",マスタデータレース一覧!A3525))</f>
        <v>2019年3月30日（土曜）</v>
      </c>
      <c r="D3525" t="str">
        <f>マスタデータレース一覧!H3525</f>
        <v>GⅢ</v>
      </c>
      <c r="E3525" t="str">
        <f>マスタデータレース一覧!G3525</f>
        <v>良</v>
      </c>
      <c r="F3525" t="str">
        <f>MID(マスタデータレース一覧!A3525,FIND("回",マスタデータレース一覧!A3525)+1,2)</f>
        <v>中山</v>
      </c>
      <c r="G3525" t="str">
        <f>MID(マスタデータレース一覧!F3525,2,FIND("・",マスタデータレース一覧!F3525)-2)</f>
        <v>芝</v>
      </c>
      <c r="H3525" s="9" t="str">
        <f>マスタデータレース一覧!E3525</f>
        <v>1,600</v>
      </c>
      <c r="I3525" t="str">
        <f>MID(マスタデータレース一覧!F3525,FIND("・",マスタデータレース一覧!F3525,1)+1,FIND("）",マスタデータレース一覧!F3525,1)-FIND("・",マスタデータレース一覧!F3525,1)-1)</f>
        <v>右外</v>
      </c>
      <c r="J3525" t="str">
        <f>マスタデータレース一覧!D3525</f>
        <v>15時45分</v>
      </c>
      <c r="K3525" t="str">
        <f>MID(マスタデータレース一覧!C3525,3,2)</f>
        <v/>
      </c>
    </row>
    <row r="3526" spans="1:11" x14ac:dyDescent="0.15">
      <c r="A3526">
        <f>マスタデータレース一覧!V3526</f>
        <v>509</v>
      </c>
      <c r="B3526" t="str">
        <f>マスタデータレース一覧!B3526</f>
        <v>ダービー卿チャレンジトロフィー</v>
      </c>
      <c r="C3526" t="str">
        <f>MID(マスタデータレース一覧!A3526,1,FIND("）",マスタデータレース一覧!A3526))</f>
        <v>2019年3月30日（土曜）</v>
      </c>
      <c r="D3526" t="str">
        <f>マスタデータレース一覧!H3526</f>
        <v>GⅢ</v>
      </c>
      <c r="E3526" t="str">
        <f>マスタデータレース一覧!G3526</f>
        <v>良</v>
      </c>
      <c r="F3526" t="str">
        <f>MID(マスタデータレース一覧!A3526,FIND("回",マスタデータレース一覧!A3526)+1,2)</f>
        <v>中山</v>
      </c>
      <c r="G3526" t="str">
        <f>MID(マスタデータレース一覧!F3526,2,FIND("・",マスタデータレース一覧!F3526)-2)</f>
        <v>芝</v>
      </c>
      <c r="H3526" s="9" t="str">
        <f>マスタデータレース一覧!E3526</f>
        <v>1,600</v>
      </c>
      <c r="I3526" t="str">
        <f>MID(マスタデータレース一覧!F3526,FIND("・",マスタデータレース一覧!F3526,1)+1,FIND("）",マスタデータレース一覧!F3526,1)-FIND("・",マスタデータレース一覧!F3526,1)-1)</f>
        <v>右外</v>
      </c>
      <c r="J3526" t="str">
        <f>マスタデータレース一覧!D3526</f>
        <v>15時45分</v>
      </c>
      <c r="K3526" t="str">
        <f>MID(マスタデータレース一覧!C3526,3,2)</f>
        <v/>
      </c>
    </row>
    <row r="3527" spans="1:11" x14ac:dyDescent="0.15">
      <c r="A3527">
        <f>マスタデータレース一覧!V3527</f>
        <v>508</v>
      </c>
      <c r="B3527" t="str">
        <f>マスタデータレース一覧!B3527</f>
        <v>ダービー卿チャレンジトロフィー</v>
      </c>
      <c r="C3527" t="str">
        <f>MID(マスタデータレース一覧!A3527,1,FIND("）",マスタデータレース一覧!A3527))</f>
        <v>2019年3月30日（土曜）</v>
      </c>
      <c r="D3527" t="str">
        <f>マスタデータレース一覧!H3527</f>
        <v>GⅢ</v>
      </c>
      <c r="E3527" t="str">
        <f>マスタデータレース一覧!G3527</f>
        <v>良</v>
      </c>
      <c r="F3527" t="str">
        <f>MID(マスタデータレース一覧!A3527,FIND("回",マスタデータレース一覧!A3527)+1,2)</f>
        <v>中山</v>
      </c>
      <c r="G3527" t="str">
        <f>MID(マスタデータレース一覧!F3527,2,FIND("・",マスタデータレース一覧!F3527)-2)</f>
        <v>芝</v>
      </c>
      <c r="H3527" s="9" t="str">
        <f>マスタデータレース一覧!E3527</f>
        <v>1,600</v>
      </c>
      <c r="I3527" t="str">
        <f>MID(マスタデータレース一覧!F3527,FIND("・",マスタデータレース一覧!F3527,1)+1,FIND("）",マスタデータレース一覧!F3527,1)-FIND("・",マスタデータレース一覧!F3527,1)-1)</f>
        <v>右外</v>
      </c>
      <c r="J3527" t="str">
        <f>マスタデータレース一覧!D3527</f>
        <v>15時45分</v>
      </c>
      <c r="K3527" t="str">
        <f>MID(マスタデータレース一覧!C3527,3,2)</f>
        <v/>
      </c>
    </row>
    <row r="3528" spans="1:11" x14ac:dyDescent="0.15">
      <c r="A3528">
        <f>マスタデータレース一覧!V3528</f>
        <v>507</v>
      </c>
      <c r="B3528" t="str">
        <f>マスタデータレース一覧!B3528</f>
        <v>高松宮記念</v>
      </c>
      <c r="C3528" t="str">
        <f>MID(マスタデータレース一覧!A3528,1,FIND("）",マスタデータレース一覧!A3528))</f>
        <v>2019年3月24日（日曜）</v>
      </c>
      <c r="D3528" t="str">
        <f>マスタデータレース一覧!H3528</f>
        <v>GⅠ</v>
      </c>
      <c r="E3528" t="str">
        <f>マスタデータレース一覧!G3528</f>
        <v>良</v>
      </c>
      <c r="F3528" t="str">
        <f>MID(マスタデータレース一覧!A3528,FIND("回",マスタデータレース一覧!A3528)+1,2)</f>
        <v>中京</v>
      </c>
      <c r="G3528" t="str">
        <f>MID(マスタデータレース一覧!F3528,2,FIND("・",マスタデータレース一覧!F3528)-2)</f>
        <v>芝</v>
      </c>
      <c r="H3528" s="9" t="str">
        <f>マスタデータレース一覧!E3528</f>
        <v>1,200</v>
      </c>
      <c r="I3528" t="str">
        <f>MID(マスタデータレース一覧!F3528,FIND("・",マスタデータレース一覧!F3528,1)+1,FIND("）",マスタデータレース一覧!F3528,1)-FIND("・",マスタデータレース一覧!F3528,1)-1)</f>
        <v>左</v>
      </c>
      <c r="J3528" t="str">
        <f>マスタデータレース一覧!D3528</f>
        <v>15時40分</v>
      </c>
      <c r="K3528" t="str">
        <f>MID(マスタデータレース一覧!C3528,3,2)</f>
        <v/>
      </c>
    </row>
    <row r="3529" spans="1:11" x14ac:dyDescent="0.15">
      <c r="A3529">
        <f>マスタデータレース一覧!V3529</f>
        <v>506</v>
      </c>
      <c r="B3529" t="str">
        <f>マスタデータレース一覧!B3529</f>
        <v>高松宮記念</v>
      </c>
      <c r="C3529" t="str">
        <f>MID(マスタデータレース一覧!A3529,1,FIND("）",マスタデータレース一覧!A3529))</f>
        <v>2019年3月24日（日曜）</v>
      </c>
      <c r="D3529" t="str">
        <f>マスタデータレース一覧!H3529</f>
        <v>GⅠ</v>
      </c>
      <c r="E3529" t="str">
        <f>マスタデータレース一覧!G3529</f>
        <v>良</v>
      </c>
      <c r="F3529" t="str">
        <f>MID(マスタデータレース一覧!A3529,FIND("回",マスタデータレース一覧!A3529)+1,2)</f>
        <v>中京</v>
      </c>
      <c r="G3529" t="str">
        <f>MID(マスタデータレース一覧!F3529,2,FIND("・",マスタデータレース一覧!F3529)-2)</f>
        <v>芝</v>
      </c>
      <c r="H3529" s="9" t="str">
        <f>マスタデータレース一覧!E3529</f>
        <v>1,200</v>
      </c>
      <c r="I3529" t="str">
        <f>MID(マスタデータレース一覧!F3529,FIND("・",マスタデータレース一覧!F3529,1)+1,FIND("）",マスタデータレース一覧!F3529,1)-FIND("・",マスタデータレース一覧!F3529,1)-1)</f>
        <v>左</v>
      </c>
      <c r="J3529" t="str">
        <f>マスタデータレース一覧!D3529</f>
        <v>15時40分</v>
      </c>
      <c r="K3529" t="str">
        <f>MID(マスタデータレース一覧!C3529,3,2)</f>
        <v/>
      </c>
    </row>
    <row r="3530" spans="1:11" x14ac:dyDescent="0.15">
      <c r="A3530">
        <f>マスタデータレース一覧!V3530</f>
        <v>505</v>
      </c>
      <c r="B3530" t="str">
        <f>マスタデータレース一覧!B3530</f>
        <v>高松宮記念</v>
      </c>
      <c r="C3530" t="str">
        <f>MID(マスタデータレース一覧!A3530,1,FIND("）",マスタデータレース一覧!A3530))</f>
        <v>2019年3月24日（日曜）</v>
      </c>
      <c r="D3530" t="str">
        <f>マスタデータレース一覧!H3530</f>
        <v>GⅠ</v>
      </c>
      <c r="E3530" t="str">
        <f>マスタデータレース一覧!G3530</f>
        <v>良</v>
      </c>
      <c r="F3530" t="str">
        <f>MID(マスタデータレース一覧!A3530,FIND("回",マスタデータレース一覧!A3530)+1,2)</f>
        <v>中京</v>
      </c>
      <c r="G3530" t="str">
        <f>MID(マスタデータレース一覧!F3530,2,FIND("・",マスタデータレース一覧!F3530)-2)</f>
        <v>芝</v>
      </c>
      <c r="H3530" s="9" t="str">
        <f>マスタデータレース一覧!E3530</f>
        <v>1,200</v>
      </c>
      <c r="I3530" t="str">
        <f>MID(マスタデータレース一覧!F3530,FIND("・",マスタデータレース一覧!F3530,1)+1,FIND("）",マスタデータレース一覧!F3530,1)-FIND("・",マスタデータレース一覧!F3530,1)-1)</f>
        <v>左</v>
      </c>
      <c r="J3530" t="str">
        <f>マスタデータレース一覧!D3530</f>
        <v>15時40分</v>
      </c>
      <c r="K3530" t="str">
        <f>MID(マスタデータレース一覧!C3530,3,2)</f>
        <v/>
      </c>
    </row>
    <row r="3531" spans="1:11" x14ac:dyDescent="0.15">
      <c r="A3531">
        <f>マスタデータレース一覧!V3531</f>
        <v>504</v>
      </c>
      <c r="B3531" t="str">
        <f>マスタデータレース一覧!B3531</f>
        <v>高松宮記念</v>
      </c>
      <c r="C3531" t="str">
        <f>MID(マスタデータレース一覧!A3531,1,FIND("）",マスタデータレース一覧!A3531))</f>
        <v>2019年3月24日（日曜）</v>
      </c>
      <c r="D3531" t="str">
        <f>マスタデータレース一覧!H3531</f>
        <v>GⅠ</v>
      </c>
      <c r="E3531" t="str">
        <f>マスタデータレース一覧!G3531</f>
        <v>良</v>
      </c>
      <c r="F3531" t="str">
        <f>MID(マスタデータレース一覧!A3531,FIND("回",マスタデータレース一覧!A3531)+1,2)</f>
        <v>中京</v>
      </c>
      <c r="G3531" t="str">
        <f>MID(マスタデータレース一覧!F3531,2,FIND("・",マスタデータレース一覧!F3531)-2)</f>
        <v>芝</v>
      </c>
      <c r="H3531" s="9" t="str">
        <f>マスタデータレース一覧!E3531</f>
        <v>1,200</v>
      </c>
      <c r="I3531" t="str">
        <f>MID(マスタデータレース一覧!F3531,FIND("・",マスタデータレース一覧!F3531,1)+1,FIND("）",マスタデータレース一覧!F3531,1)-FIND("・",マスタデータレース一覧!F3531,1)-1)</f>
        <v>左</v>
      </c>
      <c r="J3531" t="str">
        <f>マスタデータレース一覧!D3531</f>
        <v>15時40分</v>
      </c>
      <c r="K3531" t="str">
        <f>MID(マスタデータレース一覧!C3531,3,2)</f>
        <v/>
      </c>
    </row>
    <row r="3532" spans="1:11" x14ac:dyDescent="0.15">
      <c r="A3532">
        <f>マスタデータレース一覧!V3532</f>
        <v>503</v>
      </c>
      <c r="B3532" t="str">
        <f>マスタデータレース一覧!B3532</f>
        <v>高松宮記念</v>
      </c>
      <c r="C3532" t="str">
        <f>MID(マスタデータレース一覧!A3532,1,FIND("）",マスタデータレース一覧!A3532))</f>
        <v>2019年3月24日（日曜）</v>
      </c>
      <c r="D3532" t="str">
        <f>マスタデータレース一覧!H3532</f>
        <v>GⅠ</v>
      </c>
      <c r="E3532" t="str">
        <f>マスタデータレース一覧!G3532</f>
        <v>良</v>
      </c>
      <c r="F3532" t="str">
        <f>MID(マスタデータレース一覧!A3532,FIND("回",マスタデータレース一覧!A3532)+1,2)</f>
        <v>中京</v>
      </c>
      <c r="G3532" t="str">
        <f>MID(マスタデータレース一覧!F3532,2,FIND("・",マスタデータレース一覧!F3532)-2)</f>
        <v>芝</v>
      </c>
      <c r="H3532" s="9" t="str">
        <f>マスタデータレース一覧!E3532</f>
        <v>1,200</v>
      </c>
      <c r="I3532" t="str">
        <f>MID(マスタデータレース一覧!F3532,FIND("・",マスタデータレース一覧!F3532,1)+1,FIND("）",マスタデータレース一覧!F3532,1)-FIND("・",マスタデータレース一覧!F3532,1)-1)</f>
        <v>左</v>
      </c>
      <c r="J3532" t="str">
        <f>マスタデータレース一覧!D3532</f>
        <v>15時40分</v>
      </c>
      <c r="K3532" t="str">
        <f>MID(マスタデータレース一覧!C3532,3,2)</f>
        <v/>
      </c>
    </row>
    <row r="3533" spans="1:11" x14ac:dyDescent="0.15">
      <c r="A3533">
        <f>マスタデータレース一覧!V3533</f>
        <v>502</v>
      </c>
      <c r="B3533" t="str">
        <f>マスタデータレース一覧!B3533</f>
        <v>高松宮記念</v>
      </c>
      <c r="C3533" t="str">
        <f>MID(マスタデータレース一覧!A3533,1,FIND("）",マスタデータレース一覧!A3533))</f>
        <v>2019年3月24日（日曜）</v>
      </c>
      <c r="D3533" t="str">
        <f>マスタデータレース一覧!H3533</f>
        <v>GⅠ</v>
      </c>
      <c r="E3533" t="str">
        <f>マスタデータレース一覧!G3533</f>
        <v>良</v>
      </c>
      <c r="F3533" t="str">
        <f>MID(マスタデータレース一覧!A3533,FIND("回",マスタデータレース一覧!A3533)+1,2)</f>
        <v>中京</v>
      </c>
      <c r="G3533" t="str">
        <f>MID(マスタデータレース一覧!F3533,2,FIND("・",マスタデータレース一覧!F3533)-2)</f>
        <v>芝</v>
      </c>
      <c r="H3533" s="9" t="str">
        <f>マスタデータレース一覧!E3533</f>
        <v>1,200</v>
      </c>
      <c r="I3533" t="str">
        <f>MID(マスタデータレース一覧!F3533,FIND("・",マスタデータレース一覧!F3533,1)+1,FIND("）",マスタデータレース一覧!F3533,1)-FIND("・",マスタデータレース一覧!F3533,1)-1)</f>
        <v>左</v>
      </c>
      <c r="J3533" t="str">
        <f>マスタデータレース一覧!D3533</f>
        <v>15時40分</v>
      </c>
      <c r="K3533" t="str">
        <f>MID(マスタデータレース一覧!C3533,3,2)</f>
        <v/>
      </c>
    </row>
    <row r="3534" spans="1:11" x14ac:dyDescent="0.15">
      <c r="A3534">
        <f>マスタデータレース一覧!V3534</f>
        <v>501</v>
      </c>
      <c r="B3534" t="str">
        <f>マスタデータレース一覧!B3534</f>
        <v>高松宮記念</v>
      </c>
      <c r="C3534" t="str">
        <f>MID(マスタデータレース一覧!A3534,1,FIND("）",マスタデータレース一覧!A3534))</f>
        <v>2019年3月24日（日曜）</v>
      </c>
      <c r="D3534" t="str">
        <f>マスタデータレース一覧!H3534</f>
        <v>GⅠ</v>
      </c>
      <c r="E3534" t="str">
        <f>マスタデータレース一覧!G3534</f>
        <v>良</v>
      </c>
      <c r="F3534" t="str">
        <f>MID(マスタデータレース一覧!A3534,FIND("回",マスタデータレース一覧!A3534)+1,2)</f>
        <v>中京</v>
      </c>
      <c r="G3534" t="str">
        <f>MID(マスタデータレース一覧!F3534,2,FIND("・",マスタデータレース一覧!F3534)-2)</f>
        <v>芝</v>
      </c>
      <c r="H3534" s="9" t="str">
        <f>マスタデータレース一覧!E3534</f>
        <v>1,200</v>
      </c>
      <c r="I3534" t="str">
        <f>MID(マスタデータレース一覧!F3534,FIND("・",マスタデータレース一覧!F3534,1)+1,FIND("）",マスタデータレース一覧!F3534,1)-FIND("・",マスタデータレース一覧!F3534,1)-1)</f>
        <v>左</v>
      </c>
      <c r="J3534" t="str">
        <f>マスタデータレース一覧!D3534</f>
        <v>15時40分</v>
      </c>
      <c r="K3534" t="str">
        <f>MID(マスタデータレース一覧!C3534,3,2)</f>
        <v/>
      </c>
    </row>
    <row r="3535" spans="1:11" x14ac:dyDescent="0.15">
      <c r="A3535">
        <f>マスタデータレース一覧!V3535</f>
        <v>500</v>
      </c>
      <c r="B3535" t="str">
        <f>マスタデータレース一覧!B3535</f>
        <v>高松宮記念</v>
      </c>
      <c r="C3535" t="str">
        <f>MID(マスタデータレース一覧!A3535,1,FIND("）",マスタデータレース一覧!A3535))</f>
        <v>2019年3月24日（日曜）</v>
      </c>
      <c r="D3535" t="str">
        <f>マスタデータレース一覧!H3535</f>
        <v>GⅠ</v>
      </c>
      <c r="E3535" t="str">
        <f>マスタデータレース一覧!G3535</f>
        <v>良</v>
      </c>
      <c r="F3535" t="str">
        <f>MID(マスタデータレース一覧!A3535,FIND("回",マスタデータレース一覧!A3535)+1,2)</f>
        <v>中京</v>
      </c>
      <c r="G3535" t="str">
        <f>MID(マスタデータレース一覧!F3535,2,FIND("・",マスタデータレース一覧!F3535)-2)</f>
        <v>芝</v>
      </c>
      <c r="H3535" s="9" t="str">
        <f>マスタデータレース一覧!E3535</f>
        <v>1,200</v>
      </c>
      <c r="I3535" t="str">
        <f>MID(マスタデータレース一覧!F3535,FIND("・",マスタデータレース一覧!F3535,1)+1,FIND("）",マスタデータレース一覧!F3535,1)-FIND("・",マスタデータレース一覧!F3535,1)-1)</f>
        <v>左</v>
      </c>
      <c r="J3535" t="str">
        <f>マスタデータレース一覧!D3535</f>
        <v>15時40分</v>
      </c>
      <c r="K3535" t="str">
        <f>MID(マスタデータレース一覧!C3535,3,2)</f>
        <v/>
      </c>
    </row>
    <row r="3536" spans="1:11" x14ac:dyDescent="0.15">
      <c r="A3536">
        <f>マスタデータレース一覧!V3536</f>
        <v>499</v>
      </c>
      <c r="B3536" t="str">
        <f>マスタデータレース一覧!B3536</f>
        <v>高松宮記念</v>
      </c>
      <c r="C3536" t="str">
        <f>MID(マスタデータレース一覧!A3536,1,FIND("）",マスタデータレース一覧!A3536))</f>
        <v>2019年3月24日（日曜）</v>
      </c>
      <c r="D3536" t="str">
        <f>マスタデータレース一覧!H3536</f>
        <v>GⅠ</v>
      </c>
      <c r="E3536" t="str">
        <f>マスタデータレース一覧!G3536</f>
        <v>良</v>
      </c>
      <c r="F3536" t="str">
        <f>MID(マスタデータレース一覧!A3536,FIND("回",マスタデータレース一覧!A3536)+1,2)</f>
        <v>中京</v>
      </c>
      <c r="G3536" t="str">
        <f>MID(マスタデータレース一覧!F3536,2,FIND("・",マスタデータレース一覧!F3536)-2)</f>
        <v>芝</v>
      </c>
      <c r="H3536" s="9" t="str">
        <f>マスタデータレース一覧!E3536</f>
        <v>1,200</v>
      </c>
      <c r="I3536" t="str">
        <f>MID(マスタデータレース一覧!F3536,FIND("・",マスタデータレース一覧!F3536,1)+1,FIND("）",マスタデータレース一覧!F3536,1)-FIND("・",マスタデータレース一覧!F3536,1)-1)</f>
        <v>左</v>
      </c>
      <c r="J3536" t="str">
        <f>マスタデータレース一覧!D3536</f>
        <v>15時40分</v>
      </c>
      <c r="K3536" t="str">
        <f>MID(マスタデータレース一覧!C3536,3,2)</f>
        <v/>
      </c>
    </row>
    <row r="3537" spans="1:11" x14ac:dyDescent="0.15">
      <c r="A3537">
        <f>マスタデータレース一覧!V3537</f>
        <v>498</v>
      </c>
      <c r="B3537" t="str">
        <f>マスタデータレース一覧!B3537</f>
        <v>高松宮記念</v>
      </c>
      <c r="C3537" t="str">
        <f>MID(マスタデータレース一覧!A3537,1,FIND("）",マスタデータレース一覧!A3537))</f>
        <v>2019年3月24日（日曜）</v>
      </c>
      <c r="D3537" t="str">
        <f>マスタデータレース一覧!H3537</f>
        <v>GⅠ</v>
      </c>
      <c r="E3537" t="str">
        <f>マスタデータレース一覧!G3537</f>
        <v>良</v>
      </c>
      <c r="F3537" t="str">
        <f>MID(マスタデータレース一覧!A3537,FIND("回",マスタデータレース一覧!A3537)+1,2)</f>
        <v>中京</v>
      </c>
      <c r="G3537" t="str">
        <f>MID(マスタデータレース一覧!F3537,2,FIND("・",マスタデータレース一覧!F3537)-2)</f>
        <v>芝</v>
      </c>
      <c r="H3537" s="9" t="str">
        <f>マスタデータレース一覧!E3537</f>
        <v>1,200</v>
      </c>
      <c r="I3537" t="str">
        <f>MID(マスタデータレース一覧!F3537,FIND("・",マスタデータレース一覧!F3537,1)+1,FIND("）",マスタデータレース一覧!F3537,1)-FIND("・",マスタデータレース一覧!F3537,1)-1)</f>
        <v>左</v>
      </c>
      <c r="J3537" t="str">
        <f>マスタデータレース一覧!D3537</f>
        <v>15時40分</v>
      </c>
      <c r="K3537" t="str">
        <f>MID(マスタデータレース一覧!C3537,3,2)</f>
        <v/>
      </c>
    </row>
    <row r="3538" spans="1:11" x14ac:dyDescent="0.15">
      <c r="A3538">
        <f>マスタデータレース一覧!V3538</f>
        <v>497</v>
      </c>
      <c r="B3538" t="str">
        <f>マスタデータレース一覧!B3538</f>
        <v>高松宮記念</v>
      </c>
      <c r="C3538" t="str">
        <f>MID(マスタデータレース一覧!A3538,1,FIND("）",マスタデータレース一覧!A3538))</f>
        <v>2019年3月24日（日曜）</v>
      </c>
      <c r="D3538" t="str">
        <f>マスタデータレース一覧!H3538</f>
        <v>GⅠ</v>
      </c>
      <c r="E3538" t="str">
        <f>マスタデータレース一覧!G3538</f>
        <v>良</v>
      </c>
      <c r="F3538" t="str">
        <f>MID(マスタデータレース一覧!A3538,FIND("回",マスタデータレース一覧!A3538)+1,2)</f>
        <v>中京</v>
      </c>
      <c r="G3538" t="str">
        <f>MID(マスタデータレース一覧!F3538,2,FIND("・",マスタデータレース一覧!F3538)-2)</f>
        <v>芝</v>
      </c>
      <c r="H3538" s="9" t="str">
        <f>マスタデータレース一覧!E3538</f>
        <v>1,200</v>
      </c>
      <c r="I3538" t="str">
        <f>MID(マスタデータレース一覧!F3538,FIND("・",マスタデータレース一覧!F3538,1)+1,FIND("）",マスタデータレース一覧!F3538,1)-FIND("・",マスタデータレース一覧!F3538,1)-1)</f>
        <v>左</v>
      </c>
      <c r="J3538" t="str">
        <f>マスタデータレース一覧!D3538</f>
        <v>15時40分</v>
      </c>
      <c r="K3538" t="str">
        <f>MID(マスタデータレース一覧!C3538,3,2)</f>
        <v/>
      </c>
    </row>
    <row r="3539" spans="1:11" x14ac:dyDescent="0.15">
      <c r="A3539">
        <f>マスタデータレース一覧!V3539</f>
        <v>496</v>
      </c>
      <c r="B3539" t="str">
        <f>マスタデータレース一覧!B3539</f>
        <v>高松宮記念</v>
      </c>
      <c r="C3539" t="str">
        <f>MID(マスタデータレース一覧!A3539,1,FIND("）",マスタデータレース一覧!A3539))</f>
        <v>2019年3月24日（日曜）</v>
      </c>
      <c r="D3539" t="str">
        <f>マスタデータレース一覧!H3539</f>
        <v>GⅠ</v>
      </c>
      <c r="E3539" t="str">
        <f>マスタデータレース一覧!G3539</f>
        <v>良</v>
      </c>
      <c r="F3539" t="str">
        <f>MID(マスタデータレース一覧!A3539,FIND("回",マスタデータレース一覧!A3539)+1,2)</f>
        <v>中京</v>
      </c>
      <c r="G3539" t="str">
        <f>MID(マスタデータレース一覧!F3539,2,FIND("・",マスタデータレース一覧!F3539)-2)</f>
        <v>芝</v>
      </c>
      <c r="H3539" s="9" t="str">
        <f>マスタデータレース一覧!E3539</f>
        <v>1,200</v>
      </c>
      <c r="I3539" t="str">
        <f>MID(マスタデータレース一覧!F3539,FIND("・",マスタデータレース一覧!F3539,1)+1,FIND("）",マスタデータレース一覧!F3539,1)-FIND("・",マスタデータレース一覧!F3539,1)-1)</f>
        <v>左</v>
      </c>
      <c r="J3539" t="str">
        <f>マスタデータレース一覧!D3539</f>
        <v>15時40分</v>
      </c>
      <c r="K3539" t="str">
        <f>MID(マスタデータレース一覧!C3539,3,2)</f>
        <v/>
      </c>
    </row>
    <row r="3540" spans="1:11" x14ac:dyDescent="0.15">
      <c r="A3540">
        <f>マスタデータレース一覧!V3540</f>
        <v>495</v>
      </c>
      <c r="B3540" t="str">
        <f>マスタデータレース一覧!B3540</f>
        <v>高松宮記念</v>
      </c>
      <c r="C3540" t="str">
        <f>MID(マスタデータレース一覧!A3540,1,FIND("）",マスタデータレース一覧!A3540))</f>
        <v>2019年3月24日（日曜）</v>
      </c>
      <c r="D3540" t="str">
        <f>マスタデータレース一覧!H3540</f>
        <v>GⅠ</v>
      </c>
      <c r="E3540" t="str">
        <f>マスタデータレース一覧!G3540</f>
        <v>良</v>
      </c>
      <c r="F3540" t="str">
        <f>MID(マスタデータレース一覧!A3540,FIND("回",マスタデータレース一覧!A3540)+1,2)</f>
        <v>中京</v>
      </c>
      <c r="G3540" t="str">
        <f>MID(マスタデータレース一覧!F3540,2,FIND("・",マスタデータレース一覧!F3540)-2)</f>
        <v>芝</v>
      </c>
      <c r="H3540" s="9" t="str">
        <f>マスタデータレース一覧!E3540</f>
        <v>1,200</v>
      </c>
      <c r="I3540" t="str">
        <f>MID(マスタデータレース一覧!F3540,FIND("・",マスタデータレース一覧!F3540,1)+1,FIND("）",マスタデータレース一覧!F3540,1)-FIND("・",マスタデータレース一覧!F3540,1)-1)</f>
        <v>左</v>
      </c>
      <c r="J3540" t="str">
        <f>マスタデータレース一覧!D3540</f>
        <v>15時40分</v>
      </c>
      <c r="K3540" t="str">
        <f>MID(マスタデータレース一覧!C3540,3,2)</f>
        <v/>
      </c>
    </row>
    <row r="3541" spans="1:11" x14ac:dyDescent="0.15">
      <c r="A3541">
        <f>マスタデータレース一覧!V3541</f>
        <v>494</v>
      </c>
      <c r="B3541" t="str">
        <f>マスタデータレース一覧!B3541</f>
        <v>高松宮記念</v>
      </c>
      <c r="C3541" t="str">
        <f>MID(マスタデータレース一覧!A3541,1,FIND("）",マスタデータレース一覧!A3541))</f>
        <v>2019年3月24日（日曜）</v>
      </c>
      <c r="D3541" t="str">
        <f>マスタデータレース一覧!H3541</f>
        <v>GⅠ</v>
      </c>
      <c r="E3541" t="str">
        <f>マスタデータレース一覧!G3541</f>
        <v>良</v>
      </c>
      <c r="F3541" t="str">
        <f>MID(マスタデータレース一覧!A3541,FIND("回",マスタデータレース一覧!A3541)+1,2)</f>
        <v>中京</v>
      </c>
      <c r="G3541" t="str">
        <f>MID(マスタデータレース一覧!F3541,2,FIND("・",マスタデータレース一覧!F3541)-2)</f>
        <v>芝</v>
      </c>
      <c r="H3541" s="9" t="str">
        <f>マスタデータレース一覧!E3541</f>
        <v>1,200</v>
      </c>
      <c r="I3541" t="str">
        <f>MID(マスタデータレース一覧!F3541,FIND("・",マスタデータレース一覧!F3541,1)+1,FIND("）",マスタデータレース一覧!F3541,1)-FIND("・",マスタデータレース一覧!F3541,1)-1)</f>
        <v>左</v>
      </c>
      <c r="J3541" t="str">
        <f>マスタデータレース一覧!D3541</f>
        <v>15時40分</v>
      </c>
      <c r="K3541" t="str">
        <f>MID(マスタデータレース一覧!C3541,3,2)</f>
        <v/>
      </c>
    </row>
    <row r="3542" spans="1:11" x14ac:dyDescent="0.15">
      <c r="A3542">
        <f>マスタデータレース一覧!V3542</f>
        <v>493</v>
      </c>
      <c r="B3542" t="str">
        <f>マスタデータレース一覧!B3542</f>
        <v>高松宮記念</v>
      </c>
      <c r="C3542" t="str">
        <f>MID(マスタデータレース一覧!A3542,1,FIND("）",マスタデータレース一覧!A3542))</f>
        <v>2019年3月24日（日曜）</v>
      </c>
      <c r="D3542" t="str">
        <f>マスタデータレース一覧!H3542</f>
        <v>GⅠ</v>
      </c>
      <c r="E3542" t="str">
        <f>マスタデータレース一覧!G3542</f>
        <v>良</v>
      </c>
      <c r="F3542" t="str">
        <f>MID(マスタデータレース一覧!A3542,FIND("回",マスタデータレース一覧!A3542)+1,2)</f>
        <v>中京</v>
      </c>
      <c r="G3542" t="str">
        <f>MID(マスタデータレース一覧!F3542,2,FIND("・",マスタデータレース一覧!F3542)-2)</f>
        <v>芝</v>
      </c>
      <c r="H3542" s="9" t="str">
        <f>マスタデータレース一覧!E3542</f>
        <v>1,200</v>
      </c>
      <c r="I3542" t="str">
        <f>MID(マスタデータレース一覧!F3542,FIND("・",マスタデータレース一覧!F3542,1)+1,FIND("）",マスタデータレース一覧!F3542,1)-FIND("・",マスタデータレース一覧!F3542,1)-1)</f>
        <v>左</v>
      </c>
      <c r="J3542" t="str">
        <f>マスタデータレース一覧!D3542</f>
        <v>15時40分</v>
      </c>
      <c r="K3542" t="str">
        <f>MID(マスタデータレース一覧!C3542,3,2)</f>
        <v/>
      </c>
    </row>
    <row r="3543" spans="1:11" x14ac:dyDescent="0.15">
      <c r="A3543">
        <f>マスタデータレース一覧!V3543</f>
        <v>492</v>
      </c>
      <c r="B3543" t="str">
        <f>マスタデータレース一覧!B3543</f>
        <v>高松宮記念</v>
      </c>
      <c r="C3543" t="str">
        <f>MID(マスタデータレース一覧!A3543,1,FIND("）",マスタデータレース一覧!A3543))</f>
        <v>2019年3月24日（日曜）</v>
      </c>
      <c r="D3543" t="str">
        <f>マスタデータレース一覧!H3543</f>
        <v>GⅠ</v>
      </c>
      <c r="E3543" t="str">
        <f>マスタデータレース一覧!G3543</f>
        <v>良</v>
      </c>
      <c r="F3543" t="str">
        <f>MID(マスタデータレース一覧!A3543,FIND("回",マスタデータレース一覧!A3543)+1,2)</f>
        <v>中京</v>
      </c>
      <c r="G3543" t="str">
        <f>MID(マスタデータレース一覧!F3543,2,FIND("・",マスタデータレース一覧!F3543)-2)</f>
        <v>芝</v>
      </c>
      <c r="H3543" s="9" t="str">
        <f>マスタデータレース一覧!E3543</f>
        <v>1,200</v>
      </c>
      <c r="I3543" t="str">
        <f>MID(マスタデータレース一覧!F3543,FIND("・",マスタデータレース一覧!F3543,1)+1,FIND("）",マスタデータレース一覧!F3543,1)-FIND("・",マスタデータレース一覧!F3543,1)-1)</f>
        <v>左</v>
      </c>
      <c r="J3543" t="str">
        <f>マスタデータレース一覧!D3543</f>
        <v>15時40分</v>
      </c>
      <c r="K3543" t="str">
        <f>MID(マスタデータレース一覧!C3543,3,2)</f>
        <v/>
      </c>
    </row>
    <row r="3544" spans="1:11" x14ac:dyDescent="0.15">
      <c r="A3544">
        <f>マスタデータレース一覧!V3544</f>
        <v>491</v>
      </c>
      <c r="B3544" t="str">
        <f>マスタデータレース一覧!B3544</f>
        <v>高松宮記念</v>
      </c>
      <c r="C3544" t="str">
        <f>MID(マスタデータレース一覧!A3544,1,FIND("）",マスタデータレース一覧!A3544))</f>
        <v>2019年3月24日（日曜）</v>
      </c>
      <c r="D3544" t="str">
        <f>マスタデータレース一覧!H3544</f>
        <v>GⅠ</v>
      </c>
      <c r="E3544" t="str">
        <f>マスタデータレース一覧!G3544</f>
        <v>良</v>
      </c>
      <c r="F3544" t="str">
        <f>MID(マスタデータレース一覧!A3544,FIND("回",マスタデータレース一覧!A3544)+1,2)</f>
        <v>中京</v>
      </c>
      <c r="G3544" t="str">
        <f>MID(マスタデータレース一覧!F3544,2,FIND("・",マスタデータレース一覧!F3544)-2)</f>
        <v>芝</v>
      </c>
      <c r="H3544" s="9" t="str">
        <f>マスタデータレース一覧!E3544</f>
        <v>1,200</v>
      </c>
      <c r="I3544" t="str">
        <f>MID(マスタデータレース一覧!F3544,FIND("・",マスタデータレース一覧!F3544,1)+1,FIND("）",マスタデータレース一覧!F3544,1)-FIND("・",マスタデータレース一覧!F3544,1)-1)</f>
        <v>左</v>
      </c>
      <c r="J3544" t="str">
        <f>マスタデータレース一覧!D3544</f>
        <v>15時40分</v>
      </c>
      <c r="K3544" t="str">
        <f>MID(マスタデータレース一覧!C3544,3,2)</f>
        <v/>
      </c>
    </row>
    <row r="3545" spans="1:11" x14ac:dyDescent="0.15">
      <c r="A3545">
        <f>マスタデータレース一覧!V3545</f>
        <v>490</v>
      </c>
      <c r="B3545" t="str">
        <f>マスタデータレース一覧!B3545</f>
        <v>高松宮記念</v>
      </c>
      <c r="C3545" t="str">
        <f>MID(マスタデータレース一覧!A3545,1,FIND("）",マスタデータレース一覧!A3545))</f>
        <v>2019年3月24日（日曜）</v>
      </c>
      <c r="D3545" t="str">
        <f>マスタデータレース一覧!H3545</f>
        <v>GⅠ</v>
      </c>
      <c r="E3545" t="str">
        <f>マスタデータレース一覧!G3545</f>
        <v>良</v>
      </c>
      <c r="F3545" t="str">
        <f>MID(マスタデータレース一覧!A3545,FIND("回",マスタデータレース一覧!A3545)+1,2)</f>
        <v>中京</v>
      </c>
      <c r="G3545" t="str">
        <f>MID(マスタデータレース一覧!F3545,2,FIND("・",マスタデータレース一覧!F3545)-2)</f>
        <v>芝</v>
      </c>
      <c r="H3545" s="9" t="str">
        <f>マスタデータレース一覧!E3545</f>
        <v>1,200</v>
      </c>
      <c r="I3545" t="str">
        <f>MID(マスタデータレース一覧!F3545,FIND("・",マスタデータレース一覧!F3545,1)+1,FIND("）",マスタデータレース一覧!F3545,1)-FIND("・",マスタデータレース一覧!F3545,1)-1)</f>
        <v>左</v>
      </c>
      <c r="J3545" t="str">
        <f>マスタデータレース一覧!D3545</f>
        <v>15時40分</v>
      </c>
      <c r="K3545" t="str">
        <f>MID(マスタデータレース一覧!C3545,3,2)</f>
        <v/>
      </c>
    </row>
    <row r="3546" spans="1:11" x14ac:dyDescent="0.15">
      <c r="A3546">
        <f>マスタデータレース一覧!V3546</f>
        <v>489</v>
      </c>
      <c r="B3546" t="str">
        <f>マスタデータレース一覧!B3546</f>
        <v>マーチステークス</v>
      </c>
      <c r="C3546" t="str">
        <f>MID(マスタデータレース一覧!A3546,1,FIND("）",マスタデータレース一覧!A3546))</f>
        <v>2019年3月24日（日曜）</v>
      </c>
      <c r="D3546" t="str">
        <f>マスタデータレース一覧!H3546</f>
        <v>GⅢ</v>
      </c>
      <c r="E3546" t="str">
        <f>マスタデータレース一覧!G3546</f>
        <v>良</v>
      </c>
      <c r="F3546" t="str">
        <f>MID(マスタデータレース一覧!A3546,FIND("回",マスタデータレース一覧!A3546)+1,2)</f>
        <v>中山</v>
      </c>
      <c r="G3546" t="str">
        <f>MID(マスタデータレース一覧!F3546,2,FIND("・",マスタデータレース一覧!F3546)-2)</f>
        <v>ダート</v>
      </c>
      <c r="H3546" s="9" t="str">
        <f>マスタデータレース一覧!E3546</f>
        <v>1,800</v>
      </c>
      <c r="I3546" t="str">
        <f>MID(マスタデータレース一覧!F3546,FIND("・",マスタデータレース一覧!F3546,1)+1,FIND("）",マスタデータレース一覧!F3546,1)-FIND("・",マスタデータレース一覧!F3546,1)-1)</f>
        <v>右</v>
      </c>
      <c r="J3546" t="str">
        <f>マスタデータレース一覧!D3546</f>
        <v>15時30分</v>
      </c>
      <c r="K3546" t="str">
        <f>MID(マスタデータレース一覧!C3546,3,2)</f>
        <v/>
      </c>
    </row>
    <row r="3547" spans="1:11" x14ac:dyDescent="0.15">
      <c r="A3547">
        <f>マスタデータレース一覧!V3547</f>
        <v>488</v>
      </c>
      <c r="B3547" t="str">
        <f>マスタデータレース一覧!B3547</f>
        <v>マーチステークス</v>
      </c>
      <c r="C3547" t="str">
        <f>MID(マスタデータレース一覧!A3547,1,FIND("）",マスタデータレース一覧!A3547))</f>
        <v>2019年3月24日（日曜）</v>
      </c>
      <c r="D3547" t="str">
        <f>マスタデータレース一覧!H3547</f>
        <v>GⅢ</v>
      </c>
      <c r="E3547" t="str">
        <f>マスタデータレース一覧!G3547</f>
        <v>良</v>
      </c>
      <c r="F3547" t="str">
        <f>MID(マスタデータレース一覧!A3547,FIND("回",マスタデータレース一覧!A3547)+1,2)</f>
        <v>中山</v>
      </c>
      <c r="G3547" t="str">
        <f>MID(マスタデータレース一覧!F3547,2,FIND("・",マスタデータレース一覧!F3547)-2)</f>
        <v>ダート</v>
      </c>
      <c r="H3547" s="9" t="str">
        <f>マスタデータレース一覧!E3547</f>
        <v>1,800</v>
      </c>
      <c r="I3547" t="str">
        <f>MID(マスタデータレース一覧!F3547,FIND("・",マスタデータレース一覧!F3547,1)+1,FIND("）",マスタデータレース一覧!F3547,1)-FIND("・",マスタデータレース一覧!F3547,1)-1)</f>
        <v>右</v>
      </c>
      <c r="J3547" t="str">
        <f>マスタデータレース一覧!D3547</f>
        <v>15時30分</v>
      </c>
      <c r="K3547" t="str">
        <f>MID(マスタデータレース一覧!C3547,3,2)</f>
        <v/>
      </c>
    </row>
    <row r="3548" spans="1:11" x14ac:dyDescent="0.15">
      <c r="A3548">
        <f>マスタデータレース一覧!V3548</f>
        <v>487</v>
      </c>
      <c r="B3548" t="str">
        <f>マスタデータレース一覧!B3548</f>
        <v>マーチステークス</v>
      </c>
      <c r="C3548" t="str">
        <f>MID(マスタデータレース一覧!A3548,1,FIND("）",マスタデータレース一覧!A3548))</f>
        <v>2019年3月24日（日曜）</v>
      </c>
      <c r="D3548" t="str">
        <f>マスタデータレース一覧!H3548</f>
        <v>GⅢ</v>
      </c>
      <c r="E3548" t="str">
        <f>マスタデータレース一覧!G3548</f>
        <v>良</v>
      </c>
      <c r="F3548" t="str">
        <f>MID(マスタデータレース一覧!A3548,FIND("回",マスタデータレース一覧!A3548)+1,2)</f>
        <v>中山</v>
      </c>
      <c r="G3548" t="str">
        <f>MID(マスタデータレース一覧!F3548,2,FIND("・",マスタデータレース一覧!F3548)-2)</f>
        <v>ダート</v>
      </c>
      <c r="H3548" s="9" t="str">
        <f>マスタデータレース一覧!E3548</f>
        <v>1,800</v>
      </c>
      <c r="I3548" t="str">
        <f>MID(マスタデータレース一覧!F3548,FIND("・",マスタデータレース一覧!F3548,1)+1,FIND("）",マスタデータレース一覧!F3548,1)-FIND("・",マスタデータレース一覧!F3548,1)-1)</f>
        <v>右</v>
      </c>
      <c r="J3548" t="str">
        <f>マスタデータレース一覧!D3548</f>
        <v>15時30分</v>
      </c>
      <c r="K3548" t="str">
        <f>MID(マスタデータレース一覧!C3548,3,2)</f>
        <v/>
      </c>
    </row>
    <row r="3549" spans="1:11" x14ac:dyDescent="0.15">
      <c r="A3549">
        <f>マスタデータレース一覧!V3549</f>
        <v>486</v>
      </c>
      <c r="B3549" t="str">
        <f>マスタデータレース一覧!B3549</f>
        <v>マーチステークス</v>
      </c>
      <c r="C3549" t="str">
        <f>MID(マスタデータレース一覧!A3549,1,FIND("）",マスタデータレース一覧!A3549))</f>
        <v>2019年3月24日（日曜）</v>
      </c>
      <c r="D3549" t="str">
        <f>マスタデータレース一覧!H3549</f>
        <v>GⅢ</v>
      </c>
      <c r="E3549" t="str">
        <f>マスタデータレース一覧!G3549</f>
        <v>良</v>
      </c>
      <c r="F3549" t="str">
        <f>MID(マスタデータレース一覧!A3549,FIND("回",マスタデータレース一覧!A3549)+1,2)</f>
        <v>中山</v>
      </c>
      <c r="G3549" t="str">
        <f>MID(マスタデータレース一覧!F3549,2,FIND("・",マスタデータレース一覧!F3549)-2)</f>
        <v>ダート</v>
      </c>
      <c r="H3549" s="9" t="str">
        <f>マスタデータレース一覧!E3549</f>
        <v>1,800</v>
      </c>
      <c r="I3549" t="str">
        <f>MID(マスタデータレース一覧!F3549,FIND("・",マスタデータレース一覧!F3549,1)+1,FIND("）",マスタデータレース一覧!F3549,1)-FIND("・",マスタデータレース一覧!F3549,1)-1)</f>
        <v>右</v>
      </c>
      <c r="J3549" t="str">
        <f>マスタデータレース一覧!D3549</f>
        <v>15時30分</v>
      </c>
      <c r="K3549" t="str">
        <f>MID(マスタデータレース一覧!C3549,3,2)</f>
        <v/>
      </c>
    </row>
    <row r="3550" spans="1:11" x14ac:dyDescent="0.15">
      <c r="A3550">
        <f>マスタデータレース一覧!V3550</f>
        <v>485</v>
      </c>
      <c r="B3550" t="str">
        <f>マスタデータレース一覧!B3550</f>
        <v>マーチステークス</v>
      </c>
      <c r="C3550" t="str">
        <f>MID(マスタデータレース一覧!A3550,1,FIND("）",マスタデータレース一覧!A3550))</f>
        <v>2019年3月24日（日曜）</v>
      </c>
      <c r="D3550" t="str">
        <f>マスタデータレース一覧!H3550</f>
        <v>GⅢ</v>
      </c>
      <c r="E3550" t="str">
        <f>マスタデータレース一覧!G3550</f>
        <v>良</v>
      </c>
      <c r="F3550" t="str">
        <f>MID(マスタデータレース一覧!A3550,FIND("回",マスタデータレース一覧!A3550)+1,2)</f>
        <v>中山</v>
      </c>
      <c r="G3550" t="str">
        <f>MID(マスタデータレース一覧!F3550,2,FIND("・",マスタデータレース一覧!F3550)-2)</f>
        <v>ダート</v>
      </c>
      <c r="H3550" s="9" t="str">
        <f>マスタデータレース一覧!E3550</f>
        <v>1,800</v>
      </c>
      <c r="I3550" t="str">
        <f>MID(マスタデータレース一覧!F3550,FIND("・",マスタデータレース一覧!F3550,1)+1,FIND("）",マスタデータレース一覧!F3550,1)-FIND("・",マスタデータレース一覧!F3550,1)-1)</f>
        <v>右</v>
      </c>
      <c r="J3550" t="str">
        <f>マスタデータレース一覧!D3550</f>
        <v>15時30分</v>
      </c>
      <c r="K3550" t="str">
        <f>MID(マスタデータレース一覧!C3550,3,2)</f>
        <v/>
      </c>
    </row>
    <row r="3551" spans="1:11" x14ac:dyDescent="0.15">
      <c r="A3551">
        <f>マスタデータレース一覧!V3551</f>
        <v>484</v>
      </c>
      <c r="B3551" t="str">
        <f>マスタデータレース一覧!B3551</f>
        <v>マーチステークス</v>
      </c>
      <c r="C3551" t="str">
        <f>MID(マスタデータレース一覧!A3551,1,FIND("）",マスタデータレース一覧!A3551))</f>
        <v>2019年3月24日（日曜）</v>
      </c>
      <c r="D3551" t="str">
        <f>マスタデータレース一覧!H3551</f>
        <v>GⅢ</v>
      </c>
      <c r="E3551" t="str">
        <f>マスタデータレース一覧!G3551</f>
        <v>良</v>
      </c>
      <c r="F3551" t="str">
        <f>MID(マスタデータレース一覧!A3551,FIND("回",マスタデータレース一覧!A3551)+1,2)</f>
        <v>中山</v>
      </c>
      <c r="G3551" t="str">
        <f>MID(マスタデータレース一覧!F3551,2,FIND("・",マスタデータレース一覧!F3551)-2)</f>
        <v>ダート</v>
      </c>
      <c r="H3551" s="9" t="str">
        <f>マスタデータレース一覧!E3551</f>
        <v>1,800</v>
      </c>
      <c r="I3551" t="str">
        <f>MID(マスタデータレース一覧!F3551,FIND("・",マスタデータレース一覧!F3551,1)+1,FIND("）",マスタデータレース一覧!F3551,1)-FIND("・",マスタデータレース一覧!F3551,1)-1)</f>
        <v>右</v>
      </c>
      <c r="J3551" t="str">
        <f>マスタデータレース一覧!D3551</f>
        <v>15時30分</v>
      </c>
      <c r="K3551" t="str">
        <f>MID(マスタデータレース一覧!C3551,3,2)</f>
        <v/>
      </c>
    </row>
    <row r="3552" spans="1:11" x14ac:dyDescent="0.15">
      <c r="A3552">
        <f>マスタデータレース一覧!V3552</f>
        <v>483</v>
      </c>
      <c r="B3552" t="str">
        <f>マスタデータレース一覧!B3552</f>
        <v>マーチステークス</v>
      </c>
      <c r="C3552" t="str">
        <f>MID(マスタデータレース一覧!A3552,1,FIND("）",マスタデータレース一覧!A3552))</f>
        <v>2019年3月24日（日曜）</v>
      </c>
      <c r="D3552" t="str">
        <f>マスタデータレース一覧!H3552</f>
        <v>GⅢ</v>
      </c>
      <c r="E3552" t="str">
        <f>マスタデータレース一覧!G3552</f>
        <v>良</v>
      </c>
      <c r="F3552" t="str">
        <f>MID(マスタデータレース一覧!A3552,FIND("回",マスタデータレース一覧!A3552)+1,2)</f>
        <v>中山</v>
      </c>
      <c r="G3552" t="str">
        <f>MID(マスタデータレース一覧!F3552,2,FIND("・",マスタデータレース一覧!F3552)-2)</f>
        <v>ダート</v>
      </c>
      <c r="H3552" s="9" t="str">
        <f>マスタデータレース一覧!E3552</f>
        <v>1,800</v>
      </c>
      <c r="I3552" t="str">
        <f>MID(マスタデータレース一覧!F3552,FIND("・",マスタデータレース一覧!F3552,1)+1,FIND("）",マスタデータレース一覧!F3552,1)-FIND("・",マスタデータレース一覧!F3552,1)-1)</f>
        <v>右</v>
      </c>
      <c r="J3552" t="str">
        <f>マスタデータレース一覧!D3552</f>
        <v>15時30分</v>
      </c>
      <c r="K3552" t="str">
        <f>MID(マスタデータレース一覧!C3552,3,2)</f>
        <v/>
      </c>
    </row>
    <row r="3553" spans="1:11" x14ac:dyDescent="0.15">
      <c r="A3553">
        <f>マスタデータレース一覧!V3553</f>
        <v>482</v>
      </c>
      <c r="B3553" t="str">
        <f>マスタデータレース一覧!B3553</f>
        <v>マーチステークス</v>
      </c>
      <c r="C3553" t="str">
        <f>MID(マスタデータレース一覧!A3553,1,FIND("）",マスタデータレース一覧!A3553))</f>
        <v>2019年3月24日（日曜）</v>
      </c>
      <c r="D3553" t="str">
        <f>マスタデータレース一覧!H3553</f>
        <v>GⅢ</v>
      </c>
      <c r="E3553" t="str">
        <f>マスタデータレース一覧!G3553</f>
        <v>良</v>
      </c>
      <c r="F3553" t="str">
        <f>MID(マスタデータレース一覧!A3553,FIND("回",マスタデータレース一覧!A3553)+1,2)</f>
        <v>中山</v>
      </c>
      <c r="G3553" t="str">
        <f>MID(マスタデータレース一覧!F3553,2,FIND("・",マスタデータレース一覧!F3553)-2)</f>
        <v>ダート</v>
      </c>
      <c r="H3553" s="9" t="str">
        <f>マスタデータレース一覧!E3553</f>
        <v>1,800</v>
      </c>
      <c r="I3553" t="str">
        <f>MID(マスタデータレース一覧!F3553,FIND("・",マスタデータレース一覧!F3553,1)+1,FIND("）",マスタデータレース一覧!F3553,1)-FIND("・",マスタデータレース一覧!F3553,1)-1)</f>
        <v>右</v>
      </c>
      <c r="J3553" t="str">
        <f>マスタデータレース一覧!D3553</f>
        <v>15時30分</v>
      </c>
      <c r="K3553" t="str">
        <f>MID(マスタデータレース一覧!C3553,3,2)</f>
        <v/>
      </c>
    </row>
    <row r="3554" spans="1:11" x14ac:dyDescent="0.15">
      <c r="A3554">
        <f>マスタデータレース一覧!V3554</f>
        <v>481</v>
      </c>
      <c r="B3554" t="str">
        <f>マスタデータレース一覧!B3554</f>
        <v>マーチステークス</v>
      </c>
      <c r="C3554" t="str">
        <f>MID(マスタデータレース一覧!A3554,1,FIND("）",マスタデータレース一覧!A3554))</f>
        <v>2019年3月24日（日曜）</v>
      </c>
      <c r="D3554" t="str">
        <f>マスタデータレース一覧!H3554</f>
        <v>GⅢ</v>
      </c>
      <c r="E3554" t="str">
        <f>マスタデータレース一覧!G3554</f>
        <v>良</v>
      </c>
      <c r="F3554" t="str">
        <f>MID(マスタデータレース一覧!A3554,FIND("回",マスタデータレース一覧!A3554)+1,2)</f>
        <v>中山</v>
      </c>
      <c r="G3554" t="str">
        <f>MID(マスタデータレース一覧!F3554,2,FIND("・",マスタデータレース一覧!F3554)-2)</f>
        <v>ダート</v>
      </c>
      <c r="H3554" s="9" t="str">
        <f>マスタデータレース一覧!E3554</f>
        <v>1,800</v>
      </c>
      <c r="I3554" t="str">
        <f>MID(マスタデータレース一覧!F3554,FIND("・",マスタデータレース一覧!F3554,1)+1,FIND("）",マスタデータレース一覧!F3554,1)-FIND("・",マスタデータレース一覧!F3554,1)-1)</f>
        <v>右</v>
      </c>
      <c r="J3554" t="str">
        <f>マスタデータレース一覧!D3554</f>
        <v>15時30分</v>
      </c>
      <c r="K3554" t="str">
        <f>MID(マスタデータレース一覧!C3554,3,2)</f>
        <v/>
      </c>
    </row>
    <row r="3555" spans="1:11" x14ac:dyDescent="0.15">
      <c r="A3555">
        <f>マスタデータレース一覧!V3555</f>
        <v>480</v>
      </c>
      <c r="B3555" t="str">
        <f>マスタデータレース一覧!B3555</f>
        <v>マーチステークス</v>
      </c>
      <c r="C3555" t="str">
        <f>MID(マスタデータレース一覧!A3555,1,FIND("）",マスタデータレース一覧!A3555))</f>
        <v>2019年3月24日（日曜）</v>
      </c>
      <c r="D3555" t="str">
        <f>マスタデータレース一覧!H3555</f>
        <v>GⅢ</v>
      </c>
      <c r="E3555" t="str">
        <f>マスタデータレース一覧!G3555</f>
        <v>良</v>
      </c>
      <c r="F3555" t="str">
        <f>MID(マスタデータレース一覧!A3555,FIND("回",マスタデータレース一覧!A3555)+1,2)</f>
        <v>中山</v>
      </c>
      <c r="G3555" t="str">
        <f>MID(マスタデータレース一覧!F3555,2,FIND("・",マスタデータレース一覧!F3555)-2)</f>
        <v>ダート</v>
      </c>
      <c r="H3555" s="9" t="str">
        <f>マスタデータレース一覧!E3555</f>
        <v>1,800</v>
      </c>
      <c r="I3555" t="str">
        <f>MID(マスタデータレース一覧!F3555,FIND("・",マスタデータレース一覧!F3555,1)+1,FIND("）",マスタデータレース一覧!F3555,1)-FIND("・",マスタデータレース一覧!F3555,1)-1)</f>
        <v>右</v>
      </c>
      <c r="J3555" t="str">
        <f>マスタデータレース一覧!D3555</f>
        <v>15時30分</v>
      </c>
      <c r="K3555" t="str">
        <f>MID(マスタデータレース一覧!C3555,3,2)</f>
        <v/>
      </c>
    </row>
    <row r="3556" spans="1:11" x14ac:dyDescent="0.15">
      <c r="A3556">
        <f>マスタデータレース一覧!V3556</f>
        <v>479</v>
      </c>
      <c r="B3556" t="str">
        <f>マスタデータレース一覧!B3556</f>
        <v>マーチステークス</v>
      </c>
      <c r="C3556" t="str">
        <f>MID(マスタデータレース一覧!A3556,1,FIND("）",マスタデータレース一覧!A3556))</f>
        <v>2019年3月24日（日曜）</v>
      </c>
      <c r="D3556" t="str">
        <f>マスタデータレース一覧!H3556</f>
        <v>GⅢ</v>
      </c>
      <c r="E3556" t="str">
        <f>マスタデータレース一覧!G3556</f>
        <v>良</v>
      </c>
      <c r="F3556" t="str">
        <f>MID(マスタデータレース一覧!A3556,FIND("回",マスタデータレース一覧!A3556)+1,2)</f>
        <v>中山</v>
      </c>
      <c r="G3556" t="str">
        <f>MID(マスタデータレース一覧!F3556,2,FIND("・",マスタデータレース一覧!F3556)-2)</f>
        <v>ダート</v>
      </c>
      <c r="H3556" s="9" t="str">
        <f>マスタデータレース一覧!E3556</f>
        <v>1,800</v>
      </c>
      <c r="I3556" t="str">
        <f>MID(マスタデータレース一覧!F3556,FIND("・",マスタデータレース一覧!F3556,1)+1,FIND("）",マスタデータレース一覧!F3556,1)-FIND("・",マスタデータレース一覧!F3556,1)-1)</f>
        <v>右</v>
      </c>
      <c r="J3556" t="str">
        <f>マスタデータレース一覧!D3556</f>
        <v>15時30分</v>
      </c>
      <c r="K3556" t="str">
        <f>MID(マスタデータレース一覧!C3556,3,2)</f>
        <v/>
      </c>
    </row>
    <row r="3557" spans="1:11" x14ac:dyDescent="0.15">
      <c r="A3557">
        <f>マスタデータレース一覧!V3557</f>
        <v>478</v>
      </c>
      <c r="B3557" t="str">
        <f>マスタデータレース一覧!B3557</f>
        <v>マーチステークス</v>
      </c>
      <c r="C3557" t="str">
        <f>MID(マスタデータレース一覧!A3557,1,FIND("）",マスタデータレース一覧!A3557))</f>
        <v>2019年3月24日（日曜）</v>
      </c>
      <c r="D3557" t="str">
        <f>マスタデータレース一覧!H3557</f>
        <v>GⅢ</v>
      </c>
      <c r="E3557" t="str">
        <f>マスタデータレース一覧!G3557</f>
        <v>良</v>
      </c>
      <c r="F3557" t="str">
        <f>MID(マスタデータレース一覧!A3557,FIND("回",マスタデータレース一覧!A3557)+1,2)</f>
        <v>中山</v>
      </c>
      <c r="G3557" t="str">
        <f>MID(マスタデータレース一覧!F3557,2,FIND("・",マスタデータレース一覧!F3557)-2)</f>
        <v>ダート</v>
      </c>
      <c r="H3557" s="9" t="str">
        <f>マスタデータレース一覧!E3557</f>
        <v>1,800</v>
      </c>
      <c r="I3557" t="str">
        <f>MID(マスタデータレース一覧!F3557,FIND("・",マスタデータレース一覧!F3557,1)+1,FIND("）",マスタデータレース一覧!F3557,1)-FIND("・",マスタデータレース一覧!F3557,1)-1)</f>
        <v>右</v>
      </c>
      <c r="J3557" t="str">
        <f>マスタデータレース一覧!D3557</f>
        <v>15時30分</v>
      </c>
      <c r="K3557" t="str">
        <f>MID(マスタデータレース一覧!C3557,3,2)</f>
        <v/>
      </c>
    </row>
    <row r="3558" spans="1:11" x14ac:dyDescent="0.15">
      <c r="A3558">
        <f>マスタデータレース一覧!V3558</f>
        <v>477</v>
      </c>
      <c r="B3558" t="str">
        <f>マスタデータレース一覧!B3558</f>
        <v>マーチステークス</v>
      </c>
      <c r="C3558" t="str">
        <f>MID(マスタデータレース一覧!A3558,1,FIND("）",マスタデータレース一覧!A3558))</f>
        <v>2019年3月24日（日曜）</v>
      </c>
      <c r="D3558" t="str">
        <f>マスタデータレース一覧!H3558</f>
        <v>GⅢ</v>
      </c>
      <c r="E3558" t="str">
        <f>マスタデータレース一覧!G3558</f>
        <v>良</v>
      </c>
      <c r="F3558" t="str">
        <f>MID(マスタデータレース一覧!A3558,FIND("回",マスタデータレース一覧!A3558)+1,2)</f>
        <v>中山</v>
      </c>
      <c r="G3558" t="str">
        <f>MID(マスタデータレース一覧!F3558,2,FIND("・",マスタデータレース一覧!F3558)-2)</f>
        <v>ダート</v>
      </c>
      <c r="H3558" s="9" t="str">
        <f>マスタデータレース一覧!E3558</f>
        <v>1,800</v>
      </c>
      <c r="I3558" t="str">
        <f>MID(マスタデータレース一覧!F3558,FIND("・",マスタデータレース一覧!F3558,1)+1,FIND("）",マスタデータレース一覧!F3558,1)-FIND("・",マスタデータレース一覧!F3558,1)-1)</f>
        <v>右</v>
      </c>
      <c r="J3558" t="str">
        <f>マスタデータレース一覧!D3558</f>
        <v>15時30分</v>
      </c>
      <c r="K3558" t="str">
        <f>MID(マスタデータレース一覧!C3558,3,2)</f>
        <v/>
      </c>
    </row>
    <row r="3559" spans="1:11" x14ac:dyDescent="0.15">
      <c r="A3559">
        <f>マスタデータレース一覧!V3559</f>
        <v>476</v>
      </c>
      <c r="B3559" t="str">
        <f>マスタデータレース一覧!B3559</f>
        <v>マーチステークス</v>
      </c>
      <c r="C3559" t="str">
        <f>MID(マスタデータレース一覧!A3559,1,FIND("）",マスタデータレース一覧!A3559))</f>
        <v>2019年3月24日（日曜）</v>
      </c>
      <c r="D3559" t="str">
        <f>マスタデータレース一覧!H3559</f>
        <v>GⅢ</v>
      </c>
      <c r="E3559" t="str">
        <f>マスタデータレース一覧!G3559</f>
        <v>良</v>
      </c>
      <c r="F3559" t="str">
        <f>MID(マスタデータレース一覧!A3559,FIND("回",マスタデータレース一覧!A3559)+1,2)</f>
        <v>中山</v>
      </c>
      <c r="G3559" t="str">
        <f>MID(マスタデータレース一覧!F3559,2,FIND("・",マスタデータレース一覧!F3559)-2)</f>
        <v>ダート</v>
      </c>
      <c r="H3559" s="9" t="str">
        <f>マスタデータレース一覧!E3559</f>
        <v>1,800</v>
      </c>
      <c r="I3559" t="str">
        <f>MID(マスタデータレース一覧!F3559,FIND("・",マスタデータレース一覧!F3559,1)+1,FIND("）",マスタデータレース一覧!F3559,1)-FIND("・",マスタデータレース一覧!F3559,1)-1)</f>
        <v>右</v>
      </c>
      <c r="J3559" t="str">
        <f>マスタデータレース一覧!D3559</f>
        <v>15時30分</v>
      </c>
      <c r="K3559" t="str">
        <f>MID(マスタデータレース一覧!C3559,3,2)</f>
        <v/>
      </c>
    </row>
    <row r="3560" spans="1:11" x14ac:dyDescent="0.15">
      <c r="A3560">
        <f>マスタデータレース一覧!V3560</f>
        <v>475</v>
      </c>
      <c r="B3560" t="str">
        <f>マスタデータレース一覧!B3560</f>
        <v>マーチステークス</v>
      </c>
      <c r="C3560" t="str">
        <f>MID(マスタデータレース一覧!A3560,1,FIND("）",マスタデータレース一覧!A3560))</f>
        <v>2019年3月24日（日曜）</v>
      </c>
      <c r="D3560" t="str">
        <f>マスタデータレース一覧!H3560</f>
        <v>GⅢ</v>
      </c>
      <c r="E3560" t="str">
        <f>マスタデータレース一覧!G3560</f>
        <v>良</v>
      </c>
      <c r="F3560" t="str">
        <f>MID(マスタデータレース一覧!A3560,FIND("回",マスタデータレース一覧!A3560)+1,2)</f>
        <v>中山</v>
      </c>
      <c r="G3560" t="str">
        <f>MID(マスタデータレース一覧!F3560,2,FIND("・",マスタデータレース一覧!F3560)-2)</f>
        <v>ダート</v>
      </c>
      <c r="H3560" s="9" t="str">
        <f>マスタデータレース一覧!E3560</f>
        <v>1,800</v>
      </c>
      <c r="I3560" t="str">
        <f>MID(マスタデータレース一覧!F3560,FIND("・",マスタデータレース一覧!F3560,1)+1,FIND("）",マスタデータレース一覧!F3560,1)-FIND("・",マスタデータレース一覧!F3560,1)-1)</f>
        <v>右</v>
      </c>
      <c r="J3560" t="str">
        <f>マスタデータレース一覧!D3560</f>
        <v>15時30分</v>
      </c>
      <c r="K3560" t="str">
        <f>MID(マスタデータレース一覧!C3560,3,2)</f>
        <v/>
      </c>
    </row>
    <row r="3561" spans="1:11" x14ac:dyDescent="0.15">
      <c r="A3561">
        <f>マスタデータレース一覧!V3561</f>
        <v>474</v>
      </c>
      <c r="B3561" t="str">
        <f>マスタデータレース一覧!B3561</f>
        <v>マーチステークス</v>
      </c>
      <c r="C3561" t="str">
        <f>MID(マスタデータレース一覧!A3561,1,FIND("）",マスタデータレース一覧!A3561))</f>
        <v>2019年3月24日（日曜）</v>
      </c>
      <c r="D3561" t="str">
        <f>マスタデータレース一覧!H3561</f>
        <v>GⅢ</v>
      </c>
      <c r="E3561" t="str">
        <f>マスタデータレース一覧!G3561</f>
        <v>良</v>
      </c>
      <c r="F3561" t="str">
        <f>MID(マスタデータレース一覧!A3561,FIND("回",マスタデータレース一覧!A3561)+1,2)</f>
        <v>中山</v>
      </c>
      <c r="G3561" t="str">
        <f>MID(マスタデータレース一覧!F3561,2,FIND("・",マスタデータレース一覧!F3561)-2)</f>
        <v>ダート</v>
      </c>
      <c r="H3561" s="9" t="str">
        <f>マスタデータレース一覧!E3561</f>
        <v>1,800</v>
      </c>
      <c r="I3561" t="str">
        <f>MID(マスタデータレース一覧!F3561,FIND("・",マスタデータレース一覧!F3561,1)+1,FIND("）",マスタデータレース一覧!F3561,1)-FIND("・",マスタデータレース一覧!F3561,1)-1)</f>
        <v>右</v>
      </c>
      <c r="J3561" t="str">
        <f>マスタデータレース一覧!D3561</f>
        <v>15時30分</v>
      </c>
      <c r="K3561" t="str">
        <f>MID(マスタデータレース一覧!C3561,3,2)</f>
        <v/>
      </c>
    </row>
    <row r="3562" spans="1:11" x14ac:dyDescent="0.15">
      <c r="A3562">
        <f>マスタデータレース一覧!V3562</f>
        <v>473</v>
      </c>
      <c r="B3562" t="str">
        <f>マスタデータレース一覧!B3562</f>
        <v>毎日杯</v>
      </c>
      <c r="C3562" t="str">
        <f>MID(マスタデータレース一覧!A3562,1,FIND("）",マスタデータレース一覧!A3562))</f>
        <v>2019年3月23日（土曜）</v>
      </c>
      <c r="D3562" t="str">
        <f>マスタデータレース一覧!H3562</f>
        <v>GⅢ</v>
      </c>
      <c r="E3562" t="str">
        <f>マスタデータレース一覧!G3562</f>
        <v>良</v>
      </c>
      <c r="F3562" t="str">
        <f>MID(マスタデータレース一覧!A3562,FIND("回",マスタデータレース一覧!A3562)+1,2)</f>
        <v>阪神</v>
      </c>
      <c r="G3562" t="str">
        <f>MID(マスタデータレース一覧!F3562,2,FIND("・",マスタデータレース一覧!F3562)-2)</f>
        <v>芝</v>
      </c>
      <c r="H3562" s="9" t="str">
        <f>マスタデータレース一覧!E3562</f>
        <v>1,800</v>
      </c>
      <c r="I3562" t="str">
        <f>MID(マスタデータレース一覧!F3562,FIND("・",マスタデータレース一覧!F3562,1)+1,FIND("）",マスタデータレース一覧!F3562,1)-FIND("・",マスタデータレース一覧!F3562,1)-1)</f>
        <v>右外</v>
      </c>
      <c r="J3562" t="str">
        <f>マスタデータレース一覧!D3562</f>
        <v>15時35分</v>
      </c>
      <c r="K3562" t="str">
        <f>MID(マスタデータレース一覧!C3562,3,2)</f>
        <v/>
      </c>
    </row>
    <row r="3563" spans="1:11" x14ac:dyDescent="0.15">
      <c r="A3563">
        <f>マスタデータレース一覧!V3563</f>
        <v>472</v>
      </c>
      <c r="B3563" t="str">
        <f>マスタデータレース一覧!B3563</f>
        <v>毎日杯</v>
      </c>
      <c r="C3563" t="str">
        <f>MID(マスタデータレース一覧!A3563,1,FIND("）",マスタデータレース一覧!A3563))</f>
        <v>2019年3月23日（土曜）</v>
      </c>
      <c r="D3563" t="str">
        <f>マスタデータレース一覧!H3563</f>
        <v>GⅢ</v>
      </c>
      <c r="E3563" t="str">
        <f>マスタデータレース一覧!G3563</f>
        <v>良</v>
      </c>
      <c r="F3563" t="str">
        <f>MID(マスタデータレース一覧!A3563,FIND("回",マスタデータレース一覧!A3563)+1,2)</f>
        <v>阪神</v>
      </c>
      <c r="G3563" t="str">
        <f>MID(マスタデータレース一覧!F3563,2,FIND("・",マスタデータレース一覧!F3563)-2)</f>
        <v>芝</v>
      </c>
      <c r="H3563" s="9" t="str">
        <f>マスタデータレース一覧!E3563</f>
        <v>1,800</v>
      </c>
      <c r="I3563" t="str">
        <f>MID(マスタデータレース一覧!F3563,FIND("・",マスタデータレース一覧!F3563,1)+1,FIND("）",マスタデータレース一覧!F3563,1)-FIND("・",マスタデータレース一覧!F3563,1)-1)</f>
        <v>右外</v>
      </c>
      <c r="J3563" t="str">
        <f>マスタデータレース一覧!D3563</f>
        <v>15時35分</v>
      </c>
      <c r="K3563" t="str">
        <f>MID(マスタデータレース一覧!C3563,3,2)</f>
        <v/>
      </c>
    </row>
    <row r="3564" spans="1:11" x14ac:dyDescent="0.15">
      <c r="A3564">
        <f>マスタデータレース一覧!V3564</f>
        <v>471</v>
      </c>
      <c r="B3564" t="str">
        <f>マスタデータレース一覧!B3564</f>
        <v>毎日杯</v>
      </c>
      <c r="C3564" t="str">
        <f>MID(マスタデータレース一覧!A3564,1,FIND("）",マスタデータレース一覧!A3564))</f>
        <v>2019年3月23日（土曜）</v>
      </c>
      <c r="D3564" t="str">
        <f>マスタデータレース一覧!H3564</f>
        <v>GⅢ</v>
      </c>
      <c r="E3564" t="str">
        <f>マスタデータレース一覧!G3564</f>
        <v>良</v>
      </c>
      <c r="F3564" t="str">
        <f>MID(マスタデータレース一覧!A3564,FIND("回",マスタデータレース一覧!A3564)+1,2)</f>
        <v>阪神</v>
      </c>
      <c r="G3564" t="str">
        <f>MID(マスタデータレース一覧!F3564,2,FIND("・",マスタデータレース一覧!F3564)-2)</f>
        <v>芝</v>
      </c>
      <c r="H3564" s="9" t="str">
        <f>マスタデータレース一覧!E3564</f>
        <v>1,800</v>
      </c>
      <c r="I3564" t="str">
        <f>MID(マスタデータレース一覧!F3564,FIND("・",マスタデータレース一覧!F3564,1)+1,FIND("）",マスタデータレース一覧!F3564,1)-FIND("・",マスタデータレース一覧!F3564,1)-1)</f>
        <v>右外</v>
      </c>
      <c r="J3564" t="str">
        <f>マスタデータレース一覧!D3564</f>
        <v>15時35分</v>
      </c>
      <c r="K3564" t="str">
        <f>MID(マスタデータレース一覧!C3564,3,2)</f>
        <v/>
      </c>
    </row>
    <row r="3565" spans="1:11" x14ac:dyDescent="0.15">
      <c r="A3565">
        <f>マスタデータレース一覧!V3565</f>
        <v>470</v>
      </c>
      <c r="B3565" t="str">
        <f>マスタデータレース一覧!B3565</f>
        <v>毎日杯</v>
      </c>
      <c r="C3565" t="str">
        <f>MID(マスタデータレース一覧!A3565,1,FIND("）",マスタデータレース一覧!A3565))</f>
        <v>2019年3月23日（土曜）</v>
      </c>
      <c r="D3565" t="str">
        <f>マスタデータレース一覧!H3565</f>
        <v>GⅢ</v>
      </c>
      <c r="E3565" t="str">
        <f>マスタデータレース一覧!G3565</f>
        <v>良</v>
      </c>
      <c r="F3565" t="str">
        <f>MID(マスタデータレース一覧!A3565,FIND("回",マスタデータレース一覧!A3565)+1,2)</f>
        <v>阪神</v>
      </c>
      <c r="G3565" t="str">
        <f>MID(マスタデータレース一覧!F3565,2,FIND("・",マスタデータレース一覧!F3565)-2)</f>
        <v>芝</v>
      </c>
      <c r="H3565" s="9" t="str">
        <f>マスタデータレース一覧!E3565</f>
        <v>1,800</v>
      </c>
      <c r="I3565" t="str">
        <f>MID(マスタデータレース一覧!F3565,FIND("・",マスタデータレース一覧!F3565,1)+1,FIND("）",マスタデータレース一覧!F3565,1)-FIND("・",マスタデータレース一覧!F3565,1)-1)</f>
        <v>右外</v>
      </c>
      <c r="J3565" t="str">
        <f>マスタデータレース一覧!D3565</f>
        <v>15時35分</v>
      </c>
      <c r="K3565" t="str">
        <f>MID(マスタデータレース一覧!C3565,3,2)</f>
        <v/>
      </c>
    </row>
    <row r="3566" spans="1:11" x14ac:dyDescent="0.15">
      <c r="A3566">
        <f>マスタデータレース一覧!V3566</f>
        <v>469</v>
      </c>
      <c r="B3566" t="str">
        <f>マスタデータレース一覧!B3566</f>
        <v>毎日杯</v>
      </c>
      <c r="C3566" t="str">
        <f>MID(マスタデータレース一覧!A3566,1,FIND("）",マスタデータレース一覧!A3566))</f>
        <v>2019年3月23日（土曜）</v>
      </c>
      <c r="D3566" t="str">
        <f>マスタデータレース一覧!H3566</f>
        <v>GⅢ</v>
      </c>
      <c r="E3566" t="str">
        <f>マスタデータレース一覧!G3566</f>
        <v>良</v>
      </c>
      <c r="F3566" t="str">
        <f>MID(マスタデータレース一覧!A3566,FIND("回",マスタデータレース一覧!A3566)+1,2)</f>
        <v>阪神</v>
      </c>
      <c r="G3566" t="str">
        <f>MID(マスタデータレース一覧!F3566,2,FIND("・",マスタデータレース一覧!F3566)-2)</f>
        <v>芝</v>
      </c>
      <c r="H3566" s="9" t="str">
        <f>マスタデータレース一覧!E3566</f>
        <v>1,800</v>
      </c>
      <c r="I3566" t="str">
        <f>MID(マスタデータレース一覧!F3566,FIND("・",マスタデータレース一覧!F3566,1)+1,FIND("）",マスタデータレース一覧!F3566,1)-FIND("・",マスタデータレース一覧!F3566,1)-1)</f>
        <v>右外</v>
      </c>
      <c r="J3566" t="str">
        <f>マスタデータレース一覧!D3566</f>
        <v>15時35分</v>
      </c>
      <c r="K3566" t="str">
        <f>MID(マスタデータレース一覧!C3566,3,2)</f>
        <v/>
      </c>
    </row>
    <row r="3567" spans="1:11" x14ac:dyDescent="0.15">
      <c r="A3567">
        <f>マスタデータレース一覧!V3567</f>
        <v>468</v>
      </c>
      <c r="B3567" t="str">
        <f>マスタデータレース一覧!B3567</f>
        <v>毎日杯</v>
      </c>
      <c r="C3567" t="str">
        <f>MID(マスタデータレース一覧!A3567,1,FIND("）",マスタデータレース一覧!A3567))</f>
        <v>2019年3月23日（土曜）</v>
      </c>
      <c r="D3567" t="str">
        <f>マスタデータレース一覧!H3567</f>
        <v>GⅢ</v>
      </c>
      <c r="E3567" t="str">
        <f>マスタデータレース一覧!G3567</f>
        <v>良</v>
      </c>
      <c r="F3567" t="str">
        <f>MID(マスタデータレース一覧!A3567,FIND("回",マスタデータレース一覧!A3567)+1,2)</f>
        <v>阪神</v>
      </c>
      <c r="G3567" t="str">
        <f>MID(マスタデータレース一覧!F3567,2,FIND("・",マスタデータレース一覧!F3567)-2)</f>
        <v>芝</v>
      </c>
      <c r="H3567" s="9" t="str">
        <f>マスタデータレース一覧!E3567</f>
        <v>1,800</v>
      </c>
      <c r="I3567" t="str">
        <f>MID(マスタデータレース一覧!F3567,FIND("・",マスタデータレース一覧!F3567,1)+1,FIND("）",マスタデータレース一覧!F3567,1)-FIND("・",マスタデータレース一覧!F3567,1)-1)</f>
        <v>右外</v>
      </c>
      <c r="J3567" t="str">
        <f>マスタデータレース一覧!D3567</f>
        <v>15時35分</v>
      </c>
      <c r="K3567" t="str">
        <f>MID(マスタデータレース一覧!C3567,3,2)</f>
        <v/>
      </c>
    </row>
    <row r="3568" spans="1:11" x14ac:dyDescent="0.15">
      <c r="A3568">
        <f>マスタデータレース一覧!V3568</f>
        <v>467</v>
      </c>
      <c r="B3568" t="str">
        <f>マスタデータレース一覧!B3568</f>
        <v>毎日杯</v>
      </c>
      <c r="C3568" t="str">
        <f>MID(マスタデータレース一覧!A3568,1,FIND("）",マスタデータレース一覧!A3568))</f>
        <v>2019年3月23日（土曜）</v>
      </c>
      <c r="D3568" t="str">
        <f>マスタデータレース一覧!H3568</f>
        <v>GⅢ</v>
      </c>
      <c r="E3568" t="str">
        <f>マスタデータレース一覧!G3568</f>
        <v>良</v>
      </c>
      <c r="F3568" t="str">
        <f>MID(マスタデータレース一覧!A3568,FIND("回",マスタデータレース一覧!A3568)+1,2)</f>
        <v>阪神</v>
      </c>
      <c r="G3568" t="str">
        <f>MID(マスタデータレース一覧!F3568,2,FIND("・",マスタデータレース一覧!F3568)-2)</f>
        <v>芝</v>
      </c>
      <c r="H3568" s="9" t="str">
        <f>マスタデータレース一覧!E3568</f>
        <v>1,800</v>
      </c>
      <c r="I3568" t="str">
        <f>MID(マスタデータレース一覧!F3568,FIND("・",マスタデータレース一覧!F3568,1)+1,FIND("）",マスタデータレース一覧!F3568,1)-FIND("・",マスタデータレース一覧!F3568,1)-1)</f>
        <v>右外</v>
      </c>
      <c r="J3568" t="str">
        <f>マスタデータレース一覧!D3568</f>
        <v>15時35分</v>
      </c>
      <c r="K3568" t="str">
        <f>MID(マスタデータレース一覧!C3568,3,2)</f>
        <v/>
      </c>
    </row>
    <row r="3569" spans="1:11" x14ac:dyDescent="0.15">
      <c r="A3569">
        <f>マスタデータレース一覧!V3569</f>
        <v>466</v>
      </c>
      <c r="B3569" t="str">
        <f>マスタデータレース一覧!B3569</f>
        <v>毎日杯</v>
      </c>
      <c r="C3569" t="str">
        <f>MID(マスタデータレース一覧!A3569,1,FIND("）",マスタデータレース一覧!A3569))</f>
        <v>2019年3月23日（土曜）</v>
      </c>
      <c r="D3569" t="str">
        <f>マスタデータレース一覧!H3569</f>
        <v>GⅢ</v>
      </c>
      <c r="E3569" t="str">
        <f>マスタデータレース一覧!G3569</f>
        <v>良</v>
      </c>
      <c r="F3569" t="str">
        <f>MID(マスタデータレース一覧!A3569,FIND("回",マスタデータレース一覧!A3569)+1,2)</f>
        <v>阪神</v>
      </c>
      <c r="G3569" t="str">
        <f>MID(マスタデータレース一覧!F3569,2,FIND("・",マスタデータレース一覧!F3569)-2)</f>
        <v>芝</v>
      </c>
      <c r="H3569" s="9" t="str">
        <f>マスタデータレース一覧!E3569</f>
        <v>1,800</v>
      </c>
      <c r="I3569" t="str">
        <f>MID(マスタデータレース一覧!F3569,FIND("・",マスタデータレース一覧!F3569,1)+1,FIND("）",マスタデータレース一覧!F3569,1)-FIND("・",マスタデータレース一覧!F3569,1)-1)</f>
        <v>右外</v>
      </c>
      <c r="J3569" t="str">
        <f>マスタデータレース一覧!D3569</f>
        <v>15時35分</v>
      </c>
      <c r="K3569" t="str">
        <f>MID(マスタデータレース一覧!C3569,3,2)</f>
        <v/>
      </c>
    </row>
    <row r="3570" spans="1:11" x14ac:dyDescent="0.15">
      <c r="A3570">
        <f>マスタデータレース一覧!V3570</f>
        <v>465</v>
      </c>
      <c r="B3570" t="str">
        <f>マスタデータレース一覧!B3570</f>
        <v>毎日杯</v>
      </c>
      <c r="C3570" t="str">
        <f>MID(マスタデータレース一覧!A3570,1,FIND("）",マスタデータレース一覧!A3570))</f>
        <v>2019年3月23日（土曜）</v>
      </c>
      <c r="D3570" t="str">
        <f>マスタデータレース一覧!H3570</f>
        <v>GⅢ</v>
      </c>
      <c r="E3570" t="str">
        <f>マスタデータレース一覧!G3570</f>
        <v>良</v>
      </c>
      <c r="F3570" t="str">
        <f>MID(マスタデータレース一覧!A3570,FIND("回",マスタデータレース一覧!A3570)+1,2)</f>
        <v>阪神</v>
      </c>
      <c r="G3570" t="str">
        <f>MID(マスタデータレース一覧!F3570,2,FIND("・",マスタデータレース一覧!F3570)-2)</f>
        <v>芝</v>
      </c>
      <c r="H3570" s="9" t="str">
        <f>マスタデータレース一覧!E3570</f>
        <v>1,800</v>
      </c>
      <c r="I3570" t="str">
        <f>MID(マスタデータレース一覧!F3570,FIND("・",マスタデータレース一覧!F3570,1)+1,FIND("）",マスタデータレース一覧!F3570,1)-FIND("・",マスタデータレース一覧!F3570,1)-1)</f>
        <v>右外</v>
      </c>
      <c r="J3570" t="str">
        <f>マスタデータレース一覧!D3570</f>
        <v>15時35分</v>
      </c>
      <c r="K3570" t="str">
        <f>MID(マスタデータレース一覧!C3570,3,2)</f>
        <v/>
      </c>
    </row>
    <row r="3571" spans="1:11" x14ac:dyDescent="0.15">
      <c r="A3571">
        <f>マスタデータレース一覧!V3571</f>
        <v>464</v>
      </c>
      <c r="B3571" t="str">
        <f>マスタデータレース一覧!B3571</f>
        <v>毎日杯</v>
      </c>
      <c r="C3571" t="str">
        <f>MID(マスタデータレース一覧!A3571,1,FIND("）",マスタデータレース一覧!A3571))</f>
        <v>2019年3月23日（土曜）</v>
      </c>
      <c r="D3571" t="str">
        <f>マスタデータレース一覧!H3571</f>
        <v>GⅢ</v>
      </c>
      <c r="E3571" t="str">
        <f>マスタデータレース一覧!G3571</f>
        <v>良</v>
      </c>
      <c r="F3571" t="str">
        <f>MID(マスタデータレース一覧!A3571,FIND("回",マスタデータレース一覧!A3571)+1,2)</f>
        <v>阪神</v>
      </c>
      <c r="G3571" t="str">
        <f>MID(マスタデータレース一覧!F3571,2,FIND("・",マスタデータレース一覧!F3571)-2)</f>
        <v>芝</v>
      </c>
      <c r="H3571" s="9" t="str">
        <f>マスタデータレース一覧!E3571</f>
        <v>1,800</v>
      </c>
      <c r="I3571" t="str">
        <f>MID(マスタデータレース一覧!F3571,FIND("・",マスタデータレース一覧!F3571,1)+1,FIND("）",マスタデータレース一覧!F3571,1)-FIND("・",マスタデータレース一覧!F3571,1)-1)</f>
        <v>右外</v>
      </c>
      <c r="J3571" t="str">
        <f>マスタデータレース一覧!D3571</f>
        <v>15時35分</v>
      </c>
      <c r="K3571" t="str">
        <f>MID(マスタデータレース一覧!C3571,3,2)</f>
        <v/>
      </c>
    </row>
    <row r="3572" spans="1:11" x14ac:dyDescent="0.15">
      <c r="A3572">
        <f>マスタデータレース一覧!V3572</f>
        <v>463</v>
      </c>
      <c r="B3572" t="str">
        <f>マスタデータレース一覧!B3572</f>
        <v>毎日杯</v>
      </c>
      <c r="C3572" t="str">
        <f>MID(マスタデータレース一覧!A3572,1,FIND("）",マスタデータレース一覧!A3572))</f>
        <v>2019年3月23日（土曜）</v>
      </c>
      <c r="D3572" t="str">
        <f>マスタデータレース一覧!H3572</f>
        <v>GⅢ</v>
      </c>
      <c r="E3572" t="str">
        <f>マスタデータレース一覧!G3572</f>
        <v>良</v>
      </c>
      <c r="F3572" t="str">
        <f>MID(マスタデータレース一覧!A3572,FIND("回",マスタデータレース一覧!A3572)+1,2)</f>
        <v>阪神</v>
      </c>
      <c r="G3572" t="str">
        <f>MID(マスタデータレース一覧!F3572,2,FIND("・",マスタデータレース一覧!F3572)-2)</f>
        <v>芝</v>
      </c>
      <c r="H3572" s="9" t="str">
        <f>マスタデータレース一覧!E3572</f>
        <v>1,800</v>
      </c>
      <c r="I3572" t="str">
        <f>MID(マスタデータレース一覧!F3572,FIND("・",マスタデータレース一覧!F3572,1)+1,FIND("）",マスタデータレース一覧!F3572,1)-FIND("・",マスタデータレース一覧!F3572,1)-1)</f>
        <v>右外</v>
      </c>
      <c r="J3572" t="str">
        <f>マスタデータレース一覧!D3572</f>
        <v>15時35分</v>
      </c>
      <c r="K3572" t="str">
        <f>MID(マスタデータレース一覧!C3572,3,2)</f>
        <v/>
      </c>
    </row>
    <row r="3573" spans="1:11" x14ac:dyDescent="0.15">
      <c r="A3573">
        <f>マスタデータレース一覧!V3573</f>
        <v>462</v>
      </c>
      <c r="B3573" t="str">
        <f>マスタデータレース一覧!B3573</f>
        <v>毎日杯</v>
      </c>
      <c r="C3573" t="str">
        <f>MID(マスタデータレース一覧!A3573,1,FIND("）",マスタデータレース一覧!A3573))</f>
        <v>2019年3月23日（土曜）</v>
      </c>
      <c r="D3573" t="str">
        <f>マスタデータレース一覧!H3573</f>
        <v>GⅢ</v>
      </c>
      <c r="E3573" t="str">
        <f>マスタデータレース一覧!G3573</f>
        <v>良</v>
      </c>
      <c r="F3573" t="str">
        <f>MID(マスタデータレース一覧!A3573,FIND("回",マスタデータレース一覧!A3573)+1,2)</f>
        <v>阪神</v>
      </c>
      <c r="G3573" t="str">
        <f>MID(マスタデータレース一覧!F3573,2,FIND("・",マスタデータレース一覧!F3573)-2)</f>
        <v>芝</v>
      </c>
      <c r="H3573" s="9" t="str">
        <f>マスタデータレース一覧!E3573</f>
        <v>1,800</v>
      </c>
      <c r="I3573" t="str">
        <f>MID(マスタデータレース一覧!F3573,FIND("・",マスタデータレース一覧!F3573,1)+1,FIND("）",マスタデータレース一覧!F3573,1)-FIND("・",マスタデータレース一覧!F3573,1)-1)</f>
        <v>右外</v>
      </c>
      <c r="J3573" t="str">
        <f>マスタデータレース一覧!D3573</f>
        <v>15時35分</v>
      </c>
      <c r="K3573" t="str">
        <f>MID(マスタデータレース一覧!C3573,3,2)</f>
        <v/>
      </c>
    </row>
    <row r="3574" spans="1:11" x14ac:dyDescent="0.15">
      <c r="A3574">
        <f>マスタデータレース一覧!V3574</f>
        <v>461</v>
      </c>
      <c r="B3574" t="str">
        <f>マスタデータレース一覧!B3574</f>
        <v>毎日杯</v>
      </c>
      <c r="C3574" t="str">
        <f>MID(マスタデータレース一覧!A3574,1,FIND("）",マスタデータレース一覧!A3574))</f>
        <v>2019年3月23日（土曜）</v>
      </c>
      <c r="D3574" t="str">
        <f>マスタデータレース一覧!H3574</f>
        <v>GⅢ</v>
      </c>
      <c r="E3574" t="str">
        <f>マスタデータレース一覧!G3574</f>
        <v>良</v>
      </c>
      <c r="F3574" t="str">
        <f>MID(マスタデータレース一覧!A3574,FIND("回",マスタデータレース一覧!A3574)+1,2)</f>
        <v>阪神</v>
      </c>
      <c r="G3574" t="str">
        <f>MID(マスタデータレース一覧!F3574,2,FIND("・",マスタデータレース一覧!F3574)-2)</f>
        <v>芝</v>
      </c>
      <c r="H3574" s="9" t="str">
        <f>マスタデータレース一覧!E3574</f>
        <v>1,800</v>
      </c>
      <c r="I3574" t="str">
        <f>MID(マスタデータレース一覧!F3574,FIND("・",マスタデータレース一覧!F3574,1)+1,FIND("）",マスタデータレース一覧!F3574,1)-FIND("・",マスタデータレース一覧!F3574,1)-1)</f>
        <v>右外</v>
      </c>
      <c r="J3574" t="str">
        <f>マスタデータレース一覧!D3574</f>
        <v>15時35分</v>
      </c>
      <c r="K3574" t="str">
        <f>MID(マスタデータレース一覧!C3574,3,2)</f>
        <v/>
      </c>
    </row>
    <row r="3575" spans="1:11" x14ac:dyDescent="0.15">
      <c r="A3575">
        <f>マスタデータレース一覧!V3575</f>
        <v>460</v>
      </c>
      <c r="B3575" t="str">
        <f>マスタデータレース一覧!B3575</f>
        <v>日経賞</v>
      </c>
      <c r="C3575" t="str">
        <f>MID(マスタデータレース一覧!A3575,1,FIND("）",マスタデータレース一覧!A3575))</f>
        <v>2019年3月23日（土曜）</v>
      </c>
      <c r="D3575" t="str">
        <f>マスタデータレース一覧!H3575</f>
        <v>GⅡ</v>
      </c>
      <c r="E3575" t="str">
        <f>マスタデータレース一覧!G3575</f>
        <v>稍重</v>
      </c>
      <c r="F3575" t="str">
        <f>MID(マスタデータレース一覧!A3575,FIND("回",マスタデータレース一覧!A3575)+1,2)</f>
        <v>中山</v>
      </c>
      <c r="G3575" t="str">
        <f>MID(マスタデータレース一覧!F3575,2,FIND("・",マスタデータレース一覧!F3575)-2)</f>
        <v>芝</v>
      </c>
      <c r="H3575" s="9" t="str">
        <f>マスタデータレース一覧!E3575</f>
        <v>2,500</v>
      </c>
      <c r="I3575" t="str">
        <f>MID(マスタデータレース一覧!F3575,FIND("・",マスタデータレース一覧!F3575,1)+1,FIND("）",マスタデータレース一覧!F3575,1)-FIND("・",マスタデータレース一覧!F3575,1)-1)</f>
        <v>右</v>
      </c>
      <c r="J3575" t="str">
        <f>マスタデータレース一覧!D3575</f>
        <v>15時45分</v>
      </c>
      <c r="K3575" t="str">
        <f>MID(マスタデータレース一覧!C3575,3,2)</f>
        <v/>
      </c>
    </row>
    <row r="3576" spans="1:11" x14ac:dyDescent="0.15">
      <c r="A3576">
        <f>マスタデータレース一覧!V3576</f>
        <v>459</v>
      </c>
      <c r="B3576" t="str">
        <f>マスタデータレース一覧!B3576</f>
        <v>日経賞</v>
      </c>
      <c r="C3576" t="str">
        <f>MID(マスタデータレース一覧!A3576,1,FIND("）",マスタデータレース一覧!A3576))</f>
        <v>2019年3月23日（土曜）</v>
      </c>
      <c r="D3576" t="str">
        <f>マスタデータレース一覧!H3576</f>
        <v>GⅡ</v>
      </c>
      <c r="E3576" t="str">
        <f>マスタデータレース一覧!G3576</f>
        <v>稍重</v>
      </c>
      <c r="F3576" t="str">
        <f>MID(マスタデータレース一覧!A3576,FIND("回",マスタデータレース一覧!A3576)+1,2)</f>
        <v>中山</v>
      </c>
      <c r="G3576" t="str">
        <f>MID(マスタデータレース一覧!F3576,2,FIND("・",マスタデータレース一覧!F3576)-2)</f>
        <v>芝</v>
      </c>
      <c r="H3576" s="9" t="str">
        <f>マスタデータレース一覧!E3576</f>
        <v>2,500</v>
      </c>
      <c r="I3576" t="str">
        <f>MID(マスタデータレース一覧!F3576,FIND("・",マスタデータレース一覧!F3576,1)+1,FIND("）",マスタデータレース一覧!F3576,1)-FIND("・",マスタデータレース一覧!F3576,1)-1)</f>
        <v>右</v>
      </c>
      <c r="J3576" t="str">
        <f>マスタデータレース一覧!D3576</f>
        <v>15時45分</v>
      </c>
      <c r="K3576" t="str">
        <f>MID(マスタデータレース一覧!C3576,3,2)</f>
        <v/>
      </c>
    </row>
    <row r="3577" spans="1:11" x14ac:dyDescent="0.15">
      <c r="A3577">
        <f>マスタデータレース一覧!V3577</f>
        <v>458</v>
      </c>
      <c r="B3577" t="str">
        <f>マスタデータレース一覧!B3577</f>
        <v>日経賞</v>
      </c>
      <c r="C3577" t="str">
        <f>MID(マスタデータレース一覧!A3577,1,FIND("）",マスタデータレース一覧!A3577))</f>
        <v>2019年3月23日（土曜）</v>
      </c>
      <c r="D3577" t="str">
        <f>マスタデータレース一覧!H3577</f>
        <v>GⅡ</v>
      </c>
      <c r="E3577" t="str">
        <f>マスタデータレース一覧!G3577</f>
        <v>稍重</v>
      </c>
      <c r="F3577" t="str">
        <f>MID(マスタデータレース一覧!A3577,FIND("回",マスタデータレース一覧!A3577)+1,2)</f>
        <v>中山</v>
      </c>
      <c r="G3577" t="str">
        <f>MID(マスタデータレース一覧!F3577,2,FIND("・",マスタデータレース一覧!F3577)-2)</f>
        <v>芝</v>
      </c>
      <c r="H3577" s="9" t="str">
        <f>マスタデータレース一覧!E3577</f>
        <v>2,500</v>
      </c>
      <c r="I3577" t="str">
        <f>MID(マスタデータレース一覧!F3577,FIND("・",マスタデータレース一覧!F3577,1)+1,FIND("）",マスタデータレース一覧!F3577,1)-FIND("・",マスタデータレース一覧!F3577,1)-1)</f>
        <v>右</v>
      </c>
      <c r="J3577" t="str">
        <f>マスタデータレース一覧!D3577</f>
        <v>15時45分</v>
      </c>
      <c r="K3577" t="str">
        <f>MID(マスタデータレース一覧!C3577,3,2)</f>
        <v/>
      </c>
    </row>
    <row r="3578" spans="1:11" x14ac:dyDescent="0.15">
      <c r="A3578">
        <f>マスタデータレース一覧!V3578</f>
        <v>457</v>
      </c>
      <c r="B3578" t="str">
        <f>マスタデータレース一覧!B3578</f>
        <v>日経賞</v>
      </c>
      <c r="C3578" t="str">
        <f>MID(マスタデータレース一覧!A3578,1,FIND("）",マスタデータレース一覧!A3578))</f>
        <v>2019年3月23日（土曜）</v>
      </c>
      <c r="D3578" t="str">
        <f>マスタデータレース一覧!H3578</f>
        <v>GⅡ</v>
      </c>
      <c r="E3578" t="str">
        <f>マスタデータレース一覧!G3578</f>
        <v>稍重</v>
      </c>
      <c r="F3578" t="str">
        <f>MID(マスタデータレース一覧!A3578,FIND("回",マスタデータレース一覧!A3578)+1,2)</f>
        <v>中山</v>
      </c>
      <c r="G3578" t="str">
        <f>MID(マスタデータレース一覧!F3578,2,FIND("・",マスタデータレース一覧!F3578)-2)</f>
        <v>芝</v>
      </c>
      <c r="H3578" s="9" t="str">
        <f>マスタデータレース一覧!E3578</f>
        <v>2,500</v>
      </c>
      <c r="I3578" t="str">
        <f>MID(マスタデータレース一覧!F3578,FIND("・",マスタデータレース一覧!F3578,1)+1,FIND("）",マスタデータレース一覧!F3578,1)-FIND("・",マスタデータレース一覧!F3578,1)-1)</f>
        <v>右</v>
      </c>
      <c r="J3578" t="str">
        <f>マスタデータレース一覧!D3578</f>
        <v>15時45分</v>
      </c>
      <c r="K3578" t="str">
        <f>MID(マスタデータレース一覧!C3578,3,2)</f>
        <v/>
      </c>
    </row>
    <row r="3579" spans="1:11" x14ac:dyDescent="0.15">
      <c r="A3579">
        <f>マスタデータレース一覧!V3579</f>
        <v>456</v>
      </c>
      <c r="B3579" t="str">
        <f>マスタデータレース一覧!B3579</f>
        <v>日経賞</v>
      </c>
      <c r="C3579" t="str">
        <f>MID(マスタデータレース一覧!A3579,1,FIND("）",マスタデータレース一覧!A3579))</f>
        <v>2019年3月23日（土曜）</v>
      </c>
      <c r="D3579" t="str">
        <f>マスタデータレース一覧!H3579</f>
        <v>GⅡ</v>
      </c>
      <c r="E3579" t="str">
        <f>マスタデータレース一覧!G3579</f>
        <v>稍重</v>
      </c>
      <c r="F3579" t="str">
        <f>MID(マスタデータレース一覧!A3579,FIND("回",マスタデータレース一覧!A3579)+1,2)</f>
        <v>中山</v>
      </c>
      <c r="G3579" t="str">
        <f>MID(マスタデータレース一覧!F3579,2,FIND("・",マスタデータレース一覧!F3579)-2)</f>
        <v>芝</v>
      </c>
      <c r="H3579" s="9" t="str">
        <f>マスタデータレース一覧!E3579</f>
        <v>2,500</v>
      </c>
      <c r="I3579" t="str">
        <f>MID(マスタデータレース一覧!F3579,FIND("・",マスタデータレース一覧!F3579,1)+1,FIND("）",マスタデータレース一覧!F3579,1)-FIND("・",マスタデータレース一覧!F3579,1)-1)</f>
        <v>右</v>
      </c>
      <c r="J3579" t="str">
        <f>マスタデータレース一覧!D3579</f>
        <v>15時45分</v>
      </c>
      <c r="K3579" t="str">
        <f>MID(マスタデータレース一覧!C3579,3,2)</f>
        <v/>
      </c>
    </row>
    <row r="3580" spans="1:11" x14ac:dyDescent="0.15">
      <c r="A3580">
        <f>マスタデータレース一覧!V3580</f>
        <v>455</v>
      </c>
      <c r="B3580" t="str">
        <f>マスタデータレース一覧!B3580</f>
        <v>日経賞</v>
      </c>
      <c r="C3580" t="str">
        <f>MID(マスタデータレース一覧!A3580,1,FIND("）",マスタデータレース一覧!A3580))</f>
        <v>2019年3月23日（土曜）</v>
      </c>
      <c r="D3580" t="str">
        <f>マスタデータレース一覧!H3580</f>
        <v>GⅡ</v>
      </c>
      <c r="E3580" t="str">
        <f>マスタデータレース一覧!G3580</f>
        <v>稍重</v>
      </c>
      <c r="F3580" t="str">
        <f>MID(マスタデータレース一覧!A3580,FIND("回",マスタデータレース一覧!A3580)+1,2)</f>
        <v>中山</v>
      </c>
      <c r="G3580" t="str">
        <f>MID(マスタデータレース一覧!F3580,2,FIND("・",マスタデータレース一覧!F3580)-2)</f>
        <v>芝</v>
      </c>
      <c r="H3580" s="9" t="str">
        <f>マスタデータレース一覧!E3580</f>
        <v>2,500</v>
      </c>
      <c r="I3580" t="str">
        <f>MID(マスタデータレース一覧!F3580,FIND("・",マスタデータレース一覧!F3580,1)+1,FIND("）",マスタデータレース一覧!F3580,1)-FIND("・",マスタデータレース一覧!F3580,1)-1)</f>
        <v>右</v>
      </c>
      <c r="J3580" t="str">
        <f>マスタデータレース一覧!D3580</f>
        <v>15時45分</v>
      </c>
      <c r="K3580" t="str">
        <f>MID(マスタデータレース一覧!C3580,3,2)</f>
        <v/>
      </c>
    </row>
    <row r="3581" spans="1:11" x14ac:dyDescent="0.15">
      <c r="A3581">
        <f>マスタデータレース一覧!V3581</f>
        <v>454</v>
      </c>
      <c r="B3581" t="str">
        <f>マスタデータレース一覧!B3581</f>
        <v>日経賞</v>
      </c>
      <c r="C3581" t="str">
        <f>MID(マスタデータレース一覧!A3581,1,FIND("）",マスタデータレース一覧!A3581))</f>
        <v>2019年3月23日（土曜）</v>
      </c>
      <c r="D3581" t="str">
        <f>マスタデータレース一覧!H3581</f>
        <v>GⅡ</v>
      </c>
      <c r="E3581" t="str">
        <f>マスタデータレース一覧!G3581</f>
        <v>稍重</v>
      </c>
      <c r="F3581" t="str">
        <f>MID(マスタデータレース一覧!A3581,FIND("回",マスタデータレース一覧!A3581)+1,2)</f>
        <v>中山</v>
      </c>
      <c r="G3581" t="str">
        <f>MID(マスタデータレース一覧!F3581,2,FIND("・",マスタデータレース一覧!F3581)-2)</f>
        <v>芝</v>
      </c>
      <c r="H3581" s="9" t="str">
        <f>マスタデータレース一覧!E3581</f>
        <v>2,500</v>
      </c>
      <c r="I3581" t="str">
        <f>MID(マスタデータレース一覧!F3581,FIND("・",マスタデータレース一覧!F3581,1)+1,FIND("）",マスタデータレース一覧!F3581,1)-FIND("・",マスタデータレース一覧!F3581,1)-1)</f>
        <v>右</v>
      </c>
      <c r="J3581" t="str">
        <f>マスタデータレース一覧!D3581</f>
        <v>15時45分</v>
      </c>
      <c r="K3581" t="str">
        <f>MID(マスタデータレース一覧!C3581,3,2)</f>
        <v/>
      </c>
    </row>
    <row r="3582" spans="1:11" x14ac:dyDescent="0.15">
      <c r="A3582">
        <f>マスタデータレース一覧!V3582</f>
        <v>453</v>
      </c>
      <c r="B3582" t="str">
        <f>マスタデータレース一覧!B3582</f>
        <v>日経賞</v>
      </c>
      <c r="C3582" t="str">
        <f>MID(マスタデータレース一覧!A3582,1,FIND("）",マスタデータレース一覧!A3582))</f>
        <v>2019年3月23日（土曜）</v>
      </c>
      <c r="D3582" t="str">
        <f>マスタデータレース一覧!H3582</f>
        <v>GⅡ</v>
      </c>
      <c r="E3582" t="str">
        <f>マスタデータレース一覧!G3582</f>
        <v>稍重</v>
      </c>
      <c r="F3582" t="str">
        <f>MID(マスタデータレース一覧!A3582,FIND("回",マスタデータレース一覧!A3582)+1,2)</f>
        <v>中山</v>
      </c>
      <c r="G3582" t="str">
        <f>MID(マスタデータレース一覧!F3582,2,FIND("・",マスタデータレース一覧!F3582)-2)</f>
        <v>芝</v>
      </c>
      <c r="H3582" s="9" t="str">
        <f>マスタデータレース一覧!E3582</f>
        <v>2,500</v>
      </c>
      <c r="I3582" t="str">
        <f>MID(マスタデータレース一覧!F3582,FIND("・",マスタデータレース一覧!F3582,1)+1,FIND("）",マスタデータレース一覧!F3582,1)-FIND("・",マスタデータレース一覧!F3582,1)-1)</f>
        <v>右</v>
      </c>
      <c r="J3582" t="str">
        <f>マスタデータレース一覧!D3582</f>
        <v>15時45分</v>
      </c>
      <c r="K3582" t="str">
        <f>MID(マスタデータレース一覧!C3582,3,2)</f>
        <v/>
      </c>
    </row>
    <row r="3583" spans="1:11" x14ac:dyDescent="0.15">
      <c r="A3583">
        <f>マスタデータレース一覧!V3583</f>
        <v>452</v>
      </c>
      <c r="B3583" t="str">
        <f>マスタデータレース一覧!B3583</f>
        <v>日経賞</v>
      </c>
      <c r="C3583" t="str">
        <f>MID(マスタデータレース一覧!A3583,1,FIND("）",マスタデータレース一覧!A3583))</f>
        <v>2019年3月23日（土曜）</v>
      </c>
      <c r="D3583" t="str">
        <f>マスタデータレース一覧!H3583</f>
        <v>GⅡ</v>
      </c>
      <c r="E3583" t="str">
        <f>マスタデータレース一覧!G3583</f>
        <v>稍重</v>
      </c>
      <c r="F3583" t="str">
        <f>MID(マスタデータレース一覧!A3583,FIND("回",マスタデータレース一覧!A3583)+1,2)</f>
        <v>中山</v>
      </c>
      <c r="G3583" t="str">
        <f>MID(マスタデータレース一覧!F3583,2,FIND("・",マスタデータレース一覧!F3583)-2)</f>
        <v>芝</v>
      </c>
      <c r="H3583" s="9" t="str">
        <f>マスタデータレース一覧!E3583</f>
        <v>2,500</v>
      </c>
      <c r="I3583" t="str">
        <f>MID(マスタデータレース一覧!F3583,FIND("・",マスタデータレース一覧!F3583,1)+1,FIND("）",マスタデータレース一覧!F3583,1)-FIND("・",マスタデータレース一覧!F3583,1)-1)</f>
        <v>右</v>
      </c>
      <c r="J3583" t="str">
        <f>マスタデータレース一覧!D3583</f>
        <v>15時45分</v>
      </c>
      <c r="K3583" t="str">
        <f>MID(マスタデータレース一覧!C3583,3,2)</f>
        <v/>
      </c>
    </row>
    <row r="3584" spans="1:11" x14ac:dyDescent="0.15">
      <c r="A3584">
        <f>マスタデータレース一覧!V3584</f>
        <v>451</v>
      </c>
      <c r="B3584" t="str">
        <f>マスタデータレース一覧!B3584</f>
        <v>日経賞</v>
      </c>
      <c r="C3584" t="str">
        <f>MID(マスタデータレース一覧!A3584,1,FIND("）",マスタデータレース一覧!A3584))</f>
        <v>2019年3月23日（土曜）</v>
      </c>
      <c r="D3584" t="str">
        <f>マスタデータレース一覧!H3584</f>
        <v>GⅡ</v>
      </c>
      <c r="E3584" t="str">
        <f>マスタデータレース一覧!G3584</f>
        <v>稍重</v>
      </c>
      <c r="F3584" t="str">
        <f>MID(マスタデータレース一覧!A3584,FIND("回",マスタデータレース一覧!A3584)+1,2)</f>
        <v>中山</v>
      </c>
      <c r="G3584" t="str">
        <f>MID(マスタデータレース一覧!F3584,2,FIND("・",マスタデータレース一覧!F3584)-2)</f>
        <v>芝</v>
      </c>
      <c r="H3584" s="9" t="str">
        <f>マスタデータレース一覧!E3584</f>
        <v>2,500</v>
      </c>
      <c r="I3584" t="str">
        <f>MID(マスタデータレース一覧!F3584,FIND("・",マスタデータレース一覧!F3584,1)+1,FIND("）",マスタデータレース一覧!F3584,1)-FIND("・",マスタデータレース一覧!F3584,1)-1)</f>
        <v>右</v>
      </c>
      <c r="J3584" t="str">
        <f>マスタデータレース一覧!D3584</f>
        <v>15時45分</v>
      </c>
      <c r="K3584" t="str">
        <f>MID(マスタデータレース一覧!C3584,3,2)</f>
        <v/>
      </c>
    </row>
    <row r="3585" spans="1:11" x14ac:dyDescent="0.15">
      <c r="A3585">
        <f>マスタデータレース一覧!V3585</f>
        <v>450</v>
      </c>
      <c r="B3585" t="str">
        <f>マスタデータレース一覧!B3585</f>
        <v>日経賞</v>
      </c>
      <c r="C3585" t="str">
        <f>MID(マスタデータレース一覧!A3585,1,FIND("）",マスタデータレース一覧!A3585))</f>
        <v>2019年3月23日（土曜）</v>
      </c>
      <c r="D3585" t="str">
        <f>マスタデータレース一覧!H3585</f>
        <v>GⅡ</v>
      </c>
      <c r="E3585" t="str">
        <f>マスタデータレース一覧!G3585</f>
        <v>稍重</v>
      </c>
      <c r="F3585" t="str">
        <f>MID(マスタデータレース一覧!A3585,FIND("回",マスタデータレース一覧!A3585)+1,2)</f>
        <v>中山</v>
      </c>
      <c r="G3585" t="str">
        <f>MID(マスタデータレース一覧!F3585,2,FIND("・",マスタデータレース一覧!F3585)-2)</f>
        <v>芝</v>
      </c>
      <c r="H3585" s="9" t="str">
        <f>マスタデータレース一覧!E3585</f>
        <v>2,500</v>
      </c>
      <c r="I3585" t="str">
        <f>MID(マスタデータレース一覧!F3585,FIND("・",マスタデータレース一覧!F3585,1)+1,FIND("）",マスタデータレース一覧!F3585,1)-FIND("・",マスタデータレース一覧!F3585,1)-1)</f>
        <v>右</v>
      </c>
      <c r="J3585" t="str">
        <f>マスタデータレース一覧!D3585</f>
        <v>15時45分</v>
      </c>
      <c r="K3585" t="str">
        <f>MID(マスタデータレース一覧!C3585,3,2)</f>
        <v/>
      </c>
    </row>
    <row r="3586" spans="1:11" x14ac:dyDescent="0.15">
      <c r="A3586">
        <f>マスタデータレース一覧!V3586</f>
        <v>449</v>
      </c>
      <c r="B3586" t="str">
        <f>マスタデータレース一覧!B3586</f>
        <v>日経賞</v>
      </c>
      <c r="C3586" t="str">
        <f>MID(マスタデータレース一覧!A3586,1,FIND("）",マスタデータレース一覧!A3586))</f>
        <v>2019年3月23日（土曜）</v>
      </c>
      <c r="D3586" t="str">
        <f>マスタデータレース一覧!H3586</f>
        <v>GⅡ</v>
      </c>
      <c r="E3586" t="str">
        <f>マスタデータレース一覧!G3586</f>
        <v>稍重</v>
      </c>
      <c r="F3586" t="str">
        <f>MID(マスタデータレース一覧!A3586,FIND("回",マスタデータレース一覧!A3586)+1,2)</f>
        <v>中山</v>
      </c>
      <c r="G3586" t="str">
        <f>MID(マスタデータレース一覧!F3586,2,FIND("・",マスタデータレース一覧!F3586)-2)</f>
        <v>芝</v>
      </c>
      <c r="H3586" s="9" t="str">
        <f>マスタデータレース一覧!E3586</f>
        <v>2,500</v>
      </c>
      <c r="I3586" t="str">
        <f>MID(マスタデータレース一覧!F3586,FIND("・",マスタデータレース一覧!F3586,1)+1,FIND("）",マスタデータレース一覧!F3586,1)-FIND("・",マスタデータレース一覧!F3586,1)-1)</f>
        <v>右</v>
      </c>
      <c r="J3586" t="str">
        <f>マスタデータレース一覧!D3586</f>
        <v>15時45分</v>
      </c>
      <c r="K3586" t="str">
        <f>MID(マスタデータレース一覧!C3586,3,2)</f>
        <v/>
      </c>
    </row>
    <row r="3587" spans="1:11" x14ac:dyDescent="0.15">
      <c r="A3587">
        <f>マスタデータレース一覧!V3587</f>
        <v>448</v>
      </c>
      <c r="B3587" t="str">
        <f>マスタデータレース一覧!B3587</f>
        <v>阪神大賞典</v>
      </c>
      <c r="C3587" t="str">
        <f>MID(マスタデータレース一覧!A3587,1,FIND("）",マスタデータレース一覧!A3587))</f>
        <v>2019年3月17日（日曜）</v>
      </c>
      <c r="D3587" t="str">
        <f>マスタデータレース一覧!H3587</f>
        <v>GⅡ</v>
      </c>
      <c r="E3587" t="str">
        <f>マスタデータレース一覧!G3587</f>
        <v>稍重</v>
      </c>
      <c r="F3587" t="str">
        <f>MID(マスタデータレース一覧!A3587,FIND("回",マスタデータレース一覧!A3587)+1,2)</f>
        <v>阪神</v>
      </c>
      <c r="G3587" t="str">
        <f>MID(マスタデータレース一覧!F3587,2,FIND("・",マスタデータレース一覧!F3587)-2)</f>
        <v>芝</v>
      </c>
      <c r="H3587" s="9" t="str">
        <f>マスタデータレース一覧!E3587</f>
        <v>3,000</v>
      </c>
      <c r="I3587" t="str">
        <f>MID(マスタデータレース一覧!F3587,FIND("・",マスタデータレース一覧!F3587,1)+1,FIND("）",マスタデータレース一覧!F3587,1)-FIND("・",マスタデータレース一覧!F3587,1)-1)</f>
        <v>右</v>
      </c>
      <c r="J3587" t="str">
        <f>マスタデータレース一覧!D3587</f>
        <v>15時35分</v>
      </c>
      <c r="K3587" t="str">
        <f>MID(マスタデータレース一覧!C3587,3,2)</f>
        <v/>
      </c>
    </row>
    <row r="3588" spans="1:11" x14ac:dyDescent="0.15">
      <c r="A3588">
        <f>マスタデータレース一覧!V3588</f>
        <v>447</v>
      </c>
      <c r="B3588" t="str">
        <f>マスタデータレース一覧!B3588</f>
        <v>阪神大賞典</v>
      </c>
      <c r="C3588" t="str">
        <f>MID(マスタデータレース一覧!A3588,1,FIND("）",マスタデータレース一覧!A3588))</f>
        <v>2019年3月17日（日曜）</v>
      </c>
      <c r="D3588" t="str">
        <f>マスタデータレース一覧!H3588</f>
        <v>GⅡ</v>
      </c>
      <c r="E3588" t="str">
        <f>マスタデータレース一覧!G3588</f>
        <v>稍重</v>
      </c>
      <c r="F3588" t="str">
        <f>MID(マスタデータレース一覧!A3588,FIND("回",マスタデータレース一覧!A3588)+1,2)</f>
        <v>阪神</v>
      </c>
      <c r="G3588" t="str">
        <f>MID(マスタデータレース一覧!F3588,2,FIND("・",マスタデータレース一覧!F3588)-2)</f>
        <v>芝</v>
      </c>
      <c r="H3588" s="9" t="str">
        <f>マスタデータレース一覧!E3588</f>
        <v>3,000</v>
      </c>
      <c r="I3588" t="str">
        <f>MID(マスタデータレース一覧!F3588,FIND("・",マスタデータレース一覧!F3588,1)+1,FIND("）",マスタデータレース一覧!F3588,1)-FIND("・",マスタデータレース一覧!F3588,1)-1)</f>
        <v>右</v>
      </c>
      <c r="J3588" t="str">
        <f>マスタデータレース一覧!D3588</f>
        <v>15時35分</v>
      </c>
      <c r="K3588" t="str">
        <f>MID(マスタデータレース一覧!C3588,3,2)</f>
        <v/>
      </c>
    </row>
    <row r="3589" spans="1:11" x14ac:dyDescent="0.15">
      <c r="A3589">
        <f>マスタデータレース一覧!V3589</f>
        <v>446</v>
      </c>
      <c r="B3589" t="str">
        <f>マスタデータレース一覧!B3589</f>
        <v>阪神大賞典</v>
      </c>
      <c r="C3589" t="str">
        <f>MID(マスタデータレース一覧!A3589,1,FIND("）",マスタデータレース一覧!A3589))</f>
        <v>2019年3月17日（日曜）</v>
      </c>
      <c r="D3589" t="str">
        <f>マスタデータレース一覧!H3589</f>
        <v>GⅡ</v>
      </c>
      <c r="E3589" t="str">
        <f>マスタデータレース一覧!G3589</f>
        <v>稍重</v>
      </c>
      <c r="F3589" t="str">
        <f>MID(マスタデータレース一覧!A3589,FIND("回",マスタデータレース一覧!A3589)+1,2)</f>
        <v>阪神</v>
      </c>
      <c r="G3589" t="str">
        <f>MID(マスタデータレース一覧!F3589,2,FIND("・",マスタデータレース一覧!F3589)-2)</f>
        <v>芝</v>
      </c>
      <c r="H3589" s="9" t="str">
        <f>マスタデータレース一覧!E3589</f>
        <v>3,000</v>
      </c>
      <c r="I3589" t="str">
        <f>MID(マスタデータレース一覧!F3589,FIND("・",マスタデータレース一覧!F3589,1)+1,FIND("）",マスタデータレース一覧!F3589,1)-FIND("・",マスタデータレース一覧!F3589,1)-1)</f>
        <v>右</v>
      </c>
      <c r="J3589" t="str">
        <f>マスタデータレース一覧!D3589</f>
        <v>15時35分</v>
      </c>
      <c r="K3589" t="str">
        <f>MID(マスタデータレース一覧!C3589,3,2)</f>
        <v/>
      </c>
    </row>
    <row r="3590" spans="1:11" x14ac:dyDescent="0.15">
      <c r="A3590">
        <f>マスタデータレース一覧!V3590</f>
        <v>445</v>
      </c>
      <c r="B3590" t="str">
        <f>マスタデータレース一覧!B3590</f>
        <v>阪神大賞典</v>
      </c>
      <c r="C3590" t="str">
        <f>MID(マスタデータレース一覧!A3590,1,FIND("）",マスタデータレース一覧!A3590))</f>
        <v>2019年3月17日（日曜）</v>
      </c>
      <c r="D3590" t="str">
        <f>マスタデータレース一覧!H3590</f>
        <v>GⅡ</v>
      </c>
      <c r="E3590" t="str">
        <f>マスタデータレース一覧!G3590</f>
        <v>稍重</v>
      </c>
      <c r="F3590" t="str">
        <f>MID(マスタデータレース一覧!A3590,FIND("回",マスタデータレース一覧!A3590)+1,2)</f>
        <v>阪神</v>
      </c>
      <c r="G3590" t="str">
        <f>MID(マスタデータレース一覧!F3590,2,FIND("・",マスタデータレース一覧!F3590)-2)</f>
        <v>芝</v>
      </c>
      <c r="H3590" s="9" t="str">
        <f>マスタデータレース一覧!E3590</f>
        <v>3,000</v>
      </c>
      <c r="I3590" t="str">
        <f>MID(マスタデータレース一覧!F3590,FIND("・",マスタデータレース一覧!F3590,1)+1,FIND("）",マスタデータレース一覧!F3590,1)-FIND("・",マスタデータレース一覧!F3590,1)-1)</f>
        <v>右</v>
      </c>
      <c r="J3590" t="str">
        <f>マスタデータレース一覧!D3590</f>
        <v>15時35分</v>
      </c>
      <c r="K3590" t="str">
        <f>MID(マスタデータレース一覧!C3590,3,2)</f>
        <v/>
      </c>
    </row>
    <row r="3591" spans="1:11" x14ac:dyDescent="0.15">
      <c r="A3591">
        <f>マスタデータレース一覧!V3591</f>
        <v>444</v>
      </c>
      <c r="B3591" t="str">
        <f>マスタデータレース一覧!B3591</f>
        <v>阪神大賞典</v>
      </c>
      <c r="C3591" t="str">
        <f>MID(マスタデータレース一覧!A3591,1,FIND("）",マスタデータレース一覧!A3591))</f>
        <v>2019年3月17日（日曜）</v>
      </c>
      <c r="D3591" t="str">
        <f>マスタデータレース一覧!H3591</f>
        <v>GⅡ</v>
      </c>
      <c r="E3591" t="str">
        <f>マスタデータレース一覧!G3591</f>
        <v>稍重</v>
      </c>
      <c r="F3591" t="str">
        <f>MID(マスタデータレース一覧!A3591,FIND("回",マスタデータレース一覧!A3591)+1,2)</f>
        <v>阪神</v>
      </c>
      <c r="G3591" t="str">
        <f>MID(マスタデータレース一覧!F3591,2,FIND("・",マスタデータレース一覧!F3591)-2)</f>
        <v>芝</v>
      </c>
      <c r="H3591" s="9" t="str">
        <f>マスタデータレース一覧!E3591</f>
        <v>3,000</v>
      </c>
      <c r="I3591" t="str">
        <f>MID(マスタデータレース一覧!F3591,FIND("・",マスタデータレース一覧!F3591,1)+1,FIND("）",マスタデータレース一覧!F3591,1)-FIND("・",マスタデータレース一覧!F3591,1)-1)</f>
        <v>右</v>
      </c>
      <c r="J3591" t="str">
        <f>マスタデータレース一覧!D3591</f>
        <v>15時35分</v>
      </c>
      <c r="K3591" t="str">
        <f>MID(マスタデータレース一覧!C3591,3,2)</f>
        <v/>
      </c>
    </row>
    <row r="3592" spans="1:11" x14ac:dyDescent="0.15">
      <c r="A3592">
        <f>マスタデータレース一覧!V3592</f>
        <v>443</v>
      </c>
      <c r="B3592" t="str">
        <f>マスタデータレース一覧!B3592</f>
        <v>阪神大賞典</v>
      </c>
      <c r="C3592" t="str">
        <f>MID(マスタデータレース一覧!A3592,1,FIND("）",マスタデータレース一覧!A3592))</f>
        <v>2019年3月17日（日曜）</v>
      </c>
      <c r="D3592" t="str">
        <f>マスタデータレース一覧!H3592</f>
        <v>GⅡ</v>
      </c>
      <c r="E3592" t="str">
        <f>マスタデータレース一覧!G3592</f>
        <v>稍重</v>
      </c>
      <c r="F3592" t="str">
        <f>MID(マスタデータレース一覧!A3592,FIND("回",マスタデータレース一覧!A3592)+1,2)</f>
        <v>阪神</v>
      </c>
      <c r="G3592" t="str">
        <f>MID(マスタデータレース一覧!F3592,2,FIND("・",マスタデータレース一覧!F3592)-2)</f>
        <v>芝</v>
      </c>
      <c r="H3592" s="9" t="str">
        <f>マスタデータレース一覧!E3592</f>
        <v>3,000</v>
      </c>
      <c r="I3592" t="str">
        <f>MID(マスタデータレース一覧!F3592,FIND("・",マスタデータレース一覧!F3592,1)+1,FIND("）",マスタデータレース一覧!F3592,1)-FIND("・",マスタデータレース一覧!F3592,1)-1)</f>
        <v>右</v>
      </c>
      <c r="J3592" t="str">
        <f>マスタデータレース一覧!D3592</f>
        <v>15時35分</v>
      </c>
      <c r="K3592" t="str">
        <f>MID(マスタデータレース一覧!C3592,3,2)</f>
        <v/>
      </c>
    </row>
    <row r="3593" spans="1:11" x14ac:dyDescent="0.15">
      <c r="A3593">
        <f>マスタデータレース一覧!V3593</f>
        <v>442</v>
      </c>
      <c r="B3593" t="str">
        <f>マスタデータレース一覧!B3593</f>
        <v>阪神大賞典</v>
      </c>
      <c r="C3593" t="str">
        <f>MID(マスタデータレース一覧!A3593,1,FIND("）",マスタデータレース一覧!A3593))</f>
        <v>2019年3月17日（日曜）</v>
      </c>
      <c r="D3593" t="str">
        <f>マスタデータレース一覧!H3593</f>
        <v>GⅡ</v>
      </c>
      <c r="E3593" t="str">
        <f>マスタデータレース一覧!G3593</f>
        <v>稍重</v>
      </c>
      <c r="F3593" t="str">
        <f>MID(マスタデータレース一覧!A3593,FIND("回",マスタデータレース一覧!A3593)+1,2)</f>
        <v>阪神</v>
      </c>
      <c r="G3593" t="str">
        <f>MID(マスタデータレース一覧!F3593,2,FIND("・",マスタデータレース一覧!F3593)-2)</f>
        <v>芝</v>
      </c>
      <c r="H3593" s="9" t="str">
        <f>マスタデータレース一覧!E3593</f>
        <v>3,000</v>
      </c>
      <c r="I3593" t="str">
        <f>MID(マスタデータレース一覧!F3593,FIND("・",マスタデータレース一覧!F3593,1)+1,FIND("）",マスタデータレース一覧!F3593,1)-FIND("・",マスタデータレース一覧!F3593,1)-1)</f>
        <v>右</v>
      </c>
      <c r="J3593" t="str">
        <f>マスタデータレース一覧!D3593</f>
        <v>15時35分</v>
      </c>
      <c r="K3593" t="str">
        <f>MID(マスタデータレース一覧!C3593,3,2)</f>
        <v/>
      </c>
    </row>
    <row r="3594" spans="1:11" x14ac:dyDescent="0.15">
      <c r="A3594">
        <f>マスタデータレース一覧!V3594</f>
        <v>441</v>
      </c>
      <c r="B3594" t="str">
        <f>マスタデータレース一覧!B3594</f>
        <v>阪神大賞典</v>
      </c>
      <c r="C3594" t="str">
        <f>MID(マスタデータレース一覧!A3594,1,FIND("）",マスタデータレース一覧!A3594))</f>
        <v>2019年3月17日（日曜）</v>
      </c>
      <c r="D3594" t="str">
        <f>マスタデータレース一覧!H3594</f>
        <v>GⅡ</v>
      </c>
      <c r="E3594" t="str">
        <f>マスタデータレース一覧!G3594</f>
        <v>稍重</v>
      </c>
      <c r="F3594" t="str">
        <f>MID(マスタデータレース一覧!A3594,FIND("回",マスタデータレース一覧!A3594)+1,2)</f>
        <v>阪神</v>
      </c>
      <c r="G3594" t="str">
        <f>MID(マスタデータレース一覧!F3594,2,FIND("・",マスタデータレース一覧!F3594)-2)</f>
        <v>芝</v>
      </c>
      <c r="H3594" s="9" t="str">
        <f>マスタデータレース一覧!E3594</f>
        <v>3,000</v>
      </c>
      <c r="I3594" t="str">
        <f>MID(マスタデータレース一覧!F3594,FIND("・",マスタデータレース一覧!F3594,1)+1,FIND("）",マスタデータレース一覧!F3594,1)-FIND("・",マスタデータレース一覧!F3594,1)-1)</f>
        <v>右</v>
      </c>
      <c r="J3594" t="str">
        <f>マスタデータレース一覧!D3594</f>
        <v>15時35分</v>
      </c>
      <c r="K3594" t="str">
        <f>MID(マスタデータレース一覧!C3594,3,2)</f>
        <v/>
      </c>
    </row>
    <row r="3595" spans="1:11" x14ac:dyDescent="0.15">
      <c r="A3595">
        <f>マスタデータレース一覧!V3595</f>
        <v>440</v>
      </c>
      <c r="B3595" t="str">
        <f>マスタデータレース一覧!B3595</f>
        <v>阪神大賞典</v>
      </c>
      <c r="C3595" t="str">
        <f>MID(マスタデータレース一覧!A3595,1,FIND("）",マスタデータレース一覧!A3595))</f>
        <v>2019年3月17日（日曜）</v>
      </c>
      <c r="D3595" t="str">
        <f>マスタデータレース一覧!H3595</f>
        <v>GⅡ</v>
      </c>
      <c r="E3595" t="str">
        <f>マスタデータレース一覧!G3595</f>
        <v>稍重</v>
      </c>
      <c r="F3595" t="str">
        <f>MID(マスタデータレース一覧!A3595,FIND("回",マスタデータレース一覧!A3595)+1,2)</f>
        <v>阪神</v>
      </c>
      <c r="G3595" t="str">
        <f>MID(マスタデータレース一覧!F3595,2,FIND("・",マスタデータレース一覧!F3595)-2)</f>
        <v>芝</v>
      </c>
      <c r="H3595" s="9" t="str">
        <f>マスタデータレース一覧!E3595</f>
        <v>3,000</v>
      </c>
      <c r="I3595" t="str">
        <f>MID(マスタデータレース一覧!F3595,FIND("・",マスタデータレース一覧!F3595,1)+1,FIND("）",マスタデータレース一覧!F3595,1)-FIND("・",マスタデータレース一覧!F3595,1)-1)</f>
        <v>右</v>
      </c>
      <c r="J3595" t="str">
        <f>マスタデータレース一覧!D3595</f>
        <v>15時35分</v>
      </c>
      <c r="K3595" t="str">
        <f>MID(マスタデータレース一覧!C3595,3,2)</f>
        <v/>
      </c>
    </row>
    <row r="3596" spans="1:11" x14ac:dyDescent="0.15">
      <c r="A3596">
        <f>マスタデータレース一覧!V3596</f>
        <v>439</v>
      </c>
      <c r="B3596" t="str">
        <f>マスタデータレース一覧!B3596</f>
        <v>阪神大賞典</v>
      </c>
      <c r="C3596" t="str">
        <f>MID(マスタデータレース一覧!A3596,1,FIND("）",マスタデータレース一覧!A3596))</f>
        <v>2019年3月17日（日曜）</v>
      </c>
      <c r="D3596" t="str">
        <f>マスタデータレース一覧!H3596</f>
        <v>GⅡ</v>
      </c>
      <c r="E3596" t="str">
        <f>マスタデータレース一覧!G3596</f>
        <v>稍重</v>
      </c>
      <c r="F3596" t="str">
        <f>MID(マスタデータレース一覧!A3596,FIND("回",マスタデータレース一覧!A3596)+1,2)</f>
        <v>阪神</v>
      </c>
      <c r="G3596" t="str">
        <f>MID(マスタデータレース一覧!F3596,2,FIND("・",マスタデータレース一覧!F3596)-2)</f>
        <v>芝</v>
      </c>
      <c r="H3596" s="9" t="str">
        <f>マスタデータレース一覧!E3596</f>
        <v>3,000</v>
      </c>
      <c r="I3596" t="str">
        <f>MID(マスタデータレース一覧!F3596,FIND("・",マスタデータレース一覧!F3596,1)+1,FIND("）",マスタデータレース一覧!F3596,1)-FIND("・",マスタデータレース一覧!F3596,1)-1)</f>
        <v>右</v>
      </c>
      <c r="J3596" t="str">
        <f>マスタデータレース一覧!D3596</f>
        <v>15時35分</v>
      </c>
      <c r="K3596" t="str">
        <f>MID(マスタデータレース一覧!C3596,3,2)</f>
        <v/>
      </c>
    </row>
    <row r="3597" spans="1:11" x14ac:dyDescent="0.15">
      <c r="A3597">
        <f>マスタデータレース一覧!V3597</f>
        <v>438</v>
      </c>
      <c r="B3597" t="str">
        <f>マスタデータレース一覧!B3597</f>
        <v>阪神大賞典</v>
      </c>
      <c r="C3597" t="str">
        <f>MID(マスタデータレース一覧!A3597,1,FIND("）",マスタデータレース一覧!A3597))</f>
        <v>2019年3月17日（日曜）</v>
      </c>
      <c r="D3597" t="str">
        <f>マスタデータレース一覧!H3597</f>
        <v>GⅡ</v>
      </c>
      <c r="E3597" t="str">
        <f>マスタデータレース一覧!G3597</f>
        <v>稍重</v>
      </c>
      <c r="F3597" t="str">
        <f>MID(マスタデータレース一覧!A3597,FIND("回",マスタデータレース一覧!A3597)+1,2)</f>
        <v>阪神</v>
      </c>
      <c r="G3597" t="str">
        <f>MID(マスタデータレース一覧!F3597,2,FIND("・",マスタデータレース一覧!F3597)-2)</f>
        <v>芝</v>
      </c>
      <c r="H3597" s="9" t="str">
        <f>マスタデータレース一覧!E3597</f>
        <v>3,000</v>
      </c>
      <c r="I3597" t="str">
        <f>MID(マスタデータレース一覧!F3597,FIND("・",マスタデータレース一覧!F3597,1)+1,FIND("）",マスタデータレース一覧!F3597,1)-FIND("・",マスタデータレース一覧!F3597,1)-1)</f>
        <v>右</v>
      </c>
      <c r="J3597" t="str">
        <f>マスタデータレース一覧!D3597</f>
        <v>15時35分</v>
      </c>
      <c r="K3597" t="str">
        <f>MID(マスタデータレース一覧!C3597,3,2)</f>
        <v/>
      </c>
    </row>
    <row r="3598" spans="1:11" x14ac:dyDescent="0.15">
      <c r="A3598">
        <f>マスタデータレース一覧!V3598</f>
        <v>437</v>
      </c>
      <c r="B3598" t="str">
        <f>マスタデータレース一覧!B3598</f>
        <v>フジテレビ賞スプリングステークス</v>
      </c>
      <c r="C3598" t="str">
        <f>MID(マスタデータレース一覧!A3598,1,FIND("）",マスタデータレース一覧!A3598))</f>
        <v>2019年3月17日（日曜）</v>
      </c>
      <c r="D3598" t="str">
        <f>マスタデータレース一覧!H3598</f>
        <v>GⅡ</v>
      </c>
      <c r="E3598" t="str">
        <f>マスタデータレース一覧!G3598</f>
        <v>良</v>
      </c>
      <c r="F3598" t="str">
        <f>MID(マスタデータレース一覧!A3598,FIND("回",マスタデータレース一覧!A3598)+1,2)</f>
        <v>中山</v>
      </c>
      <c r="G3598" t="str">
        <f>MID(マスタデータレース一覧!F3598,2,FIND("・",マスタデータレース一覧!F3598)-2)</f>
        <v>芝</v>
      </c>
      <c r="H3598" s="9" t="str">
        <f>マスタデータレース一覧!E3598</f>
        <v>1,800</v>
      </c>
      <c r="I3598" t="str">
        <f>MID(マスタデータレース一覧!F3598,FIND("・",マスタデータレース一覧!F3598,1)+1,FIND("）",マスタデータレース一覧!F3598,1)-FIND("・",マスタデータレース一覧!F3598,1)-1)</f>
        <v>右</v>
      </c>
      <c r="J3598" t="str">
        <f>マスタデータレース一覧!D3598</f>
        <v>15時45分</v>
      </c>
      <c r="K3598" t="str">
        <f>MID(マスタデータレース一覧!C3598,3,2)</f>
        <v/>
      </c>
    </row>
    <row r="3599" spans="1:11" x14ac:dyDescent="0.15">
      <c r="A3599">
        <f>マスタデータレース一覧!V3599</f>
        <v>436</v>
      </c>
      <c r="B3599" t="str">
        <f>マスタデータレース一覧!B3599</f>
        <v>フジテレビ賞スプリングステークス</v>
      </c>
      <c r="C3599" t="str">
        <f>MID(マスタデータレース一覧!A3599,1,FIND("）",マスタデータレース一覧!A3599))</f>
        <v>2019年3月17日（日曜）</v>
      </c>
      <c r="D3599" t="str">
        <f>マスタデータレース一覧!H3599</f>
        <v>GⅡ</v>
      </c>
      <c r="E3599" t="str">
        <f>マスタデータレース一覧!G3599</f>
        <v>良</v>
      </c>
      <c r="F3599" t="str">
        <f>MID(マスタデータレース一覧!A3599,FIND("回",マスタデータレース一覧!A3599)+1,2)</f>
        <v>中山</v>
      </c>
      <c r="G3599" t="str">
        <f>MID(マスタデータレース一覧!F3599,2,FIND("・",マスタデータレース一覧!F3599)-2)</f>
        <v>芝</v>
      </c>
      <c r="H3599" s="9" t="str">
        <f>マスタデータレース一覧!E3599</f>
        <v>1,800</v>
      </c>
      <c r="I3599" t="str">
        <f>MID(マスタデータレース一覧!F3599,FIND("・",マスタデータレース一覧!F3599,1)+1,FIND("）",マスタデータレース一覧!F3599,1)-FIND("・",マスタデータレース一覧!F3599,1)-1)</f>
        <v>右</v>
      </c>
      <c r="J3599" t="str">
        <f>マスタデータレース一覧!D3599</f>
        <v>15時45分</v>
      </c>
      <c r="K3599" t="str">
        <f>MID(マスタデータレース一覧!C3599,3,2)</f>
        <v/>
      </c>
    </row>
    <row r="3600" spans="1:11" x14ac:dyDescent="0.15">
      <c r="A3600">
        <f>マスタデータレース一覧!V3600</f>
        <v>435</v>
      </c>
      <c r="B3600" t="str">
        <f>マスタデータレース一覧!B3600</f>
        <v>フジテレビ賞スプリングステークス</v>
      </c>
      <c r="C3600" t="str">
        <f>MID(マスタデータレース一覧!A3600,1,FIND("）",マスタデータレース一覧!A3600))</f>
        <v>2019年3月17日（日曜）</v>
      </c>
      <c r="D3600" t="str">
        <f>マスタデータレース一覧!H3600</f>
        <v>GⅡ</v>
      </c>
      <c r="E3600" t="str">
        <f>マスタデータレース一覧!G3600</f>
        <v>良</v>
      </c>
      <c r="F3600" t="str">
        <f>MID(マスタデータレース一覧!A3600,FIND("回",マスタデータレース一覧!A3600)+1,2)</f>
        <v>中山</v>
      </c>
      <c r="G3600" t="str">
        <f>MID(マスタデータレース一覧!F3600,2,FIND("・",マスタデータレース一覧!F3600)-2)</f>
        <v>芝</v>
      </c>
      <c r="H3600" s="9" t="str">
        <f>マスタデータレース一覧!E3600</f>
        <v>1,800</v>
      </c>
      <c r="I3600" t="str">
        <f>MID(マスタデータレース一覧!F3600,FIND("・",マスタデータレース一覧!F3600,1)+1,FIND("）",マスタデータレース一覧!F3600,1)-FIND("・",マスタデータレース一覧!F3600,1)-1)</f>
        <v>右</v>
      </c>
      <c r="J3600" t="str">
        <f>マスタデータレース一覧!D3600</f>
        <v>15時45分</v>
      </c>
      <c r="K3600" t="str">
        <f>MID(マスタデータレース一覧!C3600,3,2)</f>
        <v/>
      </c>
    </row>
    <row r="3601" spans="1:11" x14ac:dyDescent="0.15">
      <c r="A3601">
        <f>マスタデータレース一覧!V3601</f>
        <v>434</v>
      </c>
      <c r="B3601" t="str">
        <f>マスタデータレース一覧!B3601</f>
        <v>フジテレビ賞スプリングステークス</v>
      </c>
      <c r="C3601" t="str">
        <f>MID(マスタデータレース一覧!A3601,1,FIND("）",マスタデータレース一覧!A3601))</f>
        <v>2019年3月17日（日曜）</v>
      </c>
      <c r="D3601" t="str">
        <f>マスタデータレース一覧!H3601</f>
        <v>GⅡ</v>
      </c>
      <c r="E3601" t="str">
        <f>マスタデータレース一覧!G3601</f>
        <v>良</v>
      </c>
      <c r="F3601" t="str">
        <f>MID(マスタデータレース一覧!A3601,FIND("回",マスタデータレース一覧!A3601)+1,2)</f>
        <v>中山</v>
      </c>
      <c r="G3601" t="str">
        <f>MID(マスタデータレース一覧!F3601,2,FIND("・",マスタデータレース一覧!F3601)-2)</f>
        <v>芝</v>
      </c>
      <c r="H3601" s="9" t="str">
        <f>マスタデータレース一覧!E3601</f>
        <v>1,800</v>
      </c>
      <c r="I3601" t="str">
        <f>MID(マスタデータレース一覧!F3601,FIND("・",マスタデータレース一覧!F3601,1)+1,FIND("）",マスタデータレース一覧!F3601,1)-FIND("・",マスタデータレース一覧!F3601,1)-1)</f>
        <v>右</v>
      </c>
      <c r="J3601" t="str">
        <f>マスタデータレース一覧!D3601</f>
        <v>15時45分</v>
      </c>
      <c r="K3601" t="str">
        <f>MID(マスタデータレース一覧!C3601,3,2)</f>
        <v/>
      </c>
    </row>
    <row r="3602" spans="1:11" x14ac:dyDescent="0.15">
      <c r="A3602">
        <f>マスタデータレース一覧!V3602</f>
        <v>433</v>
      </c>
      <c r="B3602" t="str">
        <f>マスタデータレース一覧!B3602</f>
        <v>フジテレビ賞スプリングステークス</v>
      </c>
      <c r="C3602" t="str">
        <f>MID(マスタデータレース一覧!A3602,1,FIND("）",マスタデータレース一覧!A3602))</f>
        <v>2019年3月17日（日曜）</v>
      </c>
      <c r="D3602" t="str">
        <f>マスタデータレース一覧!H3602</f>
        <v>GⅡ</v>
      </c>
      <c r="E3602" t="str">
        <f>マスタデータレース一覧!G3602</f>
        <v>良</v>
      </c>
      <c r="F3602" t="str">
        <f>MID(マスタデータレース一覧!A3602,FIND("回",マスタデータレース一覧!A3602)+1,2)</f>
        <v>中山</v>
      </c>
      <c r="G3602" t="str">
        <f>MID(マスタデータレース一覧!F3602,2,FIND("・",マスタデータレース一覧!F3602)-2)</f>
        <v>芝</v>
      </c>
      <c r="H3602" s="9" t="str">
        <f>マスタデータレース一覧!E3602</f>
        <v>1,800</v>
      </c>
      <c r="I3602" t="str">
        <f>MID(マスタデータレース一覧!F3602,FIND("・",マスタデータレース一覧!F3602,1)+1,FIND("）",マスタデータレース一覧!F3602,1)-FIND("・",マスタデータレース一覧!F3602,1)-1)</f>
        <v>右</v>
      </c>
      <c r="J3602" t="str">
        <f>マスタデータレース一覧!D3602</f>
        <v>15時45分</v>
      </c>
      <c r="K3602" t="str">
        <f>MID(マスタデータレース一覧!C3602,3,2)</f>
        <v/>
      </c>
    </row>
    <row r="3603" spans="1:11" x14ac:dyDescent="0.15">
      <c r="A3603">
        <f>マスタデータレース一覧!V3603</f>
        <v>432</v>
      </c>
      <c r="B3603" t="str">
        <f>マスタデータレース一覧!B3603</f>
        <v>フジテレビ賞スプリングステークス</v>
      </c>
      <c r="C3603" t="str">
        <f>MID(マスタデータレース一覧!A3603,1,FIND("）",マスタデータレース一覧!A3603))</f>
        <v>2019年3月17日（日曜）</v>
      </c>
      <c r="D3603" t="str">
        <f>マスタデータレース一覧!H3603</f>
        <v>GⅡ</v>
      </c>
      <c r="E3603" t="str">
        <f>マスタデータレース一覧!G3603</f>
        <v>良</v>
      </c>
      <c r="F3603" t="str">
        <f>MID(マスタデータレース一覧!A3603,FIND("回",マスタデータレース一覧!A3603)+1,2)</f>
        <v>中山</v>
      </c>
      <c r="G3603" t="str">
        <f>MID(マスタデータレース一覧!F3603,2,FIND("・",マスタデータレース一覧!F3603)-2)</f>
        <v>芝</v>
      </c>
      <c r="H3603" s="9" t="str">
        <f>マスタデータレース一覧!E3603</f>
        <v>1,800</v>
      </c>
      <c r="I3603" t="str">
        <f>MID(マスタデータレース一覧!F3603,FIND("・",マスタデータレース一覧!F3603,1)+1,FIND("）",マスタデータレース一覧!F3603,1)-FIND("・",マスタデータレース一覧!F3603,1)-1)</f>
        <v>右</v>
      </c>
      <c r="J3603" t="str">
        <f>マスタデータレース一覧!D3603</f>
        <v>15時45分</v>
      </c>
      <c r="K3603" t="str">
        <f>MID(マスタデータレース一覧!C3603,3,2)</f>
        <v/>
      </c>
    </row>
    <row r="3604" spans="1:11" x14ac:dyDescent="0.15">
      <c r="A3604">
        <f>マスタデータレース一覧!V3604</f>
        <v>431</v>
      </c>
      <c r="B3604" t="str">
        <f>マスタデータレース一覧!B3604</f>
        <v>フジテレビ賞スプリングステークス</v>
      </c>
      <c r="C3604" t="str">
        <f>MID(マスタデータレース一覧!A3604,1,FIND("）",マスタデータレース一覧!A3604))</f>
        <v>2019年3月17日（日曜）</v>
      </c>
      <c r="D3604" t="str">
        <f>マスタデータレース一覧!H3604</f>
        <v>GⅡ</v>
      </c>
      <c r="E3604" t="str">
        <f>マスタデータレース一覧!G3604</f>
        <v>良</v>
      </c>
      <c r="F3604" t="str">
        <f>MID(マスタデータレース一覧!A3604,FIND("回",マスタデータレース一覧!A3604)+1,2)</f>
        <v>中山</v>
      </c>
      <c r="G3604" t="str">
        <f>MID(マスタデータレース一覧!F3604,2,FIND("・",マスタデータレース一覧!F3604)-2)</f>
        <v>芝</v>
      </c>
      <c r="H3604" s="9" t="str">
        <f>マスタデータレース一覧!E3604</f>
        <v>1,800</v>
      </c>
      <c r="I3604" t="str">
        <f>MID(マスタデータレース一覧!F3604,FIND("・",マスタデータレース一覧!F3604,1)+1,FIND("）",マスタデータレース一覧!F3604,1)-FIND("・",マスタデータレース一覧!F3604,1)-1)</f>
        <v>右</v>
      </c>
      <c r="J3604" t="str">
        <f>マスタデータレース一覧!D3604</f>
        <v>15時45分</v>
      </c>
      <c r="K3604" t="str">
        <f>MID(マスタデータレース一覧!C3604,3,2)</f>
        <v/>
      </c>
    </row>
    <row r="3605" spans="1:11" x14ac:dyDescent="0.15">
      <c r="A3605">
        <f>マスタデータレース一覧!V3605</f>
        <v>430</v>
      </c>
      <c r="B3605" t="str">
        <f>マスタデータレース一覧!B3605</f>
        <v>フジテレビ賞スプリングステークス</v>
      </c>
      <c r="C3605" t="str">
        <f>MID(マスタデータレース一覧!A3605,1,FIND("）",マスタデータレース一覧!A3605))</f>
        <v>2019年3月17日（日曜）</v>
      </c>
      <c r="D3605" t="str">
        <f>マスタデータレース一覧!H3605</f>
        <v>GⅡ</v>
      </c>
      <c r="E3605" t="str">
        <f>マスタデータレース一覧!G3605</f>
        <v>良</v>
      </c>
      <c r="F3605" t="str">
        <f>MID(マスタデータレース一覧!A3605,FIND("回",マスタデータレース一覧!A3605)+1,2)</f>
        <v>中山</v>
      </c>
      <c r="G3605" t="str">
        <f>MID(マスタデータレース一覧!F3605,2,FIND("・",マスタデータレース一覧!F3605)-2)</f>
        <v>芝</v>
      </c>
      <c r="H3605" s="9" t="str">
        <f>マスタデータレース一覧!E3605</f>
        <v>1,800</v>
      </c>
      <c r="I3605" t="str">
        <f>MID(マスタデータレース一覧!F3605,FIND("・",マスタデータレース一覧!F3605,1)+1,FIND("）",マスタデータレース一覧!F3605,1)-FIND("・",マスタデータレース一覧!F3605,1)-1)</f>
        <v>右</v>
      </c>
      <c r="J3605" t="str">
        <f>マスタデータレース一覧!D3605</f>
        <v>15時45分</v>
      </c>
      <c r="K3605" t="str">
        <f>MID(マスタデータレース一覧!C3605,3,2)</f>
        <v/>
      </c>
    </row>
    <row r="3606" spans="1:11" x14ac:dyDescent="0.15">
      <c r="A3606">
        <f>マスタデータレース一覧!V3606</f>
        <v>429</v>
      </c>
      <c r="B3606" t="str">
        <f>マスタデータレース一覧!B3606</f>
        <v>フジテレビ賞スプリングステークス</v>
      </c>
      <c r="C3606" t="str">
        <f>MID(マスタデータレース一覧!A3606,1,FIND("）",マスタデータレース一覧!A3606))</f>
        <v>2019年3月17日（日曜）</v>
      </c>
      <c r="D3606" t="str">
        <f>マスタデータレース一覧!H3606</f>
        <v>GⅡ</v>
      </c>
      <c r="E3606" t="str">
        <f>マスタデータレース一覧!G3606</f>
        <v>良</v>
      </c>
      <c r="F3606" t="str">
        <f>MID(マスタデータレース一覧!A3606,FIND("回",マスタデータレース一覧!A3606)+1,2)</f>
        <v>中山</v>
      </c>
      <c r="G3606" t="str">
        <f>MID(マスタデータレース一覧!F3606,2,FIND("・",マスタデータレース一覧!F3606)-2)</f>
        <v>芝</v>
      </c>
      <c r="H3606" s="9" t="str">
        <f>マスタデータレース一覧!E3606</f>
        <v>1,800</v>
      </c>
      <c r="I3606" t="str">
        <f>MID(マスタデータレース一覧!F3606,FIND("・",マスタデータレース一覧!F3606,1)+1,FIND("）",マスタデータレース一覧!F3606,1)-FIND("・",マスタデータレース一覧!F3606,1)-1)</f>
        <v>右</v>
      </c>
      <c r="J3606" t="str">
        <f>マスタデータレース一覧!D3606</f>
        <v>15時45分</v>
      </c>
      <c r="K3606" t="str">
        <f>MID(マスタデータレース一覧!C3606,3,2)</f>
        <v/>
      </c>
    </row>
    <row r="3607" spans="1:11" x14ac:dyDescent="0.15">
      <c r="A3607">
        <f>マスタデータレース一覧!V3607</f>
        <v>428</v>
      </c>
      <c r="B3607" t="str">
        <f>マスタデータレース一覧!B3607</f>
        <v>フジテレビ賞スプリングステークス</v>
      </c>
      <c r="C3607" t="str">
        <f>MID(マスタデータレース一覧!A3607,1,FIND("）",マスタデータレース一覧!A3607))</f>
        <v>2019年3月17日（日曜）</v>
      </c>
      <c r="D3607" t="str">
        <f>マスタデータレース一覧!H3607</f>
        <v>GⅡ</v>
      </c>
      <c r="E3607" t="str">
        <f>マスタデータレース一覧!G3607</f>
        <v>良</v>
      </c>
      <c r="F3607" t="str">
        <f>MID(マスタデータレース一覧!A3607,FIND("回",マスタデータレース一覧!A3607)+1,2)</f>
        <v>中山</v>
      </c>
      <c r="G3607" t="str">
        <f>MID(マスタデータレース一覧!F3607,2,FIND("・",マスタデータレース一覧!F3607)-2)</f>
        <v>芝</v>
      </c>
      <c r="H3607" s="9" t="str">
        <f>マスタデータレース一覧!E3607</f>
        <v>1,800</v>
      </c>
      <c r="I3607" t="str">
        <f>MID(マスタデータレース一覧!F3607,FIND("・",マスタデータレース一覧!F3607,1)+1,FIND("）",マスタデータレース一覧!F3607,1)-FIND("・",マスタデータレース一覧!F3607,1)-1)</f>
        <v>右</v>
      </c>
      <c r="J3607" t="str">
        <f>マスタデータレース一覧!D3607</f>
        <v>15時45分</v>
      </c>
      <c r="K3607" t="str">
        <f>MID(マスタデータレース一覧!C3607,3,2)</f>
        <v/>
      </c>
    </row>
    <row r="3608" spans="1:11" x14ac:dyDescent="0.15">
      <c r="A3608">
        <f>マスタデータレース一覧!V3608</f>
        <v>427</v>
      </c>
      <c r="B3608" t="str">
        <f>マスタデータレース一覧!B3608</f>
        <v>フジテレビ賞スプリングステークス</v>
      </c>
      <c r="C3608" t="str">
        <f>MID(マスタデータレース一覧!A3608,1,FIND("）",マスタデータレース一覧!A3608))</f>
        <v>2019年3月17日（日曜）</v>
      </c>
      <c r="D3608" t="str">
        <f>マスタデータレース一覧!H3608</f>
        <v>GⅡ</v>
      </c>
      <c r="E3608" t="str">
        <f>マスタデータレース一覧!G3608</f>
        <v>良</v>
      </c>
      <c r="F3608" t="str">
        <f>MID(マスタデータレース一覧!A3608,FIND("回",マスタデータレース一覧!A3608)+1,2)</f>
        <v>中山</v>
      </c>
      <c r="G3608" t="str">
        <f>MID(マスタデータレース一覧!F3608,2,FIND("・",マスタデータレース一覧!F3608)-2)</f>
        <v>芝</v>
      </c>
      <c r="H3608" s="9" t="str">
        <f>マスタデータレース一覧!E3608</f>
        <v>1,800</v>
      </c>
      <c r="I3608" t="str">
        <f>MID(マスタデータレース一覧!F3608,FIND("・",マスタデータレース一覧!F3608,1)+1,FIND("）",マスタデータレース一覧!F3608,1)-FIND("・",マスタデータレース一覧!F3608,1)-1)</f>
        <v>右</v>
      </c>
      <c r="J3608" t="str">
        <f>マスタデータレース一覧!D3608</f>
        <v>15時45分</v>
      </c>
      <c r="K3608" t="str">
        <f>MID(マスタデータレース一覧!C3608,3,2)</f>
        <v/>
      </c>
    </row>
    <row r="3609" spans="1:11" x14ac:dyDescent="0.15">
      <c r="A3609">
        <f>マスタデータレース一覧!V3609</f>
        <v>426</v>
      </c>
      <c r="B3609" t="str">
        <f>マスタデータレース一覧!B3609</f>
        <v>フジテレビ賞スプリングステークス</v>
      </c>
      <c r="C3609" t="str">
        <f>MID(マスタデータレース一覧!A3609,1,FIND("）",マスタデータレース一覧!A3609))</f>
        <v>2019年3月17日（日曜）</v>
      </c>
      <c r="D3609" t="str">
        <f>マスタデータレース一覧!H3609</f>
        <v>GⅡ</v>
      </c>
      <c r="E3609" t="str">
        <f>マスタデータレース一覧!G3609</f>
        <v>良</v>
      </c>
      <c r="F3609" t="str">
        <f>MID(マスタデータレース一覧!A3609,FIND("回",マスタデータレース一覧!A3609)+1,2)</f>
        <v>中山</v>
      </c>
      <c r="G3609" t="str">
        <f>MID(マスタデータレース一覧!F3609,2,FIND("・",マスタデータレース一覧!F3609)-2)</f>
        <v>芝</v>
      </c>
      <c r="H3609" s="9" t="str">
        <f>マスタデータレース一覧!E3609</f>
        <v>1,800</v>
      </c>
      <c r="I3609" t="str">
        <f>MID(マスタデータレース一覧!F3609,FIND("・",マスタデータレース一覧!F3609,1)+1,FIND("）",マスタデータレース一覧!F3609,1)-FIND("・",マスタデータレース一覧!F3609,1)-1)</f>
        <v>右</v>
      </c>
      <c r="J3609" t="str">
        <f>マスタデータレース一覧!D3609</f>
        <v>15時45分</v>
      </c>
      <c r="K3609" t="str">
        <f>MID(マスタデータレース一覧!C3609,3,2)</f>
        <v/>
      </c>
    </row>
    <row r="3610" spans="1:11" x14ac:dyDescent="0.15">
      <c r="A3610">
        <f>マスタデータレース一覧!V3610</f>
        <v>425</v>
      </c>
      <c r="B3610" t="str">
        <f>マスタデータレース一覧!B3610</f>
        <v>フジテレビ賞スプリングステークス</v>
      </c>
      <c r="C3610" t="str">
        <f>MID(マスタデータレース一覧!A3610,1,FIND("）",マスタデータレース一覧!A3610))</f>
        <v>2019年3月17日（日曜）</v>
      </c>
      <c r="D3610" t="str">
        <f>マスタデータレース一覧!H3610</f>
        <v>GⅡ</v>
      </c>
      <c r="E3610" t="str">
        <f>マスタデータレース一覧!G3610</f>
        <v>良</v>
      </c>
      <c r="F3610" t="str">
        <f>MID(マスタデータレース一覧!A3610,FIND("回",マスタデータレース一覧!A3610)+1,2)</f>
        <v>中山</v>
      </c>
      <c r="G3610" t="str">
        <f>MID(マスタデータレース一覧!F3610,2,FIND("・",マスタデータレース一覧!F3610)-2)</f>
        <v>芝</v>
      </c>
      <c r="H3610" s="9" t="str">
        <f>マスタデータレース一覧!E3610</f>
        <v>1,800</v>
      </c>
      <c r="I3610" t="str">
        <f>MID(マスタデータレース一覧!F3610,FIND("・",マスタデータレース一覧!F3610,1)+1,FIND("）",マスタデータレース一覧!F3610,1)-FIND("・",マスタデータレース一覧!F3610,1)-1)</f>
        <v>右</v>
      </c>
      <c r="J3610" t="str">
        <f>マスタデータレース一覧!D3610</f>
        <v>15時45分</v>
      </c>
      <c r="K3610" t="str">
        <f>MID(マスタデータレース一覧!C3610,3,2)</f>
        <v/>
      </c>
    </row>
    <row r="3611" spans="1:11" x14ac:dyDescent="0.15">
      <c r="A3611">
        <f>マスタデータレース一覧!V3611</f>
        <v>424</v>
      </c>
      <c r="B3611" t="str">
        <f>マスタデータレース一覧!B3611</f>
        <v>フジテレビ賞スプリングステークス</v>
      </c>
      <c r="C3611" t="str">
        <f>MID(マスタデータレース一覧!A3611,1,FIND("）",マスタデータレース一覧!A3611))</f>
        <v>2019年3月17日（日曜）</v>
      </c>
      <c r="D3611" t="str">
        <f>マスタデータレース一覧!H3611</f>
        <v>GⅡ</v>
      </c>
      <c r="E3611" t="str">
        <f>マスタデータレース一覧!G3611</f>
        <v>良</v>
      </c>
      <c r="F3611" t="str">
        <f>MID(マスタデータレース一覧!A3611,FIND("回",マスタデータレース一覧!A3611)+1,2)</f>
        <v>中山</v>
      </c>
      <c r="G3611" t="str">
        <f>MID(マスタデータレース一覧!F3611,2,FIND("・",マスタデータレース一覧!F3611)-2)</f>
        <v>芝</v>
      </c>
      <c r="H3611" s="9" t="str">
        <f>マスタデータレース一覧!E3611</f>
        <v>1,800</v>
      </c>
      <c r="I3611" t="str">
        <f>MID(マスタデータレース一覧!F3611,FIND("・",マスタデータレース一覧!F3611,1)+1,FIND("）",マスタデータレース一覧!F3611,1)-FIND("・",マスタデータレース一覧!F3611,1)-1)</f>
        <v>右</v>
      </c>
      <c r="J3611" t="str">
        <f>マスタデータレース一覧!D3611</f>
        <v>15時45分</v>
      </c>
      <c r="K3611" t="str">
        <f>MID(マスタデータレース一覧!C3611,3,2)</f>
        <v/>
      </c>
    </row>
    <row r="3612" spans="1:11" x14ac:dyDescent="0.15">
      <c r="A3612">
        <f>マスタデータレース一覧!V3612</f>
        <v>423</v>
      </c>
      <c r="B3612" t="str">
        <f>マスタデータレース一覧!B3612</f>
        <v>フジテレビ賞スプリングステークス</v>
      </c>
      <c r="C3612" t="str">
        <f>MID(マスタデータレース一覧!A3612,1,FIND("）",マスタデータレース一覧!A3612))</f>
        <v>2019年3月17日（日曜）</v>
      </c>
      <c r="D3612" t="str">
        <f>マスタデータレース一覧!H3612</f>
        <v>GⅡ</v>
      </c>
      <c r="E3612" t="str">
        <f>マスタデータレース一覧!G3612</f>
        <v>良</v>
      </c>
      <c r="F3612" t="str">
        <f>MID(マスタデータレース一覧!A3612,FIND("回",マスタデータレース一覧!A3612)+1,2)</f>
        <v>中山</v>
      </c>
      <c r="G3612" t="str">
        <f>MID(マスタデータレース一覧!F3612,2,FIND("・",マスタデータレース一覧!F3612)-2)</f>
        <v>芝</v>
      </c>
      <c r="H3612" s="9" t="str">
        <f>マスタデータレース一覧!E3612</f>
        <v>1,800</v>
      </c>
      <c r="I3612" t="str">
        <f>MID(マスタデータレース一覧!F3612,FIND("・",マスタデータレース一覧!F3612,1)+1,FIND("）",マスタデータレース一覧!F3612,1)-FIND("・",マスタデータレース一覧!F3612,1)-1)</f>
        <v>右</v>
      </c>
      <c r="J3612" t="str">
        <f>マスタデータレース一覧!D3612</f>
        <v>15時45分</v>
      </c>
      <c r="K3612" t="str">
        <f>MID(マスタデータレース一覧!C3612,3,2)</f>
        <v/>
      </c>
    </row>
    <row r="3613" spans="1:11" x14ac:dyDescent="0.15">
      <c r="A3613">
        <f>マスタデータレース一覧!V3613</f>
        <v>422</v>
      </c>
      <c r="B3613" t="str">
        <f>マスタデータレース一覧!B3613</f>
        <v>フジテレビ賞スプリングステークス</v>
      </c>
      <c r="C3613" t="str">
        <f>MID(マスタデータレース一覧!A3613,1,FIND("）",マスタデータレース一覧!A3613))</f>
        <v>2019年3月17日（日曜）</v>
      </c>
      <c r="D3613" t="str">
        <f>マスタデータレース一覧!H3613</f>
        <v>GⅡ</v>
      </c>
      <c r="E3613" t="str">
        <f>マスタデータレース一覧!G3613</f>
        <v>良</v>
      </c>
      <c r="F3613" t="str">
        <f>MID(マスタデータレース一覧!A3613,FIND("回",マスタデータレース一覧!A3613)+1,2)</f>
        <v>中山</v>
      </c>
      <c r="G3613" t="str">
        <f>MID(マスタデータレース一覧!F3613,2,FIND("・",マスタデータレース一覧!F3613)-2)</f>
        <v>芝</v>
      </c>
      <c r="H3613" s="9" t="str">
        <f>マスタデータレース一覧!E3613</f>
        <v>1,800</v>
      </c>
      <c r="I3613" t="str">
        <f>MID(マスタデータレース一覧!F3613,FIND("・",マスタデータレース一覧!F3613,1)+1,FIND("）",マスタデータレース一覧!F3613,1)-FIND("・",マスタデータレース一覧!F3613,1)-1)</f>
        <v>右</v>
      </c>
      <c r="J3613" t="str">
        <f>マスタデータレース一覧!D3613</f>
        <v>15時45分</v>
      </c>
      <c r="K3613" t="str">
        <f>MID(マスタデータレース一覧!C3613,3,2)</f>
        <v/>
      </c>
    </row>
    <row r="3614" spans="1:11" x14ac:dyDescent="0.15">
      <c r="A3614">
        <f>マスタデータレース一覧!V3614</f>
        <v>421</v>
      </c>
      <c r="B3614" t="str">
        <f>マスタデータレース一覧!B3614</f>
        <v>中日スポーツ賞ファルコンステークス</v>
      </c>
      <c r="C3614" t="str">
        <f>MID(マスタデータレース一覧!A3614,1,FIND("）",マスタデータレース一覧!A3614))</f>
        <v>2019年3月16日（土曜）</v>
      </c>
      <c r="D3614" t="str">
        <f>マスタデータレース一覧!H3614</f>
        <v>GⅢ</v>
      </c>
      <c r="E3614" t="str">
        <f>マスタデータレース一覧!G3614</f>
        <v>良</v>
      </c>
      <c r="F3614" t="str">
        <f>MID(マスタデータレース一覧!A3614,FIND("回",マスタデータレース一覧!A3614)+1,2)</f>
        <v>中京</v>
      </c>
      <c r="G3614" t="str">
        <f>MID(マスタデータレース一覧!F3614,2,FIND("・",マスタデータレース一覧!F3614)-2)</f>
        <v>芝</v>
      </c>
      <c r="H3614" s="9" t="str">
        <f>マスタデータレース一覧!E3614</f>
        <v>1,400</v>
      </c>
      <c r="I3614" t="str">
        <f>MID(マスタデータレース一覧!F3614,FIND("・",マスタデータレース一覧!F3614,1)+1,FIND("）",マスタデータレース一覧!F3614,1)-FIND("・",マスタデータレース一覧!F3614,1)-1)</f>
        <v>左</v>
      </c>
      <c r="J3614" t="str">
        <f>マスタデータレース一覧!D3614</f>
        <v>15時25分</v>
      </c>
      <c r="K3614" t="str">
        <f>MID(マスタデータレース一覧!C3614,3,2)</f>
        <v/>
      </c>
    </row>
    <row r="3615" spans="1:11" x14ac:dyDescent="0.15">
      <c r="A3615">
        <f>マスタデータレース一覧!V3615</f>
        <v>420</v>
      </c>
      <c r="B3615" t="str">
        <f>マスタデータレース一覧!B3615</f>
        <v>中日スポーツ賞ファルコンステークス</v>
      </c>
      <c r="C3615" t="str">
        <f>MID(マスタデータレース一覧!A3615,1,FIND("）",マスタデータレース一覧!A3615))</f>
        <v>2019年3月16日（土曜）</v>
      </c>
      <c r="D3615" t="str">
        <f>マスタデータレース一覧!H3615</f>
        <v>GⅢ</v>
      </c>
      <c r="E3615" t="str">
        <f>マスタデータレース一覧!G3615</f>
        <v>良</v>
      </c>
      <c r="F3615" t="str">
        <f>MID(マスタデータレース一覧!A3615,FIND("回",マスタデータレース一覧!A3615)+1,2)</f>
        <v>中京</v>
      </c>
      <c r="G3615" t="str">
        <f>MID(マスタデータレース一覧!F3615,2,FIND("・",マスタデータレース一覧!F3615)-2)</f>
        <v>芝</v>
      </c>
      <c r="H3615" s="9" t="str">
        <f>マスタデータレース一覧!E3615</f>
        <v>1,400</v>
      </c>
      <c r="I3615" t="str">
        <f>MID(マスタデータレース一覧!F3615,FIND("・",マスタデータレース一覧!F3615,1)+1,FIND("）",マスタデータレース一覧!F3615,1)-FIND("・",マスタデータレース一覧!F3615,1)-1)</f>
        <v>左</v>
      </c>
      <c r="J3615" t="str">
        <f>マスタデータレース一覧!D3615</f>
        <v>15時25分</v>
      </c>
      <c r="K3615" t="str">
        <f>MID(マスタデータレース一覧!C3615,3,2)</f>
        <v/>
      </c>
    </row>
    <row r="3616" spans="1:11" x14ac:dyDescent="0.15">
      <c r="A3616">
        <f>マスタデータレース一覧!V3616</f>
        <v>419</v>
      </c>
      <c r="B3616" t="str">
        <f>マスタデータレース一覧!B3616</f>
        <v>中日スポーツ賞ファルコンステークス</v>
      </c>
      <c r="C3616" t="str">
        <f>MID(マスタデータレース一覧!A3616,1,FIND("）",マスタデータレース一覧!A3616))</f>
        <v>2019年3月16日（土曜）</v>
      </c>
      <c r="D3616" t="str">
        <f>マスタデータレース一覧!H3616</f>
        <v>GⅢ</v>
      </c>
      <c r="E3616" t="str">
        <f>マスタデータレース一覧!G3616</f>
        <v>良</v>
      </c>
      <c r="F3616" t="str">
        <f>MID(マスタデータレース一覧!A3616,FIND("回",マスタデータレース一覧!A3616)+1,2)</f>
        <v>中京</v>
      </c>
      <c r="G3616" t="str">
        <f>MID(マスタデータレース一覧!F3616,2,FIND("・",マスタデータレース一覧!F3616)-2)</f>
        <v>芝</v>
      </c>
      <c r="H3616" s="9" t="str">
        <f>マスタデータレース一覧!E3616</f>
        <v>1,400</v>
      </c>
      <c r="I3616" t="str">
        <f>MID(マスタデータレース一覧!F3616,FIND("・",マスタデータレース一覧!F3616,1)+1,FIND("）",マスタデータレース一覧!F3616,1)-FIND("・",マスタデータレース一覧!F3616,1)-1)</f>
        <v>左</v>
      </c>
      <c r="J3616" t="str">
        <f>マスタデータレース一覧!D3616</f>
        <v>15時25分</v>
      </c>
      <c r="K3616" t="str">
        <f>MID(マスタデータレース一覧!C3616,3,2)</f>
        <v/>
      </c>
    </row>
    <row r="3617" spans="1:11" x14ac:dyDescent="0.15">
      <c r="A3617">
        <f>マスタデータレース一覧!V3617</f>
        <v>418</v>
      </c>
      <c r="B3617" t="str">
        <f>マスタデータレース一覧!B3617</f>
        <v>中日スポーツ賞ファルコンステークス</v>
      </c>
      <c r="C3617" t="str">
        <f>MID(マスタデータレース一覧!A3617,1,FIND("）",マスタデータレース一覧!A3617))</f>
        <v>2019年3月16日（土曜）</v>
      </c>
      <c r="D3617" t="str">
        <f>マスタデータレース一覧!H3617</f>
        <v>GⅢ</v>
      </c>
      <c r="E3617" t="str">
        <f>マスタデータレース一覧!G3617</f>
        <v>良</v>
      </c>
      <c r="F3617" t="str">
        <f>MID(マスタデータレース一覧!A3617,FIND("回",マスタデータレース一覧!A3617)+1,2)</f>
        <v>中京</v>
      </c>
      <c r="G3617" t="str">
        <f>MID(マスタデータレース一覧!F3617,2,FIND("・",マスタデータレース一覧!F3617)-2)</f>
        <v>芝</v>
      </c>
      <c r="H3617" s="9" t="str">
        <f>マスタデータレース一覧!E3617</f>
        <v>1,400</v>
      </c>
      <c r="I3617" t="str">
        <f>MID(マスタデータレース一覧!F3617,FIND("・",マスタデータレース一覧!F3617,1)+1,FIND("）",マスタデータレース一覧!F3617,1)-FIND("・",マスタデータレース一覧!F3617,1)-1)</f>
        <v>左</v>
      </c>
      <c r="J3617" t="str">
        <f>マスタデータレース一覧!D3617</f>
        <v>15時25分</v>
      </c>
      <c r="K3617" t="str">
        <f>MID(マスタデータレース一覧!C3617,3,2)</f>
        <v/>
      </c>
    </row>
    <row r="3618" spans="1:11" x14ac:dyDescent="0.15">
      <c r="A3618">
        <f>マスタデータレース一覧!V3618</f>
        <v>417</v>
      </c>
      <c r="B3618" t="str">
        <f>マスタデータレース一覧!B3618</f>
        <v>中日スポーツ賞ファルコンステークス</v>
      </c>
      <c r="C3618" t="str">
        <f>MID(マスタデータレース一覧!A3618,1,FIND("）",マスタデータレース一覧!A3618))</f>
        <v>2019年3月16日（土曜）</v>
      </c>
      <c r="D3618" t="str">
        <f>マスタデータレース一覧!H3618</f>
        <v>GⅢ</v>
      </c>
      <c r="E3618" t="str">
        <f>マスタデータレース一覧!G3618</f>
        <v>良</v>
      </c>
      <c r="F3618" t="str">
        <f>MID(マスタデータレース一覧!A3618,FIND("回",マスタデータレース一覧!A3618)+1,2)</f>
        <v>中京</v>
      </c>
      <c r="G3618" t="str">
        <f>MID(マスタデータレース一覧!F3618,2,FIND("・",マスタデータレース一覧!F3618)-2)</f>
        <v>芝</v>
      </c>
      <c r="H3618" s="9" t="str">
        <f>マスタデータレース一覧!E3618</f>
        <v>1,400</v>
      </c>
      <c r="I3618" t="str">
        <f>MID(マスタデータレース一覧!F3618,FIND("・",マスタデータレース一覧!F3618,1)+1,FIND("）",マスタデータレース一覧!F3618,1)-FIND("・",マスタデータレース一覧!F3618,1)-1)</f>
        <v>左</v>
      </c>
      <c r="J3618" t="str">
        <f>マスタデータレース一覧!D3618</f>
        <v>15時25分</v>
      </c>
      <c r="K3618" t="str">
        <f>MID(マスタデータレース一覧!C3618,3,2)</f>
        <v/>
      </c>
    </row>
    <row r="3619" spans="1:11" x14ac:dyDescent="0.15">
      <c r="A3619">
        <f>マスタデータレース一覧!V3619</f>
        <v>416</v>
      </c>
      <c r="B3619" t="str">
        <f>マスタデータレース一覧!B3619</f>
        <v>中日スポーツ賞ファルコンステークス</v>
      </c>
      <c r="C3619" t="str">
        <f>MID(マスタデータレース一覧!A3619,1,FIND("）",マスタデータレース一覧!A3619))</f>
        <v>2019年3月16日（土曜）</v>
      </c>
      <c r="D3619" t="str">
        <f>マスタデータレース一覧!H3619</f>
        <v>GⅢ</v>
      </c>
      <c r="E3619" t="str">
        <f>マスタデータレース一覧!G3619</f>
        <v>良</v>
      </c>
      <c r="F3619" t="str">
        <f>MID(マスタデータレース一覧!A3619,FIND("回",マスタデータレース一覧!A3619)+1,2)</f>
        <v>中京</v>
      </c>
      <c r="G3619" t="str">
        <f>MID(マスタデータレース一覧!F3619,2,FIND("・",マスタデータレース一覧!F3619)-2)</f>
        <v>芝</v>
      </c>
      <c r="H3619" s="9" t="str">
        <f>マスタデータレース一覧!E3619</f>
        <v>1,400</v>
      </c>
      <c r="I3619" t="str">
        <f>MID(マスタデータレース一覧!F3619,FIND("・",マスタデータレース一覧!F3619,1)+1,FIND("）",マスタデータレース一覧!F3619,1)-FIND("・",マスタデータレース一覧!F3619,1)-1)</f>
        <v>左</v>
      </c>
      <c r="J3619" t="str">
        <f>マスタデータレース一覧!D3619</f>
        <v>15時25分</v>
      </c>
      <c r="K3619" t="str">
        <f>MID(マスタデータレース一覧!C3619,3,2)</f>
        <v/>
      </c>
    </row>
    <row r="3620" spans="1:11" x14ac:dyDescent="0.15">
      <c r="A3620">
        <f>マスタデータレース一覧!V3620</f>
        <v>415</v>
      </c>
      <c r="B3620" t="str">
        <f>マスタデータレース一覧!B3620</f>
        <v>中日スポーツ賞ファルコンステークス</v>
      </c>
      <c r="C3620" t="str">
        <f>MID(マスタデータレース一覧!A3620,1,FIND("）",マスタデータレース一覧!A3620))</f>
        <v>2019年3月16日（土曜）</v>
      </c>
      <c r="D3620" t="str">
        <f>マスタデータレース一覧!H3620</f>
        <v>GⅢ</v>
      </c>
      <c r="E3620" t="str">
        <f>マスタデータレース一覧!G3620</f>
        <v>良</v>
      </c>
      <c r="F3620" t="str">
        <f>MID(マスタデータレース一覧!A3620,FIND("回",マスタデータレース一覧!A3620)+1,2)</f>
        <v>中京</v>
      </c>
      <c r="G3620" t="str">
        <f>MID(マスタデータレース一覧!F3620,2,FIND("・",マスタデータレース一覧!F3620)-2)</f>
        <v>芝</v>
      </c>
      <c r="H3620" s="9" t="str">
        <f>マスタデータレース一覧!E3620</f>
        <v>1,400</v>
      </c>
      <c r="I3620" t="str">
        <f>MID(マスタデータレース一覧!F3620,FIND("・",マスタデータレース一覧!F3620,1)+1,FIND("）",マスタデータレース一覧!F3620,1)-FIND("・",マスタデータレース一覧!F3620,1)-1)</f>
        <v>左</v>
      </c>
      <c r="J3620" t="str">
        <f>マスタデータレース一覧!D3620</f>
        <v>15時25分</v>
      </c>
      <c r="K3620" t="str">
        <f>MID(マスタデータレース一覧!C3620,3,2)</f>
        <v/>
      </c>
    </row>
    <row r="3621" spans="1:11" x14ac:dyDescent="0.15">
      <c r="A3621">
        <f>マスタデータレース一覧!V3621</f>
        <v>414</v>
      </c>
      <c r="B3621" t="str">
        <f>マスタデータレース一覧!B3621</f>
        <v>中日スポーツ賞ファルコンステークス</v>
      </c>
      <c r="C3621" t="str">
        <f>MID(マスタデータレース一覧!A3621,1,FIND("）",マスタデータレース一覧!A3621))</f>
        <v>2019年3月16日（土曜）</v>
      </c>
      <c r="D3621" t="str">
        <f>マスタデータレース一覧!H3621</f>
        <v>GⅢ</v>
      </c>
      <c r="E3621" t="str">
        <f>マスタデータレース一覧!G3621</f>
        <v>良</v>
      </c>
      <c r="F3621" t="str">
        <f>MID(マスタデータレース一覧!A3621,FIND("回",マスタデータレース一覧!A3621)+1,2)</f>
        <v>中京</v>
      </c>
      <c r="G3621" t="str">
        <f>MID(マスタデータレース一覧!F3621,2,FIND("・",マスタデータレース一覧!F3621)-2)</f>
        <v>芝</v>
      </c>
      <c r="H3621" s="9" t="str">
        <f>マスタデータレース一覧!E3621</f>
        <v>1,400</v>
      </c>
      <c r="I3621" t="str">
        <f>MID(マスタデータレース一覧!F3621,FIND("・",マスタデータレース一覧!F3621,1)+1,FIND("）",マスタデータレース一覧!F3621,1)-FIND("・",マスタデータレース一覧!F3621,1)-1)</f>
        <v>左</v>
      </c>
      <c r="J3621" t="str">
        <f>マスタデータレース一覧!D3621</f>
        <v>15時25分</v>
      </c>
      <c r="K3621" t="str">
        <f>MID(マスタデータレース一覧!C3621,3,2)</f>
        <v/>
      </c>
    </row>
    <row r="3622" spans="1:11" x14ac:dyDescent="0.15">
      <c r="A3622">
        <f>マスタデータレース一覧!V3622</f>
        <v>413</v>
      </c>
      <c r="B3622" t="str">
        <f>マスタデータレース一覧!B3622</f>
        <v>中日スポーツ賞ファルコンステークス</v>
      </c>
      <c r="C3622" t="str">
        <f>MID(マスタデータレース一覧!A3622,1,FIND("）",マスタデータレース一覧!A3622))</f>
        <v>2019年3月16日（土曜）</v>
      </c>
      <c r="D3622" t="str">
        <f>マスタデータレース一覧!H3622</f>
        <v>GⅢ</v>
      </c>
      <c r="E3622" t="str">
        <f>マスタデータレース一覧!G3622</f>
        <v>良</v>
      </c>
      <c r="F3622" t="str">
        <f>MID(マスタデータレース一覧!A3622,FIND("回",マスタデータレース一覧!A3622)+1,2)</f>
        <v>中京</v>
      </c>
      <c r="G3622" t="str">
        <f>MID(マスタデータレース一覧!F3622,2,FIND("・",マスタデータレース一覧!F3622)-2)</f>
        <v>芝</v>
      </c>
      <c r="H3622" s="9" t="str">
        <f>マスタデータレース一覧!E3622</f>
        <v>1,400</v>
      </c>
      <c r="I3622" t="str">
        <f>MID(マスタデータレース一覧!F3622,FIND("・",マスタデータレース一覧!F3622,1)+1,FIND("）",マスタデータレース一覧!F3622,1)-FIND("・",マスタデータレース一覧!F3622,1)-1)</f>
        <v>左</v>
      </c>
      <c r="J3622" t="str">
        <f>マスタデータレース一覧!D3622</f>
        <v>15時25分</v>
      </c>
      <c r="K3622" t="str">
        <f>MID(マスタデータレース一覧!C3622,3,2)</f>
        <v/>
      </c>
    </row>
    <row r="3623" spans="1:11" x14ac:dyDescent="0.15">
      <c r="A3623">
        <f>マスタデータレース一覧!V3623</f>
        <v>412</v>
      </c>
      <c r="B3623" t="str">
        <f>マスタデータレース一覧!B3623</f>
        <v>中日スポーツ賞ファルコンステークス</v>
      </c>
      <c r="C3623" t="str">
        <f>MID(マスタデータレース一覧!A3623,1,FIND("）",マスタデータレース一覧!A3623))</f>
        <v>2019年3月16日（土曜）</v>
      </c>
      <c r="D3623" t="str">
        <f>マスタデータレース一覧!H3623</f>
        <v>GⅢ</v>
      </c>
      <c r="E3623" t="str">
        <f>マスタデータレース一覧!G3623</f>
        <v>良</v>
      </c>
      <c r="F3623" t="str">
        <f>MID(マスタデータレース一覧!A3623,FIND("回",マスタデータレース一覧!A3623)+1,2)</f>
        <v>中京</v>
      </c>
      <c r="G3623" t="str">
        <f>MID(マスタデータレース一覧!F3623,2,FIND("・",マスタデータレース一覧!F3623)-2)</f>
        <v>芝</v>
      </c>
      <c r="H3623" s="9" t="str">
        <f>マスタデータレース一覧!E3623</f>
        <v>1,400</v>
      </c>
      <c r="I3623" t="str">
        <f>MID(マスタデータレース一覧!F3623,FIND("・",マスタデータレース一覧!F3623,1)+1,FIND("）",マスタデータレース一覧!F3623,1)-FIND("・",マスタデータレース一覧!F3623,1)-1)</f>
        <v>左</v>
      </c>
      <c r="J3623" t="str">
        <f>マスタデータレース一覧!D3623</f>
        <v>15時25分</v>
      </c>
      <c r="K3623" t="str">
        <f>MID(マスタデータレース一覧!C3623,3,2)</f>
        <v/>
      </c>
    </row>
    <row r="3624" spans="1:11" x14ac:dyDescent="0.15">
      <c r="A3624">
        <f>マスタデータレース一覧!V3624</f>
        <v>411</v>
      </c>
      <c r="B3624" t="str">
        <f>マスタデータレース一覧!B3624</f>
        <v>中日スポーツ賞ファルコンステークス</v>
      </c>
      <c r="C3624" t="str">
        <f>MID(マスタデータレース一覧!A3624,1,FIND("）",マスタデータレース一覧!A3624))</f>
        <v>2019年3月16日（土曜）</v>
      </c>
      <c r="D3624" t="str">
        <f>マスタデータレース一覧!H3624</f>
        <v>GⅢ</v>
      </c>
      <c r="E3624" t="str">
        <f>マスタデータレース一覧!G3624</f>
        <v>良</v>
      </c>
      <c r="F3624" t="str">
        <f>MID(マスタデータレース一覧!A3624,FIND("回",マスタデータレース一覧!A3624)+1,2)</f>
        <v>中京</v>
      </c>
      <c r="G3624" t="str">
        <f>MID(マスタデータレース一覧!F3624,2,FIND("・",マスタデータレース一覧!F3624)-2)</f>
        <v>芝</v>
      </c>
      <c r="H3624" s="9" t="str">
        <f>マスタデータレース一覧!E3624</f>
        <v>1,400</v>
      </c>
      <c r="I3624" t="str">
        <f>MID(マスタデータレース一覧!F3624,FIND("・",マスタデータレース一覧!F3624,1)+1,FIND("）",マスタデータレース一覧!F3624,1)-FIND("・",マスタデータレース一覧!F3624,1)-1)</f>
        <v>左</v>
      </c>
      <c r="J3624" t="str">
        <f>マスタデータレース一覧!D3624</f>
        <v>15時25分</v>
      </c>
      <c r="K3624" t="str">
        <f>MID(マスタデータレース一覧!C3624,3,2)</f>
        <v/>
      </c>
    </row>
    <row r="3625" spans="1:11" x14ac:dyDescent="0.15">
      <c r="A3625">
        <f>マスタデータレース一覧!V3625</f>
        <v>410</v>
      </c>
      <c r="B3625" t="str">
        <f>マスタデータレース一覧!B3625</f>
        <v>中日スポーツ賞ファルコンステークス</v>
      </c>
      <c r="C3625" t="str">
        <f>MID(マスタデータレース一覧!A3625,1,FIND("）",マスタデータレース一覧!A3625))</f>
        <v>2019年3月16日（土曜）</v>
      </c>
      <c r="D3625" t="str">
        <f>マスタデータレース一覧!H3625</f>
        <v>GⅢ</v>
      </c>
      <c r="E3625" t="str">
        <f>マスタデータレース一覧!G3625</f>
        <v>良</v>
      </c>
      <c r="F3625" t="str">
        <f>MID(マスタデータレース一覧!A3625,FIND("回",マスタデータレース一覧!A3625)+1,2)</f>
        <v>中京</v>
      </c>
      <c r="G3625" t="str">
        <f>MID(マスタデータレース一覧!F3625,2,FIND("・",マスタデータレース一覧!F3625)-2)</f>
        <v>芝</v>
      </c>
      <c r="H3625" s="9" t="str">
        <f>マスタデータレース一覧!E3625</f>
        <v>1,400</v>
      </c>
      <c r="I3625" t="str">
        <f>MID(マスタデータレース一覧!F3625,FIND("・",マスタデータレース一覧!F3625,1)+1,FIND("）",マスタデータレース一覧!F3625,1)-FIND("・",マスタデータレース一覧!F3625,1)-1)</f>
        <v>左</v>
      </c>
      <c r="J3625" t="str">
        <f>マスタデータレース一覧!D3625</f>
        <v>15時25分</v>
      </c>
      <c r="K3625" t="str">
        <f>MID(マスタデータレース一覧!C3625,3,2)</f>
        <v/>
      </c>
    </row>
    <row r="3626" spans="1:11" x14ac:dyDescent="0.15">
      <c r="A3626">
        <f>マスタデータレース一覧!V3626</f>
        <v>409</v>
      </c>
      <c r="B3626" t="str">
        <f>マスタデータレース一覧!B3626</f>
        <v>中日スポーツ賞ファルコンステークス</v>
      </c>
      <c r="C3626" t="str">
        <f>MID(マスタデータレース一覧!A3626,1,FIND("）",マスタデータレース一覧!A3626))</f>
        <v>2019年3月16日（土曜）</v>
      </c>
      <c r="D3626" t="str">
        <f>マスタデータレース一覧!H3626</f>
        <v>GⅢ</v>
      </c>
      <c r="E3626" t="str">
        <f>マスタデータレース一覧!G3626</f>
        <v>良</v>
      </c>
      <c r="F3626" t="str">
        <f>MID(マスタデータレース一覧!A3626,FIND("回",マスタデータレース一覧!A3626)+1,2)</f>
        <v>中京</v>
      </c>
      <c r="G3626" t="str">
        <f>MID(マスタデータレース一覧!F3626,2,FIND("・",マスタデータレース一覧!F3626)-2)</f>
        <v>芝</v>
      </c>
      <c r="H3626" s="9" t="str">
        <f>マスタデータレース一覧!E3626</f>
        <v>1,400</v>
      </c>
      <c r="I3626" t="str">
        <f>MID(マスタデータレース一覧!F3626,FIND("・",マスタデータレース一覧!F3626,1)+1,FIND("）",マスタデータレース一覧!F3626,1)-FIND("・",マスタデータレース一覧!F3626,1)-1)</f>
        <v>左</v>
      </c>
      <c r="J3626" t="str">
        <f>マスタデータレース一覧!D3626</f>
        <v>15時25分</v>
      </c>
      <c r="K3626" t="str">
        <f>MID(マスタデータレース一覧!C3626,3,2)</f>
        <v/>
      </c>
    </row>
    <row r="3627" spans="1:11" x14ac:dyDescent="0.15">
      <c r="A3627">
        <f>マスタデータレース一覧!V3627</f>
        <v>408</v>
      </c>
      <c r="B3627" t="str">
        <f>マスタデータレース一覧!B3627</f>
        <v>中日スポーツ賞ファルコンステークス</v>
      </c>
      <c r="C3627" t="str">
        <f>MID(マスタデータレース一覧!A3627,1,FIND("）",マスタデータレース一覧!A3627))</f>
        <v>2019年3月16日（土曜）</v>
      </c>
      <c r="D3627" t="str">
        <f>マスタデータレース一覧!H3627</f>
        <v>GⅢ</v>
      </c>
      <c r="E3627" t="str">
        <f>マスタデータレース一覧!G3627</f>
        <v>良</v>
      </c>
      <c r="F3627" t="str">
        <f>MID(マスタデータレース一覧!A3627,FIND("回",マスタデータレース一覧!A3627)+1,2)</f>
        <v>中京</v>
      </c>
      <c r="G3627" t="str">
        <f>MID(マスタデータレース一覧!F3627,2,FIND("・",マスタデータレース一覧!F3627)-2)</f>
        <v>芝</v>
      </c>
      <c r="H3627" s="9" t="str">
        <f>マスタデータレース一覧!E3627</f>
        <v>1,400</v>
      </c>
      <c r="I3627" t="str">
        <f>MID(マスタデータレース一覧!F3627,FIND("・",マスタデータレース一覧!F3627,1)+1,FIND("）",マスタデータレース一覧!F3627,1)-FIND("・",マスタデータレース一覧!F3627,1)-1)</f>
        <v>左</v>
      </c>
      <c r="J3627" t="str">
        <f>マスタデータレース一覧!D3627</f>
        <v>15時25分</v>
      </c>
      <c r="K3627" t="str">
        <f>MID(マスタデータレース一覧!C3627,3,2)</f>
        <v/>
      </c>
    </row>
    <row r="3628" spans="1:11" x14ac:dyDescent="0.15">
      <c r="A3628">
        <f>マスタデータレース一覧!V3628</f>
        <v>407</v>
      </c>
      <c r="B3628" t="str">
        <f>マスタデータレース一覧!B3628</f>
        <v>中日スポーツ賞ファルコンステークス</v>
      </c>
      <c r="C3628" t="str">
        <f>MID(マスタデータレース一覧!A3628,1,FIND("）",マスタデータレース一覧!A3628))</f>
        <v>2019年3月16日（土曜）</v>
      </c>
      <c r="D3628" t="str">
        <f>マスタデータレース一覧!H3628</f>
        <v>GⅢ</v>
      </c>
      <c r="E3628" t="str">
        <f>マスタデータレース一覧!G3628</f>
        <v>良</v>
      </c>
      <c r="F3628" t="str">
        <f>MID(マスタデータレース一覧!A3628,FIND("回",マスタデータレース一覧!A3628)+1,2)</f>
        <v>中京</v>
      </c>
      <c r="G3628" t="str">
        <f>MID(マスタデータレース一覧!F3628,2,FIND("・",マスタデータレース一覧!F3628)-2)</f>
        <v>芝</v>
      </c>
      <c r="H3628" s="9" t="str">
        <f>マスタデータレース一覧!E3628</f>
        <v>1,400</v>
      </c>
      <c r="I3628" t="str">
        <f>MID(マスタデータレース一覧!F3628,FIND("・",マスタデータレース一覧!F3628,1)+1,FIND("）",マスタデータレース一覧!F3628,1)-FIND("・",マスタデータレース一覧!F3628,1)-1)</f>
        <v>左</v>
      </c>
      <c r="J3628" t="str">
        <f>マスタデータレース一覧!D3628</f>
        <v>15時25分</v>
      </c>
      <c r="K3628" t="str">
        <f>MID(マスタデータレース一覧!C3628,3,2)</f>
        <v/>
      </c>
    </row>
    <row r="3629" spans="1:11" x14ac:dyDescent="0.15">
      <c r="A3629">
        <f>マスタデータレース一覧!V3629</f>
        <v>406</v>
      </c>
      <c r="B3629" t="str">
        <f>マスタデータレース一覧!B3629</f>
        <v>フラワーカップ</v>
      </c>
      <c r="C3629" t="str">
        <f>MID(マスタデータレース一覧!A3629,1,FIND("）",マスタデータレース一覧!A3629))</f>
        <v>2019年3月16日（土曜）</v>
      </c>
      <c r="D3629" t="str">
        <f>マスタデータレース一覧!H3629</f>
        <v>GⅢ</v>
      </c>
      <c r="E3629" t="str">
        <f>マスタデータレース一覧!G3629</f>
        <v>良</v>
      </c>
      <c r="F3629" t="str">
        <f>MID(マスタデータレース一覧!A3629,FIND("回",マスタデータレース一覧!A3629)+1,2)</f>
        <v>中山</v>
      </c>
      <c r="G3629" t="str">
        <f>MID(マスタデータレース一覧!F3629,2,FIND("・",マスタデータレース一覧!F3629)-2)</f>
        <v>芝</v>
      </c>
      <c r="H3629" s="9" t="str">
        <f>マスタデータレース一覧!E3629</f>
        <v>1,800</v>
      </c>
      <c r="I3629" t="str">
        <f>MID(マスタデータレース一覧!F3629,FIND("・",マスタデータレース一覧!F3629,1)+1,FIND("）",マスタデータレース一覧!F3629,1)-FIND("・",マスタデータレース一覧!F3629,1)-1)</f>
        <v>右</v>
      </c>
      <c r="J3629" t="str">
        <f>マスタデータレース一覧!D3629</f>
        <v>15時45分</v>
      </c>
      <c r="K3629" t="str">
        <f>MID(マスタデータレース一覧!C3629,3,2)</f>
        <v/>
      </c>
    </row>
    <row r="3630" spans="1:11" x14ac:dyDescent="0.15">
      <c r="A3630">
        <f>マスタデータレース一覧!V3630</f>
        <v>405</v>
      </c>
      <c r="B3630" t="str">
        <f>マスタデータレース一覧!B3630</f>
        <v>フラワーカップ</v>
      </c>
      <c r="C3630" t="str">
        <f>MID(マスタデータレース一覧!A3630,1,FIND("）",マスタデータレース一覧!A3630))</f>
        <v>2019年3月16日（土曜）</v>
      </c>
      <c r="D3630" t="str">
        <f>マスタデータレース一覧!H3630</f>
        <v>GⅢ</v>
      </c>
      <c r="E3630" t="str">
        <f>マスタデータレース一覧!G3630</f>
        <v>良</v>
      </c>
      <c r="F3630" t="str">
        <f>MID(マスタデータレース一覧!A3630,FIND("回",マスタデータレース一覧!A3630)+1,2)</f>
        <v>中山</v>
      </c>
      <c r="G3630" t="str">
        <f>MID(マスタデータレース一覧!F3630,2,FIND("・",マスタデータレース一覧!F3630)-2)</f>
        <v>芝</v>
      </c>
      <c r="H3630" s="9" t="str">
        <f>マスタデータレース一覧!E3630</f>
        <v>1,800</v>
      </c>
      <c r="I3630" t="str">
        <f>MID(マスタデータレース一覧!F3630,FIND("・",マスタデータレース一覧!F3630,1)+1,FIND("）",マスタデータレース一覧!F3630,1)-FIND("・",マスタデータレース一覧!F3630,1)-1)</f>
        <v>右</v>
      </c>
      <c r="J3630" t="str">
        <f>マスタデータレース一覧!D3630</f>
        <v>15時45分</v>
      </c>
      <c r="K3630" t="str">
        <f>MID(マスタデータレース一覧!C3630,3,2)</f>
        <v/>
      </c>
    </row>
    <row r="3631" spans="1:11" x14ac:dyDescent="0.15">
      <c r="A3631">
        <f>マスタデータレース一覧!V3631</f>
        <v>404</v>
      </c>
      <c r="B3631" t="str">
        <f>マスタデータレース一覧!B3631</f>
        <v>フラワーカップ</v>
      </c>
      <c r="C3631" t="str">
        <f>MID(マスタデータレース一覧!A3631,1,FIND("）",マスタデータレース一覧!A3631))</f>
        <v>2019年3月16日（土曜）</v>
      </c>
      <c r="D3631" t="str">
        <f>マスタデータレース一覧!H3631</f>
        <v>GⅢ</v>
      </c>
      <c r="E3631" t="str">
        <f>マスタデータレース一覧!G3631</f>
        <v>良</v>
      </c>
      <c r="F3631" t="str">
        <f>MID(マスタデータレース一覧!A3631,FIND("回",マスタデータレース一覧!A3631)+1,2)</f>
        <v>中山</v>
      </c>
      <c r="G3631" t="str">
        <f>MID(マスタデータレース一覧!F3631,2,FIND("・",マスタデータレース一覧!F3631)-2)</f>
        <v>芝</v>
      </c>
      <c r="H3631" s="9" t="str">
        <f>マスタデータレース一覧!E3631</f>
        <v>1,800</v>
      </c>
      <c r="I3631" t="str">
        <f>MID(マスタデータレース一覧!F3631,FIND("・",マスタデータレース一覧!F3631,1)+1,FIND("）",マスタデータレース一覧!F3631,1)-FIND("・",マスタデータレース一覧!F3631,1)-1)</f>
        <v>右</v>
      </c>
      <c r="J3631" t="str">
        <f>マスタデータレース一覧!D3631</f>
        <v>15時45分</v>
      </c>
      <c r="K3631" t="str">
        <f>MID(マスタデータレース一覧!C3631,3,2)</f>
        <v/>
      </c>
    </row>
    <row r="3632" spans="1:11" x14ac:dyDescent="0.15">
      <c r="A3632">
        <f>マスタデータレース一覧!V3632</f>
        <v>403</v>
      </c>
      <c r="B3632" t="str">
        <f>マスタデータレース一覧!B3632</f>
        <v>フラワーカップ</v>
      </c>
      <c r="C3632" t="str">
        <f>MID(マスタデータレース一覧!A3632,1,FIND("）",マスタデータレース一覧!A3632))</f>
        <v>2019年3月16日（土曜）</v>
      </c>
      <c r="D3632" t="str">
        <f>マスタデータレース一覧!H3632</f>
        <v>GⅢ</v>
      </c>
      <c r="E3632" t="str">
        <f>マスタデータレース一覧!G3632</f>
        <v>良</v>
      </c>
      <c r="F3632" t="str">
        <f>MID(マスタデータレース一覧!A3632,FIND("回",マスタデータレース一覧!A3632)+1,2)</f>
        <v>中山</v>
      </c>
      <c r="G3632" t="str">
        <f>MID(マスタデータレース一覧!F3632,2,FIND("・",マスタデータレース一覧!F3632)-2)</f>
        <v>芝</v>
      </c>
      <c r="H3632" s="9" t="str">
        <f>マスタデータレース一覧!E3632</f>
        <v>1,800</v>
      </c>
      <c r="I3632" t="str">
        <f>MID(マスタデータレース一覧!F3632,FIND("・",マスタデータレース一覧!F3632,1)+1,FIND("）",マスタデータレース一覧!F3632,1)-FIND("・",マスタデータレース一覧!F3632,1)-1)</f>
        <v>右</v>
      </c>
      <c r="J3632" t="str">
        <f>マスタデータレース一覧!D3632</f>
        <v>15時45分</v>
      </c>
      <c r="K3632" t="str">
        <f>MID(マスタデータレース一覧!C3632,3,2)</f>
        <v/>
      </c>
    </row>
    <row r="3633" spans="1:11" x14ac:dyDescent="0.15">
      <c r="A3633">
        <f>マスタデータレース一覧!V3633</f>
        <v>402</v>
      </c>
      <c r="B3633" t="str">
        <f>マスタデータレース一覧!B3633</f>
        <v>フラワーカップ</v>
      </c>
      <c r="C3633" t="str">
        <f>MID(マスタデータレース一覧!A3633,1,FIND("）",マスタデータレース一覧!A3633))</f>
        <v>2019年3月16日（土曜）</v>
      </c>
      <c r="D3633" t="str">
        <f>マスタデータレース一覧!H3633</f>
        <v>GⅢ</v>
      </c>
      <c r="E3633" t="str">
        <f>マスタデータレース一覧!G3633</f>
        <v>良</v>
      </c>
      <c r="F3633" t="str">
        <f>MID(マスタデータレース一覧!A3633,FIND("回",マスタデータレース一覧!A3633)+1,2)</f>
        <v>中山</v>
      </c>
      <c r="G3633" t="str">
        <f>MID(マスタデータレース一覧!F3633,2,FIND("・",マスタデータレース一覧!F3633)-2)</f>
        <v>芝</v>
      </c>
      <c r="H3633" s="9" t="str">
        <f>マスタデータレース一覧!E3633</f>
        <v>1,800</v>
      </c>
      <c r="I3633" t="str">
        <f>MID(マスタデータレース一覧!F3633,FIND("・",マスタデータレース一覧!F3633,1)+1,FIND("）",マスタデータレース一覧!F3633,1)-FIND("・",マスタデータレース一覧!F3633,1)-1)</f>
        <v>右</v>
      </c>
      <c r="J3633" t="str">
        <f>マスタデータレース一覧!D3633</f>
        <v>15時45分</v>
      </c>
      <c r="K3633" t="str">
        <f>MID(マスタデータレース一覧!C3633,3,2)</f>
        <v/>
      </c>
    </row>
    <row r="3634" spans="1:11" x14ac:dyDescent="0.15">
      <c r="A3634">
        <f>マスタデータレース一覧!V3634</f>
        <v>401</v>
      </c>
      <c r="B3634" t="str">
        <f>マスタデータレース一覧!B3634</f>
        <v>フラワーカップ</v>
      </c>
      <c r="C3634" t="str">
        <f>MID(マスタデータレース一覧!A3634,1,FIND("）",マスタデータレース一覧!A3634))</f>
        <v>2019年3月16日（土曜）</v>
      </c>
      <c r="D3634" t="str">
        <f>マスタデータレース一覧!H3634</f>
        <v>GⅢ</v>
      </c>
      <c r="E3634" t="str">
        <f>マスタデータレース一覧!G3634</f>
        <v>良</v>
      </c>
      <c r="F3634" t="str">
        <f>MID(マスタデータレース一覧!A3634,FIND("回",マスタデータレース一覧!A3634)+1,2)</f>
        <v>中山</v>
      </c>
      <c r="G3634" t="str">
        <f>MID(マスタデータレース一覧!F3634,2,FIND("・",マスタデータレース一覧!F3634)-2)</f>
        <v>芝</v>
      </c>
      <c r="H3634" s="9" t="str">
        <f>マスタデータレース一覧!E3634</f>
        <v>1,800</v>
      </c>
      <c r="I3634" t="str">
        <f>MID(マスタデータレース一覧!F3634,FIND("・",マスタデータレース一覧!F3634,1)+1,FIND("）",マスタデータレース一覧!F3634,1)-FIND("・",マスタデータレース一覧!F3634,1)-1)</f>
        <v>右</v>
      </c>
      <c r="J3634" t="str">
        <f>マスタデータレース一覧!D3634</f>
        <v>15時45分</v>
      </c>
      <c r="K3634" t="str">
        <f>MID(マスタデータレース一覧!C3634,3,2)</f>
        <v/>
      </c>
    </row>
    <row r="3635" spans="1:11" x14ac:dyDescent="0.15">
      <c r="A3635">
        <f>マスタデータレース一覧!V3635</f>
        <v>400</v>
      </c>
      <c r="B3635" t="str">
        <f>マスタデータレース一覧!B3635</f>
        <v>フラワーカップ</v>
      </c>
      <c r="C3635" t="str">
        <f>MID(マスタデータレース一覧!A3635,1,FIND("）",マスタデータレース一覧!A3635))</f>
        <v>2019年3月16日（土曜）</v>
      </c>
      <c r="D3635" t="str">
        <f>マスタデータレース一覧!H3635</f>
        <v>GⅢ</v>
      </c>
      <c r="E3635" t="str">
        <f>マスタデータレース一覧!G3635</f>
        <v>良</v>
      </c>
      <c r="F3635" t="str">
        <f>MID(マスタデータレース一覧!A3635,FIND("回",マスタデータレース一覧!A3635)+1,2)</f>
        <v>中山</v>
      </c>
      <c r="G3635" t="str">
        <f>MID(マスタデータレース一覧!F3635,2,FIND("・",マスタデータレース一覧!F3635)-2)</f>
        <v>芝</v>
      </c>
      <c r="H3635" s="9" t="str">
        <f>マスタデータレース一覧!E3635</f>
        <v>1,800</v>
      </c>
      <c r="I3635" t="str">
        <f>MID(マスタデータレース一覧!F3635,FIND("・",マスタデータレース一覧!F3635,1)+1,FIND("）",マスタデータレース一覧!F3635,1)-FIND("・",マスタデータレース一覧!F3635,1)-1)</f>
        <v>右</v>
      </c>
      <c r="J3635" t="str">
        <f>マスタデータレース一覧!D3635</f>
        <v>15時45分</v>
      </c>
      <c r="K3635" t="str">
        <f>MID(マスタデータレース一覧!C3635,3,2)</f>
        <v/>
      </c>
    </row>
    <row r="3636" spans="1:11" x14ac:dyDescent="0.15">
      <c r="A3636">
        <f>マスタデータレース一覧!V3636</f>
        <v>399</v>
      </c>
      <c r="B3636" t="str">
        <f>マスタデータレース一覧!B3636</f>
        <v>フラワーカップ</v>
      </c>
      <c r="C3636" t="str">
        <f>MID(マスタデータレース一覧!A3636,1,FIND("）",マスタデータレース一覧!A3636))</f>
        <v>2019年3月16日（土曜）</v>
      </c>
      <c r="D3636" t="str">
        <f>マスタデータレース一覧!H3636</f>
        <v>GⅢ</v>
      </c>
      <c r="E3636" t="str">
        <f>マスタデータレース一覧!G3636</f>
        <v>良</v>
      </c>
      <c r="F3636" t="str">
        <f>MID(マスタデータレース一覧!A3636,FIND("回",マスタデータレース一覧!A3636)+1,2)</f>
        <v>中山</v>
      </c>
      <c r="G3636" t="str">
        <f>MID(マスタデータレース一覧!F3636,2,FIND("・",マスタデータレース一覧!F3636)-2)</f>
        <v>芝</v>
      </c>
      <c r="H3636" s="9" t="str">
        <f>マスタデータレース一覧!E3636</f>
        <v>1,800</v>
      </c>
      <c r="I3636" t="str">
        <f>MID(マスタデータレース一覧!F3636,FIND("・",マスタデータレース一覧!F3636,1)+1,FIND("）",マスタデータレース一覧!F3636,1)-FIND("・",マスタデータレース一覧!F3636,1)-1)</f>
        <v>右</v>
      </c>
      <c r="J3636" t="str">
        <f>マスタデータレース一覧!D3636</f>
        <v>15時45分</v>
      </c>
      <c r="K3636" t="str">
        <f>MID(マスタデータレース一覧!C3636,3,2)</f>
        <v/>
      </c>
    </row>
    <row r="3637" spans="1:11" x14ac:dyDescent="0.15">
      <c r="A3637">
        <f>マスタデータレース一覧!V3637</f>
        <v>398</v>
      </c>
      <c r="B3637" t="str">
        <f>マスタデータレース一覧!B3637</f>
        <v>フラワーカップ</v>
      </c>
      <c r="C3637" t="str">
        <f>MID(マスタデータレース一覧!A3637,1,FIND("）",マスタデータレース一覧!A3637))</f>
        <v>2019年3月16日（土曜）</v>
      </c>
      <c r="D3637" t="str">
        <f>マスタデータレース一覧!H3637</f>
        <v>GⅢ</v>
      </c>
      <c r="E3637" t="str">
        <f>マスタデータレース一覧!G3637</f>
        <v>良</v>
      </c>
      <c r="F3637" t="str">
        <f>MID(マスタデータレース一覧!A3637,FIND("回",マスタデータレース一覧!A3637)+1,2)</f>
        <v>中山</v>
      </c>
      <c r="G3637" t="str">
        <f>MID(マスタデータレース一覧!F3637,2,FIND("・",マスタデータレース一覧!F3637)-2)</f>
        <v>芝</v>
      </c>
      <c r="H3637" s="9" t="str">
        <f>マスタデータレース一覧!E3637</f>
        <v>1,800</v>
      </c>
      <c r="I3637" t="str">
        <f>MID(マスタデータレース一覧!F3637,FIND("・",マスタデータレース一覧!F3637,1)+1,FIND("）",マスタデータレース一覧!F3637,1)-FIND("・",マスタデータレース一覧!F3637,1)-1)</f>
        <v>右</v>
      </c>
      <c r="J3637" t="str">
        <f>マスタデータレース一覧!D3637</f>
        <v>15時45分</v>
      </c>
      <c r="K3637" t="str">
        <f>MID(マスタデータレース一覧!C3637,3,2)</f>
        <v/>
      </c>
    </row>
    <row r="3638" spans="1:11" x14ac:dyDescent="0.15">
      <c r="A3638">
        <f>マスタデータレース一覧!V3638</f>
        <v>397</v>
      </c>
      <c r="B3638" t="str">
        <f>マスタデータレース一覧!B3638</f>
        <v>フラワーカップ</v>
      </c>
      <c r="C3638" t="str">
        <f>MID(マスタデータレース一覧!A3638,1,FIND("）",マスタデータレース一覧!A3638))</f>
        <v>2019年3月16日（土曜）</v>
      </c>
      <c r="D3638" t="str">
        <f>マスタデータレース一覧!H3638</f>
        <v>GⅢ</v>
      </c>
      <c r="E3638" t="str">
        <f>マスタデータレース一覧!G3638</f>
        <v>良</v>
      </c>
      <c r="F3638" t="str">
        <f>MID(マスタデータレース一覧!A3638,FIND("回",マスタデータレース一覧!A3638)+1,2)</f>
        <v>中山</v>
      </c>
      <c r="G3638" t="str">
        <f>MID(マスタデータレース一覧!F3638,2,FIND("・",マスタデータレース一覧!F3638)-2)</f>
        <v>芝</v>
      </c>
      <c r="H3638" s="9" t="str">
        <f>マスタデータレース一覧!E3638</f>
        <v>1,800</v>
      </c>
      <c r="I3638" t="str">
        <f>MID(マスタデータレース一覧!F3638,FIND("・",マスタデータレース一覧!F3638,1)+1,FIND("）",マスタデータレース一覧!F3638,1)-FIND("・",マスタデータレース一覧!F3638,1)-1)</f>
        <v>右</v>
      </c>
      <c r="J3638" t="str">
        <f>マスタデータレース一覧!D3638</f>
        <v>15時45分</v>
      </c>
      <c r="K3638" t="str">
        <f>MID(マスタデータレース一覧!C3638,3,2)</f>
        <v/>
      </c>
    </row>
    <row r="3639" spans="1:11" x14ac:dyDescent="0.15">
      <c r="A3639">
        <f>マスタデータレース一覧!V3639</f>
        <v>396</v>
      </c>
      <c r="B3639" t="str">
        <f>マスタデータレース一覧!B3639</f>
        <v>フラワーカップ</v>
      </c>
      <c r="C3639" t="str">
        <f>MID(マスタデータレース一覧!A3639,1,FIND("）",マスタデータレース一覧!A3639))</f>
        <v>2019年3月16日（土曜）</v>
      </c>
      <c r="D3639" t="str">
        <f>マスタデータレース一覧!H3639</f>
        <v>GⅢ</v>
      </c>
      <c r="E3639" t="str">
        <f>マスタデータレース一覧!G3639</f>
        <v>良</v>
      </c>
      <c r="F3639" t="str">
        <f>MID(マスタデータレース一覧!A3639,FIND("回",マスタデータレース一覧!A3639)+1,2)</f>
        <v>中山</v>
      </c>
      <c r="G3639" t="str">
        <f>MID(マスタデータレース一覧!F3639,2,FIND("・",マスタデータレース一覧!F3639)-2)</f>
        <v>芝</v>
      </c>
      <c r="H3639" s="9" t="str">
        <f>マスタデータレース一覧!E3639</f>
        <v>1,800</v>
      </c>
      <c r="I3639" t="str">
        <f>MID(マスタデータレース一覧!F3639,FIND("・",マスタデータレース一覧!F3639,1)+1,FIND("）",マスタデータレース一覧!F3639,1)-FIND("・",マスタデータレース一覧!F3639,1)-1)</f>
        <v>右</v>
      </c>
      <c r="J3639" t="str">
        <f>マスタデータレース一覧!D3639</f>
        <v>15時45分</v>
      </c>
      <c r="K3639" t="str">
        <f>MID(マスタデータレース一覧!C3639,3,2)</f>
        <v/>
      </c>
    </row>
    <row r="3640" spans="1:11" x14ac:dyDescent="0.15">
      <c r="A3640">
        <f>マスタデータレース一覧!V3640</f>
        <v>395</v>
      </c>
      <c r="B3640" t="str">
        <f>マスタデータレース一覧!B3640</f>
        <v>フラワーカップ</v>
      </c>
      <c r="C3640" t="str">
        <f>MID(マスタデータレース一覧!A3640,1,FIND("）",マスタデータレース一覧!A3640))</f>
        <v>2019年3月16日（土曜）</v>
      </c>
      <c r="D3640" t="str">
        <f>マスタデータレース一覧!H3640</f>
        <v>GⅢ</v>
      </c>
      <c r="E3640" t="str">
        <f>マスタデータレース一覧!G3640</f>
        <v>良</v>
      </c>
      <c r="F3640" t="str">
        <f>MID(マスタデータレース一覧!A3640,FIND("回",マスタデータレース一覧!A3640)+1,2)</f>
        <v>中山</v>
      </c>
      <c r="G3640" t="str">
        <f>MID(マスタデータレース一覧!F3640,2,FIND("・",マスタデータレース一覧!F3640)-2)</f>
        <v>芝</v>
      </c>
      <c r="H3640" s="9" t="str">
        <f>マスタデータレース一覧!E3640</f>
        <v>1,800</v>
      </c>
      <c r="I3640" t="str">
        <f>MID(マスタデータレース一覧!F3640,FIND("・",マスタデータレース一覧!F3640,1)+1,FIND("）",マスタデータレース一覧!F3640,1)-FIND("・",マスタデータレース一覧!F3640,1)-1)</f>
        <v>右</v>
      </c>
      <c r="J3640" t="str">
        <f>マスタデータレース一覧!D3640</f>
        <v>15時45分</v>
      </c>
      <c r="K3640" t="str">
        <f>MID(マスタデータレース一覧!C3640,3,2)</f>
        <v/>
      </c>
    </row>
    <row r="3641" spans="1:11" x14ac:dyDescent="0.15">
      <c r="A3641">
        <f>マスタデータレース一覧!V3641</f>
        <v>394</v>
      </c>
      <c r="B3641" t="str">
        <f>マスタデータレース一覧!B3641</f>
        <v>フラワーカップ</v>
      </c>
      <c r="C3641" t="str">
        <f>MID(マスタデータレース一覧!A3641,1,FIND("）",マスタデータレース一覧!A3641))</f>
        <v>2019年3月16日（土曜）</v>
      </c>
      <c r="D3641" t="str">
        <f>マスタデータレース一覧!H3641</f>
        <v>GⅢ</v>
      </c>
      <c r="E3641" t="str">
        <f>マスタデータレース一覧!G3641</f>
        <v>良</v>
      </c>
      <c r="F3641" t="str">
        <f>MID(マスタデータレース一覧!A3641,FIND("回",マスタデータレース一覧!A3641)+1,2)</f>
        <v>中山</v>
      </c>
      <c r="G3641" t="str">
        <f>MID(マスタデータレース一覧!F3641,2,FIND("・",マスタデータレース一覧!F3641)-2)</f>
        <v>芝</v>
      </c>
      <c r="H3641" s="9" t="str">
        <f>マスタデータレース一覧!E3641</f>
        <v>1,800</v>
      </c>
      <c r="I3641" t="str">
        <f>MID(マスタデータレース一覧!F3641,FIND("・",マスタデータレース一覧!F3641,1)+1,FIND("）",マスタデータレース一覧!F3641,1)-FIND("・",マスタデータレース一覧!F3641,1)-1)</f>
        <v>右</v>
      </c>
      <c r="J3641" t="str">
        <f>マスタデータレース一覧!D3641</f>
        <v>15時45分</v>
      </c>
      <c r="K3641" t="str">
        <f>MID(マスタデータレース一覧!C3641,3,2)</f>
        <v/>
      </c>
    </row>
    <row r="3642" spans="1:11" x14ac:dyDescent="0.15">
      <c r="A3642">
        <f>マスタデータレース一覧!V3642</f>
        <v>393</v>
      </c>
      <c r="B3642" t="str">
        <f>マスタデータレース一覧!B3642</f>
        <v>金鯱賞</v>
      </c>
      <c r="C3642" t="str">
        <f>MID(マスタデータレース一覧!A3642,1,FIND("）",マスタデータレース一覧!A3642))</f>
        <v>2019年3月10日（日曜）</v>
      </c>
      <c r="D3642" t="str">
        <f>マスタデータレース一覧!H3642</f>
        <v>GⅡ</v>
      </c>
      <c r="E3642" t="str">
        <f>マスタデータレース一覧!G3642</f>
        <v>稍重</v>
      </c>
      <c r="F3642" t="str">
        <f>MID(マスタデータレース一覧!A3642,FIND("回",マスタデータレース一覧!A3642)+1,2)</f>
        <v>中京</v>
      </c>
      <c r="G3642" t="str">
        <f>MID(マスタデータレース一覧!F3642,2,FIND("・",マスタデータレース一覧!F3642)-2)</f>
        <v>芝</v>
      </c>
      <c r="H3642" s="9" t="str">
        <f>マスタデータレース一覧!E3642</f>
        <v>2,000</v>
      </c>
      <c r="I3642" t="str">
        <f>MID(マスタデータレース一覧!F3642,FIND("・",マスタデータレース一覧!F3642,1)+1,FIND("）",マスタデータレース一覧!F3642,1)-FIND("・",マスタデータレース一覧!F3642,1)-1)</f>
        <v>左</v>
      </c>
      <c r="J3642" t="str">
        <f>マスタデータレース一覧!D3642</f>
        <v>15時25分</v>
      </c>
      <c r="K3642" t="str">
        <f>MID(マスタデータレース一覧!C3642,3,2)</f>
        <v/>
      </c>
    </row>
    <row r="3643" spans="1:11" x14ac:dyDescent="0.15">
      <c r="A3643">
        <f>マスタデータレース一覧!V3643</f>
        <v>392</v>
      </c>
      <c r="B3643" t="str">
        <f>マスタデータレース一覧!B3643</f>
        <v>金鯱賞</v>
      </c>
      <c r="C3643" t="str">
        <f>MID(マスタデータレース一覧!A3643,1,FIND("）",マスタデータレース一覧!A3643))</f>
        <v>2019年3月10日（日曜）</v>
      </c>
      <c r="D3643" t="str">
        <f>マスタデータレース一覧!H3643</f>
        <v>GⅡ</v>
      </c>
      <c r="E3643" t="str">
        <f>マスタデータレース一覧!G3643</f>
        <v>稍重</v>
      </c>
      <c r="F3643" t="str">
        <f>MID(マスタデータレース一覧!A3643,FIND("回",マスタデータレース一覧!A3643)+1,2)</f>
        <v>中京</v>
      </c>
      <c r="G3643" t="str">
        <f>MID(マスタデータレース一覧!F3643,2,FIND("・",マスタデータレース一覧!F3643)-2)</f>
        <v>芝</v>
      </c>
      <c r="H3643" s="9" t="str">
        <f>マスタデータレース一覧!E3643</f>
        <v>2,000</v>
      </c>
      <c r="I3643" t="str">
        <f>MID(マスタデータレース一覧!F3643,FIND("・",マスタデータレース一覧!F3643,1)+1,FIND("）",マスタデータレース一覧!F3643,1)-FIND("・",マスタデータレース一覧!F3643,1)-1)</f>
        <v>左</v>
      </c>
      <c r="J3643" t="str">
        <f>マスタデータレース一覧!D3643</f>
        <v>15時25分</v>
      </c>
      <c r="K3643" t="str">
        <f>MID(マスタデータレース一覧!C3643,3,2)</f>
        <v/>
      </c>
    </row>
    <row r="3644" spans="1:11" x14ac:dyDescent="0.15">
      <c r="A3644">
        <f>マスタデータレース一覧!V3644</f>
        <v>391</v>
      </c>
      <c r="B3644" t="str">
        <f>マスタデータレース一覧!B3644</f>
        <v>金鯱賞</v>
      </c>
      <c r="C3644" t="str">
        <f>MID(マスタデータレース一覧!A3644,1,FIND("）",マスタデータレース一覧!A3644))</f>
        <v>2019年3月10日（日曜）</v>
      </c>
      <c r="D3644" t="str">
        <f>マスタデータレース一覧!H3644</f>
        <v>GⅡ</v>
      </c>
      <c r="E3644" t="str">
        <f>マスタデータレース一覧!G3644</f>
        <v>稍重</v>
      </c>
      <c r="F3644" t="str">
        <f>MID(マスタデータレース一覧!A3644,FIND("回",マスタデータレース一覧!A3644)+1,2)</f>
        <v>中京</v>
      </c>
      <c r="G3644" t="str">
        <f>MID(マスタデータレース一覧!F3644,2,FIND("・",マスタデータレース一覧!F3644)-2)</f>
        <v>芝</v>
      </c>
      <c r="H3644" s="9" t="str">
        <f>マスタデータレース一覧!E3644</f>
        <v>2,000</v>
      </c>
      <c r="I3644" t="str">
        <f>MID(マスタデータレース一覧!F3644,FIND("・",マスタデータレース一覧!F3644,1)+1,FIND("）",マスタデータレース一覧!F3644,1)-FIND("・",マスタデータレース一覧!F3644,1)-1)</f>
        <v>左</v>
      </c>
      <c r="J3644" t="str">
        <f>マスタデータレース一覧!D3644</f>
        <v>15時25分</v>
      </c>
      <c r="K3644" t="str">
        <f>MID(マスタデータレース一覧!C3644,3,2)</f>
        <v/>
      </c>
    </row>
    <row r="3645" spans="1:11" x14ac:dyDescent="0.15">
      <c r="A3645">
        <f>マスタデータレース一覧!V3645</f>
        <v>390</v>
      </c>
      <c r="B3645" t="str">
        <f>マスタデータレース一覧!B3645</f>
        <v>金鯱賞</v>
      </c>
      <c r="C3645" t="str">
        <f>MID(マスタデータレース一覧!A3645,1,FIND("）",マスタデータレース一覧!A3645))</f>
        <v>2019年3月10日（日曜）</v>
      </c>
      <c r="D3645" t="str">
        <f>マスタデータレース一覧!H3645</f>
        <v>GⅡ</v>
      </c>
      <c r="E3645" t="str">
        <f>マスタデータレース一覧!G3645</f>
        <v>稍重</v>
      </c>
      <c r="F3645" t="str">
        <f>MID(マスタデータレース一覧!A3645,FIND("回",マスタデータレース一覧!A3645)+1,2)</f>
        <v>中京</v>
      </c>
      <c r="G3645" t="str">
        <f>MID(マスタデータレース一覧!F3645,2,FIND("・",マスタデータレース一覧!F3645)-2)</f>
        <v>芝</v>
      </c>
      <c r="H3645" s="9" t="str">
        <f>マスタデータレース一覧!E3645</f>
        <v>2,000</v>
      </c>
      <c r="I3645" t="str">
        <f>MID(マスタデータレース一覧!F3645,FIND("・",マスタデータレース一覧!F3645,1)+1,FIND("）",マスタデータレース一覧!F3645,1)-FIND("・",マスタデータレース一覧!F3645,1)-1)</f>
        <v>左</v>
      </c>
      <c r="J3645" t="str">
        <f>マスタデータレース一覧!D3645</f>
        <v>15時25分</v>
      </c>
      <c r="K3645" t="str">
        <f>MID(マスタデータレース一覧!C3645,3,2)</f>
        <v/>
      </c>
    </row>
    <row r="3646" spans="1:11" x14ac:dyDescent="0.15">
      <c r="A3646">
        <f>マスタデータレース一覧!V3646</f>
        <v>389</v>
      </c>
      <c r="B3646" t="str">
        <f>マスタデータレース一覧!B3646</f>
        <v>金鯱賞</v>
      </c>
      <c r="C3646" t="str">
        <f>MID(マスタデータレース一覧!A3646,1,FIND("）",マスタデータレース一覧!A3646))</f>
        <v>2019年3月10日（日曜）</v>
      </c>
      <c r="D3646" t="str">
        <f>マスタデータレース一覧!H3646</f>
        <v>GⅡ</v>
      </c>
      <c r="E3646" t="str">
        <f>マスタデータレース一覧!G3646</f>
        <v>稍重</v>
      </c>
      <c r="F3646" t="str">
        <f>MID(マスタデータレース一覧!A3646,FIND("回",マスタデータレース一覧!A3646)+1,2)</f>
        <v>中京</v>
      </c>
      <c r="G3646" t="str">
        <f>MID(マスタデータレース一覧!F3646,2,FIND("・",マスタデータレース一覧!F3646)-2)</f>
        <v>芝</v>
      </c>
      <c r="H3646" s="9" t="str">
        <f>マスタデータレース一覧!E3646</f>
        <v>2,000</v>
      </c>
      <c r="I3646" t="str">
        <f>MID(マスタデータレース一覧!F3646,FIND("・",マスタデータレース一覧!F3646,1)+1,FIND("）",マスタデータレース一覧!F3646,1)-FIND("・",マスタデータレース一覧!F3646,1)-1)</f>
        <v>左</v>
      </c>
      <c r="J3646" t="str">
        <f>マスタデータレース一覧!D3646</f>
        <v>15時25分</v>
      </c>
      <c r="K3646" t="str">
        <f>MID(マスタデータレース一覧!C3646,3,2)</f>
        <v/>
      </c>
    </row>
    <row r="3647" spans="1:11" x14ac:dyDescent="0.15">
      <c r="A3647">
        <f>マスタデータレース一覧!V3647</f>
        <v>388</v>
      </c>
      <c r="B3647" t="str">
        <f>マスタデータレース一覧!B3647</f>
        <v>金鯱賞</v>
      </c>
      <c r="C3647" t="str">
        <f>MID(マスタデータレース一覧!A3647,1,FIND("）",マスタデータレース一覧!A3647))</f>
        <v>2019年3月10日（日曜）</v>
      </c>
      <c r="D3647" t="str">
        <f>マスタデータレース一覧!H3647</f>
        <v>GⅡ</v>
      </c>
      <c r="E3647" t="str">
        <f>マスタデータレース一覧!G3647</f>
        <v>稍重</v>
      </c>
      <c r="F3647" t="str">
        <f>MID(マスタデータレース一覧!A3647,FIND("回",マスタデータレース一覧!A3647)+1,2)</f>
        <v>中京</v>
      </c>
      <c r="G3647" t="str">
        <f>MID(マスタデータレース一覧!F3647,2,FIND("・",マスタデータレース一覧!F3647)-2)</f>
        <v>芝</v>
      </c>
      <c r="H3647" s="9" t="str">
        <f>マスタデータレース一覧!E3647</f>
        <v>2,000</v>
      </c>
      <c r="I3647" t="str">
        <f>MID(マスタデータレース一覧!F3647,FIND("・",マスタデータレース一覧!F3647,1)+1,FIND("）",マスタデータレース一覧!F3647,1)-FIND("・",マスタデータレース一覧!F3647,1)-1)</f>
        <v>左</v>
      </c>
      <c r="J3647" t="str">
        <f>マスタデータレース一覧!D3647</f>
        <v>15時25分</v>
      </c>
      <c r="K3647" t="str">
        <f>MID(マスタデータレース一覧!C3647,3,2)</f>
        <v/>
      </c>
    </row>
    <row r="3648" spans="1:11" x14ac:dyDescent="0.15">
      <c r="A3648">
        <f>マスタデータレース一覧!V3648</f>
        <v>387</v>
      </c>
      <c r="B3648" t="str">
        <f>マスタデータレース一覧!B3648</f>
        <v>金鯱賞</v>
      </c>
      <c r="C3648" t="str">
        <f>MID(マスタデータレース一覧!A3648,1,FIND("）",マスタデータレース一覧!A3648))</f>
        <v>2019年3月10日（日曜）</v>
      </c>
      <c r="D3648" t="str">
        <f>マスタデータレース一覧!H3648</f>
        <v>GⅡ</v>
      </c>
      <c r="E3648" t="str">
        <f>マスタデータレース一覧!G3648</f>
        <v>稍重</v>
      </c>
      <c r="F3648" t="str">
        <f>MID(マスタデータレース一覧!A3648,FIND("回",マスタデータレース一覧!A3648)+1,2)</f>
        <v>中京</v>
      </c>
      <c r="G3648" t="str">
        <f>MID(マスタデータレース一覧!F3648,2,FIND("・",マスタデータレース一覧!F3648)-2)</f>
        <v>芝</v>
      </c>
      <c r="H3648" s="9" t="str">
        <f>マスタデータレース一覧!E3648</f>
        <v>2,000</v>
      </c>
      <c r="I3648" t="str">
        <f>MID(マスタデータレース一覧!F3648,FIND("・",マスタデータレース一覧!F3648,1)+1,FIND("）",マスタデータレース一覧!F3648,1)-FIND("・",マスタデータレース一覧!F3648,1)-1)</f>
        <v>左</v>
      </c>
      <c r="J3648" t="str">
        <f>マスタデータレース一覧!D3648</f>
        <v>15時25分</v>
      </c>
      <c r="K3648" t="str">
        <f>MID(マスタデータレース一覧!C3648,3,2)</f>
        <v/>
      </c>
    </row>
    <row r="3649" spans="1:11" x14ac:dyDescent="0.15">
      <c r="A3649">
        <f>マスタデータレース一覧!V3649</f>
        <v>386</v>
      </c>
      <c r="B3649" t="str">
        <f>マスタデータレース一覧!B3649</f>
        <v>金鯱賞</v>
      </c>
      <c r="C3649" t="str">
        <f>MID(マスタデータレース一覧!A3649,1,FIND("）",マスタデータレース一覧!A3649))</f>
        <v>2019年3月10日（日曜）</v>
      </c>
      <c r="D3649" t="str">
        <f>マスタデータレース一覧!H3649</f>
        <v>GⅡ</v>
      </c>
      <c r="E3649" t="str">
        <f>マスタデータレース一覧!G3649</f>
        <v>稍重</v>
      </c>
      <c r="F3649" t="str">
        <f>MID(マスタデータレース一覧!A3649,FIND("回",マスタデータレース一覧!A3649)+1,2)</f>
        <v>中京</v>
      </c>
      <c r="G3649" t="str">
        <f>MID(マスタデータレース一覧!F3649,2,FIND("・",マスタデータレース一覧!F3649)-2)</f>
        <v>芝</v>
      </c>
      <c r="H3649" s="9" t="str">
        <f>マスタデータレース一覧!E3649</f>
        <v>2,000</v>
      </c>
      <c r="I3649" t="str">
        <f>MID(マスタデータレース一覧!F3649,FIND("・",マスタデータレース一覧!F3649,1)+1,FIND("）",マスタデータレース一覧!F3649,1)-FIND("・",マスタデータレース一覧!F3649,1)-1)</f>
        <v>左</v>
      </c>
      <c r="J3649" t="str">
        <f>マスタデータレース一覧!D3649</f>
        <v>15時25分</v>
      </c>
      <c r="K3649" t="str">
        <f>MID(マスタデータレース一覧!C3649,3,2)</f>
        <v/>
      </c>
    </row>
    <row r="3650" spans="1:11" x14ac:dyDescent="0.15">
      <c r="A3650">
        <f>マスタデータレース一覧!V3650</f>
        <v>385</v>
      </c>
      <c r="B3650" t="str">
        <f>マスタデータレース一覧!B3650</f>
        <v>金鯱賞</v>
      </c>
      <c r="C3650" t="str">
        <f>MID(マスタデータレース一覧!A3650,1,FIND("）",マスタデータレース一覧!A3650))</f>
        <v>2019年3月10日（日曜）</v>
      </c>
      <c r="D3650" t="str">
        <f>マスタデータレース一覧!H3650</f>
        <v>GⅡ</v>
      </c>
      <c r="E3650" t="str">
        <f>マスタデータレース一覧!G3650</f>
        <v>稍重</v>
      </c>
      <c r="F3650" t="str">
        <f>MID(マスタデータレース一覧!A3650,FIND("回",マスタデータレース一覧!A3650)+1,2)</f>
        <v>中京</v>
      </c>
      <c r="G3650" t="str">
        <f>MID(マスタデータレース一覧!F3650,2,FIND("・",マスタデータレース一覧!F3650)-2)</f>
        <v>芝</v>
      </c>
      <c r="H3650" s="9" t="str">
        <f>マスタデータレース一覧!E3650</f>
        <v>2,000</v>
      </c>
      <c r="I3650" t="str">
        <f>MID(マスタデータレース一覧!F3650,FIND("・",マスタデータレース一覧!F3650,1)+1,FIND("）",マスタデータレース一覧!F3650,1)-FIND("・",マスタデータレース一覧!F3650,1)-1)</f>
        <v>左</v>
      </c>
      <c r="J3650" t="str">
        <f>マスタデータレース一覧!D3650</f>
        <v>15時25分</v>
      </c>
      <c r="K3650" t="str">
        <f>MID(マスタデータレース一覧!C3650,3,2)</f>
        <v/>
      </c>
    </row>
    <row r="3651" spans="1:11" x14ac:dyDescent="0.15">
      <c r="A3651">
        <f>マスタデータレース一覧!V3651</f>
        <v>384</v>
      </c>
      <c r="B3651" t="str">
        <f>マスタデータレース一覧!B3651</f>
        <v>金鯱賞</v>
      </c>
      <c r="C3651" t="str">
        <f>MID(マスタデータレース一覧!A3651,1,FIND("）",マスタデータレース一覧!A3651))</f>
        <v>2019年3月10日（日曜）</v>
      </c>
      <c r="D3651" t="str">
        <f>マスタデータレース一覧!H3651</f>
        <v>GⅡ</v>
      </c>
      <c r="E3651" t="str">
        <f>マスタデータレース一覧!G3651</f>
        <v>稍重</v>
      </c>
      <c r="F3651" t="str">
        <f>MID(マスタデータレース一覧!A3651,FIND("回",マスタデータレース一覧!A3651)+1,2)</f>
        <v>中京</v>
      </c>
      <c r="G3651" t="str">
        <f>MID(マスタデータレース一覧!F3651,2,FIND("・",マスタデータレース一覧!F3651)-2)</f>
        <v>芝</v>
      </c>
      <c r="H3651" s="9" t="str">
        <f>マスタデータレース一覧!E3651</f>
        <v>2,000</v>
      </c>
      <c r="I3651" t="str">
        <f>MID(マスタデータレース一覧!F3651,FIND("・",マスタデータレース一覧!F3651,1)+1,FIND("）",マスタデータレース一覧!F3651,1)-FIND("・",マスタデータレース一覧!F3651,1)-1)</f>
        <v>左</v>
      </c>
      <c r="J3651" t="str">
        <f>マスタデータレース一覧!D3651</f>
        <v>15時25分</v>
      </c>
      <c r="K3651" t="str">
        <f>MID(マスタデータレース一覧!C3651,3,2)</f>
        <v/>
      </c>
    </row>
    <row r="3652" spans="1:11" x14ac:dyDescent="0.15">
      <c r="A3652">
        <f>マスタデータレース一覧!V3652</f>
        <v>383</v>
      </c>
      <c r="B3652" t="str">
        <f>マスタデータレース一覧!B3652</f>
        <v>金鯱賞</v>
      </c>
      <c r="C3652" t="str">
        <f>MID(マスタデータレース一覧!A3652,1,FIND("）",マスタデータレース一覧!A3652))</f>
        <v>2019年3月10日（日曜）</v>
      </c>
      <c r="D3652" t="str">
        <f>マスタデータレース一覧!H3652</f>
        <v>GⅡ</v>
      </c>
      <c r="E3652" t="str">
        <f>マスタデータレース一覧!G3652</f>
        <v>稍重</v>
      </c>
      <c r="F3652" t="str">
        <f>MID(マスタデータレース一覧!A3652,FIND("回",マスタデータレース一覧!A3652)+1,2)</f>
        <v>中京</v>
      </c>
      <c r="G3652" t="str">
        <f>MID(マスタデータレース一覧!F3652,2,FIND("・",マスタデータレース一覧!F3652)-2)</f>
        <v>芝</v>
      </c>
      <c r="H3652" s="9" t="str">
        <f>マスタデータレース一覧!E3652</f>
        <v>2,000</v>
      </c>
      <c r="I3652" t="str">
        <f>MID(マスタデータレース一覧!F3652,FIND("・",マスタデータレース一覧!F3652,1)+1,FIND("）",マスタデータレース一覧!F3652,1)-FIND("・",マスタデータレース一覧!F3652,1)-1)</f>
        <v>左</v>
      </c>
      <c r="J3652" t="str">
        <f>マスタデータレース一覧!D3652</f>
        <v>15時25分</v>
      </c>
      <c r="K3652" t="str">
        <f>MID(マスタデータレース一覧!C3652,3,2)</f>
        <v/>
      </c>
    </row>
    <row r="3653" spans="1:11" x14ac:dyDescent="0.15">
      <c r="A3653">
        <f>マスタデータレース一覧!V3653</f>
        <v>382</v>
      </c>
      <c r="B3653" t="str">
        <f>マスタデータレース一覧!B3653</f>
        <v>金鯱賞</v>
      </c>
      <c r="C3653" t="str">
        <f>MID(マスタデータレース一覧!A3653,1,FIND("）",マスタデータレース一覧!A3653))</f>
        <v>2019年3月10日（日曜）</v>
      </c>
      <c r="D3653" t="str">
        <f>マスタデータレース一覧!H3653</f>
        <v>GⅡ</v>
      </c>
      <c r="E3653" t="str">
        <f>マスタデータレース一覧!G3653</f>
        <v>稍重</v>
      </c>
      <c r="F3653" t="str">
        <f>MID(マスタデータレース一覧!A3653,FIND("回",マスタデータレース一覧!A3653)+1,2)</f>
        <v>中京</v>
      </c>
      <c r="G3653" t="str">
        <f>MID(マスタデータレース一覧!F3653,2,FIND("・",マスタデータレース一覧!F3653)-2)</f>
        <v>芝</v>
      </c>
      <c r="H3653" s="9" t="str">
        <f>マスタデータレース一覧!E3653</f>
        <v>2,000</v>
      </c>
      <c r="I3653" t="str">
        <f>MID(マスタデータレース一覧!F3653,FIND("・",マスタデータレース一覧!F3653,1)+1,FIND("）",マスタデータレース一覧!F3653,1)-FIND("・",マスタデータレース一覧!F3653,1)-1)</f>
        <v>左</v>
      </c>
      <c r="J3653" t="str">
        <f>マスタデータレース一覧!D3653</f>
        <v>15時25分</v>
      </c>
      <c r="K3653" t="str">
        <f>MID(マスタデータレース一覧!C3653,3,2)</f>
        <v/>
      </c>
    </row>
    <row r="3654" spans="1:11" x14ac:dyDescent="0.15">
      <c r="A3654">
        <f>マスタデータレース一覧!V3654</f>
        <v>381</v>
      </c>
      <c r="B3654" t="str">
        <f>マスタデータレース一覧!B3654</f>
        <v>金鯱賞</v>
      </c>
      <c r="C3654" t="str">
        <f>MID(マスタデータレース一覧!A3654,1,FIND("）",マスタデータレース一覧!A3654))</f>
        <v>2019年3月10日（日曜）</v>
      </c>
      <c r="D3654" t="str">
        <f>マスタデータレース一覧!H3654</f>
        <v>GⅡ</v>
      </c>
      <c r="E3654" t="str">
        <f>マスタデータレース一覧!G3654</f>
        <v>稍重</v>
      </c>
      <c r="F3654" t="str">
        <f>MID(マスタデータレース一覧!A3654,FIND("回",マスタデータレース一覧!A3654)+1,2)</f>
        <v>中京</v>
      </c>
      <c r="G3654" t="str">
        <f>MID(マスタデータレース一覧!F3654,2,FIND("・",マスタデータレース一覧!F3654)-2)</f>
        <v>芝</v>
      </c>
      <c r="H3654" s="9" t="str">
        <f>マスタデータレース一覧!E3654</f>
        <v>2,000</v>
      </c>
      <c r="I3654" t="str">
        <f>MID(マスタデータレース一覧!F3654,FIND("・",マスタデータレース一覧!F3654,1)+1,FIND("）",マスタデータレース一覧!F3654,1)-FIND("・",マスタデータレース一覧!F3654,1)-1)</f>
        <v>左</v>
      </c>
      <c r="J3654" t="str">
        <f>マスタデータレース一覧!D3654</f>
        <v>15時25分</v>
      </c>
      <c r="K3654" t="str">
        <f>MID(マスタデータレース一覧!C3654,3,2)</f>
        <v/>
      </c>
    </row>
    <row r="3655" spans="1:11" x14ac:dyDescent="0.15">
      <c r="A3655">
        <f>マスタデータレース一覧!V3655</f>
        <v>380</v>
      </c>
      <c r="B3655" t="str">
        <f>マスタデータレース一覧!B3655</f>
        <v>報知杯フィリーズレビュー</v>
      </c>
      <c r="C3655" t="str">
        <f>MID(マスタデータレース一覧!A3655,1,FIND("）",マスタデータレース一覧!A3655))</f>
        <v>2019年3月10日（日曜）</v>
      </c>
      <c r="D3655" t="str">
        <f>マスタデータレース一覧!H3655</f>
        <v>GⅡ</v>
      </c>
      <c r="E3655" t="str">
        <f>マスタデータレース一覧!G3655</f>
        <v>稍重</v>
      </c>
      <c r="F3655" t="str">
        <f>MID(マスタデータレース一覧!A3655,FIND("回",マスタデータレース一覧!A3655)+1,2)</f>
        <v>阪神</v>
      </c>
      <c r="G3655" t="str">
        <f>MID(マスタデータレース一覧!F3655,2,FIND("・",マスタデータレース一覧!F3655)-2)</f>
        <v>芝</v>
      </c>
      <c r="H3655" s="9" t="str">
        <f>マスタデータレース一覧!E3655</f>
        <v>1,400</v>
      </c>
      <c r="I3655" t="str">
        <f>MID(マスタデータレース一覧!F3655,FIND("・",マスタデータレース一覧!F3655,1)+1,FIND("）",マスタデータレース一覧!F3655,1)-FIND("・",マスタデータレース一覧!F3655,1)-1)</f>
        <v>右</v>
      </c>
      <c r="J3655" t="str">
        <f>マスタデータレース一覧!D3655</f>
        <v>15時35分</v>
      </c>
      <c r="K3655" t="str">
        <f>MID(マスタデータレース一覧!C3655,3,2)</f>
        <v/>
      </c>
    </row>
    <row r="3656" spans="1:11" x14ac:dyDescent="0.15">
      <c r="A3656">
        <f>マスタデータレース一覧!V3656</f>
        <v>379</v>
      </c>
      <c r="B3656" t="str">
        <f>マスタデータレース一覧!B3656</f>
        <v>報知杯フィリーズレビュー</v>
      </c>
      <c r="C3656" t="str">
        <f>MID(マスタデータレース一覧!A3656,1,FIND("）",マスタデータレース一覧!A3656))</f>
        <v>2019年3月10日（日曜）</v>
      </c>
      <c r="D3656" t="str">
        <f>マスタデータレース一覧!H3656</f>
        <v>GⅡ</v>
      </c>
      <c r="E3656" t="str">
        <f>マスタデータレース一覧!G3656</f>
        <v>稍重</v>
      </c>
      <c r="F3656" t="str">
        <f>MID(マスタデータレース一覧!A3656,FIND("回",マスタデータレース一覧!A3656)+1,2)</f>
        <v>阪神</v>
      </c>
      <c r="G3656" t="str">
        <f>MID(マスタデータレース一覧!F3656,2,FIND("・",マスタデータレース一覧!F3656)-2)</f>
        <v>芝</v>
      </c>
      <c r="H3656" s="9" t="str">
        <f>マスタデータレース一覧!E3656</f>
        <v>1,400</v>
      </c>
      <c r="I3656" t="str">
        <f>MID(マスタデータレース一覧!F3656,FIND("・",マスタデータレース一覧!F3656,1)+1,FIND("）",マスタデータレース一覧!F3656,1)-FIND("・",マスタデータレース一覧!F3656,1)-1)</f>
        <v>右</v>
      </c>
      <c r="J3656" t="str">
        <f>マスタデータレース一覧!D3656</f>
        <v>15時35分</v>
      </c>
      <c r="K3656" t="str">
        <f>MID(マスタデータレース一覧!C3656,3,2)</f>
        <v/>
      </c>
    </row>
    <row r="3657" spans="1:11" x14ac:dyDescent="0.15">
      <c r="A3657">
        <f>マスタデータレース一覧!V3657</f>
        <v>378</v>
      </c>
      <c r="B3657" t="str">
        <f>マスタデータレース一覧!B3657</f>
        <v>報知杯フィリーズレビュー</v>
      </c>
      <c r="C3657" t="str">
        <f>MID(マスタデータレース一覧!A3657,1,FIND("）",マスタデータレース一覧!A3657))</f>
        <v>2019年3月10日（日曜）</v>
      </c>
      <c r="D3657" t="str">
        <f>マスタデータレース一覧!H3657</f>
        <v>GⅡ</v>
      </c>
      <c r="E3657" t="str">
        <f>マスタデータレース一覧!G3657</f>
        <v>稍重</v>
      </c>
      <c r="F3657" t="str">
        <f>MID(マスタデータレース一覧!A3657,FIND("回",マスタデータレース一覧!A3657)+1,2)</f>
        <v>阪神</v>
      </c>
      <c r="G3657" t="str">
        <f>MID(マスタデータレース一覧!F3657,2,FIND("・",マスタデータレース一覧!F3657)-2)</f>
        <v>芝</v>
      </c>
      <c r="H3657" s="9" t="str">
        <f>マスタデータレース一覧!E3657</f>
        <v>1,400</v>
      </c>
      <c r="I3657" t="str">
        <f>MID(マスタデータレース一覧!F3657,FIND("・",マスタデータレース一覧!F3657,1)+1,FIND("）",マスタデータレース一覧!F3657,1)-FIND("・",マスタデータレース一覧!F3657,1)-1)</f>
        <v>右</v>
      </c>
      <c r="J3657" t="str">
        <f>マスタデータレース一覧!D3657</f>
        <v>15時35分</v>
      </c>
      <c r="K3657" t="str">
        <f>MID(マスタデータレース一覧!C3657,3,2)</f>
        <v/>
      </c>
    </row>
    <row r="3658" spans="1:11" x14ac:dyDescent="0.15">
      <c r="A3658">
        <f>マスタデータレース一覧!V3658</f>
        <v>377</v>
      </c>
      <c r="B3658" t="str">
        <f>マスタデータレース一覧!B3658</f>
        <v>報知杯フィリーズレビュー</v>
      </c>
      <c r="C3658" t="str">
        <f>MID(マスタデータレース一覧!A3658,1,FIND("）",マスタデータレース一覧!A3658))</f>
        <v>2019年3月10日（日曜）</v>
      </c>
      <c r="D3658" t="str">
        <f>マスタデータレース一覧!H3658</f>
        <v>GⅡ</v>
      </c>
      <c r="E3658" t="str">
        <f>マスタデータレース一覧!G3658</f>
        <v>稍重</v>
      </c>
      <c r="F3658" t="str">
        <f>MID(マスタデータレース一覧!A3658,FIND("回",マスタデータレース一覧!A3658)+1,2)</f>
        <v>阪神</v>
      </c>
      <c r="G3658" t="str">
        <f>MID(マスタデータレース一覧!F3658,2,FIND("・",マスタデータレース一覧!F3658)-2)</f>
        <v>芝</v>
      </c>
      <c r="H3658" s="9" t="str">
        <f>マスタデータレース一覧!E3658</f>
        <v>1,400</v>
      </c>
      <c r="I3658" t="str">
        <f>MID(マスタデータレース一覧!F3658,FIND("・",マスタデータレース一覧!F3658,1)+1,FIND("）",マスタデータレース一覧!F3658,1)-FIND("・",マスタデータレース一覧!F3658,1)-1)</f>
        <v>右</v>
      </c>
      <c r="J3658" t="str">
        <f>マスタデータレース一覧!D3658</f>
        <v>15時35分</v>
      </c>
      <c r="K3658" t="str">
        <f>MID(マスタデータレース一覧!C3658,3,2)</f>
        <v/>
      </c>
    </row>
    <row r="3659" spans="1:11" x14ac:dyDescent="0.15">
      <c r="A3659">
        <f>マスタデータレース一覧!V3659</f>
        <v>376</v>
      </c>
      <c r="B3659" t="str">
        <f>マスタデータレース一覧!B3659</f>
        <v>報知杯フィリーズレビュー</v>
      </c>
      <c r="C3659" t="str">
        <f>MID(マスタデータレース一覧!A3659,1,FIND("）",マスタデータレース一覧!A3659))</f>
        <v>2019年3月10日（日曜）</v>
      </c>
      <c r="D3659" t="str">
        <f>マスタデータレース一覧!H3659</f>
        <v>GⅡ</v>
      </c>
      <c r="E3659" t="str">
        <f>マスタデータレース一覧!G3659</f>
        <v>稍重</v>
      </c>
      <c r="F3659" t="str">
        <f>MID(マスタデータレース一覧!A3659,FIND("回",マスタデータレース一覧!A3659)+1,2)</f>
        <v>阪神</v>
      </c>
      <c r="G3659" t="str">
        <f>MID(マスタデータレース一覧!F3659,2,FIND("・",マスタデータレース一覧!F3659)-2)</f>
        <v>芝</v>
      </c>
      <c r="H3659" s="9" t="str">
        <f>マスタデータレース一覧!E3659</f>
        <v>1,400</v>
      </c>
      <c r="I3659" t="str">
        <f>MID(マスタデータレース一覧!F3659,FIND("・",マスタデータレース一覧!F3659,1)+1,FIND("）",マスタデータレース一覧!F3659,1)-FIND("・",マスタデータレース一覧!F3659,1)-1)</f>
        <v>右</v>
      </c>
      <c r="J3659" t="str">
        <f>マスタデータレース一覧!D3659</f>
        <v>15時35分</v>
      </c>
      <c r="K3659" t="str">
        <f>MID(マスタデータレース一覧!C3659,3,2)</f>
        <v/>
      </c>
    </row>
    <row r="3660" spans="1:11" x14ac:dyDescent="0.15">
      <c r="A3660">
        <f>マスタデータレース一覧!V3660</f>
        <v>375</v>
      </c>
      <c r="B3660" t="str">
        <f>マスタデータレース一覧!B3660</f>
        <v>報知杯フィリーズレビュー</v>
      </c>
      <c r="C3660" t="str">
        <f>MID(マスタデータレース一覧!A3660,1,FIND("）",マスタデータレース一覧!A3660))</f>
        <v>2019年3月10日（日曜）</v>
      </c>
      <c r="D3660" t="str">
        <f>マスタデータレース一覧!H3660</f>
        <v>GⅡ</v>
      </c>
      <c r="E3660" t="str">
        <f>マスタデータレース一覧!G3660</f>
        <v>稍重</v>
      </c>
      <c r="F3660" t="str">
        <f>MID(マスタデータレース一覧!A3660,FIND("回",マスタデータレース一覧!A3660)+1,2)</f>
        <v>阪神</v>
      </c>
      <c r="G3660" t="str">
        <f>MID(マスタデータレース一覧!F3660,2,FIND("・",マスタデータレース一覧!F3660)-2)</f>
        <v>芝</v>
      </c>
      <c r="H3660" s="9" t="str">
        <f>マスタデータレース一覧!E3660</f>
        <v>1,400</v>
      </c>
      <c r="I3660" t="str">
        <f>MID(マスタデータレース一覧!F3660,FIND("・",マスタデータレース一覧!F3660,1)+1,FIND("）",マスタデータレース一覧!F3660,1)-FIND("・",マスタデータレース一覧!F3660,1)-1)</f>
        <v>右</v>
      </c>
      <c r="J3660" t="str">
        <f>マスタデータレース一覧!D3660</f>
        <v>15時35分</v>
      </c>
      <c r="K3660" t="str">
        <f>MID(マスタデータレース一覧!C3660,3,2)</f>
        <v/>
      </c>
    </row>
    <row r="3661" spans="1:11" x14ac:dyDescent="0.15">
      <c r="A3661">
        <f>マスタデータレース一覧!V3661</f>
        <v>374</v>
      </c>
      <c r="B3661" t="str">
        <f>マスタデータレース一覧!B3661</f>
        <v>報知杯フィリーズレビュー</v>
      </c>
      <c r="C3661" t="str">
        <f>MID(マスタデータレース一覧!A3661,1,FIND("）",マスタデータレース一覧!A3661))</f>
        <v>2019年3月10日（日曜）</v>
      </c>
      <c r="D3661" t="str">
        <f>マスタデータレース一覧!H3661</f>
        <v>GⅡ</v>
      </c>
      <c r="E3661" t="str">
        <f>マスタデータレース一覧!G3661</f>
        <v>稍重</v>
      </c>
      <c r="F3661" t="str">
        <f>MID(マスタデータレース一覧!A3661,FIND("回",マスタデータレース一覧!A3661)+1,2)</f>
        <v>阪神</v>
      </c>
      <c r="G3661" t="str">
        <f>MID(マスタデータレース一覧!F3661,2,FIND("・",マスタデータレース一覧!F3661)-2)</f>
        <v>芝</v>
      </c>
      <c r="H3661" s="9" t="str">
        <f>マスタデータレース一覧!E3661</f>
        <v>1,400</v>
      </c>
      <c r="I3661" t="str">
        <f>MID(マスタデータレース一覧!F3661,FIND("・",マスタデータレース一覧!F3661,1)+1,FIND("）",マスタデータレース一覧!F3661,1)-FIND("・",マスタデータレース一覧!F3661,1)-1)</f>
        <v>右</v>
      </c>
      <c r="J3661" t="str">
        <f>マスタデータレース一覧!D3661</f>
        <v>15時35分</v>
      </c>
      <c r="K3661" t="str">
        <f>MID(マスタデータレース一覧!C3661,3,2)</f>
        <v/>
      </c>
    </row>
    <row r="3662" spans="1:11" x14ac:dyDescent="0.15">
      <c r="A3662">
        <f>マスタデータレース一覧!V3662</f>
        <v>373</v>
      </c>
      <c r="B3662" t="str">
        <f>マスタデータレース一覧!B3662</f>
        <v>報知杯フィリーズレビュー</v>
      </c>
      <c r="C3662" t="str">
        <f>MID(マスタデータレース一覧!A3662,1,FIND("）",マスタデータレース一覧!A3662))</f>
        <v>2019年3月10日（日曜）</v>
      </c>
      <c r="D3662" t="str">
        <f>マスタデータレース一覧!H3662</f>
        <v>GⅡ</v>
      </c>
      <c r="E3662" t="str">
        <f>マスタデータレース一覧!G3662</f>
        <v>稍重</v>
      </c>
      <c r="F3662" t="str">
        <f>MID(マスタデータレース一覧!A3662,FIND("回",マスタデータレース一覧!A3662)+1,2)</f>
        <v>阪神</v>
      </c>
      <c r="G3662" t="str">
        <f>MID(マスタデータレース一覧!F3662,2,FIND("・",マスタデータレース一覧!F3662)-2)</f>
        <v>芝</v>
      </c>
      <c r="H3662" s="9" t="str">
        <f>マスタデータレース一覧!E3662</f>
        <v>1,400</v>
      </c>
      <c r="I3662" t="str">
        <f>MID(マスタデータレース一覧!F3662,FIND("・",マスタデータレース一覧!F3662,1)+1,FIND("）",マスタデータレース一覧!F3662,1)-FIND("・",マスタデータレース一覧!F3662,1)-1)</f>
        <v>右</v>
      </c>
      <c r="J3662" t="str">
        <f>マスタデータレース一覧!D3662</f>
        <v>15時35分</v>
      </c>
      <c r="K3662" t="str">
        <f>MID(マスタデータレース一覧!C3662,3,2)</f>
        <v/>
      </c>
    </row>
    <row r="3663" spans="1:11" x14ac:dyDescent="0.15">
      <c r="A3663">
        <f>マスタデータレース一覧!V3663</f>
        <v>372</v>
      </c>
      <c r="B3663" t="str">
        <f>マスタデータレース一覧!B3663</f>
        <v>報知杯フィリーズレビュー</v>
      </c>
      <c r="C3663" t="str">
        <f>MID(マスタデータレース一覧!A3663,1,FIND("）",マスタデータレース一覧!A3663))</f>
        <v>2019年3月10日（日曜）</v>
      </c>
      <c r="D3663" t="str">
        <f>マスタデータレース一覧!H3663</f>
        <v>GⅡ</v>
      </c>
      <c r="E3663" t="str">
        <f>マスタデータレース一覧!G3663</f>
        <v>稍重</v>
      </c>
      <c r="F3663" t="str">
        <f>MID(マスタデータレース一覧!A3663,FIND("回",マスタデータレース一覧!A3663)+1,2)</f>
        <v>阪神</v>
      </c>
      <c r="G3663" t="str">
        <f>MID(マスタデータレース一覧!F3663,2,FIND("・",マスタデータレース一覧!F3663)-2)</f>
        <v>芝</v>
      </c>
      <c r="H3663" s="9" t="str">
        <f>マスタデータレース一覧!E3663</f>
        <v>1,400</v>
      </c>
      <c r="I3663" t="str">
        <f>MID(マスタデータレース一覧!F3663,FIND("・",マスタデータレース一覧!F3663,1)+1,FIND("）",マスタデータレース一覧!F3663,1)-FIND("・",マスタデータレース一覧!F3663,1)-1)</f>
        <v>右</v>
      </c>
      <c r="J3663" t="str">
        <f>マスタデータレース一覧!D3663</f>
        <v>15時35分</v>
      </c>
      <c r="K3663" t="str">
        <f>MID(マスタデータレース一覧!C3663,3,2)</f>
        <v/>
      </c>
    </row>
    <row r="3664" spans="1:11" x14ac:dyDescent="0.15">
      <c r="A3664">
        <f>マスタデータレース一覧!V3664</f>
        <v>371</v>
      </c>
      <c r="B3664" t="str">
        <f>マスタデータレース一覧!B3664</f>
        <v>報知杯フィリーズレビュー</v>
      </c>
      <c r="C3664" t="str">
        <f>MID(マスタデータレース一覧!A3664,1,FIND("）",マスタデータレース一覧!A3664))</f>
        <v>2019年3月10日（日曜）</v>
      </c>
      <c r="D3664" t="str">
        <f>マスタデータレース一覧!H3664</f>
        <v>GⅡ</v>
      </c>
      <c r="E3664" t="str">
        <f>マスタデータレース一覧!G3664</f>
        <v>稍重</v>
      </c>
      <c r="F3664" t="str">
        <f>MID(マスタデータレース一覧!A3664,FIND("回",マスタデータレース一覧!A3664)+1,2)</f>
        <v>阪神</v>
      </c>
      <c r="G3664" t="str">
        <f>MID(マスタデータレース一覧!F3664,2,FIND("・",マスタデータレース一覧!F3664)-2)</f>
        <v>芝</v>
      </c>
      <c r="H3664" s="9" t="str">
        <f>マスタデータレース一覧!E3664</f>
        <v>1,400</v>
      </c>
      <c r="I3664" t="str">
        <f>MID(マスタデータレース一覧!F3664,FIND("・",マスタデータレース一覧!F3664,1)+1,FIND("）",マスタデータレース一覧!F3664,1)-FIND("・",マスタデータレース一覧!F3664,1)-1)</f>
        <v>右</v>
      </c>
      <c r="J3664" t="str">
        <f>マスタデータレース一覧!D3664</f>
        <v>15時35分</v>
      </c>
      <c r="K3664" t="str">
        <f>MID(マスタデータレース一覧!C3664,3,2)</f>
        <v/>
      </c>
    </row>
    <row r="3665" spans="1:11" x14ac:dyDescent="0.15">
      <c r="A3665">
        <f>マスタデータレース一覧!V3665</f>
        <v>370</v>
      </c>
      <c r="B3665" t="str">
        <f>マスタデータレース一覧!B3665</f>
        <v>報知杯フィリーズレビュー</v>
      </c>
      <c r="C3665" t="str">
        <f>MID(マスタデータレース一覧!A3665,1,FIND("）",マスタデータレース一覧!A3665))</f>
        <v>2019年3月10日（日曜）</v>
      </c>
      <c r="D3665" t="str">
        <f>マスタデータレース一覧!H3665</f>
        <v>GⅡ</v>
      </c>
      <c r="E3665" t="str">
        <f>マスタデータレース一覧!G3665</f>
        <v>稍重</v>
      </c>
      <c r="F3665" t="str">
        <f>MID(マスタデータレース一覧!A3665,FIND("回",マスタデータレース一覧!A3665)+1,2)</f>
        <v>阪神</v>
      </c>
      <c r="G3665" t="str">
        <f>MID(マスタデータレース一覧!F3665,2,FIND("・",マスタデータレース一覧!F3665)-2)</f>
        <v>芝</v>
      </c>
      <c r="H3665" s="9" t="str">
        <f>マスタデータレース一覧!E3665</f>
        <v>1,400</v>
      </c>
      <c r="I3665" t="str">
        <f>MID(マスタデータレース一覧!F3665,FIND("・",マスタデータレース一覧!F3665,1)+1,FIND("）",マスタデータレース一覧!F3665,1)-FIND("・",マスタデータレース一覧!F3665,1)-1)</f>
        <v>右</v>
      </c>
      <c r="J3665" t="str">
        <f>マスタデータレース一覧!D3665</f>
        <v>15時35分</v>
      </c>
      <c r="K3665" t="str">
        <f>MID(マスタデータレース一覧!C3665,3,2)</f>
        <v/>
      </c>
    </row>
    <row r="3666" spans="1:11" x14ac:dyDescent="0.15">
      <c r="A3666">
        <f>マスタデータレース一覧!V3666</f>
        <v>369</v>
      </c>
      <c r="B3666" t="str">
        <f>マスタデータレース一覧!B3666</f>
        <v>報知杯フィリーズレビュー</v>
      </c>
      <c r="C3666" t="str">
        <f>MID(マスタデータレース一覧!A3666,1,FIND("）",マスタデータレース一覧!A3666))</f>
        <v>2019年3月10日（日曜）</v>
      </c>
      <c r="D3666" t="str">
        <f>マスタデータレース一覧!H3666</f>
        <v>GⅡ</v>
      </c>
      <c r="E3666" t="str">
        <f>マスタデータレース一覧!G3666</f>
        <v>稍重</v>
      </c>
      <c r="F3666" t="str">
        <f>MID(マスタデータレース一覧!A3666,FIND("回",マスタデータレース一覧!A3666)+1,2)</f>
        <v>阪神</v>
      </c>
      <c r="G3666" t="str">
        <f>MID(マスタデータレース一覧!F3666,2,FIND("・",マスタデータレース一覧!F3666)-2)</f>
        <v>芝</v>
      </c>
      <c r="H3666" s="9" t="str">
        <f>マスタデータレース一覧!E3666</f>
        <v>1,400</v>
      </c>
      <c r="I3666" t="str">
        <f>MID(マスタデータレース一覧!F3666,FIND("・",マスタデータレース一覧!F3666,1)+1,FIND("）",マスタデータレース一覧!F3666,1)-FIND("・",マスタデータレース一覧!F3666,1)-1)</f>
        <v>右</v>
      </c>
      <c r="J3666" t="str">
        <f>マスタデータレース一覧!D3666</f>
        <v>15時35分</v>
      </c>
      <c r="K3666" t="str">
        <f>MID(マスタデータレース一覧!C3666,3,2)</f>
        <v/>
      </c>
    </row>
    <row r="3667" spans="1:11" x14ac:dyDescent="0.15">
      <c r="A3667">
        <f>マスタデータレース一覧!V3667</f>
        <v>368</v>
      </c>
      <c r="B3667" t="str">
        <f>マスタデータレース一覧!B3667</f>
        <v>報知杯フィリーズレビュー</v>
      </c>
      <c r="C3667" t="str">
        <f>MID(マスタデータレース一覧!A3667,1,FIND("）",マスタデータレース一覧!A3667))</f>
        <v>2019年3月10日（日曜）</v>
      </c>
      <c r="D3667" t="str">
        <f>マスタデータレース一覧!H3667</f>
        <v>GⅡ</v>
      </c>
      <c r="E3667" t="str">
        <f>マスタデータレース一覧!G3667</f>
        <v>稍重</v>
      </c>
      <c r="F3667" t="str">
        <f>MID(マスタデータレース一覧!A3667,FIND("回",マスタデータレース一覧!A3667)+1,2)</f>
        <v>阪神</v>
      </c>
      <c r="G3667" t="str">
        <f>MID(マスタデータレース一覧!F3667,2,FIND("・",マスタデータレース一覧!F3667)-2)</f>
        <v>芝</v>
      </c>
      <c r="H3667" s="9" t="str">
        <f>マスタデータレース一覧!E3667</f>
        <v>1,400</v>
      </c>
      <c r="I3667" t="str">
        <f>MID(マスタデータレース一覧!F3667,FIND("・",マスタデータレース一覧!F3667,1)+1,FIND("）",マスタデータレース一覧!F3667,1)-FIND("・",マスタデータレース一覧!F3667,1)-1)</f>
        <v>右</v>
      </c>
      <c r="J3667" t="str">
        <f>マスタデータレース一覧!D3667</f>
        <v>15時35分</v>
      </c>
      <c r="K3667" t="str">
        <f>MID(マスタデータレース一覧!C3667,3,2)</f>
        <v/>
      </c>
    </row>
    <row r="3668" spans="1:11" x14ac:dyDescent="0.15">
      <c r="A3668">
        <f>マスタデータレース一覧!V3668</f>
        <v>367</v>
      </c>
      <c r="B3668" t="str">
        <f>マスタデータレース一覧!B3668</f>
        <v>報知杯フィリーズレビュー</v>
      </c>
      <c r="C3668" t="str">
        <f>MID(マスタデータレース一覧!A3668,1,FIND("）",マスタデータレース一覧!A3668))</f>
        <v>2019年3月10日（日曜）</v>
      </c>
      <c r="D3668" t="str">
        <f>マスタデータレース一覧!H3668</f>
        <v>GⅡ</v>
      </c>
      <c r="E3668" t="str">
        <f>マスタデータレース一覧!G3668</f>
        <v>稍重</v>
      </c>
      <c r="F3668" t="str">
        <f>MID(マスタデータレース一覧!A3668,FIND("回",マスタデータレース一覧!A3668)+1,2)</f>
        <v>阪神</v>
      </c>
      <c r="G3668" t="str">
        <f>MID(マスタデータレース一覧!F3668,2,FIND("・",マスタデータレース一覧!F3668)-2)</f>
        <v>芝</v>
      </c>
      <c r="H3668" s="9" t="str">
        <f>マスタデータレース一覧!E3668</f>
        <v>1,400</v>
      </c>
      <c r="I3668" t="str">
        <f>MID(マスタデータレース一覧!F3668,FIND("・",マスタデータレース一覧!F3668,1)+1,FIND("）",マスタデータレース一覧!F3668,1)-FIND("・",マスタデータレース一覧!F3668,1)-1)</f>
        <v>右</v>
      </c>
      <c r="J3668" t="str">
        <f>マスタデータレース一覧!D3668</f>
        <v>15時35分</v>
      </c>
      <c r="K3668" t="str">
        <f>MID(マスタデータレース一覧!C3668,3,2)</f>
        <v/>
      </c>
    </row>
    <row r="3669" spans="1:11" x14ac:dyDescent="0.15">
      <c r="A3669">
        <f>マスタデータレース一覧!V3669</f>
        <v>366</v>
      </c>
      <c r="B3669" t="str">
        <f>マスタデータレース一覧!B3669</f>
        <v>報知杯フィリーズレビュー</v>
      </c>
      <c r="C3669" t="str">
        <f>MID(マスタデータレース一覧!A3669,1,FIND("）",マスタデータレース一覧!A3669))</f>
        <v>2019年3月10日（日曜）</v>
      </c>
      <c r="D3669" t="str">
        <f>マスタデータレース一覧!H3669</f>
        <v>GⅡ</v>
      </c>
      <c r="E3669" t="str">
        <f>マスタデータレース一覧!G3669</f>
        <v>稍重</v>
      </c>
      <c r="F3669" t="str">
        <f>MID(マスタデータレース一覧!A3669,FIND("回",マスタデータレース一覧!A3669)+1,2)</f>
        <v>阪神</v>
      </c>
      <c r="G3669" t="str">
        <f>MID(マスタデータレース一覧!F3669,2,FIND("・",マスタデータレース一覧!F3669)-2)</f>
        <v>芝</v>
      </c>
      <c r="H3669" s="9" t="str">
        <f>マスタデータレース一覧!E3669</f>
        <v>1,400</v>
      </c>
      <c r="I3669" t="str">
        <f>MID(マスタデータレース一覧!F3669,FIND("・",マスタデータレース一覧!F3669,1)+1,FIND("）",マスタデータレース一覧!F3669,1)-FIND("・",マスタデータレース一覧!F3669,1)-1)</f>
        <v>右</v>
      </c>
      <c r="J3669" t="str">
        <f>マスタデータレース一覧!D3669</f>
        <v>15時35分</v>
      </c>
      <c r="K3669" t="str">
        <f>MID(マスタデータレース一覧!C3669,3,2)</f>
        <v/>
      </c>
    </row>
    <row r="3670" spans="1:11" x14ac:dyDescent="0.15">
      <c r="A3670">
        <f>マスタデータレース一覧!V3670</f>
        <v>365</v>
      </c>
      <c r="B3670" t="str">
        <f>マスタデータレース一覧!B3670</f>
        <v>報知杯フィリーズレビュー</v>
      </c>
      <c r="C3670" t="str">
        <f>MID(マスタデータレース一覧!A3670,1,FIND("）",マスタデータレース一覧!A3670))</f>
        <v>2019年3月10日（日曜）</v>
      </c>
      <c r="D3670" t="str">
        <f>マスタデータレース一覧!H3670</f>
        <v>GⅡ</v>
      </c>
      <c r="E3670" t="str">
        <f>マスタデータレース一覧!G3670</f>
        <v>稍重</v>
      </c>
      <c r="F3670" t="str">
        <f>MID(マスタデータレース一覧!A3670,FIND("回",マスタデータレース一覧!A3670)+1,2)</f>
        <v>阪神</v>
      </c>
      <c r="G3670" t="str">
        <f>MID(マスタデータレース一覧!F3670,2,FIND("・",マスタデータレース一覧!F3670)-2)</f>
        <v>芝</v>
      </c>
      <c r="H3670" s="9" t="str">
        <f>マスタデータレース一覧!E3670</f>
        <v>1,400</v>
      </c>
      <c r="I3670" t="str">
        <f>MID(マスタデータレース一覧!F3670,FIND("・",マスタデータレース一覧!F3670,1)+1,FIND("）",マスタデータレース一覧!F3670,1)-FIND("・",マスタデータレース一覧!F3670,1)-1)</f>
        <v>右</v>
      </c>
      <c r="J3670" t="str">
        <f>マスタデータレース一覧!D3670</f>
        <v>15時35分</v>
      </c>
      <c r="K3670" t="str">
        <f>MID(マスタデータレース一覧!C3670,3,2)</f>
        <v/>
      </c>
    </row>
    <row r="3671" spans="1:11" x14ac:dyDescent="0.15">
      <c r="A3671">
        <f>マスタデータレース一覧!V3671</f>
        <v>364</v>
      </c>
      <c r="B3671" t="str">
        <f>マスタデータレース一覧!B3671</f>
        <v>報知杯フィリーズレビュー</v>
      </c>
      <c r="C3671" t="str">
        <f>MID(マスタデータレース一覧!A3671,1,FIND("）",マスタデータレース一覧!A3671))</f>
        <v>2019年3月10日（日曜）</v>
      </c>
      <c r="D3671" t="str">
        <f>マスタデータレース一覧!H3671</f>
        <v>GⅡ</v>
      </c>
      <c r="E3671" t="str">
        <f>マスタデータレース一覧!G3671</f>
        <v>稍重</v>
      </c>
      <c r="F3671" t="str">
        <f>MID(マスタデータレース一覧!A3671,FIND("回",マスタデータレース一覧!A3671)+1,2)</f>
        <v>阪神</v>
      </c>
      <c r="G3671" t="str">
        <f>MID(マスタデータレース一覧!F3671,2,FIND("・",マスタデータレース一覧!F3671)-2)</f>
        <v>芝</v>
      </c>
      <c r="H3671" s="9" t="str">
        <f>マスタデータレース一覧!E3671</f>
        <v>1,400</v>
      </c>
      <c r="I3671" t="str">
        <f>MID(マスタデータレース一覧!F3671,FIND("・",マスタデータレース一覧!F3671,1)+1,FIND("）",マスタデータレース一覧!F3671,1)-FIND("・",マスタデータレース一覧!F3671,1)-1)</f>
        <v>右</v>
      </c>
      <c r="J3671" t="str">
        <f>マスタデータレース一覧!D3671</f>
        <v>15時35分</v>
      </c>
      <c r="K3671" t="str">
        <f>MID(マスタデータレース一覧!C3671,3,2)</f>
        <v/>
      </c>
    </row>
    <row r="3672" spans="1:11" x14ac:dyDescent="0.15">
      <c r="A3672">
        <f>マスタデータレース一覧!V3672</f>
        <v>363</v>
      </c>
      <c r="B3672" t="str">
        <f>マスタデータレース一覧!B3672</f>
        <v>報知杯フィリーズレビュー</v>
      </c>
      <c r="C3672" t="str">
        <f>MID(マスタデータレース一覧!A3672,1,FIND("）",マスタデータレース一覧!A3672))</f>
        <v>2019年3月10日（日曜）</v>
      </c>
      <c r="D3672" t="str">
        <f>マスタデータレース一覧!H3672</f>
        <v>GⅡ</v>
      </c>
      <c r="E3672" t="str">
        <f>マスタデータレース一覧!G3672</f>
        <v>稍重</v>
      </c>
      <c r="F3672" t="str">
        <f>MID(マスタデータレース一覧!A3672,FIND("回",マスタデータレース一覧!A3672)+1,2)</f>
        <v>阪神</v>
      </c>
      <c r="G3672" t="str">
        <f>MID(マスタデータレース一覧!F3672,2,FIND("・",マスタデータレース一覧!F3672)-2)</f>
        <v>芝</v>
      </c>
      <c r="H3672" s="9" t="str">
        <f>マスタデータレース一覧!E3672</f>
        <v>1,400</v>
      </c>
      <c r="I3672" t="str">
        <f>MID(マスタデータレース一覧!F3672,FIND("・",マスタデータレース一覧!F3672,1)+1,FIND("）",マスタデータレース一覧!F3672,1)-FIND("・",マスタデータレース一覧!F3672,1)-1)</f>
        <v>右</v>
      </c>
      <c r="J3672" t="str">
        <f>マスタデータレース一覧!D3672</f>
        <v>15時35分</v>
      </c>
      <c r="K3672" t="str">
        <f>MID(マスタデータレース一覧!C3672,3,2)</f>
        <v/>
      </c>
    </row>
    <row r="3673" spans="1:11" x14ac:dyDescent="0.15">
      <c r="A3673">
        <f>マスタデータレース一覧!V3673</f>
        <v>362</v>
      </c>
      <c r="B3673" t="str">
        <f>マスタデータレース一覧!B3673</f>
        <v>阪神スプリングジャンプ</v>
      </c>
      <c r="C3673" t="str">
        <f>MID(マスタデータレース一覧!A3673,1,FIND("）",マスタデータレース一覧!A3673))</f>
        <v>2019年3月9日（土曜）</v>
      </c>
      <c r="D3673" t="str">
        <f>マスタデータレース一覧!H3673</f>
        <v>J・GⅡ</v>
      </c>
      <c r="E3673" t="str">
        <f>マスタデータレース一覧!G3673</f>
        <v>良</v>
      </c>
      <c r="F3673" t="str">
        <f>MID(マスタデータレース一覧!A3673,FIND("回",マスタデータレース一覧!A3673)+1,2)</f>
        <v>阪神</v>
      </c>
      <c r="G3673" t="e">
        <f>MID(マスタデータレース一覧!F3673,2,FIND("・",マスタデータレース一覧!F3673)-2)</f>
        <v>#VALUE!</v>
      </c>
      <c r="H3673" s="9" t="str">
        <f>マスタデータレース一覧!E3673</f>
        <v>3,900</v>
      </c>
      <c r="I3673" t="e">
        <f>MID(マスタデータレース一覧!F3673,FIND("・",マスタデータレース一覧!F3673,1)+1,FIND("）",マスタデータレース一覧!F3673,1)-FIND("・",マスタデータレース一覧!F3673,1)-1)</f>
        <v>#VALUE!</v>
      </c>
      <c r="J3673" t="str">
        <f>マスタデータレース一覧!D3673</f>
        <v>13時50分</v>
      </c>
      <c r="K3673" t="str">
        <f>MID(マスタデータレース一覧!C3673,3,2)</f>
        <v/>
      </c>
    </row>
    <row r="3674" spans="1:11" x14ac:dyDescent="0.15">
      <c r="A3674">
        <f>マスタデータレース一覧!V3674</f>
        <v>361</v>
      </c>
      <c r="B3674" t="str">
        <f>マスタデータレース一覧!B3674</f>
        <v>阪神スプリングジャンプ</v>
      </c>
      <c r="C3674" t="str">
        <f>MID(マスタデータレース一覧!A3674,1,FIND("）",マスタデータレース一覧!A3674))</f>
        <v>2019年3月9日（土曜）</v>
      </c>
      <c r="D3674" t="str">
        <f>マスタデータレース一覧!H3674</f>
        <v>J・GⅡ</v>
      </c>
      <c r="E3674" t="str">
        <f>マスタデータレース一覧!G3674</f>
        <v>良</v>
      </c>
      <c r="F3674" t="str">
        <f>MID(マスタデータレース一覧!A3674,FIND("回",マスタデータレース一覧!A3674)+1,2)</f>
        <v>阪神</v>
      </c>
      <c r="G3674" t="e">
        <f>MID(マスタデータレース一覧!F3674,2,FIND("・",マスタデータレース一覧!F3674)-2)</f>
        <v>#VALUE!</v>
      </c>
      <c r="H3674" s="9" t="str">
        <f>マスタデータレース一覧!E3674</f>
        <v>3,900</v>
      </c>
      <c r="I3674" t="e">
        <f>MID(マスタデータレース一覧!F3674,FIND("・",マスタデータレース一覧!F3674,1)+1,FIND("）",マスタデータレース一覧!F3674,1)-FIND("・",マスタデータレース一覧!F3674,1)-1)</f>
        <v>#VALUE!</v>
      </c>
      <c r="J3674" t="str">
        <f>マスタデータレース一覧!D3674</f>
        <v>13時50分</v>
      </c>
      <c r="K3674" t="str">
        <f>MID(マスタデータレース一覧!C3674,3,2)</f>
        <v/>
      </c>
    </row>
    <row r="3675" spans="1:11" x14ac:dyDescent="0.15">
      <c r="A3675">
        <f>マスタデータレース一覧!V3675</f>
        <v>360</v>
      </c>
      <c r="B3675" t="str">
        <f>マスタデータレース一覧!B3675</f>
        <v>阪神スプリングジャンプ</v>
      </c>
      <c r="C3675" t="str">
        <f>MID(マスタデータレース一覧!A3675,1,FIND("）",マスタデータレース一覧!A3675))</f>
        <v>2019年3月9日（土曜）</v>
      </c>
      <c r="D3675" t="str">
        <f>マスタデータレース一覧!H3675</f>
        <v>J・GⅡ</v>
      </c>
      <c r="E3675" t="str">
        <f>マスタデータレース一覧!G3675</f>
        <v>良</v>
      </c>
      <c r="F3675" t="str">
        <f>MID(マスタデータレース一覧!A3675,FIND("回",マスタデータレース一覧!A3675)+1,2)</f>
        <v>阪神</v>
      </c>
      <c r="G3675" t="e">
        <f>MID(マスタデータレース一覧!F3675,2,FIND("・",マスタデータレース一覧!F3675)-2)</f>
        <v>#VALUE!</v>
      </c>
      <c r="H3675" s="9" t="str">
        <f>マスタデータレース一覧!E3675</f>
        <v>3,900</v>
      </c>
      <c r="I3675" t="e">
        <f>MID(マスタデータレース一覧!F3675,FIND("・",マスタデータレース一覧!F3675,1)+1,FIND("）",マスタデータレース一覧!F3675,1)-FIND("・",マスタデータレース一覧!F3675,1)-1)</f>
        <v>#VALUE!</v>
      </c>
      <c r="J3675" t="str">
        <f>マスタデータレース一覧!D3675</f>
        <v>13時50分</v>
      </c>
      <c r="K3675" t="str">
        <f>MID(マスタデータレース一覧!C3675,3,2)</f>
        <v/>
      </c>
    </row>
    <row r="3676" spans="1:11" x14ac:dyDescent="0.15">
      <c r="A3676">
        <f>マスタデータレース一覧!V3676</f>
        <v>359</v>
      </c>
      <c r="B3676" t="str">
        <f>マスタデータレース一覧!B3676</f>
        <v>阪神スプリングジャンプ</v>
      </c>
      <c r="C3676" t="str">
        <f>MID(マスタデータレース一覧!A3676,1,FIND("）",マスタデータレース一覧!A3676))</f>
        <v>2019年3月9日（土曜）</v>
      </c>
      <c r="D3676" t="str">
        <f>マスタデータレース一覧!H3676</f>
        <v>J・GⅡ</v>
      </c>
      <c r="E3676" t="str">
        <f>マスタデータレース一覧!G3676</f>
        <v>良</v>
      </c>
      <c r="F3676" t="str">
        <f>MID(マスタデータレース一覧!A3676,FIND("回",マスタデータレース一覧!A3676)+1,2)</f>
        <v>阪神</v>
      </c>
      <c r="G3676" t="e">
        <f>MID(マスタデータレース一覧!F3676,2,FIND("・",マスタデータレース一覧!F3676)-2)</f>
        <v>#VALUE!</v>
      </c>
      <c r="H3676" s="9" t="str">
        <f>マスタデータレース一覧!E3676</f>
        <v>3,900</v>
      </c>
      <c r="I3676" t="e">
        <f>MID(マスタデータレース一覧!F3676,FIND("・",マスタデータレース一覧!F3676,1)+1,FIND("）",マスタデータレース一覧!F3676,1)-FIND("・",マスタデータレース一覧!F3676,1)-1)</f>
        <v>#VALUE!</v>
      </c>
      <c r="J3676" t="str">
        <f>マスタデータレース一覧!D3676</f>
        <v>13時50分</v>
      </c>
      <c r="K3676" t="str">
        <f>MID(マスタデータレース一覧!C3676,3,2)</f>
        <v/>
      </c>
    </row>
    <row r="3677" spans="1:11" x14ac:dyDescent="0.15">
      <c r="A3677">
        <f>マスタデータレース一覧!V3677</f>
        <v>358</v>
      </c>
      <c r="B3677" t="str">
        <f>マスタデータレース一覧!B3677</f>
        <v>阪神スプリングジャンプ</v>
      </c>
      <c r="C3677" t="str">
        <f>MID(マスタデータレース一覧!A3677,1,FIND("）",マスタデータレース一覧!A3677))</f>
        <v>2019年3月9日（土曜）</v>
      </c>
      <c r="D3677" t="str">
        <f>マスタデータレース一覧!H3677</f>
        <v>J・GⅡ</v>
      </c>
      <c r="E3677" t="str">
        <f>マスタデータレース一覧!G3677</f>
        <v>良</v>
      </c>
      <c r="F3677" t="str">
        <f>MID(マスタデータレース一覧!A3677,FIND("回",マスタデータレース一覧!A3677)+1,2)</f>
        <v>阪神</v>
      </c>
      <c r="G3677" t="e">
        <f>MID(マスタデータレース一覧!F3677,2,FIND("・",マスタデータレース一覧!F3677)-2)</f>
        <v>#VALUE!</v>
      </c>
      <c r="H3677" s="9" t="str">
        <f>マスタデータレース一覧!E3677</f>
        <v>3,900</v>
      </c>
      <c r="I3677" t="e">
        <f>MID(マスタデータレース一覧!F3677,FIND("・",マスタデータレース一覧!F3677,1)+1,FIND("）",マスタデータレース一覧!F3677,1)-FIND("・",マスタデータレース一覧!F3677,1)-1)</f>
        <v>#VALUE!</v>
      </c>
      <c r="J3677" t="str">
        <f>マスタデータレース一覧!D3677</f>
        <v>13時50分</v>
      </c>
      <c r="K3677" t="str">
        <f>MID(マスタデータレース一覧!C3677,3,2)</f>
        <v/>
      </c>
    </row>
    <row r="3678" spans="1:11" x14ac:dyDescent="0.15">
      <c r="A3678">
        <f>マスタデータレース一覧!V3678</f>
        <v>357</v>
      </c>
      <c r="B3678" t="str">
        <f>マスタデータレース一覧!B3678</f>
        <v>阪神スプリングジャンプ</v>
      </c>
      <c r="C3678" t="str">
        <f>MID(マスタデータレース一覧!A3678,1,FIND("）",マスタデータレース一覧!A3678))</f>
        <v>2019年3月9日（土曜）</v>
      </c>
      <c r="D3678" t="str">
        <f>マスタデータレース一覧!H3678</f>
        <v>J・GⅡ</v>
      </c>
      <c r="E3678" t="str">
        <f>マスタデータレース一覧!G3678</f>
        <v>良</v>
      </c>
      <c r="F3678" t="str">
        <f>MID(マスタデータレース一覧!A3678,FIND("回",マスタデータレース一覧!A3678)+1,2)</f>
        <v>阪神</v>
      </c>
      <c r="G3678" t="e">
        <f>MID(マスタデータレース一覧!F3678,2,FIND("・",マスタデータレース一覧!F3678)-2)</f>
        <v>#VALUE!</v>
      </c>
      <c r="H3678" s="9" t="str">
        <f>マスタデータレース一覧!E3678</f>
        <v>3,900</v>
      </c>
      <c r="I3678" t="e">
        <f>MID(マスタデータレース一覧!F3678,FIND("・",マスタデータレース一覧!F3678,1)+1,FIND("）",マスタデータレース一覧!F3678,1)-FIND("・",マスタデータレース一覧!F3678,1)-1)</f>
        <v>#VALUE!</v>
      </c>
      <c r="J3678" t="str">
        <f>マスタデータレース一覧!D3678</f>
        <v>13時50分</v>
      </c>
      <c r="K3678" t="str">
        <f>MID(マスタデータレース一覧!C3678,3,2)</f>
        <v/>
      </c>
    </row>
    <row r="3679" spans="1:11" x14ac:dyDescent="0.15">
      <c r="A3679">
        <f>マスタデータレース一覧!V3679</f>
        <v>356</v>
      </c>
      <c r="B3679" t="str">
        <f>マスタデータレース一覧!B3679</f>
        <v>阪神スプリングジャンプ</v>
      </c>
      <c r="C3679" t="str">
        <f>MID(マスタデータレース一覧!A3679,1,FIND("）",マスタデータレース一覧!A3679))</f>
        <v>2019年3月9日（土曜）</v>
      </c>
      <c r="D3679" t="str">
        <f>マスタデータレース一覧!H3679</f>
        <v>J・GⅡ</v>
      </c>
      <c r="E3679" t="str">
        <f>マスタデータレース一覧!G3679</f>
        <v>良</v>
      </c>
      <c r="F3679" t="str">
        <f>MID(マスタデータレース一覧!A3679,FIND("回",マスタデータレース一覧!A3679)+1,2)</f>
        <v>阪神</v>
      </c>
      <c r="G3679" t="e">
        <f>MID(マスタデータレース一覧!F3679,2,FIND("・",マスタデータレース一覧!F3679)-2)</f>
        <v>#VALUE!</v>
      </c>
      <c r="H3679" s="9" t="str">
        <f>マスタデータレース一覧!E3679</f>
        <v>3,900</v>
      </c>
      <c r="I3679" t="e">
        <f>MID(マスタデータレース一覧!F3679,FIND("・",マスタデータレース一覧!F3679,1)+1,FIND("）",マスタデータレース一覧!F3679,1)-FIND("・",マスタデータレース一覧!F3679,1)-1)</f>
        <v>#VALUE!</v>
      </c>
      <c r="J3679" t="str">
        <f>マスタデータレース一覧!D3679</f>
        <v>13時50分</v>
      </c>
      <c r="K3679" t="str">
        <f>MID(マスタデータレース一覧!C3679,3,2)</f>
        <v/>
      </c>
    </row>
    <row r="3680" spans="1:11" x14ac:dyDescent="0.15">
      <c r="A3680">
        <f>マスタデータレース一覧!V3680</f>
        <v>355</v>
      </c>
      <c r="B3680" t="str">
        <f>マスタデータレース一覧!B3680</f>
        <v>阪神スプリングジャンプ</v>
      </c>
      <c r="C3680" t="str">
        <f>MID(マスタデータレース一覧!A3680,1,FIND("）",マスタデータレース一覧!A3680))</f>
        <v>2019年3月9日（土曜）</v>
      </c>
      <c r="D3680" t="str">
        <f>マスタデータレース一覧!H3680</f>
        <v>J・GⅡ</v>
      </c>
      <c r="E3680" t="str">
        <f>マスタデータレース一覧!G3680</f>
        <v>良</v>
      </c>
      <c r="F3680" t="str">
        <f>MID(マスタデータレース一覧!A3680,FIND("回",マスタデータレース一覧!A3680)+1,2)</f>
        <v>阪神</v>
      </c>
      <c r="G3680" t="e">
        <f>MID(マスタデータレース一覧!F3680,2,FIND("・",マスタデータレース一覧!F3680)-2)</f>
        <v>#VALUE!</v>
      </c>
      <c r="H3680" s="9" t="str">
        <f>マスタデータレース一覧!E3680</f>
        <v>3,900</v>
      </c>
      <c r="I3680" t="e">
        <f>MID(マスタデータレース一覧!F3680,FIND("・",マスタデータレース一覧!F3680,1)+1,FIND("）",マスタデータレース一覧!F3680,1)-FIND("・",マスタデータレース一覧!F3680,1)-1)</f>
        <v>#VALUE!</v>
      </c>
      <c r="J3680" t="str">
        <f>マスタデータレース一覧!D3680</f>
        <v>13時50分</v>
      </c>
      <c r="K3680" t="str">
        <f>MID(マスタデータレース一覧!C3680,3,2)</f>
        <v/>
      </c>
    </row>
    <row r="3681" spans="1:11" x14ac:dyDescent="0.15">
      <c r="A3681">
        <f>マスタデータレース一覧!V3681</f>
        <v>354</v>
      </c>
      <c r="B3681" t="str">
        <f>マスタデータレース一覧!B3681</f>
        <v>阪神スプリングジャンプ</v>
      </c>
      <c r="C3681" t="str">
        <f>MID(マスタデータレース一覧!A3681,1,FIND("）",マスタデータレース一覧!A3681))</f>
        <v>2019年3月9日（土曜）</v>
      </c>
      <c r="D3681" t="str">
        <f>マスタデータレース一覧!H3681</f>
        <v>J・GⅡ</v>
      </c>
      <c r="E3681" t="str">
        <f>マスタデータレース一覧!G3681</f>
        <v>良</v>
      </c>
      <c r="F3681" t="str">
        <f>MID(マスタデータレース一覧!A3681,FIND("回",マスタデータレース一覧!A3681)+1,2)</f>
        <v>阪神</v>
      </c>
      <c r="G3681" t="e">
        <f>MID(マスタデータレース一覧!F3681,2,FIND("・",マスタデータレース一覧!F3681)-2)</f>
        <v>#VALUE!</v>
      </c>
      <c r="H3681" s="9" t="str">
        <f>マスタデータレース一覧!E3681</f>
        <v>3,900</v>
      </c>
      <c r="I3681" t="e">
        <f>MID(マスタデータレース一覧!F3681,FIND("・",マスタデータレース一覧!F3681,1)+1,FIND("）",マスタデータレース一覧!F3681,1)-FIND("・",マスタデータレース一覧!F3681,1)-1)</f>
        <v>#VALUE!</v>
      </c>
      <c r="J3681" t="str">
        <f>マスタデータレース一覧!D3681</f>
        <v>13時50分</v>
      </c>
      <c r="K3681" t="str">
        <f>MID(マスタデータレース一覧!C3681,3,2)</f>
        <v/>
      </c>
    </row>
    <row r="3682" spans="1:11" x14ac:dyDescent="0.15">
      <c r="A3682">
        <f>マスタデータレース一覧!V3682</f>
        <v>353</v>
      </c>
      <c r="B3682" t="str">
        <f>マスタデータレース一覧!B3682</f>
        <v>阪神スプリングジャンプ</v>
      </c>
      <c r="C3682" t="str">
        <f>MID(マスタデータレース一覧!A3682,1,FIND("）",マスタデータレース一覧!A3682))</f>
        <v>2019年3月9日（土曜）</v>
      </c>
      <c r="D3682" t="str">
        <f>マスタデータレース一覧!H3682</f>
        <v>J・GⅡ</v>
      </c>
      <c r="E3682" t="str">
        <f>マスタデータレース一覧!G3682</f>
        <v>良</v>
      </c>
      <c r="F3682" t="str">
        <f>MID(マスタデータレース一覧!A3682,FIND("回",マスタデータレース一覧!A3682)+1,2)</f>
        <v>阪神</v>
      </c>
      <c r="G3682" t="e">
        <f>MID(マスタデータレース一覧!F3682,2,FIND("・",マスタデータレース一覧!F3682)-2)</f>
        <v>#VALUE!</v>
      </c>
      <c r="H3682" s="9" t="str">
        <f>マスタデータレース一覧!E3682</f>
        <v>3,900</v>
      </c>
      <c r="I3682" t="e">
        <f>MID(マスタデータレース一覧!F3682,FIND("・",マスタデータレース一覧!F3682,1)+1,FIND("）",マスタデータレース一覧!F3682,1)-FIND("・",マスタデータレース一覧!F3682,1)-1)</f>
        <v>#VALUE!</v>
      </c>
      <c r="J3682" t="str">
        <f>マスタデータレース一覧!D3682</f>
        <v>13時50分</v>
      </c>
      <c r="K3682" t="str">
        <f>MID(マスタデータレース一覧!C3682,3,2)</f>
        <v/>
      </c>
    </row>
    <row r="3683" spans="1:11" x14ac:dyDescent="0.15">
      <c r="A3683">
        <f>マスタデータレース一覧!V3683</f>
        <v>352</v>
      </c>
      <c r="B3683" t="str">
        <f>マスタデータレース一覧!B3683</f>
        <v>阪神スプリングジャンプ</v>
      </c>
      <c r="C3683" t="str">
        <f>MID(マスタデータレース一覧!A3683,1,FIND("）",マスタデータレース一覧!A3683))</f>
        <v>2019年3月9日（土曜）</v>
      </c>
      <c r="D3683" t="str">
        <f>マスタデータレース一覧!H3683</f>
        <v>J・GⅡ</v>
      </c>
      <c r="E3683" t="str">
        <f>マスタデータレース一覧!G3683</f>
        <v>良</v>
      </c>
      <c r="F3683" t="str">
        <f>MID(マスタデータレース一覧!A3683,FIND("回",マスタデータレース一覧!A3683)+1,2)</f>
        <v>阪神</v>
      </c>
      <c r="G3683" t="e">
        <f>MID(マスタデータレース一覧!F3683,2,FIND("・",マスタデータレース一覧!F3683)-2)</f>
        <v>#VALUE!</v>
      </c>
      <c r="H3683" s="9" t="str">
        <f>マスタデータレース一覧!E3683</f>
        <v>3,900</v>
      </c>
      <c r="I3683" t="e">
        <f>MID(マスタデータレース一覧!F3683,FIND("・",マスタデータレース一覧!F3683,1)+1,FIND("）",マスタデータレース一覧!F3683,1)-FIND("・",マスタデータレース一覧!F3683,1)-1)</f>
        <v>#VALUE!</v>
      </c>
      <c r="J3683" t="str">
        <f>マスタデータレース一覧!D3683</f>
        <v>13時50分</v>
      </c>
      <c r="K3683" t="str">
        <f>MID(マスタデータレース一覧!C3683,3,2)</f>
        <v/>
      </c>
    </row>
    <row r="3684" spans="1:11" x14ac:dyDescent="0.15">
      <c r="A3684">
        <f>マスタデータレース一覧!V3684</f>
        <v>351</v>
      </c>
      <c r="B3684" t="str">
        <f>マスタデータレース一覧!B3684</f>
        <v>阪神スプリングジャンプ</v>
      </c>
      <c r="C3684" t="str">
        <f>MID(マスタデータレース一覧!A3684,1,FIND("）",マスタデータレース一覧!A3684))</f>
        <v>2019年3月9日（土曜）</v>
      </c>
      <c r="D3684" t="str">
        <f>マスタデータレース一覧!H3684</f>
        <v>J・GⅡ</v>
      </c>
      <c r="E3684" t="str">
        <f>マスタデータレース一覧!G3684</f>
        <v>良</v>
      </c>
      <c r="F3684" t="str">
        <f>MID(マスタデータレース一覧!A3684,FIND("回",マスタデータレース一覧!A3684)+1,2)</f>
        <v>阪神</v>
      </c>
      <c r="G3684" t="e">
        <f>MID(マスタデータレース一覧!F3684,2,FIND("・",マスタデータレース一覧!F3684)-2)</f>
        <v>#VALUE!</v>
      </c>
      <c r="H3684" s="9" t="str">
        <f>マスタデータレース一覧!E3684</f>
        <v>3,900</v>
      </c>
      <c r="I3684" t="e">
        <f>MID(マスタデータレース一覧!F3684,FIND("・",マスタデータレース一覧!F3684,1)+1,FIND("）",マスタデータレース一覧!F3684,1)-FIND("・",マスタデータレース一覧!F3684,1)-1)</f>
        <v>#VALUE!</v>
      </c>
      <c r="J3684" t="str">
        <f>マスタデータレース一覧!D3684</f>
        <v>13時50分</v>
      </c>
      <c r="K3684" t="str">
        <f>MID(マスタデータレース一覧!C3684,3,2)</f>
        <v/>
      </c>
    </row>
    <row r="3685" spans="1:11" x14ac:dyDescent="0.15">
      <c r="A3685">
        <f>マスタデータレース一覧!V3685</f>
        <v>350</v>
      </c>
      <c r="B3685" t="str">
        <f>マスタデータレース一覧!B3685</f>
        <v>ローレル競馬場賞中山牝馬ステークス</v>
      </c>
      <c r="C3685" t="str">
        <f>MID(マスタデータレース一覧!A3685,1,FIND("）",マスタデータレース一覧!A3685))</f>
        <v>2019年3月9日（土曜）</v>
      </c>
      <c r="D3685" t="str">
        <f>マスタデータレース一覧!H3685</f>
        <v>GⅢ</v>
      </c>
      <c r="E3685" t="str">
        <f>マスタデータレース一覧!G3685</f>
        <v>良</v>
      </c>
      <c r="F3685" t="str">
        <f>MID(マスタデータレース一覧!A3685,FIND("回",マスタデータレース一覧!A3685)+1,2)</f>
        <v>中山</v>
      </c>
      <c r="G3685" t="str">
        <f>MID(マスタデータレース一覧!F3685,2,FIND("・",マスタデータレース一覧!F3685)-2)</f>
        <v>芝</v>
      </c>
      <c r="H3685" s="9" t="str">
        <f>マスタデータレース一覧!E3685</f>
        <v>1,800</v>
      </c>
      <c r="I3685" t="str">
        <f>MID(マスタデータレース一覧!F3685,FIND("・",マスタデータレース一覧!F3685,1)+1,FIND("）",マスタデータレース一覧!F3685,1)-FIND("・",マスタデータレース一覧!F3685,1)-1)</f>
        <v>右</v>
      </c>
      <c r="J3685" t="str">
        <f>マスタデータレース一覧!D3685</f>
        <v>15時45分</v>
      </c>
      <c r="K3685" t="str">
        <f>MID(マスタデータレース一覧!C3685,3,2)</f>
        <v/>
      </c>
    </row>
    <row r="3686" spans="1:11" x14ac:dyDescent="0.15">
      <c r="A3686">
        <f>マスタデータレース一覧!V3686</f>
        <v>349</v>
      </c>
      <c r="B3686" t="str">
        <f>マスタデータレース一覧!B3686</f>
        <v>ローレル競馬場賞中山牝馬ステークス</v>
      </c>
      <c r="C3686" t="str">
        <f>MID(マスタデータレース一覧!A3686,1,FIND("）",マスタデータレース一覧!A3686))</f>
        <v>2019年3月9日（土曜）</v>
      </c>
      <c r="D3686" t="str">
        <f>マスタデータレース一覧!H3686</f>
        <v>GⅢ</v>
      </c>
      <c r="E3686" t="str">
        <f>マスタデータレース一覧!G3686</f>
        <v>良</v>
      </c>
      <c r="F3686" t="str">
        <f>MID(マスタデータレース一覧!A3686,FIND("回",マスタデータレース一覧!A3686)+1,2)</f>
        <v>中山</v>
      </c>
      <c r="G3686" t="str">
        <f>MID(マスタデータレース一覧!F3686,2,FIND("・",マスタデータレース一覧!F3686)-2)</f>
        <v>芝</v>
      </c>
      <c r="H3686" s="9" t="str">
        <f>マスタデータレース一覧!E3686</f>
        <v>1,800</v>
      </c>
      <c r="I3686" t="str">
        <f>MID(マスタデータレース一覧!F3686,FIND("・",マスタデータレース一覧!F3686,1)+1,FIND("）",マスタデータレース一覧!F3686,1)-FIND("・",マスタデータレース一覧!F3686,1)-1)</f>
        <v>右</v>
      </c>
      <c r="J3686" t="str">
        <f>マスタデータレース一覧!D3686</f>
        <v>15時45分</v>
      </c>
      <c r="K3686" t="str">
        <f>MID(マスタデータレース一覧!C3686,3,2)</f>
        <v/>
      </c>
    </row>
    <row r="3687" spans="1:11" x14ac:dyDescent="0.15">
      <c r="A3687">
        <f>マスタデータレース一覧!V3687</f>
        <v>348</v>
      </c>
      <c r="B3687" t="str">
        <f>マスタデータレース一覧!B3687</f>
        <v>ローレル競馬場賞中山牝馬ステークス</v>
      </c>
      <c r="C3687" t="str">
        <f>MID(マスタデータレース一覧!A3687,1,FIND("）",マスタデータレース一覧!A3687))</f>
        <v>2019年3月9日（土曜）</v>
      </c>
      <c r="D3687" t="str">
        <f>マスタデータレース一覧!H3687</f>
        <v>GⅢ</v>
      </c>
      <c r="E3687" t="str">
        <f>マスタデータレース一覧!G3687</f>
        <v>良</v>
      </c>
      <c r="F3687" t="str">
        <f>MID(マスタデータレース一覧!A3687,FIND("回",マスタデータレース一覧!A3687)+1,2)</f>
        <v>中山</v>
      </c>
      <c r="G3687" t="str">
        <f>MID(マスタデータレース一覧!F3687,2,FIND("・",マスタデータレース一覧!F3687)-2)</f>
        <v>芝</v>
      </c>
      <c r="H3687" s="9" t="str">
        <f>マスタデータレース一覧!E3687</f>
        <v>1,800</v>
      </c>
      <c r="I3687" t="str">
        <f>MID(マスタデータレース一覧!F3687,FIND("・",マスタデータレース一覧!F3687,1)+1,FIND("）",マスタデータレース一覧!F3687,1)-FIND("・",マスタデータレース一覧!F3687,1)-1)</f>
        <v>右</v>
      </c>
      <c r="J3687" t="str">
        <f>マスタデータレース一覧!D3687</f>
        <v>15時45分</v>
      </c>
      <c r="K3687" t="str">
        <f>MID(マスタデータレース一覧!C3687,3,2)</f>
        <v/>
      </c>
    </row>
    <row r="3688" spans="1:11" x14ac:dyDescent="0.15">
      <c r="A3688">
        <f>マスタデータレース一覧!V3688</f>
        <v>347</v>
      </c>
      <c r="B3688" t="str">
        <f>マスタデータレース一覧!B3688</f>
        <v>ローレル競馬場賞中山牝馬ステークス</v>
      </c>
      <c r="C3688" t="str">
        <f>MID(マスタデータレース一覧!A3688,1,FIND("）",マスタデータレース一覧!A3688))</f>
        <v>2019年3月9日（土曜）</v>
      </c>
      <c r="D3688" t="str">
        <f>マスタデータレース一覧!H3688</f>
        <v>GⅢ</v>
      </c>
      <c r="E3688" t="str">
        <f>マスタデータレース一覧!G3688</f>
        <v>良</v>
      </c>
      <c r="F3688" t="str">
        <f>MID(マスタデータレース一覧!A3688,FIND("回",マスタデータレース一覧!A3688)+1,2)</f>
        <v>中山</v>
      </c>
      <c r="G3688" t="str">
        <f>MID(マスタデータレース一覧!F3688,2,FIND("・",マスタデータレース一覧!F3688)-2)</f>
        <v>芝</v>
      </c>
      <c r="H3688" s="9" t="str">
        <f>マスタデータレース一覧!E3688</f>
        <v>1,800</v>
      </c>
      <c r="I3688" t="str">
        <f>MID(マスタデータレース一覧!F3688,FIND("・",マスタデータレース一覧!F3688,1)+1,FIND("）",マスタデータレース一覧!F3688,1)-FIND("・",マスタデータレース一覧!F3688,1)-1)</f>
        <v>右</v>
      </c>
      <c r="J3688" t="str">
        <f>マスタデータレース一覧!D3688</f>
        <v>15時45分</v>
      </c>
      <c r="K3688" t="str">
        <f>MID(マスタデータレース一覧!C3688,3,2)</f>
        <v/>
      </c>
    </row>
    <row r="3689" spans="1:11" x14ac:dyDescent="0.15">
      <c r="A3689">
        <f>マスタデータレース一覧!V3689</f>
        <v>346</v>
      </c>
      <c r="B3689" t="str">
        <f>マスタデータレース一覧!B3689</f>
        <v>ローレル競馬場賞中山牝馬ステークス</v>
      </c>
      <c r="C3689" t="str">
        <f>MID(マスタデータレース一覧!A3689,1,FIND("）",マスタデータレース一覧!A3689))</f>
        <v>2019年3月9日（土曜）</v>
      </c>
      <c r="D3689" t="str">
        <f>マスタデータレース一覧!H3689</f>
        <v>GⅢ</v>
      </c>
      <c r="E3689" t="str">
        <f>マスタデータレース一覧!G3689</f>
        <v>良</v>
      </c>
      <c r="F3689" t="str">
        <f>MID(マスタデータレース一覧!A3689,FIND("回",マスタデータレース一覧!A3689)+1,2)</f>
        <v>中山</v>
      </c>
      <c r="G3689" t="str">
        <f>MID(マスタデータレース一覧!F3689,2,FIND("・",マスタデータレース一覧!F3689)-2)</f>
        <v>芝</v>
      </c>
      <c r="H3689" s="9" t="str">
        <f>マスタデータレース一覧!E3689</f>
        <v>1,800</v>
      </c>
      <c r="I3689" t="str">
        <f>MID(マスタデータレース一覧!F3689,FIND("・",マスタデータレース一覧!F3689,1)+1,FIND("）",マスタデータレース一覧!F3689,1)-FIND("・",マスタデータレース一覧!F3689,1)-1)</f>
        <v>右</v>
      </c>
      <c r="J3689" t="str">
        <f>マスタデータレース一覧!D3689</f>
        <v>15時45分</v>
      </c>
      <c r="K3689" t="str">
        <f>MID(マスタデータレース一覧!C3689,3,2)</f>
        <v/>
      </c>
    </row>
    <row r="3690" spans="1:11" x14ac:dyDescent="0.15">
      <c r="A3690">
        <f>マスタデータレース一覧!V3690</f>
        <v>345</v>
      </c>
      <c r="B3690" t="str">
        <f>マスタデータレース一覧!B3690</f>
        <v>ローレル競馬場賞中山牝馬ステークス</v>
      </c>
      <c r="C3690" t="str">
        <f>MID(マスタデータレース一覧!A3690,1,FIND("）",マスタデータレース一覧!A3690))</f>
        <v>2019年3月9日（土曜）</v>
      </c>
      <c r="D3690" t="str">
        <f>マスタデータレース一覧!H3690</f>
        <v>GⅢ</v>
      </c>
      <c r="E3690" t="str">
        <f>マスタデータレース一覧!G3690</f>
        <v>良</v>
      </c>
      <c r="F3690" t="str">
        <f>MID(マスタデータレース一覧!A3690,FIND("回",マスタデータレース一覧!A3690)+1,2)</f>
        <v>中山</v>
      </c>
      <c r="G3690" t="str">
        <f>MID(マスタデータレース一覧!F3690,2,FIND("・",マスタデータレース一覧!F3690)-2)</f>
        <v>芝</v>
      </c>
      <c r="H3690" s="9" t="str">
        <f>マスタデータレース一覧!E3690</f>
        <v>1,800</v>
      </c>
      <c r="I3690" t="str">
        <f>MID(マスタデータレース一覧!F3690,FIND("・",マスタデータレース一覧!F3690,1)+1,FIND("）",マスタデータレース一覧!F3690,1)-FIND("・",マスタデータレース一覧!F3690,1)-1)</f>
        <v>右</v>
      </c>
      <c r="J3690" t="str">
        <f>マスタデータレース一覧!D3690</f>
        <v>15時45分</v>
      </c>
      <c r="K3690" t="str">
        <f>MID(マスタデータレース一覧!C3690,3,2)</f>
        <v/>
      </c>
    </row>
    <row r="3691" spans="1:11" x14ac:dyDescent="0.15">
      <c r="A3691">
        <f>マスタデータレース一覧!V3691</f>
        <v>344</v>
      </c>
      <c r="B3691" t="str">
        <f>マスタデータレース一覧!B3691</f>
        <v>ローレル競馬場賞中山牝馬ステークス</v>
      </c>
      <c r="C3691" t="str">
        <f>MID(マスタデータレース一覧!A3691,1,FIND("）",マスタデータレース一覧!A3691))</f>
        <v>2019年3月9日（土曜）</v>
      </c>
      <c r="D3691" t="str">
        <f>マスタデータレース一覧!H3691</f>
        <v>GⅢ</v>
      </c>
      <c r="E3691" t="str">
        <f>マスタデータレース一覧!G3691</f>
        <v>良</v>
      </c>
      <c r="F3691" t="str">
        <f>MID(マスタデータレース一覧!A3691,FIND("回",マスタデータレース一覧!A3691)+1,2)</f>
        <v>中山</v>
      </c>
      <c r="G3691" t="str">
        <f>MID(マスタデータレース一覧!F3691,2,FIND("・",マスタデータレース一覧!F3691)-2)</f>
        <v>芝</v>
      </c>
      <c r="H3691" s="9" t="str">
        <f>マスタデータレース一覧!E3691</f>
        <v>1,800</v>
      </c>
      <c r="I3691" t="str">
        <f>MID(マスタデータレース一覧!F3691,FIND("・",マスタデータレース一覧!F3691,1)+1,FIND("）",マスタデータレース一覧!F3691,1)-FIND("・",マスタデータレース一覧!F3691,1)-1)</f>
        <v>右</v>
      </c>
      <c r="J3691" t="str">
        <f>マスタデータレース一覧!D3691</f>
        <v>15時45分</v>
      </c>
      <c r="K3691" t="str">
        <f>MID(マスタデータレース一覧!C3691,3,2)</f>
        <v/>
      </c>
    </row>
    <row r="3692" spans="1:11" x14ac:dyDescent="0.15">
      <c r="A3692">
        <f>マスタデータレース一覧!V3692</f>
        <v>343</v>
      </c>
      <c r="B3692" t="str">
        <f>マスタデータレース一覧!B3692</f>
        <v>ローレル競馬場賞中山牝馬ステークス</v>
      </c>
      <c r="C3692" t="str">
        <f>MID(マスタデータレース一覧!A3692,1,FIND("）",マスタデータレース一覧!A3692))</f>
        <v>2019年3月9日（土曜）</v>
      </c>
      <c r="D3692" t="str">
        <f>マスタデータレース一覧!H3692</f>
        <v>GⅢ</v>
      </c>
      <c r="E3692" t="str">
        <f>マスタデータレース一覧!G3692</f>
        <v>良</v>
      </c>
      <c r="F3692" t="str">
        <f>MID(マスタデータレース一覧!A3692,FIND("回",マスタデータレース一覧!A3692)+1,2)</f>
        <v>中山</v>
      </c>
      <c r="G3692" t="str">
        <f>MID(マスタデータレース一覧!F3692,2,FIND("・",マスタデータレース一覧!F3692)-2)</f>
        <v>芝</v>
      </c>
      <c r="H3692" s="9" t="str">
        <f>マスタデータレース一覧!E3692</f>
        <v>1,800</v>
      </c>
      <c r="I3692" t="str">
        <f>MID(マスタデータレース一覧!F3692,FIND("・",マスタデータレース一覧!F3692,1)+1,FIND("）",マスタデータレース一覧!F3692,1)-FIND("・",マスタデータレース一覧!F3692,1)-1)</f>
        <v>右</v>
      </c>
      <c r="J3692" t="str">
        <f>マスタデータレース一覧!D3692</f>
        <v>15時45分</v>
      </c>
      <c r="K3692" t="str">
        <f>MID(マスタデータレース一覧!C3692,3,2)</f>
        <v/>
      </c>
    </row>
    <row r="3693" spans="1:11" x14ac:dyDescent="0.15">
      <c r="A3693">
        <f>マスタデータレース一覧!V3693</f>
        <v>342</v>
      </c>
      <c r="B3693" t="str">
        <f>マスタデータレース一覧!B3693</f>
        <v>ローレル競馬場賞中山牝馬ステークス</v>
      </c>
      <c r="C3693" t="str">
        <f>MID(マスタデータレース一覧!A3693,1,FIND("）",マスタデータレース一覧!A3693))</f>
        <v>2019年3月9日（土曜）</v>
      </c>
      <c r="D3693" t="str">
        <f>マスタデータレース一覧!H3693</f>
        <v>GⅢ</v>
      </c>
      <c r="E3693" t="str">
        <f>マスタデータレース一覧!G3693</f>
        <v>良</v>
      </c>
      <c r="F3693" t="str">
        <f>MID(マスタデータレース一覧!A3693,FIND("回",マスタデータレース一覧!A3693)+1,2)</f>
        <v>中山</v>
      </c>
      <c r="G3693" t="str">
        <f>MID(マスタデータレース一覧!F3693,2,FIND("・",マスタデータレース一覧!F3693)-2)</f>
        <v>芝</v>
      </c>
      <c r="H3693" s="9" t="str">
        <f>マスタデータレース一覧!E3693</f>
        <v>1,800</v>
      </c>
      <c r="I3693" t="str">
        <f>MID(マスタデータレース一覧!F3693,FIND("・",マスタデータレース一覧!F3693,1)+1,FIND("）",マスタデータレース一覧!F3693,1)-FIND("・",マスタデータレース一覧!F3693,1)-1)</f>
        <v>右</v>
      </c>
      <c r="J3693" t="str">
        <f>マスタデータレース一覧!D3693</f>
        <v>15時45分</v>
      </c>
      <c r="K3693" t="str">
        <f>MID(マスタデータレース一覧!C3693,3,2)</f>
        <v/>
      </c>
    </row>
    <row r="3694" spans="1:11" x14ac:dyDescent="0.15">
      <c r="A3694">
        <f>マスタデータレース一覧!V3694</f>
        <v>341</v>
      </c>
      <c r="B3694" t="str">
        <f>マスタデータレース一覧!B3694</f>
        <v>ローレル競馬場賞中山牝馬ステークス</v>
      </c>
      <c r="C3694" t="str">
        <f>MID(マスタデータレース一覧!A3694,1,FIND("）",マスタデータレース一覧!A3694))</f>
        <v>2019年3月9日（土曜）</v>
      </c>
      <c r="D3694" t="str">
        <f>マスタデータレース一覧!H3694</f>
        <v>GⅢ</v>
      </c>
      <c r="E3694" t="str">
        <f>マスタデータレース一覧!G3694</f>
        <v>良</v>
      </c>
      <c r="F3694" t="str">
        <f>MID(マスタデータレース一覧!A3694,FIND("回",マスタデータレース一覧!A3694)+1,2)</f>
        <v>中山</v>
      </c>
      <c r="G3694" t="str">
        <f>MID(マスタデータレース一覧!F3694,2,FIND("・",マスタデータレース一覧!F3694)-2)</f>
        <v>芝</v>
      </c>
      <c r="H3694" s="9" t="str">
        <f>マスタデータレース一覧!E3694</f>
        <v>1,800</v>
      </c>
      <c r="I3694" t="str">
        <f>MID(マスタデータレース一覧!F3694,FIND("・",マスタデータレース一覧!F3694,1)+1,FIND("）",マスタデータレース一覧!F3694,1)-FIND("・",マスタデータレース一覧!F3694,1)-1)</f>
        <v>右</v>
      </c>
      <c r="J3694" t="str">
        <f>マスタデータレース一覧!D3694</f>
        <v>15時45分</v>
      </c>
      <c r="K3694" t="str">
        <f>MID(マスタデータレース一覧!C3694,3,2)</f>
        <v/>
      </c>
    </row>
    <row r="3695" spans="1:11" x14ac:dyDescent="0.15">
      <c r="A3695">
        <f>マスタデータレース一覧!V3695</f>
        <v>340</v>
      </c>
      <c r="B3695" t="str">
        <f>マスタデータレース一覧!B3695</f>
        <v>ローレル競馬場賞中山牝馬ステークス</v>
      </c>
      <c r="C3695" t="str">
        <f>MID(マスタデータレース一覧!A3695,1,FIND("）",マスタデータレース一覧!A3695))</f>
        <v>2019年3月9日（土曜）</v>
      </c>
      <c r="D3695" t="str">
        <f>マスタデータレース一覧!H3695</f>
        <v>GⅢ</v>
      </c>
      <c r="E3695" t="str">
        <f>マスタデータレース一覧!G3695</f>
        <v>良</v>
      </c>
      <c r="F3695" t="str">
        <f>MID(マスタデータレース一覧!A3695,FIND("回",マスタデータレース一覧!A3695)+1,2)</f>
        <v>中山</v>
      </c>
      <c r="G3695" t="str">
        <f>MID(マスタデータレース一覧!F3695,2,FIND("・",マスタデータレース一覧!F3695)-2)</f>
        <v>芝</v>
      </c>
      <c r="H3695" s="9" t="str">
        <f>マスタデータレース一覧!E3695</f>
        <v>1,800</v>
      </c>
      <c r="I3695" t="str">
        <f>MID(マスタデータレース一覧!F3695,FIND("・",マスタデータレース一覧!F3695,1)+1,FIND("）",マスタデータレース一覧!F3695,1)-FIND("・",マスタデータレース一覧!F3695,1)-1)</f>
        <v>右</v>
      </c>
      <c r="J3695" t="str">
        <f>マスタデータレース一覧!D3695</f>
        <v>15時45分</v>
      </c>
      <c r="K3695" t="str">
        <f>MID(マスタデータレース一覧!C3695,3,2)</f>
        <v/>
      </c>
    </row>
    <row r="3696" spans="1:11" x14ac:dyDescent="0.15">
      <c r="A3696">
        <f>マスタデータレース一覧!V3696</f>
        <v>339</v>
      </c>
      <c r="B3696" t="str">
        <f>マスタデータレース一覧!B3696</f>
        <v>ローレル競馬場賞中山牝馬ステークス</v>
      </c>
      <c r="C3696" t="str">
        <f>MID(マスタデータレース一覧!A3696,1,FIND("）",マスタデータレース一覧!A3696))</f>
        <v>2019年3月9日（土曜）</v>
      </c>
      <c r="D3696" t="str">
        <f>マスタデータレース一覧!H3696</f>
        <v>GⅢ</v>
      </c>
      <c r="E3696" t="str">
        <f>マスタデータレース一覧!G3696</f>
        <v>良</v>
      </c>
      <c r="F3696" t="str">
        <f>MID(マスタデータレース一覧!A3696,FIND("回",マスタデータレース一覧!A3696)+1,2)</f>
        <v>中山</v>
      </c>
      <c r="G3696" t="str">
        <f>MID(マスタデータレース一覧!F3696,2,FIND("・",マスタデータレース一覧!F3696)-2)</f>
        <v>芝</v>
      </c>
      <c r="H3696" s="9" t="str">
        <f>マスタデータレース一覧!E3696</f>
        <v>1,800</v>
      </c>
      <c r="I3696" t="str">
        <f>MID(マスタデータレース一覧!F3696,FIND("・",マスタデータレース一覧!F3696,1)+1,FIND("）",マスタデータレース一覧!F3696,1)-FIND("・",マスタデータレース一覧!F3696,1)-1)</f>
        <v>右</v>
      </c>
      <c r="J3696" t="str">
        <f>マスタデータレース一覧!D3696</f>
        <v>15時45分</v>
      </c>
      <c r="K3696" t="str">
        <f>MID(マスタデータレース一覧!C3696,3,2)</f>
        <v/>
      </c>
    </row>
    <row r="3697" spans="1:11" x14ac:dyDescent="0.15">
      <c r="A3697">
        <f>マスタデータレース一覧!V3697</f>
        <v>338</v>
      </c>
      <c r="B3697" t="str">
        <f>マスタデータレース一覧!B3697</f>
        <v>ローレル競馬場賞中山牝馬ステークス</v>
      </c>
      <c r="C3697" t="str">
        <f>MID(マスタデータレース一覧!A3697,1,FIND("）",マスタデータレース一覧!A3697))</f>
        <v>2019年3月9日（土曜）</v>
      </c>
      <c r="D3697" t="str">
        <f>マスタデータレース一覧!H3697</f>
        <v>GⅢ</v>
      </c>
      <c r="E3697" t="str">
        <f>マスタデータレース一覧!G3697</f>
        <v>良</v>
      </c>
      <c r="F3697" t="str">
        <f>MID(マスタデータレース一覧!A3697,FIND("回",マスタデータレース一覧!A3697)+1,2)</f>
        <v>中山</v>
      </c>
      <c r="G3697" t="str">
        <f>MID(マスタデータレース一覧!F3697,2,FIND("・",マスタデータレース一覧!F3697)-2)</f>
        <v>芝</v>
      </c>
      <c r="H3697" s="9" t="str">
        <f>マスタデータレース一覧!E3697</f>
        <v>1,800</v>
      </c>
      <c r="I3697" t="str">
        <f>MID(マスタデータレース一覧!F3697,FIND("・",マスタデータレース一覧!F3697,1)+1,FIND("）",マスタデータレース一覧!F3697,1)-FIND("・",マスタデータレース一覧!F3697,1)-1)</f>
        <v>右</v>
      </c>
      <c r="J3697" t="str">
        <f>マスタデータレース一覧!D3697</f>
        <v>15時45分</v>
      </c>
      <c r="K3697" t="str">
        <f>MID(マスタデータレース一覧!C3697,3,2)</f>
        <v/>
      </c>
    </row>
    <row r="3698" spans="1:11" x14ac:dyDescent="0.15">
      <c r="A3698">
        <f>マスタデータレース一覧!V3698</f>
        <v>337</v>
      </c>
      <c r="B3698" t="str">
        <f>マスタデータレース一覧!B3698</f>
        <v>ローレル競馬場賞中山牝馬ステークス</v>
      </c>
      <c r="C3698" t="str">
        <f>MID(マスタデータレース一覧!A3698,1,FIND("）",マスタデータレース一覧!A3698))</f>
        <v>2019年3月9日（土曜）</v>
      </c>
      <c r="D3698" t="str">
        <f>マスタデータレース一覧!H3698</f>
        <v>GⅢ</v>
      </c>
      <c r="E3698" t="str">
        <f>マスタデータレース一覧!G3698</f>
        <v>良</v>
      </c>
      <c r="F3698" t="str">
        <f>MID(マスタデータレース一覧!A3698,FIND("回",マスタデータレース一覧!A3698)+1,2)</f>
        <v>中山</v>
      </c>
      <c r="G3698" t="str">
        <f>MID(マスタデータレース一覧!F3698,2,FIND("・",マスタデータレース一覧!F3698)-2)</f>
        <v>芝</v>
      </c>
      <c r="H3698" s="9" t="str">
        <f>マスタデータレース一覧!E3698</f>
        <v>1,800</v>
      </c>
      <c r="I3698" t="str">
        <f>MID(マスタデータレース一覧!F3698,FIND("・",マスタデータレース一覧!F3698,1)+1,FIND("）",マスタデータレース一覧!F3698,1)-FIND("・",マスタデータレース一覧!F3698,1)-1)</f>
        <v>右</v>
      </c>
      <c r="J3698" t="str">
        <f>マスタデータレース一覧!D3698</f>
        <v>15時45分</v>
      </c>
      <c r="K3698" t="str">
        <f>MID(マスタデータレース一覧!C3698,3,2)</f>
        <v/>
      </c>
    </row>
    <row r="3699" spans="1:11" x14ac:dyDescent="0.15">
      <c r="A3699">
        <f>マスタデータレース一覧!V3699</f>
        <v>336</v>
      </c>
      <c r="B3699" t="str">
        <f>マスタデータレース一覧!B3699</f>
        <v>報知杯弥生賞</v>
      </c>
      <c r="C3699" t="str">
        <f>MID(マスタデータレース一覧!A3699,1,FIND("）",マスタデータレース一覧!A3699))</f>
        <v>2019年3月3日（日曜）</v>
      </c>
      <c r="D3699" t="str">
        <f>マスタデータレース一覧!H3699</f>
        <v>GⅡ</v>
      </c>
      <c r="E3699" t="str">
        <f>マスタデータレース一覧!G3699</f>
        <v>重</v>
      </c>
      <c r="F3699" t="str">
        <f>MID(マスタデータレース一覧!A3699,FIND("回",マスタデータレース一覧!A3699)+1,2)</f>
        <v>中山</v>
      </c>
      <c r="G3699" t="str">
        <f>MID(マスタデータレース一覧!F3699,2,FIND("・",マスタデータレース一覧!F3699)-2)</f>
        <v>芝</v>
      </c>
      <c r="H3699" s="9" t="str">
        <f>マスタデータレース一覧!E3699</f>
        <v>2,000</v>
      </c>
      <c r="I3699" t="str">
        <f>MID(マスタデータレース一覧!F3699,FIND("・",マスタデータレース一覧!F3699,1)+1,FIND("）",マスタデータレース一覧!F3699,1)-FIND("・",マスタデータレース一覧!F3699,1)-1)</f>
        <v>右</v>
      </c>
      <c r="J3699" t="str">
        <f>マスタデータレース一覧!D3699</f>
        <v>15時45分</v>
      </c>
      <c r="K3699" t="str">
        <f>MID(マスタデータレース一覧!C3699,3,2)</f>
        <v/>
      </c>
    </row>
    <row r="3700" spans="1:11" x14ac:dyDescent="0.15">
      <c r="A3700">
        <f>マスタデータレース一覧!V3700</f>
        <v>335</v>
      </c>
      <c r="B3700" t="str">
        <f>マスタデータレース一覧!B3700</f>
        <v>報知杯弥生賞</v>
      </c>
      <c r="C3700" t="str">
        <f>MID(マスタデータレース一覧!A3700,1,FIND("）",マスタデータレース一覧!A3700))</f>
        <v>2019年3月3日（日曜）</v>
      </c>
      <c r="D3700" t="str">
        <f>マスタデータレース一覧!H3700</f>
        <v>GⅡ</v>
      </c>
      <c r="E3700" t="str">
        <f>マスタデータレース一覧!G3700</f>
        <v>重</v>
      </c>
      <c r="F3700" t="str">
        <f>MID(マスタデータレース一覧!A3700,FIND("回",マスタデータレース一覧!A3700)+1,2)</f>
        <v>中山</v>
      </c>
      <c r="G3700" t="str">
        <f>MID(マスタデータレース一覧!F3700,2,FIND("・",マスタデータレース一覧!F3700)-2)</f>
        <v>芝</v>
      </c>
      <c r="H3700" s="9" t="str">
        <f>マスタデータレース一覧!E3700</f>
        <v>2,000</v>
      </c>
      <c r="I3700" t="str">
        <f>MID(マスタデータレース一覧!F3700,FIND("・",マスタデータレース一覧!F3700,1)+1,FIND("）",マスタデータレース一覧!F3700,1)-FIND("・",マスタデータレース一覧!F3700,1)-1)</f>
        <v>右</v>
      </c>
      <c r="J3700" t="str">
        <f>マスタデータレース一覧!D3700</f>
        <v>15時45分</v>
      </c>
      <c r="K3700" t="str">
        <f>MID(マスタデータレース一覧!C3700,3,2)</f>
        <v/>
      </c>
    </row>
    <row r="3701" spans="1:11" x14ac:dyDescent="0.15">
      <c r="A3701">
        <f>マスタデータレース一覧!V3701</f>
        <v>334</v>
      </c>
      <c r="B3701" t="str">
        <f>マスタデータレース一覧!B3701</f>
        <v>報知杯弥生賞</v>
      </c>
      <c r="C3701" t="str">
        <f>MID(マスタデータレース一覧!A3701,1,FIND("）",マスタデータレース一覧!A3701))</f>
        <v>2019年3月3日（日曜）</v>
      </c>
      <c r="D3701" t="str">
        <f>マスタデータレース一覧!H3701</f>
        <v>GⅡ</v>
      </c>
      <c r="E3701" t="str">
        <f>マスタデータレース一覧!G3701</f>
        <v>重</v>
      </c>
      <c r="F3701" t="str">
        <f>MID(マスタデータレース一覧!A3701,FIND("回",マスタデータレース一覧!A3701)+1,2)</f>
        <v>中山</v>
      </c>
      <c r="G3701" t="str">
        <f>MID(マスタデータレース一覧!F3701,2,FIND("・",マスタデータレース一覧!F3701)-2)</f>
        <v>芝</v>
      </c>
      <c r="H3701" s="9" t="str">
        <f>マスタデータレース一覧!E3701</f>
        <v>2,000</v>
      </c>
      <c r="I3701" t="str">
        <f>MID(マスタデータレース一覧!F3701,FIND("・",マスタデータレース一覧!F3701,1)+1,FIND("）",マスタデータレース一覧!F3701,1)-FIND("・",マスタデータレース一覧!F3701,1)-1)</f>
        <v>右</v>
      </c>
      <c r="J3701" t="str">
        <f>マスタデータレース一覧!D3701</f>
        <v>15時45分</v>
      </c>
      <c r="K3701" t="str">
        <f>MID(マスタデータレース一覧!C3701,3,2)</f>
        <v/>
      </c>
    </row>
    <row r="3702" spans="1:11" x14ac:dyDescent="0.15">
      <c r="A3702">
        <f>マスタデータレース一覧!V3702</f>
        <v>333</v>
      </c>
      <c r="B3702" t="str">
        <f>マスタデータレース一覧!B3702</f>
        <v>報知杯弥生賞</v>
      </c>
      <c r="C3702" t="str">
        <f>MID(マスタデータレース一覧!A3702,1,FIND("）",マスタデータレース一覧!A3702))</f>
        <v>2019年3月3日（日曜）</v>
      </c>
      <c r="D3702" t="str">
        <f>マスタデータレース一覧!H3702</f>
        <v>GⅡ</v>
      </c>
      <c r="E3702" t="str">
        <f>マスタデータレース一覧!G3702</f>
        <v>重</v>
      </c>
      <c r="F3702" t="str">
        <f>MID(マスタデータレース一覧!A3702,FIND("回",マスタデータレース一覧!A3702)+1,2)</f>
        <v>中山</v>
      </c>
      <c r="G3702" t="str">
        <f>MID(マスタデータレース一覧!F3702,2,FIND("・",マスタデータレース一覧!F3702)-2)</f>
        <v>芝</v>
      </c>
      <c r="H3702" s="9" t="str">
        <f>マスタデータレース一覧!E3702</f>
        <v>2,000</v>
      </c>
      <c r="I3702" t="str">
        <f>MID(マスタデータレース一覧!F3702,FIND("・",マスタデータレース一覧!F3702,1)+1,FIND("）",マスタデータレース一覧!F3702,1)-FIND("・",マスタデータレース一覧!F3702,1)-1)</f>
        <v>右</v>
      </c>
      <c r="J3702" t="str">
        <f>マスタデータレース一覧!D3702</f>
        <v>15時45分</v>
      </c>
      <c r="K3702" t="str">
        <f>MID(マスタデータレース一覧!C3702,3,2)</f>
        <v/>
      </c>
    </row>
    <row r="3703" spans="1:11" x14ac:dyDescent="0.15">
      <c r="A3703">
        <f>マスタデータレース一覧!V3703</f>
        <v>332</v>
      </c>
      <c r="B3703" t="str">
        <f>マスタデータレース一覧!B3703</f>
        <v>報知杯弥生賞</v>
      </c>
      <c r="C3703" t="str">
        <f>MID(マスタデータレース一覧!A3703,1,FIND("）",マスタデータレース一覧!A3703))</f>
        <v>2019年3月3日（日曜）</v>
      </c>
      <c r="D3703" t="str">
        <f>マスタデータレース一覧!H3703</f>
        <v>GⅡ</v>
      </c>
      <c r="E3703" t="str">
        <f>マスタデータレース一覧!G3703</f>
        <v>重</v>
      </c>
      <c r="F3703" t="str">
        <f>MID(マスタデータレース一覧!A3703,FIND("回",マスタデータレース一覧!A3703)+1,2)</f>
        <v>中山</v>
      </c>
      <c r="G3703" t="str">
        <f>MID(マスタデータレース一覧!F3703,2,FIND("・",マスタデータレース一覧!F3703)-2)</f>
        <v>芝</v>
      </c>
      <c r="H3703" s="9" t="str">
        <f>マスタデータレース一覧!E3703</f>
        <v>2,000</v>
      </c>
      <c r="I3703" t="str">
        <f>MID(マスタデータレース一覧!F3703,FIND("・",マスタデータレース一覧!F3703,1)+1,FIND("）",マスタデータレース一覧!F3703,1)-FIND("・",マスタデータレース一覧!F3703,1)-1)</f>
        <v>右</v>
      </c>
      <c r="J3703" t="str">
        <f>マスタデータレース一覧!D3703</f>
        <v>15時45分</v>
      </c>
      <c r="K3703" t="str">
        <f>MID(マスタデータレース一覧!C3703,3,2)</f>
        <v/>
      </c>
    </row>
    <row r="3704" spans="1:11" x14ac:dyDescent="0.15">
      <c r="A3704">
        <f>マスタデータレース一覧!V3704</f>
        <v>331</v>
      </c>
      <c r="B3704" t="str">
        <f>マスタデータレース一覧!B3704</f>
        <v>報知杯弥生賞</v>
      </c>
      <c r="C3704" t="str">
        <f>MID(マスタデータレース一覧!A3704,1,FIND("）",マスタデータレース一覧!A3704))</f>
        <v>2019年3月3日（日曜）</v>
      </c>
      <c r="D3704" t="str">
        <f>マスタデータレース一覧!H3704</f>
        <v>GⅡ</v>
      </c>
      <c r="E3704" t="str">
        <f>マスタデータレース一覧!G3704</f>
        <v>重</v>
      </c>
      <c r="F3704" t="str">
        <f>MID(マスタデータレース一覧!A3704,FIND("回",マスタデータレース一覧!A3704)+1,2)</f>
        <v>中山</v>
      </c>
      <c r="G3704" t="str">
        <f>MID(マスタデータレース一覧!F3704,2,FIND("・",マスタデータレース一覧!F3704)-2)</f>
        <v>芝</v>
      </c>
      <c r="H3704" s="9" t="str">
        <f>マスタデータレース一覧!E3704</f>
        <v>2,000</v>
      </c>
      <c r="I3704" t="str">
        <f>MID(マスタデータレース一覧!F3704,FIND("・",マスタデータレース一覧!F3704,1)+1,FIND("）",マスタデータレース一覧!F3704,1)-FIND("・",マスタデータレース一覧!F3704,1)-1)</f>
        <v>右</v>
      </c>
      <c r="J3704" t="str">
        <f>マスタデータレース一覧!D3704</f>
        <v>15時45分</v>
      </c>
      <c r="K3704" t="str">
        <f>MID(マスタデータレース一覧!C3704,3,2)</f>
        <v/>
      </c>
    </row>
    <row r="3705" spans="1:11" x14ac:dyDescent="0.15">
      <c r="A3705">
        <f>マスタデータレース一覧!V3705</f>
        <v>330</v>
      </c>
      <c r="B3705" t="str">
        <f>マスタデータレース一覧!B3705</f>
        <v>報知杯弥生賞</v>
      </c>
      <c r="C3705" t="str">
        <f>MID(マスタデータレース一覧!A3705,1,FIND("）",マスタデータレース一覧!A3705))</f>
        <v>2019年3月3日（日曜）</v>
      </c>
      <c r="D3705" t="str">
        <f>マスタデータレース一覧!H3705</f>
        <v>GⅡ</v>
      </c>
      <c r="E3705" t="str">
        <f>マスタデータレース一覧!G3705</f>
        <v>重</v>
      </c>
      <c r="F3705" t="str">
        <f>MID(マスタデータレース一覧!A3705,FIND("回",マスタデータレース一覧!A3705)+1,2)</f>
        <v>中山</v>
      </c>
      <c r="G3705" t="str">
        <f>MID(マスタデータレース一覧!F3705,2,FIND("・",マスタデータレース一覧!F3705)-2)</f>
        <v>芝</v>
      </c>
      <c r="H3705" s="9" t="str">
        <f>マスタデータレース一覧!E3705</f>
        <v>2,000</v>
      </c>
      <c r="I3705" t="str">
        <f>MID(マスタデータレース一覧!F3705,FIND("・",マスタデータレース一覧!F3705,1)+1,FIND("）",マスタデータレース一覧!F3705,1)-FIND("・",マスタデータレース一覧!F3705,1)-1)</f>
        <v>右</v>
      </c>
      <c r="J3705" t="str">
        <f>マスタデータレース一覧!D3705</f>
        <v>15時45分</v>
      </c>
      <c r="K3705" t="str">
        <f>MID(マスタデータレース一覧!C3705,3,2)</f>
        <v/>
      </c>
    </row>
    <row r="3706" spans="1:11" x14ac:dyDescent="0.15">
      <c r="A3706">
        <f>マスタデータレース一覧!V3706</f>
        <v>329</v>
      </c>
      <c r="B3706" t="str">
        <f>マスタデータレース一覧!B3706</f>
        <v>報知杯弥生賞</v>
      </c>
      <c r="C3706" t="str">
        <f>MID(マスタデータレース一覧!A3706,1,FIND("）",マスタデータレース一覧!A3706))</f>
        <v>2019年3月3日（日曜）</v>
      </c>
      <c r="D3706" t="str">
        <f>マスタデータレース一覧!H3706</f>
        <v>GⅡ</v>
      </c>
      <c r="E3706" t="str">
        <f>マスタデータレース一覧!G3706</f>
        <v>重</v>
      </c>
      <c r="F3706" t="str">
        <f>MID(マスタデータレース一覧!A3706,FIND("回",マスタデータレース一覧!A3706)+1,2)</f>
        <v>中山</v>
      </c>
      <c r="G3706" t="str">
        <f>MID(マスタデータレース一覧!F3706,2,FIND("・",マスタデータレース一覧!F3706)-2)</f>
        <v>芝</v>
      </c>
      <c r="H3706" s="9" t="str">
        <f>マスタデータレース一覧!E3706</f>
        <v>2,000</v>
      </c>
      <c r="I3706" t="str">
        <f>MID(マスタデータレース一覧!F3706,FIND("・",マスタデータレース一覧!F3706,1)+1,FIND("）",マスタデータレース一覧!F3706,1)-FIND("・",マスタデータレース一覧!F3706,1)-1)</f>
        <v>右</v>
      </c>
      <c r="J3706" t="str">
        <f>マスタデータレース一覧!D3706</f>
        <v>15時45分</v>
      </c>
      <c r="K3706" t="str">
        <f>MID(マスタデータレース一覧!C3706,3,2)</f>
        <v/>
      </c>
    </row>
    <row r="3707" spans="1:11" x14ac:dyDescent="0.15">
      <c r="A3707">
        <f>マスタデータレース一覧!V3707</f>
        <v>328</v>
      </c>
      <c r="B3707" t="str">
        <f>マスタデータレース一覧!B3707</f>
        <v>報知杯弥生賞</v>
      </c>
      <c r="C3707" t="str">
        <f>MID(マスタデータレース一覧!A3707,1,FIND("）",マスタデータレース一覧!A3707))</f>
        <v>2019年3月3日（日曜）</v>
      </c>
      <c r="D3707" t="str">
        <f>マスタデータレース一覧!H3707</f>
        <v>GⅡ</v>
      </c>
      <c r="E3707" t="str">
        <f>マスタデータレース一覧!G3707</f>
        <v>重</v>
      </c>
      <c r="F3707" t="str">
        <f>MID(マスタデータレース一覧!A3707,FIND("回",マスタデータレース一覧!A3707)+1,2)</f>
        <v>中山</v>
      </c>
      <c r="G3707" t="str">
        <f>MID(マスタデータレース一覧!F3707,2,FIND("・",マスタデータレース一覧!F3707)-2)</f>
        <v>芝</v>
      </c>
      <c r="H3707" s="9" t="str">
        <f>マスタデータレース一覧!E3707</f>
        <v>2,000</v>
      </c>
      <c r="I3707" t="str">
        <f>MID(マスタデータレース一覧!F3707,FIND("・",マスタデータレース一覧!F3707,1)+1,FIND("）",マスタデータレース一覧!F3707,1)-FIND("・",マスタデータレース一覧!F3707,1)-1)</f>
        <v>右</v>
      </c>
      <c r="J3707" t="str">
        <f>マスタデータレース一覧!D3707</f>
        <v>15時45分</v>
      </c>
      <c r="K3707" t="str">
        <f>MID(マスタデータレース一覧!C3707,3,2)</f>
        <v/>
      </c>
    </row>
    <row r="3708" spans="1:11" x14ac:dyDescent="0.15">
      <c r="A3708">
        <f>マスタデータレース一覧!V3708</f>
        <v>327</v>
      </c>
      <c r="B3708" t="str">
        <f>マスタデータレース一覧!B3708</f>
        <v>報知杯弥生賞</v>
      </c>
      <c r="C3708" t="str">
        <f>MID(マスタデータレース一覧!A3708,1,FIND("）",マスタデータレース一覧!A3708))</f>
        <v>2019年3月3日（日曜）</v>
      </c>
      <c r="D3708" t="str">
        <f>マスタデータレース一覧!H3708</f>
        <v>GⅡ</v>
      </c>
      <c r="E3708" t="str">
        <f>マスタデータレース一覧!G3708</f>
        <v>重</v>
      </c>
      <c r="F3708" t="str">
        <f>MID(マスタデータレース一覧!A3708,FIND("回",マスタデータレース一覧!A3708)+1,2)</f>
        <v>中山</v>
      </c>
      <c r="G3708" t="str">
        <f>MID(マスタデータレース一覧!F3708,2,FIND("・",マスタデータレース一覧!F3708)-2)</f>
        <v>芝</v>
      </c>
      <c r="H3708" s="9" t="str">
        <f>マスタデータレース一覧!E3708</f>
        <v>2,000</v>
      </c>
      <c r="I3708" t="str">
        <f>MID(マスタデータレース一覧!F3708,FIND("・",マスタデータレース一覧!F3708,1)+1,FIND("）",マスタデータレース一覧!F3708,1)-FIND("・",マスタデータレース一覧!F3708,1)-1)</f>
        <v>右</v>
      </c>
      <c r="J3708" t="str">
        <f>マスタデータレース一覧!D3708</f>
        <v>15時45分</v>
      </c>
      <c r="K3708" t="str">
        <f>MID(マスタデータレース一覧!C3708,3,2)</f>
        <v/>
      </c>
    </row>
    <row r="3709" spans="1:11" x14ac:dyDescent="0.15">
      <c r="A3709">
        <f>マスタデータレース一覧!V3709</f>
        <v>326</v>
      </c>
      <c r="B3709" t="str">
        <f>マスタデータレース一覧!B3709</f>
        <v>チューリップ賞</v>
      </c>
      <c r="C3709" t="str">
        <f>MID(マスタデータレース一覧!A3709,1,FIND("）",マスタデータレース一覧!A3709))</f>
        <v>2019年3月2日（土曜）</v>
      </c>
      <c r="D3709" t="str">
        <f>マスタデータレース一覧!H3709</f>
        <v>GⅡ</v>
      </c>
      <c r="E3709" t="str">
        <f>マスタデータレース一覧!G3709</f>
        <v>良</v>
      </c>
      <c r="F3709" t="str">
        <f>MID(マスタデータレース一覧!A3709,FIND("回",マスタデータレース一覧!A3709)+1,2)</f>
        <v>阪神</v>
      </c>
      <c r="G3709" t="str">
        <f>MID(マスタデータレース一覧!F3709,2,FIND("・",マスタデータレース一覧!F3709)-2)</f>
        <v>芝</v>
      </c>
      <c r="H3709" s="9" t="str">
        <f>マスタデータレース一覧!E3709</f>
        <v>1,600</v>
      </c>
      <c r="I3709" t="str">
        <f>MID(マスタデータレース一覧!F3709,FIND("・",マスタデータレース一覧!F3709,1)+1,FIND("）",マスタデータレース一覧!F3709,1)-FIND("・",マスタデータレース一覧!F3709,1)-1)</f>
        <v>右外</v>
      </c>
      <c r="J3709" t="str">
        <f>マスタデータレース一覧!D3709</f>
        <v>15時35分</v>
      </c>
      <c r="K3709" t="str">
        <f>MID(マスタデータレース一覧!C3709,3,2)</f>
        <v/>
      </c>
    </row>
    <row r="3710" spans="1:11" x14ac:dyDescent="0.15">
      <c r="A3710">
        <f>マスタデータレース一覧!V3710</f>
        <v>325</v>
      </c>
      <c r="B3710" t="str">
        <f>マスタデータレース一覧!B3710</f>
        <v>チューリップ賞</v>
      </c>
      <c r="C3710" t="str">
        <f>MID(マスタデータレース一覧!A3710,1,FIND("）",マスタデータレース一覧!A3710))</f>
        <v>2019年3月2日（土曜）</v>
      </c>
      <c r="D3710" t="str">
        <f>マスタデータレース一覧!H3710</f>
        <v>GⅡ</v>
      </c>
      <c r="E3710" t="str">
        <f>マスタデータレース一覧!G3710</f>
        <v>良</v>
      </c>
      <c r="F3710" t="str">
        <f>MID(マスタデータレース一覧!A3710,FIND("回",マスタデータレース一覧!A3710)+1,2)</f>
        <v>阪神</v>
      </c>
      <c r="G3710" t="str">
        <f>MID(マスタデータレース一覧!F3710,2,FIND("・",マスタデータレース一覧!F3710)-2)</f>
        <v>芝</v>
      </c>
      <c r="H3710" s="9" t="str">
        <f>マスタデータレース一覧!E3710</f>
        <v>1,600</v>
      </c>
      <c r="I3710" t="str">
        <f>MID(マスタデータレース一覧!F3710,FIND("・",マスタデータレース一覧!F3710,1)+1,FIND("）",マスタデータレース一覧!F3710,1)-FIND("・",マスタデータレース一覧!F3710,1)-1)</f>
        <v>右外</v>
      </c>
      <c r="J3710" t="str">
        <f>マスタデータレース一覧!D3710</f>
        <v>15時35分</v>
      </c>
      <c r="K3710" t="str">
        <f>MID(マスタデータレース一覧!C3710,3,2)</f>
        <v/>
      </c>
    </row>
    <row r="3711" spans="1:11" x14ac:dyDescent="0.15">
      <c r="A3711">
        <f>マスタデータレース一覧!V3711</f>
        <v>324</v>
      </c>
      <c r="B3711" t="str">
        <f>マスタデータレース一覧!B3711</f>
        <v>チューリップ賞</v>
      </c>
      <c r="C3711" t="str">
        <f>MID(マスタデータレース一覧!A3711,1,FIND("）",マスタデータレース一覧!A3711))</f>
        <v>2019年3月2日（土曜）</v>
      </c>
      <c r="D3711" t="str">
        <f>マスタデータレース一覧!H3711</f>
        <v>GⅡ</v>
      </c>
      <c r="E3711" t="str">
        <f>マスタデータレース一覧!G3711</f>
        <v>良</v>
      </c>
      <c r="F3711" t="str">
        <f>MID(マスタデータレース一覧!A3711,FIND("回",マスタデータレース一覧!A3711)+1,2)</f>
        <v>阪神</v>
      </c>
      <c r="G3711" t="str">
        <f>MID(マスタデータレース一覧!F3711,2,FIND("・",マスタデータレース一覧!F3711)-2)</f>
        <v>芝</v>
      </c>
      <c r="H3711" s="9" t="str">
        <f>マスタデータレース一覧!E3711</f>
        <v>1,600</v>
      </c>
      <c r="I3711" t="str">
        <f>MID(マスタデータレース一覧!F3711,FIND("・",マスタデータレース一覧!F3711,1)+1,FIND("）",マスタデータレース一覧!F3711,1)-FIND("・",マスタデータレース一覧!F3711,1)-1)</f>
        <v>右外</v>
      </c>
      <c r="J3711" t="str">
        <f>マスタデータレース一覧!D3711</f>
        <v>15時35分</v>
      </c>
      <c r="K3711" t="str">
        <f>MID(マスタデータレース一覧!C3711,3,2)</f>
        <v/>
      </c>
    </row>
    <row r="3712" spans="1:11" x14ac:dyDescent="0.15">
      <c r="A3712">
        <f>マスタデータレース一覧!V3712</f>
        <v>323</v>
      </c>
      <c r="B3712" t="str">
        <f>マスタデータレース一覧!B3712</f>
        <v>チューリップ賞</v>
      </c>
      <c r="C3712" t="str">
        <f>MID(マスタデータレース一覧!A3712,1,FIND("）",マスタデータレース一覧!A3712))</f>
        <v>2019年3月2日（土曜）</v>
      </c>
      <c r="D3712" t="str">
        <f>マスタデータレース一覧!H3712</f>
        <v>GⅡ</v>
      </c>
      <c r="E3712" t="str">
        <f>マスタデータレース一覧!G3712</f>
        <v>良</v>
      </c>
      <c r="F3712" t="str">
        <f>MID(マスタデータレース一覧!A3712,FIND("回",マスタデータレース一覧!A3712)+1,2)</f>
        <v>阪神</v>
      </c>
      <c r="G3712" t="str">
        <f>MID(マスタデータレース一覧!F3712,2,FIND("・",マスタデータレース一覧!F3712)-2)</f>
        <v>芝</v>
      </c>
      <c r="H3712" s="9" t="str">
        <f>マスタデータレース一覧!E3712</f>
        <v>1,600</v>
      </c>
      <c r="I3712" t="str">
        <f>MID(マスタデータレース一覧!F3712,FIND("・",マスタデータレース一覧!F3712,1)+1,FIND("）",マスタデータレース一覧!F3712,1)-FIND("・",マスタデータレース一覧!F3712,1)-1)</f>
        <v>右外</v>
      </c>
      <c r="J3712" t="str">
        <f>マスタデータレース一覧!D3712</f>
        <v>15時35分</v>
      </c>
      <c r="K3712" t="str">
        <f>MID(マスタデータレース一覧!C3712,3,2)</f>
        <v/>
      </c>
    </row>
    <row r="3713" spans="1:11" x14ac:dyDescent="0.15">
      <c r="A3713">
        <f>マスタデータレース一覧!V3713</f>
        <v>322</v>
      </c>
      <c r="B3713" t="str">
        <f>マスタデータレース一覧!B3713</f>
        <v>チューリップ賞</v>
      </c>
      <c r="C3713" t="str">
        <f>MID(マスタデータレース一覧!A3713,1,FIND("）",マスタデータレース一覧!A3713))</f>
        <v>2019年3月2日（土曜）</v>
      </c>
      <c r="D3713" t="str">
        <f>マスタデータレース一覧!H3713</f>
        <v>GⅡ</v>
      </c>
      <c r="E3713" t="str">
        <f>マスタデータレース一覧!G3713</f>
        <v>良</v>
      </c>
      <c r="F3713" t="str">
        <f>MID(マスタデータレース一覧!A3713,FIND("回",マスタデータレース一覧!A3713)+1,2)</f>
        <v>阪神</v>
      </c>
      <c r="G3713" t="str">
        <f>MID(マスタデータレース一覧!F3713,2,FIND("・",マスタデータレース一覧!F3713)-2)</f>
        <v>芝</v>
      </c>
      <c r="H3713" s="9" t="str">
        <f>マスタデータレース一覧!E3713</f>
        <v>1,600</v>
      </c>
      <c r="I3713" t="str">
        <f>MID(マスタデータレース一覧!F3713,FIND("・",マスタデータレース一覧!F3713,1)+1,FIND("）",マスタデータレース一覧!F3713,1)-FIND("・",マスタデータレース一覧!F3713,1)-1)</f>
        <v>右外</v>
      </c>
      <c r="J3713" t="str">
        <f>マスタデータレース一覧!D3713</f>
        <v>15時35分</v>
      </c>
      <c r="K3713" t="str">
        <f>MID(マスタデータレース一覧!C3713,3,2)</f>
        <v/>
      </c>
    </row>
    <row r="3714" spans="1:11" x14ac:dyDescent="0.15">
      <c r="A3714">
        <f>マスタデータレース一覧!V3714</f>
        <v>321</v>
      </c>
      <c r="B3714" t="str">
        <f>マスタデータレース一覧!B3714</f>
        <v>チューリップ賞</v>
      </c>
      <c r="C3714" t="str">
        <f>MID(マスタデータレース一覧!A3714,1,FIND("）",マスタデータレース一覧!A3714))</f>
        <v>2019年3月2日（土曜）</v>
      </c>
      <c r="D3714" t="str">
        <f>マスタデータレース一覧!H3714</f>
        <v>GⅡ</v>
      </c>
      <c r="E3714" t="str">
        <f>マスタデータレース一覧!G3714</f>
        <v>良</v>
      </c>
      <c r="F3714" t="str">
        <f>MID(マスタデータレース一覧!A3714,FIND("回",マスタデータレース一覧!A3714)+1,2)</f>
        <v>阪神</v>
      </c>
      <c r="G3714" t="str">
        <f>MID(マスタデータレース一覧!F3714,2,FIND("・",マスタデータレース一覧!F3714)-2)</f>
        <v>芝</v>
      </c>
      <c r="H3714" s="9" t="str">
        <f>マスタデータレース一覧!E3714</f>
        <v>1,600</v>
      </c>
      <c r="I3714" t="str">
        <f>MID(マスタデータレース一覧!F3714,FIND("・",マスタデータレース一覧!F3714,1)+1,FIND("）",マスタデータレース一覧!F3714,1)-FIND("・",マスタデータレース一覧!F3714,1)-1)</f>
        <v>右外</v>
      </c>
      <c r="J3714" t="str">
        <f>マスタデータレース一覧!D3714</f>
        <v>15時35分</v>
      </c>
      <c r="K3714" t="str">
        <f>MID(マスタデータレース一覧!C3714,3,2)</f>
        <v/>
      </c>
    </row>
    <row r="3715" spans="1:11" x14ac:dyDescent="0.15">
      <c r="A3715">
        <f>マスタデータレース一覧!V3715</f>
        <v>320</v>
      </c>
      <c r="B3715" t="str">
        <f>マスタデータレース一覧!B3715</f>
        <v>チューリップ賞</v>
      </c>
      <c r="C3715" t="str">
        <f>MID(マスタデータレース一覧!A3715,1,FIND("）",マスタデータレース一覧!A3715))</f>
        <v>2019年3月2日（土曜）</v>
      </c>
      <c r="D3715" t="str">
        <f>マスタデータレース一覧!H3715</f>
        <v>GⅡ</v>
      </c>
      <c r="E3715" t="str">
        <f>マスタデータレース一覧!G3715</f>
        <v>良</v>
      </c>
      <c r="F3715" t="str">
        <f>MID(マスタデータレース一覧!A3715,FIND("回",マスタデータレース一覧!A3715)+1,2)</f>
        <v>阪神</v>
      </c>
      <c r="G3715" t="str">
        <f>MID(マスタデータレース一覧!F3715,2,FIND("・",マスタデータレース一覧!F3715)-2)</f>
        <v>芝</v>
      </c>
      <c r="H3715" s="9" t="str">
        <f>マスタデータレース一覧!E3715</f>
        <v>1,600</v>
      </c>
      <c r="I3715" t="str">
        <f>MID(マスタデータレース一覧!F3715,FIND("・",マスタデータレース一覧!F3715,1)+1,FIND("）",マスタデータレース一覧!F3715,1)-FIND("・",マスタデータレース一覧!F3715,1)-1)</f>
        <v>右外</v>
      </c>
      <c r="J3715" t="str">
        <f>マスタデータレース一覧!D3715</f>
        <v>15時35分</v>
      </c>
      <c r="K3715" t="str">
        <f>MID(マスタデータレース一覧!C3715,3,2)</f>
        <v/>
      </c>
    </row>
    <row r="3716" spans="1:11" x14ac:dyDescent="0.15">
      <c r="A3716">
        <f>マスタデータレース一覧!V3716</f>
        <v>319</v>
      </c>
      <c r="B3716" t="str">
        <f>マスタデータレース一覧!B3716</f>
        <v>チューリップ賞</v>
      </c>
      <c r="C3716" t="str">
        <f>MID(マスタデータレース一覧!A3716,1,FIND("）",マスタデータレース一覧!A3716))</f>
        <v>2019年3月2日（土曜）</v>
      </c>
      <c r="D3716" t="str">
        <f>マスタデータレース一覧!H3716</f>
        <v>GⅡ</v>
      </c>
      <c r="E3716" t="str">
        <f>マスタデータレース一覧!G3716</f>
        <v>良</v>
      </c>
      <c r="F3716" t="str">
        <f>MID(マスタデータレース一覧!A3716,FIND("回",マスタデータレース一覧!A3716)+1,2)</f>
        <v>阪神</v>
      </c>
      <c r="G3716" t="str">
        <f>MID(マスタデータレース一覧!F3716,2,FIND("・",マスタデータレース一覧!F3716)-2)</f>
        <v>芝</v>
      </c>
      <c r="H3716" s="9" t="str">
        <f>マスタデータレース一覧!E3716</f>
        <v>1,600</v>
      </c>
      <c r="I3716" t="str">
        <f>MID(マスタデータレース一覧!F3716,FIND("・",マスタデータレース一覧!F3716,1)+1,FIND("）",マスタデータレース一覧!F3716,1)-FIND("・",マスタデータレース一覧!F3716,1)-1)</f>
        <v>右外</v>
      </c>
      <c r="J3716" t="str">
        <f>マスタデータレース一覧!D3716</f>
        <v>15時35分</v>
      </c>
      <c r="K3716" t="str">
        <f>MID(マスタデータレース一覧!C3716,3,2)</f>
        <v/>
      </c>
    </row>
    <row r="3717" spans="1:11" x14ac:dyDescent="0.15">
      <c r="A3717">
        <f>マスタデータレース一覧!V3717</f>
        <v>318</v>
      </c>
      <c r="B3717" t="str">
        <f>マスタデータレース一覧!B3717</f>
        <v>チューリップ賞</v>
      </c>
      <c r="C3717" t="str">
        <f>MID(マスタデータレース一覧!A3717,1,FIND("）",マスタデータレース一覧!A3717))</f>
        <v>2019年3月2日（土曜）</v>
      </c>
      <c r="D3717" t="str">
        <f>マスタデータレース一覧!H3717</f>
        <v>GⅡ</v>
      </c>
      <c r="E3717" t="str">
        <f>マスタデータレース一覧!G3717</f>
        <v>良</v>
      </c>
      <c r="F3717" t="str">
        <f>MID(マスタデータレース一覧!A3717,FIND("回",マスタデータレース一覧!A3717)+1,2)</f>
        <v>阪神</v>
      </c>
      <c r="G3717" t="str">
        <f>MID(マスタデータレース一覧!F3717,2,FIND("・",マスタデータレース一覧!F3717)-2)</f>
        <v>芝</v>
      </c>
      <c r="H3717" s="9" t="str">
        <f>マスタデータレース一覧!E3717</f>
        <v>1,600</v>
      </c>
      <c r="I3717" t="str">
        <f>MID(マスタデータレース一覧!F3717,FIND("・",マスタデータレース一覧!F3717,1)+1,FIND("）",マスタデータレース一覧!F3717,1)-FIND("・",マスタデータレース一覧!F3717,1)-1)</f>
        <v>右外</v>
      </c>
      <c r="J3717" t="str">
        <f>マスタデータレース一覧!D3717</f>
        <v>15時35分</v>
      </c>
      <c r="K3717" t="str">
        <f>MID(マスタデータレース一覧!C3717,3,2)</f>
        <v/>
      </c>
    </row>
    <row r="3718" spans="1:11" x14ac:dyDescent="0.15">
      <c r="A3718">
        <f>マスタデータレース一覧!V3718</f>
        <v>317</v>
      </c>
      <c r="B3718" t="str">
        <f>マスタデータレース一覧!B3718</f>
        <v>チューリップ賞</v>
      </c>
      <c r="C3718" t="str">
        <f>MID(マスタデータレース一覧!A3718,1,FIND("）",マスタデータレース一覧!A3718))</f>
        <v>2019年3月2日（土曜）</v>
      </c>
      <c r="D3718" t="str">
        <f>マスタデータレース一覧!H3718</f>
        <v>GⅡ</v>
      </c>
      <c r="E3718" t="str">
        <f>マスタデータレース一覧!G3718</f>
        <v>良</v>
      </c>
      <c r="F3718" t="str">
        <f>MID(マスタデータレース一覧!A3718,FIND("回",マスタデータレース一覧!A3718)+1,2)</f>
        <v>阪神</v>
      </c>
      <c r="G3718" t="str">
        <f>MID(マスタデータレース一覧!F3718,2,FIND("・",マスタデータレース一覧!F3718)-2)</f>
        <v>芝</v>
      </c>
      <c r="H3718" s="9" t="str">
        <f>マスタデータレース一覧!E3718</f>
        <v>1,600</v>
      </c>
      <c r="I3718" t="str">
        <f>MID(マスタデータレース一覧!F3718,FIND("・",マスタデータレース一覧!F3718,1)+1,FIND("）",マスタデータレース一覧!F3718,1)-FIND("・",マスタデータレース一覧!F3718,1)-1)</f>
        <v>右外</v>
      </c>
      <c r="J3718" t="str">
        <f>マスタデータレース一覧!D3718</f>
        <v>15時35分</v>
      </c>
      <c r="K3718" t="str">
        <f>MID(マスタデータレース一覧!C3718,3,2)</f>
        <v/>
      </c>
    </row>
    <row r="3719" spans="1:11" x14ac:dyDescent="0.15">
      <c r="A3719">
        <f>マスタデータレース一覧!V3719</f>
        <v>316</v>
      </c>
      <c r="B3719" t="str">
        <f>マスタデータレース一覧!B3719</f>
        <v>チューリップ賞</v>
      </c>
      <c r="C3719" t="str">
        <f>MID(マスタデータレース一覧!A3719,1,FIND("）",マスタデータレース一覧!A3719))</f>
        <v>2019年3月2日（土曜）</v>
      </c>
      <c r="D3719" t="str">
        <f>マスタデータレース一覧!H3719</f>
        <v>GⅡ</v>
      </c>
      <c r="E3719" t="str">
        <f>マスタデータレース一覧!G3719</f>
        <v>良</v>
      </c>
      <c r="F3719" t="str">
        <f>MID(マスタデータレース一覧!A3719,FIND("回",マスタデータレース一覧!A3719)+1,2)</f>
        <v>阪神</v>
      </c>
      <c r="G3719" t="str">
        <f>MID(マスタデータレース一覧!F3719,2,FIND("・",マスタデータレース一覧!F3719)-2)</f>
        <v>芝</v>
      </c>
      <c r="H3719" s="9" t="str">
        <f>マスタデータレース一覧!E3719</f>
        <v>1,600</v>
      </c>
      <c r="I3719" t="str">
        <f>MID(マスタデータレース一覧!F3719,FIND("・",マスタデータレース一覧!F3719,1)+1,FIND("）",マスタデータレース一覧!F3719,1)-FIND("・",マスタデータレース一覧!F3719,1)-1)</f>
        <v>右外</v>
      </c>
      <c r="J3719" t="str">
        <f>マスタデータレース一覧!D3719</f>
        <v>15時35分</v>
      </c>
      <c r="K3719" t="str">
        <f>MID(マスタデータレース一覧!C3719,3,2)</f>
        <v/>
      </c>
    </row>
    <row r="3720" spans="1:11" x14ac:dyDescent="0.15">
      <c r="A3720">
        <f>マスタデータレース一覧!V3720</f>
        <v>315</v>
      </c>
      <c r="B3720" t="str">
        <f>マスタデータレース一覧!B3720</f>
        <v>チューリップ賞</v>
      </c>
      <c r="C3720" t="str">
        <f>MID(マスタデータレース一覧!A3720,1,FIND("）",マスタデータレース一覧!A3720))</f>
        <v>2019年3月2日（土曜）</v>
      </c>
      <c r="D3720" t="str">
        <f>マスタデータレース一覧!H3720</f>
        <v>GⅡ</v>
      </c>
      <c r="E3720" t="str">
        <f>マスタデータレース一覧!G3720</f>
        <v>良</v>
      </c>
      <c r="F3720" t="str">
        <f>MID(マスタデータレース一覧!A3720,FIND("回",マスタデータレース一覧!A3720)+1,2)</f>
        <v>阪神</v>
      </c>
      <c r="G3720" t="str">
        <f>MID(マスタデータレース一覧!F3720,2,FIND("・",マスタデータレース一覧!F3720)-2)</f>
        <v>芝</v>
      </c>
      <c r="H3720" s="9" t="str">
        <f>マスタデータレース一覧!E3720</f>
        <v>1,600</v>
      </c>
      <c r="I3720" t="str">
        <f>MID(マスタデータレース一覧!F3720,FIND("・",マスタデータレース一覧!F3720,1)+1,FIND("）",マスタデータレース一覧!F3720,1)-FIND("・",マスタデータレース一覧!F3720,1)-1)</f>
        <v>右外</v>
      </c>
      <c r="J3720" t="str">
        <f>マスタデータレース一覧!D3720</f>
        <v>15時35分</v>
      </c>
      <c r="K3720" t="str">
        <f>MID(マスタデータレース一覧!C3720,3,2)</f>
        <v/>
      </c>
    </row>
    <row r="3721" spans="1:11" x14ac:dyDescent="0.15">
      <c r="A3721">
        <f>マスタデータレース一覧!V3721</f>
        <v>314</v>
      </c>
      <c r="B3721" t="str">
        <f>マスタデータレース一覧!B3721</f>
        <v>チューリップ賞</v>
      </c>
      <c r="C3721" t="str">
        <f>MID(マスタデータレース一覧!A3721,1,FIND("）",マスタデータレース一覧!A3721))</f>
        <v>2019年3月2日（土曜）</v>
      </c>
      <c r="D3721" t="str">
        <f>マスタデータレース一覧!H3721</f>
        <v>GⅡ</v>
      </c>
      <c r="E3721" t="str">
        <f>マスタデータレース一覧!G3721</f>
        <v>良</v>
      </c>
      <c r="F3721" t="str">
        <f>MID(マスタデータレース一覧!A3721,FIND("回",マスタデータレース一覧!A3721)+1,2)</f>
        <v>阪神</v>
      </c>
      <c r="G3721" t="str">
        <f>MID(マスタデータレース一覧!F3721,2,FIND("・",マスタデータレース一覧!F3721)-2)</f>
        <v>芝</v>
      </c>
      <c r="H3721" s="9" t="str">
        <f>マスタデータレース一覧!E3721</f>
        <v>1,600</v>
      </c>
      <c r="I3721" t="str">
        <f>MID(マスタデータレース一覧!F3721,FIND("・",マスタデータレース一覧!F3721,1)+1,FIND("）",マスタデータレース一覧!F3721,1)-FIND("・",マスタデータレース一覧!F3721,1)-1)</f>
        <v>右外</v>
      </c>
      <c r="J3721" t="str">
        <f>マスタデータレース一覧!D3721</f>
        <v>15時35分</v>
      </c>
      <c r="K3721" t="str">
        <f>MID(マスタデータレース一覧!C3721,3,2)</f>
        <v/>
      </c>
    </row>
    <row r="3722" spans="1:11" x14ac:dyDescent="0.15">
      <c r="A3722">
        <f>マスタデータレース一覧!V3722</f>
        <v>313</v>
      </c>
      <c r="B3722" t="str">
        <f>マスタデータレース一覧!B3722</f>
        <v>夕刊フジ賞オーシャンステークス</v>
      </c>
      <c r="C3722" t="str">
        <f>MID(マスタデータレース一覧!A3722,1,FIND("）",マスタデータレース一覧!A3722))</f>
        <v>2019年3月2日（土曜）</v>
      </c>
      <c r="D3722" t="str">
        <f>マスタデータレース一覧!H3722</f>
        <v>GⅢ</v>
      </c>
      <c r="E3722" t="str">
        <f>マスタデータレース一覧!G3722</f>
        <v>良</v>
      </c>
      <c r="F3722" t="str">
        <f>MID(マスタデータレース一覧!A3722,FIND("回",マスタデータレース一覧!A3722)+1,2)</f>
        <v>中山</v>
      </c>
      <c r="G3722" t="str">
        <f>MID(マスタデータレース一覧!F3722,2,FIND("・",マスタデータレース一覧!F3722)-2)</f>
        <v>芝</v>
      </c>
      <c r="H3722" s="9" t="str">
        <f>マスタデータレース一覧!E3722</f>
        <v>1,200</v>
      </c>
      <c r="I3722" t="str">
        <f>MID(マスタデータレース一覧!F3722,FIND("・",マスタデータレース一覧!F3722,1)+1,FIND("）",マスタデータレース一覧!F3722,1)-FIND("・",マスタデータレース一覧!F3722,1)-1)</f>
        <v>右外</v>
      </c>
      <c r="J3722" t="str">
        <f>マスタデータレース一覧!D3722</f>
        <v>15時45分</v>
      </c>
      <c r="K3722" t="str">
        <f>MID(マスタデータレース一覧!C3722,3,2)</f>
        <v/>
      </c>
    </row>
    <row r="3723" spans="1:11" x14ac:dyDescent="0.15">
      <c r="A3723">
        <f>マスタデータレース一覧!V3723</f>
        <v>312</v>
      </c>
      <c r="B3723" t="str">
        <f>マスタデータレース一覧!B3723</f>
        <v>夕刊フジ賞オーシャンステークス</v>
      </c>
      <c r="C3723" t="str">
        <f>MID(マスタデータレース一覧!A3723,1,FIND("）",マスタデータレース一覧!A3723))</f>
        <v>2019年3月2日（土曜）</v>
      </c>
      <c r="D3723" t="str">
        <f>マスタデータレース一覧!H3723</f>
        <v>GⅢ</v>
      </c>
      <c r="E3723" t="str">
        <f>マスタデータレース一覧!G3723</f>
        <v>良</v>
      </c>
      <c r="F3723" t="str">
        <f>MID(マスタデータレース一覧!A3723,FIND("回",マスタデータレース一覧!A3723)+1,2)</f>
        <v>中山</v>
      </c>
      <c r="G3723" t="str">
        <f>MID(マスタデータレース一覧!F3723,2,FIND("・",マスタデータレース一覧!F3723)-2)</f>
        <v>芝</v>
      </c>
      <c r="H3723" s="9" t="str">
        <f>マスタデータレース一覧!E3723</f>
        <v>1,200</v>
      </c>
      <c r="I3723" t="str">
        <f>MID(マスタデータレース一覧!F3723,FIND("・",マスタデータレース一覧!F3723,1)+1,FIND("）",マスタデータレース一覧!F3723,1)-FIND("・",マスタデータレース一覧!F3723,1)-1)</f>
        <v>右外</v>
      </c>
      <c r="J3723" t="str">
        <f>マスタデータレース一覧!D3723</f>
        <v>15時45分</v>
      </c>
      <c r="K3723" t="str">
        <f>MID(マスタデータレース一覧!C3723,3,2)</f>
        <v/>
      </c>
    </row>
    <row r="3724" spans="1:11" x14ac:dyDescent="0.15">
      <c r="A3724">
        <f>マスタデータレース一覧!V3724</f>
        <v>311</v>
      </c>
      <c r="B3724" t="str">
        <f>マスタデータレース一覧!B3724</f>
        <v>夕刊フジ賞オーシャンステークス</v>
      </c>
      <c r="C3724" t="str">
        <f>MID(マスタデータレース一覧!A3724,1,FIND("）",マスタデータレース一覧!A3724))</f>
        <v>2019年3月2日（土曜）</v>
      </c>
      <c r="D3724" t="str">
        <f>マスタデータレース一覧!H3724</f>
        <v>GⅢ</v>
      </c>
      <c r="E3724" t="str">
        <f>マスタデータレース一覧!G3724</f>
        <v>良</v>
      </c>
      <c r="F3724" t="str">
        <f>MID(マスタデータレース一覧!A3724,FIND("回",マスタデータレース一覧!A3724)+1,2)</f>
        <v>中山</v>
      </c>
      <c r="G3724" t="str">
        <f>MID(マスタデータレース一覧!F3724,2,FIND("・",マスタデータレース一覧!F3724)-2)</f>
        <v>芝</v>
      </c>
      <c r="H3724" s="9" t="str">
        <f>マスタデータレース一覧!E3724</f>
        <v>1,200</v>
      </c>
      <c r="I3724" t="str">
        <f>MID(マスタデータレース一覧!F3724,FIND("・",マスタデータレース一覧!F3724,1)+1,FIND("）",マスタデータレース一覧!F3724,1)-FIND("・",マスタデータレース一覧!F3724,1)-1)</f>
        <v>右外</v>
      </c>
      <c r="J3724" t="str">
        <f>マスタデータレース一覧!D3724</f>
        <v>15時45分</v>
      </c>
      <c r="K3724" t="str">
        <f>MID(マスタデータレース一覧!C3724,3,2)</f>
        <v/>
      </c>
    </row>
    <row r="3725" spans="1:11" x14ac:dyDescent="0.15">
      <c r="A3725">
        <f>マスタデータレース一覧!V3725</f>
        <v>310</v>
      </c>
      <c r="B3725" t="str">
        <f>マスタデータレース一覧!B3725</f>
        <v>夕刊フジ賞オーシャンステークス</v>
      </c>
      <c r="C3725" t="str">
        <f>MID(マスタデータレース一覧!A3725,1,FIND("）",マスタデータレース一覧!A3725))</f>
        <v>2019年3月2日（土曜）</v>
      </c>
      <c r="D3725" t="str">
        <f>マスタデータレース一覧!H3725</f>
        <v>GⅢ</v>
      </c>
      <c r="E3725" t="str">
        <f>マスタデータレース一覧!G3725</f>
        <v>良</v>
      </c>
      <c r="F3725" t="str">
        <f>MID(マスタデータレース一覧!A3725,FIND("回",マスタデータレース一覧!A3725)+1,2)</f>
        <v>中山</v>
      </c>
      <c r="G3725" t="str">
        <f>MID(マスタデータレース一覧!F3725,2,FIND("・",マスタデータレース一覧!F3725)-2)</f>
        <v>芝</v>
      </c>
      <c r="H3725" s="9" t="str">
        <f>マスタデータレース一覧!E3725</f>
        <v>1,200</v>
      </c>
      <c r="I3725" t="str">
        <f>MID(マスタデータレース一覧!F3725,FIND("・",マスタデータレース一覧!F3725,1)+1,FIND("）",マスタデータレース一覧!F3725,1)-FIND("・",マスタデータレース一覧!F3725,1)-1)</f>
        <v>右外</v>
      </c>
      <c r="J3725" t="str">
        <f>マスタデータレース一覧!D3725</f>
        <v>15時45分</v>
      </c>
      <c r="K3725" t="str">
        <f>MID(マスタデータレース一覧!C3725,3,2)</f>
        <v/>
      </c>
    </row>
    <row r="3726" spans="1:11" x14ac:dyDescent="0.15">
      <c r="A3726">
        <f>マスタデータレース一覧!V3726</f>
        <v>309</v>
      </c>
      <c r="B3726" t="str">
        <f>マスタデータレース一覧!B3726</f>
        <v>夕刊フジ賞オーシャンステークス</v>
      </c>
      <c r="C3726" t="str">
        <f>MID(マスタデータレース一覧!A3726,1,FIND("）",マスタデータレース一覧!A3726))</f>
        <v>2019年3月2日（土曜）</v>
      </c>
      <c r="D3726" t="str">
        <f>マスタデータレース一覧!H3726</f>
        <v>GⅢ</v>
      </c>
      <c r="E3726" t="str">
        <f>マスタデータレース一覧!G3726</f>
        <v>良</v>
      </c>
      <c r="F3726" t="str">
        <f>MID(マスタデータレース一覧!A3726,FIND("回",マスタデータレース一覧!A3726)+1,2)</f>
        <v>中山</v>
      </c>
      <c r="G3726" t="str">
        <f>MID(マスタデータレース一覧!F3726,2,FIND("・",マスタデータレース一覧!F3726)-2)</f>
        <v>芝</v>
      </c>
      <c r="H3726" s="9" t="str">
        <f>マスタデータレース一覧!E3726</f>
        <v>1,200</v>
      </c>
      <c r="I3726" t="str">
        <f>MID(マスタデータレース一覧!F3726,FIND("・",マスタデータレース一覧!F3726,1)+1,FIND("）",マスタデータレース一覧!F3726,1)-FIND("・",マスタデータレース一覧!F3726,1)-1)</f>
        <v>右外</v>
      </c>
      <c r="J3726" t="str">
        <f>マスタデータレース一覧!D3726</f>
        <v>15時45分</v>
      </c>
      <c r="K3726" t="str">
        <f>MID(マスタデータレース一覧!C3726,3,2)</f>
        <v/>
      </c>
    </row>
    <row r="3727" spans="1:11" x14ac:dyDescent="0.15">
      <c r="A3727">
        <f>マスタデータレース一覧!V3727</f>
        <v>308</v>
      </c>
      <c r="B3727" t="str">
        <f>マスタデータレース一覧!B3727</f>
        <v>夕刊フジ賞オーシャンステークス</v>
      </c>
      <c r="C3727" t="str">
        <f>MID(マスタデータレース一覧!A3727,1,FIND("）",マスタデータレース一覧!A3727))</f>
        <v>2019年3月2日（土曜）</v>
      </c>
      <c r="D3727" t="str">
        <f>マスタデータレース一覧!H3727</f>
        <v>GⅢ</v>
      </c>
      <c r="E3727" t="str">
        <f>マスタデータレース一覧!G3727</f>
        <v>良</v>
      </c>
      <c r="F3727" t="str">
        <f>MID(マスタデータレース一覧!A3727,FIND("回",マスタデータレース一覧!A3727)+1,2)</f>
        <v>中山</v>
      </c>
      <c r="G3727" t="str">
        <f>MID(マスタデータレース一覧!F3727,2,FIND("・",マスタデータレース一覧!F3727)-2)</f>
        <v>芝</v>
      </c>
      <c r="H3727" s="9" t="str">
        <f>マスタデータレース一覧!E3727</f>
        <v>1,200</v>
      </c>
      <c r="I3727" t="str">
        <f>MID(マスタデータレース一覧!F3727,FIND("・",マスタデータレース一覧!F3727,1)+1,FIND("）",マスタデータレース一覧!F3727,1)-FIND("・",マスタデータレース一覧!F3727,1)-1)</f>
        <v>右外</v>
      </c>
      <c r="J3727" t="str">
        <f>マスタデータレース一覧!D3727</f>
        <v>15時45分</v>
      </c>
      <c r="K3727" t="str">
        <f>MID(マスタデータレース一覧!C3727,3,2)</f>
        <v/>
      </c>
    </row>
    <row r="3728" spans="1:11" x14ac:dyDescent="0.15">
      <c r="A3728">
        <f>マスタデータレース一覧!V3728</f>
        <v>307</v>
      </c>
      <c r="B3728" t="str">
        <f>マスタデータレース一覧!B3728</f>
        <v>夕刊フジ賞オーシャンステークス</v>
      </c>
      <c r="C3728" t="str">
        <f>MID(マスタデータレース一覧!A3728,1,FIND("）",マスタデータレース一覧!A3728))</f>
        <v>2019年3月2日（土曜）</v>
      </c>
      <c r="D3728" t="str">
        <f>マスタデータレース一覧!H3728</f>
        <v>GⅢ</v>
      </c>
      <c r="E3728" t="str">
        <f>マスタデータレース一覧!G3728</f>
        <v>良</v>
      </c>
      <c r="F3728" t="str">
        <f>MID(マスタデータレース一覧!A3728,FIND("回",マスタデータレース一覧!A3728)+1,2)</f>
        <v>中山</v>
      </c>
      <c r="G3728" t="str">
        <f>MID(マスタデータレース一覧!F3728,2,FIND("・",マスタデータレース一覧!F3728)-2)</f>
        <v>芝</v>
      </c>
      <c r="H3728" s="9" t="str">
        <f>マスタデータレース一覧!E3728</f>
        <v>1,200</v>
      </c>
      <c r="I3728" t="str">
        <f>MID(マスタデータレース一覧!F3728,FIND("・",マスタデータレース一覧!F3728,1)+1,FIND("）",マスタデータレース一覧!F3728,1)-FIND("・",マスタデータレース一覧!F3728,1)-1)</f>
        <v>右外</v>
      </c>
      <c r="J3728" t="str">
        <f>マスタデータレース一覧!D3728</f>
        <v>15時45分</v>
      </c>
      <c r="K3728" t="str">
        <f>MID(マスタデータレース一覧!C3728,3,2)</f>
        <v/>
      </c>
    </row>
    <row r="3729" spans="1:11" x14ac:dyDescent="0.15">
      <c r="A3729">
        <f>マスタデータレース一覧!V3729</f>
        <v>306</v>
      </c>
      <c r="B3729" t="str">
        <f>マスタデータレース一覧!B3729</f>
        <v>夕刊フジ賞オーシャンステークス</v>
      </c>
      <c r="C3729" t="str">
        <f>MID(マスタデータレース一覧!A3729,1,FIND("）",マスタデータレース一覧!A3729))</f>
        <v>2019年3月2日（土曜）</v>
      </c>
      <c r="D3729" t="str">
        <f>マスタデータレース一覧!H3729</f>
        <v>GⅢ</v>
      </c>
      <c r="E3729" t="str">
        <f>マスタデータレース一覧!G3729</f>
        <v>良</v>
      </c>
      <c r="F3729" t="str">
        <f>MID(マスタデータレース一覧!A3729,FIND("回",マスタデータレース一覧!A3729)+1,2)</f>
        <v>中山</v>
      </c>
      <c r="G3729" t="str">
        <f>MID(マスタデータレース一覧!F3729,2,FIND("・",マスタデータレース一覧!F3729)-2)</f>
        <v>芝</v>
      </c>
      <c r="H3729" s="9" t="str">
        <f>マスタデータレース一覧!E3729</f>
        <v>1,200</v>
      </c>
      <c r="I3729" t="str">
        <f>MID(マスタデータレース一覧!F3729,FIND("・",マスタデータレース一覧!F3729,1)+1,FIND("）",マスタデータレース一覧!F3729,1)-FIND("・",マスタデータレース一覧!F3729,1)-1)</f>
        <v>右外</v>
      </c>
      <c r="J3729" t="str">
        <f>マスタデータレース一覧!D3729</f>
        <v>15時45分</v>
      </c>
      <c r="K3729" t="str">
        <f>MID(マスタデータレース一覧!C3729,3,2)</f>
        <v/>
      </c>
    </row>
    <row r="3730" spans="1:11" x14ac:dyDescent="0.15">
      <c r="A3730">
        <f>マスタデータレース一覧!V3730</f>
        <v>305</v>
      </c>
      <c r="B3730" t="str">
        <f>マスタデータレース一覧!B3730</f>
        <v>夕刊フジ賞オーシャンステークス</v>
      </c>
      <c r="C3730" t="str">
        <f>MID(マスタデータレース一覧!A3730,1,FIND("）",マスタデータレース一覧!A3730))</f>
        <v>2019年3月2日（土曜）</v>
      </c>
      <c r="D3730" t="str">
        <f>マスタデータレース一覧!H3730</f>
        <v>GⅢ</v>
      </c>
      <c r="E3730" t="str">
        <f>マスタデータレース一覧!G3730</f>
        <v>良</v>
      </c>
      <c r="F3730" t="str">
        <f>MID(マスタデータレース一覧!A3730,FIND("回",マスタデータレース一覧!A3730)+1,2)</f>
        <v>中山</v>
      </c>
      <c r="G3730" t="str">
        <f>MID(マスタデータレース一覧!F3730,2,FIND("・",マスタデータレース一覧!F3730)-2)</f>
        <v>芝</v>
      </c>
      <c r="H3730" s="9" t="str">
        <f>マスタデータレース一覧!E3730</f>
        <v>1,200</v>
      </c>
      <c r="I3730" t="str">
        <f>MID(マスタデータレース一覧!F3730,FIND("・",マスタデータレース一覧!F3730,1)+1,FIND("）",マスタデータレース一覧!F3730,1)-FIND("・",マスタデータレース一覧!F3730,1)-1)</f>
        <v>右外</v>
      </c>
      <c r="J3730" t="str">
        <f>マスタデータレース一覧!D3730</f>
        <v>15時45分</v>
      </c>
      <c r="K3730" t="str">
        <f>MID(マスタデータレース一覧!C3730,3,2)</f>
        <v/>
      </c>
    </row>
    <row r="3731" spans="1:11" x14ac:dyDescent="0.15">
      <c r="A3731">
        <f>マスタデータレース一覧!V3731</f>
        <v>304</v>
      </c>
      <c r="B3731" t="str">
        <f>マスタデータレース一覧!B3731</f>
        <v>夕刊フジ賞オーシャンステークス</v>
      </c>
      <c r="C3731" t="str">
        <f>MID(マスタデータレース一覧!A3731,1,FIND("）",マスタデータレース一覧!A3731))</f>
        <v>2019年3月2日（土曜）</v>
      </c>
      <c r="D3731" t="str">
        <f>マスタデータレース一覧!H3731</f>
        <v>GⅢ</v>
      </c>
      <c r="E3731" t="str">
        <f>マスタデータレース一覧!G3731</f>
        <v>良</v>
      </c>
      <c r="F3731" t="str">
        <f>MID(マスタデータレース一覧!A3731,FIND("回",マスタデータレース一覧!A3731)+1,2)</f>
        <v>中山</v>
      </c>
      <c r="G3731" t="str">
        <f>MID(マスタデータレース一覧!F3731,2,FIND("・",マスタデータレース一覧!F3731)-2)</f>
        <v>芝</v>
      </c>
      <c r="H3731" s="9" t="str">
        <f>マスタデータレース一覧!E3731</f>
        <v>1,200</v>
      </c>
      <c r="I3731" t="str">
        <f>MID(マスタデータレース一覧!F3731,FIND("・",マスタデータレース一覧!F3731,1)+1,FIND("）",マスタデータレース一覧!F3731,1)-FIND("・",マスタデータレース一覧!F3731,1)-1)</f>
        <v>右外</v>
      </c>
      <c r="J3731" t="str">
        <f>マスタデータレース一覧!D3731</f>
        <v>15時45分</v>
      </c>
      <c r="K3731" t="str">
        <f>MID(マスタデータレース一覧!C3731,3,2)</f>
        <v/>
      </c>
    </row>
    <row r="3732" spans="1:11" x14ac:dyDescent="0.15">
      <c r="A3732">
        <f>マスタデータレース一覧!V3732</f>
        <v>303</v>
      </c>
      <c r="B3732" t="str">
        <f>マスタデータレース一覧!B3732</f>
        <v>夕刊フジ賞オーシャンステークス</v>
      </c>
      <c r="C3732" t="str">
        <f>MID(マスタデータレース一覧!A3732,1,FIND("）",マスタデータレース一覧!A3732))</f>
        <v>2019年3月2日（土曜）</v>
      </c>
      <c r="D3732" t="str">
        <f>マスタデータレース一覧!H3732</f>
        <v>GⅢ</v>
      </c>
      <c r="E3732" t="str">
        <f>マスタデータレース一覧!G3732</f>
        <v>良</v>
      </c>
      <c r="F3732" t="str">
        <f>MID(マスタデータレース一覧!A3732,FIND("回",マスタデータレース一覧!A3732)+1,2)</f>
        <v>中山</v>
      </c>
      <c r="G3732" t="str">
        <f>MID(マスタデータレース一覧!F3732,2,FIND("・",マスタデータレース一覧!F3732)-2)</f>
        <v>芝</v>
      </c>
      <c r="H3732" s="9" t="str">
        <f>マスタデータレース一覧!E3732</f>
        <v>1,200</v>
      </c>
      <c r="I3732" t="str">
        <f>MID(マスタデータレース一覧!F3732,FIND("・",マスタデータレース一覧!F3732,1)+1,FIND("）",マスタデータレース一覧!F3732,1)-FIND("・",マスタデータレース一覧!F3732,1)-1)</f>
        <v>右外</v>
      </c>
      <c r="J3732" t="str">
        <f>マスタデータレース一覧!D3732</f>
        <v>15時45分</v>
      </c>
      <c r="K3732" t="str">
        <f>MID(マスタデータレース一覧!C3732,3,2)</f>
        <v/>
      </c>
    </row>
    <row r="3733" spans="1:11" x14ac:dyDescent="0.15">
      <c r="A3733">
        <f>マスタデータレース一覧!V3733</f>
        <v>302</v>
      </c>
      <c r="B3733" t="str">
        <f>マスタデータレース一覧!B3733</f>
        <v>夕刊フジ賞オーシャンステークス</v>
      </c>
      <c r="C3733" t="str">
        <f>MID(マスタデータレース一覧!A3733,1,FIND("）",マスタデータレース一覧!A3733))</f>
        <v>2019年3月2日（土曜）</v>
      </c>
      <c r="D3733" t="str">
        <f>マスタデータレース一覧!H3733</f>
        <v>GⅢ</v>
      </c>
      <c r="E3733" t="str">
        <f>マスタデータレース一覧!G3733</f>
        <v>良</v>
      </c>
      <c r="F3733" t="str">
        <f>MID(マスタデータレース一覧!A3733,FIND("回",マスタデータレース一覧!A3733)+1,2)</f>
        <v>中山</v>
      </c>
      <c r="G3733" t="str">
        <f>MID(マスタデータレース一覧!F3733,2,FIND("・",マスタデータレース一覧!F3733)-2)</f>
        <v>芝</v>
      </c>
      <c r="H3733" s="9" t="str">
        <f>マスタデータレース一覧!E3733</f>
        <v>1,200</v>
      </c>
      <c r="I3733" t="str">
        <f>MID(マスタデータレース一覧!F3733,FIND("・",マスタデータレース一覧!F3733,1)+1,FIND("）",マスタデータレース一覧!F3733,1)-FIND("・",マスタデータレース一覧!F3733,1)-1)</f>
        <v>右外</v>
      </c>
      <c r="J3733" t="str">
        <f>マスタデータレース一覧!D3733</f>
        <v>15時45分</v>
      </c>
      <c r="K3733" t="str">
        <f>MID(マスタデータレース一覧!C3733,3,2)</f>
        <v/>
      </c>
    </row>
    <row r="3734" spans="1:11" x14ac:dyDescent="0.15">
      <c r="A3734">
        <f>マスタデータレース一覧!V3734</f>
        <v>301</v>
      </c>
      <c r="B3734" t="str">
        <f>マスタデータレース一覧!B3734</f>
        <v>夕刊フジ賞オーシャンステークス</v>
      </c>
      <c r="C3734" t="str">
        <f>MID(マスタデータレース一覧!A3734,1,FIND("）",マスタデータレース一覧!A3734))</f>
        <v>2019年3月2日（土曜）</v>
      </c>
      <c r="D3734" t="str">
        <f>マスタデータレース一覧!H3734</f>
        <v>GⅢ</v>
      </c>
      <c r="E3734" t="str">
        <f>マスタデータレース一覧!G3734</f>
        <v>良</v>
      </c>
      <c r="F3734" t="str">
        <f>MID(マスタデータレース一覧!A3734,FIND("回",マスタデータレース一覧!A3734)+1,2)</f>
        <v>中山</v>
      </c>
      <c r="G3734" t="str">
        <f>MID(マスタデータレース一覧!F3734,2,FIND("・",マスタデータレース一覧!F3734)-2)</f>
        <v>芝</v>
      </c>
      <c r="H3734" s="9" t="str">
        <f>マスタデータレース一覧!E3734</f>
        <v>1,200</v>
      </c>
      <c r="I3734" t="str">
        <f>MID(マスタデータレース一覧!F3734,FIND("・",マスタデータレース一覧!F3734,1)+1,FIND("）",マスタデータレース一覧!F3734,1)-FIND("・",マスタデータレース一覧!F3734,1)-1)</f>
        <v>右外</v>
      </c>
      <c r="J3734" t="str">
        <f>マスタデータレース一覧!D3734</f>
        <v>15時45分</v>
      </c>
      <c r="K3734" t="str">
        <f>MID(マスタデータレース一覧!C3734,3,2)</f>
        <v/>
      </c>
    </row>
    <row r="3735" spans="1:11" x14ac:dyDescent="0.15">
      <c r="A3735">
        <f>マスタデータレース一覧!V3735</f>
        <v>300</v>
      </c>
      <c r="B3735" t="str">
        <f>マスタデータレース一覧!B3735</f>
        <v>夕刊フジ賞オーシャンステークス</v>
      </c>
      <c r="C3735" t="str">
        <f>MID(マスタデータレース一覧!A3735,1,FIND("）",マスタデータレース一覧!A3735))</f>
        <v>2019年3月2日（土曜）</v>
      </c>
      <c r="D3735" t="str">
        <f>マスタデータレース一覧!H3735</f>
        <v>GⅢ</v>
      </c>
      <c r="E3735" t="str">
        <f>マスタデータレース一覧!G3735</f>
        <v>良</v>
      </c>
      <c r="F3735" t="str">
        <f>MID(マスタデータレース一覧!A3735,FIND("回",マスタデータレース一覧!A3735)+1,2)</f>
        <v>中山</v>
      </c>
      <c r="G3735" t="str">
        <f>MID(マスタデータレース一覧!F3735,2,FIND("・",マスタデータレース一覧!F3735)-2)</f>
        <v>芝</v>
      </c>
      <c r="H3735" s="9" t="str">
        <f>マスタデータレース一覧!E3735</f>
        <v>1,200</v>
      </c>
      <c r="I3735" t="str">
        <f>MID(マスタデータレース一覧!F3735,FIND("・",マスタデータレース一覧!F3735,1)+1,FIND("）",マスタデータレース一覧!F3735,1)-FIND("・",マスタデータレース一覧!F3735,1)-1)</f>
        <v>右外</v>
      </c>
      <c r="J3735" t="str">
        <f>マスタデータレース一覧!D3735</f>
        <v>15時45分</v>
      </c>
      <c r="K3735" t="str">
        <f>MID(マスタデータレース一覧!C3735,3,2)</f>
        <v/>
      </c>
    </row>
    <row r="3736" spans="1:11" x14ac:dyDescent="0.15">
      <c r="A3736">
        <f>マスタデータレース一覧!V3736</f>
        <v>299</v>
      </c>
      <c r="B3736" t="str">
        <f>マスタデータレース一覧!B3736</f>
        <v>夕刊フジ賞オーシャンステークス</v>
      </c>
      <c r="C3736" t="str">
        <f>MID(マスタデータレース一覧!A3736,1,FIND("）",マスタデータレース一覧!A3736))</f>
        <v>2019年3月2日（土曜）</v>
      </c>
      <c r="D3736" t="str">
        <f>マスタデータレース一覧!H3736</f>
        <v>GⅢ</v>
      </c>
      <c r="E3736" t="str">
        <f>マスタデータレース一覧!G3736</f>
        <v>良</v>
      </c>
      <c r="F3736" t="str">
        <f>MID(マスタデータレース一覧!A3736,FIND("回",マスタデータレース一覧!A3736)+1,2)</f>
        <v>中山</v>
      </c>
      <c r="G3736" t="str">
        <f>MID(マスタデータレース一覧!F3736,2,FIND("・",マスタデータレース一覧!F3736)-2)</f>
        <v>芝</v>
      </c>
      <c r="H3736" s="9" t="str">
        <f>マスタデータレース一覧!E3736</f>
        <v>1,200</v>
      </c>
      <c r="I3736" t="str">
        <f>MID(マスタデータレース一覧!F3736,FIND("・",マスタデータレース一覧!F3736,1)+1,FIND("）",マスタデータレース一覧!F3736,1)-FIND("・",マスタデータレース一覧!F3736,1)-1)</f>
        <v>右外</v>
      </c>
      <c r="J3736" t="str">
        <f>マスタデータレース一覧!D3736</f>
        <v>15時45分</v>
      </c>
      <c r="K3736" t="str">
        <f>MID(マスタデータレース一覧!C3736,3,2)</f>
        <v/>
      </c>
    </row>
    <row r="3737" spans="1:11" x14ac:dyDescent="0.15">
      <c r="A3737">
        <f>マスタデータレース一覧!V3737</f>
        <v>298</v>
      </c>
      <c r="B3737" t="str">
        <f>マスタデータレース一覧!B3737</f>
        <v>夕刊フジ賞オーシャンステークス</v>
      </c>
      <c r="C3737" t="str">
        <f>MID(マスタデータレース一覧!A3737,1,FIND("）",マスタデータレース一覧!A3737))</f>
        <v>2019年3月2日（土曜）</v>
      </c>
      <c r="D3737" t="str">
        <f>マスタデータレース一覧!H3737</f>
        <v>GⅢ</v>
      </c>
      <c r="E3737" t="str">
        <f>マスタデータレース一覧!G3737</f>
        <v>良</v>
      </c>
      <c r="F3737" t="str">
        <f>MID(マスタデータレース一覧!A3737,FIND("回",マスタデータレース一覧!A3737)+1,2)</f>
        <v>中山</v>
      </c>
      <c r="G3737" t="str">
        <f>MID(マスタデータレース一覧!F3737,2,FIND("・",マスタデータレース一覧!F3737)-2)</f>
        <v>芝</v>
      </c>
      <c r="H3737" s="9" t="str">
        <f>マスタデータレース一覧!E3737</f>
        <v>1,200</v>
      </c>
      <c r="I3737" t="str">
        <f>MID(マスタデータレース一覧!F3737,FIND("・",マスタデータレース一覧!F3737,1)+1,FIND("）",マスタデータレース一覧!F3737,1)-FIND("・",マスタデータレース一覧!F3737,1)-1)</f>
        <v>右外</v>
      </c>
      <c r="J3737" t="str">
        <f>マスタデータレース一覧!D3737</f>
        <v>15時45分</v>
      </c>
      <c r="K3737" t="str">
        <f>MID(マスタデータレース一覧!C3737,3,2)</f>
        <v/>
      </c>
    </row>
    <row r="3738" spans="1:11" x14ac:dyDescent="0.15">
      <c r="A3738">
        <f>マスタデータレース一覧!V3738</f>
        <v>297</v>
      </c>
      <c r="B3738" t="str">
        <f>マスタデータレース一覧!B3738</f>
        <v>阪急杯</v>
      </c>
      <c r="C3738" t="str">
        <f>MID(マスタデータレース一覧!A3738,1,FIND("）",マスタデータレース一覧!A3738))</f>
        <v>2019年2月24日（日曜）</v>
      </c>
      <c r="D3738" t="str">
        <f>マスタデータレース一覧!H3738</f>
        <v>GⅢ</v>
      </c>
      <c r="E3738" t="str">
        <f>マスタデータレース一覧!G3738</f>
        <v>良</v>
      </c>
      <c r="F3738" t="str">
        <f>MID(マスタデータレース一覧!A3738,FIND("回",マスタデータレース一覧!A3738)+1,2)</f>
        <v>阪神</v>
      </c>
      <c r="G3738" t="str">
        <f>MID(マスタデータレース一覧!F3738,2,FIND("・",マスタデータレース一覧!F3738)-2)</f>
        <v>芝</v>
      </c>
      <c r="H3738" s="9" t="str">
        <f>マスタデータレース一覧!E3738</f>
        <v>1,400</v>
      </c>
      <c r="I3738" t="str">
        <f>MID(マスタデータレース一覧!F3738,FIND("・",マスタデータレース一覧!F3738,1)+1,FIND("）",マスタデータレース一覧!F3738,1)-FIND("・",マスタデータレース一覧!F3738,1)-1)</f>
        <v>右</v>
      </c>
      <c r="J3738" t="str">
        <f>マスタデータレース一覧!D3738</f>
        <v>15時35分</v>
      </c>
      <c r="K3738" t="str">
        <f>MID(マスタデータレース一覧!C3738,3,2)</f>
        <v/>
      </c>
    </row>
    <row r="3739" spans="1:11" x14ac:dyDescent="0.15">
      <c r="A3739">
        <f>マスタデータレース一覧!V3739</f>
        <v>296</v>
      </c>
      <c r="B3739" t="str">
        <f>マスタデータレース一覧!B3739</f>
        <v>阪急杯</v>
      </c>
      <c r="C3739" t="str">
        <f>MID(マスタデータレース一覧!A3739,1,FIND("）",マスタデータレース一覧!A3739))</f>
        <v>2019年2月24日（日曜）</v>
      </c>
      <c r="D3739" t="str">
        <f>マスタデータレース一覧!H3739</f>
        <v>GⅢ</v>
      </c>
      <c r="E3739" t="str">
        <f>マスタデータレース一覧!G3739</f>
        <v>良</v>
      </c>
      <c r="F3739" t="str">
        <f>MID(マスタデータレース一覧!A3739,FIND("回",マスタデータレース一覧!A3739)+1,2)</f>
        <v>阪神</v>
      </c>
      <c r="G3739" t="str">
        <f>MID(マスタデータレース一覧!F3739,2,FIND("・",マスタデータレース一覧!F3739)-2)</f>
        <v>芝</v>
      </c>
      <c r="H3739" s="9" t="str">
        <f>マスタデータレース一覧!E3739</f>
        <v>1,400</v>
      </c>
      <c r="I3739" t="str">
        <f>MID(マスタデータレース一覧!F3739,FIND("・",マスタデータレース一覧!F3739,1)+1,FIND("）",マスタデータレース一覧!F3739,1)-FIND("・",マスタデータレース一覧!F3739,1)-1)</f>
        <v>右</v>
      </c>
      <c r="J3739" t="str">
        <f>マスタデータレース一覧!D3739</f>
        <v>15時35分</v>
      </c>
      <c r="K3739" t="str">
        <f>MID(マスタデータレース一覧!C3739,3,2)</f>
        <v/>
      </c>
    </row>
    <row r="3740" spans="1:11" x14ac:dyDescent="0.15">
      <c r="A3740">
        <f>マスタデータレース一覧!V3740</f>
        <v>295</v>
      </c>
      <c r="B3740" t="str">
        <f>マスタデータレース一覧!B3740</f>
        <v>阪急杯</v>
      </c>
      <c r="C3740" t="str">
        <f>MID(マスタデータレース一覧!A3740,1,FIND("）",マスタデータレース一覧!A3740))</f>
        <v>2019年2月24日（日曜）</v>
      </c>
      <c r="D3740" t="str">
        <f>マスタデータレース一覧!H3740</f>
        <v>GⅢ</v>
      </c>
      <c r="E3740" t="str">
        <f>マスタデータレース一覧!G3740</f>
        <v>良</v>
      </c>
      <c r="F3740" t="str">
        <f>MID(マスタデータレース一覧!A3740,FIND("回",マスタデータレース一覧!A3740)+1,2)</f>
        <v>阪神</v>
      </c>
      <c r="G3740" t="str">
        <f>MID(マスタデータレース一覧!F3740,2,FIND("・",マスタデータレース一覧!F3740)-2)</f>
        <v>芝</v>
      </c>
      <c r="H3740" s="9" t="str">
        <f>マスタデータレース一覧!E3740</f>
        <v>1,400</v>
      </c>
      <c r="I3740" t="str">
        <f>MID(マスタデータレース一覧!F3740,FIND("・",マスタデータレース一覧!F3740,1)+1,FIND("）",マスタデータレース一覧!F3740,1)-FIND("・",マスタデータレース一覧!F3740,1)-1)</f>
        <v>右</v>
      </c>
      <c r="J3740" t="str">
        <f>マスタデータレース一覧!D3740</f>
        <v>15時35分</v>
      </c>
      <c r="K3740" t="str">
        <f>MID(マスタデータレース一覧!C3740,3,2)</f>
        <v/>
      </c>
    </row>
    <row r="3741" spans="1:11" x14ac:dyDescent="0.15">
      <c r="A3741">
        <f>マスタデータレース一覧!V3741</f>
        <v>294</v>
      </c>
      <c r="B3741" t="str">
        <f>マスタデータレース一覧!B3741</f>
        <v>阪急杯</v>
      </c>
      <c r="C3741" t="str">
        <f>MID(マスタデータレース一覧!A3741,1,FIND("）",マスタデータレース一覧!A3741))</f>
        <v>2019年2月24日（日曜）</v>
      </c>
      <c r="D3741" t="str">
        <f>マスタデータレース一覧!H3741</f>
        <v>GⅢ</v>
      </c>
      <c r="E3741" t="str">
        <f>マスタデータレース一覧!G3741</f>
        <v>良</v>
      </c>
      <c r="F3741" t="str">
        <f>MID(マスタデータレース一覧!A3741,FIND("回",マスタデータレース一覧!A3741)+1,2)</f>
        <v>阪神</v>
      </c>
      <c r="G3741" t="str">
        <f>MID(マスタデータレース一覧!F3741,2,FIND("・",マスタデータレース一覧!F3741)-2)</f>
        <v>芝</v>
      </c>
      <c r="H3741" s="9" t="str">
        <f>マスタデータレース一覧!E3741</f>
        <v>1,400</v>
      </c>
      <c r="I3741" t="str">
        <f>MID(マスタデータレース一覧!F3741,FIND("・",マスタデータレース一覧!F3741,1)+1,FIND("）",マスタデータレース一覧!F3741,1)-FIND("・",マスタデータレース一覧!F3741,1)-1)</f>
        <v>右</v>
      </c>
      <c r="J3741" t="str">
        <f>マスタデータレース一覧!D3741</f>
        <v>15時35分</v>
      </c>
      <c r="K3741" t="str">
        <f>MID(マスタデータレース一覧!C3741,3,2)</f>
        <v/>
      </c>
    </row>
    <row r="3742" spans="1:11" x14ac:dyDescent="0.15">
      <c r="A3742">
        <f>マスタデータレース一覧!V3742</f>
        <v>293</v>
      </c>
      <c r="B3742" t="str">
        <f>マスタデータレース一覧!B3742</f>
        <v>阪急杯</v>
      </c>
      <c r="C3742" t="str">
        <f>MID(マスタデータレース一覧!A3742,1,FIND("）",マスタデータレース一覧!A3742))</f>
        <v>2019年2月24日（日曜）</v>
      </c>
      <c r="D3742" t="str">
        <f>マスタデータレース一覧!H3742</f>
        <v>GⅢ</v>
      </c>
      <c r="E3742" t="str">
        <f>マスタデータレース一覧!G3742</f>
        <v>良</v>
      </c>
      <c r="F3742" t="str">
        <f>MID(マスタデータレース一覧!A3742,FIND("回",マスタデータレース一覧!A3742)+1,2)</f>
        <v>阪神</v>
      </c>
      <c r="G3742" t="str">
        <f>MID(マスタデータレース一覧!F3742,2,FIND("・",マスタデータレース一覧!F3742)-2)</f>
        <v>芝</v>
      </c>
      <c r="H3742" s="9" t="str">
        <f>マスタデータレース一覧!E3742</f>
        <v>1,400</v>
      </c>
      <c r="I3742" t="str">
        <f>MID(マスタデータレース一覧!F3742,FIND("・",マスタデータレース一覧!F3742,1)+1,FIND("）",マスタデータレース一覧!F3742,1)-FIND("・",マスタデータレース一覧!F3742,1)-1)</f>
        <v>右</v>
      </c>
      <c r="J3742" t="str">
        <f>マスタデータレース一覧!D3742</f>
        <v>15時35分</v>
      </c>
      <c r="K3742" t="str">
        <f>MID(マスタデータレース一覧!C3742,3,2)</f>
        <v/>
      </c>
    </row>
    <row r="3743" spans="1:11" x14ac:dyDescent="0.15">
      <c r="A3743">
        <f>マスタデータレース一覧!V3743</f>
        <v>292</v>
      </c>
      <c r="B3743" t="str">
        <f>マスタデータレース一覧!B3743</f>
        <v>阪急杯</v>
      </c>
      <c r="C3743" t="str">
        <f>MID(マスタデータレース一覧!A3743,1,FIND("）",マスタデータレース一覧!A3743))</f>
        <v>2019年2月24日（日曜）</v>
      </c>
      <c r="D3743" t="str">
        <f>マスタデータレース一覧!H3743</f>
        <v>GⅢ</v>
      </c>
      <c r="E3743" t="str">
        <f>マスタデータレース一覧!G3743</f>
        <v>良</v>
      </c>
      <c r="F3743" t="str">
        <f>MID(マスタデータレース一覧!A3743,FIND("回",マスタデータレース一覧!A3743)+1,2)</f>
        <v>阪神</v>
      </c>
      <c r="G3743" t="str">
        <f>MID(マスタデータレース一覧!F3743,2,FIND("・",マスタデータレース一覧!F3743)-2)</f>
        <v>芝</v>
      </c>
      <c r="H3743" s="9" t="str">
        <f>マスタデータレース一覧!E3743</f>
        <v>1,400</v>
      </c>
      <c r="I3743" t="str">
        <f>MID(マスタデータレース一覧!F3743,FIND("・",マスタデータレース一覧!F3743,1)+1,FIND("）",マスタデータレース一覧!F3743,1)-FIND("・",マスタデータレース一覧!F3743,1)-1)</f>
        <v>右</v>
      </c>
      <c r="J3743" t="str">
        <f>マスタデータレース一覧!D3743</f>
        <v>15時35分</v>
      </c>
      <c r="K3743" t="str">
        <f>MID(マスタデータレース一覧!C3743,3,2)</f>
        <v/>
      </c>
    </row>
    <row r="3744" spans="1:11" x14ac:dyDescent="0.15">
      <c r="A3744">
        <f>マスタデータレース一覧!V3744</f>
        <v>291</v>
      </c>
      <c r="B3744" t="str">
        <f>マスタデータレース一覧!B3744</f>
        <v>阪急杯</v>
      </c>
      <c r="C3744" t="str">
        <f>MID(マスタデータレース一覧!A3744,1,FIND("）",マスタデータレース一覧!A3744))</f>
        <v>2019年2月24日（日曜）</v>
      </c>
      <c r="D3744" t="str">
        <f>マスタデータレース一覧!H3744</f>
        <v>GⅢ</v>
      </c>
      <c r="E3744" t="str">
        <f>マスタデータレース一覧!G3744</f>
        <v>良</v>
      </c>
      <c r="F3744" t="str">
        <f>MID(マスタデータレース一覧!A3744,FIND("回",マスタデータレース一覧!A3744)+1,2)</f>
        <v>阪神</v>
      </c>
      <c r="G3744" t="str">
        <f>MID(マスタデータレース一覧!F3744,2,FIND("・",マスタデータレース一覧!F3744)-2)</f>
        <v>芝</v>
      </c>
      <c r="H3744" s="9" t="str">
        <f>マスタデータレース一覧!E3744</f>
        <v>1,400</v>
      </c>
      <c r="I3744" t="str">
        <f>MID(マスタデータレース一覧!F3744,FIND("・",マスタデータレース一覧!F3744,1)+1,FIND("）",マスタデータレース一覧!F3744,1)-FIND("・",マスタデータレース一覧!F3744,1)-1)</f>
        <v>右</v>
      </c>
      <c r="J3744" t="str">
        <f>マスタデータレース一覧!D3744</f>
        <v>15時35分</v>
      </c>
      <c r="K3744" t="str">
        <f>MID(マスタデータレース一覧!C3744,3,2)</f>
        <v/>
      </c>
    </row>
    <row r="3745" spans="1:11" x14ac:dyDescent="0.15">
      <c r="A3745">
        <f>マスタデータレース一覧!V3745</f>
        <v>290</v>
      </c>
      <c r="B3745" t="str">
        <f>マスタデータレース一覧!B3745</f>
        <v>阪急杯</v>
      </c>
      <c r="C3745" t="str">
        <f>MID(マスタデータレース一覧!A3745,1,FIND("）",マスタデータレース一覧!A3745))</f>
        <v>2019年2月24日（日曜）</v>
      </c>
      <c r="D3745" t="str">
        <f>マスタデータレース一覧!H3745</f>
        <v>GⅢ</v>
      </c>
      <c r="E3745" t="str">
        <f>マスタデータレース一覧!G3745</f>
        <v>良</v>
      </c>
      <c r="F3745" t="str">
        <f>MID(マスタデータレース一覧!A3745,FIND("回",マスタデータレース一覧!A3745)+1,2)</f>
        <v>阪神</v>
      </c>
      <c r="G3745" t="str">
        <f>MID(マスタデータレース一覧!F3745,2,FIND("・",マスタデータレース一覧!F3745)-2)</f>
        <v>芝</v>
      </c>
      <c r="H3745" s="9" t="str">
        <f>マスタデータレース一覧!E3745</f>
        <v>1,400</v>
      </c>
      <c r="I3745" t="str">
        <f>MID(マスタデータレース一覧!F3745,FIND("・",マスタデータレース一覧!F3745,1)+1,FIND("）",マスタデータレース一覧!F3745,1)-FIND("・",マスタデータレース一覧!F3745,1)-1)</f>
        <v>右</v>
      </c>
      <c r="J3745" t="str">
        <f>マスタデータレース一覧!D3745</f>
        <v>15時35分</v>
      </c>
      <c r="K3745" t="str">
        <f>MID(マスタデータレース一覧!C3745,3,2)</f>
        <v/>
      </c>
    </row>
    <row r="3746" spans="1:11" x14ac:dyDescent="0.15">
      <c r="A3746">
        <f>マスタデータレース一覧!V3746</f>
        <v>289</v>
      </c>
      <c r="B3746" t="str">
        <f>マスタデータレース一覧!B3746</f>
        <v>阪急杯</v>
      </c>
      <c r="C3746" t="str">
        <f>MID(マスタデータレース一覧!A3746,1,FIND("）",マスタデータレース一覧!A3746))</f>
        <v>2019年2月24日（日曜）</v>
      </c>
      <c r="D3746" t="str">
        <f>マスタデータレース一覧!H3746</f>
        <v>GⅢ</v>
      </c>
      <c r="E3746" t="str">
        <f>マスタデータレース一覧!G3746</f>
        <v>良</v>
      </c>
      <c r="F3746" t="str">
        <f>MID(マスタデータレース一覧!A3746,FIND("回",マスタデータレース一覧!A3746)+1,2)</f>
        <v>阪神</v>
      </c>
      <c r="G3746" t="str">
        <f>MID(マスタデータレース一覧!F3746,2,FIND("・",マスタデータレース一覧!F3746)-2)</f>
        <v>芝</v>
      </c>
      <c r="H3746" s="9" t="str">
        <f>マスタデータレース一覧!E3746</f>
        <v>1,400</v>
      </c>
      <c r="I3746" t="str">
        <f>MID(マスタデータレース一覧!F3746,FIND("・",マスタデータレース一覧!F3746,1)+1,FIND("）",マスタデータレース一覧!F3746,1)-FIND("・",マスタデータレース一覧!F3746,1)-1)</f>
        <v>右</v>
      </c>
      <c r="J3746" t="str">
        <f>マスタデータレース一覧!D3746</f>
        <v>15時35分</v>
      </c>
      <c r="K3746" t="str">
        <f>MID(マスタデータレース一覧!C3746,3,2)</f>
        <v/>
      </c>
    </row>
    <row r="3747" spans="1:11" x14ac:dyDescent="0.15">
      <c r="A3747">
        <f>マスタデータレース一覧!V3747</f>
        <v>288</v>
      </c>
      <c r="B3747" t="str">
        <f>マスタデータレース一覧!B3747</f>
        <v>阪急杯</v>
      </c>
      <c r="C3747" t="str">
        <f>MID(マスタデータレース一覧!A3747,1,FIND("）",マスタデータレース一覧!A3747))</f>
        <v>2019年2月24日（日曜）</v>
      </c>
      <c r="D3747" t="str">
        <f>マスタデータレース一覧!H3747</f>
        <v>GⅢ</v>
      </c>
      <c r="E3747" t="str">
        <f>マスタデータレース一覧!G3747</f>
        <v>良</v>
      </c>
      <c r="F3747" t="str">
        <f>MID(マスタデータレース一覧!A3747,FIND("回",マスタデータレース一覧!A3747)+1,2)</f>
        <v>阪神</v>
      </c>
      <c r="G3747" t="str">
        <f>MID(マスタデータレース一覧!F3747,2,FIND("・",マスタデータレース一覧!F3747)-2)</f>
        <v>芝</v>
      </c>
      <c r="H3747" s="9" t="str">
        <f>マスタデータレース一覧!E3747</f>
        <v>1,400</v>
      </c>
      <c r="I3747" t="str">
        <f>MID(マスタデータレース一覧!F3747,FIND("・",マスタデータレース一覧!F3747,1)+1,FIND("）",マスタデータレース一覧!F3747,1)-FIND("・",マスタデータレース一覧!F3747,1)-1)</f>
        <v>右</v>
      </c>
      <c r="J3747" t="str">
        <f>マスタデータレース一覧!D3747</f>
        <v>15時35分</v>
      </c>
      <c r="K3747" t="str">
        <f>MID(マスタデータレース一覧!C3747,3,2)</f>
        <v/>
      </c>
    </row>
    <row r="3748" spans="1:11" x14ac:dyDescent="0.15">
      <c r="A3748">
        <f>マスタデータレース一覧!V3748</f>
        <v>287</v>
      </c>
      <c r="B3748" t="str">
        <f>マスタデータレース一覧!B3748</f>
        <v>阪急杯</v>
      </c>
      <c r="C3748" t="str">
        <f>MID(マスタデータレース一覧!A3748,1,FIND("）",マスタデータレース一覧!A3748))</f>
        <v>2019年2月24日（日曜）</v>
      </c>
      <c r="D3748" t="str">
        <f>マスタデータレース一覧!H3748</f>
        <v>GⅢ</v>
      </c>
      <c r="E3748" t="str">
        <f>マスタデータレース一覧!G3748</f>
        <v>良</v>
      </c>
      <c r="F3748" t="str">
        <f>MID(マスタデータレース一覧!A3748,FIND("回",マスタデータレース一覧!A3748)+1,2)</f>
        <v>阪神</v>
      </c>
      <c r="G3748" t="str">
        <f>MID(マスタデータレース一覧!F3748,2,FIND("・",マスタデータレース一覧!F3748)-2)</f>
        <v>芝</v>
      </c>
      <c r="H3748" s="9" t="str">
        <f>マスタデータレース一覧!E3748</f>
        <v>1,400</v>
      </c>
      <c r="I3748" t="str">
        <f>MID(マスタデータレース一覧!F3748,FIND("・",マスタデータレース一覧!F3748,1)+1,FIND("）",マスタデータレース一覧!F3748,1)-FIND("・",マスタデータレース一覧!F3748,1)-1)</f>
        <v>右</v>
      </c>
      <c r="J3748" t="str">
        <f>マスタデータレース一覧!D3748</f>
        <v>15時35分</v>
      </c>
      <c r="K3748" t="str">
        <f>MID(マスタデータレース一覧!C3748,3,2)</f>
        <v/>
      </c>
    </row>
    <row r="3749" spans="1:11" x14ac:dyDescent="0.15">
      <c r="A3749">
        <f>マスタデータレース一覧!V3749</f>
        <v>286</v>
      </c>
      <c r="B3749" t="str">
        <f>マスタデータレース一覧!B3749</f>
        <v>阪急杯</v>
      </c>
      <c r="C3749" t="str">
        <f>MID(マスタデータレース一覧!A3749,1,FIND("）",マスタデータレース一覧!A3749))</f>
        <v>2019年2月24日（日曜）</v>
      </c>
      <c r="D3749" t="str">
        <f>マスタデータレース一覧!H3749</f>
        <v>GⅢ</v>
      </c>
      <c r="E3749" t="str">
        <f>マスタデータレース一覧!G3749</f>
        <v>良</v>
      </c>
      <c r="F3749" t="str">
        <f>MID(マスタデータレース一覧!A3749,FIND("回",マスタデータレース一覧!A3749)+1,2)</f>
        <v>阪神</v>
      </c>
      <c r="G3749" t="str">
        <f>MID(マスタデータレース一覧!F3749,2,FIND("・",マスタデータレース一覧!F3749)-2)</f>
        <v>芝</v>
      </c>
      <c r="H3749" s="9" t="str">
        <f>マスタデータレース一覧!E3749</f>
        <v>1,400</v>
      </c>
      <c r="I3749" t="str">
        <f>MID(マスタデータレース一覧!F3749,FIND("・",マスタデータレース一覧!F3749,1)+1,FIND("）",マスタデータレース一覧!F3749,1)-FIND("・",マスタデータレース一覧!F3749,1)-1)</f>
        <v>右</v>
      </c>
      <c r="J3749" t="str">
        <f>マスタデータレース一覧!D3749</f>
        <v>15時35分</v>
      </c>
      <c r="K3749" t="str">
        <f>MID(マスタデータレース一覧!C3749,3,2)</f>
        <v/>
      </c>
    </row>
    <row r="3750" spans="1:11" x14ac:dyDescent="0.15">
      <c r="A3750">
        <f>マスタデータレース一覧!V3750</f>
        <v>285</v>
      </c>
      <c r="B3750" t="str">
        <f>マスタデータレース一覧!B3750</f>
        <v>阪急杯</v>
      </c>
      <c r="C3750" t="str">
        <f>MID(マスタデータレース一覧!A3750,1,FIND("）",マスタデータレース一覧!A3750))</f>
        <v>2019年2月24日（日曜）</v>
      </c>
      <c r="D3750" t="str">
        <f>マスタデータレース一覧!H3750</f>
        <v>GⅢ</v>
      </c>
      <c r="E3750" t="str">
        <f>マスタデータレース一覧!G3750</f>
        <v>良</v>
      </c>
      <c r="F3750" t="str">
        <f>MID(マスタデータレース一覧!A3750,FIND("回",マスタデータレース一覧!A3750)+1,2)</f>
        <v>阪神</v>
      </c>
      <c r="G3750" t="str">
        <f>MID(マスタデータレース一覧!F3750,2,FIND("・",マスタデータレース一覧!F3750)-2)</f>
        <v>芝</v>
      </c>
      <c r="H3750" s="9" t="str">
        <f>マスタデータレース一覧!E3750</f>
        <v>1,400</v>
      </c>
      <c r="I3750" t="str">
        <f>MID(マスタデータレース一覧!F3750,FIND("・",マスタデータレース一覧!F3750,1)+1,FIND("）",マスタデータレース一覧!F3750,1)-FIND("・",マスタデータレース一覧!F3750,1)-1)</f>
        <v>右</v>
      </c>
      <c r="J3750" t="str">
        <f>マスタデータレース一覧!D3750</f>
        <v>15時35分</v>
      </c>
      <c r="K3750" t="str">
        <f>MID(マスタデータレース一覧!C3750,3,2)</f>
        <v/>
      </c>
    </row>
    <row r="3751" spans="1:11" x14ac:dyDescent="0.15">
      <c r="A3751">
        <f>マスタデータレース一覧!V3751</f>
        <v>284</v>
      </c>
      <c r="B3751" t="str">
        <f>マスタデータレース一覧!B3751</f>
        <v>阪急杯</v>
      </c>
      <c r="C3751" t="str">
        <f>MID(マスタデータレース一覧!A3751,1,FIND("）",マスタデータレース一覧!A3751))</f>
        <v>2019年2月24日（日曜）</v>
      </c>
      <c r="D3751" t="str">
        <f>マスタデータレース一覧!H3751</f>
        <v>GⅢ</v>
      </c>
      <c r="E3751" t="str">
        <f>マスタデータレース一覧!G3751</f>
        <v>良</v>
      </c>
      <c r="F3751" t="str">
        <f>MID(マスタデータレース一覧!A3751,FIND("回",マスタデータレース一覧!A3751)+1,2)</f>
        <v>阪神</v>
      </c>
      <c r="G3751" t="str">
        <f>MID(マスタデータレース一覧!F3751,2,FIND("・",マスタデータレース一覧!F3751)-2)</f>
        <v>芝</v>
      </c>
      <c r="H3751" s="9" t="str">
        <f>マスタデータレース一覧!E3751</f>
        <v>1,400</v>
      </c>
      <c r="I3751" t="str">
        <f>MID(マスタデータレース一覧!F3751,FIND("・",マスタデータレース一覧!F3751,1)+1,FIND("）",マスタデータレース一覧!F3751,1)-FIND("・",マスタデータレース一覧!F3751,1)-1)</f>
        <v>右</v>
      </c>
      <c r="J3751" t="str">
        <f>マスタデータレース一覧!D3751</f>
        <v>15時35分</v>
      </c>
      <c r="K3751" t="str">
        <f>MID(マスタデータレース一覧!C3751,3,2)</f>
        <v/>
      </c>
    </row>
    <row r="3752" spans="1:11" x14ac:dyDescent="0.15">
      <c r="A3752">
        <f>マスタデータレース一覧!V3752</f>
        <v>283</v>
      </c>
      <c r="B3752" t="str">
        <f>マスタデータレース一覧!B3752</f>
        <v>阪急杯</v>
      </c>
      <c r="C3752" t="str">
        <f>MID(マスタデータレース一覧!A3752,1,FIND("）",マスタデータレース一覧!A3752))</f>
        <v>2019年2月24日（日曜）</v>
      </c>
      <c r="D3752" t="str">
        <f>マスタデータレース一覧!H3752</f>
        <v>GⅢ</v>
      </c>
      <c r="E3752" t="str">
        <f>マスタデータレース一覧!G3752</f>
        <v>良</v>
      </c>
      <c r="F3752" t="str">
        <f>MID(マスタデータレース一覧!A3752,FIND("回",マスタデータレース一覧!A3752)+1,2)</f>
        <v>阪神</v>
      </c>
      <c r="G3752" t="str">
        <f>MID(マスタデータレース一覧!F3752,2,FIND("・",マスタデータレース一覧!F3752)-2)</f>
        <v>芝</v>
      </c>
      <c r="H3752" s="9" t="str">
        <f>マスタデータレース一覧!E3752</f>
        <v>1,400</v>
      </c>
      <c r="I3752" t="str">
        <f>MID(マスタデータレース一覧!F3752,FIND("・",マスタデータレース一覧!F3752,1)+1,FIND("）",マスタデータレース一覧!F3752,1)-FIND("・",マスタデータレース一覧!F3752,1)-1)</f>
        <v>右</v>
      </c>
      <c r="J3752" t="str">
        <f>マスタデータレース一覧!D3752</f>
        <v>15時35分</v>
      </c>
      <c r="K3752" t="str">
        <f>MID(マスタデータレース一覧!C3752,3,2)</f>
        <v/>
      </c>
    </row>
    <row r="3753" spans="1:11" x14ac:dyDescent="0.15">
      <c r="A3753">
        <f>マスタデータレース一覧!V3753</f>
        <v>282</v>
      </c>
      <c r="B3753" t="str">
        <f>マスタデータレース一覧!B3753</f>
        <v>阪急杯</v>
      </c>
      <c r="C3753" t="str">
        <f>MID(マスタデータレース一覧!A3753,1,FIND("）",マスタデータレース一覧!A3753))</f>
        <v>2019年2月24日（日曜）</v>
      </c>
      <c r="D3753" t="str">
        <f>マスタデータレース一覧!H3753</f>
        <v>GⅢ</v>
      </c>
      <c r="E3753" t="str">
        <f>マスタデータレース一覧!G3753</f>
        <v>良</v>
      </c>
      <c r="F3753" t="str">
        <f>MID(マスタデータレース一覧!A3753,FIND("回",マスタデータレース一覧!A3753)+1,2)</f>
        <v>阪神</v>
      </c>
      <c r="G3753" t="str">
        <f>MID(マスタデータレース一覧!F3753,2,FIND("・",マスタデータレース一覧!F3753)-2)</f>
        <v>芝</v>
      </c>
      <c r="H3753" s="9" t="str">
        <f>マスタデータレース一覧!E3753</f>
        <v>1,400</v>
      </c>
      <c r="I3753" t="str">
        <f>MID(マスタデータレース一覧!F3753,FIND("・",マスタデータレース一覧!F3753,1)+1,FIND("）",マスタデータレース一覧!F3753,1)-FIND("・",マスタデータレース一覧!F3753,1)-1)</f>
        <v>右</v>
      </c>
      <c r="J3753" t="str">
        <f>マスタデータレース一覧!D3753</f>
        <v>15時35分</v>
      </c>
      <c r="K3753" t="str">
        <f>MID(マスタデータレース一覧!C3753,3,2)</f>
        <v/>
      </c>
    </row>
    <row r="3754" spans="1:11" x14ac:dyDescent="0.15">
      <c r="A3754">
        <f>マスタデータレース一覧!V3754</f>
        <v>281</v>
      </c>
      <c r="B3754" t="str">
        <f>マスタデータレース一覧!B3754</f>
        <v>阪急杯</v>
      </c>
      <c r="C3754" t="str">
        <f>MID(マスタデータレース一覧!A3754,1,FIND("）",マスタデータレース一覧!A3754))</f>
        <v>2019年2月24日（日曜）</v>
      </c>
      <c r="D3754" t="str">
        <f>マスタデータレース一覧!H3754</f>
        <v>GⅢ</v>
      </c>
      <c r="E3754" t="str">
        <f>マスタデータレース一覧!G3754</f>
        <v>良</v>
      </c>
      <c r="F3754" t="str">
        <f>MID(マスタデータレース一覧!A3754,FIND("回",マスタデータレース一覧!A3754)+1,2)</f>
        <v>阪神</v>
      </c>
      <c r="G3754" t="str">
        <f>MID(マスタデータレース一覧!F3754,2,FIND("・",マスタデータレース一覧!F3754)-2)</f>
        <v>芝</v>
      </c>
      <c r="H3754" s="9" t="str">
        <f>マスタデータレース一覧!E3754</f>
        <v>1,400</v>
      </c>
      <c r="I3754" t="str">
        <f>MID(マスタデータレース一覧!F3754,FIND("・",マスタデータレース一覧!F3754,1)+1,FIND("）",マスタデータレース一覧!F3754,1)-FIND("・",マスタデータレース一覧!F3754,1)-1)</f>
        <v>右</v>
      </c>
      <c r="J3754" t="str">
        <f>マスタデータレース一覧!D3754</f>
        <v>15時35分</v>
      </c>
      <c r="K3754" t="str">
        <f>MID(マスタデータレース一覧!C3754,3,2)</f>
        <v/>
      </c>
    </row>
    <row r="3755" spans="1:11" x14ac:dyDescent="0.15">
      <c r="A3755">
        <f>マスタデータレース一覧!V3755</f>
        <v>280</v>
      </c>
      <c r="B3755" t="str">
        <f>マスタデータレース一覧!B3755</f>
        <v>阪急杯</v>
      </c>
      <c r="C3755" t="str">
        <f>MID(マスタデータレース一覧!A3755,1,FIND("）",マスタデータレース一覧!A3755))</f>
        <v>2019年2月24日（日曜）</v>
      </c>
      <c r="D3755" t="str">
        <f>マスタデータレース一覧!H3755</f>
        <v>GⅢ</v>
      </c>
      <c r="E3755" t="str">
        <f>マスタデータレース一覧!G3755</f>
        <v>良</v>
      </c>
      <c r="F3755" t="str">
        <f>MID(マスタデータレース一覧!A3755,FIND("回",マスタデータレース一覧!A3755)+1,2)</f>
        <v>阪神</v>
      </c>
      <c r="G3755" t="str">
        <f>MID(マスタデータレース一覧!F3755,2,FIND("・",マスタデータレース一覧!F3755)-2)</f>
        <v>芝</v>
      </c>
      <c r="H3755" s="9" t="str">
        <f>マスタデータレース一覧!E3755</f>
        <v>1,400</v>
      </c>
      <c r="I3755" t="str">
        <f>MID(マスタデータレース一覧!F3755,FIND("・",マスタデータレース一覧!F3755,1)+1,FIND("）",マスタデータレース一覧!F3755,1)-FIND("・",マスタデータレース一覧!F3755,1)-1)</f>
        <v>右</v>
      </c>
      <c r="J3755" t="str">
        <f>マスタデータレース一覧!D3755</f>
        <v>15時35分</v>
      </c>
      <c r="K3755" t="str">
        <f>MID(マスタデータレース一覧!C3755,3,2)</f>
        <v/>
      </c>
    </row>
    <row r="3756" spans="1:11" x14ac:dyDescent="0.15">
      <c r="A3756">
        <f>マスタデータレース一覧!V3756</f>
        <v>279</v>
      </c>
      <c r="B3756" t="str">
        <f>マスタデータレース一覧!B3756</f>
        <v>中山記念</v>
      </c>
      <c r="C3756" t="str">
        <f>MID(マスタデータレース一覧!A3756,1,FIND("）",マスタデータレース一覧!A3756))</f>
        <v>2019年2月24日（日曜）</v>
      </c>
      <c r="D3756" t="str">
        <f>マスタデータレース一覧!H3756</f>
        <v>GⅡ</v>
      </c>
      <c r="E3756" t="str">
        <f>マスタデータレース一覧!G3756</f>
        <v>良</v>
      </c>
      <c r="F3756" t="str">
        <f>MID(マスタデータレース一覧!A3756,FIND("回",マスタデータレース一覧!A3756)+1,2)</f>
        <v>中山</v>
      </c>
      <c r="G3756" t="str">
        <f>MID(マスタデータレース一覧!F3756,2,FIND("・",マスタデータレース一覧!F3756)-2)</f>
        <v>芝</v>
      </c>
      <c r="H3756" s="9" t="str">
        <f>マスタデータレース一覧!E3756</f>
        <v>1,800</v>
      </c>
      <c r="I3756" t="str">
        <f>MID(マスタデータレース一覧!F3756,FIND("・",マスタデータレース一覧!F3756,1)+1,FIND("）",マスタデータレース一覧!F3756,1)-FIND("・",マスタデータレース一覧!F3756,1)-1)</f>
        <v>右</v>
      </c>
      <c r="J3756" t="str">
        <f>マスタデータレース一覧!D3756</f>
        <v>15時45分</v>
      </c>
      <c r="K3756" t="str">
        <f>MID(マスタデータレース一覧!C3756,3,2)</f>
        <v/>
      </c>
    </row>
    <row r="3757" spans="1:11" x14ac:dyDescent="0.15">
      <c r="A3757">
        <f>マスタデータレース一覧!V3757</f>
        <v>278</v>
      </c>
      <c r="B3757" t="str">
        <f>マスタデータレース一覧!B3757</f>
        <v>中山記念</v>
      </c>
      <c r="C3757" t="str">
        <f>MID(マスタデータレース一覧!A3757,1,FIND("）",マスタデータレース一覧!A3757))</f>
        <v>2019年2月24日（日曜）</v>
      </c>
      <c r="D3757" t="str">
        <f>マスタデータレース一覧!H3757</f>
        <v>GⅡ</v>
      </c>
      <c r="E3757" t="str">
        <f>マスタデータレース一覧!G3757</f>
        <v>良</v>
      </c>
      <c r="F3757" t="str">
        <f>MID(マスタデータレース一覧!A3757,FIND("回",マスタデータレース一覧!A3757)+1,2)</f>
        <v>中山</v>
      </c>
      <c r="G3757" t="str">
        <f>MID(マスタデータレース一覧!F3757,2,FIND("・",マスタデータレース一覧!F3757)-2)</f>
        <v>芝</v>
      </c>
      <c r="H3757" s="9" t="str">
        <f>マスタデータレース一覧!E3757</f>
        <v>1,800</v>
      </c>
      <c r="I3757" t="str">
        <f>MID(マスタデータレース一覧!F3757,FIND("・",マスタデータレース一覧!F3757,1)+1,FIND("）",マスタデータレース一覧!F3757,1)-FIND("・",マスタデータレース一覧!F3757,1)-1)</f>
        <v>右</v>
      </c>
      <c r="J3757" t="str">
        <f>マスタデータレース一覧!D3757</f>
        <v>15時45分</v>
      </c>
      <c r="K3757" t="str">
        <f>MID(マスタデータレース一覧!C3757,3,2)</f>
        <v/>
      </c>
    </row>
    <row r="3758" spans="1:11" x14ac:dyDescent="0.15">
      <c r="A3758">
        <f>マスタデータレース一覧!V3758</f>
        <v>277</v>
      </c>
      <c r="B3758" t="str">
        <f>マスタデータレース一覧!B3758</f>
        <v>中山記念</v>
      </c>
      <c r="C3758" t="str">
        <f>MID(マスタデータレース一覧!A3758,1,FIND("）",マスタデータレース一覧!A3758))</f>
        <v>2019年2月24日（日曜）</v>
      </c>
      <c r="D3758" t="str">
        <f>マスタデータレース一覧!H3758</f>
        <v>GⅡ</v>
      </c>
      <c r="E3758" t="str">
        <f>マスタデータレース一覧!G3758</f>
        <v>良</v>
      </c>
      <c r="F3758" t="str">
        <f>MID(マスタデータレース一覧!A3758,FIND("回",マスタデータレース一覧!A3758)+1,2)</f>
        <v>中山</v>
      </c>
      <c r="G3758" t="str">
        <f>MID(マスタデータレース一覧!F3758,2,FIND("・",マスタデータレース一覧!F3758)-2)</f>
        <v>芝</v>
      </c>
      <c r="H3758" s="9" t="str">
        <f>マスタデータレース一覧!E3758</f>
        <v>1,800</v>
      </c>
      <c r="I3758" t="str">
        <f>MID(マスタデータレース一覧!F3758,FIND("・",マスタデータレース一覧!F3758,1)+1,FIND("）",マスタデータレース一覧!F3758,1)-FIND("・",マスタデータレース一覧!F3758,1)-1)</f>
        <v>右</v>
      </c>
      <c r="J3758" t="str">
        <f>マスタデータレース一覧!D3758</f>
        <v>15時45分</v>
      </c>
      <c r="K3758" t="str">
        <f>MID(マスタデータレース一覧!C3758,3,2)</f>
        <v/>
      </c>
    </row>
    <row r="3759" spans="1:11" x14ac:dyDescent="0.15">
      <c r="A3759">
        <f>マスタデータレース一覧!V3759</f>
        <v>276</v>
      </c>
      <c r="B3759" t="str">
        <f>マスタデータレース一覧!B3759</f>
        <v>中山記念</v>
      </c>
      <c r="C3759" t="str">
        <f>MID(マスタデータレース一覧!A3759,1,FIND("）",マスタデータレース一覧!A3759))</f>
        <v>2019年2月24日（日曜）</v>
      </c>
      <c r="D3759" t="str">
        <f>マスタデータレース一覧!H3759</f>
        <v>GⅡ</v>
      </c>
      <c r="E3759" t="str">
        <f>マスタデータレース一覧!G3759</f>
        <v>良</v>
      </c>
      <c r="F3759" t="str">
        <f>MID(マスタデータレース一覧!A3759,FIND("回",マスタデータレース一覧!A3759)+1,2)</f>
        <v>中山</v>
      </c>
      <c r="G3759" t="str">
        <f>MID(マスタデータレース一覧!F3759,2,FIND("・",マスタデータレース一覧!F3759)-2)</f>
        <v>芝</v>
      </c>
      <c r="H3759" s="9" t="str">
        <f>マスタデータレース一覧!E3759</f>
        <v>1,800</v>
      </c>
      <c r="I3759" t="str">
        <f>MID(マスタデータレース一覧!F3759,FIND("・",マスタデータレース一覧!F3759,1)+1,FIND("）",マスタデータレース一覧!F3759,1)-FIND("・",マスタデータレース一覧!F3759,1)-1)</f>
        <v>右</v>
      </c>
      <c r="J3759" t="str">
        <f>マスタデータレース一覧!D3759</f>
        <v>15時45分</v>
      </c>
      <c r="K3759" t="str">
        <f>MID(マスタデータレース一覧!C3759,3,2)</f>
        <v/>
      </c>
    </row>
    <row r="3760" spans="1:11" x14ac:dyDescent="0.15">
      <c r="A3760">
        <f>マスタデータレース一覧!V3760</f>
        <v>275</v>
      </c>
      <c r="B3760" t="str">
        <f>マスタデータレース一覧!B3760</f>
        <v>中山記念</v>
      </c>
      <c r="C3760" t="str">
        <f>MID(マスタデータレース一覧!A3760,1,FIND("）",マスタデータレース一覧!A3760))</f>
        <v>2019年2月24日（日曜）</v>
      </c>
      <c r="D3760" t="str">
        <f>マスタデータレース一覧!H3760</f>
        <v>GⅡ</v>
      </c>
      <c r="E3760" t="str">
        <f>マスタデータレース一覧!G3760</f>
        <v>良</v>
      </c>
      <c r="F3760" t="str">
        <f>MID(マスタデータレース一覧!A3760,FIND("回",マスタデータレース一覧!A3760)+1,2)</f>
        <v>中山</v>
      </c>
      <c r="G3760" t="str">
        <f>MID(マスタデータレース一覧!F3760,2,FIND("・",マスタデータレース一覧!F3760)-2)</f>
        <v>芝</v>
      </c>
      <c r="H3760" s="9" t="str">
        <f>マスタデータレース一覧!E3760</f>
        <v>1,800</v>
      </c>
      <c r="I3760" t="str">
        <f>MID(マスタデータレース一覧!F3760,FIND("・",マスタデータレース一覧!F3760,1)+1,FIND("）",マスタデータレース一覧!F3760,1)-FIND("・",マスタデータレース一覧!F3760,1)-1)</f>
        <v>右</v>
      </c>
      <c r="J3760" t="str">
        <f>マスタデータレース一覧!D3760</f>
        <v>15時45分</v>
      </c>
      <c r="K3760" t="str">
        <f>MID(マスタデータレース一覧!C3760,3,2)</f>
        <v/>
      </c>
    </row>
    <row r="3761" spans="1:11" x14ac:dyDescent="0.15">
      <c r="A3761">
        <f>マスタデータレース一覧!V3761</f>
        <v>274</v>
      </c>
      <c r="B3761" t="str">
        <f>マスタデータレース一覧!B3761</f>
        <v>中山記念</v>
      </c>
      <c r="C3761" t="str">
        <f>MID(マスタデータレース一覧!A3761,1,FIND("）",マスタデータレース一覧!A3761))</f>
        <v>2019年2月24日（日曜）</v>
      </c>
      <c r="D3761" t="str">
        <f>マスタデータレース一覧!H3761</f>
        <v>GⅡ</v>
      </c>
      <c r="E3761" t="str">
        <f>マスタデータレース一覧!G3761</f>
        <v>良</v>
      </c>
      <c r="F3761" t="str">
        <f>MID(マスタデータレース一覧!A3761,FIND("回",マスタデータレース一覧!A3761)+1,2)</f>
        <v>中山</v>
      </c>
      <c r="G3761" t="str">
        <f>MID(マスタデータレース一覧!F3761,2,FIND("・",マスタデータレース一覧!F3761)-2)</f>
        <v>芝</v>
      </c>
      <c r="H3761" s="9" t="str">
        <f>マスタデータレース一覧!E3761</f>
        <v>1,800</v>
      </c>
      <c r="I3761" t="str">
        <f>MID(マスタデータレース一覧!F3761,FIND("・",マスタデータレース一覧!F3761,1)+1,FIND("）",マスタデータレース一覧!F3761,1)-FIND("・",マスタデータレース一覧!F3761,1)-1)</f>
        <v>右</v>
      </c>
      <c r="J3761" t="str">
        <f>マスタデータレース一覧!D3761</f>
        <v>15時45分</v>
      </c>
      <c r="K3761" t="str">
        <f>MID(マスタデータレース一覧!C3761,3,2)</f>
        <v/>
      </c>
    </row>
    <row r="3762" spans="1:11" x14ac:dyDescent="0.15">
      <c r="A3762">
        <f>マスタデータレース一覧!V3762</f>
        <v>273</v>
      </c>
      <c r="B3762" t="str">
        <f>マスタデータレース一覧!B3762</f>
        <v>中山記念</v>
      </c>
      <c r="C3762" t="str">
        <f>MID(マスタデータレース一覧!A3762,1,FIND("）",マスタデータレース一覧!A3762))</f>
        <v>2019年2月24日（日曜）</v>
      </c>
      <c r="D3762" t="str">
        <f>マスタデータレース一覧!H3762</f>
        <v>GⅡ</v>
      </c>
      <c r="E3762" t="str">
        <f>マスタデータレース一覧!G3762</f>
        <v>良</v>
      </c>
      <c r="F3762" t="str">
        <f>MID(マスタデータレース一覧!A3762,FIND("回",マスタデータレース一覧!A3762)+1,2)</f>
        <v>中山</v>
      </c>
      <c r="G3762" t="str">
        <f>MID(マスタデータレース一覧!F3762,2,FIND("・",マスタデータレース一覧!F3762)-2)</f>
        <v>芝</v>
      </c>
      <c r="H3762" s="9" t="str">
        <f>マスタデータレース一覧!E3762</f>
        <v>1,800</v>
      </c>
      <c r="I3762" t="str">
        <f>MID(マスタデータレース一覧!F3762,FIND("・",マスタデータレース一覧!F3762,1)+1,FIND("）",マスタデータレース一覧!F3762,1)-FIND("・",マスタデータレース一覧!F3762,1)-1)</f>
        <v>右</v>
      </c>
      <c r="J3762" t="str">
        <f>マスタデータレース一覧!D3762</f>
        <v>15時45分</v>
      </c>
      <c r="K3762" t="str">
        <f>MID(マスタデータレース一覧!C3762,3,2)</f>
        <v/>
      </c>
    </row>
    <row r="3763" spans="1:11" x14ac:dyDescent="0.15">
      <c r="A3763">
        <f>マスタデータレース一覧!V3763</f>
        <v>272</v>
      </c>
      <c r="B3763" t="str">
        <f>マスタデータレース一覧!B3763</f>
        <v>中山記念</v>
      </c>
      <c r="C3763" t="str">
        <f>MID(マスタデータレース一覧!A3763,1,FIND("）",マスタデータレース一覧!A3763))</f>
        <v>2019年2月24日（日曜）</v>
      </c>
      <c r="D3763" t="str">
        <f>マスタデータレース一覧!H3763</f>
        <v>GⅡ</v>
      </c>
      <c r="E3763" t="str">
        <f>マスタデータレース一覧!G3763</f>
        <v>良</v>
      </c>
      <c r="F3763" t="str">
        <f>MID(マスタデータレース一覧!A3763,FIND("回",マスタデータレース一覧!A3763)+1,2)</f>
        <v>中山</v>
      </c>
      <c r="G3763" t="str">
        <f>MID(マスタデータレース一覧!F3763,2,FIND("・",マスタデータレース一覧!F3763)-2)</f>
        <v>芝</v>
      </c>
      <c r="H3763" s="9" t="str">
        <f>マスタデータレース一覧!E3763</f>
        <v>1,800</v>
      </c>
      <c r="I3763" t="str">
        <f>MID(マスタデータレース一覧!F3763,FIND("・",マスタデータレース一覧!F3763,1)+1,FIND("）",マスタデータレース一覧!F3763,1)-FIND("・",マスタデータレース一覧!F3763,1)-1)</f>
        <v>右</v>
      </c>
      <c r="J3763" t="str">
        <f>マスタデータレース一覧!D3763</f>
        <v>15時45分</v>
      </c>
      <c r="K3763" t="str">
        <f>MID(マスタデータレース一覧!C3763,3,2)</f>
        <v/>
      </c>
    </row>
    <row r="3764" spans="1:11" x14ac:dyDescent="0.15">
      <c r="A3764">
        <f>マスタデータレース一覧!V3764</f>
        <v>271</v>
      </c>
      <c r="B3764" t="str">
        <f>マスタデータレース一覧!B3764</f>
        <v>中山記念</v>
      </c>
      <c r="C3764" t="str">
        <f>MID(マスタデータレース一覧!A3764,1,FIND("）",マスタデータレース一覧!A3764))</f>
        <v>2019年2月24日（日曜）</v>
      </c>
      <c r="D3764" t="str">
        <f>マスタデータレース一覧!H3764</f>
        <v>GⅡ</v>
      </c>
      <c r="E3764" t="str">
        <f>マスタデータレース一覧!G3764</f>
        <v>良</v>
      </c>
      <c r="F3764" t="str">
        <f>MID(マスタデータレース一覧!A3764,FIND("回",マスタデータレース一覧!A3764)+1,2)</f>
        <v>中山</v>
      </c>
      <c r="G3764" t="str">
        <f>MID(マスタデータレース一覧!F3764,2,FIND("・",マスタデータレース一覧!F3764)-2)</f>
        <v>芝</v>
      </c>
      <c r="H3764" s="9" t="str">
        <f>マスタデータレース一覧!E3764</f>
        <v>1,800</v>
      </c>
      <c r="I3764" t="str">
        <f>MID(マスタデータレース一覧!F3764,FIND("・",マスタデータレース一覧!F3764,1)+1,FIND("）",マスタデータレース一覧!F3764,1)-FIND("・",マスタデータレース一覧!F3764,1)-1)</f>
        <v>右</v>
      </c>
      <c r="J3764" t="str">
        <f>マスタデータレース一覧!D3764</f>
        <v>15時45分</v>
      </c>
      <c r="K3764" t="str">
        <f>MID(マスタデータレース一覧!C3764,3,2)</f>
        <v/>
      </c>
    </row>
    <row r="3765" spans="1:11" x14ac:dyDescent="0.15">
      <c r="A3765">
        <f>マスタデータレース一覧!V3765</f>
        <v>270</v>
      </c>
      <c r="B3765" t="str">
        <f>マスタデータレース一覧!B3765</f>
        <v>中山記念</v>
      </c>
      <c r="C3765" t="str">
        <f>MID(マスタデータレース一覧!A3765,1,FIND("）",マスタデータレース一覧!A3765))</f>
        <v>2019年2月24日（日曜）</v>
      </c>
      <c r="D3765" t="str">
        <f>マスタデータレース一覧!H3765</f>
        <v>GⅡ</v>
      </c>
      <c r="E3765" t="str">
        <f>マスタデータレース一覧!G3765</f>
        <v>良</v>
      </c>
      <c r="F3765" t="str">
        <f>MID(マスタデータレース一覧!A3765,FIND("回",マスタデータレース一覧!A3765)+1,2)</f>
        <v>中山</v>
      </c>
      <c r="G3765" t="str">
        <f>MID(マスタデータレース一覧!F3765,2,FIND("・",マスタデータレース一覧!F3765)-2)</f>
        <v>芝</v>
      </c>
      <c r="H3765" s="9" t="str">
        <f>マスタデータレース一覧!E3765</f>
        <v>1,800</v>
      </c>
      <c r="I3765" t="str">
        <f>MID(マスタデータレース一覧!F3765,FIND("・",マスタデータレース一覧!F3765,1)+1,FIND("）",マスタデータレース一覧!F3765,1)-FIND("・",マスタデータレース一覧!F3765,1)-1)</f>
        <v>右</v>
      </c>
      <c r="J3765" t="str">
        <f>マスタデータレース一覧!D3765</f>
        <v>15時45分</v>
      </c>
      <c r="K3765" t="str">
        <f>MID(マスタデータレース一覧!C3765,3,2)</f>
        <v/>
      </c>
    </row>
    <row r="3766" spans="1:11" x14ac:dyDescent="0.15">
      <c r="A3766">
        <f>マスタデータレース一覧!V3766</f>
        <v>269</v>
      </c>
      <c r="B3766" t="str">
        <f>マスタデータレース一覧!B3766</f>
        <v>中山記念</v>
      </c>
      <c r="C3766" t="str">
        <f>MID(マスタデータレース一覧!A3766,1,FIND("）",マスタデータレース一覧!A3766))</f>
        <v>2019年2月24日（日曜）</v>
      </c>
      <c r="D3766" t="str">
        <f>マスタデータレース一覧!H3766</f>
        <v>GⅡ</v>
      </c>
      <c r="E3766" t="str">
        <f>マスタデータレース一覧!G3766</f>
        <v>良</v>
      </c>
      <c r="F3766" t="str">
        <f>MID(マスタデータレース一覧!A3766,FIND("回",マスタデータレース一覧!A3766)+1,2)</f>
        <v>中山</v>
      </c>
      <c r="G3766" t="str">
        <f>MID(マスタデータレース一覧!F3766,2,FIND("・",マスタデータレース一覧!F3766)-2)</f>
        <v>芝</v>
      </c>
      <c r="H3766" s="9" t="str">
        <f>マスタデータレース一覧!E3766</f>
        <v>1,800</v>
      </c>
      <c r="I3766" t="str">
        <f>MID(マスタデータレース一覧!F3766,FIND("・",マスタデータレース一覧!F3766,1)+1,FIND("）",マスタデータレース一覧!F3766,1)-FIND("・",マスタデータレース一覧!F3766,1)-1)</f>
        <v>右</v>
      </c>
      <c r="J3766" t="str">
        <f>マスタデータレース一覧!D3766</f>
        <v>15時45分</v>
      </c>
      <c r="K3766" t="str">
        <f>MID(マスタデータレース一覧!C3766,3,2)</f>
        <v/>
      </c>
    </row>
    <row r="3767" spans="1:11" x14ac:dyDescent="0.15">
      <c r="A3767">
        <f>マスタデータレース一覧!V3767</f>
        <v>268</v>
      </c>
      <c r="B3767" t="str">
        <f>マスタデータレース一覧!B3767</f>
        <v>小倉大賞典</v>
      </c>
      <c r="C3767" t="str">
        <f>MID(マスタデータレース一覧!A3767,1,FIND("）",マスタデータレース一覧!A3767))</f>
        <v>2019年2月17日（日曜）</v>
      </c>
      <c r="D3767" t="str">
        <f>マスタデータレース一覧!H3767</f>
        <v>GⅢ</v>
      </c>
      <c r="E3767" t="str">
        <f>マスタデータレース一覧!G3767</f>
        <v>良</v>
      </c>
      <c r="F3767" t="str">
        <f>MID(マスタデータレース一覧!A3767,FIND("回",マスタデータレース一覧!A3767)+1,2)</f>
        <v>小倉</v>
      </c>
      <c r="G3767" t="str">
        <f>MID(マスタデータレース一覧!F3767,2,FIND("・",マスタデータレース一覧!F3767)-2)</f>
        <v>芝</v>
      </c>
      <c r="H3767" s="9" t="str">
        <f>マスタデータレース一覧!E3767</f>
        <v>1,800</v>
      </c>
      <c r="I3767" t="str">
        <f>MID(マスタデータレース一覧!F3767,FIND("・",マスタデータレース一覧!F3767,1)+1,FIND("）",マスタデータレース一覧!F3767,1)-FIND("・",マスタデータレース一覧!F3767,1)-1)</f>
        <v>右</v>
      </c>
      <c r="J3767" t="str">
        <f>マスタデータレース一覧!D3767</f>
        <v>15時20分</v>
      </c>
      <c r="K3767" t="str">
        <f>MID(マスタデータレース一覧!C3767,3,2)</f>
        <v/>
      </c>
    </row>
    <row r="3768" spans="1:11" x14ac:dyDescent="0.15">
      <c r="A3768">
        <f>マスタデータレース一覧!V3768</f>
        <v>267</v>
      </c>
      <c r="B3768" t="str">
        <f>マスタデータレース一覧!B3768</f>
        <v>小倉大賞典</v>
      </c>
      <c r="C3768" t="str">
        <f>MID(マスタデータレース一覧!A3768,1,FIND("）",マスタデータレース一覧!A3768))</f>
        <v>2019年2月17日（日曜）</v>
      </c>
      <c r="D3768" t="str">
        <f>マスタデータレース一覧!H3768</f>
        <v>GⅢ</v>
      </c>
      <c r="E3768" t="str">
        <f>マスタデータレース一覧!G3768</f>
        <v>良</v>
      </c>
      <c r="F3768" t="str">
        <f>MID(マスタデータレース一覧!A3768,FIND("回",マスタデータレース一覧!A3768)+1,2)</f>
        <v>小倉</v>
      </c>
      <c r="G3768" t="str">
        <f>MID(マスタデータレース一覧!F3768,2,FIND("・",マスタデータレース一覧!F3768)-2)</f>
        <v>芝</v>
      </c>
      <c r="H3768" s="9" t="str">
        <f>マスタデータレース一覧!E3768</f>
        <v>1,800</v>
      </c>
      <c r="I3768" t="str">
        <f>MID(マスタデータレース一覧!F3768,FIND("・",マスタデータレース一覧!F3768,1)+1,FIND("）",マスタデータレース一覧!F3768,1)-FIND("・",マスタデータレース一覧!F3768,1)-1)</f>
        <v>右</v>
      </c>
      <c r="J3768" t="str">
        <f>マスタデータレース一覧!D3768</f>
        <v>15時20分</v>
      </c>
      <c r="K3768" t="str">
        <f>MID(マスタデータレース一覧!C3768,3,2)</f>
        <v/>
      </c>
    </row>
    <row r="3769" spans="1:11" x14ac:dyDescent="0.15">
      <c r="A3769">
        <f>マスタデータレース一覧!V3769</f>
        <v>266</v>
      </c>
      <c r="B3769" t="str">
        <f>マスタデータレース一覧!B3769</f>
        <v>小倉大賞典</v>
      </c>
      <c r="C3769" t="str">
        <f>MID(マスタデータレース一覧!A3769,1,FIND("）",マスタデータレース一覧!A3769))</f>
        <v>2019年2月17日（日曜）</v>
      </c>
      <c r="D3769" t="str">
        <f>マスタデータレース一覧!H3769</f>
        <v>GⅢ</v>
      </c>
      <c r="E3769" t="str">
        <f>マスタデータレース一覧!G3769</f>
        <v>良</v>
      </c>
      <c r="F3769" t="str">
        <f>MID(マスタデータレース一覧!A3769,FIND("回",マスタデータレース一覧!A3769)+1,2)</f>
        <v>小倉</v>
      </c>
      <c r="G3769" t="str">
        <f>MID(マスタデータレース一覧!F3769,2,FIND("・",マスタデータレース一覧!F3769)-2)</f>
        <v>芝</v>
      </c>
      <c r="H3769" s="9" t="str">
        <f>マスタデータレース一覧!E3769</f>
        <v>1,800</v>
      </c>
      <c r="I3769" t="str">
        <f>MID(マスタデータレース一覧!F3769,FIND("・",マスタデータレース一覧!F3769,1)+1,FIND("）",マスタデータレース一覧!F3769,1)-FIND("・",マスタデータレース一覧!F3769,1)-1)</f>
        <v>右</v>
      </c>
      <c r="J3769" t="str">
        <f>マスタデータレース一覧!D3769</f>
        <v>15時20分</v>
      </c>
      <c r="K3769" t="str">
        <f>MID(マスタデータレース一覧!C3769,3,2)</f>
        <v/>
      </c>
    </row>
    <row r="3770" spans="1:11" x14ac:dyDescent="0.15">
      <c r="A3770">
        <f>マスタデータレース一覧!V3770</f>
        <v>265</v>
      </c>
      <c r="B3770" t="str">
        <f>マスタデータレース一覧!B3770</f>
        <v>小倉大賞典</v>
      </c>
      <c r="C3770" t="str">
        <f>MID(マスタデータレース一覧!A3770,1,FIND("）",マスタデータレース一覧!A3770))</f>
        <v>2019年2月17日（日曜）</v>
      </c>
      <c r="D3770" t="str">
        <f>マスタデータレース一覧!H3770</f>
        <v>GⅢ</v>
      </c>
      <c r="E3770" t="str">
        <f>マスタデータレース一覧!G3770</f>
        <v>良</v>
      </c>
      <c r="F3770" t="str">
        <f>MID(マスタデータレース一覧!A3770,FIND("回",マスタデータレース一覧!A3770)+1,2)</f>
        <v>小倉</v>
      </c>
      <c r="G3770" t="str">
        <f>MID(マスタデータレース一覧!F3770,2,FIND("・",マスタデータレース一覧!F3770)-2)</f>
        <v>芝</v>
      </c>
      <c r="H3770" s="9" t="str">
        <f>マスタデータレース一覧!E3770</f>
        <v>1,800</v>
      </c>
      <c r="I3770" t="str">
        <f>MID(マスタデータレース一覧!F3770,FIND("・",マスタデータレース一覧!F3770,1)+1,FIND("）",マスタデータレース一覧!F3770,1)-FIND("・",マスタデータレース一覧!F3770,1)-1)</f>
        <v>右</v>
      </c>
      <c r="J3770" t="str">
        <f>マスタデータレース一覧!D3770</f>
        <v>15時20分</v>
      </c>
      <c r="K3770" t="str">
        <f>MID(マスタデータレース一覧!C3770,3,2)</f>
        <v/>
      </c>
    </row>
    <row r="3771" spans="1:11" x14ac:dyDescent="0.15">
      <c r="A3771">
        <f>マスタデータレース一覧!V3771</f>
        <v>264</v>
      </c>
      <c r="B3771" t="str">
        <f>マスタデータレース一覧!B3771</f>
        <v>小倉大賞典</v>
      </c>
      <c r="C3771" t="str">
        <f>MID(マスタデータレース一覧!A3771,1,FIND("）",マスタデータレース一覧!A3771))</f>
        <v>2019年2月17日（日曜）</v>
      </c>
      <c r="D3771" t="str">
        <f>マスタデータレース一覧!H3771</f>
        <v>GⅢ</v>
      </c>
      <c r="E3771" t="str">
        <f>マスタデータレース一覧!G3771</f>
        <v>良</v>
      </c>
      <c r="F3771" t="str">
        <f>MID(マスタデータレース一覧!A3771,FIND("回",マスタデータレース一覧!A3771)+1,2)</f>
        <v>小倉</v>
      </c>
      <c r="G3771" t="str">
        <f>MID(マスタデータレース一覧!F3771,2,FIND("・",マスタデータレース一覧!F3771)-2)</f>
        <v>芝</v>
      </c>
      <c r="H3771" s="9" t="str">
        <f>マスタデータレース一覧!E3771</f>
        <v>1,800</v>
      </c>
      <c r="I3771" t="str">
        <f>MID(マスタデータレース一覧!F3771,FIND("・",マスタデータレース一覧!F3771,1)+1,FIND("）",マスタデータレース一覧!F3771,1)-FIND("・",マスタデータレース一覧!F3771,1)-1)</f>
        <v>右</v>
      </c>
      <c r="J3771" t="str">
        <f>マスタデータレース一覧!D3771</f>
        <v>15時20分</v>
      </c>
      <c r="K3771" t="str">
        <f>MID(マスタデータレース一覧!C3771,3,2)</f>
        <v/>
      </c>
    </row>
    <row r="3772" spans="1:11" x14ac:dyDescent="0.15">
      <c r="A3772">
        <f>マスタデータレース一覧!V3772</f>
        <v>263</v>
      </c>
      <c r="B3772" t="str">
        <f>マスタデータレース一覧!B3772</f>
        <v>小倉大賞典</v>
      </c>
      <c r="C3772" t="str">
        <f>MID(マスタデータレース一覧!A3772,1,FIND("）",マスタデータレース一覧!A3772))</f>
        <v>2019年2月17日（日曜）</v>
      </c>
      <c r="D3772" t="str">
        <f>マスタデータレース一覧!H3772</f>
        <v>GⅢ</v>
      </c>
      <c r="E3772" t="str">
        <f>マスタデータレース一覧!G3772</f>
        <v>良</v>
      </c>
      <c r="F3772" t="str">
        <f>MID(マスタデータレース一覧!A3772,FIND("回",マスタデータレース一覧!A3772)+1,2)</f>
        <v>小倉</v>
      </c>
      <c r="G3772" t="str">
        <f>MID(マスタデータレース一覧!F3772,2,FIND("・",マスタデータレース一覧!F3772)-2)</f>
        <v>芝</v>
      </c>
      <c r="H3772" s="9" t="str">
        <f>マスタデータレース一覧!E3772</f>
        <v>1,800</v>
      </c>
      <c r="I3772" t="str">
        <f>MID(マスタデータレース一覧!F3772,FIND("・",マスタデータレース一覧!F3772,1)+1,FIND("）",マスタデータレース一覧!F3772,1)-FIND("・",マスタデータレース一覧!F3772,1)-1)</f>
        <v>右</v>
      </c>
      <c r="J3772" t="str">
        <f>マスタデータレース一覧!D3772</f>
        <v>15時20分</v>
      </c>
      <c r="K3772" t="str">
        <f>MID(マスタデータレース一覧!C3772,3,2)</f>
        <v/>
      </c>
    </row>
    <row r="3773" spans="1:11" x14ac:dyDescent="0.15">
      <c r="A3773">
        <f>マスタデータレース一覧!V3773</f>
        <v>262</v>
      </c>
      <c r="B3773" t="str">
        <f>マスタデータレース一覧!B3773</f>
        <v>小倉大賞典</v>
      </c>
      <c r="C3773" t="str">
        <f>MID(マスタデータレース一覧!A3773,1,FIND("）",マスタデータレース一覧!A3773))</f>
        <v>2019年2月17日（日曜）</v>
      </c>
      <c r="D3773" t="str">
        <f>マスタデータレース一覧!H3773</f>
        <v>GⅢ</v>
      </c>
      <c r="E3773" t="str">
        <f>マスタデータレース一覧!G3773</f>
        <v>良</v>
      </c>
      <c r="F3773" t="str">
        <f>MID(マスタデータレース一覧!A3773,FIND("回",マスタデータレース一覧!A3773)+1,2)</f>
        <v>小倉</v>
      </c>
      <c r="G3773" t="str">
        <f>MID(マスタデータレース一覧!F3773,2,FIND("・",マスタデータレース一覧!F3773)-2)</f>
        <v>芝</v>
      </c>
      <c r="H3773" s="9" t="str">
        <f>マスタデータレース一覧!E3773</f>
        <v>1,800</v>
      </c>
      <c r="I3773" t="str">
        <f>MID(マスタデータレース一覧!F3773,FIND("・",マスタデータレース一覧!F3773,1)+1,FIND("）",マスタデータレース一覧!F3773,1)-FIND("・",マスタデータレース一覧!F3773,1)-1)</f>
        <v>右</v>
      </c>
      <c r="J3773" t="str">
        <f>マスタデータレース一覧!D3773</f>
        <v>15時20分</v>
      </c>
      <c r="K3773" t="str">
        <f>MID(マスタデータレース一覧!C3773,3,2)</f>
        <v/>
      </c>
    </row>
    <row r="3774" spans="1:11" x14ac:dyDescent="0.15">
      <c r="A3774">
        <f>マスタデータレース一覧!V3774</f>
        <v>261</v>
      </c>
      <c r="B3774" t="str">
        <f>マスタデータレース一覧!B3774</f>
        <v>小倉大賞典</v>
      </c>
      <c r="C3774" t="str">
        <f>MID(マスタデータレース一覧!A3774,1,FIND("）",マスタデータレース一覧!A3774))</f>
        <v>2019年2月17日（日曜）</v>
      </c>
      <c r="D3774" t="str">
        <f>マスタデータレース一覧!H3774</f>
        <v>GⅢ</v>
      </c>
      <c r="E3774" t="str">
        <f>マスタデータレース一覧!G3774</f>
        <v>良</v>
      </c>
      <c r="F3774" t="str">
        <f>MID(マスタデータレース一覧!A3774,FIND("回",マスタデータレース一覧!A3774)+1,2)</f>
        <v>小倉</v>
      </c>
      <c r="G3774" t="str">
        <f>MID(マスタデータレース一覧!F3774,2,FIND("・",マスタデータレース一覧!F3774)-2)</f>
        <v>芝</v>
      </c>
      <c r="H3774" s="9" t="str">
        <f>マスタデータレース一覧!E3774</f>
        <v>1,800</v>
      </c>
      <c r="I3774" t="str">
        <f>MID(マスタデータレース一覧!F3774,FIND("・",マスタデータレース一覧!F3774,1)+1,FIND("）",マスタデータレース一覧!F3774,1)-FIND("・",マスタデータレース一覧!F3774,1)-1)</f>
        <v>右</v>
      </c>
      <c r="J3774" t="str">
        <f>マスタデータレース一覧!D3774</f>
        <v>15時20分</v>
      </c>
      <c r="K3774" t="str">
        <f>MID(マスタデータレース一覧!C3774,3,2)</f>
        <v/>
      </c>
    </row>
    <row r="3775" spans="1:11" x14ac:dyDescent="0.15">
      <c r="A3775">
        <f>マスタデータレース一覧!V3775</f>
        <v>260</v>
      </c>
      <c r="B3775" t="str">
        <f>マスタデータレース一覧!B3775</f>
        <v>小倉大賞典</v>
      </c>
      <c r="C3775" t="str">
        <f>MID(マスタデータレース一覧!A3775,1,FIND("）",マスタデータレース一覧!A3775))</f>
        <v>2019年2月17日（日曜）</v>
      </c>
      <c r="D3775" t="str">
        <f>マスタデータレース一覧!H3775</f>
        <v>GⅢ</v>
      </c>
      <c r="E3775" t="str">
        <f>マスタデータレース一覧!G3775</f>
        <v>良</v>
      </c>
      <c r="F3775" t="str">
        <f>MID(マスタデータレース一覧!A3775,FIND("回",マスタデータレース一覧!A3775)+1,2)</f>
        <v>小倉</v>
      </c>
      <c r="G3775" t="str">
        <f>MID(マスタデータレース一覧!F3775,2,FIND("・",マスタデータレース一覧!F3775)-2)</f>
        <v>芝</v>
      </c>
      <c r="H3775" s="9" t="str">
        <f>マスタデータレース一覧!E3775</f>
        <v>1,800</v>
      </c>
      <c r="I3775" t="str">
        <f>MID(マスタデータレース一覧!F3775,FIND("・",マスタデータレース一覧!F3775,1)+1,FIND("）",マスタデータレース一覧!F3775,1)-FIND("・",マスタデータレース一覧!F3775,1)-1)</f>
        <v>右</v>
      </c>
      <c r="J3775" t="str">
        <f>マスタデータレース一覧!D3775</f>
        <v>15時20分</v>
      </c>
      <c r="K3775" t="str">
        <f>MID(マスタデータレース一覧!C3775,3,2)</f>
        <v/>
      </c>
    </row>
    <row r="3776" spans="1:11" x14ac:dyDescent="0.15">
      <c r="A3776">
        <f>マスタデータレース一覧!V3776</f>
        <v>259</v>
      </c>
      <c r="B3776" t="str">
        <f>マスタデータレース一覧!B3776</f>
        <v>小倉大賞典</v>
      </c>
      <c r="C3776" t="str">
        <f>MID(マスタデータレース一覧!A3776,1,FIND("）",マスタデータレース一覧!A3776))</f>
        <v>2019年2月17日（日曜）</v>
      </c>
      <c r="D3776" t="str">
        <f>マスタデータレース一覧!H3776</f>
        <v>GⅢ</v>
      </c>
      <c r="E3776" t="str">
        <f>マスタデータレース一覧!G3776</f>
        <v>良</v>
      </c>
      <c r="F3776" t="str">
        <f>MID(マスタデータレース一覧!A3776,FIND("回",マスタデータレース一覧!A3776)+1,2)</f>
        <v>小倉</v>
      </c>
      <c r="G3776" t="str">
        <f>MID(マスタデータレース一覧!F3776,2,FIND("・",マスタデータレース一覧!F3776)-2)</f>
        <v>芝</v>
      </c>
      <c r="H3776" s="9" t="str">
        <f>マスタデータレース一覧!E3776</f>
        <v>1,800</v>
      </c>
      <c r="I3776" t="str">
        <f>MID(マスタデータレース一覧!F3776,FIND("・",マスタデータレース一覧!F3776,1)+1,FIND("）",マスタデータレース一覧!F3776,1)-FIND("・",マスタデータレース一覧!F3776,1)-1)</f>
        <v>右</v>
      </c>
      <c r="J3776" t="str">
        <f>マスタデータレース一覧!D3776</f>
        <v>15時20分</v>
      </c>
      <c r="K3776" t="str">
        <f>MID(マスタデータレース一覧!C3776,3,2)</f>
        <v/>
      </c>
    </row>
    <row r="3777" spans="1:11" x14ac:dyDescent="0.15">
      <c r="A3777">
        <f>マスタデータレース一覧!V3777</f>
        <v>258</v>
      </c>
      <c r="B3777" t="str">
        <f>マスタデータレース一覧!B3777</f>
        <v>小倉大賞典</v>
      </c>
      <c r="C3777" t="str">
        <f>MID(マスタデータレース一覧!A3777,1,FIND("）",マスタデータレース一覧!A3777))</f>
        <v>2019年2月17日（日曜）</v>
      </c>
      <c r="D3777" t="str">
        <f>マスタデータレース一覧!H3777</f>
        <v>GⅢ</v>
      </c>
      <c r="E3777" t="str">
        <f>マスタデータレース一覧!G3777</f>
        <v>良</v>
      </c>
      <c r="F3777" t="str">
        <f>MID(マスタデータレース一覧!A3777,FIND("回",マスタデータレース一覧!A3777)+1,2)</f>
        <v>小倉</v>
      </c>
      <c r="G3777" t="str">
        <f>MID(マスタデータレース一覧!F3777,2,FIND("・",マスタデータレース一覧!F3777)-2)</f>
        <v>芝</v>
      </c>
      <c r="H3777" s="9" t="str">
        <f>マスタデータレース一覧!E3777</f>
        <v>1,800</v>
      </c>
      <c r="I3777" t="str">
        <f>MID(マスタデータレース一覧!F3777,FIND("・",マスタデータレース一覧!F3777,1)+1,FIND("）",マスタデータレース一覧!F3777,1)-FIND("・",マスタデータレース一覧!F3777,1)-1)</f>
        <v>右</v>
      </c>
      <c r="J3777" t="str">
        <f>マスタデータレース一覧!D3777</f>
        <v>15時20分</v>
      </c>
      <c r="K3777" t="str">
        <f>MID(マスタデータレース一覧!C3777,3,2)</f>
        <v/>
      </c>
    </row>
    <row r="3778" spans="1:11" x14ac:dyDescent="0.15">
      <c r="A3778">
        <f>マスタデータレース一覧!V3778</f>
        <v>257</v>
      </c>
      <c r="B3778" t="str">
        <f>マスタデータレース一覧!B3778</f>
        <v>小倉大賞典</v>
      </c>
      <c r="C3778" t="str">
        <f>MID(マスタデータレース一覧!A3778,1,FIND("）",マスタデータレース一覧!A3778))</f>
        <v>2019年2月17日（日曜）</v>
      </c>
      <c r="D3778" t="str">
        <f>マスタデータレース一覧!H3778</f>
        <v>GⅢ</v>
      </c>
      <c r="E3778" t="str">
        <f>マスタデータレース一覧!G3778</f>
        <v>良</v>
      </c>
      <c r="F3778" t="str">
        <f>MID(マスタデータレース一覧!A3778,FIND("回",マスタデータレース一覧!A3778)+1,2)</f>
        <v>小倉</v>
      </c>
      <c r="G3778" t="str">
        <f>MID(マスタデータレース一覧!F3778,2,FIND("・",マスタデータレース一覧!F3778)-2)</f>
        <v>芝</v>
      </c>
      <c r="H3778" s="9" t="str">
        <f>マスタデータレース一覧!E3778</f>
        <v>1,800</v>
      </c>
      <c r="I3778" t="str">
        <f>MID(マスタデータレース一覧!F3778,FIND("・",マスタデータレース一覧!F3778,1)+1,FIND("）",マスタデータレース一覧!F3778,1)-FIND("・",マスタデータレース一覧!F3778,1)-1)</f>
        <v>右</v>
      </c>
      <c r="J3778" t="str">
        <f>マスタデータレース一覧!D3778</f>
        <v>15時20分</v>
      </c>
      <c r="K3778" t="str">
        <f>MID(マスタデータレース一覧!C3778,3,2)</f>
        <v/>
      </c>
    </row>
    <row r="3779" spans="1:11" x14ac:dyDescent="0.15">
      <c r="A3779">
        <f>マスタデータレース一覧!V3779</f>
        <v>256</v>
      </c>
      <c r="B3779" t="str">
        <f>マスタデータレース一覧!B3779</f>
        <v>小倉大賞典</v>
      </c>
      <c r="C3779" t="str">
        <f>MID(マスタデータレース一覧!A3779,1,FIND("）",マスタデータレース一覧!A3779))</f>
        <v>2019年2月17日（日曜）</v>
      </c>
      <c r="D3779" t="str">
        <f>マスタデータレース一覧!H3779</f>
        <v>GⅢ</v>
      </c>
      <c r="E3779" t="str">
        <f>マスタデータレース一覧!G3779</f>
        <v>良</v>
      </c>
      <c r="F3779" t="str">
        <f>MID(マスタデータレース一覧!A3779,FIND("回",マスタデータレース一覧!A3779)+1,2)</f>
        <v>小倉</v>
      </c>
      <c r="G3779" t="str">
        <f>MID(マスタデータレース一覧!F3779,2,FIND("・",マスタデータレース一覧!F3779)-2)</f>
        <v>芝</v>
      </c>
      <c r="H3779" s="9" t="str">
        <f>マスタデータレース一覧!E3779</f>
        <v>1,800</v>
      </c>
      <c r="I3779" t="str">
        <f>MID(マスタデータレース一覧!F3779,FIND("・",マスタデータレース一覧!F3779,1)+1,FIND("）",マスタデータレース一覧!F3779,1)-FIND("・",マスタデータレース一覧!F3779,1)-1)</f>
        <v>右</v>
      </c>
      <c r="J3779" t="str">
        <f>マスタデータレース一覧!D3779</f>
        <v>15時20分</v>
      </c>
      <c r="K3779" t="str">
        <f>MID(マスタデータレース一覧!C3779,3,2)</f>
        <v/>
      </c>
    </row>
    <row r="3780" spans="1:11" x14ac:dyDescent="0.15">
      <c r="A3780">
        <f>マスタデータレース一覧!V3780</f>
        <v>255</v>
      </c>
      <c r="B3780" t="str">
        <f>マスタデータレース一覧!B3780</f>
        <v>小倉大賞典</v>
      </c>
      <c r="C3780" t="str">
        <f>MID(マスタデータレース一覧!A3780,1,FIND("）",マスタデータレース一覧!A3780))</f>
        <v>2019年2月17日（日曜）</v>
      </c>
      <c r="D3780" t="str">
        <f>マスタデータレース一覧!H3780</f>
        <v>GⅢ</v>
      </c>
      <c r="E3780" t="str">
        <f>マスタデータレース一覧!G3780</f>
        <v>良</v>
      </c>
      <c r="F3780" t="str">
        <f>MID(マスタデータレース一覧!A3780,FIND("回",マスタデータレース一覧!A3780)+1,2)</f>
        <v>小倉</v>
      </c>
      <c r="G3780" t="str">
        <f>MID(マスタデータレース一覧!F3780,2,FIND("・",マスタデータレース一覧!F3780)-2)</f>
        <v>芝</v>
      </c>
      <c r="H3780" s="9" t="str">
        <f>マスタデータレース一覧!E3780</f>
        <v>1,800</v>
      </c>
      <c r="I3780" t="str">
        <f>MID(マスタデータレース一覧!F3780,FIND("・",マスタデータレース一覧!F3780,1)+1,FIND("）",マスタデータレース一覧!F3780,1)-FIND("・",マスタデータレース一覧!F3780,1)-1)</f>
        <v>右</v>
      </c>
      <c r="J3780" t="str">
        <f>マスタデータレース一覧!D3780</f>
        <v>15時20分</v>
      </c>
      <c r="K3780" t="str">
        <f>MID(マスタデータレース一覧!C3780,3,2)</f>
        <v/>
      </c>
    </row>
    <row r="3781" spans="1:11" x14ac:dyDescent="0.15">
      <c r="A3781">
        <f>マスタデータレース一覧!V3781</f>
        <v>254</v>
      </c>
      <c r="B3781" t="str">
        <f>マスタデータレース一覧!B3781</f>
        <v>フェブラリーステークス</v>
      </c>
      <c r="C3781" t="str">
        <f>MID(マスタデータレース一覧!A3781,1,FIND("）",マスタデータレース一覧!A3781))</f>
        <v>2019年2月17日（日曜）</v>
      </c>
      <c r="D3781" t="str">
        <f>マスタデータレース一覧!H3781</f>
        <v>GⅠ</v>
      </c>
      <c r="E3781" t="str">
        <f>マスタデータレース一覧!G3781</f>
        <v>良</v>
      </c>
      <c r="F3781" t="str">
        <f>MID(マスタデータレース一覧!A3781,FIND("回",マスタデータレース一覧!A3781)+1,2)</f>
        <v>東京</v>
      </c>
      <c r="G3781" t="str">
        <f>MID(マスタデータレース一覧!F3781,2,FIND("・",マスタデータレース一覧!F3781)-2)</f>
        <v>ダート</v>
      </c>
      <c r="H3781" s="9" t="str">
        <f>マスタデータレース一覧!E3781</f>
        <v>1,600</v>
      </c>
      <c r="I3781" t="str">
        <f>MID(マスタデータレース一覧!F3781,FIND("・",マスタデータレース一覧!F3781,1)+1,FIND("）",マスタデータレース一覧!F3781,1)-FIND("・",マスタデータレース一覧!F3781,1)-1)</f>
        <v>左</v>
      </c>
      <c r="J3781" t="str">
        <f>マスタデータレース一覧!D3781</f>
        <v>15時40分</v>
      </c>
      <c r="K3781" t="str">
        <f>MID(マスタデータレース一覧!C3781,3,2)</f>
        <v/>
      </c>
    </row>
    <row r="3782" spans="1:11" x14ac:dyDescent="0.15">
      <c r="A3782">
        <f>マスタデータレース一覧!V3782</f>
        <v>253</v>
      </c>
      <c r="B3782" t="str">
        <f>マスタデータレース一覧!B3782</f>
        <v>フェブラリーステークス</v>
      </c>
      <c r="C3782" t="str">
        <f>MID(マスタデータレース一覧!A3782,1,FIND("）",マスタデータレース一覧!A3782))</f>
        <v>2019年2月17日（日曜）</v>
      </c>
      <c r="D3782" t="str">
        <f>マスタデータレース一覧!H3782</f>
        <v>GⅠ</v>
      </c>
      <c r="E3782" t="str">
        <f>マスタデータレース一覧!G3782</f>
        <v>良</v>
      </c>
      <c r="F3782" t="str">
        <f>MID(マスタデータレース一覧!A3782,FIND("回",マスタデータレース一覧!A3782)+1,2)</f>
        <v>東京</v>
      </c>
      <c r="G3782" t="str">
        <f>MID(マスタデータレース一覧!F3782,2,FIND("・",マスタデータレース一覧!F3782)-2)</f>
        <v>ダート</v>
      </c>
      <c r="H3782" s="9" t="str">
        <f>マスタデータレース一覧!E3782</f>
        <v>1,600</v>
      </c>
      <c r="I3782" t="str">
        <f>MID(マスタデータレース一覧!F3782,FIND("・",マスタデータレース一覧!F3782,1)+1,FIND("）",マスタデータレース一覧!F3782,1)-FIND("・",マスタデータレース一覧!F3782,1)-1)</f>
        <v>左</v>
      </c>
      <c r="J3782" t="str">
        <f>マスタデータレース一覧!D3782</f>
        <v>15時40分</v>
      </c>
      <c r="K3782" t="str">
        <f>MID(マスタデータレース一覧!C3782,3,2)</f>
        <v/>
      </c>
    </row>
    <row r="3783" spans="1:11" x14ac:dyDescent="0.15">
      <c r="A3783">
        <f>マスタデータレース一覧!V3783</f>
        <v>252</v>
      </c>
      <c r="B3783" t="str">
        <f>マスタデータレース一覧!B3783</f>
        <v>フェブラリーステークス</v>
      </c>
      <c r="C3783" t="str">
        <f>MID(マスタデータレース一覧!A3783,1,FIND("）",マスタデータレース一覧!A3783))</f>
        <v>2019年2月17日（日曜）</v>
      </c>
      <c r="D3783" t="str">
        <f>マスタデータレース一覧!H3783</f>
        <v>GⅠ</v>
      </c>
      <c r="E3783" t="str">
        <f>マスタデータレース一覧!G3783</f>
        <v>良</v>
      </c>
      <c r="F3783" t="str">
        <f>MID(マスタデータレース一覧!A3783,FIND("回",マスタデータレース一覧!A3783)+1,2)</f>
        <v>東京</v>
      </c>
      <c r="G3783" t="str">
        <f>MID(マスタデータレース一覧!F3783,2,FIND("・",マスタデータレース一覧!F3783)-2)</f>
        <v>ダート</v>
      </c>
      <c r="H3783" s="9" t="str">
        <f>マスタデータレース一覧!E3783</f>
        <v>1,600</v>
      </c>
      <c r="I3783" t="str">
        <f>MID(マスタデータレース一覧!F3783,FIND("・",マスタデータレース一覧!F3783,1)+1,FIND("）",マスタデータレース一覧!F3783,1)-FIND("・",マスタデータレース一覧!F3783,1)-1)</f>
        <v>左</v>
      </c>
      <c r="J3783" t="str">
        <f>マスタデータレース一覧!D3783</f>
        <v>15時40分</v>
      </c>
      <c r="K3783" t="str">
        <f>MID(マスタデータレース一覧!C3783,3,2)</f>
        <v/>
      </c>
    </row>
    <row r="3784" spans="1:11" x14ac:dyDescent="0.15">
      <c r="A3784">
        <f>マスタデータレース一覧!V3784</f>
        <v>251</v>
      </c>
      <c r="B3784" t="str">
        <f>マスタデータレース一覧!B3784</f>
        <v>フェブラリーステークス</v>
      </c>
      <c r="C3784" t="str">
        <f>MID(マスタデータレース一覧!A3784,1,FIND("）",マスタデータレース一覧!A3784))</f>
        <v>2019年2月17日（日曜）</v>
      </c>
      <c r="D3784" t="str">
        <f>マスタデータレース一覧!H3784</f>
        <v>GⅠ</v>
      </c>
      <c r="E3784" t="str">
        <f>マスタデータレース一覧!G3784</f>
        <v>良</v>
      </c>
      <c r="F3784" t="str">
        <f>MID(マスタデータレース一覧!A3784,FIND("回",マスタデータレース一覧!A3784)+1,2)</f>
        <v>東京</v>
      </c>
      <c r="G3784" t="str">
        <f>MID(マスタデータレース一覧!F3784,2,FIND("・",マスタデータレース一覧!F3784)-2)</f>
        <v>ダート</v>
      </c>
      <c r="H3784" s="9" t="str">
        <f>マスタデータレース一覧!E3784</f>
        <v>1,600</v>
      </c>
      <c r="I3784" t="str">
        <f>MID(マスタデータレース一覧!F3784,FIND("・",マスタデータレース一覧!F3784,1)+1,FIND("）",マスタデータレース一覧!F3784,1)-FIND("・",マスタデータレース一覧!F3784,1)-1)</f>
        <v>左</v>
      </c>
      <c r="J3784" t="str">
        <f>マスタデータレース一覧!D3784</f>
        <v>15時40分</v>
      </c>
      <c r="K3784" t="str">
        <f>MID(マスタデータレース一覧!C3784,3,2)</f>
        <v/>
      </c>
    </row>
    <row r="3785" spans="1:11" x14ac:dyDescent="0.15">
      <c r="A3785">
        <f>マスタデータレース一覧!V3785</f>
        <v>250</v>
      </c>
      <c r="B3785" t="str">
        <f>マスタデータレース一覧!B3785</f>
        <v>フェブラリーステークス</v>
      </c>
      <c r="C3785" t="str">
        <f>MID(マスタデータレース一覧!A3785,1,FIND("）",マスタデータレース一覧!A3785))</f>
        <v>2019年2月17日（日曜）</v>
      </c>
      <c r="D3785" t="str">
        <f>マスタデータレース一覧!H3785</f>
        <v>GⅠ</v>
      </c>
      <c r="E3785" t="str">
        <f>マスタデータレース一覧!G3785</f>
        <v>良</v>
      </c>
      <c r="F3785" t="str">
        <f>MID(マスタデータレース一覧!A3785,FIND("回",マスタデータレース一覧!A3785)+1,2)</f>
        <v>東京</v>
      </c>
      <c r="G3785" t="str">
        <f>MID(マスタデータレース一覧!F3785,2,FIND("・",マスタデータレース一覧!F3785)-2)</f>
        <v>ダート</v>
      </c>
      <c r="H3785" s="9" t="str">
        <f>マスタデータレース一覧!E3785</f>
        <v>1,600</v>
      </c>
      <c r="I3785" t="str">
        <f>MID(マスタデータレース一覧!F3785,FIND("・",マスタデータレース一覧!F3785,1)+1,FIND("）",マスタデータレース一覧!F3785,1)-FIND("・",マスタデータレース一覧!F3785,1)-1)</f>
        <v>左</v>
      </c>
      <c r="J3785" t="str">
        <f>マスタデータレース一覧!D3785</f>
        <v>15時40分</v>
      </c>
      <c r="K3785" t="str">
        <f>MID(マスタデータレース一覧!C3785,3,2)</f>
        <v/>
      </c>
    </row>
    <row r="3786" spans="1:11" x14ac:dyDescent="0.15">
      <c r="A3786">
        <f>マスタデータレース一覧!V3786</f>
        <v>249</v>
      </c>
      <c r="B3786" t="str">
        <f>マスタデータレース一覧!B3786</f>
        <v>フェブラリーステークス</v>
      </c>
      <c r="C3786" t="str">
        <f>MID(マスタデータレース一覧!A3786,1,FIND("）",マスタデータレース一覧!A3786))</f>
        <v>2019年2月17日（日曜）</v>
      </c>
      <c r="D3786" t="str">
        <f>マスタデータレース一覧!H3786</f>
        <v>GⅠ</v>
      </c>
      <c r="E3786" t="str">
        <f>マスタデータレース一覧!G3786</f>
        <v>良</v>
      </c>
      <c r="F3786" t="str">
        <f>MID(マスタデータレース一覧!A3786,FIND("回",マスタデータレース一覧!A3786)+1,2)</f>
        <v>東京</v>
      </c>
      <c r="G3786" t="str">
        <f>MID(マスタデータレース一覧!F3786,2,FIND("・",マスタデータレース一覧!F3786)-2)</f>
        <v>ダート</v>
      </c>
      <c r="H3786" s="9" t="str">
        <f>マスタデータレース一覧!E3786</f>
        <v>1,600</v>
      </c>
      <c r="I3786" t="str">
        <f>MID(マスタデータレース一覧!F3786,FIND("・",マスタデータレース一覧!F3786,1)+1,FIND("）",マスタデータレース一覧!F3786,1)-FIND("・",マスタデータレース一覧!F3786,1)-1)</f>
        <v>左</v>
      </c>
      <c r="J3786" t="str">
        <f>マスタデータレース一覧!D3786</f>
        <v>15時40分</v>
      </c>
      <c r="K3786" t="str">
        <f>MID(マスタデータレース一覧!C3786,3,2)</f>
        <v/>
      </c>
    </row>
    <row r="3787" spans="1:11" x14ac:dyDescent="0.15">
      <c r="A3787">
        <f>マスタデータレース一覧!V3787</f>
        <v>248</v>
      </c>
      <c r="B3787" t="str">
        <f>マスタデータレース一覧!B3787</f>
        <v>フェブラリーステークス</v>
      </c>
      <c r="C3787" t="str">
        <f>MID(マスタデータレース一覧!A3787,1,FIND("）",マスタデータレース一覧!A3787))</f>
        <v>2019年2月17日（日曜）</v>
      </c>
      <c r="D3787" t="str">
        <f>マスタデータレース一覧!H3787</f>
        <v>GⅠ</v>
      </c>
      <c r="E3787" t="str">
        <f>マスタデータレース一覧!G3787</f>
        <v>良</v>
      </c>
      <c r="F3787" t="str">
        <f>MID(マスタデータレース一覧!A3787,FIND("回",マスタデータレース一覧!A3787)+1,2)</f>
        <v>東京</v>
      </c>
      <c r="G3787" t="str">
        <f>MID(マスタデータレース一覧!F3787,2,FIND("・",マスタデータレース一覧!F3787)-2)</f>
        <v>ダート</v>
      </c>
      <c r="H3787" s="9" t="str">
        <f>マスタデータレース一覧!E3787</f>
        <v>1,600</v>
      </c>
      <c r="I3787" t="str">
        <f>MID(マスタデータレース一覧!F3787,FIND("・",マスタデータレース一覧!F3787,1)+1,FIND("）",マスタデータレース一覧!F3787,1)-FIND("・",マスタデータレース一覧!F3787,1)-1)</f>
        <v>左</v>
      </c>
      <c r="J3787" t="str">
        <f>マスタデータレース一覧!D3787</f>
        <v>15時40分</v>
      </c>
      <c r="K3787" t="str">
        <f>MID(マスタデータレース一覧!C3787,3,2)</f>
        <v/>
      </c>
    </row>
    <row r="3788" spans="1:11" x14ac:dyDescent="0.15">
      <c r="A3788">
        <f>マスタデータレース一覧!V3788</f>
        <v>247</v>
      </c>
      <c r="B3788" t="str">
        <f>マスタデータレース一覧!B3788</f>
        <v>フェブラリーステークス</v>
      </c>
      <c r="C3788" t="str">
        <f>MID(マスタデータレース一覧!A3788,1,FIND("）",マスタデータレース一覧!A3788))</f>
        <v>2019年2月17日（日曜）</v>
      </c>
      <c r="D3788" t="str">
        <f>マスタデータレース一覧!H3788</f>
        <v>GⅠ</v>
      </c>
      <c r="E3788" t="str">
        <f>マスタデータレース一覧!G3788</f>
        <v>良</v>
      </c>
      <c r="F3788" t="str">
        <f>MID(マスタデータレース一覧!A3788,FIND("回",マスタデータレース一覧!A3788)+1,2)</f>
        <v>東京</v>
      </c>
      <c r="G3788" t="str">
        <f>MID(マスタデータレース一覧!F3788,2,FIND("・",マスタデータレース一覧!F3788)-2)</f>
        <v>ダート</v>
      </c>
      <c r="H3788" s="9" t="str">
        <f>マスタデータレース一覧!E3788</f>
        <v>1,600</v>
      </c>
      <c r="I3788" t="str">
        <f>MID(マスタデータレース一覧!F3788,FIND("・",マスタデータレース一覧!F3788,1)+1,FIND("）",マスタデータレース一覧!F3788,1)-FIND("・",マスタデータレース一覧!F3788,1)-1)</f>
        <v>左</v>
      </c>
      <c r="J3788" t="str">
        <f>マスタデータレース一覧!D3788</f>
        <v>15時40分</v>
      </c>
      <c r="K3788" t="str">
        <f>MID(マスタデータレース一覧!C3788,3,2)</f>
        <v/>
      </c>
    </row>
    <row r="3789" spans="1:11" x14ac:dyDescent="0.15">
      <c r="A3789">
        <f>マスタデータレース一覧!V3789</f>
        <v>246</v>
      </c>
      <c r="B3789" t="str">
        <f>マスタデータレース一覧!B3789</f>
        <v>フェブラリーステークス</v>
      </c>
      <c r="C3789" t="str">
        <f>MID(マスタデータレース一覧!A3789,1,FIND("）",マスタデータレース一覧!A3789))</f>
        <v>2019年2月17日（日曜）</v>
      </c>
      <c r="D3789" t="str">
        <f>マスタデータレース一覧!H3789</f>
        <v>GⅠ</v>
      </c>
      <c r="E3789" t="str">
        <f>マスタデータレース一覧!G3789</f>
        <v>良</v>
      </c>
      <c r="F3789" t="str">
        <f>MID(マスタデータレース一覧!A3789,FIND("回",マスタデータレース一覧!A3789)+1,2)</f>
        <v>東京</v>
      </c>
      <c r="G3789" t="str">
        <f>MID(マスタデータレース一覧!F3789,2,FIND("・",マスタデータレース一覧!F3789)-2)</f>
        <v>ダート</v>
      </c>
      <c r="H3789" s="9" t="str">
        <f>マスタデータレース一覧!E3789</f>
        <v>1,600</v>
      </c>
      <c r="I3789" t="str">
        <f>MID(マスタデータレース一覧!F3789,FIND("・",マスタデータレース一覧!F3789,1)+1,FIND("）",マスタデータレース一覧!F3789,1)-FIND("・",マスタデータレース一覧!F3789,1)-1)</f>
        <v>左</v>
      </c>
      <c r="J3789" t="str">
        <f>マスタデータレース一覧!D3789</f>
        <v>15時40分</v>
      </c>
      <c r="K3789" t="str">
        <f>MID(マスタデータレース一覧!C3789,3,2)</f>
        <v/>
      </c>
    </row>
    <row r="3790" spans="1:11" x14ac:dyDescent="0.15">
      <c r="A3790">
        <f>マスタデータレース一覧!V3790</f>
        <v>245</v>
      </c>
      <c r="B3790" t="str">
        <f>マスタデータレース一覧!B3790</f>
        <v>フェブラリーステークス</v>
      </c>
      <c r="C3790" t="str">
        <f>MID(マスタデータレース一覧!A3790,1,FIND("）",マスタデータレース一覧!A3790))</f>
        <v>2019年2月17日（日曜）</v>
      </c>
      <c r="D3790" t="str">
        <f>マスタデータレース一覧!H3790</f>
        <v>GⅠ</v>
      </c>
      <c r="E3790" t="str">
        <f>マスタデータレース一覧!G3790</f>
        <v>良</v>
      </c>
      <c r="F3790" t="str">
        <f>MID(マスタデータレース一覧!A3790,FIND("回",マスタデータレース一覧!A3790)+1,2)</f>
        <v>東京</v>
      </c>
      <c r="G3790" t="str">
        <f>MID(マスタデータレース一覧!F3790,2,FIND("・",マスタデータレース一覧!F3790)-2)</f>
        <v>ダート</v>
      </c>
      <c r="H3790" s="9" t="str">
        <f>マスタデータレース一覧!E3790</f>
        <v>1,600</v>
      </c>
      <c r="I3790" t="str">
        <f>MID(マスタデータレース一覧!F3790,FIND("・",マスタデータレース一覧!F3790,1)+1,FIND("）",マスタデータレース一覧!F3790,1)-FIND("・",マスタデータレース一覧!F3790,1)-1)</f>
        <v>左</v>
      </c>
      <c r="J3790" t="str">
        <f>マスタデータレース一覧!D3790</f>
        <v>15時40分</v>
      </c>
      <c r="K3790" t="str">
        <f>MID(マスタデータレース一覧!C3790,3,2)</f>
        <v/>
      </c>
    </row>
    <row r="3791" spans="1:11" x14ac:dyDescent="0.15">
      <c r="A3791">
        <f>マスタデータレース一覧!V3791</f>
        <v>244</v>
      </c>
      <c r="B3791" t="str">
        <f>マスタデータレース一覧!B3791</f>
        <v>フェブラリーステークス</v>
      </c>
      <c r="C3791" t="str">
        <f>MID(マスタデータレース一覧!A3791,1,FIND("）",マスタデータレース一覧!A3791))</f>
        <v>2019年2月17日（日曜）</v>
      </c>
      <c r="D3791" t="str">
        <f>マスタデータレース一覧!H3791</f>
        <v>GⅠ</v>
      </c>
      <c r="E3791" t="str">
        <f>マスタデータレース一覧!G3791</f>
        <v>良</v>
      </c>
      <c r="F3791" t="str">
        <f>MID(マスタデータレース一覧!A3791,FIND("回",マスタデータレース一覧!A3791)+1,2)</f>
        <v>東京</v>
      </c>
      <c r="G3791" t="str">
        <f>MID(マスタデータレース一覧!F3791,2,FIND("・",マスタデータレース一覧!F3791)-2)</f>
        <v>ダート</v>
      </c>
      <c r="H3791" s="9" t="str">
        <f>マスタデータレース一覧!E3791</f>
        <v>1,600</v>
      </c>
      <c r="I3791" t="str">
        <f>MID(マスタデータレース一覧!F3791,FIND("・",マスタデータレース一覧!F3791,1)+1,FIND("）",マスタデータレース一覧!F3791,1)-FIND("・",マスタデータレース一覧!F3791,1)-1)</f>
        <v>左</v>
      </c>
      <c r="J3791" t="str">
        <f>マスタデータレース一覧!D3791</f>
        <v>15時40分</v>
      </c>
      <c r="K3791" t="str">
        <f>MID(マスタデータレース一覧!C3791,3,2)</f>
        <v/>
      </c>
    </row>
    <row r="3792" spans="1:11" x14ac:dyDescent="0.15">
      <c r="A3792">
        <f>マスタデータレース一覧!V3792</f>
        <v>243</v>
      </c>
      <c r="B3792" t="str">
        <f>マスタデータレース一覧!B3792</f>
        <v>フェブラリーステークス</v>
      </c>
      <c r="C3792" t="str">
        <f>MID(マスタデータレース一覧!A3792,1,FIND("）",マスタデータレース一覧!A3792))</f>
        <v>2019年2月17日（日曜）</v>
      </c>
      <c r="D3792" t="str">
        <f>マスタデータレース一覧!H3792</f>
        <v>GⅠ</v>
      </c>
      <c r="E3792" t="str">
        <f>マスタデータレース一覧!G3792</f>
        <v>良</v>
      </c>
      <c r="F3792" t="str">
        <f>MID(マスタデータレース一覧!A3792,FIND("回",マスタデータレース一覧!A3792)+1,2)</f>
        <v>東京</v>
      </c>
      <c r="G3792" t="str">
        <f>MID(マスタデータレース一覧!F3792,2,FIND("・",マスタデータレース一覧!F3792)-2)</f>
        <v>ダート</v>
      </c>
      <c r="H3792" s="9" t="str">
        <f>マスタデータレース一覧!E3792</f>
        <v>1,600</v>
      </c>
      <c r="I3792" t="str">
        <f>MID(マスタデータレース一覧!F3792,FIND("・",マスタデータレース一覧!F3792,1)+1,FIND("）",マスタデータレース一覧!F3792,1)-FIND("・",マスタデータレース一覧!F3792,1)-1)</f>
        <v>左</v>
      </c>
      <c r="J3792" t="str">
        <f>マスタデータレース一覧!D3792</f>
        <v>15時40分</v>
      </c>
      <c r="K3792" t="str">
        <f>MID(マスタデータレース一覧!C3792,3,2)</f>
        <v/>
      </c>
    </row>
    <row r="3793" spans="1:11" x14ac:dyDescent="0.15">
      <c r="A3793">
        <f>マスタデータレース一覧!V3793</f>
        <v>242</v>
      </c>
      <c r="B3793" t="str">
        <f>マスタデータレース一覧!B3793</f>
        <v>フェブラリーステークス</v>
      </c>
      <c r="C3793" t="str">
        <f>MID(マスタデータレース一覧!A3793,1,FIND("）",マスタデータレース一覧!A3793))</f>
        <v>2019年2月17日（日曜）</v>
      </c>
      <c r="D3793" t="str">
        <f>マスタデータレース一覧!H3793</f>
        <v>GⅠ</v>
      </c>
      <c r="E3793" t="str">
        <f>マスタデータレース一覧!G3793</f>
        <v>良</v>
      </c>
      <c r="F3793" t="str">
        <f>MID(マスタデータレース一覧!A3793,FIND("回",マスタデータレース一覧!A3793)+1,2)</f>
        <v>東京</v>
      </c>
      <c r="G3793" t="str">
        <f>MID(マスタデータレース一覧!F3793,2,FIND("・",マスタデータレース一覧!F3793)-2)</f>
        <v>ダート</v>
      </c>
      <c r="H3793" s="9" t="str">
        <f>マスタデータレース一覧!E3793</f>
        <v>1,600</v>
      </c>
      <c r="I3793" t="str">
        <f>MID(マスタデータレース一覧!F3793,FIND("・",マスタデータレース一覧!F3793,1)+1,FIND("）",マスタデータレース一覧!F3793,1)-FIND("・",マスタデータレース一覧!F3793,1)-1)</f>
        <v>左</v>
      </c>
      <c r="J3793" t="str">
        <f>マスタデータレース一覧!D3793</f>
        <v>15時40分</v>
      </c>
      <c r="K3793" t="str">
        <f>MID(マスタデータレース一覧!C3793,3,2)</f>
        <v/>
      </c>
    </row>
    <row r="3794" spans="1:11" x14ac:dyDescent="0.15">
      <c r="A3794">
        <f>マスタデータレース一覧!V3794</f>
        <v>241</v>
      </c>
      <c r="B3794" t="str">
        <f>マスタデータレース一覧!B3794</f>
        <v>フェブラリーステークス</v>
      </c>
      <c r="C3794" t="str">
        <f>MID(マスタデータレース一覧!A3794,1,FIND("）",マスタデータレース一覧!A3794))</f>
        <v>2019年2月17日（日曜）</v>
      </c>
      <c r="D3794" t="str">
        <f>マスタデータレース一覧!H3794</f>
        <v>GⅠ</v>
      </c>
      <c r="E3794" t="str">
        <f>マスタデータレース一覧!G3794</f>
        <v>良</v>
      </c>
      <c r="F3794" t="str">
        <f>MID(マスタデータレース一覧!A3794,FIND("回",マスタデータレース一覧!A3794)+1,2)</f>
        <v>東京</v>
      </c>
      <c r="G3794" t="str">
        <f>MID(マスタデータレース一覧!F3794,2,FIND("・",マスタデータレース一覧!F3794)-2)</f>
        <v>ダート</v>
      </c>
      <c r="H3794" s="9" t="str">
        <f>マスタデータレース一覧!E3794</f>
        <v>1,600</v>
      </c>
      <c r="I3794" t="str">
        <f>MID(マスタデータレース一覧!F3794,FIND("・",マスタデータレース一覧!F3794,1)+1,FIND("）",マスタデータレース一覧!F3794,1)-FIND("・",マスタデータレース一覧!F3794,1)-1)</f>
        <v>左</v>
      </c>
      <c r="J3794" t="str">
        <f>マスタデータレース一覧!D3794</f>
        <v>15時40分</v>
      </c>
      <c r="K3794" t="str">
        <f>MID(マスタデータレース一覧!C3794,3,2)</f>
        <v/>
      </c>
    </row>
    <row r="3795" spans="1:11" x14ac:dyDescent="0.15">
      <c r="A3795">
        <f>マスタデータレース一覧!V3795</f>
        <v>240</v>
      </c>
      <c r="B3795" t="str">
        <f>マスタデータレース一覧!B3795</f>
        <v>京都牝馬ステークス</v>
      </c>
      <c r="C3795" t="str">
        <f>MID(マスタデータレース一覧!A3795,1,FIND("）",マスタデータレース一覧!A3795))</f>
        <v>2019年2月16日（土曜）</v>
      </c>
      <c r="D3795" t="str">
        <f>マスタデータレース一覧!H3795</f>
        <v>GⅢ</v>
      </c>
      <c r="E3795" t="str">
        <f>マスタデータレース一覧!G3795</f>
        <v>良</v>
      </c>
      <c r="F3795" t="str">
        <f>MID(マスタデータレース一覧!A3795,FIND("回",マスタデータレース一覧!A3795)+1,2)</f>
        <v>京都</v>
      </c>
      <c r="G3795" t="str">
        <f>MID(マスタデータレース一覧!F3795,2,FIND("・",マスタデータレース一覧!F3795)-2)</f>
        <v>芝</v>
      </c>
      <c r="H3795" s="9" t="str">
        <f>マスタデータレース一覧!E3795</f>
        <v>1,400</v>
      </c>
      <c r="I3795" t="str">
        <f>MID(マスタデータレース一覧!F3795,FIND("・",マスタデータレース一覧!F3795,1)+1,FIND("）",マスタデータレース一覧!F3795,1)-FIND("・",マスタデータレース一覧!F3795,1)-1)</f>
        <v>右外</v>
      </c>
      <c r="J3795" t="str">
        <f>マスタデータレース一覧!D3795</f>
        <v>15時35分</v>
      </c>
      <c r="K3795" t="str">
        <f>MID(マスタデータレース一覧!C3795,3,2)</f>
        <v/>
      </c>
    </row>
    <row r="3796" spans="1:11" x14ac:dyDescent="0.15">
      <c r="A3796">
        <f>マスタデータレース一覧!V3796</f>
        <v>239</v>
      </c>
      <c r="B3796" t="str">
        <f>マスタデータレース一覧!B3796</f>
        <v>京都牝馬ステークス</v>
      </c>
      <c r="C3796" t="str">
        <f>MID(マスタデータレース一覧!A3796,1,FIND("）",マスタデータレース一覧!A3796))</f>
        <v>2019年2月16日（土曜）</v>
      </c>
      <c r="D3796" t="str">
        <f>マスタデータレース一覧!H3796</f>
        <v>GⅢ</v>
      </c>
      <c r="E3796" t="str">
        <f>マスタデータレース一覧!G3796</f>
        <v>良</v>
      </c>
      <c r="F3796" t="str">
        <f>MID(マスタデータレース一覧!A3796,FIND("回",マスタデータレース一覧!A3796)+1,2)</f>
        <v>京都</v>
      </c>
      <c r="G3796" t="str">
        <f>MID(マスタデータレース一覧!F3796,2,FIND("・",マスタデータレース一覧!F3796)-2)</f>
        <v>芝</v>
      </c>
      <c r="H3796" s="9" t="str">
        <f>マスタデータレース一覧!E3796</f>
        <v>1,400</v>
      </c>
      <c r="I3796" t="str">
        <f>MID(マスタデータレース一覧!F3796,FIND("・",マスタデータレース一覧!F3796,1)+1,FIND("）",マスタデータレース一覧!F3796,1)-FIND("・",マスタデータレース一覧!F3796,1)-1)</f>
        <v>右外</v>
      </c>
      <c r="J3796" t="str">
        <f>マスタデータレース一覧!D3796</f>
        <v>15時35分</v>
      </c>
      <c r="K3796" t="str">
        <f>MID(マスタデータレース一覧!C3796,3,2)</f>
        <v/>
      </c>
    </row>
    <row r="3797" spans="1:11" x14ac:dyDescent="0.15">
      <c r="A3797">
        <f>マスタデータレース一覧!V3797</f>
        <v>238</v>
      </c>
      <c r="B3797" t="str">
        <f>マスタデータレース一覧!B3797</f>
        <v>京都牝馬ステークス</v>
      </c>
      <c r="C3797" t="str">
        <f>MID(マスタデータレース一覧!A3797,1,FIND("）",マスタデータレース一覧!A3797))</f>
        <v>2019年2月16日（土曜）</v>
      </c>
      <c r="D3797" t="str">
        <f>マスタデータレース一覧!H3797</f>
        <v>GⅢ</v>
      </c>
      <c r="E3797" t="str">
        <f>マスタデータレース一覧!G3797</f>
        <v>良</v>
      </c>
      <c r="F3797" t="str">
        <f>MID(マスタデータレース一覧!A3797,FIND("回",マスタデータレース一覧!A3797)+1,2)</f>
        <v>京都</v>
      </c>
      <c r="G3797" t="str">
        <f>MID(マスタデータレース一覧!F3797,2,FIND("・",マスタデータレース一覧!F3797)-2)</f>
        <v>芝</v>
      </c>
      <c r="H3797" s="9" t="str">
        <f>マスタデータレース一覧!E3797</f>
        <v>1,400</v>
      </c>
      <c r="I3797" t="str">
        <f>MID(マスタデータレース一覧!F3797,FIND("・",マスタデータレース一覧!F3797,1)+1,FIND("）",マスタデータレース一覧!F3797,1)-FIND("・",マスタデータレース一覧!F3797,1)-1)</f>
        <v>右外</v>
      </c>
      <c r="J3797" t="str">
        <f>マスタデータレース一覧!D3797</f>
        <v>15時35分</v>
      </c>
      <c r="K3797" t="str">
        <f>MID(マスタデータレース一覧!C3797,3,2)</f>
        <v/>
      </c>
    </row>
    <row r="3798" spans="1:11" x14ac:dyDescent="0.15">
      <c r="A3798">
        <f>マスタデータレース一覧!V3798</f>
        <v>237</v>
      </c>
      <c r="B3798" t="str">
        <f>マスタデータレース一覧!B3798</f>
        <v>京都牝馬ステークス</v>
      </c>
      <c r="C3798" t="str">
        <f>MID(マスタデータレース一覧!A3798,1,FIND("）",マスタデータレース一覧!A3798))</f>
        <v>2019年2月16日（土曜）</v>
      </c>
      <c r="D3798" t="str">
        <f>マスタデータレース一覧!H3798</f>
        <v>GⅢ</v>
      </c>
      <c r="E3798" t="str">
        <f>マスタデータレース一覧!G3798</f>
        <v>良</v>
      </c>
      <c r="F3798" t="str">
        <f>MID(マスタデータレース一覧!A3798,FIND("回",マスタデータレース一覧!A3798)+1,2)</f>
        <v>京都</v>
      </c>
      <c r="G3798" t="str">
        <f>MID(マスタデータレース一覧!F3798,2,FIND("・",マスタデータレース一覧!F3798)-2)</f>
        <v>芝</v>
      </c>
      <c r="H3798" s="9" t="str">
        <f>マスタデータレース一覧!E3798</f>
        <v>1,400</v>
      </c>
      <c r="I3798" t="str">
        <f>MID(マスタデータレース一覧!F3798,FIND("・",マスタデータレース一覧!F3798,1)+1,FIND("）",マスタデータレース一覧!F3798,1)-FIND("・",マスタデータレース一覧!F3798,1)-1)</f>
        <v>右外</v>
      </c>
      <c r="J3798" t="str">
        <f>マスタデータレース一覧!D3798</f>
        <v>15時35分</v>
      </c>
      <c r="K3798" t="str">
        <f>MID(マスタデータレース一覧!C3798,3,2)</f>
        <v/>
      </c>
    </row>
    <row r="3799" spans="1:11" x14ac:dyDescent="0.15">
      <c r="A3799">
        <f>マスタデータレース一覧!V3799</f>
        <v>236</v>
      </c>
      <c r="B3799" t="str">
        <f>マスタデータレース一覧!B3799</f>
        <v>京都牝馬ステークス</v>
      </c>
      <c r="C3799" t="str">
        <f>MID(マスタデータレース一覧!A3799,1,FIND("）",マスタデータレース一覧!A3799))</f>
        <v>2019年2月16日（土曜）</v>
      </c>
      <c r="D3799" t="str">
        <f>マスタデータレース一覧!H3799</f>
        <v>GⅢ</v>
      </c>
      <c r="E3799" t="str">
        <f>マスタデータレース一覧!G3799</f>
        <v>良</v>
      </c>
      <c r="F3799" t="str">
        <f>MID(マスタデータレース一覧!A3799,FIND("回",マスタデータレース一覧!A3799)+1,2)</f>
        <v>京都</v>
      </c>
      <c r="G3799" t="str">
        <f>MID(マスタデータレース一覧!F3799,2,FIND("・",マスタデータレース一覧!F3799)-2)</f>
        <v>芝</v>
      </c>
      <c r="H3799" s="9" t="str">
        <f>マスタデータレース一覧!E3799</f>
        <v>1,400</v>
      </c>
      <c r="I3799" t="str">
        <f>MID(マスタデータレース一覧!F3799,FIND("・",マスタデータレース一覧!F3799,1)+1,FIND("）",マスタデータレース一覧!F3799,1)-FIND("・",マスタデータレース一覧!F3799,1)-1)</f>
        <v>右外</v>
      </c>
      <c r="J3799" t="str">
        <f>マスタデータレース一覧!D3799</f>
        <v>15時35分</v>
      </c>
      <c r="K3799" t="str">
        <f>MID(マスタデータレース一覧!C3799,3,2)</f>
        <v/>
      </c>
    </row>
    <row r="3800" spans="1:11" x14ac:dyDescent="0.15">
      <c r="A3800">
        <f>マスタデータレース一覧!V3800</f>
        <v>235</v>
      </c>
      <c r="B3800" t="str">
        <f>マスタデータレース一覧!B3800</f>
        <v>京都牝馬ステークス</v>
      </c>
      <c r="C3800" t="str">
        <f>MID(マスタデータレース一覧!A3800,1,FIND("）",マスタデータレース一覧!A3800))</f>
        <v>2019年2月16日（土曜）</v>
      </c>
      <c r="D3800" t="str">
        <f>マスタデータレース一覧!H3800</f>
        <v>GⅢ</v>
      </c>
      <c r="E3800" t="str">
        <f>マスタデータレース一覧!G3800</f>
        <v>良</v>
      </c>
      <c r="F3800" t="str">
        <f>MID(マスタデータレース一覧!A3800,FIND("回",マスタデータレース一覧!A3800)+1,2)</f>
        <v>京都</v>
      </c>
      <c r="G3800" t="str">
        <f>MID(マスタデータレース一覧!F3800,2,FIND("・",マスタデータレース一覧!F3800)-2)</f>
        <v>芝</v>
      </c>
      <c r="H3800" s="9" t="str">
        <f>マスタデータレース一覧!E3800</f>
        <v>1,400</v>
      </c>
      <c r="I3800" t="str">
        <f>MID(マスタデータレース一覧!F3800,FIND("・",マスタデータレース一覧!F3800,1)+1,FIND("）",マスタデータレース一覧!F3800,1)-FIND("・",マスタデータレース一覧!F3800,1)-1)</f>
        <v>右外</v>
      </c>
      <c r="J3800" t="str">
        <f>マスタデータレース一覧!D3800</f>
        <v>15時35分</v>
      </c>
      <c r="K3800" t="str">
        <f>MID(マスタデータレース一覧!C3800,3,2)</f>
        <v/>
      </c>
    </row>
    <row r="3801" spans="1:11" x14ac:dyDescent="0.15">
      <c r="A3801">
        <f>マスタデータレース一覧!V3801</f>
        <v>234</v>
      </c>
      <c r="B3801" t="str">
        <f>マスタデータレース一覧!B3801</f>
        <v>京都牝馬ステークス</v>
      </c>
      <c r="C3801" t="str">
        <f>MID(マスタデータレース一覧!A3801,1,FIND("）",マスタデータレース一覧!A3801))</f>
        <v>2019年2月16日（土曜）</v>
      </c>
      <c r="D3801" t="str">
        <f>マスタデータレース一覧!H3801</f>
        <v>GⅢ</v>
      </c>
      <c r="E3801" t="str">
        <f>マスタデータレース一覧!G3801</f>
        <v>良</v>
      </c>
      <c r="F3801" t="str">
        <f>MID(マスタデータレース一覧!A3801,FIND("回",マスタデータレース一覧!A3801)+1,2)</f>
        <v>京都</v>
      </c>
      <c r="G3801" t="str">
        <f>MID(マスタデータレース一覧!F3801,2,FIND("・",マスタデータレース一覧!F3801)-2)</f>
        <v>芝</v>
      </c>
      <c r="H3801" s="9" t="str">
        <f>マスタデータレース一覧!E3801</f>
        <v>1,400</v>
      </c>
      <c r="I3801" t="str">
        <f>MID(マスタデータレース一覧!F3801,FIND("・",マスタデータレース一覧!F3801,1)+1,FIND("）",マスタデータレース一覧!F3801,1)-FIND("・",マスタデータレース一覧!F3801,1)-1)</f>
        <v>右外</v>
      </c>
      <c r="J3801" t="str">
        <f>マスタデータレース一覧!D3801</f>
        <v>15時35分</v>
      </c>
      <c r="K3801" t="str">
        <f>MID(マスタデータレース一覧!C3801,3,2)</f>
        <v/>
      </c>
    </row>
    <row r="3802" spans="1:11" x14ac:dyDescent="0.15">
      <c r="A3802">
        <f>マスタデータレース一覧!V3802</f>
        <v>233</v>
      </c>
      <c r="B3802" t="str">
        <f>マスタデータレース一覧!B3802</f>
        <v>京都牝馬ステークス</v>
      </c>
      <c r="C3802" t="str">
        <f>MID(マスタデータレース一覧!A3802,1,FIND("）",マスタデータレース一覧!A3802))</f>
        <v>2019年2月16日（土曜）</v>
      </c>
      <c r="D3802" t="str">
        <f>マスタデータレース一覧!H3802</f>
        <v>GⅢ</v>
      </c>
      <c r="E3802" t="str">
        <f>マスタデータレース一覧!G3802</f>
        <v>良</v>
      </c>
      <c r="F3802" t="str">
        <f>MID(マスタデータレース一覧!A3802,FIND("回",マスタデータレース一覧!A3802)+1,2)</f>
        <v>京都</v>
      </c>
      <c r="G3802" t="str">
        <f>MID(マスタデータレース一覧!F3802,2,FIND("・",マスタデータレース一覧!F3802)-2)</f>
        <v>芝</v>
      </c>
      <c r="H3802" s="9" t="str">
        <f>マスタデータレース一覧!E3802</f>
        <v>1,400</v>
      </c>
      <c r="I3802" t="str">
        <f>MID(マスタデータレース一覧!F3802,FIND("・",マスタデータレース一覧!F3802,1)+1,FIND("）",マスタデータレース一覧!F3802,1)-FIND("・",マスタデータレース一覧!F3802,1)-1)</f>
        <v>右外</v>
      </c>
      <c r="J3802" t="str">
        <f>マスタデータレース一覧!D3802</f>
        <v>15時35分</v>
      </c>
      <c r="K3802" t="str">
        <f>MID(マスタデータレース一覧!C3802,3,2)</f>
        <v/>
      </c>
    </row>
    <row r="3803" spans="1:11" x14ac:dyDescent="0.15">
      <c r="A3803">
        <f>マスタデータレース一覧!V3803</f>
        <v>232</v>
      </c>
      <c r="B3803" t="str">
        <f>マスタデータレース一覧!B3803</f>
        <v>京都牝馬ステークス</v>
      </c>
      <c r="C3803" t="str">
        <f>MID(マスタデータレース一覧!A3803,1,FIND("）",マスタデータレース一覧!A3803))</f>
        <v>2019年2月16日（土曜）</v>
      </c>
      <c r="D3803" t="str">
        <f>マスタデータレース一覧!H3803</f>
        <v>GⅢ</v>
      </c>
      <c r="E3803" t="str">
        <f>マスタデータレース一覧!G3803</f>
        <v>良</v>
      </c>
      <c r="F3803" t="str">
        <f>MID(マスタデータレース一覧!A3803,FIND("回",マスタデータレース一覧!A3803)+1,2)</f>
        <v>京都</v>
      </c>
      <c r="G3803" t="str">
        <f>MID(マスタデータレース一覧!F3803,2,FIND("・",マスタデータレース一覧!F3803)-2)</f>
        <v>芝</v>
      </c>
      <c r="H3803" s="9" t="str">
        <f>マスタデータレース一覧!E3803</f>
        <v>1,400</v>
      </c>
      <c r="I3803" t="str">
        <f>MID(マスタデータレース一覧!F3803,FIND("・",マスタデータレース一覧!F3803,1)+1,FIND("）",マスタデータレース一覧!F3803,1)-FIND("・",マスタデータレース一覧!F3803,1)-1)</f>
        <v>右外</v>
      </c>
      <c r="J3803" t="str">
        <f>マスタデータレース一覧!D3803</f>
        <v>15時35分</v>
      </c>
      <c r="K3803" t="str">
        <f>MID(マスタデータレース一覧!C3803,3,2)</f>
        <v/>
      </c>
    </row>
    <row r="3804" spans="1:11" x14ac:dyDescent="0.15">
      <c r="A3804">
        <f>マスタデータレース一覧!V3804</f>
        <v>231</v>
      </c>
      <c r="B3804" t="str">
        <f>マスタデータレース一覧!B3804</f>
        <v>京都牝馬ステークス</v>
      </c>
      <c r="C3804" t="str">
        <f>MID(マスタデータレース一覧!A3804,1,FIND("）",マスタデータレース一覧!A3804))</f>
        <v>2019年2月16日（土曜）</v>
      </c>
      <c r="D3804" t="str">
        <f>マスタデータレース一覧!H3804</f>
        <v>GⅢ</v>
      </c>
      <c r="E3804" t="str">
        <f>マスタデータレース一覧!G3804</f>
        <v>良</v>
      </c>
      <c r="F3804" t="str">
        <f>MID(マスタデータレース一覧!A3804,FIND("回",マスタデータレース一覧!A3804)+1,2)</f>
        <v>京都</v>
      </c>
      <c r="G3804" t="str">
        <f>MID(マスタデータレース一覧!F3804,2,FIND("・",マスタデータレース一覧!F3804)-2)</f>
        <v>芝</v>
      </c>
      <c r="H3804" s="9" t="str">
        <f>マスタデータレース一覧!E3804</f>
        <v>1,400</v>
      </c>
      <c r="I3804" t="str">
        <f>MID(マスタデータレース一覧!F3804,FIND("・",マスタデータレース一覧!F3804,1)+1,FIND("）",マスタデータレース一覧!F3804,1)-FIND("・",マスタデータレース一覧!F3804,1)-1)</f>
        <v>右外</v>
      </c>
      <c r="J3804" t="str">
        <f>マスタデータレース一覧!D3804</f>
        <v>15時35分</v>
      </c>
      <c r="K3804" t="str">
        <f>MID(マスタデータレース一覧!C3804,3,2)</f>
        <v/>
      </c>
    </row>
    <row r="3805" spans="1:11" x14ac:dyDescent="0.15">
      <c r="A3805">
        <f>マスタデータレース一覧!V3805</f>
        <v>230</v>
      </c>
      <c r="B3805" t="str">
        <f>マスタデータレース一覧!B3805</f>
        <v>京都牝馬ステークス</v>
      </c>
      <c r="C3805" t="str">
        <f>MID(マスタデータレース一覧!A3805,1,FIND("）",マスタデータレース一覧!A3805))</f>
        <v>2019年2月16日（土曜）</v>
      </c>
      <c r="D3805" t="str">
        <f>マスタデータレース一覧!H3805</f>
        <v>GⅢ</v>
      </c>
      <c r="E3805" t="str">
        <f>マスタデータレース一覧!G3805</f>
        <v>良</v>
      </c>
      <c r="F3805" t="str">
        <f>MID(マスタデータレース一覧!A3805,FIND("回",マスタデータレース一覧!A3805)+1,2)</f>
        <v>京都</v>
      </c>
      <c r="G3805" t="str">
        <f>MID(マスタデータレース一覧!F3805,2,FIND("・",マスタデータレース一覧!F3805)-2)</f>
        <v>芝</v>
      </c>
      <c r="H3805" s="9" t="str">
        <f>マスタデータレース一覧!E3805</f>
        <v>1,400</v>
      </c>
      <c r="I3805" t="str">
        <f>MID(マスタデータレース一覧!F3805,FIND("・",マスタデータレース一覧!F3805,1)+1,FIND("）",マスタデータレース一覧!F3805,1)-FIND("・",マスタデータレース一覧!F3805,1)-1)</f>
        <v>右外</v>
      </c>
      <c r="J3805" t="str">
        <f>マスタデータレース一覧!D3805</f>
        <v>15時35分</v>
      </c>
      <c r="K3805" t="str">
        <f>MID(マスタデータレース一覧!C3805,3,2)</f>
        <v/>
      </c>
    </row>
    <row r="3806" spans="1:11" x14ac:dyDescent="0.15">
      <c r="A3806">
        <f>マスタデータレース一覧!V3806</f>
        <v>229</v>
      </c>
      <c r="B3806" t="str">
        <f>マスタデータレース一覧!B3806</f>
        <v>京都牝馬ステークス</v>
      </c>
      <c r="C3806" t="str">
        <f>MID(マスタデータレース一覧!A3806,1,FIND("）",マスタデータレース一覧!A3806))</f>
        <v>2019年2月16日（土曜）</v>
      </c>
      <c r="D3806" t="str">
        <f>マスタデータレース一覧!H3806</f>
        <v>GⅢ</v>
      </c>
      <c r="E3806" t="str">
        <f>マスタデータレース一覧!G3806</f>
        <v>良</v>
      </c>
      <c r="F3806" t="str">
        <f>MID(マスタデータレース一覧!A3806,FIND("回",マスタデータレース一覧!A3806)+1,2)</f>
        <v>京都</v>
      </c>
      <c r="G3806" t="str">
        <f>MID(マスタデータレース一覧!F3806,2,FIND("・",マスタデータレース一覧!F3806)-2)</f>
        <v>芝</v>
      </c>
      <c r="H3806" s="9" t="str">
        <f>マスタデータレース一覧!E3806</f>
        <v>1,400</v>
      </c>
      <c r="I3806" t="str">
        <f>MID(マスタデータレース一覧!F3806,FIND("・",マスタデータレース一覧!F3806,1)+1,FIND("）",マスタデータレース一覧!F3806,1)-FIND("・",マスタデータレース一覧!F3806,1)-1)</f>
        <v>右外</v>
      </c>
      <c r="J3806" t="str">
        <f>マスタデータレース一覧!D3806</f>
        <v>15時35分</v>
      </c>
      <c r="K3806" t="str">
        <f>MID(マスタデータレース一覧!C3806,3,2)</f>
        <v/>
      </c>
    </row>
    <row r="3807" spans="1:11" x14ac:dyDescent="0.15">
      <c r="A3807">
        <f>マスタデータレース一覧!V3807</f>
        <v>228</v>
      </c>
      <c r="B3807" t="str">
        <f>マスタデータレース一覧!B3807</f>
        <v>京都牝馬ステークス</v>
      </c>
      <c r="C3807" t="str">
        <f>MID(マスタデータレース一覧!A3807,1,FIND("）",マスタデータレース一覧!A3807))</f>
        <v>2019年2月16日（土曜）</v>
      </c>
      <c r="D3807" t="str">
        <f>マスタデータレース一覧!H3807</f>
        <v>GⅢ</v>
      </c>
      <c r="E3807" t="str">
        <f>マスタデータレース一覧!G3807</f>
        <v>良</v>
      </c>
      <c r="F3807" t="str">
        <f>MID(マスタデータレース一覧!A3807,FIND("回",マスタデータレース一覧!A3807)+1,2)</f>
        <v>京都</v>
      </c>
      <c r="G3807" t="str">
        <f>MID(マスタデータレース一覧!F3807,2,FIND("・",マスタデータレース一覧!F3807)-2)</f>
        <v>芝</v>
      </c>
      <c r="H3807" s="9" t="str">
        <f>マスタデータレース一覧!E3807</f>
        <v>1,400</v>
      </c>
      <c r="I3807" t="str">
        <f>MID(マスタデータレース一覧!F3807,FIND("・",マスタデータレース一覧!F3807,1)+1,FIND("）",マスタデータレース一覧!F3807,1)-FIND("・",マスタデータレース一覧!F3807,1)-1)</f>
        <v>右外</v>
      </c>
      <c r="J3807" t="str">
        <f>マスタデータレース一覧!D3807</f>
        <v>15時35分</v>
      </c>
      <c r="K3807" t="str">
        <f>MID(マスタデータレース一覧!C3807,3,2)</f>
        <v/>
      </c>
    </row>
    <row r="3808" spans="1:11" x14ac:dyDescent="0.15">
      <c r="A3808">
        <f>マスタデータレース一覧!V3808</f>
        <v>227</v>
      </c>
      <c r="B3808" t="str">
        <f>マスタデータレース一覧!B3808</f>
        <v>京都牝馬ステークス</v>
      </c>
      <c r="C3808" t="str">
        <f>MID(マスタデータレース一覧!A3808,1,FIND("）",マスタデータレース一覧!A3808))</f>
        <v>2019年2月16日（土曜）</v>
      </c>
      <c r="D3808" t="str">
        <f>マスタデータレース一覧!H3808</f>
        <v>GⅢ</v>
      </c>
      <c r="E3808" t="str">
        <f>マスタデータレース一覧!G3808</f>
        <v>良</v>
      </c>
      <c r="F3808" t="str">
        <f>MID(マスタデータレース一覧!A3808,FIND("回",マスタデータレース一覧!A3808)+1,2)</f>
        <v>京都</v>
      </c>
      <c r="G3808" t="str">
        <f>MID(マスタデータレース一覧!F3808,2,FIND("・",マスタデータレース一覧!F3808)-2)</f>
        <v>芝</v>
      </c>
      <c r="H3808" s="9" t="str">
        <f>マスタデータレース一覧!E3808</f>
        <v>1,400</v>
      </c>
      <c r="I3808" t="str">
        <f>MID(マスタデータレース一覧!F3808,FIND("・",マスタデータレース一覧!F3808,1)+1,FIND("）",マスタデータレース一覧!F3808,1)-FIND("・",マスタデータレース一覧!F3808,1)-1)</f>
        <v>右外</v>
      </c>
      <c r="J3808" t="str">
        <f>マスタデータレース一覧!D3808</f>
        <v>15時35分</v>
      </c>
      <c r="K3808" t="str">
        <f>MID(マスタデータレース一覧!C3808,3,2)</f>
        <v/>
      </c>
    </row>
    <row r="3809" spans="1:11" x14ac:dyDescent="0.15">
      <c r="A3809">
        <f>マスタデータレース一覧!V3809</f>
        <v>226</v>
      </c>
      <c r="B3809" t="str">
        <f>マスタデータレース一覧!B3809</f>
        <v>京都牝馬ステークス</v>
      </c>
      <c r="C3809" t="str">
        <f>MID(マスタデータレース一覧!A3809,1,FIND("）",マスタデータレース一覧!A3809))</f>
        <v>2019年2月16日（土曜）</v>
      </c>
      <c r="D3809" t="str">
        <f>マスタデータレース一覧!H3809</f>
        <v>GⅢ</v>
      </c>
      <c r="E3809" t="str">
        <f>マスタデータレース一覧!G3809</f>
        <v>良</v>
      </c>
      <c r="F3809" t="str">
        <f>MID(マスタデータレース一覧!A3809,FIND("回",マスタデータレース一覧!A3809)+1,2)</f>
        <v>京都</v>
      </c>
      <c r="G3809" t="str">
        <f>MID(マスタデータレース一覧!F3809,2,FIND("・",マスタデータレース一覧!F3809)-2)</f>
        <v>芝</v>
      </c>
      <c r="H3809" s="9" t="str">
        <f>マスタデータレース一覧!E3809</f>
        <v>1,400</v>
      </c>
      <c r="I3809" t="str">
        <f>MID(マスタデータレース一覧!F3809,FIND("・",マスタデータレース一覧!F3809,1)+1,FIND("）",マスタデータレース一覧!F3809,1)-FIND("・",マスタデータレース一覧!F3809,1)-1)</f>
        <v>右外</v>
      </c>
      <c r="J3809" t="str">
        <f>マスタデータレース一覧!D3809</f>
        <v>15時35分</v>
      </c>
      <c r="K3809" t="str">
        <f>MID(マスタデータレース一覧!C3809,3,2)</f>
        <v/>
      </c>
    </row>
    <row r="3810" spans="1:11" x14ac:dyDescent="0.15">
      <c r="A3810">
        <f>マスタデータレース一覧!V3810</f>
        <v>225</v>
      </c>
      <c r="B3810" t="str">
        <f>マスタデータレース一覧!B3810</f>
        <v>京都牝馬ステークス</v>
      </c>
      <c r="C3810" t="str">
        <f>MID(マスタデータレース一覧!A3810,1,FIND("）",マスタデータレース一覧!A3810))</f>
        <v>2019年2月16日（土曜）</v>
      </c>
      <c r="D3810" t="str">
        <f>マスタデータレース一覧!H3810</f>
        <v>GⅢ</v>
      </c>
      <c r="E3810" t="str">
        <f>マスタデータレース一覧!G3810</f>
        <v>良</v>
      </c>
      <c r="F3810" t="str">
        <f>MID(マスタデータレース一覧!A3810,FIND("回",マスタデータレース一覧!A3810)+1,2)</f>
        <v>京都</v>
      </c>
      <c r="G3810" t="str">
        <f>MID(マスタデータレース一覧!F3810,2,FIND("・",マスタデータレース一覧!F3810)-2)</f>
        <v>芝</v>
      </c>
      <c r="H3810" s="9" t="str">
        <f>マスタデータレース一覧!E3810</f>
        <v>1,400</v>
      </c>
      <c r="I3810" t="str">
        <f>MID(マスタデータレース一覧!F3810,FIND("・",マスタデータレース一覧!F3810,1)+1,FIND("）",マスタデータレース一覧!F3810,1)-FIND("・",マスタデータレース一覧!F3810,1)-1)</f>
        <v>右外</v>
      </c>
      <c r="J3810" t="str">
        <f>マスタデータレース一覧!D3810</f>
        <v>15時35分</v>
      </c>
      <c r="K3810" t="str">
        <f>MID(マスタデータレース一覧!C3810,3,2)</f>
        <v/>
      </c>
    </row>
    <row r="3811" spans="1:11" x14ac:dyDescent="0.15">
      <c r="A3811">
        <f>マスタデータレース一覧!V3811</f>
        <v>224</v>
      </c>
      <c r="B3811" t="str">
        <f>マスタデータレース一覧!B3811</f>
        <v>京都牝馬ステークス</v>
      </c>
      <c r="C3811" t="str">
        <f>MID(マスタデータレース一覧!A3811,1,FIND("）",マスタデータレース一覧!A3811))</f>
        <v>2019年2月16日（土曜）</v>
      </c>
      <c r="D3811" t="str">
        <f>マスタデータレース一覧!H3811</f>
        <v>GⅢ</v>
      </c>
      <c r="E3811" t="str">
        <f>マスタデータレース一覧!G3811</f>
        <v>良</v>
      </c>
      <c r="F3811" t="str">
        <f>MID(マスタデータレース一覧!A3811,FIND("回",マスタデータレース一覧!A3811)+1,2)</f>
        <v>京都</v>
      </c>
      <c r="G3811" t="str">
        <f>MID(マスタデータレース一覧!F3811,2,FIND("・",マスタデータレース一覧!F3811)-2)</f>
        <v>芝</v>
      </c>
      <c r="H3811" s="9" t="str">
        <f>マスタデータレース一覧!E3811</f>
        <v>1,400</v>
      </c>
      <c r="I3811" t="str">
        <f>MID(マスタデータレース一覧!F3811,FIND("・",マスタデータレース一覧!F3811,1)+1,FIND("）",マスタデータレース一覧!F3811,1)-FIND("・",マスタデータレース一覧!F3811,1)-1)</f>
        <v>右外</v>
      </c>
      <c r="J3811" t="str">
        <f>マスタデータレース一覧!D3811</f>
        <v>15時35分</v>
      </c>
      <c r="K3811" t="str">
        <f>MID(マスタデータレース一覧!C3811,3,2)</f>
        <v/>
      </c>
    </row>
    <row r="3812" spans="1:11" x14ac:dyDescent="0.15">
      <c r="A3812">
        <f>マスタデータレース一覧!V3812</f>
        <v>223</v>
      </c>
      <c r="B3812" t="str">
        <f>マスタデータレース一覧!B3812</f>
        <v>京都牝馬ステークス</v>
      </c>
      <c r="C3812" t="str">
        <f>MID(マスタデータレース一覧!A3812,1,FIND("）",マスタデータレース一覧!A3812))</f>
        <v>2019年2月16日（土曜）</v>
      </c>
      <c r="D3812" t="str">
        <f>マスタデータレース一覧!H3812</f>
        <v>GⅢ</v>
      </c>
      <c r="E3812" t="str">
        <f>マスタデータレース一覧!G3812</f>
        <v>良</v>
      </c>
      <c r="F3812" t="str">
        <f>MID(マスタデータレース一覧!A3812,FIND("回",マスタデータレース一覧!A3812)+1,2)</f>
        <v>京都</v>
      </c>
      <c r="G3812" t="str">
        <f>MID(マスタデータレース一覧!F3812,2,FIND("・",マスタデータレース一覧!F3812)-2)</f>
        <v>芝</v>
      </c>
      <c r="H3812" s="9" t="str">
        <f>マスタデータレース一覧!E3812</f>
        <v>1,400</v>
      </c>
      <c r="I3812" t="str">
        <f>MID(マスタデータレース一覧!F3812,FIND("・",マスタデータレース一覧!F3812,1)+1,FIND("）",マスタデータレース一覧!F3812,1)-FIND("・",マスタデータレース一覧!F3812,1)-1)</f>
        <v>右外</v>
      </c>
      <c r="J3812" t="str">
        <f>マスタデータレース一覧!D3812</f>
        <v>15時35分</v>
      </c>
      <c r="K3812" t="str">
        <f>MID(マスタデータレース一覧!C3812,3,2)</f>
        <v/>
      </c>
    </row>
    <row r="3813" spans="1:11" x14ac:dyDescent="0.15">
      <c r="A3813">
        <f>マスタデータレース一覧!V3813</f>
        <v>222</v>
      </c>
      <c r="B3813" t="str">
        <f>マスタデータレース一覧!B3813</f>
        <v>ダイヤモンドステークス</v>
      </c>
      <c r="C3813" t="str">
        <f>MID(マスタデータレース一覧!A3813,1,FIND("）",マスタデータレース一覧!A3813))</f>
        <v>2019年2月16日（土曜）</v>
      </c>
      <c r="D3813" t="str">
        <f>マスタデータレース一覧!H3813</f>
        <v>GⅢ</v>
      </c>
      <c r="E3813" t="str">
        <f>マスタデータレース一覧!G3813</f>
        <v>良</v>
      </c>
      <c r="F3813" t="str">
        <f>MID(マスタデータレース一覧!A3813,FIND("回",マスタデータレース一覧!A3813)+1,2)</f>
        <v>東京</v>
      </c>
      <c r="G3813" t="str">
        <f>MID(マスタデータレース一覧!F3813,2,FIND("・",マスタデータレース一覧!F3813)-2)</f>
        <v>芝</v>
      </c>
      <c r="H3813" s="9" t="str">
        <f>マスタデータレース一覧!E3813</f>
        <v>3,400</v>
      </c>
      <c r="I3813" t="str">
        <f>MID(マスタデータレース一覧!F3813,FIND("・",マスタデータレース一覧!F3813,1)+1,FIND("）",マスタデータレース一覧!F3813,1)-FIND("・",マスタデータレース一覧!F3813,1)-1)</f>
        <v>左</v>
      </c>
      <c r="J3813" t="str">
        <f>マスタデータレース一覧!D3813</f>
        <v>15時45分</v>
      </c>
      <c r="K3813" t="str">
        <f>MID(マスタデータレース一覧!C3813,3,2)</f>
        <v/>
      </c>
    </row>
    <row r="3814" spans="1:11" x14ac:dyDescent="0.15">
      <c r="A3814">
        <f>マスタデータレース一覧!V3814</f>
        <v>221</v>
      </c>
      <c r="B3814" t="str">
        <f>マスタデータレース一覧!B3814</f>
        <v>ダイヤモンドステークス</v>
      </c>
      <c r="C3814" t="str">
        <f>MID(マスタデータレース一覧!A3814,1,FIND("）",マスタデータレース一覧!A3814))</f>
        <v>2019年2月16日（土曜）</v>
      </c>
      <c r="D3814" t="str">
        <f>マスタデータレース一覧!H3814</f>
        <v>GⅢ</v>
      </c>
      <c r="E3814" t="str">
        <f>マスタデータレース一覧!G3814</f>
        <v>良</v>
      </c>
      <c r="F3814" t="str">
        <f>MID(マスタデータレース一覧!A3814,FIND("回",マスタデータレース一覧!A3814)+1,2)</f>
        <v>東京</v>
      </c>
      <c r="G3814" t="str">
        <f>MID(マスタデータレース一覧!F3814,2,FIND("・",マスタデータレース一覧!F3814)-2)</f>
        <v>芝</v>
      </c>
      <c r="H3814" s="9" t="str">
        <f>マスタデータレース一覧!E3814</f>
        <v>3,400</v>
      </c>
      <c r="I3814" t="str">
        <f>MID(マスタデータレース一覧!F3814,FIND("・",マスタデータレース一覧!F3814,1)+1,FIND("）",マスタデータレース一覧!F3814,1)-FIND("・",マスタデータレース一覧!F3814,1)-1)</f>
        <v>左</v>
      </c>
      <c r="J3814" t="str">
        <f>マスタデータレース一覧!D3814</f>
        <v>15時45分</v>
      </c>
      <c r="K3814" t="str">
        <f>MID(マスタデータレース一覧!C3814,3,2)</f>
        <v/>
      </c>
    </row>
    <row r="3815" spans="1:11" x14ac:dyDescent="0.15">
      <c r="A3815">
        <f>マスタデータレース一覧!V3815</f>
        <v>220</v>
      </c>
      <c r="B3815" t="str">
        <f>マスタデータレース一覧!B3815</f>
        <v>ダイヤモンドステークス</v>
      </c>
      <c r="C3815" t="str">
        <f>MID(マスタデータレース一覧!A3815,1,FIND("）",マスタデータレース一覧!A3815))</f>
        <v>2019年2月16日（土曜）</v>
      </c>
      <c r="D3815" t="str">
        <f>マスタデータレース一覧!H3815</f>
        <v>GⅢ</v>
      </c>
      <c r="E3815" t="str">
        <f>マスタデータレース一覧!G3815</f>
        <v>良</v>
      </c>
      <c r="F3815" t="str">
        <f>MID(マスタデータレース一覧!A3815,FIND("回",マスタデータレース一覧!A3815)+1,2)</f>
        <v>東京</v>
      </c>
      <c r="G3815" t="str">
        <f>MID(マスタデータレース一覧!F3815,2,FIND("・",マスタデータレース一覧!F3815)-2)</f>
        <v>芝</v>
      </c>
      <c r="H3815" s="9" t="str">
        <f>マスタデータレース一覧!E3815</f>
        <v>3,400</v>
      </c>
      <c r="I3815" t="str">
        <f>MID(マスタデータレース一覧!F3815,FIND("・",マスタデータレース一覧!F3815,1)+1,FIND("）",マスタデータレース一覧!F3815,1)-FIND("・",マスタデータレース一覧!F3815,1)-1)</f>
        <v>左</v>
      </c>
      <c r="J3815" t="str">
        <f>マスタデータレース一覧!D3815</f>
        <v>15時45分</v>
      </c>
      <c r="K3815" t="str">
        <f>MID(マスタデータレース一覧!C3815,3,2)</f>
        <v/>
      </c>
    </row>
    <row r="3816" spans="1:11" x14ac:dyDescent="0.15">
      <c r="A3816">
        <f>マスタデータレース一覧!V3816</f>
        <v>219</v>
      </c>
      <c r="B3816" t="str">
        <f>マスタデータレース一覧!B3816</f>
        <v>ダイヤモンドステークス</v>
      </c>
      <c r="C3816" t="str">
        <f>MID(マスタデータレース一覧!A3816,1,FIND("）",マスタデータレース一覧!A3816))</f>
        <v>2019年2月16日（土曜）</v>
      </c>
      <c r="D3816" t="str">
        <f>マスタデータレース一覧!H3816</f>
        <v>GⅢ</v>
      </c>
      <c r="E3816" t="str">
        <f>マスタデータレース一覧!G3816</f>
        <v>良</v>
      </c>
      <c r="F3816" t="str">
        <f>MID(マスタデータレース一覧!A3816,FIND("回",マスタデータレース一覧!A3816)+1,2)</f>
        <v>東京</v>
      </c>
      <c r="G3816" t="str">
        <f>MID(マスタデータレース一覧!F3816,2,FIND("・",マスタデータレース一覧!F3816)-2)</f>
        <v>芝</v>
      </c>
      <c r="H3816" s="9" t="str">
        <f>マスタデータレース一覧!E3816</f>
        <v>3,400</v>
      </c>
      <c r="I3816" t="str">
        <f>MID(マスタデータレース一覧!F3816,FIND("・",マスタデータレース一覧!F3816,1)+1,FIND("）",マスタデータレース一覧!F3816,1)-FIND("・",マスタデータレース一覧!F3816,1)-1)</f>
        <v>左</v>
      </c>
      <c r="J3816" t="str">
        <f>マスタデータレース一覧!D3816</f>
        <v>15時45分</v>
      </c>
      <c r="K3816" t="str">
        <f>MID(マスタデータレース一覧!C3816,3,2)</f>
        <v/>
      </c>
    </row>
    <row r="3817" spans="1:11" x14ac:dyDescent="0.15">
      <c r="A3817">
        <f>マスタデータレース一覧!V3817</f>
        <v>218</v>
      </c>
      <c r="B3817" t="str">
        <f>マスタデータレース一覧!B3817</f>
        <v>ダイヤモンドステークス</v>
      </c>
      <c r="C3817" t="str">
        <f>MID(マスタデータレース一覧!A3817,1,FIND("）",マスタデータレース一覧!A3817))</f>
        <v>2019年2月16日（土曜）</v>
      </c>
      <c r="D3817" t="str">
        <f>マスタデータレース一覧!H3817</f>
        <v>GⅢ</v>
      </c>
      <c r="E3817" t="str">
        <f>マスタデータレース一覧!G3817</f>
        <v>良</v>
      </c>
      <c r="F3817" t="str">
        <f>MID(マスタデータレース一覧!A3817,FIND("回",マスタデータレース一覧!A3817)+1,2)</f>
        <v>東京</v>
      </c>
      <c r="G3817" t="str">
        <f>MID(マスタデータレース一覧!F3817,2,FIND("・",マスタデータレース一覧!F3817)-2)</f>
        <v>芝</v>
      </c>
      <c r="H3817" s="9" t="str">
        <f>マスタデータレース一覧!E3817</f>
        <v>3,400</v>
      </c>
      <c r="I3817" t="str">
        <f>MID(マスタデータレース一覧!F3817,FIND("・",マスタデータレース一覧!F3817,1)+1,FIND("）",マスタデータレース一覧!F3817,1)-FIND("・",マスタデータレース一覧!F3817,1)-1)</f>
        <v>左</v>
      </c>
      <c r="J3817" t="str">
        <f>マスタデータレース一覧!D3817</f>
        <v>15時45分</v>
      </c>
      <c r="K3817" t="str">
        <f>MID(マスタデータレース一覧!C3817,3,2)</f>
        <v/>
      </c>
    </row>
    <row r="3818" spans="1:11" x14ac:dyDescent="0.15">
      <c r="A3818">
        <f>マスタデータレース一覧!V3818</f>
        <v>217</v>
      </c>
      <c r="B3818" t="str">
        <f>マスタデータレース一覧!B3818</f>
        <v>ダイヤモンドステークス</v>
      </c>
      <c r="C3818" t="str">
        <f>MID(マスタデータレース一覧!A3818,1,FIND("）",マスタデータレース一覧!A3818))</f>
        <v>2019年2月16日（土曜）</v>
      </c>
      <c r="D3818" t="str">
        <f>マスタデータレース一覧!H3818</f>
        <v>GⅢ</v>
      </c>
      <c r="E3818" t="str">
        <f>マスタデータレース一覧!G3818</f>
        <v>良</v>
      </c>
      <c r="F3818" t="str">
        <f>MID(マスタデータレース一覧!A3818,FIND("回",マスタデータレース一覧!A3818)+1,2)</f>
        <v>東京</v>
      </c>
      <c r="G3818" t="str">
        <f>MID(マスタデータレース一覧!F3818,2,FIND("・",マスタデータレース一覧!F3818)-2)</f>
        <v>芝</v>
      </c>
      <c r="H3818" s="9" t="str">
        <f>マスタデータレース一覧!E3818</f>
        <v>3,400</v>
      </c>
      <c r="I3818" t="str">
        <f>MID(マスタデータレース一覧!F3818,FIND("・",マスタデータレース一覧!F3818,1)+1,FIND("）",マスタデータレース一覧!F3818,1)-FIND("・",マスタデータレース一覧!F3818,1)-1)</f>
        <v>左</v>
      </c>
      <c r="J3818" t="str">
        <f>マスタデータレース一覧!D3818</f>
        <v>15時45分</v>
      </c>
      <c r="K3818" t="str">
        <f>MID(マスタデータレース一覧!C3818,3,2)</f>
        <v/>
      </c>
    </row>
    <row r="3819" spans="1:11" x14ac:dyDescent="0.15">
      <c r="A3819">
        <f>マスタデータレース一覧!V3819</f>
        <v>216</v>
      </c>
      <c r="B3819" t="str">
        <f>マスタデータレース一覧!B3819</f>
        <v>ダイヤモンドステークス</v>
      </c>
      <c r="C3819" t="str">
        <f>MID(マスタデータレース一覧!A3819,1,FIND("）",マスタデータレース一覧!A3819))</f>
        <v>2019年2月16日（土曜）</v>
      </c>
      <c r="D3819" t="str">
        <f>マスタデータレース一覧!H3819</f>
        <v>GⅢ</v>
      </c>
      <c r="E3819" t="str">
        <f>マスタデータレース一覧!G3819</f>
        <v>良</v>
      </c>
      <c r="F3819" t="str">
        <f>MID(マスタデータレース一覧!A3819,FIND("回",マスタデータレース一覧!A3819)+1,2)</f>
        <v>東京</v>
      </c>
      <c r="G3819" t="str">
        <f>MID(マスタデータレース一覧!F3819,2,FIND("・",マスタデータレース一覧!F3819)-2)</f>
        <v>芝</v>
      </c>
      <c r="H3819" s="9" t="str">
        <f>マスタデータレース一覧!E3819</f>
        <v>3,400</v>
      </c>
      <c r="I3819" t="str">
        <f>MID(マスタデータレース一覧!F3819,FIND("・",マスタデータレース一覧!F3819,1)+1,FIND("）",マスタデータレース一覧!F3819,1)-FIND("・",マスタデータレース一覧!F3819,1)-1)</f>
        <v>左</v>
      </c>
      <c r="J3819" t="str">
        <f>マスタデータレース一覧!D3819</f>
        <v>15時45分</v>
      </c>
      <c r="K3819" t="str">
        <f>MID(マスタデータレース一覧!C3819,3,2)</f>
        <v/>
      </c>
    </row>
    <row r="3820" spans="1:11" x14ac:dyDescent="0.15">
      <c r="A3820">
        <f>マスタデータレース一覧!V3820</f>
        <v>215</v>
      </c>
      <c r="B3820" t="str">
        <f>マスタデータレース一覧!B3820</f>
        <v>ダイヤモンドステークス</v>
      </c>
      <c r="C3820" t="str">
        <f>MID(マスタデータレース一覧!A3820,1,FIND("）",マスタデータレース一覧!A3820))</f>
        <v>2019年2月16日（土曜）</v>
      </c>
      <c r="D3820" t="str">
        <f>マスタデータレース一覧!H3820</f>
        <v>GⅢ</v>
      </c>
      <c r="E3820" t="str">
        <f>マスタデータレース一覧!G3820</f>
        <v>良</v>
      </c>
      <c r="F3820" t="str">
        <f>MID(マスタデータレース一覧!A3820,FIND("回",マスタデータレース一覧!A3820)+1,2)</f>
        <v>東京</v>
      </c>
      <c r="G3820" t="str">
        <f>MID(マスタデータレース一覧!F3820,2,FIND("・",マスタデータレース一覧!F3820)-2)</f>
        <v>芝</v>
      </c>
      <c r="H3820" s="9" t="str">
        <f>マスタデータレース一覧!E3820</f>
        <v>3,400</v>
      </c>
      <c r="I3820" t="str">
        <f>MID(マスタデータレース一覧!F3820,FIND("・",マスタデータレース一覧!F3820,1)+1,FIND("）",マスタデータレース一覧!F3820,1)-FIND("・",マスタデータレース一覧!F3820,1)-1)</f>
        <v>左</v>
      </c>
      <c r="J3820" t="str">
        <f>マスタデータレース一覧!D3820</f>
        <v>15時45分</v>
      </c>
      <c r="K3820" t="str">
        <f>MID(マスタデータレース一覧!C3820,3,2)</f>
        <v/>
      </c>
    </row>
    <row r="3821" spans="1:11" x14ac:dyDescent="0.15">
      <c r="A3821">
        <f>マスタデータレース一覧!V3821</f>
        <v>214</v>
      </c>
      <c r="B3821" t="str">
        <f>マスタデータレース一覧!B3821</f>
        <v>ダイヤモンドステークス</v>
      </c>
      <c r="C3821" t="str">
        <f>MID(マスタデータレース一覧!A3821,1,FIND("）",マスタデータレース一覧!A3821))</f>
        <v>2019年2月16日（土曜）</v>
      </c>
      <c r="D3821" t="str">
        <f>マスタデータレース一覧!H3821</f>
        <v>GⅢ</v>
      </c>
      <c r="E3821" t="str">
        <f>マスタデータレース一覧!G3821</f>
        <v>良</v>
      </c>
      <c r="F3821" t="str">
        <f>MID(マスタデータレース一覧!A3821,FIND("回",マスタデータレース一覧!A3821)+1,2)</f>
        <v>東京</v>
      </c>
      <c r="G3821" t="str">
        <f>MID(マスタデータレース一覧!F3821,2,FIND("・",マスタデータレース一覧!F3821)-2)</f>
        <v>芝</v>
      </c>
      <c r="H3821" s="9" t="str">
        <f>マスタデータレース一覧!E3821</f>
        <v>3,400</v>
      </c>
      <c r="I3821" t="str">
        <f>MID(マスタデータレース一覧!F3821,FIND("・",マスタデータレース一覧!F3821,1)+1,FIND("）",マスタデータレース一覧!F3821,1)-FIND("・",マスタデータレース一覧!F3821,1)-1)</f>
        <v>左</v>
      </c>
      <c r="J3821" t="str">
        <f>マスタデータレース一覧!D3821</f>
        <v>15時45分</v>
      </c>
      <c r="K3821" t="str">
        <f>MID(マスタデータレース一覧!C3821,3,2)</f>
        <v/>
      </c>
    </row>
    <row r="3822" spans="1:11" x14ac:dyDescent="0.15">
      <c r="A3822">
        <f>マスタデータレース一覧!V3822</f>
        <v>213</v>
      </c>
      <c r="B3822" t="str">
        <f>マスタデータレース一覧!B3822</f>
        <v>ダイヤモンドステークス</v>
      </c>
      <c r="C3822" t="str">
        <f>MID(マスタデータレース一覧!A3822,1,FIND("）",マスタデータレース一覧!A3822))</f>
        <v>2019年2月16日（土曜）</v>
      </c>
      <c r="D3822" t="str">
        <f>マスタデータレース一覧!H3822</f>
        <v>GⅢ</v>
      </c>
      <c r="E3822" t="str">
        <f>マスタデータレース一覧!G3822</f>
        <v>良</v>
      </c>
      <c r="F3822" t="str">
        <f>MID(マスタデータレース一覧!A3822,FIND("回",マスタデータレース一覧!A3822)+1,2)</f>
        <v>東京</v>
      </c>
      <c r="G3822" t="str">
        <f>MID(マスタデータレース一覧!F3822,2,FIND("・",マスタデータレース一覧!F3822)-2)</f>
        <v>芝</v>
      </c>
      <c r="H3822" s="9" t="str">
        <f>マスタデータレース一覧!E3822</f>
        <v>3,400</v>
      </c>
      <c r="I3822" t="str">
        <f>MID(マスタデータレース一覧!F3822,FIND("・",マスタデータレース一覧!F3822,1)+1,FIND("）",マスタデータレース一覧!F3822,1)-FIND("・",マスタデータレース一覧!F3822,1)-1)</f>
        <v>左</v>
      </c>
      <c r="J3822" t="str">
        <f>マスタデータレース一覧!D3822</f>
        <v>15時45分</v>
      </c>
      <c r="K3822" t="str">
        <f>MID(マスタデータレース一覧!C3822,3,2)</f>
        <v/>
      </c>
    </row>
    <row r="3823" spans="1:11" x14ac:dyDescent="0.15">
      <c r="A3823">
        <f>マスタデータレース一覧!V3823</f>
        <v>212</v>
      </c>
      <c r="B3823" t="str">
        <f>マスタデータレース一覧!B3823</f>
        <v>デイリー杯クイーンカップ</v>
      </c>
      <c r="C3823" t="str">
        <f>MID(マスタデータレース一覧!A3823,1,FIND("）",マスタデータレース一覧!A3823))</f>
        <v>2019年2月11日（祝日・月曜）</v>
      </c>
      <c r="D3823" t="str">
        <f>マスタデータレース一覧!H3823</f>
        <v>GⅢ</v>
      </c>
      <c r="E3823" t="str">
        <f>マスタデータレース一覧!G3823</f>
        <v>良</v>
      </c>
      <c r="F3823" t="str">
        <f>MID(マスタデータレース一覧!A3823,FIND("回",マスタデータレース一覧!A3823)+1,2)</f>
        <v>東京</v>
      </c>
      <c r="G3823" t="str">
        <f>MID(マスタデータレース一覧!F3823,2,FIND("・",マスタデータレース一覧!F3823)-2)</f>
        <v>芝</v>
      </c>
      <c r="H3823" s="9" t="str">
        <f>マスタデータレース一覧!E3823</f>
        <v>1,600</v>
      </c>
      <c r="I3823" t="str">
        <f>MID(マスタデータレース一覧!F3823,FIND("・",マスタデータレース一覧!F3823,1)+1,FIND("）",マスタデータレース一覧!F3823,1)-FIND("・",マスタデータレース一覧!F3823,1)-1)</f>
        <v>左</v>
      </c>
      <c r="J3823" t="str">
        <f>マスタデータレース一覧!D3823</f>
        <v>15時45分</v>
      </c>
      <c r="K3823" t="str">
        <f>MID(マスタデータレース一覧!C3823,3,2)</f>
        <v/>
      </c>
    </row>
    <row r="3824" spans="1:11" x14ac:dyDescent="0.15">
      <c r="A3824">
        <f>マスタデータレース一覧!V3824</f>
        <v>211</v>
      </c>
      <c r="B3824" t="str">
        <f>マスタデータレース一覧!B3824</f>
        <v>デイリー杯クイーンカップ</v>
      </c>
      <c r="C3824" t="str">
        <f>MID(マスタデータレース一覧!A3824,1,FIND("）",マスタデータレース一覧!A3824))</f>
        <v>2019年2月11日（祝日・月曜）</v>
      </c>
      <c r="D3824" t="str">
        <f>マスタデータレース一覧!H3824</f>
        <v>GⅢ</v>
      </c>
      <c r="E3824" t="str">
        <f>マスタデータレース一覧!G3824</f>
        <v>良</v>
      </c>
      <c r="F3824" t="str">
        <f>MID(マスタデータレース一覧!A3824,FIND("回",マスタデータレース一覧!A3824)+1,2)</f>
        <v>東京</v>
      </c>
      <c r="G3824" t="str">
        <f>MID(マスタデータレース一覧!F3824,2,FIND("・",マスタデータレース一覧!F3824)-2)</f>
        <v>芝</v>
      </c>
      <c r="H3824" s="9" t="str">
        <f>マスタデータレース一覧!E3824</f>
        <v>1,600</v>
      </c>
      <c r="I3824" t="str">
        <f>MID(マスタデータレース一覧!F3824,FIND("・",マスタデータレース一覧!F3824,1)+1,FIND("）",マスタデータレース一覧!F3824,1)-FIND("・",マスタデータレース一覧!F3824,1)-1)</f>
        <v>左</v>
      </c>
      <c r="J3824" t="str">
        <f>マスタデータレース一覧!D3824</f>
        <v>15時45分</v>
      </c>
      <c r="K3824" t="str">
        <f>MID(マスタデータレース一覧!C3824,3,2)</f>
        <v/>
      </c>
    </row>
    <row r="3825" spans="1:11" x14ac:dyDescent="0.15">
      <c r="A3825">
        <f>マスタデータレース一覧!V3825</f>
        <v>210</v>
      </c>
      <c r="B3825" t="str">
        <f>マスタデータレース一覧!B3825</f>
        <v>デイリー杯クイーンカップ</v>
      </c>
      <c r="C3825" t="str">
        <f>MID(マスタデータレース一覧!A3825,1,FIND("）",マスタデータレース一覧!A3825))</f>
        <v>2019年2月11日（祝日・月曜）</v>
      </c>
      <c r="D3825" t="str">
        <f>マスタデータレース一覧!H3825</f>
        <v>GⅢ</v>
      </c>
      <c r="E3825" t="str">
        <f>マスタデータレース一覧!G3825</f>
        <v>良</v>
      </c>
      <c r="F3825" t="str">
        <f>MID(マスタデータレース一覧!A3825,FIND("回",マスタデータレース一覧!A3825)+1,2)</f>
        <v>東京</v>
      </c>
      <c r="G3825" t="str">
        <f>MID(マスタデータレース一覧!F3825,2,FIND("・",マスタデータレース一覧!F3825)-2)</f>
        <v>芝</v>
      </c>
      <c r="H3825" s="9" t="str">
        <f>マスタデータレース一覧!E3825</f>
        <v>1,600</v>
      </c>
      <c r="I3825" t="str">
        <f>MID(マスタデータレース一覧!F3825,FIND("・",マスタデータレース一覧!F3825,1)+1,FIND("）",マスタデータレース一覧!F3825,1)-FIND("・",マスタデータレース一覧!F3825,1)-1)</f>
        <v>左</v>
      </c>
      <c r="J3825" t="str">
        <f>マスタデータレース一覧!D3825</f>
        <v>15時45分</v>
      </c>
      <c r="K3825" t="str">
        <f>MID(マスタデータレース一覧!C3825,3,2)</f>
        <v/>
      </c>
    </row>
    <row r="3826" spans="1:11" x14ac:dyDescent="0.15">
      <c r="A3826">
        <f>マスタデータレース一覧!V3826</f>
        <v>209</v>
      </c>
      <c r="B3826" t="str">
        <f>マスタデータレース一覧!B3826</f>
        <v>デイリー杯クイーンカップ</v>
      </c>
      <c r="C3826" t="str">
        <f>MID(マスタデータレース一覧!A3826,1,FIND("）",マスタデータレース一覧!A3826))</f>
        <v>2019年2月11日（祝日・月曜）</v>
      </c>
      <c r="D3826" t="str">
        <f>マスタデータレース一覧!H3826</f>
        <v>GⅢ</v>
      </c>
      <c r="E3826" t="str">
        <f>マスタデータレース一覧!G3826</f>
        <v>良</v>
      </c>
      <c r="F3826" t="str">
        <f>MID(マスタデータレース一覧!A3826,FIND("回",マスタデータレース一覧!A3826)+1,2)</f>
        <v>東京</v>
      </c>
      <c r="G3826" t="str">
        <f>MID(マスタデータレース一覧!F3826,2,FIND("・",マスタデータレース一覧!F3826)-2)</f>
        <v>芝</v>
      </c>
      <c r="H3826" s="9" t="str">
        <f>マスタデータレース一覧!E3826</f>
        <v>1,600</v>
      </c>
      <c r="I3826" t="str">
        <f>MID(マスタデータレース一覧!F3826,FIND("・",マスタデータレース一覧!F3826,1)+1,FIND("）",マスタデータレース一覧!F3826,1)-FIND("・",マスタデータレース一覧!F3826,1)-1)</f>
        <v>左</v>
      </c>
      <c r="J3826" t="str">
        <f>マスタデータレース一覧!D3826</f>
        <v>15時45分</v>
      </c>
      <c r="K3826" t="str">
        <f>MID(マスタデータレース一覧!C3826,3,2)</f>
        <v/>
      </c>
    </row>
    <row r="3827" spans="1:11" x14ac:dyDescent="0.15">
      <c r="A3827">
        <f>マスタデータレース一覧!V3827</f>
        <v>208</v>
      </c>
      <c r="B3827" t="str">
        <f>マスタデータレース一覧!B3827</f>
        <v>デイリー杯クイーンカップ</v>
      </c>
      <c r="C3827" t="str">
        <f>MID(マスタデータレース一覧!A3827,1,FIND("）",マスタデータレース一覧!A3827))</f>
        <v>2019年2月11日（祝日・月曜）</v>
      </c>
      <c r="D3827" t="str">
        <f>マスタデータレース一覧!H3827</f>
        <v>GⅢ</v>
      </c>
      <c r="E3827" t="str">
        <f>マスタデータレース一覧!G3827</f>
        <v>良</v>
      </c>
      <c r="F3827" t="str">
        <f>MID(マスタデータレース一覧!A3827,FIND("回",マスタデータレース一覧!A3827)+1,2)</f>
        <v>東京</v>
      </c>
      <c r="G3827" t="str">
        <f>MID(マスタデータレース一覧!F3827,2,FIND("・",マスタデータレース一覧!F3827)-2)</f>
        <v>芝</v>
      </c>
      <c r="H3827" s="9" t="str">
        <f>マスタデータレース一覧!E3827</f>
        <v>1,600</v>
      </c>
      <c r="I3827" t="str">
        <f>MID(マスタデータレース一覧!F3827,FIND("・",マスタデータレース一覧!F3827,1)+1,FIND("）",マスタデータレース一覧!F3827,1)-FIND("・",マスタデータレース一覧!F3827,1)-1)</f>
        <v>左</v>
      </c>
      <c r="J3827" t="str">
        <f>マスタデータレース一覧!D3827</f>
        <v>15時45分</v>
      </c>
      <c r="K3827" t="str">
        <f>MID(マスタデータレース一覧!C3827,3,2)</f>
        <v/>
      </c>
    </row>
    <row r="3828" spans="1:11" x14ac:dyDescent="0.15">
      <c r="A3828">
        <f>マスタデータレース一覧!V3828</f>
        <v>207</v>
      </c>
      <c r="B3828" t="str">
        <f>マスタデータレース一覧!B3828</f>
        <v>デイリー杯クイーンカップ</v>
      </c>
      <c r="C3828" t="str">
        <f>MID(マスタデータレース一覧!A3828,1,FIND("）",マスタデータレース一覧!A3828))</f>
        <v>2019年2月11日（祝日・月曜）</v>
      </c>
      <c r="D3828" t="str">
        <f>マスタデータレース一覧!H3828</f>
        <v>GⅢ</v>
      </c>
      <c r="E3828" t="str">
        <f>マスタデータレース一覧!G3828</f>
        <v>良</v>
      </c>
      <c r="F3828" t="str">
        <f>MID(マスタデータレース一覧!A3828,FIND("回",マスタデータレース一覧!A3828)+1,2)</f>
        <v>東京</v>
      </c>
      <c r="G3828" t="str">
        <f>MID(マスタデータレース一覧!F3828,2,FIND("・",マスタデータレース一覧!F3828)-2)</f>
        <v>芝</v>
      </c>
      <c r="H3828" s="9" t="str">
        <f>マスタデータレース一覧!E3828</f>
        <v>1,600</v>
      </c>
      <c r="I3828" t="str">
        <f>MID(マスタデータレース一覧!F3828,FIND("・",マスタデータレース一覧!F3828,1)+1,FIND("）",マスタデータレース一覧!F3828,1)-FIND("・",マスタデータレース一覧!F3828,1)-1)</f>
        <v>左</v>
      </c>
      <c r="J3828" t="str">
        <f>マスタデータレース一覧!D3828</f>
        <v>15時45分</v>
      </c>
      <c r="K3828" t="str">
        <f>MID(マスタデータレース一覧!C3828,3,2)</f>
        <v/>
      </c>
    </row>
    <row r="3829" spans="1:11" x14ac:dyDescent="0.15">
      <c r="A3829">
        <f>マスタデータレース一覧!V3829</f>
        <v>206</v>
      </c>
      <c r="B3829" t="str">
        <f>マスタデータレース一覧!B3829</f>
        <v>デイリー杯クイーンカップ</v>
      </c>
      <c r="C3829" t="str">
        <f>MID(マスタデータレース一覧!A3829,1,FIND("）",マスタデータレース一覧!A3829))</f>
        <v>2019年2月11日（祝日・月曜）</v>
      </c>
      <c r="D3829" t="str">
        <f>マスタデータレース一覧!H3829</f>
        <v>GⅢ</v>
      </c>
      <c r="E3829" t="str">
        <f>マスタデータレース一覧!G3829</f>
        <v>良</v>
      </c>
      <c r="F3829" t="str">
        <f>MID(マスタデータレース一覧!A3829,FIND("回",マスタデータレース一覧!A3829)+1,2)</f>
        <v>東京</v>
      </c>
      <c r="G3829" t="str">
        <f>MID(マスタデータレース一覧!F3829,2,FIND("・",マスタデータレース一覧!F3829)-2)</f>
        <v>芝</v>
      </c>
      <c r="H3829" s="9" t="str">
        <f>マスタデータレース一覧!E3829</f>
        <v>1,600</v>
      </c>
      <c r="I3829" t="str">
        <f>MID(マスタデータレース一覧!F3829,FIND("・",マスタデータレース一覧!F3829,1)+1,FIND("）",マスタデータレース一覧!F3829,1)-FIND("・",マスタデータレース一覧!F3829,1)-1)</f>
        <v>左</v>
      </c>
      <c r="J3829" t="str">
        <f>マスタデータレース一覧!D3829</f>
        <v>15時45分</v>
      </c>
      <c r="K3829" t="str">
        <f>MID(マスタデータレース一覧!C3829,3,2)</f>
        <v/>
      </c>
    </row>
    <row r="3830" spans="1:11" x14ac:dyDescent="0.15">
      <c r="A3830">
        <f>マスタデータレース一覧!V3830</f>
        <v>205</v>
      </c>
      <c r="B3830" t="str">
        <f>マスタデータレース一覧!B3830</f>
        <v>デイリー杯クイーンカップ</v>
      </c>
      <c r="C3830" t="str">
        <f>MID(マスタデータレース一覧!A3830,1,FIND("）",マスタデータレース一覧!A3830))</f>
        <v>2019年2月11日（祝日・月曜）</v>
      </c>
      <c r="D3830" t="str">
        <f>マスタデータレース一覧!H3830</f>
        <v>GⅢ</v>
      </c>
      <c r="E3830" t="str">
        <f>マスタデータレース一覧!G3830</f>
        <v>良</v>
      </c>
      <c r="F3830" t="str">
        <f>MID(マスタデータレース一覧!A3830,FIND("回",マスタデータレース一覧!A3830)+1,2)</f>
        <v>東京</v>
      </c>
      <c r="G3830" t="str">
        <f>MID(マスタデータレース一覧!F3830,2,FIND("・",マスタデータレース一覧!F3830)-2)</f>
        <v>芝</v>
      </c>
      <c r="H3830" s="9" t="str">
        <f>マスタデータレース一覧!E3830</f>
        <v>1,600</v>
      </c>
      <c r="I3830" t="str">
        <f>MID(マスタデータレース一覧!F3830,FIND("・",マスタデータレース一覧!F3830,1)+1,FIND("）",マスタデータレース一覧!F3830,1)-FIND("・",マスタデータレース一覧!F3830,1)-1)</f>
        <v>左</v>
      </c>
      <c r="J3830" t="str">
        <f>マスタデータレース一覧!D3830</f>
        <v>15時45分</v>
      </c>
      <c r="K3830" t="str">
        <f>MID(マスタデータレース一覧!C3830,3,2)</f>
        <v/>
      </c>
    </row>
    <row r="3831" spans="1:11" x14ac:dyDescent="0.15">
      <c r="A3831">
        <f>マスタデータレース一覧!V3831</f>
        <v>204</v>
      </c>
      <c r="B3831" t="str">
        <f>マスタデータレース一覧!B3831</f>
        <v>デイリー杯クイーンカップ</v>
      </c>
      <c r="C3831" t="str">
        <f>MID(マスタデータレース一覧!A3831,1,FIND("）",マスタデータレース一覧!A3831))</f>
        <v>2019年2月11日（祝日・月曜）</v>
      </c>
      <c r="D3831" t="str">
        <f>マスタデータレース一覧!H3831</f>
        <v>GⅢ</v>
      </c>
      <c r="E3831" t="str">
        <f>マスタデータレース一覧!G3831</f>
        <v>良</v>
      </c>
      <c r="F3831" t="str">
        <f>MID(マスタデータレース一覧!A3831,FIND("回",マスタデータレース一覧!A3831)+1,2)</f>
        <v>東京</v>
      </c>
      <c r="G3831" t="str">
        <f>MID(マスタデータレース一覧!F3831,2,FIND("・",マスタデータレース一覧!F3831)-2)</f>
        <v>芝</v>
      </c>
      <c r="H3831" s="9" t="str">
        <f>マスタデータレース一覧!E3831</f>
        <v>1,600</v>
      </c>
      <c r="I3831" t="str">
        <f>MID(マスタデータレース一覧!F3831,FIND("・",マスタデータレース一覧!F3831,1)+1,FIND("）",マスタデータレース一覧!F3831,1)-FIND("・",マスタデータレース一覧!F3831,1)-1)</f>
        <v>左</v>
      </c>
      <c r="J3831" t="str">
        <f>マスタデータレース一覧!D3831</f>
        <v>15時45分</v>
      </c>
      <c r="K3831" t="str">
        <f>MID(マスタデータレース一覧!C3831,3,2)</f>
        <v/>
      </c>
    </row>
    <row r="3832" spans="1:11" x14ac:dyDescent="0.15">
      <c r="A3832">
        <f>マスタデータレース一覧!V3832</f>
        <v>203</v>
      </c>
      <c r="B3832" t="str">
        <f>マスタデータレース一覧!B3832</f>
        <v>農林水産省賞典京都記念</v>
      </c>
      <c r="C3832" t="str">
        <f>MID(マスタデータレース一覧!A3832,1,FIND("）",マスタデータレース一覧!A3832))</f>
        <v>2019年2月10日（日曜）</v>
      </c>
      <c r="D3832" t="str">
        <f>マスタデータレース一覧!H3832</f>
        <v>GⅡ</v>
      </c>
      <c r="E3832" t="str">
        <f>マスタデータレース一覧!G3832</f>
        <v>良</v>
      </c>
      <c r="F3832" t="str">
        <f>MID(マスタデータレース一覧!A3832,FIND("回",マスタデータレース一覧!A3832)+1,2)</f>
        <v>京都</v>
      </c>
      <c r="G3832" t="str">
        <f>MID(マスタデータレース一覧!F3832,2,FIND("・",マスタデータレース一覧!F3832)-2)</f>
        <v>芝</v>
      </c>
      <c r="H3832" s="9" t="str">
        <f>マスタデータレース一覧!E3832</f>
        <v>2,200</v>
      </c>
      <c r="I3832" t="str">
        <f>MID(マスタデータレース一覧!F3832,FIND("・",マスタデータレース一覧!F3832,1)+1,FIND("）",マスタデータレース一覧!F3832,1)-FIND("・",マスタデータレース一覧!F3832,1)-1)</f>
        <v>右外</v>
      </c>
      <c r="J3832" t="str">
        <f>マスタデータレース一覧!D3832</f>
        <v>15時35分</v>
      </c>
      <c r="K3832" t="str">
        <f>MID(マスタデータレース一覧!C3832,3,2)</f>
        <v/>
      </c>
    </row>
    <row r="3833" spans="1:11" x14ac:dyDescent="0.15">
      <c r="A3833">
        <f>マスタデータレース一覧!V3833</f>
        <v>202</v>
      </c>
      <c r="B3833" t="str">
        <f>マスタデータレース一覧!B3833</f>
        <v>農林水産省賞典京都記念</v>
      </c>
      <c r="C3833" t="str">
        <f>MID(マスタデータレース一覧!A3833,1,FIND("）",マスタデータレース一覧!A3833))</f>
        <v>2019年2月10日（日曜）</v>
      </c>
      <c r="D3833" t="str">
        <f>マスタデータレース一覧!H3833</f>
        <v>GⅡ</v>
      </c>
      <c r="E3833" t="str">
        <f>マスタデータレース一覧!G3833</f>
        <v>良</v>
      </c>
      <c r="F3833" t="str">
        <f>MID(マスタデータレース一覧!A3833,FIND("回",マスタデータレース一覧!A3833)+1,2)</f>
        <v>京都</v>
      </c>
      <c r="G3833" t="str">
        <f>MID(マスタデータレース一覧!F3833,2,FIND("・",マスタデータレース一覧!F3833)-2)</f>
        <v>芝</v>
      </c>
      <c r="H3833" s="9" t="str">
        <f>マスタデータレース一覧!E3833</f>
        <v>2,200</v>
      </c>
      <c r="I3833" t="str">
        <f>MID(マスタデータレース一覧!F3833,FIND("・",マスタデータレース一覧!F3833,1)+1,FIND("）",マスタデータレース一覧!F3833,1)-FIND("・",マスタデータレース一覧!F3833,1)-1)</f>
        <v>右外</v>
      </c>
      <c r="J3833" t="str">
        <f>マスタデータレース一覧!D3833</f>
        <v>15時35分</v>
      </c>
      <c r="K3833" t="str">
        <f>MID(マスタデータレース一覧!C3833,3,2)</f>
        <v/>
      </c>
    </row>
    <row r="3834" spans="1:11" x14ac:dyDescent="0.15">
      <c r="A3834">
        <f>マスタデータレース一覧!V3834</f>
        <v>201</v>
      </c>
      <c r="B3834" t="str">
        <f>マスタデータレース一覧!B3834</f>
        <v>農林水産省賞典京都記念</v>
      </c>
      <c r="C3834" t="str">
        <f>MID(マスタデータレース一覧!A3834,1,FIND("）",マスタデータレース一覧!A3834))</f>
        <v>2019年2月10日（日曜）</v>
      </c>
      <c r="D3834" t="str">
        <f>マスタデータレース一覧!H3834</f>
        <v>GⅡ</v>
      </c>
      <c r="E3834" t="str">
        <f>マスタデータレース一覧!G3834</f>
        <v>良</v>
      </c>
      <c r="F3834" t="str">
        <f>MID(マスタデータレース一覧!A3834,FIND("回",マスタデータレース一覧!A3834)+1,2)</f>
        <v>京都</v>
      </c>
      <c r="G3834" t="str">
        <f>MID(マスタデータレース一覧!F3834,2,FIND("・",マスタデータレース一覧!F3834)-2)</f>
        <v>芝</v>
      </c>
      <c r="H3834" s="9" t="str">
        <f>マスタデータレース一覧!E3834</f>
        <v>2,200</v>
      </c>
      <c r="I3834" t="str">
        <f>MID(マスタデータレース一覧!F3834,FIND("・",マスタデータレース一覧!F3834,1)+1,FIND("）",マスタデータレース一覧!F3834,1)-FIND("・",マスタデータレース一覧!F3834,1)-1)</f>
        <v>右外</v>
      </c>
      <c r="J3834" t="str">
        <f>マスタデータレース一覧!D3834</f>
        <v>15時35分</v>
      </c>
      <c r="K3834" t="str">
        <f>MID(マスタデータレース一覧!C3834,3,2)</f>
        <v/>
      </c>
    </row>
    <row r="3835" spans="1:11" x14ac:dyDescent="0.15">
      <c r="A3835">
        <f>マスタデータレース一覧!V3835</f>
        <v>200</v>
      </c>
      <c r="B3835" t="str">
        <f>マスタデータレース一覧!B3835</f>
        <v>農林水産省賞典京都記念</v>
      </c>
      <c r="C3835" t="str">
        <f>MID(マスタデータレース一覧!A3835,1,FIND("）",マスタデータレース一覧!A3835))</f>
        <v>2019年2月10日（日曜）</v>
      </c>
      <c r="D3835" t="str">
        <f>マスタデータレース一覧!H3835</f>
        <v>GⅡ</v>
      </c>
      <c r="E3835" t="str">
        <f>マスタデータレース一覧!G3835</f>
        <v>良</v>
      </c>
      <c r="F3835" t="str">
        <f>MID(マスタデータレース一覧!A3835,FIND("回",マスタデータレース一覧!A3835)+1,2)</f>
        <v>京都</v>
      </c>
      <c r="G3835" t="str">
        <f>MID(マスタデータレース一覧!F3835,2,FIND("・",マスタデータレース一覧!F3835)-2)</f>
        <v>芝</v>
      </c>
      <c r="H3835" s="9" t="str">
        <f>マスタデータレース一覧!E3835</f>
        <v>2,200</v>
      </c>
      <c r="I3835" t="str">
        <f>MID(マスタデータレース一覧!F3835,FIND("・",マスタデータレース一覧!F3835,1)+1,FIND("）",マスタデータレース一覧!F3835,1)-FIND("・",マスタデータレース一覧!F3835,1)-1)</f>
        <v>右外</v>
      </c>
      <c r="J3835" t="str">
        <f>マスタデータレース一覧!D3835</f>
        <v>15時35分</v>
      </c>
      <c r="K3835" t="str">
        <f>MID(マスタデータレース一覧!C3835,3,2)</f>
        <v/>
      </c>
    </row>
    <row r="3836" spans="1:11" x14ac:dyDescent="0.15">
      <c r="A3836">
        <f>マスタデータレース一覧!V3836</f>
        <v>199</v>
      </c>
      <c r="B3836" t="str">
        <f>マスタデータレース一覧!B3836</f>
        <v>農林水産省賞典京都記念</v>
      </c>
      <c r="C3836" t="str">
        <f>MID(マスタデータレース一覧!A3836,1,FIND("）",マスタデータレース一覧!A3836))</f>
        <v>2019年2月10日（日曜）</v>
      </c>
      <c r="D3836" t="str">
        <f>マスタデータレース一覧!H3836</f>
        <v>GⅡ</v>
      </c>
      <c r="E3836" t="str">
        <f>マスタデータレース一覧!G3836</f>
        <v>良</v>
      </c>
      <c r="F3836" t="str">
        <f>MID(マスタデータレース一覧!A3836,FIND("回",マスタデータレース一覧!A3836)+1,2)</f>
        <v>京都</v>
      </c>
      <c r="G3836" t="str">
        <f>MID(マスタデータレース一覧!F3836,2,FIND("・",マスタデータレース一覧!F3836)-2)</f>
        <v>芝</v>
      </c>
      <c r="H3836" s="9" t="str">
        <f>マスタデータレース一覧!E3836</f>
        <v>2,200</v>
      </c>
      <c r="I3836" t="str">
        <f>MID(マスタデータレース一覧!F3836,FIND("・",マスタデータレース一覧!F3836,1)+1,FIND("）",マスタデータレース一覧!F3836,1)-FIND("・",マスタデータレース一覧!F3836,1)-1)</f>
        <v>右外</v>
      </c>
      <c r="J3836" t="str">
        <f>マスタデータレース一覧!D3836</f>
        <v>15時35分</v>
      </c>
      <c r="K3836" t="str">
        <f>MID(マスタデータレース一覧!C3836,3,2)</f>
        <v/>
      </c>
    </row>
    <row r="3837" spans="1:11" x14ac:dyDescent="0.15">
      <c r="A3837">
        <f>マスタデータレース一覧!V3837</f>
        <v>198</v>
      </c>
      <c r="B3837" t="str">
        <f>マスタデータレース一覧!B3837</f>
        <v>農林水産省賞典京都記念</v>
      </c>
      <c r="C3837" t="str">
        <f>MID(マスタデータレース一覧!A3837,1,FIND("）",マスタデータレース一覧!A3837))</f>
        <v>2019年2月10日（日曜）</v>
      </c>
      <c r="D3837" t="str">
        <f>マスタデータレース一覧!H3837</f>
        <v>GⅡ</v>
      </c>
      <c r="E3837" t="str">
        <f>マスタデータレース一覧!G3837</f>
        <v>良</v>
      </c>
      <c r="F3837" t="str">
        <f>MID(マスタデータレース一覧!A3837,FIND("回",マスタデータレース一覧!A3837)+1,2)</f>
        <v>京都</v>
      </c>
      <c r="G3837" t="str">
        <f>MID(マスタデータレース一覧!F3837,2,FIND("・",マスタデータレース一覧!F3837)-2)</f>
        <v>芝</v>
      </c>
      <c r="H3837" s="9" t="str">
        <f>マスタデータレース一覧!E3837</f>
        <v>2,200</v>
      </c>
      <c r="I3837" t="str">
        <f>MID(マスタデータレース一覧!F3837,FIND("・",マスタデータレース一覧!F3837,1)+1,FIND("）",マスタデータレース一覧!F3837,1)-FIND("・",マスタデータレース一覧!F3837,1)-1)</f>
        <v>右外</v>
      </c>
      <c r="J3837" t="str">
        <f>マスタデータレース一覧!D3837</f>
        <v>15時35分</v>
      </c>
      <c r="K3837" t="str">
        <f>MID(マスタデータレース一覧!C3837,3,2)</f>
        <v/>
      </c>
    </row>
    <row r="3838" spans="1:11" x14ac:dyDescent="0.15">
      <c r="A3838">
        <f>マスタデータレース一覧!V3838</f>
        <v>197</v>
      </c>
      <c r="B3838" t="str">
        <f>マスタデータレース一覧!B3838</f>
        <v>農林水産省賞典京都記念</v>
      </c>
      <c r="C3838" t="str">
        <f>MID(マスタデータレース一覧!A3838,1,FIND("）",マスタデータレース一覧!A3838))</f>
        <v>2019年2月10日（日曜）</v>
      </c>
      <c r="D3838" t="str">
        <f>マスタデータレース一覧!H3838</f>
        <v>GⅡ</v>
      </c>
      <c r="E3838" t="str">
        <f>マスタデータレース一覧!G3838</f>
        <v>良</v>
      </c>
      <c r="F3838" t="str">
        <f>MID(マスタデータレース一覧!A3838,FIND("回",マスタデータレース一覧!A3838)+1,2)</f>
        <v>京都</v>
      </c>
      <c r="G3838" t="str">
        <f>MID(マスタデータレース一覧!F3838,2,FIND("・",マスタデータレース一覧!F3838)-2)</f>
        <v>芝</v>
      </c>
      <c r="H3838" s="9" t="str">
        <f>マスタデータレース一覧!E3838</f>
        <v>2,200</v>
      </c>
      <c r="I3838" t="str">
        <f>MID(マスタデータレース一覧!F3838,FIND("・",マスタデータレース一覧!F3838,1)+1,FIND("）",マスタデータレース一覧!F3838,1)-FIND("・",マスタデータレース一覧!F3838,1)-1)</f>
        <v>右外</v>
      </c>
      <c r="J3838" t="str">
        <f>マスタデータレース一覧!D3838</f>
        <v>15時35分</v>
      </c>
      <c r="K3838" t="str">
        <f>MID(マスタデータレース一覧!C3838,3,2)</f>
        <v/>
      </c>
    </row>
    <row r="3839" spans="1:11" x14ac:dyDescent="0.15">
      <c r="A3839">
        <f>マスタデータレース一覧!V3839</f>
        <v>196</v>
      </c>
      <c r="B3839" t="str">
        <f>マスタデータレース一覧!B3839</f>
        <v>農林水産省賞典京都記念</v>
      </c>
      <c r="C3839" t="str">
        <f>MID(マスタデータレース一覧!A3839,1,FIND("）",マスタデータレース一覧!A3839))</f>
        <v>2019年2月10日（日曜）</v>
      </c>
      <c r="D3839" t="str">
        <f>マスタデータレース一覧!H3839</f>
        <v>GⅡ</v>
      </c>
      <c r="E3839" t="str">
        <f>マスタデータレース一覧!G3839</f>
        <v>良</v>
      </c>
      <c r="F3839" t="str">
        <f>MID(マスタデータレース一覧!A3839,FIND("回",マスタデータレース一覧!A3839)+1,2)</f>
        <v>京都</v>
      </c>
      <c r="G3839" t="str">
        <f>MID(マスタデータレース一覧!F3839,2,FIND("・",マスタデータレース一覧!F3839)-2)</f>
        <v>芝</v>
      </c>
      <c r="H3839" s="9" t="str">
        <f>マスタデータレース一覧!E3839</f>
        <v>2,200</v>
      </c>
      <c r="I3839" t="str">
        <f>MID(マスタデータレース一覧!F3839,FIND("・",マスタデータレース一覧!F3839,1)+1,FIND("）",マスタデータレース一覧!F3839,1)-FIND("・",マスタデータレース一覧!F3839,1)-1)</f>
        <v>右外</v>
      </c>
      <c r="J3839" t="str">
        <f>マスタデータレース一覧!D3839</f>
        <v>15時35分</v>
      </c>
      <c r="K3839" t="str">
        <f>MID(マスタデータレース一覧!C3839,3,2)</f>
        <v/>
      </c>
    </row>
    <row r="3840" spans="1:11" x14ac:dyDescent="0.15">
      <c r="A3840">
        <f>マスタデータレース一覧!V3840</f>
        <v>195</v>
      </c>
      <c r="B3840" t="str">
        <f>マスタデータレース一覧!B3840</f>
        <v>農林水産省賞典京都記念</v>
      </c>
      <c r="C3840" t="str">
        <f>MID(マスタデータレース一覧!A3840,1,FIND("）",マスタデータレース一覧!A3840))</f>
        <v>2019年2月10日（日曜）</v>
      </c>
      <c r="D3840" t="str">
        <f>マスタデータレース一覧!H3840</f>
        <v>GⅡ</v>
      </c>
      <c r="E3840" t="str">
        <f>マスタデータレース一覧!G3840</f>
        <v>良</v>
      </c>
      <c r="F3840" t="str">
        <f>MID(マスタデータレース一覧!A3840,FIND("回",マスタデータレース一覧!A3840)+1,2)</f>
        <v>京都</v>
      </c>
      <c r="G3840" t="str">
        <f>MID(マスタデータレース一覧!F3840,2,FIND("・",マスタデータレース一覧!F3840)-2)</f>
        <v>芝</v>
      </c>
      <c r="H3840" s="9" t="str">
        <f>マスタデータレース一覧!E3840</f>
        <v>2,200</v>
      </c>
      <c r="I3840" t="str">
        <f>MID(マスタデータレース一覧!F3840,FIND("・",マスタデータレース一覧!F3840,1)+1,FIND("）",マスタデータレース一覧!F3840,1)-FIND("・",マスタデータレース一覧!F3840,1)-1)</f>
        <v>右外</v>
      </c>
      <c r="J3840" t="str">
        <f>マスタデータレース一覧!D3840</f>
        <v>15時35分</v>
      </c>
      <c r="K3840" t="str">
        <f>MID(マスタデータレース一覧!C3840,3,2)</f>
        <v/>
      </c>
    </row>
    <row r="3841" spans="1:11" x14ac:dyDescent="0.15">
      <c r="A3841">
        <f>マスタデータレース一覧!V3841</f>
        <v>194</v>
      </c>
      <c r="B3841" t="str">
        <f>マスタデータレース一覧!B3841</f>
        <v>農林水産省賞典京都記念</v>
      </c>
      <c r="C3841" t="str">
        <f>MID(マスタデータレース一覧!A3841,1,FIND("）",マスタデータレース一覧!A3841))</f>
        <v>2019年2月10日（日曜）</v>
      </c>
      <c r="D3841" t="str">
        <f>マスタデータレース一覧!H3841</f>
        <v>GⅡ</v>
      </c>
      <c r="E3841" t="str">
        <f>マスタデータレース一覧!G3841</f>
        <v>良</v>
      </c>
      <c r="F3841" t="str">
        <f>MID(マスタデータレース一覧!A3841,FIND("回",マスタデータレース一覧!A3841)+1,2)</f>
        <v>京都</v>
      </c>
      <c r="G3841" t="str">
        <f>MID(マスタデータレース一覧!F3841,2,FIND("・",マスタデータレース一覧!F3841)-2)</f>
        <v>芝</v>
      </c>
      <c r="H3841" s="9" t="str">
        <f>マスタデータレース一覧!E3841</f>
        <v>2,200</v>
      </c>
      <c r="I3841" t="str">
        <f>MID(マスタデータレース一覧!F3841,FIND("・",マスタデータレース一覧!F3841,1)+1,FIND("）",マスタデータレース一覧!F3841,1)-FIND("・",マスタデータレース一覧!F3841,1)-1)</f>
        <v>右外</v>
      </c>
      <c r="J3841" t="str">
        <f>マスタデータレース一覧!D3841</f>
        <v>15時35分</v>
      </c>
      <c r="K3841" t="str">
        <f>MID(マスタデータレース一覧!C3841,3,2)</f>
        <v/>
      </c>
    </row>
    <row r="3842" spans="1:11" x14ac:dyDescent="0.15">
      <c r="A3842">
        <f>マスタデータレース一覧!V3842</f>
        <v>193</v>
      </c>
      <c r="B3842" t="str">
        <f>マスタデータレース一覧!B3842</f>
        <v>農林水産省賞典京都記念</v>
      </c>
      <c r="C3842" t="str">
        <f>MID(マスタデータレース一覧!A3842,1,FIND("）",マスタデータレース一覧!A3842))</f>
        <v>2019年2月10日（日曜）</v>
      </c>
      <c r="D3842" t="str">
        <f>マスタデータレース一覧!H3842</f>
        <v>GⅡ</v>
      </c>
      <c r="E3842" t="str">
        <f>マスタデータレース一覧!G3842</f>
        <v>良</v>
      </c>
      <c r="F3842" t="str">
        <f>MID(マスタデータレース一覧!A3842,FIND("回",マスタデータレース一覧!A3842)+1,2)</f>
        <v>京都</v>
      </c>
      <c r="G3842" t="str">
        <f>MID(マスタデータレース一覧!F3842,2,FIND("・",マスタデータレース一覧!F3842)-2)</f>
        <v>芝</v>
      </c>
      <c r="H3842" s="9" t="str">
        <f>マスタデータレース一覧!E3842</f>
        <v>2,200</v>
      </c>
      <c r="I3842" t="str">
        <f>MID(マスタデータレース一覧!F3842,FIND("・",マスタデータレース一覧!F3842,1)+1,FIND("）",マスタデータレース一覧!F3842,1)-FIND("・",マスタデータレース一覧!F3842,1)-1)</f>
        <v>右外</v>
      </c>
      <c r="J3842" t="str">
        <f>マスタデータレース一覧!D3842</f>
        <v>15時35分</v>
      </c>
      <c r="K3842" t="str">
        <f>MID(マスタデータレース一覧!C3842,3,2)</f>
        <v/>
      </c>
    </row>
    <row r="3843" spans="1:11" x14ac:dyDescent="0.15">
      <c r="A3843">
        <f>マスタデータレース一覧!V3843</f>
        <v>192</v>
      </c>
      <c r="B3843" t="str">
        <f>マスタデータレース一覧!B3843</f>
        <v>農林水産省賞典京都記念</v>
      </c>
      <c r="C3843" t="str">
        <f>MID(マスタデータレース一覧!A3843,1,FIND("）",マスタデータレース一覧!A3843))</f>
        <v>2019年2月10日（日曜）</v>
      </c>
      <c r="D3843" t="str">
        <f>マスタデータレース一覧!H3843</f>
        <v>GⅡ</v>
      </c>
      <c r="E3843" t="str">
        <f>マスタデータレース一覧!G3843</f>
        <v>良</v>
      </c>
      <c r="F3843" t="str">
        <f>MID(マスタデータレース一覧!A3843,FIND("回",マスタデータレース一覧!A3843)+1,2)</f>
        <v>京都</v>
      </c>
      <c r="G3843" t="str">
        <f>MID(マスタデータレース一覧!F3843,2,FIND("・",マスタデータレース一覧!F3843)-2)</f>
        <v>芝</v>
      </c>
      <c r="H3843" s="9" t="str">
        <f>マスタデータレース一覧!E3843</f>
        <v>2,200</v>
      </c>
      <c r="I3843" t="str">
        <f>MID(マスタデータレース一覧!F3843,FIND("・",マスタデータレース一覧!F3843,1)+1,FIND("）",マスタデータレース一覧!F3843,1)-FIND("・",マスタデータレース一覧!F3843,1)-1)</f>
        <v>右外</v>
      </c>
      <c r="J3843" t="str">
        <f>マスタデータレース一覧!D3843</f>
        <v>15時35分</v>
      </c>
      <c r="K3843" t="str">
        <f>MID(マスタデータレース一覧!C3843,3,2)</f>
        <v/>
      </c>
    </row>
    <row r="3844" spans="1:11" x14ac:dyDescent="0.15">
      <c r="A3844">
        <f>マスタデータレース一覧!V3844</f>
        <v>191</v>
      </c>
      <c r="B3844" t="str">
        <f>マスタデータレース一覧!B3844</f>
        <v>共同通信杯</v>
      </c>
      <c r="C3844" t="str">
        <f>MID(マスタデータレース一覧!A3844,1,FIND("）",マスタデータレース一覧!A3844))</f>
        <v>2019年2月10日（日曜）</v>
      </c>
      <c r="D3844" t="str">
        <f>マスタデータレース一覧!H3844</f>
        <v>GⅢ</v>
      </c>
      <c r="E3844" t="str">
        <f>マスタデータレース一覧!G3844</f>
        <v>良</v>
      </c>
      <c r="F3844" t="str">
        <f>MID(マスタデータレース一覧!A3844,FIND("回",マスタデータレース一覧!A3844)+1,2)</f>
        <v>東京</v>
      </c>
      <c r="G3844" t="str">
        <f>MID(マスタデータレース一覧!F3844,2,FIND("・",マスタデータレース一覧!F3844)-2)</f>
        <v>芝</v>
      </c>
      <c r="H3844" s="9" t="str">
        <f>マスタデータレース一覧!E3844</f>
        <v>1,800</v>
      </c>
      <c r="I3844" t="str">
        <f>MID(マスタデータレース一覧!F3844,FIND("・",マスタデータレース一覧!F3844,1)+1,FIND("）",マスタデータレース一覧!F3844,1)-FIND("・",マスタデータレース一覧!F3844,1)-1)</f>
        <v>左</v>
      </c>
      <c r="J3844" t="str">
        <f>マスタデータレース一覧!D3844</f>
        <v>15時45分</v>
      </c>
      <c r="K3844" t="str">
        <f>MID(マスタデータレース一覧!C3844,3,2)</f>
        <v/>
      </c>
    </row>
    <row r="3845" spans="1:11" x14ac:dyDescent="0.15">
      <c r="A3845">
        <f>マスタデータレース一覧!V3845</f>
        <v>190</v>
      </c>
      <c r="B3845" t="str">
        <f>マスタデータレース一覧!B3845</f>
        <v>共同通信杯</v>
      </c>
      <c r="C3845" t="str">
        <f>MID(マスタデータレース一覧!A3845,1,FIND("）",マスタデータレース一覧!A3845))</f>
        <v>2019年2月10日（日曜）</v>
      </c>
      <c r="D3845" t="str">
        <f>マスタデータレース一覧!H3845</f>
        <v>GⅢ</v>
      </c>
      <c r="E3845" t="str">
        <f>マスタデータレース一覧!G3845</f>
        <v>良</v>
      </c>
      <c r="F3845" t="str">
        <f>MID(マスタデータレース一覧!A3845,FIND("回",マスタデータレース一覧!A3845)+1,2)</f>
        <v>東京</v>
      </c>
      <c r="G3845" t="str">
        <f>MID(マスタデータレース一覧!F3845,2,FIND("・",マスタデータレース一覧!F3845)-2)</f>
        <v>芝</v>
      </c>
      <c r="H3845" s="9" t="str">
        <f>マスタデータレース一覧!E3845</f>
        <v>1,800</v>
      </c>
      <c r="I3845" t="str">
        <f>MID(マスタデータレース一覧!F3845,FIND("・",マスタデータレース一覧!F3845,1)+1,FIND("）",マスタデータレース一覧!F3845,1)-FIND("・",マスタデータレース一覧!F3845,1)-1)</f>
        <v>左</v>
      </c>
      <c r="J3845" t="str">
        <f>マスタデータレース一覧!D3845</f>
        <v>15時45分</v>
      </c>
      <c r="K3845" t="str">
        <f>MID(マスタデータレース一覧!C3845,3,2)</f>
        <v/>
      </c>
    </row>
    <row r="3846" spans="1:11" x14ac:dyDescent="0.15">
      <c r="A3846">
        <f>マスタデータレース一覧!V3846</f>
        <v>189</v>
      </c>
      <c r="B3846" t="str">
        <f>マスタデータレース一覧!B3846</f>
        <v>共同通信杯</v>
      </c>
      <c r="C3846" t="str">
        <f>MID(マスタデータレース一覧!A3846,1,FIND("）",マスタデータレース一覧!A3846))</f>
        <v>2019年2月10日（日曜）</v>
      </c>
      <c r="D3846" t="str">
        <f>マスタデータレース一覧!H3846</f>
        <v>GⅢ</v>
      </c>
      <c r="E3846" t="str">
        <f>マスタデータレース一覧!G3846</f>
        <v>良</v>
      </c>
      <c r="F3846" t="str">
        <f>MID(マスタデータレース一覧!A3846,FIND("回",マスタデータレース一覧!A3846)+1,2)</f>
        <v>東京</v>
      </c>
      <c r="G3846" t="str">
        <f>MID(マスタデータレース一覧!F3846,2,FIND("・",マスタデータレース一覧!F3846)-2)</f>
        <v>芝</v>
      </c>
      <c r="H3846" s="9" t="str">
        <f>マスタデータレース一覧!E3846</f>
        <v>1,800</v>
      </c>
      <c r="I3846" t="str">
        <f>MID(マスタデータレース一覧!F3846,FIND("・",マスタデータレース一覧!F3846,1)+1,FIND("）",マスタデータレース一覧!F3846,1)-FIND("・",マスタデータレース一覧!F3846,1)-1)</f>
        <v>左</v>
      </c>
      <c r="J3846" t="str">
        <f>マスタデータレース一覧!D3846</f>
        <v>15時45分</v>
      </c>
      <c r="K3846" t="str">
        <f>MID(マスタデータレース一覧!C3846,3,2)</f>
        <v/>
      </c>
    </row>
    <row r="3847" spans="1:11" x14ac:dyDescent="0.15">
      <c r="A3847">
        <f>マスタデータレース一覧!V3847</f>
        <v>188</v>
      </c>
      <c r="B3847" t="str">
        <f>マスタデータレース一覧!B3847</f>
        <v>共同通信杯</v>
      </c>
      <c r="C3847" t="str">
        <f>MID(マスタデータレース一覧!A3847,1,FIND("）",マスタデータレース一覧!A3847))</f>
        <v>2019年2月10日（日曜）</v>
      </c>
      <c r="D3847" t="str">
        <f>マスタデータレース一覧!H3847</f>
        <v>GⅢ</v>
      </c>
      <c r="E3847" t="str">
        <f>マスタデータレース一覧!G3847</f>
        <v>良</v>
      </c>
      <c r="F3847" t="str">
        <f>MID(マスタデータレース一覧!A3847,FIND("回",マスタデータレース一覧!A3847)+1,2)</f>
        <v>東京</v>
      </c>
      <c r="G3847" t="str">
        <f>MID(マスタデータレース一覧!F3847,2,FIND("・",マスタデータレース一覧!F3847)-2)</f>
        <v>芝</v>
      </c>
      <c r="H3847" s="9" t="str">
        <f>マスタデータレース一覧!E3847</f>
        <v>1,800</v>
      </c>
      <c r="I3847" t="str">
        <f>MID(マスタデータレース一覧!F3847,FIND("・",マスタデータレース一覧!F3847,1)+1,FIND("）",マスタデータレース一覧!F3847,1)-FIND("・",マスタデータレース一覧!F3847,1)-1)</f>
        <v>左</v>
      </c>
      <c r="J3847" t="str">
        <f>マスタデータレース一覧!D3847</f>
        <v>15時45分</v>
      </c>
      <c r="K3847" t="str">
        <f>MID(マスタデータレース一覧!C3847,3,2)</f>
        <v/>
      </c>
    </row>
    <row r="3848" spans="1:11" x14ac:dyDescent="0.15">
      <c r="A3848">
        <f>マスタデータレース一覧!V3848</f>
        <v>187</v>
      </c>
      <c r="B3848" t="str">
        <f>マスタデータレース一覧!B3848</f>
        <v>共同通信杯</v>
      </c>
      <c r="C3848" t="str">
        <f>MID(マスタデータレース一覧!A3848,1,FIND("）",マスタデータレース一覧!A3848))</f>
        <v>2019年2月10日（日曜）</v>
      </c>
      <c r="D3848" t="str">
        <f>マスタデータレース一覧!H3848</f>
        <v>GⅢ</v>
      </c>
      <c r="E3848" t="str">
        <f>マスタデータレース一覧!G3848</f>
        <v>良</v>
      </c>
      <c r="F3848" t="str">
        <f>MID(マスタデータレース一覧!A3848,FIND("回",マスタデータレース一覧!A3848)+1,2)</f>
        <v>東京</v>
      </c>
      <c r="G3848" t="str">
        <f>MID(マスタデータレース一覧!F3848,2,FIND("・",マスタデータレース一覧!F3848)-2)</f>
        <v>芝</v>
      </c>
      <c r="H3848" s="9" t="str">
        <f>マスタデータレース一覧!E3848</f>
        <v>1,800</v>
      </c>
      <c r="I3848" t="str">
        <f>MID(マスタデータレース一覧!F3848,FIND("・",マスタデータレース一覧!F3848,1)+1,FIND("）",マスタデータレース一覧!F3848,1)-FIND("・",マスタデータレース一覧!F3848,1)-1)</f>
        <v>左</v>
      </c>
      <c r="J3848" t="str">
        <f>マスタデータレース一覧!D3848</f>
        <v>15時45分</v>
      </c>
      <c r="K3848" t="str">
        <f>MID(マスタデータレース一覧!C3848,3,2)</f>
        <v/>
      </c>
    </row>
    <row r="3849" spans="1:11" x14ac:dyDescent="0.15">
      <c r="A3849">
        <f>マスタデータレース一覧!V3849</f>
        <v>186</v>
      </c>
      <c r="B3849" t="str">
        <f>マスタデータレース一覧!B3849</f>
        <v>共同通信杯</v>
      </c>
      <c r="C3849" t="str">
        <f>MID(マスタデータレース一覧!A3849,1,FIND("）",マスタデータレース一覧!A3849))</f>
        <v>2019年2月10日（日曜）</v>
      </c>
      <c r="D3849" t="str">
        <f>マスタデータレース一覧!H3849</f>
        <v>GⅢ</v>
      </c>
      <c r="E3849" t="str">
        <f>マスタデータレース一覧!G3849</f>
        <v>良</v>
      </c>
      <c r="F3849" t="str">
        <f>MID(マスタデータレース一覧!A3849,FIND("回",マスタデータレース一覧!A3849)+1,2)</f>
        <v>東京</v>
      </c>
      <c r="G3849" t="str">
        <f>MID(マスタデータレース一覧!F3849,2,FIND("・",マスタデータレース一覧!F3849)-2)</f>
        <v>芝</v>
      </c>
      <c r="H3849" s="9" t="str">
        <f>マスタデータレース一覧!E3849</f>
        <v>1,800</v>
      </c>
      <c r="I3849" t="str">
        <f>MID(マスタデータレース一覧!F3849,FIND("・",マスタデータレース一覧!F3849,1)+1,FIND("）",マスタデータレース一覧!F3849,1)-FIND("・",マスタデータレース一覧!F3849,1)-1)</f>
        <v>左</v>
      </c>
      <c r="J3849" t="str">
        <f>マスタデータレース一覧!D3849</f>
        <v>15時45分</v>
      </c>
      <c r="K3849" t="str">
        <f>MID(マスタデータレース一覧!C3849,3,2)</f>
        <v/>
      </c>
    </row>
    <row r="3850" spans="1:11" x14ac:dyDescent="0.15">
      <c r="A3850">
        <f>マスタデータレース一覧!V3850</f>
        <v>185</v>
      </c>
      <c r="B3850" t="str">
        <f>マスタデータレース一覧!B3850</f>
        <v>共同通信杯</v>
      </c>
      <c r="C3850" t="str">
        <f>MID(マスタデータレース一覧!A3850,1,FIND("）",マスタデータレース一覧!A3850))</f>
        <v>2019年2月10日（日曜）</v>
      </c>
      <c r="D3850" t="str">
        <f>マスタデータレース一覧!H3850</f>
        <v>GⅢ</v>
      </c>
      <c r="E3850" t="str">
        <f>マスタデータレース一覧!G3850</f>
        <v>良</v>
      </c>
      <c r="F3850" t="str">
        <f>MID(マスタデータレース一覧!A3850,FIND("回",マスタデータレース一覧!A3850)+1,2)</f>
        <v>東京</v>
      </c>
      <c r="G3850" t="str">
        <f>MID(マスタデータレース一覧!F3850,2,FIND("・",マスタデータレース一覧!F3850)-2)</f>
        <v>芝</v>
      </c>
      <c r="H3850" s="9" t="str">
        <f>マスタデータレース一覧!E3850</f>
        <v>1,800</v>
      </c>
      <c r="I3850" t="str">
        <f>MID(マスタデータレース一覧!F3850,FIND("・",マスタデータレース一覧!F3850,1)+1,FIND("）",マスタデータレース一覧!F3850,1)-FIND("・",マスタデータレース一覧!F3850,1)-1)</f>
        <v>左</v>
      </c>
      <c r="J3850" t="str">
        <f>マスタデータレース一覧!D3850</f>
        <v>15時45分</v>
      </c>
      <c r="K3850" t="str">
        <f>MID(マスタデータレース一覧!C3850,3,2)</f>
        <v/>
      </c>
    </row>
    <row r="3851" spans="1:11" x14ac:dyDescent="0.15">
      <c r="A3851">
        <f>マスタデータレース一覧!V3851</f>
        <v>184</v>
      </c>
      <c r="B3851" t="str">
        <f>マスタデータレース一覧!B3851</f>
        <v>きさらぎ賞</v>
      </c>
      <c r="C3851" t="str">
        <f>MID(マスタデータレース一覧!A3851,1,FIND("）",マスタデータレース一覧!A3851))</f>
        <v>2019年2月3日（日曜）</v>
      </c>
      <c r="D3851" t="str">
        <f>マスタデータレース一覧!H3851</f>
        <v>GⅢ</v>
      </c>
      <c r="E3851" t="str">
        <f>マスタデータレース一覧!G3851</f>
        <v>良</v>
      </c>
      <c r="F3851" t="str">
        <f>MID(マスタデータレース一覧!A3851,FIND("回",マスタデータレース一覧!A3851)+1,2)</f>
        <v>京都</v>
      </c>
      <c r="G3851" t="str">
        <f>MID(マスタデータレース一覧!F3851,2,FIND("・",マスタデータレース一覧!F3851)-2)</f>
        <v>芝</v>
      </c>
      <c r="H3851" s="9" t="str">
        <f>マスタデータレース一覧!E3851</f>
        <v>1,800</v>
      </c>
      <c r="I3851" t="str">
        <f>MID(マスタデータレース一覧!F3851,FIND("・",マスタデータレース一覧!F3851,1)+1,FIND("）",マスタデータレース一覧!F3851,1)-FIND("・",マスタデータレース一覧!F3851,1)-1)</f>
        <v>右外</v>
      </c>
      <c r="J3851" t="str">
        <f>マスタデータレース一覧!D3851</f>
        <v>15時35分</v>
      </c>
      <c r="K3851" t="str">
        <f>MID(マスタデータレース一覧!C3851,3,2)</f>
        <v/>
      </c>
    </row>
    <row r="3852" spans="1:11" x14ac:dyDescent="0.15">
      <c r="A3852">
        <f>マスタデータレース一覧!V3852</f>
        <v>183</v>
      </c>
      <c r="B3852" t="str">
        <f>マスタデータレース一覧!B3852</f>
        <v>きさらぎ賞</v>
      </c>
      <c r="C3852" t="str">
        <f>MID(マスタデータレース一覧!A3852,1,FIND("）",マスタデータレース一覧!A3852))</f>
        <v>2019年2月3日（日曜）</v>
      </c>
      <c r="D3852" t="str">
        <f>マスタデータレース一覧!H3852</f>
        <v>GⅢ</v>
      </c>
      <c r="E3852" t="str">
        <f>マスタデータレース一覧!G3852</f>
        <v>良</v>
      </c>
      <c r="F3852" t="str">
        <f>MID(マスタデータレース一覧!A3852,FIND("回",マスタデータレース一覧!A3852)+1,2)</f>
        <v>京都</v>
      </c>
      <c r="G3852" t="str">
        <f>MID(マスタデータレース一覧!F3852,2,FIND("・",マスタデータレース一覧!F3852)-2)</f>
        <v>芝</v>
      </c>
      <c r="H3852" s="9" t="str">
        <f>マスタデータレース一覧!E3852</f>
        <v>1,800</v>
      </c>
      <c r="I3852" t="str">
        <f>MID(マスタデータレース一覧!F3852,FIND("・",マスタデータレース一覧!F3852,1)+1,FIND("）",マスタデータレース一覧!F3852,1)-FIND("・",マスタデータレース一覧!F3852,1)-1)</f>
        <v>右外</v>
      </c>
      <c r="J3852" t="str">
        <f>マスタデータレース一覧!D3852</f>
        <v>15時35分</v>
      </c>
      <c r="K3852" t="str">
        <f>MID(マスタデータレース一覧!C3852,3,2)</f>
        <v/>
      </c>
    </row>
    <row r="3853" spans="1:11" x14ac:dyDescent="0.15">
      <c r="A3853">
        <f>マスタデータレース一覧!V3853</f>
        <v>182</v>
      </c>
      <c r="B3853" t="str">
        <f>マスタデータレース一覧!B3853</f>
        <v>きさらぎ賞</v>
      </c>
      <c r="C3853" t="str">
        <f>MID(マスタデータレース一覧!A3853,1,FIND("）",マスタデータレース一覧!A3853))</f>
        <v>2019年2月3日（日曜）</v>
      </c>
      <c r="D3853" t="str">
        <f>マスタデータレース一覧!H3853</f>
        <v>GⅢ</v>
      </c>
      <c r="E3853" t="str">
        <f>マスタデータレース一覧!G3853</f>
        <v>良</v>
      </c>
      <c r="F3853" t="str">
        <f>MID(マスタデータレース一覧!A3853,FIND("回",マスタデータレース一覧!A3853)+1,2)</f>
        <v>京都</v>
      </c>
      <c r="G3853" t="str">
        <f>MID(マスタデータレース一覧!F3853,2,FIND("・",マスタデータレース一覧!F3853)-2)</f>
        <v>芝</v>
      </c>
      <c r="H3853" s="9" t="str">
        <f>マスタデータレース一覧!E3853</f>
        <v>1,800</v>
      </c>
      <c r="I3853" t="str">
        <f>MID(マスタデータレース一覧!F3853,FIND("・",マスタデータレース一覧!F3853,1)+1,FIND("）",マスタデータレース一覧!F3853,1)-FIND("・",マスタデータレース一覧!F3853,1)-1)</f>
        <v>右外</v>
      </c>
      <c r="J3853" t="str">
        <f>マスタデータレース一覧!D3853</f>
        <v>15時35分</v>
      </c>
      <c r="K3853" t="str">
        <f>MID(マスタデータレース一覧!C3853,3,2)</f>
        <v/>
      </c>
    </row>
    <row r="3854" spans="1:11" x14ac:dyDescent="0.15">
      <c r="A3854">
        <f>マスタデータレース一覧!V3854</f>
        <v>181</v>
      </c>
      <c r="B3854" t="str">
        <f>マスタデータレース一覧!B3854</f>
        <v>きさらぎ賞</v>
      </c>
      <c r="C3854" t="str">
        <f>MID(マスタデータレース一覧!A3854,1,FIND("）",マスタデータレース一覧!A3854))</f>
        <v>2019年2月3日（日曜）</v>
      </c>
      <c r="D3854" t="str">
        <f>マスタデータレース一覧!H3854</f>
        <v>GⅢ</v>
      </c>
      <c r="E3854" t="str">
        <f>マスタデータレース一覧!G3854</f>
        <v>良</v>
      </c>
      <c r="F3854" t="str">
        <f>MID(マスタデータレース一覧!A3854,FIND("回",マスタデータレース一覧!A3854)+1,2)</f>
        <v>京都</v>
      </c>
      <c r="G3854" t="str">
        <f>MID(マスタデータレース一覧!F3854,2,FIND("・",マスタデータレース一覧!F3854)-2)</f>
        <v>芝</v>
      </c>
      <c r="H3854" s="9" t="str">
        <f>マスタデータレース一覧!E3854</f>
        <v>1,800</v>
      </c>
      <c r="I3854" t="str">
        <f>MID(マスタデータレース一覧!F3854,FIND("・",マスタデータレース一覧!F3854,1)+1,FIND("）",マスタデータレース一覧!F3854,1)-FIND("・",マスタデータレース一覧!F3854,1)-1)</f>
        <v>右外</v>
      </c>
      <c r="J3854" t="str">
        <f>マスタデータレース一覧!D3854</f>
        <v>15時35分</v>
      </c>
      <c r="K3854" t="str">
        <f>MID(マスタデータレース一覧!C3854,3,2)</f>
        <v/>
      </c>
    </row>
    <row r="3855" spans="1:11" x14ac:dyDescent="0.15">
      <c r="A3855">
        <f>マスタデータレース一覧!V3855</f>
        <v>180</v>
      </c>
      <c r="B3855" t="str">
        <f>マスタデータレース一覧!B3855</f>
        <v>きさらぎ賞</v>
      </c>
      <c r="C3855" t="str">
        <f>MID(マスタデータレース一覧!A3855,1,FIND("）",マスタデータレース一覧!A3855))</f>
        <v>2019年2月3日（日曜）</v>
      </c>
      <c r="D3855" t="str">
        <f>マスタデータレース一覧!H3855</f>
        <v>GⅢ</v>
      </c>
      <c r="E3855" t="str">
        <f>マスタデータレース一覧!G3855</f>
        <v>良</v>
      </c>
      <c r="F3855" t="str">
        <f>MID(マスタデータレース一覧!A3855,FIND("回",マスタデータレース一覧!A3855)+1,2)</f>
        <v>京都</v>
      </c>
      <c r="G3855" t="str">
        <f>MID(マスタデータレース一覧!F3855,2,FIND("・",マスタデータレース一覧!F3855)-2)</f>
        <v>芝</v>
      </c>
      <c r="H3855" s="9" t="str">
        <f>マスタデータレース一覧!E3855</f>
        <v>1,800</v>
      </c>
      <c r="I3855" t="str">
        <f>MID(マスタデータレース一覧!F3855,FIND("・",マスタデータレース一覧!F3855,1)+1,FIND("）",マスタデータレース一覧!F3855,1)-FIND("・",マスタデータレース一覧!F3855,1)-1)</f>
        <v>右外</v>
      </c>
      <c r="J3855" t="str">
        <f>マスタデータレース一覧!D3855</f>
        <v>15時35分</v>
      </c>
      <c r="K3855" t="str">
        <f>MID(マスタデータレース一覧!C3855,3,2)</f>
        <v/>
      </c>
    </row>
    <row r="3856" spans="1:11" x14ac:dyDescent="0.15">
      <c r="A3856">
        <f>マスタデータレース一覧!V3856</f>
        <v>179</v>
      </c>
      <c r="B3856" t="str">
        <f>マスタデータレース一覧!B3856</f>
        <v>きさらぎ賞</v>
      </c>
      <c r="C3856" t="str">
        <f>MID(マスタデータレース一覧!A3856,1,FIND("）",マスタデータレース一覧!A3856))</f>
        <v>2019年2月3日（日曜）</v>
      </c>
      <c r="D3856" t="str">
        <f>マスタデータレース一覧!H3856</f>
        <v>GⅢ</v>
      </c>
      <c r="E3856" t="str">
        <f>マスタデータレース一覧!G3856</f>
        <v>良</v>
      </c>
      <c r="F3856" t="str">
        <f>MID(マスタデータレース一覧!A3856,FIND("回",マスタデータレース一覧!A3856)+1,2)</f>
        <v>京都</v>
      </c>
      <c r="G3856" t="str">
        <f>MID(マスタデータレース一覧!F3856,2,FIND("・",マスタデータレース一覧!F3856)-2)</f>
        <v>芝</v>
      </c>
      <c r="H3856" s="9" t="str">
        <f>マスタデータレース一覧!E3856</f>
        <v>1,800</v>
      </c>
      <c r="I3856" t="str">
        <f>MID(マスタデータレース一覧!F3856,FIND("・",マスタデータレース一覧!F3856,1)+1,FIND("）",マスタデータレース一覧!F3856,1)-FIND("・",マスタデータレース一覧!F3856,1)-1)</f>
        <v>右外</v>
      </c>
      <c r="J3856" t="str">
        <f>マスタデータレース一覧!D3856</f>
        <v>15時35分</v>
      </c>
      <c r="K3856" t="str">
        <f>MID(マスタデータレース一覧!C3856,3,2)</f>
        <v/>
      </c>
    </row>
    <row r="3857" spans="1:11" x14ac:dyDescent="0.15">
      <c r="A3857">
        <f>マスタデータレース一覧!V3857</f>
        <v>178</v>
      </c>
      <c r="B3857" t="str">
        <f>マスタデータレース一覧!B3857</f>
        <v>きさらぎ賞</v>
      </c>
      <c r="C3857" t="str">
        <f>MID(マスタデータレース一覧!A3857,1,FIND("）",マスタデータレース一覧!A3857))</f>
        <v>2019年2月3日（日曜）</v>
      </c>
      <c r="D3857" t="str">
        <f>マスタデータレース一覧!H3857</f>
        <v>GⅢ</v>
      </c>
      <c r="E3857" t="str">
        <f>マスタデータレース一覧!G3857</f>
        <v>良</v>
      </c>
      <c r="F3857" t="str">
        <f>MID(マスタデータレース一覧!A3857,FIND("回",マスタデータレース一覧!A3857)+1,2)</f>
        <v>京都</v>
      </c>
      <c r="G3857" t="str">
        <f>MID(マスタデータレース一覧!F3857,2,FIND("・",マスタデータレース一覧!F3857)-2)</f>
        <v>芝</v>
      </c>
      <c r="H3857" s="9" t="str">
        <f>マスタデータレース一覧!E3857</f>
        <v>1,800</v>
      </c>
      <c r="I3857" t="str">
        <f>MID(マスタデータレース一覧!F3857,FIND("・",マスタデータレース一覧!F3857,1)+1,FIND("）",マスタデータレース一覧!F3857,1)-FIND("・",マスタデータレース一覧!F3857,1)-1)</f>
        <v>右外</v>
      </c>
      <c r="J3857" t="str">
        <f>マスタデータレース一覧!D3857</f>
        <v>15時35分</v>
      </c>
      <c r="K3857" t="str">
        <f>MID(マスタデータレース一覧!C3857,3,2)</f>
        <v/>
      </c>
    </row>
    <row r="3858" spans="1:11" x14ac:dyDescent="0.15">
      <c r="A3858">
        <f>マスタデータレース一覧!V3858</f>
        <v>177</v>
      </c>
      <c r="B3858" t="str">
        <f>マスタデータレース一覧!B3858</f>
        <v>きさらぎ賞</v>
      </c>
      <c r="C3858" t="str">
        <f>MID(マスタデータレース一覧!A3858,1,FIND("）",マスタデータレース一覧!A3858))</f>
        <v>2019年2月3日（日曜）</v>
      </c>
      <c r="D3858" t="str">
        <f>マスタデータレース一覧!H3858</f>
        <v>GⅢ</v>
      </c>
      <c r="E3858" t="str">
        <f>マスタデータレース一覧!G3858</f>
        <v>良</v>
      </c>
      <c r="F3858" t="str">
        <f>MID(マスタデータレース一覧!A3858,FIND("回",マスタデータレース一覧!A3858)+1,2)</f>
        <v>京都</v>
      </c>
      <c r="G3858" t="str">
        <f>MID(マスタデータレース一覧!F3858,2,FIND("・",マスタデータレース一覧!F3858)-2)</f>
        <v>芝</v>
      </c>
      <c r="H3858" s="9" t="str">
        <f>マスタデータレース一覧!E3858</f>
        <v>1,800</v>
      </c>
      <c r="I3858" t="str">
        <f>MID(マスタデータレース一覧!F3858,FIND("・",マスタデータレース一覧!F3858,1)+1,FIND("）",マスタデータレース一覧!F3858,1)-FIND("・",マスタデータレース一覧!F3858,1)-1)</f>
        <v>右外</v>
      </c>
      <c r="J3858" t="str">
        <f>マスタデータレース一覧!D3858</f>
        <v>15時35分</v>
      </c>
      <c r="K3858" t="str">
        <f>MID(マスタデータレース一覧!C3858,3,2)</f>
        <v/>
      </c>
    </row>
    <row r="3859" spans="1:11" x14ac:dyDescent="0.15">
      <c r="A3859">
        <f>マスタデータレース一覧!V3859</f>
        <v>176</v>
      </c>
      <c r="B3859" t="str">
        <f>マスタデータレース一覧!B3859</f>
        <v>東京新聞杯</v>
      </c>
      <c r="C3859" t="str">
        <f>MID(マスタデータレース一覧!A3859,1,FIND("）",マスタデータレース一覧!A3859))</f>
        <v>2019年2月3日（日曜）</v>
      </c>
      <c r="D3859" t="str">
        <f>マスタデータレース一覧!H3859</f>
        <v>GⅢ</v>
      </c>
      <c r="E3859" t="str">
        <f>マスタデータレース一覧!G3859</f>
        <v>良</v>
      </c>
      <c r="F3859" t="str">
        <f>MID(マスタデータレース一覧!A3859,FIND("回",マスタデータレース一覧!A3859)+1,2)</f>
        <v>東京</v>
      </c>
      <c r="G3859" t="str">
        <f>MID(マスタデータレース一覧!F3859,2,FIND("・",マスタデータレース一覧!F3859)-2)</f>
        <v>芝</v>
      </c>
      <c r="H3859" s="9" t="str">
        <f>マスタデータレース一覧!E3859</f>
        <v>1,600</v>
      </c>
      <c r="I3859" t="str">
        <f>MID(マスタデータレース一覧!F3859,FIND("・",マスタデータレース一覧!F3859,1)+1,FIND("）",マスタデータレース一覧!F3859,1)-FIND("・",マスタデータレース一覧!F3859,1)-1)</f>
        <v>左</v>
      </c>
      <c r="J3859" t="str">
        <f>マスタデータレース一覧!D3859</f>
        <v>15時45分</v>
      </c>
      <c r="K3859" t="str">
        <f>MID(マスタデータレース一覧!C3859,3,2)</f>
        <v/>
      </c>
    </row>
    <row r="3860" spans="1:11" x14ac:dyDescent="0.15">
      <c r="A3860">
        <f>マスタデータレース一覧!V3860</f>
        <v>175</v>
      </c>
      <c r="B3860" t="str">
        <f>マスタデータレース一覧!B3860</f>
        <v>東京新聞杯</v>
      </c>
      <c r="C3860" t="str">
        <f>MID(マスタデータレース一覧!A3860,1,FIND("）",マスタデータレース一覧!A3860))</f>
        <v>2019年2月3日（日曜）</v>
      </c>
      <c r="D3860" t="str">
        <f>マスタデータレース一覧!H3860</f>
        <v>GⅢ</v>
      </c>
      <c r="E3860" t="str">
        <f>マスタデータレース一覧!G3860</f>
        <v>良</v>
      </c>
      <c r="F3860" t="str">
        <f>MID(マスタデータレース一覧!A3860,FIND("回",マスタデータレース一覧!A3860)+1,2)</f>
        <v>東京</v>
      </c>
      <c r="G3860" t="str">
        <f>MID(マスタデータレース一覧!F3860,2,FIND("・",マスタデータレース一覧!F3860)-2)</f>
        <v>芝</v>
      </c>
      <c r="H3860" s="9" t="str">
        <f>マスタデータレース一覧!E3860</f>
        <v>1,600</v>
      </c>
      <c r="I3860" t="str">
        <f>MID(マスタデータレース一覧!F3860,FIND("・",マスタデータレース一覧!F3860,1)+1,FIND("）",マスタデータレース一覧!F3860,1)-FIND("・",マスタデータレース一覧!F3860,1)-1)</f>
        <v>左</v>
      </c>
      <c r="J3860" t="str">
        <f>マスタデータレース一覧!D3860</f>
        <v>15時45分</v>
      </c>
      <c r="K3860" t="str">
        <f>MID(マスタデータレース一覧!C3860,3,2)</f>
        <v/>
      </c>
    </row>
    <row r="3861" spans="1:11" x14ac:dyDescent="0.15">
      <c r="A3861">
        <f>マスタデータレース一覧!V3861</f>
        <v>174</v>
      </c>
      <c r="B3861" t="str">
        <f>マスタデータレース一覧!B3861</f>
        <v>東京新聞杯</v>
      </c>
      <c r="C3861" t="str">
        <f>MID(マスタデータレース一覧!A3861,1,FIND("）",マスタデータレース一覧!A3861))</f>
        <v>2019年2月3日（日曜）</v>
      </c>
      <c r="D3861" t="str">
        <f>マスタデータレース一覧!H3861</f>
        <v>GⅢ</v>
      </c>
      <c r="E3861" t="str">
        <f>マスタデータレース一覧!G3861</f>
        <v>良</v>
      </c>
      <c r="F3861" t="str">
        <f>MID(マスタデータレース一覧!A3861,FIND("回",マスタデータレース一覧!A3861)+1,2)</f>
        <v>東京</v>
      </c>
      <c r="G3861" t="str">
        <f>MID(マスタデータレース一覧!F3861,2,FIND("・",マスタデータレース一覧!F3861)-2)</f>
        <v>芝</v>
      </c>
      <c r="H3861" s="9" t="str">
        <f>マスタデータレース一覧!E3861</f>
        <v>1,600</v>
      </c>
      <c r="I3861" t="str">
        <f>MID(マスタデータレース一覧!F3861,FIND("・",マスタデータレース一覧!F3861,1)+1,FIND("）",マスタデータレース一覧!F3861,1)-FIND("・",マスタデータレース一覧!F3861,1)-1)</f>
        <v>左</v>
      </c>
      <c r="J3861" t="str">
        <f>マスタデータレース一覧!D3861</f>
        <v>15時45分</v>
      </c>
      <c r="K3861" t="str">
        <f>MID(マスタデータレース一覧!C3861,3,2)</f>
        <v/>
      </c>
    </row>
    <row r="3862" spans="1:11" x14ac:dyDescent="0.15">
      <c r="A3862">
        <f>マスタデータレース一覧!V3862</f>
        <v>173</v>
      </c>
      <c r="B3862" t="str">
        <f>マスタデータレース一覧!B3862</f>
        <v>東京新聞杯</v>
      </c>
      <c r="C3862" t="str">
        <f>MID(マスタデータレース一覧!A3862,1,FIND("）",マスタデータレース一覧!A3862))</f>
        <v>2019年2月3日（日曜）</v>
      </c>
      <c r="D3862" t="str">
        <f>マスタデータレース一覧!H3862</f>
        <v>GⅢ</v>
      </c>
      <c r="E3862" t="str">
        <f>マスタデータレース一覧!G3862</f>
        <v>良</v>
      </c>
      <c r="F3862" t="str">
        <f>MID(マスタデータレース一覧!A3862,FIND("回",マスタデータレース一覧!A3862)+1,2)</f>
        <v>東京</v>
      </c>
      <c r="G3862" t="str">
        <f>MID(マスタデータレース一覧!F3862,2,FIND("・",マスタデータレース一覧!F3862)-2)</f>
        <v>芝</v>
      </c>
      <c r="H3862" s="9" t="str">
        <f>マスタデータレース一覧!E3862</f>
        <v>1,600</v>
      </c>
      <c r="I3862" t="str">
        <f>MID(マスタデータレース一覧!F3862,FIND("・",マスタデータレース一覧!F3862,1)+1,FIND("）",マスタデータレース一覧!F3862,1)-FIND("・",マスタデータレース一覧!F3862,1)-1)</f>
        <v>左</v>
      </c>
      <c r="J3862" t="str">
        <f>マスタデータレース一覧!D3862</f>
        <v>15時45分</v>
      </c>
      <c r="K3862" t="str">
        <f>MID(マスタデータレース一覧!C3862,3,2)</f>
        <v/>
      </c>
    </row>
    <row r="3863" spans="1:11" x14ac:dyDescent="0.15">
      <c r="A3863">
        <f>マスタデータレース一覧!V3863</f>
        <v>172</v>
      </c>
      <c r="B3863" t="str">
        <f>マスタデータレース一覧!B3863</f>
        <v>東京新聞杯</v>
      </c>
      <c r="C3863" t="str">
        <f>MID(マスタデータレース一覧!A3863,1,FIND("）",マスタデータレース一覧!A3863))</f>
        <v>2019年2月3日（日曜）</v>
      </c>
      <c r="D3863" t="str">
        <f>マスタデータレース一覧!H3863</f>
        <v>GⅢ</v>
      </c>
      <c r="E3863" t="str">
        <f>マスタデータレース一覧!G3863</f>
        <v>良</v>
      </c>
      <c r="F3863" t="str">
        <f>MID(マスタデータレース一覧!A3863,FIND("回",マスタデータレース一覧!A3863)+1,2)</f>
        <v>東京</v>
      </c>
      <c r="G3863" t="str">
        <f>MID(マスタデータレース一覧!F3863,2,FIND("・",マスタデータレース一覧!F3863)-2)</f>
        <v>芝</v>
      </c>
      <c r="H3863" s="9" t="str">
        <f>マスタデータレース一覧!E3863</f>
        <v>1,600</v>
      </c>
      <c r="I3863" t="str">
        <f>MID(マスタデータレース一覧!F3863,FIND("・",マスタデータレース一覧!F3863,1)+1,FIND("）",マスタデータレース一覧!F3863,1)-FIND("・",マスタデータレース一覧!F3863,1)-1)</f>
        <v>左</v>
      </c>
      <c r="J3863" t="str">
        <f>マスタデータレース一覧!D3863</f>
        <v>15時45分</v>
      </c>
      <c r="K3863" t="str">
        <f>MID(マスタデータレース一覧!C3863,3,2)</f>
        <v/>
      </c>
    </row>
    <row r="3864" spans="1:11" x14ac:dyDescent="0.15">
      <c r="A3864">
        <f>マスタデータレース一覧!V3864</f>
        <v>171</v>
      </c>
      <c r="B3864" t="str">
        <f>マスタデータレース一覧!B3864</f>
        <v>東京新聞杯</v>
      </c>
      <c r="C3864" t="str">
        <f>MID(マスタデータレース一覧!A3864,1,FIND("）",マスタデータレース一覧!A3864))</f>
        <v>2019年2月3日（日曜）</v>
      </c>
      <c r="D3864" t="str">
        <f>マスタデータレース一覧!H3864</f>
        <v>GⅢ</v>
      </c>
      <c r="E3864" t="str">
        <f>マスタデータレース一覧!G3864</f>
        <v>良</v>
      </c>
      <c r="F3864" t="str">
        <f>MID(マスタデータレース一覧!A3864,FIND("回",マスタデータレース一覧!A3864)+1,2)</f>
        <v>東京</v>
      </c>
      <c r="G3864" t="str">
        <f>MID(マスタデータレース一覧!F3864,2,FIND("・",マスタデータレース一覧!F3864)-2)</f>
        <v>芝</v>
      </c>
      <c r="H3864" s="9" t="str">
        <f>マスタデータレース一覧!E3864</f>
        <v>1,600</v>
      </c>
      <c r="I3864" t="str">
        <f>MID(マスタデータレース一覧!F3864,FIND("・",マスタデータレース一覧!F3864,1)+1,FIND("）",マスタデータレース一覧!F3864,1)-FIND("・",マスタデータレース一覧!F3864,1)-1)</f>
        <v>左</v>
      </c>
      <c r="J3864" t="str">
        <f>マスタデータレース一覧!D3864</f>
        <v>15時45分</v>
      </c>
      <c r="K3864" t="str">
        <f>MID(マスタデータレース一覧!C3864,3,2)</f>
        <v/>
      </c>
    </row>
    <row r="3865" spans="1:11" x14ac:dyDescent="0.15">
      <c r="A3865">
        <f>マスタデータレース一覧!V3865</f>
        <v>170</v>
      </c>
      <c r="B3865" t="str">
        <f>マスタデータレース一覧!B3865</f>
        <v>東京新聞杯</v>
      </c>
      <c r="C3865" t="str">
        <f>MID(マスタデータレース一覧!A3865,1,FIND("）",マスタデータレース一覧!A3865))</f>
        <v>2019年2月3日（日曜）</v>
      </c>
      <c r="D3865" t="str">
        <f>マスタデータレース一覧!H3865</f>
        <v>GⅢ</v>
      </c>
      <c r="E3865" t="str">
        <f>マスタデータレース一覧!G3865</f>
        <v>良</v>
      </c>
      <c r="F3865" t="str">
        <f>MID(マスタデータレース一覧!A3865,FIND("回",マスタデータレース一覧!A3865)+1,2)</f>
        <v>東京</v>
      </c>
      <c r="G3865" t="str">
        <f>MID(マスタデータレース一覧!F3865,2,FIND("・",マスタデータレース一覧!F3865)-2)</f>
        <v>芝</v>
      </c>
      <c r="H3865" s="9" t="str">
        <f>マスタデータレース一覧!E3865</f>
        <v>1,600</v>
      </c>
      <c r="I3865" t="str">
        <f>MID(マスタデータレース一覧!F3865,FIND("・",マスタデータレース一覧!F3865,1)+1,FIND("）",マスタデータレース一覧!F3865,1)-FIND("・",マスタデータレース一覧!F3865,1)-1)</f>
        <v>左</v>
      </c>
      <c r="J3865" t="str">
        <f>マスタデータレース一覧!D3865</f>
        <v>15時45分</v>
      </c>
      <c r="K3865" t="str">
        <f>MID(マスタデータレース一覧!C3865,3,2)</f>
        <v/>
      </c>
    </row>
    <row r="3866" spans="1:11" x14ac:dyDescent="0.15">
      <c r="A3866">
        <f>マスタデータレース一覧!V3866</f>
        <v>169</v>
      </c>
      <c r="B3866" t="str">
        <f>マスタデータレース一覧!B3866</f>
        <v>東京新聞杯</v>
      </c>
      <c r="C3866" t="str">
        <f>MID(マスタデータレース一覧!A3866,1,FIND("）",マスタデータレース一覧!A3866))</f>
        <v>2019年2月3日（日曜）</v>
      </c>
      <c r="D3866" t="str">
        <f>マスタデータレース一覧!H3866</f>
        <v>GⅢ</v>
      </c>
      <c r="E3866" t="str">
        <f>マスタデータレース一覧!G3866</f>
        <v>良</v>
      </c>
      <c r="F3866" t="str">
        <f>MID(マスタデータレース一覧!A3866,FIND("回",マスタデータレース一覧!A3866)+1,2)</f>
        <v>東京</v>
      </c>
      <c r="G3866" t="str">
        <f>MID(マスタデータレース一覧!F3866,2,FIND("・",マスタデータレース一覧!F3866)-2)</f>
        <v>芝</v>
      </c>
      <c r="H3866" s="9" t="str">
        <f>マスタデータレース一覧!E3866</f>
        <v>1,600</v>
      </c>
      <c r="I3866" t="str">
        <f>MID(マスタデータレース一覧!F3866,FIND("・",マスタデータレース一覧!F3866,1)+1,FIND("）",マスタデータレース一覧!F3866,1)-FIND("・",マスタデータレース一覧!F3866,1)-1)</f>
        <v>左</v>
      </c>
      <c r="J3866" t="str">
        <f>マスタデータレース一覧!D3866</f>
        <v>15時45分</v>
      </c>
      <c r="K3866" t="str">
        <f>MID(マスタデータレース一覧!C3866,3,2)</f>
        <v/>
      </c>
    </row>
    <row r="3867" spans="1:11" x14ac:dyDescent="0.15">
      <c r="A3867">
        <f>マスタデータレース一覧!V3867</f>
        <v>168</v>
      </c>
      <c r="B3867" t="str">
        <f>マスタデータレース一覧!B3867</f>
        <v>東京新聞杯</v>
      </c>
      <c r="C3867" t="str">
        <f>MID(マスタデータレース一覧!A3867,1,FIND("）",マスタデータレース一覧!A3867))</f>
        <v>2019年2月3日（日曜）</v>
      </c>
      <c r="D3867" t="str">
        <f>マスタデータレース一覧!H3867</f>
        <v>GⅢ</v>
      </c>
      <c r="E3867" t="str">
        <f>マスタデータレース一覧!G3867</f>
        <v>良</v>
      </c>
      <c r="F3867" t="str">
        <f>MID(マスタデータレース一覧!A3867,FIND("回",マスタデータレース一覧!A3867)+1,2)</f>
        <v>東京</v>
      </c>
      <c r="G3867" t="str">
        <f>MID(マスタデータレース一覧!F3867,2,FIND("・",マスタデータレース一覧!F3867)-2)</f>
        <v>芝</v>
      </c>
      <c r="H3867" s="9" t="str">
        <f>マスタデータレース一覧!E3867</f>
        <v>1,600</v>
      </c>
      <c r="I3867" t="str">
        <f>MID(マスタデータレース一覧!F3867,FIND("・",マスタデータレース一覧!F3867,1)+1,FIND("）",マスタデータレース一覧!F3867,1)-FIND("・",マスタデータレース一覧!F3867,1)-1)</f>
        <v>左</v>
      </c>
      <c r="J3867" t="str">
        <f>マスタデータレース一覧!D3867</f>
        <v>15時45分</v>
      </c>
      <c r="K3867" t="str">
        <f>MID(マスタデータレース一覧!C3867,3,2)</f>
        <v/>
      </c>
    </row>
    <row r="3868" spans="1:11" x14ac:dyDescent="0.15">
      <c r="A3868">
        <f>マスタデータレース一覧!V3868</f>
        <v>167</v>
      </c>
      <c r="B3868" t="str">
        <f>マスタデータレース一覧!B3868</f>
        <v>東京新聞杯</v>
      </c>
      <c r="C3868" t="str">
        <f>MID(マスタデータレース一覧!A3868,1,FIND("）",マスタデータレース一覧!A3868))</f>
        <v>2019年2月3日（日曜）</v>
      </c>
      <c r="D3868" t="str">
        <f>マスタデータレース一覧!H3868</f>
        <v>GⅢ</v>
      </c>
      <c r="E3868" t="str">
        <f>マスタデータレース一覧!G3868</f>
        <v>良</v>
      </c>
      <c r="F3868" t="str">
        <f>MID(マスタデータレース一覧!A3868,FIND("回",マスタデータレース一覧!A3868)+1,2)</f>
        <v>東京</v>
      </c>
      <c r="G3868" t="str">
        <f>MID(マスタデータレース一覧!F3868,2,FIND("・",マスタデータレース一覧!F3868)-2)</f>
        <v>芝</v>
      </c>
      <c r="H3868" s="9" t="str">
        <f>マスタデータレース一覧!E3868</f>
        <v>1,600</v>
      </c>
      <c r="I3868" t="str">
        <f>MID(マスタデータレース一覧!F3868,FIND("・",マスタデータレース一覧!F3868,1)+1,FIND("）",マスタデータレース一覧!F3868,1)-FIND("・",マスタデータレース一覧!F3868,1)-1)</f>
        <v>左</v>
      </c>
      <c r="J3868" t="str">
        <f>マスタデータレース一覧!D3868</f>
        <v>15時45分</v>
      </c>
      <c r="K3868" t="str">
        <f>MID(マスタデータレース一覧!C3868,3,2)</f>
        <v/>
      </c>
    </row>
    <row r="3869" spans="1:11" x14ac:dyDescent="0.15">
      <c r="A3869">
        <f>マスタデータレース一覧!V3869</f>
        <v>166</v>
      </c>
      <c r="B3869" t="str">
        <f>マスタデータレース一覧!B3869</f>
        <v>東京新聞杯</v>
      </c>
      <c r="C3869" t="str">
        <f>MID(マスタデータレース一覧!A3869,1,FIND("）",マスタデータレース一覧!A3869))</f>
        <v>2019年2月3日（日曜）</v>
      </c>
      <c r="D3869" t="str">
        <f>マスタデータレース一覧!H3869</f>
        <v>GⅢ</v>
      </c>
      <c r="E3869" t="str">
        <f>マスタデータレース一覧!G3869</f>
        <v>良</v>
      </c>
      <c r="F3869" t="str">
        <f>MID(マスタデータレース一覧!A3869,FIND("回",マスタデータレース一覧!A3869)+1,2)</f>
        <v>東京</v>
      </c>
      <c r="G3869" t="str">
        <f>MID(マスタデータレース一覧!F3869,2,FIND("・",マスタデータレース一覧!F3869)-2)</f>
        <v>芝</v>
      </c>
      <c r="H3869" s="9" t="str">
        <f>マスタデータレース一覧!E3869</f>
        <v>1,600</v>
      </c>
      <c r="I3869" t="str">
        <f>MID(マスタデータレース一覧!F3869,FIND("・",マスタデータレース一覧!F3869,1)+1,FIND("）",マスタデータレース一覧!F3869,1)-FIND("・",マスタデータレース一覧!F3869,1)-1)</f>
        <v>左</v>
      </c>
      <c r="J3869" t="str">
        <f>マスタデータレース一覧!D3869</f>
        <v>15時45分</v>
      </c>
      <c r="K3869" t="str">
        <f>MID(マスタデータレース一覧!C3869,3,2)</f>
        <v/>
      </c>
    </row>
    <row r="3870" spans="1:11" x14ac:dyDescent="0.15">
      <c r="A3870">
        <f>マスタデータレース一覧!V3870</f>
        <v>165</v>
      </c>
      <c r="B3870" t="str">
        <f>マスタデータレース一覧!B3870</f>
        <v>東京新聞杯</v>
      </c>
      <c r="C3870" t="str">
        <f>MID(マスタデータレース一覧!A3870,1,FIND("）",マスタデータレース一覧!A3870))</f>
        <v>2019年2月3日（日曜）</v>
      </c>
      <c r="D3870" t="str">
        <f>マスタデータレース一覧!H3870</f>
        <v>GⅢ</v>
      </c>
      <c r="E3870" t="str">
        <f>マスタデータレース一覧!G3870</f>
        <v>良</v>
      </c>
      <c r="F3870" t="str">
        <f>MID(マスタデータレース一覧!A3870,FIND("回",マスタデータレース一覧!A3870)+1,2)</f>
        <v>東京</v>
      </c>
      <c r="G3870" t="str">
        <f>MID(マスタデータレース一覧!F3870,2,FIND("・",マスタデータレース一覧!F3870)-2)</f>
        <v>芝</v>
      </c>
      <c r="H3870" s="9" t="str">
        <f>マスタデータレース一覧!E3870</f>
        <v>1,600</v>
      </c>
      <c r="I3870" t="str">
        <f>MID(マスタデータレース一覧!F3870,FIND("・",マスタデータレース一覧!F3870,1)+1,FIND("）",マスタデータレース一覧!F3870,1)-FIND("・",マスタデータレース一覧!F3870,1)-1)</f>
        <v>左</v>
      </c>
      <c r="J3870" t="str">
        <f>マスタデータレース一覧!D3870</f>
        <v>15時45分</v>
      </c>
      <c r="K3870" t="str">
        <f>MID(マスタデータレース一覧!C3870,3,2)</f>
        <v/>
      </c>
    </row>
    <row r="3871" spans="1:11" x14ac:dyDescent="0.15">
      <c r="A3871">
        <f>マスタデータレース一覧!V3871</f>
        <v>164</v>
      </c>
      <c r="B3871" t="str">
        <f>マスタデータレース一覧!B3871</f>
        <v>東京新聞杯</v>
      </c>
      <c r="C3871" t="str">
        <f>MID(マスタデータレース一覧!A3871,1,FIND("）",マスタデータレース一覧!A3871))</f>
        <v>2019年2月3日（日曜）</v>
      </c>
      <c r="D3871" t="str">
        <f>マスタデータレース一覧!H3871</f>
        <v>GⅢ</v>
      </c>
      <c r="E3871" t="str">
        <f>マスタデータレース一覧!G3871</f>
        <v>良</v>
      </c>
      <c r="F3871" t="str">
        <f>MID(マスタデータレース一覧!A3871,FIND("回",マスタデータレース一覧!A3871)+1,2)</f>
        <v>東京</v>
      </c>
      <c r="G3871" t="str">
        <f>MID(マスタデータレース一覧!F3871,2,FIND("・",マスタデータレース一覧!F3871)-2)</f>
        <v>芝</v>
      </c>
      <c r="H3871" s="9" t="str">
        <f>マスタデータレース一覧!E3871</f>
        <v>1,600</v>
      </c>
      <c r="I3871" t="str">
        <f>MID(マスタデータレース一覧!F3871,FIND("・",マスタデータレース一覧!F3871,1)+1,FIND("）",マスタデータレース一覧!F3871,1)-FIND("・",マスタデータレース一覧!F3871,1)-1)</f>
        <v>左</v>
      </c>
      <c r="J3871" t="str">
        <f>マスタデータレース一覧!D3871</f>
        <v>15時45分</v>
      </c>
      <c r="K3871" t="str">
        <f>MID(マスタデータレース一覧!C3871,3,2)</f>
        <v/>
      </c>
    </row>
    <row r="3872" spans="1:11" x14ac:dyDescent="0.15">
      <c r="A3872">
        <f>マスタデータレース一覧!V3872</f>
        <v>163</v>
      </c>
      <c r="B3872" t="str">
        <f>マスタデータレース一覧!B3872</f>
        <v>東京新聞杯</v>
      </c>
      <c r="C3872" t="str">
        <f>MID(マスタデータレース一覧!A3872,1,FIND("）",マスタデータレース一覧!A3872))</f>
        <v>2019年2月3日（日曜）</v>
      </c>
      <c r="D3872" t="str">
        <f>マスタデータレース一覧!H3872</f>
        <v>GⅢ</v>
      </c>
      <c r="E3872" t="str">
        <f>マスタデータレース一覧!G3872</f>
        <v>良</v>
      </c>
      <c r="F3872" t="str">
        <f>MID(マスタデータレース一覧!A3872,FIND("回",マスタデータレース一覧!A3872)+1,2)</f>
        <v>東京</v>
      </c>
      <c r="G3872" t="str">
        <f>MID(マスタデータレース一覧!F3872,2,FIND("・",マスタデータレース一覧!F3872)-2)</f>
        <v>芝</v>
      </c>
      <c r="H3872" s="9" t="str">
        <f>マスタデータレース一覧!E3872</f>
        <v>1,600</v>
      </c>
      <c r="I3872" t="str">
        <f>MID(マスタデータレース一覧!F3872,FIND("・",マスタデータレース一覧!F3872,1)+1,FIND("）",マスタデータレース一覧!F3872,1)-FIND("・",マスタデータレース一覧!F3872,1)-1)</f>
        <v>左</v>
      </c>
      <c r="J3872" t="str">
        <f>マスタデータレース一覧!D3872</f>
        <v>15時45分</v>
      </c>
      <c r="K3872" t="str">
        <f>MID(マスタデータレース一覧!C3872,3,2)</f>
        <v/>
      </c>
    </row>
    <row r="3873" spans="1:11" x14ac:dyDescent="0.15">
      <c r="A3873">
        <f>マスタデータレース一覧!V3873</f>
        <v>162</v>
      </c>
      <c r="B3873" t="str">
        <f>マスタデータレース一覧!B3873</f>
        <v>東京新聞杯</v>
      </c>
      <c r="C3873" t="str">
        <f>MID(マスタデータレース一覧!A3873,1,FIND("）",マスタデータレース一覧!A3873))</f>
        <v>2019年2月3日（日曜）</v>
      </c>
      <c r="D3873" t="str">
        <f>マスタデータレース一覧!H3873</f>
        <v>GⅢ</v>
      </c>
      <c r="E3873" t="str">
        <f>マスタデータレース一覧!G3873</f>
        <v>良</v>
      </c>
      <c r="F3873" t="str">
        <f>MID(マスタデータレース一覧!A3873,FIND("回",マスタデータレース一覧!A3873)+1,2)</f>
        <v>東京</v>
      </c>
      <c r="G3873" t="str">
        <f>MID(マスタデータレース一覧!F3873,2,FIND("・",マスタデータレース一覧!F3873)-2)</f>
        <v>芝</v>
      </c>
      <c r="H3873" s="9" t="str">
        <f>マスタデータレース一覧!E3873</f>
        <v>1,600</v>
      </c>
      <c r="I3873" t="str">
        <f>MID(マスタデータレース一覧!F3873,FIND("・",マスタデータレース一覧!F3873,1)+1,FIND("）",マスタデータレース一覧!F3873,1)-FIND("・",マスタデータレース一覧!F3873,1)-1)</f>
        <v>左</v>
      </c>
      <c r="J3873" t="str">
        <f>マスタデータレース一覧!D3873</f>
        <v>15時45分</v>
      </c>
      <c r="K3873" t="str">
        <f>MID(マスタデータレース一覧!C3873,3,2)</f>
        <v/>
      </c>
    </row>
    <row r="3874" spans="1:11" x14ac:dyDescent="0.15">
      <c r="A3874">
        <f>マスタデータレース一覧!V3874</f>
        <v>161</v>
      </c>
      <c r="B3874" t="str">
        <f>マスタデータレース一覧!B3874</f>
        <v>シルクロードステークス</v>
      </c>
      <c r="C3874" t="str">
        <f>MID(マスタデータレース一覧!A3874,1,FIND("）",マスタデータレース一覧!A3874))</f>
        <v>2019年1月27日（日曜）</v>
      </c>
      <c r="D3874" t="str">
        <f>マスタデータレース一覧!H3874</f>
        <v>GⅢ</v>
      </c>
      <c r="E3874" t="str">
        <f>マスタデータレース一覧!G3874</f>
        <v>良</v>
      </c>
      <c r="F3874" t="str">
        <f>MID(マスタデータレース一覧!A3874,FIND("回",マスタデータレース一覧!A3874)+1,2)</f>
        <v>京都</v>
      </c>
      <c r="G3874" t="str">
        <f>MID(マスタデータレース一覧!F3874,2,FIND("・",マスタデータレース一覧!F3874)-2)</f>
        <v>芝</v>
      </c>
      <c r="H3874" s="9" t="str">
        <f>マスタデータレース一覧!E3874</f>
        <v>1,200</v>
      </c>
      <c r="I3874" t="str">
        <f>MID(マスタデータレース一覧!F3874,FIND("・",マスタデータレース一覧!F3874,1)+1,FIND("）",マスタデータレース一覧!F3874,1)-FIND("・",マスタデータレース一覧!F3874,1)-1)</f>
        <v>右</v>
      </c>
      <c r="J3874" t="str">
        <f>マスタデータレース一覧!D3874</f>
        <v>15時35分</v>
      </c>
      <c r="K3874" t="str">
        <f>MID(マスタデータレース一覧!C3874,3,2)</f>
        <v/>
      </c>
    </row>
    <row r="3875" spans="1:11" x14ac:dyDescent="0.15">
      <c r="A3875">
        <f>マスタデータレース一覧!V3875</f>
        <v>160</v>
      </c>
      <c r="B3875" t="str">
        <f>マスタデータレース一覧!B3875</f>
        <v>シルクロードステークス</v>
      </c>
      <c r="C3875" t="str">
        <f>MID(マスタデータレース一覧!A3875,1,FIND("）",マスタデータレース一覧!A3875))</f>
        <v>2019年1月27日（日曜）</v>
      </c>
      <c r="D3875" t="str">
        <f>マスタデータレース一覧!H3875</f>
        <v>GⅢ</v>
      </c>
      <c r="E3875" t="str">
        <f>マスタデータレース一覧!G3875</f>
        <v>良</v>
      </c>
      <c r="F3875" t="str">
        <f>MID(マスタデータレース一覧!A3875,FIND("回",マスタデータレース一覧!A3875)+1,2)</f>
        <v>京都</v>
      </c>
      <c r="G3875" t="str">
        <f>MID(マスタデータレース一覧!F3875,2,FIND("・",マスタデータレース一覧!F3875)-2)</f>
        <v>芝</v>
      </c>
      <c r="H3875" s="9" t="str">
        <f>マスタデータレース一覧!E3875</f>
        <v>1,200</v>
      </c>
      <c r="I3875" t="str">
        <f>MID(マスタデータレース一覧!F3875,FIND("・",マスタデータレース一覧!F3875,1)+1,FIND("）",マスタデータレース一覧!F3875,1)-FIND("・",マスタデータレース一覧!F3875,1)-1)</f>
        <v>右</v>
      </c>
      <c r="J3875" t="str">
        <f>マスタデータレース一覧!D3875</f>
        <v>15時35分</v>
      </c>
      <c r="K3875" t="str">
        <f>MID(マスタデータレース一覧!C3875,3,2)</f>
        <v/>
      </c>
    </row>
    <row r="3876" spans="1:11" x14ac:dyDescent="0.15">
      <c r="A3876">
        <f>マスタデータレース一覧!V3876</f>
        <v>159</v>
      </c>
      <c r="B3876" t="str">
        <f>マスタデータレース一覧!B3876</f>
        <v>シルクロードステークス</v>
      </c>
      <c r="C3876" t="str">
        <f>MID(マスタデータレース一覧!A3876,1,FIND("）",マスタデータレース一覧!A3876))</f>
        <v>2019年1月27日（日曜）</v>
      </c>
      <c r="D3876" t="str">
        <f>マスタデータレース一覧!H3876</f>
        <v>GⅢ</v>
      </c>
      <c r="E3876" t="str">
        <f>マスタデータレース一覧!G3876</f>
        <v>良</v>
      </c>
      <c r="F3876" t="str">
        <f>MID(マスタデータレース一覧!A3876,FIND("回",マスタデータレース一覧!A3876)+1,2)</f>
        <v>京都</v>
      </c>
      <c r="G3876" t="str">
        <f>MID(マスタデータレース一覧!F3876,2,FIND("・",マスタデータレース一覧!F3876)-2)</f>
        <v>芝</v>
      </c>
      <c r="H3876" s="9" t="str">
        <f>マスタデータレース一覧!E3876</f>
        <v>1,200</v>
      </c>
      <c r="I3876" t="str">
        <f>MID(マスタデータレース一覧!F3876,FIND("・",マスタデータレース一覧!F3876,1)+1,FIND("）",マスタデータレース一覧!F3876,1)-FIND("・",マスタデータレース一覧!F3876,1)-1)</f>
        <v>右</v>
      </c>
      <c r="J3876" t="str">
        <f>マスタデータレース一覧!D3876</f>
        <v>15時35分</v>
      </c>
      <c r="K3876" t="str">
        <f>MID(マスタデータレース一覧!C3876,3,2)</f>
        <v/>
      </c>
    </row>
    <row r="3877" spans="1:11" x14ac:dyDescent="0.15">
      <c r="A3877">
        <f>マスタデータレース一覧!V3877</f>
        <v>158</v>
      </c>
      <c r="B3877" t="str">
        <f>マスタデータレース一覧!B3877</f>
        <v>シルクロードステークス</v>
      </c>
      <c r="C3877" t="str">
        <f>MID(マスタデータレース一覧!A3877,1,FIND("）",マスタデータレース一覧!A3877))</f>
        <v>2019年1月27日（日曜）</v>
      </c>
      <c r="D3877" t="str">
        <f>マスタデータレース一覧!H3877</f>
        <v>GⅢ</v>
      </c>
      <c r="E3877" t="str">
        <f>マスタデータレース一覧!G3877</f>
        <v>良</v>
      </c>
      <c r="F3877" t="str">
        <f>MID(マスタデータレース一覧!A3877,FIND("回",マスタデータレース一覧!A3877)+1,2)</f>
        <v>京都</v>
      </c>
      <c r="G3877" t="str">
        <f>MID(マスタデータレース一覧!F3877,2,FIND("・",マスタデータレース一覧!F3877)-2)</f>
        <v>芝</v>
      </c>
      <c r="H3877" s="9" t="str">
        <f>マスタデータレース一覧!E3877</f>
        <v>1,200</v>
      </c>
      <c r="I3877" t="str">
        <f>MID(マスタデータレース一覧!F3877,FIND("・",マスタデータレース一覧!F3877,1)+1,FIND("）",マスタデータレース一覧!F3877,1)-FIND("・",マスタデータレース一覧!F3877,1)-1)</f>
        <v>右</v>
      </c>
      <c r="J3877" t="str">
        <f>マスタデータレース一覧!D3877</f>
        <v>15時35分</v>
      </c>
      <c r="K3877" t="str">
        <f>MID(マスタデータレース一覧!C3877,3,2)</f>
        <v/>
      </c>
    </row>
    <row r="3878" spans="1:11" x14ac:dyDescent="0.15">
      <c r="A3878">
        <f>マスタデータレース一覧!V3878</f>
        <v>157</v>
      </c>
      <c r="B3878" t="str">
        <f>マスタデータレース一覧!B3878</f>
        <v>シルクロードステークス</v>
      </c>
      <c r="C3878" t="str">
        <f>MID(マスタデータレース一覧!A3878,1,FIND("）",マスタデータレース一覧!A3878))</f>
        <v>2019年1月27日（日曜）</v>
      </c>
      <c r="D3878" t="str">
        <f>マスタデータレース一覧!H3878</f>
        <v>GⅢ</v>
      </c>
      <c r="E3878" t="str">
        <f>マスタデータレース一覧!G3878</f>
        <v>良</v>
      </c>
      <c r="F3878" t="str">
        <f>MID(マスタデータレース一覧!A3878,FIND("回",マスタデータレース一覧!A3878)+1,2)</f>
        <v>京都</v>
      </c>
      <c r="G3878" t="str">
        <f>MID(マスタデータレース一覧!F3878,2,FIND("・",マスタデータレース一覧!F3878)-2)</f>
        <v>芝</v>
      </c>
      <c r="H3878" s="9" t="str">
        <f>マスタデータレース一覧!E3878</f>
        <v>1,200</v>
      </c>
      <c r="I3878" t="str">
        <f>MID(マスタデータレース一覧!F3878,FIND("・",マスタデータレース一覧!F3878,1)+1,FIND("）",マスタデータレース一覧!F3878,1)-FIND("・",マスタデータレース一覧!F3878,1)-1)</f>
        <v>右</v>
      </c>
      <c r="J3878" t="str">
        <f>マスタデータレース一覧!D3878</f>
        <v>15時35分</v>
      </c>
      <c r="K3878" t="str">
        <f>MID(マスタデータレース一覧!C3878,3,2)</f>
        <v/>
      </c>
    </row>
    <row r="3879" spans="1:11" x14ac:dyDescent="0.15">
      <c r="A3879">
        <f>マスタデータレース一覧!V3879</f>
        <v>156</v>
      </c>
      <c r="B3879" t="str">
        <f>マスタデータレース一覧!B3879</f>
        <v>シルクロードステークス</v>
      </c>
      <c r="C3879" t="str">
        <f>MID(マスタデータレース一覧!A3879,1,FIND("）",マスタデータレース一覧!A3879))</f>
        <v>2019年1月27日（日曜）</v>
      </c>
      <c r="D3879" t="str">
        <f>マスタデータレース一覧!H3879</f>
        <v>GⅢ</v>
      </c>
      <c r="E3879" t="str">
        <f>マスタデータレース一覧!G3879</f>
        <v>良</v>
      </c>
      <c r="F3879" t="str">
        <f>MID(マスタデータレース一覧!A3879,FIND("回",マスタデータレース一覧!A3879)+1,2)</f>
        <v>京都</v>
      </c>
      <c r="G3879" t="str">
        <f>MID(マスタデータレース一覧!F3879,2,FIND("・",マスタデータレース一覧!F3879)-2)</f>
        <v>芝</v>
      </c>
      <c r="H3879" s="9" t="str">
        <f>マスタデータレース一覧!E3879</f>
        <v>1,200</v>
      </c>
      <c r="I3879" t="str">
        <f>MID(マスタデータレース一覧!F3879,FIND("・",マスタデータレース一覧!F3879,1)+1,FIND("）",マスタデータレース一覧!F3879,1)-FIND("・",マスタデータレース一覧!F3879,1)-1)</f>
        <v>右</v>
      </c>
      <c r="J3879" t="str">
        <f>マスタデータレース一覧!D3879</f>
        <v>15時35分</v>
      </c>
      <c r="K3879" t="str">
        <f>MID(マスタデータレース一覧!C3879,3,2)</f>
        <v/>
      </c>
    </row>
    <row r="3880" spans="1:11" x14ac:dyDescent="0.15">
      <c r="A3880">
        <f>マスタデータレース一覧!V3880</f>
        <v>155</v>
      </c>
      <c r="B3880" t="str">
        <f>マスタデータレース一覧!B3880</f>
        <v>シルクロードステークス</v>
      </c>
      <c r="C3880" t="str">
        <f>MID(マスタデータレース一覧!A3880,1,FIND("）",マスタデータレース一覧!A3880))</f>
        <v>2019年1月27日（日曜）</v>
      </c>
      <c r="D3880" t="str">
        <f>マスタデータレース一覧!H3880</f>
        <v>GⅢ</v>
      </c>
      <c r="E3880" t="str">
        <f>マスタデータレース一覧!G3880</f>
        <v>良</v>
      </c>
      <c r="F3880" t="str">
        <f>MID(マスタデータレース一覧!A3880,FIND("回",マスタデータレース一覧!A3880)+1,2)</f>
        <v>京都</v>
      </c>
      <c r="G3880" t="str">
        <f>MID(マスタデータレース一覧!F3880,2,FIND("・",マスタデータレース一覧!F3880)-2)</f>
        <v>芝</v>
      </c>
      <c r="H3880" s="9" t="str">
        <f>マスタデータレース一覧!E3880</f>
        <v>1,200</v>
      </c>
      <c r="I3880" t="str">
        <f>MID(マスタデータレース一覧!F3880,FIND("・",マスタデータレース一覧!F3880,1)+1,FIND("）",マスタデータレース一覧!F3880,1)-FIND("・",マスタデータレース一覧!F3880,1)-1)</f>
        <v>右</v>
      </c>
      <c r="J3880" t="str">
        <f>マスタデータレース一覧!D3880</f>
        <v>15時35分</v>
      </c>
      <c r="K3880" t="str">
        <f>MID(マスタデータレース一覧!C3880,3,2)</f>
        <v/>
      </c>
    </row>
    <row r="3881" spans="1:11" x14ac:dyDescent="0.15">
      <c r="A3881">
        <f>マスタデータレース一覧!V3881</f>
        <v>154</v>
      </c>
      <c r="B3881" t="str">
        <f>マスタデータレース一覧!B3881</f>
        <v>シルクロードステークス</v>
      </c>
      <c r="C3881" t="str">
        <f>MID(マスタデータレース一覧!A3881,1,FIND("）",マスタデータレース一覧!A3881))</f>
        <v>2019年1月27日（日曜）</v>
      </c>
      <c r="D3881" t="str">
        <f>マスタデータレース一覧!H3881</f>
        <v>GⅢ</v>
      </c>
      <c r="E3881" t="str">
        <f>マスタデータレース一覧!G3881</f>
        <v>良</v>
      </c>
      <c r="F3881" t="str">
        <f>MID(マスタデータレース一覧!A3881,FIND("回",マスタデータレース一覧!A3881)+1,2)</f>
        <v>京都</v>
      </c>
      <c r="G3881" t="str">
        <f>MID(マスタデータレース一覧!F3881,2,FIND("・",マスタデータレース一覧!F3881)-2)</f>
        <v>芝</v>
      </c>
      <c r="H3881" s="9" t="str">
        <f>マスタデータレース一覧!E3881</f>
        <v>1,200</v>
      </c>
      <c r="I3881" t="str">
        <f>MID(マスタデータレース一覧!F3881,FIND("・",マスタデータレース一覧!F3881,1)+1,FIND("）",マスタデータレース一覧!F3881,1)-FIND("・",マスタデータレース一覧!F3881,1)-1)</f>
        <v>右</v>
      </c>
      <c r="J3881" t="str">
        <f>マスタデータレース一覧!D3881</f>
        <v>15時35分</v>
      </c>
      <c r="K3881" t="str">
        <f>MID(マスタデータレース一覧!C3881,3,2)</f>
        <v/>
      </c>
    </row>
    <row r="3882" spans="1:11" x14ac:dyDescent="0.15">
      <c r="A3882">
        <f>マスタデータレース一覧!V3882</f>
        <v>153</v>
      </c>
      <c r="B3882" t="str">
        <f>マスタデータレース一覧!B3882</f>
        <v>シルクロードステークス</v>
      </c>
      <c r="C3882" t="str">
        <f>MID(マスタデータレース一覧!A3882,1,FIND("）",マスタデータレース一覧!A3882))</f>
        <v>2019年1月27日（日曜）</v>
      </c>
      <c r="D3882" t="str">
        <f>マスタデータレース一覧!H3882</f>
        <v>GⅢ</v>
      </c>
      <c r="E3882" t="str">
        <f>マスタデータレース一覧!G3882</f>
        <v>良</v>
      </c>
      <c r="F3882" t="str">
        <f>MID(マスタデータレース一覧!A3882,FIND("回",マスタデータレース一覧!A3882)+1,2)</f>
        <v>京都</v>
      </c>
      <c r="G3882" t="str">
        <f>MID(マスタデータレース一覧!F3882,2,FIND("・",マスタデータレース一覧!F3882)-2)</f>
        <v>芝</v>
      </c>
      <c r="H3882" s="9" t="str">
        <f>マスタデータレース一覧!E3882</f>
        <v>1,200</v>
      </c>
      <c r="I3882" t="str">
        <f>MID(マスタデータレース一覧!F3882,FIND("・",マスタデータレース一覧!F3882,1)+1,FIND("）",マスタデータレース一覧!F3882,1)-FIND("・",マスタデータレース一覧!F3882,1)-1)</f>
        <v>右</v>
      </c>
      <c r="J3882" t="str">
        <f>マスタデータレース一覧!D3882</f>
        <v>15時35分</v>
      </c>
      <c r="K3882" t="str">
        <f>MID(マスタデータレース一覧!C3882,3,2)</f>
        <v/>
      </c>
    </row>
    <row r="3883" spans="1:11" x14ac:dyDescent="0.15">
      <c r="A3883">
        <f>マスタデータレース一覧!V3883</f>
        <v>152</v>
      </c>
      <c r="B3883" t="str">
        <f>マスタデータレース一覧!B3883</f>
        <v>シルクロードステークス</v>
      </c>
      <c r="C3883" t="str">
        <f>MID(マスタデータレース一覧!A3883,1,FIND("）",マスタデータレース一覧!A3883))</f>
        <v>2019年1月27日（日曜）</v>
      </c>
      <c r="D3883" t="str">
        <f>マスタデータレース一覧!H3883</f>
        <v>GⅢ</v>
      </c>
      <c r="E3883" t="str">
        <f>マスタデータレース一覧!G3883</f>
        <v>良</v>
      </c>
      <c r="F3883" t="str">
        <f>MID(マスタデータレース一覧!A3883,FIND("回",マスタデータレース一覧!A3883)+1,2)</f>
        <v>京都</v>
      </c>
      <c r="G3883" t="str">
        <f>MID(マスタデータレース一覧!F3883,2,FIND("・",マスタデータレース一覧!F3883)-2)</f>
        <v>芝</v>
      </c>
      <c r="H3883" s="9" t="str">
        <f>マスタデータレース一覧!E3883</f>
        <v>1,200</v>
      </c>
      <c r="I3883" t="str">
        <f>MID(マスタデータレース一覧!F3883,FIND("・",マスタデータレース一覧!F3883,1)+1,FIND("）",マスタデータレース一覧!F3883,1)-FIND("・",マスタデータレース一覧!F3883,1)-1)</f>
        <v>右</v>
      </c>
      <c r="J3883" t="str">
        <f>マスタデータレース一覧!D3883</f>
        <v>15時35分</v>
      </c>
      <c r="K3883" t="str">
        <f>MID(マスタデータレース一覧!C3883,3,2)</f>
        <v/>
      </c>
    </row>
    <row r="3884" spans="1:11" x14ac:dyDescent="0.15">
      <c r="A3884">
        <f>マスタデータレース一覧!V3884</f>
        <v>151</v>
      </c>
      <c r="B3884" t="str">
        <f>マスタデータレース一覧!B3884</f>
        <v>シルクロードステークス</v>
      </c>
      <c r="C3884" t="str">
        <f>MID(マスタデータレース一覧!A3884,1,FIND("）",マスタデータレース一覧!A3884))</f>
        <v>2019年1月27日（日曜）</v>
      </c>
      <c r="D3884" t="str">
        <f>マスタデータレース一覧!H3884</f>
        <v>GⅢ</v>
      </c>
      <c r="E3884" t="str">
        <f>マスタデータレース一覧!G3884</f>
        <v>良</v>
      </c>
      <c r="F3884" t="str">
        <f>MID(マスタデータレース一覧!A3884,FIND("回",マスタデータレース一覧!A3884)+1,2)</f>
        <v>京都</v>
      </c>
      <c r="G3884" t="str">
        <f>MID(マスタデータレース一覧!F3884,2,FIND("・",マスタデータレース一覧!F3884)-2)</f>
        <v>芝</v>
      </c>
      <c r="H3884" s="9" t="str">
        <f>マスタデータレース一覧!E3884</f>
        <v>1,200</v>
      </c>
      <c r="I3884" t="str">
        <f>MID(マスタデータレース一覧!F3884,FIND("・",マスタデータレース一覧!F3884,1)+1,FIND("）",マスタデータレース一覧!F3884,1)-FIND("・",マスタデータレース一覧!F3884,1)-1)</f>
        <v>右</v>
      </c>
      <c r="J3884" t="str">
        <f>マスタデータレース一覧!D3884</f>
        <v>15時35分</v>
      </c>
      <c r="K3884" t="str">
        <f>MID(マスタデータレース一覧!C3884,3,2)</f>
        <v/>
      </c>
    </row>
    <row r="3885" spans="1:11" x14ac:dyDescent="0.15">
      <c r="A3885">
        <f>マスタデータレース一覧!V3885</f>
        <v>150</v>
      </c>
      <c r="B3885" t="str">
        <f>マスタデータレース一覧!B3885</f>
        <v>シルクロードステークス</v>
      </c>
      <c r="C3885" t="str">
        <f>MID(マスタデータレース一覧!A3885,1,FIND("）",マスタデータレース一覧!A3885))</f>
        <v>2019年1月27日（日曜）</v>
      </c>
      <c r="D3885" t="str">
        <f>マスタデータレース一覧!H3885</f>
        <v>GⅢ</v>
      </c>
      <c r="E3885" t="str">
        <f>マスタデータレース一覧!G3885</f>
        <v>良</v>
      </c>
      <c r="F3885" t="str">
        <f>MID(マスタデータレース一覧!A3885,FIND("回",マスタデータレース一覧!A3885)+1,2)</f>
        <v>京都</v>
      </c>
      <c r="G3885" t="str">
        <f>MID(マスタデータレース一覧!F3885,2,FIND("・",マスタデータレース一覧!F3885)-2)</f>
        <v>芝</v>
      </c>
      <c r="H3885" s="9" t="str">
        <f>マスタデータレース一覧!E3885</f>
        <v>1,200</v>
      </c>
      <c r="I3885" t="str">
        <f>MID(マスタデータレース一覧!F3885,FIND("・",マスタデータレース一覧!F3885,1)+1,FIND("）",マスタデータレース一覧!F3885,1)-FIND("・",マスタデータレース一覧!F3885,1)-1)</f>
        <v>右</v>
      </c>
      <c r="J3885" t="str">
        <f>マスタデータレース一覧!D3885</f>
        <v>15時35分</v>
      </c>
      <c r="K3885" t="str">
        <f>MID(マスタデータレース一覧!C3885,3,2)</f>
        <v/>
      </c>
    </row>
    <row r="3886" spans="1:11" x14ac:dyDescent="0.15">
      <c r="A3886">
        <f>マスタデータレース一覧!V3886</f>
        <v>149</v>
      </c>
      <c r="B3886" t="str">
        <f>マスタデータレース一覧!B3886</f>
        <v>シルクロードステークス</v>
      </c>
      <c r="C3886" t="str">
        <f>MID(マスタデータレース一覧!A3886,1,FIND("）",マスタデータレース一覧!A3886))</f>
        <v>2019年1月27日（日曜）</v>
      </c>
      <c r="D3886" t="str">
        <f>マスタデータレース一覧!H3886</f>
        <v>GⅢ</v>
      </c>
      <c r="E3886" t="str">
        <f>マスタデータレース一覧!G3886</f>
        <v>良</v>
      </c>
      <c r="F3886" t="str">
        <f>MID(マスタデータレース一覧!A3886,FIND("回",マスタデータレース一覧!A3886)+1,2)</f>
        <v>京都</v>
      </c>
      <c r="G3886" t="str">
        <f>MID(マスタデータレース一覧!F3886,2,FIND("・",マスタデータレース一覧!F3886)-2)</f>
        <v>芝</v>
      </c>
      <c r="H3886" s="9" t="str">
        <f>マスタデータレース一覧!E3886</f>
        <v>1,200</v>
      </c>
      <c r="I3886" t="str">
        <f>MID(マスタデータレース一覧!F3886,FIND("・",マスタデータレース一覧!F3886,1)+1,FIND("）",マスタデータレース一覧!F3886,1)-FIND("・",マスタデータレース一覧!F3886,1)-1)</f>
        <v>右</v>
      </c>
      <c r="J3886" t="str">
        <f>マスタデータレース一覧!D3886</f>
        <v>15時35分</v>
      </c>
      <c r="K3886" t="str">
        <f>MID(マスタデータレース一覧!C3886,3,2)</f>
        <v/>
      </c>
    </row>
    <row r="3887" spans="1:11" x14ac:dyDescent="0.15">
      <c r="A3887">
        <f>マスタデータレース一覧!V3887</f>
        <v>148</v>
      </c>
      <c r="B3887" t="str">
        <f>マスタデータレース一覧!B3887</f>
        <v>シルクロードステークス</v>
      </c>
      <c r="C3887" t="str">
        <f>MID(マスタデータレース一覧!A3887,1,FIND("）",マスタデータレース一覧!A3887))</f>
        <v>2019年1月27日（日曜）</v>
      </c>
      <c r="D3887" t="str">
        <f>マスタデータレース一覧!H3887</f>
        <v>GⅢ</v>
      </c>
      <c r="E3887" t="str">
        <f>マスタデータレース一覧!G3887</f>
        <v>良</v>
      </c>
      <c r="F3887" t="str">
        <f>MID(マスタデータレース一覧!A3887,FIND("回",マスタデータレース一覧!A3887)+1,2)</f>
        <v>京都</v>
      </c>
      <c r="G3887" t="str">
        <f>MID(マスタデータレース一覧!F3887,2,FIND("・",マスタデータレース一覧!F3887)-2)</f>
        <v>芝</v>
      </c>
      <c r="H3887" s="9" t="str">
        <f>マスタデータレース一覧!E3887</f>
        <v>1,200</v>
      </c>
      <c r="I3887" t="str">
        <f>MID(マスタデータレース一覧!F3887,FIND("・",マスタデータレース一覧!F3887,1)+1,FIND("）",マスタデータレース一覧!F3887,1)-FIND("・",マスタデータレース一覧!F3887,1)-1)</f>
        <v>右</v>
      </c>
      <c r="J3887" t="str">
        <f>マスタデータレース一覧!D3887</f>
        <v>15時35分</v>
      </c>
      <c r="K3887" t="str">
        <f>MID(マスタデータレース一覧!C3887,3,2)</f>
        <v/>
      </c>
    </row>
    <row r="3888" spans="1:11" x14ac:dyDescent="0.15">
      <c r="A3888">
        <f>マスタデータレース一覧!V3888</f>
        <v>147</v>
      </c>
      <c r="B3888" t="str">
        <f>マスタデータレース一覧!B3888</f>
        <v>シルクロードステークス</v>
      </c>
      <c r="C3888" t="str">
        <f>MID(マスタデータレース一覧!A3888,1,FIND("）",マスタデータレース一覧!A3888))</f>
        <v>2019年1月27日（日曜）</v>
      </c>
      <c r="D3888" t="str">
        <f>マスタデータレース一覧!H3888</f>
        <v>GⅢ</v>
      </c>
      <c r="E3888" t="str">
        <f>マスタデータレース一覧!G3888</f>
        <v>良</v>
      </c>
      <c r="F3888" t="str">
        <f>MID(マスタデータレース一覧!A3888,FIND("回",マスタデータレース一覧!A3888)+1,2)</f>
        <v>京都</v>
      </c>
      <c r="G3888" t="str">
        <f>MID(マスタデータレース一覧!F3888,2,FIND("・",マスタデータレース一覧!F3888)-2)</f>
        <v>芝</v>
      </c>
      <c r="H3888" s="9" t="str">
        <f>マスタデータレース一覧!E3888</f>
        <v>1,200</v>
      </c>
      <c r="I3888" t="str">
        <f>MID(マスタデータレース一覧!F3888,FIND("・",マスタデータレース一覧!F3888,1)+1,FIND("）",マスタデータレース一覧!F3888,1)-FIND("・",マスタデータレース一覧!F3888,1)-1)</f>
        <v>右</v>
      </c>
      <c r="J3888" t="str">
        <f>マスタデータレース一覧!D3888</f>
        <v>15時35分</v>
      </c>
      <c r="K3888" t="str">
        <f>MID(マスタデータレース一覧!C3888,3,2)</f>
        <v/>
      </c>
    </row>
    <row r="3889" spans="1:11" x14ac:dyDescent="0.15">
      <c r="A3889">
        <f>マスタデータレース一覧!V3889</f>
        <v>146</v>
      </c>
      <c r="B3889" t="str">
        <f>マスタデータレース一覧!B3889</f>
        <v>シルクロードステークス</v>
      </c>
      <c r="C3889" t="str">
        <f>MID(マスタデータレース一覧!A3889,1,FIND("）",マスタデータレース一覧!A3889))</f>
        <v>2019年1月27日（日曜）</v>
      </c>
      <c r="D3889" t="str">
        <f>マスタデータレース一覧!H3889</f>
        <v>GⅢ</v>
      </c>
      <c r="E3889" t="str">
        <f>マスタデータレース一覧!G3889</f>
        <v>良</v>
      </c>
      <c r="F3889" t="str">
        <f>MID(マスタデータレース一覧!A3889,FIND("回",マスタデータレース一覧!A3889)+1,2)</f>
        <v>京都</v>
      </c>
      <c r="G3889" t="str">
        <f>MID(マスタデータレース一覧!F3889,2,FIND("・",マスタデータレース一覧!F3889)-2)</f>
        <v>芝</v>
      </c>
      <c r="H3889" s="9" t="str">
        <f>マスタデータレース一覧!E3889</f>
        <v>1,200</v>
      </c>
      <c r="I3889" t="str">
        <f>MID(マスタデータレース一覧!F3889,FIND("・",マスタデータレース一覧!F3889,1)+1,FIND("）",マスタデータレース一覧!F3889,1)-FIND("・",マスタデータレース一覧!F3889,1)-1)</f>
        <v>右</v>
      </c>
      <c r="J3889" t="str">
        <f>マスタデータレース一覧!D3889</f>
        <v>15時35分</v>
      </c>
      <c r="K3889" t="str">
        <f>MID(マスタデータレース一覧!C3889,3,2)</f>
        <v/>
      </c>
    </row>
    <row r="3890" spans="1:11" x14ac:dyDescent="0.15">
      <c r="A3890">
        <f>マスタデータレース一覧!V3890</f>
        <v>145</v>
      </c>
      <c r="B3890" t="str">
        <f>マスタデータレース一覧!B3890</f>
        <v>シルクロードステークス</v>
      </c>
      <c r="C3890" t="str">
        <f>MID(マスタデータレース一覧!A3890,1,FIND("）",マスタデータレース一覧!A3890))</f>
        <v>2019年1月27日（日曜）</v>
      </c>
      <c r="D3890" t="str">
        <f>マスタデータレース一覧!H3890</f>
        <v>GⅢ</v>
      </c>
      <c r="E3890" t="str">
        <f>マスタデータレース一覧!G3890</f>
        <v>良</v>
      </c>
      <c r="F3890" t="str">
        <f>MID(マスタデータレース一覧!A3890,FIND("回",マスタデータレース一覧!A3890)+1,2)</f>
        <v>京都</v>
      </c>
      <c r="G3890" t="str">
        <f>MID(マスタデータレース一覧!F3890,2,FIND("・",マスタデータレース一覧!F3890)-2)</f>
        <v>芝</v>
      </c>
      <c r="H3890" s="9" t="str">
        <f>マスタデータレース一覧!E3890</f>
        <v>1,200</v>
      </c>
      <c r="I3890" t="str">
        <f>MID(マスタデータレース一覧!F3890,FIND("・",マスタデータレース一覧!F3890,1)+1,FIND("）",マスタデータレース一覧!F3890,1)-FIND("・",マスタデータレース一覧!F3890,1)-1)</f>
        <v>右</v>
      </c>
      <c r="J3890" t="str">
        <f>マスタデータレース一覧!D3890</f>
        <v>15時35分</v>
      </c>
      <c r="K3890" t="str">
        <f>MID(マスタデータレース一覧!C3890,3,2)</f>
        <v/>
      </c>
    </row>
    <row r="3891" spans="1:11" x14ac:dyDescent="0.15">
      <c r="A3891">
        <f>マスタデータレース一覧!V3891</f>
        <v>144</v>
      </c>
      <c r="B3891" t="str">
        <f>マスタデータレース一覧!B3891</f>
        <v>シルクロードステークス</v>
      </c>
      <c r="C3891" t="str">
        <f>MID(マスタデータレース一覧!A3891,1,FIND("）",マスタデータレース一覧!A3891))</f>
        <v>2019年1月27日（日曜）</v>
      </c>
      <c r="D3891" t="str">
        <f>マスタデータレース一覧!H3891</f>
        <v>GⅢ</v>
      </c>
      <c r="E3891" t="str">
        <f>マスタデータレース一覧!G3891</f>
        <v>良</v>
      </c>
      <c r="F3891" t="str">
        <f>MID(マスタデータレース一覧!A3891,FIND("回",マスタデータレース一覧!A3891)+1,2)</f>
        <v>京都</v>
      </c>
      <c r="G3891" t="str">
        <f>MID(マスタデータレース一覧!F3891,2,FIND("・",マスタデータレース一覧!F3891)-2)</f>
        <v>芝</v>
      </c>
      <c r="H3891" s="9" t="str">
        <f>マスタデータレース一覧!E3891</f>
        <v>1,200</v>
      </c>
      <c r="I3891" t="str">
        <f>MID(マスタデータレース一覧!F3891,FIND("・",マスタデータレース一覧!F3891,1)+1,FIND("）",マスタデータレース一覧!F3891,1)-FIND("・",マスタデータレース一覧!F3891,1)-1)</f>
        <v>右</v>
      </c>
      <c r="J3891" t="str">
        <f>マスタデータレース一覧!D3891</f>
        <v>15時35分</v>
      </c>
      <c r="K3891" t="str">
        <f>MID(マスタデータレース一覧!C3891,3,2)</f>
        <v/>
      </c>
    </row>
    <row r="3892" spans="1:11" x14ac:dyDescent="0.15">
      <c r="A3892">
        <f>マスタデータレース一覧!V3892</f>
        <v>143</v>
      </c>
      <c r="B3892" t="str">
        <f>マスタデータレース一覧!B3892</f>
        <v>根岸ステークス</v>
      </c>
      <c r="C3892" t="str">
        <f>MID(マスタデータレース一覧!A3892,1,FIND("）",マスタデータレース一覧!A3892))</f>
        <v>2019年1月27日（日曜）</v>
      </c>
      <c r="D3892" t="str">
        <f>マスタデータレース一覧!H3892</f>
        <v>GⅢ</v>
      </c>
      <c r="E3892" t="str">
        <f>マスタデータレース一覧!G3892</f>
        <v>良</v>
      </c>
      <c r="F3892" t="str">
        <f>MID(マスタデータレース一覧!A3892,FIND("回",マスタデータレース一覧!A3892)+1,2)</f>
        <v>東京</v>
      </c>
      <c r="G3892" t="str">
        <f>MID(マスタデータレース一覧!F3892,2,FIND("・",マスタデータレース一覧!F3892)-2)</f>
        <v>ダート</v>
      </c>
      <c r="H3892" s="9" t="str">
        <f>マスタデータレース一覧!E3892</f>
        <v>1,400</v>
      </c>
      <c r="I3892" t="str">
        <f>MID(マスタデータレース一覧!F3892,FIND("・",マスタデータレース一覧!F3892,1)+1,FIND("）",マスタデータレース一覧!F3892,1)-FIND("・",マスタデータレース一覧!F3892,1)-1)</f>
        <v>左</v>
      </c>
      <c r="J3892" t="str">
        <f>マスタデータレース一覧!D3892</f>
        <v>15時45分</v>
      </c>
      <c r="K3892" t="str">
        <f>MID(マスタデータレース一覧!C3892,3,2)</f>
        <v/>
      </c>
    </row>
    <row r="3893" spans="1:11" x14ac:dyDescent="0.15">
      <c r="A3893">
        <f>マスタデータレース一覧!V3893</f>
        <v>142</v>
      </c>
      <c r="B3893" t="str">
        <f>マスタデータレース一覧!B3893</f>
        <v>根岸ステークス</v>
      </c>
      <c r="C3893" t="str">
        <f>MID(マスタデータレース一覧!A3893,1,FIND("）",マスタデータレース一覧!A3893))</f>
        <v>2019年1月27日（日曜）</v>
      </c>
      <c r="D3893" t="str">
        <f>マスタデータレース一覧!H3893</f>
        <v>GⅢ</v>
      </c>
      <c r="E3893" t="str">
        <f>マスタデータレース一覧!G3893</f>
        <v>良</v>
      </c>
      <c r="F3893" t="str">
        <f>MID(マスタデータレース一覧!A3893,FIND("回",マスタデータレース一覧!A3893)+1,2)</f>
        <v>東京</v>
      </c>
      <c r="G3893" t="str">
        <f>MID(マスタデータレース一覧!F3893,2,FIND("・",マスタデータレース一覧!F3893)-2)</f>
        <v>ダート</v>
      </c>
      <c r="H3893" s="9" t="str">
        <f>マスタデータレース一覧!E3893</f>
        <v>1,400</v>
      </c>
      <c r="I3893" t="str">
        <f>MID(マスタデータレース一覧!F3893,FIND("・",マスタデータレース一覧!F3893,1)+1,FIND("）",マスタデータレース一覧!F3893,1)-FIND("・",マスタデータレース一覧!F3893,1)-1)</f>
        <v>左</v>
      </c>
      <c r="J3893" t="str">
        <f>マスタデータレース一覧!D3893</f>
        <v>15時45分</v>
      </c>
      <c r="K3893" t="str">
        <f>MID(マスタデータレース一覧!C3893,3,2)</f>
        <v/>
      </c>
    </row>
    <row r="3894" spans="1:11" x14ac:dyDescent="0.15">
      <c r="A3894">
        <f>マスタデータレース一覧!V3894</f>
        <v>141</v>
      </c>
      <c r="B3894" t="str">
        <f>マスタデータレース一覧!B3894</f>
        <v>根岸ステークス</v>
      </c>
      <c r="C3894" t="str">
        <f>MID(マスタデータレース一覧!A3894,1,FIND("）",マスタデータレース一覧!A3894))</f>
        <v>2019年1月27日（日曜）</v>
      </c>
      <c r="D3894" t="str">
        <f>マスタデータレース一覧!H3894</f>
        <v>GⅢ</v>
      </c>
      <c r="E3894" t="str">
        <f>マスタデータレース一覧!G3894</f>
        <v>良</v>
      </c>
      <c r="F3894" t="str">
        <f>MID(マスタデータレース一覧!A3894,FIND("回",マスタデータレース一覧!A3894)+1,2)</f>
        <v>東京</v>
      </c>
      <c r="G3894" t="str">
        <f>MID(マスタデータレース一覧!F3894,2,FIND("・",マスタデータレース一覧!F3894)-2)</f>
        <v>ダート</v>
      </c>
      <c r="H3894" s="9" t="str">
        <f>マスタデータレース一覧!E3894</f>
        <v>1,400</v>
      </c>
      <c r="I3894" t="str">
        <f>MID(マスタデータレース一覧!F3894,FIND("・",マスタデータレース一覧!F3894,1)+1,FIND("）",マスタデータレース一覧!F3894,1)-FIND("・",マスタデータレース一覧!F3894,1)-1)</f>
        <v>左</v>
      </c>
      <c r="J3894" t="str">
        <f>マスタデータレース一覧!D3894</f>
        <v>15時45分</v>
      </c>
      <c r="K3894" t="str">
        <f>MID(マスタデータレース一覧!C3894,3,2)</f>
        <v/>
      </c>
    </row>
    <row r="3895" spans="1:11" x14ac:dyDescent="0.15">
      <c r="A3895">
        <f>マスタデータレース一覧!V3895</f>
        <v>140</v>
      </c>
      <c r="B3895" t="str">
        <f>マスタデータレース一覧!B3895</f>
        <v>根岸ステークス</v>
      </c>
      <c r="C3895" t="str">
        <f>MID(マスタデータレース一覧!A3895,1,FIND("）",マスタデータレース一覧!A3895))</f>
        <v>2019年1月27日（日曜）</v>
      </c>
      <c r="D3895" t="str">
        <f>マスタデータレース一覧!H3895</f>
        <v>GⅢ</v>
      </c>
      <c r="E3895" t="str">
        <f>マスタデータレース一覧!G3895</f>
        <v>良</v>
      </c>
      <c r="F3895" t="str">
        <f>MID(マスタデータレース一覧!A3895,FIND("回",マスタデータレース一覧!A3895)+1,2)</f>
        <v>東京</v>
      </c>
      <c r="G3895" t="str">
        <f>MID(マスタデータレース一覧!F3895,2,FIND("・",マスタデータレース一覧!F3895)-2)</f>
        <v>ダート</v>
      </c>
      <c r="H3895" s="9" t="str">
        <f>マスタデータレース一覧!E3895</f>
        <v>1,400</v>
      </c>
      <c r="I3895" t="str">
        <f>MID(マスタデータレース一覧!F3895,FIND("・",マスタデータレース一覧!F3895,1)+1,FIND("）",マスタデータレース一覧!F3895,1)-FIND("・",マスタデータレース一覧!F3895,1)-1)</f>
        <v>左</v>
      </c>
      <c r="J3895" t="str">
        <f>マスタデータレース一覧!D3895</f>
        <v>15時45分</v>
      </c>
      <c r="K3895" t="str">
        <f>MID(マスタデータレース一覧!C3895,3,2)</f>
        <v/>
      </c>
    </row>
    <row r="3896" spans="1:11" x14ac:dyDescent="0.15">
      <c r="A3896">
        <f>マスタデータレース一覧!V3896</f>
        <v>139</v>
      </c>
      <c r="B3896" t="str">
        <f>マスタデータレース一覧!B3896</f>
        <v>根岸ステークス</v>
      </c>
      <c r="C3896" t="str">
        <f>MID(マスタデータレース一覧!A3896,1,FIND("）",マスタデータレース一覧!A3896))</f>
        <v>2019年1月27日（日曜）</v>
      </c>
      <c r="D3896" t="str">
        <f>マスタデータレース一覧!H3896</f>
        <v>GⅢ</v>
      </c>
      <c r="E3896" t="str">
        <f>マスタデータレース一覧!G3896</f>
        <v>良</v>
      </c>
      <c r="F3896" t="str">
        <f>MID(マスタデータレース一覧!A3896,FIND("回",マスタデータレース一覧!A3896)+1,2)</f>
        <v>東京</v>
      </c>
      <c r="G3896" t="str">
        <f>MID(マスタデータレース一覧!F3896,2,FIND("・",マスタデータレース一覧!F3896)-2)</f>
        <v>ダート</v>
      </c>
      <c r="H3896" s="9" t="str">
        <f>マスタデータレース一覧!E3896</f>
        <v>1,400</v>
      </c>
      <c r="I3896" t="str">
        <f>MID(マスタデータレース一覧!F3896,FIND("・",マスタデータレース一覧!F3896,1)+1,FIND("）",マスタデータレース一覧!F3896,1)-FIND("・",マスタデータレース一覧!F3896,1)-1)</f>
        <v>左</v>
      </c>
      <c r="J3896" t="str">
        <f>マスタデータレース一覧!D3896</f>
        <v>15時45分</v>
      </c>
      <c r="K3896" t="str">
        <f>MID(マスタデータレース一覧!C3896,3,2)</f>
        <v/>
      </c>
    </row>
    <row r="3897" spans="1:11" x14ac:dyDescent="0.15">
      <c r="A3897">
        <f>マスタデータレース一覧!V3897</f>
        <v>138</v>
      </c>
      <c r="B3897" t="str">
        <f>マスタデータレース一覧!B3897</f>
        <v>根岸ステークス</v>
      </c>
      <c r="C3897" t="str">
        <f>MID(マスタデータレース一覧!A3897,1,FIND("）",マスタデータレース一覧!A3897))</f>
        <v>2019年1月27日（日曜）</v>
      </c>
      <c r="D3897" t="str">
        <f>マスタデータレース一覧!H3897</f>
        <v>GⅢ</v>
      </c>
      <c r="E3897" t="str">
        <f>マスタデータレース一覧!G3897</f>
        <v>良</v>
      </c>
      <c r="F3897" t="str">
        <f>MID(マスタデータレース一覧!A3897,FIND("回",マスタデータレース一覧!A3897)+1,2)</f>
        <v>東京</v>
      </c>
      <c r="G3897" t="str">
        <f>MID(マスタデータレース一覧!F3897,2,FIND("・",マスタデータレース一覧!F3897)-2)</f>
        <v>ダート</v>
      </c>
      <c r="H3897" s="9" t="str">
        <f>マスタデータレース一覧!E3897</f>
        <v>1,400</v>
      </c>
      <c r="I3897" t="str">
        <f>MID(マスタデータレース一覧!F3897,FIND("・",マスタデータレース一覧!F3897,1)+1,FIND("）",マスタデータレース一覧!F3897,1)-FIND("・",マスタデータレース一覧!F3897,1)-1)</f>
        <v>左</v>
      </c>
      <c r="J3897" t="str">
        <f>マスタデータレース一覧!D3897</f>
        <v>15時45分</v>
      </c>
      <c r="K3897" t="str">
        <f>MID(マスタデータレース一覧!C3897,3,2)</f>
        <v/>
      </c>
    </row>
    <row r="3898" spans="1:11" x14ac:dyDescent="0.15">
      <c r="A3898">
        <f>マスタデータレース一覧!V3898</f>
        <v>137</v>
      </c>
      <c r="B3898" t="str">
        <f>マスタデータレース一覧!B3898</f>
        <v>根岸ステークス</v>
      </c>
      <c r="C3898" t="str">
        <f>MID(マスタデータレース一覧!A3898,1,FIND("）",マスタデータレース一覧!A3898))</f>
        <v>2019年1月27日（日曜）</v>
      </c>
      <c r="D3898" t="str">
        <f>マスタデータレース一覧!H3898</f>
        <v>GⅢ</v>
      </c>
      <c r="E3898" t="str">
        <f>マスタデータレース一覧!G3898</f>
        <v>良</v>
      </c>
      <c r="F3898" t="str">
        <f>MID(マスタデータレース一覧!A3898,FIND("回",マスタデータレース一覧!A3898)+1,2)</f>
        <v>東京</v>
      </c>
      <c r="G3898" t="str">
        <f>MID(マスタデータレース一覧!F3898,2,FIND("・",マスタデータレース一覧!F3898)-2)</f>
        <v>ダート</v>
      </c>
      <c r="H3898" s="9" t="str">
        <f>マスタデータレース一覧!E3898</f>
        <v>1,400</v>
      </c>
      <c r="I3898" t="str">
        <f>MID(マスタデータレース一覧!F3898,FIND("・",マスタデータレース一覧!F3898,1)+1,FIND("）",マスタデータレース一覧!F3898,1)-FIND("・",マスタデータレース一覧!F3898,1)-1)</f>
        <v>左</v>
      </c>
      <c r="J3898" t="str">
        <f>マスタデータレース一覧!D3898</f>
        <v>15時45分</v>
      </c>
      <c r="K3898" t="str">
        <f>MID(マスタデータレース一覧!C3898,3,2)</f>
        <v/>
      </c>
    </row>
    <row r="3899" spans="1:11" x14ac:dyDescent="0.15">
      <c r="A3899">
        <f>マスタデータレース一覧!V3899</f>
        <v>136</v>
      </c>
      <c r="B3899" t="str">
        <f>マスタデータレース一覧!B3899</f>
        <v>根岸ステークス</v>
      </c>
      <c r="C3899" t="str">
        <f>MID(マスタデータレース一覧!A3899,1,FIND("）",マスタデータレース一覧!A3899))</f>
        <v>2019年1月27日（日曜）</v>
      </c>
      <c r="D3899" t="str">
        <f>マスタデータレース一覧!H3899</f>
        <v>GⅢ</v>
      </c>
      <c r="E3899" t="str">
        <f>マスタデータレース一覧!G3899</f>
        <v>良</v>
      </c>
      <c r="F3899" t="str">
        <f>MID(マスタデータレース一覧!A3899,FIND("回",マスタデータレース一覧!A3899)+1,2)</f>
        <v>東京</v>
      </c>
      <c r="G3899" t="str">
        <f>MID(マスタデータレース一覧!F3899,2,FIND("・",マスタデータレース一覧!F3899)-2)</f>
        <v>ダート</v>
      </c>
      <c r="H3899" s="9" t="str">
        <f>マスタデータレース一覧!E3899</f>
        <v>1,400</v>
      </c>
      <c r="I3899" t="str">
        <f>MID(マスタデータレース一覧!F3899,FIND("・",マスタデータレース一覧!F3899,1)+1,FIND("）",マスタデータレース一覧!F3899,1)-FIND("・",マスタデータレース一覧!F3899,1)-1)</f>
        <v>左</v>
      </c>
      <c r="J3899" t="str">
        <f>マスタデータレース一覧!D3899</f>
        <v>15時45分</v>
      </c>
      <c r="K3899" t="str">
        <f>MID(マスタデータレース一覧!C3899,3,2)</f>
        <v/>
      </c>
    </row>
    <row r="3900" spans="1:11" x14ac:dyDescent="0.15">
      <c r="A3900">
        <f>マスタデータレース一覧!V3900</f>
        <v>135</v>
      </c>
      <c r="B3900" t="str">
        <f>マスタデータレース一覧!B3900</f>
        <v>根岸ステークス</v>
      </c>
      <c r="C3900" t="str">
        <f>MID(マスタデータレース一覧!A3900,1,FIND("）",マスタデータレース一覧!A3900))</f>
        <v>2019年1月27日（日曜）</v>
      </c>
      <c r="D3900" t="str">
        <f>マスタデータレース一覧!H3900</f>
        <v>GⅢ</v>
      </c>
      <c r="E3900" t="str">
        <f>マスタデータレース一覧!G3900</f>
        <v>良</v>
      </c>
      <c r="F3900" t="str">
        <f>MID(マスタデータレース一覧!A3900,FIND("回",マスタデータレース一覧!A3900)+1,2)</f>
        <v>東京</v>
      </c>
      <c r="G3900" t="str">
        <f>MID(マスタデータレース一覧!F3900,2,FIND("・",マスタデータレース一覧!F3900)-2)</f>
        <v>ダート</v>
      </c>
      <c r="H3900" s="9" t="str">
        <f>マスタデータレース一覧!E3900</f>
        <v>1,400</v>
      </c>
      <c r="I3900" t="str">
        <f>MID(マスタデータレース一覧!F3900,FIND("・",マスタデータレース一覧!F3900,1)+1,FIND("）",マスタデータレース一覧!F3900,1)-FIND("・",マスタデータレース一覧!F3900,1)-1)</f>
        <v>左</v>
      </c>
      <c r="J3900" t="str">
        <f>マスタデータレース一覧!D3900</f>
        <v>15時45分</v>
      </c>
      <c r="K3900" t="str">
        <f>MID(マスタデータレース一覧!C3900,3,2)</f>
        <v/>
      </c>
    </row>
    <row r="3901" spans="1:11" x14ac:dyDescent="0.15">
      <c r="A3901">
        <f>マスタデータレース一覧!V3901</f>
        <v>134</v>
      </c>
      <c r="B3901" t="str">
        <f>マスタデータレース一覧!B3901</f>
        <v>根岸ステークス</v>
      </c>
      <c r="C3901" t="str">
        <f>MID(マスタデータレース一覧!A3901,1,FIND("）",マスタデータレース一覧!A3901))</f>
        <v>2019年1月27日（日曜）</v>
      </c>
      <c r="D3901" t="str">
        <f>マスタデータレース一覧!H3901</f>
        <v>GⅢ</v>
      </c>
      <c r="E3901" t="str">
        <f>マスタデータレース一覧!G3901</f>
        <v>良</v>
      </c>
      <c r="F3901" t="str">
        <f>MID(マスタデータレース一覧!A3901,FIND("回",マスタデータレース一覧!A3901)+1,2)</f>
        <v>東京</v>
      </c>
      <c r="G3901" t="str">
        <f>MID(マスタデータレース一覧!F3901,2,FIND("・",マスタデータレース一覧!F3901)-2)</f>
        <v>ダート</v>
      </c>
      <c r="H3901" s="9" t="str">
        <f>マスタデータレース一覧!E3901</f>
        <v>1,400</v>
      </c>
      <c r="I3901" t="str">
        <f>MID(マスタデータレース一覧!F3901,FIND("・",マスタデータレース一覧!F3901,1)+1,FIND("）",マスタデータレース一覧!F3901,1)-FIND("・",マスタデータレース一覧!F3901,1)-1)</f>
        <v>左</v>
      </c>
      <c r="J3901" t="str">
        <f>マスタデータレース一覧!D3901</f>
        <v>15時45分</v>
      </c>
      <c r="K3901" t="str">
        <f>MID(マスタデータレース一覧!C3901,3,2)</f>
        <v/>
      </c>
    </row>
    <row r="3902" spans="1:11" x14ac:dyDescent="0.15">
      <c r="A3902">
        <f>マスタデータレース一覧!V3902</f>
        <v>133</v>
      </c>
      <c r="B3902" t="str">
        <f>マスタデータレース一覧!B3902</f>
        <v>根岸ステークス</v>
      </c>
      <c r="C3902" t="str">
        <f>MID(マスタデータレース一覧!A3902,1,FIND("）",マスタデータレース一覧!A3902))</f>
        <v>2019年1月27日（日曜）</v>
      </c>
      <c r="D3902" t="str">
        <f>マスタデータレース一覧!H3902</f>
        <v>GⅢ</v>
      </c>
      <c r="E3902" t="str">
        <f>マスタデータレース一覧!G3902</f>
        <v>良</v>
      </c>
      <c r="F3902" t="str">
        <f>MID(マスタデータレース一覧!A3902,FIND("回",マスタデータレース一覧!A3902)+1,2)</f>
        <v>東京</v>
      </c>
      <c r="G3902" t="str">
        <f>MID(マスタデータレース一覧!F3902,2,FIND("・",マスタデータレース一覧!F3902)-2)</f>
        <v>ダート</v>
      </c>
      <c r="H3902" s="9" t="str">
        <f>マスタデータレース一覧!E3902</f>
        <v>1,400</v>
      </c>
      <c r="I3902" t="str">
        <f>MID(マスタデータレース一覧!F3902,FIND("・",マスタデータレース一覧!F3902,1)+1,FIND("）",マスタデータレース一覧!F3902,1)-FIND("・",マスタデータレース一覧!F3902,1)-1)</f>
        <v>左</v>
      </c>
      <c r="J3902" t="str">
        <f>マスタデータレース一覧!D3902</f>
        <v>15時45分</v>
      </c>
      <c r="K3902" t="str">
        <f>MID(マスタデータレース一覧!C3902,3,2)</f>
        <v/>
      </c>
    </row>
    <row r="3903" spans="1:11" x14ac:dyDescent="0.15">
      <c r="A3903">
        <f>マスタデータレース一覧!V3903</f>
        <v>132</v>
      </c>
      <c r="B3903" t="str">
        <f>マスタデータレース一覧!B3903</f>
        <v>根岸ステークス</v>
      </c>
      <c r="C3903" t="str">
        <f>MID(マスタデータレース一覧!A3903,1,FIND("）",マスタデータレース一覧!A3903))</f>
        <v>2019年1月27日（日曜）</v>
      </c>
      <c r="D3903" t="str">
        <f>マスタデータレース一覧!H3903</f>
        <v>GⅢ</v>
      </c>
      <c r="E3903" t="str">
        <f>マスタデータレース一覧!G3903</f>
        <v>良</v>
      </c>
      <c r="F3903" t="str">
        <f>MID(マスタデータレース一覧!A3903,FIND("回",マスタデータレース一覧!A3903)+1,2)</f>
        <v>東京</v>
      </c>
      <c r="G3903" t="str">
        <f>MID(マスタデータレース一覧!F3903,2,FIND("・",マスタデータレース一覧!F3903)-2)</f>
        <v>ダート</v>
      </c>
      <c r="H3903" s="9" t="str">
        <f>マスタデータレース一覧!E3903</f>
        <v>1,400</v>
      </c>
      <c r="I3903" t="str">
        <f>MID(マスタデータレース一覧!F3903,FIND("・",マスタデータレース一覧!F3903,1)+1,FIND("）",マスタデータレース一覧!F3903,1)-FIND("・",マスタデータレース一覧!F3903,1)-1)</f>
        <v>左</v>
      </c>
      <c r="J3903" t="str">
        <f>マスタデータレース一覧!D3903</f>
        <v>15時45分</v>
      </c>
      <c r="K3903" t="str">
        <f>MID(マスタデータレース一覧!C3903,3,2)</f>
        <v/>
      </c>
    </row>
    <row r="3904" spans="1:11" x14ac:dyDescent="0.15">
      <c r="A3904">
        <f>マスタデータレース一覧!V3904</f>
        <v>131</v>
      </c>
      <c r="B3904" t="str">
        <f>マスタデータレース一覧!B3904</f>
        <v>根岸ステークス</v>
      </c>
      <c r="C3904" t="str">
        <f>MID(マスタデータレース一覧!A3904,1,FIND("）",マスタデータレース一覧!A3904))</f>
        <v>2019年1月27日（日曜）</v>
      </c>
      <c r="D3904" t="str">
        <f>マスタデータレース一覧!H3904</f>
        <v>GⅢ</v>
      </c>
      <c r="E3904" t="str">
        <f>マスタデータレース一覧!G3904</f>
        <v>良</v>
      </c>
      <c r="F3904" t="str">
        <f>MID(マスタデータレース一覧!A3904,FIND("回",マスタデータレース一覧!A3904)+1,2)</f>
        <v>東京</v>
      </c>
      <c r="G3904" t="str">
        <f>MID(マスタデータレース一覧!F3904,2,FIND("・",マスタデータレース一覧!F3904)-2)</f>
        <v>ダート</v>
      </c>
      <c r="H3904" s="9" t="str">
        <f>マスタデータレース一覧!E3904</f>
        <v>1,400</v>
      </c>
      <c r="I3904" t="str">
        <f>MID(マスタデータレース一覧!F3904,FIND("・",マスタデータレース一覧!F3904,1)+1,FIND("）",マスタデータレース一覧!F3904,1)-FIND("・",マスタデータレース一覧!F3904,1)-1)</f>
        <v>左</v>
      </c>
      <c r="J3904" t="str">
        <f>マスタデータレース一覧!D3904</f>
        <v>15時45分</v>
      </c>
      <c r="K3904" t="str">
        <f>MID(マスタデータレース一覧!C3904,3,2)</f>
        <v/>
      </c>
    </row>
    <row r="3905" spans="1:11" x14ac:dyDescent="0.15">
      <c r="A3905">
        <f>マスタデータレース一覧!V3905</f>
        <v>130</v>
      </c>
      <c r="B3905" t="str">
        <f>マスタデータレース一覧!B3905</f>
        <v>根岸ステークス</v>
      </c>
      <c r="C3905" t="str">
        <f>MID(マスタデータレース一覧!A3905,1,FIND("）",マスタデータレース一覧!A3905))</f>
        <v>2019年1月27日（日曜）</v>
      </c>
      <c r="D3905" t="str">
        <f>マスタデータレース一覧!H3905</f>
        <v>GⅢ</v>
      </c>
      <c r="E3905" t="str">
        <f>マスタデータレース一覧!G3905</f>
        <v>良</v>
      </c>
      <c r="F3905" t="str">
        <f>MID(マスタデータレース一覧!A3905,FIND("回",マスタデータレース一覧!A3905)+1,2)</f>
        <v>東京</v>
      </c>
      <c r="G3905" t="str">
        <f>MID(マスタデータレース一覧!F3905,2,FIND("・",マスタデータレース一覧!F3905)-2)</f>
        <v>ダート</v>
      </c>
      <c r="H3905" s="9" t="str">
        <f>マスタデータレース一覧!E3905</f>
        <v>1,400</v>
      </c>
      <c r="I3905" t="str">
        <f>MID(マスタデータレース一覧!F3905,FIND("・",マスタデータレース一覧!F3905,1)+1,FIND("）",マスタデータレース一覧!F3905,1)-FIND("・",マスタデータレース一覧!F3905,1)-1)</f>
        <v>左</v>
      </c>
      <c r="J3905" t="str">
        <f>マスタデータレース一覧!D3905</f>
        <v>15時45分</v>
      </c>
      <c r="K3905" t="str">
        <f>MID(マスタデータレース一覧!C3905,3,2)</f>
        <v/>
      </c>
    </row>
    <row r="3906" spans="1:11" x14ac:dyDescent="0.15">
      <c r="A3906">
        <f>マスタデータレース一覧!V3906</f>
        <v>129</v>
      </c>
      <c r="B3906" t="str">
        <f>マスタデータレース一覧!B3906</f>
        <v>根岸ステークス</v>
      </c>
      <c r="C3906" t="str">
        <f>MID(マスタデータレース一覧!A3906,1,FIND("）",マスタデータレース一覧!A3906))</f>
        <v>2019年1月27日（日曜）</v>
      </c>
      <c r="D3906" t="str">
        <f>マスタデータレース一覧!H3906</f>
        <v>GⅢ</v>
      </c>
      <c r="E3906" t="str">
        <f>マスタデータレース一覧!G3906</f>
        <v>良</v>
      </c>
      <c r="F3906" t="str">
        <f>MID(マスタデータレース一覧!A3906,FIND("回",マスタデータレース一覧!A3906)+1,2)</f>
        <v>東京</v>
      </c>
      <c r="G3906" t="str">
        <f>MID(マスタデータレース一覧!F3906,2,FIND("・",マスタデータレース一覧!F3906)-2)</f>
        <v>ダート</v>
      </c>
      <c r="H3906" s="9" t="str">
        <f>マスタデータレース一覧!E3906</f>
        <v>1,400</v>
      </c>
      <c r="I3906" t="str">
        <f>MID(マスタデータレース一覧!F3906,FIND("・",マスタデータレース一覧!F3906,1)+1,FIND("）",マスタデータレース一覧!F3906,1)-FIND("・",マスタデータレース一覧!F3906,1)-1)</f>
        <v>左</v>
      </c>
      <c r="J3906" t="str">
        <f>マスタデータレース一覧!D3906</f>
        <v>15時45分</v>
      </c>
      <c r="K3906" t="str">
        <f>MID(マスタデータレース一覧!C3906,3,2)</f>
        <v/>
      </c>
    </row>
    <row r="3907" spans="1:11" x14ac:dyDescent="0.15">
      <c r="A3907">
        <f>マスタデータレース一覧!V3907</f>
        <v>128</v>
      </c>
      <c r="B3907" t="str">
        <f>マスタデータレース一覧!B3907</f>
        <v>根岸ステークス</v>
      </c>
      <c r="C3907" t="str">
        <f>MID(マスタデータレース一覧!A3907,1,FIND("）",マスタデータレース一覧!A3907))</f>
        <v>2019年1月27日（日曜）</v>
      </c>
      <c r="D3907" t="str">
        <f>マスタデータレース一覧!H3907</f>
        <v>GⅢ</v>
      </c>
      <c r="E3907" t="str">
        <f>マスタデータレース一覧!G3907</f>
        <v>良</v>
      </c>
      <c r="F3907" t="str">
        <f>MID(マスタデータレース一覧!A3907,FIND("回",マスタデータレース一覧!A3907)+1,2)</f>
        <v>東京</v>
      </c>
      <c r="G3907" t="str">
        <f>MID(マスタデータレース一覧!F3907,2,FIND("・",マスタデータレース一覧!F3907)-2)</f>
        <v>ダート</v>
      </c>
      <c r="H3907" s="9" t="str">
        <f>マスタデータレース一覧!E3907</f>
        <v>1,400</v>
      </c>
      <c r="I3907" t="str">
        <f>MID(マスタデータレース一覧!F3907,FIND("・",マスタデータレース一覧!F3907,1)+1,FIND("）",マスタデータレース一覧!F3907,1)-FIND("・",マスタデータレース一覧!F3907,1)-1)</f>
        <v>左</v>
      </c>
      <c r="J3907" t="str">
        <f>マスタデータレース一覧!D3907</f>
        <v>15時45分</v>
      </c>
      <c r="K3907" t="str">
        <f>MID(マスタデータレース一覧!C3907,3,2)</f>
        <v/>
      </c>
    </row>
    <row r="3908" spans="1:11" x14ac:dyDescent="0.15">
      <c r="A3908">
        <f>マスタデータレース一覧!V3908</f>
        <v>127</v>
      </c>
      <c r="B3908" t="str">
        <f>マスタデータレース一覧!B3908</f>
        <v>農林水産省賞典愛知杯</v>
      </c>
      <c r="C3908" t="str">
        <f>MID(マスタデータレース一覧!A3908,1,FIND("）",マスタデータレース一覧!A3908))</f>
        <v>2019年1月26日（土曜）</v>
      </c>
      <c r="D3908" t="str">
        <f>マスタデータレース一覧!H3908</f>
        <v>GⅢ</v>
      </c>
      <c r="E3908" t="str">
        <f>マスタデータレース一覧!G3908</f>
        <v>良</v>
      </c>
      <c r="F3908" t="str">
        <f>MID(マスタデータレース一覧!A3908,FIND("回",マスタデータレース一覧!A3908)+1,2)</f>
        <v>中京</v>
      </c>
      <c r="G3908" t="str">
        <f>MID(マスタデータレース一覧!F3908,2,FIND("・",マスタデータレース一覧!F3908)-2)</f>
        <v>芝</v>
      </c>
      <c r="H3908" s="9" t="str">
        <f>マスタデータレース一覧!E3908</f>
        <v>2,000</v>
      </c>
      <c r="I3908" t="str">
        <f>MID(マスタデータレース一覧!F3908,FIND("・",マスタデータレース一覧!F3908,1)+1,FIND("）",マスタデータレース一覧!F3908,1)-FIND("・",マスタデータレース一覧!F3908,1)-1)</f>
        <v>左</v>
      </c>
      <c r="J3908" t="str">
        <f>マスタデータレース一覧!D3908</f>
        <v>15時25分</v>
      </c>
      <c r="K3908" t="str">
        <f>MID(マスタデータレース一覧!C3908,3,2)</f>
        <v/>
      </c>
    </row>
    <row r="3909" spans="1:11" x14ac:dyDescent="0.15">
      <c r="A3909">
        <f>マスタデータレース一覧!V3909</f>
        <v>126</v>
      </c>
      <c r="B3909" t="str">
        <f>マスタデータレース一覧!B3909</f>
        <v>農林水産省賞典愛知杯</v>
      </c>
      <c r="C3909" t="str">
        <f>MID(マスタデータレース一覧!A3909,1,FIND("）",マスタデータレース一覧!A3909))</f>
        <v>2019年1月26日（土曜）</v>
      </c>
      <c r="D3909" t="str">
        <f>マスタデータレース一覧!H3909</f>
        <v>GⅢ</v>
      </c>
      <c r="E3909" t="str">
        <f>マスタデータレース一覧!G3909</f>
        <v>良</v>
      </c>
      <c r="F3909" t="str">
        <f>MID(マスタデータレース一覧!A3909,FIND("回",マスタデータレース一覧!A3909)+1,2)</f>
        <v>中京</v>
      </c>
      <c r="G3909" t="str">
        <f>MID(マスタデータレース一覧!F3909,2,FIND("・",マスタデータレース一覧!F3909)-2)</f>
        <v>芝</v>
      </c>
      <c r="H3909" s="9" t="str">
        <f>マスタデータレース一覧!E3909</f>
        <v>2,000</v>
      </c>
      <c r="I3909" t="str">
        <f>MID(マスタデータレース一覧!F3909,FIND("・",マスタデータレース一覧!F3909,1)+1,FIND("）",マスタデータレース一覧!F3909,1)-FIND("・",マスタデータレース一覧!F3909,1)-1)</f>
        <v>左</v>
      </c>
      <c r="J3909" t="str">
        <f>マスタデータレース一覧!D3909</f>
        <v>15時25分</v>
      </c>
      <c r="K3909" t="str">
        <f>MID(マスタデータレース一覧!C3909,3,2)</f>
        <v/>
      </c>
    </row>
    <row r="3910" spans="1:11" x14ac:dyDescent="0.15">
      <c r="A3910">
        <f>マスタデータレース一覧!V3910</f>
        <v>125</v>
      </c>
      <c r="B3910" t="str">
        <f>マスタデータレース一覧!B3910</f>
        <v>農林水産省賞典愛知杯</v>
      </c>
      <c r="C3910" t="str">
        <f>MID(マスタデータレース一覧!A3910,1,FIND("）",マスタデータレース一覧!A3910))</f>
        <v>2019年1月26日（土曜）</v>
      </c>
      <c r="D3910" t="str">
        <f>マスタデータレース一覧!H3910</f>
        <v>GⅢ</v>
      </c>
      <c r="E3910" t="str">
        <f>マスタデータレース一覧!G3910</f>
        <v>良</v>
      </c>
      <c r="F3910" t="str">
        <f>MID(マスタデータレース一覧!A3910,FIND("回",マスタデータレース一覧!A3910)+1,2)</f>
        <v>中京</v>
      </c>
      <c r="G3910" t="str">
        <f>MID(マスタデータレース一覧!F3910,2,FIND("・",マスタデータレース一覧!F3910)-2)</f>
        <v>芝</v>
      </c>
      <c r="H3910" s="9" t="str">
        <f>マスタデータレース一覧!E3910</f>
        <v>2,000</v>
      </c>
      <c r="I3910" t="str">
        <f>MID(マスタデータレース一覧!F3910,FIND("・",マスタデータレース一覧!F3910,1)+1,FIND("）",マスタデータレース一覧!F3910,1)-FIND("・",マスタデータレース一覧!F3910,1)-1)</f>
        <v>左</v>
      </c>
      <c r="J3910" t="str">
        <f>マスタデータレース一覧!D3910</f>
        <v>15時25分</v>
      </c>
      <c r="K3910" t="str">
        <f>MID(マスタデータレース一覧!C3910,3,2)</f>
        <v/>
      </c>
    </row>
    <row r="3911" spans="1:11" x14ac:dyDescent="0.15">
      <c r="A3911">
        <f>マスタデータレース一覧!V3911</f>
        <v>124</v>
      </c>
      <c r="B3911" t="str">
        <f>マスタデータレース一覧!B3911</f>
        <v>農林水産省賞典愛知杯</v>
      </c>
      <c r="C3911" t="str">
        <f>MID(マスタデータレース一覧!A3911,1,FIND("）",マスタデータレース一覧!A3911))</f>
        <v>2019年1月26日（土曜）</v>
      </c>
      <c r="D3911" t="str">
        <f>マスタデータレース一覧!H3911</f>
        <v>GⅢ</v>
      </c>
      <c r="E3911" t="str">
        <f>マスタデータレース一覧!G3911</f>
        <v>良</v>
      </c>
      <c r="F3911" t="str">
        <f>MID(マスタデータレース一覧!A3911,FIND("回",マスタデータレース一覧!A3911)+1,2)</f>
        <v>中京</v>
      </c>
      <c r="G3911" t="str">
        <f>MID(マスタデータレース一覧!F3911,2,FIND("・",マスタデータレース一覧!F3911)-2)</f>
        <v>芝</v>
      </c>
      <c r="H3911" s="9" t="str">
        <f>マスタデータレース一覧!E3911</f>
        <v>2,000</v>
      </c>
      <c r="I3911" t="str">
        <f>MID(マスタデータレース一覧!F3911,FIND("・",マスタデータレース一覧!F3911,1)+1,FIND("）",マスタデータレース一覧!F3911,1)-FIND("・",マスタデータレース一覧!F3911,1)-1)</f>
        <v>左</v>
      </c>
      <c r="J3911" t="str">
        <f>マスタデータレース一覧!D3911</f>
        <v>15時25分</v>
      </c>
      <c r="K3911" t="str">
        <f>MID(マスタデータレース一覧!C3911,3,2)</f>
        <v/>
      </c>
    </row>
    <row r="3912" spans="1:11" x14ac:dyDescent="0.15">
      <c r="A3912">
        <f>マスタデータレース一覧!V3912</f>
        <v>123</v>
      </c>
      <c r="B3912" t="str">
        <f>マスタデータレース一覧!B3912</f>
        <v>農林水産省賞典愛知杯</v>
      </c>
      <c r="C3912" t="str">
        <f>MID(マスタデータレース一覧!A3912,1,FIND("）",マスタデータレース一覧!A3912))</f>
        <v>2019年1月26日（土曜）</v>
      </c>
      <c r="D3912" t="str">
        <f>マスタデータレース一覧!H3912</f>
        <v>GⅢ</v>
      </c>
      <c r="E3912" t="str">
        <f>マスタデータレース一覧!G3912</f>
        <v>良</v>
      </c>
      <c r="F3912" t="str">
        <f>MID(マスタデータレース一覧!A3912,FIND("回",マスタデータレース一覧!A3912)+1,2)</f>
        <v>中京</v>
      </c>
      <c r="G3912" t="str">
        <f>MID(マスタデータレース一覧!F3912,2,FIND("・",マスタデータレース一覧!F3912)-2)</f>
        <v>芝</v>
      </c>
      <c r="H3912" s="9" t="str">
        <f>マスタデータレース一覧!E3912</f>
        <v>2,000</v>
      </c>
      <c r="I3912" t="str">
        <f>MID(マスタデータレース一覧!F3912,FIND("・",マスタデータレース一覧!F3912,1)+1,FIND("）",マスタデータレース一覧!F3912,1)-FIND("・",マスタデータレース一覧!F3912,1)-1)</f>
        <v>左</v>
      </c>
      <c r="J3912" t="str">
        <f>マスタデータレース一覧!D3912</f>
        <v>15時25分</v>
      </c>
      <c r="K3912" t="str">
        <f>MID(マスタデータレース一覧!C3912,3,2)</f>
        <v/>
      </c>
    </row>
    <row r="3913" spans="1:11" x14ac:dyDescent="0.15">
      <c r="A3913">
        <f>マスタデータレース一覧!V3913</f>
        <v>122</v>
      </c>
      <c r="B3913" t="str">
        <f>マスタデータレース一覧!B3913</f>
        <v>農林水産省賞典愛知杯</v>
      </c>
      <c r="C3913" t="str">
        <f>MID(マスタデータレース一覧!A3913,1,FIND("）",マスタデータレース一覧!A3913))</f>
        <v>2019年1月26日（土曜）</v>
      </c>
      <c r="D3913" t="str">
        <f>マスタデータレース一覧!H3913</f>
        <v>GⅢ</v>
      </c>
      <c r="E3913" t="str">
        <f>マスタデータレース一覧!G3913</f>
        <v>良</v>
      </c>
      <c r="F3913" t="str">
        <f>MID(マスタデータレース一覧!A3913,FIND("回",マスタデータレース一覧!A3913)+1,2)</f>
        <v>中京</v>
      </c>
      <c r="G3913" t="str">
        <f>MID(マスタデータレース一覧!F3913,2,FIND("・",マスタデータレース一覧!F3913)-2)</f>
        <v>芝</v>
      </c>
      <c r="H3913" s="9" t="str">
        <f>マスタデータレース一覧!E3913</f>
        <v>2,000</v>
      </c>
      <c r="I3913" t="str">
        <f>MID(マスタデータレース一覧!F3913,FIND("・",マスタデータレース一覧!F3913,1)+1,FIND("）",マスタデータレース一覧!F3913,1)-FIND("・",マスタデータレース一覧!F3913,1)-1)</f>
        <v>左</v>
      </c>
      <c r="J3913" t="str">
        <f>マスタデータレース一覧!D3913</f>
        <v>15時25分</v>
      </c>
      <c r="K3913" t="str">
        <f>MID(マスタデータレース一覧!C3913,3,2)</f>
        <v/>
      </c>
    </row>
    <row r="3914" spans="1:11" x14ac:dyDescent="0.15">
      <c r="A3914">
        <f>マスタデータレース一覧!V3914</f>
        <v>121</v>
      </c>
      <c r="B3914" t="str">
        <f>マスタデータレース一覧!B3914</f>
        <v>農林水産省賞典愛知杯</v>
      </c>
      <c r="C3914" t="str">
        <f>MID(マスタデータレース一覧!A3914,1,FIND("）",マスタデータレース一覧!A3914))</f>
        <v>2019年1月26日（土曜）</v>
      </c>
      <c r="D3914" t="str">
        <f>マスタデータレース一覧!H3914</f>
        <v>GⅢ</v>
      </c>
      <c r="E3914" t="str">
        <f>マスタデータレース一覧!G3914</f>
        <v>良</v>
      </c>
      <c r="F3914" t="str">
        <f>MID(マスタデータレース一覧!A3914,FIND("回",マスタデータレース一覧!A3914)+1,2)</f>
        <v>中京</v>
      </c>
      <c r="G3914" t="str">
        <f>MID(マスタデータレース一覧!F3914,2,FIND("・",マスタデータレース一覧!F3914)-2)</f>
        <v>芝</v>
      </c>
      <c r="H3914" s="9" t="str">
        <f>マスタデータレース一覧!E3914</f>
        <v>2,000</v>
      </c>
      <c r="I3914" t="str">
        <f>MID(マスタデータレース一覧!F3914,FIND("・",マスタデータレース一覧!F3914,1)+1,FIND("）",マスタデータレース一覧!F3914,1)-FIND("・",マスタデータレース一覧!F3914,1)-1)</f>
        <v>左</v>
      </c>
      <c r="J3914" t="str">
        <f>マスタデータレース一覧!D3914</f>
        <v>15時25分</v>
      </c>
      <c r="K3914" t="str">
        <f>MID(マスタデータレース一覧!C3914,3,2)</f>
        <v/>
      </c>
    </row>
    <row r="3915" spans="1:11" x14ac:dyDescent="0.15">
      <c r="A3915">
        <f>マスタデータレース一覧!V3915</f>
        <v>120</v>
      </c>
      <c r="B3915" t="str">
        <f>マスタデータレース一覧!B3915</f>
        <v>農林水産省賞典愛知杯</v>
      </c>
      <c r="C3915" t="str">
        <f>MID(マスタデータレース一覧!A3915,1,FIND("）",マスタデータレース一覧!A3915))</f>
        <v>2019年1月26日（土曜）</v>
      </c>
      <c r="D3915" t="str">
        <f>マスタデータレース一覧!H3915</f>
        <v>GⅢ</v>
      </c>
      <c r="E3915" t="str">
        <f>マスタデータレース一覧!G3915</f>
        <v>良</v>
      </c>
      <c r="F3915" t="str">
        <f>MID(マスタデータレース一覧!A3915,FIND("回",マスタデータレース一覧!A3915)+1,2)</f>
        <v>中京</v>
      </c>
      <c r="G3915" t="str">
        <f>MID(マスタデータレース一覧!F3915,2,FIND("・",マスタデータレース一覧!F3915)-2)</f>
        <v>芝</v>
      </c>
      <c r="H3915" s="9" t="str">
        <f>マスタデータレース一覧!E3915</f>
        <v>2,000</v>
      </c>
      <c r="I3915" t="str">
        <f>MID(マスタデータレース一覧!F3915,FIND("・",マスタデータレース一覧!F3915,1)+1,FIND("）",マスタデータレース一覧!F3915,1)-FIND("・",マスタデータレース一覧!F3915,1)-1)</f>
        <v>左</v>
      </c>
      <c r="J3915" t="str">
        <f>マスタデータレース一覧!D3915</f>
        <v>15時25分</v>
      </c>
      <c r="K3915" t="str">
        <f>MID(マスタデータレース一覧!C3915,3,2)</f>
        <v/>
      </c>
    </row>
    <row r="3916" spans="1:11" x14ac:dyDescent="0.15">
      <c r="A3916">
        <f>マスタデータレース一覧!V3916</f>
        <v>119</v>
      </c>
      <c r="B3916" t="str">
        <f>マスタデータレース一覧!B3916</f>
        <v>農林水産省賞典愛知杯</v>
      </c>
      <c r="C3916" t="str">
        <f>MID(マスタデータレース一覧!A3916,1,FIND("）",マスタデータレース一覧!A3916))</f>
        <v>2019年1月26日（土曜）</v>
      </c>
      <c r="D3916" t="str">
        <f>マスタデータレース一覧!H3916</f>
        <v>GⅢ</v>
      </c>
      <c r="E3916" t="str">
        <f>マスタデータレース一覧!G3916</f>
        <v>良</v>
      </c>
      <c r="F3916" t="str">
        <f>MID(マスタデータレース一覧!A3916,FIND("回",マスタデータレース一覧!A3916)+1,2)</f>
        <v>中京</v>
      </c>
      <c r="G3916" t="str">
        <f>MID(マスタデータレース一覧!F3916,2,FIND("・",マスタデータレース一覧!F3916)-2)</f>
        <v>芝</v>
      </c>
      <c r="H3916" s="9" t="str">
        <f>マスタデータレース一覧!E3916</f>
        <v>2,000</v>
      </c>
      <c r="I3916" t="str">
        <f>MID(マスタデータレース一覧!F3916,FIND("・",マスタデータレース一覧!F3916,1)+1,FIND("）",マスタデータレース一覧!F3916,1)-FIND("・",マスタデータレース一覧!F3916,1)-1)</f>
        <v>左</v>
      </c>
      <c r="J3916" t="str">
        <f>マスタデータレース一覧!D3916</f>
        <v>15時25分</v>
      </c>
      <c r="K3916" t="str">
        <f>MID(マスタデータレース一覧!C3916,3,2)</f>
        <v/>
      </c>
    </row>
    <row r="3917" spans="1:11" x14ac:dyDescent="0.15">
      <c r="A3917">
        <f>マスタデータレース一覧!V3917</f>
        <v>118</v>
      </c>
      <c r="B3917" t="str">
        <f>マスタデータレース一覧!B3917</f>
        <v>農林水産省賞典愛知杯</v>
      </c>
      <c r="C3917" t="str">
        <f>MID(マスタデータレース一覧!A3917,1,FIND("）",マスタデータレース一覧!A3917))</f>
        <v>2019年1月26日（土曜）</v>
      </c>
      <c r="D3917" t="str">
        <f>マスタデータレース一覧!H3917</f>
        <v>GⅢ</v>
      </c>
      <c r="E3917" t="str">
        <f>マスタデータレース一覧!G3917</f>
        <v>良</v>
      </c>
      <c r="F3917" t="str">
        <f>MID(マスタデータレース一覧!A3917,FIND("回",マスタデータレース一覧!A3917)+1,2)</f>
        <v>中京</v>
      </c>
      <c r="G3917" t="str">
        <f>MID(マスタデータレース一覧!F3917,2,FIND("・",マスタデータレース一覧!F3917)-2)</f>
        <v>芝</v>
      </c>
      <c r="H3917" s="9" t="str">
        <f>マスタデータレース一覧!E3917</f>
        <v>2,000</v>
      </c>
      <c r="I3917" t="str">
        <f>MID(マスタデータレース一覧!F3917,FIND("・",マスタデータレース一覧!F3917,1)+1,FIND("）",マスタデータレース一覧!F3917,1)-FIND("・",マスタデータレース一覧!F3917,1)-1)</f>
        <v>左</v>
      </c>
      <c r="J3917" t="str">
        <f>マスタデータレース一覧!D3917</f>
        <v>15時25分</v>
      </c>
      <c r="K3917" t="str">
        <f>MID(マスタデータレース一覧!C3917,3,2)</f>
        <v/>
      </c>
    </row>
    <row r="3918" spans="1:11" x14ac:dyDescent="0.15">
      <c r="A3918">
        <f>マスタデータレース一覧!V3918</f>
        <v>117</v>
      </c>
      <c r="B3918" t="str">
        <f>マスタデータレース一覧!B3918</f>
        <v>農林水産省賞典愛知杯</v>
      </c>
      <c r="C3918" t="str">
        <f>MID(マスタデータレース一覧!A3918,1,FIND("）",マスタデータレース一覧!A3918))</f>
        <v>2019年1月26日（土曜）</v>
      </c>
      <c r="D3918" t="str">
        <f>マスタデータレース一覧!H3918</f>
        <v>GⅢ</v>
      </c>
      <c r="E3918" t="str">
        <f>マスタデータレース一覧!G3918</f>
        <v>良</v>
      </c>
      <c r="F3918" t="str">
        <f>MID(マスタデータレース一覧!A3918,FIND("回",マスタデータレース一覧!A3918)+1,2)</f>
        <v>中京</v>
      </c>
      <c r="G3918" t="str">
        <f>MID(マスタデータレース一覧!F3918,2,FIND("・",マスタデータレース一覧!F3918)-2)</f>
        <v>芝</v>
      </c>
      <c r="H3918" s="9" t="str">
        <f>マスタデータレース一覧!E3918</f>
        <v>2,000</v>
      </c>
      <c r="I3918" t="str">
        <f>MID(マスタデータレース一覧!F3918,FIND("・",マスタデータレース一覧!F3918,1)+1,FIND("）",マスタデータレース一覧!F3918,1)-FIND("・",マスタデータレース一覧!F3918,1)-1)</f>
        <v>左</v>
      </c>
      <c r="J3918" t="str">
        <f>マスタデータレース一覧!D3918</f>
        <v>15時25分</v>
      </c>
      <c r="K3918" t="str">
        <f>MID(マスタデータレース一覧!C3918,3,2)</f>
        <v/>
      </c>
    </row>
    <row r="3919" spans="1:11" x14ac:dyDescent="0.15">
      <c r="A3919">
        <f>マスタデータレース一覧!V3919</f>
        <v>116</v>
      </c>
      <c r="B3919" t="str">
        <f>マスタデータレース一覧!B3919</f>
        <v>農林水産省賞典愛知杯</v>
      </c>
      <c r="C3919" t="str">
        <f>MID(マスタデータレース一覧!A3919,1,FIND("）",マスタデータレース一覧!A3919))</f>
        <v>2019年1月26日（土曜）</v>
      </c>
      <c r="D3919" t="str">
        <f>マスタデータレース一覧!H3919</f>
        <v>GⅢ</v>
      </c>
      <c r="E3919" t="str">
        <f>マスタデータレース一覧!G3919</f>
        <v>良</v>
      </c>
      <c r="F3919" t="str">
        <f>MID(マスタデータレース一覧!A3919,FIND("回",マスタデータレース一覧!A3919)+1,2)</f>
        <v>中京</v>
      </c>
      <c r="G3919" t="str">
        <f>MID(マスタデータレース一覧!F3919,2,FIND("・",マスタデータレース一覧!F3919)-2)</f>
        <v>芝</v>
      </c>
      <c r="H3919" s="9" t="str">
        <f>マスタデータレース一覧!E3919</f>
        <v>2,000</v>
      </c>
      <c r="I3919" t="str">
        <f>MID(マスタデータレース一覧!F3919,FIND("・",マスタデータレース一覧!F3919,1)+1,FIND("）",マスタデータレース一覧!F3919,1)-FIND("・",マスタデータレース一覧!F3919,1)-1)</f>
        <v>左</v>
      </c>
      <c r="J3919" t="str">
        <f>マスタデータレース一覧!D3919</f>
        <v>15時25分</v>
      </c>
      <c r="K3919" t="str">
        <f>MID(マスタデータレース一覧!C3919,3,2)</f>
        <v/>
      </c>
    </row>
    <row r="3920" spans="1:11" x14ac:dyDescent="0.15">
      <c r="A3920">
        <f>マスタデータレース一覧!V3920</f>
        <v>115</v>
      </c>
      <c r="B3920" t="str">
        <f>マスタデータレース一覧!B3920</f>
        <v>農林水産省賞典愛知杯</v>
      </c>
      <c r="C3920" t="str">
        <f>MID(マスタデータレース一覧!A3920,1,FIND("）",マスタデータレース一覧!A3920))</f>
        <v>2019年1月26日（土曜）</v>
      </c>
      <c r="D3920" t="str">
        <f>マスタデータレース一覧!H3920</f>
        <v>GⅢ</v>
      </c>
      <c r="E3920" t="str">
        <f>マスタデータレース一覧!G3920</f>
        <v>良</v>
      </c>
      <c r="F3920" t="str">
        <f>MID(マスタデータレース一覧!A3920,FIND("回",マスタデータレース一覧!A3920)+1,2)</f>
        <v>中京</v>
      </c>
      <c r="G3920" t="str">
        <f>MID(マスタデータレース一覧!F3920,2,FIND("・",マスタデータレース一覧!F3920)-2)</f>
        <v>芝</v>
      </c>
      <c r="H3920" s="9" t="str">
        <f>マスタデータレース一覧!E3920</f>
        <v>2,000</v>
      </c>
      <c r="I3920" t="str">
        <f>MID(マスタデータレース一覧!F3920,FIND("・",マスタデータレース一覧!F3920,1)+1,FIND("）",マスタデータレース一覧!F3920,1)-FIND("・",マスタデータレース一覧!F3920,1)-1)</f>
        <v>左</v>
      </c>
      <c r="J3920" t="str">
        <f>マスタデータレース一覧!D3920</f>
        <v>15時25分</v>
      </c>
      <c r="K3920" t="str">
        <f>MID(マスタデータレース一覧!C3920,3,2)</f>
        <v/>
      </c>
    </row>
    <row r="3921" spans="1:11" x14ac:dyDescent="0.15">
      <c r="A3921">
        <f>マスタデータレース一覧!V3921</f>
        <v>114</v>
      </c>
      <c r="B3921" t="str">
        <f>マスタデータレース一覧!B3921</f>
        <v>農林水産省賞典愛知杯</v>
      </c>
      <c r="C3921" t="str">
        <f>MID(マスタデータレース一覧!A3921,1,FIND("）",マスタデータレース一覧!A3921))</f>
        <v>2019年1月26日（土曜）</v>
      </c>
      <c r="D3921" t="str">
        <f>マスタデータレース一覧!H3921</f>
        <v>GⅢ</v>
      </c>
      <c r="E3921" t="str">
        <f>マスタデータレース一覧!G3921</f>
        <v>良</v>
      </c>
      <c r="F3921" t="str">
        <f>MID(マスタデータレース一覧!A3921,FIND("回",マスタデータレース一覧!A3921)+1,2)</f>
        <v>中京</v>
      </c>
      <c r="G3921" t="str">
        <f>MID(マスタデータレース一覧!F3921,2,FIND("・",マスタデータレース一覧!F3921)-2)</f>
        <v>芝</v>
      </c>
      <c r="H3921" s="9" t="str">
        <f>マスタデータレース一覧!E3921</f>
        <v>2,000</v>
      </c>
      <c r="I3921" t="str">
        <f>MID(マスタデータレース一覧!F3921,FIND("・",マスタデータレース一覧!F3921,1)+1,FIND("）",マスタデータレース一覧!F3921,1)-FIND("・",マスタデータレース一覧!F3921,1)-1)</f>
        <v>左</v>
      </c>
      <c r="J3921" t="str">
        <f>マスタデータレース一覧!D3921</f>
        <v>15時25分</v>
      </c>
      <c r="K3921" t="str">
        <f>MID(マスタデータレース一覧!C3921,3,2)</f>
        <v/>
      </c>
    </row>
    <row r="3922" spans="1:11" x14ac:dyDescent="0.15">
      <c r="A3922">
        <f>マスタデータレース一覧!V3922</f>
        <v>113</v>
      </c>
      <c r="B3922" t="str">
        <f>マスタデータレース一覧!B3922</f>
        <v>東海テレビ杯東海ステークス</v>
      </c>
      <c r="C3922" t="str">
        <f>MID(マスタデータレース一覧!A3922,1,FIND("）",マスタデータレース一覧!A3922))</f>
        <v>2019年1月20日（日曜）</v>
      </c>
      <c r="D3922" t="str">
        <f>マスタデータレース一覧!H3922</f>
        <v>GⅡ</v>
      </c>
      <c r="E3922" t="str">
        <f>マスタデータレース一覧!G3922</f>
        <v>良</v>
      </c>
      <c r="F3922" t="str">
        <f>MID(マスタデータレース一覧!A3922,FIND("回",マスタデータレース一覧!A3922)+1,2)</f>
        <v>中京</v>
      </c>
      <c r="G3922" t="str">
        <f>MID(マスタデータレース一覧!F3922,2,FIND("・",マスタデータレース一覧!F3922)-2)</f>
        <v>ダート</v>
      </c>
      <c r="H3922" s="9" t="str">
        <f>マスタデータレース一覧!E3922</f>
        <v>1,800</v>
      </c>
      <c r="I3922" t="str">
        <f>MID(マスタデータレース一覧!F3922,FIND("・",マスタデータレース一覧!F3922,1)+1,FIND("）",マスタデータレース一覧!F3922,1)-FIND("・",マスタデータレース一覧!F3922,1)-1)</f>
        <v>左</v>
      </c>
      <c r="J3922" t="str">
        <f>マスタデータレース一覧!D3922</f>
        <v>15時25分</v>
      </c>
      <c r="K3922" t="str">
        <f>MID(マスタデータレース一覧!C3922,3,2)</f>
        <v/>
      </c>
    </row>
    <row r="3923" spans="1:11" x14ac:dyDescent="0.15">
      <c r="A3923">
        <f>マスタデータレース一覧!V3923</f>
        <v>112</v>
      </c>
      <c r="B3923" t="str">
        <f>マスタデータレース一覧!B3923</f>
        <v>東海テレビ杯東海ステークス</v>
      </c>
      <c r="C3923" t="str">
        <f>MID(マスタデータレース一覧!A3923,1,FIND("）",マスタデータレース一覧!A3923))</f>
        <v>2019年1月20日（日曜）</v>
      </c>
      <c r="D3923" t="str">
        <f>マスタデータレース一覧!H3923</f>
        <v>GⅡ</v>
      </c>
      <c r="E3923" t="str">
        <f>マスタデータレース一覧!G3923</f>
        <v>良</v>
      </c>
      <c r="F3923" t="str">
        <f>MID(マスタデータレース一覧!A3923,FIND("回",マスタデータレース一覧!A3923)+1,2)</f>
        <v>中京</v>
      </c>
      <c r="G3923" t="str">
        <f>MID(マスタデータレース一覧!F3923,2,FIND("・",マスタデータレース一覧!F3923)-2)</f>
        <v>ダート</v>
      </c>
      <c r="H3923" s="9" t="str">
        <f>マスタデータレース一覧!E3923</f>
        <v>1,800</v>
      </c>
      <c r="I3923" t="str">
        <f>MID(マスタデータレース一覧!F3923,FIND("・",マスタデータレース一覧!F3923,1)+1,FIND("）",マスタデータレース一覧!F3923,1)-FIND("・",マスタデータレース一覧!F3923,1)-1)</f>
        <v>左</v>
      </c>
      <c r="J3923" t="str">
        <f>マスタデータレース一覧!D3923</f>
        <v>15時25分</v>
      </c>
      <c r="K3923" t="str">
        <f>MID(マスタデータレース一覧!C3923,3,2)</f>
        <v/>
      </c>
    </row>
    <row r="3924" spans="1:11" x14ac:dyDescent="0.15">
      <c r="A3924">
        <f>マスタデータレース一覧!V3924</f>
        <v>111</v>
      </c>
      <c r="B3924" t="str">
        <f>マスタデータレース一覧!B3924</f>
        <v>東海テレビ杯東海ステークス</v>
      </c>
      <c r="C3924" t="str">
        <f>MID(マスタデータレース一覧!A3924,1,FIND("）",マスタデータレース一覧!A3924))</f>
        <v>2019年1月20日（日曜）</v>
      </c>
      <c r="D3924" t="str">
        <f>マスタデータレース一覧!H3924</f>
        <v>GⅡ</v>
      </c>
      <c r="E3924" t="str">
        <f>マスタデータレース一覧!G3924</f>
        <v>良</v>
      </c>
      <c r="F3924" t="str">
        <f>MID(マスタデータレース一覧!A3924,FIND("回",マスタデータレース一覧!A3924)+1,2)</f>
        <v>中京</v>
      </c>
      <c r="G3924" t="str">
        <f>MID(マスタデータレース一覧!F3924,2,FIND("・",マスタデータレース一覧!F3924)-2)</f>
        <v>ダート</v>
      </c>
      <c r="H3924" s="9" t="str">
        <f>マスタデータレース一覧!E3924</f>
        <v>1,800</v>
      </c>
      <c r="I3924" t="str">
        <f>MID(マスタデータレース一覧!F3924,FIND("・",マスタデータレース一覧!F3924,1)+1,FIND("）",マスタデータレース一覧!F3924,1)-FIND("・",マスタデータレース一覧!F3924,1)-1)</f>
        <v>左</v>
      </c>
      <c r="J3924" t="str">
        <f>マスタデータレース一覧!D3924</f>
        <v>15時25分</v>
      </c>
      <c r="K3924" t="str">
        <f>MID(マスタデータレース一覧!C3924,3,2)</f>
        <v/>
      </c>
    </row>
    <row r="3925" spans="1:11" x14ac:dyDescent="0.15">
      <c r="A3925">
        <f>マスタデータレース一覧!V3925</f>
        <v>110</v>
      </c>
      <c r="B3925" t="str">
        <f>マスタデータレース一覧!B3925</f>
        <v>東海テレビ杯東海ステークス</v>
      </c>
      <c r="C3925" t="str">
        <f>MID(マスタデータレース一覧!A3925,1,FIND("）",マスタデータレース一覧!A3925))</f>
        <v>2019年1月20日（日曜）</v>
      </c>
      <c r="D3925" t="str">
        <f>マスタデータレース一覧!H3925</f>
        <v>GⅡ</v>
      </c>
      <c r="E3925" t="str">
        <f>マスタデータレース一覧!G3925</f>
        <v>良</v>
      </c>
      <c r="F3925" t="str">
        <f>MID(マスタデータレース一覧!A3925,FIND("回",マスタデータレース一覧!A3925)+1,2)</f>
        <v>中京</v>
      </c>
      <c r="G3925" t="str">
        <f>MID(マスタデータレース一覧!F3925,2,FIND("・",マスタデータレース一覧!F3925)-2)</f>
        <v>ダート</v>
      </c>
      <c r="H3925" s="9" t="str">
        <f>マスタデータレース一覧!E3925</f>
        <v>1,800</v>
      </c>
      <c r="I3925" t="str">
        <f>MID(マスタデータレース一覧!F3925,FIND("・",マスタデータレース一覧!F3925,1)+1,FIND("）",マスタデータレース一覧!F3925,1)-FIND("・",マスタデータレース一覧!F3925,1)-1)</f>
        <v>左</v>
      </c>
      <c r="J3925" t="str">
        <f>マスタデータレース一覧!D3925</f>
        <v>15時25分</v>
      </c>
      <c r="K3925" t="str">
        <f>MID(マスタデータレース一覧!C3925,3,2)</f>
        <v/>
      </c>
    </row>
    <row r="3926" spans="1:11" x14ac:dyDescent="0.15">
      <c r="A3926">
        <f>マスタデータレース一覧!V3926</f>
        <v>109</v>
      </c>
      <c r="B3926" t="str">
        <f>マスタデータレース一覧!B3926</f>
        <v>東海テレビ杯東海ステークス</v>
      </c>
      <c r="C3926" t="str">
        <f>MID(マスタデータレース一覧!A3926,1,FIND("）",マスタデータレース一覧!A3926))</f>
        <v>2019年1月20日（日曜）</v>
      </c>
      <c r="D3926" t="str">
        <f>マスタデータレース一覧!H3926</f>
        <v>GⅡ</v>
      </c>
      <c r="E3926" t="str">
        <f>マスタデータレース一覧!G3926</f>
        <v>良</v>
      </c>
      <c r="F3926" t="str">
        <f>MID(マスタデータレース一覧!A3926,FIND("回",マスタデータレース一覧!A3926)+1,2)</f>
        <v>中京</v>
      </c>
      <c r="G3926" t="str">
        <f>MID(マスタデータレース一覧!F3926,2,FIND("・",マスタデータレース一覧!F3926)-2)</f>
        <v>ダート</v>
      </c>
      <c r="H3926" s="9" t="str">
        <f>マスタデータレース一覧!E3926</f>
        <v>1,800</v>
      </c>
      <c r="I3926" t="str">
        <f>MID(マスタデータレース一覧!F3926,FIND("・",マスタデータレース一覧!F3926,1)+1,FIND("）",マスタデータレース一覧!F3926,1)-FIND("・",マスタデータレース一覧!F3926,1)-1)</f>
        <v>左</v>
      </c>
      <c r="J3926" t="str">
        <f>マスタデータレース一覧!D3926</f>
        <v>15時25分</v>
      </c>
      <c r="K3926" t="str">
        <f>MID(マスタデータレース一覧!C3926,3,2)</f>
        <v/>
      </c>
    </row>
    <row r="3927" spans="1:11" x14ac:dyDescent="0.15">
      <c r="A3927">
        <f>マスタデータレース一覧!V3927</f>
        <v>108</v>
      </c>
      <c r="B3927" t="str">
        <f>マスタデータレース一覧!B3927</f>
        <v>東海テレビ杯東海ステークス</v>
      </c>
      <c r="C3927" t="str">
        <f>MID(マスタデータレース一覧!A3927,1,FIND("）",マスタデータレース一覧!A3927))</f>
        <v>2019年1月20日（日曜）</v>
      </c>
      <c r="D3927" t="str">
        <f>マスタデータレース一覧!H3927</f>
        <v>GⅡ</v>
      </c>
      <c r="E3927" t="str">
        <f>マスタデータレース一覧!G3927</f>
        <v>良</v>
      </c>
      <c r="F3927" t="str">
        <f>MID(マスタデータレース一覧!A3927,FIND("回",マスタデータレース一覧!A3927)+1,2)</f>
        <v>中京</v>
      </c>
      <c r="G3927" t="str">
        <f>MID(マスタデータレース一覧!F3927,2,FIND("・",マスタデータレース一覧!F3927)-2)</f>
        <v>ダート</v>
      </c>
      <c r="H3927" s="9" t="str">
        <f>マスタデータレース一覧!E3927</f>
        <v>1,800</v>
      </c>
      <c r="I3927" t="str">
        <f>MID(マスタデータレース一覧!F3927,FIND("・",マスタデータレース一覧!F3927,1)+1,FIND("）",マスタデータレース一覧!F3927,1)-FIND("・",マスタデータレース一覧!F3927,1)-1)</f>
        <v>左</v>
      </c>
      <c r="J3927" t="str">
        <f>マスタデータレース一覧!D3927</f>
        <v>15時25分</v>
      </c>
      <c r="K3927" t="str">
        <f>MID(マスタデータレース一覧!C3927,3,2)</f>
        <v/>
      </c>
    </row>
    <row r="3928" spans="1:11" x14ac:dyDescent="0.15">
      <c r="A3928">
        <f>マスタデータレース一覧!V3928</f>
        <v>107</v>
      </c>
      <c r="B3928" t="str">
        <f>マスタデータレース一覧!B3928</f>
        <v>東海テレビ杯東海ステークス</v>
      </c>
      <c r="C3928" t="str">
        <f>MID(マスタデータレース一覧!A3928,1,FIND("）",マスタデータレース一覧!A3928))</f>
        <v>2019年1月20日（日曜）</v>
      </c>
      <c r="D3928" t="str">
        <f>マスタデータレース一覧!H3928</f>
        <v>GⅡ</v>
      </c>
      <c r="E3928" t="str">
        <f>マスタデータレース一覧!G3928</f>
        <v>良</v>
      </c>
      <c r="F3928" t="str">
        <f>MID(マスタデータレース一覧!A3928,FIND("回",マスタデータレース一覧!A3928)+1,2)</f>
        <v>中京</v>
      </c>
      <c r="G3928" t="str">
        <f>MID(マスタデータレース一覧!F3928,2,FIND("・",マスタデータレース一覧!F3928)-2)</f>
        <v>ダート</v>
      </c>
      <c r="H3928" s="9" t="str">
        <f>マスタデータレース一覧!E3928</f>
        <v>1,800</v>
      </c>
      <c r="I3928" t="str">
        <f>MID(マスタデータレース一覧!F3928,FIND("・",マスタデータレース一覧!F3928,1)+1,FIND("）",マスタデータレース一覧!F3928,1)-FIND("・",マスタデータレース一覧!F3928,1)-1)</f>
        <v>左</v>
      </c>
      <c r="J3928" t="str">
        <f>マスタデータレース一覧!D3928</f>
        <v>15時25分</v>
      </c>
      <c r="K3928" t="str">
        <f>MID(マスタデータレース一覧!C3928,3,2)</f>
        <v/>
      </c>
    </row>
    <row r="3929" spans="1:11" x14ac:dyDescent="0.15">
      <c r="A3929">
        <f>マスタデータレース一覧!V3929</f>
        <v>106</v>
      </c>
      <c r="B3929" t="str">
        <f>マスタデータレース一覧!B3929</f>
        <v>東海テレビ杯東海ステークス</v>
      </c>
      <c r="C3929" t="str">
        <f>MID(マスタデータレース一覧!A3929,1,FIND("）",マスタデータレース一覧!A3929))</f>
        <v>2019年1月20日（日曜）</v>
      </c>
      <c r="D3929" t="str">
        <f>マスタデータレース一覧!H3929</f>
        <v>GⅡ</v>
      </c>
      <c r="E3929" t="str">
        <f>マスタデータレース一覧!G3929</f>
        <v>良</v>
      </c>
      <c r="F3929" t="str">
        <f>MID(マスタデータレース一覧!A3929,FIND("回",マスタデータレース一覧!A3929)+1,2)</f>
        <v>中京</v>
      </c>
      <c r="G3929" t="str">
        <f>MID(マスタデータレース一覧!F3929,2,FIND("・",マスタデータレース一覧!F3929)-2)</f>
        <v>ダート</v>
      </c>
      <c r="H3929" s="9" t="str">
        <f>マスタデータレース一覧!E3929</f>
        <v>1,800</v>
      </c>
      <c r="I3929" t="str">
        <f>MID(マスタデータレース一覧!F3929,FIND("・",マスタデータレース一覧!F3929,1)+1,FIND("）",マスタデータレース一覧!F3929,1)-FIND("・",マスタデータレース一覧!F3929,1)-1)</f>
        <v>左</v>
      </c>
      <c r="J3929" t="str">
        <f>マスタデータレース一覧!D3929</f>
        <v>15時25分</v>
      </c>
      <c r="K3929" t="str">
        <f>MID(マスタデータレース一覧!C3929,3,2)</f>
        <v/>
      </c>
    </row>
    <row r="3930" spans="1:11" x14ac:dyDescent="0.15">
      <c r="A3930">
        <f>マスタデータレース一覧!V3930</f>
        <v>105</v>
      </c>
      <c r="B3930" t="str">
        <f>マスタデータレース一覧!B3930</f>
        <v>東海テレビ杯東海ステークス</v>
      </c>
      <c r="C3930" t="str">
        <f>MID(マスタデータレース一覧!A3930,1,FIND("）",マスタデータレース一覧!A3930))</f>
        <v>2019年1月20日（日曜）</v>
      </c>
      <c r="D3930" t="str">
        <f>マスタデータレース一覧!H3930</f>
        <v>GⅡ</v>
      </c>
      <c r="E3930" t="str">
        <f>マスタデータレース一覧!G3930</f>
        <v>良</v>
      </c>
      <c r="F3930" t="str">
        <f>MID(マスタデータレース一覧!A3930,FIND("回",マスタデータレース一覧!A3930)+1,2)</f>
        <v>中京</v>
      </c>
      <c r="G3930" t="str">
        <f>MID(マスタデータレース一覧!F3930,2,FIND("・",マスタデータレース一覧!F3930)-2)</f>
        <v>ダート</v>
      </c>
      <c r="H3930" s="9" t="str">
        <f>マスタデータレース一覧!E3930</f>
        <v>1,800</v>
      </c>
      <c r="I3930" t="str">
        <f>MID(マスタデータレース一覧!F3930,FIND("・",マスタデータレース一覧!F3930,1)+1,FIND("）",マスタデータレース一覧!F3930,1)-FIND("・",マスタデータレース一覧!F3930,1)-1)</f>
        <v>左</v>
      </c>
      <c r="J3930" t="str">
        <f>マスタデータレース一覧!D3930</f>
        <v>15時25分</v>
      </c>
      <c r="K3930" t="str">
        <f>MID(マスタデータレース一覧!C3930,3,2)</f>
        <v/>
      </c>
    </row>
    <row r="3931" spans="1:11" x14ac:dyDescent="0.15">
      <c r="A3931">
        <f>マスタデータレース一覧!V3931</f>
        <v>104</v>
      </c>
      <c r="B3931" t="str">
        <f>マスタデータレース一覧!B3931</f>
        <v>東海テレビ杯東海ステークス</v>
      </c>
      <c r="C3931" t="str">
        <f>MID(マスタデータレース一覧!A3931,1,FIND("）",マスタデータレース一覧!A3931))</f>
        <v>2019年1月20日（日曜）</v>
      </c>
      <c r="D3931" t="str">
        <f>マスタデータレース一覧!H3931</f>
        <v>GⅡ</v>
      </c>
      <c r="E3931" t="str">
        <f>マスタデータレース一覧!G3931</f>
        <v>良</v>
      </c>
      <c r="F3931" t="str">
        <f>MID(マスタデータレース一覧!A3931,FIND("回",マスタデータレース一覧!A3931)+1,2)</f>
        <v>中京</v>
      </c>
      <c r="G3931" t="str">
        <f>MID(マスタデータレース一覧!F3931,2,FIND("・",マスタデータレース一覧!F3931)-2)</f>
        <v>ダート</v>
      </c>
      <c r="H3931" s="9" t="str">
        <f>マスタデータレース一覧!E3931</f>
        <v>1,800</v>
      </c>
      <c r="I3931" t="str">
        <f>MID(マスタデータレース一覧!F3931,FIND("・",マスタデータレース一覧!F3931,1)+1,FIND("）",マスタデータレース一覧!F3931,1)-FIND("・",マスタデータレース一覧!F3931,1)-1)</f>
        <v>左</v>
      </c>
      <c r="J3931" t="str">
        <f>マスタデータレース一覧!D3931</f>
        <v>15時25分</v>
      </c>
      <c r="K3931" t="str">
        <f>MID(マスタデータレース一覧!C3931,3,2)</f>
        <v/>
      </c>
    </row>
    <row r="3932" spans="1:11" x14ac:dyDescent="0.15">
      <c r="A3932">
        <f>マスタデータレース一覧!V3932</f>
        <v>103</v>
      </c>
      <c r="B3932" t="str">
        <f>マスタデータレース一覧!B3932</f>
        <v>東海テレビ杯東海ステークス</v>
      </c>
      <c r="C3932" t="str">
        <f>MID(マスタデータレース一覧!A3932,1,FIND("）",マスタデータレース一覧!A3932))</f>
        <v>2019年1月20日（日曜）</v>
      </c>
      <c r="D3932" t="str">
        <f>マスタデータレース一覧!H3932</f>
        <v>GⅡ</v>
      </c>
      <c r="E3932" t="str">
        <f>マスタデータレース一覧!G3932</f>
        <v>良</v>
      </c>
      <c r="F3932" t="str">
        <f>MID(マスタデータレース一覧!A3932,FIND("回",マスタデータレース一覧!A3932)+1,2)</f>
        <v>中京</v>
      </c>
      <c r="G3932" t="str">
        <f>MID(マスタデータレース一覧!F3932,2,FIND("・",マスタデータレース一覧!F3932)-2)</f>
        <v>ダート</v>
      </c>
      <c r="H3932" s="9" t="str">
        <f>マスタデータレース一覧!E3932</f>
        <v>1,800</v>
      </c>
      <c r="I3932" t="str">
        <f>MID(マスタデータレース一覧!F3932,FIND("・",マスタデータレース一覧!F3932,1)+1,FIND("）",マスタデータレース一覧!F3932,1)-FIND("・",マスタデータレース一覧!F3932,1)-1)</f>
        <v>左</v>
      </c>
      <c r="J3932" t="str">
        <f>マスタデータレース一覧!D3932</f>
        <v>15時25分</v>
      </c>
      <c r="K3932" t="str">
        <f>MID(マスタデータレース一覧!C3932,3,2)</f>
        <v/>
      </c>
    </row>
    <row r="3933" spans="1:11" x14ac:dyDescent="0.15">
      <c r="A3933">
        <f>マスタデータレース一覧!V3933</f>
        <v>102</v>
      </c>
      <c r="B3933" t="str">
        <f>マスタデータレース一覧!B3933</f>
        <v>東海テレビ杯東海ステークス</v>
      </c>
      <c r="C3933" t="str">
        <f>MID(マスタデータレース一覧!A3933,1,FIND("）",マスタデータレース一覧!A3933))</f>
        <v>2019年1月20日（日曜）</v>
      </c>
      <c r="D3933" t="str">
        <f>マスタデータレース一覧!H3933</f>
        <v>GⅡ</v>
      </c>
      <c r="E3933" t="str">
        <f>マスタデータレース一覧!G3933</f>
        <v>良</v>
      </c>
      <c r="F3933" t="str">
        <f>MID(マスタデータレース一覧!A3933,FIND("回",マスタデータレース一覧!A3933)+1,2)</f>
        <v>中京</v>
      </c>
      <c r="G3933" t="str">
        <f>MID(マスタデータレース一覧!F3933,2,FIND("・",マスタデータレース一覧!F3933)-2)</f>
        <v>ダート</v>
      </c>
      <c r="H3933" s="9" t="str">
        <f>マスタデータレース一覧!E3933</f>
        <v>1,800</v>
      </c>
      <c r="I3933" t="str">
        <f>MID(マスタデータレース一覧!F3933,FIND("・",マスタデータレース一覧!F3933,1)+1,FIND("）",マスタデータレース一覧!F3933,1)-FIND("・",マスタデータレース一覧!F3933,1)-1)</f>
        <v>左</v>
      </c>
      <c r="J3933" t="str">
        <f>マスタデータレース一覧!D3933</f>
        <v>15時25分</v>
      </c>
      <c r="K3933" t="str">
        <f>MID(マスタデータレース一覧!C3933,3,2)</f>
        <v/>
      </c>
    </row>
    <row r="3934" spans="1:11" x14ac:dyDescent="0.15">
      <c r="A3934">
        <f>マスタデータレース一覧!V3934</f>
        <v>101</v>
      </c>
      <c r="B3934" t="str">
        <f>マスタデータレース一覧!B3934</f>
        <v>東海テレビ杯東海ステークス</v>
      </c>
      <c r="C3934" t="str">
        <f>MID(マスタデータレース一覧!A3934,1,FIND("）",マスタデータレース一覧!A3934))</f>
        <v>2019年1月20日（日曜）</v>
      </c>
      <c r="D3934" t="str">
        <f>マスタデータレース一覧!H3934</f>
        <v>GⅡ</v>
      </c>
      <c r="E3934" t="str">
        <f>マスタデータレース一覧!G3934</f>
        <v>良</v>
      </c>
      <c r="F3934" t="str">
        <f>MID(マスタデータレース一覧!A3934,FIND("回",マスタデータレース一覧!A3934)+1,2)</f>
        <v>中京</v>
      </c>
      <c r="G3934" t="str">
        <f>MID(マスタデータレース一覧!F3934,2,FIND("・",マスタデータレース一覧!F3934)-2)</f>
        <v>ダート</v>
      </c>
      <c r="H3934" s="9" t="str">
        <f>マスタデータレース一覧!E3934</f>
        <v>1,800</v>
      </c>
      <c r="I3934" t="str">
        <f>MID(マスタデータレース一覧!F3934,FIND("・",マスタデータレース一覧!F3934,1)+1,FIND("）",マスタデータレース一覧!F3934,1)-FIND("・",マスタデータレース一覧!F3934,1)-1)</f>
        <v>左</v>
      </c>
      <c r="J3934" t="str">
        <f>マスタデータレース一覧!D3934</f>
        <v>15時25分</v>
      </c>
      <c r="K3934" t="str">
        <f>MID(マスタデータレース一覧!C3934,3,2)</f>
        <v/>
      </c>
    </row>
    <row r="3935" spans="1:11" x14ac:dyDescent="0.15">
      <c r="A3935">
        <f>マスタデータレース一覧!V3935</f>
        <v>100</v>
      </c>
      <c r="B3935" t="str">
        <f>マスタデータレース一覧!B3935</f>
        <v>アメリカジョッキークラブカップ</v>
      </c>
      <c r="C3935" t="str">
        <f>MID(マスタデータレース一覧!A3935,1,FIND("）",マスタデータレース一覧!A3935))</f>
        <v>2019年1月20日（日曜）</v>
      </c>
      <c r="D3935" t="str">
        <f>マスタデータレース一覧!H3935</f>
        <v>GⅡ</v>
      </c>
      <c r="E3935" t="str">
        <f>マスタデータレース一覧!G3935</f>
        <v>良</v>
      </c>
      <c r="F3935" t="str">
        <f>MID(マスタデータレース一覧!A3935,FIND("回",マスタデータレース一覧!A3935)+1,2)</f>
        <v>中山</v>
      </c>
      <c r="G3935" t="str">
        <f>MID(マスタデータレース一覧!F3935,2,FIND("・",マスタデータレース一覧!F3935)-2)</f>
        <v>芝</v>
      </c>
      <c r="H3935" s="9" t="str">
        <f>マスタデータレース一覧!E3935</f>
        <v>2,200</v>
      </c>
      <c r="I3935" t="str">
        <f>MID(マスタデータレース一覧!F3935,FIND("・",マスタデータレース一覧!F3935,1)+1,FIND("）",マスタデータレース一覧!F3935,1)-FIND("・",マスタデータレース一覧!F3935,1)-1)</f>
        <v>右外</v>
      </c>
      <c r="J3935" t="str">
        <f>マスタデータレース一覧!D3935</f>
        <v>15時45分</v>
      </c>
      <c r="K3935" t="str">
        <f>MID(マスタデータレース一覧!C3935,3,2)</f>
        <v/>
      </c>
    </row>
    <row r="3936" spans="1:11" x14ac:dyDescent="0.15">
      <c r="A3936">
        <f>マスタデータレース一覧!V3936</f>
        <v>99</v>
      </c>
      <c r="B3936" t="str">
        <f>マスタデータレース一覧!B3936</f>
        <v>アメリカジョッキークラブカップ</v>
      </c>
      <c r="C3936" t="str">
        <f>MID(マスタデータレース一覧!A3936,1,FIND("）",マスタデータレース一覧!A3936))</f>
        <v>2019年1月20日（日曜）</v>
      </c>
      <c r="D3936" t="str">
        <f>マスタデータレース一覧!H3936</f>
        <v>GⅡ</v>
      </c>
      <c r="E3936" t="str">
        <f>マスタデータレース一覧!G3936</f>
        <v>良</v>
      </c>
      <c r="F3936" t="str">
        <f>MID(マスタデータレース一覧!A3936,FIND("回",マスタデータレース一覧!A3936)+1,2)</f>
        <v>中山</v>
      </c>
      <c r="G3936" t="str">
        <f>MID(マスタデータレース一覧!F3936,2,FIND("・",マスタデータレース一覧!F3936)-2)</f>
        <v>芝</v>
      </c>
      <c r="H3936" s="9" t="str">
        <f>マスタデータレース一覧!E3936</f>
        <v>2,200</v>
      </c>
      <c r="I3936" t="str">
        <f>MID(マスタデータレース一覧!F3936,FIND("・",マスタデータレース一覧!F3936,1)+1,FIND("）",マスタデータレース一覧!F3936,1)-FIND("・",マスタデータレース一覧!F3936,1)-1)</f>
        <v>右外</v>
      </c>
      <c r="J3936" t="str">
        <f>マスタデータレース一覧!D3936</f>
        <v>15時45分</v>
      </c>
      <c r="K3936" t="str">
        <f>MID(マスタデータレース一覧!C3936,3,2)</f>
        <v/>
      </c>
    </row>
    <row r="3937" spans="1:11" x14ac:dyDescent="0.15">
      <c r="A3937">
        <f>マスタデータレース一覧!V3937</f>
        <v>98</v>
      </c>
      <c r="B3937" t="str">
        <f>マスタデータレース一覧!B3937</f>
        <v>アメリカジョッキークラブカップ</v>
      </c>
      <c r="C3937" t="str">
        <f>MID(マスタデータレース一覧!A3937,1,FIND("）",マスタデータレース一覧!A3937))</f>
        <v>2019年1月20日（日曜）</v>
      </c>
      <c r="D3937" t="str">
        <f>マスタデータレース一覧!H3937</f>
        <v>GⅡ</v>
      </c>
      <c r="E3937" t="str">
        <f>マスタデータレース一覧!G3937</f>
        <v>良</v>
      </c>
      <c r="F3937" t="str">
        <f>MID(マスタデータレース一覧!A3937,FIND("回",マスタデータレース一覧!A3937)+1,2)</f>
        <v>中山</v>
      </c>
      <c r="G3937" t="str">
        <f>MID(マスタデータレース一覧!F3937,2,FIND("・",マスタデータレース一覧!F3937)-2)</f>
        <v>芝</v>
      </c>
      <c r="H3937" s="9" t="str">
        <f>マスタデータレース一覧!E3937</f>
        <v>2,200</v>
      </c>
      <c r="I3937" t="str">
        <f>MID(マスタデータレース一覧!F3937,FIND("・",マスタデータレース一覧!F3937,1)+1,FIND("）",マスタデータレース一覧!F3937,1)-FIND("・",マスタデータレース一覧!F3937,1)-1)</f>
        <v>右外</v>
      </c>
      <c r="J3937" t="str">
        <f>マスタデータレース一覧!D3937</f>
        <v>15時45分</v>
      </c>
      <c r="K3937" t="str">
        <f>MID(マスタデータレース一覧!C3937,3,2)</f>
        <v/>
      </c>
    </row>
    <row r="3938" spans="1:11" x14ac:dyDescent="0.15">
      <c r="A3938">
        <f>マスタデータレース一覧!V3938</f>
        <v>97</v>
      </c>
      <c r="B3938" t="str">
        <f>マスタデータレース一覧!B3938</f>
        <v>アメリカジョッキークラブカップ</v>
      </c>
      <c r="C3938" t="str">
        <f>MID(マスタデータレース一覧!A3938,1,FIND("）",マスタデータレース一覧!A3938))</f>
        <v>2019年1月20日（日曜）</v>
      </c>
      <c r="D3938" t="str">
        <f>マスタデータレース一覧!H3938</f>
        <v>GⅡ</v>
      </c>
      <c r="E3938" t="str">
        <f>マスタデータレース一覧!G3938</f>
        <v>良</v>
      </c>
      <c r="F3938" t="str">
        <f>MID(マスタデータレース一覧!A3938,FIND("回",マスタデータレース一覧!A3938)+1,2)</f>
        <v>中山</v>
      </c>
      <c r="G3938" t="str">
        <f>MID(マスタデータレース一覧!F3938,2,FIND("・",マスタデータレース一覧!F3938)-2)</f>
        <v>芝</v>
      </c>
      <c r="H3938" s="9" t="str">
        <f>マスタデータレース一覧!E3938</f>
        <v>2,200</v>
      </c>
      <c r="I3938" t="str">
        <f>MID(マスタデータレース一覧!F3938,FIND("・",マスタデータレース一覧!F3938,1)+1,FIND("）",マスタデータレース一覧!F3938,1)-FIND("・",マスタデータレース一覧!F3938,1)-1)</f>
        <v>右外</v>
      </c>
      <c r="J3938" t="str">
        <f>マスタデータレース一覧!D3938</f>
        <v>15時45分</v>
      </c>
      <c r="K3938" t="str">
        <f>MID(マスタデータレース一覧!C3938,3,2)</f>
        <v/>
      </c>
    </row>
    <row r="3939" spans="1:11" x14ac:dyDescent="0.15">
      <c r="A3939">
        <f>マスタデータレース一覧!V3939</f>
        <v>96</v>
      </c>
      <c r="B3939" t="str">
        <f>マスタデータレース一覧!B3939</f>
        <v>アメリカジョッキークラブカップ</v>
      </c>
      <c r="C3939" t="str">
        <f>MID(マスタデータレース一覧!A3939,1,FIND("）",マスタデータレース一覧!A3939))</f>
        <v>2019年1月20日（日曜）</v>
      </c>
      <c r="D3939" t="str">
        <f>マスタデータレース一覧!H3939</f>
        <v>GⅡ</v>
      </c>
      <c r="E3939" t="str">
        <f>マスタデータレース一覧!G3939</f>
        <v>良</v>
      </c>
      <c r="F3939" t="str">
        <f>MID(マスタデータレース一覧!A3939,FIND("回",マスタデータレース一覧!A3939)+1,2)</f>
        <v>中山</v>
      </c>
      <c r="G3939" t="str">
        <f>MID(マスタデータレース一覧!F3939,2,FIND("・",マスタデータレース一覧!F3939)-2)</f>
        <v>芝</v>
      </c>
      <c r="H3939" s="9" t="str">
        <f>マスタデータレース一覧!E3939</f>
        <v>2,200</v>
      </c>
      <c r="I3939" t="str">
        <f>MID(マスタデータレース一覧!F3939,FIND("・",マスタデータレース一覧!F3939,1)+1,FIND("）",マスタデータレース一覧!F3939,1)-FIND("・",マスタデータレース一覧!F3939,1)-1)</f>
        <v>右外</v>
      </c>
      <c r="J3939" t="str">
        <f>マスタデータレース一覧!D3939</f>
        <v>15時45分</v>
      </c>
      <c r="K3939" t="str">
        <f>MID(マスタデータレース一覧!C3939,3,2)</f>
        <v/>
      </c>
    </row>
    <row r="3940" spans="1:11" x14ac:dyDescent="0.15">
      <c r="A3940">
        <f>マスタデータレース一覧!V3940</f>
        <v>95</v>
      </c>
      <c r="B3940" t="str">
        <f>マスタデータレース一覧!B3940</f>
        <v>アメリカジョッキークラブカップ</v>
      </c>
      <c r="C3940" t="str">
        <f>MID(マスタデータレース一覧!A3940,1,FIND("）",マスタデータレース一覧!A3940))</f>
        <v>2019年1月20日（日曜）</v>
      </c>
      <c r="D3940" t="str">
        <f>マスタデータレース一覧!H3940</f>
        <v>GⅡ</v>
      </c>
      <c r="E3940" t="str">
        <f>マスタデータレース一覧!G3940</f>
        <v>良</v>
      </c>
      <c r="F3940" t="str">
        <f>MID(マスタデータレース一覧!A3940,FIND("回",マスタデータレース一覧!A3940)+1,2)</f>
        <v>中山</v>
      </c>
      <c r="G3940" t="str">
        <f>MID(マスタデータレース一覧!F3940,2,FIND("・",マスタデータレース一覧!F3940)-2)</f>
        <v>芝</v>
      </c>
      <c r="H3940" s="9" t="str">
        <f>マスタデータレース一覧!E3940</f>
        <v>2,200</v>
      </c>
      <c r="I3940" t="str">
        <f>MID(マスタデータレース一覧!F3940,FIND("・",マスタデータレース一覧!F3940,1)+1,FIND("）",マスタデータレース一覧!F3940,1)-FIND("・",マスタデータレース一覧!F3940,1)-1)</f>
        <v>右外</v>
      </c>
      <c r="J3940" t="str">
        <f>マスタデータレース一覧!D3940</f>
        <v>15時45分</v>
      </c>
      <c r="K3940" t="str">
        <f>MID(マスタデータレース一覧!C3940,3,2)</f>
        <v/>
      </c>
    </row>
    <row r="3941" spans="1:11" x14ac:dyDescent="0.15">
      <c r="A3941">
        <f>マスタデータレース一覧!V3941</f>
        <v>94</v>
      </c>
      <c r="B3941" t="str">
        <f>マスタデータレース一覧!B3941</f>
        <v>アメリカジョッキークラブカップ</v>
      </c>
      <c r="C3941" t="str">
        <f>MID(マスタデータレース一覧!A3941,1,FIND("）",マスタデータレース一覧!A3941))</f>
        <v>2019年1月20日（日曜）</v>
      </c>
      <c r="D3941" t="str">
        <f>マスタデータレース一覧!H3941</f>
        <v>GⅡ</v>
      </c>
      <c r="E3941" t="str">
        <f>マスタデータレース一覧!G3941</f>
        <v>良</v>
      </c>
      <c r="F3941" t="str">
        <f>MID(マスタデータレース一覧!A3941,FIND("回",マスタデータレース一覧!A3941)+1,2)</f>
        <v>中山</v>
      </c>
      <c r="G3941" t="str">
        <f>MID(マスタデータレース一覧!F3941,2,FIND("・",マスタデータレース一覧!F3941)-2)</f>
        <v>芝</v>
      </c>
      <c r="H3941" s="9" t="str">
        <f>マスタデータレース一覧!E3941</f>
        <v>2,200</v>
      </c>
      <c r="I3941" t="str">
        <f>MID(マスタデータレース一覧!F3941,FIND("・",マスタデータレース一覧!F3941,1)+1,FIND("）",マスタデータレース一覧!F3941,1)-FIND("・",マスタデータレース一覧!F3941,1)-1)</f>
        <v>右外</v>
      </c>
      <c r="J3941" t="str">
        <f>マスタデータレース一覧!D3941</f>
        <v>15時45分</v>
      </c>
      <c r="K3941" t="str">
        <f>MID(マスタデータレース一覧!C3941,3,2)</f>
        <v/>
      </c>
    </row>
    <row r="3942" spans="1:11" x14ac:dyDescent="0.15">
      <c r="A3942">
        <f>マスタデータレース一覧!V3942</f>
        <v>93</v>
      </c>
      <c r="B3942" t="str">
        <f>マスタデータレース一覧!B3942</f>
        <v>アメリカジョッキークラブカップ</v>
      </c>
      <c r="C3942" t="str">
        <f>MID(マスタデータレース一覧!A3942,1,FIND("）",マスタデータレース一覧!A3942))</f>
        <v>2019年1月20日（日曜）</v>
      </c>
      <c r="D3942" t="str">
        <f>マスタデータレース一覧!H3942</f>
        <v>GⅡ</v>
      </c>
      <c r="E3942" t="str">
        <f>マスタデータレース一覧!G3942</f>
        <v>良</v>
      </c>
      <c r="F3942" t="str">
        <f>MID(マスタデータレース一覧!A3942,FIND("回",マスタデータレース一覧!A3942)+1,2)</f>
        <v>中山</v>
      </c>
      <c r="G3942" t="str">
        <f>MID(マスタデータレース一覧!F3942,2,FIND("・",マスタデータレース一覧!F3942)-2)</f>
        <v>芝</v>
      </c>
      <c r="H3942" s="9" t="str">
        <f>マスタデータレース一覧!E3942</f>
        <v>2,200</v>
      </c>
      <c r="I3942" t="str">
        <f>MID(マスタデータレース一覧!F3942,FIND("・",マスタデータレース一覧!F3942,1)+1,FIND("）",マスタデータレース一覧!F3942,1)-FIND("・",マスタデータレース一覧!F3942,1)-1)</f>
        <v>右外</v>
      </c>
      <c r="J3942" t="str">
        <f>マスタデータレース一覧!D3942</f>
        <v>15時45分</v>
      </c>
      <c r="K3942" t="str">
        <f>MID(マスタデータレース一覧!C3942,3,2)</f>
        <v/>
      </c>
    </row>
    <row r="3943" spans="1:11" x14ac:dyDescent="0.15">
      <c r="A3943">
        <f>マスタデータレース一覧!V3943</f>
        <v>92</v>
      </c>
      <c r="B3943" t="str">
        <f>マスタデータレース一覧!B3943</f>
        <v>アメリカジョッキークラブカップ</v>
      </c>
      <c r="C3943" t="str">
        <f>MID(マスタデータレース一覧!A3943,1,FIND("）",マスタデータレース一覧!A3943))</f>
        <v>2019年1月20日（日曜）</v>
      </c>
      <c r="D3943" t="str">
        <f>マスタデータレース一覧!H3943</f>
        <v>GⅡ</v>
      </c>
      <c r="E3943" t="str">
        <f>マスタデータレース一覧!G3943</f>
        <v>良</v>
      </c>
      <c r="F3943" t="str">
        <f>MID(マスタデータレース一覧!A3943,FIND("回",マスタデータレース一覧!A3943)+1,2)</f>
        <v>中山</v>
      </c>
      <c r="G3943" t="str">
        <f>MID(マスタデータレース一覧!F3943,2,FIND("・",マスタデータレース一覧!F3943)-2)</f>
        <v>芝</v>
      </c>
      <c r="H3943" s="9" t="str">
        <f>マスタデータレース一覧!E3943</f>
        <v>2,200</v>
      </c>
      <c r="I3943" t="str">
        <f>MID(マスタデータレース一覧!F3943,FIND("・",マスタデータレース一覧!F3943,1)+1,FIND("）",マスタデータレース一覧!F3943,1)-FIND("・",マスタデータレース一覧!F3943,1)-1)</f>
        <v>右外</v>
      </c>
      <c r="J3943" t="str">
        <f>マスタデータレース一覧!D3943</f>
        <v>15時45分</v>
      </c>
      <c r="K3943" t="str">
        <f>MID(マスタデータレース一覧!C3943,3,2)</f>
        <v/>
      </c>
    </row>
    <row r="3944" spans="1:11" x14ac:dyDescent="0.15">
      <c r="A3944">
        <f>マスタデータレース一覧!V3944</f>
        <v>91</v>
      </c>
      <c r="B3944" t="str">
        <f>マスタデータレース一覧!B3944</f>
        <v>アメリカジョッキークラブカップ</v>
      </c>
      <c r="C3944" t="str">
        <f>MID(マスタデータレース一覧!A3944,1,FIND("）",マスタデータレース一覧!A3944))</f>
        <v>2019年1月20日（日曜）</v>
      </c>
      <c r="D3944" t="str">
        <f>マスタデータレース一覧!H3944</f>
        <v>GⅡ</v>
      </c>
      <c r="E3944" t="str">
        <f>マスタデータレース一覧!G3944</f>
        <v>良</v>
      </c>
      <c r="F3944" t="str">
        <f>MID(マスタデータレース一覧!A3944,FIND("回",マスタデータレース一覧!A3944)+1,2)</f>
        <v>中山</v>
      </c>
      <c r="G3944" t="str">
        <f>MID(マスタデータレース一覧!F3944,2,FIND("・",マスタデータレース一覧!F3944)-2)</f>
        <v>芝</v>
      </c>
      <c r="H3944" s="9" t="str">
        <f>マスタデータレース一覧!E3944</f>
        <v>2,200</v>
      </c>
      <c r="I3944" t="str">
        <f>MID(マスタデータレース一覧!F3944,FIND("・",マスタデータレース一覧!F3944,1)+1,FIND("）",マスタデータレース一覧!F3944,1)-FIND("・",マスタデータレース一覧!F3944,1)-1)</f>
        <v>右外</v>
      </c>
      <c r="J3944" t="str">
        <f>マスタデータレース一覧!D3944</f>
        <v>15時45分</v>
      </c>
      <c r="K3944" t="str">
        <f>MID(マスタデータレース一覧!C3944,3,2)</f>
        <v/>
      </c>
    </row>
    <row r="3945" spans="1:11" x14ac:dyDescent="0.15">
      <c r="A3945">
        <f>マスタデータレース一覧!V3945</f>
        <v>90</v>
      </c>
      <c r="B3945" t="str">
        <f>マスタデータレース一覧!B3945</f>
        <v>アメリカジョッキークラブカップ</v>
      </c>
      <c r="C3945" t="str">
        <f>MID(マスタデータレース一覧!A3945,1,FIND("）",マスタデータレース一覧!A3945))</f>
        <v>2019年1月20日（日曜）</v>
      </c>
      <c r="D3945" t="str">
        <f>マスタデータレース一覧!H3945</f>
        <v>GⅡ</v>
      </c>
      <c r="E3945" t="str">
        <f>マスタデータレース一覧!G3945</f>
        <v>良</v>
      </c>
      <c r="F3945" t="str">
        <f>MID(マスタデータレース一覧!A3945,FIND("回",マスタデータレース一覧!A3945)+1,2)</f>
        <v>中山</v>
      </c>
      <c r="G3945" t="str">
        <f>MID(マスタデータレース一覧!F3945,2,FIND("・",マスタデータレース一覧!F3945)-2)</f>
        <v>芝</v>
      </c>
      <c r="H3945" s="9" t="str">
        <f>マスタデータレース一覧!E3945</f>
        <v>2,200</v>
      </c>
      <c r="I3945" t="str">
        <f>MID(マスタデータレース一覧!F3945,FIND("・",マスタデータレース一覧!F3945,1)+1,FIND("）",マスタデータレース一覧!F3945,1)-FIND("・",マスタデータレース一覧!F3945,1)-1)</f>
        <v>右外</v>
      </c>
      <c r="J3945" t="str">
        <f>マスタデータレース一覧!D3945</f>
        <v>15時45分</v>
      </c>
      <c r="K3945" t="str">
        <f>MID(マスタデータレース一覧!C3945,3,2)</f>
        <v/>
      </c>
    </row>
    <row r="3946" spans="1:11" x14ac:dyDescent="0.15">
      <c r="A3946">
        <f>マスタデータレース一覧!V3946</f>
        <v>89</v>
      </c>
      <c r="B3946" t="str">
        <f>マスタデータレース一覧!B3946</f>
        <v>京成杯</v>
      </c>
      <c r="C3946" t="str">
        <f>MID(マスタデータレース一覧!A3946,1,FIND("）",マスタデータレース一覧!A3946))</f>
        <v>2019年1月14日（祝日・月曜）</v>
      </c>
      <c r="D3946" t="str">
        <f>マスタデータレース一覧!H3946</f>
        <v>GⅢ</v>
      </c>
      <c r="E3946" t="str">
        <f>マスタデータレース一覧!G3946</f>
        <v>良</v>
      </c>
      <c r="F3946" t="str">
        <f>MID(マスタデータレース一覧!A3946,FIND("回",マスタデータレース一覧!A3946)+1,2)</f>
        <v>中山</v>
      </c>
      <c r="G3946" t="str">
        <f>MID(マスタデータレース一覧!F3946,2,FIND("・",マスタデータレース一覧!F3946)-2)</f>
        <v>芝</v>
      </c>
      <c r="H3946" s="9" t="str">
        <f>マスタデータレース一覧!E3946</f>
        <v>2,000</v>
      </c>
      <c r="I3946" t="str">
        <f>MID(マスタデータレース一覧!F3946,FIND("・",マスタデータレース一覧!F3946,1)+1,FIND("）",マスタデータレース一覧!F3946,1)-FIND("・",マスタデータレース一覧!F3946,1)-1)</f>
        <v>右</v>
      </c>
      <c r="J3946" t="str">
        <f>マスタデータレース一覧!D3946</f>
        <v>15時35分</v>
      </c>
      <c r="K3946" t="str">
        <f>MID(マスタデータレース一覧!C3946,3,2)</f>
        <v/>
      </c>
    </row>
    <row r="3947" spans="1:11" x14ac:dyDescent="0.15">
      <c r="A3947">
        <f>マスタデータレース一覧!V3947</f>
        <v>88</v>
      </c>
      <c r="B3947" t="str">
        <f>マスタデータレース一覧!B3947</f>
        <v>京成杯</v>
      </c>
      <c r="C3947" t="str">
        <f>MID(マスタデータレース一覧!A3947,1,FIND("）",マスタデータレース一覧!A3947))</f>
        <v>2019年1月14日（祝日・月曜）</v>
      </c>
      <c r="D3947" t="str">
        <f>マスタデータレース一覧!H3947</f>
        <v>GⅢ</v>
      </c>
      <c r="E3947" t="str">
        <f>マスタデータレース一覧!G3947</f>
        <v>良</v>
      </c>
      <c r="F3947" t="str">
        <f>MID(マスタデータレース一覧!A3947,FIND("回",マスタデータレース一覧!A3947)+1,2)</f>
        <v>中山</v>
      </c>
      <c r="G3947" t="str">
        <f>MID(マスタデータレース一覧!F3947,2,FIND("・",マスタデータレース一覧!F3947)-2)</f>
        <v>芝</v>
      </c>
      <c r="H3947" s="9" t="str">
        <f>マスタデータレース一覧!E3947</f>
        <v>2,000</v>
      </c>
      <c r="I3947" t="str">
        <f>MID(マスタデータレース一覧!F3947,FIND("・",マスタデータレース一覧!F3947,1)+1,FIND("）",マスタデータレース一覧!F3947,1)-FIND("・",マスタデータレース一覧!F3947,1)-1)</f>
        <v>右</v>
      </c>
      <c r="J3947" t="str">
        <f>マスタデータレース一覧!D3947</f>
        <v>15時35分</v>
      </c>
      <c r="K3947" t="str">
        <f>MID(マスタデータレース一覧!C3947,3,2)</f>
        <v/>
      </c>
    </row>
    <row r="3948" spans="1:11" x14ac:dyDescent="0.15">
      <c r="A3948">
        <f>マスタデータレース一覧!V3948</f>
        <v>87</v>
      </c>
      <c r="B3948" t="str">
        <f>マスタデータレース一覧!B3948</f>
        <v>京成杯</v>
      </c>
      <c r="C3948" t="str">
        <f>MID(マスタデータレース一覧!A3948,1,FIND("）",マスタデータレース一覧!A3948))</f>
        <v>2019年1月14日（祝日・月曜）</v>
      </c>
      <c r="D3948" t="str">
        <f>マスタデータレース一覧!H3948</f>
        <v>GⅢ</v>
      </c>
      <c r="E3948" t="str">
        <f>マスタデータレース一覧!G3948</f>
        <v>良</v>
      </c>
      <c r="F3948" t="str">
        <f>MID(マスタデータレース一覧!A3948,FIND("回",マスタデータレース一覧!A3948)+1,2)</f>
        <v>中山</v>
      </c>
      <c r="G3948" t="str">
        <f>MID(マスタデータレース一覧!F3948,2,FIND("・",マスタデータレース一覧!F3948)-2)</f>
        <v>芝</v>
      </c>
      <c r="H3948" s="9" t="str">
        <f>マスタデータレース一覧!E3948</f>
        <v>2,000</v>
      </c>
      <c r="I3948" t="str">
        <f>MID(マスタデータレース一覧!F3948,FIND("・",マスタデータレース一覧!F3948,1)+1,FIND("）",マスタデータレース一覧!F3948,1)-FIND("・",マスタデータレース一覧!F3948,1)-1)</f>
        <v>右</v>
      </c>
      <c r="J3948" t="str">
        <f>マスタデータレース一覧!D3948</f>
        <v>15時35分</v>
      </c>
      <c r="K3948" t="str">
        <f>MID(マスタデータレース一覧!C3948,3,2)</f>
        <v/>
      </c>
    </row>
    <row r="3949" spans="1:11" x14ac:dyDescent="0.15">
      <c r="A3949">
        <f>マスタデータレース一覧!V3949</f>
        <v>86</v>
      </c>
      <c r="B3949" t="str">
        <f>マスタデータレース一覧!B3949</f>
        <v>京成杯</v>
      </c>
      <c r="C3949" t="str">
        <f>MID(マスタデータレース一覧!A3949,1,FIND("）",マスタデータレース一覧!A3949))</f>
        <v>2019年1月14日（祝日・月曜）</v>
      </c>
      <c r="D3949" t="str">
        <f>マスタデータレース一覧!H3949</f>
        <v>GⅢ</v>
      </c>
      <c r="E3949" t="str">
        <f>マスタデータレース一覧!G3949</f>
        <v>良</v>
      </c>
      <c r="F3949" t="str">
        <f>MID(マスタデータレース一覧!A3949,FIND("回",マスタデータレース一覧!A3949)+1,2)</f>
        <v>中山</v>
      </c>
      <c r="G3949" t="str">
        <f>MID(マスタデータレース一覧!F3949,2,FIND("・",マスタデータレース一覧!F3949)-2)</f>
        <v>芝</v>
      </c>
      <c r="H3949" s="9" t="str">
        <f>マスタデータレース一覧!E3949</f>
        <v>2,000</v>
      </c>
      <c r="I3949" t="str">
        <f>MID(マスタデータレース一覧!F3949,FIND("・",マスタデータレース一覧!F3949,1)+1,FIND("）",マスタデータレース一覧!F3949,1)-FIND("・",マスタデータレース一覧!F3949,1)-1)</f>
        <v>右</v>
      </c>
      <c r="J3949" t="str">
        <f>マスタデータレース一覧!D3949</f>
        <v>15時35分</v>
      </c>
      <c r="K3949" t="str">
        <f>MID(マスタデータレース一覧!C3949,3,2)</f>
        <v/>
      </c>
    </row>
    <row r="3950" spans="1:11" x14ac:dyDescent="0.15">
      <c r="A3950">
        <f>マスタデータレース一覧!V3950</f>
        <v>85</v>
      </c>
      <c r="B3950" t="str">
        <f>マスタデータレース一覧!B3950</f>
        <v>京成杯</v>
      </c>
      <c r="C3950" t="str">
        <f>MID(マスタデータレース一覧!A3950,1,FIND("）",マスタデータレース一覧!A3950))</f>
        <v>2019年1月14日（祝日・月曜）</v>
      </c>
      <c r="D3950" t="str">
        <f>マスタデータレース一覧!H3950</f>
        <v>GⅢ</v>
      </c>
      <c r="E3950" t="str">
        <f>マスタデータレース一覧!G3950</f>
        <v>良</v>
      </c>
      <c r="F3950" t="str">
        <f>MID(マスタデータレース一覧!A3950,FIND("回",マスタデータレース一覧!A3950)+1,2)</f>
        <v>中山</v>
      </c>
      <c r="G3950" t="str">
        <f>MID(マスタデータレース一覧!F3950,2,FIND("・",マスタデータレース一覧!F3950)-2)</f>
        <v>芝</v>
      </c>
      <c r="H3950" s="9" t="str">
        <f>マスタデータレース一覧!E3950</f>
        <v>2,000</v>
      </c>
      <c r="I3950" t="str">
        <f>MID(マスタデータレース一覧!F3950,FIND("・",マスタデータレース一覧!F3950,1)+1,FIND("）",マスタデータレース一覧!F3950,1)-FIND("・",マスタデータレース一覧!F3950,1)-1)</f>
        <v>右</v>
      </c>
      <c r="J3950" t="str">
        <f>マスタデータレース一覧!D3950</f>
        <v>15時35分</v>
      </c>
      <c r="K3950" t="str">
        <f>MID(マスタデータレース一覧!C3950,3,2)</f>
        <v/>
      </c>
    </row>
    <row r="3951" spans="1:11" x14ac:dyDescent="0.15">
      <c r="A3951">
        <f>マスタデータレース一覧!V3951</f>
        <v>84</v>
      </c>
      <c r="B3951" t="str">
        <f>マスタデータレース一覧!B3951</f>
        <v>京成杯</v>
      </c>
      <c r="C3951" t="str">
        <f>MID(マスタデータレース一覧!A3951,1,FIND("）",マスタデータレース一覧!A3951))</f>
        <v>2019年1月14日（祝日・月曜）</v>
      </c>
      <c r="D3951" t="str">
        <f>マスタデータレース一覧!H3951</f>
        <v>GⅢ</v>
      </c>
      <c r="E3951" t="str">
        <f>マスタデータレース一覧!G3951</f>
        <v>良</v>
      </c>
      <c r="F3951" t="str">
        <f>MID(マスタデータレース一覧!A3951,FIND("回",マスタデータレース一覧!A3951)+1,2)</f>
        <v>中山</v>
      </c>
      <c r="G3951" t="str">
        <f>MID(マスタデータレース一覧!F3951,2,FIND("・",マスタデータレース一覧!F3951)-2)</f>
        <v>芝</v>
      </c>
      <c r="H3951" s="9" t="str">
        <f>マスタデータレース一覧!E3951</f>
        <v>2,000</v>
      </c>
      <c r="I3951" t="str">
        <f>MID(マスタデータレース一覧!F3951,FIND("・",マスタデータレース一覧!F3951,1)+1,FIND("）",マスタデータレース一覧!F3951,1)-FIND("・",マスタデータレース一覧!F3951,1)-1)</f>
        <v>右</v>
      </c>
      <c r="J3951" t="str">
        <f>マスタデータレース一覧!D3951</f>
        <v>15時35分</v>
      </c>
      <c r="K3951" t="str">
        <f>MID(マスタデータレース一覧!C3951,3,2)</f>
        <v/>
      </c>
    </row>
    <row r="3952" spans="1:11" x14ac:dyDescent="0.15">
      <c r="A3952">
        <f>マスタデータレース一覧!V3952</f>
        <v>83</v>
      </c>
      <c r="B3952" t="str">
        <f>マスタデータレース一覧!B3952</f>
        <v>京成杯</v>
      </c>
      <c r="C3952" t="str">
        <f>MID(マスタデータレース一覧!A3952,1,FIND("）",マスタデータレース一覧!A3952))</f>
        <v>2019年1月14日（祝日・月曜）</v>
      </c>
      <c r="D3952" t="str">
        <f>マスタデータレース一覧!H3952</f>
        <v>GⅢ</v>
      </c>
      <c r="E3952" t="str">
        <f>マスタデータレース一覧!G3952</f>
        <v>良</v>
      </c>
      <c r="F3952" t="str">
        <f>MID(マスタデータレース一覧!A3952,FIND("回",マスタデータレース一覧!A3952)+1,2)</f>
        <v>中山</v>
      </c>
      <c r="G3952" t="str">
        <f>MID(マスタデータレース一覧!F3952,2,FIND("・",マスタデータレース一覧!F3952)-2)</f>
        <v>芝</v>
      </c>
      <c r="H3952" s="9" t="str">
        <f>マスタデータレース一覧!E3952</f>
        <v>2,000</v>
      </c>
      <c r="I3952" t="str">
        <f>MID(マスタデータレース一覧!F3952,FIND("・",マスタデータレース一覧!F3952,1)+1,FIND("）",マスタデータレース一覧!F3952,1)-FIND("・",マスタデータレース一覧!F3952,1)-1)</f>
        <v>右</v>
      </c>
      <c r="J3952" t="str">
        <f>マスタデータレース一覧!D3952</f>
        <v>15時35分</v>
      </c>
      <c r="K3952" t="str">
        <f>MID(マスタデータレース一覧!C3952,3,2)</f>
        <v/>
      </c>
    </row>
    <row r="3953" spans="1:11" x14ac:dyDescent="0.15">
      <c r="A3953">
        <f>マスタデータレース一覧!V3953</f>
        <v>82</v>
      </c>
      <c r="B3953" t="str">
        <f>マスタデータレース一覧!B3953</f>
        <v>京成杯</v>
      </c>
      <c r="C3953" t="str">
        <f>MID(マスタデータレース一覧!A3953,1,FIND("）",マスタデータレース一覧!A3953))</f>
        <v>2019年1月14日（祝日・月曜）</v>
      </c>
      <c r="D3953" t="str">
        <f>マスタデータレース一覧!H3953</f>
        <v>GⅢ</v>
      </c>
      <c r="E3953" t="str">
        <f>マスタデータレース一覧!G3953</f>
        <v>良</v>
      </c>
      <c r="F3953" t="str">
        <f>MID(マスタデータレース一覧!A3953,FIND("回",マスタデータレース一覧!A3953)+1,2)</f>
        <v>中山</v>
      </c>
      <c r="G3953" t="str">
        <f>MID(マスタデータレース一覧!F3953,2,FIND("・",マスタデータレース一覧!F3953)-2)</f>
        <v>芝</v>
      </c>
      <c r="H3953" s="9" t="str">
        <f>マスタデータレース一覧!E3953</f>
        <v>2,000</v>
      </c>
      <c r="I3953" t="str">
        <f>MID(マスタデータレース一覧!F3953,FIND("・",マスタデータレース一覧!F3953,1)+1,FIND("）",マスタデータレース一覧!F3953,1)-FIND("・",マスタデータレース一覧!F3953,1)-1)</f>
        <v>右</v>
      </c>
      <c r="J3953" t="str">
        <f>マスタデータレース一覧!D3953</f>
        <v>15時35分</v>
      </c>
      <c r="K3953" t="str">
        <f>MID(マスタデータレース一覧!C3953,3,2)</f>
        <v/>
      </c>
    </row>
    <row r="3954" spans="1:11" x14ac:dyDescent="0.15">
      <c r="A3954">
        <f>マスタデータレース一覧!V3954</f>
        <v>81</v>
      </c>
      <c r="B3954" t="str">
        <f>マスタデータレース一覧!B3954</f>
        <v>京成杯</v>
      </c>
      <c r="C3954" t="str">
        <f>MID(マスタデータレース一覧!A3954,1,FIND("）",マスタデータレース一覧!A3954))</f>
        <v>2019年1月14日（祝日・月曜）</v>
      </c>
      <c r="D3954" t="str">
        <f>マスタデータレース一覧!H3954</f>
        <v>GⅢ</v>
      </c>
      <c r="E3954" t="str">
        <f>マスタデータレース一覧!G3954</f>
        <v>良</v>
      </c>
      <c r="F3954" t="str">
        <f>MID(マスタデータレース一覧!A3954,FIND("回",マスタデータレース一覧!A3954)+1,2)</f>
        <v>中山</v>
      </c>
      <c r="G3954" t="str">
        <f>MID(マスタデータレース一覧!F3954,2,FIND("・",マスタデータレース一覧!F3954)-2)</f>
        <v>芝</v>
      </c>
      <c r="H3954" s="9" t="str">
        <f>マスタデータレース一覧!E3954</f>
        <v>2,000</v>
      </c>
      <c r="I3954" t="str">
        <f>MID(マスタデータレース一覧!F3954,FIND("・",マスタデータレース一覧!F3954,1)+1,FIND("）",マスタデータレース一覧!F3954,1)-FIND("・",マスタデータレース一覧!F3954,1)-1)</f>
        <v>右</v>
      </c>
      <c r="J3954" t="str">
        <f>マスタデータレース一覧!D3954</f>
        <v>15時35分</v>
      </c>
      <c r="K3954" t="str">
        <f>MID(マスタデータレース一覧!C3954,3,2)</f>
        <v/>
      </c>
    </row>
    <row r="3955" spans="1:11" x14ac:dyDescent="0.15">
      <c r="A3955">
        <f>マスタデータレース一覧!V3955</f>
        <v>80</v>
      </c>
      <c r="B3955" t="str">
        <f>マスタデータレース一覧!B3955</f>
        <v>京成杯</v>
      </c>
      <c r="C3955" t="str">
        <f>MID(マスタデータレース一覧!A3955,1,FIND("）",マスタデータレース一覧!A3955))</f>
        <v>2019年1月14日（祝日・月曜）</v>
      </c>
      <c r="D3955" t="str">
        <f>マスタデータレース一覧!H3955</f>
        <v>GⅢ</v>
      </c>
      <c r="E3955" t="str">
        <f>マスタデータレース一覧!G3955</f>
        <v>良</v>
      </c>
      <c r="F3955" t="str">
        <f>MID(マスタデータレース一覧!A3955,FIND("回",マスタデータレース一覧!A3955)+1,2)</f>
        <v>中山</v>
      </c>
      <c r="G3955" t="str">
        <f>MID(マスタデータレース一覧!F3955,2,FIND("・",マスタデータレース一覧!F3955)-2)</f>
        <v>芝</v>
      </c>
      <c r="H3955" s="9" t="str">
        <f>マスタデータレース一覧!E3955</f>
        <v>2,000</v>
      </c>
      <c r="I3955" t="str">
        <f>MID(マスタデータレース一覧!F3955,FIND("・",マスタデータレース一覧!F3955,1)+1,FIND("）",マスタデータレース一覧!F3955,1)-FIND("・",マスタデータレース一覧!F3955,1)-1)</f>
        <v>右</v>
      </c>
      <c r="J3955" t="str">
        <f>マスタデータレース一覧!D3955</f>
        <v>15時35分</v>
      </c>
      <c r="K3955" t="str">
        <f>MID(マスタデータレース一覧!C3955,3,2)</f>
        <v/>
      </c>
    </row>
    <row r="3956" spans="1:11" x14ac:dyDescent="0.15">
      <c r="A3956">
        <f>マスタデータレース一覧!V3956</f>
        <v>79</v>
      </c>
      <c r="B3956" t="str">
        <f>マスタデータレース一覧!B3956</f>
        <v>京成杯</v>
      </c>
      <c r="C3956" t="str">
        <f>MID(マスタデータレース一覧!A3956,1,FIND("）",マスタデータレース一覧!A3956))</f>
        <v>2019年1月14日（祝日・月曜）</v>
      </c>
      <c r="D3956" t="str">
        <f>マスタデータレース一覧!H3956</f>
        <v>GⅢ</v>
      </c>
      <c r="E3956" t="str">
        <f>マスタデータレース一覧!G3956</f>
        <v>良</v>
      </c>
      <c r="F3956" t="str">
        <f>MID(マスタデータレース一覧!A3956,FIND("回",マスタデータレース一覧!A3956)+1,2)</f>
        <v>中山</v>
      </c>
      <c r="G3956" t="str">
        <f>MID(マスタデータレース一覧!F3956,2,FIND("・",マスタデータレース一覧!F3956)-2)</f>
        <v>芝</v>
      </c>
      <c r="H3956" s="9" t="str">
        <f>マスタデータレース一覧!E3956</f>
        <v>2,000</v>
      </c>
      <c r="I3956" t="str">
        <f>MID(マスタデータレース一覧!F3956,FIND("・",マスタデータレース一覧!F3956,1)+1,FIND("）",マスタデータレース一覧!F3956,1)-FIND("・",マスタデータレース一覧!F3956,1)-1)</f>
        <v>右</v>
      </c>
      <c r="J3956" t="str">
        <f>マスタデータレース一覧!D3956</f>
        <v>15時35分</v>
      </c>
      <c r="K3956" t="str">
        <f>MID(マスタデータレース一覧!C3956,3,2)</f>
        <v/>
      </c>
    </row>
    <row r="3957" spans="1:11" x14ac:dyDescent="0.15">
      <c r="A3957">
        <f>マスタデータレース一覧!V3957</f>
        <v>78</v>
      </c>
      <c r="B3957" t="str">
        <f>マスタデータレース一覧!B3957</f>
        <v>京成杯</v>
      </c>
      <c r="C3957" t="str">
        <f>MID(マスタデータレース一覧!A3957,1,FIND("）",マスタデータレース一覧!A3957))</f>
        <v>2019年1月14日（祝日・月曜）</v>
      </c>
      <c r="D3957" t="str">
        <f>マスタデータレース一覧!H3957</f>
        <v>GⅢ</v>
      </c>
      <c r="E3957" t="str">
        <f>マスタデータレース一覧!G3957</f>
        <v>良</v>
      </c>
      <c r="F3957" t="str">
        <f>MID(マスタデータレース一覧!A3957,FIND("回",マスタデータレース一覧!A3957)+1,2)</f>
        <v>中山</v>
      </c>
      <c r="G3957" t="str">
        <f>MID(マスタデータレース一覧!F3957,2,FIND("・",マスタデータレース一覧!F3957)-2)</f>
        <v>芝</v>
      </c>
      <c r="H3957" s="9" t="str">
        <f>マスタデータレース一覧!E3957</f>
        <v>2,000</v>
      </c>
      <c r="I3957" t="str">
        <f>MID(マスタデータレース一覧!F3957,FIND("・",マスタデータレース一覧!F3957,1)+1,FIND("）",マスタデータレース一覧!F3957,1)-FIND("・",マスタデータレース一覧!F3957,1)-1)</f>
        <v>右</v>
      </c>
      <c r="J3957" t="str">
        <f>マスタデータレース一覧!D3957</f>
        <v>15時35分</v>
      </c>
      <c r="K3957" t="str">
        <f>MID(マスタデータレース一覧!C3957,3,2)</f>
        <v/>
      </c>
    </row>
    <row r="3958" spans="1:11" x14ac:dyDescent="0.15">
      <c r="A3958">
        <f>マスタデータレース一覧!V3958</f>
        <v>77</v>
      </c>
      <c r="B3958" t="str">
        <f>マスタデータレース一覧!B3958</f>
        <v>日経新春杯</v>
      </c>
      <c r="C3958" t="str">
        <f>MID(マスタデータレース一覧!A3958,1,FIND("）",マスタデータレース一覧!A3958))</f>
        <v>2019年1月13日（日曜）</v>
      </c>
      <c r="D3958" t="str">
        <f>マスタデータレース一覧!H3958</f>
        <v>GⅡ</v>
      </c>
      <c r="E3958" t="str">
        <f>マスタデータレース一覧!G3958</f>
        <v>良</v>
      </c>
      <c r="F3958" t="str">
        <f>MID(マスタデータレース一覧!A3958,FIND("回",マスタデータレース一覧!A3958)+1,2)</f>
        <v>京都</v>
      </c>
      <c r="G3958" t="str">
        <f>MID(マスタデータレース一覧!F3958,2,FIND("・",マスタデータレース一覧!F3958)-2)</f>
        <v>芝</v>
      </c>
      <c r="H3958" s="9" t="str">
        <f>マスタデータレース一覧!E3958</f>
        <v>2,400</v>
      </c>
      <c r="I3958" t="str">
        <f>MID(マスタデータレース一覧!F3958,FIND("・",マスタデータレース一覧!F3958,1)+1,FIND("）",マスタデータレース一覧!F3958,1)-FIND("・",マスタデータレース一覧!F3958,1)-1)</f>
        <v>右外</v>
      </c>
      <c r="J3958" t="str">
        <f>マスタデータレース一覧!D3958</f>
        <v>15時45分</v>
      </c>
      <c r="K3958" t="str">
        <f>MID(マスタデータレース一覧!C3958,3,2)</f>
        <v/>
      </c>
    </row>
    <row r="3959" spans="1:11" x14ac:dyDescent="0.15">
      <c r="A3959">
        <f>マスタデータレース一覧!V3959</f>
        <v>76</v>
      </c>
      <c r="B3959" t="str">
        <f>マスタデータレース一覧!B3959</f>
        <v>日経新春杯</v>
      </c>
      <c r="C3959" t="str">
        <f>MID(マスタデータレース一覧!A3959,1,FIND("）",マスタデータレース一覧!A3959))</f>
        <v>2019年1月13日（日曜）</v>
      </c>
      <c r="D3959" t="str">
        <f>マスタデータレース一覧!H3959</f>
        <v>GⅡ</v>
      </c>
      <c r="E3959" t="str">
        <f>マスタデータレース一覧!G3959</f>
        <v>良</v>
      </c>
      <c r="F3959" t="str">
        <f>MID(マスタデータレース一覧!A3959,FIND("回",マスタデータレース一覧!A3959)+1,2)</f>
        <v>京都</v>
      </c>
      <c r="G3959" t="str">
        <f>MID(マスタデータレース一覧!F3959,2,FIND("・",マスタデータレース一覧!F3959)-2)</f>
        <v>芝</v>
      </c>
      <c r="H3959" s="9" t="str">
        <f>マスタデータレース一覧!E3959</f>
        <v>2,400</v>
      </c>
      <c r="I3959" t="str">
        <f>MID(マスタデータレース一覧!F3959,FIND("・",マスタデータレース一覧!F3959,1)+1,FIND("）",マスタデータレース一覧!F3959,1)-FIND("・",マスタデータレース一覧!F3959,1)-1)</f>
        <v>右外</v>
      </c>
      <c r="J3959" t="str">
        <f>マスタデータレース一覧!D3959</f>
        <v>15時45分</v>
      </c>
      <c r="K3959" t="str">
        <f>MID(マスタデータレース一覧!C3959,3,2)</f>
        <v/>
      </c>
    </row>
    <row r="3960" spans="1:11" x14ac:dyDescent="0.15">
      <c r="A3960">
        <f>マスタデータレース一覧!V3960</f>
        <v>75</v>
      </c>
      <c r="B3960" t="str">
        <f>マスタデータレース一覧!B3960</f>
        <v>日経新春杯</v>
      </c>
      <c r="C3960" t="str">
        <f>MID(マスタデータレース一覧!A3960,1,FIND("）",マスタデータレース一覧!A3960))</f>
        <v>2019年1月13日（日曜）</v>
      </c>
      <c r="D3960" t="str">
        <f>マスタデータレース一覧!H3960</f>
        <v>GⅡ</v>
      </c>
      <c r="E3960" t="str">
        <f>マスタデータレース一覧!G3960</f>
        <v>良</v>
      </c>
      <c r="F3960" t="str">
        <f>MID(マスタデータレース一覧!A3960,FIND("回",マスタデータレース一覧!A3960)+1,2)</f>
        <v>京都</v>
      </c>
      <c r="G3960" t="str">
        <f>MID(マスタデータレース一覧!F3960,2,FIND("・",マスタデータレース一覧!F3960)-2)</f>
        <v>芝</v>
      </c>
      <c r="H3960" s="9" t="str">
        <f>マスタデータレース一覧!E3960</f>
        <v>2,400</v>
      </c>
      <c r="I3960" t="str">
        <f>MID(マスタデータレース一覧!F3960,FIND("・",マスタデータレース一覧!F3960,1)+1,FIND("）",マスタデータレース一覧!F3960,1)-FIND("・",マスタデータレース一覧!F3960,1)-1)</f>
        <v>右外</v>
      </c>
      <c r="J3960" t="str">
        <f>マスタデータレース一覧!D3960</f>
        <v>15時45分</v>
      </c>
      <c r="K3960" t="str">
        <f>MID(マスタデータレース一覧!C3960,3,2)</f>
        <v/>
      </c>
    </row>
    <row r="3961" spans="1:11" x14ac:dyDescent="0.15">
      <c r="A3961">
        <f>マスタデータレース一覧!V3961</f>
        <v>74</v>
      </c>
      <c r="B3961" t="str">
        <f>マスタデータレース一覧!B3961</f>
        <v>日経新春杯</v>
      </c>
      <c r="C3961" t="str">
        <f>MID(マスタデータレース一覧!A3961,1,FIND("）",マスタデータレース一覧!A3961))</f>
        <v>2019年1月13日（日曜）</v>
      </c>
      <c r="D3961" t="str">
        <f>マスタデータレース一覧!H3961</f>
        <v>GⅡ</v>
      </c>
      <c r="E3961" t="str">
        <f>マスタデータレース一覧!G3961</f>
        <v>良</v>
      </c>
      <c r="F3961" t="str">
        <f>MID(マスタデータレース一覧!A3961,FIND("回",マスタデータレース一覧!A3961)+1,2)</f>
        <v>京都</v>
      </c>
      <c r="G3961" t="str">
        <f>MID(マスタデータレース一覧!F3961,2,FIND("・",マスタデータレース一覧!F3961)-2)</f>
        <v>芝</v>
      </c>
      <c r="H3961" s="9" t="str">
        <f>マスタデータレース一覧!E3961</f>
        <v>2,400</v>
      </c>
      <c r="I3961" t="str">
        <f>MID(マスタデータレース一覧!F3961,FIND("・",マスタデータレース一覧!F3961,1)+1,FIND("）",マスタデータレース一覧!F3961,1)-FIND("・",マスタデータレース一覧!F3961,1)-1)</f>
        <v>右外</v>
      </c>
      <c r="J3961" t="str">
        <f>マスタデータレース一覧!D3961</f>
        <v>15時45分</v>
      </c>
      <c r="K3961" t="str">
        <f>MID(マスタデータレース一覧!C3961,3,2)</f>
        <v/>
      </c>
    </row>
    <row r="3962" spans="1:11" x14ac:dyDescent="0.15">
      <c r="A3962">
        <f>マスタデータレース一覧!V3962</f>
        <v>73</v>
      </c>
      <c r="B3962" t="str">
        <f>マスタデータレース一覧!B3962</f>
        <v>日経新春杯</v>
      </c>
      <c r="C3962" t="str">
        <f>MID(マスタデータレース一覧!A3962,1,FIND("）",マスタデータレース一覧!A3962))</f>
        <v>2019年1月13日（日曜）</v>
      </c>
      <c r="D3962" t="str">
        <f>マスタデータレース一覧!H3962</f>
        <v>GⅡ</v>
      </c>
      <c r="E3962" t="str">
        <f>マスタデータレース一覧!G3962</f>
        <v>良</v>
      </c>
      <c r="F3962" t="str">
        <f>MID(マスタデータレース一覧!A3962,FIND("回",マスタデータレース一覧!A3962)+1,2)</f>
        <v>京都</v>
      </c>
      <c r="G3962" t="str">
        <f>MID(マスタデータレース一覧!F3962,2,FIND("・",マスタデータレース一覧!F3962)-2)</f>
        <v>芝</v>
      </c>
      <c r="H3962" s="9" t="str">
        <f>マスタデータレース一覧!E3962</f>
        <v>2,400</v>
      </c>
      <c r="I3962" t="str">
        <f>MID(マスタデータレース一覧!F3962,FIND("・",マスタデータレース一覧!F3962,1)+1,FIND("）",マスタデータレース一覧!F3962,1)-FIND("・",マスタデータレース一覧!F3962,1)-1)</f>
        <v>右外</v>
      </c>
      <c r="J3962" t="str">
        <f>マスタデータレース一覧!D3962</f>
        <v>15時45分</v>
      </c>
      <c r="K3962" t="str">
        <f>MID(マスタデータレース一覧!C3962,3,2)</f>
        <v/>
      </c>
    </row>
    <row r="3963" spans="1:11" x14ac:dyDescent="0.15">
      <c r="A3963">
        <f>マスタデータレース一覧!V3963</f>
        <v>72</v>
      </c>
      <c r="B3963" t="str">
        <f>マスタデータレース一覧!B3963</f>
        <v>日経新春杯</v>
      </c>
      <c r="C3963" t="str">
        <f>MID(マスタデータレース一覧!A3963,1,FIND("）",マスタデータレース一覧!A3963))</f>
        <v>2019年1月13日（日曜）</v>
      </c>
      <c r="D3963" t="str">
        <f>マスタデータレース一覧!H3963</f>
        <v>GⅡ</v>
      </c>
      <c r="E3963" t="str">
        <f>マスタデータレース一覧!G3963</f>
        <v>良</v>
      </c>
      <c r="F3963" t="str">
        <f>MID(マスタデータレース一覧!A3963,FIND("回",マスタデータレース一覧!A3963)+1,2)</f>
        <v>京都</v>
      </c>
      <c r="G3963" t="str">
        <f>MID(マスタデータレース一覧!F3963,2,FIND("・",マスタデータレース一覧!F3963)-2)</f>
        <v>芝</v>
      </c>
      <c r="H3963" s="9" t="str">
        <f>マスタデータレース一覧!E3963</f>
        <v>2,400</v>
      </c>
      <c r="I3963" t="str">
        <f>MID(マスタデータレース一覧!F3963,FIND("・",マスタデータレース一覧!F3963,1)+1,FIND("）",マスタデータレース一覧!F3963,1)-FIND("・",マスタデータレース一覧!F3963,1)-1)</f>
        <v>右外</v>
      </c>
      <c r="J3963" t="str">
        <f>マスタデータレース一覧!D3963</f>
        <v>15時45分</v>
      </c>
      <c r="K3963" t="str">
        <f>MID(マスタデータレース一覧!C3963,3,2)</f>
        <v/>
      </c>
    </row>
    <row r="3964" spans="1:11" x14ac:dyDescent="0.15">
      <c r="A3964">
        <f>マスタデータレース一覧!V3964</f>
        <v>71</v>
      </c>
      <c r="B3964" t="str">
        <f>マスタデータレース一覧!B3964</f>
        <v>日経新春杯</v>
      </c>
      <c r="C3964" t="str">
        <f>MID(マスタデータレース一覧!A3964,1,FIND("）",マスタデータレース一覧!A3964))</f>
        <v>2019年1月13日（日曜）</v>
      </c>
      <c r="D3964" t="str">
        <f>マスタデータレース一覧!H3964</f>
        <v>GⅡ</v>
      </c>
      <c r="E3964" t="str">
        <f>マスタデータレース一覧!G3964</f>
        <v>良</v>
      </c>
      <c r="F3964" t="str">
        <f>MID(マスタデータレース一覧!A3964,FIND("回",マスタデータレース一覧!A3964)+1,2)</f>
        <v>京都</v>
      </c>
      <c r="G3964" t="str">
        <f>MID(マスタデータレース一覧!F3964,2,FIND("・",マスタデータレース一覧!F3964)-2)</f>
        <v>芝</v>
      </c>
      <c r="H3964" s="9" t="str">
        <f>マスタデータレース一覧!E3964</f>
        <v>2,400</v>
      </c>
      <c r="I3964" t="str">
        <f>MID(マスタデータレース一覧!F3964,FIND("・",マスタデータレース一覧!F3964,1)+1,FIND("）",マスタデータレース一覧!F3964,1)-FIND("・",マスタデータレース一覧!F3964,1)-1)</f>
        <v>右外</v>
      </c>
      <c r="J3964" t="str">
        <f>マスタデータレース一覧!D3964</f>
        <v>15時45分</v>
      </c>
      <c r="K3964" t="str">
        <f>MID(マスタデータレース一覧!C3964,3,2)</f>
        <v/>
      </c>
    </row>
    <row r="3965" spans="1:11" x14ac:dyDescent="0.15">
      <c r="A3965">
        <f>マスタデータレース一覧!V3965</f>
        <v>70</v>
      </c>
      <c r="B3965" t="str">
        <f>マスタデータレース一覧!B3965</f>
        <v>日経新春杯</v>
      </c>
      <c r="C3965" t="str">
        <f>MID(マスタデータレース一覧!A3965,1,FIND("）",マスタデータレース一覧!A3965))</f>
        <v>2019年1月13日（日曜）</v>
      </c>
      <c r="D3965" t="str">
        <f>マスタデータレース一覧!H3965</f>
        <v>GⅡ</v>
      </c>
      <c r="E3965" t="str">
        <f>マスタデータレース一覧!G3965</f>
        <v>良</v>
      </c>
      <c r="F3965" t="str">
        <f>MID(マスタデータレース一覧!A3965,FIND("回",マスタデータレース一覧!A3965)+1,2)</f>
        <v>京都</v>
      </c>
      <c r="G3965" t="str">
        <f>MID(マスタデータレース一覧!F3965,2,FIND("・",マスタデータレース一覧!F3965)-2)</f>
        <v>芝</v>
      </c>
      <c r="H3965" s="9" t="str">
        <f>マスタデータレース一覧!E3965</f>
        <v>2,400</v>
      </c>
      <c r="I3965" t="str">
        <f>MID(マスタデータレース一覧!F3965,FIND("・",マスタデータレース一覧!F3965,1)+1,FIND("）",マスタデータレース一覧!F3965,1)-FIND("・",マスタデータレース一覧!F3965,1)-1)</f>
        <v>右外</v>
      </c>
      <c r="J3965" t="str">
        <f>マスタデータレース一覧!D3965</f>
        <v>15時45分</v>
      </c>
      <c r="K3965" t="str">
        <f>MID(マスタデータレース一覧!C3965,3,2)</f>
        <v/>
      </c>
    </row>
    <row r="3966" spans="1:11" x14ac:dyDescent="0.15">
      <c r="A3966">
        <f>マスタデータレース一覧!V3966</f>
        <v>69</v>
      </c>
      <c r="B3966" t="str">
        <f>マスタデータレース一覧!B3966</f>
        <v>日経新春杯</v>
      </c>
      <c r="C3966" t="str">
        <f>MID(マスタデータレース一覧!A3966,1,FIND("）",マスタデータレース一覧!A3966))</f>
        <v>2019年1月13日（日曜）</v>
      </c>
      <c r="D3966" t="str">
        <f>マスタデータレース一覧!H3966</f>
        <v>GⅡ</v>
      </c>
      <c r="E3966" t="str">
        <f>マスタデータレース一覧!G3966</f>
        <v>良</v>
      </c>
      <c r="F3966" t="str">
        <f>MID(マスタデータレース一覧!A3966,FIND("回",マスタデータレース一覧!A3966)+1,2)</f>
        <v>京都</v>
      </c>
      <c r="G3966" t="str">
        <f>MID(マスタデータレース一覧!F3966,2,FIND("・",マスタデータレース一覧!F3966)-2)</f>
        <v>芝</v>
      </c>
      <c r="H3966" s="9" t="str">
        <f>マスタデータレース一覧!E3966</f>
        <v>2,400</v>
      </c>
      <c r="I3966" t="str">
        <f>MID(マスタデータレース一覧!F3966,FIND("・",マスタデータレース一覧!F3966,1)+1,FIND("）",マスタデータレース一覧!F3966,1)-FIND("・",マスタデータレース一覧!F3966,1)-1)</f>
        <v>右外</v>
      </c>
      <c r="J3966" t="str">
        <f>マスタデータレース一覧!D3966</f>
        <v>15時45分</v>
      </c>
      <c r="K3966" t="str">
        <f>MID(マスタデータレース一覧!C3966,3,2)</f>
        <v/>
      </c>
    </row>
    <row r="3967" spans="1:11" x14ac:dyDescent="0.15">
      <c r="A3967">
        <f>マスタデータレース一覧!V3967</f>
        <v>68</v>
      </c>
      <c r="B3967" t="str">
        <f>マスタデータレース一覧!B3967</f>
        <v>日経新春杯</v>
      </c>
      <c r="C3967" t="str">
        <f>MID(マスタデータレース一覧!A3967,1,FIND("）",マスタデータレース一覧!A3967))</f>
        <v>2019年1月13日（日曜）</v>
      </c>
      <c r="D3967" t="str">
        <f>マスタデータレース一覧!H3967</f>
        <v>GⅡ</v>
      </c>
      <c r="E3967" t="str">
        <f>マスタデータレース一覧!G3967</f>
        <v>良</v>
      </c>
      <c r="F3967" t="str">
        <f>MID(マスタデータレース一覧!A3967,FIND("回",マスタデータレース一覧!A3967)+1,2)</f>
        <v>京都</v>
      </c>
      <c r="G3967" t="str">
        <f>MID(マスタデータレース一覧!F3967,2,FIND("・",マスタデータレース一覧!F3967)-2)</f>
        <v>芝</v>
      </c>
      <c r="H3967" s="9" t="str">
        <f>マスタデータレース一覧!E3967</f>
        <v>2,400</v>
      </c>
      <c r="I3967" t="str">
        <f>MID(マスタデータレース一覧!F3967,FIND("・",マスタデータレース一覧!F3967,1)+1,FIND("）",マスタデータレース一覧!F3967,1)-FIND("・",マスタデータレース一覧!F3967,1)-1)</f>
        <v>右外</v>
      </c>
      <c r="J3967" t="str">
        <f>マスタデータレース一覧!D3967</f>
        <v>15時45分</v>
      </c>
      <c r="K3967" t="str">
        <f>MID(マスタデータレース一覧!C3967,3,2)</f>
        <v/>
      </c>
    </row>
    <row r="3968" spans="1:11" x14ac:dyDescent="0.15">
      <c r="A3968">
        <f>マスタデータレース一覧!V3968</f>
        <v>67</v>
      </c>
      <c r="B3968" t="str">
        <f>マスタデータレース一覧!B3968</f>
        <v>日経新春杯</v>
      </c>
      <c r="C3968" t="str">
        <f>MID(マスタデータレース一覧!A3968,1,FIND("）",マスタデータレース一覧!A3968))</f>
        <v>2019年1月13日（日曜）</v>
      </c>
      <c r="D3968" t="str">
        <f>マスタデータレース一覧!H3968</f>
        <v>GⅡ</v>
      </c>
      <c r="E3968" t="str">
        <f>マスタデータレース一覧!G3968</f>
        <v>良</v>
      </c>
      <c r="F3968" t="str">
        <f>MID(マスタデータレース一覧!A3968,FIND("回",マスタデータレース一覧!A3968)+1,2)</f>
        <v>京都</v>
      </c>
      <c r="G3968" t="str">
        <f>MID(マスタデータレース一覧!F3968,2,FIND("・",マスタデータレース一覧!F3968)-2)</f>
        <v>芝</v>
      </c>
      <c r="H3968" s="9" t="str">
        <f>マスタデータレース一覧!E3968</f>
        <v>2,400</v>
      </c>
      <c r="I3968" t="str">
        <f>MID(マスタデータレース一覧!F3968,FIND("・",マスタデータレース一覧!F3968,1)+1,FIND("）",マスタデータレース一覧!F3968,1)-FIND("・",マスタデータレース一覧!F3968,1)-1)</f>
        <v>右外</v>
      </c>
      <c r="J3968" t="str">
        <f>マスタデータレース一覧!D3968</f>
        <v>15時45分</v>
      </c>
      <c r="K3968" t="str">
        <f>MID(マスタデータレース一覧!C3968,3,2)</f>
        <v/>
      </c>
    </row>
    <row r="3969" spans="1:11" x14ac:dyDescent="0.15">
      <c r="A3969">
        <f>マスタデータレース一覧!V3969</f>
        <v>66</v>
      </c>
      <c r="B3969" t="str">
        <f>マスタデータレース一覧!B3969</f>
        <v>日経新春杯</v>
      </c>
      <c r="C3969" t="str">
        <f>MID(マスタデータレース一覧!A3969,1,FIND("）",マスタデータレース一覧!A3969))</f>
        <v>2019年1月13日（日曜）</v>
      </c>
      <c r="D3969" t="str">
        <f>マスタデータレース一覧!H3969</f>
        <v>GⅡ</v>
      </c>
      <c r="E3969" t="str">
        <f>マスタデータレース一覧!G3969</f>
        <v>良</v>
      </c>
      <c r="F3969" t="str">
        <f>MID(マスタデータレース一覧!A3969,FIND("回",マスタデータレース一覧!A3969)+1,2)</f>
        <v>京都</v>
      </c>
      <c r="G3969" t="str">
        <f>MID(マスタデータレース一覧!F3969,2,FIND("・",マスタデータレース一覧!F3969)-2)</f>
        <v>芝</v>
      </c>
      <c r="H3969" s="9" t="str">
        <f>マスタデータレース一覧!E3969</f>
        <v>2,400</v>
      </c>
      <c r="I3969" t="str">
        <f>MID(マスタデータレース一覧!F3969,FIND("・",マスタデータレース一覧!F3969,1)+1,FIND("）",マスタデータレース一覧!F3969,1)-FIND("・",マスタデータレース一覧!F3969,1)-1)</f>
        <v>右外</v>
      </c>
      <c r="J3969" t="str">
        <f>マスタデータレース一覧!D3969</f>
        <v>15時45分</v>
      </c>
      <c r="K3969" t="str">
        <f>MID(マスタデータレース一覧!C3969,3,2)</f>
        <v/>
      </c>
    </row>
    <row r="3970" spans="1:11" x14ac:dyDescent="0.15">
      <c r="A3970">
        <f>マスタデータレース一覧!V3970</f>
        <v>65</v>
      </c>
      <c r="B3970" t="str">
        <f>マスタデータレース一覧!B3970</f>
        <v>日経新春杯</v>
      </c>
      <c r="C3970" t="str">
        <f>MID(マスタデータレース一覧!A3970,1,FIND("）",マスタデータレース一覧!A3970))</f>
        <v>2019年1月13日（日曜）</v>
      </c>
      <c r="D3970" t="str">
        <f>マスタデータレース一覧!H3970</f>
        <v>GⅡ</v>
      </c>
      <c r="E3970" t="str">
        <f>マスタデータレース一覧!G3970</f>
        <v>良</v>
      </c>
      <c r="F3970" t="str">
        <f>MID(マスタデータレース一覧!A3970,FIND("回",マスタデータレース一覧!A3970)+1,2)</f>
        <v>京都</v>
      </c>
      <c r="G3970" t="str">
        <f>MID(マスタデータレース一覧!F3970,2,FIND("・",マスタデータレース一覧!F3970)-2)</f>
        <v>芝</v>
      </c>
      <c r="H3970" s="9" t="str">
        <f>マスタデータレース一覧!E3970</f>
        <v>2,400</v>
      </c>
      <c r="I3970" t="str">
        <f>MID(マスタデータレース一覧!F3970,FIND("・",マスタデータレース一覧!F3970,1)+1,FIND("）",マスタデータレース一覧!F3970,1)-FIND("・",マスタデータレース一覧!F3970,1)-1)</f>
        <v>右外</v>
      </c>
      <c r="J3970" t="str">
        <f>マスタデータレース一覧!D3970</f>
        <v>15時45分</v>
      </c>
      <c r="K3970" t="str">
        <f>MID(マスタデータレース一覧!C3970,3,2)</f>
        <v/>
      </c>
    </row>
    <row r="3971" spans="1:11" x14ac:dyDescent="0.15">
      <c r="A3971">
        <f>マスタデータレース一覧!V3971</f>
        <v>64</v>
      </c>
      <c r="B3971" t="str">
        <f>マスタデータレース一覧!B3971</f>
        <v>日経新春杯</v>
      </c>
      <c r="C3971" t="str">
        <f>MID(マスタデータレース一覧!A3971,1,FIND("）",マスタデータレース一覧!A3971))</f>
        <v>2019年1月13日（日曜）</v>
      </c>
      <c r="D3971" t="str">
        <f>マスタデータレース一覧!H3971</f>
        <v>GⅡ</v>
      </c>
      <c r="E3971" t="str">
        <f>マスタデータレース一覧!G3971</f>
        <v>良</v>
      </c>
      <c r="F3971" t="str">
        <f>MID(マスタデータレース一覧!A3971,FIND("回",マスタデータレース一覧!A3971)+1,2)</f>
        <v>京都</v>
      </c>
      <c r="G3971" t="str">
        <f>MID(マスタデータレース一覧!F3971,2,FIND("・",マスタデータレース一覧!F3971)-2)</f>
        <v>芝</v>
      </c>
      <c r="H3971" s="9" t="str">
        <f>マスタデータレース一覧!E3971</f>
        <v>2,400</v>
      </c>
      <c r="I3971" t="str">
        <f>MID(マスタデータレース一覧!F3971,FIND("・",マスタデータレース一覧!F3971,1)+1,FIND("）",マスタデータレース一覧!F3971,1)-FIND("・",マスタデータレース一覧!F3971,1)-1)</f>
        <v>右外</v>
      </c>
      <c r="J3971" t="str">
        <f>マスタデータレース一覧!D3971</f>
        <v>15時45分</v>
      </c>
      <c r="K3971" t="str">
        <f>MID(マスタデータレース一覧!C3971,3,2)</f>
        <v/>
      </c>
    </row>
    <row r="3972" spans="1:11" x14ac:dyDescent="0.15">
      <c r="A3972">
        <f>マスタデータレース一覧!V3972</f>
        <v>63</v>
      </c>
      <c r="B3972" t="str">
        <f>マスタデータレース一覧!B3972</f>
        <v>日経新春杯</v>
      </c>
      <c r="C3972" t="str">
        <f>MID(マスタデータレース一覧!A3972,1,FIND("）",マスタデータレース一覧!A3972))</f>
        <v>2019年1月13日（日曜）</v>
      </c>
      <c r="D3972" t="str">
        <f>マスタデータレース一覧!H3972</f>
        <v>GⅡ</v>
      </c>
      <c r="E3972" t="str">
        <f>マスタデータレース一覧!G3972</f>
        <v>良</v>
      </c>
      <c r="F3972" t="str">
        <f>MID(マスタデータレース一覧!A3972,FIND("回",マスタデータレース一覧!A3972)+1,2)</f>
        <v>京都</v>
      </c>
      <c r="G3972" t="str">
        <f>MID(マスタデータレース一覧!F3972,2,FIND("・",マスタデータレース一覧!F3972)-2)</f>
        <v>芝</v>
      </c>
      <c r="H3972" s="9" t="str">
        <f>マスタデータレース一覧!E3972</f>
        <v>2,400</v>
      </c>
      <c r="I3972" t="str">
        <f>MID(マスタデータレース一覧!F3972,FIND("・",マスタデータレース一覧!F3972,1)+1,FIND("）",マスタデータレース一覧!F3972,1)-FIND("・",マスタデータレース一覧!F3972,1)-1)</f>
        <v>右外</v>
      </c>
      <c r="J3972" t="str">
        <f>マスタデータレース一覧!D3972</f>
        <v>15時45分</v>
      </c>
      <c r="K3972" t="str">
        <f>MID(マスタデータレース一覧!C3972,3,2)</f>
        <v/>
      </c>
    </row>
    <row r="3973" spans="1:11" x14ac:dyDescent="0.15">
      <c r="A3973">
        <f>マスタデータレース一覧!V3973</f>
        <v>62</v>
      </c>
      <c r="B3973" t="str">
        <f>マスタデータレース一覧!B3973</f>
        <v>日経新春杯</v>
      </c>
      <c r="C3973" t="str">
        <f>MID(マスタデータレース一覧!A3973,1,FIND("）",マスタデータレース一覧!A3973))</f>
        <v>2019年1月13日（日曜）</v>
      </c>
      <c r="D3973" t="str">
        <f>マスタデータレース一覧!H3973</f>
        <v>GⅡ</v>
      </c>
      <c r="E3973" t="str">
        <f>マスタデータレース一覧!G3973</f>
        <v>良</v>
      </c>
      <c r="F3973" t="str">
        <f>MID(マスタデータレース一覧!A3973,FIND("回",マスタデータレース一覧!A3973)+1,2)</f>
        <v>京都</v>
      </c>
      <c r="G3973" t="str">
        <f>MID(マスタデータレース一覧!F3973,2,FIND("・",マスタデータレース一覧!F3973)-2)</f>
        <v>芝</v>
      </c>
      <c r="H3973" s="9" t="str">
        <f>マスタデータレース一覧!E3973</f>
        <v>2,400</v>
      </c>
      <c r="I3973" t="str">
        <f>MID(マスタデータレース一覧!F3973,FIND("・",マスタデータレース一覧!F3973,1)+1,FIND("）",マスタデータレース一覧!F3973,1)-FIND("・",マスタデータレース一覧!F3973,1)-1)</f>
        <v>右外</v>
      </c>
      <c r="J3973" t="str">
        <f>マスタデータレース一覧!D3973</f>
        <v>15時45分</v>
      </c>
      <c r="K3973" t="str">
        <f>MID(マスタデータレース一覧!C3973,3,2)</f>
        <v/>
      </c>
    </row>
    <row r="3974" spans="1:11" x14ac:dyDescent="0.15">
      <c r="A3974">
        <f>マスタデータレース一覧!V3974</f>
        <v>61</v>
      </c>
      <c r="B3974" t="str">
        <f>マスタデータレース一覧!B3974</f>
        <v>フェアリーステークス</v>
      </c>
      <c r="C3974" t="str">
        <f>MID(マスタデータレース一覧!A3974,1,FIND("）",マスタデータレース一覧!A3974))</f>
        <v>2019年1月12日（土曜）</v>
      </c>
      <c r="D3974" t="str">
        <f>マスタデータレース一覧!H3974</f>
        <v>GⅢ</v>
      </c>
      <c r="E3974" t="str">
        <f>マスタデータレース一覧!G3974</f>
        <v>良</v>
      </c>
      <c r="F3974" t="str">
        <f>MID(マスタデータレース一覧!A3974,FIND("回",マスタデータレース一覧!A3974)+1,2)</f>
        <v>中山</v>
      </c>
      <c r="G3974" t="str">
        <f>MID(マスタデータレース一覧!F3974,2,FIND("・",マスタデータレース一覧!F3974)-2)</f>
        <v>芝</v>
      </c>
      <c r="H3974" s="9" t="str">
        <f>マスタデータレース一覧!E3974</f>
        <v>1,600</v>
      </c>
      <c r="I3974" t="str">
        <f>MID(マスタデータレース一覧!F3974,FIND("・",マスタデータレース一覧!F3974,1)+1,FIND("）",マスタデータレース一覧!F3974,1)-FIND("・",マスタデータレース一覧!F3974,1)-1)</f>
        <v>右外</v>
      </c>
      <c r="J3974" t="str">
        <f>マスタデータレース一覧!D3974</f>
        <v>15時35分</v>
      </c>
      <c r="K3974" t="str">
        <f>MID(マスタデータレース一覧!C3974,3,2)</f>
        <v/>
      </c>
    </row>
    <row r="3975" spans="1:11" x14ac:dyDescent="0.15">
      <c r="A3975">
        <f>マスタデータレース一覧!V3975</f>
        <v>60</v>
      </c>
      <c r="B3975" t="str">
        <f>マスタデータレース一覧!B3975</f>
        <v>フェアリーステークス</v>
      </c>
      <c r="C3975" t="str">
        <f>MID(マスタデータレース一覧!A3975,1,FIND("）",マスタデータレース一覧!A3975))</f>
        <v>2019年1月12日（土曜）</v>
      </c>
      <c r="D3975" t="str">
        <f>マスタデータレース一覧!H3975</f>
        <v>GⅢ</v>
      </c>
      <c r="E3975" t="str">
        <f>マスタデータレース一覧!G3975</f>
        <v>良</v>
      </c>
      <c r="F3975" t="str">
        <f>MID(マスタデータレース一覧!A3975,FIND("回",マスタデータレース一覧!A3975)+1,2)</f>
        <v>中山</v>
      </c>
      <c r="G3975" t="str">
        <f>MID(マスタデータレース一覧!F3975,2,FIND("・",マスタデータレース一覧!F3975)-2)</f>
        <v>芝</v>
      </c>
      <c r="H3975" s="9" t="str">
        <f>マスタデータレース一覧!E3975</f>
        <v>1,600</v>
      </c>
      <c r="I3975" t="str">
        <f>MID(マスタデータレース一覧!F3975,FIND("・",マスタデータレース一覧!F3975,1)+1,FIND("）",マスタデータレース一覧!F3975,1)-FIND("・",マスタデータレース一覧!F3975,1)-1)</f>
        <v>右外</v>
      </c>
      <c r="J3975" t="str">
        <f>マスタデータレース一覧!D3975</f>
        <v>15時35分</v>
      </c>
      <c r="K3975" t="str">
        <f>MID(マスタデータレース一覧!C3975,3,2)</f>
        <v/>
      </c>
    </row>
    <row r="3976" spans="1:11" x14ac:dyDescent="0.15">
      <c r="A3976">
        <f>マスタデータレース一覧!V3976</f>
        <v>59</v>
      </c>
      <c r="B3976" t="str">
        <f>マスタデータレース一覧!B3976</f>
        <v>フェアリーステークス</v>
      </c>
      <c r="C3976" t="str">
        <f>MID(マスタデータレース一覧!A3976,1,FIND("）",マスタデータレース一覧!A3976))</f>
        <v>2019年1月12日（土曜）</v>
      </c>
      <c r="D3976" t="str">
        <f>マスタデータレース一覧!H3976</f>
        <v>GⅢ</v>
      </c>
      <c r="E3976" t="str">
        <f>マスタデータレース一覧!G3976</f>
        <v>良</v>
      </c>
      <c r="F3976" t="str">
        <f>MID(マスタデータレース一覧!A3976,FIND("回",マスタデータレース一覧!A3976)+1,2)</f>
        <v>中山</v>
      </c>
      <c r="G3976" t="str">
        <f>MID(マスタデータレース一覧!F3976,2,FIND("・",マスタデータレース一覧!F3976)-2)</f>
        <v>芝</v>
      </c>
      <c r="H3976" s="9" t="str">
        <f>マスタデータレース一覧!E3976</f>
        <v>1,600</v>
      </c>
      <c r="I3976" t="str">
        <f>MID(マスタデータレース一覧!F3976,FIND("・",マスタデータレース一覧!F3976,1)+1,FIND("）",マスタデータレース一覧!F3976,1)-FIND("・",マスタデータレース一覧!F3976,1)-1)</f>
        <v>右外</v>
      </c>
      <c r="J3976" t="str">
        <f>マスタデータレース一覧!D3976</f>
        <v>15時35分</v>
      </c>
      <c r="K3976" t="str">
        <f>MID(マスタデータレース一覧!C3976,3,2)</f>
        <v/>
      </c>
    </row>
    <row r="3977" spans="1:11" x14ac:dyDescent="0.15">
      <c r="A3977">
        <f>マスタデータレース一覧!V3977</f>
        <v>58</v>
      </c>
      <c r="B3977" t="str">
        <f>マスタデータレース一覧!B3977</f>
        <v>フェアリーステークス</v>
      </c>
      <c r="C3977" t="str">
        <f>MID(マスタデータレース一覧!A3977,1,FIND("）",マスタデータレース一覧!A3977))</f>
        <v>2019年1月12日（土曜）</v>
      </c>
      <c r="D3977" t="str">
        <f>マスタデータレース一覧!H3977</f>
        <v>GⅢ</v>
      </c>
      <c r="E3977" t="str">
        <f>マスタデータレース一覧!G3977</f>
        <v>良</v>
      </c>
      <c r="F3977" t="str">
        <f>MID(マスタデータレース一覧!A3977,FIND("回",マスタデータレース一覧!A3977)+1,2)</f>
        <v>中山</v>
      </c>
      <c r="G3977" t="str">
        <f>MID(マスタデータレース一覧!F3977,2,FIND("・",マスタデータレース一覧!F3977)-2)</f>
        <v>芝</v>
      </c>
      <c r="H3977" s="9" t="str">
        <f>マスタデータレース一覧!E3977</f>
        <v>1,600</v>
      </c>
      <c r="I3977" t="str">
        <f>MID(マスタデータレース一覧!F3977,FIND("・",マスタデータレース一覧!F3977,1)+1,FIND("）",マスタデータレース一覧!F3977,1)-FIND("・",マスタデータレース一覧!F3977,1)-1)</f>
        <v>右外</v>
      </c>
      <c r="J3977" t="str">
        <f>マスタデータレース一覧!D3977</f>
        <v>15時35分</v>
      </c>
      <c r="K3977" t="str">
        <f>MID(マスタデータレース一覧!C3977,3,2)</f>
        <v/>
      </c>
    </row>
    <row r="3978" spans="1:11" x14ac:dyDescent="0.15">
      <c r="A3978">
        <f>マスタデータレース一覧!V3978</f>
        <v>57</v>
      </c>
      <c r="B3978" t="str">
        <f>マスタデータレース一覧!B3978</f>
        <v>フェアリーステークス</v>
      </c>
      <c r="C3978" t="str">
        <f>MID(マスタデータレース一覧!A3978,1,FIND("）",マスタデータレース一覧!A3978))</f>
        <v>2019年1月12日（土曜）</v>
      </c>
      <c r="D3978" t="str">
        <f>マスタデータレース一覧!H3978</f>
        <v>GⅢ</v>
      </c>
      <c r="E3978" t="str">
        <f>マスタデータレース一覧!G3978</f>
        <v>良</v>
      </c>
      <c r="F3978" t="str">
        <f>MID(マスタデータレース一覧!A3978,FIND("回",マスタデータレース一覧!A3978)+1,2)</f>
        <v>中山</v>
      </c>
      <c r="G3978" t="str">
        <f>MID(マスタデータレース一覧!F3978,2,FIND("・",マスタデータレース一覧!F3978)-2)</f>
        <v>芝</v>
      </c>
      <c r="H3978" s="9" t="str">
        <f>マスタデータレース一覧!E3978</f>
        <v>1,600</v>
      </c>
      <c r="I3978" t="str">
        <f>MID(マスタデータレース一覧!F3978,FIND("・",マスタデータレース一覧!F3978,1)+1,FIND("）",マスタデータレース一覧!F3978,1)-FIND("・",マスタデータレース一覧!F3978,1)-1)</f>
        <v>右外</v>
      </c>
      <c r="J3978" t="str">
        <f>マスタデータレース一覧!D3978</f>
        <v>15時35分</v>
      </c>
      <c r="K3978" t="str">
        <f>MID(マスタデータレース一覧!C3978,3,2)</f>
        <v/>
      </c>
    </row>
    <row r="3979" spans="1:11" x14ac:dyDescent="0.15">
      <c r="A3979">
        <f>マスタデータレース一覧!V3979</f>
        <v>56</v>
      </c>
      <c r="B3979" t="str">
        <f>マスタデータレース一覧!B3979</f>
        <v>フェアリーステークス</v>
      </c>
      <c r="C3979" t="str">
        <f>MID(マスタデータレース一覧!A3979,1,FIND("）",マスタデータレース一覧!A3979))</f>
        <v>2019年1月12日（土曜）</v>
      </c>
      <c r="D3979" t="str">
        <f>マスタデータレース一覧!H3979</f>
        <v>GⅢ</v>
      </c>
      <c r="E3979" t="str">
        <f>マスタデータレース一覧!G3979</f>
        <v>良</v>
      </c>
      <c r="F3979" t="str">
        <f>MID(マスタデータレース一覧!A3979,FIND("回",マスタデータレース一覧!A3979)+1,2)</f>
        <v>中山</v>
      </c>
      <c r="G3979" t="str">
        <f>MID(マスタデータレース一覧!F3979,2,FIND("・",マスタデータレース一覧!F3979)-2)</f>
        <v>芝</v>
      </c>
      <c r="H3979" s="9" t="str">
        <f>マスタデータレース一覧!E3979</f>
        <v>1,600</v>
      </c>
      <c r="I3979" t="str">
        <f>MID(マスタデータレース一覧!F3979,FIND("・",マスタデータレース一覧!F3979,1)+1,FIND("）",マスタデータレース一覧!F3979,1)-FIND("・",マスタデータレース一覧!F3979,1)-1)</f>
        <v>右外</v>
      </c>
      <c r="J3979" t="str">
        <f>マスタデータレース一覧!D3979</f>
        <v>15時35分</v>
      </c>
      <c r="K3979" t="str">
        <f>MID(マスタデータレース一覧!C3979,3,2)</f>
        <v/>
      </c>
    </row>
    <row r="3980" spans="1:11" x14ac:dyDescent="0.15">
      <c r="A3980">
        <f>マスタデータレース一覧!V3980</f>
        <v>55</v>
      </c>
      <c r="B3980" t="str">
        <f>マスタデータレース一覧!B3980</f>
        <v>フェアリーステークス</v>
      </c>
      <c r="C3980" t="str">
        <f>MID(マスタデータレース一覧!A3980,1,FIND("）",マスタデータレース一覧!A3980))</f>
        <v>2019年1月12日（土曜）</v>
      </c>
      <c r="D3980" t="str">
        <f>マスタデータレース一覧!H3980</f>
        <v>GⅢ</v>
      </c>
      <c r="E3980" t="str">
        <f>マスタデータレース一覧!G3980</f>
        <v>良</v>
      </c>
      <c r="F3980" t="str">
        <f>MID(マスタデータレース一覧!A3980,FIND("回",マスタデータレース一覧!A3980)+1,2)</f>
        <v>中山</v>
      </c>
      <c r="G3980" t="str">
        <f>MID(マスタデータレース一覧!F3980,2,FIND("・",マスタデータレース一覧!F3980)-2)</f>
        <v>芝</v>
      </c>
      <c r="H3980" s="9" t="str">
        <f>マスタデータレース一覧!E3980</f>
        <v>1,600</v>
      </c>
      <c r="I3980" t="str">
        <f>MID(マスタデータレース一覧!F3980,FIND("・",マスタデータレース一覧!F3980,1)+1,FIND("）",マスタデータレース一覧!F3980,1)-FIND("・",マスタデータレース一覧!F3980,1)-1)</f>
        <v>右外</v>
      </c>
      <c r="J3980" t="str">
        <f>マスタデータレース一覧!D3980</f>
        <v>15時35分</v>
      </c>
      <c r="K3980" t="str">
        <f>MID(マスタデータレース一覧!C3980,3,2)</f>
        <v/>
      </c>
    </row>
    <row r="3981" spans="1:11" x14ac:dyDescent="0.15">
      <c r="A3981">
        <f>マスタデータレース一覧!V3981</f>
        <v>54</v>
      </c>
      <c r="B3981" t="str">
        <f>マスタデータレース一覧!B3981</f>
        <v>フェアリーステークス</v>
      </c>
      <c r="C3981" t="str">
        <f>MID(マスタデータレース一覧!A3981,1,FIND("）",マスタデータレース一覧!A3981))</f>
        <v>2019年1月12日（土曜）</v>
      </c>
      <c r="D3981" t="str">
        <f>マスタデータレース一覧!H3981</f>
        <v>GⅢ</v>
      </c>
      <c r="E3981" t="str">
        <f>マスタデータレース一覧!G3981</f>
        <v>良</v>
      </c>
      <c r="F3981" t="str">
        <f>MID(マスタデータレース一覧!A3981,FIND("回",マスタデータレース一覧!A3981)+1,2)</f>
        <v>中山</v>
      </c>
      <c r="G3981" t="str">
        <f>MID(マスタデータレース一覧!F3981,2,FIND("・",マスタデータレース一覧!F3981)-2)</f>
        <v>芝</v>
      </c>
      <c r="H3981" s="9" t="str">
        <f>マスタデータレース一覧!E3981</f>
        <v>1,600</v>
      </c>
      <c r="I3981" t="str">
        <f>MID(マスタデータレース一覧!F3981,FIND("・",マスタデータレース一覧!F3981,1)+1,FIND("）",マスタデータレース一覧!F3981,1)-FIND("・",マスタデータレース一覧!F3981,1)-1)</f>
        <v>右外</v>
      </c>
      <c r="J3981" t="str">
        <f>マスタデータレース一覧!D3981</f>
        <v>15時35分</v>
      </c>
      <c r="K3981" t="str">
        <f>MID(マスタデータレース一覧!C3981,3,2)</f>
        <v/>
      </c>
    </row>
    <row r="3982" spans="1:11" x14ac:dyDescent="0.15">
      <c r="A3982">
        <f>マスタデータレース一覧!V3982</f>
        <v>53</v>
      </c>
      <c r="B3982" t="str">
        <f>マスタデータレース一覧!B3982</f>
        <v>フェアリーステークス</v>
      </c>
      <c r="C3982" t="str">
        <f>MID(マスタデータレース一覧!A3982,1,FIND("）",マスタデータレース一覧!A3982))</f>
        <v>2019年1月12日（土曜）</v>
      </c>
      <c r="D3982" t="str">
        <f>マスタデータレース一覧!H3982</f>
        <v>GⅢ</v>
      </c>
      <c r="E3982" t="str">
        <f>マスタデータレース一覧!G3982</f>
        <v>良</v>
      </c>
      <c r="F3982" t="str">
        <f>MID(マスタデータレース一覧!A3982,FIND("回",マスタデータレース一覧!A3982)+1,2)</f>
        <v>中山</v>
      </c>
      <c r="G3982" t="str">
        <f>MID(マスタデータレース一覧!F3982,2,FIND("・",マスタデータレース一覧!F3982)-2)</f>
        <v>芝</v>
      </c>
      <c r="H3982" s="9" t="str">
        <f>マスタデータレース一覧!E3982</f>
        <v>1,600</v>
      </c>
      <c r="I3982" t="str">
        <f>MID(マスタデータレース一覧!F3982,FIND("・",マスタデータレース一覧!F3982,1)+1,FIND("）",マスタデータレース一覧!F3982,1)-FIND("・",マスタデータレース一覧!F3982,1)-1)</f>
        <v>右外</v>
      </c>
      <c r="J3982" t="str">
        <f>マスタデータレース一覧!D3982</f>
        <v>15時35分</v>
      </c>
      <c r="K3982" t="str">
        <f>MID(マスタデータレース一覧!C3982,3,2)</f>
        <v/>
      </c>
    </row>
    <row r="3983" spans="1:11" x14ac:dyDescent="0.15">
      <c r="A3983">
        <f>マスタデータレース一覧!V3983</f>
        <v>52</v>
      </c>
      <c r="B3983" t="str">
        <f>マスタデータレース一覧!B3983</f>
        <v>フェアリーステークス</v>
      </c>
      <c r="C3983" t="str">
        <f>MID(マスタデータレース一覧!A3983,1,FIND("）",マスタデータレース一覧!A3983))</f>
        <v>2019年1月12日（土曜）</v>
      </c>
      <c r="D3983" t="str">
        <f>マスタデータレース一覧!H3983</f>
        <v>GⅢ</v>
      </c>
      <c r="E3983" t="str">
        <f>マスタデータレース一覧!G3983</f>
        <v>良</v>
      </c>
      <c r="F3983" t="str">
        <f>MID(マスタデータレース一覧!A3983,FIND("回",マスタデータレース一覧!A3983)+1,2)</f>
        <v>中山</v>
      </c>
      <c r="G3983" t="str">
        <f>MID(マスタデータレース一覧!F3983,2,FIND("・",マスタデータレース一覧!F3983)-2)</f>
        <v>芝</v>
      </c>
      <c r="H3983" s="9" t="str">
        <f>マスタデータレース一覧!E3983</f>
        <v>1,600</v>
      </c>
      <c r="I3983" t="str">
        <f>MID(マスタデータレース一覧!F3983,FIND("・",マスタデータレース一覧!F3983,1)+1,FIND("）",マスタデータレース一覧!F3983,1)-FIND("・",マスタデータレース一覧!F3983,1)-1)</f>
        <v>右外</v>
      </c>
      <c r="J3983" t="str">
        <f>マスタデータレース一覧!D3983</f>
        <v>15時35分</v>
      </c>
      <c r="K3983" t="str">
        <f>MID(マスタデータレース一覧!C3983,3,2)</f>
        <v/>
      </c>
    </row>
    <row r="3984" spans="1:11" x14ac:dyDescent="0.15">
      <c r="A3984">
        <f>マスタデータレース一覧!V3984</f>
        <v>51</v>
      </c>
      <c r="B3984" t="str">
        <f>マスタデータレース一覧!B3984</f>
        <v>フェアリーステークス</v>
      </c>
      <c r="C3984" t="str">
        <f>MID(マスタデータレース一覧!A3984,1,FIND("）",マスタデータレース一覧!A3984))</f>
        <v>2019年1月12日（土曜）</v>
      </c>
      <c r="D3984" t="str">
        <f>マスタデータレース一覧!H3984</f>
        <v>GⅢ</v>
      </c>
      <c r="E3984" t="str">
        <f>マスタデータレース一覧!G3984</f>
        <v>良</v>
      </c>
      <c r="F3984" t="str">
        <f>MID(マスタデータレース一覧!A3984,FIND("回",マスタデータレース一覧!A3984)+1,2)</f>
        <v>中山</v>
      </c>
      <c r="G3984" t="str">
        <f>MID(マスタデータレース一覧!F3984,2,FIND("・",マスタデータレース一覧!F3984)-2)</f>
        <v>芝</v>
      </c>
      <c r="H3984" s="9" t="str">
        <f>マスタデータレース一覧!E3984</f>
        <v>1,600</v>
      </c>
      <c r="I3984" t="str">
        <f>MID(マスタデータレース一覧!F3984,FIND("・",マスタデータレース一覧!F3984,1)+1,FIND("）",マスタデータレース一覧!F3984,1)-FIND("・",マスタデータレース一覧!F3984,1)-1)</f>
        <v>右外</v>
      </c>
      <c r="J3984" t="str">
        <f>マスタデータレース一覧!D3984</f>
        <v>15時35分</v>
      </c>
      <c r="K3984" t="str">
        <f>MID(マスタデータレース一覧!C3984,3,2)</f>
        <v/>
      </c>
    </row>
    <row r="3985" spans="1:11" x14ac:dyDescent="0.15">
      <c r="A3985">
        <f>マスタデータレース一覧!V3985</f>
        <v>50</v>
      </c>
      <c r="B3985" t="str">
        <f>マスタデータレース一覧!B3985</f>
        <v>フェアリーステークス</v>
      </c>
      <c r="C3985" t="str">
        <f>MID(マスタデータレース一覧!A3985,1,FIND("）",マスタデータレース一覧!A3985))</f>
        <v>2019年1月12日（土曜）</v>
      </c>
      <c r="D3985" t="str">
        <f>マスタデータレース一覧!H3985</f>
        <v>GⅢ</v>
      </c>
      <c r="E3985" t="str">
        <f>マスタデータレース一覧!G3985</f>
        <v>良</v>
      </c>
      <c r="F3985" t="str">
        <f>MID(マスタデータレース一覧!A3985,FIND("回",マスタデータレース一覧!A3985)+1,2)</f>
        <v>中山</v>
      </c>
      <c r="G3985" t="str">
        <f>MID(マスタデータレース一覧!F3985,2,FIND("・",マスタデータレース一覧!F3985)-2)</f>
        <v>芝</v>
      </c>
      <c r="H3985" s="9" t="str">
        <f>マスタデータレース一覧!E3985</f>
        <v>1,600</v>
      </c>
      <c r="I3985" t="str">
        <f>MID(マスタデータレース一覧!F3985,FIND("・",マスタデータレース一覧!F3985,1)+1,FIND("）",マスタデータレース一覧!F3985,1)-FIND("・",マスタデータレース一覧!F3985,1)-1)</f>
        <v>右外</v>
      </c>
      <c r="J3985" t="str">
        <f>マスタデータレース一覧!D3985</f>
        <v>15時35分</v>
      </c>
      <c r="K3985" t="str">
        <f>MID(マスタデータレース一覧!C3985,3,2)</f>
        <v/>
      </c>
    </row>
    <row r="3986" spans="1:11" x14ac:dyDescent="0.15">
      <c r="A3986">
        <f>マスタデータレース一覧!V3986</f>
        <v>49</v>
      </c>
      <c r="B3986" t="str">
        <f>マスタデータレース一覧!B3986</f>
        <v>フェアリーステークス</v>
      </c>
      <c r="C3986" t="str">
        <f>MID(マスタデータレース一覧!A3986,1,FIND("）",マスタデータレース一覧!A3986))</f>
        <v>2019年1月12日（土曜）</v>
      </c>
      <c r="D3986" t="str">
        <f>マスタデータレース一覧!H3986</f>
        <v>GⅢ</v>
      </c>
      <c r="E3986" t="str">
        <f>マスタデータレース一覧!G3986</f>
        <v>良</v>
      </c>
      <c r="F3986" t="str">
        <f>MID(マスタデータレース一覧!A3986,FIND("回",マスタデータレース一覧!A3986)+1,2)</f>
        <v>中山</v>
      </c>
      <c r="G3986" t="str">
        <f>MID(マスタデータレース一覧!F3986,2,FIND("・",マスタデータレース一覧!F3986)-2)</f>
        <v>芝</v>
      </c>
      <c r="H3986" s="9" t="str">
        <f>マスタデータレース一覧!E3986</f>
        <v>1,600</v>
      </c>
      <c r="I3986" t="str">
        <f>MID(マスタデータレース一覧!F3986,FIND("・",マスタデータレース一覧!F3986,1)+1,FIND("）",マスタデータレース一覧!F3986,1)-FIND("・",マスタデータレース一覧!F3986,1)-1)</f>
        <v>右外</v>
      </c>
      <c r="J3986" t="str">
        <f>マスタデータレース一覧!D3986</f>
        <v>15時35分</v>
      </c>
      <c r="K3986" t="str">
        <f>MID(マスタデータレース一覧!C3986,3,2)</f>
        <v/>
      </c>
    </row>
    <row r="3987" spans="1:11" x14ac:dyDescent="0.15">
      <c r="A3987">
        <f>マスタデータレース一覧!V3987</f>
        <v>48</v>
      </c>
      <c r="B3987" t="str">
        <f>マスタデータレース一覧!B3987</f>
        <v>フェアリーステークス</v>
      </c>
      <c r="C3987" t="str">
        <f>MID(マスタデータレース一覧!A3987,1,FIND("）",マスタデータレース一覧!A3987))</f>
        <v>2019年1月12日（土曜）</v>
      </c>
      <c r="D3987" t="str">
        <f>マスタデータレース一覧!H3987</f>
        <v>GⅢ</v>
      </c>
      <c r="E3987" t="str">
        <f>マスタデータレース一覧!G3987</f>
        <v>良</v>
      </c>
      <c r="F3987" t="str">
        <f>MID(マスタデータレース一覧!A3987,FIND("回",マスタデータレース一覧!A3987)+1,2)</f>
        <v>中山</v>
      </c>
      <c r="G3987" t="str">
        <f>MID(マスタデータレース一覧!F3987,2,FIND("・",マスタデータレース一覧!F3987)-2)</f>
        <v>芝</v>
      </c>
      <c r="H3987" s="9" t="str">
        <f>マスタデータレース一覧!E3987</f>
        <v>1,600</v>
      </c>
      <c r="I3987" t="str">
        <f>MID(マスタデータレース一覧!F3987,FIND("・",マスタデータレース一覧!F3987,1)+1,FIND("）",マスタデータレース一覧!F3987,1)-FIND("・",マスタデータレース一覧!F3987,1)-1)</f>
        <v>右外</v>
      </c>
      <c r="J3987" t="str">
        <f>マスタデータレース一覧!D3987</f>
        <v>15時35分</v>
      </c>
      <c r="K3987" t="str">
        <f>MID(マスタデータレース一覧!C3987,3,2)</f>
        <v/>
      </c>
    </row>
    <row r="3988" spans="1:11" x14ac:dyDescent="0.15">
      <c r="A3988">
        <f>マスタデータレース一覧!V3988</f>
        <v>47</v>
      </c>
      <c r="B3988" t="str">
        <f>マスタデータレース一覧!B3988</f>
        <v>フェアリーステークス</v>
      </c>
      <c r="C3988" t="str">
        <f>MID(マスタデータレース一覧!A3988,1,FIND("）",マスタデータレース一覧!A3988))</f>
        <v>2019年1月12日（土曜）</v>
      </c>
      <c r="D3988" t="str">
        <f>マスタデータレース一覧!H3988</f>
        <v>GⅢ</v>
      </c>
      <c r="E3988" t="str">
        <f>マスタデータレース一覧!G3988</f>
        <v>良</v>
      </c>
      <c r="F3988" t="str">
        <f>MID(マスタデータレース一覧!A3988,FIND("回",マスタデータレース一覧!A3988)+1,2)</f>
        <v>中山</v>
      </c>
      <c r="G3988" t="str">
        <f>MID(マスタデータレース一覧!F3988,2,FIND("・",マスタデータレース一覧!F3988)-2)</f>
        <v>芝</v>
      </c>
      <c r="H3988" s="9" t="str">
        <f>マスタデータレース一覧!E3988</f>
        <v>1,600</v>
      </c>
      <c r="I3988" t="str">
        <f>MID(マスタデータレース一覧!F3988,FIND("・",マスタデータレース一覧!F3988,1)+1,FIND("）",マスタデータレース一覧!F3988,1)-FIND("・",マスタデータレース一覧!F3988,1)-1)</f>
        <v>右外</v>
      </c>
      <c r="J3988" t="str">
        <f>マスタデータレース一覧!D3988</f>
        <v>15時35分</v>
      </c>
      <c r="K3988" t="str">
        <f>MID(マスタデータレース一覧!C3988,3,2)</f>
        <v/>
      </c>
    </row>
    <row r="3989" spans="1:11" x14ac:dyDescent="0.15">
      <c r="A3989">
        <f>マスタデータレース一覧!V3989</f>
        <v>46</v>
      </c>
      <c r="B3989" t="str">
        <f>マスタデータレース一覧!B3989</f>
        <v>フェアリーステークス</v>
      </c>
      <c r="C3989" t="str">
        <f>MID(マスタデータレース一覧!A3989,1,FIND("）",マスタデータレース一覧!A3989))</f>
        <v>2019年1月12日（土曜）</v>
      </c>
      <c r="D3989" t="str">
        <f>マスタデータレース一覧!H3989</f>
        <v>GⅢ</v>
      </c>
      <c r="E3989" t="str">
        <f>マスタデータレース一覧!G3989</f>
        <v>良</v>
      </c>
      <c r="F3989" t="str">
        <f>MID(マスタデータレース一覧!A3989,FIND("回",マスタデータレース一覧!A3989)+1,2)</f>
        <v>中山</v>
      </c>
      <c r="G3989" t="str">
        <f>MID(マスタデータレース一覧!F3989,2,FIND("・",マスタデータレース一覧!F3989)-2)</f>
        <v>芝</v>
      </c>
      <c r="H3989" s="9" t="str">
        <f>マスタデータレース一覧!E3989</f>
        <v>1,600</v>
      </c>
      <c r="I3989" t="str">
        <f>MID(マスタデータレース一覧!F3989,FIND("・",マスタデータレース一覧!F3989,1)+1,FIND("）",マスタデータレース一覧!F3989,1)-FIND("・",マスタデータレース一覧!F3989,1)-1)</f>
        <v>右外</v>
      </c>
      <c r="J3989" t="str">
        <f>マスタデータレース一覧!D3989</f>
        <v>15時35分</v>
      </c>
      <c r="K3989" t="str">
        <f>MID(マスタデータレース一覧!C3989,3,2)</f>
        <v/>
      </c>
    </row>
    <row r="3990" spans="1:11" x14ac:dyDescent="0.15">
      <c r="A3990">
        <f>マスタデータレース一覧!V3990</f>
        <v>45</v>
      </c>
      <c r="B3990" t="str">
        <f>マスタデータレース一覧!B3990</f>
        <v>日刊スポーツ賞シンザン記念</v>
      </c>
      <c r="C3990" t="str">
        <f>MID(マスタデータレース一覧!A3990,1,FIND("）",マスタデータレース一覧!A3990))</f>
        <v>2019年1月6日（日曜）</v>
      </c>
      <c r="D3990" t="str">
        <f>マスタデータレース一覧!H3990</f>
        <v>GⅢ</v>
      </c>
      <c r="E3990" t="str">
        <f>マスタデータレース一覧!G3990</f>
        <v>良</v>
      </c>
      <c r="F3990" t="str">
        <f>MID(マスタデータレース一覧!A3990,FIND("回",マスタデータレース一覧!A3990)+1,2)</f>
        <v>京都</v>
      </c>
      <c r="G3990" t="str">
        <f>MID(マスタデータレース一覧!F3990,2,FIND("・",マスタデータレース一覧!F3990)-2)</f>
        <v>芝</v>
      </c>
      <c r="H3990" s="9" t="str">
        <f>マスタデータレース一覧!E3990</f>
        <v>1,600</v>
      </c>
      <c r="I3990" t="str">
        <f>MID(マスタデータレース一覧!F3990,FIND("・",マスタデータレース一覧!F3990,1)+1,FIND("）",マスタデータレース一覧!F3990,1)-FIND("・",マスタデータレース一覧!F3990,1)-1)</f>
        <v>右外</v>
      </c>
      <c r="J3990" t="str">
        <f>マスタデータレース一覧!D3990</f>
        <v>15時45分</v>
      </c>
      <c r="K3990" t="str">
        <f>MID(マスタデータレース一覧!C3990,3,2)</f>
        <v/>
      </c>
    </row>
    <row r="3991" spans="1:11" x14ac:dyDescent="0.15">
      <c r="A3991">
        <f>マスタデータレース一覧!V3991</f>
        <v>44</v>
      </c>
      <c r="B3991" t="str">
        <f>マスタデータレース一覧!B3991</f>
        <v>日刊スポーツ賞シンザン記念</v>
      </c>
      <c r="C3991" t="str">
        <f>MID(マスタデータレース一覧!A3991,1,FIND("）",マスタデータレース一覧!A3991))</f>
        <v>2019年1月6日（日曜）</v>
      </c>
      <c r="D3991" t="str">
        <f>マスタデータレース一覧!H3991</f>
        <v>GⅢ</v>
      </c>
      <c r="E3991" t="str">
        <f>マスタデータレース一覧!G3991</f>
        <v>良</v>
      </c>
      <c r="F3991" t="str">
        <f>MID(マスタデータレース一覧!A3991,FIND("回",マスタデータレース一覧!A3991)+1,2)</f>
        <v>京都</v>
      </c>
      <c r="G3991" t="str">
        <f>MID(マスタデータレース一覧!F3991,2,FIND("・",マスタデータレース一覧!F3991)-2)</f>
        <v>芝</v>
      </c>
      <c r="H3991" s="9" t="str">
        <f>マスタデータレース一覧!E3991</f>
        <v>1,600</v>
      </c>
      <c r="I3991" t="str">
        <f>MID(マスタデータレース一覧!F3991,FIND("・",マスタデータレース一覧!F3991,1)+1,FIND("）",マスタデータレース一覧!F3991,1)-FIND("・",マスタデータレース一覧!F3991,1)-1)</f>
        <v>右外</v>
      </c>
      <c r="J3991" t="str">
        <f>マスタデータレース一覧!D3991</f>
        <v>15時45分</v>
      </c>
      <c r="K3991" t="str">
        <f>MID(マスタデータレース一覧!C3991,3,2)</f>
        <v/>
      </c>
    </row>
    <row r="3992" spans="1:11" x14ac:dyDescent="0.15">
      <c r="A3992">
        <f>マスタデータレース一覧!V3992</f>
        <v>43</v>
      </c>
      <c r="B3992" t="str">
        <f>マスタデータレース一覧!B3992</f>
        <v>日刊スポーツ賞シンザン記念</v>
      </c>
      <c r="C3992" t="str">
        <f>MID(マスタデータレース一覧!A3992,1,FIND("）",マスタデータレース一覧!A3992))</f>
        <v>2019年1月6日（日曜）</v>
      </c>
      <c r="D3992" t="str">
        <f>マスタデータレース一覧!H3992</f>
        <v>GⅢ</v>
      </c>
      <c r="E3992" t="str">
        <f>マスタデータレース一覧!G3992</f>
        <v>良</v>
      </c>
      <c r="F3992" t="str">
        <f>MID(マスタデータレース一覧!A3992,FIND("回",マスタデータレース一覧!A3992)+1,2)</f>
        <v>京都</v>
      </c>
      <c r="G3992" t="str">
        <f>MID(マスタデータレース一覧!F3992,2,FIND("・",マスタデータレース一覧!F3992)-2)</f>
        <v>芝</v>
      </c>
      <c r="H3992" s="9" t="str">
        <f>マスタデータレース一覧!E3992</f>
        <v>1,600</v>
      </c>
      <c r="I3992" t="str">
        <f>MID(マスタデータレース一覧!F3992,FIND("・",マスタデータレース一覧!F3992,1)+1,FIND("）",マスタデータレース一覧!F3992,1)-FIND("・",マスタデータレース一覧!F3992,1)-1)</f>
        <v>右外</v>
      </c>
      <c r="J3992" t="str">
        <f>マスタデータレース一覧!D3992</f>
        <v>15時45分</v>
      </c>
      <c r="K3992" t="str">
        <f>MID(マスタデータレース一覧!C3992,3,2)</f>
        <v/>
      </c>
    </row>
    <row r="3993" spans="1:11" x14ac:dyDescent="0.15">
      <c r="A3993">
        <f>マスタデータレース一覧!V3993</f>
        <v>42</v>
      </c>
      <c r="B3993" t="str">
        <f>マスタデータレース一覧!B3993</f>
        <v>日刊スポーツ賞シンザン記念</v>
      </c>
      <c r="C3993" t="str">
        <f>MID(マスタデータレース一覧!A3993,1,FIND("）",マスタデータレース一覧!A3993))</f>
        <v>2019年1月6日（日曜）</v>
      </c>
      <c r="D3993" t="str">
        <f>マスタデータレース一覧!H3993</f>
        <v>GⅢ</v>
      </c>
      <c r="E3993" t="str">
        <f>マスタデータレース一覧!G3993</f>
        <v>良</v>
      </c>
      <c r="F3993" t="str">
        <f>MID(マスタデータレース一覧!A3993,FIND("回",マスタデータレース一覧!A3993)+1,2)</f>
        <v>京都</v>
      </c>
      <c r="G3993" t="str">
        <f>MID(マスタデータレース一覧!F3993,2,FIND("・",マスタデータレース一覧!F3993)-2)</f>
        <v>芝</v>
      </c>
      <c r="H3993" s="9" t="str">
        <f>マスタデータレース一覧!E3993</f>
        <v>1,600</v>
      </c>
      <c r="I3993" t="str">
        <f>MID(マスタデータレース一覧!F3993,FIND("・",マスタデータレース一覧!F3993,1)+1,FIND("）",マスタデータレース一覧!F3993,1)-FIND("・",マスタデータレース一覧!F3993,1)-1)</f>
        <v>右外</v>
      </c>
      <c r="J3993" t="str">
        <f>マスタデータレース一覧!D3993</f>
        <v>15時45分</v>
      </c>
      <c r="K3993" t="str">
        <f>MID(マスタデータレース一覧!C3993,3,2)</f>
        <v/>
      </c>
    </row>
    <row r="3994" spans="1:11" x14ac:dyDescent="0.15">
      <c r="A3994">
        <f>マスタデータレース一覧!V3994</f>
        <v>41</v>
      </c>
      <c r="B3994" t="str">
        <f>マスタデータレース一覧!B3994</f>
        <v>日刊スポーツ賞シンザン記念</v>
      </c>
      <c r="C3994" t="str">
        <f>MID(マスタデータレース一覧!A3994,1,FIND("）",マスタデータレース一覧!A3994))</f>
        <v>2019年1月6日（日曜）</v>
      </c>
      <c r="D3994" t="str">
        <f>マスタデータレース一覧!H3994</f>
        <v>GⅢ</v>
      </c>
      <c r="E3994" t="str">
        <f>マスタデータレース一覧!G3994</f>
        <v>良</v>
      </c>
      <c r="F3994" t="str">
        <f>MID(マスタデータレース一覧!A3994,FIND("回",マスタデータレース一覧!A3994)+1,2)</f>
        <v>京都</v>
      </c>
      <c r="G3994" t="str">
        <f>MID(マスタデータレース一覧!F3994,2,FIND("・",マスタデータレース一覧!F3994)-2)</f>
        <v>芝</v>
      </c>
      <c r="H3994" s="9" t="str">
        <f>マスタデータレース一覧!E3994</f>
        <v>1,600</v>
      </c>
      <c r="I3994" t="str">
        <f>MID(マスタデータレース一覧!F3994,FIND("・",マスタデータレース一覧!F3994,1)+1,FIND("）",マスタデータレース一覧!F3994,1)-FIND("・",マスタデータレース一覧!F3994,1)-1)</f>
        <v>右外</v>
      </c>
      <c r="J3994" t="str">
        <f>マスタデータレース一覧!D3994</f>
        <v>15時45分</v>
      </c>
      <c r="K3994" t="str">
        <f>MID(マスタデータレース一覧!C3994,3,2)</f>
        <v/>
      </c>
    </row>
    <row r="3995" spans="1:11" x14ac:dyDescent="0.15">
      <c r="A3995">
        <f>マスタデータレース一覧!V3995</f>
        <v>40</v>
      </c>
      <c r="B3995" t="str">
        <f>マスタデータレース一覧!B3995</f>
        <v>日刊スポーツ賞シンザン記念</v>
      </c>
      <c r="C3995" t="str">
        <f>MID(マスタデータレース一覧!A3995,1,FIND("）",マスタデータレース一覧!A3995))</f>
        <v>2019年1月6日（日曜）</v>
      </c>
      <c r="D3995" t="str">
        <f>マスタデータレース一覧!H3995</f>
        <v>GⅢ</v>
      </c>
      <c r="E3995" t="str">
        <f>マスタデータレース一覧!G3995</f>
        <v>良</v>
      </c>
      <c r="F3995" t="str">
        <f>MID(マスタデータレース一覧!A3995,FIND("回",マスタデータレース一覧!A3995)+1,2)</f>
        <v>京都</v>
      </c>
      <c r="G3995" t="str">
        <f>MID(マスタデータレース一覧!F3995,2,FIND("・",マスタデータレース一覧!F3995)-2)</f>
        <v>芝</v>
      </c>
      <c r="H3995" s="9" t="str">
        <f>マスタデータレース一覧!E3995</f>
        <v>1,600</v>
      </c>
      <c r="I3995" t="str">
        <f>MID(マスタデータレース一覧!F3995,FIND("・",マスタデータレース一覧!F3995,1)+1,FIND("）",マスタデータレース一覧!F3995,1)-FIND("・",マスタデータレース一覧!F3995,1)-1)</f>
        <v>右外</v>
      </c>
      <c r="J3995" t="str">
        <f>マスタデータレース一覧!D3995</f>
        <v>15時45分</v>
      </c>
      <c r="K3995" t="str">
        <f>MID(マスタデータレース一覧!C3995,3,2)</f>
        <v/>
      </c>
    </row>
    <row r="3996" spans="1:11" x14ac:dyDescent="0.15">
      <c r="A3996">
        <f>マスタデータレース一覧!V3996</f>
        <v>39</v>
      </c>
      <c r="B3996" t="str">
        <f>マスタデータレース一覧!B3996</f>
        <v>日刊スポーツ賞シンザン記念</v>
      </c>
      <c r="C3996" t="str">
        <f>MID(マスタデータレース一覧!A3996,1,FIND("）",マスタデータレース一覧!A3996))</f>
        <v>2019年1月6日（日曜）</v>
      </c>
      <c r="D3996" t="str">
        <f>マスタデータレース一覧!H3996</f>
        <v>GⅢ</v>
      </c>
      <c r="E3996" t="str">
        <f>マスタデータレース一覧!G3996</f>
        <v>良</v>
      </c>
      <c r="F3996" t="str">
        <f>MID(マスタデータレース一覧!A3996,FIND("回",マスタデータレース一覧!A3996)+1,2)</f>
        <v>京都</v>
      </c>
      <c r="G3996" t="str">
        <f>MID(マスタデータレース一覧!F3996,2,FIND("・",マスタデータレース一覧!F3996)-2)</f>
        <v>芝</v>
      </c>
      <c r="H3996" s="9" t="str">
        <f>マスタデータレース一覧!E3996</f>
        <v>1,600</v>
      </c>
      <c r="I3996" t="str">
        <f>MID(マスタデータレース一覧!F3996,FIND("・",マスタデータレース一覧!F3996,1)+1,FIND("）",マスタデータレース一覧!F3996,1)-FIND("・",マスタデータレース一覧!F3996,1)-1)</f>
        <v>右外</v>
      </c>
      <c r="J3996" t="str">
        <f>マスタデータレース一覧!D3996</f>
        <v>15時45分</v>
      </c>
      <c r="K3996" t="str">
        <f>MID(マスタデータレース一覧!C3996,3,2)</f>
        <v/>
      </c>
    </row>
    <row r="3997" spans="1:11" x14ac:dyDescent="0.15">
      <c r="A3997">
        <f>マスタデータレース一覧!V3997</f>
        <v>38</v>
      </c>
      <c r="B3997" t="str">
        <f>マスタデータレース一覧!B3997</f>
        <v>日刊スポーツ賞シンザン記念</v>
      </c>
      <c r="C3997" t="str">
        <f>MID(マスタデータレース一覧!A3997,1,FIND("）",マスタデータレース一覧!A3997))</f>
        <v>2019年1月6日（日曜）</v>
      </c>
      <c r="D3997" t="str">
        <f>マスタデータレース一覧!H3997</f>
        <v>GⅢ</v>
      </c>
      <c r="E3997" t="str">
        <f>マスタデータレース一覧!G3997</f>
        <v>良</v>
      </c>
      <c r="F3997" t="str">
        <f>MID(マスタデータレース一覧!A3997,FIND("回",マスタデータレース一覧!A3997)+1,2)</f>
        <v>京都</v>
      </c>
      <c r="G3997" t="str">
        <f>MID(マスタデータレース一覧!F3997,2,FIND("・",マスタデータレース一覧!F3997)-2)</f>
        <v>芝</v>
      </c>
      <c r="H3997" s="9" t="str">
        <f>マスタデータレース一覧!E3997</f>
        <v>1,600</v>
      </c>
      <c r="I3997" t="str">
        <f>MID(マスタデータレース一覧!F3997,FIND("・",マスタデータレース一覧!F3997,1)+1,FIND("）",マスタデータレース一覧!F3997,1)-FIND("・",マスタデータレース一覧!F3997,1)-1)</f>
        <v>右外</v>
      </c>
      <c r="J3997" t="str">
        <f>マスタデータレース一覧!D3997</f>
        <v>15時45分</v>
      </c>
      <c r="K3997" t="str">
        <f>MID(マスタデータレース一覧!C3997,3,2)</f>
        <v/>
      </c>
    </row>
    <row r="3998" spans="1:11" x14ac:dyDescent="0.15">
      <c r="A3998">
        <f>マスタデータレース一覧!V3998</f>
        <v>37</v>
      </c>
      <c r="B3998" t="str">
        <f>マスタデータレース一覧!B3998</f>
        <v>日刊スポーツ賞シンザン記念</v>
      </c>
      <c r="C3998" t="str">
        <f>MID(マスタデータレース一覧!A3998,1,FIND("）",マスタデータレース一覧!A3998))</f>
        <v>2019年1月6日（日曜）</v>
      </c>
      <c r="D3998" t="str">
        <f>マスタデータレース一覧!H3998</f>
        <v>GⅢ</v>
      </c>
      <c r="E3998" t="str">
        <f>マスタデータレース一覧!G3998</f>
        <v>良</v>
      </c>
      <c r="F3998" t="str">
        <f>MID(マスタデータレース一覧!A3998,FIND("回",マスタデータレース一覧!A3998)+1,2)</f>
        <v>京都</v>
      </c>
      <c r="G3998" t="str">
        <f>MID(マスタデータレース一覧!F3998,2,FIND("・",マスタデータレース一覧!F3998)-2)</f>
        <v>芝</v>
      </c>
      <c r="H3998" s="9" t="str">
        <f>マスタデータレース一覧!E3998</f>
        <v>1,600</v>
      </c>
      <c r="I3998" t="str">
        <f>MID(マスタデータレース一覧!F3998,FIND("・",マスタデータレース一覧!F3998,1)+1,FIND("）",マスタデータレース一覧!F3998,1)-FIND("・",マスタデータレース一覧!F3998,1)-1)</f>
        <v>右外</v>
      </c>
      <c r="J3998" t="str">
        <f>マスタデータレース一覧!D3998</f>
        <v>15時45分</v>
      </c>
      <c r="K3998" t="str">
        <f>MID(マスタデータレース一覧!C3998,3,2)</f>
        <v/>
      </c>
    </row>
    <row r="3999" spans="1:11" x14ac:dyDescent="0.15">
      <c r="A3999">
        <f>マスタデータレース一覧!V3999</f>
        <v>36</v>
      </c>
      <c r="B3999" t="str">
        <f>マスタデータレース一覧!B3999</f>
        <v>日刊スポーツ賞シンザン記念</v>
      </c>
      <c r="C3999" t="str">
        <f>MID(マスタデータレース一覧!A3999,1,FIND("）",マスタデータレース一覧!A3999))</f>
        <v>2019年1月6日（日曜）</v>
      </c>
      <c r="D3999" t="str">
        <f>マスタデータレース一覧!H3999</f>
        <v>GⅢ</v>
      </c>
      <c r="E3999" t="str">
        <f>マスタデータレース一覧!G3999</f>
        <v>良</v>
      </c>
      <c r="F3999" t="str">
        <f>MID(マスタデータレース一覧!A3999,FIND("回",マスタデータレース一覧!A3999)+1,2)</f>
        <v>京都</v>
      </c>
      <c r="G3999" t="str">
        <f>MID(マスタデータレース一覧!F3999,2,FIND("・",マスタデータレース一覧!F3999)-2)</f>
        <v>芝</v>
      </c>
      <c r="H3999" s="9" t="str">
        <f>マスタデータレース一覧!E3999</f>
        <v>1,600</v>
      </c>
      <c r="I3999" t="str">
        <f>MID(マスタデータレース一覧!F3999,FIND("・",マスタデータレース一覧!F3999,1)+1,FIND("）",マスタデータレース一覧!F3999,1)-FIND("・",マスタデータレース一覧!F3999,1)-1)</f>
        <v>右外</v>
      </c>
      <c r="J3999" t="str">
        <f>マスタデータレース一覧!D3999</f>
        <v>15時45分</v>
      </c>
      <c r="K3999" t="str">
        <f>MID(マスタデータレース一覧!C3999,3,2)</f>
        <v/>
      </c>
    </row>
    <row r="4000" spans="1:11" x14ac:dyDescent="0.15">
      <c r="A4000">
        <f>マスタデータレース一覧!V4000</f>
        <v>35</v>
      </c>
      <c r="B4000" t="str">
        <f>マスタデータレース一覧!B4000</f>
        <v>日刊スポーツ賞シンザン記念</v>
      </c>
      <c r="C4000" t="str">
        <f>MID(マスタデータレース一覧!A4000,1,FIND("）",マスタデータレース一覧!A4000))</f>
        <v>2019年1月6日（日曜）</v>
      </c>
      <c r="D4000" t="str">
        <f>マスタデータレース一覧!H4000</f>
        <v>GⅢ</v>
      </c>
      <c r="E4000" t="str">
        <f>マスタデータレース一覧!G4000</f>
        <v>良</v>
      </c>
      <c r="F4000" t="str">
        <f>MID(マスタデータレース一覧!A4000,FIND("回",マスタデータレース一覧!A4000)+1,2)</f>
        <v>京都</v>
      </c>
      <c r="G4000" t="str">
        <f>MID(マスタデータレース一覧!F4000,2,FIND("・",マスタデータレース一覧!F4000)-2)</f>
        <v>芝</v>
      </c>
      <c r="H4000" s="9" t="str">
        <f>マスタデータレース一覧!E4000</f>
        <v>1,600</v>
      </c>
      <c r="I4000" t="str">
        <f>MID(マスタデータレース一覧!F4000,FIND("・",マスタデータレース一覧!F4000,1)+1,FIND("）",マスタデータレース一覧!F4000,1)-FIND("・",マスタデータレース一覧!F4000,1)-1)</f>
        <v>右外</v>
      </c>
      <c r="J4000" t="str">
        <f>マスタデータレース一覧!D4000</f>
        <v>15時45分</v>
      </c>
      <c r="K4000" t="str">
        <f>MID(マスタデータレース一覧!C4000,3,2)</f>
        <v/>
      </c>
    </row>
    <row r="4001" spans="1:11" x14ac:dyDescent="0.15">
      <c r="A4001">
        <f>マスタデータレース一覧!V4001</f>
        <v>34</v>
      </c>
      <c r="B4001" t="str">
        <f>マスタデータレース一覧!B4001</f>
        <v>日刊スポーツ賞シンザン記念</v>
      </c>
      <c r="C4001" t="str">
        <f>MID(マスタデータレース一覧!A4001,1,FIND("）",マスタデータレース一覧!A4001))</f>
        <v>2019年1月6日（日曜）</v>
      </c>
      <c r="D4001" t="str">
        <f>マスタデータレース一覧!H4001</f>
        <v>GⅢ</v>
      </c>
      <c r="E4001" t="str">
        <f>マスタデータレース一覧!G4001</f>
        <v>良</v>
      </c>
      <c r="F4001" t="str">
        <f>MID(マスタデータレース一覧!A4001,FIND("回",マスタデータレース一覧!A4001)+1,2)</f>
        <v>京都</v>
      </c>
      <c r="G4001" t="str">
        <f>MID(マスタデータレース一覧!F4001,2,FIND("・",マスタデータレース一覧!F4001)-2)</f>
        <v>芝</v>
      </c>
      <c r="H4001" s="9" t="str">
        <f>マスタデータレース一覧!E4001</f>
        <v>1,600</v>
      </c>
      <c r="I4001" t="str">
        <f>MID(マスタデータレース一覧!F4001,FIND("・",マスタデータレース一覧!F4001,1)+1,FIND("）",マスタデータレース一覧!F4001,1)-FIND("・",マスタデータレース一覧!F4001,1)-1)</f>
        <v>右外</v>
      </c>
      <c r="J4001" t="str">
        <f>マスタデータレース一覧!D4001</f>
        <v>15時45分</v>
      </c>
      <c r="K4001" t="str">
        <f>MID(マスタデータレース一覧!C4001,3,2)</f>
        <v/>
      </c>
    </row>
    <row r="4002" spans="1:11" x14ac:dyDescent="0.15">
      <c r="A4002">
        <f>マスタデータレース一覧!V4002</f>
        <v>33</v>
      </c>
      <c r="B4002" t="str">
        <f>マスタデータレース一覧!B4002</f>
        <v>スポーツニッポン賞京都金杯</v>
      </c>
      <c r="C4002" t="str">
        <f>MID(マスタデータレース一覧!A4002,1,FIND("）",マスタデータレース一覧!A4002))</f>
        <v>2019年1月5日（土曜）</v>
      </c>
      <c r="D4002" t="str">
        <f>マスタデータレース一覧!H4002</f>
        <v>GⅢ</v>
      </c>
      <c r="E4002" t="str">
        <f>マスタデータレース一覧!G4002</f>
        <v>良</v>
      </c>
      <c r="F4002" t="str">
        <f>MID(マスタデータレース一覧!A4002,FIND("回",マスタデータレース一覧!A4002)+1,2)</f>
        <v>京都</v>
      </c>
      <c r="G4002" t="str">
        <f>MID(マスタデータレース一覧!F4002,2,FIND("・",マスタデータレース一覧!F4002)-2)</f>
        <v>芝</v>
      </c>
      <c r="H4002" s="9" t="str">
        <f>マスタデータレース一覧!E4002</f>
        <v>1,600</v>
      </c>
      <c r="I4002" t="str">
        <f>MID(マスタデータレース一覧!F4002,FIND("・",マスタデータレース一覧!F4002,1)+1,FIND("）",マスタデータレース一覧!F4002,1)-FIND("・",マスタデータレース一覧!F4002,1)-1)</f>
        <v>右外</v>
      </c>
      <c r="J4002" t="str">
        <f>マスタデータレース一覧!D4002</f>
        <v>15時45分</v>
      </c>
      <c r="K4002" t="str">
        <f>MID(マスタデータレース一覧!C4002,3,2)</f>
        <v/>
      </c>
    </row>
    <row r="4003" spans="1:11" x14ac:dyDescent="0.15">
      <c r="A4003">
        <f>マスタデータレース一覧!V4003</f>
        <v>32</v>
      </c>
      <c r="B4003" t="str">
        <f>マスタデータレース一覧!B4003</f>
        <v>スポーツニッポン賞京都金杯</v>
      </c>
      <c r="C4003" t="str">
        <f>MID(マスタデータレース一覧!A4003,1,FIND("）",マスタデータレース一覧!A4003))</f>
        <v>2019年1月5日（土曜）</v>
      </c>
      <c r="D4003" t="str">
        <f>マスタデータレース一覧!H4003</f>
        <v>GⅢ</v>
      </c>
      <c r="E4003" t="str">
        <f>マスタデータレース一覧!G4003</f>
        <v>良</v>
      </c>
      <c r="F4003" t="str">
        <f>MID(マスタデータレース一覧!A4003,FIND("回",マスタデータレース一覧!A4003)+1,2)</f>
        <v>京都</v>
      </c>
      <c r="G4003" t="str">
        <f>MID(マスタデータレース一覧!F4003,2,FIND("・",マスタデータレース一覧!F4003)-2)</f>
        <v>芝</v>
      </c>
      <c r="H4003" s="9" t="str">
        <f>マスタデータレース一覧!E4003</f>
        <v>1,600</v>
      </c>
      <c r="I4003" t="str">
        <f>MID(マスタデータレース一覧!F4003,FIND("・",マスタデータレース一覧!F4003,1)+1,FIND("）",マスタデータレース一覧!F4003,1)-FIND("・",マスタデータレース一覧!F4003,1)-1)</f>
        <v>右外</v>
      </c>
      <c r="J4003" t="str">
        <f>マスタデータレース一覧!D4003</f>
        <v>15時45分</v>
      </c>
      <c r="K4003" t="str">
        <f>MID(マスタデータレース一覧!C4003,3,2)</f>
        <v/>
      </c>
    </row>
    <row r="4004" spans="1:11" x14ac:dyDescent="0.15">
      <c r="A4004">
        <f>マスタデータレース一覧!V4004</f>
        <v>31</v>
      </c>
      <c r="B4004" t="str">
        <f>マスタデータレース一覧!B4004</f>
        <v>スポーツニッポン賞京都金杯</v>
      </c>
      <c r="C4004" t="str">
        <f>MID(マスタデータレース一覧!A4004,1,FIND("）",マスタデータレース一覧!A4004))</f>
        <v>2019年1月5日（土曜）</v>
      </c>
      <c r="D4004" t="str">
        <f>マスタデータレース一覧!H4004</f>
        <v>GⅢ</v>
      </c>
      <c r="E4004" t="str">
        <f>マスタデータレース一覧!G4004</f>
        <v>良</v>
      </c>
      <c r="F4004" t="str">
        <f>MID(マスタデータレース一覧!A4004,FIND("回",マスタデータレース一覧!A4004)+1,2)</f>
        <v>京都</v>
      </c>
      <c r="G4004" t="str">
        <f>MID(マスタデータレース一覧!F4004,2,FIND("・",マスタデータレース一覧!F4004)-2)</f>
        <v>芝</v>
      </c>
      <c r="H4004" s="9" t="str">
        <f>マスタデータレース一覧!E4004</f>
        <v>1,600</v>
      </c>
      <c r="I4004" t="str">
        <f>MID(マスタデータレース一覧!F4004,FIND("・",マスタデータレース一覧!F4004,1)+1,FIND("）",マスタデータレース一覧!F4004,1)-FIND("・",マスタデータレース一覧!F4004,1)-1)</f>
        <v>右外</v>
      </c>
      <c r="J4004" t="str">
        <f>マスタデータレース一覧!D4004</f>
        <v>15時45分</v>
      </c>
      <c r="K4004" t="str">
        <f>MID(マスタデータレース一覧!C4004,3,2)</f>
        <v/>
      </c>
    </row>
    <row r="4005" spans="1:11" x14ac:dyDescent="0.15">
      <c r="A4005">
        <f>マスタデータレース一覧!V4005</f>
        <v>30</v>
      </c>
      <c r="B4005" t="str">
        <f>マスタデータレース一覧!B4005</f>
        <v>スポーツニッポン賞京都金杯</v>
      </c>
      <c r="C4005" t="str">
        <f>MID(マスタデータレース一覧!A4005,1,FIND("）",マスタデータレース一覧!A4005))</f>
        <v>2019年1月5日（土曜）</v>
      </c>
      <c r="D4005" t="str">
        <f>マスタデータレース一覧!H4005</f>
        <v>GⅢ</v>
      </c>
      <c r="E4005" t="str">
        <f>マスタデータレース一覧!G4005</f>
        <v>良</v>
      </c>
      <c r="F4005" t="str">
        <f>MID(マスタデータレース一覧!A4005,FIND("回",マスタデータレース一覧!A4005)+1,2)</f>
        <v>京都</v>
      </c>
      <c r="G4005" t="str">
        <f>MID(マスタデータレース一覧!F4005,2,FIND("・",マスタデータレース一覧!F4005)-2)</f>
        <v>芝</v>
      </c>
      <c r="H4005" s="9" t="str">
        <f>マスタデータレース一覧!E4005</f>
        <v>1,600</v>
      </c>
      <c r="I4005" t="str">
        <f>MID(マスタデータレース一覧!F4005,FIND("・",マスタデータレース一覧!F4005,1)+1,FIND("）",マスタデータレース一覧!F4005,1)-FIND("・",マスタデータレース一覧!F4005,1)-1)</f>
        <v>右外</v>
      </c>
      <c r="J4005" t="str">
        <f>マスタデータレース一覧!D4005</f>
        <v>15時45分</v>
      </c>
      <c r="K4005" t="str">
        <f>MID(マスタデータレース一覧!C4005,3,2)</f>
        <v/>
      </c>
    </row>
    <row r="4006" spans="1:11" x14ac:dyDescent="0.15">
      <c r="A4006">
        <f>マスタデータレース一覧!V4006</f>
        <v>29</v>
      </c>
      <c r="B4006" t="str">
        <f>マスタデータレース一覧!B4006</f>
        <v>スポーツニッポン賞京都金杯</v>
      </c>
      <c r="C4006" t="str">
        <f>MID(マスタデータレース一覧!A4006,1,FIND("）",マスタデータレース一覧!A4006))</f>
        <v>2019年1月5日（土曜）</v>
      </c>
      <c r="D4006" t="str">
        <f>マスタデータレース一覧!H4006</f>
        <v>GⅢ</v>
      </c>
      <c r="E4006" t="str">
        <f>マスタデータレース一覧!G4006</f>
        <v>良</v>
      </c>
      <c r="F4006" t="str">
        <f>MID(マスタデータレース一覧!A4006,FIND("回",マスタデータレース一覧!A4006)+1,2)</f>
        <v>京都</v>
      </c>
      <c r="G4006" t="str">
        <f>MID(マスタデータレース一覧!F4006,2,FIND("・",マスタデータレース一覧!F4006)-2)</f>
        <v>芝</v>
      </c>
      <c r="H4006" s="9" t="str">
        <f>マスタデータレース一覧!E4006</f>
        <v>1,600</v>
      </c>
      <c r="I4006" t="str">
        <f>MID(マスタデータレース一覧!F4006,FIND("・",マスタデータレース一覧!F4006,1)+1,FIND("）",マスタデータレース一覧!F4006,1)-FIND("・",マスタデータレース一覧!F4006,1)-1)</f>
        <v>右外</v>
      </c>
      <c r="J4006" t="str">
        <f>マスタデータレース一覧!D4006</f>
        <v>15時45分</v>
      </c>
      <c r="K4006" t="str">
        <f>MID(マスタデータレース一覧!C4006,3,2)</f>
        <v/>
      </c>
    </row>
    <row r="4007" spans="1:11" x14ac:dyDescent="0.15">
      <c r="A4007">
        <f>マスタデータレース一覧!V4007</f>
        <v>28</v>
      </c>
      <c r="B4007" t="str">
        <f>マスタデータレース一覧!B4007</f>
        <v>スポーツニッポン賞京都金杯</v>
      </c>
      <c r="C4007" t="str">
        <f>MID(マスタデータレース一覧!A4007,1,FIND("）",マスタデータレース一覧!A4007))</f>
        <v>2019年1月5日（土曜）</v>
      </c>
      <c r="D4007" t="str">
        <f>マスタデータレース一覧!H4007</f>
        <v>GⅢ</v>
      </c>
      <c r="E4007" t="str">
        <f>マスタデータレース一覧!G4007</f>
        <v>良</v>
      </c>
      <c r="F4007" t="str">
        <f>MID(マスタデータレース一覧!A4007,FIND("回",マスタデータレース一覧!A4007)+1,2)</f>
        <v>京都</v>
      </c>
      <c r="G4007" t="str">
        <f>MID(マスタデータレース一覧!F4007,2,FIND("・",マスタデータレース一覧!F4007)-2)</f>
        <v>芝</v>
      </c>
      <c r="H4007" s="9" t="str">
        <f>マスタデータレース一覧!E4007</f>
        <v>1,600</v>
      </c>
      <c r="I4007" t="str">
        <f>MID(マスタデータレース一覧!F4007,FIND("・",マスタデータレース一覧!F4007,1)+1,FIND("）",マスタデータレース一覧!F4007,1)-FIND("・",マスタデータレース一覧!F4007,1)-1)</f>
        <v>右外</v>
      </c>
      <c r="J4007" t="str">
        <f>マスタデータレース一覧!D4007</f>
        <v>15時45分</v>
      </c>
      <c r="K4007" t="str">
        <f>MID(マスタデータレース一覧!C4007,3,2)</f>
        <v/>
      </c>
    </row>
    <row r="4008" spans="1:11" x14ac:dyDescent="0.15">
      <c r="A4008">
        <f>マスタデータレース一覧!V4008</f>
        <v>27</v>
      </c>
      <c r="B4008" t="str">
        <f>マスタデータレース一覧!B4008</f>
        <v>スポーツニッポン賞京都金杯</v>
      </c>
      <c r="C4008" t="str">
        <f>MID(マスタデータレース一覧!A4008,1,FIND("）",マスタデータレース一覧!A4008))</f>
        <v>2019年1月5日（土曜）</v>
      </c>
      <c r="D4008" t="str">
        <f>マスタデータレース一覧!H4008</f>
        <v>GⅢ</v>
      </c>
      <c r="E4008" t="str">
        <f>マスタデータレース一覧!G4008</f>
        <v>良</v>
      </c>
      <c r="F4008" t="str">
        <f>MID(マスタデータレース一覧!A4008,FIND("回",マスタデータレース一覧!A4008)+1,2)</f>
        <v>京都</v>
      </c>
      <c r="G4008" t="str">
        <f>MID(マスタデータレース一覧!F4008,2,FIND("・",マスタデータレース一覧!F4008)-2)</f>
        <v>芝</v>
      </c>
      <c r="H4008" s="9" t="str">
        <f>マスタデータレース一覧!E4008</f>
        <v>1,600</v>
      </c>
      <c r="I4008" t="str">
        <f>MID(マスタデータレース一覧!F4008,FIND("・",マスタデータレース一覧!F4008,1)+1,FIND("）",マスタデータレース一覧!F4008,1)-FIND("・",マスタデータレース一覧!F4008,1)-1)</f>
        <v>右外</v>
      </c>
      <c r="J4008" t="str">
        <f>マスタデータレース一覧!D4008</f>
        <v>15時45分</v>
      </c>
      <c r="K4008" t="str">
        <f>MID(マスタデータレース一覧!C4008,3,2)</f>
        <v/>
      </c>
    </row>
    <row r="4009" spans="1:11" x14ac:dyDescent="0.15">
      <c r="A4009">
        <f>マスタデータレース一覧!V4009</f>
        <v>26</v>
      </c>
      <c r="B4009" t="str">
        <f>マスタデータレース一覧!B4009</f>
        <v>スポーツニッポン賞京都金杯</v>
      </c>
      <c r="C4009" t="str">
        <f>MID(マスタデータレース一覧!A4009,1,FIND("）",マスタデータレース一覧!A4009))</f>
        <v>2019年1月5日（土曜）</v>
      </c>
      <c r="D4009" t="str">
        <f>マスタデータレース一覧!H4009</f>
        <v>GⅢ</v>
      </c>
      <c r="E4009" t="str">
        <f>マスタデータレース一覧!G4009</f>
        <v>良</v>
      </c>
      <c r="F4009" t="str">
        <f>MID(マスタデータレース一覧!A4009,FIND("回",マスタデータレース一覧!A4009)+1,2)</f>
        <v>京都</v>
      </c>
      <c r="G4009" t="str">
        <f>MID(マスタデータレース一覧!F4009,2,FIND("・",マスタデータレース一覧!F4009)-2)</f>
        <v>芝</v>
      </c>
      <c r="H4009" s="9" t="str">
        <f>マスタデータレース一覧!E4009</f>
        <v>1,600</v>
      </c>
      <c r="I4009" t="str">
        <f>MID(マスタデータレース一覧!F4009,FIND("・",マスタデータレース一覧!F4009,1)+1,FIND("）",マスタデータレース一覧!F4009,1)-FIND("・",マスタデータレース一覧!F4009,1)-1)</f>
        <v>右外</v>
      </c>
      <c r="J4009" t="str">
        <f>マスタデータレース一覧!D4009</f>
        <v>15時45分</v>
      </c>
      <c r="K4009" t="str">
        <f>MID(マスタデータレース一覧!C4009,3,2)</f>
        <v/>
      </c>
    </row>
    <row r="4010" spans="1:11" x14ac:dyDescent="0.15">
      <c r="A4010">
        <f>マスタデータレース一覧!V4010</f>
        <v>25</v>
      </c>
      <c r="B4010" t="str">
        <f>マスタデータレース一覧!B4010</f>
        <v>スポーツニッポン賞京都金杯</v>
      </c>
      <c r="C4010" t="str">
        <f>MID(マスタデータレース一覧!A4010,1,FIND("）",マスタデータレース一覧!A4010))</f>
        <v>2019年1月5日（土曜）</v>
      </c>
      <c r="D4010" t="str">
        <f>マスタデータレース一覧!H4010</f>
        <v>GⅢ</v>
      </c>
      <c r="E4010" t="str">
        <f>マスタデータレース一覧!G4010</f>
        <v>良</v>
      </c>
      <c r="F4010" t="str">
        <f>MID(マスタデータレース一覧!A4010,FIND("回",マスタデータレース一覧!A4010)+1,2)</f>
        <v>京都</v>
      </c>
      <c r="G4010" t="str">
        <f>MID(マスタデータレース一覧!F4010,2,FIND("・",マスタデータレース一覧!F4010)-2)</f>
        <v>芝</v>
      </c>
      <c r="H4010" s="9" t="str">
        <f>マスタデータレース一覧!E4010</f>
        <v>1,600</v>
      </c>
      <c r="I4010" t="str">
        <f>MID(マスタデータレース一覧!F4010,FIND("・",マスタデータレース一覧!F4010,1)+1,FIND("）",マスタデータレース一覧!F4010,1)-FIND("・",マスタデータレース一覧!F4010,1)-1)</f>
        <v>右外</v>
      </c>
      <c r="J4010" t="str">
        <f>マスタデータレース一覧!D4010</f>
        <v>15時45分</v>
      </c>
      <c r="K4010" t="str">
        <f>MID(マスタデータレース一覧!C4010,3,2)</f>
        <v/>
      </c>
    </row>
    <row r="4011" spans="1:11" x14ac:dyDescent="0.15">
      <c r="A4011">
        <f>マスタデータレース一覧!V4011</f>
        <v>24</v>
      </c>
      <c r="B4011" t="str">
        <f>マスタデータレース一覧!B4011</f>
        <v>スポーツニッポン賞京都金杯</v>
      </c>
      <c r="C4011" t="str">
        <f>MID(マスタデータレース一覧!A4011,1,FIND("）",マスタデータレース一覧!A4011))</f>
        <v>2019年1月5日（土曜）</v>
      </c>
      <c r="D4011" t="str">
        <f>マスタデータレース一覧!H4011</f>
        <v>GⅢ</v>
      </c>
      <c r="E4011" t="str">
        <f>マスタデータレース一覧!G4011</f>
        <v>良</v>
      </c>
      <c r="F4011" t="str">
        <f>MID(マスタデータレース一覧!A4011,FIND("回",マスタデータレース一覧!A4011)+1,2)</f>
        <v>京都</v>
      </c>
      <c r="G4011" t="str">
        <f>MID(マスタデータレース一覧!F4011,2,FIND("・",マスタデータレース一覧!F4011)-2)</f>
        <v>芝</v>
      </c>
      <c r="H4011" s="9" t="str">
        <f>マスタデータレース一覧!E4011</f>
        <v>1,600</v>
      </c>
      <c r="I4011" t="str">
        <f>MID(マスタデータレース一覧!F4011,FIND("・",マスタデータレース一覧!F4011,1)+1,FIND("）",マスタデータレース一覧!F4011,1)-FIND("・",マスタデータレース一覧!F4011,1)-1)</f>
        <v>右外</v>
      </c>
      <c r="J4011" t="str">
        <f>マスタデータレース一覧!D4011</f>
        <v>15時45分</v>
      </c>
      <c r="K4011" t="str">
        <f>MID(マスタデータレース一覧!C4011,3,2)</f>
        <v/>
      </c>
    </row>
    <row r="4012" spans="1:11" x14ac:dyDescent="0.15">
      <c r="A4012">
        <f>マスタデータレース一覧!V4012</f>
        <v>23</v>
      </c>
      <c r="B4012" t="str">
        <f>マスタデータレース一覧!B4012</f>
        <v>スポーツニッポン賞京都金杯</v>
      </c>
      <c r="C4012" t="str">
        <f>MID(マスタデータレース一覧!A4012,1,FIND("）",マスタデータレース一覧!A4012))</f>
        <v>2019年1月5日（土曜）</v>
      </c>
      <c r="D4012" t="str">
        <f>マスタデータレース一覧!H4012</f>
        <v>GⅢ</v>
      </c>
      <c r="E4012" t="str">
        <f>マスタデータレース一覧!G4012</f>
        <v>良</v>
      </c>
      <c r="F4012" t="str">
        <f>MID(マスタデータレース一覧!A4012,FIND("回",マスタデータレース一覧!A4012)+1,2)</f>
        <v>京都</v>
      </c>
      <c r="G4012" t="str">
        <f>MID(マスタデータレース一覧!F4012,2,FIND("・",マスタデータレース一覧!F4012)-2)</f>
        <v>芝</v>
      </c>
      <c r="H4012" s="9" t="str">
        <f>マスタデータレース一覧!E4012</f>
        <v>1,600</v>
      </c>
      <c r="I4012" t="str">
        <f>MID(マスタデータレース一覧!F4012,FIND("・",マスタデータレース一覧!F4012,1)+1,FIND("）",マスタデータレース一覧!F4012,1)-FIND("・",マスタデータレース一覧!F4012,1)-1)</f>
        <v>右外</v>
      </c>
      <c r="J4012" t="str">
        <f>マスタデータレース一覧!D4012</f>
        <v>15時45分</v>
      </c>
      <c r="K4012" t="str">
        <f>MID(マスタデータレース一覧!C4012,3,2)</f>
        <v/>
      </c>
    </row>
    <row r="4013" spans="1:11" x14ac:dyDescent="0.15">
      <c r="A4013">
        <f>マスタデータレース一覧!V4013</f>
        <v>22</v>
      </c>
      <c r="B4013" t="str">
        <f>マスタデータレース一覧!B4013</f>
        <v>スポーツニッポン賞京都金杯</v>
      </c>
      <c r="C4013" t="str">
        <f>MID(マスタデータレース一覧!A4013,1,FIND("）",マスタデータレース一覧!A4013))</f>
        <v>2019年1月5日（土曜）</v>
      </c>
      <c r="D4013" t="str">
        <f>マスタデータレース一覧!H4013</f>
        <v>GⅢ</v>
      </c>
      <c r="E4013" t="str">
        <f>マスタデータレース一覧!G4013</f>
        <v>良</v>
      </c>
      <c r="F4013" t="str">
        <f>MID(マスタデータレース一覧!A4013,FIND("回",マスタデータレース一覧!A4013)+1,2)</f>
        <v>京都</v>
      </c>
      <c r="G4013" t="str">
        <f>MID(マスタデータレース一覧!F4013,2,FIND("・",マスタデータレース一覧!F4013)-2)</f>
        <v>芝</v>
      </c>
      <c r="H4013" s="9" t="str">
        <f>マスタデータレース一覧!E4013</f>
        <v>1,600</v>
      </c>
      <c r="I4013" t="str">
        <f>MID(マスタデータレース一覧!F4013,FIND("・",マスタデータレース一覧!F4013,1)+1,FIND("）",マスタデータレース一覧!F4013,1)-FIND("・",マスタデータレース一覧!F4013,1)-1)</f>
        <v>右外</v>
      </c>
      <c r="J4013" t="str">
        <f>マスタデータレース一覧!D4013</f>
        <v>15時45分</v>
      </c>
      <c r="K4013" t="str">
        <f>MID(マスタデータレース一覧!C4013,3,2)</f>
        <v/>
      </c>
    </row>
    <row r="4014" spans="1:11" x14ac:dyDescent="0.15">
      <c r="A4014">
        <f>マスタデータレース一覧!V4014</f>
        <v>21</v>
      </c>
      <c r="B4014" t="str">
        <f>マスタデータレース一覧!B4014</f>
        <v>スポーツニッポン賞京都金杯</v>
      </c>
      <c r="C4014" t="str">
        <f>MID(マスタデータレース一覧!A4014,1,FIND("）",マスタデータレース一覧!A4014))</f>
        <v>2019年1月5日（土曜）</v>
      </c>
      <c r="D4014" t="str">
        <f>マスタデータレース一覧!H4014</f>
        <v>GⅢ</v>
      </c>
      <c r="E4014" t="str">
        <f>マスタデータレース一覧!G4014</f>
        <v>良</v>
      </c>
      <c r="F4014" t="str">
        <f>MID(マスタデータレース一覧!A4014,FIND("回",マスタデータレース一覧!A4014)+1,2)</f>
        <v>京都</v>
      </c>
      <c r="G4014" t="str">
        <f>MID(マスタデータレース一覧!F4014,2,FIND("・",マスタデータレース一覧!F4014)-2)</f>
        <v>芝</v>
      </c>
      <c r="H4014" s="9" t="str">
        <f>マスタデータレース一覧!E4014</f>
        <v>1,600</v>
      </c>
      <c r="I4014" t="str">
        <f>MID(マスタデータレース一覧!F4014,FIND("・",マスタデータレース一覧!F4014,1)+1,FIND("）",マスタデータレース一覧!F4014,1)-FIND("・",マスタデータレース一覧!F4014,1)-1)</f>
        <v>右外</v>
      </c>
      <c r="J4014" t="str">
        <f>マスタデータレース一覧!D4014</f>
        <v>15時45分</v>
      </c>
      <c r="K4014" t="str">
        <f>MID(マスタデータレース一覧!C4014,3,2)</f>
        <v/>
      </c>
    </row>
    <row r="4015" spans="1:11" x14ac:dyDescent="0.15">
      <c r="A4015">
        <f>マスタデータレース一覧!V4015</f>
        <v>20</v>
      </c>
      <c r="B4015" t="str">
        <f>マスタデータレース一覧!B4015</f>
        <v>スポーツニッポン賞京都金杯</v>
      </c>
      <c r="C4015" t="str">
        <f>MID(マスタデータレース一覧!A4015,1,FIND("）",マスタデータレース一覧!A4015))</f>
        <v>2019年1月5日（土曜）</v>
      </c>
      <c r="D4015" t="str">
        <f>マスタデータレース一覧!H4015</f>
        <v>GⅢ</v>
      </c>
      <c r="E4015" t="str">
        <f>マスタデータレース一覧!G4015</f>
        <v>良</v>
      </c>
      <c r="F4015" t="str">
        <f>MID(マスタデータレース一覧!A4015,FIND("回",マスタデータレース一覧!A4015)+1,2)</f>
        <v>京都</v>
      </c>
      <c r="G4015" t="str">
        <f>MID(マスタデータレース一覧!F4015,2,FIND("・",マスタデータレース一覧!F4015)-2)</f>
        <v>芝</v>
      </c>
      <c r="H4015" s="9" t="str">
        <f>マスタデータレース一覧!E4015</f>
        <v>1,600</v>
      </c>
      <c r="I4015" t="str">
        <f>MID(マスタデータレース一覧!F4015,FIND("・",マスタデータレース一覧!F4015,1)+1,FIND("）",マスタデータレース一覧!F4015,1)-FIND("・",マスタデータレース一覧!F4015,1)-1)</f>
        <v>右外</v>
      </c>
      <c r="J4015" t="str">
        <f>マスタデータレース一覧!D4015</f>
        <v>15時45分</v>
      </c>
      <c r="K4015" t="str">
        <f>MID(マスタデータレース一覧!C4015,3,2)</f>
        <v/>
      </c>
    </row>
    <row r="4016" spans="1:11" x14ac:dyDescent="0.15">
      <c r="A4016">
        <f>マスタデータレース一覧!V4016</f>
        <v>19</v>
      </c>
      <c r="B4016" t="str">
        <f>マスタデータレース一覧!B4016</f>
        <v>スポーツニッポン賞京都金杯</v>
      </c>
      <c r="C4016" t="str">
        <f>MID(マスタデータレース一覧!A4016,1,FIND("）",マスタデータレース一覧!A4016))</f>
        <v>2019年1月5日（土曜）</v>
      </c>
      <c r="D4016" t="str">
        <f>マスタデータレース一覧!H4016</f>
        <v>GⅢ</v>
      </c>
      <c r="E4016" t="str">
        <f>マスタデータレース一覧!G4016</f>
        <v>良</v>
      </c>
      <c r="F4016" t="str">
        <f>MID(マスタデータレース一覧!A4016,FIND("回",マスタデータレース一覧!A4016)+1,2)</f>
        <v>京都</v>
      </c>
      <c r="G4016" t="str">
        <f>MID(マスタデータレース一覧!F4016,2,FIND("・",マスタデータレース一覧!F4016)-2)</f>
        <v>芝</v>
      </c>
      <c r="H4016" s="9" t="str">
        <f>マスタデータレース一覧!E4016</f>
        <v>1,600</v>
      </c>
      <c r="I4016" t="str">
        <f>MID(マスタデータレース一覧!F4016,FIND("・",マスタデータレース一覧!F4016,1)+1,FIND("）",マスタデータレース一覧!F4016,1)-FIND("・",マスタデータレース一覧!F4016,1)-1)</f>
        <v>右外</v>
      </c>
      <c r="J4016" t="str">
        <f>マスタデータレース一覧!D4016</f>
        <v>15時45分</v>
      </c>
      <c r="K4016" t="str">
        <f>MID(マスタデータレース一覧!C4016,3,2)</f>
        <v/>
      </c>
    </row>
    <row r="4017" spans="1:11" x14ac:dyDescent="0.15">
      <c r="A4017">
        <f>マスタデータレース一覧!V4017</f>
        <v>18</v>
      </c>
      <c r="B4017" t="str">
        <f>マスタデータレース一覧!B4017</f>
        <v>スポーツニッポン賞京都金杯</v>
      </c>
      <c r="C4017" t="str">
        <f>MID(マスタデータレース一覧!A4017,1,FIND("）",マスタデータレース一覧!A4017))</f>
        <v>2019年1月5日（土曜）</v>
      </c>
      <c r="D4017" t="str">
        <f>マスタデータレース一覧!H4017</f>
        <v>GⅢ</v>
      </c>
      <c r="E4017" t="str">
        <f>マスタデータレース一覧!G4017</f>
        <v>良</v>
      </c>
      <c r="F4017" t="str">
        <f>MID(マスタデータレース一覧!A4017,FIND("回",マスタデータレース一覧!A4017)+1,2)</f>
        <v>京都</v>
      </c>
      <c r="G4017" t="str">
        <f>MID(マスタデータレース一覧!F4017,2,FIND("・",マスタデータレース一覧!F4017)-2)</f>
        <v>芝</v>
      </c>
      <c r="H4017" s="9" t="str">
        <f>マスタデータレース一覧!E4017</f>
        <v>1,600</v>
      </c>
      <c r="I4017" t="str">
        <f>MID(マスタデータレース一覧!F4017,FIND("・",マスタデータレース一覧!F4017,1)+1,FIND("）",マスタデータレース一覧!F4017,1)-FIND("・",マスタデータレース一覧!F4017,1)-1)</f>
        <v>右外</v>
      </c>
      <c r="J4017" t="str">
        <f>マスタデータレース一覧!D4017</f>
        <v>15時45分</v>
      </c>
      <c r="K4017" t="str">
        <f>MID(マスタデータレース一覧!C4017,3,2)</f>
        <v/>
      </c>
    </row>
    <row r="4018" spans="1:11" x14ac:dyDescent="0.15">
      <c r="A4018">
        <f>マスタデータレース一覧!V4018</f>
        <v>17</v>
      </c>
      <c r="B4018" t="str">
        <f>マスタデータレース一覧!B4018</f>
        <v>スポーツニッポン賞京都金杯</v>
      </c>
      <c r="C4018" t="str">
        <f>MID(マスタデータレース一覧!A4018,1,FIND("）",マスタデータレース一覧!A4018))</f>
        <v>2019年1月5日（土曜）</v>
      </c>
      <c r="D4018" t="str">
        <f>マスタデータレース一覧!H4018</f>
        <v>GⅢ</v>
      </c>
      <c r="E4018" t="str">
        <f>マスタデータレース一覧!G4018</f>
        <v>良</v>
      </c>
      <c r="F4018" t="str">
        <f>MID(マスタデータレース一覧!A4018,FIND("回",マスタデータレース一覧!A4018)+1,2)</f>
        <v>京都</v>
      </c>
      <c r="G4018" t="str">
        <f>MID(マスタデータレース一覧!F4018,2,FIND("・",マスタデータレース一覧!F4018)-2)</f>
        <v>芝</v>
      </c>
      <c r="H4018" s="9" t="str">
        <f>マスタデータレース一覧!E4018</f>
        <v>1,600</v>
      </c>
      <c r="I4018" t="str">
        <f>MID(マスタデータレース一覧!F4018,FIND("・",マスタデータレース一覧!F4018,1)+1,FIND("）",マスタデータレース一覧!F4018,1)-FIND("・",マスタデータレース一覧!F4018,1)-1)</f>
        <v>右外</v>
      </c>
      <c r="J4018" t="str">
        <f>マスタデータレース一覧!D4018</f>
        <v>15時45分</v>
      </c>
      <c r="K4018" t="str">
        <f>MID(マスタデータレース一覧!C4018,3,2)</f>
        <v/>
      </c>
    </row>
    <row r="4019" spans="1:11" x14ac:dyDescent="0.15">
      <c r="A4019">
        <f>マスタデータレース一覧!V4019</f>
        <v>16</v>
      </c>
      <c r="B4019" t="str">
        <f>マスタデータレース一覧!B4019</f>
        <v>日刊スポーツ賞中山金杯</v>
      </c>
      <c r="C4019" t="str">
        <f>MID(マスタデータレース一覧!A4019,1,FIND("）",マスタデータレース一覧!A4019))</f>
        <v>2019年1月5日（土曜）</v>
      </c>
      <c r="D4019" t="str">
        <f>マスタデータレース一覧!H4019</f>
        <v>GⅢ</v>
      </c>
      <c r="E4019" t="str">
        <f>マスタデータレース一覧!G4019</f>
        <v>良</v>
      </c>
      <c r="F4019" t="str">
        <f>MID(マスタデータレース一覧!A4019,FIND("回",マスタデータレース一覧!A4019)+1,2)</f>
        <v>中山</v>
      </c>
      <c r="G4019" t="str">
        <f>MID(マスタデータレース一覧!F4019,2,FIND("・",マスタデータレース一覧!F4019)-2)</f>
        <v>芝</v>
      </c>
      <c r="H4019" s="9" t="str">
        <f>マスタデータレース一覧!E4019</f>
        <v>2,000</v>
      </c>
      <c r="I4019" t="str">
        <f>MID(マスタデータレース一覧!F4019,FIND("・",マスタデータレース一覧!F4019,1)+1,FIND("）",マスタデータレース一覧!F4019,1)-FIND("・",マスタデータレース一覧!F4019,1)-1)</f>
        <v>右</v>
      </c>
      <c r="J4019" t="str">
        <f>マスタデータレース一覧!D4019</f>
        <v>15時35分</v>
      </c>
      <c r="K4019" t="str">
        <f>MID(マスタデータレース一覧!C4019,3,2)</f>
        <v/>
      </c>
    </row>
    <row r="4020" spans="1:11" x14ac:dyDescent="0.15">
      <c r="A4020">
        <f>マスタデータレース一覧!V4020</f>
        <v>15</v>
      </c>
      <c r="B4020" t="str">
        <f>マスタデータレース一覧!B4020</f>
        <v>日刊スポーツ賞中山金杯</v>
      </c>
      <c r="C4020" t="str">
        <f>MID(マスタデータレース一覧!A4020,1,FIND("）",マスタデータレース一覧!A4020))</f>
        <v>2019年1月5日（土曜）</v>
      </c>
      <c r="D4020" t="str">
        <f>マスタデータレース一覧!H4020</f>
        <v>GⅢ</v>
      </c>
      <c r="E4020" t="str">
        <f>マスタデータレース一覧!G4020</f>
        <v>良</v>
      </c>
      <c r="F4020" t="str">
        <f>MID(マスタデータレース一覧!A4020,FIND("回",マスタデータレース一覧!A4020)+1,2)</f>
        <v>中山</v>
      </c>
      <c r="G4020" t="str">
        <f>MID(マスタデータレース一覧!F4020,2,FIND("・",マスタデータレース一覧!F4020)-2)</f>
        <v>芝</v>
      </c>
      <c r="H4020" s="9" t="str">
        <f>マスタデータレース一覧!E4020</f>
        <v>2,000</v>
      </c>
      <c r="I4020" t="str">
        <f>MID(マスタデータレース一覧!F4020,FIND("・",マスタデータレース一覧!F4020,1)+1,FIND("）",マスタデータレース一覧!F4020,1)-FIND("・",マスタデータレース一覧!F4020,1)-1)</f>
        <v>右</v>
      </c>
      <c r="J4020" t="str">
        <f>マスタデータレース一覧!D4020</f>
        <v>15時35分</v>
      </c>
      <c r="K4020" t="str">
        <f>MID(マスタデータレース一覧!C4020,3,2)</f>
        <v/>
      </c>
    </row>
    <row r="4021" spans="1:11" x14ac:dyDescent="0.15">
      <c r="A4021">
        <f>マスタデータレース一覧!V4021</f>
        <v>14</v>
      </c>
      <c r="B4021" t="str">
        <f>マスタデータレース一覧!B4021</f>
        <v>日刊スポーツ賞中山金杯</v>
      </c>
      <c r="C4021" t="str">
        <f>MID(マスタデータレース一覧!A4021,1,FIND("）",マスタデータレース一覧!A4021))</f>
        <v>2019年1月5日（土曜）</v>
      </c>
      <c r="D4021" t="str">
        <f>マスタデータレース一覧!H4021</f>
        <v>GⅢ</v>
      </c>
      <c r="E4021" t="str">
        <f>マスタデータレース一覧!G4021</f>
        <v>良</v>
      </c>
      <c r="F4021" t="str">
        <f>MID(マスタデータレース一覧!A4021,FIND("回",マスタデータレース一覧!A4021)+1,2)</f>
        <v>中山</v>
      </c>
      <c r="G4021" t="str">
        <f>MID(マスタデータレース一覧!F4021,2,FIND("・",マスタデータレース一覧!F4021)-2)</f>
        <v>芝</v>
      </c>
      <c r="H4021" s="9" t="str">
        <f>マスタデータレース一覧!E4021</f>
        <v>2,000</v>
      </c>
      <c r="I4021" t="str">
        <f>MID(マスタデータレース一覧!F4021,FIND("・",マスタデータレース一覧!F4021,1)+1,FIND("）",マスタデータレース一覧!F4021,1)-FIND("・",マスタデータレース一覧!F4021,1)-1)</f>
        <v>右</v>
      </c>
      <c r="J4021" t="str">
        <f>マスタデータレース一覧!D4021</f>
        <v>15時35分</v>
      </c>
      <c r="K4021" t="str">
        <f>MID(マスタデータレース一覧!C4021,3,2)</f>
        <v/>
      </c>
    </row>
    <row r="4022" spans="1:11" x14ac:dyDescent="0.15">
      <c r="A4022">
        <f>マスタデータレース一覧!V4022</f>
        <v>13</v>
      </c>
      <c r="B4022" t="str">
        <f>マスタデータレース一覧!B4022</f>
        <v>日刊スポーツ賞中山金杯</v>
      </c>
      <c r="C4022" t="str">
        <f>MID(マスタデータレース一覧!A4022,1,FIND("）",マスタデータレース一覧!A4022))</f>
        <v>2019年1月5日（土曜）</v>
      </c>
      <c r="D4022" t="str">
        <f>マスタデータレース一覧!H4022</f>
        <v>GⅢ</v>
      </c>
      <c r="E4022" t="str">
        <f>マスタデータレース一覧!G4022</f>
        <v>良</v>
      </c>
      <c r="F4022" t="str">
        <f>MID(マスタデータレース一覧!A4022,FIND("回",マスタデータレース一覧!A4022)+1,2)</f>
        <v>中山</v>
      </c>
      <c r="G4022" t="str">
        <f>MID(マスタデータレース一覧!F4022,2,FIND("・",マスタデータレース一覧!F4022)-2)</f>
        <v>芝</v>
      </c>
      <c r="H4022" s="9" t="str">
        <f>マスタデータレース一覧!E4022</f>
        <v>2,000</v>
      </c>
      <c r="I4022" t="str">
        <f>MID(マスタデータレース一覧!F4022,FIND("・",マスタデータレース一覧!F4022,1)+1,FIND("）",マスタデータレース一覧!F4022,1)-FIND("・",マスタデータレース一覧!F4022,1)-1)</f>
        <v>右</v>
      </c>
      <c r="J4022" t="str">
        <f>マスタデータレース一覧!D4022</f>
        <v>15時35分</v>
      </c>
      <c r="K4022" t="str">
        <f>MID(マスタデータレース一覧!C4022,3,2)</f>
        <v/>
      </c>
    </row>
    <row r="4023" spans="1:11" x14ac:dyDescent="0.15">
      <c r="A4023">
        <f>マスタデータレース一覧!V4023</f>
        <v>12</v>
      </c>
      <c r="B4023" t="str">
        <f>マスタデータレース一覧!B4023</f>
        <v>日刊スポーツ賞中山金杯</v>
      </c>
      <c r="C4023" t="str">
        <f>MID(マスタデータレース一覧!A4023,1,FIND("）",マスタデータレース一覧!A4023))</f>
        <v>2019年1月5日（土曜）</v>
      </c>
      <c r="D4023" t="str">
        <f>マスタデータレース一覧!H4023</f>
        <v>GⅢ</v>
      </c>
      <c r="E4023" t="str">
        <f>マスタデータレース一覧!G4023</f>
        <v>良</v>
      </c>
      <c r="F4023" t="str">
        <f>MID(マスタデータレース一覧!A4023,FIND("回",マスタデータレース一覧!A4023)+1,2)</f>
        <v>中山</v>
      </c>
      <c r="G4023" t="str">
        <f>MID(マスタデータレース一覧!F4023,2,FIND("・",マスタデータレース一覧!F4023)-2)</f>
        <v>芝</v>
      </c>
      <c r="H4023" s="9" t="str">
        <f>マスタデータレース一覧!E4023</f>
        <v>2,000</v>
      </c>
      <c r="I4023" t="str">
        <f>MID(マスタデータレース一覧!F4023,FIND("・",マスタデータレース一覧!F4023,1)+1,FIND("）",マスタデータレース一覧!F4023,1)-FIND("・",マスタデータレース一覧!F4023,1)-1)</f>
        <v>右</v>
      </c>
      <c r="J4023" t="str">
        <f>マスタデータレース一覧!D4023</f>
        <v>15時35分</v>
      </c>
      <c r="K4023" t="str">
        <f>MID(マスタデータレース一覧!C4023,3,2)</f>
        <v/>
      </c>
    </row>
    <row r="4024" spans="1:11" x14ac:dyDescent="0.15">
      <c r="A4024">
        <f>マスタデータレース一覧!V4024</f>
        <v>11</v>
      </c>
      <c r="B4024" t="str">
        <f>マスタデータレース一覧!B4024</f>
        <v>日刊スポーツ賞中山金杯</v>
      </c>
      <c r="C4024" t="str">
        <f>MID(マスタデータレース一覧!A4024,1,FIND("）",マスタデータレース一覧!A4024))</f>
        <v>2019年1月5日（土曜）</v>
      </c>
      <c r="D4024" t="str">
        <f>マスタデータレース一覧!H4024</f>
        <v>GⅢ</v>
      </c>
      <c r="E4024" t="str">
        <f>マスタデータレース一覧!G4024</f>
        <v>良</v>
      </c>
      <c r="F4024" t="str">
        <f>MID(マスタデータレース一覧!A4024,FIND("回",マスタデータレース一覧!A4024)+1,2)</f>
        <v>中山</v>
      </c>
      <c r="G4024" t="str">
        <f>MID(マスタデータレース一覧!F4024,2,FIND("・",マスタデータレース一覧!F4024)-2)</f>
        <v>芝</v>
      </c>
      <c r="H4024" s="9" t="str">
        <f>マスタデータレース一覧!E4024</f>
        <v>2,000</v>
      </c>
      <c r="I4024" t="str">
        <f>MID(マスタデータレース一覧!F4024,FIND("・",マスタデータレース一覧!F4024,1)+1,FIND("）",マスタデータレース一覧!F4024,1)-FIND("・",マスタデータレース一覧!F4024,1)-1)</f>
        <v>右</v>
      </c>
      <c r="J4024" t="str">
        <f>マスタデータレース一覧!D4024</f>
        <v>15時35分</v>
      </c>
      <c r="K4024" t="str">
        <f>MID(マスタデータレース一覧!C4024,3,2)</f>
        <v/>
      </c>
    </row>
    <row r="4025" spans="1:11" x14ac:dyDescent="0.15">
      <c r="A4025">
        <f>マスタデータレース一覧!V4025</f>
        <v>10</v>
      </c>
      <c r="B4025" t="str">
        <f>マスタデータレース一覧!B4025</f>
        <v>日刊スポーツ賞中山金杯</v>
      </c>
      <c r="C4025" t="str">
        <f>MID(マスタデータレース一覧!A4025,1,FIND("）",マスタデータレース一覧!A4025))</f>
        <v>2019年1月5日（土曜）</v>
      </c>
      <c r="D4025" t="str">
        <f>マスタデータレース一覧!H4025</f>
        <v>GⅢ</v>
      </c>
      <c r="E4025" t="str">
        <f>マスタデータレース一覧!G4025</f>
        <v>良</v>
      </c>
      <c r="F4025" t="str">
        <f>MID(マスタデータレース一覧!A4025,FIND("回",マスタデータレース一覧!A4025)+1,2)</f>
        <v>中山</v>
      </c>
      <c r="G4025" t="str">
        <f>MID(マスタデータレース一覧!F4025,2,FIND("・",マスタデータレース一覧!F4025)-2)</f>
        <v>芝</v>
      </c>
      <c r="H4025" s="9" t="str">
        <f>マスタデータレース一覧!E4025</f>
        <v>2,000</v>
      </c>
      <c r="I4025" t="str">
        <f>MID(マスタデータレース一覧!F4025,FIND("・",マスタデータレース一覧!F4025,1)+1,FIND("）",マスタデータレース一覧!F4025,1)-FIND("・",マスタデータレース一覧!F4025,1)-1)</f>
        <v>右</v>
      </c>
      <c r="J4025" t="str">
        <f>マスタデータレース一覧!D4025</f>
        <v>15時35分</v>
      </c>
      <c r="K4025" t="str">
        <f>MID(マスタデータレース一覧!C4025,3,2)</f>
        <v/>
      </c>
    </row>
    <row r="4026" spans="1:11" x14ac:dyDescent="0.15">
      <c r="A4026">
        <f>マスタデータレース一覧!V4026</f>
        <v>9</v>
      </c>
      <c r="B4026" t="str">
        <f>マスタデータレース一覧!B4026</f>
        <v>日刊スポーツ賞中山金杯</v>
      </c>
      <c r="C4026" t="str">
        <f>MID(マスタデータレース一覧!A4026,1,FIND("）",マスタデータレース一覧!A4026))</f>
        <v>2019年1月5日（土曜）</v>
      </c>
      <c r="D4026" t="str">
        <f>マスタデータレース一覧!H4026</f>
        <v>GⅢ</v>
      </c>
      <c r="E4026" t="str">
        <f>マスタデータレース一覧!G4026</f>
        <v>良</v>
      </c>
      <c r="F4026" t="str">
        <f>MID(マスタデータレース一覧!A4026,FIND("回",マスタデータレース一覧!A4026)+1,2)</f>
        <v>中山</v>
      </c>
      <c r="G4026" t="str">
        <f>MID(マスタデータレース一覧!F4026,2,FIND("・",マスタデータレース一覧!F4026)-2)</f>
        <v>芝</v>
      </c>
      <c r="H4026" s="9" t="str">
        <f>マスタデータレース一覧!E4026</f>
        <v>2,000</v>
      </c>
      <c r="I4026" t="str">
        <f>MID(マスタデータレース一覧!F4026,FIND("・",マスタデータレース一覧!F4026,1)+1,FIND("）",マスタデータレース一覧!F4026,1)-FIND("・",マスタデータレース一覧!F4026,1)-1)</f>
        <v>右</v>
      </c>
      <c r="J4026" t="str">
        <f>マスタデータレース一覧!D4026</f>
        <v>15時35分</v>
      </c>
      <c r="K4026" t="str">
        <f>MID(マスタデータレース一覧!C4026,3,2)</f>
        <v/>
      </c>
    </row>
    <row r="4027" spans="1:11" x14ac:dyDescent="0.15">
      <c r="A4027">
        <f>マスタデータレース一覧!V4027</f>
        <v>8</v>
      </c>
      <c r="B4027" t="str">
        <f>マスタデータレース一覧!B4027</f>
        <v>日刊スポーツ賞中山金杯</v>
      </c>
      <c r="C4027" t="str">
        <f>MID(マスタデータレース一覧!A4027,1,FIND("）",マスタデータレース一覧!A4027))</f>
        <v>2019年1月5日（土曜）</v>
      </c>
      <c r="D4027" t="str">
        <f>マスタデータレース一覧!H4027</f>
        <v>GⅢ</v>
      </c>
      <c r="E4027" t="str">
        <f>マスタデータレース一覧!G4027</f>
        <v>良</v>
      </c>
      <c r="F4027" t="str">
        <f>MID(マスタデータレース一覧!A4027,FIND("回",マスタデータレース一覧!A4027)+1,2)</f>
        <v>中山</v>
      </c>
      <c r="G4027" t="str">
        <f>MID(マスタデータレース一覧!F4027,2,FIND("・",マスタデータレース一覧!F4027)-2)</f>
        <v>芝</v>
      </c>
      <c r="H4027" s="9" t="str">
        <f>マスタデータレース一覧!E4027</f>
        <v>2,000</v>
      </c>
      <c r="I4027" t="str">
        <f>MID(マスタデータレース一覧!F4027,FIND("・",マスタデータレース一覧!F4027,1)+1,FIND("）",マスタデータレース一覧!F4027,1)-FIND("・",マスタデータレース一覧!F4027,1)-1)</f>
        <v>右</v>
      </c>
      <c r="J4027" t="str">
        <f>マスタデータレース一覧!D4027</f>
        <v>15時35分</v>
      </c>
      <c r="K4027" t="str">
        <f>MID(マスタデータレース一覧!C4027,3,2)</f>
        <v/>
      </c>
    </row>
    <row r="4028" spans="1:11" x14ac:dyDescent="0.15">
      <c r="A4028">
        <f>マスタデータレース一覧!V4028</f>
        <v>7</v>
      </c>
      <c r="B4028" t="str">
        <f>マスタデータレース一覧!B4028</f>
        <v>日刊スポーツ賞中山金杯</v>
      </c>
      <c r="C4028" t="str">
        <f>MID(マスタデータレース一覧!A4028,1,FIND("）",マスタデータレース一覧!A4028))</f>
        <v>2019年1月5日（土曜）</v>
      </c>
      <c r="D4028" t="str">
        <f>マスタデータレース一覧!H4028</f>
        <v>GⅢ</v>
      </c>
      <c r="E4028" t="str">
        <f>マスタデータレース一覧!G4028</f>
        <v>良</v>
      </c>
      <c r="F4028" t="str">
        <f>MID(マスタデータレース一覧!A4028,FIND("回",マスタデータレース一覧!A4028)+1,2)</f>
        <v>中山</v>
      </c>
      <c r="G4028" t="str">
        <f>MID(マスタデータレース一覧!F4028,2,FIND("・",マスタデータレース一覧!F4028)-2)</f>
        <v>芝</v>
      </c>
      <c r="H4028" s="9" t="str">
        <f>マスタデータレース一覧!E4028</f>
        <v>2,000</v>
      </c>
      <c r="I4028" t="str">
        <f>MID(マスタデータレース一覧!F4028,FIND("・",マスタデータレース一覧!F4028,1)+1,FIND("）",マスタデータレース一覧!F4028,1)-FIND("・",マスタデータレース一覧!F4028,1)-1)</f>
        <v>右</v>
      </c>
      <c r="J4028" t="str">
        <f>マスタデータレース一覧!D4028</f>
        <v>15時35分</v>
      </c>
      <c r="K4028" t="str">
        <f>MID(マスタデータレース一覧!C4028,3,2)</f>
        <v/>
      </c>
    </row>
    <row r="4029" spans="1:11" x14ac:dyDescent="0.15">
      <c r="A4029">
        <f>マスタデータレース一覧!V4029</f>
        <v>6</v>
      </c>
      <c r="B4029" t="str">
        <f>マスタデータレース一覧!B4029</f>
        <v>日刊スポーツ賞中山金杯</v>
      </c>
      <c r="C4029" t="str">
        <f>MID(マスタデータレース一覧!A4029,1,FIND("）",マスタデータレース一覧!A4029))</f>
        <v>2019年1月5日（土曜）</v>
      </c>
      <c r="D4029" t="str">
        <f>マスタデータレース一覧!H4029</f>
        <v>GⅢ</v>
      </c>
      <c r="E4029" t="str">
        <f>マスタデータレース一覧!G4029</f>
        <v>良</v>
      </c>
      <c r="F4029" t="str">
        <f>MID(マスタデータレース一覧!A4029,FIND("回",マスタデータレース一覧!A4029)+1,2)</f>
        <v>中山</v>
      </c>
      <c r="G4029" t="str">
        <f>MID(マスタデータレース一覧!F4029,2,FIND("・",マスタデータレース一覧!F4029)-2)</f>
        <v>芝</v>
      </c>
      <c r="H4029" s="9" t="str">
        <f>マスタデータレース一覧!E4029</f>
        <v>2,000</v>
      </c>
      <c r="I4029" t="str">
        <f>MID(マスタデータレース一覧!F4029,FIND("・",マスタデータレース一覧!F4029,1)+1,FIND("）",マスタデータレース一覧!F4029,1)-FIND("・",マスタデータレース一覧!F4029,1)-1)</f>
        <v>右</v>
      </c>
      <c r="J4029" t="str">
        <f>マスタデータレース一覧!D4029</f>
        <v>15時35分</v>
      </c>
      <c r="K4029" t="str">
        <f>MID(マスタデータレース一覧!C4029,3,2)</f>
        <v/>
      </c>
    </row>
    <row r="4030" spans="1:11" x14ac:dyDescent="0.15">
      <c r="A4030">
        <f>マスタデータレース一覧!V4030</f>
        <v>5</v>
      </c>
      <c r="B4030" t="str">
        <f>マスタデータレース一覧!B4030</f>
        <v>日刊スポーツ賞中山金杯</v>
      </c>
      <c r="C4030" t="str">
        <f>MID(マスタデータレース一覧!A4030,1,FIND("）",マスタデータレース一覧!A4030))</f>
        <v>2019年1月5日（土曜）</v>
      </c>
      <c r="D4030" t="str">
        <f>マスタデータレース一覧!H4030</f>
        <v>GⅢ</v>
      </c>
      <c r="E4030" t="str">
        <f>マスタデータレース一覧!G4030</f>
        <v>良</v>
      </c>
      <c r="F4030" t="str">
        <f>MID(マスタデータレース一覧!A4030,FIND("回",マスタデータレース一覧!A4030)+1,2)</f>
        <v>中山</v>
      </c>
      <c r="G4030" t="str">
        <f>MID(マスタデータレース一覧!F4030,2,FIND("・",マスタデータレース一覧!F4030)-2)</f>
        <v>芝</v>
      </c>
      <c r="H4030" s="9" t="str">
        <f>マスタデータレース一覧!E4030</f>
        <v>2,000</v>
      </c>
      <c r="I4030" t="str">
        <f>MID(マスタデータレース一覧!F4030,FIND("・",マスタデータレース一覧!F4030,1)+1,FIND("）",マスタデータレース一覧!F4030,1)-FIND("・",マスタデータレース一覧!F4030,1)-1)</f>
        <v>右</v>
      </c>
      <c r="J4030" t="str">
        <f>マスタデータレース一覧!D4030</f>
        <v>15時35分</v>
      </c>
      <c r="K4030" t="str">
        <f>MID(マスタデータレース一覧!C4030,3,2)</f>
        <v/>
      </c>
    </row>
    <row r="4031" spans="1:11" x14ac:dyDescent="0.15">
      <c r="A4031">
        <f>マスタデータレース一覧!V4031</f>
        <v>4</v>
      </c>
      <c r="B4031" t="str">
        <f>マスタデータレース一覧!B4031</f>
        <v>日刊スポーツ賞中山金杯</v>
      </c>
      <c r="C4031" t="str">
        <f>MID(マスタデータレース一覧!A4031,1,FIND("）",マスタデータレース一覧!A4031))</f>
        <v>2019年1月5日（土曜）</v>
      </c>
      <c r="D4031" t="str">
        <f>マスタデータレース一覧!H4031</f>
        <v>GⅢ</v>
      </c>
      <c r="E4031" t="str">
        <f>マスタデータレース一覧!G4031</f>
        <v>良</v>
      </c>
      <c r="F4031" t="str">
        <f>MID(マスタデータレース一覧!A4031,FIND("回",マスタデータレース一覧!A4031)+1,2)</f>
        <v>中山</v>
      </c>
      <c r="G4031" t="str">
        <f>MID(マスタデータレース一覧!F4031,2,FIND("・",マスタデータレース一覧!F4031)-2)</f>
        <v>芝</v>
      </c>
      <c r="H4031" s="9" t="str">
        <f>マスタデータレース一覧!E4031</f>
        <v>2,000</v>
      </c>
      <c r="I4031" t="str">
        <f>MID(マスタデータレース一覧!F4031,FIND("・",マスタデータレース一覧!F4031,1)+1,FIND("）",マスタデータレース一覧!F4031,1)-FIND("・",マスタデータレース一覧!F4031,1)-1)</f>
        <v>右</v>
      </c>
      <c r="J4031" t="str">
        <f>マスタデータレース一覧!D4031</f>
        <v>15時35分</v>
      </c>
      <c r="K4031" t="str">
        <f>MID(マスタデータレース一覧!C4031,3,2)</f>
        <v/>
      </c>
    </row>
    <row r="4032" spans="1:11" x14ac:dyDescent="0.15">
      <c r="A4032">
        <f>マスタデータレース一覧!V4032</f>
        <v>3</v>
      </c>
      <c r="B4032" t="str">
        <f>マスタデータレース一覧!B4032</f>
        <v>日刊スポーツ賞中山金杯</v>
      </c>
      <c r="C4032" t="str">
        <f>MID(マスタデータレース一覧!A4032,1,FIND("）",マスタデータレース一覧!A4032))</f>
        <v>2019年1月5日（土曜）</v>
      </c>
      <c r="D4032" t="str">
        <f>マスタデータレース一覧!H4032</f>
        <v>GⅢ</v>
      </c>
      <c r="E4032" t="str">
        <f>マスタデータレース一覧!G4032</f>
        <v>良</v>
      </c>
      <c r="F4032" t="str">
        <f>MID(マスタデータレース一覧!A4032,FIND("回",マスタデータレース一覧!A4032)+1,2)</f>
        <v>中山</v>
      </c>
      <c r="G4032" t="str">
        <f>MID(マスタデータレース一覧!F4032,2,FIND("・",マスタデータレース一覧!F4032)-2)</f>
        <v>芝</v>
      </c>
      <c r="H4032" s="9" t="str">
        <f>マスタデータレース一覧!E4032</f>
        <v>2,000</v>
      </c>
      <c r="I4032" t="str">
        <f>MID(マスタデータレース一覧!F4032,FIND("・",マスタデータレース一覧!F4032,1)+1,FIND("）",マスタデータレース一覧!F4032,1)-FIND("・",マスタデータレース一覧!F4032,1)-1)</f>
        <v>右</v>
      </c>
      <c r="J4032" t="str">
        <f>マスタデータレース一覧!D4032</f>
        <v>15時35分</v>
      </c>
      <c r="K4032" t="str">
        <f>MID(マスタデータレース一覧!C4032,3,2)</f>
        <v/>
      </c>
    </row>
    <row r="4033" spans="1:11" x14ac:dyDescent="0.15">
      <c r="A4033">
        <f>マスタデータレース一覧!V4033</f>
        <v>2</v>
      </c>
      <c r="B4033" t="str">
        <f>マスタデータレース一覧!B4033</f>
        <v>日刊スポーツ賞中山金杯</v>
      </c>
      <c r="C4033" t="str">
        <f>MID(マスタデータレース一覧!A4033,1,FIND("）",マスタデータレース一覧!A4033))</f>
        <v>2019年1月5日（土曜）</v>
      </c>
      <c r="D4033" t="str">
        <f>マスタデータレース一覧!H4033</f>
        <v>GⅢ</v>
      </c>
      <c r="E4033" t="str">
        <f>マスタデータレース一覧!G4033</f>
        <v>良</v>
      </c>
      <c r="F4033" t="str">
        <f>MID(マスタデータレース一覧!A4033,FIND("回",マスタデータレース一覧!A4033)+1,2)</f>
        <v>中山</v>
      </c>
      <c r="G4033" t="str">
        <f>MID(マスタデータレース一覧!F4033,2,FIND("・",マスタデータレース一覧!F4033)-2)</f>
        <v>芝</v>
      </c>
      <c r="H4033" s="9" t="str">
        <f>マスタデータレース一覧!E4033</f>
        <v>2,000</v>
      </c>
      <c r="I4033" t="str">
        <f>MID(マスタデータレース一覧!F4033,FIND("・",マスタデータレース一覧!F4033,1)+1,FIND("）",マスタデータレース一覧!F4033,1)-FIND("・",マスタデータレース一覧!F4033,1)-1)</f>
        <v>右</v>
      </c>
      <c r="J4033" t="str">
        <f>マスタデータレース一覧!D4033</f>
        <v>15時35分</v>
      </c>
      <c r="K4033" t="str">
        <f>MID(マスタデータレース一覧!C4033,3,2)</f>
        <v/>
      </c>
    </row>
    <row r="4034" spans="1:11" x14ac:dyDescent="0.15">
      <c r="A4034">
        <f>マスタデータレース一覧!V4034</f>
        <v>1</v>
      </c>
      <c r="B4034" t="str">
        <f>マスタデータレース一覧!B4034</f>
        <v>日刊スポーツ賞中山金杯</v>
      </c>
      <c r="C4034" t="str">
        <f>MID(マスタデータレース一覧!A4034,1,FIND("）",マスタデータレース一覧!A4034))</f>
        <v>2019年1月5日（土曜）</v>
      </c>
      <c r="D4034" t="str">
        <f>マスタデータレース一覧!H4034</f>
        <v>GⅢ</v>
      </c>
      <c r="E4034" t="str">
        <f>マスタデータレース一覧!G4034</f>
        <v>良</v>
      </c>
      <c r="F4034" t="str">
        <f>MID(マスタデータレース一覧!A4034,FIND("回",マスタデータレース一覧!A4034)+1,2)</f>
        <v>中山</v>
      </c>
      <c r="G4034" t="str">
        <f>MID(マスタデータレース一覧!F4034,2,FIND("・",マスタデータレース一覧!F4034)-2)</f>
        <v>芝</v>
      </c>
      <c r="H4034" s="9" t="str">
        <f>マスタデータレース一覧!E4034</f>
        <v>2,000</v>
      </c>
      <c r="I4034" t="str">
        <f>MID(マスタデータレース一覧!F4034,FIND("・",マスタデータレース一覧!F4034,1)+1,FIND("）",マスタデータレース一覧!F4034,1)-FIND("・",マスタデータレース一覧!F4034,1)-1)</f>
        <v>右</v>
      </c>
      <c r="J4034" t="str">
        <f>マスタデータレース一覧!D4034</f>
        <v>15時35分</v>
      </c>
      <c r="K4034" t="str">
        <f>MID(マスタデータレース一覧!C4034,3,2)</f>
        <v/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8E9E-A33E-462B-B034-FD8FB3C07D63}">
  <dimension ref="A1:L4034"/>
  <sheetViews>
    <sheetView workbookViewId="0">
      <selection activeCell="I4037" sqref="I4037"/>
    </sheetView>
  </sheetViews>
  <sheetFormatPr defaultRowHeight="13.5" x14ac:dyDescent="0.15"/>
  <cols>
    <col min="1" max="1" width="14.25" bestFit="1" customWidth="1"/>
    <col min="2" max="2" width="20.75" bestFit="1" customWidth="1"/>
    <col min="3" max="3" width="17.625" bestFit="1" customWidth="1"/>
    <col min="4" max="4" width="12.5" bestFit="1" customWidth="1"/>
    <col min="5" max="5" width="16.875" bestFit="1" customWidth="1"/>
    <col min="6" max="6" width="10.625" bestFit="1" customWidth="1"/>
    <col min="8" max="8" width="15.5" bestFit="1" customWidth="1"/>
    <col min="9" max="9" width="16.875" bestFit="1" customWidth="1"/>
    <col min="11" max="11" width="12.625" bestFit="1" customWidth="1"/>
    <col min="12" max="12" width="16.125" bestFit="1" customWidth="1"/>
  </cols>
  <sheetData>
    <row r="1" spans="1:12" x14ac:dyDescent="0.15">
      <c r="A1" t="s">
        <v>6959</v>
      </c>
      <c r="B1" t="s">
        <v>6973</v>
      </c>
      <c r="C1" t="s">
        <v>6950</v>
      </c>
      <c r="D1" t="s">
        <v>6974</v>
      </c>
      <c r="E1" t="s">
        <v>6975</v>
      </c>
      <c r="F1" t="s">
        <v>6976</v>
      </c>
      <c r="G1" t="s">
        <v>6977</v>
      </c>
      <c r="H1" t="s">
        <v>6978</v>
      </c>
      <c r="I1" t="s">
        <v>6979</v>
      </c>
      <c r="J1" t="s">
        <v>6980</v>
      </c>
      <c r="K1" t="s">
        <v>6952</v>
      </c>
      <c r="L1" t="s">
        <v>6954</v>
      </c>
    </row>
    <row r="2" spans="1:12" x14ac:dyDescent="0.15">
      <c r="A2">
        <f>マスタデータレース一覧!V2</f>
        <v>4033</v>
      </c>
      <c r="B2" t="str">
        <f>マスタデータレース一覧!I2</f>
        <v>中止</v>
      </c>
      <c r="C2" t="str">
        <f>マスタデータレース一覧!L2</f>
        <v>ブラストワンピース</v>
      </c>
      <c r="D2" s="12">
        <f>マスタデータレース一覧!M2</f>
        <v>57</v>
      </c>
      <c r="F2">
        <f>マスタデータレース一覧!P2</f>
        <v>0</v>
      </c>
      <c r="G2">
        <f>マスタデータレース一覧!T2</f>
        <v>0</v>
      </c>
      <c r="H2" t="str">
        <f>MID(マスタデータレース一覧!J2,2,3)</f>
        <v>1白</v>
      </c>
      <c r="I2">
        <f>マスタデータレース一覧!K2</f>
        <v>2</v>
      </c>
      <c r="J2">
        <f>マスタデータレース一覧!Q2</f>
        <v>0</v>
      </c>
      <c r="K2" t="str">
        <f>RIGHT(マスタデータレース一覧!N2,1)</f>
        <v>5</v>
      </c>
      <c r="L2">
        <f>マスタデータレース一覧!R2</f>
        <v>546</v>
      </c>
    </row>
    <row r="3" spans="1:12" x14ac:dyDescent="0.15">
      <c r="A3">
        <f>マスタデータレース一覧!V3</f>
        <v>4032</v>
      </c>
      <c r="B3">
        <f>マスタデータレース一覧!I3</f>
        <v>15</v>
      </c>
      <c r="C3" t="str">
        <f>マスタデータレース一覧!L3</f>
        <v>モズベッロ</v>
      </c>
      <c r="D3" s="12">
        <f>マスタデータレース一覧!M3</f>
        <v>57</v>
      </c>
      <c r="F3" t="str">
        <f>マスタデータレース一覧!P3</f>
        <v>2:38.2</v>
      </c>
      <c r="G3">
        <f>マスタデータレース一覧!T3</f>
        <v>7</v>
      </c>
      <c r="H3" t="str">
        <f>MID(マスタデータレース一覧!J3,2,3)</f>
        <v>6緑</v>
      </c>
      <c r="I3">
        <f>マスタデータレース一覧!K3</f>
        <v>11</v>
      </c>
      <c r="J3">
        <f>マスタデータレース一覧!Q3</f>
        <v>38.5</v>
      </c>
      <c r="K3" t="str">
        <f>RIGHT(マスタデータレース一覧!N3,1)</f>
        <v>4</v>
      </c>
      <c r="L3">
        <f>マスタデータレース一覧!R3</f>
        <v>470</v>
      </c>
    </row>
    <row r="4" spans="1:12" x14ac:dyDescent="0.15">
      <c r="A4">
        <f>マスタデータレース一覧!V4</f>
        <v>4031</v>
      </c>
      <c r="B4">
        <f>マスタデータレース一覧!I4</f>
        <v>14</v>
      </c>
      <c r="C4" t="str">
        <f>マスタデータレース一覧!L4</f>
        <v>オーソリティ</v>
      </c>
      <c r="D4" s="12">
        <f>マスタデータレース一覧!M4</f>
        <v>55</v>
      </c>
      <c r="F4" t="str">
        <f>マスタデータレース一覧!P4</f>
        <v>2:37.0</v>
      </c>
      <c r="G4">
        <f>マスタデータレース一覧!T4</f>
        <v>1</v>
      </c>
      <c r="H4" t="str">
        <f>MID(マスタデータレース一覧!J4,2,3)</f>
        <v>6緑</v>
      </c>
      <c r="I4">
        <f>マスタデータレース一覧!K4</f>
        <v>12</v>
      </c>
      <c r="J4">
        <f>マスタデータレース一覧!Q4</f>
        <v>38.200000000000003</v>
      </c>
      <c r="K4" t="str">
        <f>RIGHT(マスタデータレース一覧!N4,1)</f>
        <v>3</v>
      </c>
      <c r="L4">
        <f>マスタデータレース一覧!R4</f>
        <v>514</v>
      </c>
    </row>
    <row r="5" spans="1:12" x14ac:dyDescent="0.15">
      <c r="A5">
        <f>マスタデータレース一覧!V5</f>
        <v>4030</v>
      </c>
      <c r="B5">
        <f>マスタデータレース一覧!I5</f>
        <v>13</v>
      </c>
      <c r="C5" t="str">
        <f>マスタデータレース一覧!L5</f>
        <v>バビット</v>
      </c>
      <c r="D5" s="12">
        <f>マスタデータレース一覧!M5</f>
        <v>55</v>
      </c>
      <c r="F5" t="str">
        <f>マスタデータレース一覧!P5</f>
        <v>2:36.8</v>
      </c>
      <c r="G5">
        <f>マスタデータレース一覧!T5</f>
        <v>2</v>
      </c>
      <c r="H5" t="str">
        <f>MID(マスタデータレース一覧!J5,2,3)</f>
        <v>1白</v>
      </c>
      <c r="I5">
        <f>マスタデータレース一覧!K5</f>
        <v>1</v>
      </c>
      <c r="J5">
        <f>マスタデータレース一覧!Q5</f>
        <v>38.4</v>
      </c>
      <c r="K5" t="str">
        <f>RIGHT(マスタデータレース一覧!N5,1)</f>
        <v>3</v>
      </c>
      <c r="L5">
        <f>マスタデータレース一覧!R5</f>
        <v>458</v>
      </c>
    </row>
    <row r="6" spans="1:12" x14ac:dyDescent="0.15">
      <c r="A6">
        <f>マスタデータレース一覧!V6</f>
        <v>4029</v>
      </c>
      <c r="B6">
        <f>マスタデータレース一覧!I6</f>
        <v>12</v>
      </c>
      <c r="C6" t="str">
        <f>マスタデータレース一覧!L6</f>
        <v>キセキ</v>
      </c>
      <c r="D6" s="12">
        <f>マスタデータレース一覧!M6</f>
        <v>57</v>
      </c>
      <c r="F6" t="str">
        <f>マスタデータレース一覧!P6</f>
        <v>2:36.5</v>
      </c>
      <c r="G6">
        <f>マスタデータレース一覧!T6</f>
        <v>44198</v>
      </c>
      <c r="H6" t="str">
        <f>MID(マスタデータレース一覧!J6,2,3)</f>
        <v>3赤</v>
      </c>
      <c r="I6">
        <f>マスタデータレース一覧!K6</f>
        <v>6</v>
      </c>
      <c r="J6">
        <f>マスタデータレース一覧!Q6</f>
        <v>37.6</v>
      </c>
      <c r="K6" t="str">
        <f>RIGHT(マスタデータレース一覧!N6,1)</f>
        <v>6</v>
      </c>
      <c r="L6">
        <f>マスタデータレース一覧!R6</f>
        <v>516</v>
      </c>
    </row>
    <row r="7" spans="1:12" x14ac:dyDescent="0.15">
      <c r="A7">
        <f>マスタデータレース一覧!V7</f>
        <v>4028</v>
      </c>
      <c r="B7">
        <f>マスタデータレース一覧!I7</f>
        <v>11</v>
      </c>
      <c r="C7" t="str">
        <f>マスタデータレース一覧!L7</f>
        <v>ユーキャンスマイル</v>
      </c>
      <c r="D7" s="12">
        <f>マスタデータレース一覧!M7</f>
        <v>57</v>
      </c>
      <c r="F7" t="str">
        <f>マスタデータレース一覧!P7</f>
        <v>2:36.4</v>
      </c>
      <c r="G7">
        <f>マスタデータレース一覧!T7</f>
        <v>3</v>
      </c>
      <c r="H7" t="str">
        <f>MID(マスタデータレース一覧!J7,2,3)</f>
        <v>8桃</v>
      </c>
      <c r="I7">
        <f>マスタデータレース一覧!K7</f>
        <v>16</v>
      </c>
      <c r="J7">
        <f>マスタデータレース一覧!Q7</f>
        <v>36.5</v>
      </c>
      <c r="K7" t="str">
        <f>RIGHT(マスタデータレース一覧!N7,1)</f>
        <v>5</v>
      </c>
      <c r="L7">
        <f>マスタデータレース一覧!R7</f>
        <v>504</v>
      </c>
    </row>
    <row r="8" spans="1:12" x14ac:dyDescent="0.15">
      <c r="A8">
        <f>マスタデータレース一覧!V8</f>
        <v>4027</v>
      </c>
      <c r="B8">
        <f>マスタデータレース一覧!I8</f>
        <v>10</v>
      </c>
      <c r="C8" t="str">
        <f>マスタデータレース一覧!L8</f>
        <v>ラヴズオンリーユー</v>
      </c>
      <c r="D8" s="12">
        <f>マスタデータレース一覧!M8</f>
        <v>55</v>
      </c>
      <c r="F8" t="str">
        <f>マスタデータレース一覧!P8</f>
        <v>2:35.9</v>
      </c>
      <c r="G8" t="str">
        <f>マスタデータレース一覧!T8</f>
        <v>クビ</v>
      </c>
      <c r="H8" t="str">
        <f>MID(マスタデータレース一覧!J8,2,3)</f>
        <v>2黒</v>
      </c>
      <c r="I8">
        <f>マスタデータレース一覧!K8</f>
        <v>4</v>
      </c>
      <c r="J8">
        <f>マスタデータレース一覧!Q8</f>
        <v>36.6</v>
      </c>
      <c r="K8" t="str">
        <f>RIGHT(マスタデータレース一覧!N8,1)</f>
        <v>4</v>
      </c>
      <c r="L8">
        <f>マスタデータレース一覧!R8</f>
        <v>480</v>
      </c>
    </row>
    <row r="9" spans="1:12" x14ac:dyDescent="0.15">
      <c r="A9">
        <f>マスタデータレース一覧!V9</f>
        <v>4026</v>
      </c>
      <c r="B9">
        <f>マスタデータレース一覧!I9</f>
        <v>9</v>
      </c>
      <c r="C9" t="str">
        <f>マスタデータレース一覧!L9</f>
        <v>オセアグレイト</v>
      </c>
      <c r="D9" s="12">
        <f>マスタデータレース一覧!M9</f>
        <v>57</v>
      </c>
      <c r="F9" t="str">
        <f>マスタデータレース一覧!P9</f>
        <v>2:35.9</v>
      </c>
      <c r="G9" t="str">
        <f>マスタデータレース一覧!T9</f>
        <v>クビ</v>
      </c>
      <c r="H9" t="str">
        <f>MID(マスタデータレース一覧!J9,2,3)</f>
        <v>8桃</v>
      </c>
      <c r="I9">
        <f>マスタデータレース一覧!K9</f>
        <v>15</v>
      </c>
      <c r="J9">
        <f>マスタデータレース一覧!Q9</f>
        <v>36.799999999999997</v>
      </c>
      <c r="K9" t="str">
        <f>RIGHT(マスタデータレース一覧!N9,1)</f>
        <v>4</v>
      </c>
      <c r="L9">
        <f>マスタデータレース一覧!R9</f>
        <v>494</v>
      </c>
    </row>
    <row r="10" spans="1:12" x14ac:dyDescent="0.15">
      <c r="A10">
        <f>マスタデータレース一覧!V10</f>
        <v>4025</v>
      </c>
      <c r="B10">
        <f>マスタデータレース一覧!I10</f>
        <v>8</v>
      </c>
      <c r="C10" t="str">
        <f>マスタデータレース一覧!L10</f>
        <v>クレッシェンドラヴ</v>
      </c>
      <c r="D10" s="12">
        <f>マスタデータレース一覧!M10</f>
        <v>57</v>
      </c>
      <c r="F10" t="str">
        <f>マスタデータレース一覧!P10</f>
        <v>2:35.8</v>
      </c>
      <c r="G10">
        <f>マスタデータレース一覧!T10</f>
        <v>44502</v>
      </c>
      <c r="H10" t="str">
        <f>MID(マスタデータレース一覧!J10,2,3)</f>
        <v>2黒</v>
      </c>
      <c r="I10">
        <f>マスタデータレース一覧!K10</f>
        <v>3</v>
      </c>
      <c r="J10">
        <f>マスタデータレース一覧!Q10</f>
        <v>36.799999999999997</v>
      </c>
      <c r="K10" t="str">
        <f>RIGHT(マスタデータレース一覧!N10,1)</f>
        <v>6</v>
      </c>
      <c r="L10">
        <f>マスタデータレース一覧!R10</f>
        <v>500</v>
      </c>
    </row>
    <row r="11" spans="1:12" x14ac:dyDescent="0.15">
      <c r="A11">
        <f>マスタデータレース一覧!V11</f>
        <v>4024</v>
      </c>
      <c r="B11">
        <f>マスタデータレース一覧!I11</f>
        <v>7</v>
      </c>
      <c r="C11" t="str">
        <f>マスタデータレース一覧!L11</f>
        <v>ペルシアンナイト</v>
      </c>
      <c r="D11" s="12">
        <f>マスタデータレース一覧!M11</f>
        <v>57</v>
      </c>
      <c r="F11" t="str">
        <f>マスタデータレース一覧!P11</f>
        <v>2:35.6</v>
      </c>
      <c r="G11" t="str">
        <f>マスタデータレース一覧!T11</f>
        <v>アタマ</v>
      </c>
      <c r="H11" t="str">
        <f>MID(マスタデータレース一覧!J11,2,3)</f>
        <v>4青</v>
      </c>
      <c r="I11">
        <f>マスタデータレース一覧!K11</f>
        <v>8</v>
      </c>
      <c r="J11">
        <f>マスタデータレース一覧!Q11</f>
        <v>36.200000000000003</v>
      </c>
      <c r="K11" t="str">
        <f>RIGHT(マスタデータレース一覧!N11,1)</f>
        <v>6</v>
      </c>
      <c r="L11">
        <f>マスタデータレース一覧!R11</f>
        <v>500</v>
      </c>
    </row>
    <row r="12" spans="1:12" x14ac:dyDescent="0.15">
      <c r="A12">
        <f>マスタデータレース一覧!V12</f>
        <v>4023</v>
      </c>
      <c r="B12">
        <f>マスタデータレース一覧!I12</f>
        <v>5</v>
      </c>
      <c r="C12" t="str">
        <f>マスタデータレース一覧!L12</f>
        <v>カレンブーケドール</v>
      </c>
      <c r="D12" s="12">
        <f>マスタデータレース一覧!M12</f>
        <v>55</v>
      </c>
      <c r="F12" t="str">
        <f>マスタデータレース一覧!P12</f>
        <v>2:35.6</v>
      </c>
      <c r="G12" t="str">
        <f>マスタデータレース一覧!T12</f>
        <v>同着</v>
      </c>
      <c r="H12" t="str">
        <f>MID(マスタデータレース一覧!J12,2,3)</f>
        <v>5黄</v>
      </c>
      <c r="I12">
        <f>マスタデータレース一覧!K12</f>
        <v>10</v>
      </c>
      <c r="J12">
        <f>マスタデータレース一覧!Q12</f>
        <v>36.799999999999997</v>
      </c>
      <c r="K12" t="str">
        <f>RIGHT(マスタデータレース一覧!N12,1)</f>
        <v>4</v>
      </c>
      <c r="L12">
        <f>マスタデータレース一覧!R12</f>
        <v>478</v>
      </c>
    </row>
    <row r="13" spans="1:12" x14ac:dyDescent="0.15">
      <c r="A13">
        <f>マスタデータレース一覧!V13</f>
        <v>4022</v>
      </c>
      <c r="B13">
        <f>マスタデータレース一覧!I13</f>
        <v>5</v>
      </c>
      <c r="C13" t="str">
        <f>マスタデータレース一覧!L13</f>
        <v>ワールドプレミア</v>
      </c>
      <c r="D13" s="12">
        <f>マスタデータレース一覧!M13</f>
        <v>57</v>
      </c>
      <c r="F13" t="str">
        <f>マスタデータレース一覧!P13</f>
        <v>2:35.6</v>
      </c>
      <c r="G13">
        <f>マスタデータレース一覧!T13</f>
        <v>44198</v>
      </c>
      <c r="H13" t="str">
        <f>MID(マスタデータレース一覧!J13,2,3)</f>
        <v>3赤</v>
      </c>
      <c r="I13">
        <f>マスタデータレース一覧!K13</f>
        <v>5</v>
      </c>
      <c r="J13">
        <f>マスタデータレース一覧!Q13</f>
        <v>36.299999999999997</v>
      </c>
      <c r="K13" t="str">
        <f>RIGHT(マスタデータレース一覧!N13,1)</f>
        <v>4</v>
      </c>
      <c r="L13">
        <f>マスタデータレース一覧!R13</f>
        <v>484</v>
      </c>
    </row>
    <row r="14" spans="1:12" x14ac:dyDescent="0.15">
      <c r="A14">
        <f>マスタデータレース一覧!V14</f>
        <v>4021</v>
      </c>
      <c r="B14">
        <f>マスタデータレース一覧!I14</f>
        <v>4</v>
      </c>
      <c r="C14" t="str">
        <f>マスタデータレース一覧!L14</f>
        <v>ラッキーライラック</v>
      </c>
      <c r="D14" s="12">
        <f>マスタデータレース一覧!M14</f>
        <v>55</v>
      </c>
      <c r="F14" t="str">
        <f>マスタデータレース一覧!P14</f>
        <v>2:35.5</v>
      </c>
      <c r="G14">
        <f>マスタデータレース一覧!T14</f>
        <v>44248</v>
      </c>
      <c r="H14" t="str">
        <f>MID(マスタデータレース一覧!J14,2,3)</f>
        <v>4青</v>
      </c>
      <c r="I14">
        <f>マスタデータレース一覧!K14</f>
        <v>7</v>
      </c>
      <c r="J14">
        <f>マスタデータレース一覧!Q14</f>
        <v>36.5</v>
      </c>
      <c r="K14" t="str">
        <f>RIGHT(マスタデータレース一覧!N14,1)</f>
        <v>5</v>
      </c>
      <c r="L14">
        <f>マスタデータレース一覧!R14</f>
        <v>522</v>
      </c>
    </row>
    <row r="15" spans="1:12" x14ac:dyDescent="0.15">
      <c r="A15">
        <f>マスタデータレース一覧!V15</f>
        <v>4020</v>
      </c>
      <c r="B15">
        <f>マスタデータレース一覧!I15</f>
        <v>3</v>
      </c>
      <c r="C15" t="str">
        <f>マスタデータレース一覧!L15</f>
        <v>フィエールマン</v>
      </c>
      <c r="D15" s="12">
        <f>マスタデータレース一覧!M15</f>
        <v>57</v>
      </c>
      <c r="F15" t="str">
        <f>マスタデータレース一覧!P15</f>
        <v>2:35.1</v>
      </c>
      <c r="G15" t="str">
        <f>マスタデータレース一覧!T15</f>
        <v>クビ</v>
      </c>
      <c r="H15" t="str">
        <f>MID(マスタデータレース一覧!J15,2,3)</f>
        <v>7橙</v>
      </c>
      <c r="I15">
        <f>マスタデータレース一覧!K15</f>
        <v>13</v>
      </c>
      <c r="J15">
        <f>マスタデータレース一覧!Q15</f>
        <v>36.5</v>
      </c>
      <c r="K15" t="str">
        <f>RIGHT(マスタデータレース一覧!N15,1)</f>
        <v>5</v>
      </c>
      <c r="L15">
        <f>マスタデータレース一覧!R15</f>
        <v>478</v>
      </c>
    </row>
    <row r="16" spans="1:12" x14ac:dyDescent="0.15">
      <c r="A16">
        <f>マスタデータレース一覧!V16</f>
        <v>4019</v>
      </c>
      <c r="B16">
        <f>マスタデータレース一覧!I16</f>
        <v>2</v>
      </c>
      <c r="C16" t="str">
        <f>マスタデータレース一覧!L16</f>
        <v>サラキア</v>
      </c>
      <c r="D16" s="12">
        <f>マスタデータレース一覧!M16</f>
        <v>55</v>
      </c>
      <c r="F16" t="str">
        <f>マスタデータレース一覧!P16</f>
        <v>2:35.0</v>
      </c>
      <c r="G16" t="str">
        <f>マスタデータレース一覧!T16</f>
        <v>クビ</v>
      </c>
      <c r="H16" t="str">
        <f>MID(マスタデータレース一覧!J16,2,3)</f>
        <v>7橙</v>
      </c>
      <c r="I16">
        <f>マスタデータレース一覧!K16</f>
        <v>14</v>
      </c>
      <c r="J16">
        <f>マスタデータレース一覧!Q16</f>
        <v>35.4</v>
      </c>
      <c r="K16" t="str">
        <f>RIGHT(マスタデータレース一覧!N16,1)</f>
        <v>5</v>
      </c>
      <c r="L16">
        <f>マスタデータレース一覧!R16</f>
        <v>448</v>
      </c>
    </row>
    <row r="17" spans="1:12" x14ac:dyDescent="0.15">
      <c r="A17">
        <f>マスタデータレース一覧!V17</f>
        <v>4018</v>
      </c>
      <c r="B17">
        <f>マスタデータレース一覧!I17</f>
        <v>1</v>
      </c>
      <c r="C17" t="str">
        <f>マスタデータレース一覧!L17</f>
        <v>クロノジェネシス</v>
      </c>
      <c r="D17" s="12">
        <f>マスタデータレース一覧!M17</f>
        <v>55</v>
      </c>
      <c r="F17" t="str">
        <f>マスタデータレース一覧!P17</f>
        <v>2:35.0</v>
      </c>
      <c r="G17">
        <f>マスタデータレース一覧!T17</f>
        <v>0</v>
      </c>
      <c r="H17" t="str">
        <f>MID(マスタデータレース一覧!J17,2,3)</f>
        <v>5黄</v>
      </c>
      <c r="I17">
        <f>マスタデータレース一覧!K17</f>
        <v>9</v>
      </c>
      <c r="J17">
        <f>マスタデータレース一覧!Q17</f>
        <v>36.200000000000003</v>
      </c>
      <c r="K17" t="str">
        <f>RIGHT(マスタデータレース一覧!N17,1)</f>
        <v>4</v>
      </c>
      <c r="L17">
        <f>マスタデータレース一覧!R17</f>
        <v>474</v>
      </c>
    </row>
    <row r="18" spans="1:12" x14ac:dyDescent="0.15">
      <c r="A18">
        <f>マスタデータレース一覧!V18</f>
        <v>4017</v>
      </c>
      <c r="B18">
        <f>マスタデータレース一覧!I18</f>
        <v>16</v>
      </c>
      <c r="C18" t="str">
        <f>マスタデータレース一覧!L18</f>
        <v>ミッキーブリランテ</v>
      </c>
      <c r="D18" s="12">
        <f>マスタデータレース一覧!M18</f>
        <v>57</v>
      </c>
      <c r="F18" t="str">
        <f>マスタデータレース一覧!P18</f>
        <v>1:21.9</v>
      </c>
      <c r="G18">
        <f>マスタデータレース一覧!T18</f>
        <v>11355</v>
      </c>
      <c r="H18" t="str">
        <f>MID(マスタデータレース一覧!J18,2,3)</f>
        <v>8桃</v>
      </c>
      <c r="I18">
        <f>マスタデータレース一覧!K18</f>
        <v>15</v>
      </c>
      <c r="J18">
        <f>マスタデータレース一覧!Q18</f>
        <v>36.299999999999997</v>
      </c>
      <c r="K18" t="str">
        <f>RIGHT(マスタデータレース一覧!N18,1)</f>
        <v>4</v>
      </c>
      <c r="L18">
        <f>マスタデータレース一覧!R18</f>
        <v>478</v>
      </c>
    </row>
    <row r="19" spans="1:12" x14ac:dyDescent="0.15">
      <c r="A19">
        <f>マスタデータレース一覧!V19</f>
        <v>4016</v>
      </c>
      <c r="B19">
        <f>マスタデータレース一覧!I19</f>
        <v>15</v>
      </c>
      <c r="C19" t="str">
        <f>マスタデータレース一覧!L19</f>
        <v>キングハート</v>
      </c>
      <c r="D19" s="12">
        <f>マスタデータレース一覧!M19</f>
        <v>57</v>
      </c>
      <c r="F19" t="str">
        <f>マスタデータレース一覧!P19</f>
        <v>1:21.3</v>
      </c>
      <c r="G19" t="str">
        <f>マスタデータレース一覧!T19</f>
        <v>ハナ</v>
      </c>
      <c r="H19" t="str">
        <f>MID(マスタデータレース一覧!J19,2,3)</f>
        <v>7橙</v>
      </c>
      <c r="I19">
        <f>マスタデータレース一覧!K19</f>
        <v>14</v>
      </c>
      <c r="J19">
        <f>マスタデータレース一覧!Q19</f>
        <v>35</v>
      </c>
      <c r="K19" t="str">
        <f>RIGHT(マスタデータレース一覧!N19,1)</f>
        <v>7</v>
      </c>
      <c r="L19">
        <f>マスタデータレース一覧!R19</f>
        <v>500</v>
      </c>
    </row>
    <row r="20" spans="1:12" x14ac:dyDescent="0.15">
      <c r="A20">
        <f>マスタデータレース一覧!V20</f>
        <v>4015</v>
      </c>
      <c r="B20">
        <f>マスタデータレース一覧!I20</f>
        <v>14</v>
      </c>
      <c r="C20" t="str">
        <f>マスタデータレース一覧!L20</f>
        <v>クラヴィスオレア</v>
      </c>
      <c r="D20" s="12">
        <f>マスタデータレース一覧!M20</f>
        <v>57</v>
      </c>
      <c r="F20" t="str">
        <f>マスタデータレース一覧!P20</f>
        <v>1:21.3</v>
      </c>
      <c r="G20">
        <f>マスタデータレース一覧!T20</f>
        <v>3</v>
      </c>
      <c r="H20" t="str">
        <f>MID(マスタデータレース一覧!J20,2,3)</f>
        <v>3赤</v>
      </c>
      <c r="I20">
        <f>マスタデータレース一覧!K20</f>
        <v>5</v>
      </c>
      <c r="J20">
        <f>マスタデータレース一覧!Q20</f>
        <v>35.5</v>
      </c>
      <c r="K20" t="str">
        <f>RIGHT(マスタデータレース一覧!N20,1)</f>
        <v>4</v>
      </c>
      <c r="L20">
        <f>マスタデータレース一覧!R20</f>
        <v>480</v>
      </c>
    </row>
    <row r="21" spans="1:12" x14ac:dyDescent="0.15">
      <c r="A21">
        <f>マスタデータレース一覧!V21</f>
        <v>4014</v>
      </c>
      <c r="B21">
        <f>マスタデータレース一覧!I21</f>
        <v>13</v>
      </c>
      <c r="C21" t="str">
        <f>マスタデータレース一覧!L21</f>
        <v>ヤマカツマーメイド</v>
      </c>
      <c r="D21" s="12">
        <f>マスタデータレース一覧!M21</f>
        <v>54</v>
      </c>
      <c r="F21" t="str">
        <f>マスタデータレース一覧!P21</f>
        <v>1:20.8</v>
      </c>
      <c r="G21" t="str">
        <f>マスタデータレース一覧!T21</f>
        <v>クビ</v>
      </c>
      <c r="H21" t="str">
        <f>MID(マスタデータレース一覧!J21,2,3)</f>
        <v>2黒</v>
      </c>
      <c r="I21">
        <f>マスタデータレース一覧!K21</f>
        <v>4</v>
      </c>
      <c r="J21">
        <f>マスタデータレース一覧!Q21</f>
        <v>35.4</v>
      </c>
      <c r="K21" t="str">
        <f>RIGHT(マスタデータレース一覧!N21,1)</f>
        <v>3</v>
      </c>
      <c r="L21">
        <f>マスタデータレース一覧!R21</f>
        <v>496</v>
      </c>
    </row>
    <row r="22" spans="1:12" x14ac:dyDescent="0.15">
      <c r="A22">
        <f>マスタデータレース一覧!V22</f>
        <v>4013</v>
      </c>
      <c r="B22">
        <f>マスタデータレース一覧!I22</f>
        <v>12</v>
      </c>
      <c r="C22" t="str">
        <f>マスタデータレース一覧!L22</f>
        <v>ステルヴィオ</v>
      </c>
      <c r="D22" s="12">
        <f>マスタデータレース一覧!M22</f>
        <v>57</v>
      </c>
      <c r="F22" t="str">
        <f>マスタデータレース一覧!P22</f>
        <v>1:20.8</v>
      </c>
      <c r="G22" t="str">
        <f>マスタデータレース一覧!T22</f>
        <v>ハナ</v>
      </c>
      <c r="H22" t="str">
        <f>MID(マスタデータレース一覧!J22,2,3)</f>
        <v>4青</v>
      </c>
      <c r="I22">
        <f>マスタデータレース一覧!K22</f>
        <v>7</v>
      </c>
      <c r="J22">
        <f>マスタデータレース一覧!Q22</f>
        <v>34.6</v>
      </c>
      <c r="K22" t="str">
        <f>RIGHT(マスタデータレース一覧!N22,1)</f>
        <v>5</v>
      </c>
      <c r="L22">
        <f>マスタデータレース一覧!R22</f>
        <v>494</v>
      </c>
    </row>
    <row r="23" spans="1:12" x14ac:dyDescent="0.15">
      <c r="A23">
        <f>マスタデータレース一覧!V23</f>
        <v>4012</v>
      </c>
      <c r="B23">
        <f>マスタデータレース一覧!I23</f>
        <v>11</v>
      </c>
      <c r="C23" t="str">
        <f>マスタデータレース一覧!L23</f>
        <v>タマモメイトウ</v>
      </c>
      <c r="D23" s="12">
        <f>マスタデータレース一覧!M23</f>
        <v>57</v>
      </c>
      <c r="F23" t="str">
        <f>マスタデータレース一覧!P23</f>
        <v>1:20.8</v>
      </c>
      <c r="G23">
        <f>マスタデータレース一覧!T23</f>
        <v>44299</v>
      </c>
      <c r="H23" t="str">
        <f>MID(マスタデータレース一覧!J23,2,3)</f>
        <v>5黄</v>
      </c>
      <c r="I23">
        <f>マスタデータレース一覧!K23</f>
        <v>10</v>
      </c>
      <c r="J23">
        <f>マスタデータレース一覧!Q23</f>
        <v>34.5</v>
      </c>
      <c r="K23" t="str">
        <f>RIGHT(マスタデータレース一覧!N23,1)</f>
        <v>4</v>
      </c>
      <c r="L23">
        <f>マスタデータレース一覧!R23</f>
        <v>490</v>
      </c>
    </row>
    <row r="24" spans="1:12" x14ac:dyDescent="0.15">
      <c r="A24">
        <f>マスタデータレース一覧!V24</f>
        <v>4011</v>
      </c>
      <c r="B24">
        <f>マスタデータレース一覧!I24</f>
        <v>10</v>
      </c>
      <c r="C24" t="str">
        <f>マスタデータレース一覧!L24</f>
        <v>ブラックムーン</v>
      </c>
      <c r="D24" s="12">
        <f>マスタデータレース一覧!M24</f>
        <v>57</v>
      </c>
      <c r="F24" t="str">
        <f>マスタデータレース一覧!P24</f>
        <v>1:20.5</v>
      </c>
      <c r="G24" t="str">
        <f>マスタデータレース一覧!T24</f>
        <v>アタマ</v>
      </c>
      <c r="H24" t="str">
        <f>MID(マスタデータレース一覧!J24,2,3)</f>
        <v>7橙</v>
      </c>
      <c r="I24">
        <f>マスタデータレース一覧!K24</f>
        <v>13</v>
      </c>
      <c r="J24">
        <f>マスタデータレース一覧!Q24</f>
        <v>34.1</v>
      </c>
      <c r="K24" t="str">
        <f>RIGHT(マスタデータレース一覧!N24,1)</f>
        <v>8</v>
      </c>
      <c r="L24">
        <f>マスタデータレース一覧!R24</f>
        <v>500</v>
      </c>
    </row>
    <row r="25" spans="1:12" x14ac:dyDescent="0.15">
      <c r="A25">
        <f>マスタデータレース一覧!V25</f>
        <v>4010</v>
      </c>
      <c r="B25">
        <f>マスタデータレース一覧!I25</f>
        <v>9</v>
      </c>
      <c r="C25" t="str">
        <f>マスタデータレース一覧!L25</f>
        <v>フィアーノロマーノ</v>
      </c>
      <c r="D25" s="12">
        <f>マスタデータレース一覧!M25</f>
        <v>57</v>
      </c>
      <c r="F25" t="str">
        <f>マスタデータレース一覧!P25</f>
        <v>1:20.5</v>
      </c>
      <c r="G25">
        <f>マスタデータレース一覧!T25</f>
        <v>44502</v>
      </c>
      <c r="H25" t="str">
        <f>MID(マスタデータレース一覧!J25,2,3)</f>
        <v>4青</v>
      </c>
      <c r="I25">
        <f>マスタデータレース一覧!K25</f>
        <v>8</v>
      </c>
      <c r="J25">
        <f>マスタデータレース一覧!Q25</f>
        <v>34.5</v>
      </c>
      <c r="K25" t="str">
        <f>RIGHT(マスタデータレース一覧!N25,1)</f>
        <v>6</v>
      </c>
      <c r="L25">
        <f>マスタデータレース一覧!R25</f>
        <v>560</v>
      </c>
    </row>
    <row r="26" spans="1:12" x14ac:dyDescent="0.15">
      <c r="A26">
        <f>マスタデータレース一覧!V26</f>
        <v>4009</v>
      </c>
      <c r="B26">
        <f>マスタデータレース一覧!I26</f>
        <v>7</v>
      </c>
      <c r="C26" t="str">
        <f>マスタデータレース一覧!L26</f>
        <v>ジャンダルム</v>
      </c>
      <c r="D26" s="12">
        <f>マスタデータレース一覧!M26</f>
        <v>57</v>
      </c>
      <c r="F26" t="str">
        <f>マスタデータレース一覧!P26</f>
        <v>1:20.2</v>
      </c>
      <c r="G26" t="str">
        <f>マスタデータレース一覧!T26</f>
        <v>同着</v>
      </c>
      <c r="H26" t="str">
        <f>MID(マスタデータレース一覧!J26,2,3)</f>
        <v>6緑</v>
      </c>
      <c r="I26">
        <f>マスタデータレース一覧!K26</f>
        <v>11</v>
      </c>
      <c r="J26">
        <f>マスタデータレース一覧!Q26</f>
        <v>34.5</v>
      </c>
      <c r="K26" t="str">
        <f>RIGHT(マスタデータレース一覧!N26,1)</f>
        <v>5</v>
      </c>
      <c r="L26">
        <f>マスタデータレース一覧!R26</f>
        <v>510</v>
      </c>
    </row>
    <row r="27" spans="1:12" x14ac:dyDescent="0.15">
      <c r="A27">
        <f>マスタデータレース一覧!V27</f>
        <v>4008</v>
      </c>
      <c r="B27">
        <f>マスタデータレース一覧!I27</f>
        <v>7</v>
      </c>
      <c r="C27" t="str">
        <f>マスタデータレース一覧!L27</f>
        <v>レインボーフラッグ</v>
      </c>
      <c r="D27" s="12">
        <f>マスタデータレース一覧!M27</f>
        <v>57</v>
      </c>
      <c r="F27" t="str">
        <f>マスタデータレース一覧!P27</f>
        <v>1:20.2</v>
      </c>
      <c r="G27" t="str">
        <f>マスタデータレース一覧!T27</f>
        <v>ハナ</v>
      </c>
      <c r="H27" t="str">
        <f>MID(マスタデータレース一覧!J27,2,3)</f>
        <v>1白</v>
      </c>
      <c r="I27">
        <f>マスタデータレース一覧!K27</f>
        <v>2</v>
      </c>
      <c r="J27">
        <f>マスタデータレース一覧!Q27</f>
        <v>34.1</v>
      </c>
      <c r="K27" t="str">
        <f>RIGHT(マスタデータレース一覧!N27,1)</f>
        <v>7</v>
      </c>
      <c r="L27">
        <f>マスタデータレース一覧!R27</f>
        <v>468</v>
      </c>
    </row>
    <row r="28" spans="1:12" x14ac:dyDescent="0.15">
      <c r="A28">
        <f>マスタデータレース一覧!V28</f>
        <v>4007</v>
      </c>
      <c r="B28">
        <f>マスタデータレース一覧!I28</f>
        <v>6</v>
      </c>
      <c r="C28" t="str">
        <f>マスタデータレース一覧!L28</f>
        <v>イベリス</v>
      </c>
      <c r="D28" s="12">
        <f>マスタデータレース一覧!M28</f>
        <v>55</v>
      </c>
      <c r="F28" t="str">
        <f>マスタデータレース一覧!P28</f>
        <v>1:20.2</v>
      </c>
      <c r="G28" t="str">
        <f>マスタデータレース一覧!T28</f>
        <v>アタマ</v>
      </c>
      <c r="H28" t="str">
        <f>MID(マスタデータレース一覧!J28,2,3)</f>
        <v>2黒</v>
      </c>
      <c r="I28">
        <f>マスタデータレース一覧!K28</f>
        <v>3</v>
      </c>
      <c r="J28">
        <f>マスタデータレース一覧!Q28</f>
        <v>34.799999999999997</v>
      </c>
      <c r="K28" t="str">
        <f>RIGHT(マスタデータレース一覧!N28,1)</f>
        <v>4</v>
      </c>
      <c r="L28">
        <f>マスタデータレース一覧!R28</f>
        <v>478</v>
      </c>
    </row>
    <row r="29" spans="1:12" x14ac:dyDescent="0.15">
      <c r="A29">
        <f>マスタデータレース一覧!V29</f>
        <v>4006</v>
      </c>
      <c r="B29">
        <f>マスタデータレース一覧!I29</f>
        <v>5</v>
      </c>
      <c r="C29" t="str">
        <f>マスタデータレース一覧!L29</f>
        <v>クリノガウディー</v>
      </c>
      <c r="D29" s="12">
        <f>マスタデータレース一覧!M29</f>
        <v>57</v>
      </c>
      <c r="F29" t="str">
        <f>マスタデータレース一覧!P29</f>
        <v>1:20.2</v>
      </c>
      <c r="G29" t="str">
        <f>マスタデータレース一覧!T29</f>
        <v>クビ</v>
      </c>
      <c r="H29" t="str">
        <f>MID(マスタデータレース一覧!J29,2,3)</f>
        <v>1白</v>
      </c>
      <c r="I29">
        <f>マスタデータレース一覧!K29</f>
        <v>1</v>
      </c>
      <c r="J29">
        <f>マスタデータレース一覧!Q29</f>
        <v>34.299999999999997</v>
      </c>
      <c r="K29" t="str">
        <f>RIGHT(マスタデータレース一覧!N29,1)</f>
        <v>4</v>
      </c>
      <c r="L29">
        <f>マスタデータレース一覧!R29</f>
        <v>502</v>
      </c>
    </row>
    <row r="30" spans="1:12" x14ac:dyDescent="0.15">
      <c r="A30">
        <f>マスタデータレース一覧!V30</f>
        <v>4005</v>
      </c>
      <c r="B30">
        <f>マスタデータレース一覧!I30</f>
        <v>4</v>
      </c>
      <c r="C30" t="str">
        <f>マスタデータレース一覧!L30</f>
        <v>サウンドキアラ</v>
      </c>
      <c r="D30" s="12">
        <f>マスタデータレース一覧!M30</f>
        <v>55</v>
      </c>
      <c r="F30" t="str">
        <f>マスタデータレース一覧!P30</f>
        <v>1:20.1</v>
      </c>
      <c r="G30" t="str">
        <f>マスタデータレース一覧!T30</f>
        <v>クビ</v>
      </c>
      <c r="H30" t="str">
        <f>MID(マスタデータレース一覧!J30,2,3)</f>
        <v>5黄</v>
      </c>
      <c r="I30">
        <f>マスタデータレース一覧!K30</f>
        <v>9</v>
      </c>
      <c r="J30">
        <f>マスタデータレース一覧!Q30</f>
        <v>34.200000000000003</v>
      </c>
      <c r="K30" t="str">
        <f>RIGHT(マスタデータレース一覧!N30,1)</f>
        <v>5</v>
      </c>
      <c r="L30">
        <f>マスタデータレース一覧!R30</f>
        <v>456</v>
      </c>
    </row>
    <row r="31" spans="1:12" x14ac:dyDescent="0.15">
      <c r="A31">
        <f>マスタデータレース一覧!V31</f>
        <v>4004</v>
      </c>
      <c r="B31">
        <f>マスタデータレース一覧!I31</f>
        <v>3</v>
      </c>
      <c r="C31" t="str">
        <f>マスタデータレース一覧!L31</f>
        <v>インディチャンプ</v>
      </c>
      <c r="D31" s="12">
        <f>マスタデータレース一覧!M31</f>
        <v>57</v>
      </c>
      <c r="F31" t="str">
        <f>マスタデータレース一覧!P31</f>
        <v>1:20.1</v>
      </c>
      <c r="G31" t="str">
        <f>マスタデータレース一覧!T31</f>
        <v>クビ</v>
      </c>
      <c r="H31" t="str">
        <f>MID(マスタデータレース一覧!J31,2,3)</f>
        <v>6緑</v>
      </c>
      <c r="I31">
        <f>マスタデータレース一覧!K31</f>
        <v>12</v>
      </c>
      <c r="J31">
        <f>マスタデータレース一覧!Q31</f>
        <v>34</v>
      </c>
      <c r="K31" t="str">
        <f>RIGHT(マスタデータレース一覧!N31,1)</f>
        <v>5</v>
      </c>
      <c r="L31">
        <f>マスタデータレース一覧!R31</f>
        <v>482</v>
      </c>
    </row>
    <row r="32" spans="1:12" x14ac:dyDescent="0.15">
      <c r="A32">
        <f>マスタデータレース一覧!V32</f>
        <v>4003</v>
      </c>
      <c r="B32">
        <f>マスタデータレース一覧!I32</f>
        <v>2</v>
      </c>
      <c r="C32" t="str">
        <f>マスタデータレース一覧!L32</f>
        <v>マルターズディオサ</v>
      </c>
      <c r="D32" s="12">
        <f>マスタデータレース一覧!M32</f>
        <v>54</v>
      </c>
      <c r="F32" t="str">
        <f>マスタデータレース一覧!P32</f>
        <v>1:20.0</v>
      </c>
      <c r="G32">
        <f>マスタデータレース一覧!T32</f>
        <v>44299</v>
      </c>
      <c r="H32" t="str">
        <f>MID(マスタデータレース一覧!J32,2,3)</f>
        <v>8桃</v>
      </c>
      <c r="I32">
        <f>マスタデータレース一覧!K32</f>
        <v>16</v>
      </c>
      <c r="J32">
        <f>マスタデータレース一覧!Q32</f>
        <v>34.5</v>
      </c>
      <c r="K32" t="str">
        <f>RIGHT(マスタデータレース一覧!N32,1)</f>
        <v>3</v>
      </c>
      <c r="L32">
        <f>マスタデータレース一覧!R32</f>
        <v>450</v>
      </c>
    </row>
    <row r="33" spans="1:12" x14ac:dyDescent="0.15">
      <c r="A33">
        <f>マスタデータレース一覧!V33</f>
        <v>4002</v>
      </c>
      <c r="B33">
        <f>マスタデータレース一覧!I33</f>
        <v>1</v>
      </c>
      <c r="C33" t="str">
        <f>マスタデータレース一覧!L33</f>
        <v>ダノンファンタジー</v>
      </c>
      <c r="D33" s="12">
        <f>マスタデータレース一覧!M33</f>
        <v>55</v>
      </c>
      <c r="F33" t="str">
        <f>マスタデータレース一覧!P33</f>
        <v>1:19.7</v>
      </c>
      <c r="G33">
        <f>マスタデータレース一覧!T33</f>
        <v>0</v>
      </c>
      <c r="H33" t="str">
        <f>MID(マスタデータレース一覧!J33,2,3)</f>
        <v>3赤</v>
      </c>
      <c r="I33">
        <f>マスタデータレース一覧!K33</f>
        <v>6</v>
      </c>
      <c r="J33">
        <f>マスタデータレース一覧!Q33</f>
        <v>34.1</v>
      </c>
      <c r="K33" t="str">
        <f>RIGHT(マスタデータレース一覧!N33,1)</f>
        <v>4</v>
      </c>
      <c r="L33">
        <f>マスタデータレース一覧!R33</f>
        <v>476</v>
      </c>
    </row>
    <row r="34" spans="1:12" x14ac:dyDescent="0.15">
      <c r="A34">
        <f>マスタデータレース一覧!V34</f>
        <v>4001</v>
      </c>
      <c r="B34" t="str">
        <f>マスタデータレース一覧!I34</f>
        <v>中止</v>
      </c>
      <c r="C34" t="str">
        <f>マスタデータレース一覧!L34</f>
        <v>ランドオブリバティ</v>
      </c>
      <c r="D34" s="12">
        <f>マスタデータレース一覧!M34</f>
        <v>55</v>
      </c>
      <c r="F34">
        <f>マスタデータレース一覧!P34</f>
        <v>0</v>
      </c>
      <c r="G34">
        <f>マスタデータレース一覧!T34</f>
        <v>0</v>
      </c>
      <c r="H34" t="str">
        <f>MID(マスタデータレース一覧!J34,2,3)</f>
        <v>2黒</v>
      </c>
      <c r="I34">
        <f>マスタデータレース一覧!K34</f>
        <v>3</v>
      </c>
      <c r="J34">
        <f>マスタデータレース一覧!Q34</f>
        <v>0</v>
      </c>
      <c r="K34" t="str">
        <f>RIGHT(マスタデータレース一覧!N34,1)</f>
        <v>2</v>
      </c>
      <c r="L34">
        <f>マスタデータレース一覧!R34</f>
        <v>478</v>
      </c>
    </row>
    <row r="35" spans="1:12" x14ac:dyDescent="0.15">
      <c r="A35">
        <f>マスタデータレース一覧!V35</f>
        <v>4000</v>
      </c>
      <c r="B35">
        <f>マスタデータレース一覧!I35</f>
        <v>14</v>
      </c>
      <c r="C35" t="str">
        <f>マスタデータレース一覧!L35</f>
        <v>モリデンアロー</v>
      </c>
      <c r="D35" s="12">
        <f>マスタデータレース一覧!M35</f>
        <v>55</v>
      </c>
      <c r="F35" t="str">
        <f>マスタデータレース一覧!P35</f>
        <v>2:08.3</v>
      </c>
      <c r="G35" t="str">
        <f>マスタデータレース一覧!T35</f>
        <v>大差</v>
      </c>
      <c r="H35" t="str">
        <f>MID(マスタデータレース一覧!J35,2,3)</f>
        <v>8桃</v>
      </c>
      <c r="I35">
        <f>マスタデータレース一覧!K35</f>
        <v>14</v>
      </c>
      <c r="J35">
        <f>マスタデータレース一覧!Q35</f>
        <v>39.6</v>
      </c>
      <c r="K35" t="str">
        <f>RIGHT(マスタデータレース一覧!N35,1)</f>
        <v>2</v>
      </c>
      <c r="L35">
        <f>マスタデータレース一覧!R35</f>
        <v>488</v>
      </c>
    </row>
    <row r="36" spans="1:12" x14ac:dyDescent="0.15">
      <c r="A36">
        <f>マスタデータレース一覧!V36</f>
        <v>3999</v>
      </c>
      <c r="B36">
        <f>マスタデータレース一覧!I36</f>
        <v>13</v>
      </c>
      <c r="C36" t="str">
        <f>マスタデータレース一覧!L36</f>
        <v xml:space="preserve">		セイハロートゥユー</v>
      </c>
      <c r="D36" s="12">
        <f>マスタデータレース一覧!M36</f>
        <v>55</v>
      </c>
      <c r="F36" t="str">
        <f>マスタデータレース一覧!P36</f>
        <v>2:05.5</v>
      </c>
      <c r="G36" t="str">
        <f>マスタデータレース一覧!T36</f>
        <v>クビ</v>
      </c>
      <c r="H36" t="str">
        <f>MID(マスタデータレース一覧!J36,2,3)</f>
        <v>8桃</v>
      </c>
      <c r="I36">
        <f>マスタデータレース一覧!K36</f>
        <v>15</v>
      </c>
      <c r="J36">
        <f>マスタデータレース一覧!Q36</f>
        <v>38</v>
      </c>
      <c r="K36" t="str">
        <f>RIGHT(マスタデータレース一覧!N36,1)</f>
        <v>2</v>
      </c>
      <c r="L36">
        <f>マスタデータレース一覧!R36</f>
        <v>492</v>
      </c>
    </row>
    <row r="37" spans="1:12" x14ac:dyDescent="0.15">
      <c r="A37">
        <f>マスタデータレース一覧!V37</f>
        <v>3998</v>
      </c>
      <c r="B37">
        <f>マスタデータレース一覧!I37</f>
        <v>12</v>
      </c>
      <c r="C37" t="str">
        <f>マスタデータレース一覧!L37</f>
        <v>バニシングポイント</v>
      </c>
      <c r="D37" s="12">
        <f>マスタデータレース一覧!M37</f>
        <v>55</v>
      </c>
      <c r="F37" t="str">
        <f>マスタデータレース一覧!P37</f>
        <v>2:05.4</v>
      </c>
      <c r="G37">
        <f>マスタデータレース一覧!T37</f>
        <v>11355</v>
      </c>
      <c r="H37" t="str">
        <f>MID(マスタデータレース一覧!J37,2,3)</f>
        <v>5黄</v>
      </c>
      <c r="I37">
        <f>マスタデータレース一覧!K37</f>
        <v>8</v>
      </c>
      <c r="J37">
        <f>マスタデータレース一覧!Q37</f>
        <v>39.299999999999997</v>
      </c>
      <c r="K37" t="str">
        <f>RIGHT(マスタデータレース一覧!N37,1)</f>
        <v>2</v>
      </c>
      <c r="L37">
        <f>マスタデータレース一覧!R37</f>
        <v>498</v>
      </c>
    </row>
    <row r="38" spans="1:12" x14ac:dyDescent="0.15">
      <c r="A38">
        <f>マスタデータレース一覧!V38</f>
        <v>3997</v>
      </c>
      <c r="B38">
        <f>マスタデータレース一覧!I38</f>
        <v>11</v>
      </c>
      <c r="C38" t="str">
        <f>マスタデータレース一覧!L38</f>
        <v>ホールシバン</v>
      </c>
      <c r="D38" s="12">
        <f>マスタデータレース一覧!M38</f>
        <v>55</v>
      </c>
      <c r="F38" t="str">
        <f>マスタデータレース一覧!P38</f>
        <v>2:04.8</v>
      </c>
      <c r="G38">
        <f>マスタデータレース一覧!T38</f>
        <v>44299</v>
      </c>
      <c r="H38" t="str">
        <f>MID(マスタデータレース一覧!J38,2,3)</f>
        <v>4青</v>
      </c>
      <c r="I38">
        <f>マスタデータレース一覧!K38</f>
        <v>6</v>
      </c>
      <c r="J38">
        <f>マスタデータレース一覧!Q38</f>
        <v>38.200000000000003</v>
      </c>
      <c r="K38" t="str">
        <f>RIGHT(マスタデータレース一覧!N38,1)</f>
        <v>2</v>
      </c>
      <c r="L38">
        <f>マスタデータレース一覧!R38</f>
        <v>508</v>
      </c>
    </row>
    <row r="39" spans="1:12" x14ac:dyDescent="0.15">
      <c r="A39">
        <f>マスタデータレース一覧!V39</f>
        <v>3996</v>
      </c>
      <c r="B39">
        <f>マスタデータレース一覧!I39</f>
        <v>10</v>
      </c>
      <c r="C39" t="str">
        <f>マスタデータレース一覧!L39</f>
        <v>アドマイヤザーゲ</v>
      </c>
      <c r="D39" s="12">
        <f>マスタデータレース一覧!M39</f>
        <v>55</v>
      </c>
      <c r="F39" t="str">
        <f>マスタデータレース一覧!P39</f>
        <v>2:04.5</v>
      </c>
      <c r="G39">
        <f>マスタデータレース一覧!T39</f>
        <v>44259</v>
      </c>
      <c r="H39" t="str">
        <f>MID(マスタデータレース一覧!J39,2,3)</f>
        <v>7橙</v>
      </c>
      <c r="I39">
        <f>マスタデータレース一覧!K39</f>
        <v>12</v>
      </c>
      <c r="J39">
        <f>マスタデータレース一覧!Q39</f>
        <v>37.9</v>
      </c>
      <c r="K39" t="str">
        <f>RIGHT(マスタデータレース一覧!N39,1)</f>
        <v>2</v>
      </c>
      <c r="L39">
        <f>マスタデータレース一覧!R39</f>
        <v>498</v>
      </c>
    </row>
    <row r="40" spans="1:12" x14ac:dyDescent="0.15">
      <c r="A40">
        <f>マスタデータレース一覧!V40</f>
        <v>3995</v>
      </c>
      <c r="B40">
        <f>マスタデータレース一覧!I40</f>
        <v>9</v>
      </c>
      <c r="C40" t="str">
        <f>マスタデータレース一覧!L40</f>
        <v>ヴィゴーレ</v>
      </c>
      <c r="D40" s="12">
        <f>マスタデータレース一覧!M40</f>
        <v>55</v>
      </c>
      <c r="F40" t="str">
        <f>マスタデータレース一覧!P40</f>
        <v>2:04.4</v>
      </c>
      <c r="G40">
        <f>マスタデータレース一覧!T40</f>
        <v>4</v>
      </c>
      <c r="H40" t="str">
        <f>MID(マスタデータレース一覧!J40,2,3)</f>
        <v>3赤</v>
      </c>
      <c r="I40">
        <f>マスタデータレース一覧!K40</f>
        <v>4</v>
      </c>
      <c r="J40">
        <f>マスタデータレース一覧!Q40</f>
        <v>37.799999999999997</v>
      </c>
      <c r="K40" t="str">
        <f>RIGHT(マスタデータレース一覧!N40,1)</f>
        <v>2</v>
      </c>
      <c r="L40">
        <f>マスタデータレース一覧!R40</f>
        <v>456</v>
      </c>
    </row>
    <row r="41" spans="1:12" x14ac:dyDescent="0.15">
      <c r="A41">
        <f>マスタデータレース一覧!V41</f>
        <v>3994</v>
      </c>
      <c r="B41">
        <f>マスタデータレース一覧!I41</f>
        <v>8</v>
      </c>
      <c r="C41" t="str">
        <f>マスタデータレース一覧!L41</f>
        <v>マカオンドール</v>
      </c>
      <c r="D41" s="12">
        <f>マスタデータレース一覧!M41</f>
        <v>55</v>
      </c>
      <c r="F41" t="str">
        <f>マスタデータレース一覧!P41</f>
        <v>2:03.7</v>
      </c>
      <c r="G41">
        <f>マスタデータレース一覧!T41</f>
        <v>1</v>
      </c>
      <c r="H41" t="str">
        <f>MID(マスタデータレース一覧!J41,2,3)</f>
        <v>4青</v>
      </c>
      <c r="I41">
        <f>マスタデータレース一覧!K41</f>
        <v>7</v>
      </c>
      <c r="J41">
        <f>マスタデータレース一覧!Q41</f>
        <v>36.4</v>
      </c>
      <c r="K41" t="str">
        <f>RIGHT(マスタデータレース一覧!N41,1)</f>
        <v>2</v>
      </c>
      <c r="L41">
        <f>マスタデータレース一覧!R41</f>
        <v>490</v>
      </c>
    </row>
    <row r="42" spans="1:12" x14ac:dyDescent="0.15">
      <c r="A42">
        <f>マスタデータレース一覧!V42</f>
        <v>3993</v>
      </c>
      <c r="B42">
        <f>マスタデータレース一覧!I42</f>
        <v>7</v>
      </c>
      <c r="C42" t="str">
        <f>マスタデータレース一覧!L42</f>
        <v>アオイショー</v>
      </c>
      <c r="D42" s="12">
        <f>マスタデータレース一覧!M42</f>
        <v>55</v>
      </c>
      <c r="F42" t="str">
        <f>マスタデータレース一覧!P42</f>
        <v>2:03.5</v>
      </c>
      <c r="G42">
        <f>マスタデータレース一覧!T42</f>
        <v>44198</v>
      </c>
      <c r="H42" t="str">
        <f>MID(マスタデータレース一覧!J42,2,3)</f>
        <v>5黄</v>
      </c>
      <c r="I42">
        <f>マスタデータレース一覧!K42</f>
        <v>9</v>
      </c>
      <c r="J42">
        <f>マスタデータレース一覧!Q42</f>
        <v>36.4</v>
      </c>
      <c r="K42" t="str">
        <f>RIGHT(マスタデータレース一覧!N42,1)</f>
        <v>2</v>
      </c>
      <c r="L42">
        <f>マスタデータレース一覧!R42</f>
        <v>464</v>
      </c>
    </row>
    <row r="43" spans="1:12" x14ac:dyDescent="0.15">
      <c r="A43">
        <f>マスタデータレース一覧!V43</f>
        <v>3992</v>
      </c>
      <c r="B43">
        <f>マスタデータレース一覧!I43</f>
        <v>6</v>
      </c>
      <c r="C43" t="str">
        <f>マスタデータレース一覧!L43</f>
        <v>テンカハル</v>
      </c>
      <c r="D43" s="12">
        <f>マスタデータレース一覧!M43</f>
        <v>55</v>
      </c>
      <c r="F43" t="str">
        <f>マスタデータレース一覧!P43</f>
        <v>2:03.5</v>
      </c>
      <c r="G43">
        <f>マスタデータレース一覧!T43</f>
        <v>44198</v>
      </c>
      <c r="H43" t="str">
        <f>MID(マスタデータレース一覧!J43,2,3)</f>
        <v>3赤</v>
      </c>
      <c r="I43">
        <f>マスタデータレース一覧!K43</f>
        <v>5</v>
      </c>
      <c r="J43">
        <f>マスタデータレース一覧!Q43</f>
        <v>36.5</v>
      </c>
      <c r="K43" t="str">
        <f>RIGHT(マスタデータレース一覧!N43,1)</f>
        <v>2</v>
      </c>
      <c r="L43">
        <f>マスタデータレース一覧!R43</f>
        <v>486</v>
      </c>
    </row>
    <row r="44" spans="1:12" x14ac:dyDescent="0.15">
      <c r="A44">
        <f>マスタデータレース一覧!V44</f>
        <v>3991</v>
      </c>
      <c r="B44">
        <f>マスタデータレース一覧!I44</f>
        <v>5</v>
      </c>
      <c r="C44" t="str">
        <f>マスタデータレース一覧!L44</f>
        <v>シュヴァリエローズ</v>
      </c>
      <c r="D44" s="12">
        <f>マスタデータレース一覧!M44</f>
        <v>55</v>
      </c>
      <c r="F44" t="str">
        <f>マスタデータレース一覧!P44</f>
        <v>2:03.4</v>
      </c>
      <c r="G44" t="str">
        <f>マスタデータレース一覧!T44</f>
        <v>クビ</v>
      </c>
      <c r="H44" t="str">
        <f>MID(マスタデータレース一覧!J44,2,3)</f>
        <v>7橙</v>
      </c>
      <c r="I44">
        <f>マスタデータレース一覧!K44</f>
        <v>13</v>
      </c>
      <c r="J44">
        <f>マスタデータレース一覧!Q44</f>
        <v>36.5</v>
      </c>
      <c r="K44" t="str">
        <f>RIGHT(マスタデータレース一覧!N44,1)</f>
        <v>2</v>
      </c>
      <c r="L44">
        <f>マスタデータレース一覧!R44</f>
        <v>444</v>
      </c>
    </row>
    <row r="45" spans="1:12" x14ac:dyDescent="0.15">
      <c r="A45">
        <f>マスタデータレース一覧!V45</f>
        <v>3990</v>
      </c>
      <c r="B45">
        <f>マスタデータレース一覧!I45</f>
        <v>4</v>
      </c>
      <c r="C45" t="str">
        <f>マスタデータレース一覧!L45</f>
        <v>タイトルホルダー</v>
      </c>
      <c r="D45" s="12">
        <f>マスタデータレース一覧!M45</f>
        <v>55</v>
      </c>
      <c r="F45" t="str">
        <f>マスタデータレース一覧!P45</f>
        <v>2:03.3</v>
      </c>
      <c r="G45">
        <f>マスタデータレース一覧!T45</f>
        <v>44502</v>
      </c>
      <c r="H45" t="str">
        <f>MID(マスタデータレース一覧!J45,2,3)</f>
        <v>6緑</v>
      </c>
      <c r="I45">
        <f>マスタデータレース一覧!K45</f>
        <v>11</v>
      </c>
      <c r="J45">
        <f>マスタデータレース一覧!Q45</f>
        <v>37</v>
      </c>
      <c r="K45" t="str">
        <f>RIGHT(マスタデータレース一覧!N45,1)</f>
        <v>2</v>
      </c>
      <c r="L45">
        <f>マスタデータレース一覧!R45</f>
        <v>470</v>
      </c>
    </row>
    <row r="46" spans="1:12" x14ac:dyDescent="0.15">
      <c r="A46">
        <f>マスタデータレース一覧!V46</f>
        <v>3989</v>
      </c>
      <c r="B46">
        <f>マスタデータレース一覧!I46</f>
        <v>3</v>
      </c>
      <c r="C46" t="str">
        <f>マスタデータレース一覧!L46</f>
        <v>ヨーホーレイク</v>
      </c>
      <c r="D46" s="12">
        <f>マスタデータレース一覧!M46</f>
        <v>55</v>
      </c>
      <c r="F46" t="str">
        <f>マスタデータレース一覧!P46</f>
        <v>2:03.1</v>
      </c>
      <c r="G46">
        <f>マスタデータレース一覧!T46</f>
        <v>44198</v>
      </c>
      <c r="H46" t="str">
        <f>MID(マスタデータレース一覧!J46,2,3)</f>
        <v>2黒</v>
      </c>
      <c r="I46">
        <f>マスタデータレース一覧!K46</f>
        <v>2</v>
      </c>
      <c r="J46">
        <f>マスタデータレース一覧!Q46</f>
        <v>36.4</v>
      </c>
      <c r="K46" t="str">
        <f>RIGHT(マスタデータレース一覧!N46,1)</f>
        <v>2</v>
      </c>
      <c r="L46">
        <f>マスタデータレース一覧!R46</f>
        <v>502</v>
      </c>
    </row>
    <row r="47" spans="1:12" x14ac:dyDescent="0.15">
      <c r="A47">
        <f>マスタデータレース一覧!V47</f>
        <v>3988</v>
      </c>
      <c r="B47">
        <f>マスタデータレース一覧!I47</f>
        <v>2</v>
      </c>
      <c r="C47" t="str">
        <f>マスタデータレース一覧!L47</f>
        <v>オーソクレース</v>
      </c>
      <c r="D47" s="12">
        <f>マスタデータレース一覧!M47</f>
        <v>55</v>
      </c>
      <c r="F47" t="str">
        <f>マスタデータレース一覧!P47</f>
        <v>2:03.0</v>
      </c>
      <c r="G47">
        <f>マスタデータレース一覧!T47</f>
        <v>44504</v>
      </c>
      <c r="H47" t="str">
        <f>MID(マスタデータレース一覧!J47,2,3)</f>
        <v>1白</v>
      </c>
      <c r="I47">
        <f>マスタデータレース一覧!K47</f>
        <v>1</v>
      </c>
      <c r="J47">
        <f>マスタデータレース一覧!Q47</f>
        <v>36.700000000000003</v>
      </c>
      <c r="K47" t="str">
        <f>RIGHT(マスタデータレース一覧!N47,1)</f>
        <v>2</v>
      </c>
      <c r="L47">
        <f>マスタデータレース一覧!R47</f>
        <v>480</v>
      </c>
    </row>
    <row r="48" spans="1:12" x14ac:dyDescent="0.15">
      <c r="A48">
        <f>マスタデータレース一覧!V48</f>
        <v>3987</v>
      </c>
      <c r="B48">
        <f>マスタデータレース一覧!I48</f>
        <v>1</v>
      </c>
      <c r="C48" t="str">
        <f>マスタデータレース一覧!L48</f>
        <v>ダノンザキッド</v>
      </c>
      <c r="D48" s="12">
        <f>マスタデータレース一覧!M48</f>
        <v>55</v>
      </c>
      <c r="F48" t="str">
        <f>マスタデータレース一覧!P48</f>
        <v>2:02.8</v>
      </c>
      <c r="G48">
        <f>マスタデータレース一覧!T48</f>
        <v>0</v>
      </c>
      <c r="H48" t="str">
        <f>MID(マスタデータレース一覧!J48,2,3)</f>
        <v>6緑</v>
      </c>
      <c r="I48">
        <f>マスタデータレース一覧!K48</f>
        <v>10</v>
      </c>
      <c r="J48">
        <f>マスタデータレース一覧!Q48</f>
        <v>36.4</v>
      </c>
      <c r="K48" t="str">
        <f>RIGHT(マスタデータレース一覧!N48,1)</f>
        <v>2</v>
      </c>
      <c r="L48">
        <f>マスタデータレース一覧!R48</f>
        <v>516</v>
      </c>
    </row>
    <row r="49" spans="1:12" x14ac:dyDescent="0.15">
      <c r="A49">
        <f>マスタデータレース一覧!V49</f>
        <v>3986</v>
      </c>
      <c r="B49" t="str">
        <f>マスタデータレース一覧!I49</f>
        <v>中止</v>
      </c>
      <c r="C49" t="str">
        <f>マスタデータレース一覧!L49</f>
        <v>ナリノレーヴドール</v>
      </c>
      <c r="D49" s="12">
        <f>マスタデータレース一覧!M49</f>
        <v>63</v>
      </c>
      <c r="F49">
        <f>マスタデータレース一覧!P49</f>
        <v>0</v>
      </c>
      <c r="G49">
        <f>マスタデータレース一覧!T49</f>
        <v>0</v>
      </c>
      <c r="H49" t="str">
        <f>MID(マスタデータレース一覧!J49,2,3)</f>
        <v>8桃</v>
      </c>
      <c r="I49">
        <f>マスタデータレース一覧!K49</f>
        <v>15</v>
      </c>
      <c r="J49">
        <f>マスタデータレース一覧!Q49</f>
        <v>0</v>
      </c>
      <c r="K49" t="str">
        <f>RIGHT(マスタデータレース一覧!N49,1)</f>
        <v>5</v>
      </c>
      <c r="L49">
        <f>マスタデータレース一覧!R49</f>
        <v>472</v>
      </c>
    </row>
    <row r="50" spans="1:12" x14ac:dyDescent="0.15">
      <c r="A50">
        <f>マスタデータレース一覧!V50</f>
        <v>3985</v>
      </c>
      <c r="B50" t="str">
        <f>マスタデータレース一覧!I50</f>
        <v>中止</v>
      </c>
      <c r="C50" t="str">
        <f>マスタデータレース一覧!L50</f>
        <v>シゲルピーマン</v>
      </c>
      <c r="D50" s="12">
        <f>マスタデータレース一覧!M50</f>
        <v>63</v>
      </c>
      <c r="F50">
        <f>マスタデータレース一覧!P50</f>
        <v>0</v>
      </c>
      <c r="G50">
        <f>マスタデータレース一覧!T50</f>
        <v>0</v>
      </c>
      <c r="H50" t="str">
        <f>MID(マスタデータレース一覧!J50,2,3)</f>
        <v>4青</v>
      </c>
      <c r="I50">
        <f>マスタデータレース一覧!K50</f>
        <v>7</v>
      </c>
      <c r="J50">
        <f>マスタデータレース一覧!Q50</f>
        <v>0</v>
      </c>
      <c r="K50" t="str">
        <f>RIGHT(マスタデータレース一覧!N50,1)</f>
        <v>5</v>
      </c>
      <c r="L50">
        <f>マスタデータレース一覧!R50</f>
        <v>490</v>
      </c>
    </row>
    <row r="51" spans="1:12" x14ac:dyDescent="0.15">
      <c r="A51">
        <f>マスタデータレース一覧!V51</f>
        <v>3984</v>
      </c>
      <c r="B51">
        <f>マスタデータレース一覧!I51</f>
        <v>14</v>
      </c>
      <c r="C51" t="str">
        <f>マスタデータレース一覧!L51</f>
        <v>アズマタックン</v>
      </c>
      <c r="D51" s="12">
        <f>マスタデータレース一覧!M51</f>
        <v>63</v>
      </c>
      <c r="F51" t="str">
        <f>マスタデータレース一覧!P51</f>
        <v>5:04.0</v>
      </c>
      <c r="G51" t="str">
        <f>マスタデータレース一覧!T51</f>
        <v>大差</v>
      </c>
      <c r="H51" t="str">
        <f>MID(マスタデータレース一覧!J51,2,3)</f>
        <v>2黒</v>
      </c>
      <c r="I51">
        <f>マスタデータレース一覧!K51</f>
        <v>4</v>
      </c>
      <c r="J51">
        <f>マスタデータレース一覧!Q51</f>
        <v>14.8</v>
      </c>
      <c r="K51" t="str">
        <f>RIGHT(マスタデータレース一覧!N51,1)</f>
        <v>7</v>
      </c>
      <c r="L51">
        <f>マスタデータレース一覧!R51</f>
        <v>510</v>
      </c>
    </row>
    <row r="52" spans="1:12" x14ac:dyDescent="0.15">
      <c r="A52">
        <f>マスタデータレース一覧!V52</f>
        <v>3983</v>
      </c>
      <c r="B52">
        <f>マスタデータレース一覧!I52</f>
        <v>13</v>
      </c>
      <c r="C52" t="str">
        <f>マスタデータレース一覧!L52</f>
        <v>ストレートパンチ</v>
      </c>
      <c r="D52" s="12">
        <f>マスタデータレース一覧!M52</f>
        <v>63</v>
      </c>
      <c r="F52" t="str">
        <f>マスタデータレース一覧!P52</f>
        <v>4:57.3</v>
      </c>
      <c r="G52" t="str">
        <f>マスタデータレース一覧!T52</f>
        <v>大差</v>
      </c>
      <c r="H52" t="str">
        <f>MID(マスタデータレース一覧!J52,2,3)</f>
        <v>3赤</v>
      </c>
      <c r="I52">
        <f>マスタデータレース一覧!K52</f>
        <v>6</v>
      </c>
      <c r="J52">
        <f>マスタデータレース一覧!Q52</f>
        <v>14.5</v>
      </c>
      <c r="K52" t="str">
        <f>RIGHT(マスタデータレース一覧!N52,1)</f>
        <v>4</v>
      </c>
      <c r="L52">
        <f>マスタデータレース一覧!R52</f>
        <v>480</v>
      </c>
    </row>
    <row r="53" spans="1:12" x14ac:dyDescent="0.15">
      <c r="A53">
        <f>マスタデータレース一覧!V53</f>
        <v>3982</v>
      </c>
      <c r="B53">
        <f>マスタデータレース一覧!I53</f>
        <v>12</v>
      </c>
      <c r="C53" t="str">
        <f>マスタデータレース一覧!L53</f>
        <v>セガールフォンテン</v>
      </c>
      <c r="D53" s="12">
        <f>マスタデータレース一覧!M53</f>
        <v>63</v>
      </c>
      <c r="F53" t="str">
        <f>マスタデータレース一覧!P53</f>
        <v>4:46.2</v>
      </c>
      <c r="G53">
        <f>マスタデータレース一覧!T53</f>
        <v>10</v>
      </c>
      <c r="H53" t="str">
        <f>MID(マスタデータレース一覧!J53,2,3)</f>
        <v>7橙</v>
      </c>
      <c r="I53">
        <f>マスタデータレース一覧!K53</f>
        <v>13</v>
      </c>
      <c r="J53">
        <f>マスタデータレース一覧!Q53</f>
        <v>14</v>
      </c>
      <c r="K53" t="str">
        <f>RIGHT(マスタデータレース一覧!N53,1)</f>
        <v>0</v>
      </c>
      <c r="L53">
        <f>マスタデータレース一覧!R53</f>
        <v>492</v>
      </c>
    </row>
    <row r="54" spans="1:12" x14ac:dyDescent="0.15">
      <c r="A54">
        <f>マスタデータレース一覧!V54</f>
        <v>3981</v>
      </c>
      <c r="B54">
        <f>マスタデータレース一覧!I54</f>
        <v>11</v>
      </c>
      <c r="C54" t="str">
        <f>マスタデータレース一覧!L54</f>
        <v xml:space="preserve">		スズカデヴィアス</v>
      </c>
      <c r="D54" s="12">
        <f>マスタデータレース一覧!M54</f>
        <v>63</v>
      </c>
      <c r="F54" t="str">
        <f>マスタデータレース一覧!P54</f>
        <v>4:44.5</v>
      </c>
      <c r="G54">
        <f>マスタデータレース一覧!T54</f>
        <v>5</v>
      </c>
      <c r="H54" t="str">
        <f>MID(マスタデータレース一覧!J54,2,3)</f>
        <v>8桃</v>
      </c>
      <c r="I54">
        <f>マスタデータレース一覧!K54</f>
        <v>16</v>
      </c>
      <c r="J54">
        <f>マスタデータレース一覧!Q54</f>
        <v>13.9</v>
      </c>
      <c r="K54" t="str">
        <f>RIGHT(マスタデータレース一覧!N54,1)</f>
        <v>9</v>
      </c>
      <c r="L54">
        <f>マスタデータレース一覧!R54</f>
        <v>498</v>
      </c>
    </row>
    <row r="55" spans="1:12" x14ac:dyDescent="0.15">
      <c r="A55">
        <f>マスタデータレース一覧!V55</f>
        <v>3980</v>
      </c>
      <c r="B55">
        <f>マスタデータレース一覧!I55</f>
        <v>10</v>
      </c>
      <c r="C55" t="str">
        <f>マスタデータレース一覧!L55</f>
        <v>ビッグスモーキー</v>
      </c>
      <c r="D55" s="12">
        <f>マスタデータレース一覧!M55</f>
        <v>63</v>
      </c>
      <c r="F55" t="str">
        <f>マスタデータレース一覧!P55</f>
        <v>4:43.6</v>
      </c>
      <c r="G55">
        <f>マスタデータレース一覧!T55</f>
        <v>44198</v>
      </c>
      <c r="H55" t="str">
        <f>MID(マスタデータレース一覧!J55,2,3)</f>
        <v>5黄</v>
      </c>
      <c r="I55">
        <f>マスタデータレース一覧!K55</f>
        <v>9</v>
      </c>
      <c r="J55">
        <f>マスタデータレース一覧!Q55</f>
        <v>13.8</v>
      </c>
      <c r="K55" t="str">
        <f>RIGHT(マスタデータレース一覧!N55,1)</f>
        <v>5</v>
      </c>
      <c r="L55">
        <f>マスタデータレース一覧!R55</f>
        <v>540</v>
      </c>
    </row>
    <row r="56" spans="1:12" x14ac:dyDescent="0.15">
      <c r="A56">
        <f>マスタデータレース一覧!V56</f>
        <v>3979</v>
      </c>
      <c r="B56">
        <f>マスタデータレース一覧!I56</f>
        <v>9</v>
      </c>
      <c r="C56" t="str">
        <f>マスタデータレース一覧!L56</f>
        <v xml:space="preserve">		ケイブルグラム</v>
      </c>
      <c r="D56" s="12">
        <f>マスタデータレース一覧!M56</f>
        <v>63</v>
      </c>
      <c r="F56" t="str">
        <f>マスタデータレース一覧!P56</f>
        <v>4:43.5</v>
      </c>
      <c r="G56">
        <f>マスタデータレース一覧!T56</f>
        <v>9</v>
      </c>
      <c r="H56" t="str">
        <f>MID(マスタデータレース一覧!J56,2,3)</f>
        <v>5黄</v>
      </c>
      <c r="I56">
        <f>マスタデータレース一覧!K56</f>
        <v>10</v>
      </c>
      <c r="J56">
        <f>マスタデータレース一覧!Q56</f>
        <v>13.8</v>
      </c>
      <c r="K56" t="str">
        <f>RIGHT(マスタデータレース一覧!N56,1)</f>
        <v>7</v>
      </c>
      <c r="L56">
        <f>マスタデータレース一覧!R56</f>
        <v>514</v>
      </c>
    </row>
    <row r="57" spans="1:12" x14ac:dyDescent="0.15">
      <c r="A57">
        <f>マスタデータレース一覧!V57</f>
        <v>3978</v>
      </c>
      <c r="B57">
        <f>マスタデータレース一覧!I57</f>
        <v>8</v>
      </c>
      <c r="C57" t="str">
        <f>マスタデータレース一覧!L57</f>
        <v>シンキングダンサー</v>
      </c>
      <c r="D57" s="12">
        <f>マスタデータレース一覧!M57</f>
        <v>63</v>
      </c>
      <c r="F57" t="str">
        <f>マスタデータレース一覧!P57</f>
        <v>4:42.0</v>
      </c>
      <c r="G57">
        <f>マスタデータレース一覧!T57</f>
        <v>44259</v>
      </c>
      <c r="H57" t="str">
        <f>MID(マスタデータレース一覧!J57,2,3)</f>
        <v>1白</v>
      </c>
      <c r="I57">
        <f>マスタデータレース一覧!K57</f>
        <v>1</v>
      </c>
      <c r="J57">
        <f>マスタデータレース一覧!Q57</f>
        <v>13.8</v>
      </c>
      <c r="K57" t="str">
        <f>RIGHT(マスタデータレース一覧!N57,1)</f>
        <v>7</v>
      </c>
      <c r="L57">
        <f>マスタデータレース一覧!R57</f>
        <v>468</v>
      </c>
    </row>
    <row r="58" spans="1:12" x14ac:dyDescent="0.15">
      <c r="A58">
        <f>マスタデータレース一覧!V58</f>
        <v>3977</v>
      </c>
      <c r="B58">
        <f>マスタデータレース一覧!I58</f>
        <v>7</v>
      </c>
      <c r="C58" t="str">
        <f>マスタデータレース一覧!L58</f>
        <v>ヒロシゲセブン</v>
      </c>
      <c r="D58" s="12">
        <f>マスタデータレース一覧!M58</f>
        <v>63</v>
      </c>
      <c r="F58" t="str">
        <f>マスタデータレース一覧!P58</f>
        <v>4:41.8</v>
      </c>
      <c r="G58" t="str">
        <f>マスタデータレース一覧!T58</f>
        <v>ハナ</v>
      </c>
      <c r="H58" t="str">
        <f>MID(マスタデータレース一覧!J58,2,3)</f>
        <v>3赤</v>
      </c>
      <c r="I58">
        <f>マスタデータレース一覧!K58</f>
        <v>5</v>
      </c>
      <c r="J58">
        <f>マスタデータレース一覧!Q58</f>
        <v>13.7</v>
      </c>
      <c r="K58" t="str">
        <f>RIGHT(マスタデータレース一覧!N58,1)</f>
        <v>5</v>
      </c>
      <c r="L58">
        <f>マスタデータレース一覧!R58</f>
        <v>530</v>
      </c>
    </row>
    <row r="59" spans="1:12" x14ac:dyDescent="0.15">
      <c r="A59">
        <f>マスタデータレース一覧!V59</f>
        <v>3976</v>
      </c>
      <c r="B59">
        <f>マスタデータレース一覧!I59</f>
        <v>6</v>
      </c>
      <c r="C59" t="str">
        <f>マスタデータレース一覧!L59</f>
        <v>フォワードカフェ</v>
      </c>
      <c r="D59" s="12">
        <f>マスタデータレース一覧!M59</f>
        <v>63</v>
      </c>
      <c r="F59" t="str">
        <f>マスタデータレース一覧!P59</f>
        <v>4:41.8</v>
      </c>
      <c r="G59">
        <f>マスタデータレース一覧!T59</f>
        <v>44248</v>
      </c>
      <c r="H59" t="str">
        <f>MID(マスタデータレース一覧!J59,2,3)</f>
        <v>4青</v>
      </c>
      <c r="I59">
        <f>マスタデータレース一覧!K59</f>
        <v>8</v>
      </c>
      <c r="J59">
        <f>マスタデータレース一覧!Q59</f>
        <v>13.7</v>
      </c>
      <c r="K59" t="str">
        <f>RIGHT(マスタデータレース一覧!N59,1)</f>
        <v>8</v>
      </c>
      <c r="L59">
        <f>マスタデータレース一覧!R59</f>
        <v>536</v>
      </c>
    </row>
    <row r="60" spans="1:12" x14ac:dyDescent="0.15">
      <c r="A60">
        <f>マスタデータレース一覧!V60</f>
        <v>3975</v>
      </c>
      <c r="B60">
        <f>マスタデータレース一覧!I60</f>
        <v>5</v>
      </c>
      <c r="C60" t="str">
        <f>マスタデータレース一覧!L60</f>
        <v>ヒロノタイリク</v>
      </c>
      <c r="D60" s="12">
        <f>マスタデータレース一覧!M60</f>
        <v>63</v>
      </c>
      <c r="F60" t="str">
        <f>マスタデータレース一覧!P60</f>
        <v>4:41.4</v>
      </c>
      <c r="G60">
        <f>マスタデータレース一覧!T60</f>
        <v>44259</v>
      </c>
      <c r="H60" t="str">
        <f>MID(マスタデータレース一覧!J60,2,3)</f>
        <v>1白</v>
      </c>
      <c r="I60">
        <f>マスタデータレース一覧!K60</f>
        <v>2</v>
      </c>
      <c r="J60">
        <f>マスタデータレース一覧!Q60</f>
        <v>13.7</v>
      </c>
      <c r="K60" t="str">
        <f>RIGHT(マスタデータレース一覧!N60,1)</f>
        <v>5</v>
      </c>
      <c r="L60">
        <f>マスタデータレース一覧!R60</f>
        <v>512</v>
      </c>
    </row>
    <row r="61" spans="1:12" x14ac:dyDescent="0.15">
      <c r="A61">
        <f>マスタデータレース一覧!V61</f>
        <v>3974</v>
      </c>
      <c r="B61">
        <f>マスタデータレース一覧!I61</f>
        <v>4</v>
      </c>
      <c r="C61" t="str">
        <f>マスタデータレース一覧!L61</f>
        <v>ブライトクォーツ</v>
      </c>
      <c r="D61" s="12">
        <f>マスタデータレース一覧!M61</f>
        <v>63</v>
      </c>
      <c r="F61" t="str">
        <f>マスタデータレース一覧!P61</f>
        <v>4:41.3</v>
      </c>
      <c r="G61">
        <f>マスタデータレース一覧!T61</f>
        <v>44502</v>
      </c>
      <c r="H61" t="str">
        <f>MID(マスタデータレース一覧!J61,2,3)</f>
        <v>6緑</v>
      </c>
      <c r="I61">
        <f>マスタデータレース一覧!K61</f>
        <v>12</v>
      </c>
      <c r="J61">
        <f>マスタデータレース一覧!Q61</f>
        <v>13.7</v>
      </c>
      <c r="K61" t="str">
        <f>RIGHT(マスタデータレース一覧!N61,1)</f>
        <v>6</v>
      </c>
      <c r="L61">
        <f>マスタデータレース一覧!R61</f>
        <v>478</v>
      </c>
    </row>
    <row r="62" spans="1:12" x14ac:dyDescent="0.15">
      <c r="A62">
        <f>マスタデータレース一覧!V62</f>
        <v>3973</v>
      </c>
      <c r="B62">
        <f>マスタデータレース一覧!I62</f>
        <v>3</v>
      </c>
      <c r="C62" t="str">
        <f>マスタデータレース一覧!L62</f>
        <v>タガノエスプレッソ</v>
      </c>
      <c r="D62" s="12">
        <f>マスタデータレース一覧!M62</f>
        <v>63</v>
      </c>
      <c r="F62" t="str">
        <f>マスタデータレース一覧!P62</f>
        <v>4:41.0</v>
      </c>
      <c r="G62" t="str">
        <f>マスタデータレース一覧!T62</f>
        <v>クビ</v>
      </c>
      <c r="H62" t="str">
        <f>MID(マスタデータレース一覧!J62,2,3)</f>
        <v>6緑</v>
      </c>
      <c r="I62">
        <f>マスタデータレース一覧!K62</f>
        <v>11</v>
      </c>
      <c r="J62">
        <f>マスタデータレース一覧!Q62</f>
        <v>13.7</v>
      </c>
      <c r="K62" t="str">
        <f>RIGHT(マスタデータレース一覧!N62,1)</f>
        <v>8</v>
      </c>
      <c r="L62">
        <f>マスタデータレース一覧!R62</f>
        <v>456</v>
      </c>
    </row>
    <row r="63" spans="1:12" x14ac:dyDescent="0.15">
      <c r="A63">
        <f>マスタデータレース一覧!V63</f>
        <v>3972</v>
      </c>
      <c r="B63">
        <f>マスタデータレース一覧!I63</f>
        <v>2</v>
      </c>
      <c r="C63" t="str">
        <f>マスタデータレース一覧!L63</f>
        <v>ケンホファヴァルト</v>
      </c>
      <c r="D63" s="12">
        <f>マスタデータレース一覧!M63</f>
        <v>63</v>
      </c>
      <c r="F63" t="str">
        <f>マスタデータレース一覧!P63</f>
        <v>4:41.0</v>
      </c>
      <c r="G63">
        <f>マスタデータレース一覧!T63</f>
        <v>44299</v>
      </c>
      <c r="H63" t="str">
        <f>MID(マスタデータレース一覧!J63,2,3)</f>
        <v>2黒</v>
      </c>
      <c r="I63">
        <f>マスタデータレース一覧!K63</f>
        <v>3</v>
      </c>
      <c r="J63">
        <f>マスタデータレース一覧!Q63</f>
        <v>13.7</v>
      </c>
      <c r="K63" t="str">
        <f>RIGHT(マスタデータレース一覧!N63,1)</f>
        <v>7</v>
      </c>
      <c r="L63">
        <f>マスタデータレース一覧!R63</f>
        <v>474</v>
      </c>
    </row>
    <row r="64" spans="1:12" x14ac:dyDescent="0.15">
      <c r="A64">
        <f>マスタデータレース一覧!V64</f>
        <v>3971</v>
      </c>
      <c r="B64">
        <f>マスタデータレース一覧!I64</f>
        <v>1</v>
      </c>
      <c r="C64" t="str">
        <f>マスタデータレース一覧!L64</f>
        <v>メイショウダッサイ</v>
      </c>
      <c r="D64" s="12">
        <f>マスタデータレース一覧!M64</f>
        <v>63</v>
      </c>
      <c r="F64" t="str">
        <f>マスタデータレース一覧!P64</f>
        <v>4:40.7</v>
      </c>
      <c r="G64">
        <f>マスタデータレース一覧!T64</f>
        <v>0</v>
      </c>
      <c r="H64" t="str">
        <f>MID(マスタデータレース一覧!J64,2,3)</f>
        <v>7橙</v>
      </c>
      <c r="I64">
        <f>マスタデータレース一覧!K64</f>
        <v>14</v>
      </c>
      <c r="J64">
        <f>マスタデータレース一覧!Q64</f>
        <v>13.7</v>
      </c>
      <c r="K64" t="str">
        <f>RIGHT(マスタデータレース一覧!N64,1)</f>
        <v>7</v>
      </c>
      <c r="L64">
        <f>マスタデータレース一覧!R64</f>
        <v>512</v>
      </c>
    </row>
    <row r="65" spans="1:12" x14ac:dyDescent="0.15">
      <c r="A65">
        <f>マスタデータレース一覧!V65</f>
        <v>3970</v>
      </c>
      <c r="B65">
        <f>マスタデータレース一覧!I65</f>
        <v>16</v>
      </c>
      <c r="C65" t="str">
        <f>マスタデータレース一覧!L65</f>
        <v>テーオーダヴィンチ</v>
      </c>
      <c r="D65" s="12">
        <f>マスタデータレース一覧!M65</f>
        <v>55</v>
      </c>
      <c r="F65" t="str">
        <f>マスタデータレース一覧!P65</f>
        <v>1:35.4</v>
      </c>
      <c r="G65">
        <f>マスタデータレース一覧!T65</f>
        <v>5</v>
      </c>
      <c r="H65" t="str">
        <f>MID(マスタデータレース一覧!J65,2,3)</f>
        <v>5黄</v>
      </c>
      <c r="I65">
        <f>マスタデータレース一覧!K65</f>
        <v>9</v>
      </c>
      <c r="J65">
        <f>マスタデータレース一覧!Q65</f>
        <v>35.299999999999997</v>
      </c>
      <c r="K65" t="str">
        <f>RIGHT(マスタデータレース一覧!N65,1)</f>
        <v>2</v>
      </c>
      <c r="L65">
        <f>マスタデータレース一覧!R65</f>
        <v>490</v>
      </c>
    </row>
    <row r="66" spans="1:12" x14ac:dyDescent="0.15">
      <c r="A66">
        <f>マスタデータレース一覧!V66</f>
        <v>3969</v>
      </c>
      <c r="B66">
        <f>マスタデータレース一覧!I66</f>
        <v>15</v>
      </c>
      <c r="C66" t="str">
        <f>マスタデータレース一覧!L66</f>
        <v>ビゾンテノブファロ</v>
      </c>
      <c r="D66" s="12">
        <f>マスタデータレース一覧!M66</f>
        <v>55</v>
      </c>
      <c r="F66" t="str">
        <f>マスタデータレース一覧!P66</f>
        <v>1:34.5</v>
      </c>
      <c r="G66">
        <f>マスタデータレース一覧!T66</f>
        <v>44198</v>
      </c>
      <c r="H66" t="str">
        <f>MID(マスタデータレース一覧!J66,2,3)</f>
        <v>2黒</v>
      </c>
      <c r="I66">
        <f>マスタデータレース一覧!K66</f>
        <v>3</v>
      </c>
      <c r="J66">
        <f>マスタデータレース一覧!Q66</f>
        <v>35.200000000000003</v>
      </c>
      <c r="K66" t="str">
        <f>RIGHT(マスタデータレース一覧!N66,1)</f>
        <v>2</v>
      </c>
      <c r="L66">
        <f>マスタデータレース一覧!R66</f>
        <v>472</v>
      </c>
    </row>
    <row r="67" spans="1:12" x14ac:dyDescent="0.15">
      <c r="A67">
        <f>マスタデータレース一覧!V67</f>
        <v>3968</v>
      </c>
      <c r="B67">
        <f>マスタデータレース一覧!I67</f>
        <v>14</v>
      </c>
      <c r="C67" t="str">
        <f>マスタデータレース一覧!L67</f>
        <v>アスコルターレ</v>
      </c>
      <c r="D67" s="12">
        <f>マスタデータレース一覧!M67</f>
        <v>55</v>
      </c>
      <c r="F67" t="str">
        <f>マスタデータレース一覧!P67</f>
        <v>1:34.4</v>
      </c>
      <c r="G67">
        <f>マスタデータレース一覧!T67</f>
        <v>3</v>
      </c>
      <c r="H67" t="str">
        <f>MID(マスタデータレース一覧!J67,2,3)</f>
        <v>5黄</v>
      </c>
      <c r="I67">
        <f>マスタデータレース一覧!K67</f>
        <v>10</v>
      </c>
      <c r="J67">
        <f>マスタデータレース一覧!Q67</f>
        <v>35</v>
      </c>
      <c r="K67" t="str">
        <f>RIGHT(マスタデータレース一覧!N67,1)</f>
        <v>2</v>
      </c>
      <c r="L67">
        <f>マスタデータレース一覧!R67</f>
        <v>458</v>
      </c>
    </row>
    <row r="68" spans="1:12" x14ac:dyDescent="0.15">
      <c r="A68">
        <f>マスタデータレース一覧!V68</f>
        <v>3967</v>
      </c>
      <c r="B68">
        <f>マスタデータレース一覧!I68</f>
        <v>13</v>
      </c>
      <c r="C68" t="str">
        <f>マスタデータレース一覧!L68</f>
        <v>ショックアクション</v>
      </c>
      <c r="D68" s="12">
        <f>マスタデータレース一覧!M68</f>
        <v>55</v>
      </c>
      <c r="F68" t="str">
        <f>マスタデータレース一覧!P68</f>
        <v>1:33.9</v>
      </c>
      <c r="G68">
        <f>マスタデータレース一覧!T68</f>
        <v>11355</v>
      </c>
      <c r="H68" t="str">
        <f>MID(マスタデータレース一覧!J68,2,3)</f>
        <v>2黒</v>
      </c>
      <c r="I68">
        <f>マスタデータレース一覧!K68</f>
        <v>4</v>
      </c>
      <c r="J68">
        <f>マスタデータレース一覧!Q68</f>
        <v>35.799999999999997</v>
      </c>
      <c r="K68" t="str">
        <f>RIGHT(マスタデータレース一覧!N68,1)</f>
        <v>2</v>
      </c>
      <c r="L68">
        <f>マスタデータレース一覧!R68</f>
        <v>500</v>
      </c>
    </row>
    <row r="69" spans="1:12" x14ac:dyDescent="0.15">
      <c r="A69">
        <f>マスタデータレース一覧!V69</f>
        <v>3966</v>
      </c>
      <c r="B69">
        <f>マスタデータレース一覧!I69</f>
        <v>12</v>
      </c>
      <c r="C69" t="str">
        <f>マスタデータレース一覧!L69</f>
        <v>ジュンブルースカイ</v>
      </c>
      <c r="D69" s="12">
        <f>マスタデータレース一覧!M69</f>
        <v>55</v>
      </c>
      <c r="F69" t="str">
        <f>マスタデータレース一覧!P69</f>
        <v>1:33.3</v>
      </c>
      <c r="G69" t="str">
        <f>マスタデータレース一覧!T69</f>
        <v>クビ</v>
      </c>
      <c r="H69" t="str">
        <f>MID(マスタデータレース一覧!J69,2,3)</f>
        <v>6緑</v>
      </c>
      <c r="I69">
        <f>マスタデータレース一覧!K69</f>
        <v>12</v>
      </c>
      <c r="J69">
        <f>マスタデータレース一覧!Q69</f>
        <v>34.200000000000003</v>
      </c>
      <c r="K69" t="str">
        <f>RIGHT(マスタデータレース一覧!N69,1)</f>
        <v>2</v>
      </c>
      <c r="L69">
        <f>マスタデータレース一覧!R69</f>
        <v>436</v>
      </c>
    </row>
    <row r="70" spans="1:12" x14ac:dyDescent="0.15">
      <c r="A70">
        <f>マスタデータレース一覧!V70</f>
        <v>3965</v>
      </c>
      <c r="B70">
        <f>マスタデータレース一覧!I70</f>
        <v>11</v>
      </c>
      <c r="C70" t="str">
        <f>マスタデータレース一覧!L70</f>
        <v>スーパーホープ</v>
      </c>
      <c r="D70" s="12">
        <f>マスタデータレース一覧!M70</f>
        <v>55</v>
      </c>
      <c r="F70" t="str">
        <f>マスタデータレース一覧!P70</f>
        <v>1:33.3</v>
      </c>
      <c r="G70">
        <f>マスタデータレース一覧!T70</f>
        <v>44504</v>
      </c>
      <c r="H70" t="str">
        <f>MID(マスタデータレース一覧!J70,2,3)</f>
        <v>8桃</v>
      </c>
      <c r="I70">
        <f>マスタデータレース一覧!K70</f>
        <v>16</v>
      </c>
      <c r="J70">
        <f>マスタデータレース一覧!Q70</f>
        <v>34.299999999999997</v>
      </c>
      <c r="K70" t="str">
        <f>RIGHT(マスタデータレース一覧!N70,1)</f>
        <v>2</v>
      </c>
      <c r="L70">
        <f>マスタデータレース一覧!R70</f>
        <v>510</v>
      </c>
    </row>
    <row r="71" spans="1:12" x14ac:dyDescent="0.15">
      <c r="A71">
        <f>マスタデータレース一覧!V71</f>
        <v>3964</v>
      </c>
      <c r="B71">
        <f>マスタデータレース一覧!I71</f>
        <v>10</v>
      </c>
      <c r="C71" t="str">
        <f>マスタデータレース一覧!L71</f>
        <v>モントライゼ</v>
      </c>
      <c r="D71" s="12">
        <f>マスタデータレース一覧!M71</f>
        <v>55</v>
      </c>
      <c r="F71" t="str">
        <f>マスタデータレース一覧!P71</f>
        <v>1:33.1</v>
      </c>
      <c r="G71" t="str">
        <f>マスタデータレース一覧!T71</f>
        <v>クビ</v>
      </c>
      <c r="H71" t="str">
        <f>MID(マスタデータレース一覧!J71,2,3)</f>
        <v>7橙</v>
      </c>
      <c r="I71">
        <f>マスタデータレース一覧!K71</f>
        <v>14</v>
      </c>
      <c r="J71">
        <f>マスタデータレース一覧!Q71</f>
        <v>36.200000000000003</v>
      </c>
      <c r="K71" t="str">
        <f>RIGHT(マスタデータレース一覧!N71,1)</f>
        <v>2</v>
      </c>
      <c r="L71">
        <f>マスタデータレース一覧!R71</f>
        <v>492</v>
      </c>
    </row>
    <row r="72" spans="1:12" x14ac:dyDescent="0.15">
      <c r="A72">
        <f>マスタデータレース一覧!V72</f>
        <v>3963</v>
      </c>
      <c r="B72">
        <f>マスタデータレース一覧!I72</f>
        <v>9</v>
      </c>
      <c r="C72" t="str">
        <f>マスタデータレース一覧!L72</f>
        <v>ホウオウアマゾン</v>
      </c>
      <c r="D72" s="12">
        <f>マスタデータレース一覧!M72</f>
        <v>55</v>
      </c>
      <c r="F72" t="str">
        <f>マスタデータレース一覧!P72</f>
        <v>1:33.0</v>
      </c>
      <c r="G72" t="str">
        <f>マスタデータレース一覧!T72</f>
        <v>クビ</v>
      </c>
      <c r="H72" t="str">
        <f>MID(マスタデータレース一覧!J72,2,3)</f>
        <v>7橙</v>
      </c>
      <c r="I72">
        <f>マスタデータレース一覧!K72</f>
        <v>13</v>
      </c>
      <c r="J72">
        <f>マスタデータレース一覧!Q72</f>
        <v>34.700000000000003</v>
      </c>
      <c r="K72" t="str">
        <f>RIGHT(マスタデータレース一覧!N72,1)</f>
        <v>2</v>
      </c>
      <c r="L72">
        <f>マスタデータレース一覧!R72</f>
        <v>500</v>
      </c>
    </row>
    <row r="73" spans="1:12" x14ac:dyDescent="0.15">
      <c r="A73">
        <f>マスタデータレース一覧!V73</f>
        <v>3962</v>
      </c>
      <c r="B73">
        <f>マスタデータレース一覧!I73</f>
        <v>8</v>
      </c>
      <c r="C73" t="str">
        <f>マスタデータレース一覧!L73</f>
        <v>カイザーノヴァ</v>
      </c>
      <c r="D73" s="12">
        <f>マスタデータレース一覧!M73</f>
        <v>55</v>
      </c>
      <c r="F73" t="str">
        <f>マスタデータレース一覧!P73</f>
        <v>1:33.0</v>
      </c>
      <c r="G73" t="str">
        <f>マスタデータレース一覧!T73</f>
        <v>クビ</v>
      </c>
      <c r="H73" t="str">
        <f>MID(マスタデータレース一覧!J73,2,3)</f>
        <v>1白</v>
      </c>
      <c r="I73">
        <f>マスタデータレース一覧!K73</f>
        <v>1</v>
      </c>
      <c r="J73">
        <f>マスタデータレース一覧!Q73</f>
        <v>33.5</v>
      </c>
      <c r="K73" t="str">
        <f>RIGHT(マスタデータレース一覧!N73,1)</f>
        <v>2</v>
      </c>
      <c r="L73">
        <f>マスタデータレース一覧!R73</f>
        <v>460</v>
      </c>
    </row>
    <row r="74" spans="1:12" x14ac:dyDescent="0.15">
      <c r="A74">
        <f>マスタデータレース一覧!V74</f>
        <v>3961</v>
      </c>
      <c r="B74">
        <f>マスタデータレース一覧!I74</f>
        <v>7</v>
      </c>
      <c r="C74" t="str">
        <f>マスタデータレース一覧!L74</f>
        <v>ドゥラモンド</v>
      </c>
      <c r="D74" s="12">
        <f>マスタデータレース一覧!M74</f>
        <v>55</v>
      </c>
      <c r="F74" t="str">
        <f>マスタデータレース一覧!P74</f>
        <v>1:33.0</v>
      </c>
      <c r="G74">
        <f>マスタデータレース一覧!T74</f>
        <v>44198</v>
      </c>
      <c r="H74" t="str">
        <f>MID(マスタデータレース一覧!J74,2,3)</f>
        <v>3赤</v>
      </c>
      <c r="I74">
        <f>マスタデータレース一覧!K74</f>
        <v>5</v>
      </c>
      <c r="J74">
        <f>マスタデータレース一覧!Q74</f>
        <v>34.5</v>
      </c>
      <c r="K74" t="str">
        <f>RIGHT(マスタデータレース一覧!N74,1)</f>
        <v>2</v>
      </c>
      <c r="L74">
        <f>マスタデータレース一覧!R74</f>
        <v>478</v>
      </c>
    </row>
    <row r="75" spans="1:12" x14ac:dyDescent="0.15">
      <c r="A75">
        <f>マスタデータレース一覧!V75</f>
        <v>3960</v>
      </c>
      <c r="B75">
        <f>マスタデータレース一覧!I75</f>
        <v>6</v>
      </c>
      <c r="C75" t="str">
        <f>マスタデータレース一覧!L75</f>
        <v>ロードマックス</v>
      </c>
      <c r="D75" s="12">
        <f>マスタデータレース一覧!M75</f>
        <v>55</v>
      </c>
      <c r="F75" t="str">
        <f>マスタデータレース一覧!P75</f>
        <v>1:32.9</v>
      </c>
      <c r="G75" t="str">
        <f>マスタデータレース一覧!T75</f>
        <v>クビ</v>
      </c>
      <c r="H75" t="str">
        <f>MID(マスタデータレース一覧!J75,2,3)</f>
        <v>8桃</v>
      </c>
      <c r="I75">
        <f>マスタデータレース一覧!K75</f>
        <v>15</v>
      </c>
      <c r="J75">
        <f>マスタデータレース一覧!Q75</f>
        <v>34.1</v>
      </c>
      <c r="K75" t="str">
        <f>RIGHT(マスタデータレース一覧!N75,1)</f>
        <v>2</v>
      </c>
      <c r="L75">
        <f>マスタデータレース一覧!R75</f>
        <v>444</v>
      </c>
    </row>
    <row r="76" spans="1:12" x14ac:dyDescent="0.15">
      <c r="A76">
        <f>マスタデータレース一覧!V76</f>
        <v>3959</v>
      </c>
      <c r="B76">
        <f>マスタデータレース一覧!I76</f>
        <v>5</v>
      </c>
      <c r="C76" t="str">
        <f>マスタデータレース一覧!L76</f>
        <v>ブルースピリット</v>
      </c>
      <c r="D76" s="12">
        <f>マスタデータレース一覧!M76</f>
        <v>55</v>
      </c>
      <c r="F76" t="str">
        <f>マスタデータレース一覧!P76</f>
        <v>1:32.8</v>
      </c>
      <c r="G76" t="str">
        <f>マスタデータレース一覧!T76</f>
        <v>クビ</v>
      </c>
      <c r="H76" t="str">
        <f>MID(マスタデータレース一覧!J76,2,3)</f>
        <v>3赤</v>
      </c>
      <c r="I76">
        <f>マスタデータレース一覧!K76</f>
        <v>6</v>
      </c>
      <c r="J76">
        <f>マスタデータレース一覧!Q76</f>
        <v>35.1</v>
      </c>
      <c r="K76" t="str">
        <f>RIGHT(マスタデータレース一覧!N76,1)</f>
        <v>2</v>
      </c>
      <c r="L76">
        <f>マスタデータレース一覧!R76</f>
        <v>484</v>
      </c>
    </row>
    <row r="77" spans="1:12" x14ac:dyDescent="0.15">
      <c r="A77">
        <f>マスタデータレース一覧!V77</f>
        <v>3958</v>
      </c>
      <c r="B77">
        <f>マスタデータレース一覧!I77</f>
        <v>4</v>
      </c>
      <c r="C77" t="str">
        <f>マスタデータレース一覧!L77</f>
        <v>バスラットレオン</v>
      </c>
      <c r="D77" s="12">
        <f>マスタデータレース一覧!M77</f>
        <v>55</v>
      </c>
      <c r="F77" t="str">
        <f>マスタデータレース一覧!P77</f>
        <v>1:32.8</v>
      </c>
      <c r="G77">
        <f>マスタデータレース一覧!T77</f>
        <v>44198</v>
      </c>
      <c r="H77" t="str">
        <f>MID(マスタデータレース一覧!J77,2,3)</f>
        <v>6緑</v>
      </c>
      <c r="I77">
        <f>マスタデータレース一覧!K77</f>
        <v>11</v>
      </c>
      <c r="J77">
        <f>マスタデータレース一覧!Q77</f>
        <v>34.799999999999997</v>
      </c>
      <c r="K77" t="str">
        <f>RIGHT(マスタデータレース一覧!N77,1)</f>
        <v>2</v>
      </c>
      <c r="L77">
        <f>マスタデータレース一覧!R77</f>
        <v>478</v>
      </c>
    </row>
    <row r="78" spans="1:12" x14ac:dyDescent="0.15">
      <c r="A78">
        <f>マスタデータレース一覧!V78</f>
        <v>3957</v>
      </c>
      <c r="B78">
        <f>マスタデータレース一覧!I78</f>
        <v>3</v>
      </c>
      <c r="C78" t="str">
        <f>マスタデータレース一覧!L78</f>
        <v>レッドベルオーブ</v>
      </c>
      <c r="D78" s="12">
        <f>マスタデータレース一覧!M78</f>
        <v>55</v>
      </c>
      <c r="F78" t="str">
        <f>マスタデータレース一覧!P78</f>
        <v>1:32.7</v>
      </c>
      <c r="G78">
        <f>マスタデータレース一覧!T78</f>
        <v>44502</v>
      </c>
      <c r="H78" t="str">
        <f>MID(マスタデータレース一覧!J78,2,3)</f>
        <v>4青</v>
      </c>
      <c r="I78">
        <f>マスタデータレース一覧!K78</f>
        <v>8</v>
      </c>
      <c r="J78">
        <f>マスタデータレース一覧!Q78</f>
        <v>34.200000000000003</v>
      </c>
      <c r="K78" t="str">
        <f>RIGHT(マスタデータレース一覧!N78,1)</f>
        <v>2</v>
      </c>
      <c r="L78">
        <f>マスタデータレース一覧!R78</f>
        <v>476</v>
      </c>
    </row>
    <row r="79" spans="1:12" x14ac:dyDescent="0.15">
      <c r="A79">
        <f>マスタデータレース一覧!V79</f>
        <v>3956</v>
      </c>
      <c r="B79">
        <f>マスタデータレース一覧!I79</f>
        <v>2</v>
      </c>
      <c r="C79" t="str">
        <f>マスタデータレース一覧!L79</f>
        <v>ステラヴェローチェ</v>
      </c>
      <c r="D79" s="12">
        <f>マスタデータレース一覧!M79</f>
        <v>55</v>
      </c>
      <c r="F79" t="str">
        <f>マスタデータレース一覧!P79</f>
        <v>1:32.4</v>
      </c>
      <c r="G79">
        <f>マスタデータレース一覧!T79</f>
        <v>44259</v>
      </c>
      <c r="H79" t="str">
        <f>MID(マスタデータレース一覧!J79,2,3)</f>
        <v>4青</v>
      </c>
      <c r="I79">
        <f>マスタデータレース一覧!K79</f>
        <v>7</v>
      </c>
      <c r="J79">
        <f>マスタデータレース一覧!Q79</f>
        <v>33.5</v>
      </c>
      <c r="K79" t="str">
        <f>RIGHT(マスタデータレース一覧!N79,1)</f>
        <v>2</v>
      </c>
      <c r="L79">
        <f>マスタデータレース一覧!R79</f>
        <v>502</v>
      </c>
    </row>
    <row r="80" spans="1:12" x14ac:dyDescent="0.15">
      <c r="A80">
        <f>マスタデータレース一覧!V80</f>
        <v>3955</v>
      </c>
      <c r="B80">
        <f>マスタデータレース一覧!I80</f>
        <v>1</v>
      </c>
      <c r="C80" t="str">
        <f>マスタデータレース一覧!L80</f>
        <v>グレナディアガーズ</v>
      </c>
      <c r="D80" s="12">
        <f>マスタデータレース一覧!M80</f>
        <v>55</v>
      </c>
      <c r="F80" t="str">
        <f>マスタデータレース一覧!P80</f>
        <v>1:32.3</v>
      </c>
      <c r="G80" t="str">
        <f>マスタデータレース一覧!T80</f>
        <v>レコード</v>
      </c>
      <c r="H80" t="str">
        <f>MID(マスタデータレース一覧!J80,2,3)</f>
        <v>1白</v>
      </c>
      <c r="I80">
        <f>マスタデータレース一覧!K80</f>
        <v>2</v>
      </c>
      <c r="J80">
        <f>マスタデータレース一覧!Q80</f>
        <v>34.5</v>
      </c>
      <c r="K80" t="str">
        <f>RIGHT(マスタデータレース一覧!N80,1)</f>
        <v>2</v>
      </c>
      <c r="L80">
        <f>マスタデータレース一覧!R80</f>
        <v>458</v>
      </c>
    </row>
    <row r="81" spans="1:12" x14ac:dyDescent="0.15">
      <c r="A81">
        <f>マスタデータレース一覧!V81</f>
        <v>3954</v>
      </c>
      <c r="B81">
        <f>マスタデータレース一覧!I81</f>
        <v>16</v>
      </c>
      <c r="C81" t="str">
        <f>マスタデータレース一覧!L81</f>
        <v>トロワゼトワル</v>
      </c>
      <c r="D81" s="12">
        <f>マスタデータレース一覧!M81</f>
        <v>57</v>
      </c>
      <c r="F81" t="str">
        <f>マスタデータレース一覧!P81</f>
        <v>1:36.3</v>
      </c>
      <c r="G81">
        <f>マスタデータレース一覧!T81</f>
        <v>2</v>
      </c>
      <c r="H81" t="str">
        <f>MID(マスタデータレース一覧!J81,2,3)</f>
        <v>8桃</v>
      </c>
      <c r="I81">
        <f>マスタデータレース一覧!K81</f>
        <v>16</v>
      </c>
      <c r="J81">
        <f>マスタデータレース一覧!Q81</f>
        <v>38</v>
      </c>
      <c r="K81" t="str">
        <f>RIGHT(マスタデータレース一覧!N81,1)</f>
        <v>5</v>
      </c>
      <c r="L81">
        <f>マスタデータレース一覧!R81</f>
        <v>464</v>
      </c>
    </row>
    <row r="82" spans="1:12" x14ac:dyDescent="0.15">
      <c r="A82">
        <f>マスタデータレース一覧!V82</f>
        <v>3953</v>
      </c>
      <c r="B82">
        <f>マスタデータレース一覧!I82</f>
        <v>15</v>
      </c>
      <c r="C82" t="str">
        <f>マスタデータレース一覧!L82</f>
        <v>モルフェオルフェ</v>
      </c>
      <c r="D82" s="12">
        <f>マスタデータレース一覧!M82</f>
        <v>52</v>
      </c>
      <c r="F82" t="str">
        <f>マスタデータレース一覧!P82</f>
        <v>1:36.0</v>
      </c>
      <c r="G82">
        <f>マスタデータレース一覧!T82</f>
        <v>44502</v>
      </c>
      <c r="H82" t="str">
        <f>MID(マスタデータレース一覧!J82,2,3)</f>
        <v>5黄</v>
      </c>
      <c r="I82">
        <f>マスタデータレース一覧!K82</f>
        <v>10</v>
      </c>
      <c r="J82">
        <f>マスタデータレース一覧!Q82</f>
        <v>36.799999999999997</v>
      </c>
      <c r="K82" t="str">
        <f>RIGHT(マスタデータレース一覧!N82,1)</f>
        <v>5</v>
      </c>
      <c r="L82">
        <f>マスタデータレース一覧!R82</f>
        <v>460</v>
      </c>
    </row>
    <row r="83" spans="1:12" x14ac:dyDescent="0.15">
      <c r="A83">
        <f>マスタデータレース一覧!V83</f>
        <v>3952</v>
      </c>
      <c r="B83">
        <f>マスタデータレース一覧!I83</f>
        <v>14</v>
      </c>
      <c r="C83" t="str">
        <f>マスタデータレース一覧!L83</f>
        <v>サンクテュエール</v>
      </c>
      <c r="D83" s="12">
        <f>マスタデータレース一覧!M83</f>
        <v>54</v>
      </c>
      <c r="F83" t="str">
        <f>マスタデータレース一覧!P83</f>
        <v>1:35.8</v>
      </c>
      <c r="G83">
        <f>マスタデータレース一覧!T83</f>
        <v>44504</v>
      </c>
      <c r="H83" t="str">
        <f>MID(マスタデータレース一覧!J83,2,3)</f>
        <v>6緑</v>
      </c>
      <c r="I83">
        <f>マスタデータレース一覧!K83</f>
        <v>11</v>
      </c>
      <c r="J83">
        <f>マスタデータレース一覧!Q83</f>
        <v>36.299999999999997</v>
      </c>
      <c r="K83" t="str">
        <f>RIGHT(マスタデータレース一覧!N83,1)</f>
        <v>3</v>
      </c>
      <c r="L83">
        <f>マスタデータレース一覧!R83</f>
        <v>472</v>
      </c>
    </row>
    <row r="84" spans="1:12" x14ac:dyDescent="0.15">
      <c r="A84">
        <f>マスタデータレース一覧!V84</f>
        <v>3951</v>
      </c>
      <c r="B84">
        <f>マスタデータレース一覧!I84</f>
        <v>13</v>
      </c>
      <c r="C84" t="str">
        <f>マスタデータレース一覧!L84</f>
        <v xml:space="preserve">		アロハリリー</v>
      </c>
      <c r="D84" s="12">
        <f>マスタデータレース一覧!M84</f>
        <v>54</v>
      </c>
      <c r="F84" t="str">
        <f>マスタデータレース一覧!P84</f>
        <v>1:35.6</v>
      </c>
      <c r="G84" t="str">
        <f>マスタデータレース一覧!T84</f>
        <v>ハナ</v>
      </c>
      <c r="H84" t="str">
        <f>MID(マスタデータレース一覧!J84,2,3)</f>
        <v>5黄</v>
      </c>
      <c r="I84">
        <f>マスタデータレース一覧!K84</f>
        <v>9</v>
      </c>
      <c r="J84">
        <f>マスタデータレース一覧!Q84</f>
        <v>36.200000000000003</v>
      </c>
      <c r="K84" t="str">
        <f>RIGHT(マスタデータレース一覧!N84,1)</f>
        <v>5</v>
      </c>
      <c r="L84">
        <f>マスタデータレース一覧!R84</f>
        <v>462</v>
      </c>
    </row>
    <row r="85" spans="1:12" x14ac:dyDescent="0.15">
      <c r="A85">
        <f>マスタデータレース一覧!V85</f>
        <v>3950</v>
      </c>
      <c r="B85">
        <f>マスタデータレース一覧!I85</f>
        <v>12</v>
      </c>
      <c r="C85" t="str">
        <f>マスタデータレース一覧!L85</f>
        <v>クリスティ</v>
      </c>
      <c r="D85" s="12">
        <f>マスタデータレース一覧!M85</f>
        <v>53</v>
      </c>
      <c r="F85" t="str">
        <f>マスタデータレース一覧!P85</f>
        <v>1:35.6</v>
      </c>
      <c r="G85" t="str">
        <f>マスタデータレース一覧!T85</f>
        <v>クビ</v>
      </c>
      <c r="H85" t="str">
        <f>MID(マスタデータレース一覧!J85,2,3)</f>
        <v>6緑</v>
      </c>
      <c r="I85">
        <f>マスタデータレース一覧!K85</f>
        <v>12</v>
      </c>
      <c r="J85">
        <f>マスタデータレース一覧!Q85</f>
        <v>37.1</v>
      </c>
      <c r="K85" t="str">
        <f>RIGHT(マスタデータレース一覧!N85,1)</f>
        <v>3</v>
      </c>
      <c r="L85">
        <f>マスタデータレース一覧!R85</f>
        <v>486</v>
      </c>
    </row>
    <row r="86" spans="1:12" x14ac:dyDescent="0.15">
      <c r="A86">
        <f>マスタデータレース一覧!V86</f>
        <v>3949</v>
      </c>
      <c r="B86">
        <f>マスタデータレース一覧!I86</f>
        <v>11</v>
      </c>
      <c r="C86" t="str">
        <f>マスタデータレース一覧!L86</f>
        <v>レッドレグナント</v>
      </c>
      <c r="D86" s="12">
        <f>マスタデータレース一覧!M86</f>
        <v>52</v>
      </c>
      <c r="F86" t="str">
        <f>マスタデータレース一覧!P86</f>
        <v>1:35.5</v>
      </c>
      <c r="G86">
        <f>マスタデータレース一覧!T86</f>
        <v>44504</v>
      </c>
      <c r="H86" t="str">
        <f>MID(マスタデータレース一覧!J86,2,3)</f>
        <v>1白</v>
      </c>
      <c r="I86">
        <f>マスタデータレース一覧!K86</f>
        <v>1</v>
      </c>
      <c r="J86">
        <f>マスタデータレース一覧!Q86</f>
        <v>35.9</v>
      </c>
      <c r="K86" t="str">
        <f>RIGHT(マスタデータレース一覧!N86,1)</f>
        <v>5</v>
      </c>
      <c r="L86">
        <f>マスタデータレース一覧!R86</f>
        <v>492</v>
      </c>
    </row>
    <row r="87" spans="1:12" x14ac:dyDescent="0.15">
      <c r="A87">
        <f>マスタデータレース一覧!V87</f>
        <v>3948</v>
      </c>
      <c r="B87">
        <f>マスタデータレース一覧!I87</f>
        <v>10</v>
      </c>
      <c r="C87" t="str">
        <f>マスタデータレース一覧!L87</f>
        <v>ドナウデルタ</v>
      </c>
      <c r="D87" s="12">
        <f>マスタデータレース一覧!M87</f>
        <v>55</v>
      </c>
      <c r="F87" t="str">
        <f>マスタデータレース一覧!P87</f>
        <v>1:35.3</v>
      </c>
      <c r="G87" t="str">
        <f>マスタデータレース一覧!T87</f>
        <v>アタマ</v>
      </c>
      <c r="H87" t="str">
        <f>MID(マスタデータレース一覧!J87,2,3)</f>
        <v>4青</v>
      </c>
      <c r="I87">
        <f>マスタデータレース一覧!K87</f>
        <v>7</v>
      </c>
      <c r="J87">
        <f>マスタデータレース一覧!Q87</f>
        <v>35.700000000000003</v>
      </c>
      <c r="K87" t="str">
        <f>RIGHT(マスタデータレース一覧!N87,1)</f>
        <v>4</v>
      </c>
      <c r="L87">
        <f>マスタデータレース一覧!R87</f>
        <v>448</v>
      </c>
    </row>
    <row r="88" spans="1:12" x14ac:dyDescent="0.15">
      <c r="A88">
        <f>マスタデータレース一覧!V88</f>
        <v>3947</v>
      </c>
      <c r="B88">
        <f>マスタデータレース一覧!I88</f>
        <v>9</v>
      </c>
      <c r="C88" t="str">
        <f>マスタデータレース一覧!L88</f>
        <v>シャインガーネット</v>
      </c>
      <c r="D88" s="12">
        <f>マスタデータレース一覧!M88</f>
        <v>54</v>
      </c>
      <c r="F88" t="str">
        <f>マスタデータレース一覧!P88</f>
        <v>1:35.3</v>
      </c>
      <c r="G88">
        <f>マスタデータレース一覧!T88</f>
        <v>44198</v>
      </c>
      <c r="H88" t="str">
        <f>MID(マスタデータレース一覧!J88,2,3)</f>
        <v>1白</v>
      </c>
      <c r="I88">
        <f>マスタデータレース一覧!K88</f>
        <v>2</v>
      </c>
      <c r="J88">
        <f>マスタデータレース一覧!Q88</f>
        <v>35.9</v>
      </c>
      <c r="K88" t="str">
        <f>RIGHT(マスタデータレース一覧!N88,1)</f>
        <v>3</v>
      </c>
      <c r="L88">
        <f>マスタデータレース一覧!R88</f>
        <v>476</v>
      </c>
    </row>
    <row r="89" spans="1:12" x14ac:dyDescent="0.15">
      <c r="A89">
        <f>マスタデータレース一覧!V89</f>
        <v>3946</v>
      </c>
      <c r="B89">
        <f>マスタデータレース一覧!I89</f>
        <v>8</v>
      </c>
      <c r="C89" t="str">
        <f>マスタデータレース一覧!L89</f>
        <v>スイープセレリタス</v>
      </c>
      <c r="D89" s="12">
        <f>マスタデータレース一覧!M89</f>
        <v>53</v>
      </c>
      <c r="F89" t="str">
        <f>マスタデータレース一覧!P89</f>
        <v>1:35.2</v>
      </c>
      <c r="G89" t="str">
        <f>マスタデータレース一覧!T89</f>
        <v>クビ</v>
      </c>
      <c r="H89" t="str">
        <f>MID(マスタデータレース一覧!J89,2,3)</f>
        <v>8桃</v>
      </c>
      <c r="I89">
        <f>マスタデータレース一覧!K89</f>
        <v>15</v>
      </c>
      <c r="J89">
        <f>マスタデータレース一覧!Q89</f>
        <v>35.799999999999997</v>
      </c>
      <c r="K89" t="str">
        <f>RIGHT(マスタデータレース一覧!N89,1)</f>
        <v>4</v>
      </c>
      <c r="L89">
        <f>マスタデータレース一覧!R89</f>
        <v>518</v>
      </c>
    </row>
    <row r="90" spans="1:12" x14ac:dyDescent="0.15">
      <c r="A90">
        <f>マスタデータレース一覧!V90</f>
        <v>3945</v>
      </c>
      <c r="B90">
        <f>マスタデータレース一覧!I90</f>
        <v>7</v>
      </c>
      <c r="C90" t="str">
        <f>マスタデータレース一覧!L90</f>
        <v>ランブリングアレー</v>
      </c>
      <c r="D90" s="12">
        <f>マスタデータレース一覧!M90</f>
        <v>55</v>
      </c>
      <c r="F90" t="str">
        <f>マスタデータレース一覧!P90</f>
        <v>1:35.1</v>
      </c>
      <c r="G90">
        <f>マスタデータレース一覧!T90</f>
        <v>44259</v>
      </c>
      <c r="H90" t="str">
        <f>MID(マスタデータレース一覧!J90,2,3)</f>
        <v>7橙</v>
      </c>
      <c r="I90">
        <f>マスタデータレース一覧!K90</f>
        <v>14</v>
      </c>
      <c r="J90">
        <f>マスタデータレース一覧!Q90</f>
        <v>35.799999999999997</v>
      </c>
      <c r="K90" t="str">
        <f>RIGHT(マスタデータレース一覧!N90,1)</f>
        <v>4</v>
      </c>
      <c r="L90">
        <f>マスタデータレース一覧!R90</f>
        <v>470</v>
      </c>
    </row>
    <row r="91" spans="1:12" x14ac:dyDescent="0.15">
      <c r="A91">
        <f>マスタデータレース一覧!V91</f>
        <v>3944</v>
      </c>
      <c r="B91">
        <f>マスタデータレース一覧!I91</f>
        <v>6</v>
      </c>
      <c r="C91" t="str">
        <f>マスタデータレース一覧!L91</f>
        <v>インターミッション</v>
      </c>
      <c r="D91" s="12">
        <f>マスタデータレース一覧!M91</f>
        <v>53</v>
      </c>
      <c r="F91" t="str">
        <f>マスタデータレース一覧!P91</f>
        <v>1:35.0</v>
      </c>
      <c r="G91" t="str">
        <f>マスタデータレース一覧!T91</f>
        <v>クビ</v>
      </c>
      <c r="H91" t="str">
        <f>MID(マスタデータレース一覧!J91,2,3)</f>
        <v>3赤</v>
      </c>
      <c r="I91">
        <f>マスタデータレース一覧!K91</f>
        <v>6</v>
      </c>
      <c r="J91">
        <f>マスタデータレース一覧!Q91</f>
        <v>35.200000000000003</v>
      </c>
      <c r="K91" t="str">
        <f>RIGHT(マスタデータレース一覧!N91,1)</f>
        <v>3</v>
      </c>
      <c r="L91">
        <f>マスタデータレース一覧!R91</f>
        <v>410</v>
      </c>
    </row>
    <row r="92" spans="1:12" x14ac:dyDescent="0.15">
      <c r="A92">
        <f>マスタデータレース一覧!V92</f>
        <v>3943</v>
      </c>
      <c r="B92">
        <f>マスタデータレース一覧!I92</f>
        <v>5</v>
      </c>
      <c r="C92" t="str">
        <f>マスタデータレース一覧!L92</f>
        <v>ビッククインバイオ</v>
      </c>
      <c r="D92" s="12">
        <f>マスタデータレース一覧!M92</f>
        <v>53</v>
      </c>
      <c r="F92" t="str">
        <f>マスタデータレース一覧!P92</f>
        <v>1:35.0</v>
      </c>
      <c r="G92">
        <f>マスタデータレース一覧!T92</f>
        <v>44198</v>
      </c>
      <c r="H92" t="str">
        <f>MID(マスタデータレース一覧!J92,2,3)</f>
        <v>2黒</v>
      </c>
      <c r="I92">
        <f>マスタデータレース一覧!K92</f>
        <v>4</v>
      </c>
      <c r="J92">
        <f>マスタデータレース一覧!Q92</f>
        <v>35.9</v>
      </c>
      <c r="K92" t="str">
        <f>RIGHT(マスタデータレース一覧!N92,1)</f>
        <v>3</v>
      </c>
      <c r="L92">
        <f>マスタデータレース一覧!R92</f>
        <v>482</v>
      </c>
    </row>
    <row r="93" spans="1:12" x14ac:dyDescent="0.15">
      <c r="A93">
        <f>マスタデータレース一覧!V93</f>
        <v>3942</v>
      </c>
      <c r="B93">
        <f>マスタデータレース一覧!I93</f>
        <v>4</v>
      </c>
      <c r="C93" t="str">
        <f>マスタデータレース一覧!L93</f>
        <v>シーズンズギフト</v>
      </c>
      <c r="D93" s="12">
        <f>マスタデータレース一覧!M93</f>
        <v>53</v>
      </c>
      <c r="F93" t="str">
        <f>マスタデータレース一覧!P93</f>
        <v>1:34.9</v>
      </c>
      <c r="G93">
        <f>マスタデータレース一覧!T93</f>
        <v>44198</v>
      </c>
      <c r="H93" t="str">
        <f>MID(マスタデータレース一覧!J93,2,3)</f>
        <v>7橙</v>
      </c>
      <c r="I93">
        <f>マスタデータレース一覧!K93</f>
        <v>13</v>
      </c>
      <c r="J93">
        <f>マスタデータレース一覧!Q93</f>
        <v>34.799999999999997</v>
      </c>
      <c r="K93" t="str">
        <f>RIGHT(マスタデータレース一覧!N93,1)</f>
        <v>3</v>
      </c>
      <c r="L93">
        <f>マスタデータレース一覧!R93</f>
        <v>486</v>
      </c>
    </row>
    <row r="94" spans="1:12" x14ac:dyDescent="0.15">
      <c r="A94">
        <f>マスタデータレース一覧!V94</f>
        <v>3941</v>
      </c>
      <c r="B94">
        <f>マスタデータレース一覧!I94</f>
        <v>3</v>
      </c>
      <c r="C94" t="str">
        <f>マスタデータレース一覧!L94</f>
        <v>フェアリーポルカ</v>
      </c>
      <c r="D94" s="12">
        <f>マスタデータレース一覧!M94</f>
        <v>56</v>
      </c>
      <c r="F94" t="str">
        <f>マスタデータレース一覧!P94</f>
        <v>1:34.8</v>
      </c>
      <c r="G94">
        <f>マスタデータレース一覧!T94</f>
        <v>44504</v>
      </c>
      <c r="H94" t="str">
        <f>MID(マスタデータレース一覧!J94,2,3)</f>
        <v>2黒</v>
      </c>
      <c r="I94">
        <f>マスタデータレース一覧!K94</f>
        <v>3</v>
      </c>
      <c r="J94">
        <f>マスタデータレース一覧!Q94</f>
        <v>35.4</v>
      </c>
      <c r="K94" t="str">
        <f>RIGHT(マスタデータレース一覧!N94,1)</f>
        <v>4</v>
      </c>
      <c r="L94">
        <f>マスタデータレース一覧!R94</f>
        <v>506</v>
      </c>
    </row>
    <row r="95" spans="1:12" x14ac:dyDescent="0.15">
      <c r="A95">
        <f>マスタデータレース一覧!V95</f>
        <v>3940</v>
      </c>
      <c r="B95">
        <f>マスタデータレース一覧!I95</f>
        <v>2</v>
      </c>
      <c r="C95" t="str">
        <f>マスタデータレース一覧!L95</f>
        <v>アンドラステ</v>
      </c>
      <c r="D95" s="12">
        <f>マスタデータレース一覧!M95</f>
        <v>54</v>
      </c>
      <c r="F95" t="str">
        <f>マスタデータレース一覧!P95</f>
        <v>1:34.6</v>
      </c>
      <c r="G95" t="str">
        <f>マスタデータレース一覧!T95</f>
        <v>ハナ</v>
      </c>
      <c r="H95" t="str">
        <f>MID(マスタデータレース一覧!J95,2,3)</f>
        <v>3赤</v>
      </c>
      <c r="I95">
        <f>マスタデータレース一覧!K95</f>
        <v>5</v>
      </c>
      <c r="J95">
        <f>マスタデータレース一覧!Q95</f>
        <v>35.4</v>
      </c>
      <c r="K95" t="str">
        <f>RIGHT(マスタデータレース一覧!N95,1)</f>
        <v>4</v>
      </c>
      <c r="L95">
        <f>マスタデータレース一覧!R95</f>
        <v>470</v>
      </c>
    </row>
    <row r="96" spans="1:12" x14ac:dyDescent="0.15">
      <c r="A96">
        <f>マスタデータレース一覧!V96</f>
        <v>3939</v>
      </c>
      <c r="B96">
        <f>マスタデータレース一覧!I96</f>
        <v>1</v>
      </c>
      <c r="C96" t="str">
        <f>マスタデータレース一覧!L96</f>
        <v>スマイルカナ</v>
      </c>
      <c r="D96" s="12">
        <f>マスタデータレース一覧!M96</f>
        <v>54</v>
      </c>
      <c r="F96" t="str">
        <f>マスタデータレース一覧!P96</f>
        <v>1:34.6</v>
      </c>
      <c r="G96">
        <f>マスタデータレース一覧!T96</f>
        <v>0</v>
      </c>
      <c r="H96" t="str">
        <f>MID(マスタデータレース一覧!J96,2,3)</f>
        <v>4青</v>
      </c>
      <c r="I96">
        <f>マスタデータレース一覧!K96</f>
        <v>8</v>
      </c>
      <c r="J96">
        <f>マスタデータレース一覧!Q96</f>
        <v>35.700000000000003</v>
      </c>
      <c r="K96" t="str">
        <f>RIGHT(マスタデータレース一覧!N96,1)</f>
        <v>3</v>
      </c>
      <c r="L96">
        <f>マスタデータレース一覧!R96</f>
        <v>436</v>
      </c>
    </row>
    <row r="97" spans="1:12" x14ac:dyDescent="0.15">
      <c r="A97">
        <f>マスタデータレース一覧!V97</f>
        <v>3938</v>
      </c>
      <c r="B97">
        <f>マスタデータレース一覧!I97</f>
        <v>18</v>
      </c>
      <c r="C97" t="str">
        <f>マスタデータレース一覧!L97</f>
        <v>ポールネイロン</v>
      </c>
      <c r="D97" s="12">
        <f>マスタデータレース一覧!M97</f>
        <v>54</v>
      </c>
      <c r="F97" t="str">
        <f>マスタデータレース一覧!P97</f>
        <v>1:35.3</v>
      </c>
      <c r="G97">
        <f>マスタデータレース一覧!T97</f>
        <v>11355</v>
      </c>
      <c r="H97" t="str">
        <f>MID(マスタデータレース一覧!J97,2,3)</f>
        <v>7橙</v>
      </c>
      <c r="I97">
        <f>マスタデータレース一覧!K97</f>
        <v>14</v>
      </c>
      <c r="J97">
        <f>マスタデータレース一覧!Q97</f>
        <v>36.6</v>
      </c>
      <c r="K97" t="str">
        <f>RIGHT(マスタデータレース一覧!N97,1)</f>
        <v>2</v>
      </c>
      <c r="L97">
        <f>マスタデータレース一覧!R97</f>
        <v>432</v>
      </c>
    </row>
    <row r="98" spans="1:12" x14ac:dyDescent="0.15">
      <c r="A98">
        <f>マスタデータレース一覧!V98</f>
        <v>3937</v>
      </c>
      <c r="B98">
        <f>マスタデータレース一覧!I98</f>
        <v>17</v>
      </c>
      <c r="C98" t="str">
        <f>マスタデータレース一覧!L98</f>
        <v>シゲルピンクルビー</v>
      </c>
      <c r="D98" s="12">
        <f>マスタデータレース一覧!M98</f>
        <v>54</v>
      </c>
      <c r="F98" t="str">
        <f>マスタデータレース一覧!P98</f>
        <v>1:34.7</v>
      </c>
      <c r="G98">
        <f>マスタデータレース一覧!T98</f>
        <v>2</v>
      </c>
      <c r="H98" t="str">
        <f>MID(マスタデータレース一覧!J98,2,3)</f>
        <v>5黄</v>
      </c>
      <c r="I98">
        <f>マスタデータレース一覧!K98</f>
        <v>10</v>
      </c>
      <c r="J98">
        <f>マスタデータレース一覧!Q98</f>
        <v>35.700000000000003</v>
      </c>
      <c r="K98" t="str">
        <f>RIGHT(マスタデータレース一覧!N98,1)</f>
        <v>2</v>
      </c>
      <c r="L98">
        <f>マスタデータレース一覧!R98</f>
        <v>470</v>
      </c>
    </row>
    <row r="99" spans="1:12" x14ac:dyDescent="0.15">
      <c r="A99">
        <f>マスタデータレース一覧!V99</f>
        <v>3936</v>
      </c>
      <c r="B99">
        <f>マスタデータレース一覧!I99</f>
        <v>16</v>
      </c>
      <c r="C99" t="str">
        <f>マスタデータレース一覧!L99</f>
        <v>フラリオナ</v>
      </c>
      <c r="D99" s="12">
        <f>マスタデータレース一覧!M99</f>
        <v>54</v>
      </c>
      <c r="F99" t="str">
        <f>マスタデータレース一覧!P99</f>
        <v>1:34.4</v>
      </c>
      <c r="G99" t="str">
        <f>マスタデータレース一覧!T99</f>
        <v>クビ</v>
      </c>
      <c r="H99" t="str">
        <f>MID(マスタデータレース一覧!J99,2,3)</f>
        <v>8桃</v>
      </c>
      <c r="I99">
        <f>マスタデータレース一覧!K99</f>
        <v>17</v>
      </c>
      <c r="J99">
        <f>マスタデータレース一覧!Q99</f>
        <v>34.9</v>
      </c>
      <c r="K99" t="str">
        <f>RIGHT(マスタデータレース一覧!N99,1)</f>
        <v>2</v>
      </c>
      <c r="L99">
        <f>マスタデータレース一覧!R99</f>
        <v>412</v>
      </c>
    </row>
    <row r="100" spans="1:12" x14ac:dyDescent="0.15">
      <c r="A100">
        <f>マスタデータレース一覧!V100</f>
        <v>3935</v>
      </c>
      <c r="B100">
        <f>マスタデータレース一覧!I100</f>
        <v>15</v>
      </c>
      <c r="C100" t="str">
        <f>マスタデータレース一覧!L100</f>
        <v>ナムラメーテル</v>
      </c>
      <c r="D100" s="12">
        <f>マスタデータレース一覧!M100</f>
        <v>54</v>
      </c>
      <c r="F100" t="str">
        <f>マスタデータレース一覧!P100</f>
        <v>1:34.4</v>
      </c>
      <c r="G100" t="str">
        <f>マスタデータレース一覧!T100</f>
        <v>ハナ</v>
      </c>
      <c r="H100" t="str">
        <f>MID(マスタデータレース一覧!J100,2,3)</f>
        <v>5黄</v>
      </c>
      <c r="I100">
        <f>マスタデータレース一覧!K100</f>
        <v>9</v>
      </c>
      <c r="J100">
        <f>マスタデータレース一覧!Q100</f>
        <v>35.1</v>
      </c>
      <c r="K100" t="str">
        <f>RIGHT(マスタデータレース一覧!N100,1)</f>
        <v>2</v>
      </c>
      <c r="L100">
        <f>マスタデータレース一覧!R100</f>
        <v>430</v>
      </c>
    </row>
    <row r="101" spans="1:12" x14ac:dyDescent="0.15">
      <c r="A101">
        <f>マスタデータレース一覧!V101</f>
        <v>3934</v>
      </c>
      <c r="B101">
        <f>マスタデータレース一覧!I101</f>
        <v>14</v>
      </c>
      <c r="C101" t="str">
        <f>マスタデータレース一覧!L101</f>
        <v>インフィナイト</v>
      </c>
      <c r="D101" s="12">
        <f>マスタデータレース一覧!M101</f>
        <v>54</v>
      </c>
      <c r="F101" t="str">
        <f>マスタデータレース一覧!P101</f>
        <v>1:34.4</v>
      </c>
      <c r="G101">
        <f>マスタデータレース一覧!T101</f>
        <v>44502</v>
      </c>
      <c r="H101" t="str">
        <f>MID(マスタデータレース一覧!J101,2,3)</f>
        <v>8桃</v>
      </c>
      <c r="I101">
        <f>マスタデータレース一覧!K101</f>
        <v>16</v>
      </c>
      <c r="J101">
        <f>マスタデータレース一覧!Q101</f>
        <v>35.4</v>
      </c>
      <c r="K101" t="str">
        <f>RIGHT(マスタデータレース一覧!N101,1)</f>
        <v>2</v>
      </c>
      <c r="L101">
        <f>マスタデータレース一覧!R101</f>
        <v>484</v>
      </c>
    </row>
    <row r="102" spans="1:12" x14ac:dyDescent="0.15">
      <c r="A102">
        <f>マスタデータレース一覧!V102</f>
        <v>3933</v>
      </c>
      <c r="B102">
        <f>マスタデータレース一覧!I102</f>
        <v>13</v>
      </c>
      <c r="C102" t="str">
        <f>マスタデータレース一覧!L102</f>
        <v>ウインアグライア</v>
      </c>
      <c r="D102" s="12">
        <f>マスタデータレース一覧!M102</f>
        <v>54</v>
      </c>
      <c r="F102" t="str">
        <f>マスタデータレース一覧!P102</f>
        <v>1:34.1</v>
      </c>
      <c r="G102" t="str">
        <f>マスタデータレース一覧!T102</f>
        <v>ハナ</v>
      </c>
      <c r="H102" t="str">
        <f>MID(マスタデータレース一覧!J102,2,3)</f>
        <v>1白</v>
      </c>
      <c r="I102">
        <f>マスタデータレース一覧!K102</f>
        <v>1</v>
      </c>
      <c r="J102">
        <f>マスタデータレース一覧!Q102</f>
        <v>34.5</v>
      </c>
      <c r="K102" t="str">
        <f>RIGHT(マスタデータレース一覧!N102,1)</f>
        <v>2</v>
      </c>
      <c r="L102">
        <f>マスタデータレース一覧!R102</f>
        <v>458</v>
      </c>
    </row>
    <row r="103" spans="1:12" x14ac:dyDescent="0.15">
      <c r="A103">
        <f>マスタデータレース一覧!V103</f>
        <v>3932</v>
      </c>
      <c r="B103">
        <f>マスタデータレース一覧!I103</f>
        <v>12</v>
      </c>
      <c r="C103" t="str">
        <f>マスタデータレース一覧!L103</f>
        <v>リンゴアメ</v>
      </c>
      <c r="D103" s="12">
        <f>マスタデータレース一覧!M103</f>
        <v>54</v>
      </c>
      <c r="F103" t="str">
        <f>マスタデータレース一覧!P103</f>
        <v>1:34.1</v>
      </c>
      <c r="G103">
        <f>マスタデータレース一覧!T103</f>
        <v>44198</v>
      </c>
      <c r="H103" t="str">
        <f>MID(マスタデータレース一覧!J103,2,3)</f>
        <v>2黒</v>
      </c>
      <c r="I103">
        <f>マスタデータレース一覧!K103</f>
        <v>4</v>
      </c>
      <c r="J103">
        <f>マスタデータレース一覧!Q103</f>
        <v>34.799999999999997</v>
      </c>
      <c r="K103" t="str">
        <f>RIGHT(マスタデータレース一覧!N103,1)</f>
        <v>2</v>
      </c>
      <c r="L103">
        <f>マスタデータレース一覧!R103</f>
        <v>436</v>
      </c>
    </row>
    <row r="104" spans="1:12" x14ac:dyDescent="0.15">
      <c r="A104">
        <f>マスタデータレース一覧!V104</f>
        <v>3931</v>
      </c>
      <c r="B104">
        <f>マスタデータレース一覧!I104</f>
        <v>11</v>
      </c>
      <c r="C104" t="str">
        <f>マスタデータレース一覧!L104</f>
        <v>エイシンヒテン</v>
      </c>
      <c r="D104" s="12">
        <f>マスタデータレース一覧!M104</f>
        <v>54</v>
      </c>
      <c r="F104" t="str">
        <f>マスタデータレース一覧!P104</f>
        <v>1:34.0</v>
      </c>
      <c r="G104" t="str">
        <f>マスタデータレース一覧!T104</f>
        <v>クビ</v>
      </c>
      <c r="H104" t="str">
        <f>MID(マスタデータレース一覧!J104,2,3)</f>
        <v>7橙</v>
      </c>
      <c r="I104">
        <f>マスタデータレース一覧!K104</f>
        <v>15</v>
      </c>
      <c r="J104">
        <f>マスタデータレース一覧!Q104</f>
        <v>35.200000000000003</v>
      </c>
      <c r="K104" t="str">
        <f>RIGHT(マスタデータレース一覧!N104,1)</f>
        <v>2</v>
      </c>
      <c r="L104">
        <f>マスタデータレース一覧!R104</f>
        <v>450</v>
      </c>
    </row>
    <row r="105" spans="1:12" x14ac:dyDescent="0.15">
      <c r="A105">
        <f>マスタデータレース一覧!V105</f>
        <v>3930</v>
      </c>
      <c r="B105">
        <f>マスタデータレース一覧!I105</f>
        <v>10</v>
      </c>
      <c r="C105" t="str">
        <f>マスタデータレース一覧!L105</f>
        <v>ルクシオン</v>
      </c>
      <c r="D105" s="12">
        <f>マスタデータレース一覧!M105</f>
        <v>54</v>
      </c>
      <c r="F105" t="str">
        <f>マスタデータレース一覧!P105</f>
        <v>1:34.0</v>
      </c>
      <c r="G105" t="str">
        <f>マスタデータレース一覧!T105</f>
        <v>ハナ</v>
      </c>
      <c r="H105" t="str">
        <f>MID(マスタデータレース一覧!J105,2,3)</f>
        <v>1白</v>
      </c>
      <c r="I105">
        <f>マスタデータレース一覧!K105</f>
        <v>2</v>
      </c>
      <c r="J105">
        <f>マスタデータレース一覧!Q105</f>
        <v>34.1</v>
      </c>
      <c r="K105" t="str">
        <f>RIGHT(マスタデータレース一覧!N105,1)</f>
        <v>2</v>
      </c>
      <c r="L105">
        <f>マスタデータレース一覧!R105</f>
        <v>418</v>
      </c>
    </row>
    <row r="106" spans="1:12" x14ac:dyDescent="0.15">
      <c r="A106">
        <f>マスタデータレース一覧!V106</f>
        <v>3929</v>
      </c>
      <c r="B106">
        <f>マスタデータレース一覧!I106</f>
        <v>9</v>
      </c>
      <c r="C106" t="str">
        <f>マスタデータレース一覧!L106</f>
        <v>アオイゴールド</v>
      </c>
      <c r="D106" s="12">
        <f>マスタデータレース一覧!M106</f>
        <v>54</v>
      </c>
      <c r="F106" t="str">
        <f>マスタデータレース一覧!P106</f>
        <v>1:34.0</v>
      </c>
      <c r="G106">
        <f>マスタデータレース一覧!T106</f>
        <v>44504</v>
      </c>
      <c r="H106" t="str">
        <f>MID(マスタデータレース一覧!J106,2,3)</f>
        <v>7橙</v>
      </c>
      <c r="I106">
        <f>マスタデータレース一覧!K106</f>
        <v>13</v>
      </c>
      <c r="J106">
        <f>マスタデータレース一覧!Q106</f>
        <v>34.799999999999997</v>
      </c>
      <c r="K106" t="str">
        <f>RIGHT(マスタデータレース一覧!N106,1)</f>
        <v>2</v>
      </c>
      <c r="L106">
        <f>マスタデータレース一覧!R106</f>
        <v>462</v>
      </c>
    </row>
    <row r="107" spans="1:12" x14ac:dyDescent="0.15">
      <c r="A107">
        <f>マスタデータレース一覧!V107</f>
        <v>3928</v>
      </c>
      <c r="B107">
        <f>マスタデータレース一覧!I107</f>
        <v>8</v>
      </c>
      <c r="C107" t="str">
        <f>マスタデータレース一覧!L107</f>
        <v>サルビア</v>
      </c>
      <c r="D107" s="12">
        <f>マスタデータレース一覧!M107</f>
        <v>54</v>
      </c>
      <c r="F107" t="str">
        <f>マスタデータレース一覧!P107</f>
        <v>1:33.8</v>
      </c>
      <c r="G107">
        <f>マスタデータレース一覧!T107</f>
        <v>44504</v>
      </c>
      <c r="H107" t="str">
        <f>MID(マスタデータレース一覧!J107,2,3)</f>
        <v>3赤</v>
      </c>
      <c r="I107">
        <f>マスタデータレース一覧!K107</f>
        <v>5</v>
      </c>
      <c r="J107">
        <f>マスタデータレース一覧!Q107</f>
        <v>34.799999999999997</v>
      </c>
      <c r="K107" t="str">
        <f>RIGHT(マスタデータレース一覧!N107,1)</f>
        <v>2</v>
      </c>
      <c r="L107">
        <f>マスタデータレース一覧!R107</f>
        <v>454</v>
      </c>
    </row>
    <row r="108" spans="1:12" x14ac:dyDescent="0.15">
      <c r="A108">
        <f>マスタデータレース一覧!V108</f>
        <v>3927</v>
      </c>
      <c r="B108">
        <f>マスタデータレース一覧!I108</f>
        <v>7</v>
      </c>
      <c r="C108" t="str">
        <f>マスタデータレース一覧!L108</f>
        <v>ジェラルディーナ</v>
      </c>
      <c r="D108" s="12">
        <f>マスタデータレース一覧!M108</f>
        <v>54</v>
      </c>
      <c r="F108" t="str">
        <f>マスタデータレース一覧!P108</f>
        <v>1:33.6</v>
      </c>
      <c r="G108" t="str">
        <f>マスタデータレース一覧!T108</f>
        <v>アタマ</v>
      </c>
      <c r="H108" t="str">
        <f>MID(マスタデータレース一覧!J108,2,3)</f>
        <v>2黒</v>
      </c>
      <c r="I108">
        <f>マスタデータレース一覧!K108</f>
        <v>3</v>
      </c>
      <c r="J108">
        <f>マスタデータレース一覧!Q108</f>
        <v>33.700000000000003</v>
      </c>
      <c r="K108" t="str">
        <f>RIGHT(マスタデータレース一覧!N108,1)</f>
        <v>2</v>
      </c>
      <c r="L108">
        <f>マスタデータレース一覧!R108</f>
        <v>428</v>
      </c>
    </row>
    <row r="109" spans="1:12" x14ac:dyDescent="0.15">
      <c r="A109">
        <f>マスタデータレース一覧!V109</f>
        <v>3926</v>
      </c>
      <c r="B109">
        <f>マスタデータレース一覧!I109</f>
        <v>6</v>
      </c>
      <c r="C109" t="str">
        <f>マスタデータレース一覧!L109</f>
        <v>オパールムーン</v>
      </c>
      <c r="D109" s="12">
        <f>マスタデータレース一覧!M109</f>
        <v>54</v>
      </c>
      <c r="F109" t="str">
        <f>マスタデータレース一覧!P109</f>
        <v>1:33.6</v>
      </c>
      <c r="G109">
        <f>マスタデータレース一覧!T109</f>
        <v>44259</v>
      </c>
      <c r="H109" t="str">
        <f>MID(マスタデータレース一覧!J109,2,3)</f>
        <v>6緑</v>
      </c>
      <c r="I109">
        <f>マスタデータレース一覧!K109</f>
        <v>12</v>
      </c>
      <c r="J109">
        <f>マスタデータレース一覧!Q109</f>
        <v>33.799999999999997</v>
      </c>
      <c r="K109" t="str">
        <f>RIGHT(マスタデータレース一覧!N109,1)</f>
        <v>2</v>
      </c>
      <c r="L109">
        <f>マスタデータレース一覧!R109</f>
        <v>430</v>
      </c>
    </row>
    <row r="110" spans="1:12" x14ac:dyDescent="0.15">
      <c r="A110">
        <f>マスタデータレース一覧!V110</f>
        <v>3925</v>
      </c>
      <c r="B110">
        <f>マスタデータレース一覧!I110</f>
        <v>5</v>
      </c>
      <c r="C110" t="str">
        <f>マスタデータレース一覧!L110</f>
        <v>ヨカヨカ</v>
      </c>
      <c r="D110" s="12">
        <f>マスタデータレース一覧!M110</f>
        <v>54</v>
      </c>
      <c r="F110" t="str">
        <f>マスタデータレース一覧!P110</f>
        <v>1:33.5</v>
      </c>
      <c r="G110">
        <f>マスタデータレース一覧!T110</f>
        <v>44502</v>
      </c>
      <c r="H110" t="str">
        <f>MID(マスタデータレース一覧!J110,2,3)</f>
        <v>4青</v>
      </c>
      <c r="I110">
        <f>マスタデータレース一覧!K110</f>
        <v>8</v>
      </c>
      <c r="J110">
        <f>マスタデータレース一覧!Q110</f>
        <v>34.799999999999997</v>
      </c>
      <c r="K110" t="str">
        <f>RIGHT(マスタデータレース一覧!N110,1)</f>
        <v>2</v>
      </c>
      <c r="L110">
        <f>マスタデータレース一覧!R110</f>
        <v>454</v>
      </c>
    </row>
    <row r="111" spans="1:12" x14ac:dyDescent="0.15">
      <c r="A111">
        <f>マスタデータレース一覧!V111</f>
        <v>3924</v>
      </c>
      <c r="B111">
        <f>マスタデータレース一覧!I111</f>
        <v>4</v>
      </c>
      <c r="C111" t="str">
        <f>マスタデータレース一覧!L111</f>
        <v>メイケイエール</v>
      </c>
      <c r="D111" s="12">
        <f>マスタデータレース一覧!M111</f>
        <v>54</v>
      </c>
      <c r="F111" t="str">
        <f>マスタデータレース一覧!P111</f>
        <v>1:33.3</v>
      </c>
      <c r="G111">
        <f>マスタデータレース一覧!T111</f>
        <v>44198</v>
      </c>
      <c r="H111" t="str">
        <f>MID(マスタデータレース一覧!J111,2,3)</f>
        <v>8桃</v>
      </c>
      <c r="I111">
        <f>マスタデータレース一覧!K111</f>
        <v>18</v>
      </c>
      <c r="J111">
        <f>マスタデータレース一覧!Q111</f>
        <v>34</v>
      </c>
      <c r="K111" t="str">
        <f>RIGHT(マスタデータレース一覧!N111,1)</f>
        <v>2</v>
      </c>
      <c r="L111">
        <f>マスタデータレース一覧!R111</f>
        <v>458</v>
      </c>
    </row>
    <row r="112" spans="1:12" x14ac:dyDescent="0.15">
      <c r="A112">
        <f>マスタデータレース一覧!V112</f>
        <v>3923</v>
      </c>
      <c r="B112">
        <f>マスタデータレース一覧!I112</f>
        <v>3</v>
      </c>
      <c r="C112" t="str">
        <f>マスタデータレース一覧!L112</f>
        <v>ユーバーレーベン</v>
      </c>
      <c r="D112" s="12">
        <f>マスタデータレース一覧!M112</f>
        <v>54</v>
      </c>
      <c r="F112" t="str">
        <f>マスタデータレース一覧!P112</f>
        <v>1:33.2</v>
      </c>
      <c r="G112" t="str">
        <f>マスタデータレース一覧!T112</f>
        <v>クビ</v>
      </c>
      <c r="H112" t="str">
        <f>MID(マスタデータレース一覧!J112,2,3)</f>
        <v>6緑</v>
      </c>
      <c r="I112">
        <f>マスタデータレース一覧!K112</f>
        <v>11</v>
      </c>
      <c r="J112">
        <f>マスタデータレース一覧!Q112</f>
        <v>33.6</v>
      </c>
      <c r="K112" t="str">
        <f>RIGHT(マスタデータレース一覧!N112,1)</f>
        <v>2</v>
      </c>
      <c r="L112">
        <f>マスタデータレース一覧!R112</f>
        <v>470</v>
      </c>
    </row>
    <row r="113" spans="1:12" x14ac:dyDescent="0.15">
      <c r="A113">
        <f>マスタデータレース一覧!V113</f>
        <v>3922</v>
      </c>
      <c r="B113">
        <f>マスタデータレース一覧!I113</f>
        <v>2</v>
      </c>
      <c r="C113" t="str">
        <f>マスタデータレース一覧!L113</f>
        <v>サトノレイナス</v>
      </c>
      <c r="D113" s="12">
        <f>マスタデータレース一覧!M113</f>
        <v>54</v>
      </c>
      <c r="F113" t="str">
        <f>マスタデータレース一覧!P113</f>
        <v>1:33.1</v>
      </c>
      <c r="G113" t="str">
        <f>マスタデータレース一覧!T113</f>
        <v>ハナ</v>
      </c>
      <c r="H113" t="str">
        <f>MID(マスタデータレース一覧!J113,2,3)</f>
        <v>4青</v>
      </c>
      <c r="I113">
        <f>マスタデータレース一覧!K113</f>
        <v>7</v>
      </c>
      <c r="J113">
        <f>マスタデータレース一覧!Q113</f>
        <v>33.9</v>
      </c>
      <c r="K113" t="str">
        <f>RIGHT(マスタデータレース一覧!N113,1)</f>
        <v>2</v>
      </c>
      <c r="L113">
        <f>マスタデータレース一覧!R113</f>
        <v>474</v>
      </c>
    </row>
    <row r="114" spans="1:12" x14ac:dyDescent="0.15">
      <c r="A114">
        <f>マスタデータレース一覧!V114</f>
        <v>3921</v>
      </c>
      <c r="B114">
        <f>マスタデータレース一覧!I114</f>
        <v>1</v>
      </c>
      <c r="C114" t="str">
        <f>マスタデータレース一覧!L114</f>
        <v>ソダシ</v>
      </c>
      <c r="D114" s="12">
        <f>マスタデータレース一覧!M114</f>
        <v>54</v>
      </c>
      <c r="F114" t="str">
        <f>マスタデータレース一覧!P114</f>
        <v>1:33.1</v>
      </c>
      <c r="G114">
        <f>マスタデータレース一覧!T114</f>
        <v>0</v>
      </c>
      <c r="H114" t="str">
        <f>MID(マスタデータレース一覧!J114,2,3)</f>
        <v>3赤</v>
      </c>
      <c r="I114">
        <f>マスタデータレース一覧!K114</f>
        <v>6</v>
      </c>
      <c r="J114">
        <f>マスタデータレース一覧!Q114</f>
        <v>34.200000000000003</v>
      </c>
      <c r="K114" t="str">
        <f>RIGHT(マスタデータレース一覧!N114,1)</f>
        <v>2</v>
      </c>
      <c r="L114">
        <f>マスタデータレース一覧!R114</f>
        <v>472</v>
      </c>
    </row>
    <row r="115" spans="1:12" x14ac:dyDescent="0.15">
      <c r="A115">
        <f>マスタデータレース一覧!V115</f>
        <v>3920</v>
      </c>
      <c r="B115">
        <f>マスタデータレース一覧!I115</f>
        <v>16</v>
      </c>
      <c r="C115" t="str">
        <f>マスタデータレース一覧!L115</f>
        <v>ジョーカナチャン</v>
      </c>
      <c r="D115" s="12">
        <f>マスタデータレース一覧!M115</f>
        <v>55</v>
      </c>
      <c r="F115" t="str">
        <f>マスタデータレース一覧!P115</f>
        <v>1:11.9</v>
      </c>
      <c r="G115" t="str">
        <f>マスタデータレース一覧!T115</f>
        <v>クビ</v>
      </c>
      <c r="H115" t="str">
        <f>MID(マスタデータレース一覧!J115,2,3)</f>
        <v>3赤</v>
      </c>
      <c r="I115">
        <f>マスタデータレース一覧!K115</f>
        <v>6</v>
      </c>
      <c r="J115">
        <f>マスタデータレース一覧!Q115</f>
        <v>38.200000000000003</v>
      </c>
      <c r="K115" t="str">
        <f>RIGHT(マスタデータレース一覧!N115,1)</f>
        <v>5</v>
      </c>
      <c r="L115">
        <f>マスタデータレース一覧!R115</f>
        <v>458</v>
      </c>
    </row>
    <row r="116" spans="1:12" x14ac:dyDescent="0.15">
      <c r="A116">
        <f>マスタデータレース一覧!V116</f>
        <v>3919</v>
      </c>
      <c r="B116">
        <f>マスタデータレース一覧!I116</f>
        <v>15</v>
      </c>
      <c r="C116" t="str">
        <f>マスタデータレース一覧!L116</f>
        <v xml:space="preserve">		フォーテ</v>
      </c>
      <c r="D116" s="12">
        <f>マスタデータレース一覧!M116</f>
        <v>55</v>
      </c>
      <c r="F116" t="str">
        <f>マスタデータレース一覧!P116</f>
        <v>1:11.9</v>
      </c>
      <c r="G116">
        <f>マスタデータレース一覧!T116</f>
        <v>3</v>
      </c>
      <c r="H116" t="str">
        <f>MID(マスタデータレース一覧!J116,2,3)</f>
        <v>7橙</v>
      </c>
      <c r="I116">
        <f>マスタデータレース一覧!K116</f>
        <v>14</v>
      </c>
      <c r="J116">
        <f>マスタデータレース一覧!Q116</f>
        <v>37.9</v>
      </c>
      <c r="K116" t="str">
        <f>RIGHT(マスタデータレース一覧!N116,1)</f>
        <v>3</v>
      </c>
      <c r="L116">
        <f>マスタデータレース一覧!R116</f>
        <v>496</v>
      </c>
    </row>
    <row r="117" spans="1:12" x14ac:dyDescent="0.15">
      <c r="A117">
        <f>マスタデータレース一覧!V117</f>
        <v>3918</v>
      </c>
      <c r="B117">
        <f>マスタデータレース一覧!I117</f>
        <v>14</v>
      </c>
      <c r="C117" t="str">
        <f>マスタデータレース一覧!L117</f>
        <v>ノーフィアー</v>
      </c>
      <c r="D117" s="12">
        <f>マスタデータレース一覧!M117</f>
        <v>56</v>
      </c>
      <c r="F117" t="str">
        <f>マスタデータレース一覧!P117</f>
        <v>1:11.4</v>
      </c>
      <c r="G117">
        <f>マスタデータレース一覧!T117</f>
        <v>44259</v>
      </c>
      <c r="H117" t="str">
        <f>MID(マスタデータレース一覧!J117,2,3)</f>
        <v>2黒</v>
      </c>
      <c r="I117">
        <f>マスタデータレース一覧!K117</f>
        <v>3</v>
      </c>
      <c r="J117">
        <f>マスタデータレース一覧!Q117</f>
        <v>37.4</v>
      </c>
      <c r="K117" t="str">
        <f>RIGHT(マスタデータレース一覧!N117,1)</f>
        <v>6</v>
      </c>
      <c r="L117">
        <f>マスタデータレース一覧!R117</f>
        <v>498</v>
      </c>
    </row>
    <row r="118" spans="1:12" x14ac:dyDescent="0.15">
      <c r="A118">
        <f>マスタデータレース一覧!V118</f>
        <v>3917</v>
      </c>
      <c r="B118">
        <f>マスタデータレース一覧!I118</f>
        <v>13</v>
      </c>
      <c r="C118" t="str">
        <f>マスタデータレース一覧!L118</f>
        <v>サイタスリーレッド</v>
      </c>
      <c r="D118" s="12">
        <f>マスタデータレース一覧!M118</f>
        <v>56</v>
      </c>
      <c r="F118" t="str">
        <f>マスタデータレース一覧!P118</f>
        <v>1:11.3</v>
      </c>
      <c r="G118">
        <f>マスタデータレース一覧!T118</f>
        <v>44502</v>
      </c>
      <c r="H118" t="str">
        <f>MID(マスタデータレース一覧!J118,2,3)</f>
        <v>4青</v>
      </c>
      <c r="I118">
        <f>マスタデータレース一覧!K118</f>
        <v>8</v>
      </c>
      <c r="J118">
        <f>マスタデータレース一覧!Q118</f>
        <v>36.200000000000003</v>
      </c>
      <c r="K118" t="str">
        <f>RIGHT(マスタデータレース一覧!N118,1)</f>
        <v>7</v>
      </c>
      <c r="L118">
        <f>マスタデータレース一覧!R118</f>
        <v>498</v>
      </c>
    </row>
    <row r="119" spans="1:12" x14ac:dyDescent="0.15">
      <c r="A119">
        <f>マスタデータレース一覧!V119</f>
        <v>3916</v>
      </c>
      <c r="B119">
        <f>マスタデータレース一覧!I119</f>
        <v>12</v>
      </c>
      <c r="C119" t="str">
        <f>マスタデータレース一覧!L119</f>
        <v xml:space="preserve">		ヒロシゲゴールド</v>
      </c>
      <c r="D119" s="12">
        <f>マスタデータレース一覧!M119</f>
        <v>56</v>
      </c>
      <c r="F119" t="str">
        <f>マスタデータレース一覧!P119</f>
        <v>1:11.0</v>
      </c>
      <c r="G119">
        <f>マスタデータレース一覧!T119</f>
        <v>44299</v>
      </c>
      <c r="H119" t="str">
        <f>MID(マスタデータレース一覧!J119,2,3)</f>
        <v>1白</v>
      </c>
      <c r="I119">
        <f>マスタデータレース一覧!K119</f>
        <v>2</v>
      </c>
      <c r="J119">
        <f>マスタデータレース一覧!Q119</f>
        <v>37.799999999999997</v>
      </c>
      <c r="K119" t="str">
        <f>RIGHT(マスタデータレース一覧!N119,1)</f>
        <v>5</v>
      </c>
      <c r="L119">
        <f>マスタデータレース一覧!R119</f>
        <v>472</v>
      </c>
    </row>
    <row r="120" spans="1:12" x14ac:dyDescent="0.15">
      <c r="A120">
        <f>マスタデータレース一覧!V120</f>
        <v>3915</v>
      </c>
      <c r="B120">
        <f>マスタデータレース一覧!I120</f>
        <v>11</v>
      </c>
      <c r="C120" t="str">
        <f>マスタデータレース一覧!L120</f>
        <v>デュープロセス</v>
      </c>
      <c r="D120" s="12">
        <f>マスタデータレース一覧!M120</f>
        <v>57</v>
      </c>
      <c r="F120" t="str">
        <f>マスタデータレース一覧!P120</f>
        <v>1:10.7</v>
      </c>
      <c r="G120" t="str">
        <f>マスタデータレース一覧!T120</f>
        <v>クビ</v>
      </c>
      <c r="H120" t="str">
        <f>MID(マスタデータレース一覧!J120,2,3)</f>
        <v>8桃</v>
      </c>
      <c r="I120">
        <f>マスタデータレース一覧!K120</f>
        <v>15</v>
      </c>
      <c r="J120">
        <f>マスタデータレース一覧!Q120</f>
        <v>35</v>
      </c>
      <c r="K120" t="str">
        <f>RIGHT(マスタデータレース一覧!N120,1)</f>
        <v>4</v>
      </c>
      <c r="L120">
        <f>マスタデータレース一覧!R120</f>
        <v>480</v>
      </c>
    </row>
    <row r="121" spans="1:12" x14ac:dyDescent="0.15">
      <c r="A121">
        <f>マスタデータレース一覧!V121</f>
        <v>3914</v>
      </c>
      <c r="B121">
        <f>マスタデータレース一覧!I121</f>
        <v>10</v>
      </c>
      <c r="C121" t="str">
        <f>マスタデータレース一覧!L121</f>
        <v>テーオージーニアス</v>
      </c>
      <c r="D121" s="12">
        <f>マスタデータレース一覧!M121</f>
        <v>56</v>
      </c>
      <c r="F121" t="str">
        <f>マスタデータレース一覧!P121</f>
        <v>1:10.7</v>
      </c>
      <c r="G121" t="str">
        <f>マスタデータレース一覧!T121</f>
        <v>クビ</v>
      </c>
      <c r="H121" t="str">
        <f>MID(マスタデータレース一覧!J121,2,3)</f>
        <v>6緑</v>
      </c>
      <c r="I121">
        <f>マスタデータレース一覧!K121</f>
        <v>11</v>
      </c>
      <c r="J121">
        <f>マスタデータレース一覧!Q121</f>
        <v>35.1</v>
      </c>
      <c r="K121" t="str">
        <f>RIGHT(マスタデータレース一覧!N121,1)</f>
        <v>5</v>
      </c>
      <c r="L121">
        <f>マスタデータレース一覧!R121</f>
        <v>506</v>
      </c>
    </row>
    <row r="122" spans="1:12" x14ac:dyDescent="0.15">
      <c r="A122">
        <f>マスタデータレース一覧!V122</f>
        <v>3913</v>
      </c>
      <c r="B122">
        <f>マスタデータレース一覧!I122</f>
        <v>9</v>
      </c>
      <c r="C122" t="str">
        <f>マスタデータレース一覧!L122</f>
        <v>イダペガサス</v>
      </c>
      <c r="D122" s="12">
        <f>マスタデータレース一覧!M122</f>
        <v>56</v>
      </c>
      <c r="F122" t="str">
        <f>マスタデータレース一覧!P122</f>
        <v>1:10.6</v>
      </c>
      <c r="G122" t="str">
        <f>マスタデータレース一覧!T122</f>
        <v>クビ</v>
      </c>
      <c r="H122" t="str">
        <f>MID(マスタデータレース一覧!J122,2,3)</f>
        <v>8桃</v>
      </c>
      <c r="I122">
        <f>マスタデータレース一覧!K122</f>
        <v>16</v>
      </c>
      <c r="J122">
        <f>マスタデータレース一覧!Q122</f>
        <v>35.700000000000003</v>
      </c>
      <c r="K122" t="str">
        <f>RIGHT(マスタデータレース一覧!N122,1)</f>
        <v>5</v>
      </c>
      <c r="L122">
        <f>マスタデータレース一覧!R122</f>
        <v>508</v>
      </c>
    </row>
    <row r="123" spans="1:12" x14ac:dyDescent="0.15">
      <c r="A123">
        <f>マスタデータレース一覧!V123</f>
        <v>3912</v>
      </c>
      <c r="B123">
        <f>マスタデータレース一覧!I123</f>
        <v>8</v>
      </c>
      <c r="C123" t="str">
        <f>マスタデータレース一覧!L123</f>
        <v>サブノジュニア</v>
      </c>
      <c r="D123" s="12">
        <f>マスタデータレース一覧!M123</f>
        <v>59</v>
      </c>
      <c r="F123" t="str">
        <f>マスタデータレース一覧!P123</f>
        <v>1:10.6</v>
      </c>
      <c r="G123" t="str">
        <f>マスタデータレース一覧!T123</f>
        <v>クビ</v>
      </c>
      <c r="H123" t="str">
        <f>MID(マスタデータレース一覧!J123,2,3)</f>
        <v>5黄</v>
      </c>
      <c r="I123">
        <f>マスタデータレース一覧!K123</f>
        <v>10</v>
      </c>
      <c r="J123">
        <f>マスタデータレース一覧!Q123</f>
        <v>35.9</v>
      </c>
      <c r="K123" t="str">
        <f>RIGHT(マスタデータレース一覧!N123,1)</f>
        <v>6</v>
      </c>
      <c r="L123">
        <f>マスタデータレース一覧!R123</f>
        <v>532</v>
      </c>
    </row>
    <row r="124" spans="1:12" x14ac:dyDescent="0.15">
      <c r="A124">
        <f>マスタデータレース一覧!V124</f>
        <v>3911</v>
      </c>
      <c r="B124">
        <f>マスタデータレース一覧!I124</f>
        <v>7</v>
      </c>
      <c r="C124" t="str">
        <f>マスタデータレース一覧!L124</f>
        <v>シュウジ</v>
      </c>
      <c r="D124" s="12">
        <f>マスタデータレース一覧!M124</f>
        <v>57</v>
      </c>
      <c r="F124" t="str">
        <f>マスタデータレース一覧!P124</f>
        <v>1:10.5</v>
      </c>
      <c r="G124" t="str">
        <f>マスタデータレース一覧!T124</f>
        <v>クビ</v>
      </c>
      <c r="H124" t="str">
        <f>MID(マスタデータレース一覧!J124,2,3)</f>
        <v>2黒</v>
      </c>
      <c r="I124">
        <f>マスタデータレース一覧!K124</f>
        <v>4</v>
      </c>
      <c r="J124">
        <f>マスタデータレース一覧!Q124</f>
        <v>36.299999999999997</v>
      </c>
      <c r="K124" t="str">
        <f>RIGHT(マスタデータレース一覧!N124,1)</f>
        <v>7</v>
      </c>
      <c r="L124">
        <f>マスタデータレース一覧!R124</f>
        <v>502</v>
      </c>
    </row>
    <row r="125" spans="1:12" x14ac:dyDescent="0.15">
      <c r="A125">
        <f>マスタデータレース一覧!V125</f>
        <v>3910</v>
      </c>
      <c r="B125">
        <f>マスタデータレース一覧!I125</f>
        <v>6</v>
      </c>
      <c r="C125" t="str">
        <f>マスタデータレース一覧!L125</f>
        <v>ロンドンテソーロ</v>
      </c>
      <c r="D125" s="12">
        <f>マスタデータレース一覧!M125</f>
        <v>56</v>
      </c>
      <c r="F125" t="str">
        <f>マスタデータレース一覧!P125</f>
        <v>1:10.5</v>
      </c>
      <c r="G125" t="str">
        <f>マスタデータレース一覧!T125</f>
        <v>クビ</v>
      </c>
      <c r="H125" t="str">
        <f>MID(マスタデータレース一覧!J125,2,3)</f>
        <v>3赤</v>
      </c>
      <c r="I125">
        <f>マスタデータレース一覧!K125</f>
        <v>5</v>
      </c>
      <c r="J125">
        <f>マスタデータレース一覧!Q125</f>
        <v>36.700000000000003</v>
      </c>
      <c r="K125" t="str">
        <f>RIGHT(マスタデータレース一覧!N125,1)</f>
        <v>4</v>
      </c>
      <c r="L125">
        <f>マスタデータレース一覧!R125</f>
        <v>516</v>
      </c>
    </row>
    <row r="126" spans="1:12" x14ac:dyDescent="0.15">
      <c r="A126">
        <f>マスタデータレース一覧!V126</f>
        <v>3909</v>
      </c>
      <c r="B126">
        <f>マスタデータレース一覧!I126</f>
        <v>5</v>
      </c>
      <c r="C126" t="str">
        <f>マスタデータレース一覧!L126</f>
        <v>スズカコーズライン</v>
      </c>
      <c r="D126" s="12">
        <f>マスタデータレース一覧!M126</f>
        <v>56</v>
      </c>
      <c r="F126" t="str">
        <f>マスタデータレース一覧!P126</f>
        <v>1:10.4</v>
      </c>
      <c r="G126">
        <f>マスタデータレース一覧!T126</f>
        <v>44502</v>
      </c>
      <c r="H126" t="str">
        <f>MID(マスタデータレース一覧!J126,2,3)</f>
        <v>1白</v>
      </c>
      <c r="I126">
        <f>マスタデータレース一覧!K126</f>
        <v>1</v>
      </c>
      <c r="J126">
        <f>マスタデータレース一覧!Q126</f>
        <v>36.9</v>
      </c>
      <c r="K126" t="str">
        <f>RIGHT(マスタデータレース一覧!N126,1)</f>
        <v>6</v>
      </c>
      <c r="L126">
        <f>マスタデータレース一覧!R126</f>
        <v>522</v>
      </c>
    </row>
    <row r="127" spans="1:12" x14ac:dyDescent="0.15">
      <c r="A127">
        <f>マスタデータレース一覧!V127</f>
        <v>3908</v>
      </c>
      <c r="B127">
        <f>マスタデータレース一覧!I127</f>
        <v>4</v>
      </c>
      <c r="C127" t="str">
        <f>マスタデータレース一覧!L127</f>
        <v>ダイメイフジ</v>
      </c>
      <c r="D127" s="12">
        <f>マスタデータレース一覧!M127</f>
        <v>56</v>
      </c>
      <c r="F127" t="str">
        <f>マスタデータレース一覧!P127</f>
        <v>1:10.2</v>
      </c>
      <c r="G127">
        <f>マスタデータレース一覧!T127</f>
        <v>44299</v>
      </c>
      <c r="H127" t="str">
        <f>MID(マスタデータレース一覧!J127,2,3)</f>
        <v>4青</v>
      </c>
      <c r="I127">
        <f>マスタデータレース一覧!K127</f>
        <v>7</v>
      </c>
      <c r="J127">
        <f>マスタデータレース一覧!Q127</f>
        <v>35.5</v>
      </c>
      <c r="K127" t="str">
        <f>RIGHT(マスタデータレース一覧!N127,1)</f>
        <v>6</v>
      </c>
      <c r="L127">
        <f>マスタデータレース一覧!R127</f>
        <v>506</v>
      </c>
    </row>
    <row r="128" spans="1:12" x14ac:dyDescent="0.15">
      <c r="A128">
        <f>マスタデータレース一覧!V128</f>
        <v>3907</v>
      </c>
      <c r="B128">
        <f>マスタデータレース一覧!I128</f>
        <v>3</v>
      </c>
      <c r="C128" t="str">
        <f>マスタデータレース一覧!L128</f>
        <v>ダンシングプリンス</v>
      </c>
      <c r="D128" s="12">
        <f>マスタデータレース一覧!M128</f>
        <v>56</v>
      </c>
      <c r="F128" t="str">
        <f>マスタデータレース一覧!P128</f>
        <v>1:09.9</v>
      </c>
      <c r="G128" t="str">
        <f>マスタデータレース一覧!T128</f>
        <v>クビ</v>
      </c>
      <c r="H128" t="str">
        <f>MID(マスタデータレース一覧!J128,2,3)</f>
        <v>5黄</v>
      </c>
      <c r="I128">
        <f>マスタデータレース一覧!K128</f>
        <v>9</v>
      </c>
      <c r="J128">
        <f>マスタデータレース一覧!Q128</f>
        <v>36.5</v>
      </c>
      <c r="K128" t="str">
        <f>RIGHT(マスタデータレース一覧!N128,1)</f>
        <v>4</v>
      </c>
      <c r="L128">
        <f>マスタデータレース一覧!R128</f>
        <v>524</v>
      </c>
    </row>
    <row r="129" spans="1:12" x14ac:dyDescent="0.15">
      <c r="A129">
        <f>マスタデータレース一覧!V129</f>
        <v>3906</v>
      </c>
      <c r="B129">
        <f>マスタデータレース一覧!I129</f>
        <v>2</v>
      </c>
      <c r="C129" t="str">
        <f>マスタデータレース一覧!L129</f>
        <v>レッドルゼル</v>
      </c>
      <c r="D129" s="12">
        <f>マスタデータレース一覧!M129</f>
        <v>56</v>
      </c>
      <c r="F129" t="str">
        <f>マスタデータレース一覧!P129</f>
        <v>1:09.8</v>
      </c>
      <c r="G129" t="str">
        <f>マスタデータレース一覧!T129</f>
        <v>クビ</v>
      </c>
      <c r="H129" t="str">
        <f>MID(マスタデータレース一覧!J129,2,3)</f>
        <v>6緑</v>
      </c>
      <c r="I129">
        <f>マスタデータレース一覧!K129</f>
        <v>12</v>
      </c>
      <c r="J129">
        <f>マスタデータレース一覧!Q129</f>
        <v>35.4</v>
      </c>
      <c r="K129" t="str">
        <f>RIGHT(マスタデータレース一覧!N129,1)</f>
        <v>4</v>
      </c>
      <c r="L129">
        <f>マスタデータレース一覧!R129</f>
        <v>492</v>
      </c>
    </row>
    <row r="130" spans="1:12" x14ac:dyDescent="0.15">
      <c r="A130">
        <f>マスタデータレース一覧!V130</f>
        <v>3905</v>
      </c>
      <c r="B130">
        <f>マスタデータレース一覧!I130</f>
        <v>1</v>
      </c>
      <c r="C130" t="str">
        <f>マスタデータレース一覧!L130</f>
        <v>ジャスティン</v>
      </c>
      <c r="D130" s="12">
        <f>マスタデータレース一覧!M130</f>
        <v>58</v>
      </c>
      <c r="F130" t="str">
        <f>マスタデータレース一覧!P130</f>
        <v>1:09.8</v>
      </c>
      <c r="G130">
        <f>マスタデータレース一覧!T130</f>
        <v>0</v>
      </c>
      <c r="H130" t="str">
        <f>MID(マスタデータレース一覧!J130,2,3)</f>
        <v>7橙</v>
      </c>
      <c r="I130">
        <f>マスタデータレース一覧!K130</f>
        <v>13</v>
      </c>
      <c r="J130">
        <f>マスタデータレース一覧!Q130</f>
        <v>36.299999999999997</v>
      </c>
      <c r="K130" t="str">
        <f>RIGHT(マスタデータレース一覧!N130,1)</f>
        <v>4</v>
      </c>
      <c r="L130">
        <f>マスタデータレース一覧!R130</f>
        <v>488</v>
      </c>
    </row>
    <row r="131" spans="1:12" x14ac:dyDescent="0.15">
      <c r="A131">
        <f>マスタデータレース一覧!V131</f>
        <v>3904</v>
      </c>
      <c r="B131">
        <f>マスタデータレース一覧!I131</f>
        <v>18</v>
      </c>
      <c r="C131" t="str">
        <f>マスタデータレース一覧!L131</f>
        <v xml:space="preserve">		マイネルサーパス</v>
      </c>
      <c r="D131" s="12">
        <f>マスタデータレース一覧!M131</f>
        <v>56.5</v>
      </c>
      <c r="F131" t="str">
        <f>マスタデータレース一覧!P131</f>
        <v>2:01.6</v>
      </c>
      <c r="G131">
        <f>マスタデータレース一覧!T131</f>
        <v>44502</v>
      </c>
      <c r="H131" t="str">
        <f>MID(マスタデータレース一覧!J131,2,3)</f>
        <v>8桃</v>
      </c>
      <c r="I131">
        <f>マスタデータレース一覧!K131</f>
        <v>16</v>
      </c>
      <c r="J131">
        <f>マスタデータレース一覧!Q131</f>
        <v>34.9</v>
      </c>
      <c r="K131" t="str">
        <f>RIGHT(マスタデータレース一覧!N131,1)</f>
        <v>4</v>
      </c>
      <c r="L131">
        <f>マスタデータレース一覧!R131</f>
        <v>482</v>
      </c>
    </row>
    <row r="132" spans="1:12" x14ac:dyDescent="0.15">
      <c r="A132">
        <f>マスタデータレース一覧!V132</f>
        <v>3903</v>
      </c>
      <c r="B132">
        <f>マスタデータレース一覧!I132</f>
        <v>17</v>
      </c>
      <c r="C132" t="str">
        <f>マスタデータレース一覧!L132</f>
        <v>オウケンムーン</v>
      </c>
      <c r="D132" s="12">
        <f>マスタデータレース一覧!M132</f>
        <v>56</v>
      </c>
      <c r="F132" t="str">
        <f>マスタデータレース一覧!P132</f>
        <v>2:01.4</v>
      </c>
      <c r="G132">
        <f>マスタデータレース一覧!T132</f>
        <v>2</v>
      </c>
      <c r="H132" t="str">
        <f>MID(マスタデータレース一覧!J132,2,3)</f>
        <v>8桃</v>
      </c>
      <c r="I132">
        <f>マスタデータレース一覧!K132</f>
        <v>17</v>
      </c>
      <c r="J132">
        <f>マスタデータレース一覧!Q132</f>
        <v>34.299999999999997</v>
      </c>
      <c r="K132" t="str">
        <f>RIGHT(マスタデータレース一覧!N132,1)</f>
        <v>5</v>
      </c>
      <c r="L132">
        <f>マスタデータレース一覧!R132</f>
        <v>452</v>
      </c>
    </row>
    <row r="133" spans="1:12" x14ac:dyDescent="0.15">
      <c r="A133">
        <f>マスタデータレース一覧!V133</f>
        <v>3902</v>
      </c>
      <c r="B133">
        <f>マスタデータレース一覧!I133</f>
        <v>16</v>
      </c>
      <c r="C133" t="str">
        <f>マスタデータレース一覧!L133</f>
        <v>デンコウアンジュ</v>
      </c>
      <c r="D133" s="12">
        <f>マスタデータレース一覧!M133</f>
        <v>56</v>
      </c>
      <c r="F133" t="str">
        <f>マスタデータレース一覧!P133</f>
        <v>2:01.1</v>
      </c>
      <c r="G133" t="str">
        <f>マスタデータレース一覧!T133</f>
        <v>クビ</v>
      </c>
      <c r="H133" t="str">
        <f>MID(マスタデータレース一覧!J133,2,3)</f>
        <v>5黄</v>
      </c>
      <c r="I133">
        <f>マスタデータレース一覧!K133</f>
        <v>10</v>
      </c>
      <c r="J133">
        <f>マスタデータレース一覧!Q133</f>
        <v>33.799999999999997</v>
      </c>
      <c r="K133" t="str">
        <f>RIGHT(マスタデータレース一覧!N133,1)</f>
        <v>7</v>
      </c>
      <c r="L133">
        <f>マスタデータレース一覧!R133</f>
        <v>472</v>
      </c>
    </row>
    <row r="134" spans="1:12" x14ac:dyDescent="0.15">
      <c r="A134">
        <f>マスタデータレース一覧!V134</f>
        <v>3901</v>
      </c>
      <c r="B134">
        <f>マスタデータレース一覧!I134</f>
        <v>15</v>
      </c>
      <c r="C134" t="str">
        <f>マスタデータレース一覧!L134</f>
        <v>レッドヴェイロン</v>
      </c>
      <c r="D134" s="12">
        <f>マスタデータレース一覧!M134</f>
        <v>56</v>
      </c>
      <c r="F134" t="str">
        <f>マスタデータレース一覧!P134</f>
        <v>2:01.0</v>
      </c>
      <c r="G134">
        <f>マスタデータレース一覧!T134</f>
        <v>44198</v>
      </c>
      <c r="H134" t="str">
        <f>MID(マスタデータレース一覧!J134,2,3)</f>
        <v>7橙</v>
      </c>
      <c r="I134">
        <f>マスタデータレース一覧!K134</f>
        <v>15</v>
      </c>
      <c r="J134">
        <f>マスタデータレース一覧!Q134</f>
        <v>34.299999999999997</v>
      </c>
      <c r="K134" t="str">
        <f>RIGHT(マスタデータレース一覧!N134,1)</f>
        <v>5</v>
      </c>
      <c r="L134">
        <f>マスタデータレース一覧!R134</f>
        <v>496</v>
      </c>
    </row>
    <row r="135" spans="1:12" x14ac:dyDescent="0.15">
      <c r="A135">
        <f>マスタデータレース一覧!V135</f>
        <v>3900</v>
      </c>
      <c r="B135">
        <f>マスタデータレース一覧!I135</f>
        <v>14</v>
      </c>
      <c r="C135" t="str">
        <f>マスタデータレース一覧!L135</f>
        <v>ギベオン</v>
      </c>
      <c r="D135" s="12">
        <f>マスタデータレース一覧!M135</f>
        <v>57</v>
      </c>
      <c r="F135" t="str">
        <f>マスタデータレース一覧!P135</f>
        <v>2:00.9</v>
      </c>
      <c r="G135" t="str">
        <f>マスタデータレース一覧!T135</f>
        <v>ハナ</v>
      </c>
      <c r="H135" t="str">
        <f>MID(マスタデータレース一覧!J135,2,3)</f>
        <v>3赤</v>
      </c>
      <c r="I135">
        <f>マスタデータレース一覧!K135</f>
        <v>5</v>
      </c>
      <c r="J135">
        <f>マスタデータレース一覧!Q135</f>
        <v>33.799999999999997</v>
      </c>
      <c r="K135" t="str">
        <f>RIGHT(マスタデータレース一覧!N135,1)</f>
        <v>5</v>
      </c>
      <c r="L135">
        <f>マスタデータレース一覧!R135</f>
        <v>504</v>
      </c>
    </row>
    <row r="136" spans="1:12" x14ac:dyDescent="0.15">
      <c r="A136">
        <f>マスタデータレース一覧!V136</f>
        <v>3899</v>
      </c>
      <c r="B136">
        <f>マスタデータレース一覧!I136</f>
        <v>13</v>
      </c>
      <c r="C136" t="str">
        <f>マスタデータレース一覧!L136</f>
        <v>トリコロールブルー</v>
      </c>
      <c r="D136" s="12">
        <f>マスタデータレース一覧!M136</f>
        <v>56.5</v>
      </c>
      <c r="F136" t="str">
        <f>マスタデータレース一覧!P136</f>
        <v>2:00.9</v>
      </c>
      <c r="G136" t="str">
        <f>マスタデータレース一覧!T136</f>
        <v>クビ</v>
      </c>
      <c r="H136" t="str">
        <f>MID(マスタデータレース一覧!J136,2,3)</f>
        <v>3赤</v>
      </c>
      <c r="I136">
        <f>マスタデータレース一覧!K136</f>
        <v>6</v>
      </c>
      <c r="J136">
        <f>マスタデータレース一覧!Q136</f>
        <v>34</v>
      </c>
      <c r="K136" t="str">
        <f>RIGHT(マスタデータレース一覧!N136,1)</f>
        <v>6</v>
      </c>
      <c r="L136">
        <f>マスタデータレース一覧!R136</f>
        <v>500</v>
      </c>
    </row>
    <row r="137" spans="1:12" x14ac:dyDescent="0.15">
      <c r="A137">
        <f>マスタデータレース一覧!V137</f>
        <v>3898</v>
      </c>
      <c r="B137">
        <f>マスタデータレース一覧!I137</f>
        <v>12</v>
      </c>
      <c r="C137" t="str">
        <f>マスタデータレース一覧!L137</f>
        <v>バラックパリンカ</v>
      </c>
      <c r="D137" s="12">
        <f>マスタデータレース一覧!M137</f>
        <v>54</v>
      </c>
      <c r="F137" t="str">
        <f>マスタデータレース一覧!P137</f>
        <v>2:00.9</v>
      </c>
      <c r="G137" t="str">
        <f>マスタデータレース一覧!T137</f>
        <v>ハナ</v>
      </c>
      <c r="H137" t="str">
        <f>MID(マスタデータレース一覧!J137,2,3)</f>
        <v>6緑</v>
      </c>
      <c r="I137">
        <f>マスタデータレース一覧!K137</f>
        <v>12</v>
      </c>
      <c r="J137">
        <f>マスタデータレース一覧!Q137</f>
        <v>35</v>
      </c>
      <c r="K137" t="str">
        <f>RIGHT(マスタデータレース一覧!N137,1)</f>
        <v>4</v>
      </c>
      <c r="L137">
        <f>マスタデータレース一覧!R137</f>
        <v>442</v>
      </c>
    </row>
    <row r="138" spans="1:12" x14ac:dyDescent="0.15">
      <c r="A138">
        <f>マスタデータレース一覧!V138</f>
        <v>3897</v>
      </c>
      <c r="B138">
        <f>マスタデータレース一覧!I138</f>
        <v>11</v>
      </c>
      <c r="C138" t="str">
        <f>マスタデータレース一覧!L138</f>
        <v>ワイプティアーズ</v>
      </c>
      <c r="D138" s="12">
        <f>マスタデータレース一覧!M138</f>
        <v>54</v>
      </c>
      <c r="F138" t="str">
        <f>マスタデータレース一覧!P138</f>
        <v>2:00.9</v>
      </c>
      <c r="G138" t="str">
        <f>マスタデータレース一覧!T138</f>
        <v>アタマ</v>
      </c>
      <c r="H138" t="str">
        <f>MID(マスタデータレース一覧!J138,2,3)</f>
        <v>4青</v>
      </c>
      <c r="I138">
        <f>マスタデータレース一覧!K138</f>
        <v>7</v>
      </c>
      <c r="J138">
        <f>マスタデータレース一覧!Q138</f>
        <v>34.1</v>
      </c>
      <c r="K138" t="str">
        <f>RIGHT(マスタデータレース一覧!N138,1)</f>
        <v>5</v>
      </c>
      <c r="L138">
        <f>マスタデータレース一覧!R138</f>
        <v>536</v>
      </c>
    </row>
    <row r="139" spans="1:12" x14ac:dyDescent="0.15">
      <c r="A139">
        <f>マスタデータレース一覧!V139</f>
        <v>3896</v>
      </c>
      <c r="B139">
        <f>マスタデータレース一覧!I139</f>
        <v>10</v>
      </c>
      <c r="C139" t="str">
        <f>マスタデータレース一覧!L139</f>
        <v>タガノアスワド</v>
      </c>
      <c r="D139" s="12">
        <f>マスタデータレース一覧!M139</f>
        <v>52</v>
      </c>
      <c r="F139" t="str">
        <f>マスタデータレース一覧!P139</f>
        <v>2:00.9</v>
      </c>
      <c r="G139" t="str">
        <f>マスタデータレース一覧!T139</f>
        <v>クビ</v>
      </c>
      <c r="H139" t="str">
        <f>MID(マスタデータレース一覧!J139,2,3)</f>
        <v>4青</v>
      </c>
      <c r="I139">
        <f>マスタデータレース一覧!K139</f>
        <v>8</v>
      </c>
      <c r="J139">
        <f>マスタデータレース一覧!Q139</f>
        <v>35.200000000000003</v>
      </c>
      <c r="K139" t="str">
        <f>RIGHT(マスタデータレース一覧!N139,1)</f>
        <v>6</v>
      </c>
      <c r="L139">
        <f>マスタデータレース一覧!R139</f>
        <v>518</v>
      </c>
    </row>
    <row r="140" spans="1:12" x14ac:dyDescent="0.15">
      <c r="A140">
        <f>マスタデータレース一覧!V140</f>
        <v>3895</v>
      </c>
      <c r="B140">
        <f>マスタデータレース一覧!I140</f>
        <v>9</v>
      </c>
      <c r="C140" t="str">
        <f>マスタデータレース一覧!L140</f>
        <v>テリトーリアル</v>
      </c>
      <c r="D140" s="12">
        <f>マスタデータレース一覧!M140</f>
        <v>56.5</v>
      </c>
      <c r="F140" t="str">
        <f>マスタデータレース一覧!P140</f>
        <v>2:00.8</v>
      </c>
      <c r="G140" t="str">
        <f>マスタデータレース一覧!T140</f>
        <v>アタマ</v>
      </c>
      <c r="H140" t="str">
        <f>MID(マスタデータレース一覧!J140,2,3)</f>
        <v>2黒</v>
      </c>
      <c r="I140">
        <f>マスタデータレース一覧!K140</f>
        <v>3</v>
      </c>
      <c r="J140">
        <f>マスタデータレース一覧!Q140</f>
        <v>34.6</v>
      </c>
      <c r="K140" t="str">
        <f>RIGHT(マスタデータレース一覧!N140,1)</f>
        <v>6</v>
      </c>
      <c r="L140">
        <f>マスタデータレース一覧!R140</f>
        <v>476</v>
      </c>
    </row>
    <row r="141" spans="1:12" x14ac:dyDescent="0.15">
      <c r="A141">
        <f>マスタデータレース一覧!V141</f>
        <v>3894</v>
      </c>
      <c r="B141">
        <f>マスタデータレース一覧!I141</f>
        <v>8</v>
      </c>
      <c r="C141" t="str">
        <f>マスタデータレース一覧!L141</f>
        <v>サトノガーネット</v>
      </c>
      <c r="D141" s="12">
        <f>マスタデータレース一覧!M141</f>
        <v>55</v>
      </c>
      <c r="F141" t="str">
        <f>マスタデータレース一覧!P141</f>
        <v>2:00.8</v>
      </c>
      <c r="G141" t="str">
        <f>マスタデータレース一覧!T141</f>
        <v>ハナ</v>
      </c>
      <c r="H141" t="str">
        <f>MID(マスタデータレース一覧!J141,2,3)</f>
        <v>1白</v>
      </c>
      <c r="I141">
        <f>マスタデータレース一覧!K141</f>
        <v>1</v>
      </c>
      <c r="J141">
        <f>マスタデータレース一覧!Q141</f>
        <v>33.6</v>
      </c>
      <c r="K141" t="str">
        <f>RIGHT(マスタデータレース一覧!N141,1)</f>
        <v>5</v>
      </c>
      <c r="L141">
        <f>マスタデータレース一覧!R141</f>
        <v>442</v>
      </c>
    </row>
    <row r="142" spans="1:12" x14ac:dyDescent="0.15">
      <c r="A142">
        <f>マスタデータレース一覧!V142</f>
        <v>3893</v>
      </c>
      <c r="B142">
        <f>マスタデータレース一覧!I142</f>
        <v>7</v>
      </c>
      <c r="C142" t="str">
        <f>マスタデータレース一覧!L142</f>
        <v xml:space="preserve">		サトノソルタス</v>
      </c>
      <c r="D142" s="12">
        <f>マスタデータレース一覧!M142</f>
        <v>55</v>
      </c>
      <c r="F142" t="str">
        <f>マスタデータレース一覧!P142</f>
        <v>2:00.8</v>
      </c>
      <c r="G142" t="str">
        <f>マスタデータレース一覧!T142</f>
        <v>クビ</v>
      </c>
      <c r="H142" t="str">
        <f>MID(マスタデータレース一覧!J142,2,3)</f>
        <v>8桃</v>
      </c>
      <c r="I142">
        <f>マスタデータレース一覧!K142</f>
        <v>18</v>
      </c>
      <c r="J142">
        <f>マスタデータレース一覧!Q142</f>
        <v>33.9</v>
      </c>
      <c r="K142" t="str">
        <f>RIGHT(マスタデータレース一覧!N142,1)</f>
        <v>5</v>
      </c>
      <c r="L142">
        <f>マスタデータレース一覧!R142</f>
        <v>506</v>
      </c>
    </row>
    <row r="143" spans="1:12" x14ac:dyDescent="0.15">
      <c r="A143">
        <f>マスタデータレース一覧!V143</f>
        <v>3892</v>
      </c>
      <c r="B143">
        <f>マスタデータレース一覧!I143</f>
        <v>6</v>
      </c>
      <c r="C143" t="str">
        <f>マスタデータレース一覧!L143</f>
        <v>インビジブルレイズ</v>
      </c>
      <c r="D143" s="12">
        <f>マスタデータレース一覧!M143</f>
        <v>56</v>
      </c>
      <c r="F143" t="str">
        <f>マスタデータレース一覧!P143</f>
        <v>2:00.8</v>
      </c>
      <c r="G143">
        <f>マスタデータレース一覧!T143</f>
        <v>44504</v>
      </c>
      <c r="H143" t="str">
        <f>MID(マスタデータレース一覧!J143,2,3)</f>
        <v>7橙</v>
      </c>
      <c r="I143">
        <f>マスタデータレース一覧!K143</f>
        <v>13</v>
      </c>
      <c r="J143">
        <f>マスタデータレース一覧!Q143</f>
        <v>33.9</v>
      </c>
      <c r="K143" t="str">
        <f>RIGHT(マスタデータレース一覧!N143,1)</f>
        <v>6</v>
      </c>
      <c r="L143">
        <f>マスタデータレース一覧!R143</f>
        <v>470</v>
      </c>
    </row>
    <row r="144" spans="1:12" x14ac:dyDescent="0.15">
      <c r="A144">
        <f>マスタデータレース一覧!V144</f>
        <v>3891</v>
      </c>
      <c r="B144">
        <f>マスタデータレース一覧!I144</f>
        <v>5</v>
      </c>
      <c r="C144" t="str">
        <f>マスタデータレース一覧!L144</f>
        <v>グロンディオーズ</v>
      </c>
      <c r="D144" s="12">
        <f>マスタデータレース一覧!M144</f>
        <v>54</v>
      </c>
      <c r="F144" t="str">
        <f>マスタデータレース一覧!P144</f>
        <v>2:00.6</v>
      </c>
      <c r="G144">
        <f>マスタデータレース一覧!T144</f>
        <v>1</v>
      </c>
      <c r="H144" t="str">
        <f>MID(マスタデータレース一覧!J144,2,3)</f>
        <v>6緑</v>
      </c>
      <c r="I144">
        <f>マスタデータレース一覧!K144</f>
        <v>11</v>
      </c>
      <c r="J144">
        <f>マスタデータレース一覧!Q144</f>
        <v>33.9</v>
      </c>
      <c r="K144" t="str">
        <f>RIGHT(マスタデータレース一覧!N144,1)</f>
        <v>5</v>
      </c>
      <c r="L144">
        <f>マスタデータレース一覧!R144</f>
        <v>528</v>
      </c>
    </row>
    <row r="145" spans="1:12" x14ac:dyDescent="0.15">
      <c r="A145">
        <f>マスタデータレース一覧!V145</f>
        <v>3890</v>
      </c>
      <c r="B145">
        <f>マスタデータレース一覧!I145</f>
        <v>4</v>
      </c>
      <c r="C145" t="str">
        <f>マスタデータレース一覧!L145</f>
        <v>ショウナンバルディ</v>
      </c>
      <c r="D145" s="12">
        <f>マスタデータレース一覧!M145</f>
        <v>54</v>
      </c>
      <c r="F145" t="str">
        <f>マスタデータレース一覧!P145</f>
        <v>2:00.4</v>
      </c>
      <c r="G145">
        <f>マスタデータレース一覧!T145</f>
        <v>44259</v>
      </c>
      <c r="H145" t="str">
        <f>MID(マスタデータレース一覧!J145,2,3)</f>
        <v>2黒</v>
      </c>
      <c r="I145">
        <f>マスタデータレース一覧!K145</f>
        <v>4</v>
      </c>
      <c r="J145">
        <f>マスタデータレース一覧!Q145</f>
        <v>34.1</v>
      </c>
      <c r="K145" t="str">
        <f>RIGHT(マスタデータレース一覧!N145,1)</f>
        <v>4</v>
      </c>
      <c r="L145">
        <f>マスタデータレース一覧!R145</f>
        <v>446</v>
      </c>
    </row>
    <row r="146" spans="1:12" x14ac:dyDescent="0.15">
      <c r="A146">
        <f>マスタデータレース一覧!V146</f>
        <v>3889</v>
      </c>
      <c r="B146">
        <f>マスタデータレース一覧!I146</f>
        <v>3</v>
      </c>
      <c r="C146" t="str">
        <f>マスタデータレース一覧!L146</f>
        <v>ヴェロックス</v>
      </c>
      <c r="D146" s="12">
        <f>マスタデータレース一覧!M146</f>
        <v>57</v>
      </c>
      <c r="F146" t="str">
        <f>マスタデータレース一覧!P146</f>
        <v>2:00.3</v>
      </c>
      <c r="G146">
        <f>マスタデータレース一覧!T146</f>
        <v>44259</v>
      </c>
      <c r="H146" t="str">
        <f>MID(マスタデータレース一覧!J146,2,3)</f>
        <v>5黄</v>
      </c>
      <c r="I146">
        <f>マスタデータレース一覧!K146</f>
        <v>9</v>
      </c>
      <c r="J146">
        <f>マスタデータレース一覧!Q146</f>
        <v>33.9</v>
      </c>
      <c r="K146" t="str">
        <f>RIGHT(マスタデータレース一覧!N146,1)</f>
        <v>4</v>
      </c>
      <c r="L146">
        <f>マスタデータレース一覧!R146</f>
        <v>498</v>
      </c>
    </row>
    <row r="147" spans="1:12" x14ac:dyDescent="0.15">
      <c r="A147">
        <f>マスタデータレース一覧!V147</f>
        <v>3888</v>
      </c>
      <c r="B147">
        <f>マスタデータレース一覧!I147</f>
        <v>2</v>
      </c>
      <c r="C147" t="str">
        <f>マスタデータレース一覧!L147</f>
        <v>シゲルピンクダイヤ</v>
      </c>
      <c r="D147" s="12">
        <f>マスタデータレース一覧!M147</f>
        <v>54</v>
      </c>
      <c r="F147" t="str">
        <f>マスタデータレース一覧!P147</f>
        <v>2:00.2</v>
      </c>
      <c r="G147" t="str">
        <f>マスタデータレース一覧!T147</f>
        <v>クビ</v>
      </c>
      <c r="H147" t="str">
        <f>MID(マスタデータレース一覧!J147,2,3)</f>
        <v>7橙</v>
      </c>
      <c r="I147">
        <f>マスタデータレース一覧!K147</f>
        <v>14</v>
      </c>
      <c r="J147">
        <f>マスタデータレース一覧!Q147</f>
        <v>34</v>
      </c>
      <c r="K147" t="str">
        <f>RIGHT(マスタデータレース一覧!N147,1)</f>
        <v>4</v>
      </c>
      <c r="L147">
        <f>マスタデータレース一覧!R147</f>
        <v>478</v>
      </c>
    </row>
    <row r="148" spans="1:12" x14ac:dyDescent="0.15">
      <c r="A148">
        <f>マスタデータレース一覧!V148</f>
        <v>3887</v>
      </c>
      <c r="B148">
        <f>マスタデータレース一覧!I148</f>
        <v>1</v>
      </c>
      <c r="C148" t="str">
        <f>マスタデータレース一覧!L148</f>
        <v>ボッケリーニ</v>
      </c>
      <c r="D148" s="12">
        <f>マスタデータレース一覧!M148</f>
        <v>55</v>
      </c>
      <c r="F148" t="str">
        <f>マスタデータレース一覧!P148</f>
        <v>2:00.1</v>
      </c>
      <c r="G148">
        <f>マスタデータレース一覧!T148</f>
        <v>0</v>
      </c>
      <c r="H148" t="str">
        <f>MID(マスタデータレース一覧!J148,2,3)</f>
        <v>1白</v>
      </c>
      <c r="I148">
        <f>マスタデータレース一覧!K148</f>
        <v>2</v>
      </c>
      <c r="J148">
        <f>マスタデータレース一覧!Q148</f>
        <v>33.5</v>
      </c>
      <c r="K148" t="str">
        <f>RIGHT(マスタデータレース一覧!N148,1)</f>
        <v>4</v>
      </c>
      <c r="L148">
        <f>マスタデータレース一覧!R148</f>
        <v>468</v>
      </c>
    </row>
    <row r="149" spans="1:12" x14ac:dyDescent="0.15">
      <c r="A149">
        <f>マスタデータレース一覧!V149</f>
        <v>3886</v>
      </c>
      <c r="B149">
        <f>マスタデータレース一覧!I149</f>
        <v>16</v>
      </c>
      <c r="C149" t="str">
        <f>マスタデータレース一覧!L149</f>
        <v>ヨシオ</v>
      </c>
      <c r="D149" s="12">
        <f>マスタデータレース一覧!M149</f>
        <v>57</v>
      </c>
      <c r="F149" t="str">
        <f>マスタデータレース一覧!P149</f>
        <v>1:52.8</v>
      </c>
      <c r="G149" t="str">
        <f>マスタデータレース一覧!T149</f>
        <v>クビ</v>
      </c>
      <c r="H149" t="str">
        <f>MID(マスタデータレース一覧!J149,2,3)</f>
        <v>7橙</v>
      </c>
      <c r="I149">
        <f>マスタデータレース一覧!K149</f>
        <v>14</v>
      </c>
      <c r="J149">
        <f>マスタデータレース一覧!Q149</f>
        <v>39.9</v>
      </c>
      <c r="K149" t="str">
        <f>RIGHT(マスタデータレース一覧!N149,1)</f>
        <v>7</v>
      </c>
      <c r="L149">
        <f>マスタデータレース一覧!R149</f>
        <v>490</v>
      </c>
    </row>
    <row r="150" spans="1:12" x14ac:dyDescent="0.15">
      <c r="A150">
        <f>マスタデータレース一覧!V150</f>
        <v>3885</v>
      </c>
      <c r="B150">
        <f>マスタデータレース一覧!I150</f>
        <v>15</v>
      </c>
      <c r="C150" t="str">
        <f>マスタデータレース一覧!L150</f>
        <v>メイショウワザシ</v>
      </c>
      <c r="D150" s="12">
        <f>マスタデータレース一覧!M150</f>
        <v>57</v>
      </c>
      <c r="F150" t="str">
        <f>マスタデータレース一覧!P150</f>
        <v>1:52.8</v>
      </c>
      <c r="G150">
        <f>マスタデータレース一覧!T150</f>
        <v>7</v>
      </c>
      <c r="H150" t="str">
        <f>MID(マスタデータレース一覧!J150,2,3)</f>
        <v>2黒</v>
      </c>
      <c r="I150">
        <f>マスタデータレース一覧!K150</f>
        <v>3</v>
      </c>
      <c r="J150">
        <f>マスタデータレース一覧!Q150</f>
        <v>39.6</v>
      </c>
      <c r="K150" t="str">
        <f>RIGHT(マスタデータレース一覧!N150,1)</f>
        <v>5</v>
      </c>
      <c r="L150">
        <f>マスタデータレース一覧!R150</f>
        <v>542</v>
      </c>
    </row>
    <row r="151" spans="1:12" x14ac:dyDescent="0.15">
      <c r="A151">
        <f>マスタデータレース一覧!V151</f>
        <v>3884</v>
      </c>
      <c r="B151">
        <f>マスタデータレース一覧!I151</f>
        <v>14</v>
      </c>
      <c r="C151" t="str">
        <f>マスタデータレース一覧!L151</f>
        <v xml:space="preserve">		サトノティターン</v>
      </c>
      <c r="D151" s="12">
        <f>マスタデータレース一覧!M151</f>
        <v>57</v>
      </c>
      <c r="F151" t="str">
        <f>マスタデータレース一覧!P151</f>
        <v>1:51.6</v>
      </c>
      <c r="G151">
        <f>マスタデータレース一覧!T151</f>
        <v>3</v>
      </c>
      <c r="H151" t="str">
        <f>MID(マスタデータレース一覧!J151,2,3)</f>
        <v>8桃</v>
      </c>
      <c r="I151">
        <f>マスタデータレース一覧!K151</f>
        <v>16</v>
      </c>
      <c r="J151">
        <f>マスタデータレース一覧!Q151</f>
        <v>37.799999999999997</v>
      </c>
      <c r="K151" t="str">
        <f>RIGHT(マスタデータレース一覧!N151,1)</f>
        <v>7</v>
      </c>
      <c r="L151">
        <f>マスタデータレース一覧!R151</f>
        <v>592</v>
      </c>
    </row>
    <row r="152" spans="1:12" x14ac:dyDescent="0.15">
      <c r="A152">
        <f>マスタデータレース一覧!V152</f>
        <v>3883</v>
      </c>
      <c r="B152">
        <f>マスタデータレース一覧!I152</f>
        <v>13</v>
      </c>
      <c r="C152" t="str">
        <f>マスタデータレース一覧!L152</f>
        <v>アナザートゥルース</v>
      </c>
      <c r="D152" s="12">
        <f>マスタデータレース一覧!M152</f>
        <v>57</v>
      </c>
      <c r="F152" t="str">
        <f>マスタデータレース一覧!P152</f>
        <v>1:51.1</v>
      </c>
      <c r="G152">
        <f>マスタデータレース一覧!T152</f>
        <v>44504</v>
      </c>
      <c r="H152" t="str">
        <f>MID(マスタデータレース一覧!J152,2,3)</f>
        <v>5黄</v>
      </c>
      <c r="I152">
        <f>マスタデータレース一覧!K152</f>
        <v>10</v>
      </c>
      <c r="J152">
        <f>マスタデータレース一覧!Q152</f>
        <v>38.4</v>
      </c>
      <c r="K152" t="str">
        <f>RIGHT(マスタデータレース一覧!N152,1)</f>
        <v>6</v>
      </c>
      <c r="L152">
        <f>マスタデータレース一覧!R152</f>
        <v>486</v>
      </c>
    </row>
    <row r="153" spans="1:12" x14ac:dyDescent="0.15">
      <c r="A153">
        <f>マスタデータレース一覧!V153</f>
        <v>3882</v>
      </c>
      <c r="B153">
        <f>マスタデータレース一覧!I153</f>
        <v>12</v>
      </c>
      <c r="C153" t="str">
        <f>マスタデータレース一覧!L153</f>
        <v>サンライズノヴァ</v>
      </c>
      <c r="D153" s="12">
        <f>マスタデータレース一覧!M153</f>
        <v>57</v>
      </c>
      <c r="F153" t="str">
        <f>マスタデータレース一覧!P153</f>
        <v>1:50.9</v>
      </c>
      <c r="G153">
        <f>マスタデータレース一覧!T153</f>
        <v>44248</v>
      </c>
      <c r="H153" t="str">
        <f>MID(マスタデータレース一覧!J153,2,3)</f>
        <v>4青</v>
      </c>
      <c r="I153">
        <f>マスタデータレース一覧!K153</f>
        <v>8</v>
      </c>
      <c r="J153">
        <f>マスタデータレース一覧!Q153</f>
        <v>37</v>
      </c>
      <c r="K153" t="str">
        <f>RIGHT(マスタデータレース一覧!N153,1)</f>
        <v>6</v>
      </c>
      <c r="L153">
        <f>マスタデータレース一覧!R153</f>
        <v>534</v>
      </c>
    </row>
    <row r="154" spans="1:12" x14ac:dyDescent="0.15">
      <c r="A154">
        <f>マスタデータレース一覧!V154</f>
        <v>3881</v>
      </c>
      <c r="B154">
        <f>マスタデータレース一覧!I154</f>
        <v>11</v>
      </c>
      <c r="C154" t="str">
        <f>マスタデータレース一覧!L154</f>
        <v>クリンチャー</v>
      </c>
      <c r="D154" s="12">
        <f>マスタデータレース一覧!M154</f>
        <v>57</v>
      </c>
      <c r="F154" t="str">
        <f>マスタデータレース一覧!P154</f>
        <v>1:50.5</v>
      </c>
      <c r="G154">
        <f>マスタデータレース一覧!T154</f>
        <v>44198</v>
      </c>
      <c r="H154" t="str">
        <f>MID(マスタデータレース一覧!J154,2,3)</f>
        <v>3赤</v>
      </c>
      <c r="I154">
        <f>マスタデータレース一覧!K154</f>
        <v>5</v>
      </c>
      <c r="J154">
        <f>マスタデータレース一覧!Q154</f>
        <v>37.200000000000003</v>
      </c>
      <c r="K154" t="str">
        <f>RIGHT(マスタデータレース一覧!N154,1)</f>
        <v>6</v>
      </c>
      <c r="L154">
        <f>マスタデータレース一覧!R154</f>
        <v>494</v>
      </c>
    </row>
    <row r="155" spans="1:12" x14ac:dyDescent="0.15">
      <c r="A155">
        <f>マスタデータレース一覧!V155</f>
        <v>3880</v>
      </c>
      <c r="B155">
        <f>マスタデータレース一覧!I155</f>
        <v>10</v>
      </c>
      <c r="C155" t="str">
        <f>マスタデータレース一覧!L155</f>
        <v>エアアルマス</v>
      </c>
      <c r="D155" s="12">
        <f>マスタデータレース一覧!M155</f>
        <v>57</v>
      </c>
      <c r="F155" t="str">
        <f>マスタデータレース一覧!P155</f>
        <v>1:50.4</v>
      </c>
      <c r="G155">
        <f>マスタデータレース一覧!T155</f>
        <v>44198</v>
      </c>
      <c r="H155" t="str">
        <f>MID(マスタデータレース一覧!J155,2,3)</f>
        <v>2黒</v>
      </c>
      <c r="I155">
        <f>マスタデータレース一覧!K155</f>
        <v>4</v>
      </c>
      <c r="J155">
        <f>マスタデータレース一覧!Q155</f>
        <v>38.1</v>
      </c>
      <c r="K155" t="str">
        <f>RIGHT(マスタデータレース一覧!N155,1)</f>
        <v>5</v>
      </c>
      <c r="L155">
        <f>マスタデータレース一覧!R155</f>
        <v>494</v>
      </c>
    </row>
    <row r="156" spans="1:12" x14ac:dyDescent="0.15">
      <c r="A156">
        <f>マスタデータレース一覧!V156</f>
        <v>3879</v>
      </c>
      <c r="B156">
        <f>マスタデータレース一覧!I156</f>
        <v>9</v>
      </c>
      <c r="C156" t="str">
        <f>マスタデータレース一覧!L156</f>
        <v>アルクトス</v>
      </c>
      <c r="D156" s="12">
        <f>マスタデータレース一覧!M156</f>
        <v>57</v>
      </c>
      <c r="F156" t="str">
        <f>マスタデータレース一覧!P156</f>
        <v>1:50.3</v>
      </c>
      <c r="G156" t="str">
        <f>マスタデータレース一覧!T156</f>
        <v>ハナ</v>
      </c>
      <c r="H156" t="str">
        <f>MID(マスタデータレース一覧!J156,2,3)</f>
        <v>5黄</v>
      </c>
      <c r="I156">
        <f>マスタデータレース一覧!K156</f>
        <v>9</v>
      </c>
      <c r="J156">
        <f>マスタデータレース一覧!Q156</f>
        <v>37.4</v>
      </c>
      <c r="K156" t="str">
        <f>RIGHT(マスタデータレース一覧!N156,1)</f>
        <v>5</v>
      </c>
      <c r="L156">
        <f>マスタデータレース一覧!R156</f>
        <v>544</v>
      </c>
    </row>
    <row r="157" spans="1:12" x14ac:dyDescent="0.15">
      <c r="A157">
        <f>マスタデータレース一覧!V157</f>
        <v>3878</v>
      </c>
      <c r="B157">
        <f>マスタデータレース一覧!I157</f>
        <v>8</v>
      </c>
      <c r="C157" t="str">
        <f>マスタデータレース一覧!L157</f>
        <v>タイムフライヤー</v>
      </c>
      <c r="D157" s="12">
        <f>マスタデータレース一覧!M157</f>
        <v>57</v>
      </c>
      <c r="F157" t="str">
        <f>マスタデータレース一覧!P157</f>
        <v>1:50.3</v>
      </c>
      <c r="G157" t="str">
        <f>マスタデータレース一覧!T157</f>
        <v>クビ</v>
      </c>
      <c r="H157" t="str">
        <f>MID(マスタデータレース一覧!J157,2,3)</f>
        <v>1白</v>
      </c>
      <c r="I157">
        <f>マスタデータレース一覧!K157</f>
        <v>1</v>
      </c>
      <c r="J157">
        <f>マスタデータレース一覧!Q157</f>
        <v>37.1</v>
      </c>
      <c r="K157" t="str">
        <f>RIGHT(マスタデータレース一覧!N157,1)</f>
        <v>5</v>
      </c>
      <c r="L157">
        <f>マスタデータレース一覧!R157</f>
        <v>482</v>
      </c>
    </row>
    <row r="158" spans="1:12" x14ac:dyDescent="0.15">
      <c r="A158">
        <f>マスタデータレース一覧!V158</f>
        <v>3877</v>
      </c>
      <c r="B158">
        <f>マスタデータレース一覧!I158</f>
        <v>7</v>
      </c>
      <c r="C158" t="str">
        <f>マスタデータレース一覧!L158</f>
        <v>エアスピネル</v>
      </c>
      <c r="D158" s="12">
        <f>マスタデータレース一覧!M158</f>
        <v>57</v>
      </c>
      <c r="F158" t="str">
        <f>マスタデータレース一覧!P158</f>
        <v>1:50.2</v>
      </c>
      <c r="G158" t="str">
        <f>マスタデータレース一覧!T158</f>
        <v>クビ</v>
      </c>
      <c r="H158" t="str">
        <f>MID(マスタデータレース一覧!J158,2,3)</f>
        <v>3赤</v>
      </c>
      <c r="I158">
        <f>マスタデータレース一覧!K158</f>
        <v>6</v>
      </c>
      <c r="J158">
        <f>マスタデータレース一覧!Q158</f>
        <v>36.6</v>
      </c>
      <c r="K158" t="str">
        <f>RIGHT(マスタデータレース一覧!N158,1)</f>
        <v>7</v>
      </c>
      <c r="L158">
        <f>マスタデータレース一覧!R158</f>
        <v>492</v>
      </c>
    </row>
    <row r="159" spans="1:12" x14ac:dyDescent="0.15">
      <c r="A159">
        <f>マスタデータレース一覧!V159</f>
        <v>3876</v>
      </c>
      <c r="B159">
        <f>マスタデータレース一覧!I159</f>
        <v>6</v>
      </c>
      <c r="C159" t="str">
        <f>マスタデータレース一覧!L159</f>
        <v>カフェファラオ</v>
      </c>
      <c r="D159" s="12">
        <f>マスタデータレース一覧!M159</f>
        <v>56</v>
      </c>
      <c r="F159" t="str">
        <f>マスタデータレース一覧!P159</f>
        <v>1:50.2</v>
      </c>
      <c r="G159">
        <f>マスタデータレース一覧!T159</f>
        <v>1</v>
      </c>
      <c r="H159" t="str">
        <f>MID(マスタデータレース一覧!J159,2,3)</f>
        <v>4青</v>
      </c>
      <c r="I159">
        <f>マスタデータレース一覧!K159</f>
        <v>7</v>
      </c>
      <c r="J159">
        <f>マスタデータレース一覧!Q159</f>
        <v>37.1</v>
      </c>
      <c r="K159" t="str">
        <f>RIGHT(マスタデータレース一覧!N159,1)</f>
        <v>3</v>
      </c>
      <c r="L159">
        <f>マスタデータレース一覧!R159</f>
        <v>504</v>
      </c>
    </row>
    <row r="160" spans="1:12" x14ac:dyDescent="0.15">
      <c r="A160">
        <f>マスタデータレース一覧!V160</f>
        <v>3875</v>
      </c>
      <c r="B160">
        <f>マスタデータレース一覧!I160</f>
        <v>5</v>
      </c>
      <c r="C160" t="str">
        <f>マスタデータレース一覧!L160</f>
        <v>モズアスコット</v>
      </c>
      <c r="D160" s="12">
        <f>マスタデータレース一覧!M160</f>
        <v>57</v>
      </c>
      <c r="F160" t="str">
        <f>マスタデータレース一覧!P160</f>
        <v>1:50.0</v>
      </c>
      <c r="G160">
        <f>マスタデータレース一覧!T160</f>
        <v>44259</v>
      </c>
      <c r="H160" t="str">
        <f>MID(マスタデータレース一覧!J160,2,3)</f>
        <v>6緑</v>
      </c>
      <c r="I160">
        <f>マスタデータレース一覧!K160</f>
        <v>12</v>
      </c>
      <c r="J160">
        <f>マスタデータレース一覧!Q160</f>
        <v>36.4</v>
      </c>
      <c r="K160" t="str">
        <f>RIGHT(マスタデータレース一覧!N160,1)</f>
        <v>6</v>
      </c>
      <c r="L160">
        <f>マスタデータレース一覧!R160</f>
        <v>492</v>
      </c>
    </row>
    <row r="161" spans="1:12" x14ac:dyDescent="0.15">
      <c r="A161">
        <f>マスタデータレース一覧!V161</f>
        <v>3874</v>
      </c>
      <c r="B161">
        <f>マスタデータレース一覧!I161</f>
        <v>4</v>
      </c>
      <c r="C161" t="str">
        <f>マスタデータレース一覧!L161</f>
        <v>クリソベリル</v>
      </c>
      <c r="D161" s="12">
        <f>マスタデータレース一覧!M161</f>
        <v>57</v>
      </c>
      <c r="F161" t="str">
        <f>マスタデータレース一覧!P161</f>
        <v>1:49.9</v>
      </c>
      <c r="G161">
        <f>マスタデータレース一覧!T161</f>
        <v>44259</v>
      </c>
      <c r="H161" t="str">
        <f>MID(マスタデータレース一覧!J161,2,3)</f>
        <v>8桃</v>
      </c>
      <c r="I161">
        <f>マスタデータレース一覧!K161</f>
        <v>15</v>
      </c>
      <c r="J161">
        <f>マスタデータレース一覧!Q161</f>
        <v>37.299999999999997</v>
      </c>
      <c r="K161" t="str">
        <f>RIGHT(マスタデータレース一覧!N161,1)</f>
        <v>4</v>
      </c>
      <c r="L161">
        <f>マスタデータレース一覧!R161</f>
        <v>554</v>
      </c>
    </row>
    <row r="162" spans="1:12" x14ac:dyDescent="0.15">
      <c r="A162">
        <f>マスタデータレース一覧!V162</f>
        <v>3873</v>
      </c>
      <c r="B162">
        <f>マスタデータレース一覧!I162</f>
        <v>3</v>
      </c>
      <c r="C162" t="str">
        <f>マスタデータレース一覧!L162</f>
        <v>インティ</v>
      </c>
      <c r="D162" s="12">
        <f>マスタデータレース一覧!M162</f>
        <v>57</v>
      </c>
      <c r="F162" t="str">
        <f>マスタデータレース一覧!P162</f>
        <v>1:49.7</v>
      </c>
      <c r="G162" t="str">
        <f>マスタデータレース一覧!T162</f>
        <v>クビ</v>
      </c>
      <c r="H162" t="str">
        <f>MID(マスタデータレース一覧!J162,2,3)</f>
        <v>7橙</v>
      </c>
      <c r="I162">
        <f>マスタデータレース一覧!K162</f>
        <v>13</v>
      </c>
      <c r="J162">
        <f>マスタデータレース一覧!Q162</f>
        <v>37.4</v>
      </c>
      <c r="K162" t="str">
        <f>RIGHT(マスタデータレース一覧!N162,1)</f>
        <v>6</v>
      </c>
      <c r="L162">
        <f>マスタデータレース一覧!R162</f>
        <v>518</v>
      </c>
    </row>
    <row r="163" spans="1:12" x14ac:dyDescent="0.15">
      <c r="A163">
        <f>マスタデータレース一覧!V163</f>
        <v>3872</v>
      </c>
      <c r="B163">
        <f>マスタデータレース一覧!I163</f>
        <v>2</v>
      </c>
      <c r="C163" t="str">
        <f>マスタデータレース一覧!L163</f>
        <v>ゴールドドリーム</v>
      </c>
      <c r="D163" s="12">
        <f>マスタデータレース一覧!M163</f>
        <v>57</v>
      </c>
      <c r="F163" t="str">
        <f>マスタデータレース一覧!P163</f>
        <v>1:49.7</v>
      </c>
      <c r="G163">
        <f>マスタデータレース一覧!T163</f>
        <v>44248</v>
      </c>
      <c r="H163" t="str">
        <f>MID(マスタデータレース一覧!J163,2,3)</f>
        <v>1白</v>
      </c>
      <c r="I163">
        <f>マスタデータレース一覧!K163</f>
        <v>2</v>
      </c>
      <c r="J163">
        <f>マスタデータレース一覧!Q163</f>
        <v>36.6</v>
      </c>
      <c r="K163" t="str">
        <f>RIGHT(マスタデータレース一覧!N163,1)</f>
        <v>7</v>
      </c>
      <c r="L163">
        <f>マスタデータレース一覧!R163</f>
        <v>532</v>
      </c>
    </row>
    <row r="164" spans="1:12" x14ac:dyDescent="0.15">
      <c r="A164">
        <f>マスタデータレース一覧!V164</f>
        <v>3871</v>
      </c>
      <c r="B164">
        <f>マスタデータレース一覧!I164</f>
        <v>1</v>
      </c>
      <c r="C164" t="str">
        <f>マスタデータレース一覧!L164</f>
        <v>チュウワウィザード</v>
      </c>
      <c r="D164" s="12">
        <f>マスタデータレース一覧!M164</f>
        <v>57</v>
      </c>
      <c r="F164" t="str">
        <f>マスタデータレース一覧!P164</f>
        <v>1:49.3</v>
      </c>
      <c r="G164">
        <f>マスタデータレース一覧!T164</f>
        <v>0</v>
      </c>
      <c r="H164" t="str">
        <f>MID(マスタデータレース一覧!J164,2,3)</f>
        <v>6緑</v>
      </c>
      <c r="I164">
        <f>マスタデータレース一覧!K164</f>
        <v>11</v>
      </c>
      <c r="J164">
        <f>マスタデータレース一覧!Q164</f>
        <v>36.4</v>
      </c>
      <c r="K164" t="str">
        <f>RIGHT(マスタデータレース一覧!N164,1)</f>
        <v>5</v>
      </c>
      <c r="L164">
        <f>マスタデータレース一覧!R164</f>
        <v>486</v>
      </c>
    </row>
    <row r="165" spans="1:12" x14ac:dyDescent="0.15">
      <c r="A165">
        <f>マスタデータレース一覧!V165</f>
        <v>3870</v>
      </c>
      <c r="B165">
        <f>マスタデータレース一覧!I165</f>
        <v>11</v>
      </c>
      <c r="C165" t="str">
        <f>マスタデータレース一覧!L165</f>
        <v xml:space="preserve">		トーアライジン</v>
      </c>
      <c r="D165" s="12">
        <f>マスタデータレース一覧!M165</f>
        <v>56</v>
      </c>
      <c r="F165" t="str">
        <f>マスタデータレース一覧!P165</f>
        <v>2:02.7</v>
      </c>
      <c r="G165">
        <f>マスタデータレース一覧!T165</f>
        <v>5</v>
      </c>
      <c r="H165" t="str">
        <f>MID(マスタデータレース一覧!J165,2,3)</f>
        <v>8桃</v>
      </c>
      <c r="I165">
        <f>マスタデータレース一覧!K165</f>
        <v>10</v>
      </c>
      <c r="J165">
        <f>マスタデータレース一覧!Q165</f>
        <v>36.1</v>
      </c>
      <c r="K165" t="str">
        <f>RIGHT(マスタデータレース一覧!N165,1)</f>
        <v>7</v>
      </c>
      <c r="L165">
        <f>マスタデータレース一覧!R165</f>
        <v>516</v>
      </c>
    </row>
    <row r="166" spans="1:12" x14ac:dyDescent="0.15">
      <c r="A166">
        <f>マスタデータレース一覧!V166</f>
        <v>3869</v>
      </c>
      <c r="B166">
        <f>マスタデータレース一覧!I166</f>
        <v>10</v>
      </c>
      <c r="C166" t="str">
        <f>マスタデータレース一覧!L166</f>
        <v>キングニミッツ</v>
      </c>
      <c r="D166" s="12">
        <f>マスタデータレース一覧!M166</f>
        <v>56</v>
      </c>
      <c r="F166" t="str">
        <f>マスタデータレース一覧!P166</f>
        <v>2:01.8</v>
      </c>
      <c r="G166">
        <f>マスタデータレース一覧!T166</f>
        <v>44259</v>
      </c>
      <c r="H166" t="str">
        <f>MID(マスタデータレース一覧!J166,2,3)</f>
        <v>4青</v>
      </c>
      <c r="I166">
        <f>マスタデータレース一覧!K166</f>
        <v>4</v>
      </c>
      <c r="J166">
        <f>マスタデータレース一覧!Q166</f>
        <v>35.4</v>
      </c>
      <c r="K166" t="str">
        <f>RIGHT(マスタデータレース一覧!N166,1)</f>
        <v>7</v>
      </c>
      <c r="L166">
        <f>マスタデータレース一覧!R166</f>
        <v>492</v>
      </c>
    </row>
    <row r="167" spans="1:12" x14ac:dyDescent="0.15">
      <c r="A167">
        <f>マスタデータレース一覧!V167</f>
        <v>3868</v>
      </c>
      <c r="B167">
        <f>マスタデータレース一覧!I167</f>
        <v>9</v>
      </c>
      <c r="C167" t="str">
        <f>マスタデータレース一覧!L167</f>
        <v>エヒト</v>
      </c>
      <c r="D167" s="12">
        <f>マスタデータレース一覧!M167</f>
        <v>55</v>
      </c>
      <c r="F167" t="str">
        <f>マスタデータレース一覧!P167</f>
        <v>2:01.7</v>
      </c>
      <c r="G167">
        <f>マスタデータレース一覧!T167</f>
        <v>44198</v>
      </c>
      <c r="H167" t="str">
        <f>MID(マスタデータレース一覧!J167,2,3)</f>
        <v>2黒</v>
      </c>
      <c r="I167">
        <f>マスタデータレース一覧!K167</f>
        <v>2</v>
      </c>
      <c r="J167">
        <f>マスタデータレース一覧!Q167</f>
        <v>34.9</v>
      </c>
      <c r="K167" t="str">
        <f>RIGHT(マスタデータレース一覧!N167,1)</f>
        <v>3</v>
      </c>
      <c r="L167">
        <f>マスタデータレース一覧!R167</f>
        <v>442</v>
      </c>
    </row>
    <row r="168" spans="1:12" x14ac:dyDescent="0.15">
      <c r="A168">
        <f>マスタデータレース一覧!V168</f>
        <v>3867</v>
      </c>
      <c r="B168">
        <f>マスタデータレース一覧!I168</f>
        <v>8</v>
      </c>
      <c r="C168" t="str">
        <f>マスタデータレース一覧!L168</f>
        <v>ロードクエスト</v>
      </c>
      <c r="D168" s="12">
        <f>マスタデータレース一覧!M168</f>
        <v>56</v>
      </c>
      <c r="F168" t="str">
        <f>マスタデータレース一覧!P168</f>
        <v>2:01.6</v>
      </c>
      <c r="G168">
        <f>マスタデータレース一覧!T168</f>
        <v>3</v>
      </c>
      <c r="H168" t="str">
        <f>MID(マスタデータレース一覧!J168,2,3)</f>
        <v>5黄</v>
      </c>
      <c r="I168">
        <f>マスタデータレース一覧!K168</f>
        <v>5</v>
      </c>
      <c r="J168">
        <f>マスタデータレース一覧!Q168</f>
        <v>35.9</v>
      </c>
      <c r="K168" t="str">
        <f>RIGHT(マスタデータレース一覧!N168,1)</f>
        <v>7</v>
      </c>
      <c r="L168">
        <f>マスタデータレース一覧!R168</f>
        <v>462</v>
      </c>
    </row>
    <row r="169" spans="1:12" x14ac:dyDescent="0.15">
      <c r="A169">
        <f>マスタデータレース一覧!V169</f>
        <v>3866</v>
      </c>
      <c r="B169">
        <f>マスタデータレース一覧!I169</f>
        <v>7</v>
      </c>
      <c r="C169" t="str">
        <f>マスタデータレース一覧!L169</f>
        <v>セントウル</v>
      </c>
      <c r="D169" s="12">
        <f>マスタデータレース一覧!M169</f>
        <v>56</v>
      </c>
      <c r="F169" t="str">
        <f>マスタデータレース一覧!P169</f>
        <v>2:01.1</v>
      </c>
      <c r="G169">
        <f>マスタデータレース一覧!T169</f>
        <v>44248</v>
      </c>
      <c r="H169" t="str">
        <f>MID(マスタデータレース一覧!J169,2,3)</f>
        <v>3赤</v>
      </c>
      <c r="I169">
        <f>マスタデータレース一覧!K169</f>
        <v>3</v>
      </c>
      <c r="J169">
        <f>マスタデータレース一覧!Q169</f>
        <v>34.4</v>
      </c>
      <c r="K169" t="str">
        <f>RIGHT(マスタデータレース一覧!N169,1)</f>
        <v>4</v>
      </c>
      <c r="L169">
        <f>マスタデータレース一覧!R169</f>
        <v>474</v>
      </c>
    </row>
    <row r="170" spans="1:12" x14ac:dyDescent="0.15">
      <c r="A170">
        <f>マスタデータレース一覧!V170</f>
        <v>3865</v>
      </c>
      <c r="B170">
        <f>マスタデータレース一覧!I170</f>
        <v>6</v>
      </c>
      <c r="C170" t="str">
        <f>マスタデータレース一覧!L170</f>
        <v>ナイママ</v>
      </c>
      <c r="D170" s="12">
        <f>マスタデータレース一覧!M170</f>
        <v>56</v>
      </c>
      <c r="F170" t="str">
        <f>マスタデータレース一覧!P170</f>
        <v>2:00.7</v>
      </c>
      <c r="G170">
        <f>マスタデータレース一覧!T170</f>
        <v>44198</v>
      </c>
      <c r="H170" t="str">
        <f>MID(マスタデータレース一覧!J170,2,3)</f>
        <v>7橙</v>
      </c>
      <c r="I170">
        <f>マスタデータレース一覧!K170</f>
        <v>8</v>
      </c>
      <c r="J170">
        <f>マスタデータレース一覧!Q170</f>
        <v>35</v>
      </c>
      <c r="K170" t="str">
        <f>RIGHT(マスタデータレース一覧!N170,1)</f>
        <v>4</v>
      </c>
      <c r="L170">
        <f>マスタデータレース一覧!R170</f>
        <v>474</v>
      </c>
    </row>
    <row r="171" spans="1:12" x14ac:dyDescent="0.15">
      <c r="A171">
        <f>マスタデータレース一覧!V171</f>
        <v>3864</v>
      </c>
      <c r="B171">
        <f>マスタデータレース一覧!I171</f>
        <v>5</v>
      </c>
      <c r="C171" t="str">
        <f>マスタデータレース一覧!L171</f>
        <v>ジェネラーレウーノ</v>
      </c>
      <c r="D171" s="12">
        <f>マスタデータレース一覧!M171</f>
        <v>56</v>
      </c>
      <c r="F171" t="str">
        <f>マスタデータレース一覧!P171</f>
        <v>2:00.6</v>
      </c>
      <c r="G171">
        <f>マスタデータレース一覧!T171</f>
        <v>44259</v>
      </c>
      <c r="H171" t="str">
        <f>MID(マスタデータレース一覧!J171,2,3)</f>
        <v>6緑</v>
      </c>
      <c r="I171">
        <f>マスタデータレース一覧!K171</f>
        <v>6</v>
      </c>
      <c r="J171">
        <f>マスタデータレース一覧!Q171</f>
        <v>35.1</v>
      </c>
      <c r="K171" t="str">
        <f>RIGHT(マスタデータレース一覧!N171,1)</f>
        <v>5</v>
      </c>
      <c r="L171">
        <f>マスタデータレース一覧!R171</f>
        <v>522</v>
      </c>
    </row>
    <row r="172" spans="1:12" x14ac:dyDescent="0.15">
      <c r="A172">
        <f>マスタデータレース一覧!V172</f>
        <v>3863</v>
      </c>
      <c r="B172">
        <f>マスタデータレース一覧!I172</f>
        <v>4</v>
      </c>
      <c r="C172" t="str">
        <f>マスタデータレース一覧!L172</f>
        <v xml:space="preserve">		サトノクロニクル</v>
      </c>
      <c r="D172" s="12">
        <f>マスタデータレース一覧!M172</f>
        <v>56</v>
      </c>
      <c r="F172" t="str">
        <f>マスタデータレース一覧!P172</f>
        <v>2:00.5</v>
      </c>
      <c r="G172">
        <f>マスタデータレース一覧!T172</f>
        <v>2</v>
      </c>
      <c r="H172" t="str">
        <f>MID(マスタデータレース一覧!J172,2,3)</f>
        <v>7橙</v>
      </c>
      <c r="I172">
        <f>マスタデータレース一覧!K172</f>
        <v>9</v>
      </c>
      <c r="J172">
        <f>マスタデータレース一覧!Q172</f>
        <v>34.200000000000003</v>
      </c>
      <c r="K172" t="str">
        <f>RIGHT(マスタデータレース一覧!N172,1)</f>
        <v>6</v>
      </c>
      <c r="L172">
        <f>マスタデータレース一覧!R172</f>
        <v>468</v>
      </c>
    </row>
    <row r="173" spans="1:12" x14ac:dyDescent="0.15">
      <c r="A173">
        <f>マスタデータレース一覧!V173</f>
        <v>3862</v>
      </c>
      <c r="B173">
        <f>マスタデータレース一覧!I173</f>
        <v>3</v>
      </c>
      <c r="C173" t="str">
        <f>マスタデータレース一覧!L173</f>
        <v>ヒンドゥタイムズ</v>
      </c>
      <c r="D173" s="12">
        <f>マスタデータレース一覧!M173</f>
        <v>56</v>
      </c>
      <c r="F173" t="str">
        <f>マスタデータレース一覧!P173</f>
        <v>2:00.2</v>
      </c>
      <c r="G173">
        <f>マスタデータレース一覧!T173</f>
        <v>44198</v>
      </c>
      <c r="H173" t="str">
        <f>MID(マスタデータレース一覧!J173,2,3)</f>
        <v>1白</v>
      </c>
      <c r="I173">
        <f>マスタデータレース一覧!K173</f>
        <v>1</v>
      </c>
      <c r="J173">
        <f>マスタデータレース一覧!Q173</f>
        <v>34.4</v>
      </c>
      <c r="K173" t="str">
        <f>RIGHT(マスタデータレース一覧!N173,1)</f>
        <v>4</v>
      </c>
      <c r="L173">
        <f>マスタデータレース一覧!R173</f>
        <v>470</v>
      </c>
    </row>
    <row r="174" spans="1:12" x14ac:dyDescent="0.15">
      <c r="A174">
        <f>マスタデータレース一覧!V174</f>
        <v>3861</v>
      </c>
      <c r="B174">
        <f>マスタデータレース一覧!I174</f>
        <v>2</v>
      </c>
      <c r="C174" t="str">
        <f>マスタデータレース一覧!L174</f>
        <v>ブラヴァス</v>
      </c>
      <c r="D174" s="12">
        <f>マスタデータレース一覧!M174</f>
        <v>56</v>
      </c>
      <c r="F174" t="str">
        <f>マスタデータレース一覧!P174</f>
        <v>2:00.1</v>
      </c>
      <c r="G174">
        <f>マスタデータレース一覧!T174</f>
        <v>44502</v>
      </c>
      <c r="H174" t="str">
        <f>MID(マスタデータレース一覧!J174,2,3)</f>
        <v>8桃</v>
      </c>
      <c r="I174">
        <f>マスタデータレース一覧!K174</f>
        <v>11</v>
      </c>
      <c r="J174">
        <f>マスタデータレース一覧!Q174</f>
        <v>34.1</v>
      </c>
      <c r="K174" t="str">
        <f>RIGHT(マスタデータレース一覧!N174,1)</f>
        <v>4</v>
      </c>
      <c r="L174">
        <f>マスタデータレース一覧!R174</f>
        <v>488</v>
      </c>
    </row>
    <row r="175" spans="1:12" x14ac:dyDescent="0.15">
      <c r="A175">
        <f>マスタデータレース一覧!V175</f>
        <v>3860</v>
      </c>
      <c r="B175">
        <f>マスタデータレース一覧!I175</f>
        <v>1</v>
      </c>
      <c r="C175" t="str">
        <f>マスタデータレース一覧!L175</f>
        <v>レイパパレ</v>
      </c>
      <c r="D175" s="12">
        <f>マスタデータレース一覧!M175</f>
        <v>53</v>
      </c>
      <c r="F175" t="str">
        <f>マスタデータレース一覧!P175</f>
        <v>1:59.9</v>
      </c>
      <c r="G175">
        <f>マスタデータレース一覧!T175</f>
        <v>0</v>
      </c>
      <c r="H175" t="str">
        <f>MID(マスタデータレース一覧!J175,2,3)</f>
        <v>6緑</v>
      </c>
      <c r="I175">
        <f>マスタデータレース一覧!K175</f>
        <v>7</v>
      </c>
      <c r="J175">
        <f>マスタデータレース一覧!Q175</f>
        <v>34.4</v>
      </c>
      <c r="K175" t="str">
        <f>RIGHT(マスタデータレース一覧!N175,1)</f>
        <v>3</v>
      </c>
      <c r="L175">
        <f>マスタデータレース一覧!R175</f>
        <v>424</v>
      </c>
    </row>
    <row r="176" spans="1:12" x14ac:dyDescent="0.15">
      <c r="A176">
        <f>マスタデータレース一覧!V176</f>
        <v>3859</v>
      </c>
      <c r="B176">
        <f>マスタデータレース一覧!I176</f>
        <v>15</v>
      </c>
      <c r="C176" t="str">
        <f>マスタデータレース一覧!L176</f>
        <v>ルミナスウォリアー</v>
      </c>
      <c r="D176" s="12">
        <f>マスタデータレース一覧!M176</f>
        <v>56</v>
      </c>
      <c r="F176" t="str">
        <f>マスタデータレース一覧!P176</f>
        <v>3:56.2</v>
      </c>
      <c r="G176">
        <f>マスタデータレース一覧!T176</f>
        <v>44248</v>
      </c>
      <c r="H176" t="str">
        <f>MID(マスタデータレース一覧!J176,2,3)</f>
        <v>8桃</v>
      </c>
      <c r="I176">
        <f>マスタデータレース一覧!K176</f>
        <v>15</v>
      </c>
      <c r="J176">
        <f>マスタデータレース一覧!Q176</f>
        <v>38</v>
      </c>
      <c r="K176" t="str">
        <f>RIGHT(マスタデータレース一覧!N176,1)</f>
        <v>9</v>
      </c>
      <c r="L176">
        <f>マスタデータレース一覧!R176</f>
        <v>476</v>
      </c>
    </row>
    <row r="177" spans="1:12" x14ac:dyDescent="0.15">
      <c r="A177">
        <f>マスタデータレース一覧!V177</f>
        <v>3858</v>
      </c>
      <c r="B177">
        <f>マスタデータレース一覧!I177</f>
        <v>14</v>
      </c>
      <c r="C177" t="str">
        <f>マスタデータレース一覧!L177</f>
        <v>メイショウテンゲン</v>
      </c>
      <c r="D177" s="12">
        <f>マスタデータレース一覧!M177</f>
        <v>56</v>
      </c>
      <c r="F177" t="str">
        <f>マスタデータレース一覧!P177</f>
        <v>3:55.8</v>
      </c>
      <c r="G177">
        <f>マスタデータレース一覧!T177</f>
        <v>44248</v>
      </c>
      <c r="H177" t="str">
        <f>MID(マスタデータレース一覧!J177,2,3)</f>
        <v>4青</v>
      </c>
      <c r="I177">
        <f>マスタデータレース一覧!K177</f>
        <v>7</v>
      </c>
      <c r="J177">
        <f>マスタデータレース一覧!Q177</f>
        <v>37.700000000000003</v>
      </c>
      <c r="K177" t="str">
        <f>RIGHT(マスタデータレース一覧!N177,1)</f>
        <v>4</v>
      </c>
      <c r="L177">
        <f>マスタデータレース一覧!R177</f>
        <v>462</v>
      </c>
    </row>
    <row r="178" spans="1:12" x14ac:dyDescent="0.15">
      <c r="A178">
        <f>マスタデータレース一覧!V178</f>
        <v>3857</v>
      </c>
      <c r="B178">
        <f>マスタデータレース一覧!I178</f>
        <v>13</v>
      </c>
      <c r="C178" t="str">
        <f>マスタデータレース一覧!L178</f>
        <v>アルバート</v>
      </c>
      <c r="D178" s="12">
        <f>マスタデータレース一覧!M178</f>
        <v>56</v>
      </c>
      <c r="F178" t="str">
        <f>マスタデータレース一覧!P178</f>
        <v>3:55.4</v>
      </c>
      <c r="G178">
        <f>マスタデータレース一覧!T178</f>
        <v>11355</v>
      </c>
      <c r="H178" t="str">
        <f>MID(マスタデータレース一覧!J178,2,3)</f>
        <v>3赤</v>
      </c>
      <c r="I178">
        <f>マスタデータレース一覧!K178</f>
        <v>5</v>
      </c>
      <c r="J178">
        <f>マスタデータレース一覧!Q178</f>
        <v>37.299999999999997</v>
      </c>
      <c r="K178" t="str">
        <f>RIGHT(マスタデータレース一覧!N178,1)</f>
        <v>9</v>
      </c>
      <c r="L178">
        <f>マスタデータレース一覧!R178</f>
        <v>472</v>
      </c>
    </row>
    <row r="179" spans="1:12" x14ac:dyDescent="0.15">
      <c r="A179">
        <f>マスタデータレース一覧!V179</f>
        <v>3856</v>
      </c>
      <c r="B179">
        <f>マスタデータレース一覧!I179</f>
        <v>12</v>
      </c>
      <c r="C179" t="str">
        <f>マスタデータレース一覧!L179</f>
        <v>オーシャンビュー</v>
      </c>
      <c r="D179" s="12">
        <f>マスタデータレース一覧!M179</f>
        <v>56</v>
      </c>
      <c r="F179" t="str">
        <f>マスタデータレース一覧!P179</f>
        <v>3:54.8</v>
      </c>
      <c r="G179">
        <f>マスタデータレース一覧!T179</f>
        <v>4</v>
      </c>
      <c r="H179" t="str">
        <f>MID(マスタデータレース一覧!J179,2,3)</f>
        <v>1白</v>
      </c>
      <c r="I179">
        <f>マスタデータレース一覧!K179</f>
        <v>1</v>
      </c>
      <c r="J179">
        <f>マスタデータレース一覧!Q179</f>
        <v>36.4</v>
      </c>
      <c r="K179" t="str">
        <f>RIGHT(マスタデータレース一覧!N179,1)</f>
        <v>7</v>
      </c>
      <c r="L179">
        <f>マスタデータレース一覧!R179</f>
        <v>466</v>
      </c>
    </row>
    <row r="180" spans="1:12" x14ac:dyDescent="0.15">
      <c r="A180">
        <f>マスタデータレース一覧!V180</f>
        <v>3855</v>
      </c>
      <c r="B180">
        <f>マスタデータレース一覧!I180</f>
        <v>11</v>
      </c>
      <c r="C180" t="str">
        <f>マスタデータレース一覧!L180</f>
        <v>ゴールドギア</v>
      </c>
      <c r="D180" s="12">
        <f>マスタデータレース一覧!M180</f>
        <v>56</v>
      </c>
      <c r="F180" t="str">
        <f>マスタデータレース一覧!P180</f>
        <v>3:54.1</v>
      </c>
      <c r="G180" t="str">
        <f>マスタデータレース一覧!T180</f>
        <v>ハナ</v>
      </c>
      <c r="H180" t="str">
        <f>MID(マスタデータレース一覧!J180,2,3)</f>
        <v>8桃</v>
      </c>
      <c r="I180">
        <f>マスタデータレース一覧!K180</f>
        <v>14</v>
      </c>
      <c r="J180">
        <f>マスタデータレース一覧!Q180</f>
        <v>35.5</v>
      </c>
      <c r="K180" t="str">
        <f>RIGHT(マスタデータレース一覧!N180,1)</f>
        <v>5</v>
      </c>
      <c r="L180">
        <f>マスタデータレース一覧!R180</f>
        <v>488</v>
      </c>
    </row>
    <row r="181" spans="1:12" x14ac:dyDescent="0.15">
      <c r="A181">
        <f>マスタデータレース一覧!V181</f>
        <v>3854</v>
      </c>
      <c r="B181">
        <f>マスタデータレース一覧!I181</f>
        <v>10</v>
      </c>
      <c r="C181" t="str">
        <f>マスタデータレース一覧!L181</f>
        <v>アドマイヤアルバ</v>
      </c>
      <c r="D181" s="12">
        <f>マスタデータレース一覧!M181</f>
        <v>56</v>
      </c>
      <c r="F181" t="str">
        <f>マスタデータレース一覧!P181</f>
        <v>3:54.1</v>
      </c>
      <c r="G181">
        <f>マスタデータレース一覧!T181</f>
        <v>4</v>
      </c>
      <c r="H181" t="str">
        <f>MID(マスタデータレース一覧!J181,2,3)</f>
        <v>5黄</v>
      </c>
      <c r="I181">
        <f>マスタデータレース一覧!K181</f>
        <v>8</v>
      </c>
      <c r="J181">
        <f>マスタデータレース一覧!Q181</f>
        <v>35.700000000000003</v>
      </c>
      <c r="K181" t="str">
        <f>RIGHT(マスタデータレース一覧!N181,1)</f>
        <v>5</v>
      </c>
      <c r="L181">
        <f>マスタデータレース一覧!R181</f>
        <v>480</v>
      </c>
    </row>
    <row r="182" spans="1:12" x14ac:dyDescent="0.15">
      <c r="A182">
        <f>マスタデータレース一覧!V182</f>
        <v>3853</v>
      </c>
      <c r="B182">
        <f>マスタデータレース一覧!I182</f>
        <v>9</v>
      </c>
      <c r="C182" t="str">
        <f>マスタデータレース一覧!L182</f>
        <v>シルヴァンシャー</v>
      </c>
      <c r="D182" s="12">
        <f>マスタデータレース一覧!M182</f>
        <v>56</v>
      </c>
      <c r="F182" t="str">
        <f>マスタデータレース一覧!P182</f>
        <v>3:53.4</v>
      </c>
      <c r="G182" t="str">
        <f>マスタデータレース一覧!T182</f>
        <v>クビ</v>
      </c>
      <c r="H182" t="str">
        <f>MID(マスタデータレース一覧!J182,2,3)</f>
        <v>2黒</v>
      </c>
      <c r="I182">
        <f>マスタデータレース一覧!K182</f>
        <v>2</v>
      </c>
      <c r="J182">
        <f>マスタデータレース一覧!Q182</f>
        <v>35.5</v>
      </c>
      <c r="K182" t="str">
        <f>RIGHT(マスタデータレース一覧!N182,1)</f>
        <v>5</v>
      </c>
      <c r="L182">
        <f>マスタデータレース一覧!R182</f>
        <v>476</v>
      </c>
    </row>
    <row r="183" spans="1:12" x14ac:dyDescent="0.15">
      <c r="A183">
        <f>マスタデータレース一覧!V183</f>
        <v>3852</v>
      </c>
      <c r="B183">
        <f>マスタデータレース一覧!I183</f>
        <v>8</v>
      </c>
      <c r="C183" t="str">
        <f>マスタデータレース一覧!L183</f>
        <v>リッジマン</v>
      </c>
      <c r="D183" s="12">
        <f>マスタデータレース一覧!M183</f>
        <v>56</v>
      </c>
      <c r="F183" t="str">
        <f>マスタデータレース一覧!P183</f>
        <v>3:53.3</v>
      </c>
      <c r="G183">
        <f>マスタデータレース一覧!T183</f>
        <v>1</v>
      </c>
      <c r="H183" t="str">
        <f>MID(マスタデータレース一覧!J183,2,3)</f>
        <v>4青</v>
      </c>
      <c r="I183">
        <f>マスタデータレース一覧!K183</f>
        <v>6</v>
      </c>
      <c r="J183">
        <f>マスタデータレース一覧!Q183</f>
        <v>35.700000000000003</v>
      </c>
      <c r="K183" t="str">
        <f>RIGHT(マスタデータレース一覧!N183,1)</f>
        <v>7</v>
      </c>
      <c r="L183">
        <f>マスタデータレース一覧!R183</f>
        <v>456</v>
      </c>
    </row>
    <row r="184" spans="1:12" x14ac:dyDescent="0.15">
      <c r="A184">
        <f>マスタデータレース一覧!V184</f>
        <v>3851</v>
      </c>
      <c r="B184">
        <f>マスタデータレース一覧!I184</f>
        <v>7</v>
      </c>
      <c r="C184" t="str">
        <f>マスタデータレース一覧!L184</f>
        <v>ステイブラビッシモ</v>
      </c>
      <c r="D184" s="12">
        <f>マスタデータレース一覧!M184</f>
        <v>56</v>
      </c>
      <c r="F184" t="str">
        <f>マスタデータレース一覧!P184</f>
        <v>3:53.2</v>
      </c>
      <c r="G184">
        <f>マスタデータレース一覧!T184</f>
        <v>3</v>
      </c>
      <c r="H184" t="str">
        <f>MID(マスタデータレース一覧!J184,2,3)</f>
        <v>7橙</v>
      </c>
      <c r="I184">
        <f>マスタデータレース一覧!K184</f>
        <v>12</v>
      </c>
      <c r="J184">
        <f>マスタデータレース一覧!Q184</f>
        <v>35.700000000000003</v>
      </c>
      <c r="K184" t="str">
        <f>RIGHT(マスタデータレース一覧!N184,1)</f>
        <v>7</v>
      </c>
      <c r="L184">
        <f>マスタデータレース一覧!R184</f>
        <v>464</v>
      </c>
    </row>
    <row r="185" spans="1:12" x14ac:dyDescent="0.15">
      <c r="A185">
        <f>マスタデータレース一覧!V185</f>
        <v>3850</v>
      </c>
      <c r="B185">
        <f>マスタデータレース一覧!I185</f>
        <v>6</v>
      </c>
      <c r="C185" t="str">
        <f>マスタデータレース一覧!L185</f>
        <v>ボスジラ</v>
      </c>
      <c r="D185" s="12">
        <f>マスタデータレース一覧!M185</f>
        <v>56</v>
      </c>
      <c r="F185" t="str">
        <f>マスタデータレース一覧!P185</f>
        <v>3:52.7</v>
      </c>
      <c r="G185" t="str">
        <f>マスタデータレース一覧!T185</f>
        <v>クビ</v>
      </c>
      <c r="H185" t="str">
        <f>MID(マスタデータレース一覧!J185,2,3)</f>
        <v>3赤</v>
      </c>
      <c r="I185">
        <f>マスタデータレース一覧!K185</f>
        <v>4</v>
      </c>
      <c r="J185">
        <f>マスタデータレース一覧!Q185</f>
        <v>35.200000000000003</v>
      </c>
      <c r="K185" t="str">
        <f>RIGHT(マスタデータレース一覧!N185,1)</f>
        <v>4</v>
      </c>
      <c r="L185">
        <f>マスタデータレース一覧!R185</f>
        <v>518</v>
      </c>
    </row>
    <row r="186" spans="1:12" x14ac:dyDescent="0.15">
      <c r="A186">
        <f>マスタデータレース一覧!V186</f>
        <v>3849</v>
      </c>
      <c r="B186">
        <f>マスタデータレース一覧!I186</f>
        <v>5</v>
      </c>
      <c r="C186" t="str">
        <f>マスタデータレース一覧!L186</f>
        <v>ヒュミドール</v>
      </c>
      <c r="D186" s="12">
        <f>マスタデータレース一覧!M186</f>
        <v>56</v>
      </c>
      <c r="F186" t="str">
        <f>マスタデータレース一覧!P186</f>
        <v>3:52.6</v>
      </c>
      <c r="G186">
        <f>マスタデータレース一覧!T186</f>
        <v>44259</v>
      </c>
      <c r="H186" t="str">
        <f>MID(マスタデータレース一覧!J186,2,3)</f>
        <v>5黄</v>
      </c>
      <c r="I186">
        <f>マスタデータレース一覧!K186</f>
        <v>9</v>
      </c>
      <c r="J186">
        <f>マスタデータレース一覧!Q186</f>
        <v>34.9</v>
      </c>
      <c r="K186" t="str">
        <f>RIGHT(マスタデータレース一覧!N186,1)</f>
        <v>4</v>
      </c>
      <c r="L186">
        <f>マスタデータレース一覧!R186</f>
        <v>462</v>
      </c>
    </row>
    <row r="187" spans="1:12" x14ac:dyDescent="0.15">
      <c r="A187">
        <f>マスタデータレース一覧!V187</f>
        <v>3848</v>
      </c>
      <c r="B187">
        <f>マスタデータレース一覧!I187</f>
        <v>4</v>
      </c>
      <c r="C187" t="str">
        <f>マスタデータレース一覧!L187</f>
        <v>タイセイトレイル</v>
      </c>
      <c r="D187" s="12">
        <f>マスタデータレース一覧!M187</f>
        <v>56</v>
      </c>
      <c r="F187" t="str">
        <f>マスタデータレース一覧!P187</f>
        <v>3:52.5</v>
      </c>
      <c r="G187">
        <f>マスタデータレース一覧!T187</f>
        <v>1</v>
      </c>
      <c r="H187" t="str">
        <f>MID(マスタデータレース一覧!J187,2,3)</f>
        <v>6緑</v>
      </c>
      <c r="I187">
        <f>マスタデータレース一覧!K187</f>
        <v>10</v>
      </c>
      <c r="J187">
        <f>マスタデータレース一覧!Q187</f>
        <v>35.5</v>
      </c>
      <c r="K187" t="str">
        <f>RIGHT(マスタデータレース一覧!N187,1)</f>
        <v>5</v>
      </c>
      <c r="L187">
        <f>マスタデータレース一覧!R187</f>
        <v>494</v>
      </c>
    </row>
    <row r="188" spans="1:12" x14ac:dyDescent="0.15">
      <c r="A188">
        <f>マスタデータレース一覧!V188</f>
        <v>3847</v>
      </c>
      <c r="B188">
        <f>マスタデータレース一覧!I188</f>
        <v>3</v>
      </c>
      <c r="C188" t="str">
        <f>マスタデータレース一覧!L188</f>
        <v>ポンデザール</v>
      </c>
      <c r="D188" s="12">
        <f>マスタデータレース一覧!M188</f>
        <v>54</v>
      </c>
      <c r="F188" t="str">
        <f>マスタデータレース一覧!P188</f>
        <v>3:52.3</v>
      </c>
      <c r="G188">
        <f>マスタデータレース一覧!T188</f>
        <v>44502</v>
      </c>
      <c r="H188" t="str">
        <f>MID(マスタデータレース一覧!J188,2,3)</f>
        <v>2黒</v>
      </c>
      <c r="I188">
        <f>マスタデータレース一覧!K188</f>
        <v>3</v>
      </c>
      <c r="J188">
        <f>マスタデータレース一覧!Q188</f>
        <v>35</v>
      </c>
      <c r="K188" t="str">
        <f>RIGHT(マスタデータレース一覧!N188,1)</f>
        <v>5</v>
      </c>
      <c r="L188">
        <f>マスタデータレース一覧!R188</f>
        <v>496</v>
      </c>
    </row>
    <row r="189" spans="1:12" x14ac:dyDescent="0.15">
      <c r="A189">
        <f>マスタデータレース一覧!V189</f>
        <v>3846</v>
      </c>
      <c r="B189">
        <f>マスタデータレース一覧!I189</f>
        <v>2</v>
      </c>
      <c r="C189" t="str">
        <f>マスタデータレース一覧!L189</f>
        <v>タガノディアマンテ</v>
      </c>
      <c r="D189" s="12">
        <f>マスタデータレース一覧!M189</f>
        <v>56</v>
      </c>
      <c r="F189" t="str">
        <f>マスタデータレース一覧!P189</f>
        <v>3:52.0</v>
      </c>
      <c r="G189" t="str">
        <f>マスタデータレース一覧!T189</f>
        <v>アタマ</v>
      </c>
      <c r="H189" t="str">
        <f>MID(マスタデータレース一覧!J189,2,3)</f>
        <v>7橙</v>
      </c>
      <c r="I189">
        <f>マスタデータレース一覧!K189</f>
        <v>13</v>
      </c>
      <c r="J189">
        <f>マスタデータレース一覧!Q189</f>
        <v>35.200000000000003</v>
      </c>
      <c r="K189" t="str">
        <f>RIGHT(マスタデータレース一覧!N189,1)</f>
        <v>4</v>
      </c>
      <c r="L189">
        <f>マスタデータレース一覧!R189</f>
        <v>474</v>
      </c>
    </row>
    <row r="190" spans="1:12" x14ac:dyDescent="0.15">
      <c r="A190">
        <f>マスタデータレース一覧!V190</f>
        <v>3845</v>
      </c>
      <c r="B190">
        <f>マスタデータレース一覧!I190</f>
        <v>1</v>
      </c>
      <c r="C190" t="str">
        <f>マスタデータレース一覧!L190</f>
        <v>オセアグレイト</v>
      </c>
      <c r="D190" s="12">
        <f>マスタデータレース一覧!M190</f>
        <v>56</v>
      </c>
      <c r="F190" t="str">
        <f>マスタデータレース一覧!P190</f>
        <v>3:52.0</v>
      </c>
      <c r="G190">
        <f>マスタデータレース一覧!T190</f>
        <v>0</v>
      </c>
      <c r="H190" t="str">
        <f>MID(マスタデータレース一覧!J190,2,3)</f>
        <v>6緑</v>
      </c>
      <c r="I190">
        <f>マスタデータレース一覧!K190</f>
        <v>11</v>
      </c>
      <c r="J190">
        <f>マスタデータレース一覧!Q190</f>
        <v>34.799999999999997</v>
      </c>
      <c r="K190" t="str">
        <f>RIGHT(マスタデータレース一覧!N190,1)</f>
        <v>4</v>
      </c>
      <c r="L190">
        <f>マスタデータレース一覧!R190</f>
        <v>496</v>
      </c>
    </row>
    <row r="191" spans="1:12" x14ac:dyDescent="0.15">
      <c r="A191">
        <f>マスタデータレース一覧!V191</f>
        <v>3844</v>
      </c>
      <c r="B191">
        <f>マスタデータレース一覧!I191</f>
        <v>16</v>
      </c>
      <c r="C191" t="str">
        <f>マスタデータレース一覧!L191</f>
        <v>ラブカンプー</v>
      </c>
      <c r="D191" s="12">
        <f>マスタデータレース一覧!M191</f>
        <v>56</v>
      </c>
      <c r="F191" t="str">
        <f>マスタデータレース一覧!P191</f>
        <v>1:10.2</v>
      </c>
      <c r="G191">
        <f>マスタデータレース一覧!T191</f>
        <v>5</v>
      </c>
      <c r="H191" t="str">
        <f>MID(マスタデータレース一覧!J191,2,3)</f>
        <v>7橙</v>
      </c>
      <c r="I191">
        <f>マスタデータレース一覧!K191</f>
        <v>14</v>
      </c>
      <c r="J191">
        <f>マスタデータレース一覧!Q191</f>
        <v>36.1</v>
      </c>
      <c r="K191" t="str">
        <f>RIGHT(マスタデータレース一覧!N191,1)</f>
        <v>5</v>
      </c>
      <c r="L191">
        <f>マスタデータレース一覧!R191</f>
        <v>448</v>
      </c>
    </row>
    <row r="192" spans="1:12" x14ac:dyDescent="0.15">
      <c r="A192">
        <f>マスタデータレース一覧!V192</f>
        <v>3843</v>
      </c>
      <c r="B192">
        <f>マスタデータレース一覧!I192</f>
        <v>15</v>
      </c>
      <c r="C192" t="str">
        <f>マスタデータレース一覧!L192</f>
        <v>クライムメジャー</v>
      </c>
      <c r="D192" s="12">
        <f>マスタデータレース一覧!M192</f>
        <v>56</v>
      </c>
      <c r="F192" t="str">
        <f>マスタデータレース一覧!P192</f>
        <v>1:09.3</v>
      </c>
      <c r="G192" t="str">
        <f>マスタデータレース一覧!T192</f>
        <v>アタマ</v>
      </c>
      <c r="H192" t="str">
        <f>MID(マスタデータレース一覧!J192,2,3)</f>
        <v>6緑</v>
      </c>
      <c r="I192">
        <f>マスタデータレース一覧!K192</f>
        <v>12</v>
      </c>
      <c r="J192">
        <f>マスタデータレース一覧!Q192</f>
        <v>33.6</v>
      </c>
      <c r="K192" t="str">
        <f>RIGHT(マスタデータレース一覧!N192,1)</f>
        <v>6</v>
      </c>
      <c r="L192">
        <f>マスタデータレース一覧!R192</f>
        <v>540</v>
      </c>
    </row>
    <row r="193" spans="1:12" x14ac:dyDescent="0.15">
      <c r="A193">
        <f>マスタデータレース一覧!V193</f>
        <v>3842</v>
      </c>
      <c r="B193">
        <f>マスタデータレース一覧!I193</f>
        <v>14</v>
      </c>
      <c r="C193" t="str">
        <f>マスタデータレース一覧!L193</f>
        <v>レッドアンシェル</v>
      </c>
      <c r="D193" s="12">
        <f>マスタデータレース一覧!M193</f>
        <v>57</v>
      </c>
      <c r="F193" t="str">
        <f>マスタデータレース一覧!P193</f>
        <v>1:09.2</v>
      </c>
      <c r="G193" t="str">
        <f>マスタデータレース一覧!T193</f>
        <v>３／４</v>
      </c>
      <c r="H193" t="str">
        <f>MID(マスタデータレース一覧!J193,2,3)</f>
        <v>2黒</v>
      </c>
      <c r="I193">
        <f>マスタデータレース一覧!K193</f>
        <v>3</v>
      </c>
      <c r="J193">
        <f>マスタデータレース一覧!Q193</f>
        <v>34.6</v>
      </c>
      <c r="K193" t="str">
        <f>RIGHT(マスタデータレース一覧!N193,1)</f>
        <v>6</v>
      </c>
      <c r="L193">
        <f>マスタデータレース一覧!R193</f>
        <v>476</v>
      </c>
    </row>
    <row r="194" spans="1:12" x14ac:dyDescent="0.15">
      <c r="A194">
        <f>マスタデータレース一覧!V194</f>
        <v>3841</v>
      </c>
      <c r="B194">
        <f>マスタデータレース一覧!I194</f>
        <v>13</v>
      </c>
      <c r="C194" t="str">
        <f>マスタデータレース一覧!L194</f>
        <v>ジョイフル</v>
      </c>
      <c r="D194" s="12">
        <f>マスタデータレース一覧!M194</f>
        <v>56</v>
      </c>
      <c r="F194" t="str">
        <f>マスタデータレース一覧!P194</f>
        <v>1:09.1</v>
      </c>
      <c r="G194" t="str">
        <f>マスタデータレース一覧!T194</f>
        <v>３／４</v>
      </c>
      <c r="H194" t="str">
        <f>MID(マスタデータレース一覧!J194,2,3)</f>
        <v>1白</v>
      </c>
      <c r="I194">
        <f>マスタデータレース一覧!K194</f>
        <v>1</v>
      </c>
      <c r="J194">
        <f>マスタデータレース一覧!Q194</f>
        <v>34.200000000000003</v>
      </c>
      <c r="K194" t="str">
        <f>RIGHT(マスタデータレース一覧!N194,1)</f>
        <v>6</v>
      </c>
      <c r="L194">
        <f>マスタデータレース一覧!R194</f>
        <v>518</v>
      </c>
    </row>
    <row r="195" spans="1:12" x14ac:dyDescent="0.15">
      <c r="A195">
        <f>マスタデータレース一覧!V195</f>
        <v>3840</v>
      </c>
      <c r="B195">
        <f>マスタデータレース一覧!I195</f>
        <v>12</v>
      </c>
      <c r="C195" t="str">
        <f>マスタデータレース一覧!L195</f>
        <v>ジョーカナチャン</v>
      </c>
      <c r="D195" s="12">
        <f>マスタデータレース一覧!M195</f>
        <v>54</v>
      </c>
      <c r="F195" t="str">
        <f>マスタデータレース一覧!P195</f>
        <v>1:09.0</v>
      </c>
      <c r="G195" t="str">
        <f>マスタデータレース一覧!T195</f>
        <v>ハナ</v>
      </c>
      <c r="H195" t="str">
        <f>MID(マスタデータレース一覧!J195,2,3)</f>
        <v>4青</v>
      </c>
      <c r="I195">
        <f>マスタデータレース一覧!K195</f>
        <v>8</v>
      </c>
      <c r="J195">
        <f>マスタデータレース一覧!Q195</f>
        <v>35.200000000000003</v>
      </c>
      <c r="K195" t="str">
        <f>RIGHT(マスタデータレース一覧!N195,1)</f>
        <v>5</v>
      </c>
      <c r="L195">
        <f>マスタデータレース一覧!R195</f>
        <v>466</v>
      </c>
    </row>
    <row r="196" spans="1:12" x14ac:dyDescent="0.15">
      <c r="A196">
        <f>マスタデータレース一覧!V196</f>
        <v>3839</v>
      </c>
      <c r="B196">
        <f>マスタデータレース一覧!I196</f>
        <v>11</v>
      </c>
      <c r="C196" t="str">
        <f>マスタデータレース一覧!L196</f>
        <v>ビリーバー</v>
      </c>
      <c r="D196" s="12">
        <f>マスタデータレース一覧!M196</f>
        <v>54</v>
      </c>
      <c r="F196" t="str">
        <f>マスタデータレース一覧!P196</f>
        <v>1:09.0</v>
      </c>
      <c r="G196" t="str">
        <f>マスタデータレース一覧!T196</f>
        <v>クビ</v>
      </c>
      <c r="H196" t="str">
        <f>MID(マスタデータレース一覧!J196,2,3)</f>
        <v>3赤</v>
      </c>
      <c r="I196">
        <f>マスタデータレース一覧!K196</f>
        <v>6</v>
      </c>
      <c r="J196">
        <f>マスタデータレース一覧!Q196</f>
        <v>34.799999999999997</v>
      </c>
      <c r="K196" t="str">
        <f>RIGHT(マスタデータレース一覧!N196,1)</f>
        <v>5</v>
      </c>
      <c r="L196">
        <f>マスタデータレース一覧!R196</f>
        <v>464</v>
      </c>
    </row>
    <row r="197" spans="1:12" x14ac:dyDescent="0.15">
      <c r="A197">
        <f>マスタデータレース一覧!V197</f>
        <v>3838</v>
      </c>
      <c r="B197">
        <f>マスタデータレース一覧!I197</f>
        <v>10</v>
      </c>
      <c r="C197" t="str">
        <f>マスタデータレース一覧!L197</f>
        <v>プリモシーン</v>
      </c>
      <c r="D197" s="12">
        <f>マスタデータレース一覧!M197</f>
        <v>56</v>
      </c>
      <c r="F197" t="str">
        <f>マスタデータレース一覧!P197</f>
        <v>1:08.9</v>
      </c>
      <c r="G197" t="str">
        <f>マスタデータレース一覧!T197</f>
        <v>ハナ</v>
      </c>
      <c r="H197" t="str">
        <f>MID(マスタデータレース一覧!J197,2,3)</f>
        <v>2黒</v>
      </c>
      <c r="I197">
        <f>マスタデータレース一覧!K197</f>
        <v>4</v>
      </c>
      <c r="J197">
        <f>マスタデータレース一覧!Q197</f>
        <v>34.1</v>
      </c>
      <c r="K197" t="str">
        <f>RIGHT(マスタデータレース一覧!N197,1)</f>
        <v>5</v>
      </c>
      <c r="L197">
        <f>マスタデータレース一覧!R197</f>
        <v>510</v>
      </c>
    </row>
    <row r="198" spans="1:12" x14ac:dyDescent="0.15">
      <c r="A198">
        <f>マスタデータレース一覧!V198</f>
        <v>3837</v>
      </c>
      <c r="B198">
        <f>マスタデータレース一覧!I198</f>
        <v>9</v>
      </c>
      <c r="C198" t="str">
        <f>マスタデータレース一覧!L198</f>
        <v>タイセイアベニール</v>
      </c>
      <c r="D198" s="12">
        <f>マスタデータレース一覧!M198</f>
        <v>56</v>
      </c>
      <c r="F198" t="str">
        <f>マスタデータレース一覧!P198</f>
        <v>1:08.9</v>
      </c>
      <c r="G198">
        <f>マスタデータレース一覧!T198</f>
        <v>44504</v>
      </c>
      <c r="H198" t="str">
        <f>MID(マスタデータレース一覧!J198,2,3)</f>
        <v>8桃</v>
      </c>
      <c r="I198">
        <f>マスタデータレース一覧!K198</f>
        <v>15</v>
      </c>
      <c r="J198">
        <f>マスタデータレース一覧!Q198</f>
        <v>34.299999999999997</v>
      </c>
      <c r="K198" t="str">
        <f>RIGHT(マスタデータレース一覧!N198,1)</f>
        <v>5</v>
      </c>
      <c r="L198">
        <f>マスタデータレース一覧!R198</f>
        <v>496</v>
      </c>
    </row>
    <row r="199" spans="1:12" x14ac:dyDescent="0.15">
      <c r="A199">
        <f>マスタデータレース一覧!V199</f>
        <v>3836</v>
      </c>
      <c r="B199">
        <f>マスタデータレース一覧!I199</f>
        <v>8</v>
      </c>
      <c r="C199" t="str">
        <f>マスタデータレース一覧!L199</f>
        <v>リバティハイツ</v>
      </c>
      <c r="D199" s="12">
        <f>マスタデータレース一覧!M199</f>
        <v>55</v>
      </c>
      <c r="F199" t="str">
        <f>マスタデータレース一覧!P199</f>
        <v>1:08.7</v>
      </c>
      <c r="G199" t="str">
        <f>マスタデータレース一覧!T199</f>
        <v>アタマ</v>
      </c>
      <c r="H199" t="str">
        <f>MID(マスタデータレース一覧!J199,2,3)</f>
        <v>5黄</v>
      </c>
      <c r="I199">
        <f>マスタデータレース一覧!K199</f>
        <v>9</v>
      </c>
      <c r="J199">
        <f>マスタデータレース一覧!Q199</f>
        <v>34</v>
      </c>
      <c r="K199" t="str">
        <f>RIGHT(マスタデータレース一覧!N199,1)</f>
        <v>5</v>
      </c>
      <c r="L199">
        <f>マスタデータレース一覧!R199</f>
        <v>466</v>
      </c>
    </row>
    <row r="200" spans="1:12" x14ac:dyDescent="0.15">
      <c r="A200">
        <f>マスタデータレース一覧!V200</f>
        <v>3835</v>
      </c>
      <c r="B200">
        <f>マスタデータレース一覧!I200</f>
        <v>7</v>
      </c>
      <c r="C200" t="str">
        <f>マスタデータレース一覧!L200</f>
        <v>ロードアクア</v>
      </c>
      <c r="D200" s="12">
        <f>マスタデータレース一覧!M200</f>
        <v>56</v>
      </c>
      <c r="F200" t="str">
        <f>マスタデータレース一覧!P200</f>
        <v>1:08.7</v>
      </c>
      <c r="G200">
        <f>マスタデータレース一覧!T200</f>
        <v>44504</v>
      </c>
      <c r="H200" t="str">
        <f>MID(マスタデータレース一覧!J200,2,3)</f>
        <v>3赤</v>
      </c>
      <c r="I200">
        <f>マスタデータレース一覧!K200</f>
        <v>5</v>
      </c>
      <c r="J200">
        <f>マスタデータレース一覧!Q200</f>
        <v>34.5</v>
      </c>
      <c r="K200" t="str">
        <f>RIGHT(マスタデータレース一覧!N200,1)</f>
        <v>4</v>
      </c>
      <c r="L200">
        <f>マスタデータレース一覧!R200</f>
        <v>474</v>
      </c>
    </row>
    <row r="201" spans="1:12" x14ac:dyDescent="0.15">
      <c r="A201">
        <f>マスタデータレース一覧!V201</f>
        <v>3834</v>
      </c>
      <c r="B201">
        <f>マスタデータレース一覧!I201</f>
        <v>6</v>
      </c>
      <c r="C201" t="str">
        <f>マスタデータレース一覧!L201</f>
        <v>トゥラヴェスーラ</v>
      </c>
      <c r="D201" s="12">
        <f>マスタデータレース一覧!M201</f>
        <v>56</v>
      </c>
      <c r="F201" t="str">
        <f>マスタデータレース一覧!P201</f>
        <v>1:08.5</v>
      </c>
      <c r="G201" t="str">
        <f>マスタデータレース一覧!T201</f>
        <v>１／２</v>
      </c>
      <c r="H201" t="str">
        <f>MID(マスタデータレース一覧!J201,2,3)</f>
        <v>8桃</v>
      </c>
      <c r="I201">
        <f>マスタデータレース一覧!K201</f>
        <v>16</v>
      </c>
      <c r="J201">
        <f>マスタデータレース一覧!Q201</f>
        <v>34.1</v>
      </c>
      <c r="K201" t="str">
        <f>RIGHT(マスタデータレース一覧!N201,1)</f>
        <v>5</v>
      </c>
      <c r="L201">
        <f>マスタデータレース一覧!R201</f>
        <v>476</v>
      </c>
    </row>
    <row r="202" spans="1:12" x14ac:dyDescent="0.15">
      <c r="A202">
        <f>マスタデータレース一覧!V202</f>
        <v>3833</v>
      </c>
      <c r="B202">
        <f>マスタデータレース一覧!I202</f>
        <v>5</v>
      </c>
      <c r="C202" t="str">
        <f>マスタデータレース一覧!L202</f>
        <v>シヴァージ</v>
      </c>
      <c r="D202" s="12">
        <f>マスタデータレース一覧!M202</f>
        <v>56</v>
      </c>
      <c r="F202" t="str">
        <f>マスタデータレース一覧!P202</f>
        <v>1:08.4</v>
      </c>
      <c r="G202" t="str">
        <f>マスタデータレース一覧!T202</f>
        <v>クビ</v>
      </c>
      <c r="H202" t="str">
        <f>MID(マスタデータレース一覧!J202,2,3)</f>
        <v>6緑</v>
      </c>
      <c r="I202">
        <f>マスタデータレース一覧!K202</f>
        <v>11</v>
      </c>
      <c r="J202">
        <f>マスタデータレース一覧!Q202</f>
        <v>33.5</v>
      </c>
      <c r="K202" t="str">
        <f>RIGHT(マスタデータレース一覧!N202,1)</f>
        <v>5</v>
      </c>
      <c r="L202">
        <f>マスタデータレース一覧!R202</f>
        <v>498</v>
      </c>
    </row>
    <row r="203" spans="1:12" x14ac:dyDescent="0.15">
      <c r="A203">
        <f>マスタデータレース一覧!V203</f>
        <v>3832</v>
      </c>
      <c r="B203">
        <f>マスタデータレース一覧!I203</f>
        <v>4</v>
      </c>
      <c r="C203" t="str">
        <f>マスタデータレース一覧!L203</f>
        <v>アンヴァル</v>
      </c>
      <c r="D203" s="12">
        <f>マスタデータレース一覧!M203</f>
        <v>54</v>
      </c>
      <c r="F203" t="str">
        <f>マスタデータレース一覧!P203</f>
        <v>1:08.4</v>
      </c>
      <c r="G203" t="str">
        <f>マスタデータレース一覧!T203</f>
        <v>アタマ</v>
      </c>
      <c r="H203" t="str">
        <f>MID(マスタデータレース一覧!J203,2,3)</f>
        <v>1白</v>
      </c>
      <c r="I203">
        <f>マスタデータレース一覧!K203</f>
        <v>2</v>
      </c>
      <c r="J203">
        <f>マスタデータレース一覧!Q203</f>
        <v>33.700000000000003</v>
      </c>
      <c r="K203" t="str">
        <f>RIGHT(マスタデータレース一覧!N203,1)</f>
        <v>5</v>
      </c>
      <c r="L203">
        <f>マスタデータレース一覧!R203</f>
        <v>476</v>
      </c>
    </row>
    <row r="204" spans="1:12" x14ac:dyDescent="0.15">
      <c r="A204">
        <f>マスタデータレース一覧!V204</f>
        <v>3831</v>
      </c>
      <c r="B204">
        <f>マスタデータレース一覧!I204</f>
        <v>3</v>
      </c>
      <c r="C204" t="str">
        <f>マスタデータレース一覧!L204</f>
        <v>ジョーアラビカ</v>
      </c>
      <c r="D204" s="12">
        <f>マスタデータレース一覧!M204</f>
        <v>56</v>
      </c>
      <c r="F204" t="str">
        <f>マスタデータレース一覧!P204</f>
        <v>1:08.3</v>
      </c>
      <c r="G204" t="str">
        <f>マスタデータレース一覧!T204</f>
        <v>クビ</v>
      </c>
      <c r="H204" t="str">
        <f>MID(マスタデータレース一覧!J204,2,3)</f>
        <v>4青</v>
      </c>
      <c r="I204">
        <f>マスタデータレース一覧!K204</f>
        <v>7</v>
      </c>
      <c r="J204">
        <f>マスタデータレース一覧!Q204</f>
        <v>33.5</v>
      </c>
      <c r="K204" t="str">
        <f>RIGHT(マスタデータレース一覧!N204,1)</f>
        <v>6</v>
      </c>
      <c r="L204">
        <f>マスタデータレース一覧!R204</f>
        <v>492</v>
      </c>
    </row>
    <row r="205" spans="1:12" x14ac:dyDescent="0.15">
      <c r="A205">
        <f>マスタデータレース一覧!V205</f>
        <v>3830</v>
      </c>
      <c r="B205">
        <f>マスタデータレース一覧!I205</f>
        <v>2</v>
      </c>
      <c r="C205" t="str">
        <f>マスタデータレース一覧!L205</f>
        <v>カレンモエ</v>
      </c>
      <c r="D205" s="12">
        <f>マスタデータレース一覧!M205</f>
        <v>54</v>
      </c>
      <c r="F205" t="str">
        <f>マスタデータレース一覧!P205</f>
        <v>1:08.3</v>
      </c>
      <c r="G205" t="str">
        <f>マスタデータレース一覧!T205</f>
        <v>クビ</v>
      </c>
      <c r="H205" t="str">
        <f>MID(マスタデータレース一覧!J205,2,3)</f>
        <v>7橙</v>
      </c>
      <c r="I205">
        <f>マスタデータレース一覧!K205</f>
        <v>13</v>
      </c>
      <c r="J205">
        <f>マスタデータレース一覧!Q205</f>
        <v>34.299999999999997</v>
      </c>
      <c r="K205" t="str">
        <f>RIGHT(マスタデータレース一覧!N205,1)</f>
        <v>4</v>
      </c>
      <c r="L205">
        <f>マスタデータレース一覧!R205</f>
        <v>464</v>
      </c>
    </row>
    <row r="206" spans="1:12" x14ac:dyDescent="0.15">
      <c r="A206">
        <f>マスタデータレース一覧!V206</f>
        <v>3829</v>
      </c>
      <c r="B206">
        <f>マスタデータレース一覧!I206</f>
        <v>1</v>
      </c>
      <c r="C206" t="str">
        <f>マスタデータレース一覧!L206</f>
        <v>フィアーノロマーノ</v>
      </c>
      <c r="D206" s="12">
        <f>マスタデータレース一覧!M206</f>
        <v>57</v>
      </c>
      <c r="F206" t="str">
        <f>マスタデータレース一覧!P206</f>
        <v>1:08.2</v>
      </c>
      <c r="G206">
        <f>マスタデータレース一覧!T206</f>
        <v>0</v>
      </c>
      <c r="H206" t="str">
        <f>MID(マスタデータレース一覧!J206,2,3)</f>
        <v>5黄</v>
      </c>
      <c r="I206">
        <f>マスタデータレース一覧!K206</f>
        <v>10</v>
      </c>
      <c r="J206">
        <f>マスタデータレース一覧!Q206</f>
        <v>33.700000000000003</v>
      </c>
      <c r="K206" t="str">
        <f>RIGHT(マスタデータレース一覧!N206,1)</f>
        <v>6</v>
      </c>
      <c r="L206">
        <f>マスタデータレース一覧!R206</f>
        <v>554</v>
      </c>
    </row>
    <row r="207" spans="1:12" x14ac:dyDescent="0.15">
      <c r="A207">
        <f>マスタデータレース一覧!V207</f>
        <v>3828</v>
      </c>
      <c r="B207">
        <f>マスタデータレース一覧!I207</f>
        <v>15</v>
      </c>
      <c r="C207" t="str">
        <f>マスタデータレース一覧!L207</f>
        <v>ヨシオ</v>
      </c>
      <c r="D207" s="12">
        <f>マスタデータレース一覧!M207</f>
        <v>57</v>
      </c>
      <c r="F207" t="str">
        <f>マスタデータレース一覧!P207</f>
        <v>2:29.2</v>
      </c>
      <c r="G207" t="str">
        <f>マスタデータレース一覧!T207</f>
        <v>大差</v>
      </c>
      <c r="H207" t="str">
        <f>MID(マスタデータレース一覧!J207,2,3)</f>
        <v>8桃</v>
      </c>
      <c r="I207">
        <f>マスタデータレース一覧!K207</f>
        <v>14</v>
      </c>
      <c r="J207">
        <f>マスタデータレース一覧!Q207</f>
        <v>40</v>
      </c>
      <c r="K207" t="str">
        <f>RIGHT(マスタデータレース一覧!N207,1)</f>
        <v>7</v>
      </c>
      <c r="L207">
        <f>マスタデータレース一覧!R207</f>
        <v>486</v>
      </c>
    </row>
    <row r="208" spans="1:12" x14ac:dyDescent="0.15">
      <c r="A208">
        <f>マスタデータレース一覧!V208</f>
        <v>3827</v>
      </c>
      <c r="B208">
        <f>マスタデータレース一覧!I208</f>
        <v>14</v>
      </c>
      <c r="C208" t="str">
        <f>マスタデータレース一覧!L208</f>
        <v>トーラスジェミニ</v>
      </c>
      <c r="D208" s="12">
        <f>マスタデータレース一覧!M208</f>
        <v>57</v>
      </c>
      <c r="F208" t="str">
        <f>マスタデータレース一覧!P208</f>
        <v>2:25.6</v>
      </c>
      <c r="G208">
        <f>マスタデータレース一覧!T208</f>
        <v>44299</v>
      </c>
      <c r="H208" t="str">
        <f>MID(マスタデータレース一覧!J208,2,3)</f>
        <v>5黄</v>
      </c>
      <c r="I208">
        <f>マスタデータレース一覧!K208</f>
        <v>9</v>
      </c>
      <c r="J208">
        <f>マスタデータレース一覧!Q208</f>
        <v>37.5</v>
      </c>
      <c r="K208" t="str">
        <f>RIGHT(マスタデータレース一覧!N208,1)</f>
        <v>4</v>
      </c>
      <c r="L208">
        <f>マスタデータレース一覧!R208</f>
        <v>488</v>
      </c>
    </row>
    <row r="209" spans="1:12" x14ac:dyDescent="0.15">
      <c r="A209">
        <f>マスタデータレース一覧!V209</f>
        <v>3826</v>
      </c>
      <c r="B209">
        <f>マスタデータレース一覧!I209</f>
        <v>13</v>
      </c>
      <c r="C209" t="str">
        <f>マスタデータレース一覧!L209</f>
        <v>クレッシェンドラヴ</v>
      </c>
      <c r="D209" s="12">
        <f>マスタデータレース一覧!M209</f>
        <v>57</v>
      </c>
      <c r="F209" t="str">
        <f>マスタデータレース一覧!P209</f>
        <v>2:25.3</v>
      </c>
      <c r="G209">
        <f>マスタデータレース一覧!T209</f>
        <v>2</v>
      </c>
      <c r="H209" t="str">
        <f>MID(マスタデータレース一覧!J209,2,3)</f>
        <v>6緑</v>
      </c>
      <c r="I209">
        <f>マスタデータレース一覧!K209</f>
        <v>11</v>
      </c>
      <c r="J209">
        <f>マスタデータレース一覧!Q209</f>
        <v>37</v>
      </c>
      <c r="K209" t="str">
        <f>RIGHT(マスタデータレース一覧!N209,1)</f>
        <v>6</v>
      </c>
      <c r="L209">
        <f>マスタデータレース一覧!R209</f>
        <v>500</v>
      </c>
    </row>
    <row r="210" spans="1:12" x14ac:dyDescent="0.15">
      <c r="A210">
        <f>マスタデータレース一覧!V210</f>
        <v>3825</v>
      </c>
      <c r="B210">
        <f>マスタデータレース一覧!I210</f>
        <v>12</v>
      </c>
      <c r="C210" t="str">
        <f>マスタデータレース一覧!L210</f>
        <v>ユーキャンスマイル</v>
      </c>
      <c r="D210" s="12">
        <f>マスタデータレース一覧!M210</f>
        <v>57</v>
      </c>
      <c r="F210" t="str">
        <f>マスタデータレース一覧!P210</f>
        <v>2:25.0</v>
      </c>
      <c r="G210">
        <f>マスタデータレース一覧!T210</f>
        <v>1</v>
      </c>
      <c r="H210" t="str">
        <f>MID(マスタデータレース一覧!J210,2,3)</f>
        <v>7橙</v>
      </c>
      <c r="I210">
        <f>マスタデータレース一覧!K210</f>
        <v>13</v>
      </c>
      <c r="J210">
        <f>マスタデータレース一覧!Q210</f>
        <v>35.700000000000003</v>
      </c>
      <c r="K210" t="str">
        <f>RIGHT(マスタデータレース一覧!N210,1)</f>
        <v>5</v>
      </c>
      <c r="L210">
        <f>マスタデータレース一覧!R210</f>
        <v>498</v>
      </c>
    </row>
    <row r="211" spans="1:12" x14ac:dyDescent="0.15">
      <c r="A211">
        <f>マスタデータレース一覧!V211</f>
        <v>3824</v>
      </c>
      <c r="B211">
        <f>マスタデータレース一覧!I211</f>
        <v>11</v>
      </c>
      <c r="C211" t="str">
        <f>マスタデータレース一覧!L211</f>
        <v>パフォーマプロミス</v>
      </c>
      <c r="D211" s="12">
        <f>マスタデータレース一覧!M211</f>
        <v>57</v>
      </c>
      <c r="F211" t="str">
        <f>マスタデータレース一覧!P211</f>
        <v>2:24.8</v>
      </c>
      <c r="G211">
        <f>マスタデータレース一覧!T211</f>
        <v>1</v>
      </c>
      <c r="H211" t="str">
        <f>MID(マスタデータレース一覧!J211,2,3)</f>
        <v>6緑</v>
      </c>
      <c r="I211">
        <f>マスタデータレース一覧!K211</f>
        <v>10</v>
      </c>
      <c r="J211">
        <f>マスタデータレース一覧!Q211</f>
        <v>35.6</v>
      </c>
      <c r="K211" t="str">
        <f>RIGHT(マスタデータレース一覧!N211,1)</f>
        <v>8</v>
      </c>
      <c r="L211">
        <f>マスタデータレース一覧!R211</f>
        <v>466</v>
      </c>
    </row>
    <row r="212" spans="1:12" x14ac:dyDescent="0.15">
      <c r="A212">
        <f>マスタデータレース一覧!V212</f>
        <v>3823</v>
      </c>
      <c r="B212">
        <f>マスタデータレース一覧!I212</f>
        <v>10</v>
      </c>
      <c r="C212" t="str">
        <f>マスタデータレース一覧!L212</f>
        <v>ウェイトゥパリス</v>
      </c>
      <c r="D212" s="12">
        <f>マスタデータレース一覧!M212</f>
        <v>57</v>
      </c>
      <c r="F212" t="str">
        <f>マスタデータレース一覧!P212</f>
        <v>2:24.6</v>
      </c>
      <c r="G212">
        <f>マスタデータレース一覧!T212</f>
        <v>44248</v>
      </c>
      <c r="H212" t="str">
        <f>MID(マスタデータレース一覧!J212,2,3)</f>
        <v>5黄</v>
      </c>
      <c r="I212">
        <f>マスタデータレース一覧!K212</f>
        <v>8</v>
      </c>
      <c r="J212">
        <f>マスタデータレース一覧!Q212</f>
        <v>35.1</v>
      </c>
      <c r="K212" t="str">
        <f>RIGHT(マスタデータレース一覧!N212,1)</f>
        <v>7</v>
      </c>
      <c r="L212">
        <f>マスタデータレース一覧!R212</f>
        <v>478</v>
      </c>
    </row>
    <row r="213" spans="1:12" x14ac:dyDescent="0.15">
      <c r="A213">
        <f>マスタデータレース一覧!V213</f>
        <v>3822</v>
      </c>
      <c r="B213">
        <f>マスタデータレース一覧!I213</f>
        <v>9</v>
      </c>
      <c r="C213" t="str">
        <f>マスタデータレース一覧!L213</f>
        <v>マカヒキ</v>
      </c>
      <c r="D213" s="12">
        <f>マスタデータレース一覧!M213</f>
        <v>57</v>
      </c>
      <c r="F213" t="str">
        <f>マスタデータレース一覧!P213</f>
        <v>2:24.2</v>
      </c>
      <c r="G213" t="str">
        <f>マスタデータレース一覧!T213</f>
        <v>クビ</v>
      </c>
      <c r="H213" t="str">
        <f>MID(マスタデータレース一覧!J213,2,3)</f>
        <v>7橙</v>
      </c>
      <c r="I213">
        <f>マスタデータレース一覧!K213</f>
        <v>12</v>
      </c>
      <c r="J213">
        <f>マスタデータレース一覧!Q213</f>
        <v>35.1</v>
      </c>
      <c r="K213" t="str">
        <f>RIGHT(マスタデータレース一覧!N213,1)</f>
        <v>7</v>
      </c>
      <c r="L213">
        <f>マスタデータレース一覧!R213</f>
        <v>502</v>
      </c>
    </row>
    <row r="214" spans="1:12" x14ac:dyDescent="0.15">
      <c r="A214">
        <f>マスタデータレース一覧!V214</f>
        <v>3821</v>
      </c>
      <c r="B214">
        <f>マスタデータレース一覧!I214</f>
        <v>8</v>
      </c>
      <c r="C214" t="str">
        <f>マスタデータレース一覧!L214</f>
        <v>キセキ</v>
      </c>
      <c r="D214" s="12">
        <f>マスタデータレース一覧!M214</f>
        <v>57</v>
      </c>
      <c r="F214" t="str">
        <f>マスタデータレース一覧!P214</f>
        <v>2:24.1</v>
      </c>
      <c r="G214">
        <f>マスタデータレース一覧!T214</f>
        <v>2</v>
      </c>
      <c r="H214" t="str">
        <f>MID(マスタデータレース一覧!J214,2,3)</f>
        <v>3赤</v>
      </c>
      <c r="I214">
        <f>マスタデータレース一覧!K214</f>
        <v>4</v>
      </c>
      <c r="J214">
        <f>マスタデータレース一覧!Q214</f>
        <v>38.9</v>
      </c>
      <c r="K214" t="str">
        <f>RIGHT(マスタデータレース一覧!N214,1)</f>
        <v>6</v>
      </c>
      <c r="L214">
        <f>マスタデータレース一覧!R214</f>
        <v>508</v>
      </c>
    </row>
    <row r="215" spans="1:12" x14ac:dyDescent="0.15">
      <c r="A215">
        <f>マスタデータレース一覧!V215</f>
        <v>3820</v>
      </c>
      <c r="B215">
        <f>マスタデータレース一覧!I215</f>
        <v>7</v>
      </c>
      <c r="C215" t="str">
        <f>マスタデータレース一覧!L215</f>
        <v>ミッキースワロー</v>
      </c>
      <c r="D215" s="12">
        <f>マスタデータレース一覧!M215</f>
        <v>57</v>
      </c>
      <c r="F215" t="str">
        <f>マスタデータレース一覧!P215</f>
        <v>2:23.8</v>
      </c>
      <c r="G215" t="str">
        <f>マスタデータレース一覧!T215</f>
        <v>クビ</v>
      </c>
      <c r="H215" t="str">
        <f>MID(マスタデータレース一覧!J215,2,3)</f>
        <v>4青</v>
      </c>
      <c r="I215">
        <f>マスタデータレース一覧!K215</f>
        <v>7</v>
      </c>
      <c r="J215">
        <f>マスタデータレース一覧!Q215</f>
        <v>34.700000000000003</v>
      </c>
      <c r="K215" t="str">
        <f>RIGHT(マスタデータレース一覧!N215,1)</f>
        <v>6</v>
      </c>
      <c r="L215">
        <f>マスタデータレース一覧!R215</f>
        <v>478</v>
      </c>
    </row>
    <row r="216" spans="1:12" x14ac:dyDescent="0.15">
      <c r="A216">
        <f>マスタデータレース一覧!V216</f>
        <v>3819</v>
      </c>
      <c r="B216">
        <f>マスタデータレース一覧!I216</f>
        <v>6</v>
      </c>
      <c r="C216" t="str">
        <f>マスタデータレース一覧!L216</f>
        <v>ワールドプレミア</v>
      </c>
      <c r="D216" s="12">
        <f>マスタデータレース一覧!M216</f>
        <v>57</v>
      </c>
      <c r="F216" t="str">
        <f>マスタデータレース一覧!P216</f>
        <v>2:23.8</v>
      </c>
      <c r="G216">
        <f>マスタデータレース一覧!T216</f>
        <v>3</v>
      </c>
      <c r="H216" t="str">
        <f>MID(マスタデータレース一覧!J216,2,3)</f>
        <v>2黒</v>
      </c>
      <c r="I216">
        <f>マスタデータレース一覧!K216</f>
        <v>3</v>
      </c>
      <c r="J216">
        <f>マスタデータレース一覧!Q216</f>
        <v>35</v>
      </c>
      <c r="K216" t="str">
        <f>RIGHT(マスタデータレース一覧!N216,1)</f>
        <v>4</v>
      </c>
      <c r="L216">
        <f>マスタデータレース一覧!R216</f>
        <v>482</v>
      </c>
    </row>
    <row r="217" spans="1:12" x14ac:dyDescent="0.15">
      <c r="A217">
        <f>マスタデータレース一覧!V217</f>
        <v>3818</v>
      </c>
      <c r="B217">
        <f>マスタデータレース一覧!I217</f>
        <v>5</v>
      </c>
      <c r="C217" t="str">
        <f>マスタデータレース一覧!L217</f>
        <v>グローリーヴェイズ</v>
      </c>
      <c r="D217" s="12">
        <f>マスタデータレース一覧!M217</f>
        <v>57</v>
      </c>
      <c r="F217" t="str">
        <f>マスタデータレース一覧!P217</f>
        <v>2:23.3</v>
      </c>
      <c r="G217" t="str">
        <f>マスタデータレース一覧!T217</f>
        <v>クビ</v>
      </c>
      <c r="H217" t="str">
        <f>MID(マスタデータレース一覧!J217,2,3)</f>
        <v>8桃</v>
      </c>
      <c r="I217">
        <f>マスタデータレース一覧!K217</f>
        <v>15</v>
      </c>
      <c r="J217">
        <f>マスタデータレース一覧!Q217</f>
        <v>35.200000000000003</v>
      </c>
      <c r="K217" t="str">
        <f>RIGHT(マスタデータレース一覧!N217,1)</f>
        <v>5</v>
      </c>
      <c r="L217">
        <f>マスタデータレース一覧!R217</f>
        <v>464</v>
      </c>
    </row>
    <row r="218" spans="1:12" x14ac:dyDescent="0.15">
      <c r="A218">
        <f>マスタデータレース一覧!V218</f>
        <v>3817</v>
      </c>
      <c r="B218">
        <f>マスタデータレース一覧!I218</f>
        <v>4</v>
      </c>
      <c r="C218" t="str">
        <f>マスタデータレース一覧!L218</f>
        <v>カレンブーケドール</v>
      </c>
      <c r="D218" s="12">
        <f>マスタデータレース一覧!M218</f>
        <v>55</v>
      </c>
      <c r="F218" t="str">
        <f>マスタデータレース一覧!P218</f>
        <v>2:23.2</v>
      </c>
      <c r="G218" t="str">
        <f>マスタデータレース一覧!T218</f>
        <v>ハナ</v>
      </c>
      <c r="H218" t="str">
        <f>MID(マスタデータレース一覧!J218,2,3)</f>
        <v>1白</v>
      </c>
      <c r="I218">
        <f>マスタデータレース一覧!K218</f>
        <v>1</v>
      </c>
      <c r="J218">
        <f>マスタデータレース一覧!Q218</f>
        <v>34.799999999999997</v>
      </c>
      <c r="K218" t="str">
        <f>RIGHT(マスタデータレース一覧!N218,1)</f>
        <v>4</v>
      </c>
      <c r="L218">
        <f>マスタデータレース一覧!R218</f>
        <v>474</v>
      </c>
    </row>
    <row r="219" spans="1:12" x14ac:dyDescent="0.15">
      <c r="A219">
        <f>マスタデータレース一覧!V219</f>
        <v>3816</v>
      </c>
      <c r="B219">
        <f>マスタデータレース一覧!I219</f>
        <v>3</v>
      </c>
      <c r="C219" t="str">
        <f>マスタデータレース一覧!L219</f>
        <v>デアリングタクト</v>
      </c>
      <c r="D219" s="12">
        <f>マスタデータレース一覧!M219</f>
        <v>53</v>
      </c>
      <c r="F219" t="str">
        <f>マスタデータレース一覧!P219</f>
        <v>2:23.2</v>
      </c>
      <c r="G219" t="str">
        <f>マスタデータレース一覧!T219</f>
        <v>クビ</v>
      </c>
      <c r="H219" t="str">
        <f>MID(マスタデータレース一覧!J219,2,3)</f>
        <v>3赤</v>
      </c>
      <c r="I219">
        <f>マスタデータレース一覧!K219</f>
        <v>5</v>
      </c>
      <c r="J219">
        <f>マスタデータレース一覧!Q219</f>
        <v>34.4</v>
      </c>
      <c r="K219" t="str">
        <f>RIGHT(マスタデータレース一覧!N219,1)</f>
        <v>3</v>
      </c>
      <c r="L219">
        <f>マスタデータレース一覧!R219</f>
        <v>474</v>
      </c>
    </row>
    <row r="220" spans="1:12" x14ac:dyDescent="0.15">
      <c r="A220">
        <f>マスタデータレース一覧!V220</f>
        <v>3815</v>
      </c>
      <c r="B220">
        <f>マスタデータレース一覧!I220</f>
        <v>2</v>
      </c>
      <c r="C220" t="str">
        <f>マスタデータレース一覧!L220</f>
        <v>コントレイル</v>
      </c>
      <c r="D220" s="12">
        <f>マスタデータレース一覧!M220</f>
        <v>55</v>
      </c>
      <c r="F220" t="str">
        <f>マスタデータレース一覧!P220</f>
        <v>2:23.2</v>
      </c>
      <c r="G220">
        <f>マスタデータレース一覧!T220</f>
        <v>44504</v>
      </c>
      <c r="H220" t="str">
        <f>MID(マスタデータレース一覧!J220,2,3)</f>
        <v>4青</v>
      </c>
      <c r="I220">
        <f>マスタデータレース一覧!K220</f>
        <v>6</v>
      </c>
      <c r="J220">
        <f>マスタデータレース一覧!Q220</f>
        <v>34.299999999999997</v>
      </c>
      <c r="K220" t="str">
        <f>RIGHT(マスタデータレース一覧!N220,1)</f>
        <v>3</v>
      </c>
      <c r="L220">
        <f>マスタデータレース一覧!R220</f>
        <v>456</v>
      </c>
    </row>
    <row r="221" spans="1:12" x14ac:dyDescent="0.15">
      <c r="A221">
        <f>マスタデータレース一覧!V221</f>
        <v>3814</v>
      </c>
      <c r="B221">
        <f>マスタデータレース一覧!I221</f>
        <v>1</v>
      </c>
      <c r="C221" t="str">
        <f>マスタデータレース一覧!L221</f>
        <v>アーモンドアイ</v>
      </c>
      <c r="D221" s="12">
        <f>マスタデータレース一覧!M221</f>
        <v>55</v>
      </c>
      <c r="F221" t="str">
        <f>マスタデータレース一覧!P221</f>
        <v>2:23.0</v>
      </c>
      <c r="G221">
        <f>マスタデータレース一覧!T221</f>
        <v>0</v>
      </c>
      <c r="H221" t="str">
        <f>MID(マスタデータレース一覧!J221,2,3)</f>
        <v>2黒</v>
      </c>
      <c r="I221">
        <f>マスタデータレース一覧!K221</f>
        <v>2</v>
      </c>
      <c r="J221">
        <f>マスタデータレース一覧!Q221</f>
        <v>34.700000000000003</v>
      </c>
      <c r="K221" t="str">
        <f>RIGHT(マスタデータレース一覧!N221,1)</f>
        <v>5</v>
      </c>
      <c r="L221">
        <f>マスタデータレース一覧!R221</f>
        <v>490</v>
      </c>
    </row>
    <row r="222" spans="1:12" x14ac:dyDescent="0.15">
      <c r="A222">
        <f>マスタデータレース一覧!V222</f>
        <v>3813</v>
      </c>
      <c r="B222">
        <f>マスタデータレース一覧!I222</f>
        <v>10</v>
      </c>
      <c r="C222" t="str">
        <f>マスタデータレース一覧!L222</f>
        <v>テリオスルイ</v>
      </c>
      <c r="D222" s="12">
        <f>マスタデータレース一覧!M222</f>
        <v>55</v>
      </c>
      <c r="F222" t="str">
        <f>マスタデータレース一覧!P222</f>
        <v>2:02.3</v>
      </c>
      <c r="G222" t="str">
        <f>マスタデータレース一覧!T222</f>
        <v>アタマ</v>
      </c>
      <c r="H222" t="str">
        <f>MID(マスタデータレース一覧!J222,2,3)</f>
        <v>3赤</v>
      </c>
      <c r="I222">
        <f>マスタデータレース一覧!K222</f>
        <v>3</v>
      </c>
      <c r="J222">
        <f>マスタデータレース一覧!Q222</f>
        <v>35.4</v>
      </c>
      <c r="K222" t="str">
        <f>RIGHT(マスタデータレース一覧!N222,1)</f>
        <v>2</v>
      </c>
      <c r="L222">
        <f>マスタデータレース一覧!R222</f>
        <v>462</v>
      </c>
    </row>
    <row r="223" spans="1:12" x14ac:dyDescent="0.15">
      <c r="A223">
        <f>マスタデータレース一覧!V223</f>
        <v>3812</v>
      </c>
      <c r="B223">
        <f>マスタデータレース一覧!I223</f>
        <v>9</v>
      </c>
      <c r="C223" t="str">
        <f>マスタデータレース一覧!L223</f>
        <v>グラティトゥー</v>
      </c>
      <c r="D223" s="12">
        <f>マスタデータレース一覧!M223</f>
        <v>55</v>
      </c>
      <c r="F223" t="str">
        <f>マスタデータレース一覧!P223</f>
        <v>2:02.3</v>
      </c>
      <c r="G223" t="str">
        <f>マスタデータレース一覧!T223</f>
        <v>ハナ</v>
      </c>
      <c r="H223" t="str">
        <f>MID(マスタデータレース一覧!J223,2,3)</f>
        <v>4青</v>
      </c>
      <c r="I223">
        <f>マスタデータレース一覧!K223</f>
        <v>4</v>
      </c>
      <c r="J223">
        <f>マスタデータレース一覧!Q223</f>
        <v>36</v>
      </c>
      <c r="K223" t="str">
        <f>RIGHT(マスタデータレース一覧!N223,1)</f>
        <v>2</v>
      </c>
      <c r="L223">
        <f>マスタデータレース一覧!R223</f>
        <v>460</v>
      </c>
    </row>
    <row r="224" spans="1:12" x14ac:dyDescent="0.15">
      <c r="A224">
        <f>マスタデータレース一覧!V224</f>
        <v>3811</v>
      </c>
      <c r="B224">
        <f>マスタデータレース一覧!I224</f>
        <v>8</v>
      </c>
      <c r="C224" t="str">
        <f>マスタデータレース一覧!L224</f>
        <v>ビップランバン</v>
      </c>
      <c r="D224" s="12">
        <f>マスタデータレース一覧!M224</f>
        <v>55</v>
      </c>
      <c r="F224" t="str">
        <f>マスタデータレース一覧!P224</f>
        <v>2:02.3</v>
      </c>
      <c r="G224" t="str">
        <f>マスタデータレース一覧!T224</f>
        <v>３／４</v>
      </c>
      <c r="H224" t="str">
        <f>MID(マスタデータレース一覧!J224,2,3)</f>
        <v>1白</v>
      </c>
      <c r="I224">
        <f>マスタデータレース一覧!K224</f>
        <v>1</v>
      </c>
      <c r="J224">
        <f>マスタデータレース一覧!Q224</f>
        <v>35.9</v>
      </c>
      <c r="K224" t="str">
        <f>RIGHT(マスタデータレース一覧!N224,1)</f>
        <v>2</v>
      </c>
      <c r="L224">
        <f>マスタデータレース一覧!R224</f>
        <v>474</v>
      </c>
    </row>
    <row r="225" spans="1:12" x14ac:dyDescent="0.15">
      <c r="A225">
        <f>マスタデータレース一覧!V225</f>
        <v>3810</v>
      </c>
      <c r="B225">
        <f>マスタデータレース一覧!I225</f>
        <v>7</v>
      </c>
      <c r="C225" t="str">
        <f>マスタデータレース一覧!L225</f>
        <v>タガノカイ</v>
      </c>
      <c r="D225" s="12">
        <f>マスタデータレース一覧!M225</f>
        <v>55</v>
      </c>
      <c r="F225" t="str">
        <f>マスタデータレース一覧!P225</f>
        <v>2:02.2</v>
      </c>
      <c r="G225" t="str">
        <f>マスタデータレース一覧!T225</f>
        <v>１／２</v>
      </c>
      <c r="H225" t="str">
        <f>MID(マスタデータレース一覧!J225,2,3)</f>
        <v>8桃</v>
      </c>
      <c r="I225">
        <f>マスタデータレース一覧!K225</f>
        <v>10</v>
      </c>
      <c r="J225">
        <f>マスタデータレース一覧!Q225</f>
        <v>36.1</v>
      </c>
      <c r="K225" t="str">
        <f>RIGHT(マスタデータレース一覧!N225,1)</f>
        <v>2</v>
      </c>
      <c r="L225">
        <f>マスタデータレース一覧!R225</f>
        <v>508</v>
      </c>
    </row>
    <row r="226" spans="1:12" x14ac:dyDescent="0.15">
      <c r="A226">
        <f>マスタデータレース一覧!V226</f>
        <v>3809</v>
      </c>
      <c r="B226">
        <f>マスタデータレース一覧!I226</f>
        <v>6</v>
      </c>
      <c r="C226" t="str">
        <f>マスタデータレース一覧!L226</f>
        <v>バスラットレオン</v>
      </c>
      <c r="D226" s="12">
        <f>マスタデータレース一覧!M226</f>
        <v>55</v>
      </c>
      <c r="F226" t="str">
        <f>マスタデータレース一覧!P226</f>
        <v>2:02.1</v>
      </c>
      <c r="G226" t="str">
        <f>マスタデータレース一覧!T226</f>
        <v>クビ</v>
      </c>
      <c r="H226" t="str">
        <f>MID(マスタデータレース一覧!J226,2,3)</f>
        <v>2黒</v>
      </c>
      <c r="I226">
        <f>マスタデータレース一覧!K226</f>
        <v>2</v>
      </c>
      <c r="J226">
        <f>マスタデータレース一覧!Q226</f>
        <v>35.9</v>
      </c>
      <c r="K226" t="str">
        <f>RIGHT(マスタデータレース一覧!N226,1)</f>
        <v>2</v>
      </c>
      <c r="L226">
        <f>マスタデータレース一覧!R226</f>
        <v>482</v>
      </c>
    </row>
    <row r="227" spans="1:12" x14ac:dyDescent="0.15">
      <c r="A227">
        <f>マスタデータレース一覧!V227</f>
        <v>3808</v>
      </c>
      <c r="B227">
        <f>マスタデータレース一覧!I227</f>
        <v>5</v>
      </c>
      <c r="C227" t="str">
        <f>マスタデータレース一覧!L227</f>
        <v>ダノンドリーマー</v>
      </c>
      <c r="D227" s="12">
        <f>マスタデータレース一覧!M227</f>
        <v>55</v>
      </c>
      <c r="F227" t="str">
        <f>マスタデータレース一覧!P227</f>
        <v>2:02.0</v>
      </c>
      <c r="G227" t="str">
        <f>マスタデータレース一覧!T227</f>
        <v>ハナ</v>
      </c>
      <c r="H227" t="str">
        <f>MID(マスタデータレース一覧!J227,2,3)</f>
        <v>7橙</v>
      </c>
      <c r="I227">
        <f>マスタデータレース一覧!K227</f>
        <v>7</v>
      </c>
      <c r="J227">
        <f>マスタデータレース一覧!Q227</f>
        <v>35.4</v>
      </c>
      <c r="K227" t="str">
        <f>RIGHT(マスタデータレース一覧!N227,1)</f>
        <v>2</v>
      </c>
      <c r="L227">
        <f>マスタデータレース一覧!R227</f>
        <v>494</v>
      </c>
    </row>
    <row r="228" spans="1:12" x14ac:dyDescent="0.15">
      <c r="A228">
        <f>マスタデータレース一覧!V228</f>
        <v>3807</v>
      </c>
      <c r="B228">
        <f>マスタデータレース一覧!I228</f>
        <v>4</v>
      </c>
      <c r="C228" t="str">
        <f>マスタデータレース一覧!L228</f>
        <v>グロリアムンディ</v>
      </c>
      <c r="D228" s="12">
        <f>マスタデータレース一覧!M228</f>
        <v>55</v>
      </c>
      <c r="F228" t="str">
        <f>マスタデータレース一覧!P228</f>
        <v>2:02.0</v>
      </c>
      <c r="G228">
        <f>マスタデータレース一覧!T228</f>
        <v>1</v>
      </c>
      <c r="H228" t="str">
        <f>MID(マスタデータレース一覧!J228,2,3)</f>
        <v>5黄</v>
      </c>
      <c r="I228">
        <f>マスタデータレース一覧!K228</f>
        <v>5</v>
      </c>
      <c r="J228">
        <f>マスタデータレース一覧!Q228</f>
        <v>35.1</v>
      </c>
      <c r="K228" t="str">
        <f>RIGHT(マスタデータレース一覧!N228,1)</f>
        <v>2</v>
      </c>
      <c r="L228">
        <f>マスタデータレース一覧!R228</f>
        <v>482</v>
      </c>
    </row>
    <row r="229" spans="1:12" x14ac:dyDescent="0.15">
      <c r="A229">
        <f>マスタデータレース一覧!V229</f>
        <v>3806</v>
      </c>
      <c r="B229">
        <f>マスタデータレース一覧!I229</f>
        <v>3</v>
      </c>
      <c r="C229" t="str">
        <f>マスタデータレース一覧!L229</f>
        <v>マカオンドール</v>
      </c>
      <c r="D229" s="12">
        <f>マスタデータレース一覧!M229</f>
        <v>55</v>
      </c>
      <c r="F229" t="str">
        <f>マスタデータレース一覧!P229</f>
        <v>2:01.8</v>
      </c>
      <c r="G229" t="str">
        <f>マスタデータレース一覧!T229</f>
        <v>３／４</v>
      </c>
      <c r="H229" t="str">
        <f>MID(マスタデータレース一覧!J229,2,3)</f>
        <v>6緑</v>
      </c>
      <c r="I229">
        <f>マスタデータレース一覧!K229</f>
        <v>6</v>
      </c>
      <c r="J229">
        <f>マスタデータレース一覧!Q229</f>
        <v>35.299999999999997</v>
      </c>
      <c r="K229" t="str">
        <f>RIGHT(マスタデータレース一覧!N229,1)</f>
        <v>2</v>
      </c>
      <c r="L229">
        <f>マスタデータレース一覧!R229</f>
        <v>484</v>
      </c>
    </row>
    <row r="230" spans="1:12" x14ac:dyDescent="0.15">
      <c r="A230">
        <f>マスタデータレース一覧!V230</f>
        <v>3805</v>
      </c>
      <c r="B230">
        <f>マスタデータレース一覧!I230</f>
        <v>2</v>
      </c>
      <c r="C230" t="str">
        <f>マスタデータレース一覧!L230</f>
        <v>ラーゴム</v>
      </c>
      <c r="D230" s="12">
        <f>マスタデータレース一覧!M230</f>
        <v>55</v>
      </c>
      <c r="F230" t="str">
        <f>マスタデータレース一覧!P230</f>
        <v>2:01.7</v>
      </c>
      <c r="G230" t="str">
        <f>マスタデータレース一覧!T230</f>
        <v>３／４</v>
      </c>
      <c r="H230" t="str">
        <f>MID(マスタデータレース一覧!J230,2,3)</f>
        <v>8桃</v>
      </c>
      <c r="I230">
        <f>マスタデータレース一覧!K230</f>
        <v>9</v>
      </c>
      <c r="J230">
        <f>マスタデータレース一覧!Q230</f>
        <v>35.299999999999997</v>
      </c>
      <c r="K230" t="str">
        <f>RIGHT(マスタデータレース一覧!N230,1)</f>
        <v>2</v>
      </c>
      <c r="L230">
        <f>マスタデータレース一覧!R230</f>
        <v>512</v>
      </c>
    </row>
    <row r="231" spans="1:12" x14ac:dyDescent="0.15">
      <c r="A231">
        <f>マスタデータレース一覧!V231</f>
        <v>3804</v>
      </c>
      <c r="B231">
        <f>マスタデータレース一覧!I231</f>
        <v>1</v>
      </c>
      <c r="C231" t="str">
        <f>マスタデータレース一覧!L231</f>
        <v>ワンダフルタウン</v>
      </c>
      <c r="D231" s="12">
        <f>マスタデータレース一覧!M231</f>
        <v>55</v>
      </c>
      <c r="F231" t="str">
        <f>マスタデータレース一覧!P231</f>
        <v>2:01.6</v>
      </c>
      <c r="G231">
        <f>マスタデータレース一覧!T231</f>
        <v>0</v>
      </c>
      <c r="H231" t="str">
        <f>MID(マスタデータレース一覧!J231,2,3)</f>
        <v>7橙</v>
      </c>
      <c r="I231">
        <f>マスタデータレース一覧!K231</f>
        <v>8</v>
      </c>
      <c r="J231">
        <f>マスタデータレース一覧!Q231</f>
        <v>35</v>
      </c>
      <c r="K231" t="str">
        <f>RIGHT(マスタデータレース一覧!N231,1)</f>
        <v>2</v>
      </c>
      <c r="L231">
        <f>マスタデータレース一覧!R231</f>
        <v>462</v>
      </c>
    </row>
    <row r="232" spans="1:12" x14ac:dyDescent="0.15">
      <c r="A232">
        <f>マスタデータレース一覧!V232</f>
        <v>3803</v>
      </c>
      <c r="B232">
        <f>マスタデータレース一覧!I232</f>
        <v>10</v>
      </c>
      <c r="C232" t="str">
        <f>マスタデータレース一覧!L232</f>
        <v>トーセンジャック</v>
      </c>
      <c r="D232" s="12">
        <f>マスタデータレース一覧!M232</f>
        <v>55</v>
      </c>
      <c r="F232" t="str">
        <f>マスタデータレース一覧!P232</f>
        <v>1:50.6</v>
      </c>
      <c r="G232">
        <f>マスタデータレース一覧!T232</f>
        <v>7</v>
      </c>
      <c r="H232" t="str">
        <f>MID(マスタデータレース一覧!J232,2,3)</f>
        <v>5黄</v>
      </c>
      <c r="I232">
        <f>マスタデータレース一覧!K232</f>
        <v>5</v>
      </c>
      <c r="J232">
        <f>マスタデータレース一覧!Q232</f>
        <v>35.9</v>
      </c>
      <c r="K232" t="str">
        <f>RIGHT(マスタデータレース一覧!N232,1)</f>
        <v>2</v>
      </c>
      <c r="L232">
        <f>マスタデータレース一覧!R232</f>
        <v>502</v>
      </c>
    </row>
    <row r="233" spans="1:12" x14ac:dyDescent="0.15">
      <c r="A233">
        <f>マスタデータレース一覧!V233</f>
        <v>3802</v>
      </c>
      <c r="B233">
        <f>マスタデータレース一覧!I233</f>
        <v>9</v>
      </c>
      <c r="C233" t="str">
        <f>マスタデータレース一覧!L233</f>
        <v>モメントグスタール</v>
      </c>
      <c r="D233" s="12">
        <f>マスタデータレース一覧!M233</f>
        <v>55</v>
      </c>
      <c r="F233" t="str">
        <f>マスタデータレース一覧!P233</f>
        <v>1:49.5</v>
      </c>
      <c r="G233">
        <f>マスタデータレース一覧!T233</f>
        <v>5</v>
      </c>
      <c r="H233" t="str">
        <f>MID(マスタデータレース一覧!J233,2,3)</f>
        <v>7橙</v>
      </c>
      <c r="I233">
        <f>マスタデータレース一覧!K233</f>
        <v>8</v>
      </c>
      <c r="J233">
        <f>マスタデータレース一覧!Q233</f>
        <v>35.5</v>
      </c>
      <c r="K233" t="str">
        <f>RIGHT(マスタデータレース一覧!N233,1)</f>
        <v>2</v>
      </c>
      <c r="L233">
        <f>マスタデータレース一覧!R233</f>
        <v>460</v>
      </c>
    </row>
    <row r="234" spans="1:12" x14ac:dyDescent="0.15">
      <c r="A234">
        <f>マスタデータレース一覧!V234</f>
        <v>3801</v>
      </c>
      <c r="B234">
        <f>マスタデータレース一覧!I234</f>
        <v>8</v>
      </c>
      <c r="C234" t="str">
        <f>マスタデータレース一覧!L234</f>
        <v>レインフロムヘヴン</v>
      </c>
      <c r="D234" s="12">
        <f>マスタデータレース一覧!M234</f>
        <v>55</v>
      </c>
      <c r="F234" t="str">
        <f>マスタデータレース一覧!P234</f>
        <v>1:48.7</v>
      </c>
      <c r="G234" t="str">
        <f>マスタデータレース一覧!T234</f>
        <v>１／２</v>
      </c>
      <c r="H234" t="str">
        <f>MID(マスタデータレース一覧!J234,2,3)</f>
        <v>4青</v>
      </c>
      <c r="I234">
        <f>マスタデータレース一覧!K234</f>
        <v>4</v>
      </c>
      <c r="J234">
        <f>マスタデータレース一覧!Q234</f>
        <v>35.5</v>
      </c>
      <c r="K234" t="str">
        <f>RIGHT(マスタデータレース一覧!N234,1)</f>
        <v>2</v>
      </c>
      <c r="L234">
        <f>マスタデータレース一覧!R234</f>
        <v>460</v>
      </c>
    </row>
    <row r="235" spans="1:12" x14ac:dyDescent="0.15">
      <c r="A235">
        <f>マスタデータレース一覧!V235</f>
        <v>3800</v>
      </c>
      <c r="B235">
        <f>マスタデータレース一覧!I235</f>
        <v>7</v>
      </c>
      <c r="C235" t="str">
        <f>マスタデータレース一覧!L235</f>
        <v>モリノカンナチャン</v>
      </c>
      <c r="D235" s="12">
        <f>マスタデータレース一覧!M235</f>
        <v>54</v>
      </c>
      <c r="F235" t="str">
        <f>マスタデータレース一覧!P235</f>
        <v>1:48.6</v>
      </c>
      <c r="G235">
        <f>マスタデータレース一覧!T235</f>
        <v>2</v>
      </c>
      <c r="H235" t="str">
        <f>MID(マスタデータレース一覧!J235,2,3)</f>
        <v>8桃</v>
      </c>
      <c r="I235">
        <f>マスタデータレース一覧!K235</f>
        <v>9</v>
      </c>
      <c r="J235">
        <f>マスタデータレース一覧!Q235</f>
        <v>34.200000000000003</v>
      </c>
      <c r="K235" t="str">
        <f>RIGHT(マスタデータレース一覧!N235,1)</f>
        <v>2</v>
      </c>
      <c r="L235">
        <f>マスタデータレース一覧!R235</f>
        <v>438</v>
      </c>
    </row>
    <row r="236" spans="1:12" x14ac:dyDescent="0.15">
      <c r="A236">
        <f>マスタデータレース一覧!V236</f>
        <v>3799</v>
      </c>
      <c r="B236">
        <f>マスタデータレース一覧!I236</f>
        <v>6</v>
      </c>
      <c r="C236" t="str">
        <f>マスタデータレース一覧!L236</f>
        <v>ドゥラヴェルデ</v>
      </c>
      <c r="D236" s="12">
        <f>マスタデータレース一覧!M236</f>
        <v>55</v>
      </c>
      <c r="F236" t="str">
        <f>マスタデータレース一覧!P236</f>
        <v>1:48.3</v>
      </c>
      <c r="G236">
        <f>マスタデータレース一覧!T236</f>
        <v>44504</v>
      </c>
      <c r="H236" t="str">
        <f>MID(マスタデータレース一覧!J236,2,3)</f>
        <v>1白</v>
      </c>
      <c r="I236">
        <f>マスタデータレース一覧!K236</f>
        <v>1</v>
      </c>
      <c r="J236">
        <f>マスタデータレース一覧!Q236</f>
        <v>34.299999999999997</v>
      </c>
      <c r="K236" t="str">
        <f>RIGHT(マスタデータレース一覧!N236,1)</f>
        <v>2</v>
      </c>
      <c r="L236">
        <f>マスタデータレース一覧!R236</f>
        <v>514</v>
      </c>
    </row>
    <row r="237" spans="1:12" x14ac:dyDescent="0.15">
      <c r="A237">
        <f>マスタデータレース一覧!V237</f>
        <v>3798</v>
      </c>
      <c r="B237">
        <f>マスタデータレース一覧!I237</f>
        <v>5</v>
      </c>
      <c r="C237" t="str">
        <f>マスタデータレース一覧!L237</f>
        <v>ヴェローチェオロ</v>
      </c>
      <c r="D237" s="12">
        <f>マスタデータレース一覧!M237</f>
        <v>55</v>
      </c>
      <c r="F237" t="str">
        <f>マスタデータレース一覧!P237</f>
        <v>1:48.1</v>
      </c>
      <c r="G237">
        <f>マスタデータレース一覧!T237</f>
        <v>44504</v>
      </c>
      <c r="H237" t="str">
        <f>MID(マスタデータレース一覧!J237,2,3)</f>
        <v>7橙</v>
      </c>
      <c r="I237">
        <f>マスタデータレース一覧!K237</f>
        <v>7</v>
      </c>
      <c r="J237">
        <f>マスタデータレース一覧!Q237</f>
        <v>34</v>
      </c>
      <c r="K237" t="str">
        <f>RIGHT(マスタデータレース一覧!N237,1)</f>
        <v>2</v>
      </c>
      <c r="L237">
        <f>マスタデータレース一覧!R237</f>
        <v>460</v>
      </c>
    </row>
    <row r="238" spans="1:12" x14ac:dyDescent="0.15">
      <c r="A238">
        <f>マスタデータレース一覧!V238</f>
        <v>3797</v>
      </c>
      <c r="B238">
        <f>マスタデータレース一覧!I238</f>
        <v>4</v>
      </c>
      <c r="C238" t="str">
        <f>マスタデータレース一覧!L238</f>
        <v>プラチナトレジャー</v>
      </c>
      <c r="D238" s="12">
        <f>マスタデータレース一覧!M238</f>
        <v>55</v>
      </c>
      <c r="F238" t="str">
        <f>マスタデータレース一覧!P238</f>
        <v>1:47.9</v>
      </c>
      <c r="G238" t="str">
        <f>マスタデータレース一覧!T238</f>
        <v>１／２</v>
      </c>
      <c r="H238" t="str">
        <f>MID(マスタデータレース一覧!J238,2,3)</f>
        <v>6緑</v>
      </c>
      <c r="I238">
        <f>マスタデータレース一覧!K238</f>
        <v>6</v>
      </c>
      <c r="J238">
        <f>マスタデータレース一覧!Q238</f>
        <v>33.6</v>
      </c>
      <c r="K238" t="str">
        <f>RIGHT(マスタデータレース一覧!N238,1)</f>
        <v>2</v>
      </c>
      <c r="L238">
        <f>マスタデータレース一覧!R238</f>
        <v>472</v>
      </c>
    </row>
    <row r="239" spans="1:12" x14ac:dyDescent="0.15">
      <c r="A239">
        <f>マスタデータレース一覧!V239</f>
        <v>3796</v>
      </c>
      <c r="B239">
        <f>マスタデータレース一覧!I239</f>
        <v>3</v>
      </c>
      <c r="C239" t="str">
        <f>マスタデータレース一覧!L239</f>
        <v>ジュンブルースカイ</v>
      </c>
      <c r="D239" s="12">
        <f>マスタデータレース一覧!M239</f>
        <v>55</v>
      </c>
      <c r="F239" t="str">
        <f>マスタデータレース一覧!P239</f>
        <v>1:47.8</v>
      </c>
      <c r="G239" t="str">
        <f>マスタデータレース一覧!T239</f>
        <v>３／４</v>
      </c>
      <c r="H239" t="str">
        <f>MID(マスタデータレース一覧!J239,2,3)</f>
        <v>8桃</v>
      </c>
      <c r="I239">
        <f>マスタデータレース一覧!K239</f>
        <v>10</v>
      </c>
      <c r="J239">
        <f>マスタデータレース一覧!Q239</f>
        <v>33.6</v>
      </c>
      <c r="K239" t="str">
        <f>RIGHT(マスタデータレース一覧!N239,1)</f>
        <v>2</v>
      </c>
      <c r="L239">
        <f>マスタデータレース一覧!R239</f>
        <v>428</v>
      </c>
    </row>
    <row r="240" spans="1:12" x14ac:dyDescent="0.15">
      <c r="A240">
        <f>マスタデータレース一覧!V240</f>
        <v>3795</v>
      </c>
      <c r="B240">
        <f>マスタデータレース一覧!I240</f>
        <v>2</v>
      </c>
      <c r="C240" t="str">
        <f>マスタデータレース一覧!L240</f>
        <v>タイトルホルダー</v>
      </c>
      <c r="D240" s="12">
        <f>マスタデータレース一覧!M240</f>
        <v>55</v>
      </c>
      <c r="F240" t="str">
        <f>マスタデータレース一覧!P240</f>
        <v>1:47.7</v>
      </c>
      <c r="G240">
        <f>マスタデータレース一覧!T240</f>
        <v>44504</v>
      </c>
      <c r="H240" t="str">
        <f>MID(マスタデータレース一覧!J240,2,3)</f>
        <v>2黒</v>
      </c>
      <c r="I240">
        <f>マスタデータレース一覧!K240</f>
        <v>2</v>
      </c>
      <c r="J240">
        <f>マスタデータレース一覧!Q240</f>
        <v>33.9</v>
      </c>
      <c r="K240" t="str">
        <f>RIGHT(マスタデータレース一覧!N240,1)</f>
        <v>2</v>
      </c>
      <c r="L240">
        <f>マスタデータレース一覧!R240</f>
        <v>470</v>
      </c>
    </row>
    <row r="241" spans="1:12" x14ac:dyDescent="0.15">
      <c r="A241">
        <f>マスタデータレース一覧!V241</f>
        <v>3794</v>
      </c>
      <c r="B241">
        <f>マスタデータレース一覧!I241</f>
        <v>1</v>
      </c>
      <c r="C241" t="str">
        <f>マスタデータレース一覧!L241</f>
        <v>ダノンザキッド</v>
      </c>
      <c r="D241" s="12">
        <f>マスタデータレース一覧!M241</f>
        <v>55</v>
      </c>
      <c r="F241" t="str">
        <f>マスタデータレース一覧!P241</f>
        <v>1:47.5</v>
      </c>
      <c r="G241">
        <f>マスタデータレース一覧!T241</f>
        <v>0</v>
      </c>
      <c r="H241" t="str">
        <f>MID(マスタデータレース一覧!J241,2,3)</f>
        <v>3赤</v>
      </c>
      <c r="I241">
        <f>マスタデータレース一覧!K241</f>
        <v>3</v>
      </c>
      <c r="J241">
        <f>マスタデータレース一覧!Q241</f>
        <v>33.5</v>
      </c>
      <c r="K241" t="str">
        <f>RIGHT(マスタデータレース一覧!N241,1)</f>
        <v>2</v>
      </c>
      <c r="L241">
        <f>マスタデータレース一覧!R241</f>
        <v>520</v>
      </c>
    </row>
    <row r="242" spans="1:12" x14ac:dyDescent="0.15">
      <c r="A242">
        <f>マスタデータレース一覧!V242</f>
        <v>3793</v>
      </c>
      <c r="B242">
        <f>マスタデータレース一覧!I242</f>
        <v>17</v>
      </c>
      <c r="C242" t="str">
        <f>マスタデータレース一覧!L242</f>
        <v>カツジ</v>
      </c>
      <c r="D242" s="12">
        <f>マスタデータレース一覧!M242</f>
        <v>57</v>
      </c>
      <c r="F242" t="str">
        <f>マスタデータレース一覧!P242</f>
        <v>1:34.3</v>
      </c>
      <c r="G242">
        <f>マスタデータレース一覧!T242</f>
        <v>5</v>
      </c>
      <c r="H242" t="str">
        <f>MID(マスタデータレース一覧!J242,2,3)</f>
        <v>5黄</v>
      </c>
      <c r="I242">
        <f>マスタデータレース一覧!K242</f>
        <v>9</v>
      </c>
      <c r="J242">
        <f>マスタデータレース一覧!Q242</f>
        <v>35.6</v>
      </c>
      <c r="K242" t="str">
        <f>RIGHT(マスタデータレース一覧!N242,1)</f>
        <v>5</v>
      </c>
      <c r="L242">
        <f>マスタデータレース一覧!R242</f>
        <v>500</v>
      </c>
    </row>
    <row r="243" spans="1:12" x14ac:dyDescent="0.15">
      <c r="A243">
        <f>マスタデータレース一覧!V243</f>
        <v>3792</v>
      </c>
      <c r="B243">
        <f>マスタデータレース一覧!I243</f>
        <v>16</v>
      </c>
      <c r="C243" t="str">
        <f>マスタデータレース一覧!L243</f>
        <v>ブラックムーン</v>
      </c>
      <c r="D243" s="12">
        <f>マスタデータレース一覧!M243</f>
        <v>57</v>
      </c>
      <c r="F243" t="str">
        <f>マスタデータレース一覧!P243</f>
        <v>1:33.4</v>
      </c>
      <c r="G243">
        <f>マスタデータレース一覧!T243</f>
        <v>44504</v>
      </c>
      <c r="H243" t="str">
        <f>MID(マスタデータレース一覧!J243,2,3)</f>
        <v>5黄</v>
      </c>
      <c r="I243">
        <f>マスタデータレース一覧!K243</f>
        <v>10</v>
      </c>
      <c r="J243">
        <f>マスタデータレース一覧!Q243</f>
        <v>33.9</v>
      </c>
      <c r="K243" t="str">
        <f>RIGHT(マスタデータレース一覧!N243,1)</f>
        <v>8</v>
      </c>
      <c r="L243">
        <f>マスタデータレース一覧!R243</f>
        <v>498</v>
      </c>
    </row>
    <row r="244" spans="1:12" x14ac:dyDescent="0.15">
      <c r="A244">
        <f>マスタデータレース一覧!V244</f>
        <v>3791</v>
      </c>
      <c r="B244">
        <f>マスタデータレース一覧!I244</f>
        <v>15</v>
      </c>
      <c r="C244" t="str">
        <f>マスタデータレース一覧!L244</f>
        <v>ラウダシオン</v>
      </c>
      <c r="D244" s="12">
        <f>マスタデータレース一覧!M244</f>
        <v>56</v>
      </c>
      <c r="F244" t="str">
        <f>マスタデータレース一覧!P244</f>
        <v>1:33.2</v>
      </c>
      <c r="G244" t="str">
        <f>マスタデータレース一覧!T244</f>
        <v>アタマ</v>
      </c>
      <c r="H244" t="str">
        <f>MID(マスタデータレース一覧!J244,2,3)</f>
        <v>3赤</v>
      </c>
      <c r="I244">
        <f>マスタデータレース一覧!K244</f>
        <v>6</v>
      </c>
      <c r="J244">
        <f>マスタデータレース一覧!Q244</f>
        <v>34.6</v>
      </c>
      <c r="K244" t="str">
        <f>RIGHT(マスタデータレース一覧!N244,1)</f>
        <v>3</v>
      </c>
      <c r="L244">
        <f>マスタデータレース一覧!R244</f>
        <v>512</v>
      </c>
    </row>
    <row r="245" spans="1:12" x14ac:dyDescent="0.15">
      <c r="A245">
        <f>マスタデータレース一覧!V245</f>
        <v>3790</v>
      </c>
      <c r="B245">
        <f>マスタデータレース一覧!I245</f>
        <v>14</v>
      </c>
      <c r="C245" t="str">
        <f>マスタデータレース一覧!L245</f>
        <v>タイセイビジョン</v>
      </c>
      <c r="D245" s="12">
        <f>マスタデータレース一覧!M245</f>
        <v>56</v>
      </c>
      <c r="F245" t="str">
        <f>マスタデータレース一覧!P245</f>
        <v>1:33.2</v>
      </c>
      <c r="G245" t="str">
        <f>マスタデータレース一覧!T245</f>
        <v>アタマ</v>
      </c>
      <c r="H245" t="str">
        <f>MID(マスタデータレース一覧!J245,2,3)</f>
        <v>7橙</v>
      </c>
      <c r="I245">
        <f>マスタデータレース一覧!K245</f>
        <v>13</v>
      </c>
      <c r="J245">
        <f>マスタデータレース一覧!Q245</f>
        <v>34.200000000000003</v>
      </c>
      <c r="K245" t="str">
        <f>RIGHT(マスタデータレース一覧!N245,1)</f>
        <v>3</v>
      </c>
      <c r="L245">
        <f>マスタデータレース一覧!R245</f>
        <v>468</v>
      </c>
    </row>
    <row r="246" spans="1:12" x14ac:dyDescent="0.15">
      <c r="A246">
        <f>マスタデータレース一覧!V246</f>
        <v>3789</v>
      </c>
      <c r="B246">
        <f>マスタデータレース一覧!I246</f>
        <v>13</v>
      </c>
      <c r="C246" t="str">
        <f>マスタデータレース一覧!L246</f>
        <v>ケイアイノーテック</v>
      </c>
      <c r="D246" s="12">
        <f>マスタデータレース一覧!M246</f>
        <v>57</v>
      </c>
      <c r="F246" t="str">
        <f>マスタデータレース一覧!P246</f>
        <v>1:33.2</v>
      </c>
      <c r="G246" t="str">
        <f>マスタデータレース一覧!T246</f>
        <v>ハナ</v>
      </c>
      <c r="H246" t="str">
        <f>MID(マスタデータレース一覧!J246,2,3)</f>
        <v>2黒</v>
      </c>
      <c r="I246">
        <f>マスタデータレース一覧!K246</f>
        <v>3</v>
      </c>
      <c r="J246">
        <f>マスタデータレース一覧!Q246</f>
        <v>33.6</v>
      </c>
      <c r="K246" t="str">
        <f>RIGHT(マスタデータレース一覧!N246,1)</f>
        <v>5</v>
      </c>
      <c r="L246">
        <f>マスタデータレース一覧!R246</f>
        <v>480</v>
      </c>
    </row>
    <row r="247" spans="1:12" x14ac:dyDescent="0.15">
      <c r="A247">
        <f>マスタデータレース一覧!V247</f>
        <v>3788</v>
      </c>
      <c r="B247">
        <f>マスタデータレース一覧!I247</f>
        <v>12</v>
      </c>
      <c r="C247" t="str">
        <f>マスタデータレース一覧!L247</f>
        <v>アウィルアウェイ</v>
      </c>
      <c r="D247" s="12">
        <f>マスタデータレース一覧!M247</f>
        <v>55</v>
      </c>
      <c r="F247" t="str">
        <f>マスタデータレース一覧!P247</f>
        <v>1:33.2</v>
      </c>
      <c r="G247" t="str">
        <f>マスタデータレース一覧!T247</f>
        <v>３／４</v>
      </c>
      <c r="H247" t="str">
        <f>MID(マスタデータレース一覧!J247,2,3)</f>
        <v>6緑</v>
      </c>
      <c r="I247">
        <f>マスタデータレース一覧!K247</f>
        <v>12</v>
      </c>
      <c r="J247">
        <f>マスタデータレース一覧!Q247</f>
        <v>33.9</v>
      </c>
      <c r="K247" t="str">
        <f>RIGHT(マスタデータレース一覧!N247,1)</f>
        <v>4</v>
      </c>
      <c r="L247">
        <f>マスタデータレース一覧!R247</f>
        <v>488</v>
      </c>
    </row>
    <row r="248" spans="1:12" x14ac:dyDescent="0.15">
      <c r="A248">
        <f>マスタデータレース一覧!V248</f>
        <v>3787</v>
      </c>
      <c r="B248">
        <f>マスタデータレース一覧!I248</f>
        <v>11</v>
      </c>
      <c r="C248" t="str">
        <f>マスタデータレース一覧!L248</f>
        <v>メイケイダイハード</v>
      </c>
      <c r="D248" s="12">
        <f>マスタデータレース一覧!M248</f>
        <v>57</v>
      </c>
      <c r="F248" t="str">
        <f>マスタデータレース一覧!P248</f>
        <v>1:33.0</v>
      </c>
      <c r="G248" t="str">
        <f>マスタデータレース一覧!T248</f>
        <v>３／４</v>
      </c>
      <c r="H248" t="str">
        <f>MID(マスタデータレース一覧!J248,2,3)</f>
        <v>3赤</v>
      </c>
      <c r="I248">
        <f>マスタデータレース一覧!K248</f>
        <v>5</v>
      </c>
      <c r="J248">
        <f>マスタデータレース一覧!Q248</f>
        <v>33.9</v>
      </c>
      <c r="K248" t="str">
        <f>RIGHT(マスタデータレース一覧!N248,1)</f>
        <v>5</v>
      </c>
      <c r="L248">
        <f>マスタデータレース一覧!R248</f>
        <v>550</v>
      </c>
    </row>
    <row r="249" spans="1:12" x14ac:dyDescent="0.15">
      <c r="A249">
        <f>マスタデータレース一覧!V249</f>
        <v>3786</v>
      </c>
      <c r="B249">
        <f>マスタデータレース一覧!I249</f>
        <v>10</v>
      </c>
      <c r="C249" t="str">
        <f>マスタデータレース一覧!L249</f>
        <v>サウンドキアラ</v>
      </c>
      <c r="D249" s="12">
        <f>マスタデータレース一覧!M249</f>
        <v>55</v>
      </c>
      <c r="F249" t="str">
        <f>マスタデータレース一覧!P249</f>
        <v>1:32.9</v>
      </c>
      <c r="G249" t="str">
        <f>マスタデータレース一覧!T249</f>
        <v>１／２</v>
      </c>
      <c r="H249" t="str">
        <f>MID(マスタデータレース一覧!J249,2,3)</f>
        <v>7橙</v>
      </c>
      <c r="I249">
        <f>マスタデータレース一覧!K249</f>
        <v>14</v>
      </c>
      <c r="J249">
        <f>マスタデータレース一覧!Q249</f>
        <v>33.700000000000003</v>
      </c>
      <c r="K249" t="str">
        <f>RIGHT(マスタデータレース一覧!N249,1)</f>
        <v>5</v>
      </c>
      <c r="L249">
        <f>マスタデータレース一覧!R249</f>
        <v>456</v>
      </c>
    </row>
    <row r="250" spans="1:12" x14ac:dyDescent="0.15">
      <c r="A250">
        <f>マスタデータレース一覧!V250</f>
        <v>3785</v>
      </c>
      <c r="B250">
        <f>マスタデータレース一覧!I250</f>
        <v>9</v>
      </c>
      <c r="C250" t="str">
        <f>マスタデータレース一覧!L250</f>
        <v>ベステンダンク</v>
      </c>
      <c r="D250" s="12">
        <f>マスタデータレース一覧!M250</f>
        <v>57</v>
      </c>
      <c r="F250" t="str">
        <f>マスタデータレース一覧!P250</f>
        <v>1:32.8</v>
      </c>
      <c r="G250" t="str">
        <f>マスタデータレース一覧!T250</f>
        <v>クビ</v>
      </c>
      <c r="H250" t="str">
        <f>MID(マスタデータレース一覧!J250,2,3)</f>
        <v>1白</v>
      </c>
      <c r="I250">
        <f>マスタデータレース一覧!K250</f>
        <v>1</v>
      </c>
      <c r="J250">
        <f>マスタデータレース一覧!Q250</f>
        <v>34</v>
      </c>
      <c r="K250" t="str">
        <f>RIGHT(マスタデータレース一覧!N250,1)</f>
        <v>8</v>
      </c>
      <c r="L250">
        <f>マスタデータレース一覧!R250</f>
        <v>520</v>
      </c>
    </row>
    <row r="251" spans="1:12" x14ac:dyDescent="0.15">
      <c r="A251">
        <f>マスタデータレース一覧!V251</f>
        <v>3784</v>
      </c>
      <c r="B251">
        <f>マスタデータレース一覧!I251</f>
        <v>8</v>
      </c>
      <c r="C251" t="str">
        <f>マスタデータレース一覧!L251</f>
        <v>レシステンシア</v>
      </c>
      <c r="D251" s="12">
        <f>マスタデータレース一覧!M251</f>
        <v>54</v>
      </c>
      <c r="F251" t="str">
        <f>マスタデータレース一覧!P251</f>
        <v>1:32.8</v>
      </c>
      <c r="G251">
        <f>マスタデータレース一覧!T251</f>
        <v>1</v>
      </c>
      <c r="H251" t="str">
        <f>MID(マスタデータレース一覧!J251,2,3)</f>
        <v>1白</v>
      </c>
      <c r="I251">
        <f>マスタデータレース一覧!K251</f>
        <v>2</v>
      </c>
      <c r="J251">
        <f>マスタデータレース一覧!Q251</f>
        <v>34.299999999999997</v>
      </c>
      <c r="K251" t="str">
        <f>RIGHT(マスタデータレース一覧!N251,1)</f>
        <v>3</v>
      </c>
      <c r="L251">
        <f>マスタデータレース一覧!R251</f>
        <v>500</v>
      </c>
    </row>
    <row r="252" spans="1:12" x14ac:dyDescent="0.15">
      <c r="A252">
        <f>マスタデータレース一覧!V252</f>
        <v>3783</v>
      </c>
      <c r="B252">
        <f>マスタデータレース一覧!I252</f>
        <v>7</v>
      </c>
      <c r="C252" t="str">
        <f>マスタデータレース一覧!L252</f>
        <v>ペルシアンナイト</v>
      </c>
      <c r="D252" s="12">
        <f>マスタデータレース一覧!M252</f>
        <v>57</v>
      </c>
      <c r="F252" t="str">
        <f>マスタデータレース一覧!P252</f>
        <v>1:32.6</v>
      </c>
      <c r="G252" t="str">
        <f>マスタデータレース一覧!T252</f>
        <v>３／４</v>
      </c>
      <c r="H252" t="str">
        <f>MID(マスタデータレース一覧!J252,2,3)</f>
        <v>8桃</v>
      </c>
      <c r="I252">
        <f>マスタデータレース一覧!K252</f>
        <v>15</v>
      </c>
      <c r="J252">
        <f>マスタデータレース一覧!Q252</f>
        <v>33.200000000000003</v>
      </c>
      <c r="K252" t="str">
        <f>RIGHT(マスタデータレース一覧!N252,1)</f>
        <v>6</v>
      </c>
      <c r="L252">
        <f>マスタデータレース一覧!R252</f>
        <v>500</v>
      </c>
    </row>
    <row r="253" spans="1:12" x14ac:dyDescent="0.15">
      <c r="A253">
        <f>マスタデータレース一覧!V253</f>
        <v>3782</v>
      </c>
      <c r="B253">
        <f>マスタデータレース一覧!I253</f>
        <v>6</v>
      </c>
      <c r="C253" t="str">
        <f>マスタデータレース一覧!L253</f>
        <v>ヴァンドギャルド</v>
      </c>
      <c r="D253" s="12">
        <f>マスタデータレース一覧!M253</f>
        <v>57</v>
      </c>
      <c r="F253" t="str">
        <f>マスタデータレース一覧!P253</f>
        <v>1:32.5</v>
      </c>
      <c r="G253" t="str">
        <f>マスタデータレース一覧!T253</f>
        <v>１／２</v>
      </c>
      <c r="H253" t="str">
        <f>MID(マスタデータレース一覧!J253,2,3)</f>
        <v>8桃</v>
      </c>
      <c r="I253">
        <f>マスタデータレース一覧!K253</f>
        <v>16</v>
      </c>
      <c r="J253">
        <f>マスタデータレース一覧!Q253</f>
        <v>33.299999999999997</v>
      </c>
      <c r="K253" t="str">
        <f>RIGHT(マスタデータレース一覧!N253,1)</f>
        <v>4</v>
      </c>
      <c r="L253">
        <f>マスタデータレース一覧!R253</f>
        <v>474</v>
      </c>
    </row>
    <row r="254" spans="1:12" x14ac:dyDescent="0.15">
      <c r="A254">
        <f>マスタデータレース一覧!V254</f>
        <v>3781</v>
      </c>
      <c r="B254">
        <f>マスタデータレース一覧!I254</f>
        <v>5</v>
      </c>
      <c r="C254" t="str">
        <f>マスタデータレース一覧!L254</f>
        <v>サリオス</v>
      </c>
      <c r="D254" s="12">
        <f>マスタデータレース一覧!M254</f>
        <v>56</v>
      </c>
      <c r="F254" t="str">
        <f>マスタデータレース一覧!P254</f>
        <v>1:32.4</v>
      </c>
      <c r="G254" t="str">
        <f>マスタデータレース一覧!T254</f>
        <v>クビ</v>
      </c>
      <c r="H254" t="str">
        <f>MID(マスタデータレース一覧!J254,2,3)</f>
        <v>8桃</v>
      </c>
      <c r="I254">
        <f>マスタデータレース一覧!K254</f>
        <v>17</v>
      </c>
      <c r="J254">
        <f>マスタデータレース一覧!Q254</f>
        <v>33.1</v>
      </c>
      <c r="K254" t="str">
        <f>RIGHT(マスタデータレース一覧!N254,1)</f>
        <v>3</v>
      </c>
      <c r="L254">
        <f>マスタデータレース一覧!R254</f>
        <v>538</v>
      </c>
    </row>
    <row r="255" spans="1:12" x14ac:dyDescent="0.15">
      <c r="A255">
        <f>マスタデータレース一覧!V255</f>
        <v>3780</v>
      </c>
      <c r="B255">
        <f>マスタデータレース一覧!I255</f>
        <v>4</v>
      </c>
      <c r="C255" t="str">
        <f>マスタデータレース一覧!L255</f>
        <v>スカーレットカラー</v>
      </c>
      <c r="D255" s="12">
        <f>マスタデータレース一覧!M255</f>
        <v>55</v>
      </c>
      <c r="F255" t="str">
        <f>マスタデータレース一覧!P255</f>
        <v>1:32.4</v>
      </c>
      <c r="G255">
        <f>マスタデータレース一覧!T255</f>
        <v>1</v>
      </c>
      <c r="H255" t="str">
        <f>MID(マスタデータレース一覧!J255,2,3)</f>
        <v>6緑</v>
      </c>
      <c r="I255">
        <f>マスタデータレース一覧!K255</f>
        <v>11</v>
      </c>
      <c r="J255">
        <f>マスタデータレース一覧!Q255</f>
        <v>33.299999999999997</v>
      </c>
      <c r="K255" t="str">
        <f>RIGHT(マスタデータレース一覧!N255,1)</f>
        <v>5</v>
      </c>
      <c r="L255">
        <f>マスタデータレース一覧!R255</f>
        <v>490</v>
      </c>
    </row>
    <row r="256" spans="1:12" x14ac:dyDescent="0.15">
      <c r="A256">
        <f>マスタデータレース一覧!V256</f>
        <v>3779</v>
      </c>
      <c r="B256">
        <f>マスタデータレース一覧!I256</f>
        <v>3</v>
      </c>
      <c r="C256" t="str">
        <f>マスタデータレース一覧!L256</f>
        <v>アドマイヤマーズ</v>
      </c>
      <c r="D256" s="12">
        <f>マスタデータレース一覧!M256</f>
        <v>57</v>
      </c>
      <c r="F256" t="str">
        <f>マスタデータレース一覧!P256</f>
        <v>1:32.2</v>
      </c>
      <c r="G256" t="str">
        <f>マスタデータレース一覧!T256</f>
        <v>クビ</v>
      </c>
      <c r="H256" t="str">
        <f>MID(マスタデータレース一覧!J256,2,3)</f>
        <v>4青</v>
      </c>
      <c r="I256">
        <f>マスタデータレース一覧!K256</f>
        <v>7</v>
      </c>
      <c r="J256">
        <f>マスタデータレース一覧!Q256</f>
        <v>33.6</v>
      </c>
      <c r="K256" t="str">
        <f>RIGHT(マスタデータレース一覧!N256,1)</f>
        <v>4</v>
      </c>
      <c r="L256">
        <f>マスタデータレース一覧!R256</f>
        <v>484</v>
      </c>
    </row>
    <row r="257" spans="1:12" x14ac:dyDescent="0.15">
      <c r="A257">
        <f>マスタデータレース一覧!V257</f>
        <v>3778</v>
      </c>
      <c r="B257">
        <f>マスタデータレース一覧!I257</f>
        <v>2</v>
      </c>
      <c r="C257" t="str">
        <f>マスタデータレース一覧!L257</f>
        <v>インディチャンプ</v>
      </c>
      <c r="D257" s="12">
        <f>マスタデータレース一覧!M257</f>
        <v>57</v>
      </c>
      <c r="F257" t="str">
        <f>マスタデータレース一覧!P257</f>
        <v>1:32.1</v>
      </c>
      <c r="G257" t="str">
        <f>マスタデータレース一覧!T257</f>
        <v>３／４</v>
      </c>
      <c r="H257" t="str">
        <f>MID(マスタデータレース一覧!J257,2,3)</f>
        <v>4青</v>
      </c>
      <c r="I257">
        <f>マスタデータレース一覧!K257</f>
        <v>8</v>
      </c>
      <c r="J257">
        <f>マスタデータレース一覧!Q257</f>
        <v>33.200000000000003</v>
      </c>
      <c r="K257" t="str">
        <f>RIGHT(マスタデータレース一覧!N257,1)</f>
        <v>5</v>
      </c>
      <c r="L257">
        <f>マスタデータレース一覧!R257</f>
        <v>472</v>
      </c>
    </row>
    <row r="258" spans="1:12" x14ac:dyDescent="0.15">
      <c r="A258">
        <f>マスタデータレース一覧!V258</f>
        <v>3777</v>
      </c>
      <c r="B258">
        <f>マスタデータレース一覧!I258</f>
        <v>1</v>
      </c>
      <c r="C258" t="str">
        <f>マスタデータレース一覧!L258</f>
        <v>グランアレグリア</v>
      </c>
      <c r="D258" s="12">
        <f>マスタデータレース一覧!M258</f>
        <v>55</v>
      </c>
      <c r="F258" t="str">
        <f>マスタデータレース一覧!P258</f>
        <v>1:32.0</v>
      </c>
      <c r="G258">
        <f>マスタデータレース一覧!T258</f>
        <v>0</v>
      </c>
      <c r="H258" t="str">
        <f>MID(マスタデータレース一覧!J258,2,3)</f>
        <v>2黒</v>
      </c>
      <c r="I258">
        <f>マスタデータレース一覧!K258</f>
        <v>4</v>
      </c>
      <c r="J258">
        <f>マスタデータレース一覧!Q258</f>
        <v>33.200000000000003</v>
      </c>
      <c r="K258" t="str">
        <f>RIGHT(マスタデータレース一覧!N258,1)</f>
        <v>4</v>
      </c>
      <c r="L258">
        <f>マスタデータレース一覧!R258</f>
        <v>502</v>
      </c>
    </row>
    <row r="259" spans="1:12" x14ac:dyDescent="0.15">
      <c r="A259">
        <f>マスタデータレース一覧!V259</f>
        <v>3776</v>
      </c>
      <c r="B259">
        <f>マスタデータレース一覧!I259</f>
        <v>16</v>
      </c>
      <c r="C259" t="str">
        <f>マスタデータレース一覧!L259</f>
        <v>ソロフレーズ</v>
      </c>
      <c r="D259" s="12">
        <f>マスタデータレース一覧!M259</f>
        <v>53</v>
      </c>
      <c r="F259" t="str">
        <f>マスタデータレース一覧!P259</f>
        <v>2:01.1</v>
      </c>
      <c r="G259">
        <f>マスタデータレース一覧!T259</f>
        <v>44504</v>
      </c>
      <c r="H259" t="str">
        <f>MID(マスタデータレース一覧!J259,2,3)</f>
        <v>7橙</v>
      </c>
      <c r="I259">
        <f>マスタデータレース一覧!K259</f>
        <v>14</v>
      </c>
      <c r="J259">
        <f>マスタデータレース一覧!Q259</f>
        <v>34.9</v>
      </c>
      <c r="K259" t="str">
        <f>RIGHT(マスタデータレース一覧!N259,1)</f>
        <v>5</v>
      </c>
      <c r="L259">
        <f>マスタデータレース一覧!R259</f>
        <v>482</v>
      </c>
    </row>
    <row r="260" spans="1:12" x14ac:dyDescent="0.15">
      <c r="A260">
        <f>マスタデータレース一覧!V260</f>
        <v>3775</v>
      </c>
      <c r="B260">
        <f>マスタデータレース一覧!I260</f>
        <v>15</v>
      </c>
      <c r="C260" t="str">
        <f>マスタデータレース一覧!L260</f>
        <v>マイネルファンロン</v>
      </c>
      <c r="D260" s="12">
        <f>マスタデータレース一覧!M260</f>
        <v>55</v>
      </c>
      <c r="F260" t="str">
        <f>マスタデータレース一覧!P260</f>
        <v>2:00.9</v>
      </c>
      <c r="G260">
        <f>マスタデータレース一覧!T260</f>
        <v>44502</v>
      </c>
      <c r="H260" t="str">
        <f>MID(マスタデータレース一覧!J260,2,3)</f>
        <v>5黄</v>
      </c>
      <c r="I260">
        <f>マスタデータレース一覧!K260</f>
        <v>10</v>
      </c>
      <c r="J260">
        <f>マスタデータレース一覧!Q260</f>
        <v>37.1</v>
      </c>
      <c r="K260" t="str">
        <f>RIGHT(マスタデータレース一覧!N260,1)</f>
        <v>5</v>
      </c>
      <c r="L260">
        <f>マスタデータレース一覧!R260</f>
        <v>482</v>
      </c>
    </row>
    <row r="261" spans="1:12" x14ac:dyDescent="0.15">
      <c r="A261">
        <f>マスタデータレース一覧!V261</f>
        <v>3774</v>
      </c>
      <c r="B261">
        <f>マスタデータレース一覧!I261</f>
        <v>14</v>
      </c>
      <c r="C261" t="str">
        <f>マスタデータレース一覧!L261</f>
        <v>レッドアネモス</v>
      </c>
      <c r="D261" s="12">
        <f>マスタデータレース一覧!M261</f>
        <v>55</v>
      </c>
      <c r="F261" t="str">
        <f>マスタデータレース一覧!P261</f>
        <v>2:00.6</v>
      </c>
      <c r="G261">
        <f>マスタデータレース一覧!T261</f>
        <v>1</v>
      </c>
      <c r="H261" t="str">
        <f>MID(マスタデータレース一覧!J261,2,3)</f>
        <v>2黒</v>
      </c>
      <c r="I261">
        <f>マスタデータレース一覧!K261</f>
        <v>4</v>
      </c>
      <c r="J261">
        <f>マスタデータレース一覧!Q261</f>
        <v>36.9</v>
      </c>
      <c r="K261" t="str">
        <f>RIGHT(マスタデータレース一覧!N261,1)</f>
        <v>4</v>
      </c>
      <c r="L261">
        <f>マスタデータレース一覧!R261</f>
        <v>466</v>
      </c>
    </row>
    <row r="262" spans="1:12" x14ac:dyDescent="0.15">
      <c r="A262">
        <f>マスタデータレース一覧!V262</f>
        <v>3773</v>
      </c>
      <c r="B262">
        <f>マスタデータレース一覧!I262</f>
        <v>13</v>
      </c>
      <c r="C262" t="str">
        <f>マスタデータレース一覧!L262</f>
        <v>レッドローゼス</v>
      </c>
      <c r="D262" s="12">
        <f>マスタデータレース一覧!M262</f>
        <v>56</v>
      </c>
      <c r="F262" t="str">
        <f>マスタデータレース一覧!P262</f>
        <v>2:00.4</v>
      </c>
      <c r="G262" t="str">
        <f>マスタデータレース一覧!T262</f>
        <v>ハナ</v>
      </c>
      <c r="H262" t="str">
        <f>MID(マスタデータレース一覧!J262,2,3)</f>
        <v>8桃</v>
      </c>
      <c r="I262">
        <f>マスタデータレース一覧!K262</f>
        <v>16</v>
      </c>
      <c r="J262">
        <f>マスタデータレース一覧!Q262</f>
        <v>35.200000000000003</v>
      </c>
      <c r="K262" t="str">
        <f>RIGHT(マスタデータレース一覧!N262,1)</f>
        <v>6</v>
      </c>
      <c r="L262">
        <f>マスタデータレース一覧!R262</f>
        <v>484</v>
      </c>
    </row>
    <row r="263" spans="1:12" x14ac:dyDescent="0.15">
      <c r="A263">
        <f>マスタデータレース一覧!V263</f>
        <v>3772</v>
      </c>
      <c r="B263">
        <f>マスタデータレース一覧!I263</f>
        <v>12</v>
      </c>
      <c r="C263" t="str">
        <f>マスタデータレース一覧!L263</f>
        <v>ドゥオーモ</v>
      </c>
      <c r="D263" s="12">
        <f>マスタデータレース一覧!M263</f>
        <v>53</v>
      </c>
      <c r="F263" t="str">
        <f>マスタデータレース一覧!P263</f>
        <v>2:00.4</v>
      </c>
      <c r="G263" t="str">
        <f>マスタデータレース一覧!T263</f>
        <v>アタマ</v>
      </c>
      <c r="H263" t="str">
        <f>MID(マスタデータレース一覧!J263,2,3)</f>
        <v>8桃</v>
      </c>
      <c r="I263">
        <f>マスタデータレース一覧!K263</f>
        <v>15</v>
      </c>
      <c r="J263">
        <f>マスタデータレース一覧!Q263</f>
        <v>34.799999999999997</v>
      </c>
      <c r="K263" t="str">
        <f>RIGHT(マスタデータレース一覧!N263,1)</f>
        <v>7</v>
      </c>
      <c r="L263">
        <f>マスタデータレース一覧!R263</f>
        <v>472</v>
      </c>
    </row>
    <row r="264" spans="1:12" x14ac:dyDescent="0.15">
      <c r="A264">
        <f>マスタデータレース一覧!V264</f>
        <v>3771</v>
      </c>
      <c r="B264">
        <f>マスタデータレース一覧!I264</f>
        <v>11</v>
      </c>
      <c r="C264" t="str">
        <f>マスタデータレース一覧!L264</f>
        <v>ロードクエスト</v>
      </c>
      <c r="D264" s="12">
        <f>マスタデータレース一覧!M264</f>
        <v>57</v>
      </c>
      <c r="F264" t="str">
        <f>マスタデータレース一覧!P264</f>
        <v>2:00.4</v>
      </c>
      <c r="G264" t="str">
        <f>マスタデータレース一覧!T264</f>
        <v>クビ</v>
      </c>
      <c r="H264" t="str">
        <f>MID(マスタデータレース一覧!J264,2,3)</f>
        <v>1白</v>
      </c>
      <c r="I264">
        <f>マスタデータレース一覧!K264</f>
        <v>1</v>
      </c>
      <c r="J264">
        <f>マスタデータレース一覧!Q264</f>
        <v>34.5</v>
      </c>
      <c r="K264" t="str">
        <f>RIGHT(マスタデータレース一覧!N264,1)</f>
        <v>7</v>
      </c>
      <c r="L264">
        <f>マスタデータレース一覧!R264</f>
        <v>460</v>
      </c>
    </row>
    <row r="265" spans="1:12" x14ac:dyDescent="0.15">
      <c r="A265">
        <f>マスタデータレース一覧!V265</f>
        <v>3770</v>
      </c>
      <c r="B265">
        <f>マスタデータレース一覧!I265</f>
        <v>10</v>
      </c>
      <c r="C265" t="str">
        <f>マスタデータレース一覧!L265</f>
        <v>アドマイヤジャスタ</v>
      </c>
      <c r="D265" s="12">
        <f>マスタデータレース一覧!M265</f>
        <v>56</v>
      </c>
      <c r="F265" t="str">
        <f>マスタデータレース一覧!P265</f>
        <v>2:00.3</v>
      </c>
      <c r="G265" t="str">
        <f>マスタデータレース一覧!T265</f>
        <v>クビ</v>
      </c>
      <c r="H265" t="str">
        <f>MID(マスタデータレース一覧!J265,2,3)</f>
        <v>3赤</v>
      </c>
      <c r="I265">
        <f>マスタデータレース一覧!K265</f>
        <v>6</v>
      </c>
      <c r="J265">
        <f>マスタデータレース一覧!Q265</f>
        <v>35.700000000000003</v>
      </c>
      <c r="K265" t="str">
        <f>RIGHT(マスタデータレース一覧!N265,1)</f>
        <v>4</v>
      </c>
      <c r="L265">
        <f>マスタデータレース一覧!R265</f>
        <v>510</v>
      </c>
    </row>
    <row r="266" spans="1:12" x14ac:dyDescent="0.15">
      <c r="A266">
        <f>マスタデータレース一覧!V266</f>
        <v>3769</v>
      </c>
      <c r="B266">
        <f>マスタデータレース一覧!I266</f>
        <v>9</v>
      </c>
      <c r="C266" t="str">
        <f>マスタデータレース一覧!L266</f>
        <v>マイネルサーパス</v>
      </c>
      <c r="D266" s="12">
        <f>マスタデータレース一覧!M266</f>
        <v>56.5</v>
      </c>
      <c r="F266" t="str">
        <f>マスタデータレース一覧!P266</f>
        <v>2:00.3</v>
      </c>
      <c r="G266" t="str">
        <f>マスタデータレース一覧!T266</f>
        <v>１／２</v>
      </c>
      <c r="H266" t="str">
        <f>MID(マスタデータレース一覧!J266,2,3)</f>
        <v>6緑</v>
      </c>
      <c r="I266">
        <f>マスタデータレース一覧!K266</f>
        <v>12</v>
      </c>
      <c r="J266">
        <f>マスタデータレース一覧!Q266</f>
        <v>35.799999999999997</v>
      </c>
      <c r="K266" t="str">
        <f>RIGHT(マスタデータレース一覧!N266,1)</f>
        <v>4</v>
      </c>
      <c r="L266">
        <f>マスタデータレース一覧!R266</f>
        <v>482</v>
      </c>
    </row>
    <row r="267" spans="1:12" x14ac:dyDescent="0.15">
      <c r="A267">
        <f>マスタデータレース一覧!V267</f>
        <v>3768</v>
      </c>
      <c r="B267">
        <f>マスタデータレース一覧!I267</f>
        <v>8</v>
      </c>
      <c r="C267" t="str">
        <f>マスタデータレース一覧!L267</f>
        <v>トーラスジェミニ</v>
      </c>
      <c r="D267" s="12">
        <f>マスタデータレース一覧!M267</f>
        <v>56</v>
      </c>
      <c r="F267" t="str">
        <f>マスタデータレース一覧!P267</f>
        <v>2:00.2</v>
      </c>
      <c r="G267" t="str">
        <f>マスタデータレース一覧!T267</f>
        <v>クビ</v>
      </c>
      <c r="H267" t="str">
        <f>MID(マスタデータレース一覧!J267,2,3)</f>
        <v>1白</v>
      </c>
      <c r="I267">
        <f>マスタデータレース一覧!K267</f>
        <v>2</v>
      </c>
      <c r="J267">
        <f>マスタデータレース一覧!Q267</f>
        <v>37.1</v>
      </c>
      <c r="K267" t="str">
        <f>RIGHT(マスタデータレース一覧!N267,1)</f>
        <v>4</v>
      </c>
      <c r="L267">
        <f>マスタデータレース一覧!R267</f>
        <v>484</v>
      </c>
    </row>
    <row r="268" spans="1:12" x14ac:dyDescent="0.15">
      <c r="A268">
        <f>マスタデータレース一覧!V268</f>
        <v>3767</v>
      </c>
      <c r="B268">
        <f>マスタデータレース一覧!I268</f>
        <v>7</v>
      </c>
      <c r="C268" t="str">
        <f>マスタデータレース一覧!L268</f>
        <v>マイネルハニー</v>
      </c>
      <c r="D268" s="12">
        <f>マスタデータレース一覧!M268</f>
        <v>55</v>
      </c>
      <c r="F268" t="str">
        <f>マスタデータレース一覧!P268</f>
        <v>2:00.1</v>
      </c>
      <c r="G268" t="str">
        <f>マスタデータレース一覧!T268</f>
        <v>クビ</v>
      </c>
      <c r="H268" t="str">
        <f>MID(マスタデータレース一覧!J268,2,3)</f>
        <v>4青</v>
      </c>
      <c r="I268">
        <f>マスタデータレース一覧!K268</f>
        <v>8</v>
      </c>
      <c r="J268">
        <f>マスタデータレース一覧!Q268</f>
        <v>35.9</v>
      </c>
      <c r="K268" t="str">
        <f>RIGHT(マスタデータレース一覧!N268,1)</f>
        <v>7</v>
      </c>
      <c r="L268">
        <f>マスタデータレース一覧!R268</f>
        <v>482</v>
      </c>
    </row>
    <row r="269" spans="1:12" x14ac:dyDescent="0.15">
      <c r="A269">
        <f>マスタデータレース一覧!V269</f>
        <v>3766</v>
      </c>
      <c r="B269">
        <f>マスタデータレース一覧!I269</f>
        <v>6</v>
      </c>
      <c r="C269" t="str">
        <f>マスタデータレース一覧!L269</f>
        <v>ワセダインブルー</v>
      </c>
      <c r="D269" s="12">
        <f>マスタデータレース一覧!M269</f>
        <v>54</v>
      </c>
      <c r="F269" t="str">
        <f>マスタデータレース一覧!P269</f>
        <v>2:00.1</v>
      </c>
      <c r="G269" t="str">
        <f>マスタデータレース一覧!T269</f>
        <v>１／２</v>
      </c>
      <c r="H269" t="str">
        <f>MID(マスタデータレース一覧!J269,2,3)</f>
        <v>3赤</v>
      </c>
      <c r="I269">
        <f>マスタデータレース一覧!K269</f>
        <v>5</v>
      </c>
      <c r="J269">
        <f>マスタデータレース一覧!Q269</f>
        <v>35.1</v>
      </c>
      <c r="K269" t="str">
        <f>RIGHT(マスタデータレース一覧!N269,1)</f>
        <v>5</v>
      </c>
      <c r="L269">
        <f>マスタデータレース一覧!R269</f>
        <v>446</v>
      </c>
    </row>
    <row r="270" spans="1:12" x14ac:dyDescent="0.15">
      <c r="A270">
        <f>マスタデータレース一覧!V270</f>
        <v>3765</v>
      </c>
      <c r="B270">
        <f>マスタデータレース一覧!I270</f>
        <v>5</v>
      </c>
      <c r="C270" t="str">
        <f>マスタデータレース一覧!L270</f>
        <v>ウインイクシード</v>
      </c>
      <c r="D270" s="12">
        <f>マスタデータレース一覧!M270</f>
        <v>56</v>
      </c>
      <c r="F270" t="str">
        <f>マスタデータレース一覧!P270</f>
        <v>2:00.0</v>
      </c>
      <c r="G270" t="str">
        <f>マスタデータレース一覧!T270</f>
        <v>１／２</v>
      </c>
      <c r="H270" t="str">
        <f>MID(マスタデータレース一覧!J270,2,3)</f>
        <v>6緑</v>
      </c>
      <c r="I270">
        <f>マスタデータレース一覧!K270</f>
        <v>11</v>
      </c>
      <c r="J270">
        <f>マスタデータレース一覧!Q270</f>
        <v>35.9</v>
      </c>
      <c r="K270" t="str">
        <f>RIGHT(マスタデータレース一覧!N270,1)</f>
        <v>6</v>
      </c>
      <c r="L270">
        <f>マスタデータレース一覧!R270</f>
        <v>496</v>
      </c>
    </row>
    <row r="271" spans="1:12" x14ac:dyDescent="0.15">
      <c r="A271">
        <f>マスタデータレース一覧!V271</f>
        <v>3764</v>
      </c>
      <c r="B271">
        <f>マスタデータレース一覧!I271</f>
        <v>4</v>
      </c>
      <c r="C271" t="str">
        <f>マスタデータレース一覧!L271</f>
        <v>デンコウアンジュ</v>
      </c>
      <c r="D271" s="12">
        <f>マスタデータレース一覧!M271</f>
        <v>56</v>
      </c>
      <c r="F271" t="str">
        <f>マスタデータレース一覧!P271</f>
        <v>1:59.9</v>
      </c>
      <c r="G271" t="str">
        <f>マスタデータレース一覧!T271</f>
        <v>１／２</v>
      </c>
      <c r="H271" t="str">
        <f>MID(マスタデータレース一覧!J271,2,3)</f>
        <v>7橙</v>
      </c>
      <c r="I271">
        <f>マスタデータレース一覧!K271</f>
        <v>13</v>
      </c>
      <c r="J271">
        <f>マスタデータレース一覧!Q271</f>
        <v>35</v>
      </c>
      <c r="K271" t="str">
        <f>RIGHT(マスタデータレース一覧!N271,1)</f>
        <v>7</v>
      </c>
      <c r="L271">
        <f>マスタデータレース一覧!R271</f>
        <v>474</v>
      </c>
    </row>
    <row r="272" spans="1:12" x14ac:dyDescent="0.15">
      <c r="A272">
        <f>マスタデータレース一覧!V272</f>
        <v>3763</v>
      </c>
      <c r="B272">
        <f>マスタデータレース一覧!I272</f>
        <v>3</v>
      </c>
      <c r="C272" t="str">
        <f>マスタデータレース一覧!L272</f>
        <v>テリトーリアル</v>
      </c>
      <c r="D272" s="12">
        <f>マスタデータレース一覧!M272</f>
        <v>56.5</v>
      </c>
      <c r="F272" t="str">
        <f>マスタデータレース一覧!P272</f>
        <v>1:59.8</v>
      </c>
      <c r="G272">
        <f>マスタデータレース一覧!T272</f>
        <v>1</v>
      </c>
      <c r="H272" t="str">
        <f>MID(マスタデータレース一覧!J272,2,3)</f>
        <v>4青</v>
      </c>
      <c r="I272">
        <f>マスタデータレース一覧!K272</f>
        <v>7</v>
      </c>
      <c r="J272">
        <f>マスタデータレース一覧!Q272</f>
        <v>36.6</v>
      </c>
      <c r="K272" t="str">
        <f>RIGHT(マスタデータレース一覧!N272,1)</f>
        <v>6</v>
      </c>
      <c r="L272">
        <f>マスタデータレース一覧!R272</f>
        <v>474</v>
      </c>
    </row>
    <row r="273" spans="1:12" x14ac:dyDescent="0.15">
      <c r="A273">
        <f>マスタデータレース一覧!V273</f>
        <v>3762</v>
      </c>
      <c r="B273">
        <f>マスタデータレース一覧!I273</f>
        <v>2</v>
      </c>
      <c r="C273" t="str">
        <f>マスタデータレース一覧!L273</f>
        <v>ヴァンケドミンゴ</v>
      </c>
      <c r="D273" s="12">
        <f>マスタデータレース一覧!M273</f>
        <v>55</v>
      </c>
      <c r="F273" t="str">
        <f>マスタデータレース一覧!P273</f>
        <v>1:59.6</v>
      </c>
      <c r="G273" t="str">
        <f>マスタデータレース一覧!T273</f>
        <v>クビ</v>
      </c>
      <c r="H273" t="str">
        <f>MID(マスタデータレース一覧!J273,2,3)</f>
        <v>5黄</v>
      </c>
      <c r="I273">
        <f>マスタデータレース一覧!K273</f>
        <v>9</v>
      </c>
      <c r="J273">
        <f>マスタデータレース一覧!Q273</f>
        <v>35.200000000000003</v>
      </c>
      <c r="K273" t="str">
        <f>RIGHT(マスタデータレース一覧!N273,1)</f>
        <v>4</v>
      </c>
      <c r="L273">
        <f>マスタデータレース一覧!R273</f>
        <v>468</v>
      </c>
    </row>
    <row r="274" spans="1:12" x14ac:dyDescent="0.15">
      <c r="A274">
        <f>マスタデータレース一覧!V274</f>
        <v>3761</v>
      </c>
      <c r="B274">
        <f>マスタデータレース一覧!I274</f>
        <v>1</v>
      </c>
      <c r="C274" t="str">
        <f>マスタデータレース一覧!L274</f>
        <v>バイオスパーク</v>
      </c>
      <c r="D274" s="12">
        <f>マスタデータレース一覧!M274</f>
        <v>55</v>
      </c>
      <c r="F274" t="str">
        <f>マスタデータレース一覧!P274</f>
        <v>1:59.6</v>
      </c>
      <c r="G274">
        <f>マスタデータレース一覧!T274</f>
        <v>0</v>
      </c>
      <c r="H274" t="str">
        <f>MID(マスタデータレース一覧!J274,2,3)</f>
        <v>2黒</v>
      </c>
      <c r="I274">
        <f>マスタデータレース一覧!K274</f>
        <v>3</v>
      </c>
      <c r="J274">
        <f>マスタデータレース一覧!Q274</f>
        <v>35.200000000000003</v>
      </c>
      <c r="K274" t="str">
        <f>RIGHT(マスタデータレース一覧!N274,1)</f>
        <v>5</v>
      </c>
      <c r="L274">
        <f>マスタデータレース一覧!R274</f>
        <v>472</v>
      </c>
    </row>
    <row r="275" spans="1:12" x14ac:dyDescent="0.15">
      <c r="A275">
        <f>マスタデータレース一覧!V275</f>
        <v>3760</v>
      </c>
      <c r="B275">
        <f>マスタデータレース一覧!I275</f>
        <v>18</v>
      </c>
      <c r="C275" t="str">
        <f>マスタデータレース一覧!L275</f>
        <v>カーロバンビーナ</v>
      </c>
      <c r="D275" s="12">
        <f>マスタデータレース一覧!M275</f>
        <v>56</v>
      </c>
      <c r="F275" t="str">
        <f>マスタデータレース一覧!P275</f>
        <v>2:12.5</v>
      </c>
      <c r="G275">
        <f>マスタデータレース一覧!T275</f>
        <v>5</v>
      </c>
      <c r="H275" t="str">
        <f>MID(マスタデータレース一覧!J275,2,3)</f>
        <v>5黄</v>
      </c>
      <c r="I275">
        <f>マスタデータレース一覧!K275</f>
        <v>10</v>
      </c>
      <c r="J275">
        <f>マスタデータレース一覧!Q275</f>
        <v>35.200000000000003</v>
      </c>
      <c r="K275" t="str">
        <f>RIGHT(マスタデータレース一覧!N275,1)</f>
        <v>5</v>
      </c>
      <c r="L275">
        <f>マスタデータレース一覧!R275</f>
        <v>402</v>
      </c>
    </row>
    <row r="276" spans="1:12" x14ac:dyDescent="0.15">
      <c r="A276">
        <f>マスタデータレース一覧!V276</f>
        <v>3759</v>
      </c>
      <c r="B276">
        <f>マスタデータレース一覧!I276</f>
        <v>17</v>
      </c>
      <c r="C276" t="str">
        <f>マスタデータレース一覧!L276</f>
        <v>エスポワール</v>
      </c>
      <c r="D276" s="12">
        <f>マスタデータレース一覧!M276</f>
        <v>56</v>
      </c>
      <c r="F276" t="str">
        <f>マスタデータレース一覧!P276</f>
        <v>2:11.6</v>
      </c>
      <c r="G276" t="str">
        <f>マスタデータレース一覧!T276</f>
        <v>クビ</v>
      </c>
      <c r="H276" t="str">
        <f>MID(マスタデータレース一覧!J276,2,3)</f>
        <v>8桃</v>
      </c>
      <c r="I276">
        <f>マスタデータレース一覧!K276</f>
        <v>17</v>
      </c>
      <c r="J276">
        <f>マスタデータレース一覧!Q276</f>
        <v>35.4</v>
      </c>
      <c r="K276" t="str">
        <f>RIGHT(マスタデータレース一覧!N276,1)</f>
        <v>4</v>
      </c>
      <c r="L276">
        <f>マスタデータレース一覧!R276</f>
        <v>486</v>
      </c>
    </row>
    <row r="277" spans="1:12" x14ac:dyDescent="0.15">
      <c r="A277">
        <f>マスタデータレース一覧!V277</f>
        <v>3758</v>
      </c>
      <c r="B277">
        <f>マスタデータレース一覧!I277</f>
        <v>16</v>
      </c>
      <c r="C277" t="str">
        <f>マスタデータレース一覧!L277</f>
        <v>ノームコア</v>
      </c>
      <c r="D277" s="12">
        <f>マスタデータレース一覧!M277</f>
        <v>56</v>
      </c>
      <c r="F277" t="str">
        <f>マスタデータレース一覧!P277</f>
        <v>2:11.6</v>
      </c>
      <c r="G277">
        <f>マスタデータレース一覧!T277</f>
        <v>1</v>
      </c>
      <c r="H277" t="str">
        <f>MID(マスタデータレース一覧!J277,2,3)</f>
        <v>3赤</v>
      </c>
      <c r="I277">
        <f>マスタデータレース一覧!K277</f>
        <v>6</v>
      </c>
      <c r="J277">
        <f>マスタデータレース一覧!Q277</f>
        <v>36.1</v>
      </c>
      <c r="K277" t="str">
        <f>RIGHT(マスタデータレース一覧!N277,1)</f>
        <v>5</v>
      </c>
      <c r="L277">
        <f>マスタデータレース一覧!R277</f>
        <v>466</v>
      </c>
    </row>
    <row r="278" spans="1:12" x14ac:dyDescent="0.15">
      <c r="A278">
        <f>マスタデータレース一覧!V278</f>
        <v>3757</v>
      </c>
      <c r="B278">
        <f>マスタデータレース一覧!I278</f>
        <v>15</v>
      </c>
      <c r="C278" t="str">
        <f>マスタデータレース一覧!L278</f>
        <v>ロサグラウカ</v>
      </c>
      <c r="D278" s="12">
        <f>マスタデータレース一覧!M278</f>
        <v>56</v>
      </c>
      <c r="F278" t="str">
        <f>マスタデータレース一覧!P278</f>
        <v>2:11.4</v>
      </c>
      <c r="G278" t="str">
        <f>マスタデータレース一覧!T278</f>
        <v>クビ</v>
      </c>
      <c r="H278" t="str">
        <f>MID(マスタデータレース一覧!J278,2,3)</f>
        <v>4青</v>
      </c>
      <c r="I278">
        <f>マスタデータレース一覧!K278</f>
        <v>7</v>
      </c>
      <c r="J278">
        <f>マスタデータレース一覧!Q278</f>
        <v>34.6</v>
      </c>
      <c r="K278" t="str">
        <f>RIGHT(マスタデータレース一覧!N278,1)</f>
        <v>5</v>
      </c>
      <c r="L278">
        <f>マスタデータレース一覧!R278</f>
        <v>458</v>
      </c>
    </row>
    <row r="279" spans="1:12" x14ac:dyDescent="0.15">
      <c r="A279">
        <f>マスタデータレース一覧!V279</f>
        <v>3756</v>
      </c>
      <c r="B279">
        <f>マスタデータレース一覧!I279</f>
        <v>14</v>
      </c>
      <c r="C279" t="str">
        <f>マスタデータレース一覧!L279</f>
        <v>ウインマイティー</v>
      </c>
      <c r="D279" s="12">
        <f>マスタデータレース一覧!M279</f>
        <v>54</v>
      </c>
      <c r="F279" t="str">
        <f>マスタデータレース一覧!P279</f>
        <v>2:11.4</v>
      </c>
      <c r="G279" t="str">
        <f>マスタデータレース一覧!T279</f>
        <v>１／２</v>
      </c>
      <c r="H279" t="str">
        <f>MID(マスタデータレース一覧!J279,2,3)</f>
        <v>5黄</v>
      </c>
      <c r="I279">
        <f>マスタデータレース一覧!K279</f>
        <v>9</v>
      </c>
      <c r="J279">
        <f>マスタデータレース一覧!Q279</f>
        <v>35.1</v>
      </c>
      <c r="K279" t="str">
        <f>RIGHT(マスタデータレース一覧!N279,1)</f>
        <v>3</v>
      </c>
      <c r="L279">
        <f>マスタデータレース一覧!R279</f>
        <v>480</v>
      </c>
    </row>
    <row r="280" spans="1:12" x14ac:dyDescent="0.15">
      <c r="A280">
        <f>マスタデータレース一覧!V280</f>
        <v>3755</v>
      </c>
      <c r="B280">
        <f>マスタデータレース一覧!I280</f>
        <v>13</v>
      </c>
      <c r="C280" t="str">
        <f>マスタデータレース一覧!L280</f>
        <v>ウラヌスチャーム</v>
      </c>
      <c r="D280" s="12">
        <f>マスタデータレース一覧!M280</f>
        <v>56</v>
      </c>
      <c r="F280" t="str">
        <f>マスタデータレース一覧!P280</f>
        <v>2:11.3</v>
      </c>
      <c r="G280" t="str">
        <f>マスタデータレース一覧!T280</f>
        <v>ハナ</v>
      </c>
      <c r="H280" t="str">
        <f>MID(マスタデータレース一覧!J280,2,3)</f>
        <v>7橙</v>
      </c>
      <c r="I280">
        <f>マスタデータレース一覧!K280</f>
        <v>15</v>
      </c>
      <c r="J280">
        <f>マスタデータレース一覧!Q280</f>
        <v>35.1</v>
      </c>
      <c r="K280" t="str">
        <f>RIGHT(マスタデータレース一覧!N280,1)</f>
        <v>5</v>
      </c>
      <c r="L280">
        <f>マスタデータレース一覧!R280</f>
        <v>498</v>
      </c>
    </row>
    <row r="281" spans="1:12" x14ac:dyDescent="0.15">
      <c r="A281">
        <f>マスタデータレース一覧!V281</f>
        <v>3754</v>
      </c>
      <c r="B281">
        <f>マスタデータレース一覧!I281</f>
        <v>12</v>
      </c>
      <c r="C281" t="str">
        <f>マスタデータレース一覧!L281</f>
        <v>リュヌルージュ</v>
      </c>
      <c r="D281" s="12">
        <f>マスタデータレース一覧!M281</f>
        <v>56</v>
      </c>
      <c r="F281" t="str">
        <f>マスタデータレース一覧!P281</f>
        <v>2:11.3</v>
      </c>
      <c r="G281" t="str">
        <f>マスタデータレース一覧!T281</f>
        <v>１／２</v>
      </c>
      <c r="H281" t="str">
        <f>MID(マスタデータレース一覧!J281,2,3)</f>
        <v>2黒</v>
      </c>
      <c r="I281">
        <f>マスタデータレース一覧!K281</f>
        <v>3</v>
      </c>
      <c r="J281">
        <f>マスタデータレース一覧!Q281</f>
        <v>34.700000000000003</v>
      </c>
      <c r="K281" t="str">
        <f>RIGHT(マスタデータレース一覧!N281,1)</f>
        <v>5</v>
      </c>
      <c r="L281">
        <f>マスタデータレース一覧!R281</f>
        <v>478</v>
      </c>
    </row>
    <row r="282" spans="1:12" x14ac:dyDescent="0.15">
      <c r="A282">
        <f>マスタデータレース一覧!V282</f>
        <v>3753</v>
      </c>
      <c r="B282">
        <f>マスタデータレース一覧!I282</f>
        <v>11</v>
      </c>
      <c r="C282" t="str">
        <f>マスタデータレース一覧!L282</f>
        <v>サトノガーネット</v>
      </c>
      <c r="D282" s="12">
        <f>マスタデータレース一覧!M282</f>
        <v>56</v>
      </c>
      <c r="F282" t="str">
        <f>マスタデータレース一覧!P282</f>
        <v>2:11.2</v>
      </c>
      <c r="G282" t="str">
        <f>マスタデータレース一覧!T282</f>
        <v>ハナ</v>
      </c>
      <c r="H282" t="str">
        <f>MID(マスタデータレース一覧!J282,2,3)</f>
        <v>7橙</v>
      </c>
      <c r="I282">
        <f>マスタデータレース一覧!K282</f>
        <v>14</v>
      </c>
      <c r="J282">
        <f>マスタデータレース一覧!Q282</f>
        <v>34.299999999999997</v>
      </c>
      <c r="K282" t="str">
        <f>RIGHT(マスタデータレース一覧!N282,1)</f>
        <v>5</v>
      </c>
      <c r="L282">
        <f>マスタデータレース一覧!R282</f>
        <v>444</v>
      </c>
    </row>
    <row r="283" spans="1:12" x14ac:dyDescent="0.15">
      <c r="A283">
        <f>マスタデータレース一覧!V283</f>
        <v>3752</v>
      </c>
      <c r="B283">
        <f>マスタデータレース一覧!I283</f>
        <v>10</v>
      </c>
      <c r="C283" t="str">
        <f>マスタデータレース一覧!L283</f>
        <v>ミスニューヨーク</v>
      </c>
      <c r="D283" s="12">
        <f>マスタデータレース一覧!M283</f>
        <v>54</v>
      </c>
      <c r="F283" t="str">
        <f>マスタデータレース一覧!P283</f>
        <v>2:11.2</v>
      </c>
      <c r="G283" t="str">
        <f>マスタデータレース一覧!T283</f>
        <v>ハナ</v>
      </c>
      <c r="H283" t="str">
        <f>MID(マスタデータレース一覧!J283,2,3)</f>
        <v>8桃</v>
      </c>
      <c r="I283">
        <f>マスタデータレース一覧!K283</f>
        <v>16</v>
      </c>
      <c r="J283">
        <f>マスタデータレース一覧!Q283</f>
        <v>34.799999999999997</v>
      </c>
      <c r="K283" t="str">
        <f>RIGHT(マスタデータレース一覧!N283,1)</f>
        <v>3</v>
      </c>
      <c r="L283">
        <f>マスタデータレース一覧!R283</f>
        <v>462</v>
      </c>
    </row>
    <row r="284" spans="1:12" x14ac:dyDescent="0.15">
      <c r="A284">
        <f>マスタデータレース一覧!V284</f>
        <v>3751</v>
      </c>
      <c r="B284">
        <f>マスタデータレース一覧!I284</f>
        <v>9</v>
      </c>
      <c r="C284" t="str">
        <f>マスタデータレース一覧!L284</f>
        <v>サムシングジャスト</v>
      </c>
      <c r="D284" s="12">
        <f>マスタデータレース一覧!M284</f>
        <v>56</v>
      </c>
      <c r="F284" t="str">
        <f>マスタデータレース一覧!P284</f>
        <v>2:11.2</v>
      </c>
      <c r="G284" t="str">
        <f>マスタデータレース一覧!T284</f>
        <v>３／４</v>
      </c>
      <c r="H284" t="str">
        <f>MID(マスタデータレース一覧!J284,2,3)</f>
        <v>1白</v>
      </c>
      <c r="I284">
        <f>マスタデータレース一覧!K284</f>
        <v>2</v>
      </c>
      <c r="J284">
        <f>マスタデータレース一覧!Q284</f>
        <v>34.700000000000003</v>
      </c>
      <c r="K284" t="str">
        <f>RIGHT(マスタデータレース一覧!N284,1)</f>
        <v>4</v>
      </c>
      <c r="L284">
        <f>マスタデータレース一覧!R284</f>
        <v>516</v>
      </c>
    </row>
    <row r="285" spans="1:12" x14ac:dyDescent="0.15">
      <c r="A285">
        <f>マスタデータレース一覧!V285</f>
        <v>3750</v>
      </c>
      <c r="B285">
        <f>マスタデータレース一覧!I285</f>
        <v>8</v>
      </c>
      <c r="C285" t="str">
        <f>マスタデータレース一覧!L285</f>
        <v>シャドウディーヴァ</v>
      </c>
      <c r="D285" s="12">
        <f>マスタデータレース一覧!M285</f>
        <v>56</v>
      </c>
      <c r="F285" t="str">
        <f>マスタデータレース一覧!P285</f>
        <v>2:11.0</v>
      </c>
      <c r="G285" t="str">
        <f>マスタデータレース一覧!T285</f>
        <v>１／２</v>
      </c>
      <c r="H285" t="str">
        <f>MID(マスタデータレース一覧!J285,2,3)</f>
        <v>1白</v>
      </c>
      <c r="I285">
        <f>マスタデータレース一覧!K285</f>
        <v>1</v>
      </c>
      <c r="J285">
        <f>マスタデータレース一覧!Q285</f>
        <v>34.299999999999997</v>
      </c>
      <c r="K285" t="str">
        <f>RIGHT(マスタデータレース一覧!N285,1)</f>
        <v>4</v>
      </c>
      <c r="L285">
        <f>マスタデータレース一覧!R285</f>
        <v>478</v>
      </c>
    </row>
    <row r="286" spans="1:12" x14ac:dyDescent="0.15">
      <c r="A286">
        <f>マスタデータレース一覧!V286</f>
        <v>3749</v>
      </c>
      <c r="B286">
        <f>マスタデータレース一覧!I286</f>
        <v>7</v>
      </c>
      <c r="C286" t="str">
        <f>マスタデータレース一覧!L286</f>
        <v>リアアメリア</v>
      </c>
      <c r="D286" s="12">
        <f>マスタデータレース一覧!M286</f>
        <v>54</v>
      </c>
      <c r="F286" t="str">
        <f>マスタデータレース一覧!P286</f>
        <v>2:10.9</v>
      </c>
      <c r="G286" t="str">
        <f>マスタデータレース一覧!T286</f>
        <v>クビ</v>
      </c>
      <c r="H286" t="str">
        <f>MID(マスタデータレース一覧!J286,2,3)</f>
        <v>3赤</v>
      </c>
      <c r="I286">
        <f>マスタデータレース一覧!K286</f>
        <v>5</v>
      </c>
      <c r="J286">
        <f>マスタデータレース一覧!Q286</f>
        <v>34.9</v>
      </c>
      <c r="K286" t="str">
        <f>RIGHT(マスタデータレース一覧!N286,1)</f>
        <v>3</v>
      </c>
      <c r="L286">
        <f>マスタデータレース一覧!R286</f>
        <v>482</v>
      </c>
    </row>
    <row r="287" spans="1:12" x14ac:dyDescent="0.15">
      <c r="A287">
        <f>マスタデータレース一覧!V287</f>
        <v>3748</v>
      </c>
      <c r="B287">
        <f>マスタデータレース一覧!I287</f>
        <v>6</v>
      </c>
      <c r="C287" t="str">
        <f>マスタデータレース一覧!L287</f>
        <v>ソフトフルート</v>
      </c>
      <c r="D287" s="12">
        <f>マスタデータレース一覧!M287</f>
        <v>54</v>
      </c>
      <c r="F287" t="str">
        <f>マスタデータレース一覧!P287</f>
        <v>2:10.9</v>
      </c>
      <c r="G287" t="str">
        <f>マスタデータレース一覧!T287</f>
        <v>クビ</v>
      </c>
      <c r="H287" t="str">
        <f>MID(マスタデータレース一覧!J287,2,3)</f>
        <v>2黒</v>
      </c>
      <c r="I287">
        <f>マスタデータレース一覧!K287</f>
        <v>4</v>
      </c>
      <c r="J287">
        <f>マスタデータレース一覧!Q287</f>
        <v>34.5</v>
      </c>
      <c r="K287" t="str">
        <f>RIGHT(マスタデータレース一覧!N287,1)</f>
        <v>3</v>
      </c>
      <c r="L287">
        <f>マスタデータレース一覧!R287</f>
        <v>472</v>
      </c>
    </row>
    <row r="288" spans="1:12" x14ac:dyDescent="0.15">
      <c r="A288">
        <f>マスタデータレース一覧!V288</f>
        <v>3747</v>
      </c>
      <c r="B288">
        <f>マスタデータレース一覧!I288</f>
        <v>5</v>
      </c>
      <c r="C288" t="str">
        <f>マスタデータレース一覧!L288</f>
        <v>センテリュオ</v>
      </c>
      <c r="D288" s="12">
        <f>マスタデータレース一覧!M288</f>
        <v>56</v>
      </c>
      <c r="F288" t="str">
        <f>マスタデータレース一覧!P288</f>
        <v>2:10.8</v>
      </c>
      <c r="G288" t="str">
        <f>マスタデータレース一覧!T288</f>
        <v>３／４</v>
      </c>
      <c r="H288" t="str">
        <f>MID(マスタデータレース一覧!J288,2,3)</f>
        <v>4青</v>
      </c>
      <c r="I288">
        <f>マスタデータレース一覧!K288</f>
        <v>8</v>
      </c>
      <c r="J288">
        <f>マスタデータレース一覧!Q288</f>
        <v>33.9</v>
      </c>
      <c r="K288" t="str">
        <f>RIGHT(マスタデータレース一覧!N288,1)</f>
        <v>5</v>
      </c>
      <c r="L288">
        <f>マスタデータレース一覧!R288</f>
        <v>476</v>
      </c>
    </row>
    <row r="289" spans="1:12" x14ac:dyDescent="0.15">
      <c r="A289">
        <f>マスタデータレース一覧!V289</f>
        <v>3746</v>
      </c>
      <c r="B289">
        <f>マスタデータレース一覧!I289</f>
        <v>4</v>
      </c>
      <c r="C289" t="str">
        <f>マスタデータレース一覧!L289</f>
        <v>ウインマリリン</v>
      </c>
      <c r="D289" s="12">
        <f>マスタデータレース一覧!M289</f>
        <v>54</v>
      </c>
      <c r="F289" t="str">
        <f>マスタデータレース一覧!P289</f>
        <v>2:10.7</v>
      </c>
      <c r="G289">
        <f>マスタデータレース一覧!T289</f>
        <v>44299</v>
      </c>
      <c r="H289" t="str">
        <f>MID(マスタデータレース一覧!J289,2,3)</f>
        <v>6緑</v>
      </c>
      <c r="I289">
        <f>マスタデータレース一覧!K289</f>
        <v>12</v>
      </c>
      <c r="J289">
        <f>マスタデータレース一覧!Q289</f>
        <v>34.4</v>
      </c>
      <c r="K289" t="str">
        <f>RIGHT(マスタデータレース一覧!N289,1)</f>
        <v>3</v>
      </c>
      <c r="L289">
        <f>マスタデータレース一覧!R289</f>
        <v>460</v>
      </c>
    </row>
    <row r="290" spans="1:12" x14ac:dyDescent="0.15">
      <c r="A290">
        <f>マスタデータレース一覧!V290</f>
        <v>3745</v>
      </c>
      <c r="B290">
        <f>マスタデータレース一覧!I290</f>
        <v>3</v>
      </c>
      <c r="C290" t="str">
        <f>マスタデータレース一覧!L290</f>
        <v>ラヴズオンリーユー</v>
      </c>
      <c r="D290" s="12">
        <f>マスタデータレース一覧!M290</f>
        <v>56</v>
      </c>
      <c r="F290" t="str">
        <f>マスタデータレース一覧!P290</f>
        <v>2:10.4</v>
      </c>
      <c r="G290" t="str">
        <f>マスタデータレース一覧!T290</f>
        <v>クビ</v>
      </c>
      <c r="H290" t="str">
        <f>MID(マスタデータレース一覧!J290,2,3)</f>
        <v>6緑</v>
      </c>
      <c r="I290">
        <f>マスタデータレース一覧!K290</f>
        <v>11</v>
      </c>
      <c r="J290">
        <f>マスタデータレース一覧!Q290</f>
        <v>33.799999999999997</v>
      </c>
      <c r="K290" t="str">
        <f>RIGHT(マスタデータレース一覧!N290,1)</f>
        <v>4</v>
      </c>
      <c r="L290">
        <f>マスタデータレース一覧!R290</f>
        <v>486</v>
      </c>
    </row>
    <row r="291" spans="1:12" x14ac:dyDescent="0.15">
      <c r="A291">
        <f>マスタデータレース一覧!V291</f>
        <v>3744</v>
      </c>
      <c r="B291">
        <f>マスタデータレース一覧!I291</f>
        <v>2</v>
      </c>
      <c r="C291" t="str">
        <f>マスタデータレース一覧!L291</f>
        <v>サラキア</v>
      </c>
      <c r="D291" s="12">
        <f>マスタデータレース一覧!M291</f>
        <v>56</v>
      </c>
      <c r="F291" t="str">
        <f>マスタデータレース一覧!P291</f>
        <v>2:10.4</v>
      </c>
      <c r="G291" t="str">
        <f>マスタデータレース一覧!T291</f>
        <v>クビ</v>
      </c>
      <c r="H291" t="str">
        <f>MID(マスタデータレース一覧!J291,2,3)</f>
        <v>7橙</v>
      </c>
      <c r="I291">
        <f>マスタデータレース一覧!K291</f>
        <v>13</v>
      </c>
      <c r="J291">
        <f>マスタデータレース一覧!Q291</f>
        <v>33.700000000000003</v>
      </c>
      <c r="K291" t="str">
        <f>RIGHT(マスタデータレース一覧!N291,1)</f>
        <v>5</v>
      </c>
      <c r="L291">
        <f>マスタデータレース一覧!R291</f>
        <v>450</v>
      </c>
    </row>
    <row r="292" spans="1:12" x14ac:dyDescent="0.15">
      <c r="A292">
        <f>マスタデータレース一覧!V292</f>
        <v>3743</v>
      </c>
      <c r="B292">
        <f>マスタデータレース一覧!I292</f>
        <v>1</v>
      </c>
      <c r="C292" t="str">
        <f>マスタデータレース一覧!L292</f>
        <v>ラッキーライラック</v>
      </c>
      <c r="D292" s="12">
        <f>マスタデータレース一覧!M292</f>
        <v>56</v>
      </c>
      <c r="F292" t="str">
        <f>マスタデータレース一覧!P292</f>
        <v>2:10.3</v>
      </c>
      <c r="G292">
        <f>マスタデータレース一覧!T292</f>
        <v>0</v>
      </c>
      <c r="H292" t="str">
        <f>MID(マスタデータレース一覧!J292,2,3)</f>
        <v>8桃</v>
      </c>
      <c r="I292">
        <f>マスタデータレース一覧!K292</f>
        <v>18</v>
      </c>
      <c r="J292">
        <f>マスタデータレース一覧!Q292</f>
        <v>33.9</v>
      </c>
      <c r="K292" t="str">
        <f>RIGHT(マスタデータレース一覧!N292,1)</f>
        <v>5</v>
      </c>
      <c r="L292">
        <f>マスタデータレース一覧!R292</f>
        <v>522</v>
      </c>
    </row>
    <row r="293" spans="1:12" x14ac:dyDescent="0.15">
      <c r="A293">
        <f>マスタデータレース一覧!V293</f>
        <v>3742</v>
      </c>
      <c r="B293">
        <f>マスタデータレース一覧!I293</f>
        <v>8</v>
      </c>
      <c r="C293" t="str">
        <f>マスタデータレース一覧!L293</f>
        <v>スーパーウーパー</v>
      </c>
      <c r="D293" s="12">
        <f>マスタデータレース一覧!M293</f>
        <v>54</v>
      </c>
      <c r="F293" t="str">
        <f>マスタデータレース一覧!P293</f>
        <v>1:35.7</v>
      </c>
      <c r="G293">
        <f>マスタデータレース一覧!T293</f>
        <v>7</v>
      </c>
      <c r="H293" t="str">
        <f>MID(マスタデータレース一覧!J293,2,3)</f>
        <v>5黄</v>
      </c>
      <c r="I293">
        <f>マスタデータレース一覧!K293</f>
        <v>5</v>
      </c>
      <c r="J293">
        <f>マスタデータレース一覧!Q293</f>
        <v>37.6</v>
      </c>
      <c r="K293" t="str">
        <f>RIGHT(マスタデータレース一覧!N293,1)</f>
        <v>2</v>
      </c>
      <c r="L293">
        <f>マスタデータレース一覧!R293</f>
        <v>460</v>
      </c>
    </row>
    <row r="294" spans="1:12" x14ac:dyDescent="0.15">
      <c r="A294">
        <f>マスタデータレース一覧!V294</f>
        <v>3741</v>
      </c>
      <c r="B294">
        <f>マスタデータレース一覧!I294</f>
        <v>7</v>
      </c>
      <c r="C294" t="str">
        <f>マスタデータレース一覧!L294</f>
        <v>コスモアシュラ</v>
      </c>
      <c r="D294" s="12">
        <f>マスタデータレース一覧!M294</f>
        <v>55</v>
      </c>
      <c r="F294" t="str">
        <f>マスタデータレース一覧!P294</f>
        <v>1:34.6</v>
      </c>
      <c r="G294">
        <f>マスタデータレース一覧!T294</f>
        <v>7</v>
      </c>
      <c r="H294" t="str">
        <f>MID(マスタデータレース一覧!J294,2,3)</f>
        <v>7橙</v>
      </c>
      <c r="I294">
        <f>マスタデータレース一覧!K294</f>
        <v>7</v>
      </c>
      <c r="J294">
        <f>マスタデータレース一覧!Q294</f>
        <v>36.299999999999997</v>
      </c>
      <c r="K294" t="str">
        <f>RIGHT(マスタデータレース一覧!N294,1)</f>
        <v>2</v>
      </c>
      <c r="L294">
        <f>マスタデータレース一覧!R294</f>
        <v>500</v>
      </c>
    </row>
    <row r="295" spans="1:12" x14ac:dyDescent="0.15">
      <c r="A295">
        <f>マスタデータレース一覧!V295</f>
        <v>3740</v>
      </c>
      <c r="B295">
        <f>マスタデータレース一覧!I295</f>
        <v>6</v>
      </c>
      <c r="C295" t="str">
        <f>マスタデータレース一覧!L295</f>
        <v>シティレインボー</v>
      </c>
      <c r="D295" s="12">
        <f>マスタデータレース一覧!M295</f>
        <v>55</v>
      </c>
      <c r="F295" t="str">
        <f>マスタデータレース一覧!P295</f>
        <v>1:33.4</v>
      </c>
      <c r="G295" t="str">
        <f>マスタデータレース一覧!T295</f>
        <v>１／２</v>
      </c>
      <c r="H295" t="str">
        <f>MID(マスタデータレース一覧!J295,2,3)</f>
        <v>4青</v>
      </c>
      <c r="I295">
        <f>マスタデータレース一覧!K295</f>
        <v>4</v>
      </c>
      <c r="J295">
        <f>マスタデータレース一覧!Q295</f>
        <v>34.9</v>
      </c>
      <c r="K295" t="str">
        <f>RIGHT(マスタデータレース一覧!N295,1)</f>
        <v>2</v>
      </c>
      <c r="L295">
        <f>マスタデータレース一覧!R295</f>
        <v>476</v>
      </c>
    </row>
    <row r="296" spans="1:12" x14ac:dyDescent="0.15">
      <c r="A296">
        <f>マスタデータレース一覧!V296</f>
        <v>3739</v>
      </c>
      <c r="B296">
        <f>マスタデータレース一覧!I296</f>
        <v>5</v>
      </c>
      <c r="C296" t="str">
        <f>マスタデータレース一覧!L296</f>
        <v>カイザーノヴァ</v>
      </c>
      <c r="D296" s="12">
        <f>マスタデータレース一覧!M296</f>
        <v>55</v>
      </c>
      <c r="F296" t="str">
        <f>マスタデータレース一覧!P296</f>
        <v>1:33.3</v>
      </c>
      <c r="G296" t="str">
        <f>マスタデータレース一覧!T296</f>
        <v>１／２</v>
      </c>
      <c r="H296" t="str">
        <f>MID(マスタデータレース一覧!J296,2,3)</f>
        <v>6緑</v>
      </c>
      <c r="I296">
        <f>マスタデータレース一覧!K296</f>
        <v>6</v>
      </c>
      <c r="J296">
        <f>マスタデータレース一覧!Q296</f>
        <v>35.1</v>
      </c>
      <c r="K296" t="str">
        <f>RIGHT(マスタデータレース一覧!N296,1)</f>
        <v>2</v>
      </c>
      <c r="L296">
        <f>マスタデータレース一覧!R296</f>
        <v>462</v>
      </c>
    </row>
    <row r="297" spans="1:12" x14ac:dyDescent="0.15">
      <c r="A297">
        <f>マスタデータレース一覧!V297</f>
        <v>3738</v>
      </c>
      <c r="B297">
        <f>マスタデータレース一覧!I297</f>
        <v>4</v>
      </c>
      <c r="C297" t="str">
        <f>マスタデータレース一覧!L297</f>
        <v>ビゾンテノブファロ</v>
      </c>
      <c r="D297" s="12">
        <f>マスタデータレース一覧!M297</f>
        <v>55</v>
      </c>
      <c r="F297" t="str">
        <f>マスタデータレース一覧!P297</f>
        <v>1:33.2</v>
      </c>
      <c r="G297">
        <f>マスタデータレース一覧!T297</f>
        <v>11355</v>
      </c>
      <c r="H297" t="str">
        <f>MID(マスタデータレース一覧!J297,2,3)</f>
        <v>8桃</v>
      </c>
      <c r="I297">
        <f>マスタデータレース一覧!K297</f>
        <v>8</v>
      </c>
      <c r="J297">
        <f>マスタデータレース一覧!Q297</f>
        <v>34.5</v>
      </c>
      <c r="K297" t="str">
        <f>RIGHT(マスタデータレース一覧!N297,1)</f>
        <v>2</v>
      </c>
      <c r="L297">
        <f>マスタデータレース一覧!R297</f>
        <v>468</v>
      </c>
    </row>
    <row r="298" spans="1:12" x14ac:dyDescent="0.15">
      <c r="A298">
        <f>マスタデータレース一覧!V298</f>
        <v>3737</v>
      </c>
      <c r="B298">
        <f>マスタデータレース一覧!I298</f>
        <v>3</v>
      </c>
      <c r="C298" t="str">
        <f>マスタデータレース一覧!L298</f>
        <v>スーパーホープ</v>
      </c>
      <c r="D298" s="12">
        <f>マスタデータレース一覧!M298</f>
        <v>55</v>
      </c>
      <c r="F298" t="str">
        <f>マスタデータレース一覧!P298</f>
        <v>1:32.6</v>
      </c>
      <c r="G298">
        <f>マスタデータレース一覧!T298</f>
        <v>44504</v>
      </c>
      <c r="H298" t="str">
        <f>MID(マスタデータレース一覧!J298,2,3)</f>
        <v>3赤</v>
      </c>
      <c r="I298">
        <f>マスタデータレース一覧!K298</f>
        <v>3</v>
      </c>
      <c r="J298">
        <f>マスタデータレース一覧!Q298</f>
        <v>34.200000000000003</v>
      </c>
      <c r="K298" t="str">
        <f>RIGHT(マスタデータレース一覧!N298,1)</f>
        <v>2</v>
      </c>
      <c r="L298">
        <f>マスタデータレース一覧!R298</f>
        <v>510</v>
      </c>
    </row>
    <row r="299" spans="1:12" x14ac:dyDescent="0.15">
      <c r="A299">
        <f>マスタデータレース一覧!V299</f>
        <v>3736</v>
      </c>
      <c r="B299">
        <f>マスタデータレース一覧!I299</f>
        <v>2</v>
      </c>
      <c r="C299" t="str">
        <f>マスタデータレース一覧!L299</f>
        <v>ホウオウアマゾン</v>
      </c>
      <c r="D299" s="12">
        <f>マスタデータレース一覧!M299</f>
        <v>55</v>
      </c>
      <c r="F299" t="str">
        <f>マスタデータレース一覧!P299</f>
        <v>1:32.4</v>
      </c>
      <c r="G299" t="str">
        <f>マスタデータレース一覧!T299</f>
        <v>アタマ</v>
      </c>
      <c r="H299" t="str">
        <f>MID(マスタデータレース一覧!J299,2,3)</f>
        <v>1白</v>
      </c>
      <c r="I299">
        <f>マスタデータレース一覧!K299</f>
        <v>1</v>
      </c>
      <c r="J299">
        <f>マスタデータレース一覧!Q299</f>
        <v>34.200000000000003</v>
      </c>
      <c r="K299" t="str">
        <f>RIGHT(マスタデータレース一覧!N299,1)</f>
        <v>2</v>
      </c>
      <c r="L299">
        <f>マスタデータレース一覧!R299</f>
        <v>498</v>
      </c>
    </row>
    <row r="300" spans="1:12" x14ac:dyDescent="0.15">
      <c r="A300">
        <f>マスタデータレース一覧!V300</f>
        <v>3735</v>
      </c>
      <c r="B300">
        <f>マスタデータレース一覧!I300</f>
        <v>1</v>
      </c>
      <c r="C300" t="str">
        <f>マスタデータレース一覧!L300</f>
        <v>レッドベルオーブ</v>
      </c>
      <c r="D300" s="12">
        <f>マスタデータレース一覧!M300</f>
        <v>55</v>
      </c>
      <c r="F300" t="str">
        <f>マスタデータレース一覧!P300</f>
        <v>1:32.4</v>
      </c>
      <c r="G300" t="str">
        <f>マスタデータレース一覧!T300</f>
        <v>レコード</v>
      </c>
      <c r="H300" t="str">
        <f>MID(マスタデータレース一覧!J300,2,3)</f>
        <v>2黒</v>
      </c>
      <c r="I300">
        <f>マスタデータレース一覧!K300</f>
        <v>2</v>
      </c>
      <c r="J300">
        <f>マスタデータレース一覧!Q300</f>
        <v>34</v>
      </c>
      <c r="K300" t="str">
        <f>RIGHT(マスタデータレース一覧!N300,1)</f>
        <v>2</v>
      </c>
      <c r="L300">
        <f>マスタデータレース一覧!R300</f>
        <v>468</v>
      </c>
    </row>
    <row r="301" spans="1:12" x14ac:dyDescent="0.15">
      <c r="A301">
        <f>マスタデータレース一覧!V301</f>
        <v>3734</v>
      </c>
      <c r="B301">
        <f>マスタデータレース一覧!I301</f>
        <v>6</v>
      </c>
      <c r="C301" t="str">
        <f>マスタデータレース一覧!L301</f>
        <v>ニシノベイオウルフ</v>
      </c>
      <c r="D301" s="12">
        <f>マスタデータレース一覧!M301</f>
        <v>60</v>
      </c>
      <c r="F301" t="str">
        <f>マスタデータレース一覧!P301</f>
        <v>3:33.5</v>
      </c>
      <c r="G301">
        <f>マスタデータレース一覧!T301</f>
        <v>5</v>
      </c>
      <c r="H301" t="str">
        <f>MID(マスタデータレース一覧!J301,2,3)</f>
        <v>3赤</v>
      </c>
      <c r="I301">
        <f>マスタデータレース一覧!K301</f>
        <v>3</v>
      </c>
      <c r="J301">
        <f>マスタデータレース一覧!Q301</f>
        <v>13.6</v>
      </c>
      <c r="K301" t="str">
        <f>RIGHT(マスタデータレース一覧!N301,1)</f>
        <v>5</v>
      </c>
      <c r="L301">
        <f>マスタデータレース一覧!R301</f>
        <v>500</v>
      </c>
    </row>
    <row r="302" spans="1:12" x14ac:dyDescent="0.15">
      <c r="A302">
        <f>マスタデータレース一覧!V302</f>
        <v>3733</v>
      </c>
      <c r="B302">
        <f>マスタデータレース一覧!I302</f>
        <v>5</v>
      </c>
      <c r="C302" t="str">
        <f>マスタデータレース一覧!L302</f>
        <v>スズカプレスト</v>
      </c>
      <c r="D302" s="12">
        <f>マスタデータレース一覧!M302</f>
        <v>61</v>
      </c>
      <c r="F302" t="str">
        <f>マスタデータレース一覧!P302</f>
        <v>3:32.6</v>
      </c>
      <c r="G302" t="str">
        <f>マスタデータレース一覧!T302</f>
        <v>大差</v>
      </c>
      <c r="H302" t="str">
        <f>MID(マスタデータレース一覧!J302,2,3)</f>
        <v>5黄</v>
      </c>
      <c r="I302">
        <f>マスタデータレース一覧!K302</f>
        <v>5</v>
      </c>
      <c r="J302">
        <f>マスタデータレース一覧!Q302</f>
        <v>13.5</v>
      </c>
      <c r="K302" t="str">
        <f>RIGHT(マスタデータレース一覧!N302,1)</f>
        <v>8</v>
      </c>
      <c r="L302">
        <f>マスタデータレース一覧!R302</f>
        <v>468</v>
      </c>
    </row>
    <row r="303" spans="1:12" x14ac:dyDescent="0.15">
      <c r="A303">
        <f>マスタデータレース一覧!V303</f>
        <v>3732</v>
      </c>
      <c r="B303">
        <f>マスタデータレース一覧!I303</f>
        <v>4</v>
      </c>
      <c r="C303" t="str">
        <f>マスタデータレース一覧!L303</f>
        <v>ビッグスモーキー</v>
      </c>
      <c r="D303" s="12">
        <f>マスタデータレース一覧!M303</f>
        <v>60</v>
      </c>
      <c r="F303" t="str">
        <f>マスタデータレース一覧!P303</f>
        <v>3:29.8</v>
      </c>
      <c r="G303" t="str">
        <f>マスタデータレース一覧!T303</f>
        <v>ハナ</v>
      </c>
      <c r="H303" t="str">
        <f>MID(マスタデータレース一覧!J303,2,3)</f>
        <v>2黒</v>
      </c>
      <c r="I303">
        <f>マスタデータレース一覧!K303</f>
        <v>2</v>
      </c>
      <c r="J303">
        <f>マスタデータレース一覧!Q303</f>
        <v>13.4</v>
      </c>
      <c r="K303" t="str">
        <f>RIGHT(マスタデータレース一覧!N303,1)</f>
        <v>5</v>
      </c>
      <c r="L303">
        <f>マスタデータレース一覧!R303</f>
        <v>542</v>
      </c>
    </row>
    <row r="304" spans="1:12" x14ac:dyDescent="0.15">
      <c r="A304">
        <f>マスタデータレース一覧!V304</f>
        <v>3731</v>
      </c>
      <c r="B304">
        <f>マスタデータレース一覧!I304</f>
        <v>3</v>
      </c>
      <c r="C304" t="str">
        <f>マスタデータレース一覧!L304</f>
        <v>オジュウチョウサン</v>
      </c>
      <c r="D304" s="12">
        <f>マスタデータレース一覧!M304</f>
        <v>62</v>
      </c>
      <c r="F304" t="str">
        <f>マスタデータレース一覧!P304</f>
        <v>3:29.8</v>
      </c>
      <c r="G304" t="str">
        <f>マスタデータレース一覧!T304</f>
        <v>クビ</v>
      </c>
      <c r="H304" t="str">
        <f>MID(マスタデータレース一覧!J304,2,3)</f>
        <v>4青</v>
      </c>
      <c r="I304">
        <f>マスタデータレース一覧!K304</f>
        <v>4</v>
      </c>
      <c r="J304">
        <f>マスタデータレース一覧!Q304</f>
        <v>13.4</v>
      </c>
      <c r="K304" t="str">
        <f>RIGHT(マスタデータレース一覧!N304,1)</f>
        <v>9</v>
      </c>
      <c r="L304">
        <f>マスタデータレース一覧!R304</f>
        <v>516</v>
      </c>
    </row>
    <row r="305" spans="1:12" x14ac:dyDescent="0.15">
      <c r="A305">
        <f>マスタデータレース一覧!V305</f>
        <v>3730</v>
      </c>
      <c r="B305">
        <f>マスタデータレース一覧!I305</f>
        <v>2</v>
      </c>
      <c r="C305" t="str">
        <f>マスタデータレース一覧!L305</f>
        <v>ブライトクォーツ</v>
      </c>
      <c r="D305" s="12">
        <f>マスタデータレース一覧!M305</f>
        <v>60</v>
      </c>
      <c r="F305" t="str">
        <f>マスタデータレース一覧!P305</f>
        <v>3:29.8</v>
      </c>
      <c r="G305">
        <f>マスタデータレース一覧!T305</f>
        <v>44504</v>
      </c>
      <c r="H305" t="str">
        <f>MID(マスタデータレース一覧!J305,2,3)</f>
        <v>6緑</v>
      </c>
      <c r="I305">
        <f>マスタデータレース一覧!K305</f>
        <v>6</v>
      </c>
      <c r="J305">
        <f>マスタデータレース一覧!Q305</f>
        <v>13.4</v>
      </c>
      <c r="K305" t="str">
        <f>RIGHT(マスタデータレース一覧!N305,1)</f>
        <v>6</v>
      </c>
      <c r="L305">
        <f>マスタデータレース一覧!R305</f>
        <v>488</v>
      </c>
    </row>
    <row r="306" spans="1:12" x14ac:dyDescent="0.15">
      <c r="A306">
        <f>マスタデータレース一覧!V306</f>
        <v>3729</v>
      </c>
      <c r="B306">
        <f>マスタデータレース一覧!I306</f>
        <v>1</v>
      </c>
      <c r="C306" t="str">
        <f>マスタデータレース一覧!L306</f>
        <v>タガノエスプレッソ</v>
      </c>
      <c r="D306" s="12">
        <f>マスタデータレース一覧!M306</f>
        <v>60</v>
      </c>
      <c r="F306" t="str">
        <f>マスタデータレース一覧!P306</f>
        <v>3:29.6</v>
      </c>
      <c r="G306">
        <f>マスタデータレース一覧!T306</f>
        <v>0</v>
      </c>
      <c r="H306" t="str">
        <f>MID(マスタデータレース一覧!J306,2,3)</f>
        <v>1白</v>
      </c>
      <c r="I306">
        <f>マスタデータレース一覧!K306</f>
        <v>1</v>
      </c>
      <c r="J306">
        <f>マスタデータレース一覧!Q306</f>
        <v>13.4</v>
      </c>
      <c r="K306" t="str">
        <f>RIGHT(マスタデータレース一覧!N306,1)</f>
        <v>8</v>
      </c>
      <c r="L306">
        <f>マスタデータレース一覧!R306</f>
        <v>462</v>
      </c>
    </row>
    <row r="307" spans="1:12" x14ac:dyDescent="0.15">
      <c r="A307">
        <f>マスタデータレース一覧!V307</f>
        <v>3728</v>
      </c>
      <c r="B307">
        <f>マスタデータレース一覧!I307</f>
        <v>16</v>
      </c>
      <c r="C307" t="str">
        <f>マスタデータレース一覧!L307</f>
        <v>バティスティーニ</v>
      </c>
      <c r="D307" s="12">
        <f>マスタデータレース一覧!M307</f>
        <v>56</v>
      </c>
      <c r="F307" t="str">
        <f>マスタデータレース一覧!P307</f>
        <v>1:40.0</v>
      </c>
      <c r="G307" t="str">
        <f>マスタデータレース一覧!T307</f>
        <v>大差</v>
      </c>
      <c r="H307" t="str">
        <f>MID(マスタデータレース一覧!J307,2,3)</f>
        <v>7橙</v>
      </c>
      <c r="I307">
        <f>マスタデータレース一覧!K307</f>
        <v>14</v>
      </c>
      <c r="J307">
        <f>マスタデータレース一覧!Q307</f>
        <v>40.799999999999997</v>
      </c>
      <c r="K307" t="str">
        <f>RIGHT(マスタデータレース一覧!N307,1)</f>
        <v>7</v>
      </c>
      <c r="L307">
        <f>マスタデータレース一覧!R307</f>
        <v>494</v>
      </c>
    </row>
    <row r="308" spans="1:12" x14ac:dyDescent="0.15">
      <c r="A308">
        <f>マスタデータレース一覧!V308</f>
        <v>3727</v>
      </c>
      <c r="B308">
        <f>マスタデータレース一覧!I308</f>
        <v>15</v>
      </c>
      <c r="C308" t="str">
        <f>マスタデータレース一覧!L308</f>
        <v>フィードバック</v>
      </c>
      <c r="D308" s="12">
        <f>マスタデータレース一覧!M308</f>
        <v>56</v>
      </c>
      <c r="F308" t="str">
        <f>マスタデータレース一覧!P308</f>
        <v>1:38.2</v>
      </c>
      <c r="G308">
        <f>マスタデータレース一覧!T308</f>
        <v>5</v>
      </c>
      <c r="H308" t="str">
        <f>MID(マスタデータレース一覧!J308,2,3)</f>
        <v>1白</v>
      </c>
      <c r="I308">
        <f>マスタデータレース一覧!K308</f>
        <v>1</v>
      </c>
      <c r="J308">
        <f>マスタデータレース一覧!Q308</f>
        <v>38.9</v>
      </c>
      <c r="K308" t="str">
        <f>RIGHT(マスタデータレース一覧!N308,1)</f>
        <v>4</v>
      </c>
      <c r="L308">
        <f>マスタデータレース一覧!R308</f>
        <v>496</v>
      </c>
    </row>
    <row r="309" spans="1:12" x14ac:dyDescent="0.15">
      <c r="A309">
        <f>マスタデータレース一覧!V309</f>
        <v>3726</v>
      </c>
      <c r="B309">
        <f>マスタデータレース一覧!I309</f>
        <v>14</v>
      </c>
      <c r="C309" t="str">
        <f>マスタデータレース一覧!L309</f>
        <v>デュードヴァン</v>
      </c>
      <c r="D309" s="12">
        <f>マスタデータレース一覧!M309</f>
        <v>55</v>
      </c>
      <c r="F309" t="str">
        <f>マスタデータレース一覧!P309</f>
        <v>1:37.3</v>
      </c>
      <c r="G309" t="str">
        <f>マスタデータレース一覧!T309</f>
        <v>クビ</v>
      </c>
      <c r="H309" t="str">
        <f>MID(マスタデータレース一覧!J309,2,3)</f>
        <v>7橙</v>
      </c>
      <c r="I309">
        <f>マスタデータレース一覧!K309</f>
        <v>13</v>
      </c>
      <c r="J309">
        <f>マスタデータレース一覧!Q309</f>
        <v>38.200000000000003</v>
      </c>
      <c r="K309" t="str">
        <f>RIGHT(マスタデータレース一覧!N309,1)</f>
        <v>3</v>
      </c>
      <c r="L309">
        <f>マスタデータレース一覧!R309</f>
        <v>482</v>
      </c>
    </row>
    <row r="310" spans="1:12" x14ac:dyDescent="0.15">
      <c r="A310">
        <f>マスタデータレース一覧!V310</f>
        <v>3725</v>
      </c>
      <c r="B310">
        <f>マスタデータレース一覧!I310</f>
        <v>13</v>
      </c>
      <c r="C310" t="str">
        <f>マスタデータレース一覧!L310</f>
        <v>オメガレインボー</v>
      </c>
      <c r="D310" s="12">
        <f>マスタデータレース一覧!M310</f>
        <v>56</v>
      </c>
      <c r="F310" t="str">
        <f>マスタデータレース一覧!P310</f>
        <v>1:37.2</v>
      </c>
      <c r="G310">
        <f>マスタデータレース一覧!T310</f>
        <v>44504</v>
      </c>
      <c r="H310" t="str">
        <f>MID(マスタデータレース一覧!J310,2,3)</f>
        <v>8桃</v>
      </c>
      <c r="I310">
        <f>マスタデータレース一覧!K310</f>
        <v>16</v>
      </c>
      <c r="J310">
        <f>マスタデータレース一覧!Q310</f>
        <v>38.4</v>
      </c>
      <c r="K310" t="str">
        <f>RIGHT(マスタデータレース一覧!N310,1)</f>
        <v>4</v>
      </c>
      <c r="L310">
        <f>マスタデータレース一覧!R310</f>
        <v>452</v>
      </c>
    </row>
    <row r="311" spans="1:12" x14ac:dyDescent="0.15">
      <c r="A311">
        <f>マスタデータレース一覧!V311</f>
        <v>3724</v>
      </c>
      <c r="B311">
        <f>マスタデータレース一覧!I311</f>
        <v>12</v>
      </c>
      <c r="C311" t="str">
        <f>マスタデータレース一覧!L311</f>
        <v>エメラルファイト</v>
      </c>
      <c r="D311" s="12">
        <f>マスタデータレース一覧!M311</f>
        <v>57</v>
      </c>
      <c r="F311" t="str">
        <f>マスタデータレース一覧!P311</f>
        <v>1:37.0</v>
      </c>
      <c r="G311">
        <f>マスタデータレース一覧!T311</f>
        <v>44504</v>
      </c>
      <c r="H311" t="str">
        <f>MID(マスタデータレース一覧!J311,2,3)</f>
        <v>5黄</v>
      </c>
      <c r="I311">
        <f>マスタデータレース一覧!K311</f>
        <v>10</v>
      </c>
      <c r="J311">
        <f>マスタデータレース一覧!Q311</f>
        <v>37.299999999999997</v>
      </c>
      <c r="K311" t="str">
        <f>RIGHT(マスタデータレース一覧!N311,1)</f>
        <v>4</v>
      </c>
      <c r="L311">
        <f>マスタデータレース一覧!R311</f>
        <v>460</v>
      </c>
    </row>
    <row r="312" spans="1:12" x14ac:dyDescent="0.15">
      <c r="A312">
        <f>マスタデータレース一覧!V312</f>
        <v>3723</v>
      </c>
      <c r="B312">
        <f>マスタデータレース一覧!I312</f>
        <v>11</v>
      </c>
      <c r="C312" t="str">
        <f>マスタデータレース一覧!L312</f>
        <v>ケンシンコウ</v>
      </c>
      <c r="D312" s="12">
        <f>マスタデータレース一覧!M312</f>
        <v>56</v>
      </c>
      <c r="F312" t="str">
        <f>マスタデータレース一覧!P312</f>
        <v>1:36.8</v>
      </c>
      <c r="G312">
        <f>マスタデータレース一覧!T312</f>
        <v>44248</v>
      </c>
      <c r="H312" t="str">
        <f>MID(マスタデータレース一覧!J312,2,3)</f>
        <v>2黒</v>
      </c>
      <c r="I312">
        <f>マスタデータレース一覧!K312</f>
        <v>4</v>
      </c>
      <c r="J312">
        <f>マスタデータレース一覧!Q312</f>
        <v>37.700000000000003</v>
      </c>
      <c r="K312" t="str">
        <f>RIGHT(マスタデータレース一覧!N312,1)</f>
        <v>3</v>
      </c>
      <c r="L312">
        <f>マスタデータレース一覧!R312</f>
        <v>484</v>
      </c>
    </row>
    <row r="313" spans="1:12" x14ac:dyDescent="0.15">
      <c r="A313">
        <f>マスタデータレース一覧!V313</f>
        <v>3722</v>
      </c>
      <c r="B313">
        <f>マスタデータレース一覧!I313</f>
        <v>10</v>
      </c>
      <c r="C313" t="str">
        <f>マスタデータレース一覧!L313</f>
        <v>レピアーウィット</v>
      </c>
      <c r="D313" s="12">
        <f>マスタデータレース一覧!M313</f>
        <v>56</v>
      </c>
      <c r="F313" t="str">
        <f>マスタデータレース一覧!P313</f>
        <v>1:36.4</v>
      </c>
      <c r="G313" t="str">
        <f>マスタデータレース一覧!T313</f>
        <v>アタマ</v>
      </c>
      <c r="H313" t="str">
        <f>MID(マスタデータレース一覧!J313,2,3)</f>
        <v>8桃</v>
      </c>
      <c r="I313">
        <f>マスタデータレース一覧!K313</f>
        <v>15</v>
      </c>
      <c r="J313">
        <f>マスタデータレース一覧!Q313</f>
        <v>37.5</v>
      </c>
      <c r="K313" t="str">
        <f>RIGHT(マスタデータレース一覧!N313,1)</f>
        <v>5</v>
      </c>
      <c r="L313">
        <f>マスタデータレース一覧!R313</f>
        <v>546</v>
      </c>
    </row>
    <row r="314" spans="1:12" x14ac:dyDescent="0.15">
      <c r="A314">
        <f>マスタデータレース一覧!V314</f>
        <v>3721</v>
      </c>
      <c r="B314">
        <f>マスタデータレース一覧!I314</f>
        <v>9</v>
      </c>
      <c r="C314" t="str">
        <f>マスタデータレース一覧!L314</f>
        <v>ロードグラディオ</v>
      </c>
      <c r="D314" s="12">
        <f>マスタデータレース一覧!M314</f>
        <v>56</v>
      </c>
      <c r="F314" t="str">
        <f>マスタデータレース一覧!P314</f>
        <v>1:36.3</v>
      </c>
      <c r="G314">
        <f>マスタデータレース一覧!T314</f>
        <v>44504</v>
      </c>
      <c r="H314" t="str">
        <f>MID(マスタデータレース一覧!J314,2,3)</f>
        <v>2黒</v>
      </c>
      <c r="I314">
        <f>マスタデータレース一覧!K314</f>
        <v>3</v>
      </c>
      <c r="J314">
        <f>マスタデータレース一覧!Q314</f>
        <v>36.799999999999997</v>
      </c>
      <c r="K314" t="str">
        <f>RIGHT(マスタデータレース一覧!N314,1)</f>
        <v>4</v>
      </c>
      <c r="L314">
        <f>マスタデータレース一覧!R314</f>
        <v>494</v>
      </c>
    </row>
    <row r="315" spans="1:12" x14ac:dyDescent="0.15">
      <c r="A315">
        <f>マスタデータレース一覧!V315</f>
        <v>3720</v>
      </c>
      <c r="B315">
        <f>マスタデータレース一覧!I315</f>
        <v>8</v>
      </c>
      <c r="C315" t="str">
        <f>マスタデータレース一覧!L315</f>
        <v>スマートダンディー</v>
      </c>
      <c r="D315" s="12">
        <f>マスタデータレース一覧!M315</f>
        <v>56</v>
      </c>
      <c r="F315" t="str">
        <f>マスタデータレース一覧!P315</f>
        <v>1:36.1</v>
      </c>
      <c r="G315">
        <f>マスタデータレース一覧!T315</f>
        <v>44504</v>
      </c>
      <c r="H315" t="str">
        <f>MID(マスタデータレース一覧!J315,2,3)</f>
        <v>3赤</v>
      </c>
      <c r="I315">
        <f>マスタデータレース一覧!K315</f>
        <v>5</v>
      </c>
      <c r="J315">
        <f>マスタデータレース一覧!Q315</f>
        <v>36.299999999999997</v>
      </c>
      <c r="K315" t="str">
        <f>RIGHT(マスタデータレース一覧!N315,1)</f>
        <v>6</v>
      </c>
      <c r="L315">
        <f>マスタデータレース一覧!R315</f>
        <v>500</v>
      </c>
    </row>
    <row r="316" spans="1:12" x14ac:dyDescent="0.15">
      <c r="A316">
        <f>マスタデータレース一覧!V316</f>
        <v>3719</v>
      </c>
      <c r="B316">
        <f>マスタデータレース一覧!I316</f>
        <v>7</v>
      </c>
      <c r="C316" t="str">
        <f>マスタデータレース一覧!L316</f>
        <v>モズアスコット</v>
      </c>
      <c r="D316" s="12">
        <f>マスタデータレース一覧!M316</f>
        <v>59</v>
      </c>
      <c r="F316" t="str">
        <f>マスタデータレース一覧!P316</f>
        <v>1:35.9</v>
      </c>
      <c r="G316" t="str">
        <f>マスタデータレース一覧!T316</f>
        <v>クビ</v>
      </c>
      <c r="H316" t="str">
        <f>MID(マスタデータレース一覧!J316,2,3)</f>
        <v>1白</v>
      </c>
      <c r="I316">
        <f>マスタデータレース一覧!K316</f>
        <v>2</v>
      </c>
      <c r="J316">
        <f>マスタデータレース一覧!Q316</f>
        <v>36.299999999999997</v>
      </c>
      <c r="K316" t="str">
        <f>RIGHT(マスタデータレース一覧!N316,1)</f>
        <v>6</v>
      </c>
      <c r="L316">
        <f>マスタデータレース一覧!R316</f>
        <v>490</v>
      </c>
    </row>
    <row r="317" spans="1:12" x14ac:dyDescent="0.15">
      <c r="A317">
        <f>マスタデータレース一覧!V317</f>
        <v>3718</v>
      </c>
      <c r="B317">
        <f>マスタデータレース一覧!I317</f>
        <v>6</v>
      </c>
      <c r="C317" t="str">
        <f>マスタデータレース一覧!L317</f>
        <v>メイショウワザシ</v>
      </c>
      <c r="D317" s="12">
        <f>マスタデータレース一覧!M317</f>
        <v>56</v>
      </c>
      <c r="F317" t="str">
        <f>マスタデータレース一覧!P317</f>
        <v>1:35.9</v>
      </c>
      <c r="G317">
        <f>マスタデータレース一覧!T317</f>
        <v>3</v>
      </c>
      <c r="H317" t="str">
        <f>MID(マスタデータレース一覧!J317,2,3)</f>
        <v>5黄</v>
      </c>
      <c r="I317">
        <f>マスタデータレース一覧!K317</f>
        <v>9</v>
      </c>
      <c r="J317">
        <f>マスタデータレース一覧!Q317</f>
        <v>37.299999999999997</v>
      </c>
      <c r="K317" t="str">
        <f>RIGHT(マスタデータレース一覧!N317,1)</f>
        <v>5</v>
      </c>
      <c r="L317">
        <f>マスタデータレース一覧!R317</f>
        <v>536</v>
      </c>
    </row>
    <row r="318" spans="1:12" x14ac:dyDescent="0.15">
      <c r="A318">
        <f>マスタデータレース一覧!V318</f>
        <v>3717</v>
      </c>
      <c r="B318">
        <f>マスタデータレース一覧!I318</f>
        <v>5</v>
      </c>
      <c r="C318" t="str">
        <f>マスタデータレース一覧!L318</f>
        <v>タイムフライヤー</v>
      </c>
      <c r="D318" s="12">
        <f>マスタデータレース一覧!M318</f>
        <v>57</v>
      </c>
      <c r="F318" t="str">
        <f>マスタデータレース一覧!P318</f>
        <v>1:35.4</v>
      </c>
      <c r="G318" t="str">
        <f>マスタデータレース一覧!T318</f>
        <v>アタマ</v>
      </c>
      <c r="H318" t="str">
        <f>MID(マスタデータレース一覧!J318,2,3)</f>
        <v>6緑</v>
      </c>
      <c r="I318">
        <f>マスタデータレース一覧!K318</f>
        <v>11</v>
      </c>
      <c r="J318">
        <f>マスタデータレース一覧!Q318</f>
        <v>36.1</v>
      </c>
      <c r="K318" t="str">
        <f>RIGHT(マスタデータレース一覧!N318,1)</f>
        <v>5</v>
      </c>
      <c r="L318">
        <f>マスタデータレース一覧!R318</f>
        <v>476</v>
      </c>
    </row>
    <row r="319" spans="1:12" x14ac:dyDescent="0.15">
      <c r="A319">
        <f>マスタデータレース一覧!V319</f>
        <v>3716</v>
      </c>
      <c r="B319">
        <f>マスタデータレース一覧!I319</f>
        <v>4</v>
      </c>
      <c r="C319" t="str">
        <f>マスタデータレース一覧!L319</f>
        <v>ワンダーリーデル</v>
      </c>
      <c r="D319" s="12">
        <f>マスタデータレース一覧!M319</f>
        <v>57</v>
      </c>
      <c r="F319" t="str">
        <f>マスタデータレース一覧!P319</f>
        <v>1:35.4</v>
      </c>
      <c r="G319" t="str">
        <f>マスタデータレース一覧!T319</f>
        <v>１／２</v>
      </c>
      <c r="H319" t="str">
        <f>MID(マスタデータレース一覧!J319,2,3)</f>
        <v>4青</v>
      </c>
      <c r="I319">
        <f>マスタデータレース一覧!K319</f>
        <v>8</v>
      </c>
      <c r="J319">
        <f>マスタデータレース一覧!Q319</f>
        <v>35.6</v>
      </c>
      <c r="K319" t="str">
        <f>RIGHT(マスタデータレース一覧!N319,1)</f>
        <v>7</v>
      </c>
      <c r="L319">
        <f>マスタデータレース一覧!R319</f>
        <v>524</v>
      </c>
    </row>
    <row r="320" spans="1:12" x14ac:dyDescent="0.15">
      <c r="A320">
        <f>マスタデータレース一覧!V320</f>
        <v>3715</v>
      </c>
      <c r="B320">
        <f>マスタデータレース一覧!I320</f>
        <v>3</v>
      </c>
      <c r="C320" t="str">
        <f>マスタデータレース一覧!L320</f>
        <v>エアスピネル</v>
      </c>
      <c r="D320" s="12">
        <f>マスタデータレース一覧!M320</f>
        <v>56</v>
      </c>
      <c r="F320" t="str">
        <f>マスタデータレース一覧!P320</f>
        <v>1:35.3</v>
      </c>
      <c r="G320">
        <f>マスタデータレース一覧!T320</f>
        <v>44504</v>
      </c>
      <c r="H320" t="str">
        <f>MID(マスタデータレース一覧!J320,2,3)</f>
        <v>4青</v>
      </c>
      <c r="I320">
        <f>マスタデータレース一覧!K320</f>
        <v>7</v>
      </c>
      <c r="J320">
        <f>マスタデータレース一覧!Q320</f>
        <v>36.1</v>
      </c>
      <c r="K320" t="str">
        <f>RIGHT(マスタデータレース一覧!N320,1)</f>
        <v>7</v>
      </c>
      <c r="L320">
        <f>マスタデータレース一覧!R320</f>
        <v>494</v>
      </c>
    </row>
    <row r="321" spans="1:12" x14ac:dyDescent="0.15">
      <c r="A321">
        <f>マスタデータレース一覧!V321</f>
        <v>3714</v>
      </c>
      <c r="B321">
        <f>マスタデータレース一覧!I321</f>
        <v>2</v>
      </c>
      <c r="C321" t="str">
        <f>マスタデータレース一覧!L321</f>
        <v>ソリストサンダー</v>
      </c>
      <c r="D321" s="12">
        <f>マスタデータレース一覧!M321</f>
        <v>56</v>
      </c>
      <c r="F321" t="str">
        <f>マスタデータレース一覧!P321</f>
        <v>1:35.1</v>
      </c>
      <c r="G321" t="str">
        <f>マスタデータレース一覧!T321</f>
        <v>３／４</v>
      </c>
      <c r="H321" t="str">
        <f>MID(マスタデータレース一覧!J321,2,3)</f>
        <v>6緑</v>
      </c>
      <c r="I321">
        <f>マスタデータレース一覧!K321</f>
        <v>12</v>
      </c>
      <c r="J321">
        <f>マスタデータレース一覧!Q321</f>
        <v>35.6</v>
      </c>
      <c r="K321" t="str">
        <f>RIGHT(マスタデータレース一覧!N321,1)</f>
        <v>5</v>
      </c>
      <c r="L321">
        <f>マスタデータレース一覧!R321</f>
        <v>480</v>
      </c>
    </row>
    <row r="322" spans="1:12" x14ac:dyDescent="0.15">
      <c r="A322">
        <f>マスタデータレース一覧!V322</f>
        <v>3713</v>
      </c>
      <c r="B322">
        <f>マスタデータレース一覧!I322</f>
        <v>1</v>
      </c>
      <c r="C322" t="str">
        <f>マスタデータレース一覧!L322</f>
        <v>サンライズノヴァ</v>
      </c>
      <c r="D322" s="12">
        <f>マスタデータレース一覧!M322</f>
        <v>58</v>
      </c>
      <c r="F322" t="str">
        <f>マスタデータレース一覧!P322</f>
        <v>1:35.0</v>
      </c>
      <c r="G322">
        <f>マスタデータレース一覧!T322</f>
        <v>0</v>
      </c>
      <c r="H322" t="str">
        <f>MID(マスタデータレース一覧!J322,2,3)</f>
        <v>3赤</v>
      </c>
      <c r="I322">
        <f>マスタデータレース一覧!K322</f>
        <v>6</v>
      </c>
      <c r="J322">
        <f>マスタデータレース一覧!Q322</f>
        <v>35.4</v>
      </c>
      <c r="K322" t="str">
        <f>RIGHT(マスタデータレース一覧!N322,1)</f>
        <v>6</v>
      </c>
      <c r="L322">
        <f>マスタデータレース一覧!R322</f>
        <v>530</v>
      </c>
    </row>
    <row r="323" spans="1:12" x14ac:dyDescent="0.15">
      <c r="A323">
        <f>マスタデータレース一覧!V323</f>
        <v>3712</v>
      </c>
      <c r="B323">
        <f>マスタデータレース一覧!I323</f>
        <v>10</v>
      </c>
      <c r="C323" t="str">
        <f>マスタデータレース一覧!L323</f>
        <v>ベストタッチダウン</v>
      </c>
      <c r="D323" s="12">
        <f>マスタデータレース一覧!M323</f>
        <v>56</v>
      </c>
      <c r="F323" t="str">
        <f>マスタデータレース一覧!P323</f>
        <v>1:54.4</v>
      </c>
      <c r="G323">
        <f>マスタデータレース一覧!T323</f>
        <v>3</v>
      </c>
      <c r="H323" t="str">
        <f>MID(マスタデータレース一覧!J323,2,3)</f>
        <v>5黄</v>
      </c>
      <c r="I323">
        <f>マスタデータレース一覧!K323</f>
        <v>5</v>
      </c>
      <c r="J323">
        <f>マスタデータレース一覧!Q323</f>
        <v>41.9</v>
      </c>
      <c r="K323" t="str">
        <f>RIGHT(マスタデータレース一覧!N323,1)</f>
        <v>4</v>
      </c>
      <c r="L323">
        <f>マスタデータレース一覧!R323</f>
        <v>496</v>
      </c>
    </row>
    <row r="324" spans="1:12" x14ac:dyDescent="0.15">
      <c r="A324">
        <f>マスタデータレース一覧!V324</f>
        <v>3711</v>
      </c>
      <c r="B324">
        <f>マスタデータレース一覧!I324</f>
        <v>9</v>
      </c>
      <c r="C324" t="str">
        <f>マスタデータレース一覧!L324</f>
        <v>ワイドファラオ</v>
      </c>
      <c r="D324" s="12">
        <f>マスタデータレース一覧!M324</f>
        <v>59</v>
      </c>
      <c r="F324" t="str">
        <f>マスタデータレース一覧!P324</f>
        <v>1:53.9</v>
      </c>
      <c r="G324" t="str">
        <f>マスタデータレース一覧!T324</f>
        <v>大差</v>
      </c>
      <c r="H324" t="str">
        <f>MID(マスタデータレース一覧!J324,2,3)</f>
        <v>1白</v>
      </c>
      <c r="I324">
        <f>マスタデータレース一覧!K324</f>
        <v>1</v>
      </c>
      <c r="J324">
        <f>マスタデータレース一覧!Q324</f>
        <v>41</v>
      </c>
      <c r="K324" t="str">
        <f>RIGHT(マスタデータレース一覧!N324,1)</f>
        <v>4</v>
      </c>
      <c r="L324">
        <f>マスタデータレース一覧!R324</f>
        <v>506</v>
      </c>
    </row>
    <row r="325" spans="1:12" x14ac:dyDescent="0.15">
      <c r="A325">
        <f>マスタデータレース一覧!V325</f>
        <v>3710</v>
      </c>
      <c r="B325">
        <f>マスタデータレース一覧!I325</f>
        <v>8</v>
      </c>
      <c r="C325" t="str">
        <f>マスタデータレース一覧!L325</f>
        <v>スワーヴアラミス</v>
      </c>
      <c r="D325" s="12">
        <f>マスタデータレース一覧!M325</f>
        <v>57</v>
      </c>
      <c r="F325" t="str">
        <f>マスタデータレース一覧!P325</f>
        <v>1:52.1</v>
      </c>
      <c r="G325" t="str">
        <f>マスタデータレース一覧!T325</f>
        <v>クビ</v>
      </c>
      <c r="H325" t="str">
        <f>MID(マスタデータレース一覧!J325,2,3)</f>
        <v>8桃</v>
      </c>
      <c r="I325">
        <f>マスタデータレース一覧!K325</f>
        <v>9</v>
      </c>
      <c r="J325">
        <f>マスタデータレース一覧!Q325</f>
        <v>38.799999999999997</v>
      </c>
      <c r="K325" t="str">
        <f>RIGHT(マスタデータレース一覧!N325,1)</f>
        <v>5</v>
      </c>
      <c r="L325">
        <f>マスタデータレース一覧!R325</f>
        <v>480</v>
      </c>
    </row>
    <row r="326" spans="1:12" x14ac:dyDescent="0.15">
      <c r="A326">
        <f>マスタデータレース一覧!V326</f>
        <v>3709</v>
      </c>
      <c r="B326">
        <f>マスタデータレース一覧!I326</f>
        <v>7</v>
      </c>
      <c r="C326" t="str">
        <f>マスタデータレース一覧!L326</f>
        <v>ナムラカメタロー</v>
      </c>
      <c r="D326" s="12">
        <f>マスタデータレース一覧!M326</f>
        <v>57</v>
      </c>
      <c r="F326" t="str">
        <f>マスタデータレース一覧!P326</f>
        <v>1:52.1</v>
      </c>
      <c r="G326">
        <f>マスタデータレース一覧!T326</f>
        <v>11355</v>
      </c>
      <c r="H326" t="str">
        <f>MID(マスタデータレース一覧!J326,2,3)</f>
        <v>3赤</v>
      </c>
      <c r="I326">
        <f>マスタデータレース一覧!K326</f>
        <v>3</v>
      </c>
      <c r="J326">
        <f>マスタデータレース一覧!Q326</f>
        <v>38.700000000000003</v>
      </c>
      <c r="K326" t="str">
        <f>RIGHT(マスタデータレース一覧!N326,1)</f>
        <v>4</v>
      </c>
      <c r="L326">
        <f>マスタデータレース一覧!R326</f>
        <v>504</v>
      </c>
    </row>
    <row r="327" spans="1:12" x14ac:dyDescent="0.15">
      <c r="A327">
        <f>マスタデータレース一覧!V327</f>
        <v>3708</v>
      </c>
      <c r="B327">
        <f>マスタデータレース一覧!I327</f>
        <v>6</v>
      </c>
      <c r="C327" t="str">
        <f>マスタデータレース一覧!L327</f>
        <v>テーオーエナジー</v>
      </c>
      <c r="D327" s="12">
        <f>マスタデータレース一覧!M327</f>
        <v>57</v>
      </c>
      <c r="F327" t="str">
        <f>マスタデータレース一覧!P327</f>
        <v>1:51.5</v>
      </c>
      <c r="G327" t="str">
        <f>マスタデータレース一覧!T327</f>
        <v>３／４</v>
      </c>
      <c r="H327" t="str">
        <f>MID(マスタデータレース一覧!J327,2,3)</f>
        <v>4青</v>
      </c>
      <c r="I327">
        <f>マスタデータレース一覧!K327</f>
        <v>4</v>
      </c>
      <c r="J327">
        <f>マスタデータレース一覧!Q327</f>
        <v>38.4</v>
      </c>
      <c r="K327" t="str">
        <f>RIGHT(マスタデータレース一覧!N327,1)</f>
        <v>5</v>
      </c>
      <c r="L327">
        <f>マスタデータレース一覧!R327</f>
        <v>512</v>
      </c>
    </row>
    <row r="328" spans="1:12" x14ac:dyDescent="0.15">
      <c r="A328">
        <f>マスタデータレース一覧!V328</f>
        <v>3707</v>
      </c>
      <c r="B328">
        <f>マスタデータレース一覧!I328</f>
        <v>5</v>
      </c>
      <c r="C328" t="str">
        <f>マスタデータレース一覧!L328</f>
        <v>マグナレガーロ</v>
      </c>
      <c r="D328" s="12">
        <f>マスタデータレース一覧!M328</f>
        <v>56</v>
      </c>
      <c r="F328" t="str">
        <f>マスタデータレース一覧!P328</f>
        <v>1:51.4</v>
      </c>
      <c r="G328">
        <f>マスタデータレース一覧!T328</f>
        <v>44504</v>
      </c>
      <c r="H328" t="str">
        <f>MID(マスタデータレース一覧!J328,2,3)</f>
        <v>2黒</v>
      </c>
      <c r="I328">
        <f>マスタデータレース一覧!K328</f>
        <v>2</v>
      </c>
      <c r="J328">
        <f>マスタデータレース一覧!Q328</f>
        <v>38.6</v>
      </c>
      <c r="K328" t="str">
        <f>RIGHT(マスタデータレース一覧!N328,1)</f>
        <v>5</v>
      </c>
      <c r="L328">
        <f>マスタデータレース一覧!R328</f>
        <v>484</v>
      </c>
    </row>
    <row r="329" spans="1:12" x14ac:dyDescent="0.15">
      <c r="A329">
        <f>マスタデータレース一覧!V329</f>
        <v>3706</v>
      </c>
      <c r="B329">
        <f>マスタデータレース一覧!I329</f>
        <v>4</v>
      </c>
      <c r="C329" t="str">
        <f>マスタデータレース一覧!L329</f>
        <v>エアアルマス</v>
      </c>
      <c r="D329" s="12">
        <f>マスタデータレース一覧!M329</f>
        <v>58</v>
      </c>
      <c r="F329" t="str">
        <f>マスタデータレース一覧!P329</f>
        <v>1:51.2</v>
      </c>
      <c r="G329" t="str">
        <f>マスタデータレース一覧!T329</f>
        <v>３／４</v>
      </c>
      <c r="H329" t="str">
        <f>MID(マスタデータレース一覧!J329,2,3)</f>
        <v>8桃</v>
      </c>
      <c r="I329">
        <f>マスタデータレース一覧!K329</f>
        <v>10</v>
      </c>
      <c r="J329">
        <f>マスタデータレース一覧!Q329</f>
        <v>38.700000000000003</v>
      </c>
      <c r="K329" t="str">
        <f>RIGHT(マスタデータレース一覧!N329,1)</f>
        <v>5</v>
      </c>
      <c r="L329">
        <f>マスタデータレース一覧!R329</f>
        <v>498</v>
      </c>
    </row>
    <row r="330" spans="1:12" x14ac:dyDescent="0.15">
      <c r="A330">
        <f>マスタデータレース一覧!V330</f>
        <v>3705</v>
      </c>
      <c r="B330">
        <f>マスタデータレース一覧!I330</f>
        <v>3</v>
      </c>
      <c r="C330" t="str">
        <f>マスタデータレース一覧!L330</f>
        <v>エイコーン</v>
      </c>
      <c r="D330" s="12">
        <f>マスタデータレース一覧!M330</f>
        <v>56</v>
      </c>
      <c r="F330" t="str">
        <f>マスタデータレース一覧!P330</f>
        <v>1:51.1</v>
      </c>
      <c r="G330">
        <f>マスタデータレース一覧!T330</f>
        <v>4</v>
      </c>
      <c r="H330" t="str">
        <f>MID(マスタデータレース一覧!J330,2,3)</f>
        <v>7橙</v>
      </c>
      <c r="I330">
        <f>マスタデータレース一覧!K330</f>
        <v>8</v>
      </c>
      <c r="J330">
        <f>マスタデータレース一覧!Q330</f>
        <v>37.700000000000003</v>
      </c>
      <c r="K330" t="str">
        <f>RIGHT(マスタデータレース一覧!N330,1)</f>
        <v>5</v>
      </c>
      <c r="L330">
        <f>マスタデータレース一覧!R330</f>
        <v>464</v>
      </c>
    </row>
    <row r="331" spans="1:12" x14ac:dyDescent="0.15">
      <c r="A331">
        <f>マスタデータレース一覧!V331</f>
        <v>3704</v>
      </c>
      <c r="B331">
        <f>マスタデータレース一覧!I331</f>
        <v>2</v>
      </c>
      <c r="C331" t="str">
        <f>マスタデータレース一覧!L331</f>
        <v>ヒストリーメイカー</v>
      </c>
      <c r="D331" s="12">
        <f>マスタデータレース一覧!M331</f>
        <v>56</v>
      </c>
      <c r="F331" t="str">
        <f>マスタデータレース一覧!P331</f>
        <v>1:50.4</v>
      </c>
      <c r="G331">
        <f>マスタデータレース一覧!T331</f>
        <v>3</v>
      </c>
      <c r="H331" t="str">
        <f>MID(マスタデータレース一覧!J331,2,3)</f>
        <v>7橙</v>
      </c>
      <c r="I331">
        <f>マスタデータレース一覧!K331</f>
        <v>7</v>
      </c>
      <c r="J331">
        <f>マスタデータレース一覧!Q331</f>
        <v>37.6</v>
      </c>
      <c r="K331" t="str">
        <f>RIGHT(マスタデータレース一覧!N331,1)</f>
        <v>6</v>
      </c>
      <c r="L331">
        <f>マスタデータレース一覧!R331</f>
        <v>528</v>
      </c>
    </row>
    <row r="332" spans="1:12" x14ac:dyDescent="0.15">
      <c r="A332">
        <f>マスタデータレース一覧!V332</f>
        <v>3703</v>
      </c>
      <c r="B332">
        <f>マスタデータレース一覧!I332</f>
        <v>1</v>
      </c>
      <c r="C332" t="str">
        <f>マスタデータレース一覧!L332</f>
        <v>クリンチャー</v>
      </c>
      <c r="D332" s="12">
        <f>マスタデータレース一覧!M332</f>
        <v>57</v>
      </c>
      <c r="F332" t="str">
        <f>マスタデータレース一覧!P332</f>
        <v>1:49.9</v>
      </c>
      <c r="G332">
        <f>マスタデータレース一覧!T332</f>
        <v>0</v>
      </c>
      <c r="H332" t="str">
        <f>MID(マスタデータレース一覧!J332,2,3)</f>
        <v>6緑</v>
      </c>
      <c r="I332">
        <f>マスタデータレース一覧!K332</f>
        <v>6</v>
      </c>
      <c r="J332">
        <f>マスタデータレース一覧!Q332</f>
        <v>37.299999999999997</v>
      </c>
      <c r="K332" t="str">
        <f>RIGHT(マスタデータレース一覧!N332,1)</f>
        <v>6</v>
      </c>
      <c r="L332">
        <f>マスタデータレース一覧!R332</f>
        <v>490</v>
      </c>
    </row>
    <row r="333" spans="1:12" x14ac:dyDescent="0.15">
      <c r="A333">
        <f>マスタデータレース一覧!V333</f>
        <v>3702</v>
      </c>
      <c r="B333">
        <f>マスタデータレース一覧!I333</f>
        <v>18</v>
      </c>
      <c r="C333" t="str">
        <f>マスタデータレース一覧!L333</f>
        <v>エアウィンザー</v>
      </c>
      <c r="D333" s="12">
        <f>マスタデータレース一覧!M333</f>
        <v>57</v>
      </c>
      <c r="F333" t="str">
        <f>マスタデータレース一覧!P333</f>
        <v>2:37.4</v>
      </c>
      <c r="G333" t="str">
        <f>マスタデータレース一覧!T333</f>
        <v>大差</v>
      </c>
      <c r="H333" t="str">
        <f>MID(マスタデータレース一覧!J333,2,3)</f>
        <v>2黒</v>
      </c>
      <c r="I333">
        <f>マスタデータレース一覧!K333</f>
        <v>4</v>
      </c>
      <c r="J333">
        <f>マスタデータレース一覧!Q333</f>
        <v>39.5</v>
      </c>
      <c r="K333" t="str">
        <f>RIGHT(マスタデータレース一覧!N333,1)</f>
        <v>6</v>
      </c>
      <c r="L333">
        <f>マスタデータレース一覧!R333</f>
        <v>498</v>
      </c>
    </row>
    <row r="334" spans="1:12" x14ac:dyDescent="0.15">
      <c r="A334">
        <f>マスタデータレース一覧!V334</f>
        <v>3701</v>
      </c>
      <c r="B334">
        <f>マスタデータレース一覧!I334</f>
        <v>17</v>
      </c>
      <c r="C334" t="str">
        <f>マスタデータレース一覧!L334</f>
        <v>メイショウテンゲン</v>
      </c>
      <c r="D334" s="12">
        <f>マスタデータレース一覧!M334</f>
        <v>56</v>
      </c>
      <c r="F334" t="str">
        <f>マスタデータレース一覧!P334</f>
        <v>2:35.4</v>
      </c>
      <c r="G334">
        <f>マスタデータレース一覧!T334</f>
        <v>44299</v>
      </c>
      <c r="H334" t="str">
        <f>MID(マスタデータレース一覧!J334,2,3)</f>
        <v>6緑</v>
      </c>
      <c r="I334">
        <f>マスタデータレース一覧!K334</f>
        <v>12</v>
      </c>
      <c r="J334">
        <f>マスタデータレース一覧!Q334</f>
        <v>37.6</v>
      </c>
      <c r="K334" t="str">
        <f>RIGHT(マスタデータレース一覧!N334,1)</f>
        <v>4</v>
      </c>
      <c r="L334">
        <f>マスタデータレース一覧!R334</f>
        <v>454</v>
      </c>
    </row>
    <row r="335" spans="1:12" x14ac:dyDescent="0.15">
      <c r="A335">
        <f>マスタデータレース一覧!V335</f>
        <v>3700</v>
      </c>
      <c r="B335">
        <f>マスタデータレース一覧!I335</f>
        <v>16</v>
      </c>
      <c r="C335" t="str">
        <f>マスタデータレース一覧!L335</f>
        <v>プリンスオブペスカ</v>
      </c>
      <c r="D335" s="12">
        <f>マスタデータレース一覧!M335</f>
        <v>54</v>
      </c>
      <c r="F335" t="str">
        <f>マスタデータレース一覧!P335</f>
        <v>2:35.1</v>
      </c>
      <c r="G335">
        <f>マスタデータレース一覧!T335</f>
        <v>8</v>
      </c>
      <c r="H335" t="str">
        <f>MID(マスタデータレース一覧!J335,2,3)</f>
        <v>6緑</v>
      </c>
      <c r="I335">
        <f>マスタデータレース一覧!K335</f>
        <v>11</v>
      </c>
      <c r="J335">
        <f>マスタデータレース一覧!Q335</f>
        <v>37.1</v>
      </c>
      <c r="K335" t="str">
        <f>RIGHT(マスタデータレース一覧!N335,1)</f>
        <v>6</v>
      </c>
      <c r="L335">
        <f>マスタデータレース一覧!R335</f>
        <v>474</v>
      </c>
    </row>
    <row r="336" spans="1:12" x14ac:dyDescent="0.15">
      <c r="A336">
        <f>マスタデータレース一覧!V336</f>
        <v>3699</v>
      </c>
      <c r="B336">
        <f>マスタデータレース一覧!I336</f>
        <v>15</v>
      </c>
      <c r="C336" t="str">
        <f>マスタデータレース一覧!L336</f>
        <v>バレリオ</v>
      </c>
      <c r="D336" s="12">
        <f>マスタデータレース一覧!M336</f>
        <v>55</v>
      </c>
      <c r="F336" t="str">
        <f>マスタデータレース一覧!P336</f>
        <v>2:33.7</v>
      </c>
      <c r="G336">
        <f>マスタデータレース一覧!T336</f>
        <v>1</v>
      </c>
      <c r="H336" t="str">
        <f>MID(マスタデータレース一覧!J336,2,3)</f>
        <v>1白</v>
      </c>
      <c r="I336">
        <f>マスタデータレース一覧!K336</f>
        <v>1</v>
      </c>
      <c r="J336">
        <f>マスタデータレース一覧!Q336</f>
        <v>36.299999999999997</v>
      </c>
      <c r="K336" t="str">
        <f>RIGHT(マスタデータレース一覧!N336,1)</f>
        <v>5</v>
      </c>
      <c r="L336">
        <f>マスタデータレース一覧!R336</f>
        <v>504</v>
      </c>
    </row>
    <row r="337" spans="1:12" x14ac:dyDescent="0.15">
      <c r="A337">
        <f>マスタデータレース一覧!V337</f>
        <v>3698</v>
      </c>
      <c r="B337">
        <f>マスタデータレース一覧!I337</f>
        <v>14</v>
      </c>
      <c r="C337" t="str">
        <f>マスタデータレース一覧!L337</f>
        <v>トーセンカンビーナ</v>
      </c>
      <c r="D337" s="12">
        <f>マスタデータレース一覧!M337</f>
        <v>55</v>
      </c>
      <c r="F337" t="str">
        <f>マスタデータレース一覧!P337</f>
        <v>2:33.5</v>
      </c>
      <c r="G337" t="str">
        <f>マスタデータレース一覧!T337</f>
        <v>３／４</v>
      </c>
      <c r="H337" t="str">
        <f>MID(マスタデータレース一覧!J337,2,3)</f>
        <v>3赤</v>
      </c>
      <c r="I337">
        <f>マスタデータレース一覧!K337</f>
        <v>6</v>
      </c>
      <c r="J337">
        <f>マスタデータレース一覧!Q337</f>
        <v>35.299999999999997</v>
      </c>
      <c r="K337" t="str">
        <f>RIGHT(マスタデータレース一覧!N337,1)</f>
        <v>4</v>
      </c>
      <c r="L337">
        <f>マスタデータレース一覧!R337</f>
        <v>460</v>
      </c>
    </row>
    <row r="338" spans="1:12" x14ac:dyDescent="0.15">
      <c r="A338">
        <f>マスタデータレース一覧!V338</f>
        <v>3697</v>
      </c>
      <c r="B338">
        <f>マスタデータレース一覧!I338</f>
        <v>13</v>
      </c>
      <c r="C338" t="str">
        <f>マスタデータレース一覧!L338</f>
        <v>サトノルークス</v>
      </c>
      <c r="D338" s="12">
        <f>マスタデータレース一覧!M338</f>
        <v>56</v>
      </c>
      <c r="F338" t="str">
        <f>マスタデータレース一覧!P338</f>
        <v>2:33.4</v>
      </c>
      <c r="G338">
        <f>マスタデータレース一覧!T338</f>
        <v>44248</v>
      </c>
      <c r="H338" t="str">
        <f>MID(マスタデータレース一覧!J338,2,3)</f>
        <v>7橙</v>
      </c>
      <c r="I338">
        <f>マスタデータレース一覧!K338</f>
        <v>15</v>
      </c>
      <c r="J338">
        <f>マスタデータレース一覧!Q338</f>
        <v>36</v>
      </c>
      <c r="K338" t="str">
        <f>RIGHT(マスタデータレース一覧!N338,1)</f>
        <v>4</v>
      </c>
      <c r="L338">
        <f>マスタデータレース一覧!R338</f>
        <v>480</v>
      </c>
    </row>
    <row r="339" spans="1:12" x14ac:dyDescent="0.15">
      <c r="A339">
        <f>マスタデータレース一覧!V339</f>
        <v>3696</v>
      </c>
      <c r="B339">
        <f>マスタデータレース一覧!I339</f>
        <v>12</v>
      </c>
      <c r="C339" t="str">
        <f>マスタデータレース一覧!L339</f>
        <v>アイスバブル</v>
      </c>
      <c r="D339" s="12">
        <f>マスタデータレース一覧!M339</f>
        <v>55</v>
      </c>
      <c r="F339" t="str">
        <f>マスタデータレース一覧!P339</f>
        <v>2:33.0</v>
      </c>
      <c r="G339">
        <f>マスタデータレース一覧!T339</f>
        <v>44504</v>
      </c>
      <c r="H339" t="str">
        <f>MID(マスタデータレース一覧!J339,2,3)</f>
        <v>4青</v>
      </c>
      <c r="I339">
        <f>マスタデータレース一覧!K339</f>
        <v>7</v>
      </c>
      <c r="J339">
        <f>マスタデータレース一覧!Q339</f>
        <v>35.4</v>
      </c>
      <c r="K339" t="str">
        <f>RIGHT(マスタデータレース一覧!N339,1)</f>
        <v>5</v>
      </c>
      <c r="L339">
        <f>マスタデータレース一覧!R339</f>
        <v>446</v>
      </c>
    </row>
    <row r="340" spans="1:12" x14ac:dyDescent="0.15">
      <c r="A340">
        <f>マスタデータレース一覧!V340</f>
        <v>3695</v>
      </c>
      <c r="B340">
        <f>マスタデータレース一覧!I340</f>
        <v>11</v>
      </c>
      <c r="C340" t="str">
        <f>マスタデータレース一覧!L340</f>
        <v>オセアグレイト</v>
      </c>
      <c r="D340" s="12">
        <f>マスタデータレース一覧!M340</f>
        <v>55</v>
      </c>
      <c r="F340" t="str">
        <f>マスタデータレース一覧!P340</f>
        <v>2:32.8</v>
      </c>
      <c r="G340">
        <f>マスタデータレース一覧!T340</f>
        <v>44502</v>
      </c>
      <c r="H340" t="str">
        <f>MID(マスタデータレース一覧!J340,2,3)</f>
        <v>7橙</v>
      </c>
      <c r="I340">
        <f>マスタデータレース一覧!K340</f>
        <v>14</v>
      </c>
      <c r="J340">
        <f>マスタデータレース一覧!Q340</f>
        <v>35.9</v>
      </c>
      <c r="K340" t="str">
        <f>RIGHT(マスタデータレース一覧!N340,1)</f>
        <v>4</v>
      </c>
      <c r="L340">
        <f>マスタデータレース一覧!R340</f>
        <v>494</v>
      </c>
    </row>
    <row r="341" spans="1:12" x14ac:dyDescent="0.15">
      <c r="A341">
        <f>マスタデータレース一覧!V341</f>
        <v>3694</v>
      </c>
      <c r="B341">
        <f>マスタデータレース一覧!I341</f>
        <v>10</v>
      </c>
      <c r="C341" t="str">
        <f>マスタデータレース一覧!L341</f>
        <v>ミュゼエイリアン</v>
      </c>
      <c r="D341" s="12">
        <f>マスタデータレース一覧!M341</f>
        <v>53</v>
      </c>
      <c r="F341" t="str">
        <f>マスタデータレース一覧!P341</f>
        <v>2:32.6</v>
      </c>
      <c r="G341" t="str">
        <f>マスタデータレース一覧!T341</f>
        <v>３／４</v>
      </c>
      <c r="H341" t="str">
        <f>MID(マスタデータレース一覧!J341,2,3)</f>
        <v>5黄</v>
      </c>
      <c r="I341">
        <f>マスタデータレース一覧!K341</f>
        <v>9</v>
      </c>
      <c r="J341">
        <f>マスタデータレース一覧!Q341</f>
        <v>35.9</v>
      </c>
      <c r="K341" t="str">
        <f>RIGHT(マスタデータレース一覧!N341,1)</f>
        <v>8</v>
      </c>
      <c r="L341">
        <f>マスタデータレース一覧!R341</f>
        <v>496</v>
      </c>
    </row>
    <row r="342" spans="1:12" x14ac:dyDescent="0.15">
      <c r="A342">
        <f>マスタデータレース一覧!V342</f>
        <v>3693</v>
      </c>
      <c r="B342">
        <f>マスタデータレース一覧!I342</f>
        <v>9</v>
      </c>
      <c r="C342" t="str">
        <f>マスタデータレース一覧!L342</f>
        <v>ゴールドギア</v>
      </c>
      <c r="D342" s="12">
        <f>マスタデータレース一覧!M342</f>
        <v>53</v>
      </c>
      <c r="F342" t="str">
        <f>マスタデータレース一覧!P342</f>
        <v>2:32.4</v>
      </c>
      <c r="G342">
        <f>マスタデータレース一覧!T342</f>
        <v>44504</v>
      </c>
      <c r="H342" t="str">
        <f>MID(マスタデータレース一覧!J342,2,3)</f>
        <v>8桃</v>
      </c>
      <c r="I342">
        <f>マスタデータレース一覧!K342</f>
        <v>17</v>
      </c>
      <c r="J342">
        <f>マスタデータレース一覧!Q342</f>
        <v>34.4</v>
      </c>
      <c r="K342" t="str">
        <f>RIGHT(マスタデータレース一覧!N342,1)</f>
        <v>5</v>
      </c>
      <c r="L342">
        <f>マスタデータレース一覧!R342</f>
        <v>482</v>
      </c>
    </row>
    <row r="343" spans="1:12" x14ac:dyDescent="0.15">
      <c r="A343">
        <f>マスタデータレース一覧!V343</f>
        <v>3692</v>
      </c>
      <c r="B343">
        <f>マスタデータレース一覧!I343</f>
        <v>8</v>
      </c>
      <c r="C343" t="str">
        <f>マスタデータレース一覧!L343</f>
        <v>アールスター</v>
      </c>
      <c r="D343" s="12">
        <f>マスタデータレース一覧!M343</f>
        <v>56</v>
      </c>
      <c r="F343" t="str">
        <f>マスタデータレース一覧!P343</f>
        <v>2:32.2</v>
      </c>
      <c r="G343" t="str">
        <f>マスタデータレース一覧!T343</f>
        <v>１／２</v>
      </c>
      <c r="H343" t="str">
        <f>MID(マスタデータレース一覧!J343,2,3)</f>
        <v>8桃</v>
      </c>
      <c r="I343">
        <f>マスタデータレース一覧!K343</f>
        <v>16</v>
      </c>
      <c r="J343">
        <f>マスタデータレース一覧!Q343</f>
        <v>34.9</v>
      </c>
      <c r="K343" t="str">
        <f>RIGHT(マスタデータレース一覧!N343,1)</f>
        <v>5</v>
      </c>
      <c r="L343">
        <f>マスタデータレース一覧!R343</f>
        <v>504</v>
      </c>
    </row>
    <row r="344" spans="1:12" x14ac:dyDescent="0.15">
      <c r="A344">
        <f>マスタデータレース一覧!V344</f>
        <v>3691</v>
      </c>
      <c r="B344">
        <f>マスタデータレース一覧!I344</f>
        <v>7</v>
      </c>
      <c r="C344" t="str">
        <f>マスタデータレース一覧!L344</f>
        <v>ベストアプローチ</v>
      </c>
      <c r="D344" s="12">
        <f>マスタデータレース一覧!M344</f>
        <v>56</v>
      </c>
      <c r="F344" t="str">
        <f>マスタデータレース一覧!P344</f>
        <v>2:32.1</v>
      </c>
      <c r="G344" t="str">
        <f>マスタデータレース一覧!T344</f>
        <v>３／４</v>
      </c>
      <c r="H344" t="str">
        <f>MID(マスタデータレース一覧!J344,2,3)</f>
        <v>2黒</v>
      </c>
      <c r="I344">
        <f>マスタデータレース一覧!K344</f>
        <v>3</v>
      </c>
      <c r="J344">
        <f>マスタデータレース一覧!Q344</f>
        <v>34.299999999999997</v>
      </c>
      <c r="K344" t="str">
        <f>RIGHT(マスタデータレース一覧!N344,1)</f>
        <v>6</v>
      </c>
      <c r="L344">
        <f>マスタデータレース一覧!R344</f>
        <v>490</v>
      </c>
    </row>
    <row r="345" spans="1:12" x14ac:dyDescent="0.15">
      <c r="A345">
        <f>マスタデータレース一覧!V345</f>
        <v>3690</v>
      </c>
      <c r="B345">
        <f>マスタデータレース一覧!I345</f>
        <v>6</v>
      </c>
      <c r="C345" t="str">
        <f>マスタデータレース一覧!L345</f>
        <v>サンレイポケット</v>
      </c>
      <c r="D345" s="12">
        <f>マスタデータレース一覧!M345</f>
        <v>55</v>
      </c>
      <c r="F345" t="str">
        <f>マスタデータレース一覧!P345</f>
        <v>2:32.0</v>
      </c>
      <c r="G345" t="str">
        <f>マスタデータレース一覧!T345</f>
        <v>クビ</v>
      </c>
      <c r="H345" t="str">
        <f>MID(マスタデータレース一覧!J345,2,3)</f>
        <v>4青</v>
      </c>
      <c r="I345">
        <f>マスタデータレース一覧!K345</f>
        <v>8</v>
      </c>
      <c r="J345">
        <f>マスタデータレース一覧!Q345</f>
        <v>34.4</v>
      </c>
      <c r="K345" t="str">
        <f>RIGHT(マスタデータレース一覧!N345,1)</f>
        <v>5</v>
      </c>
      <c r="L345">
        <f>マスタデータレース一覧!R345</f>
        <v>468</v>
      </c>
    </row>
    <row r="346" spans="1:12" x14ac:dyDescent="0.15">
      <c r="A346">
        <f>マスタデータレース一覧!V346</f>
        <v>3689</v>
      </c>
      <c r="B346">
        <f>マスタデータレース一覧!I346</f>
        <v>5</v>
      </c>
      <c r="C346" t="str">
        <f>マスタデータレース一覧!L346</f>
        <v>タイセイトレイル</v>
      </c>
      <c r="D346" s="12">
        <f>マスタデータレース一覧!M346</f>
        <v>55</v>
      </c>
      <c r="F346" t="str">
        <f>マスタデータレース一覧!P346</f>
        <v>2:32.0</v>
      </c>
      <c r="G346" t="str">
        <f>マスタデータレース一覧!T346</f>
        <v>クビ</v>
      </c>
      <c r="H346" t="str">
        <f>MID(マスタデータレース一覧!J346,2,3)</f>
        <v>7橙</v>
      </c>
      <c r="I346">
        <f>マスタデータレース一覧!K346</f>
        <v>13</v>
      </c>
      <c r="J346">
        <f>マスタデータレース一覧!Q346</f>
        <v>34.700000000000003</v>
      </c>
      <c r="K346" t="str">
        <f>RIGHT(マスタデータレース一覧!N346,1)</f>
        <v>5</v>
      </c>
      <c r="L346">
        <f>マスタデータレース一覧!R346</f>
        <v>490</v>
      </c>
    </row>
    <row r="347" spans="1:12" x14ac:dyDescent="0.15">
      <c r="A347">
        <f>マスタデータレース一覧!V347</f>
        <v>3688</v>
      </c>
      <c r="B347">
        <f>マスタデータレース一覧!I347</f>
        <v>4</v>
      </c>
      <c r="C347" t="str">
        <f>マスタデータレース一覧!L347</f>
        <v>ユーキャンスマイル</v>
      </c>
      <c r="D347" s="12">
        <f>マスタデータレース一覧!M347</f>
        <v>58</v>
      </c>
      <c r="F347" t="str">
        <f>マスタデータレース一覧!P347</f>
        <v>2:32.0</v>
      </c>
      <c r="G347" t="str">
        <f>マスタデータレース一覧!T347</f>
        <v>３／４</v>
      </c>
      <c r="H347" t="str">
        <f>MID(マスタデータレース一覧!J347,2,3)</f>
        <v>3赤</v>
      </c>
      <c r="I347">
        <f>マスタデータレース一覧!K347</f>
        <v>5</v>
      </c>
      <c r="J347">
        <f>マスタデータレース一覧!Q347</f>
        <v>34.6</v>
      </c>
      <c r="K347" t="str">
        <f>RIGHT(マスタデータレース一覧!N347,1)</f>
        <v>5</v>
      </c>
      <c r="L347">
        <f>マスタデータレース一覧!R347</f>
        <v>496</v>
      </c>
    </row>
    <row r="348" spans="1:12" x14ac:dyDescent="0.15">
      <c r="A348">
        <f>マスタデータレース一覧!V348</f>
        <v>3687</v>
      </c>
      <c r="B348">
        <f>マスタデータレース一覧!I348</f>
        <v>3</v>
      </c>
      <c r="C348" t="str">
        <f>マスタデータレース一覧!L348</f>
        <v>サンアップルトン</v>
      </c>
      <c r="D348" s="12">
        <f>マスタデータレース一覧!M348</f>
        <v>55</v>
      </c>
      <c r="F348" t="str">
        <f>マスタデータレース一覧!P348</f>
        <v>2:31.9</v>
      </c>
      <c r="G348" t="str">
        <f>マスタデータレース一覧!T348</f>
        <v>クビ</v>
      </c>
      <c r="H348" t="str">
        <f>MID(マスタデータレース一覧!J348,2,3)</f>
        <v>5黄</v>
      </c>
      <c r="I348">
        <f>マスタデータレース一覧!K348</f>
        <v>10</v>
      </c>
      <c r="J348">
        <f>マスタデータレース一覧!Q348</f>
        <v>34.1</v>
      </c>
      <c r="K348" t="str">
        <f>RIGHT(マスタデータレース一覧!N348,1)</f>
        <v>4</v>
      </c>
      <c r="L348">
        <f>マスタデータレース一覧!R348</f>
        <v>474</v>
      </c>
    </row>
    <row r="349" spans="1:12" x14ac:dyDescent="0.15">
      <c r="A349">
        <f>マスタデータレース一覧!V349</f>
        <v>3686</v>
      </c>
      <c r="B349">
        <f>マスタデータレース一覧!I349</f>
        <v>2</v>
      </c>
      <c r="C349" t="str">
        <f>マスタデータレース一覧!L349</f>
        <v>ラストドラフト</v>
      </c>
      <c r="D349" s="12">
        <f>マスタデータレース一覧!M349</f>
        <v>56</v>
      </c>
      <c r="F349" t="str">
        <f>マスタデータレース一覧!P349</f>
        <v>2:31.8</v>
      </c>
      <c r="G349">
        <f>マスタデータレース一覧!T349</f>
        <v>44502</v>
      </c>
      <c r="H349" t="str">
        <f>MID(マスタデータレース一覧!J349,2,3)</f>
        <v>1白</v>
      </c>
      <c r="I349">
        <f>マスタデータレース一覧!K349</f>
        <v>2</v>
      </c>
      <c r="J349">
        <f>マスタデータレース一覧!Q349</f>
        <v>34.200000000000003</v>
      </c>
      <c r="K349" t="str">
        <f>RIGHT(マスタデータレース一覧!N349,1)</f>
        <v>4</v>
      </c>
      <c r="L349">
        <f>マスタデータレース一覧!R349</f>
        <v>462</v>
      </c>
    </row>
    <row r="350" spans="1:12" x14ac:dyDescent="0.15">
      <c r="A350">
        <f>マスタデータレース一覧!V350</f>
        <v>3685</v>
      </c>
      <c r="B350">
        <f>マスタデータレース一覧!I350</f>
        <v>1</v>
      </c>
      <c r="C350" t="str">
        <f>マスタデータレース一覧!L350</f>
        <v>オーソリティ</v>
      </c>
      <c r="D350" s="12">
        <f>マスタデータレース一覧!M350</f>
        <v>54</v>
      </c>
      <c r="F350" t="str">
        <f>マスタデータレース一覧!P350</f>
        <v>2:31.6</v>
      </c>
      <c r="G350">
        <f>マスタデータレース一覧!T350</f>
        <v>0</v>
      </c>
      <c r="H350" t="str">
        <f>MID(マスタデータレース一覧!J350,2,3)</f>
        <v>8桃</v>
      </c>
      <c r="I350">
        <f>マスタデータレース一覧!K350</f>
        <v>18</v>
      </c>
      <c r="J350">
        <f>マスタデータレース一覧!Q350</f>
        <v>34.4</v>
      </c>
      <c r="K350" t="str">
        <f>RIGHT(マスタデータレース一覧!N350,1)</f>
        <v>3</v>
      </c>
      <c r="L350">
        <f>マスタデータレース一覧!R350</f>
        <v>512</v>
      </c>
    </row>
    <row r="351" spans="1:12" x14ac:dyDescent="0.15">
      <c r="A351">
        <f>マスタデータレース一覧!V351</f>
        <v>3684</v>
      </c>
      <c r="B351">
        <f>マスタデータレース一覧!I351</f>
        <v>12</v>
      </c>
      <c r="C351" t="str">
        <f>マスタデータレース一覧!L351</f>
        <v>メイショウイチヒメ</v>
      </c>
      <c r="D351" s="12">
        <f>マスタデータレース一覧!M351</f>
        <v>54</v>
      </c>
      <c r="F351" t="str">
        <f>マスタデータレース一覧!P351</f>
        <v>1:22.0</v>
      </c>
      <c r="G351">
        <f>マスタデータレース一覧!T351</f>
        <v>3</v>
      </c>
      <c r="H351" t="str">
        <f>MID(マスタデータレース一覧!J351,2,3)</f>
        <v>6緑</v>
      </c>
      <c r="I351">
        <f>マスタデータレース一覧!K351</f>
        <v>8</v>
      </c>
      <c r="J351">
        <f>マスタデータレース一覧!Q351</f>
        <v>35.799999999999997</v>
      </c>
      <c r="K351" t="str">
        <f>RIGHT(マスタデータレース一覧!N351,1)</f>
        <v>2</v>
      </c>
      <c r="L351">
        <f>マスタデータレース一覧!R351</f>
        <v>424</v>
      </c>
    </row>
    <row r="352" spans="1:12" x14ac:dyDescent="0.15">
      <c r="A352">
        <f>マスタデータレース一覧!V352</f>
        <v>3683</v>
      </c>
      <c r="B352">
        <f>マスタデータレース一覧!I352</f>
        <v>11</v>
      </c>
      <c r="C352" t="str">
        <f>マスタデータレース一覧!L352</f>
        <v>フリード</v>
      </c>
      <c r="D352" s="12">
        <f>マスタデータレース一覧!M352</f>
        <v>54</v>
      </c>
      <c r="F352" t="str">
        <f>マスタデータレース一覧!P352</f>
        <v>1:21.5</v>
      </c>
      <c r="G352" t="str">
        <f>マスタデータレース一覧!T352</f>
        <v>アタマ</v>
      </c>
      <c r="H352" t="str">
        <f>MID(マスタデータレース一覧!J352,2,3)</f>
        <v>2黒</v>
      </c>
      <c r="I352">
        <f>マスタデータレース一覧!K352</f>
        <v>2</v>
      </c>
      <c r="J352">
        <f>マスタデータレース一覧!Q352</f>
        <v>36.200000000000003</v>
      </c>
      <c r="K352" t="str">
        <f>RIGHT(マスタデータレース一覧!N352,1)</f>
        <v>2</v>
      </c>
      <c r="L352">
        <f>マスタデータレース一覧!R352</f>
        <v>486</v>
      </c>
    </row>
    <row r="353" spans="1:12" x14ac:dyDescent="0.15">
      <c r="A353">
        <f>マスタデータレース一覧!V353</f>
        <v>3682</v>
      </c>
      <c r="B353">
        <f>マスタデータレース一覧!I353</f>
        <v>10</v>
      </c>
      <c r="C353" t="str">
        <f>マスタデータレース一覧!L353</f>
        <v>サルビア</v>
      </c>
      <c r="D353" s="12">
        <f>マスタデータレース一覧!M353</f>
        <v>54</v>
      </c>
      <c r="F353" t="str">
        <f>マスタデータレース一覧!P353</f>
        <v>1:21.4</v>
      </c>
      <c r="G353" t="str">
        <f>マスタデータレース一覧!T353</f>
        <v>３／４</v>
      </c>
      <c r="H353" t="str">
        <f>MID(マスタデータレース一覧!J353,2,3)</f>
        <v>4青</v>
      </c>
      <c r="I353">
        <f>マスタデータレース一覧!K353</f>
        <v>4</v>
      </c>
      <c r="J353">
        <f>マスタデータレース一覧!Q353</f>
        <v>36</v>
      </c>
      <c r="K353" t="str">
        <f>RIGHT(マスタデータレース一覧!N353,1)</f>
        <v>2</v>
      </c>
      <c r="L353">
        <f>マスタデータレース一覧!R353</f>
        <v>456</v>
      </c>
    </row>
    <row r="354" spans="1:12" x14ac:dyDescent="0.15">
      <c r="A354">
        <f>マスタデータレース一覧!V354</f>
        <v>3681</v>
      </c>
      <c r="B354">
        <f>マスタデータレース一覧!I354</f>
        <v>9</v>
      </c>
      <c r="C354" t="str">
        <f>マスタデータレース一覧!L354</f>
        <v>セレッソフレイム</v>
      </c>
      <c r="D354" s="12">
        <f>マスタデータレース一覧!M354</f>
        <v>54</v>
      </c>
      <c r="F354" t="str">
        <f>マスタデータレース一覧!P354</f>
        <v>1:21.3</v>
      </c>
      <c r="G354">
        <f>マスタデータレース一覧!T354</f>
        <v>44248</v>
      </c>
      <c r="H354" t="str">
        <f>MID(マスタデータレース一覧!J354,2,3)</f>
        <v>8桃</v>
      </c>
      <c r="I354">
        <f>マスタデータレース一覧!K354</f>
        <v>11</v>
      </c>
      <c r="J354">
        <f>マスタデータレース一覧!Q354</f>
        <v>35.1</v>
      </c>
      <c r="K354" t="str">
        <f>RIGHT(マスタデータレース一覧!N354,1)</f>
        <v>2</v>
      </c>
      <c r="L354">
        <f>マスタデータレース一覧!R354</f>
        <v>430</v>
      </c>
    </row>
    <row r="355" spans="1:12" x14ac:dyDescent="0.15">
      <c r="A355">
        <f>マスタデータレース一覧!V355</f>
        <v>3680</v>
      </c>
      <c r="B355">
        <f>マスタデータレース一覧!I355</f>
        <v>8</v>
      </c>
      <c r="C355" t="str">
        <f>マスタデータレース一覧!L355</f>
        <v>モンファボリ</v>
      </c>
      <c r="D355" s="12">
        <f>マスタデータレース一覧!M355</f>
        <v>54</v>
      </c>
      <c r="F355" t="str">
        <f>マスタデータレース一覧!P355</f>
        <v>1:20.9</v>
      </c>
      <c r="G355">
        <f>マスタデータレース一覧!T355</f>
        <v>1</v>
      </c>
      <c r="H355" t="str">
        <f>MID(マスタデータレース一覧!J355,2,3)</f>
        <v>6緑</v>
      </c>
      <c r="I355">
        <f>マスタデータレース一覧!K355</f>
        <v>7</v>
      </c>
      <c r="J355">
        <f>マスタデータレース一覧!Q355</f>
        <v>34.9</v>
      </c>
      <c r="K355" t="str">
        <f>RIGHT(マスタデータレース一覧!N355,1)</f>
        <v>2</v>
      </c>
      <c r="L355">
        <f>マスタデータレース一覧!R355</f>
        <v>444</v>
      </c>
    </row>
    <row r="356" spans="1:12" x14ac:dyDescent="0.15">
      <c r="A356">
        <f>マスタデータレース一覧!V356</f>
        <v>3679</v>
      </c>
      <c r="B356">
        <f>マスタデータレース一覧!I356</f>
        <v>7</v>
      </c>
      <c r="C356" t="str">
        <f>マスタデータレース一覧!L356</f>
        <v>デルマカンノン</v>
      </c>
      <c r="D356" s="12">
        <f>マスタデータレース一覧!M356</f>
        <v>54</v>
      </c>
      <c r="F356" t="str">
        <f>マスタデータレース一覧!P356</f>
        <v>1:20.7</v>
      </c>
      <c r="G356">
        <f>マスタデータレース一覧!T356</f>
        <v>44504</v>
      </c>
      <c r="H356" t="str">
        <f>MID(マスタデータレース一覧!J356,2,3)</f>
        <v>1白</v>
      </c>
      <c r="I356">
        <f>マスタデータレース一覧!K356</f>
        <v>1</v>
      </c>
      <c r="J356">
        <f>マスタデータレース一覧!Q356</f>
        <v>34.9</v>
      </c>
      <c r="K356" t="str">
        <f>RIGHT(マスタデータレース一覧!N356,1)</f>
        <v>2</v>
      </c>
      <c r="L356">
        <f>マスタデータレース一覧!R356</f>
        <v>442</v>
      </c>
    </row>
    <row r="357" spans="1:12" x14ac:dyDescent="0.15">
      <c r="A357">
        <f>マスタデータレース一覧!V357</f>
        <v>3678</v>
      </c>
      <c r="B357">
        <f>マスタデータレース一覧!I357</f>
        <v>6</v>
      </c>
      <c r="C357" t="str">
        <f>マスタデータレース一覧!L357</f>
        <v>ミニーアイル</v>
      </c>
      <c r="D357" s="12">
        <f>マスタデータレース一覧!M357</f>
        <v>54</v>
      </c>
      <c r="F357" t="str">
        <f>マスタデータレース一覧!P357</f>
        <v>1:20.5</v>
      </c>
      <c r="G357" t="str">
        <f>マスタデータレース一覧!T357</f>
        <v>クビ</v>
      </c>
      <c r="H357" t="str">
        <f>MID(マスタデータレース一覧!J357,2,3)</f>
        <v>5黄</v>
      </c>
      <c r="I357">
        <f>マスタデータレース一覧!K357</f>
        <v>5</v>
      </c>
      <c r="J357">
        <f>マスタデータレース一覧!Q357</f>
        <v>34.5</v>
      </c>
      <c r="K357" t="str">
        <f>RIGHT(マスタデータレース一覧!N357,1)</f>
        <v>2</v>
      </c>
      <c r="L357">
        <f>マスタデータレース一覧!R357</f>
        <v>502</v>
      </c>
    </row>
    <row r="358" spans="1:12" x14ac:dyDescent="0.15">
      <c r="A358">
        <f>マスタデータレース一覧!V358</f>
        <v>3677</v>
      </c>
      <c r="B358">
        <f>マスタデータレース一覧!I358</f>
        <v>5</v>
      </c>
      <c r="C358" t="str">
        <f>マスタデータレース一覧!L358</f>
        <v>ヨカヨカ</v>
      </c>
      <c r="D358" s="12">
        <f>マスタデータレース一覧!M358</f>
        <v>54</v>
      </c>
      <c r="F358" t="str">
        <f>マスタデータレース一覧!P358</f>
        <v>1:20.5</v>
      </c>
      <c r="G358" t="str">
        <f>マスタデータレース一覧!T358</f>
        <v>クビ</v>
      </c>
      <c r="H358" t="str">
        <f>MID(マスタデータレース一覧!J358,2,3)</f>
        <v>3赤</v>
      </c>
      <c r="I358">
        <f>マスタデータレース一覧!K358</f>
        <v>3</v>
      </c>
      <c r="J358">
        <f>マスタデータレース一覧!Q358</f>
        <v>34.700000000000003</v>
      </c>
      <c r="K358" t="str">
        <f>RIGHT(マスタデータレース一覧!N358,1)</f>
        <v>2</v>
      </c>
      <c r="L358">
        <f>マスタデータレース一覧!R358</f>
        <v>450</v>
      </c>
    </row>
    <row r="359" spans="1:12" x14ac:dyDescent="0.15">
      <c r="A359">
        <f>マスタデータレース一覧!V359</f>
        <v>3676</v>
      </c>
      <c r="B359">
        <f>マスタデータレース一覧!I359</f>
        <v>4</v>
      </c>
      <c r="C359" t="str">
        <f>マスタデータレース一覧!L359</f>
        <v>オプティミスモ</v>
      </c>
      <c r="D359" s="12">
        <f>マスタデータレース一覧!M359</f>
        <v>54</v>
      </c>
      <c r="F359" t="str">
        <f>マスタデータレース一覧!P359</f>
        <v>1:20.4</v>
      </c>
      <c r="G359" t="str">
        <f>マスタデータレース一覧!T359</f>
        <v>ハナ</v>
      </c>
      <c r="H359" t="str">
        <f>MID(マスタデータレース一覧!J359,2,3)</f>
        <v>8桃</v>
      </c>
      <c r="I359">
        <f>マスタデータレース一覧!K359</f>
        <v>12</v>
      </c>
      <c r="J359">
        <f>マスタデータレース一覧!Q359</f>
        <v>34.200000000000003</v>
      </c>
      <c r="K359" t="str">
        <f>RIGHT(マスタデータレース一覧!N359,1)</f>
        <v>2</v>
      </c>
      <c r="L359">
        <f>マスタデータレース一覧!R359</f>
        <v>420</v>
      </c>
    </row>
    <row r="360" spans="1:12" x14ac:dyDescent="0.15">
      <c r="A360">
        <f>マスタデータレース一覧!V360</f>
        <v>3675</v>
      </c>
      <c r="B360">
        <f>マスタデータレース一覧!I360</f>
        <v>3</v>
      </c>
      <c r="C360" t="str">
        <f>マスタデータレース一覧!L360</f>
        <v>ラヴケリー</v>
      </c>
      <c r="D360" s="12">
        <f>マスタデータレース一覧!M360</f>
        <v>54</v>
      </c>
      <c r="F360" t="str">
        <f>マスタデータレース一覧!P360</f>
        <v>1:20.4</v>
      </c>
      <c r="G360">
        <f>マスタデータレース一覧!T360</f>
        <v>44504</v>
      </c>
      <c r="H360" t="str">
        <f>MID(マスタデータレース一覧!J360,2,3)</f>
        <v>7橙</v>
      </c>
      <c r="I360">
        <f>マスタデータレース一覧!K360</f>
        <v>9</v>
      </c>
      <c r="J360">
        <f>マスタデータレース一覧!Q360</f>
        <v>35</v>
      </c>
      <c r="K360" t="str">
        <f>RIGHT(マスタデータレース一覧!N360,1)</f>
        <v>2</v>
      </c>
      <c r="L360">
        <f>マスタデータレース一覧!R360</f>
        <v>438</v>
      </c>
    </row>
    <row r="361" spans="1:12" x14ac:dyDescent="0.15">
      <c r="A361">
        <f>マスタデータレース一覧!V361</f>
        <v>3674</v>
      </c>
      <c r="B361">
        <f>マスタデータレース一覧!I361</f>
        <v>2</v>
      </c>
      <c r="C361" t="str">
        <f>マスタデータレース一覧!L361</f>
        <v>オパールムーン</v>
      </c>
      <c r="D361" s="12">
        <f>マスタデータレース一覧!M361</f>
        <v>54</v>
      </c>
      <c r="F361" t="str">
        <f>マスタデータレース一覧!P361</f>
        <v>1:20.2</v>
      </c>
      <c r="G361" t="str">
        <f>マスタデータレース一覧!T361</f>
        <v>３／４</v>
      </c>
      <c r="H361" t="str">
        <f>MID(マスタデータレース一覧!J361,2,3)</f>
        <v>5黄</v>
      </c>
      <c r="I361">
        <f>マスタデータレース一覧!K361</f>
        <v>6</v>
      </c>
      <c r="J361">
        <f>マスタデータレース一覧!Q361</f>
        <v>33.5</v>
      </c>
      <c r="K361" t="str">
        <f>RIGHT(マスタデータレース一覧!N361,1)</f>
        <v>2</v>
      </c>
      <c r="L361">
        <f>マスタデータレース一覧!R361</f>
        <v>436</v>
      </c>
    </row>
    <row r="362" spans="1:12" x14ac:dyDescent="0.15">
      <c r="A362">
        <f>マスタデータレース一覧!V362</f>
        <v>3673</v>
      </c>
      <c r="B362">
        <f>マスタデータレース一覧!I362</f>
        <v>1</v>
      </c>
      <c r="C362" t="str">
        <f>マスタデータレース一覧!L362</f>
        <v>メイケイエール</v>
      </c>
      <c r="D362" s="12">
        <f>マスタデータレース一覧!M362</f>
        <v>54</v>
      </c>
      <c r="F362" t="str">
        <f>マスタデータレース一覧!P362</f>
        <v>1:20.1</v>
      </c>
      <c r="G362" t="str">
        <f>マスタデータレース一覧!T362</f>
        <v>レコード</v>
      </c>
      <c r="H362" t="str">
        <f>MID(マスタデータレース一覧!J362,2,3)</f>
        <v>7橙</v>
      </c>
      <c r="I362">
        <f>マスタデータレース一覧!K362</f>
        <v>10</v>
      </c>
      <c r="J362">
        <f>マスタデータレース一覧!Q362</f>
        <v>34.5</v>
      </c>
      <c r="K362" t="str">
        <f>RIGHT(マスタデータレース一覧!N362,1)</f>
        <v>2</v>
      </c>
      <c r="L362">
        <f>マスタデータレース一覧!R362</f>
        <v>458</v>
      </c>
    </row>
    <row r="363" spans="1:12" x14ac:dyDescent="0.15">
      <c r="A363">
        <f>マスタデータレース一覧!V363</f>
        <v>3672</v>
      </c>
      <c r="B363">
        <f>マスタデータレース一覧!I363</f>
        <v>18</v>
      </c>
      <c r="C363" t="str">
        <f>マスタデータレース一覧!L363</f>
        <v>リメス</v>
      </c>
      <c r="D363" s="12">
        <f>マスタデータレース一覧!M363</f>
        <v>55</v>
      </c>
      <c r="F363" t="str">
        <f>マスタデータレース一覧!P363</f>
        <v>1:25.8</v>
      </c>
      <c r="G363" t="str">
        <f>マスタデータレース一覧!T363</f>
        <v>大差</v>
      </c>
      <c r="H363" t="str">
        <f>MID(マスタデータレース一覧!J363,2,3)</f>
        <v>1白</v>
      </c>
      <c r="I363">
        <f>マスタデータレース一覧!K363</f>
        <v>2</v>
      </c>
      <c r="J363">
        <f>マスタデータレース一覧!Q363</f>
        <v>38.700000000000003</v>
      </c>
      <c r="K363" t="str">
        <f>RIGHT(マスタデータレース一覧!N363,1)</f>
        <v>2</v>
      </c>
      <c r="L363">
        <f>マスタデータレース一覧!R363</f>
        <v>456</v>
      </c>
    </row>
    <row r="364" spans="1:12" x14ac:dyDescent="0.15">
      <c r="A364">
        <f>マスタデータレース一覧!V364</f>
        <v>3671</v>
      </c>
      <c r="B364">
        <f>マスタデータレース一覧!I364</f>
        <v>17</v>
      </c>
      <c r="C364" t="str">
        <f>マスタデータレース一覧!L364</f>
        <v>プルスウルトラ</v>
      </c>
      <c r="D364" s="12">
        <f>マスタデータレース一覧!M364</f>
        <v>55</v>
      </c>
      <c r="F364" t="str">
        <f>マスタデータレース一覧!P364</f>
        <v>1:24.1</v>
      </c>
      <c r="G364">
        <f>マスタデータレース一覧!T364</f>
        <v>44248</v>
      </c>
      <c r="H364" t="str">
        <f>MID(マスタデータレース一覧!J364,2,3)</f>
        <v>4青</v>
      </c>
      <c r="I364">
        <f>マスタデータレース一覧!K364</f>
        <v>7</v>
      </c>
      <c r="J364">
        <f>マスタデータレース一覧!Q364</f>
        <v>35.9</v>
      </c>
      <c r="K364" t="str">
        <f>RIGHT(マスタデータレース一覧!N364,1)</f>
        <v>2</v>
      </c>
      <c r="L364">
        <f>マスタデータレース一覧!R364</f>
        <v>512</v>
      </c>
    </row>
    <row r="365" spans="1:12" x14ac:dyDescent="0.15">
      <c r="A365">
        <f>マスタデータレース一覧!V365</f>
        <v>3670</v>
      </c>
      <c r="B365">
        <f>マスタデータレース一覧!I365</f>
        <v>16</v>
      </c>
      <c r="C365" t="str">
        <f>マスタデータレース一覧!L365</f>
        <v>タマダイヤモンド</v>
      </c>
      <c r="D365" s="12">
        <f>マスタデータレース一覧!M365</f>
        <v>54</v>
      </c>
      <c r="F365" t="str">
        <f>マスタデータレース一覧!P365</f>
        <v>1:23.7</v>
      </c>
      <c r="G365">
        <f>マスタデータレース一覧!T365</f>
        <v>44504</v>
      </c>
      <c r="H365" t="str">
        <f>MID(マスタデータレース一覧!J365,2,3)</f>
        <v>6緑</v>
      </c>
      <c r="I365">
        <f>マスタデータレース一覧!K365</f>
        <v>12</v>
      </c>
      <c r="J365">
        <f>マスタデータレース一覧!Q365</f>
        <v>35.1</v>
      </c>
      <c r="K365" t="str">
        <f>RIGHT(マスタデータレース一覧!N365,1)</f>
        <v>2</v>
      </c>
      <c r="L365">
        <f>マスタデータレース一覧!R365</f>
        <v>484</v>
      </c>
    </row>
    <row r="366" spans="1:12" x14ac:dyDescent="0.15">
      <c r="A366">
        <f>マスタデータレース一覧!V366</f>
        <v>3669</v>
      </c>
      <c r="B366">
        <f>マスタデータレース一覧!I366</f>
        <v>15</v>
      </c>
      <c r="C366" t="str">
        <f>マスタデータレース一覧!L366</f>
        <v>ニシノガブリヨリ</v>
      </c>
      <c r="D366" s="12">
        <f>マスタデータレース一覧!M366</f>
        <v>55</v>
      </c>
      <c r="F366" t="str">
        <f>マスタデータレース一覧!P366</f>
        <v>1:23.5</v>
      </c>
      <c r="G366">
        <f>マスタデータレース一覧!T366</f>
        <v>44502</v>
      </c>
      <c r="H366" t="str">
        <f>MID(マスタデータレース一覧!J366,2,3)</f>
        <v>3赤</v>
      </c>
      <c r="I366">
        <f>マスタデータレース一覧!K366</f>
        <v>5</v>
      </c>
      <c r="J366">
        <f>マスタデータレース一覧!Q366</f>
        <v>35.799999999999997</v>
      </c>
      <c r="K366" t="str">
        <f>RIGHT(マスタデータレース一覧!N366,1)</f>
        <v>2</v>
      </c>
      <c r="L366">
        <f>マスタデータレース一覧!R366</f>
        <v>466</v>
      </c>
    </row>
    <row r="367" spans="1:12" x14ac:dyDescent="0.15">
      <c r="A367">
        <f>マスタデータレース一覧!V367</f>
        <v>3668</v>
      </c>
      <c r="B367">
        <f>マスタデータレース一覧!I367</f>
        <v>14</v>
      </c>
      <c r="C367" t="str">
        <f>マスタデータレース一覧!L367</f>
        <v>ロンギングバース</v>
      </c>
      <c r="D367" s="12">
        <f>マスタデータレース一覧!M367</f>
        <v>55</v>
      </c>
      <c r="F367" t="str">
        <f>マスタデータレース一覧!P367</f>
        <v>1:23.3</v>
      </c>
      <c r="G367" t="str">
        <f>マスタデータレース一覧!T367</f>
        <v>クビ</v>
      </c>
      <c r="H367" t="str">
        <f>MID(マスタデータレース一覧!J367,2,3)</f>
        <v>1白</v>
      </c>
      <c r="I367">
        <f>マスタデータレース一覧!K367</f>
        <v>1</v>
      </c>
      <c r="J367">
        <f>マスタデータレース一覧!Q367</f>
        <v>35.799999999999997</v>
      </c>
      <c r="K367" t="str">
        <f>RIGHT(マスタデータレース一覧!N367,1)</f>
        <v>2</v>
      </c>
      <c r="L367">
        <f>マスタデータレース一覧!R367</f>
        <v>456</v>
      </c>
    </row>
    <row r="368" spans="1:12" x14ac:dyDescent="0.15">
      <c r="A368">
        <f>マスタデータレース一覧!V368</f>
        <v>3667</v>
      </c>
      <c r="B368">
        <f>マスタデータレース一覧!I368</f>
        <v>13</v>
      </c>
      <c r="C368" t="str">
        <f>マスタデータレース一覧!L368</f>
        <v>オリアメンディ</v>
      </c>
      <c r="D368" s="12">
        <f>マスタデータレース一覧!M368</f>
        <v>54</v>
      </c>
      <c r="F368" t="str">
        <f>マスタデータレース一覧!P368</f>
        <v>1:23.3</v>
      </c>
      <c r="G368">
        <f>マスタデータレース一覧!T368</f>
        <v>44504</v>
      </c>
      <c r="H368" t="str">
        <f>MID(マスタデータレース一覧!J368,2,3)</f>
        <v>4青</v>
      </c>
      <c r="I368">
        <f>マスタデータレース一覧!K368</f>
        <v>8</v>
      </c>
      <c r="J368">
        <f>マスタデータレース一覧!Q368</f>
        <v>35.700000000000003</v>
      </c>
      <c r="K368" t="str">
        <f>RIGHT(マスタデータレース一覧!N368,1)</f>
        <v>2</v>
      </c>
      <c r="L368">
        <f>マスタデータレース一覧!R368</f>
        <v>456</v>
      </c>
    </row>
    <row r="369" spans="1:12" x14ac:dyDescent="0.15">
      <c r="A369">
        <f>マスタデータレース一覧!V369</f>
        <v>3666</v>
      </c>
      <c r="B369">
        <f>マスタデータレース一覧!I369</f>
        <v>12</v>
      </c>
      <c r="C369" t="str">
        <f>マスタデータレース一覧!L369</f>
        <v>リンゴアメ</v>
      </c>
      <c r="D369" s="12">
        <f>マスタデータレース一覧!M369</f>
        <v>54</v>
      </c>
      <c r="F369" t="str">
        <f>マスタデータレース一覧!P369</f>
        <v>1:23.1</v>
      </c>
      <c r="G369">
        <f>マスタデータレース一覧!T369</f>
        <v>44502</v>
      </c>
      <c r="H369" t="str">
        <f>MID(マスタデータレース一覧!J369,2,3)</f>
        <v>2黒</v>
      </c>
      <c r="I369">
        <f>マスタデータレース一覧!K369</f>
        <v>4</v>
      </c>
      <c r="J369">
        <f>マスタデータレース一覧!Q369</f>
        <v>35.4</v>
      </c>
      <c r="K369" t="str">
        <f>RIGHT(マスタデータレース一覧!N369,1)</f>
        <v>2</v>
      </c>
      <c r="L369">
        <f>マスタデータレース一覧!R369</f>
        <v>436</v>
      </c>
    </row>
    <row r="370" spans="1:12" x14ac:dyDescent="0.15">
      <c r="A370">
        <f>マスタデータレース一覧!V370</f>
        <v>3665</v>
      </c>
      <c r="B370">
        <f>マスタデータレース一覧!I370</f>
        <v>11</v>
      </c>
      <c r="C370" t="str">
        <f>マスタデータレース一覧!L370</f>
        <v>クムシラコ</v>
      </c>
      <c r="D370" s="12">
        <f>マスタデータレース一覧!M370</f>
        <v>55</v>
      </c>
      <c r="F370" t="str">
        <f>マスタデータレース一覧!P370</f>
        <v>1:22.9</v>
      </c>
      <c r="G370" t="str">
        <f>マスタデータレース一覧!T370</f>
        <v>１／２</v>
      </c>
      <c r="H370" t="str">
        <f>MID(マスタデータレース一覧!J370,2,3)</f>
        <v>7橙</v>
      </c>
      <c r="I370">
        <f>マスタデータレース一覧!K370</f>
        <v>13</v>
      </c>
      <c r="J370">
        <f>マスタデータレース一覧!Q370</f>
        <v>34.299999999999997</v>
      </c>
      <c r="K370" t="str">
        <f>RIGHT(マスタデータレース一覧!N370,1)</f>
        <v>2</v>
      </c>
      <c r="L370">
        <f>マスタデータレース一覧!R370</f>
        <v>456</v>
      </c>
    </row>
    <row r="371" spans="1:12" x14ac:dyDescent="0.15">
      <c r="A371">
        <f>マスタデータレース一覧!V371</f>
        <v>3664</v>
      </c>
      <c r="B371">
        <f>マスタデータレース一覧!I371</f>
        <v>10</v>
      </c>
      <c r="C371" t="str">
        <f>マスタデータレース一覧!L371</f>
        <v>マツリダスティール</v>
      </c>
      <c r="D371" s="12">
        <f>マスタデータレース一覧!M371</f>
        <v>55</v>
      </c>
      <c r="F371" t="str">
        <f>マスタデータレース一覧!P371</f>
        <v>1:22.8</v>
      </c>
      <c r="G371" t="str">
        <f>マスタデータレース一覧!T371</f>
        <v>３／４</v>
      </c>
      <c r="H371" t="str">
        <f>MID(マスタデータレース一覧!J371,2,3)</f>
        <v>2黒</v>
      </c>
      <c r="I371">
        <f>マスタデータレース一覧!K371</f>
        <v>3</v>
      </c>
      <c r="J371">
        <f>マスタデータレース一覧!Q371</f>
        <v>34.299999999999997</v>
      </c>
      <c r="K371" t="str">
        <f>RIGHT(マスタデータレース一覧!N371,1)</f>
        <v>2</v>
      </c>
      <c r="L371">
        <f>マスタデータレース一覧!R371</f>
        <v>482</v>
      </c>
    </row>
    <row r="372" spans="1:12" x14ac:dyDescent="0.15">
      <c r="A372">
        <f>マスタデータレース一覧!V372</f>
        <v>3663</v>
      </c>
      <c r="B372">
        <f>マスタデータレース一覧!I372</f>
        <v>9</v>
      </c>
      <c r="C372" t="str">
        <f>マスタデータレース一覧!L372</f>
        <v>ファルヴォーレ</v>
      </c>
      <c r="D372" s="12">
        <f>マスタデータレース一覧!M372</f>
        <v>55</v>
      </c>
      <c r="F372" t="str">
        <f>マスタデータレース一覧!P372</f>
        <v>1:22.7</v>
      </c>
      <c r="G372" t="str">
        <f>マスタデータレース一覧!T372</f>
        <v>ハナ</v>
      </c>
      <c r="H372" t="str">
        <f>MID(マスタデータレース一覧!J372,2,3)</f>
        <v>5黄</v>
      </c>
      <c r="I372">
        <f>マスタデータレース一覧!K372</f>
        <v>9</v>
      </c>
      <c r="J372">
        <f>マスタデータレース一覧!Q372</f>
        <v>34.799999999999997</v>
      </c>
      <c r="K372" t="str">
        <f>RIGHT(マスタデータレース一覧!N372,1)</f>
        <v>2</v>
      </c>
      <c r="L372">
        <f>マスタデータレース一覧!R372</f>
        <v>442</v>
      </c>
    </row>
    <row r="373" spans="1:12" x14ac:dyDescent="0.15">
      <c r="A373">
        <f>マスタデータレース一覧!V373</f>
        <v>3662</v>
      </c>
      <c r="B373">
        <f>マスタデータレース一覧!I373</f>
        <v>8</v>
      </c>
      <c r="C373" t="str">
        <f>マスタデータレース一覧!L373</f>
        <v>ブルーシンフォニー</v>
      </c>
      <c r="D373" s="12">
        <f>マスタデータレース一覧!M373</f>
        <v>55</v>
      </c>
      <c r="F373" t="str">
        <f>マスタデータレース一覧!P373</f>
        <v>1:22.7</v>
      </c>
      <c r="G373" t="str">
        <f>マスタデータレース一覧!T373</f>
        <v>アタマ</v>
      </c>
      <c r="H373" t="str">
        <f>MID(マスタデータレース一覧!J373,2,3)</f>
        <v>8桃</v>
      </c>
      <c r="I373">
        <f>マスタデータレース一覧!K373</f>
        <v>18</v>
      </c>
      <c r="J373">
        <f>マスタデータレース一覧!Q373</f>
        <v>34.4</v>
      </c>
      <c r="K373" t="str">
        <f>RIGHT(マスタデータレース一覧!N373,1)</f>
        <v>2</v>
      </c>
      <c r="L373">
        <f>マスタデータレース一覧!R373</f>
        <v>472</v>
      </c>
    </row>
    <row r="374" spans="1:12" x14ac:dyDescent="0.15">
      <c r="A374">
        <f>マスタデータレース一覧!V374</f>
        <v>3661</v>
      </c>
      <c r="B374">
        <f>マスタデータレース一覧!I374</f>
        <v>7</v>
      </c>
      <c r="C374" t="str">
        <f>マスタデータレース一覧!L374</f>
        <v>レガトゥス</v>
      </c>
      <c r="D374" s="12">
        <f>マスタデータレース一覧!M374</f>
        <v>55</v>
      </c>
      <c r="F374" t="str">
        <f>マスタデータレース一覧!P374</f>
        <v>1:22.6</v>
      </c>
      <c r="G374" t="str">
        <f>マスタデータレース一覧!T374</f>
        <v>クビ</v>
      </c>
      <c r="H374" t="str">
        <f>MID(マスタデータレース一覧!J374,2,3)</f>
        <v>7橙</v>
      </c>
      <c r="I374">
        <f>マスタデータレース一覧!K374</f>
        <v>15</v>
      </c>
      <c r="J374">
        <f>マスタデータレース一覧!Q374</f>
        <v>34.4</v>
      </c>
      <c r="K374" t="str">
        <f>RIGHT(マスタデータレース一覧!N374,1)</f>
        <v>2</v>
      </c>
      <c r="L374">
        <f>マスタデータレース一覧!R374</f>
        <v>558</v>
      </c>
    </row>
    <row r="375" spans="1:12" x14ac:dyDescent="0.15">
      <c r="A375">
        <f>マスタデータレース一覧!V375</f>
        <v>3660</v>
      </c>
      <c r="B375">
        <f>マスタデータレース一覧!I375</f>
        <v>6</v>
      </c>
      <c r="C375" t="str">
        <f>マスタデータレース一覧!L375</f>
        <v>ジャガード</v>
      </c>
      <c r="D375" s="12">
        <f>マスタデータレース一覧!M375</f>
        <v>55</v>
      </c>
      <c r="F375" t="str">
        <f>マスタデータレース一覧!P375</f>
        <v>1:22.6</v>
      </c>
      <c r="G375">
        <f>マスタデータレース一覧!T375</f>
        <v>11355</v>
      </c>
      <c r="H375" t="str">
        <f>MID(マスタデータレース一覧!J375,2,3)</f>
        <v>5黄</v>
      </c>
      <c r="I375">
        <f>マスタデータレース一覧!K375</f>
        <v>10</v>
      </c>
      <c r="J375">
        <f>マスタデータレース一覧!Q375</f>
        <v>35</v>
      </c>
      <c r="K375" t="str">
        <f>RIGHT(マスタデータレース一覧!N375,1)</f>
        <v>2</v>
      </c>
      <c r="L375">
        <f>マスタデータレース一覧!R375</f>
        <v>426</v>
      </c>
    </row>
    <row r="376" spans="1:12" x14ac:dyDescent="0.15">
      <c r="A376">
        <f>マスタデータレース一覧!V376</f>
        <v>3659</v>
      </c>
      <c r="B376">
        <f>マスタデータレース一覧!I376</f>
        <v>5</v>
      </c>
      <c r="C376" t="str">
        <f>マスタデータレース一覧!L376</f>
        <v>リフレイム</v>
      </c>
      <c r="D376" s="12">
        <f>マスタデータレース一覧!M376</f>
        <v>54</v>
      </c>
      <c r="F376" t="str">
        <f>マスタデータレース一覧!P376</f>
        <v>1:22.0</v>
      </c>
      <c r="G376" t="str">
        <f>マスタデータレース一覧!T376</f>
        <v>１／２</v>
      </c>
      <c r="H376" t="str">
        <f>MID(マスタデータレース一覧!J376,2,3)</f>
        <v>6緑</v>
      </c>
      <c r="I376">
        <f>マスタデータレース一覧!K376</f>
        <v>11</v>
      </c>
      <c r="J376">
        <f>マスタデータレース一覧!Q376</f>
        <v>33.799999999999997</v>
      </c>
      <c r="K376" t="str">
        <f>RIGHT(マスタデータレース一覧!N376,1)</f>
        <v>2</v>
      </c>
      <c r="L376">
        <f>マスタデータレース一覧!R376</f>
        <v>488</v>
      </c>
    </row>
    <row r="377" spans="1:12" x14ac:dyDescent="0.15">
      <c r="A377">
        <f>マスタデータレース一覧!V377</f>
        <v>3658</v>
      </c>
      <c r="B377">
        <f>マスタデータレース一覧!I377</f>
        <v>4</v>
      </c>
      <c r="C377" t="str">
        <f>マスタデータレース一覧!L377</f>
        <v>ストライプ</v>
      </c>
      <c r="D377" s="12">
        <f>マスタデータレース一覧!M377</f>
        <v>54</v>
      </c>
      <c r="F377" t="str">
        <f>マスタデータレース一覧!P377</f>
        <v>1:21.9</v>
      </c>
      <c r="G377" t="str">
        <f>マスタデータレース一覧!T377</f>
        <v>アタマ</v>
      </c>
      <c r="H377" t="str">
        <f>MID(マスタデータレース一覧!J377,2,3)</f>
        <v>7橙</v>
      </c>
      <c r="I377">
        <f>マスタデータレース一覧!K377</f>
        <v>14</v>
      </c>
      <c r="J377">
        <f>マスタデータレース一覧!Q377</f>
        <v>34</v>
      </c>
      <c r="K377" t="str">
        <f>RIGHT(マスタデータレース一覧!N377,1)</f>
        <v>2</v>
      </c>
      <c r="L377">
        <f>マスタデータレース一覧!R377</f>
        <v>510</v>
      </c>
    </row>
    <row r="378" spans="1:12" x14ac:dyDescent="0.15">
      <c r="A378">
        <f>マスタデータレース一覧!V378</f>
        <v>3657</v>
      </c>
      <c r="B378">
        <f>マスタデータレース一覧!I378</f>
        <v>3</v>
      </c>
      <c r="C378" t="str">
        <f>マスタデータレース一覧!L378</f>
        <v>ユングヴィ</v>
      </c>
      <c r="D378" s="12">
        <f>マスタデータレース一覧!M378</f>
        <v>55</v>
      </c>
      <c r="F378" t="str">
        <f>マスタデータレース一覧!P378</f>
        <v>1:21.9</v>
      </c>
      <c r="G378" t="str">
        <f>マスタデータレース一覧!T378</f>
        <v>クビ</v>
      </c>
      <c r="H378" t="str">
        <f>MID(マスタデータレース一覧!J378,2,3)</f>
        <v>8桃</v>
      </c>
      <c r="I378">
        <f>マスタデータレース一覧!K378</f>
        <v>16</v>
      </c>
      <c r="J378">
        <f>マスタデータレース一覧!Q378</f>
        <v>34</v>
      </c>
      <c r="K378" t="str">
        <f>RIGHT(マスタデータレース一覧!N378,1)</f>
        <v>2</v>
      </c>
      <c r="L378">
        <f>マスタデータレース一覧!R378</f>
        <v>452</v>
      </c>
    </row>
    <row r="379" spans="1:12" x14ac:dyDescent="0.15">
      <c r="A379">
        <f>マスタデータレース一覧!V379</f>
        <v>3656</v>
      </c>
      <c r="B379">
        <f>マスタデータレース一覧!I379</f>
        <v>2</v>
      </c>
      <c r="C379" t="str">
        <f>マスタデータレース一覧!L379</f>
        <v>ロードマックス</v>
      </c>
      <c r="D379" s="12">
        <f>マスタデータレース一覧!M379</f>
        <v>55</v>
      </c>
      <c r="F379" t="str">
        <f>マスタデータレース一覧!P379</f>
        <v>1:21.8</v>
      </c>
      <c r="G379" t="str">
        <f>マスタデータレース一覧!T379</f>
        <v>クビ</v>
      </c>
      <c r="H379" t="str">
        <f>MID(マスタデータレース一覧!J379,2,3)</f>
        <v>8桃</v>
      </c>
      <c r="I379">
        <f>マスタデータレース一覧!K379</f>
        <v>17</v>
      </c>
      <c r="J379">
        <f>マスタデータレース一覧!Q379</f>
        <v>33.700000000000003</v>
      </c>
      <c r="K379" t="str">
        <f>RIGHT(マスタデータレース一覧!N379,1)</f>
        <v>2</v>
      </c>
      <c r="L379">
        <f>マスタデータレース一覧!R379</f>
        <v>444</v>
      </c>
    </row>
    <row r="380" spans="1:12" x14ac:dyDescent="0.15">
      <c r="A380">
        <f>マスタデータレース一覧!V380</f>
        <v>3655</v>
      </c>
      <c r="B380">
        <f>マスタデータレース一覧!I380</f>
        <v>1</v>
      </c>
      <c r="C380" t="str">
        <f>マスタデータレース一覧!L380</f>
        <v>モントライゼ</v>
      </c>
      <c r="D380" s="12">
        <f>マスタデータレース一覧!M380</f>
        <v>55</v>
      </c>
      <c r="F380" t="str">
        <f>マスタデータレース一覧!P380</f>
        <v>1:21.8</v>
      </c>
      <c r="G380">
        <f>マスタデータレース一覧!T380</f>
        <v>0</v>
      </c>
      <c r="H380" t="str">
        <f>MID(マスタデータレース一覧!J380,2,3)</f>
        <v>3赤</v>
      </c>
      <c r="I380">
        <f>マスタデータレース一覧!K380</f>
        <v>6</v>
      </c>
      <c r="J380">
        <f>マスタデータレース一覧!Q380</f>
        <v>34.5</v>
      </c>
      <c r="K380" t="str">
        <f>RIGHT(マスタデータレース一覧!N380,1)</f>
        <v>2</v>
      </c>
      <c r="L380">
        <f>マスタデータレース一覧!R380</f>
        <v>496</v>
      </c>
    </row>
    <row r="381" spans="1:12" x14ac:dyDescent="0.15">
      <c r="A381">
        <f>マスタデータレース一覧!V381</f>
        <v>3654</v>
      </c>
      <c r="B381">
        <f>マスタデータレース一覧!I381</f>
        <v>12</v>
      </c>
      <c r="C381" t="str">
        <f>マスタデータレース一覧!L381</f>
        <v>ダノンキングリー</v>
      </c>
      <c r="D381" s="12">
        <f>マスタデータレース一覧!M381</f>
        <v>58</v>
      </c>
      <c r="F381" t="str">
        <f>マスタデータレース一覧!P381</f>
        <v>2:00.7</v>
      </c>
      <c r="G381">
        <f>マスタデータレース一覧!T381</f>
        <v>7</v>
      </c>
      <c r="H381" t="str">
        <f>MID(マスタデータレース一覧!J381,2,3)</f>
        <v>4青</v>
      </c>
      <c r="I381">
        <f>マスタデータレース一覧!K381</f>
        <v>4</v>
      </c>
      <c r="J381">
        <f>マスタデータレース一覧!Q381</f>
        <v>35.799999999999997</v>
      </c>
      <c r="K381" t="str">
        <f>RIGHT(マスタデータレース一覧!N381,1)</f>
        <v>4</v>
      </c>
      <c r="L381">
        <f>マスタデータレース一覧!R381</f>
        <v>450</v>
      </c>
    </row>
    <row r="382" spans="1:12" x14ac:dyDescent="0.15">
      <c r="A382">
        <f>マスタデータレース一覧!V382</f>
        <v>3653</v>
      </c>
      <c r="B382">
        <f>マスタデータレース一覧!I382</f>
        <v>11</v>
      </c>
      <c r="C382" t="str">
        <f>マスタデータレース一覧!L382</f>
        <v>ブラストワンピース</v>
      </c>
      <c r="D382" s="12">
        <f>マスタデータレース一覧!M382</f>
        <v>58</v>
      </c>
      <c r="F382" t="str">
        <f>マスタデータレース一覧!P382</f>
        <v>1:59.5</v>
      </c>
      <c r="G382" t="str">
        <f>マスタデータレース一覧!T382</f>
        <v>３／４</v>
      </c>
      <c r="H382" t="str">
        <f>MID(マスタデータレース一覧!J382,2,3)</f>
        <v>1白</v>
      </c>
      <c r="I382">
        <f>マスタデータレース一覧!K382</f>
        <v>1</v>
      </c>
      <c r="J382">
        <f>マスタデータレース一覧!Q382</f>
        <v>34.6</v>
      </c>
      <c r="K382" t="str">
        <f>RIGHT(マスタデータレース一覧!N382,1)</f>
        <v>5</v>
      </c>
      <c r="L382">
        <f>マスタデータレース一覧!R382</f>
        <v>550</v>
      </c>
    </row>
    <row r="383" spans="1:12" x14ac:dyDescent="0.15">
      <c r="A383">
        <f>マスタデータレース一覧!V383</f>
        <v>3652</v>
      </c>
      <c r="B383">
        <f>マスタデータレース一覧!I383</f>
        <v>10</v>
      </c>
      <c r="C383" t="str">
        <f>マスタデータレース一覧!L383</f>
        <v>ウインブライト</v>
      </c>
      <c r="D383" s="12">
        <f>マスタデータレース一覧!M383</f>
        <v>58</v>
      </c>
      <c r="F383" t="str">
        <f>マスタデータレース一覧!P383</f>
        <v>1:59.4</v>
      </c>
      <c r="G383">
        <f>マスタデータレース一覧!T383</f>
        <v>44504</v>
      </c>
      <c r="H383" t="str">
        <f>MID(マスタデータレース一覧!J383,2,3)</f>
        <v>5黄</v>
      </c>
      <c r="I383">
        <f>マスタデータレース一覧!K383</f>
        <v>5</v>
      </c>
      <c r="J383">
        <f>マスタデータレース一覧!Q383</f>
        <v>34.5</v>
      </c>
      <c r="K383" t="str">
        <f>RIGHT(マスタデータレース一覧!N383,1)</f>
        <v>6</v>
      </c>
      <c r="L383">
        <f>マスタデータレース一覧!R383</f>
        <v>484</v>
      </c>
    </row>
    <row r="384" spans="1:12" x14ac:dyDescent="0.15">
      <c r="A384">
        <f>マスタデータレース一覧!V384</f>
        <v>3651</v>
      </c>
      <c r="B384">
        <f>マスタデータレース一覧!I384</f>
        <v>9</v>
      </c>
      <c r="C384" t="str">
        <f>マスタデータレース一覧!L384</f>
        <v>スカーレットカラー</v>
      </c>
      <c r="D384" s="12">
        <f>マスタデータレース一覧!M384</f>
        <v>56</v>
      </c>
      <c r="F384" t="str">
        <f>マスタデータレース一覧!P384</f>
        <v>1:59.2</v>
      </c>
      <c r="G384" t="str">
        <f>マスタデータレース一覧!T384</f>
        <v>アタマ</v>
      </c>
      <c r="H384" t="str">
        <f>MID(マスタデータレース一覧!J384,2,3)</f>
        <v>7橙</v>
      </c>
      <c r="I384">
        <f>マスタデータレース一覧!K384</f>
        <v>10</v>
      </c>
      <c r="J384">
        <f>マスタデータレース一覧!Q384</f>
        <v>33.700000000000003</v>
      </c>
      <c r="K384" t="str">
        <f>RIGHT(マスタデータレース一覧!N384,1)</f>
        <v>5</v>
      </c>
      <c r="L384">
        <f>マスタデータレース一覧!R384</f>
        <v>488</v>
      </c>
    </row>
    <row r="385" spans="1:12" x14ac:dyDescent="0.15">
      <c r="A385">
        <f>マスタデータレース一覧!V385</f>
        <v>3650</v>
      </c>
      <c r="B385">
        <f>マスタデータレース一覧!I385</f>
        <v>8</v>
      </c>
      <c r="C385" t="str">
        <f>マスタデータレース一覧!L385</f>
        <v>カデナ</v>
      </c>
      <c r="D385" s="12">
        <f>マスタデータレース一覧!M385</f>
        <v>58</v>
      </c>
      <c r="F385" t="str">
        <f>マスタデータレース一覧!P385</f>
        <v>1:59.2</v>
      </c>
      <c r="G385" t="str">
        <f>マスタデータレース一覧!T385</f>
        <v>１／２</v>
      </c>
      <c r="H385" t="str">
        <f>MID(マスタデータレース一覧!J385,2,3)</f>
        <v>2黒</v>
      </c>
      <c r="I385">
        <f>マスタデータレース一覧!K385</f>
        <v>2</v>
      </c>
      <c r="J385">
        <f>マスタデータレース一覧!Q385</f>
        <v>33.9</v>
      </c>
      <c r="K385" t="str">
        <f>RIGHT(マスタデータレース一覧!N385,1)</f>
        <v>6</v>
      </c>
      <c r="L385">
        <f>マスタデータレース一覧!R385</f>
        <v>478</v>
      </c>
    </row>
    <row r="386" spans="1:12" x14ac:dyDescent="0.15">
      <c r="A386">
        <f>マスタデータレース一覧!V386</f>
        <v>3649</v>
      </c>
      <c r="B386">
        <f>マスタデータレース一覧!I386</f>
        <v>7</v>
      </c>
      <c r="C386" t="str">
        <f>マスタデータレース一覧!L386</f>
        <v>ジナンボー</v>
      </c>
      <c r="D386" s="12">
        <f>マスタデータレース一覧!M386</f>
        <v>58</v>
      </c>
      <c r="F386" t="str">
        <f>マスタデータレース一覧!P386</f>
        <v>1:59.1</v>
      </c>
      <c r="G386" t="str">
        <f>マスタデータレース一覧!T386</f>
        <v>クビ</v>
      </c>
      <c r="H386" t="str">
        <f>MID(マスタデータレース一覧!J386,2,3)</f>
        <v>8桃</v>
      </c>
      <c r="I386">
        <f>マスタデータレース一覧!K386</f>
        <v>12</v>
      </c>
      <c r="J386">
        <f>マスタデータレース一覧!Q386</f>
        <v>34.4</v>
      </c>
      <c r="K386" t="str">
        <f>RIGHT(マスタデータレース一覧!N386,1)</f>
        <v>5</v>
      </c>
      <c r="L386">
        <f>マスタデータレース一覧!R386</f>
        <v>492</v>
      </c>
    </row>
    <row r="387" spans="1:12" x14ac:dyDescent="0.15">
      <c r="A387">
        <f>マスタデータレース一覧!V387</f>
        <v>3648</v>
      </c>
      <c r="B387">
        <f>マスタデータレース一覧!I387</f>
        <v>6</v>
      </c>
      <c r="C387" t="str">
        <f>マスタデータレース一覧!L387</f>
        <v>ダイワキャグニー</v>
      </c>
      <c r="D387" s="12">
        <f>マスタデータレース一覧!M387</f>
        <v>58</v>
      </c>
      <c r="F387" t="str">
        <f>マスタデータレース一覧!P387</f>
        <v>1:59.0</v>
      </c>
      <c r="G387">
        <f>マスタデータレース一覧!T387</f>
        <v>44248</v>
      </c>
      <c r="H387" t="str">
        <f>MID(マスタデータレース一覧!J387,2,3)</f>
        <v>3赤</v>
      </c>
      <c r="I387">
        <f>マスタデータレース一覧!K387</f>
        <v>3</v>
      </c>
      <c r="J387">
        <f>マスタデータレース一覧!Q387</f>
        <v>34.5</v>
      </c>
      <c r="K387" t="str">
        <f>RIGHT(マスタデータレース一覧!N387,1)</f>
        <v>6</v>
      </c>
      <c r="L387">
        <f>マスタデータレース一覧!R387</f>
        <v>496</v>
      </c>
    </row>
    <row r="388" spans="1:12" x14ac:dyDescent="0.15">
      <c r="A388">
        <f>マスタデータレース一覧!V388</f>
        <v>3647</v>
      </c>
      <c r="B388">
        <f>マスタデータレース一覧!I388</f>
        <v>5</v>
      </c>
      <c r="C388" t="str">
        <f>マスタデータレース一覧!L388</f>
        <v>キセキ</v>
      </c>
      <c r="D388" s="12">
        <f>マスタデータレース一覧!M388</f>
        <v>58</v>
      </c>
      <c r="F388" t="str">
        <f>マスタデータレース一覧!P388</f>
        <v>1:58.6</v>
      </c>
      <c r="G388">
        <f>マスタデータレース一覧!T388</f>
        <v>44248</v>
      </c>
      <c r="H388" t="str">
        <f>MID(マスタデータレース一覧!J388,2,3)</f>
        <v>6緑</v>
      </c>
      <c r="I388">
        <f>マスタデータレース一覧!K388</f>
        <v>8</v>
      </c>
      <c r="J388">
        <f>マスタデータレース一覧!Q388</f>
        <v>34.1</v>
      </c>
      <c r="K388" t="str">
        <f>RIGHT(マスタデータレース一覧!N388,1)</f>
        <v>6</v>
      </c>
      <c r="L388">
        <f>マスタデータレース一覧!R388</f>
        <v>508</v>
      </c>
    </row>
    <row r="389" spans="1:12" x14ac:dyDescent="0.15">
      <c r="A389">
        <f>マスタデータレース一覧!V389</f>
        <v>3646</v>
      </c>
      <c r="B389">
        <f>マスタデータレース一覧!I389</f>
        <v>4</v>
      </c>
      <c r="C389" t="str">
        <f>マスタデータレース一覧!L389</f>
        <v>ダノンプレミアム</v>
      </c>
      <c r="D389" s="12">
        <f>マスタデータレース一覧!M389</f>
        <v>58</v>
      </c>
      <c r="F389" t="str">
        <f>マスタデータレース一覧!P389</f>
        <v>1:58.2</v>
      </c>
      <c r="G389">
        <f>マスタデータレース一覧!T389</f>
        <v>2</v>
      </c>
      <c r="H389" t="str">
        <f>MID(マスタデータレース一覧!J389,2,3)</f>
        <v>8桃</v>
      </c>
      <c r="I389">
        <f>マスタデータレース一覧!K389</f>
        <v>11</v>
      </c>
      <c r="J389">
        <f>マスタデータレース一覧!Q389</f>
        <v>34</v>
      </c>
      <c r="K389" t="str">
        <f>RIGHT(マスタデータレース一覧!N389,1)</f>
        <v>5</v>
      </c>
      <c r="L389">
        <f>マスタデータレース一覧!R389</f>
        <v>496</v>
      </c>
    </row>
    <row r="390" spans="1:12" x14ac:dyDescent="0.15">
      <c r="A390">
        <f>マスタデータレース一覧!V390</f>
        <v>3645</v>
      </c>
      <c r="B390">
        <f>マスタデータレース一覧!I390</f>
        <v>3</v>
      </c>
      <c r="C390" t="str">
        <f>マスタデータレース一覧!L390</f>
        <v>クロノジェネシス</v>
      </c>
      <c r="D390" s="12">
        <f>マスタデータレース一覧!M390</f>
        <v>56</v>
      </c>
      <c r="F390" t="str">
        <f>マスタデータレース一覧!P390</f>
        <v>1:57.9</v>
      </c>
      <c r="G390" t="str">
        <f>マスタデータレース一覧!T390</f>
        <v>クビ</v>
      </c>
      <c r="H390" t="str">
        <f>MID(マスタデータレース一覧!J390,2,3)</f>
        <v>6緑</v>
      </c>
      <c r="I390">
        <f>マスタデータレース一覧!K390</f>
        <v>7</v>
      </c>
      <c r="J390">
        <f>マスタデータレース一覧!Q390</f>
        <v>32.799999999999997</v>
      </c>
      <c r="K390" t="str">
        <f>RIGHT(マスタデータレース一覧!N390,1)</f>
        <v>4</v>
      </c>
      <c r="L390">
        <f>マスタデータレース一覧!R390</f>
        <v>464</v>
      </c>
    </row>
    <row r="391" spans="1:12" x14ac:dyDescent="0.15">
      <c r="A391">
        <f>マスタデータレース一覧!V391</f>
        <v>3644</v>
      </c>
      <c r="B391">
        <f>マスタデータレース一覧!I391</f>
        <v>2</v>
      </c>
      <c r="C391" t="str">
        <f>マスタデータレース一覧!L391</f>
        <v>フィエールマン</v>
      </c>
      <c r="D391" s="12">
        <f>マスタデータレース一覧!M391</f>
        <v>58</v>
      </c>
      <c r="F391" t="str">
        <f>マスタデータレース一覧!P391</f>
        <v>1:57.9</v>
      </c>
      <c r="G391" t="str">
        <f>マスタデータレース一覧!T391</f>
        <v>１／２</v>
      </c>
      <c r="H391" t="str">
        <f>MID(マスタデータレース一覧!J391,2,3)</f>
        <v>5黄</v>
      </c>
      <c r="I391">
        <f>マスタデータレース一覧!K391</f>
        <v>6</v>
      </c>
      <c r="J391">
        <f>マスタデータレース一覧!Q391</f>
        <v>32.700000000000003</v>
      </c>
      <c r="K391" t="str">
        <f>RIGHT(マスタデータレース一覧!N391,1)</f>
        <v>5</v>
      </c>
      <c r="L391">
        <f>マスタデータレース一覧!R391</f>
        <v>478</v>
      </c>
    </row>
    <row r="392" spans="1:12" x14ac:dyDescent="0.15">
      <c r="A392">
        <f>マスタデータレース一覧!V392</f>
        <v>3643</v>
      </c>
      <c r="B392">
        <f>マスタデータレース一覧!I392</f>
        <v>1</v>
      </c>
      <c r="C392" t="str">
        <f>マスタデータレース一覧!L392</f>
        <v>アーモンドアイ</v>
      </c>
      <c r="D392" s="12">
        <f>マスタデータレース一覧!M392</f>
        <v>56</v>
      </c>
      <c r="F392" t="str">
        <f>マスタデータレース一覧!P392</f>
        <v>1:57.8</v>
      </c>
      <c r="G392">
        <f>マスタデータレース一覧!T392</f>
        <v>0</v>
      </c>
      <c r="H392" t="str">
        <f>MID(マスタデータレース一覧!J392,2,3)</f>
        <v>7橙</v>
      </c>
      <c r="I392">
        <f>マスタデータレース一覧!K392</f>
        <v>9</v>
      </c>
      <c r="J392">
        <f>マスタデータレース一覧!Q392</f>
        <v>33.1</v>
      </c>
      <c r="K392" t="str">
        <f>RIGHT(マスタデータレース一覧!N392,1)</f>
        <v>5</v>
      </c>
      <c r="L392">
        <f>マスタデータレース一覧!R392</f>
        <v>490</v>
      </c>
    </row>
    <row r="393" spans="1:12" x14ac:dyDescent="0.15">
      <c r="A393">
        <f>マスタデータレース一覧!V393</f>
        <v>3642</v>
      </c>
      <c r="B393">
        <f>マスタデータレース一覧!I393</f>
        <v>16</v>
      </c>
      <c r="C393" t="str">
        <f>マスタデータレース一覧!L393</f>
        <v>タイムトリップ</v>
      </c>
      <c r="D393" s="12">
        <f>マスタデータレース一覧!M393</f>
        <v>56</v>
      </c>
      <c r="F393" t="str">
        <f>マスタデータレース一覧!P393</f>
        <v>1:23.2</v>
      </c>
      <c r="G393">
        <f>マスタデータレース一覧!T393</f>
        <v>6</v>
      </c>
      <c r="H393" t="str">
        <f>MID(マスタデータレース一覧!J393,2,3)</f>
        <v>6緑</v>
      </c>
      <c r="I393">
        <f>マスタデータレース一覧!K393</f>
        <v>11</v>
      </c>
      <c r="J393">
        <f>マスタデータレース一覧!Q393</f>
        <v>34.9</v>
      </c>
      <c r="K393" t="str">
        <f>RIGHT(マスタデータレース一覧!N393,1)</f>
        <v>6</v>
      </c>
      <c r="L393">
        <f>マスタデータレース一覧!R393</f>
        <v>492</v>
      </c>
    </row>
    <row r="394" spans="1:12" x14ac:dyDescent="0.15">
      <c r="A394">
        <f>マスタデータレース一覧!V394</f>
        <v>3641</v>
      </c>
      <c r="B394">
        <f>マスタデータレース一覧!I394</f>
        <v>15</v>
      </c>
      <c r="C394" t="str">
        <f>マスタデータレース一覧!L394</f>
        <v>ロケット</v>
      </c>
      <c r="D394" s="12">
        <f>マスタデータレース一覧!M394</f>
        <v>54</v>
      </c>
      <c r="F394" t="str">
        <f>マスタデータレース一覧!P394</f>
        <v>1:22.2</v>
      </c>
      <c r="G394" t="str">
        <f>マスタデータレース一覧!T394</f>
        <v>クビ</v>
      </c>
      <c r="H394" t="str">
        <f>MID(マスタデータレース一覧!J394,2,3)</f>
        <v>2黒</v>
      </c>
      <c r="I394">
        <f>マスタデータレース一覧!K394</f>
        <v>3</v>
      </c>
      <c r="J394">
        <f>マスタデータレース一覧!Q394</f>
        <v>35.1</v>
      </c>
      <c r="K394" t="str">
        <f>RIGHT(マスタデータレース一覧!N394,1)</f>
        <v>5</v>
      </c>
      <c r="L394">
        <f>マスタデータレース一覧!R394</f>
        <v>478</v>
      </c>
    </row>
    <row r="395" spans="1:12" x14ac:dyDescent="0.15">
      <c r="A395">
        <f>マスタデータレース一覧!V395</f>
        <v>3640</v>
      </c>
      <c r="B395">
        <f>マスタデータレース一覧!I395</f>
        <v>14</v>
      </c>
      <c r="C395" t="str">
        <f>マスタデータレース一覧!L395</f>
        <v>スマートオーディン</v>
      </c>
      <c r="D395" s="12">
        <f>マスタデータレース一覧!M395</f>
        <v>56</v>
      </c>
      <c r="F395" t="str">
        <f>マスタデータレース一覧!P395</f>
        <v>1:22.2</v>
      </c>
      <c r="G395">
        <f>マスタデータレース一覧!T395</f>
        <v>44299</v>
      </c>
      <c r="H395" t="str">
        <f>MID(マスタデータレース一覧!J395,2,3)</f>
        <v>8桃</v>
      </c>
      <c r="I395">
        <f>マスタデータレース一覧!K395</f>
        <v>15</v>
      </c>
      <c r="J395">
        <f>マスタデータレース一覧!Q395</f>
        <v>34.4</v>
      </c>
      <c r="K395" t="str">
        <f>RIGHT(マスタデータレース一覧!N395,1)</f>
        <v>7</v>
      </c>
      <c r="L395">
        <f>マスタデータレース一覧!R395</f>
        <v>502</v>
      </c>
    </row>
    <row r="396" spans="1:12" x14ac:dyDescent="0.15">
      <c r="A396">
        <f>マスタデータレース一覧!V396</f>
        <v>3639</v>
      </c>
      <c r="B396">
        <f>マスタデータレース一覧!I396</f>
        <v>13</v>
      </c>
      <c r="C396" t="str">
        <f>マスタデータレース一覧!L396</f>
        <v>プロディガルサン</v>
      </c>
      <c r="D396" s="12">
        <f>マスタデータレース一覧!M396</f>
        <v>56</v>
      </c>
      <c r="F396" t="str">
        <f>マスタデータレース一覧!P396</f>
        <v>1:21.9</v>
      </c>
      <c r="G396">
        <f>マスタデータレース一覧!T396</f>
        <v>44504</v>
      </c>
      <c r="H396" t="str">
        <f>MID(マスタデータレース一覧!J396,2,3)</f>
        <v>6緑</v>
      </c>
      <c r="I396">
        <f>マスタデータレース一覧!K396</f>
        <v>12</v>
      </c>
      <c r="J396">
        <f>マスタデータレース一覧!Q396</f>
        <v>34.9</v>
      </c>
      <c r="K396" t="str">
        <f>RIGHT(マスタデータレース一覧!N396,1)</f>
        <v>7</v>
      </c>
      <c r="L396">
        <f>マスタデータレース一覧!R396</f>
        <v>502</v>
      </c>
    </row>
    <row r="397" spans="1:12" x14ac:dyDescent="0.15">
      <c r="A397">
        <f>マスタデータレース一覧!V397</f>
        <v>3638</v>
      </c>
      <c r="B397">
        <f>マスタデータレース一覧!I397</f>
        <v>12</v>
      </c>
      <c r="C397" t="str">
        <f>マスタデータレース一覧!L397</f>
        <v>レインボーフラッグ</v>
      </c>
      <c r="D397" s="12">
        <f>マスタデータレース一覧!M397</f>
        <v>56</v>
      </c>
      <c r="F397" t="str">
        <f>マスタデータレース一覧!P397</f>
        <v>1:21.7</v>
      </c>
      <c r="G397" t="str">
        <f>マスタデータレース一覧!T397</f>
        <v>クビ</v>
      </c>
      <c r="H397" t="str">
        <f>MID(マスタデータレース一覧!J397,2,3)</f>
        <v>4青</v>
      </c>
      <c r="I397">
        <f>マスタデータレース一覧!K397</f>
        <v>8</v>
      </c>
      <c r="J397">
        <f>マスタデータレース一覧!Q397</f>
        <v>33.799999999999997</v>
      </c>
      <c r="K397" t="str">
        <f>RIGHT(マスタデータレース一覧!N397,1)</f>
        <v>7</v>
      </c>
      <c r="L397">
        <f>マスタデータレース一覧!R397</f>
        <v>464</v>
      </c>
    </row>
    <row r="398" spans="1:12" x14ac:dyDescent="0.15">
      <c r="A398">
        <f>マスタデータレース一覧!V398</f>
        <v>3637</v>
      </c>
      <c r="B398">
        <f>マスタデータレース一覧!I398</f>
        <v>11</v>
      </c>
      <c r="C398" t="str">
        <f>マスタデータレース一覧!L398</f>
        <v>ボンセルヴィーソ</v>
      </c>
      <c r="D398" s="12">
        <f>マスタデータレース一覧!M398</f>
        <v>56</v>
      </c>
      <c r="F398" t="str">
        <f>マスタデータレース一覧!P398</f>
        <v>1:21.7</v>
      </c>
      <c r="G398" t="str">
        <f>マスタデータレース一覧!T398</f>
        <v>クビ</v>
      </c>
      <c r="H398" t="str">
        <f>MID(マスタデータレース一覧!J398,2,3)</f>
        <v>5黄</v>
      </c>
      <c r="I398">
        <f>マスタデータレース一覧!K398</f>
        <v>10</v>
      </c>
      <c r="J398">
        <f>マスタデータレース一覧!Q398</f>
        <v>34.700000000000003</v>
      </c>
      <c r="K398" t="str">
        <f>RIGHT(マスタデータレース一覧!N398,1)</f>
        <v>6</v>
      </c>
      <c r="L398">
        <f>マスタデータレース一覧!R398</f>
        <v>490</v>
      </c>
    </row>
    <row r="399" spans="1:12" x14ac:dyDescent="0.15">
      <c r="A399">
        <f>マスタデータレース一覧!V399</f>
        <v>3636</v>
      </c>
      <c r="B399">
        <f>マスタデータレース一覧!I399</f>
        <v>10</v>
      </c>
      <c r="C399" t="str">
        <f>マスタデータレース一覧!L399</f>
        <v>サウンドキアラ</v>
      </c>
      <c r="D399" s="12">
        <f>マスタデータレース一覧!M399</f>
        <v>54</v>
      </c>
      <c r="F399" t="str">
        <f>マスタデータレース一覧!P399</f>
        <v>1:21.7</v>
      </c>
      <c r="G399" t="str">
        <f>マスタデータレース一覧!T399</f>
        <v>クビ</v>
      </c>
      <c r="H399" t="str">
        <f>MID(マスタデータレース一覧!J399,2,3)</f>
        <v>1白</v>
      </c>
      <c r="I399">
        <f>マスタデータレース一覧!K399</f>
        <v>1</v>
      </c>
      <c r="J399">
        <f>マスタデータレース一覧!Q399</f>
        <v>34.4</v>
      </c>
      <c r="K399" t="str">
        <f>RIGHT(マスタデータレース一覧!N399,1)</f>
        <v>5</v>
      </c>
      <c r="L399">
        <f>マスタデータレース一覧!R399</f>
        <v>458</v>
      </c>
    </row>
    <row r="400" spans="1:12" x14ac:dyDescent="0.15">
      <c r="A400">
        <f>マスタデータレース一覧!V400</f>
        <v>3635</v>
      </c>
      <c r="B400">
        <f>マスタデータレース一覧!I400</f>
        <v>9</v>
      </c>
      <c r="C400" t="str">
        <f>マスタデータレース一覧!L400</f>
        <v>メイショウオーパス</v>
      </c>
      <c r="D400" s="12">
        <f>マスタデータレース一覧!M400</f>
        <v>56</v>
      </c>
      <c r="F400" t="str">
        <f>マスタデータレース一覧!P400</f>
        <v>1:21.6</v>
      </c>
      <c r="G400" t="str">
        <f>マスタデータレース一覧!T400</f>
        <v>クビ</v>
      </c>
      <c r="H400" t="str">
        <f>MID(マスタデータレース一覧!J400,2,3)</f>
        <v>3赤</v>
      </c>
      <c r="I400">
        <f>マスタデータレース一覧!K400</f>
        <v>5</v>
      </c>
      <c r="J400">
        <f>マスタデータレース一覧!Q400</f>
        <v>33.700000000000003</v>
      </c>
      <c r="K400" t="str">
        <f>RIGHT(マスタデータレース一覧!N400,1)</f>
        <v>5</v>
      </c>
      <c r="L400">
        <f>マスタデータレース一覧!R400</f>
        <v>512</v>
      </c>
    </row>
    <row r="401" spans="1:12" x14ac:dyDescent="0.15">
      <c r="A401">
        <f>マスタデータレース一覧!V401</f>
        <v>3634</v>
      </c>
      <c r="B401">
        <f>マスタデータレース一覧!I401</f>
        <v>8</v>
      </c>
      <c r="C401" t="str">
        <f>マスタデータレース一覧!L401</f>
        <v>ベステンダンク</v>
      </c>
      <c r="D401" s="12">
        <f>マスタデータレース一覧!M401</f>
        <v>56</v>
      </c>
      <c r="F401" t="str">
        <f>マスタデータレース一覧!P401</f>
        <v>1:21.6</v>
      </c>
      <c r="G401" t="str">
        <f>マスタデータレース一覧!T401</f>
        <v>アタマ</v>
      </c>
      <c r="H401" t="str">
        <f>MID(マスタデータレース一覧!J401,2,3)</f>
        <v>4青</v>
      </c>
      <c r="I401">
        <f>マスタデータレース一覧!K401</f>
        <v>7</v>
      </c>
      <c r="J401">
        <f>マスタデータレース一覧!Q401</f>
        <v>34.200000000000003</v>
      </c>
      <c r="K401" t="str">
        <f>RIGHT(マスタデータレース一覧!N401,1)</f>
        <v>8</v>
      </c>
      <c r="L401">
        <f>マスタデータレース一覧!R401</f>
        <v>524</v>
      </c>
    </row>
    <row r="402" spans="1:12" x14ac:dyDescent="0.15">
      <c r="A402">
        <f>マスタデータレース一覧!V402</f>
        <v>3633</v>
      </c>
      <c r="B402">
        <f>マスタデータレース一覧!I402</f>
        <v>7</v>
      </c>
      <c r="C402" t="str">
        <f>マスタデータレース一覧!L402</f>
        <v>カテドラル</v>
      </c>
      <c r="D402" s="12">
        <f>マスタデータレース一覧!M402</f>
        <v>56</v>
      </c>
      <c r="F402" t="str">
        <f>マスタデータレース一覧!P402</f>
        <v>1:21.6</v>
      </c>
      <c r="G402" t="str">
        <f>マスタデータレース一覧!T402</f>
        <v>ハナ</v>
      </c>
      <c r="H402" t="str">
        <f>MID(マスタデータレース一覧!J402,2,3)</f>
        <v>5黄</v>
      </c>
      <c r="I402">
        <f>マスタデータレース一覧!K402</f>
        <v>9</v>
      </c>
      <c r="J402">
        <f>マスタデータレース一覧!Q402</f>
        <v>33.9</v>
      </c>
      <c r="K402" t="str">
        <f>RIGHT(マスタデータレース一覧!N402,1)</f>
        <v>4</v>
      </c>
      <c r="L402">
        <f>マスタデータレース一覧!R402</f>
        <v>490</v>
      </c>
    </row>
    <row r="403" spans="1:12" x14ac:dyDescent="0.15">
      <c r="A403">
        <f>マスタデータレース一覧!V403</f>
        <v>3632</v>
      </c>
      <c r="B403">
        <f>マスタデータレース一覧!I403</f>
        <v>6</v>
      </c>
      <c r="C403" t="str">
        <f>マスタデータレース一覧!L403</f>
        <v>キングハート</v>
      </c>
      <c r="D403" s="12">
        <f>マスタデータレース一覧!M403</f>
        <v>56</v>
      </c>
      <c r="F403" t="str">
        <f>マスタデータレース一覧!P403</f>
        <v>1:21.6</v>
      </c>
      <c r="G403" t="str">
        <f>マスタデータレース一覧!T403</f>
        <v>クビ</v>
      </c>
      <c r="H403" t="str">
        <f>MID(マスタデータレース一覧!J403,2,3)</f>
        <v>7橙</v>
      </c>
      <c r="I403">
        <f>マスタデータレース一覧!K403</f>
        <v>13</v>
      </c>
      <c r="J403">
        <f>マスタデータレース一覧!Q403</f>
        <v>33.9</v>
      </c>
      <c r="K403" t="str">
        <f>RIGHT(マスタデータレース一覧!N403,1)</f>
        <v>7</v>
      </c>
      <c r="L403">
        <f>マスタデータレース一覧!R403</f>
        <v>498</v>
      </c>
    </row>
    <row r="404" spans="1:12" x14ac:dyDescent="0.15">
      <c r="A404">
        <f>マスタデータレース一覧!V404</f>
        <v>3631</v>
      </c>
      <c r="B404">
        <f>マスタデータレース一覧!I404</f>
        <v>5</v>
      </c>
      <c r="C404" t="str">
        <f>マスタデータレース一覧!L404</f>
        <v>シヴァージ</v>
      </c>
      <c r="D404" s="12">
        <f>マスタデータレース一覧!M404</f>
        <v>56</v>
      </c>
      <c r="F404" t="str">
        <f>マスタデータレース一覧!P404</f>
        <v>1:21.5</v>
      </c>
      <c r="G404" t="str">
        <f>マスタデータレース一覧!T404</f>
        <v>ハナ</v>
      </c>
      <c r="H404" t="str">
        <f>MID(マスタデータレース一覧!J404,2,3)</f>
        <v>3赤</v>
      </c>
      <c r="I404">
        <f>マスタデータレース一覧!K404</f>
        <v>6</v>
      </c>
      <c r="J404">
        <f>マスタデータレース一覧!Q404</f>
        <v>33.4</v>
      </c>
      <c r="K404" t="str">
        <f>RIGHT(マスタデータレース一覧!N404,1)</f>
        <v>5</v>
      </c>
      <c r="L404">
        <f>マスタデータレース一覧!R404</f>
        <v>506</v>
      </c>
    </row>
    <row r="405" spans="1:12" x14ac:dyDescent="0.15">
      <c r="A405">
        <f>マスタデータレース一覧!V405</f>
        <v>3630</v>
      </c>
      <c r="B405">
        <f>マスタデータレース一覧!I405</f>
        <v>4</v>
      </c>
      <c r="C405" t="str">
        <f>マスタデータレース一覧!L405</f>
        <v>アルーシャ</v>
      </c>
      <c r="D405" s="12">
        <f>マスタデータレース一覧!M405</f>
        <v>54</v>
      </c>
      <c r="F405" t="str">
        <f>マスタデータレース一覧!P405</f>
        <v>1:21.5</v>
      </c>
      <c r="G405" t="str">
        <f>マスタデータレース一覧!T405</f>
        <v>クビ</v>
      </c>
      <c r="H405" t="str">
        <f>MID(マスタデータレース一覧!J405,2,3)</f>
        <v>7橙</v>
      </c>
      <c r="I405">
        <f>マスタデータレース一覧!K405</f>
        <v>14</v>
      </c>
      <c r="J405">
        <f>マスタデータレース一覧!Q405</f>
        <v>34</v>
      </c>
      <c r="K405" t="str">
        <f>RIGHT(マスタデータレース一覧!N405,1)</f>
        <v>5</v>
      </c>
      <c r="L405">
        <f>マスタデータレース一覧!R405</f>
        <v>452</v>
      </c>
    </row>
    <row r="406" spans="1:12" x14ac:dyDescent="0.15">
      <c r="A406">
        <f>マスタデータレース一覧!V406</f>
        <v>3629</v>
      </c>
      <c r="B406">
        <f>マスタデータレース一覧!I406</f>
        <v>3</v>
      </c>
      <c r="C406" t="str">
        <f>マスタデータレース一覧!L406</f>
        <v>アドマイヤマーズ</v>
      </c>
      <c r="D406" s="12">
        <f>マスタデータレース一覧!M406</f>
        <v>58</v>
      </c>
      <c r="F406" t="str">
        <f>マスタデータレース一覧!P406</f>
        <v>1:21.5</v>
      </c>
      <c r="G406" t="str">
        <f>マスタデータレース一覧!T406</f>
        <v>１／２</v>
      </c>
      <c r="H406" t="str">
        <f>MID(マスタデータレース一覧!J406,2,3)</f>
        <v>1白</v>
      </c>
      <c r="I406">
        <f>マスタデータレース一覧!K406</f>
        <v>2</v>
      </c>
      <c r="J406">
        <f>マスタデータレース一覧!Q406</f>
        <v>34.5</v>
      </c>
      <c r="K406" t="str">
        <f>RIGHT(マスタデータレース一覧!N406,1)</f>
        <v>4</v>
      </c>
      <c r="L406">
        <f>マスタデータレース一覧!R406</f>
        <v>482</v>
      </c>
    </row>
    <row r="407" spans="1:12" x14ac:dyDescent="0.15">
      <c r="A407">
        <f>マスタデータレース一覧!V407</f>
        <v>3628</v>
      </c>
      <c r="B407">
        <f>マスタデータレース一覧!I407</f>
        <v>2</v>
      </c>
      <c r="C407" t="str">
        <f>マスタデータレース一覧!L407</f>
        <v>ステルヴィオ</v>
      </c>
      <c r="D407" s="12">
        <f>マスタデータレース一覧!M407</f>
        <v>57</v>
      </c>
      <c r="F407" t="str">
        <f>マスタデータレース一覧!P407</f>
        <v>1:21.4</v>
      </c>
      <c r="G407">
        <f>マスタデータレース一覧!T407</f>
        <v>1</v>
      </c>
      <c r="H407" t="str">
        <f>MID(マスタデータレース一覧!J407,2,3)</f>
        <v>8桃</v>
      </c>
      <c r="I407">
        <f>マスタデータレース一覧!K407</f>
        <v>16</v>
      </c>
      <c r="J407">
        <f>マスタデータレース一覧!Q407</f>
        <v>34.299999999999997</v>
      </c>
      <c r="K407" t="str">
        <f>RIGHT(マスタデータレース一覧!N407,1)</f>
        <v>5</v>
      </c>
      <c r="L407">
        <f>マスタデータレース一覧!R407</f>
        <v>494</v>
      </c>
    </row>
    <row r="408" spans="1:12" x14ac:dyDescent="0.15">
      <c r="A408">
        <f>マスタデータレース一覧!V408</f>
        <v>3627</v>
      </c>
      <c r="B408">
        <f>マスタデータレース一覧!I408</f>
        <v>1</v>
      </c>
      <c r="C408" t="str">
        <f>マスタデータレース一覧!L408</f>
        <v>カツジ</v>
      </c>
      <c r="D408" s="12">
        <f>マスタデータレース一覧!M408</f>
        <v>56</v>
      </c>
      <c r="F408" t="str">
        <f>マスタデータレース一覧!P408</f>
        <v>1:21.2</v>
      </c>
      <c r="G408">
        <f>マスタデータレース一覧!T408</f>
        <v>0</v>
      </c>
      <c r="H408" t="str">
        <f>MID(マスタデータレース一覧!J408,2,3)</f>
        <v>2黒</v>
      </c>
      <c r="I408">
        <f>マスタデータレース一覧!K408</f>
        <v>4</v>
      </c>
      <c r="J408">
        <f>マスタデータレース一覧!Q408</f>
        <v>34.299999999999997</v>
      </c>
      <c r="K408" t="str">
        <f>RIGHT(マスタデータレース一覧!N408,1)</f>
        <v>5</v>
      </c>
      <c r="L408">
        <f>マスタデータレース一覧!R408</f>
        <v>500</v>
      </c>
    </row>
    <row r="409" spans="1:12" x14ac:dyDescent="0.15">
      <c r="A409">
        <f>マスタデータレース一覧!V409</f>
        <v>3626</v>
      </c>
      <c r="B409">
        <f>マスタデータレース一覧!I409</f>
        <v>16</v>
      </c>
      <c r="C409" t="str">
        <f>マスタデータレース一覧!L409</f>
        <v>ハイプリーステス</v>
      </c>
      <c r="D409" s="12">
        <f>マスタデータレース一覧!M409</f>
        <v>54</v>
      </c>
      <c r="F409" t="str">
        <f>マスタデータレース一覧!P409</f>
        <v>1:37.6</v>
      </c>
      <c r="G409">
        <f>マスタデータレース一覧!T409</f>
        <v>44502</v>
      </c>
      <c r="H409" t="str">
        <f>MID(マスタデータレース一覧!J409,2,3)</f>
        <v>6緑</v>
      </c>
      <c r="I409">
        <f>マスタデータレース一覧!K409</f>
        <v>12</v>
      </c>
      <c r="J409">
        <f>マスタデータレース一覧!Q409</f>
        <v>36.1</v>
      </c>
      <c r="K409" t="str">
        <f>RIGHT(マスタデータレース一覧!N409,1)</f>
        <v>2</v>
      </c>
      <c r="L409">
        <f>マスタデータレース一覧!R409</f>
        <v>406</v>
      </c>
    </row>
    <row r="410" spans="1:12" x14ac:dyDescent="0.15">
      <c r="A410">
        <f>マスタデータレース一覧!V410</f>
        <v>3625</v>
      </c>
      <c r="B410">
        <f>マスタデータレース一覧!I410</f>
        <v>15</v>
      </c>
      <c r="C410" t="str">
        <f>マスタデータレース一覧!L410</f>
        <v>タウゼントシェーン</v>
      </c>
      <c r="D410" s="12">
        <f>マスタデータレース一覧!M410</f>
        <v>54</v>
      </c>
      <c r="F410" t="str">
        <f>マスタデータレース一覧!P410</f>
        <v>1:37.3</v>
      </c>
      <c r="G410">
        <f>マスタデータレース一覧!T410</f>
        <v>6</v>
      </c>
      <c r="H410" t="str">
        <f>MID(マスタデータレース一覧!J410,2,3)</f>
        <v>1白</v>
      </c>
      <c r="I410">
        <f>マスタデータレース一覧!K410</f>
        <v>1</v>
      </c>
      <c r="J410">
        <f>マスタデータレース一覧!Q410</f>
        <v>35.6</v>
      </c>
      <c r="K410" t="str">
        <f>RIGHT(マスタデータレース一覧!N410,1)</f>
        <v>2</v>
      </c>
      <c r="L410">
        <f>マスタデータレース一覧!R410</f>
        <v>410</v>
      </c>
    </row>
    <row r="411" spans="1:12" x14ac:dyDescent="0.15">
      <c r="A411">
        <f>マスタデータレース一覧!V411</f>
        <v>3624</v>
      </c>
      <c r="B411">
        <f>マスタデータレース一覧!I411</f>
        <v>14</v>
      </c>
      <c r="C411" t="str">
        <f>マスタデータレース一覧!L411</f>
        <v>オレンジフィズ</v>
      </c>
      <c r="D411" s="12">
        <f>マスタデータレース一覧!M411</f>
        <v>54</v>
      </c>
      <c r="F411" t="str">
        <f>マスタデータレース一覧!P411</f>
        <v>1:36.3</v>
      </c>
      <c r="G411" t="str">
        <f>マスタデータレース一覧!T411</f>
        <v>３／４</v>
      </c>
      <c r="H411" t="str">
        <f>MID(マスタデータレース一覧!J411,2,3)</f>
        <v>5黄</v>
      </c>
      <c r="I411">
        <f>マスタデータレース一覧!K411</f>
        <v>9</v>
      </c>
      <c r="J411">
        <f>マスタデータレース一覧!Q411</f>
        <v>35.4</v>
      </c>
      <c r="K411" t="str">
        <f>RIGHT(マスタデータレース一覧!N411,1)</f>
        <v>2</v>
      </c>
      <c r="L411">
        <f>マスタデータレース一覧!R411</f>
        <v>454</v>
      </c>
    </row>
    <row r="412" spans="1:12" x14ac:dyDescent="0.15">
      <c r="A412">
        <f>マスタデータレース一覧!V412</f>
        <v>3623</v>
      </c>
      <c r="B412">
        <f>マスタデータレース一覧!I412</f>
        <v>13</v>
      </c>
      <c r="C412" t="str">
        <f>マスタデータレース一覧!L412</f>
        <v>ペイシャフェスタ</v>
      </c>
      <c r="D412" s="12">
        <f>マスタデータレース一覧!M412</f>
        <v>54</v>
      </c>
      <c r="F412" t="str">
        <f>マスタデータレース一覧!P412</f>
        <v>1:36.2</v>
      </c>
      <c r="G412">
        <f>マスタデータレース一覧!T412</f>
        <v>44299</v>
      </c>
      <c r="H412" t="str">
        <f>MID(マスタデータレース一覧!J412,2,3)</f>
        <v>5黄</v>
      </c>
      <c r="I412">
        <f>マスタデータレース一覧!K412</f>
        <v>10</v>
      </c>
      <c r="J412">
        <f>マスタデータレース一覧!Q412</f>
        <v>34.4</v>
      </c>
      <c r="K412" t="str">
        <f>RIGHT(マスタデータレース一覧!N412,1)</f>
        <v>2</v>
      </c>
      <c r="L412">
        <f>マスタデータレース一覧!R412</f>
        <v>486</v>
      </c>
    </row>
    <row r="413" spans="1:12" x14ac:dyDescent="0.15">
      <c r="A413">
        <f>マスタデータレース一覧!V413</f>
        <v>3622</v>
      </c>
      <c r="B413">
        <f>マスタデータレース一覧!I413</f>
        <v>12</v>
      </c>
      <c r="C413" t="str">
        <f>マスタデータレース一覧!L413</f>
        <v>ミルウ</v>
      </c>
      <c r="D413" s="12">
        <f>マスタデータレース一覧!M413</f>
        <v>54</v>
      </c>
      <c r="F413" t="str">
        <f>マスタデータレース一覧!P413</f>
        <v>1:35.9</v>
      </c>
      <c r="G413" t="str">
        <f>マスタデータレース一覧!T413</f>
        <v>クビ</v>
      </c>
      <c r="H413" t="str">
        <f>MID(マスタデータレース一覧!J413,2,3)</f>
        <v>2黒</v>
      </c>
      <c r="I413">
        <f>マスタデータレース一覧!K413</f>
        <v>3</v>
      </c>
      <c r="J413">
        <f>マスタデータレース一覧!Q413</f>
        <v>33.9</v>
      </c>
      <c r="K413" t="str">
        <f>RIGHT(マスタデータレース一覧!N413,1)</f>
        <v>2</v>
      </c>
      <c r="L413">
        <f>マスタデータレース一覧!R413</f>
        <v>434</v>
      </c>
    </row>
    <row r="414" spans="1:12" x14ac:dyDescent="0.15">
      <c r="A414">
        <f>マスタデータレース一覧!V414</f>
        <v>3621</v>
      </c>
      <c r="B414">
        <f>マスタデータレース一覧!I414</f>
        <v>11</v>
      </c>
      <c r="C414" t="str">
        <f>マスタデータレース一覧!L414</f>
        <v>ニシノリース</v>
      </c>
      <c r="D414" s="12">
        <f>マスタデータレース一覧!M414</f>
        <v>54</v>
      </c>
      <c r="F414" t="str">
        <f>マスタデータレース一覧!P414</f>
        <v>1:35.9</v>
      </c>
      <c r="G414" t="str">
        <f>マスタデータレース一覧!T414</f>
        <v>１／２</v>
      </c>
      <c r="H414" t="str">
        <f>MID(マスタデータレース一覧!J414,2,3)</f>
        <v>6緑</v>
      </c>
      <c r="I414">
        <f>マスタデータレース一覧!K414</f>
        <v>11</v>
      </c>
      <c r="J414">
        <f>マスタデータレース一覧!Q414</f>
        <v>34.200000000000003</v>
      </c>
      <c r="K414" t="str">
        <f>RIGHT(マスタデータレース一覧!N414,1)</f>
        <v>2</v>
      </c>
      <c r="L414">
        <f>マスタデータレース一覧!R414</f>
        <v>402</v>
      </c>
    </row>
    <row r="415" spans="1:12" x14ac:dyDescent="0.15">
      <c r="A415">
        <f>マスタデータレース一覧!V415</f>
        <v>3620</v>
      </c>
      <c r="B415">
        <f>マスタデータレース一覧!I415</f>
        <v>10</v>
      </c>
      <c r="C415" t="str">
        <f>マスタデータレース一覧!L415</f>
        <v>ヴァーチャリティ</v>
      </c>
      <c r="D415" s="12">
        <f>マスタデータレース一覧!M415</f>
        <v>54</v>
      </c>
      <c r="F415" t="str">
        <f>マスタデータレース一覧!P415</f>
        <v>1:35.8</v>
      </c>
      <c r="G415" t="str">
        <f>マスタデータレース一覧!T415</f>
        <v>１／２</v>
      </c>
      <c r="H415" t="str">
        <f>MID(マスタデータレース一覧!J415,2,3)</f>
        <v>8桃</v>
      </c>
      <c r="I415">
        <f>マスタデータレース一覧!K415</f>
        <v>16</v>
      </c>
      <c r="J415">
        <f>マスタデータレース一覧!Q415</f>
        <v>34.5</v>
      </c>
      <c r="K415" t="str">
        <f>RIGHT(マスタデータレース一覧!N415,1)</f>
        <v>2</v>
      </c>
      <c r="L415">
        <f>マスタデータレース一覧!R415</f>
        <v>454</v>
      </c>
    </row>
    <row r="416" spans="1:12" x14ac:dyDescent="0.15">
      <c r="A416">
        <f>マスタデータレース一覧!V416</f>
        <v>3619</v>
      </c>
      <c r="B416">
        <f>マスタデータレース一覧!I416</f>
        <v>9</v>
      </c>
      <c r="C416" t="str">
        <f>マスタデータレース一覧!L416</f>
        <v>ユーバーレーベン</v>
      </c>
      <c r="D416" s="12">
        <f>マスタデータレース一覧!M416</f>
        <v>54</v>
      </c>
      <c r="F416" t="str">
        <f>マスタデータレース一覧!P416</f>
        <v>1:35.7</v>
      </c>
      <c r="G416">
        <f>マスタデータレース一覧!T416</f>
        <v>1</v>
      </c>
      <c r="H416" t="str">
        <f>MID(マスタデータレース一覧!J416,2,3)</f>
        <v>3赤</v>
      </c>
      <c r="I416">
        <f>マスタデータレース一覧!K416</f>
        <v>5</v>
      </c>
      <c r="J416">
        <f>マスタデータレース一覧!Q416</f>
        <v>33.700000000000003</v>
      </c>
      <c r="K416" t="str">
        <f>RIGHT(マスタデータレース一覧!N416,1)</f>
        <v>2</v>
      </c>
      <c r="L416">
        <f>マスタデータレース一覧!R416</f>
        <v>484</v>
      </c>
    </row>
    <row r="417" spans="1:12" x14ac:dyDescent="0.15">
      <c r="A417">
        <f>マスタデータレース一覧!V417</f>
        <v>3618</v>
      </c>
      <c r="B417">
        <f>マスタデータレース一覧!I417</f>
        <v>8</v>
      </c>
      <c r="C417" t="str">
        <f>マスタデータレース一覧!L417</f>
        <v>モリノカンナチャン</v>
      </c>
      <c r="D417" s="12">
        <f>マスタデータレース一覧!M417</f>
        <v>54</v>
      </c>
      <c r="F417" t="str">
        <f>マスタデータレース一覧!P417</f>
        <v>1:35.5</v>
      </c>
      <c r="G417" t="str">
        <f>マスタデータレース一覧!T417</f>
        <v>ハナ</v>
      </c>
      <c r="H417" t="str">
        <f>MID(マスタデータレース一覧!J417,2,3)</f>
        <v>8桃</v>
      </c>
      <c r="I417">
        <f>マスタデータレース一覧!K417</f>
        <v>15</v>
      </c>
      <c r="J417">
        <f>マスタデータレース一覧!Q417</f>
        <v>33.5</v>
      </c>
      <c r="K417" t="str">
        <f>RIGHT(マスタデータレース一覧!N417,1)</f>
        <v>2</v>
      </c>
      <c r="L417">
        <f>マスタデータレース一覧!R417</f>
        <v>442</v>
      </c>
    </row>
    <row r="418" spans="1:12" x14ac:dyDescent="0.15">
      <c r="A418">
        <f>マスタデータレース一覧!V418</f>
        <v>3617</v>
      </c>
      <c r="B418">
        <f>マスタデータレース一覧!I418</f>
        <v>7</v>
      </c>
      <c r="C418" t="str">
        <f>マスタデータレース一覧!L418</f>
        <v>シャドウファックス</v>
      </c>
      <c r="D418" s="12">
        <f>マスタデータレース一覧!M418</f>
        <v>54</v>
      </c>
      <c r="F418" t="str">
        <f>マスタデータレース一覧!P418</f>
        <v>1:35.5</v>
      </c>
      <c r="G418" t="str">
        <f>マスタデータレース一覧!T418</f>
        <v>クビ</v>
      </c>
      <c r="H418" t="str">
        <f>MID(マスタデータレース一覧!J418,2,3)</f>
        <v>4青</v>
      </c>
      <c r="I418">
        <f>マスタデータレース一覧!K418</f>
        <v>8</v>
      </c>
      <c r="J418">
        <f>マスタデータレース一覧!Q418</f>
        <v>34.200000000000003</v>
      </c>
      <c r="K418" t="str">
        <f>RIGHT(マスタデータレース一覧!N418,1)</f>
        <v>2</v>
      </c>
      <c r="L418">
        <f>マスタデータレース一覧!R418</f>
        <v>440</v>
      </c>
    </row>
    <row r="419" spans="1:12" x14ac:dyDescent="0.15">
      <c r="A419">
        <f>マスタデータレース一覧!V419</f>
        <v>3616</v>
      </c>
      <c r="B419">
        <f>マスタデータレース一覧!I419</f>
        <v>6</v>
      </c>
      <c r="C419" t="str">
        <f>マスタデータレース一覧!L419</f>
        <v>ウインアグライア</v>
      </c>
      <c r="D419" s="12">
        <f>マスタデータレース一覧!M419</f>
        <v>54</v>
      </c>
      <c r="F419" t="str">
        <f>マスタデータレース一覧!P419</f>
        <v>1:35.5</v>
      </c>
      <c r="G419" t="str">
        <f>マスタデータレース一覧!T419</f>
        <v>ハナ</v>
      </c>
      <c r="H419" t="str">
        <f>MID(マスタデータレース一覧!J419,2,3)</f>
        <v>4青</v>
      </c>
      <c r="I419">
        <f>マスタデータレース一覧!K419</f>
        <v>7</v>
      </c>
      <c r="J419">
        <f>マスタデータレース一覧!Q419</f>
        <v>34.4</v>
      </c>
      <c r="K419" t="str">
        <f>RIGHT(マスタデータレース一覧!N419,1)</f>
        <v>2</v>
      </c>
      <c r="L419">
        <f>マスタデータレース一覧!R419</f>
        <v>450</v>
      </c>
    </row>
    <row r="420" spans="1:12" x14ac:dyDescent="0.15">
      <c r="A420">
        <f>マスタデータレース一覧!V420</f>
        <v>3615</v>
      </c>
      <c r="B420">
        <f>マスタデータレース一覧!I420</f>
        <v>5</v>
      </c>
      <c r="C420" t="str">
        <f>マスタデータレース一覧!L420</f>
        <v>クールキャット</v>
      </c>
      <c r="D420" s="12">
        <f>マスタデータレース一覧!M420</f>
        <v>54</v>
      </c>
      <c r="F420" t="str">
        <f>マスタデータレース一覧!P420</f>
        <v>1:35.5</v>
      </c>
      <c r="G420">
        <f>マスタデータレース一覧!T420</f>
        <v>44504</v>
      </c>
      <c r="H420" t="str">
        <f>MID(マスタデータレース一覧!J420,2,3)</f>
        <v>2黒</v>
      </c>
      <c r="I420">
        <f>マスタデータレース一覧!K420</f>
        <v>4</v>
      </c>
      <c r="J420">
        <f>マスタデータレース一覧!Q420</f>
        <v>34</v>
      </c>
      <c r="K420" t="str">
        <f>RIGHT(マスタデータレース一覧!N420,1)</f>
        <v>2</v>
      </c>
      <c r="L420">
        <f>マスタデータレース一覧!R420</f>
        <v>518</v>
      </c>
    </row>
    <row r="421" spans="1:12" x14ac:dyDescent="0.15">
      <c r="A421">
        <f>マスタデータレース一覧!V421</f>
        <v>3614</v>
      </c>
      <c r="B421">
        <f>マスタデータレース一覧!I421</f>
        <v>4</v>
      </c>
      <c r="C421" t="str">
        <f>マスタデータレース一覧!L421</f>
        <v>ストゥーティ</v>
      </c>
      <c r="D421" s="12">
        <f>マスタデータレース一覧!M421</f>
        <v>54</v>
      </c>
      <c r="F421" t="str">
        <f>マスタデータレース一覧!P421</f>
        <v>1:35.3</v>
      </c>
      <c r="G421" t="str">
        <f>マスタデータレース一覧!T421</f>
        <v>クビ</v>
      </c>
      <c r="H421" t="str">
        <f>MID(マスタデータレース一覧!J421,2,3)</f>
        <v>1白</v>
      </c>
      <c r="I421">
        <f>マスタデータレース一覧!K421</f>
        <v>2</v>
      </c>
      <c r="J421">
        <f>マスタデータレース一覧!Q421</f>
        <v>33.9</v>
      </c>
      <c r="K421" t="str">
        <f>RIGHT(マスタデータレース一覧!N421,1)</f>
        <v>2</v>
      </c>
      <c r="L421">
        <f>マスタデータレース一覧!R421</f>
        <v>420</v>
      </c>
    </row>
    <row r="422" spans="1:12" x14ac:dyDescent="0.15">
      <c r="A422">
        <f>マスタデータレース一覧!V422</f>
        <v>3613</v>
      </c>
      <c r="B422">
        <f>マスタデータレース一覧!I422</f>
        <v>3</v>
      </c>
      <c r="C422" t="str">
        <f>マスタデータレース一覧!L422</f>
        <v>テンハッピーローズ</v>
      </c>
      <c r="D422" s="12">
        <f>マスタデータレース一覧!M422</f>
        <v>54</v>
      </c>
      <c r="F422" t="str">
        <f>マスタデータレース一覧!P422</f>
        <v>1:35.3</v>
      </c>
      <c r="G422" t="str">
        <f>マスタデータレース一覧!T422</f>
        <v>１／２</v>
      </c>
      <c r="H422" t="str">
        <f>MID(マスタデータレース一覧!J422,2,3)</f>
        <v>7橙</v>
      </c>
      <c r="I422">
        <f>マスタデータレース一覧!K422</f>
        <v>13</v>
      </c>
      <c r="J422">
        <f>マスタデータレース一覧!Q422</f>
        <v>33.9</v>
      </c>
      <c r="K422" t="str">
        <f>RIGHT(マスタデータレース一覧!N422,1)</f>
        <v>2</v>
      </c>
      <c r="L422">
        <f>マスタデータレース一覧!R422</f>
        <v>438</v>
      </c>
    </row>
    <row r="423" spans="1:12" x14ac:dyDescent="0.15">
      <c r="A423">
        <f>マスタデータレース一覧!V423</f>
        <v>3612</v>
      </c>
      <c r="B423">
        <f>マスタデータレース一覧!I423</f>
        <v>2</v>
      </c>
      <c r="C423" t="str">
        <f>マスタデータレース一覧!L423</f>
        <v>ククナ</v>
      </c>
      <c r="D423" s="12">
        <f>マスタデータレース一覧!M423</f>
        <v>54</v>
      </c>
      <c r="F423" t="str">
        <f>マスタデータレース一覧!P423</f>
        <v>1:35.2</v>
      </c>
      <c r="G423">
        <f>マスタデータレース一覧!T423</f>
        <v>44299</v>
      </c>
      <c r="H423" t="str">
        <f>MID(マスタデータレース一覧!J423,2,3)</f>
        <v>3赤</v>
      </c>
      <c r="I423">
        <f>マスタデータレース一覧!K423</f>
        <v>6</v>
      </c>
      <c r="J423">
        <f>マスタデータレース一覧!Q423</f>
        <v>33.4</v>
      </c>
      <c r="K423" t="str">
        <f>RIGHT(マスタデータレース一覧!N423,1)</f>
        <v>2</v>
      </c>
      <c r="L423">
        <f>マスタデータレース一覧!R423</f>
        <v>450</v>
      </c>
    </row>
    <row r="424" spans="1:12" x14ac:dyDescent="0.15">
      <c r="A424">
        <f>マスタデータレース一覧!V424</f>
        <v>3611</v>
      </c>
      <c r="B424">
        <f>マスタデータレース一覧!I424</f>
        <v>1</v>
      </c>
      <c r="C424" t="str">
        <f>マスタデータレース一覧!L424</f>
        <v>ソダシ</v>
      </c>
      <c r="D424" s="12">
        <f>マスタデータレース一覧!M424</f>
        <v>54</v>
      </c>
      <c r="F424" t="str">
        <f>マスタデータレース一覧!P424</f>
        <v>1:34.9</v>
      </c>
      <c r="G424">
        <f>マスタデータレース一覧!T424</f>
        <v>0</v>
      </c>
      <c r="H424" t="str">
        <f>MID(マスタデータレース一覧!J424,2,3)</f>
        <v>7橙</v>
      </c>
      <c r="I424">
        <f>マスタデータレース一覧!K424</f>
        <v>14</v>
      </c>
      <c r="J424">
        <f>マスタデータレース一覧!Q424</f>
        <v>33.9</v>
      </c>
      <c r="K424" t="str">
        <f>RIGHT(マスタデータレース一覧!N424,1)</f>
        <v>2</v>
      </c>
      <c r="L424">
        <f>マスタデータレース一覧!R424</f>
        <v>476</v>
      </c>
    </row>
    <row r="425" spans="1:12" x14ac:dyDescent="0.15">
      <c r="A425">
        <f>マスタデータレース一覧!V425</f>
        <v>3610</v>
      </c>
      <c r="B425">
        <f>マスタデータレース一覧!I425</f>
        <v>18</v>
      </c>
      <c r="C425" t="str">
        <f>マスタデータレース一覧!L425</f>
        <v>キメラヴェリテ</v>
      </c>
      <c r="D425" s="12">
        <f>マスタデータレース一覧!M425</f>
        <v>57</v>
      </c>
      <c r="F425" t="str">
        <f>マスタデータレース一覧!P425</f>
        <v>3:11.7</v>
      </c>
      <c r="G425" t="str">
        <f>マスタデータレース一覧!T425</f>
        <v>大差</v>
      </c>
      <c r="H425" t="str">
        <f>MID(マスタデータレース一覧!J425,2,3)</f>
        <v>8桃</v>
      </c>
      <c r="I425">
        <f>マスタデータレース一覧!K425</f>
        <v>17</v>
      </c>
      <c r="J425">
        <f>マスタデータレース一覧!Q425</f>
        <v>41.8</v>
      </c>
      <c r="K425" t="str">
        <f>RIGHT(マスタデータレース一覧!N425,1)</f>
        <v>3</v>
      </c>
      <c r="L425">
        <f>マスタデータレース一覧!R425</f>
        <v>540</v>
      </c>
    </row>
    <row r="426" spans="1:12" x14ac:dyDescent="0.15">
      <c r="A426">
        <f>マスタデータレース一覧!V426</f>
        <v>3609</v>
      </c>
      <c r="B426">
        <f>マスタデータレース一覧!I426</f>
        <v>17</v>
      </c>
      <c r="C426" t="str">
        <f>マスタデータレース一覧!L426</f>
        <v>ビターエンダー</v>
      </c>
      <c r="D426" s="12">
        <f>マスタデータレース一覧!M426</f>
        <v>57</v>
      </c>
      <c r="F426" t="str">
        <f>マスタデータレース一覧!P426</f>
        <v>3:09.4</v>
      </c>
      <c r="G426">
        <f>マスタデータレース一覧!T426</f>
        <v>44504</v>
      </c>
      <c r="H426" t="str">
        <f>MID(マスタデータレース一覧!J426,2,3)</f>
        <v>8桃</v>
      </c>
      <c r="I426">
        <f>マスタデータレース一覧!K426</f>
        <v>18</v>
      </c>
      <c r="J426">
        <f>マスタデータレース一覧!Q426</f>
        <v>38.299999999999997</v>
      </c>
      <c r="K426" t="str">
        <f>RIGHT(マスタデータレース一覧!N426,1)</f>
        <v>3</v>
      </c>
      <c r="L426">
        <f>マスタデータレース一覧!R426</f>
        <v>476</v>
      </c>
    </row>
    <row r="427" spans="1:12" x14ac:dyDescent="0.15">
      <c r="A427">
        <f>マスタデータレース一覧!V427</f>
        <v>3608</v>
      </c>
      <c r="B427">
        <f>マスタデータレース一覧!I427</f>
        <v>16</v>
      </c>
      <c r="C427" t="str">
        <f>マスタデータレース一覧!L427</f>
        <v>レクセランス</v>
      </c>
      <c r="D427" s="12">
        <f>マスタデータレース一覧!M427</f>
        <v>57</v>
      </c>
      <c r="F427" t="str">
        <f>マスタデータレース一覧!P427</f>
        <v>3:09.2</v>
      </c>
      <c r="G427">
        <f>マスタデータレース一覧!T427</f>
        <v>4</v>
      </c>
      <c r="H427" t="str">
        <f>MID(マスタデータレース一覧!J427,2,3)</f>
        <v>6緑</v>
      </c>
      <c r="I427">
        <f>マスタデータレース一覧!K427</f>
        <v>12</v>
      </c>
      <c r="J427">
        <f>マスタデータレース一覧!Q427</f>
        <v>38.4</v>
      </c>
      <c r="K427" t="str">
        <f>RIGHT(マスタデータレース一覧!N427,1)</f>
        <v>3</v>
      </c>
      <c r="L427">
        <f>マスタデータレース一覧!R427</f>
        <v>480</v>
      </c>
    </row>
    <row r="428" spans="1:12" x14ac:dyDescent="0.15">
      <c r="A428">
        <f>マスタデータレース一覧!V428</f>
        <v>3607</v>
      </c>
      <c r="B428">
        <f>マスタデータレース一覧!I428</f>
        <v>15</v>
      </c>
      <c r="C428" t="str">
        <f>マスタデータレース一覧!L428</f>
        <v>ダノングロワール</v>
      </c>
      <c r="D428" s="12">
        <f>マスタデータレース一覧!M428</f>
        <v>57</v>
      </c>
      <c r="F428" t="str">
        <f>マスタデータレース一覧!P428</f>
        <v>3:08.5</v>
      </c>
      <c r="G428">
        <f>マスタデータレース一覧!T428</f>
        <v>11355</v>
      </c>
      <c r="H428" t="str">
        <f>MID(マスタデータレース一覧!J428,2,3)</f>
        <v>4青</v>
      </c>
      <c r="I428">
        <f>マスタデータレース一覧!K428</f>
        <v>7</v>
      </c>
      <c r="J428">
        <f>マスタデータレース一覧!Q428</f>
        <v>38.1</v>
      </c>
      <c r="K428" t="str">
        <f>RIGHT(マスタデータレース一覧!N428,1)</f>
        <v>3</v>
      </c>
      <c r="L428">
        <f>マスタデータレース一覧!R428</f>
        <v>488</v>
      </c>
    </row>
    <row r="429" spans="1:12" x14ac:dyDescent="0.15">
      <c r="A429">
        <f>マスタデータレース一覧!V429</f>
        <v>3606</v>
      </c>
      <c r="B429">
        <f>マスタデータレース一覧!I429</f>
        <v>14</v>
      </c>
      <c r="C429" t="str">
        <f>マスタデータレース一覧!L429</f>
        <v>ターキッシュパレス</v>
      </c>
      <c r="D429" s="12">
        <f>マスタデータレース一覧!M429</f>
        <v>57</v>
      </c>
      <c r="F429" t="str">
        <f>マスタデータレース一覧!P429</f>
        <v>3:07.9</v>
      </c>
      <c r="G429" t="str">
        <f>マスタデータレース一覧!T429</f>
        <v>クビ</v>
      </c>
      <c r="H429" t="str">
        <f>MID(マスタデータレース一覧!J429,2,3)</f>
        <v>8桃</v>
      </c>
      <c r="I429">
        <f>マスタデータレース一覧!K429</f>
        <v>16</v>
      </c>
      <c r="J429">
        <f>マスタデータレース一覧!Q429</f>
        <v>36.6</v>
      </c>
      <c r="K429" t="str">
        <f>RIGHT(マスタデータレース一覧!N429,1)</f>
        <v>3</v>
      </c>
      <c r="L429">
        <f>マスタデータレース一覧!R429</f>
        <v>472</v>
      </c>
    </row>
    <row r="430" spans="1:12" x14ac:dyDescent="0.15">
      <c r="A430">
        <f>マスタデータレース一覧!V430</f>
        <v>3605</v>
      </c>
      <c r="B430">
        <f>マスタデータレース一覧!I430</f>
        <v>13</v>
      </c>
      <c r="C430" t="str">
        <f>マスタデータレース一覧!L430</f>
        <v>ディアマンミノル</v>
      </c>
      <c r="D430" s="12">
        <f>マスタデータレース一覧!M430</f>
        <v>57</v>
      </c>
      <c r="F430" t="str">
        <f>マスタデータレース一覧!P430</f>
        <v>3:07.9</v>
      </c>
      <c r="G430" t="str">
        <f>マスタデータレース一覧!T430</f>
        <v>１／２</v>
      </c>
      <c r="H430" t="str">
        <f>MID(マスタデータレース一覧!J430,2,3)</f>
        <v>1白</v>
      </c>
      <c r="I430">
        <f>マスタデータレース一覧!K430</f>
        <v>1</v>
      </c>
      <c r="J430">
        <f>マスタデータレース一覧!Q430</f>
        <v>37.1</v>
      </c>
      <c r="K430" t="str">
        <f>RIGHT(マスタデータレース一覧!N430,1)</f>
        <v>3</v>
      </c>
      <c r="L430">
        <f>マスタデータレース一覧!R430</f>
        <v>458</v>
      </c>
    </row>
    <row r="431" spans="1:12" x14ac:dyDescent="0.15">
      <c r="A431">
        <f>マスタデータレース一覧!V431</f>
        <v>3604</v>
      </c>
      <c r="B431">
        <f>マスタデータレース一覧!I431</f>
        <v>12</v>
      </c>
      <c r="C431" t="str">
        <f>マスタデータレース一覧!L431</f>
        <v>サトノインプレッサ</v>
      </c>
      <c r="D431" s="12">
        <f>マスタデータレース一覧!M431</f>
        <v>57</v>
      </c>
      <c r="F431" t="str">
        <f>マスタデータレース一覧!P431</f>
        <v>3:07.8</v>
      </c>
      <c r="G431">
        <f>マスタデータレース一覧!T431</f>
        <v>1</v>
      </c>
      <c r="H431" t="str">
        <f>MID(マスタデータレース一覧!J431,2,3)</f>
        <v>3赤</v>
      </c>
      <c r="I431">
        <f>マスタデータレース一覧!K431</f>
        <v>5</v>
      </c>
      <c r="J431">
        <f>マスタデータレース一覧!Q431</f>
        <v>37.200000000000003</v>
      </c>
      <c r="K431" t="str">
        <f>RIGHT(マスタデータレース一覧!N431,1)</f>
        <v>3</v>
      </c>
      <c r="L431">
        <f>マスタデータレース一覧!R431</f>
        <v>484</v>
      </c>
    </row>
    <row r="432" spans="1:12" x14ac:dyDescent="0.15">
      <c r="A432">
        <f>マスタデータレース一覧!V432</f>
        <v>3603</v>
      </c>
      <c r="B432">
        <f>マスタデータレース一覧!I432</f>
        <v>11</v>
      </c>
      <c r="C432" t="str">
        <f>マスタデータレース一覧!L432</f>
        <v>マンオブスピリット</v>
      </c>
      <c r="D432" s="12">
        <f>マスタデータレース一覧!M432</f>
        <v>57</v>
      </c>
      <c r="F432" t="str">
        <f>マスタデータレース一覧!P432</f>
        <v>3:07.6</v>
      </c>
      <c r="G432" t="str">
        <f>マスタデータレース一覧!T432</f>
        <v>クビ</v>
      </c>
      <c r="H432" t="str">
        <f>MID(マスタデータレース一覧!J432,2,3)</f>
        <v>2黒</v>
      </c>
      <c r="I432">
        <f>マスタデータレース一覧!K432</f>
        <v>4</v>
      </c>
      <c r="J432">
        <f>マスタデータレース一覧!Q432</f>
        <v>36.9</v>
      </c>
      <c r="K432" t="str">
        <f>RIGHT(マスタデータレース一覧!N432,1)</f>
        <v>3</v>
      </c>
      <c r="L432">
        <f>マスタデータレース一覧!R432</f>
        <v>488</v>
      </c>
    </row>
    <row r="433" spans="1:12" x14ac:dyDescent="0.15">
      <c r="A433">
        <f>マスタデータレース一覧!V433</f>
        <v>3602</v>
      </c>
      <c r="B433">
        <f>マスタデータレース一覧!I433</f>
        <v>10</v>
      </c>
      <c r="C433" t="str">
        <f>マスタデータレース一覧!L433</f>
        <v>バビット</v>
      </c>
      <c r="D433" s="12">
        <f>マスタデータレース一覧!M433</f>
        <v>57</v>
      </c>
      <c r="F433" t="str">
        <f>マスタデータレース一覧!P433</f>
        <v>3:07.6</v>
      </c>
      <c r="G433" t="str">
        <f>マスタデータレース一覧!T433</f>
        <v>クビ</v>
      </c>
      <c r="H433" t="str">
        <f>MID(マスタデータレース一覧!J433,2,3)</f>
        <v>6緑</v>
      </c>
      <c r="I433">
        <f>マスタデータレース一覧!K433</f>
        <v>11</v>
      </c>
      <c r="J433">
        <f>マスタデータレース一覧!Q433</f>
        <v>37.700000000000003</v>
      </c>
      <c r="K433" t="str">
        <f>RIGHT(マスタデータレース一覧!N433,1)</f>
        <v>3</v>
      </c>
      <c r="L433">
        <f>マスタデータレース一覧!R433</f>
        <v>450</v>
      </c>
    </row>
    <row r="434" spans="1:12" x14ac:dyDescent="0.15">
      <c r="A434">
        <f>マスタデータレース一覧!V434</f>
        <v>3601</v>
      </c>
      <c r="B434">
        <f>マスタデータレース一覧!I434</f>
        <v>9</v>
      </c>
      <c r="C434" t="str">
        <f>マスタデータレース一覧!L434</f>
        <v>ガロアクリーク</v>
      </c>
      <c r="D434" s="12">
        <f>マスタデータレース一覧!M434</f>
        <v>57</v>
      </c>
      <c r="F434" t="str">
        <f>マスタデータレース一覧!P434</f>
        <v>3:07.5</v>
      </c>
      <c r="G434">
        <f>マスタデータレース一覧!T434</f>
        <v>44248</v>
      </c>
      <c r="H434" t="str">
        <f>MID(マスタデータレース一覧!J434,2,3)</f>
        <v>1白</v>
      </c>
      <c r="I434">
        <f>マスタデータレース一覧!K434</f>
        <v>2</v>
      </c>
      <c r="J434">
        <f>マスタデータレース一覧!Q434</f>
        <v>37.4</v>
      </c>
      <c r="K434" t="str">
        <f>RIGHT(マスタデータレース一覧!N434,1)</f>
        <v>3</v>
      </c>
      <c r="L434">
        <f>マスタデータレース一覧!R434</f>
        <v>498</v>
      </c>
    </row>
    <row r="435" spans="1:12" x14ac:dyDescent="0.15">
      <c r="A435">
        <f>マスタデータレース一覧!V435</f>
        <v>3600</v>
      </c>
      <c r="B435">
        <f>マスタデータレース一覧!I435</f>
        <v>8</v>
      </c>
      <c r="C435" t="str">
        <f>マスタデータレース一覧!L435</f>
        <v>ヴァルコス</v>
      </c>
      <c r="D435" s="12">
        <f>マスタデータレース一覧!M435</f>
        <v>57</v>
      </c>
      <c r="F435" t="str">
        <f>マスタデータレース一覧!P435</f>
        <v>3:07.1</v>
      </c>
      <c r="G435">
        <f>マスタデータレース一覧!T435</f>
        <v>44504</v>
      </c>
      <c r="H435" t="str">
        <f>MID(マスタデータレース一覧!J435,2,3)</f>
        <v>7橙</v>
      </c>
      <c r="I435">
        <f>マスタデータレース一覧!K435</f>
        <v>14</v>
      </c>
      <c r="J435">
        <f>マスタデータレース一覧!Q435</f>
        <v>36.5</v>
      </c>
      <c r="K435" t="str">
        <f>RIGHT(マスタデータレース一覧!N435,1)</f>
        <v>3</v>
      </c>
      <c r="L435">
        <f>マスタデータレース一覧!R435</f>
        <v>502</v>
      </c>
    </row>
    <row r="436" spans="1:12" x14ac:dyDescent="0.15">
      <c r="A436">
        <f>マスタデータレース一覧!V436</f>
        <v>3599</v>
      </c>
      <c r="B436">
        <f>マスタデータレース一覧!I436</f>
        <v>7</v>
      </c>
      <c r="C436" t="str">
        <f>マスタデータレース一覧!L436</f>
        <v>ヴェルトライゼンデ</v>
      </c>
      <c r="D436" s="12">
        <f>マスタデータレース一覧!M436</f>
        <v>57</v>
      </c>
      <c r="F436" t="str">
        <f>マスタデータレース一覧!P436</f>
        <v>3:06.9</v>
      </c>
      <c r="G436">
        <f>マスタデータレース一覧!T436</f>
        <v>2</v>
      </c>
      <c r="H436" t="str">
        <f>MID(マスタデータレース一覧!J436,2,3)</f>
        <v>3赤</v>
      </c>
      <c r="I436">
        <f>マスタデータレース一覧!K436</f>
        <v>6</v>
      </c>
      <c r="J436">
        <f>マスタデータレース一覧!Q436</f>
        <v>36.299999999999997</v>
      </c>
      <c r="K436" t="str">
        <f>RIGHT(マスタデータレース一覧!N436,1)</f>
        <v>3</v>
      </c>
      <c r="L436">
        <f>マスタデータレース一覧!R436</f>
        <v>488</v>
      </c>
    </row>
    <row r="437" spans="1:12" x14ac:dyDescent="0.15">
      <c r="A437">
        <f>マスタデータレース一覧!V437</f>
        <v>3598</v>
      </c>
      <c r="B437">
        <f>マスタデータレース一覧!I437</f>
        <v>6</v>
      </c>
      <c r="C437" t="str">
        <f>マスタデータレース一覧!L437</f>
        <v>ロバートソンキー</v>
      </c>
      <c r="D437" s="12">
        <f>マスタデータレース一覧!M437</f>
        <v>57</v>
      </c>
      <c r="F437" t="str">
        <f>マスタデータレース一覧!P437</f>
        <v>3:06.6</v>
      </c>
      <c r="G437">
        <f>マスタデータレース一覧!T437</f>
        <v>2</v>
      </c>
      <c r="H437" t="str">
        <f>MID(マスタデータレース一覧!J437,2,3)</f>
        <v>7橙</v>
      </c>
      <c r="I437">
        <f>マスタデータレース一覧!K437</f>
        <v>13</v>
      </c>
      <c r="J437">
        <f>マスタデータレース一覧!Q437</f>
        <v>35.6</v>
      </c>
      <c r="K437" t="str">
        <f>RIGHT(マスタデータレース一覧!N437,1)</f>
        <v>3</v>
      </c>
      <c r="L437">
        <f>マスタデータレース一覧!R437</f>
        <v>470</v>
      </c>
    </row>
    <row r="438" spans="1:12" x14ac:dyDescent="0.15">
      <c r="A438">
        <f>マスタデータレース一覧!V438</f>
        <v>3597</v>
      </c>
      <c r="B438">
        <f>マスタデータレース一覧!I438</f>
        <v>5</v>
      </c>
      <c r="C438" t="str">
        <f>マスタデータレース一覧!L438</f>
        <v>ブラックホール</v>
      </c>
      <c r="D438" s="12">
        <f>マスタデータレース一覧!M438</f>
        <v>57</v>
      </c>
      <c r="F438" t="str">
        <f>マスタデータレース一覧!P438</f>
        <v>3:06.2</v>
      </c>
      <c r="G438" t="str">
        <f>マスタデータレース一覧!T438</f>
        <v>クビ</v>
      </c>
      <c r="H438" t="str">
        <f>MID(マスタデータレース一覧!J438,2,3)</f>
        <v>7橙</v>
      </c>
      <c r="I438">
        <f>マスタデータレース一覧!K438</f>
        <v>15</v>
      </c>
      <c r="J438">
        <f>マスタデータレース一覧!Q438</f>
        <v>35.4</v>
      </c>
      <c r="K438" t="str">
        <f>RIGHT(マスタデータレース一覧!N438,1)</f>
        <v>3</v>
      </c>
      <c r="L438">
        <f>マスタデータレース一覧!R438</f>
        <v>436</v>
      </c>
    </row>
    <row r="439" spans="1:12" x14ac:dyDescent="0.15">
      <c r="A439">
        <f>マスタデータレース一覧!V439</f>
        <v>3596</v>
      </c>
      <c r="B439">
        <f>マスタデータレース一覧!I439</f>
        <v>4</v>
      </c>
      <c r="C439" t="str">
        <f>マスタデータレース一覧!L439</f>
        <v>ディープボンド</v>
      </c>
      <c r="D439" s="12">
        <f>マスタデータレース一覧!M439</f>
        <v>57</v>
      </c>
      <c r="F439" t="str">
        <f>マスタデータレース一覧!P439</f>
        <v>3:06.2</v>
      </c>
      <c r="G439" t="str">
        <f>マスタデータレース一覧!T439</f>
        <v>クビ</v>
      </c>
      <c r="H439" t="str">
        <f>MID(マスタデータレース一覧!J439,2,3)</f>
        <v>4青</v>
      </c>
      <c r="I439">
        <f>マスタデータレース一覧!K439</f>
        <v>8</v>
      </c>
      <c r="J439">
        <f>マスタデータレース一覧!Q439</f>
        <v>36.1</v>
      </c>
      <c r="K439" t="str">
        <f>RIGHT(マスタデータレース一覧!N439,1)</f>
        <v>3</v>
      </c>
      <c r="L439">
        <f>マスタデータレース一覧!R439</f>
        <v>484</v>
      </c>
    </row>
    <row r="440" spans="1:12" x14ac:dyDescent="0.15">
      <c r="A440">
        <f>マスタデータレース一覧!V440</f>
        <v>3595</v>
      </c>
      <c r="B440">
        <f>マスタデータレース一覧!I440</f>
        <v>3</v>
      </c>
      <c r="C440" t="str">
        <f>マスタデータレース一覧!L440</f>
        <v>サトノフラッグ</v>
      </c>
      <c r="D440" s="12">
        <f>マスタデータレース一覧!M440</f>
        <v>57</v>
      </c>
      <c r="F440" t="str">
        <f>マスタデータレース一覧!P440</f>
        <v>3:06.1</v>
      </c>
      <c r="G440">
        <f>マスタデータレース一覧!T440</f>
        <v>11355</v>
      </c>
      <c r="H440" t="str">
        <f>MID(マスタデータレース一覧!J440,2,3)</f>
        <v>5黄</v>
      </c>
      <c r="I440">
        <f>マスタデータレース一覧!K440</f>
        <v>10</v>
      </c>
      <c r="J440">
        <f>マスタデータレース一覧!Q440</f>
        <v>35.200000000000003</v>
      </c>
      <c r="K440" t="str">
        <f>RIGHT(マスタデータレース一覧!N440,1)</f>
        <v>3</v>
      </c>
      <c r="L440">
        <f>マスタデータレース一覧!R440</f>
        <v>490</v>
      </c>
    </row>
    <row r="441" spans="1:12" x14ac:dyDescent="0.15">
      <c r="A441">
        <f>マスタデータレース一覧!V441</f>
        <v>3594</v>
      </c>
      <c r="B441">
        <f>マスタデータレース一覧!I441</f>
        <v>2</v>
      </c>
      <c r="C441" t="str">
        <f>マスタデータレース一覧!L441</f>
        <v>アリストテレス</v>
      </c>
      <c r="D441" s="12">
        <f>マスタデータレース一覧!M441</f>
        <v>57</v>
      </c>
      <c r="F441" t="str">
        <f>マスタデータレース一覧!P441</f>
        <v>3:05.5</v>
      </c>
      <c r="G441" t="str">
        <f>マスタデータレース一覧!T441</f>
        <v>クビ</v>
      </c>
      <c r="H441" t="str">
        <f>MID(マスタデータレース一覧!J441,2,3)</f>
        <v>5黄</v>
      </c>
      <c r="I441">
        <f>マスタデータレース一覧!K441</f>
        <v>9</v>
      </c>
      <c r="J441">
        <f>マスタデータレース一覧!Q441</f>
        <v>35.1</v>
      </c>
      <c r="K441" t="str">
        <f>RIGHT(マスタデータレース一覧!N441,1)</f>
        <v>3</v>
      </c>
      <c r="L441">
        <f>マスタデータレース一覧!R441</f>
        <v>474</v>
      </c>
    </row>
    <row r="442" spans="1:12" x14ac:dyDescent="0.15">
      <c r="A442">
        <f>マスタデータレース一覧!V442</f>
        <v>3593</v>
      </c>
      <c r="B442">
        <f>マスタデータレース一覧!I442</f>
        <v>1</v>
      </c>
      <c r="C442" t="str">
        <f>マスタデータレース一覧!L442</f>
        <v>コントレイル</v>
      </c>
      <c r="D442" s="12">
        <f>マスタデータレース一覧!M442</f>
        <v>57</v>
      </c>
      <c r="F442" t="str">
        <f>マスタデータレース一覧!P442</f>
        <v>3:05.5</v>
      </c>
      <c r="G442">
        <f>マスタデータレース一覧!T442</f>
        <v>0</v>
      </c>
      <c r="H442" t="str">
        <f>MID(マスタデータレース一覧!J442,2,3)</f>
        <v>2黒</v>
      </c>
      <c r="I442">
        <f>マスタデータレース一覧!K442</f>
        <v>3</v>
      </c>
      <c r="J442">
        <f>マスタデータレース一覧!Q442</f>
        <v>35.200000000000003</v>
      </c>
      <c r="K442" t="str">
        <f>RIGHT(マスタデータレース一覧!N442,1)</f>
        <v>3</v>
      </c>
      <c r="L442">
        <f>マスタデータレース一覧!R442</f>
        <v>458</v>
      </c>
    </row>
    <row r="443" spans="1:12" x14ac:dyDescent="0.15">
      <c r="A443">
        <f>マスタデータレース一覧!V443</f>
        <v>3592</v>
      </c>
      <c r="B443">
        <f>マスタデータレース一覧!I443</f>
        <v>12</v>
      </c>
      <c r="C443" t="str">
        <f>マスタデータレース一覧!L443</f>
        <v>シーズンズギフト</v>
      </c>
      <c r="D443" s="12">
        <f>マスタデータレース一覧!M443</f>
        <v>52</v>
      </c>
      <c r="F443" t="str">
        <f>マスタデータレース一覧!P443</f>
        <v>1:36.5</v>
      </c>
      <c r="G443">
        <f>マスタデータレース一覧!T443</f>
        <v>9</v>
      </c>
      <c r="H443" t="str">
        <f>MID(マスタデータレース一覧!J443,2,3)</f>
        <v>6緑</v>
      </c>
      <c r="I443">
        <f>マスタデータレース一覧!K443</f>
        <v>8</v>
      </c>
      <c r="J443">
        <f>マスタデータレース一覧!Q443</f>
        <v>39</v>
      </c>
      <c r="K443" t="str">
        <f>RIGHT(マスタデータレース一覧!N443,1)</f>
        <v>3</v>
      </c>
      <c r="L443">
        <f>マスタデータレース一覧!R443</f>
        <v>490</v>
      </c>
    </row>
    <row r="444" spans="1:12" x14ac:dyDescent="0.15">
      <c r="A444">
        <f>マスタデータレース一覧!V444</f>
        <v>3591</v>
      </c>
      <c r="B444">
        <f>マスタデータレース一覧!I444</f>
        <v>11</v>
      </c>
      <c r="C444" t="str">
        <f>マスタデータレース一覧!L444</f>
        <v>ブラックバゴ</v>
      </c>
      <c r="D444" s="12">
        <f>マスタデータレース一覧!M444</f>
        <v>56</v>
      </c>
      <c r="F444" t="str">
        <f>マスタデータレース一覧!P444</f>
        <v>1:35.0</v>
      </c>
      <c r="G444">
        <f>マスタデータレース一覧!T444</f>
        <v>44248</v>
      </c>
      <c r="H444" t="str">
        <f>MID(マスタデータレース一覧!J444,2,3)</f>
        <v>1白</v>
      </c>
      <c r="I444">
        <f>マスタデータレース一覧!K444</f>
        <v>1</v>
      </c>
      <c r="J444">
        <f>マスタデータレース一覧!Q444</f>
        <v>35.799999999999997</v>
      </c>
      <c r="K444" t="str">
        <f>RIGHT(マスタデータレース一覧!N444,1)</f>
        <v>8</v>
      </c>
      <c r="L444">
        <f>マスタデータレース一覧!R444</f>
        <v>532</v>
      </c>
    </row>
    <row r="445" spans="1:12" x14ac:dyDescent="0.15">
      <c r="A445">
        <f>マスタデータレース一覧!V445</f>
        <v>3590</v>
      </c>
      <c r="B445">
        <f>マスタデータレース一覧!I445</f>
        <v>10</v>
      </c>
      <c r="C445" t="str">
        <f>マスタデータレース一覧!L445</f>
        <v>スマイルカナ</v>
      </c>
      <c r="D445" s="12">
        <f>マスタデータレース一覧!M445</f>
        <v>52</v>
      </c>
      <c r="F445" t="str">
        <f>マスタデータレース一覧!P445</f>
        <v>1:34.6</v>
      </c>
      <c r="G445">
        <f>マスタデータレース一覧!T445</f>
        <v>44299</v>
      </c>
      <c r="H445" t="str">
        <f>MID(マスタデータレース一覧!J445,2,3)</f>
        <v>6緑</v>
      </c>
      <c r="I445">
        <f>マスタデータレース一覧!K445</f>
        <v>7</v>
      </c>
      <c r="J445">
        <f>マスタデータレース一覧!Q445</f>
        <v>37.200000000000003</v>
      </c>
      <c r="K445" t="str">
        <f>RIGHT(マスタデータレース一覧!N445,1)</f>
        <v>3</v>
      </c>
      <c r="L445">
        <f>マスタデータレース一覧!R445</f>
        <v>424</v>
      </c>
    </row>
    <row r="446" spans="1:12" x14ac:dyDescent="0.15">
      <c r="A446">
        <f>マスタデータレース一覧!V446</f>
        <v>3589</v>
      </c>
      <c r="B446">
        <f>マスタデータレース一覧!I446</f>
        <v>9</v>
      </c>
      <c r="C446" t="str">
        <f>マスタデータレース一覧!L446</f>
        <v>サトノアーサー</v>
      </c>
      <c r="D446" s="12">
        <f>マスタデータレース一覧!M446</f>
        <v>56</v>
      </c>
      <c r="F446" t="str">
        <f>マスタデータレース一覧!P446</f>
        <v>1:34.3</v>
      </c>
      <c r="G446" t="str">
        <f>マスタデータレース一覧!T446</f>
        <v>クビ</v>
      </c>
      <c r="H446" t="str">
        <f>MID(マスタデータレース一覧!J446,2,3)</f>
        <v>4青</v>
      </c>
      <c r="I446">
        <f>マスタデータレース一覧!K446</f>
        <v>4</v>
      </c>
      <c r="J446">
        <f>マスタデータレース一覧!Q446</f>
        <v>35.4</v>
      </c>
      <c r="K446" t="str">
        <f>RIGHT(マスタデータレース一覧!N446,1)</f>
        <v>6</v>
      </c>
      <c r="L446">
        <f>マスタデータレース一覧!R446</f>
        <v>480</v>
      </c>
    </row>
    <row r="447" spans="1:12" x14ac:dyDescent="0.15">
      <c r="A447">
        <f>マスタデータレース一覧!V447</f>
        <v>3588</v>
      </c>
      <c r="B447">
        <f>マスタデータレース一覧!I447</f>
        <v>8</v>
      </c>
      <c r="C447" t="str">
        <f>マスタデータレース一覧!L447</f>
        <v>ワーケア</v>
      </c>
      <c r="D447" s="12">
        <f>マスタデータレース一覧!M447</f>
        <v>54</v>
      </c>
      <c r="F447" t="str">
        <f>マスタデータレース一覧!P447</f>
        <v>1:34.3</v>
      </c>
      <c r="G447" t="str">
        <f>マスタデータレース一覧!T447</f>
        <v>アタマ</v>
      </c>
      <c r="H447" t="str">
        <f>MID(マスタデータレース一覧!J447,2,3)</f>
        <v>8桃</v>
      </c>
      <c r="I447">
        <f>マスタデータレース一覧!K447</f>
        <v>12</v>
      </c>
      <c r="J447">
        <f>マスタデータレース一覧!Q447</f>
        <v>35.6</v>
      </c>
      <c r="K447" t="str">
        <f>RIGHT(マスタデータレース一覧!N447,1)</f>
        <v>3</v>
      </c>
      <c r="L447">
        <f>マスタデータレース一覧!R447</f>
        <v>492</v>
      </c>
    </row>
    <row r="448" spans="1:12" x14ac:dyDescent="0.15">
      <c r="A448">
        <f>マスタデータレース一覧!V448</f>
        <v>3587</v>
      </c>
      <c r="B448">
        <f>マスタデータレース一覧!I448</f>
        <v>7</v>
      </c>
      <c r="C448" t="str">
        <f>マスタデータレース一覧!L448</f>
        <v>レイエンダ</v>
      </c>
      <c r="D448" s="12">
        <f>マスタデータレース一覧!M448</f>
        <v>56</v>
      </c>
      <c r="F448" t="str">
        <f>マスタデータレース一覧!P448</f>
        <v>1:34.3</v>
      </c>
      <c r="G448" t="str">
        <f>マスタデータレース一覧!T448</f>
        <v>クビ</v>
      </c>
      <c r="H448" t="str">
        <f>MID(マスタデータレース一覧!J448,2,3)</f>
        <v>5黄</v>
      </c>
      <c r="I448">
        <f>マスタデータレース一覧!K448</f>
        <v>6</v>
      </c>
      <c r="J448">
        <f>マスタデータレース一覧!Q448</f>
        <v>35.4</v>
      </c>
      <c r="K448" t="str">
        <f>RIGHT(マスタデータレース一覧!N448,1)</f>
        <v>5</v>
      </c>
      <c r="L448">
        <f>マスタデータレース一覧!R448</f>
        <v>494</v>
      </c>
    </row>
    <row r="449" spans="1:12" x14ac:dyDescent="0.15">
      <c r="A449">
        <f>マスタデータレース一覧!V449</f>
        <v>3586</v>
      </c>
      <c r="B449">
        <f>マスタデータレース一覧!I449</f>
        <v>6</v>
      </c>
      <c r="C449" t="str">
        <f>マスタデータレース一覧!L449</f>
        <v>モズダディー</v>
      </c>
      <c r="D449" s="12">
        <f>マスタデータレース一覧!M449</f>
        <v>56</v>
      </c>
      <c r="F449" t="str">
        <f>マスタデータレース一覧!P449</f>
        <v>1:34.2</v>
      </c>
      <c r="G449">
        <f>マスタデータレース一覧!T449</f>
        <v>44504</v>
      </c>
      <c r="H449" t="str">
        <f>MID(マスタデータレース一覧!J449,2,3)</f>
        <v>3赤</v>
      </c>
      <c r="I449">
        <f>マスタデータレース一覧!K449</f>
        <v>3</v>
      </c>
      <c r="J449">
        <f>マスタデータレース一覧!Q449</f>
        <v>35.6</v>
      </c>
      <c r="K449" t="str">
        <f>RIGHT(マスタデータレース一覧!N449,1)</f>
        <v>5</v>
      </c>
      <c r="L449">
        <f>マスタデータレース一覧!R449</f>
        <v>504</v>
      </c>
    </row>
    <row r="450" spans="1:12" x14ac:dyDescent="0.15">
      <c r="A450">
        <f>マスタデータレース一覧!V450</f>
        <v>3585</v>
      </c>
      <c r="B450">
        <f>マスタデータレース一覧!I450</f>
        <v>5</v>
      </c>
      <c r="C450" t="str">
        <f>マスタデータレース一覧!L450</f>
        <v>タイセイビジョン</v>
      </c>
      <c r="D450" s="12">
        <f>マスタデータレース一覧!M450</f>
        <v>54</v>
      </c>
      <c r="F450" t="str">
        <f>マスタデータレース一覧!P450</f>
        <v>1:34.0</v>
      </c>
      <c r="G450" t="str">
        <f>マスタデータレース一覧!T450</f>
        <v>３／４</v>
      </c>
      <c r="H450" t="str">
        <f>MID(マスタデータレース一覧!J450,2,3)</f>
        <v>2黒</v>
      </c>
      <c r="I450">
        <f>マスタデータレース一覧!K450</f>
        <v>2</v>
      </c>
      <c r="J450">
        <f>マスタデータレース一覧!Q450</f>
        <v>35.4</v>
      </c>
      <c r="K450" t="str">
        <f>RIGHT(マスタデータレース一覧!N450,1)</f>
        <v>3</v>
      </c>
      <c r="L450">
        <f>マスタデータレース一覧!R450</f>
        <v>468</v>
      </c>
    </row>
    <row r="451" spans="1:12" x14ac:dyDescent="0.15">
      <c r="A451">
        <f>マスタデータレース一覧!V451</f>
        <v>3584</v>
      </c>
      <c r="B451">
        <f>マスタデータレース一覧!I451</f>
        <v>4</v>
      </c>
      <c r="C451" t="str">
        <f>マスタデータレース一覧!L451</f>
        <v>ペルシアンナイト</v>
      </c>
      <c r="D451" s="12">
        <f>マスタデータレース一覧!M451</f>
        <v>57</v>
      </c>
      <c r="F451" t="str">
        <f>マスタデータレース一覧!P451</f>
        <v>1:33.9</v>
      </c>
      <c r="G451" t="str">
        <f>マスタデータレース一覧!T451</f>
        <v>クビ</v>
      </c>
      <c r="H451" t="str">
        <f>MID(マスタデータレース一覧!J451,2,3)</f>
        <v>7橙</v>
      </c>
      <c r="I451">
        <f>マスタデータレース一覧!K451</f>
        <v>10</v>
      </c>
      <c r="J451">
        <f>マスタデータレース一覧!Q451</f>
        <v>35.200000000000003</v>
      </c>
      <c r="K451" t="str">
        <f>RIGHT(マスタデータレース一覧!N451,1)</f>
        <v>6</v>
      </c>
      <c r="L451">
        <f>マスタデータレース一覧!R451</f>
        <v>490</v>
      </c>
    </row>
    <row r="452" spans="1:12" x14ac:dyDescent="0.15">
      <c r="A452">
        <f>マスタデータレース一覧!V452</f>
        <v>3583</v>
      </c>
      <c r="B452">
        <f>マスタデータレース一覧!I452</f>
        <v>3</v>
      </c>
      <c r="C452" t="str">
        <f>マスタデータレース一覧!L452</f>
        <v>ケイアイノーテック</v>
      </c>
      <c r="D452" s="12">
        <f>マスタデータレース一覧!M452</f>
        <v>57</v>
      </c>
      <c r="F452" t="str">
        <f>マスタデータレース一覧!P452</f>
        <v>1:33.8</v>
      </c>
      <c r="G452">
        <f>マスタデータレース一覧!T452</f>
        <v>44504</v>
      </c>
      <c r="H452" t="str">
        <f>MID(マスタデータレース一覧!J452,2,3)</f>
        <v>7橙</v>
      </c>
      <c r="I452">
        <f>マスタデータレース一覧!K452</f>
        <v>9</v>
      </c>
      <c r="J452">
        <f>マスタデータレース一覧!Q452</f>
        <v>34.700000000000003</v>
      </c>
      <c r="K452" t="str">
        <f>RIGHT(マスタデータレース一覧!N452,1)</f>
        <v>5</v>
      </c>
      <c r="L452">
        <f>マスタデータレース一覧!R452</f>
        <v>472</v>
      </c>
    </row>
    <row r="453" spans="1:12" x14ac:dyDescent="0.15">
      <c r="A453">
        <f>マスタデータレース一覧!V453</f>
        <v>3582</v>
      </c>
      <c r="B453">
        <f>マスタデータレース一覧!I453</f>
        <v>2</v>
      </c>
      <c r="C453" t="str">
        <f>マスタデータレース一覧!L453</f>
        <v>ラウダシオン</v>
      </c>
      <c r="D453" s="12">
        <f>マスタデータレース一覧!M453</f>
        <v>56</v>
      </c>
      <c r="F453" t="str">
        <f>マスタデータレース一覧!P453</f>
        <v>1:33.6</v>
      </c>
      <c r="G453">
        <f>マスタデータレース一覧!T453</f>
        <v>44504</v>
      </c>
      <c r="H453" t="str">
        <f>MID(マスタデータレース一覧!J453,2,3)</f>
        <v>8桃</v>
      </c>
      <c r="I453">
        <f>マスタデータレース一覧!K453</f>
        <v>11</v>
      </c>
      <c r="J453">
        <f>マスタデータレース一覧!Q453</f>
        <v>35.200000000000003</v>
      </c>
      <c r="K453" t="str">
        <f>RIGHT(マスタデータレース一覧!N453,1)</f>
        <v>3</v>
      </c>
      <c r="L453">
        <f>マスタデータレース一覧!R453</f>
        <v>510</v>
      </c>
    </row>
    <row r="454" spans="1:12" x14ac:dyDescent="0.15">
      <c r="A454">
        <f>マスタデータレース一覧!V454</f>
        <v>3581</v>
      </c>
      <c r="B454">
        <f>マスタデータレース一覧!I454</f>
        <v>1</v>
      </c>
      <c r="C454" t="str">
        <f>マスタデータレース一覧!L454</f>
        <v>ヴァンドギャルド</v>
      </c>
      <c r="D454" s="12">
        <f>マスタデータレース一覧!M454</f>
        <v>56</v>
      </c>
      <c r="F454" t="str">
        <f>マスタデータレース一覧!P454</f>
        <v>1:33.4</v>
      </c>
      <c r="G454">
        <f>マスタデータレース一覧!T454</f>
        <v>0</v>
      </c>
      <c r="H454" t="str">
        <f>MID(マスタデータレース一覧!J454,2,3)</f>
        <v>5黄</v>
      </c>
      <c r="I454">
        <f>マスタデータレース一覧!K454</f>
        <v>5</v>
      </c>
      <c r="J454">
        <f>マスタデータレース一覧!Q454</f>
        <v>34.6</v>
      </c>
      <c r="K454" t="str">
        <f>RIGHT(マスタデータレース一覧!N454,1)</f>
        <v>4</v>
      </c>
      <c r="L454">
        <f>マスタデータレース一覧!R454</f>
        <v>468</v>
      </c>
    </row>
    <row r="455" spans="1:12" x14ac:dyDescent="0.15">
      <c r="A455">
        <f>マスタデータレース一覧!V455</f>
        <v>3580</v>
      </c>
      <c r="B455">
        <f>マスタデータレース一覧!I455</f>
        <v>18</v>
      </c>
      <c r="C455" t="str">
        <f>マスタデータレース一覧!L455</f>
        <v>ホウオウピースフル</v>
      </c>
      <c r="D455" s="12">
        <f>マスタデータレース一覧!M455</f>
        <v>55</v>
      </c>
      <c r="F455" t="str">
        <f>マスタデータレース一覧!P455</f>
        <v>2:04.8</v>
      </c>
      <c r="G455">
        <f>マスタデータレース一覧!T455</f>
        <v>6</v>
      </c>
      <c r="H455" t="str">
        <f>MID(マスタデータレース一覧!J455,2,3)</f>
        <v>2黒</v>
      </c>
      <c r="I455">
        <f>マスタデータレース一覧!K455</f>
        <v>4</v>
      </c>
      <c r="J455">
        <f>マスタデータレース一覧!Q455</f>
        <v>40.4</v>
      </c>
      <c r="K455" t="str">
        <f>RIGHT(マスタデータレース一覧!N455,1)</f>
        <v>3</v>
      </c>
      <c r="L455">
        <f>マスタデータレース一覧!R455</f>
        <v>484</v>
      </c>
    </row>
    <row r="456" spans="1:12" x14ac:dyDescent="0.15">
      <c r="A456">
        <f>マスタデータレース一覧!V456</f>
        <v>3579</v>
      </c>
      <c r="B456">
        <f>マスタデータレース一覧!I456</f>
        <v>17</v>
      </c>
      <c r="C456" t="str">
        <f>マスタデータレース一覧!L456</f>
        <v>クラヴァシュドール</v>
      </c>
      <c r="D456" s="12">
        <f>マスタデータレース一覧!M456</f>
        <v>55</v>
      </c>
      <c r="F456" t="str">
        <f>マスタデータレース一覧!P456</f>
        <v>2:03.8</v>
      </c>
      <c r="G456">
        <f>マスタデータレース一覧!T456</f>
        <v>11355</v>
      </c>
      <c r="H456" t="str">
        <f>MID(マスタデータレース一覧!J456,2,3)</f>
        <v>5黄</v>
      </c>
      <c r="I456">
        <f>マスタデータレース一覧!K456</f>
        <v>10</v>
      </c>
      <c r="J456">
        <f>マスタデータレース一覧!Q456</f>
        <v>39</v>
      </c>
      <c r="K456" t="str">
        <f>RIGHT(マスタデータレース一覧!N456,1)</f>
        <v>3</v>
      </c>
      <c r="L456">
        <f>マスタデータレース一覧!R456</f>
        <v>460</v>
      </c>
    </row>
    <row r="457" spans="1:12" x14ac:dyDescent="0.15">
      <c r="A457">
        <f>マスタデータレース一覧!V457</f>
        <v>3578</v>
      </c>
      <c r="B457">
        <f>マスタデータレース一覧!I457</f>
        <v>16</v>
      </c>
      <c r="C457" t="str">
        <f>マスタデータレース一覧!L457</f>
        <v>サンクテュエール</v>
      </c>
      <c r="D457" s="12">
        <f>マスタデータレース一覧!M457</f>
        <v>55</v>
      </c>
      <c r="F457" t="str">
        <f>マスタデータレース一覧!P457</f>
        <v>2:03.2</v>
      </c>
      <c r="G457" t="str">
        <f>マスタデータレース一覧!T457</f>
        <v>クビ</v>
      </c>
      <c r="H457" t="str">
        <f>MID(マスタデータレース一覧!J457,2,3)</f>
        <v>5黄</v>
      </c>
      <c r="I457">
        <f>マスタデータレース一覧!K457</f>
        <v>9</v>
      </c>
      <c r="J457">
        <f>マスタデータレース一覧!Q457</f>
        <v>38.6</v>
      </c>
      <c r="K457" t="str">
        <f>RIGHT(マスタデータレース一覧!N457,1)</f>
        <v>3</v>
      </c>
      <c r="L457">
        <f>マスタデータレース一覧!R457</f>
        <v>456</v>
      </c>
    </row>
    <row r="458" spans="1:12" x14ac:dyDescent="0.15">
      <c r="A458">
        <f>マスタデータレース一覧!V458</f>
        <v>3577</v>
      </c>
      <c r="B458">
        <f>マスタデータレース一覧!I458</f>
        <v>15</v>
      </c>
      <c r="C458" t="str">
        <f>マスタデータレース一覧!L458</f>
        <v>ウインマリリン</v>
      </c>
      <c r="D458" s="12">
        <f>マスタデータレース一覧!M458</f>
        <v>55</v>
      </c>
      <c r="F458" t="str">
        <f>マスタデータレース一覧!P458</f>
        <v>2:03.1</v>
      </c>
      <c r="G458">
        <f>マスタデータレース一覧!T458</f>
        <v>44502</v>
      </c>
      <c r="H458" t="str">
        <f>MID(マスタデータレース一覧!J458,2,3)</f>
        <v>8桃</v>
      </c>
      <c r="I458">
        <f>マスタデータレース一覧!K458</f>
        <v>17</v>
      </c>
      <c r="J458">
        <f>マスタデータレース一覧!Q458</f>
        <v>38.700000000000003</v>
      </c>
      <c r="K458" t="str">
        <f>RIGHT(マスタデータレース一覧!N458,1)</f>
        <v>3</v>
      </c>
      <c r="L458">
        <f>マスタデータレース一覧!R458</f>
        <v>464</v>
      </c>
    </row>
    <row r="459" spans="1:12" x14ac:dyDescent="0.15">
      <c r="A459">
        <f>マスタデータレース一覧!V459</f>
        <v>3576</v>
      </c>
      <c r="B459">
        <f>マスタデータレース一覧!I459</f>
        <v>14</v>
      </c>
      <c r="C459" t="str">
        <f>マスタデータレース一覧!L459</f>
        <v>ミヤマザクラ</v>
      </c>
      <c r="D459" s="12">
        <f>マスタデータレース一覧!M459</f>
        <v>55</v>
      </c>
      <c r="F459" t="str">
        <f>マスタデータレース一覧!P459</f>
        <v>2:02.9</v>
      </c>
      <c r="G459">
        <f>マスタデータレース一覧!T459</f>
        <v>3</v>
      </c>
      <c r="H459" t="str">
        <f>MID(マスタデータレース一覧!J459,2,3)</f>
        <v>1白</v>
      </c>
      <c r="I459">
        <f>マスタデータレース一覧!K459</f>
        <v>1</v>
      </c>
      <c r="J459">
        <f>マスタデータレース一覧!Q459</f>
        <v>38.4</v>
      </c>
      <c r="K459" t="str">
        <f>RIGHT(マスタデータレース一覧!N459,1)</f>
        <v>3</v>
      </c>
      <c r="L459">
        <f>マスタデータレース一覧!R459</f>
        <v>488</v>
      </c>
    </row>
    <row r="460" spans="1:12" x14ac:dyDescent="0.15">
      <c r="A460">
        <f>マスタデータレース一覧!V460</f>
        <v>3575</v>
      </c>
      <c r="B460">
        <f>マスタデータレース一覧!I460</f>
        <v>13</v>
      </c>
      <c r="C460" t="str">
        <f>マスタデータレース一覧!L460</f>
        <v>リアアメリア</v>
      </c>
      <c r="D460" s="12">
        <f>マスタデータレース一覧!M460</f>
        <v>55</v>
      </c>
      <c r="F460" t="str">
        <f>マスタデータレース一覧!P460</f>
        <v>2:02.4</v>
      </c>
      <c r="G460">
        <f>マスタデータレース一覧!T460</f>
        <v>44504</v>
      </c>
      <c r="H460" t="str">
        <f>MID(マスタデータレース一覧!J460,2,3)</f>
        <v>1白</v>
      </c>
      <c r="I460">
        <f>マスタデータレース一覧!K460</f>
        <v>2</v>
      </c>
      <c r="J460">
        <f>マスタデータレース一覧!Q460</f>
        <v>37.799999999999997</v>
      </c>
      <c r="K460" t="str">
        <f>RIGHT(マスタデータレース一覧!N460,1)</f>
        <v>3</v>
      </c>
      <c r="L460">
        <f>マスタデータレース一覧!R460</f>
        <v>484</v>
      </c>
    </row>
    <row r="461" spans="1:12" x14ac:dyDescent="0.15">
      <c r="A461">
        <f>マスタデータレース一覧!V461</f>
        <v>3574</v>
      </c>
      <c r="B461">
        <f>マスタデータレース一覧!I461</f>
        <v>12</v>
      </c>
      <c r="C461" t="str">
        <f>マスタデータレース一覧!L461</f>
        <v>ダンツエリーゼ</v>
      </c>
      <c r="D461" s="12">
        <f>マスタデータレース一覧!M461</f>
        <v>55</v>
      </c>
      <c r="F461" t="str">
        <f>マスタデータレース一覧!P461</f>
        <v>2:02.2</v>
      </c>
      <c r="G461" t="str">
        <f>マスタデータレース一覧!T461</f>
        <v>クビ</v>
      </c>
      <c r="H461" t="str">
        <f>MID(マスタデータレース一覧!J461,2,3)</f>
        <v>3赤</v>
      </c>
      <c r="I461">
        <f>マスタデータレース一覧!K461</f>
        <v>6</v>
      </c>
      <c r="J461">
        <f>マスタデータレース一覧!Q461</f>
        <v>37</v>
      </c>
      <c r="K461" t="str">
        <f>RIGHT(マスタデータレース一覧!N461,1)</f>
        <v>3</v>
      </c>
      <c r="L461">
        <f>マスタデータレース一覧!R461</f>
        <v>526</v>
      </c>
    </row>
    <row r="462" spans="1:12" x14ac:dyDescent="0.15">
      <c r="A462">
        <f>マスタデータレース一覧!V462</f>
        <v>3573</v>
      </c>
      <c r="B462">
        <f>マスタデータレース一覧!I462</f>
        <v>11</v>
      </c>
      <c r="C462" t="str">
        <f>マスタデータレース一覧!L462</f>
        <v>アブレイズ</v>
      </c>
      <c r="D462" s="12">
        <f>マスタデータレース一覧!M462</f>
        <v>55</v>
      </c>
      <c r="F462" t="str">
        <f>マスタデータレース一覧!P462</f>
        <v>2:02.2</v>
      </c>
      <c r="G462" t="str">
        <f>マスタデータレース一覧!T462</f>
        <v>１／２</v>
      </c>
      <c r="H462" t="str">
        <f>MID(マスタデータレース一覧!J462,2,3)</f>
        <v>8桃</v>
      </c>
      <c r="I462">
        <f>マスタデータレース一覧!K462</f>
        <v>18</v>
      </c>
      <c r="J462">
        <f>マスタデータレース一覧!Q462</f>
        <v>37.200000000000003</v>
      </c>
      <c r="K462" t="str">
        <f>RIGHT(マスタデータレース一覧!N462,1)</f>
        <v>3</v>
      </c>
      <c r="L462">
        <f>マスタデータレース一覧!R462</f>
        <v>494</v>
      </c>
    </row>
    <row r="463" spans="1:12" x14ac:dyDescent="0.15">
      <c r="A463">
        <f>マスタデータレース一覧!V463</f>
        <v>3572</v>
      </c>
      <c r="B463">
        <f>マスタデータレース一覧!I463</f>
        <v>10</v>
      </c>
      <c r="C463" t="str">
        <f>マスタデータレース一覧!L463</f>
        <v>フィオリキアリ</v>
      </c>
      <c r="D463" s="12">
        <f>マスタデータレース一覧!M463</f>
        <v>55</v>
      </c>
      <c r="F463" t="str">
        <f>マスタデータレース一覧!P463</f>
        <v>2:02.1</v>
      </c>
      <c r="G463">
        <f>マスタデータレース一覧!T463</f>
        <v>44504</v>
      </c>
      <c r="H463" t="str">
        <f>MID(マスタデータレース一覧!J463,2,3)</f>
        <v>6緑</v>
      </c>
      <c r="I463">
        <f>マスタデータレース一覧!K463</f>
        <v>11</v>
      </c>
      <c r="J463">
        <f>マスタデータレース一覧!Q463</f>
        <v>37.5</v>
      </c>
      <c r="K463" t="str">
        <f>RIGHT(マスタデータレース一覧!N463,1)</f>
        <v>3</v>
      </c>
      <c r="L463">
        <f>マスタデータレース一覧!R463</f>
        <v>442</v>
      </c>
    </row>
    <row r="464" spans="1:12" x14ac:dyDescent="0.15">
      <c r="A464">
        <f>マスタデータレース一覧!V464</f>
        <v>3571</v>
      </c>
      <c r="B464">
        <f>マスタデータレース一覧!I464</f>
        <v>9</v>
      </c>
      <c r="C464" t="str">
        <f>マスタデータレース一覧!L464</f>
        <v>ウインマイティー</v>
      </c>
      <c r="D464" s="12">
        <f>マスタデータレース一覧!M464</f>
        <v>55</v>
      </c>
      <c r="F464" t="str">
        <f>マスタデータレース一覧!P464</f>
        <v>2:01.9</v>
      </c>
      <c r="G464">
        <f>マスタデータレース一覧!T464</f>
        <v>44502</v>
      </c>
      <c r="H464" t="str">
        <f>MID(マスタデータレース一覧!J464,2,3)</f>
        <v>3赤</v>
      </c>
      <c r="I464">
        <f>マスタデータレース一覧!K464</f>
        <v>5</v>
      </c>
      <c r="J464">
        <f>マスタデータレース一覧!Q464</f>
        <v>37.1</v>
      </c>
      <c r="K464" t="str">
        <f>RIGHT(マスタデータレース一覧!N464,1)</f>
        <v>3</v>
      </c>
      <c r="L464">
        <f>マスタデータレース一覧!R464</f>
        <v>480</v>
      </c>
    </row>
    <row r="465" spans="1:12" x14ac:dyDescent="0.15">
      <c r="A465">
        <f>マスタデータレース一覧!V465</f>
        <v>3570</v>
      </c>
      <c r="B465">
        <f>マスタデータレース一覧!I465</f>
        <v>8</v>
      </c>
      <c r="C465" t="str">
        <f>マスタデータレース一覧!L465</f>
        <v>ムジカ</v>
      </c>
      <c r="D465" s="12">
        <f>マスタデータレース一覧!M465</f>
        <v>55</v>
      </c>
      <c r="F465" t="str">
        <f>マスタデータレース一覧!P465</f>
        <v>2:01.7</v>
      </c>
      <c r="G465" t="str">
        <f>マスタデータレース一覧!T465</f>
        <v>１／２</v>
      </c>
      <c r="H465" t="str">
        <f>MID(マスタデータレース一覧!J465,2,3)</f>
        <v>4青</v>
      </c>
      <c r="I465">
        <f>マスタデータレース一覧!K465</f>
        <v>7</v>
      </c>
      <c r="J465">
        <f>マスタデータレース一覧!Q465</f>
        <v>36.700000000000003</v>
      </c>
      <c r="K465" t="str">
        <f>RIGHT(マスタデータレース一覧!N465,1)</f>
        <v>3</v>
      </c>
      <c r="L465">
        <f>マスタデータレース一覧!R465</f>
        <v>444</v>
      </c>
    </row>
    <row r="466" spans="1:12" x14ac:dyDescent="0.15">
      <c r="A466">
        <f>マスタデータレース一覧!V466</f>
        <v>3569</v>
      </c>
      <c r="B466">
        <f>マスタデータレース一覧!I466</f>
        <v>7</v>
      </c>
      <c r="C466" t="str">
        <f>マスタデータレース一覧!L466</f>
        <v>マルターズディオサ</v>
      </c>
      <c r="D466" s="12">
        <f>マスタデータレース一覧!M466</f>
        <v>55</v>
      </c>
      <c r="F466" t="str">
        <f>マスタデータレース一覧!P466</f>
        <v>2:01.6</v>
      </c>
      <c r="G466" t="str">
        <f>マスタデータレース一覧!T466</f>
        <v>クビ</v>
      </c>
      <c r="H466" t="str">
        <f>MID(マスタデータレース一覧!J466,2,3)</f>
        <v>2黒</v>
      </c>
      <c r="I466">
        <f>マスタデータレース一覧!K466</f>
        <v>3</v>
      </c>
      <c r="J466">
        <f>マスタデータレース一覧!Q466</f>
        <v>37.4</v>
      </c>
      <c r="K466" t="str">
        <f>RIGHT(マスタデータレース一覧!N466,1)</f>
        <v>3</v>
      </c>
      <c r="L466">
        <f>マスタデータレース一覧!R466</f>
        <v>446</v>
      </c>
    </row>
    <row r="467" spans="1:12" x14ac:dyDescent="0.15">
      <c r="A467">
        <f>マスタデータレース一覧!V467</f>
        <v>3568</v>
      </c>
      <c r="B467">
        <f>マスタデータレース一覧!I467</f>
        <v>6</v>
      </c>
      <c r="C467" t="str">
        <f>マスタデータレース一覧!L467</f>
        <v>オーマイダーリン</v>
      </c>
      <c r="D467" s="12">
        <f>マスタデータレース一覧!M467</f>
        <v>55</v>
      </c>
      <c r="F467" t="str">
        <f>マスタデータレース一覧!P467</f>
        <v>2:01.5</v>
      </c>
      <c r="G467" t="str">
        <f>マスタデータレース一覧!T467</f>
        <v>ハナ</v>
      </c>
      <c r="H467" t="str">
        <f>MID(マスタデータレース一覧!J467,2,3)</f>
        <v>7橙</v>
      </c>
      <c r="I467">
        <f>マスタデータレース一覧!K467</f>
        <v>14</v>
      </c>
      <c r="J467">
        <f>マスタデータレース一覧!Q467</f>
        <v>36.6</v>
      </c>
      <c r="K467" t="str">
        <f>RIGHT(マスタデータレース一覧!N467,1)</f>
        <v>3</v>
      </c>
      <c r="L467">
        <f>マスタデータレース一覧!R467</f>
        <v>472</v>
      </c>
    </row>
    <row r="468" spans="1:12" x14ac:dyDescent="0.15">
      <c r="A468">
        <f>マスタデータレース一覧!V468</f>
        <v>3567</v>
      </c>
      <c r="B468">
        <f>マスタデータレース一覧!I468</f>
        <v>5</v>
      </c>
      <c r="C468" t="str">
        <f>マスタデータレース一覧!L468</f>
        <v>ミスニューヨーク</v>
      </c>
      <c r="D468" s="12">
        <f>マスタデータレース一覧!M468</f>
        <v>55</v>
      </c>
      <c r="F468" t="str">
        <f>マスタデータレース一覧!P468</f>
        <v>2:01.5</v>
      </c>
      <c r="G468">
        <f>マスタデータレース一覧!T468</f>
        <v>11355</v>
      </c>
      <c r="H468" t="str">
        <f>MID(マスタデータレース一覧!J468,2,3)</f>
        <v>7橙</v>
      </c>
      <c r="I468">
        <f>マスタデータレース一覧!K468</f>
        <v>15</v>
      </c>
      <c r="J468">
        <f>マスタデータレース一覧!Q468</f>
        <v>36.700000000000003</v>
      </c>
      <c r="K468" t="str">
        <f>RIGHT(マスタデータレース一覧!N468,1)</f>
        <v>3</v>
      </c>
      <c r="L468">
        <f>マスタデータレース一覧!R468</f>
        <v>462</v>
      </c>
    </row>
    <row r="469" spans="1:12" x14ac:dyDescent="0.15">
      <c r="A469">
        <f>マスタデータレース一覧!V469</f>
        <v>3566</v>
      </c>
      <c r="B469">
        <f>マスタデータレース一覧!I469</f>
        <v>4</v>
      </c>
      <c r="C469" t="str">
        <f>マスタデータレース一覧!L469</f>
        <v>パラスアテナ</v>
      </c>
      <c r="D469" s="12">
        <f>マスタデータレース一覧!M469</f>
        <v>55</v>
      </c>
      <c r="F469" t="str">
        <f>マスタデータレース一覧!P469</f>
        <v>2:00.9</v>
      </c>
      <c r="G469" t="str">
        <f>マスタデータレース一覧!T469</f>
        <v>ハナ</v>
      </c>
      <c r="H469" t="str">
        <f>MID(マスタデータレース一覧!J469,2,3)</f>
        <v>8桃</v>
      </c>
      <c r="I469">
        <f>マスタデータレース一覧!K469</f>
        <v>16</v>
      </c>
      <c r="J469">
        <f>マスタデータレース一覧!Q469</f>
        <v>35.799999999999997</v>
      </c>
      <c r="K469" t="str">
        <f>RIGHT(マスタデータレース一覧!N469,1)</f>
        <v>3</v>
      </c>
      <c r="L469">
        <f>マスタデータレース一覧!R469</f>
        <v>444</v>
      </c>
    </row>
    <row r="470" spans="1:12" x14ac:dyDescent="0.15">
      <c r="A470">
        <f>マスタデータレース一覧!V470</f>
        <v>3565</v>
      </c>
      <c r="B470">
        <f>マスタデータレース一覧!I470</f>
        <v>3</v>
      </c>
      <c r="C470" t="str">
        <f>マスタデータレース一覧!L470</f>
        <v>ソフトフルート</v>
      </c>
      <c r="D470" s="12">
        <f>マスタデータレース一覧!M470</f>
        <v>55</v>
      </c>
      <c r="F470" t="str">
        <f>マスタデータレース一覧!P470</f>
        <v>2:00.9</v>
      </c>
      <c r="G470" t="str">
        <f>マスタデータレース一覧!T470</f>
        <v>３／４</v>
      </c>
      <c r="H470" t="str">
        <f>MID(マスタデータレース一覧!J470,2,3)</f>
        <v>4青</v>
      </c>
      <c r="I470">
        <f>マスタデータレース一覧!K470</f>
        <v>8</v>
      </c>
      <c r="J470">
        <f>マスタデータレース一覧!Q470</f>
        <v>35.700000000000003</v>
      </c>
      <c r="K470" t="str">
        <f>RIGHT(マスタデータレース一覧!N470,1)</f>
        <v>3</v>
      </c>
      <c r="L470">
        <f>マスタデータレース一覧!R470</f>
        <v>470</v>
      </c>
    </row>
    <row r="471" spans="1:12" x14ac:dyDescent="0.15">
      <c r="A471">
        <f>マスタデータレース一覧!V471</f>
        <v>3564</v>
      </c>
      <c r="B471">
        <f>マスタデータレース一覧!I471</f>
        <v>2</v>
      </c>
      <c r="C471" t="str">
        <f>マスタデータレース一覧!L471</f>
        <v>マジックキャッスル</v>
      </c>
      <c r="D471" s="12">
        <f>マスタデータレース一覧!M471</f>
        <v>55</v>
      </c>
      <c r="F471" t="str">
        <f>マスタデータレース一覧!P471</f>
        <v>2:00.8</v>
      </c>
      <c r="G471">
        <f>マスタデータレース一覧!T471</f>
        <v>44504</v>
      </c>
      <c r="H471" t="str">
        <f>MID(マスタデータレース一覧!J471,2,3)</f>
        <v>6緑</v>
      </c>
      <c r="I471">
        <f>マスタデータレース一覧!K471</f>
        <v>12</v>
      </c>
      <c r="J471">
        <f>マスタデータレース一覧!Q471</f>
        <v>35.799999999999997</v>
      </c>
      <c r="K471" t="str">
        <f>RIGHT(マスタデータレース一覧!N471,1)</f>
        <v>3</v>
      </c>
      <c r="L471">
        <f>マスタデータレース一覧!R471</f>
        <v>432</v>
      </c>
    </row>
    <row r="472" spans="1:12" x14ac:dyDescent="0.15">
      <c r="A472">
        <f>マスタデータレース一覧!V472</f>
        <v>3563</v>
      </c>
      <c r="B472">
        <f>マスタデータレース一覧!I472</f>
        <v>1</v>
      </c>
      <c r="C472" t="str">
        <f>マスタデータレース一覧!L472</f>
        <v>デアリングタクト</v>
      </c>
      <c r="D472" s="12">
        <f>マスタデータレース一覧!M472</f>
        <v>55</v>
      </c>
      <c r="F472" t="str">
        <f>マスタデータレース一覧!P472</f>
        <v>2:00.6</v>
      </c>
      <c r="G472">
        <f>マスタデータレース一覧!T472</f>
        <v>0</v>
      </c>
      <c r="H472" t="str">
        <f>MID(マスタデータレース一覧!J472,2,3)</f>
        <v>7橙</v>
      </c>
      <c r="I472">
        <f>マスタデータレース一覧!K472</f>
        <v>13</v>
      </c>
      <c r="J472">
        <f>マスタデータレース一覧!Q472</f>
        <v>35.799999999999997</v>
      </c>
      <c r="K472" t="str">
        <f>RIGHT(マスタデータレース一覧!N472,1)</f>
        <v>3</v>
      </c>
      <c r="L472">
        <f>マスタデータレース一覧!R472</f>
        <v>480</v>
      </c>
    </row>
    <row r="473" spans="1:12" x14ac:dyDescent="0.15">
      <c r="A473">
        <f>マスタデータレース一覧!V473</f>
        <v>3562</v>
      </c>
      <c r="B473">
        <f>マスタデータレース一覧!I473</f>
        <v>8</v>
      </c>
      <c r="C473" t="str">
        <f>マスタデータレース一覧!L473</f>
        <v>ネプチュナイト</v>
      </c>
      <c r="D473" s="12">
        <f>マスタデータレース一覧!M473</f>
        <v>60</v>
      </c>
      <c r="F473" t="str">
        <f>マスタデータレース一覧!P473</f>
        <v>3:33.9</v>
      </c>
      <c r="G473" t="str">
        <f>マスタデータレース一覧!T473</f>
        <v>１／２</v>
      </c>
      <c r="H473" t="str">
        <f>MID(マスタデータレース一覧!J473,2,3)</f>
        <v>7橙</v>
      </c>
      <c r="I473">
        <f>マスタデータレース一覧!K473</f>
        <v>7</v>
      </c>
      <c r="J473">
        <f>マスタデータレース一覧!Q473</f>
        <v>13.8</v>
      </c>
      <c r="K473" t="str">
        <f>RIGHT(マスタデータレース一覧!N473,1)</f>
        <v>5</v>
      </c>
      <c r="L473">
        <f>マスタデータレース一覧!R473</f>
        <v>488</v>
      </c>
    </row>
    <row r="474" spans="1:12" x14ac:dyDescent="0.15">
      <c r="A474">
        <f>マスタデータレース一覧!V474</f>
        <v>3561</v>
      </c>
      <c r="B474">
        <f>マスタデータレース一覧!I474</f>
        <v>7</v>
      </c>
      <c r="C474" t="str">
        <f>マスタデータレース一覧!L474</f>
        <v>トップアスリート</v>
      </c>
      <c r="D474" s="12">
        <f>マスタデータレース一覧!M474</f>
        <v>60</v>
      </c>
      <c r="F474" t="str">
        <f>マスタデータレース一覧!P474</f>
        <v>3:33.8</v>
      </c>
      <c r="G474">
        <f>マスタデータレース一覧!T474</f>
        <v>7</v>
      </c>
      <c r="H474" t="str">
        <f>MID(マスタデータレース一覧!J474,2,3)</f>
        <v>8桃</v>
      </c>
      <c r="I474">
        <f>マスタデータレース一覧!K474</f>
        <v>8</v>
      </c>
      <c r="J474">
        <f>マスタデータレース一覧!Q474</f>
        <v>13.7</v>
      </c>
      <c r="K474" t="str">
        <f>RIGHT(マスタデータレース一覧!N474,1)</f>
        <v>4</v>
      </c>
      <c r="L474">
        <f>マスタデータレース一覧!R474</f>
        <v>468</v>
      </c>
    </row>
    <row r="475" spans="1:12" x14ac:dyDescent="0.15">
      <c r="A475">
        <f>マスタデータレース一覧!V475</f>
        <v>3560</v>
      </c>
      <c r="B475">
        <f>マスタデータレース一覧!I475</f>
        <v>6</v>
      </c>
      <c r="C475" t="str">
        <f>マスタデータレース一覧!L475</f>
        <v>セイウンフォーカス</v>
      </c>
      <c r="D475" s="12">
        <f>マスタデータレース一覧!M475</f>
        <v>60</v>
      </c>
      <c r="F475" t="str">
        <f>マスタデータレース一覧!P475</f>
        <v>3:32.6</v>
      </c>
      <c r="G475" t="str">
        <f>マスタデータレース一覧!T475</f>
        <v>クビ</v>
      </c>
      <c r="H475" t="str">
        <f>MID(マスタデータレース一覧!J475,2,3)</f>
        <v>3赤</v>
      </c>
      <c r="I475">
        <f>マスタデータレース一覧!K475</f>
        <v>3</v>
      </c>
      <c r="J475">
        <f>マスタデータレース一覧!Q475</f>
        <v>13.7</v>
      </c>
      <c r="K475" t="str">
        <f>RIGHT(マスタデータレース一覧!N475,1)</f>
        <v>5</v>
      </c>
      <c r="L475">
        <f>マスタデータレース一覧!R475</f>
        <v>482</v>
      </c>
    </row>
    <row r="476" spans="1:12" x14ac:dyDescent="0.15">
      <c r="A476">
        <f>マスタデータレース一覧!V476</f>
        <v>3559</v>
      </c>
      <c r="B476">
        <f>マスタデータレース一覧!I476</f>
        <v>5</v>
      </c>
      <c r="C476" t="str">
        <f>マスタデータレース一覧!L476</f>
        <v>コウユーヌレエフ</v>
      </c>
      <c r="D476" s="12">
        <f>マスタデータレース一覧!M476</f>
        <v>60</v>
      </c>
      <c r="F476" t="str">
        <f>マスタデータレース一覧!P476</f>
        <v>3:32.6</v>
      </c>
      <c r="G476">
        <f>マスタデータレース一覧!T476</f>
        <v>44502</v>
      </c>
      <c r="H476" t="str">
        <f>MID(マスタデータレース一覧!J476,2,3)</f>
        <v>2黒</v>
      </c>
      <c r="I476">
        <f>マスタデータレース一覧!K476</f>
        <v>2</v>
      </c>
      <c r="J476">
        <f>マスタデータレース一覧!Q476</f>
        <v>13.7</v>
      </c>
      <c r="K476" t="str">
        <f>RIGHT(マスタデータレース一覧!N476,1)</f>
        <v>6</v>
      </c>
      <c r="L476">
        <f>マスタデータレース一覧!R476</f>
        <v>496</v>
      </c>
    </row>
    <row r="477" spans="1:12" x14ac:dyDescent="0.15">
      <c r="A477">
        <f>マスタデータレース一覧!V477</f>
        <v>3558</v>
      </c>
      <c r="B477">
        <f>マスタデータレース一覧!I477</f>
        <v>4</v>
      </c>
      <c r="C477" t="str">
        <f>マスタデータレース一覧!L477</f>
        <v>スズカプレスト</v>
      </c>
      <c r="D477" s="12">
        <f>マスタデータレース一覧!M477</f>
        <v>61</v>
      </c>
      <c r="F477" t="str">
        <f>マスタデータレース一覧!P477</f>
        <v>3:32.3</v>
      </c>
      <c r="G477">
        <f>マスタデータレース一覧!T477</f>
        <v>11355</v>
      </c>
      <c r="H477" t="str">
        <f>MID(マスタデータレース一覧!J477,2,3)</f>
        <v>4青</v>
      </c>
      <c r="I477">
        <f>マスタデータレース一覧!K477</f>
        <v>4</v>
      </c>
      <c r="J477">
        <f>マスタデータレース一覧!Q477</f>
        <v>13.7</v>
      </c>
      <c r="K477" t="str">
        <f>RIGHT(マスタデータレース一覧!N477,1)</f>
        <v>8</v>
      </c>
      <c r="L477">
        <f>マスタデータレース一覧!R477</f>
        <v>462</v>
      </c>
    </row>
    <row r="478" spans="1:12" x14ac:dyDescent="0.15">
      <c r="A478">
        <f>マスタデータレース一覧!V478</f>
        <v>3557</v>
      </c>
      <c r="B478">
        <f>マスタデータレース一覧!I478</f>
        <v>3</v>
      </c>
      <c r="C478" t="str">
        <f>マスタデータレース一覧!L478</f>
        <v>マイブルーヘブン</v>
      </c>
      <c r="D478" s="12">
        <f>マスタデータレース一覧!M478</f>
        <v>60</v>
      </c>
      <c r="F478" t="str">
        <f>マスタデータレース一覧!P478</f>
        <v>3:31.7</v>
      </c>
      <c r="G478">
        <f>マスタデータレース一覧!T478</f>
        <v>44502</v>
      </c>
      <c r="H478" t="str">
        <f>MID(マスタデータレース一覧!J478,2,3)</f>
        <v>1白</v>
      </c>
      <c r="I478">
        <f>マスタデータレース一覧!K478</f>
        <v>1</v>
      </c>
      <c r="J478">
        <f>マスタデータレース一覧!Q478</f>
        <v>13.6</v>
      </c>
      <c r="K478" t="str">
        <f>RIGHT(マスタデータレース一覧!N478,1)</f>
        <v>6</v>
      </c>
      <c r="L478">
        <f>マスタデータレース一覧!R478</f>
        <v>482</v>
      </c>
    </row>
    <row r="479" spans="1:12" x14ac:dyDescent="0.15">
      <c r="A479">
        <f>マスタデータレース一覧!V479</f>
        <v>3556</v>
      </c>
      <c r="B479">
        <f>マスタデータレース一覧!I479</f>
        <v>2</v>
      </c>
      <c r="C479" t="str">
        <f>マスタデータレース一覧!L479</f>
        <v>ヒロシゲセブン</v>
      </c>
      <c r="D479" s="12">
        <f>マスタデータレース一覧!M479</f>
        <v>60</v>
      </c>
      <c r="F479" t="str">
        <f>マスタデータレース一覧!P479</f>
        <v>3:31.4</v>
      </c>
      <c r="G479">
        <f>マスタデータレース一覧!T479</f>
        <v>44299</v>
      </c>
      <c r="H479" t="str">
        <f>MID(マスタデータレース一覧!J479,2,3)</f>
        <v>5黄</v>
      </c>
      <c r="I479">
        <f>マスタデータレース一覧!K479</f>
        <v>5</v>
      </c>
      <c r="J479">
        <f>マスタデータレース一覧!Q479</f>
        <v>13.6</v>
      </c>
      <c r="K479" t="str">
        <f>RIGHT(マスタデータレース一覧!N479,1)</f>
        <v>5</v>
      </c>
      <c r="L479">
        <f>マスタデータレース一覧!R479</f>
        <v>522</v>
      </c>
    </row>
    <row r="480" spans="1:12" x14ac:dyDescent="0.15">
      <c r="A480">
        <f>マスタデータレース一覧!V480</f>
        <v>3555</v>
      </c>
      <c r="B480">
        <f>マスタデータレース一覧!I480</f>
        <v>1</v>
      </c>
      <c r="C480" t="str">
        <f>マスタデータレース一覧!L480</f>
        <v>メイショウダッサイ</v>
      </c>
      <c r="D480" s="12">
        <f>マスタデータレース一覧!M480</f>
        <v>60</v>
      </c>
      <c r="F480" t="str">
        <f>マスタデータレース一覧!P480</f>
        <v>3:31.1</v>
      </c>
      <c r="G480">
        <f>マスタデータレース一覧!T480</f>
        <v>0</v>
      </c>
      <c r="H480" t="str">
        <f>MID(マスタデータレース一覧!J480,2,3)</f>
        <v>6緑</v>
      </c>
      <c r="I480">
        <f>マスタデータレース一覧!K480</f>
        <v>6</v>
      </c>
      <c r="J480">
        <f>マスタデータレース一覧!Q480</f>
        <v>13.6</v>
      </c>
      <c r="K480" t="str">
        <f>RIGHT(マスタデータレース一覧!N480,1)</f>
        <v>7</v>
      </c>
      <c r="L480">
        <f>マスタデータレース一覧!R480</f>
        <v>508</v>
      </c>
    </row>
    <row r="481" spans="1:12" x14ac:dyDescent="0.15">
      <c r="A481">
        <f>マスタデータレース一覧!V481</f>
        <v>3554</v>
      </c>
      <c r="B481">
        <f>マスタデータレース一覧!I481</f>
        <v>8</v>
      </c>
      <c r="C481" t="str">
        <f>マスタデータレース一覧!L481</f>
        <v>フェアリーポルカ</v>
      </c>
      <c r="D481" s="12">
        <f>マスタデータレース一覧!M481</f>
        <v>54</v>
      </c>
      <c r="F481" t="str">
        <f>マスタデータレース一覧!P481</f>
        <v>1:49.9</v>
      </c>
      <c r="G481" t="str">
        <f>マスタデータレース一覧!T481</f>
        <v>クビ</v>
      </c>
      <c r="H481" t="str">
        <f>MID(マスタデータレース一覧!J481,2,3)</f>
        <v>3赤</v>
      </c>
      <c r="I481">
        <f>マスタデータレース一覧!K481</f>
        <v>3</v>
      </c>
      <c r="J481">
        <f>マスタデータレース一覧!Q481</f>
        <v>37.1</v>
      </c>
      <c r="K481" t="str">
        <f>RIGHT(マスタデータレース一覧!N481,1)</f>
        <v>4</v>
      </c>
      <c r="L481">
        <f>マスタデータレース一覧!R481</f>
        <v>498</v>
      </c>
    </row>
    <row r="482" spans="1:12" x14ac:dyDescent="0.15">
      <c r="A482">
        <f>マスタデータレース一覧!V482</f>
        <v>3553</v>
      </c>
      <c r="B482">
        <f>マスタデータレース一覧!I482</f>
        <v>7</v>
      </c>
      <c r="C482" t="str">
        <f>マスタデータレース一覧!L482</f>
        <v>シゲルピンクダイヤ</v>
      </c>
      <c r="D482" s="12">
        <f>マスタデータレース一覧!M482</f>
        <v>54</v>
      </c>
      <c r="F482" t="str">
        <f>マスタデータレース一覧!P482</f>
        <v>1:49.9</v>
      </c>
      <c r="G482">
        <f>マスタデータレース一覧!T482</f>
        <v>44299</v>
      </c>
      <c r="H482" t="str">
        <f>MID(マスタデータレース一覧!J482,2,3)</f>
        <v>1白</v>
      </c>
      <c r="I482">
        <f>マスタデータレース一覧!K482</f>
        <v>1</v>
      </c>
      <c r="J482">
        <f>マスタデータレース一覧!Q482</f>
        <v>36.9</v>
      </c>
      <c r="K482" t="str">
        <f>RIGHT(マスタデータレース一覧!N482,1)</f>
        <v>4</v>
      </c>
      <c r="L482">
        <f>マスタデータレース一覧!R482</f>
        <v>474</v>
      </c>
    </row>
    <row r="483" spans="1:12" x14ac:dyDescent="0.15">
      <c r="A483">
        <f>マスタデータレース一覧!V483</f>
        <v>3552</v>
      </c>
      <c r="B483">
        <f>マスタデータレース一覧!I483</f>
        <v>6</v>
      </c>
      <c r="C483" t="str">
        <f>マスタデータレース一覧!L483</f>
        <v>ダノンファンタジー</v>
      </c>
      <c r="D483" s="12">
        <f>マスタデータレース一覧!M483</f>
        <v>54</v>
      </c>
      <c r="F483" t="str">
        <f>マスタデータレース一覧!P483</f>
        <v>1:49.6</v>
      </c>
      <c r="G483">
        <f>マスタデータレース一覧!T483</f>
        <v>44299</v>
      </c>
      <c r="H483" t="str">
        <f>MID(マスタデータレース一覧!J483,2,3)</f>
        <v>2黒</v>
      </c>
      <c r="I483">
        <f>マスタデータレース一覧!K483</f>
        <v>2</v>
      </c>
      <c r="J483">
        <f>マスタデータレース一覧!Q483</f>
        <v>37.200000000000003</v>
      </c>
      <c r="K483" t="str">
        <f>RIGHT(マスタデータレース一覧!N483,1)</f>
        <v>4</v>
      </c>
      <c r="L483">
        <f>マスタデータレース一覧!R483</f>
        <v>470</v>
      </c>
    </row>
    <row r="484" spans="1:12" x14ac:dyDescent="0.15">
      <c r="A484">
        <f>マスタデータレース一覧!V484</f>
        <v>3551</v>
      </c>
      <c r="B484">
        <f>マスタデータレース一覧!I484</f>
        <v>5</v>
      </c>
      <c r="C484" t="str">
        <f>マスタデータレース一覧!L484</f>
        <v>ラヴズオンリーユー</v>
      </c>
      <c r="D484" s="12">
        <f>マスタデータレース一覧!M484</f>
        <v>55</v>
      </c>
      <c r="F484" t="str">
        <f>マスタデータレース一覧!P484</f>
        <v>1:49.3</v>
      </c>
      <c r="G484" t="str">
        <f>マスタデータレース一覧!T484</f>
        <v>１／２</v>
      </c>
      <c r="H484" t="str">
        <f>MID(マスタデータレース一覧!J484,2,3)</f>
        <v>5黄</v>
      </c>
      <c r="I484">
        <f>マスタデータレース一覧!K484</f>
        <v>5</v>
      </c>
      <c r="J484">
        <f>マスタデータレース一覧!Q484</f>
        <v>36.5</v>
      </c>
      <c r="K484" t="str">
        <f>RIGHT(マスタデータレース一覧!N484,1)</f>
        <v>4</v>
      </c>
      <c r="L484">
        <f>マスタデータレース一覧!R484</f>
        <v>486</v>
      </c>
    </row>
    <row r="485" spans="1:12" x14ac:dyDescent="0.15">
      <c r="A485">
        <f>マスタデータレース一覧!V485</f>
        <v>3550</v>
      </c>
      <c r="B485">
        <f>マスタデータレース一覧!I485</f>
        <v>4</v>
      </c>
      <c r="C485" t="str">
        <f>マスタデータレース一覧!L485</f>
        <v>トロワゼトワル</v>
      </c>
      <c r="D485" s="12">
        <f>マスタデータレース一覧!M485</f>
        <v>54</v>
      </c>
      <c r="F485" t="str">
        <f>マスタデータレース一覧!P485</f>
        <v>1:49.2</v>
      </c>
      <c r="G485" t="str">
        <f>マスタデータレース一覧!T485</f>
        <v>クビ</v>
      </c>
      <c r="H485" t="str">
        <f>MID(マスタデータレース一覧!J485,2,3)</f>
        <v>7橙</v>
      </c>
      <c r="I485">
        <f>マスタデータレース一覧!K485</f>
        <v>7</v>
      </c>
      <c r="J485">
        <f>マスタデータレース一覧!Q485</f>
        <v>36.9</v>
      </c>
      <c r="K485" t="str">
        <f>RIGHT(マスタデータレース一覧!N485,1)</f>
        <v>5</v>
      </c>
      <c r="L485">
        <f>マスタデータレース一覧!R485</f>
        <v>462</v>
      </c>
    </row>
    <row r="486" spans="1:12" x14ac:dyDescent="0.15">
      <c r="A486">
        <f>マスタデータレース一覧!V486</f>
        <v>3549</v>
      </c>
      <c r="B486">
        <f>マスタデータレース一覧!I486</f>
        <v>3</v>
      </c>
      <c r="C486" t="str">
        <f>マスタデータレース一覧!L486</f>
        <v>サムシングジャスト</v>
      </c>
      <c r="D486" s="12">
        <f>マスタデータレース一覧!M486</f>
        <v>54</v>
      </c>
      <c r="F486" t="str">
        <f>マスタデータレース一覧!P486</f>
        <v>1:49.2</v>
      </c>
      <c r="G486">
        <f>マスタデータレース一覧!T486</f>
        <v>44504</v>
      </c>
      <c r="H486" t="str">
        <f>MID(マスタデータレース一覧!J486,2,3)</f>
        <v>8桃</v>
      </c>
      <c r="I486">
        <f>マスタデータレース一覧!K486</f>
        <v>8</v>
      </c>
      <c r="J486">
        <f>マスタデータレース一覧!Q486</f>
        <v>35.9</v>
      </c>
      <c r="K486" t="str">
        <f>RIGHT(マスタデータレース一覧!N486,1)</f>
        <v>4</v>
      </c>
      <c r="L486">
        <f>マスタデータレース一覧!R486</f>
        <v>514</v>
      </c>
    </row>
    <row r="487" spans="1:12" x14ac:dyDescent="0.15">
      <c r="A487">
        <f>マスタデータレース一覧!V487</f>
        <v>3548</v>
      </c>
      <c r="B487">
        <f>マスタデータレース一覧!I487</f>
        <v>2</v>
      </c>
      <c r="C487" t="str">
        <f>マスタデータレース一覧!L487</f>
        <v>シャドウディーヴァ</v>
      </c>
      <c r="D487" s="12">
        <f>マスタデータレース一覧!M487</f>
        <v>54</v>
      </c>
      <c r="F487" t="str">
        <f>マスタデータレース一覧!P487</f>
        <v>1:49.0</v>
      </c>
      <c r="G487">
        <f>マスタデータレース一覧!T487</f>
        <v>3</v>
      </c>
      <c r="H487" t="str">
        <f>MID(マスタデータレース一覧!J487,2,3)</f>
        <v>6緑</v>
      </c>
      <c r="I487">
        <f>マスタデータレース一覧!K487</f>
        <v>6</v>
      </c>
      <c r="J487">
        <f>マスタデータレース一覧!Q487</f>
        <v>36</v>
      </c>
      <c r="K487" t="str">
        <f>RIGHT(マスタデータレース一覧!N487,1)</f>
        <v>4</v>
      </c>
      <c r="L487">
        <f>マスタデータレース一覧!R487</f>
        <v>482</v>
      </c>
    </row>
    <row r="488" spans="1:12" x14ac:dyDescent="0.15">
      <c r="A488">
        <f>マスタデータレース一覧!V488</f>
        <v>3547</v>
      </c>
      <c r="B488">
        <f>マスタデータレース一覧!I488</f>
        <v>1</v>
      </c>
      <c r="C488" t="str">
        <f>マスタデータレース一覧!L488</f>
        <v>サラキア</v>
      </c>
      <c r="D488" s="12">
        <f>マスタデータレース一覧!M488</f>
        <v>54</v>
      </c>
      <c r="F488" t="str">
        <f>マスタデータレース一覧!P488</f>
        <v>1:48.5</v>
      </c>
      <c r="G488">
        <f>マスタデータレース一覧!T488</f>
        <v>0</v>
      </c>
      <c r="H488" t="str">
        <f>MID(マスタデータレース一覧!J488,2,3)</f>
        <v>4青</v>
      </c>
      <c r="I488">
        <f>マスタデータレース一覧!K488</f>
        <v>4</v>
      </c>
      <c r="J488">
        <f>マスタデータレース一覧!Q488</f>
        <v>35.700000000000003</v>
      </c>
      <c r="K488" t="str">
        <f>RIGHT(マスタデータレース一覧!N488,1)</f>
        <v>5</v>
      </c>
      <c r="L488">
        <f>マスタデータレース一覧!R488</f>
        <v>454</v>
      </c>
    </row>
    <row r="489" spans="1:12" x14ac:dyDescent="0.15">
      <c r="A489">
        <f>マスタデータレース一覧!V489</f>
        <v>3546</v>
      </c>
      <c r="B489">
        <f>マスタデータレース一覧!I489</f>
        <v>17</v>
      </c>
      <c r="C489" t="str">
        <f>マスタデータレース一覧!L489</f>
        <v>アルバート</v>
      </c>
      <c r="D489" s="12">
        <f>マスタデータレース一覧!M489</f>
        <v>56</v>
      </c>
      <c r="F489" t="str">
        <f>マスタデータレース一覧!P489</f>
        <v>2:28.1</v>
      </c>
      <c r="G489" t="str">
        <f>マスタデータレース一覧!T489</f>
        <v>３／４</v>
      </c>
      <c r="H489" t="str">
        <f>MID(マスタデータレース一覧!J489,2,3)</f>
        <v>5黄</v>
      </c>
      <c r="I489">
        <f>マスタデータレース一覧!K489</f>
        <v>10</v>
      </c>
      <c r="J489">
        <f>マスタデータレース一覧!Q489</f>
        <v>36.299999999999997</v>
      </c>
      <c r="K489" t="str">
        <f>RIGHT(マスタデータレース一覧!N489,1)</f>
        <v>9</v>
      </c>
      <c r="L489">
        <f>マスタデータレース一覧!R489</f>
        <v>488</v>
      </c>
    </row>
    <row r="490" spans="1:12" x14ac:dyDescent="0.15">
      <c r="A490">
        <f>マスタデータレース一覧!V490</f>
        <v>3545</v>
      </c>
      <c r="B490">
        <f>マスタデータレース一覧!I490</f>
        <v>16</v>
      </c>
      <c r="C490" t="str">
        <f>マスタデータレース一覧!L490</f>
        <v>モンドインテロ</v>
      </c>
      <c r="D490" s="12">
        <f>マスタデータレース一覧!M490</f>
        <v>57</v>
      </c>
      <c r="F490" t="str">
        <f>マスタデータレース一覧!P490</f>
        <v>2:27.9</v>
      </c>
      <c r="G490">
        <f>マスタデータレース一覧!T490</f>
        <v>3</v>
      </c>
      <c r="H490" t="str">
        <f>MID(マスタデータレース一覧!J490,2,3)</f>
        <v>5黄</v>
      </c>
      <c r="I490">
        <f>マスタデータレース一覧!K490</f>
        <v>9</v>
      </c>
      <c r="J490">
        <f>マスタデータレース一覧!Q490</f>
        <v>36.6</v>
      </c>
      <c r="K490" t="str">
        <f>RIGHT(マスタデータレース一覧!N490,1)</f>
        <v>8</v>
      </c>
      <c r="L490">
        <f>マスタデータレース一覧!R490</f>
        <v>488</v>
      </c>
    </row>
    <row r="491" spans="1:12" x14ac:dyDescent="0.15">
      <c r="A491">
        <f>マスタデータレース一覧!V491</f>
        <v>3544</v>
      </c>
      <c r="B491">
        <f>マスタデータレース一覧!I491</f>
        <v>15</v>
      </c>
      <c r="C491" t="str">
        <f>マスタデータレース一覧!L491</f>
        <v>ドゥオーモ</v>
      </c>
      <c r="D491" s="12">
        <f>マスタデータレース一覧!M491</f>
        <v>56</v>
      </c>
      <c r="F491" t="str">
        <f>マスタデータレース一覧!P491</f>
        <v>2:27.4</v>
      </c>
      <c r="G491" t="str">
        <f>マスタデータレース一覧!T491</f>
        <v>１／２</v>
      </c>
      <c r="H491" t="str">
        <f>MID(マスタデータレース一覧!J491,2,3)</f>
        <v>6緑</v>
      </c>
      <c r="I491">
        <f>マスタデータレース一覧!K491</f>
        <v>12</v>
      </c>
      <c r="J491">
        <f>マスタデータレース一覧!Q491</f>
        <v>35.5</v>
      </c>
      <c r="K491" t="str">
        <f>RIGHT(マスタデータレース一覧!N491,1)</f>
        <v>7</v>
      </c>
      <c r="L491">
        <f>マスタデータレース一覧!R491</f>
        <v>476</v>
      </c>
    </row>
    <row r="492" spans="1:12" x14ac:dyDescent="0.15">
      <c r="A492">
        <f>マスタデータレース一覧!V492</f>
        <v>3543</v>
      </c>
      <c r="B492">
        <f>マスタデータレース一覧!I492</f>
        <v>14</v>
      </c>
      <c r="C492" t="str">
        <f>マスタデータレース一覧!L492</f>
        <v>タイセイトレイル</v>
      </c>
      <c r="D492" s="12">
        <f>マスタデータレース一覧!M492</f>
        <v>56</v>
      </c>
      <c r="F492" t="str">
        <f>マスタデータレース一覧!P492</f>
        <v>2:27.3</v>
      </c>
      <c r="G492" t="str">
        <f>マスタデータレース一覧!T492</f>
        <v>１／２</v>
      </c>
      <c r="H492" t="str">
        <f>MID(マスタデータレース一覧!J492,2,3)</f>
        <v>2黒</v>
      </c>
      <c r="I492">
        <f>マスタデータレース一覧!K492</f>
        <v>4</v>
      </c>
      <c r="J492">
        <f>マスタデータレース一覧!Q492</f>
        <v>35.9</v>
      </c>
      <c r="K492" t="str">
        <f>RIGHT(マスタデータレース一覧!N492,1)</f>
        <v>5</v>
      </c>
      <c r="L492">
        <f>マスタデータレース一覧!R492</f>
        <v>494</v>
      </c>
    </row>
    <row r="493" spans="1:12" x14ac:dyDescent="0.15">
      <c r="A493">
        <f>マスタデータレース一覧!V493</f>
        <v>3542</v>
      </c>
      <c r="B493">
        <f>マスタデータレース一覧!I493</f>
        <v>13</v>
      </c>
      <c r="C493" t="str">
        <f>マスタデータレース一覧!L493</f>
        <v>ミスマンマミーア</v>
      </c>
      <c r="D493" s="12">
        <f>マスタデータレース一覧!M493</f>
        <v>54</v>
      </c>
      <c r="F493" t="str">
        <f>マスタデータレース一覧!P493</f>
        <v>2:27.2</v>
      </c>
      <c r="G493" t="str">
        <f>マスタデータレース一覧!T493</f>
        <v>１／２</v>
      </c>
      <c r="H493" t="str">
        <f>MID(マスタデータレース一覧!J493,2,3)</f>
        <v>8桃</v>
      </c>
      <c r="I493">
        <f>マスタデータレース一覧!K493</f>
        <v>16</v>
      </c>
      <c r="J493">
        <f>マスタデータレース一覧!Q493</f>
        <v>35.200000000000003</v>
      </c>
      <c r="K493" t="str">
        <f>RIGHT(マスタデータレース一覧!N493,1)</f>
        <v>5</v>
      </c>
      <c r="L493">
        <f>マスタデータレース一覧!R493</f>
        <v>468</v>
      </c>
    </row>
    <row r="494" spans="1:12" x14ac:dyDescent="0.15">
      <c r="A494">
        <f>マスタデータレース一覧!V494</f>
        <v>3541</v>
      </c>
      <c r="B494">
        <f>マスタデータレース一覧!I494</f>
        <v>12</v>
      </c>
      <c r="C494" t="str">
        <f>マスタデータレース一覧!L494</f>
        <v>ノーブルマーズ</v>
      </c>
      <c r="D494" s="12">
        <f>マスタデータレース一覧!M494</f>
        <v>56</v>
      </c>
      <c r="F494" t="str">
        <f>マスタデータレース一覧!P494</f>
        <v>2:27.1</v>
      </c>
      <c r="G494">
        <f>マスタデータレース一覧!T494</f>
        <v>44248</v>
      </c>
      <c r="H494" t="str">
        <f>MID(マスタデータレース一覧!J494,2,3)</f>
        <v>3赤</v>
      </c>
      <c r="I494">
        <f>マスタデータレース一覧!K494</f>
        <v>5</v>
      </c>
      <c r="J494">
        <f>マスタデータレース一覧!Q494</f>
        <v>36</v>
      </c>
      <c r="K494" t="str">
        <f>RIGHT(マスタデータレース一覧!N494,1)</f>
        <v>7</v>
      </c>
      <c r="L494">
        <f>マスタデータレース一覧!R494</f>
        <v>498</v>
      </c>
    </row>
    <row r="495" spans="1:12" x14ac:dyDescent="0.15">
      <c r="A495">
        <f>マスタデータレース一覧!V495</f>
        <v>3540</v>
      </c>
      <c r="B495">
        <f>マスタデータレース一覧!I495</f>
        <v>11</v>
      </c>
      <c r="C495" t="str">
        <f>マスタデータレース一覧!L495</f>
        <v>リッジマン</v>
      </c>
      <c r="D495" s="12">
        <f>マスタデータレース一覧!M495</f>
        <v>56</v>
      </c>
      <c r="F495" t="str">
        <f>マスタデータレース一覧!P495</f>
        <v>2:26.7</v>
      </c>
      <c r="G495">
        <f>マスタデータレース一覧!T495</f>
        <v>44248</v>
      </c>
      <c r="H495" t="str">
        <f>MID(マスタデータレース一覧!J495,2,3)</f>
        <v>4青</v>
      </c>
      <c r="I495">
        <f>マスタデータレース一覧!K495</f>
        <v>7</v>
      </c>
      <c r="J495">
        <f>マスタデータレース一覧!Q495</f>
        <v>35.1</v>
      </c>
      <c r="K495" t="str">
        <f>RIGHT(マスタデータレース一覧!N495,1)</f>
        <v>7</v>
      </c>
      <c r="L495">
        <f>マスタデータレース一覧!R495</f>
        <v>464</v>
      </c>
    </row>
    <row r="496" spans="1:12" x14ac:dyDescent="0.15">
      <c r="A496">
        <f>マスタデータレース一覧!V496</f>
        <v>3539</v>
      </c>
      <c r="B496">
        <f>マスタデータレース一覧!I496</f>
        <v>10</v>
      </c>
      <c r="C496" t="str">
        <f>マスタデータレース一覧!L496</f>
        <v>カセドラルベル</v>
      </c>
      <c r="D496" s="12">
        <f>マスタデータレース一覧!M496</f>
        <v>54</v>
      </c>
      <c r="F496" t="str">
        <f>マスタデータレース一覧!P496</f>
        <v>2:26.3</v>
      </c>
      <c r="G496" t="str">
        <f>マスタデータレース一覧!T496</f>
        <v>クビ</v>
      </c>
      <c r="H496" t="str">
        <f>MID(マスタデータレース一覧!J496,2,3)</f>
        <v>4青</v>
      </c>
      <c r="I496">
        <f>マスタデータレース一覧!K496</f>
        <v>8</v>
      </c>
      <c r="J496">
        <f>マスタデータレース一覧!Q496</f>
        <v>35.6</v>
      </c>
      <c r="K496" t="str">
        <f>RIGHT(マスタデータレース一覧!N496,1)</f>
        <v>4</v>
      </c>
      <c r="L496">
        <f>マスタデータレース一覧!R496</f>
        <v>558</v>
      </c>
    </row>
    <row r="497" spans="1:12" x14ac:dyDescent="0.15">
      <c r="A497">
        <f>マスタデータレース一覧!V497</f>
        <v>3538</v>
      </c>
      <c r="B497">
        <f>マスタデータレース一覧!I497</f>
        <v>9</v>
      </c>
      <c r="C497" t="str">
        <f>マスタデータレース一覧!L497</f>
        <v>バイオスパーク</v>
      </c>
      <c r="D497" s="12">
        <f>マスタデータレース一覧!M497</f>
        <v>56</v>
      </c>
      <c r="F497" t="str">
        <f>マスタデータレース一覧!P497</f>
        <v>2:26.2</v>
      </c>
      <c r="G497" t="str">
        <f>マスタデータレース一覧!T497</f>
        <v>１／２</v>
      </c>
      <c r="H497" t="str">
        <f>MID(マスタデータレース一覧!J497,2,3)</f>
        <v>6緑</v>
      </c>
      <c r="I497">
        <f>マスタデータレース一覧!K497</f>
        <v>11</v>
      </c>
      <c r="J497">
        <f>マスタデータレース一覧!Q497</f>
        <v>35.4</v>
      </c>
      <c r="K497" t="str">
        <f>RIGHT(マスタデータレース一覧!N497,1)</f>
        <v>5</v>
      </c>
      <c r="L497">
        <f>マスタデータレース一覧!R497</f>
        <v>474</v>
      </c>
    </row>
    <row r="498" spans="1:12" x14ac:dyDescent="0.15">
      <c r="A498">
        <f>マスタデータレース一覧!V498</f>
        <v>3537</v>
      </c>
      <c r="B498">
        <f>マスタデータレース一覧!I498</f>
        <v>8</v>
      </c>
      <c r="C498" t="str">
        <f>マスタデータレース一覧!L498</f>
        <v>アイスバブル</v>
      </c>
      <c r="D498" s="12">
        <f>マスタデータレース一覧!M498</f>
        <v>56</v>
      </c>
      <c r="F498" t="str">
        <f>マスタデータレース一覧!P498</f>
        <v>2:26.1</v>
      </c>
      <c r="G498" t="str">
        <f>マスタデータレース一覧!T498</f>
        <v>アタマ</v>
      </c>
      <c r="H498" t="str">
        <f>MID(マスタデータレース一覧!J498,2,3)</f>
        <v>7橙</v>
      </c>
      <c r="I498">
        <f>マスタデータレース一覧!K498</f>
        <v>14</v>
      </c>
      <c r="J498">
        <f>マスタデータレース一覧!Q498</f>
        <v>34.4</v>
      </c>
      <c r="K498" t="str">
        <f>RIGHT(マスタデータレース一覧!N498,1)</f>
        <v>5</v>
      </c>
      <c r="L498">
        <f>マスタデータレース一覧!R498</f>
        <v>456</v>
      </c>
    </row>
    <row r="499" spans="1:12" x14ac:dyDescent="0.15">
      <c r="A499">
        <f>マスタデータレース一覧!V499</f>
        <v>3536</v>
      </c>
      <c r="B499">
        <f>マスタデータレース一覧!I499</f>
        <v>7</v>
      </c>
      <c r="C499" t="str">
        <f>マスタデータレース一覧!L499</f>
        <v>ダンビュライト</v>
      </c>
      <c r="D499" s="12">
        <f>マスタデータレース一覧!M499</f>
        <v>56</v>
      </c>
      <c r="F499" t="str">
        <f>マスタデータレース一覧!P499</f>
        <v>2:26.1</v>
      </c>
      <c r="G499" t="str">
        <f>マスタデータレース一覧!T499</f>
        <v>クビ</v>
      </c>
      <c r="H499" t="str">
        <f>MID(マスタデータレース一覧!J499,2,3)</f>
        <v>1白</v>
      </c>
      <c r="I499">
        <f>マスタデータレース一覧!K499</f>
        <v>1</v>
      </c>
      <c r="J499">
        <f>マスタデータレース一覧!Q499</f>
        <v>35.5</v>
      </c>
      <c r="K499" t="str">
        <f>RIGHT(マスタデータレース一覧!N499,1)</f>
        <v>6</v>
      </c>
      <c r="L499">
        <f>マスタデータレース一覧!R499</f>
        <v>498</v>
      </c>
    </row>
    <row r="500" spans="1:12" x14ac:dyDescent="0.15">
      <c r="A500">
        <f>マスタデータレース一覧!V500</f>
        <v>3535</v>
      </c>
      <c r="B500">
        <f>マスタデータレース一覧!I500</f>
        <v>6</v>
      </c>
      <c r="C500" t="str">
        <f>マスタデータレース一覧!L500</f>
        <v>パフォーマプロミス</v>
      </c>
      <c r="D500" s="12">
        <f>マスタデータレース一覧!M500</f>
        <v>56</v>
      </c>
      <c r="F500" t="str">
        <f>マスタデータレース一覧!P500</f>
        <v>2:26.1</v>
      </c>
      <c r="G500" t="str">
        <f>マスタデータレース一覧!T500</f>
        <v>クビ</v>
      </c>
      <c r="H500" t="str">
        <f>MID(マスタデータレース一覧!J500,2,3)</f>
        <v>8桃</v>
      </c>
      <c r="I500">
        <f>マスタデータレース一覧!K500</f>
        <v>15</v>
      </c>
      <c r="J500">
        <f>マスタデータレース一覧!Q500</f>
        <v>34.9</v>
      </c>
      <c r="K500" t="str">
        <f>RIGHT(マスタデータレース一覧!N500,1)</f>
        <v>8</v>
      </c>
      <c r="L500">
        <f>マスタデータレース一覧!R500</f>
        <v>468</v>
      </c>
    </row>
    <row r="501" spans="1:12" x14ac:dyDescent="0.15">
      <c r="A501">
        <f>マスタデータレース一覧!V501</f>
        <v>3534</v>
      </c>
      <c r="B501">
        <f>マスタデータレース一覧!I501</f>
        <v>5</v>
      </c>
      <c r="C501" t="str">
        <f>マスタデータレース一覧!L501</f>
        <v>ステイフーリッシュ</v>
      </c>
      <c r="D501" s="12">
        <f>マスタデータレース一覧!M501</f>
        <v>56</v>
      </c>
      <c r="F501" t="str">
        <f>マスタデータレース一覧!P501</f>
        <v>2:26.0</v>
      </c>
      <c r="G501" t="str">
        <f>マスタデータレース一覧!T501</f>
        <v>１／２</v>
      </c>
      <c r="H501" t="str">
        <f>MID(マスタデータレース一覧!J501,2,3)</f>
        <v>3赤</v>
      </c>
      <c r="I501">
        <f>マスタデータレース一覧!K501</f>
        <v>6</v>
      </c>
      <c r="J501">
        <f>マスタデータレース一覧!Q501</f>
        <v>35.200000000000003</v>
      </c>
      <c r="K501" t="str">
        <f>RIGHT(マスタデータレース一覧!N501,1)</f>
        <v>5</v>
      </c>
      <c r="L501">
        <f>マスタデータレース一覧!R501</f>
        <v>466</v>
      </c>
    </row>
    <row r="502" spans="1:12" x14ac:dyDescent="0.15">
      <c r="A502">
        <f>マスタデータレース一覧!V502</f>
        <v>3533</v>
      </c>
      <c r="B502">
        <f>マスタデータレース一覧!I502</f>
        <v>4</v>
      </c>
      <c r="C502" t="str">
        <f>マスタデータレース一覧!L502</f>
        <v>シルヴァンシャー</v>
      </c>
      <c r="D502" s="12">
        <f>マスタデータレース一覧!M502</f>
        <v>56</v>
      </c>
      <c r="F502" t="str">
        <f>マスタデータレース一覧!P502</f>
        <v>2:25.9</v>
      </c>
      <c r="G502" t="str">
        <f>マスタデータレース一覧!T502</f>
        <v>クビ</v>
      </c>
      <c r="H502" t="str">
        <f>MID(マスタデータレース一覧!J502,2,3)</f>
        <v>2黒</v>
      </c>
      <c r="I502">
        <f>マスタデータレース一覧!K502</f>
        <v>3</v>
      </c>
      <c r="J502">
        <f>マスタデータレース一覧!Q502</f>
        <v>34.6</v>
      </c>
      <c r="K502" t="str">
        <f>RIGHT(マスタデータレース一覧!N502,1)</f>
        <v>5</v>
      </c>
      <c r="L502">
        <f>マスタデータレース一覧!R502</f>
        <v>472</v>
      </c>
    </row>
    <row r="503" spans="1:12" x14ac:dyDescent="0.15">
      <c r="A503">
        <f>マスタデータレース一覧!V503</f>
        <v>3532</v>
      </c>
      <c r="B503">
        <f>マスタデータレース一覧!I503</f>
        <v>3</v>
      </c>
      <c r="C503" t="str">
        <f>マスタデータレース一覧!L503</f>
        <v>キングオブコージ</v>
      </c>
      <c r="D503" s="12">
        <f>マスタデータレース一覧!M503</f>
        <v>57</v>
      </c>
      <c r="F503" t="str">
        <f>マスタデータレース一覧!P503</f>
        <v>2:25.9</v>
      </c>
      <c r="G503">
        <f>マスタデータレース一覧!T503</f>
        <v>1</v>
      </c>
      <c r="H503" t="str">
        <f>MID(マスタデータレース一覧!J503,2,3)</f>
        <v>8桃</v>
      </c>
      <c r="I503">
        <f>マスタデータレース一覧!K503</f>
        <v>17</v>
      </c>
      <c r="J503">
        <f>マスタデータレース一覧!Q503</f>
        <v>34.4</v>
      </c>
      <c r="K503" t="str">
        <f>RIGHT(マスタデータレース一覧!N503,1)</f>
        <v>4</v>
      </c>
      <c r="L503">
        <f>マスタデータレース一覧!R503</f>
        <v>492</v>
      </c>
    </row>
    <row r="504" spans="1:12" x14ac:dyDescent="0.15">
      <c r="A504">
        <f>マスタデータレース一覧!V504</f>
        <v>3531</v>
      </c>
      <c r="B504">
        <f>マスタデータレース一覧!I504</f>
        <v>2</v>
      </c>
      <c r="C504" t="str">
        <f>マスタデータレース一覧!L504</f>
        <v>キセキ</v>
      </c>
      <c r="D504" s="12">
        <f>マスタデータレース一覧!M504</f>
        <v>57</v>
      </c>
      <c r="F504" t="str">
        <f>マスタデータレース一覧!P504</f>
        <v>2:25.7</v>
      </c>
      <c r="G504" t="str">
        <f>マスタデータレース一覧!T504</f>
        <v>３／４</v>
      </c>
      <c r="H504" t="str">
        <f>MID(マスタデータレース一覧!J504,2,3)</f>
        <v>1白</v>
      </c>
      <c r="I504">
        <f>マスタデータレース一覧!K504</f>
        <v>2</v>
      </c>
      <c r="J504">
        <f>マスタデータレース一覧!Q504</f>
        <v>34.299999999999997</v>
      </c>
      <c r="K504" t="str">
        <f>RIGHT(マスタデータレース一覧!N504,1)</f>
        <v>6</v>
      </c>
      <c r="L504">
        <f>マスタデータレース一覧!R504</f>
        <v>502</v>
      </c>
    </row>
    <row r="505" spans="1:12" x14ac:dyDescent="0.15">
      <c r="A505">
        <f>マスタデータレース一覧!V505</f>
        <v>3530</v>
      </c>
      <c r="B505">
        <f>マスタデータレース一覧!I505</f>
        <v>1</v>
      </c>
      <c r="C505" t="str">
        <f>マスタデータレース一覧!L505</f>
        <v>グローリーヴェイズ</v>
      </c>
      <c r="D505" s="12">
        <f>マスタデータレース一覧!M505</f>
        <v>58</v>
      </c>
      <c r="F505" t="str">
        <f>マスタデータレース一覧!P505</f>
        <v>2:25.6</v>
      </c>
      <c r="G505">
        <f>マスタデータレース一覧!T505</f>
        <v>0</v>
      </c>
      <c r="H505" t="str">
        <f>MID(マスタデータレース一覧!J505,2,3)</f>
        <v>7橙</v>
      </c>
      <c r="I505">
        <f>マスタデータレース一覧!K505</f>
        <v>13</v>
      </c>
      <c r="J505">
        <f>マスタデータレース一覧!Q505</f>
        <v>34.5</v>
      </c>
      <c r="K505" t="str">
        <f>RIGHT(マスタデータレース一覧!N505,1)</f>
        <v>5</v>
      </c>
      <c r="L505">
        <f>マスタデータレース一覧!R505</f>
        <v>456</v>
      </c>
    </row>
    <row r="506" spans="1:12" x14ac:dyDescent="0.15">
      <c r="A506">
        <f>マスタデータレース一覧!V506</f>
        <v>3529</v>
      </c>
      <c r="B506">
        <f>マスタデータレース一覧!I506</f>
        <v>11</v>
      </c>
      <c r="C506" t="str">
        <f>マスタデータレース一覧!L506</f>
        <v>カイザーメランジェ</v>
      </c>
      <c r="D506" s="12">
        <f>マスタデータレース一覧!M506</f>
        <v>56</v>
      </c>
      <c r="F506" t="str">
        <f>マスタデータレース一覧!P506</f>
        <v>1:50.0</v>
      </c>
      <c r="G506" t="str">
        <f>マスタデータレース一覧!T506</f>
        <v>大差</v>
      </c>
      <c r="H506" t="str">
        <f>MID(マスタデータレース一覧!J506,2,3)</f>
        <v>8桃</v>
      </c>
      <c r="I506">
        <f>マスタデータレース一覧!K506</f>
        <v>11</v>
      </c>
      <c r="J506">
        <f>マスタデータレース一覧!Q506</f>
        <v>37.6</v>
      </c>
      <c r="K506" t="str">
        <f>RIGHT(マスタデータレース一覧!N506,1)</f>
        <v>5</v>
      </c>
      <c r="L506">
        <f>マスタデータレース一覧!R506</f>
        <v>488</v>
      </c>
    </row>
    <row r="507" spans="1:12" x14ac:dyDescent="0.15">
      <c r="A507">
        <f>マスタデータレース一覧!V507</f>
        <v>3528</v>
      </c>
      <c r="B507">
        <f>マスタデータレース一覧!I507</f>
        <v>10</v>
      </c>
      <c r="C507" t="str">
        <f>マスタデータレース一覧!L507</f>
        <v>サトノインプレッサ</v>
      </c>
      <c r="D507" s="12">
        <f>マスタデータレース一覧!M507</f>
        <v>54</v>
      </c>
      <c r="F507" t="str">
        <f>マスタデータレース一覧!P507</f>
        <v>1:47.2</v>
      </c>
      <c r="G507" t="str">
        <f>マスタデータレース一覧!T507</f>
        <v>クビ</v>
      </c>
      <c r="H507" t="str">
        <f>MID(マスタデータレース一覧!J507,2,3)</f>
        <v>7橙</v>
      </c>
      <c r="I507">
        <f>マスタデータレース一覧!K507</f>
        <v>8</v>
      </c>
      <c r="J507">
        <f>マスタデータレース一覧!Q507</f>
        <v>35.1</v>
      </c>
      <c r="K507" t="str">
        <f>RIGHT(マスタデータレース一覧!N507,1)</f>
        <v>3</v>
      </c>
      <c r="L507">
        <f>マスタデータレース一覧!R507</f>
        <v>484</v>
      </c>
    </row>
    <row r="508" spans="1:12" x14ac:dyDescent="0.15">
      <c r="A508">
        <f>マスタデータレース一覧!V508</f>
        <v>3527</v>
      </c>
      <c r="B508">
        <f>マスタデータレース一覧!I508</f>
        <v>9</v>
      </c>
      <c r="C508" t="str">
        <f>マスタデータレース一覧!L508</f>
        <v>アイスストーム</v>
      </c>
      <c r="D508" s="12">
        <f>マスタデータレース一覧!M508</f>
        <v>56</v>
      </c>
      <c r="F508" t="str">
        <f>マスタデータレース一覧!P508</f>
        <v>1:47.1</v>
      </c>
      <c r="G508" t="str">
        <f>マスタデータレース一覧!T508</f>
        <v>クビ</v>
      </c>
      <c r="H508" t="str">
        <f>MID(マスタデータレース一覧!J508,2,3)</f>
        <v>3赤</v>
      </c>
      <c r="I508">
        <f>マスタデータレース一覧!K508</f>
        <v>3</v>
      </c>
      <c r="J508">
        <f>マスタデータレース一覧!Q508</f>
        <v>35.1</v>
      </c>
      <c r="K508" t="str">
        <f>RIGHT(マスタデータレース一覧!N508,1)</f>
        <v>5</v>
      </c>
      <c r="L508">
        <f>マスタデータレース一覧!R508</f>
        <v>518</v>
      </c>
    </row>
    <row r="509" spans="1:12" x14ac:dyDescent="0.15">
      <c r="A509">
        <f>マスタデータレース一覧!V509</f>
        <v>3526</v>
      </c>
      <c r="B509">
        <f>マスタデータレース一覧!I509</f>
        <v>8</v>
      </c>
      <c r="C509" t="str">
        <f>マスタデータレース一覧!L509</f>
        <v>ワンダープチュック</v>
      </c>
      <c r="D509" s="12">
        <f>マスタデータレース一覧!M509</f>
        <v>56</v>
      </c>
      <c r="F509" t="str">
        <f>マスタデータレース一覧!P509</f>
        <v>1:47.1</v>
      </c>
      <c r="G509">
        <f>マスタデータレース一覧!T509</f>
        <v>44299</v>
      </c>
      <c r="H509" t="str">
        <f>MID(マスタデータレース一覧!J509,2,3)</f>
        <v>2黒</v>
      </c>
      <c r="I509">
        <f>マスタデータレース一覧!K509</f>
        <v>2</v>
      </c>
      <c r="J509">
        <f>マスタデータレース一覧!Q509</f>
        <v>34.799999999999997</v>
      </c>
      <c r="K509" t="str">
        <f>RIGHT(マスタデータレース一覧!N509,1)</f>
        <v>6</v>
      </c>
      <c r="L509">
        <f>マスタデータレース一覧!R509</f>
        <v>512</v>
      </c>
    </row>
    <row r="510" spans="1:12" x14ac:dyDescent="0.15">
      <c r="A510">
        <f>マスタデータレース一覧!V510</f>
        <v>3525</v>
      </c>
      <c r="B510">
        <f>マスタデータレース一覧!I510</f>
        <v>7</v>
      </c>
      <c r="C510" t="str">
        <f>マスタデータレース一覧!L510</f>
        <v>コントラチェック</v>
      </c>
      <c r="D510" s="12">
        <f>マスタデータレース一覧!M510</f>
        <v>54</v>
      </c>
      <c r="F510" t="str">
        <f>マスタデータレース一覧!P510</f>
        <v>1:46.8</v>
      </c>
      <c r="G510">
        <f>マスタデータレース一覧!T510</f>
        <v>44502</v>
      </c>
      <c r="H510" t="str">
        <f>MID(マスタデータレース一覧!J510,2,3)</f>
        <v>1白</v>
      </c>
      <c r="I510">
        <f>マスタデータレース一覧!K510</f>
        <v>1</v>
      </c>
      <c r="J510">
        <f>マスタデータレース一覧!Q510</f>
        <v>36.4</v>
      </c>
      <c r="K510" t="str">
        <f>RIGHT(マスタデータレース一覧!N510,1)</f>
        <v>4</v>
      </c>
      <c r="L510">
        <f>マスタデータレース一覧!R510</f>
        <v>470</v>
      </c>
    </row>
    <row r="511" spans="1:12" x14ac:dyDescent="0.15">
      <c r="A511">
        <f>マスタデータレース一覧!V511</f>
        <v>3524</v>
      </c>
      <c r="B511">
        <f>マスタデータレース一覧!I511</f>
        <v>6</v>
      </c>
      <c r="C511" t="str">
        <f>マスタデータレース一覧!L511</f>
        <v>トーラスジェミニ</v>
      </c>
      <c r="D511" s="12">
        <f>マスタデータレース一覧!M511</f>
        <v>56</v>
      </c>
      <c r="F511" t="str">
        <f>マスタデータレース一覧!P511</f>
        <v>1:46.6</v>
      </c>
      <c r="G511">
        <f>マスタデータレース一覧!T511</f>
        <v>44248</v>
      </c>
      <c r="H511" t="str">
        <f>MID(マスタデータレース一覧!J511,2,3)</f>
        <v>6緑</v>
      </c>
      <c r="I511">
        <f>マスタデータレース一覧!K511</f>
        <v>6</v>
      </c>
      <c r="J511">
        <f>マスタデータレース一覧!Q511</f>
        <v>36.5</v>
      </c>
      <c r="K511" t="str">
        <f>RIGHT(マスタデータレース一覧!N511,1)</f>
        <v>4</v>
      </c>
      <c r="L511">
        <f>マスタデータレース一覧!R511</f>
        <v>480</v>
      </c>
    </row>
    <row r="512" spans="1:12" x14ac:dyDescent="0.15">
      <c r="A512">
        <f>マスタデータレース一覧!V512</f>
        <v>3523</v>
      </c>
      <c r="B512">
        <f>マスタデータレース一覧!I512</f>
        <v>5</v>
      </c>
      <c r="C512" t="str">
        <f>マスタデータレース一覧!L512</f>
        <v>ザダル</v>
      </c>
      <c r="D512" s="12">
        <f>マスタデータレース一覧!M512</f>
        <v>56</v>
      </c>
      <c r="F512" t="str">
        <f>マスタデータレース一覧!P512</f>
        <v>1:46.2</v>
      </c>
      <c r="G512" t="str">
        <f>マスタデータレース一覧!T512</f>
        <v>クビ</v>
      </c>
      <c r="H512" t="str">
        <f>MID(マスタデータレース一覧!J512,2,3)</f>
        <v>4青</v>
      </c>
      <c r="I512">
        <f>マスタデータレース一覧!K512</f>
        <v>4</v>
      </c>
      <c r="J512">
        <f>マスタデータレース一覧!Q512</f>
        <v>34.5</v>
      </c>
      <c r="K512" t="str">
        <f>RIGHT(マスタデータレース一覧!N512,1)</f>
        <v>4</v>
      </c>
      <c r="L512">
        <f>マスタデータレース一覧!R512</f>
        <v>492</v>
      </c>
    </row>
    <row r="513" spans="1:12" x14ac:dyDescent="0.15">
      <c r="A513">
        <f>マスタデータレース一覧!V513</f>
        <v>3522</v>
      </c>
      <c r="B513">
        <f>マスタデータレース一覧!I513</f>
        <v>4</v>
      </c>
      <c r="C513" t="str">
        <f>マスタデータレース一覧!L513</f>
        <v>カデナ</v>
      </c>
      <c r="D513" s="12">
        <f>マスタデータレース一覧!M513</f>
        <v>56</v>
      </c>
      <c r="F513" t="str">
        <f>マスタデータレース一覧!P513</f>
        <v>1:46.1</v>
      </c>
      <c r="G513" t="str">
        <f>マスタデータレース一覧!T513</f>
        <v>１／２</v>
      </c>
      <c r="H513" t="str">
        <f>MID(マスタデータレース一覧!J513,2,3)</f>
        <v>8桃</v>
      </c>
      <c r="I513">
        <f>マスタデータレース一覧!K513</f>
        <v>10</v>
      </c>
      <c r="J513">
        <f>マスタデータレース一覧!Q513</f>
        <v>34.200000000000003</v>
      </c>
      <c r="K513" t="str">
        <f>RIGHT(マスタデータレース一覧!N513,1)</f>
        <v>6</v>
      </c>
      <c r="L513">
        <f>マスタデータレース一覧!R513</f>
        <v>476</v>
      </c>
    </row>
    <row r="514" spans="1:12" x14ac:dyDescent="0.15">
      <c r="A514">
        <f>マスタデータレース一覧!V514</f>
        <v>3521</v>
      </c>
      <c r="B514">
        <f>マスタデータレース一覧!I514</f>
        <v>3</v>
      </c>
      <c r="C514" t="str">
        <f>マスタデータレース一覧!L514</f>
        <v>サンレイポケット</v>
      </c>
      <c r="D514" s="12">
        <f>マスタデータレース一覧!M514</f>
        <v>56</v>
      </c>
      <c r="F514" t="str">
        <f>マスタデータレース一覧!P514</f>
        <v>1:46.0</v>
      </c>
      <c r="G514" t="str">
        <f>マスタデータレース一覧!T514</f>
        <v>ハナ</v>
      </c>
      <c r="H514" t="str">
        <f>MID(マスタデータレース一覧!J514,2,3)</f>
        <v>6緑</v>
      </c>
      <c r="I514">
        <f>マスタデータレース一覧!K514</f>
        <v>7</v>
      </c>
      <c r="J514">
        <f>マスタデータレース一覧!Q514</f>
        <v>34.4</v>
      </c>
      <c r="K514" t="str">
        <f>RIGHT(マスタデータレース一覧!N514,1)</f>
        <v>5</v>
      </c>
      <c r="L514">
        <f>マスタデータレース一覧!R514</f>
        <v>472</v>
      </c>
    </row>
    <row r="515" spans="1:12" x14ac:dyDescent="0.15">
      <c r="A515">
        <f>マスタデータレース一覧!V515</f>
        <v>3520</v>
      </c>
      <c r="B515">
        <f>マスタデータレース一覧!I515</f>
        <v>2</v>
      </c>
      <c r="C515" t="str">
        <f>マスタデータレース一覧!L515</f>
        <v>ダイワキャグニー</v>
      </c>
      <c r="D515" s="12">
        <f>マスタデータレース一覧!M515</f>
        <v>56</v>
      </c>
      <c r="F515" t="str">
        <f>マスタデータレース一覧!P515</f>
        <v>1:46.0</v>
      </c>
      <c r="G515">
        <f>マスタデータレース一覧!T515</f>
        <v>3</v>
      </c>
      <c r="H515" t="str">
        <f>MID(マスタデータレース一覧!J515,2,3)</f>
        <v>5黄</v>
      </c>
      <c r="I515">
        <f>マスタデータレース一覧!K515</f>
        <v>5</v>
      </c>
      <c r="J515">
        <f>マスタデータレース一覧!Q515</f>
        <v>34.9</v>
      </c>
      <c r="K515" t="str">
        <f>RIGHT(マスタデータレース一覧!N515,1)</f>
        <v>6</v>
      </c>
      <c r="L515">
        <f>マスタデータレース一覧!R515</f>
        <v>498</v>
      </c>
    </row>
    <row r="516" spans="1:12" x14ac:dyDescent="0.15">
      <c r="A516">
        <f>マスタデータレース一覧!V516</f>
        <v>3519</v>
      </c>
      <c r="B516">
        <f>マスタデータレース一覧!I516</f>
        <v>1</v>
      </c>
      <c r="C516" t="str">
        <f>マスタデータレース一覧!L516</f>
        <v>サリオス</v>
      </c>
      <c r="D516" s="12">
        <f>マスタデータレース一覧!M516</f>
        <v>54</v>
      </c>
      <c r="F516" t="str">
        <f>マスタデータレース一覧!P516</f>
        <v>1:45.5</v>
      </c>
      <c r="G516">
        <f>マスタデータレース一覧!T516</f>
        <v>0</v>
      </c>
      <c r="H516" t="str">
        <f>MID(マスタデータレース一覧!J516,2,3)</f>
        <v>7橙</v>
      </c>
      <c r="I516">
        <f>マスタデータレース一覧!K516</f>
        <v>9</v>
      </c>
      <c r="J516">
        <f>マスタデータレース一覧!Q516</f>
        <v>34.1</v>
      </c>
      <c r="K516" t="str">
        <f>RIGHT(マスタデータレース一覧!N516,1)</f>
        <v>3</v>
      </c>
      <c r="L516">
        <f>マスタデータレース一覧!R516</f>
        <v>538</v>
      </c>
    </row>
    <row r="517" spans="1:12" x14ac:dyDescent="0.15">
      <c r="A517">
        <f>マスタデータレース一覧!V517</f>
        <v>3518</v>
      </c>
      <c r="B517">
        <f>マスタデータレース一覧!I517</f>
        <v>10</v>
      </c>
      <c r="C517" t="str">
        <f>マスタデータレース一覧!L517</f>
        <v>ダディーズビビッド</v>
      </c>
      <c r="D517" s="12">
        <f>マスタデータレース一覧!M517</f>
        <v>55</v>
      </c>
      <c r="F517" t="str">
        <f>マスタデータレース一覧!P517</f>
        <v>1:42.7</v>
      </c>
      <c r="G517">
        <f>マスタデータレース一覧!T517</f>
        <v>3</v>
      </c>
      <c r="H517" t="str">
        <f>MID(マスタデータレース一覧!J517,2,3)</f>
        <v>7橙</v>
      </c>
      <c r="I517">
        <f>マスタデータレース一覧!K517</f>
        <v>7</v>
      </c>
      <c r="J517">
        <f>マスタデータレース一覧!Q517</f>
        <v>40.5</v>
      </c>
      <c r="K517" t="str">
        <f>RIGHT(マスタデータレース一覧!N517,1)</f>
        <v>2</v>
      </c>
      <c r="L517">
        <f>マスタデータレース一覧!R517</f>
        <v>478</v>
      </c>
    </row>
    <row r="518" spans="1:12" x14ac:dyDescent="0.15">
      <c r="A518">
        <f>マスタデータレース一覧!V518</f>
        <v>3517</v>
      </c>
      <c r="B518">
        <f>マスタデータレース一覧!I518</f>
        <v>9</v>
      </c>
      <c r="C518" t="str">
        <f>マスタデータレース一覧!L518</f>
        <v>ピンクカメハメハ</v>
      </c>
      <c r="D518" s="12">
        <f>マスタデータレース一覧!M518</f>
        <v>55</v>
      </c>
      <c r="F518" t="str">
        <f>マスタデータレース一覧!P518</f>
        <v>1:42.2</v>
      </c>
      <c r="G518">
        <f>マスタデータレース一覧!T518</f>
        <v>44502</v>
      </c>
      <c r="H518" t="str">
        <f>MID(マスタデータレース一覧!J518,2,3)</f>
        <v>1白</v>
      </c>
      <c r="I518">
        <f>マスタデータレース一覧!K518</f>
        <v>1</v>
      </c>
      <c r="J518">
        <f>マスタデータレース一覧!Q518</f>
        <v>40.299999999999997</v>
      </c>
      <c r="K518" t="str">
        <f>RIGHT(マスタデータレース一覧!N518,1)</f>
        <v>2</v>
      </c>
      <c r="L518">
        <f>マスタデータレース一覧!R518</f>
        <v>450</v>
      </c>
    </row>
    <row r="519" spans="1:12" x14ac:dyDescent="0.15">
      <c r="A519">
        <f>マスタデータレース一覧!V519</f>
        <v>3516</v>
      </c>
      <c r="B519">
        <f>マスタデータレース一覧!I519</f>
        <v>8</v>
      </c>
      <c r="C519" t="str">
        <f>マスタデータレース一覧!L519</f>
        <v>カガフラッシュ</v>
      </c>
      <c r="D519" s="12">
        <f>マスタデータレース一覧!M519</f>
        <v>55</v>
      </c>
      <c r="F519" t="str">
        <f>マスタデータレース一覧!P519</f>
        <v>1:42.0</v>
      </c>
      <c r="G519">
        <f>マスタデータレース一覧!T519</f>
        <v>6</v>
      </c>
      <c r="H519" t="str">
        <f>MID(マスタデータレース一覧!J519,2,3)</f>
        <v>8桃</v>
      </c>
      <c r="I519">
        <f>マスタデータレース一覧!K519</f>
        <v>10</v>
      </c>
      <c r="J519">
        <f>マスタデータレース一覧!Q519</f>
        <v>39.700000000000003</v>
      </c>
      <c r="K519" t="str">
        <f>RIGHT(マスタデータレース一覧!N519,1)</f>
        <v>2</v>
      </c>
      <c r="L519">
        <f>マスタデータレース一覧!R519</f>
        <v>448</v>
      </c>
    </row>
    <row r="520" spans="1:12" x14ac:dyDescent="0.15">
      <c r="A520">
        <f>マスタデータレース一覧!V520</f>
        <v>3515</v>
      </c>
      <c r="B520">
        <f>マスタデータレース一覧!I520</f>
        <v>7</v>
      </c>
      <c r="C520" t="str">
        <f>マスタデータレース一覧!L520</f>
        <v>スペシャルトーク</v>
      </c>
      <c r="D520" s="12">
        <f>マスタデータレース一覧!M520</f>
        <v>55</v>
      </c>
      <c r="F520" t="str">
        <f>マスタデータレース一覧!P520</f>
        <v>1:41.0</v>
      </c>
      <c r="G520" t="str">
        <f>マスタデータレース一覧!T520</f>
        <v>３／４</v>
      </c>
      <c r="H520" t="str">
        <f>MID(マスタデータレース一覧!J520,2,3)</f>
        <v>4青</v>
      </c>
      <c r="I520">
        <f>マスタデータレース一覧!K520</f>
        <v>4</v>
      </c>
      <c r="J520">
        <f>マスタデータレース一覧!Q520</f>
        <v>38.5</v>
      </c>
      <c r="K520" t="str">
        <f>RIGHT(マスタデータレース一覧!N520,1)</f>
        <v>2</v>
      </c>
      <c r="L520">
        <f>マスタデータレース一覧!R520</f>
        <v>454</v>
      </c>
    </row>
    <row r="521" spans="1:12" x14ac:dyDescent="0.15">
      <c r="A521">
        <f>マスタデータレース一覧!V521</f>
        <v>3514</v>
      </c>
      <c r="B521">
        <f>マスタデータレース一覧!I521</f>
        <v>6</v>
      </c>
      <c r="C521" t="str">
        <f>マスタデータレース一覧!L521</f>
        <v>ビゾンテノブファロ</v>
      </c>
      <c r="D521" s="12">
        <f>マスタデータレース一覧!M521</f>
        <v>55</v>
      </c>
      <c r="F521" t="str">
        <f>マスタデータレース一覧!P521</f>
        <v>1:40.9</v>
      </c>
      <c r="G521">
        <f>マスタデータレース一覧!T521</f>
        <v>1</v>
      </c>
      <c r="H521" t="str">
        <f>MID(マスタデータレース一覧!J521,2,3)</f>
        <v>3赤</v>
      </c>
      <c r="I521">
        <f>マスタデータレース一覧!K521</f>
        <v>3</v>
      </c>
      <c r="J521">
        <f>マスタデータレース一覧!Q521</f>
        <v>38</v>
      </c>
      <c r="K521" t="str">
        <f>RIGHT(マスタデータレース一覧!N521,1)</f>
        <v>2</v>
      </c>
      <c r="L521">
        <f>マスタデータレース一覧!R521</f>
        <v>472</v>
      </c>
    </row>
    <row r="522" spans="1:12" x14ac:dyDescent="0.15">
      <c r="A522">
        <f>マスタデータレース一覧!V522</f>
        <v>3513</v>
      </c>
      <c r="B522">
        <f>マスタデータレース一覧!I522</f>
        <v>5</v>
      </c>
      <c r="C522" t="str">
        <f>マスタデータレース一覧!L522</f>
        <v>キングストンボーイ</v>
      </c>
      <c r="D522" s="12">
        <f>マスタデータレース一覧!M522</f>
        <v>55</v>
      </c>
      <c r="F522" t="str">
        <f>マスタデータレース一覧!P522</f>
        <v>1:40.7</v>
      </c>
      <c r="G522" t="str">
        <f>マスタデータレース一覧!T522</f>
        <v>１／２</v>
      </c>
      <c r="H522" t="str">
        <f>MID(マスタデータレース一覧!J522,2,3)</f>
        <v>7橙</v>
      </c>
      <c r="I522">
        <f>マスタデータレース一覧!K522</f>
        <v>8</v>
      </c>
      <c r="J522">
        <f>マスタデータレース一覧!Q522</f>
        <v>38.1</v>
      </c>
      <c r="K522" t="str">
        <f>RIGHT(マスタデータレース一覧!N522,1)</f>
        <v>2</v>
      </c>
      <c r="L522">
        <f>マスタデータレース一覧!R522</f>
        <v>488</v>
      </c>
    </row>
    <row r="523" spans="1:12" x14ac:dyDescent="0.15">
      <c r="A523">
        <f>マスタデータレース一覧!V523</f>
        <v>3512</v>
      </c>
      <c r="B523">
        <f>マスタデータレース一覧!I523</f>
        <v>4</v>
      </c>
      <c r="C523" t="str">
        <f>マスタデータレース一覧!L523</f>
        <v>ジャンカズマ</v>
      </c>
      <c r="D523" s="12">
        <f>マスタデータレース一覧!M523</f>
        <v>55</v>
      </c>
      <c r="F523" t="str">
        <f>マスタデータレース一覧!P523</f>
        <v>1:40.6</v>
      </c>
      <c r="G523" t="str">
        <f>マスタデータレース一覧!T523</f>
        <v>１／２</v>
      </c>
      <c r="H523" t="str">
        <f>MID(マスタデータレース一覧!J523,2,3)</f>
        <v>2黒</v>
      </c>
      <c r="I523">
        <f>マスタデータレース一覧!K523</f>
        <v>2</v>
      </c>
      <c r="J523">
        <f>マスタデータレース一覧!Q523</f>
        <v>38.6</v>
      </c>
      <c r="K523" t="str">
        <f>RIGHT(マスタデータレース一覧!N523,1)</f>
        <v>2</v>
      </c>
      <c r="L523">
        <f>マスタデータレース一覧!R523</f>
        <v>448</v>
      </c>
    </row>
    <row r="524" spans="1:12" x14ac:dyDescent="0.15">
      <c r="A524">
        <f>マスタデータレース一覧!V524</f>
        <v>3511</v>
      </c>
      <c r="B524">
        <f>マスタデータレース一覧!I524</f>
        <v>3</v>
      </c>
      <c r="C524" t="str">
        <f>マスタデータレース一覧!L524</f>
        <v>セイウンダイモス</v>
      </c>
      <c r="D524" s="12">
        <f>マスタデータレース一覧!M524</f>
        <v>55</v>
      </c>
      <c r="F524" t="str">
        <f>マスタデータレース一覧!P524</f>
        <v>1:40.5</v>
      </c>
      <c r="G524">
        <f>マスタデータレース一覧!T524</f>
        <v>44248</v>
      </c>
      <c r="H524" t="str">
        <f>MID(マスタデータレース一覧!J524,2,3)</f>
        <v>6緑</v>
      </c>
      <c r="I524">
        <f>マスタデータレース一覧!K524</f>
        <v>6</v>
      </c>
      <c r="J524">
        <f>マスタデータレース一覧!Q524</f>
        <v>38.200000000000003</v>
      </c>
      <c r="K524" t="str">
        <f>RIGHT(マスタデータレース一覧!N524,1)</f>
        <v>2</v>
      </c>
      <c r="L524">
        <f>マスタデータレース一覧!R524</f>
        <v>470</v>
      </c>
    </row>
    <row r="525" spans="1:12" x14ac:dyDescent="0.15">
      <c r="A525">
        <f>マスタデータレース一覧!V525</f>
        <v>3510</v>
      </c>
      <c r="B525">
        <f>マスタデータレース一覧!I525</f>
        <v>2</v>
      </c>
      <c r="C525" t="str">
        <f>マスタデータレース一覧!L525</f>
        <v>インフィナイト</v>
      </c>
      <c r="D525" s="12">
        <f>マスタデータレース一覧!M525</f>
        <v>54</v>
      </c>
      <c r="F525" t="str">
        <f>マスタデータレース一覧!P525</f>
        <v>1:40.1</v>
      </c>
      <c r="G525">
        <f>マスタデータレース一覧!T525</f>
        <v>3</v>
      </c>
      <c r="H525" t="str">
        <f>MID(マスタデータレース一覧!J525,2,3)</f>
        <v>5黄</v>
      </c>
      <c r="I525">
        <f>マスタデータレース一覧!K525</f>
        <v>5</v>
      </c>
      <c r="J525">
        <f>マスタデータレース一覧!Q525</f>
        <v>37.700000000000003</v>
      </c>
      <c r="K525" t="str">
        <f>RIGHT(マスタデータレース一覧!N525,1)</f>
        <v>2</v>
      </c>
      <c r="L525">
        <f>マスタデータレース一覧!R525</f>
        <v>488</v>
      </c>
    </row>
    <row r="526" spans="1:12" x14ac:dyDescent="0.15">
      <c r="A526">
        <f>マスタデータレース一覧!V526</f>
        <v>3509</v>
      </c>
      <c r="B526">
        <f>マスタデータレース一覧!I526</f>
        <v>1</v>
      </c>
      <c r="C526" t="str">
        <f>マスタデータレース一覧!L526</f>
        <v>ステラヴェローチェ</v>
      </c>
      <c r="D526" s="12">
        <f>マスタデータレース一覧!M526</f>
        <v>55</v>
      </c>
      <c r="F526" t="str">
        <f>マスタデータレース一覧!P526</f>
        <v>1:39.6</v>
      </c>
      <c r="G526">
        <f>マスタデータレース一覧!T526</f>
        <v>0</v>
      </c>
      <c r="H526" t="str">
        <f>MID(マスタデータレース一覧!J526,2,3)</f>
        <v>8桃</v>
      </c>
      <c r="I526">
        <f>マスタデータレース一覧!K526</f>
        <v>9</v>
      </c>
      <c r="J526">
        <f>マスタデータレース一覧!Q526</f>
        <v>36.799999999999997</v>
      </c>
      <c r="K526" t="str">
        <f>RIGHT(マスタデータレース一覧!N526,1)</f>
        <v>2</v>
      </c>
      <c r="L526">
        <f>マスタデータレース一覧!R526</f>
        <v>502</v>
      </c>
    </row>
    <row r="527" spans="1:12" x14ac:dyDescent="0.15">
      <c r="A527">
        <f>マスタデータレース一覧!V527</f>
        <v>3508</v>
      </c>
      <c r="B527">
        <f>マスタデータレース一覧!I527</f>
        <v>16</v>
      </c>
      <c r="C527" t="str">
        <f>マスタデータレース一覧!L527</f>
        <v>ビアンフェ</v>
      </c>
      <c r="D527" s="12">
        <f>マスタデータレース一覧!M527</f>
        <v>55</v>
      </c>
      <c r="F527" t="str">
        <f>マスタデータレース一覧!P527</f>
        <v>1:10.3</v>
      </c>
      <c r="G527">
        <f>マスタデータレース一覧!T527</f>
        <v>3</v>
      </c>
      <c r="H527" t="str">
        <f>MID(マスタデータレース一覧!J527,2,3)</f>
        <v>6緑</v>
      </c>
      <c r="I527">
        <f>マスタデータレース一覧!K527</f>
        <v>12</v>
      </c>
      <c r="J527">
        <f>マスタデータレース一覧!Q527</f>
        <v>37.5</v>
      </c>
      <c r="K527" t="str">
        <f>RIGHT(マスタデータレース一覧!N527,1)</f>
        <v>3</v>
      </c>
      <c r="L527">
        <f>マスタデータレース一覧!R527</f>
        <v>560</v>
      </c>
    </row>
    <row r="528" spans="1:12" x14ac:dyDescent="0.15">
      <c r="A528">
        <f>マスタデータレース一覧!V528</f>
        <v>3507</v>
      </c>
      <c r="B528">
        <f>マスタデータレース一覧!I528</f>
        <v>15</v>
      </c>
      <c r="C528" t="str">
        <f>マスタデータレース一覧!L528</f>
        <v>ラブカンプー</v>
      </c>
      <c r="D528" s="12">
        <f>マスタデータレース一覧!M528</f>
        <v>55</v>
      </c>
      <c r="F528" t="str">
        <f>マスタデータレース一覧!P528</f>
        <v>1:09.8</v>
      </c>
      <c r="G528" t="str">
        <f>マスタデータレース一覧!T528</f>
        <v>１／２</v>
      </c>
      <c r="H528" t="str">
        <f>MID(マスタデータレース一覧!J528,2,3)</f>
        <v>6緑</v>
      </c>
      <c r="I528">
        <f>マスタデータレース一覧!K528</f>
        <v>11</v>
      </c>
      <c r="J528">
        <f>マスタデータレース一覧!Q528</f>
        <v>36.4</v>
      </c>
      <c r="K528" t="str">
        <f>RIGHT(マスタデータレース一覧!N528,1)</f>
        <v>5</v>
      </c>
      <c r="L528">
        <f>マスタデータレース一覧!R528</f>
        <v>448</v>
      </c>
    </row>
    <row r="529" spans="1:12" x14ac:dyDescent="0.15">
      <c r="A529">
        <f>マスタデータレース一覧!V529</f>
        <v>3506</v>
      </c>
      <c r="B529">
        <f>マスタデータレース一覧!I529</f>
        <v>14</v>
      </c>
      <c r="C529" t="str">
        <f>マスタデータレース一覧!L529</f>
        <v>ダイメイフジ</v>
      </c>
      <c r="D529" s="12">
        <f>マスタデータレース一覧!M529</f>
        <v>57</v>
      </c>
      <c r="F529" t="str">
        <f>マスタデータレース一覧!P529</f>
        <v>1:09.7</v>
      </c>
      <c r="G529" t="str">
        <f>マスタデータレース一覧!T529</f>
        <v>アタマ</v>
      </c>
      <c r="H529" t="str">
        <f>MID(マスタデータレース一覧!J529,2,3)</f>
        <v>4青</v>
      </c>
      <c r="I529">
        <f>マスタデータレース一覧!K529</f>
        <v>8</v>
      </c>
      <c r="J529">
        <f>マスタデータレース一覧!Q529</f>
        <v>35.4</v>
      </c>
      <c r="K529" t="str">
        <f>RIGHT(マスタデータレース一覧!N529,1)</f>
        <v>6</v>
      </c>
      <c r="L529">
        <f>マスタデータレース一覧!R529</f>
        <v>506</v>
      </c>
    </row>
    <row r="530" spans="1:12" x14ac:dyDescent="0.15">
      <c r="A530">
        <f>マスタデータレース一覧!V530</f>
        <v>3505</v>
      </c>
      <c r="B530">
        <f>マスタデータレース一覧!I530</f>
        <v>13</v>
      </c>
      <c r="C530" t="str">
        <f>マスタデータレース一覧!L530</f>
        <v>ダイアトニック</v>
      </c>
      <c r="D530" s="12">
        <f>マスタデータレース一覧!M530</f>
        <v>57</v>
      </c>
      <c r="F530" t="str">
        <f>マスタデータレース一覧!P530</f>
        <v>1:09.7</v>
      </c>
      <c r="G530">
        <f>マスタデータレース一覧!T530</f>
        <v>44248</v>
      </c>
      <c r="H530" t="str">
        <f>MID(マスタデータレース一覧!J530,2,3)</f>
        <v>5黄</v>
      </c>
      <c r="I530">
        <f>マスタデータレース一覧!K530</f>
        <v>9</v>
      </c>
      <c r="J530">
        <f>マスタデータレース一覧!Q530</f>
        <v>35.700000000000003</v>
      </c>
      <c r="K530" t="str">
        <f>RIGHT(マスタデータレース一覧!N530,1)</f>
        <v>5</v>
      </c>
      <c r="L530">
        <f>マスタデータレース一覧!R530</f>
        <v>474</v>
      </c>
    </row>
    <row r="531" spans="1:12" x14ac:dyDescent="0.15">
      <c r="A531">
        <f>マスタデータレース一覧!V531</f>
        <v>3504</v>
      </c>
      <c r="B531">
        <f>マスタデータレース一覧!I531</f>
        <v>12</v>
      </c>
      <c r="C531" t="str">
        <f>マスタデータレース一覧!L531</f>
        <v>キングハート</v>
      </c>
      <c r="D531" s="12">
        <f>マスタデータレース一覧!M531</f>
        <v>57</v>
      </c>
      <c r="F531" t="str">
        <f>マスタデータレース一覧!P531</f>
        <v>1:09.3</v>
      </c>
      <c r="G531" t="str">
        <f>マスタデータレース一覧!T531</f>
        <v>クビ</v>
      </c>
      <c r="H531" t="str">
        <f>MID(マスタデータレース一覧!J531,2,3)</f>
        <v>2黒</v>
      </c>
      <c r="I531">
        <f>マスタデータレース一覧!K531</f>
        <v>4</v>
      </c>
      <c r="J531">
        <f>マスタデータレース一覧!Q531</f>
        <v>35.299999999999997</v>
      </c>
      <c r="K531" t="str">
        <f>RIGHT(マスタデータレース一覧!N531,1)</f>
        <v>7</v>
      </c>
      <c r="L531">
        <f>マスタデータレース一覧!R531</f>
        <v>500</v>
      </c>
    </row>
    <row r="532" spans="1:12" x14ac:dyDescent="0.15">
      <c r="A532">
        <f>マスタデータレース一覧!V532</f>
        <v>3503</v>
      </c>
      <c r="B532">
        <f>マスタデータレース一覧!I532</f>
        <v>11</v>
      </c>
      <c r="C532" t="str">
        <f>マスタデータレース一覧!L532</f>
        <v>エイティーンガール</v>
      </c>
      <c r="D532" s="12">
        <f>マスタデータレース一覧!M532</f>
        <v>55</v>
      </c>
      <c r="F532" t="str">
        <f>マスタデータレース一覧!P532</f>
        <v>1:09.3</v>
      </c>
      <c r="G532" t="str">
        <f>マスタデータレース一覧!T532</f>
        <v>ハナ</v>
      </c>
      <c r="H532" t="str">
        <f>MID(マスタデータレース一覧!J532,2,3)</f>
        <v>7橙</v>
      </c>
      <c r="I532">
        <f>マスタデータレース一覧!K532</f>
        <v>14</v>
      </c>
      <c r="J532">
        <f>マスタデータレース一覧!Q532</f>
        <v>34.799999999999997</v>
      </c>
      <c r="K532" t="str">
        <f>RIGHT(マスタデータレース一覧!N532,1)</f>
        <v>4</v>
      </c>
      <c r="L532">
        <f>マスタデータレース一覧!R532</f>
        <v>448</v>
      </c>
    </row>
    <row r="533" spans="1:12" x14ac:dyDescent="0.15">
      <c r="A533">
        <f>マスタデータレース一覧!V533</f>
        <v>3502</v>
      </c>
      <c r="B533">
        <f>マスタデータレース一覧!I533</f>
        <v>10</v>
      </c>
      <c r="C533" t="str">
        <f>マスタデータレース一覧!L533</f>
        <v>モズスーパーフレア</v>
      </c>
      <c r="D533" s="12">
        <f>マスタデータレース一覧!M533</f>
        <v>55</v>
      </c>
      <c r="F533" t="str">
        <f>マスタデータレース一覧!P533</f>
        <v>1:09.3</v>
      </c>
      <c r="G533">
        <f>マスタデータレース一覧!T533</f>
        <v>1</v>
      </c>
      <c r="H533" t="str">
        <f>MID(マスタデータレース一覧!J533,2,3)</f>
        <v>1白</v>
      </c>
      <c r="I533">
        <f>マスタデータレース一覧!K533</f>
        <v>2</v>
      </c>
      <c r="J533">
        <f>マスタデータレース一覧!Q533</f>
        <v>36.5</v>
      </c>
      <c r="K533" t="str">
        <f>RIGHT(マスタデータレース一覧!N533,1)</f>
        <v>5</v>
      </c>
      <c r="L533">
        <f>マスタデータレース一覧!R533</f>
        <v>502</v>
      </c>
    </row>
    <row r="534" spans="1:12" x14ac:dyDescent="0.15">
      <c r="A534">
        <f>マスタデータレース一覧!V534</f>
        <v>3501</v>
      </c>
      <c r="B534">
        <f>マスタデータレース一覧!I534</f>
        <v>9</v>
      </c>
      <c r="C534" t="str">
        <f>マスタデータレース一覧!L534</f>
        <v>ライトオンキュー</v>
      </c>
      <c r="D534" s="12">
        <f>マスタデータレース一覧!M534</f>
        <v>57</v>
      </c>
      <c r="F534" t="str">
        <f>マスタデータレース一覧!P534</f>
        <v>1:09.1</v>
      </c>
      <c r="G534" t="str">
        <f>マスタデータレース一覧!T534</f>
        <v>ハナ</v>
      </c>
      <c r="H534" t="str">
        <f>MID(マスタデータレース一覧!J534,2,3)</f>
        <v>3赤</v>
      </c>
      <c r="I534">
        <f>マスタデータレース一覧!K534</f>
        <v>6</v>
      </c>
      <c r="J534">
        <f>マスタデータレース一覧!Q534</f>
        <v>35.4</v>
      </c>
      <c r="K534" t="str">
        <f>RIGHT(マスタデータレース一覧!N534,1)</f>
        <v>5</v>
      </c>
      <c r="L534">
        <f>マスタデータレース一覧!R534</f>
        <v>512</v>
      </c>
    </row>
    <row r="535" spans="1:12" x14ac:dyDescent="0.15">
      <c r="A535">
        <f>マスタデータレース一覧!V535</f>
        <v>3500</v>
      </c>
      <c r="B535">
        <f>マスタデータレース一覧!I535</f>
        <v>8</v>
      </c>
      <c r="C535" t="str">
        <f>マスタデータレース一覧!L535</f>
        <v>ダイメイプリンセス</v>
      </c>
      <c r="D535" s="12">
        <f>マスタデータレース一覧!M535</f>
        <v>55</v>
      </c>
      <c r="F535" t="str">
        <f>マスタデータレース一覧!P535</f>
        <v>1:09.1</v>
      </c>
      <c r="G535" t="str">
        <f>マスタデータレース一覧!T535</f>
        <v>ハナ</v>
      </c>
      <c r="H535" t="str">
        <f>MID(マスタデータレース一覧!J535,2,3)</f>
        <v>1白</v>
      </c>
      <c r="I535">
        <f>マスタデータレース一覧!K535</f>
        <v>1</v>
      </c>
      <c r="J535">
        <f>マスタデータレース一覧!Q535</f>
        <v>35.1</v>
      </c>
      <c r="K535" t="str">
        <f>RIGHT(マスタデータレース一覧!N535,1)</f>
        <v>7</v>
      </c>
      <c r="L535">
        <f>マスタデータレース一覧!R535</f>
        <v>504</v>
      </c>
    </row>
    <row r="536" spans="1:12" x14ac:dyDescent="0.15">
      <c r="A536">
        <f>マスタデータレース一覧!V536</f>
        <v>3499</v>
      </c>
      <c r="B536">
        <f>マスタデータレース一覧!I536</f>
        <v>7</v>
      </c>
      <c r="C536" t="str">
        <f>マスタデータレース一覧!L536</f>
        <v>メイショウグロッケ</v>
      </c>
      <c r="D536" s="12">
        <f>マスタデータレース一覧!M536</f>
        <v>55</v>
      </c>
      <c r="F536" t="str">
        <f>マスタデータレース一覧!P536</f>
        <v>1:09.1</v>
      </c>
      <c r="G536" t="str">
        <f>マスタデータレース一覧!T536</f>
        <v>１／２</v>
      </c>
      <c r="H536" t="str">
        <f>MID(マスタデータレース一覧!J536,2,3)</f>
        <v>3赤</v>
      </c>
      <c r="I536">
        <f>マスタデータレース一覧!K536</f>
        <v>5</v>
      </c>
      <c r="J536">
        <f>マスタデータレース一覧!Q536</f>
        <v>35.4</v>
      </c>
      <c r="K536" t="str">
        <f>RIGHT(マスタデータレース一覧!N536,1)</f>
        <v>6</v>
      </c>
      <c r="L536">
        <f>マスタデータレース一覧!R536</f>
        <v>460</v>
      </c>
    </row>
    <row r="537" spans="1:12" x14ac:dyDescent="0.15">
      <c r="A537">
        <f>マスタデータレース一覧!V537</f>
        <v>3498</v>
      </c>
      <c r="B537">
        <f>マスタデータレース一覧!I537</f>
        <v>6</v>
      </c>
      <c r="C537" t="str">
        <f>マスタデータレース一覧!L537</f>
        <v>レッドアンシェル</v>
      </c>
      <c r="D537" s="12">
        <f>マスタデータレース一覧!M537</f>
        <v>57</v>
      </c>
      <c r="F537" t="str">
        <f>マスタデータレース一覧!P537</f>
        <v>1:09.0</v>
      </c>
      <c r="G537" t="str">
        <f>マスタデータレース一覧!T537</f>
        <v>アタマ</v>
      </c>
      <c r="H537" t="str">
        <f>MID(マスタデータレース一覧!J537,2,3)</f>
        <v>7橙</v>
      </c>
      <c r="I537">
        <f>マスタデータレース一覧!K537</f>
        <v>13</v>
      </c>
      <c r="J537">
        <f>マスタデータレース一覧!Q537</f>
        <v>34.700000000000003</v>
      </c>
      <c r="K537" t="str">
        <f>RIGHT(マスタデータレース一覧!N537,1)</f>
        <v>6</v>
      </c>
      <c r="L537">
        <f>マスタデータレース一覧!R537</f>
        <v>474</v>
      </c>
    </row>
    <row r="538" spans="1:12" x14ac:dyDescent="0.15">
      <c r="A538">
        <f>マスタデータレース一覧!V538</f>
        <v>3497</v>
      </c>
      <c r="B538">
        <f>マスタデータレース一覧!I538</f>
        <v>5</v>
      </c>
      <c r="C538" t="str">
        <f>マスタデータレース一覧!L538</f>
        <v>クリノガウディー</v>
      </c>
      <c r="D538" s="12">
        <f>マスタデータレース一覧!M538</f>
        <v>57</v>
      </c>
      <c r="F538" t="str">
        <f>マスタデータレース一覧!P538</f>
        <v>1:09.0</v>
      </c>
      <c r="G538">
        <f>マスタデータレース一覧!T538</f>
        <v>1</v>
      </c>
      <c r="H538" t="str">
        <f>MID(マスタデータレース一覧!J538,2,3)</f>
        <v>8桃</v>
      </c>
      <c r="I538">
        <f>マスタデータレース一覧!K538</f>
        <v>15</v>
      </c>
      <c r="J538">
        <f>マスタデータレース一覧!Q538</f>
        <v>34.6</v>
      </c>
      <c r="K538" t="str">
        <f>RIGHT(マスタデータレース一覧!N538,1)</f>
        <v>4</v>
      </c>
      <c r="L538">
        <f>マスタデータレース一覧!R538</f>
        <v>490</v>
      </c>
    </row>
    <row r="539" spans="1:12" x14ac:dyDescent="0.15">
      <c r="A539">
        <f>マスタデータレース一覧!V539</f>
        <v>3496</v>
      </c>
      <c r="B539">
        <f>マスタデータレース一覧!I539</f>
        <v>4</v>
      </c>
      <c r="C539" t="str">
        <f>マスタデータレース一覧!L539</f>
        <v>ミスターメロディ</v>
      </c>
      <c r="D539" s="12">
        <f>マスタデータレース一覧!M539</f>
        <v>57</v>
      </c>
      <c r="F539" t="str">
        <f>マスタデータレース一覧!P539</f>
        <v>1:08.8</v>
      </c>
      <c r="G539" t="str">
        <f>マスタデータレース一覧!T539</f>
        <v>１／２</v>
      </c>
      <c r="H539" t="str">
        <f>MID(マスタデータレース一覧!J539,2,3)</f>
        <v>4青</v>
      </c>
      <c r="I539">
        <f>マスタデータレース一覧!K539</f>
        <v>7</v>
      </c>
      <c r="J539">
        <f>マスタデータレース一覧!Q539</f>
        <v>35</v>
      </c>
      <c r="K539" t="str">
        <f>RIGHT(マスタデータレース一覧!N539,1)</f>
        <v>5</v>
      </c>
      <c r="L539">
        <f>マスタデータレース一覧!R539</f>
        <v>492</v>
      </c>
    </row>
    <row r="540" spans="1:12" x14ac:dyDescent="0.15">
      <c r="A540">
        <f>マスタデータレース一覧!V540</f>
        <v>3495</v>
      </c>
      <c r="B540">
        <f>マスタデータレース一覧!I540</f>
        <v>3</v>
      </c>
      <c r="C540" t="str">
        <f>マスタデータレース一覧!L540</f>
        <v>アウィルアウェイ</v>
      </c>
      <c r="D540" s="12">
        <f>マスタデータレース一覧!M540</f>
        <v>55</v>
      </c>
      <c r="F540" t="str">
        <f>マスタデータレース一覧!P540</f>
        <v>1:08.7</v>
      </c>
      <c r="G540" t="str">
        <f>マスタデータレース一覧!T540</f>
        <v>１／２</v>
      </c>
      <c r="H540" t="str">
        <f>MID(マスタデータレース一覧!J540,2,3)</f>
        <v>8桃</v>
      </c>
      <c r="I540">
        <f>マスタデータレース一覧!K540</f>
        <v>16</v>
      </c>
      <c r="J540">
        <f>マスタデータレース一覧!Q540</f>
        <v>33.700000000000003</v>
      </c>
      <c r="K540" t="str">
        <f>RIGHT(マスタデータレース一覧!N540,1)</f>
        <v>4</v>
      </c>
      <c r="L540">
        <f>マスタデータレース一覧!R540</f>
        <v>478</v>
      </c>
    </row>
    <row r="541" spans="1:12" x14ac:dyDescent="0.15">
      <c r="A541">
        <f>マスタデータレース一覧!V541</f>
        <v>3494</v>
      </c>
      <c r="B541">
        <f>マスタデータレース一覧!I541</f>
        <v>2</v>
      </c>
      <c r="C541" t="str">
        <f>マスタデータレース一覧!L541</f>
        <v>ダノンスマッシュ</v>
      </c>
      <c r="D541" s="12">
        <f>マスタデータレース一覧!M541</f>
        <v>57</v>
      </c>
      <c r="F541" t="str">
        <f>マスタデータレース一覧!P541</f>
        <v>1:08.6</v>
      </c>
      <c r="G541">
        <f>マスタデータレース一覧!T541</f>
        <v>2</v>
      </c>
      <c r="H541" t="str">
        <f>MID(マスタデータレース一覧!J541,2,3)</f>
        <v>2黒</v>
      </c>
      <c r="I541">
        <f>マスタデータレース一覧!K541</f>
        <v>3</v>
      </c>
      <c r="J541">
        <f>マスタデータレース一覧!Q541</f>
        <v>35</v>
      </c>
      <c r="K541" t="str">
        <f>RIGHT(マスタデータレース一覧!N541,1)</f>
        <v>5</v>
      </c>
      <c r="L541">
        <f>マスタデータレース一覧!R541</f>
        <v>472</v>
      </c>
    </row>
    <row r="542" spans="1:12" x14ac:dyDescent="0.15">
      <c r="A542">
        <f>マスタデータレース一覧!V542</f>
        <v>3493</v>
      </c>
      <c r="B542">
        <f>マスタデータレース一覧!I542</f>
        <v>1</v>
      </c>
      <c r="C542" t="str">
        <f>マスタデータレース一覧!L542</f>
        <v>グランアレグリア</v>
      </c>
      <c r="D542" s="12">
        <f>マスタデータレース一覧!M542</f>
        <v>55</v>
      </c>
      <c r="F542" t="str">
        <f>マスタデータレース一覧!P542</f>
        <v>1:08.3</v>
      </c>
      <c r="G542">
        <f>マスタデータレース一覧!T542</f>
        <v>0</v>
      </c>
      <c r="H542" t="str">
        <f>MID(マスタデータレース一覧!J542,2,3)</f>
        <v>5黄</v>
      </c>
      <c r="I542">
        <f>マスタデータレース一覧!K542</f>
        <v>10</v>
      </c>
      <c r="J542">
        <f>マスタデータレース一覧!Q542</f>
        <v>33.6</v>
      </c>
      <c r="K542" t="str">
        <f>RIGHT(マスタデータレース一覧!N542,1)</f>
        <v>4</v>
      </c>
      <c r="L542">
        <f>マスタデータレース一覧!R542</f>
        <v>504</v>
      </c>
    </row>
    <row r="543" spans="1:12" x14ac:dyDescent="0.15">
      <c r="A543">
        <f>マスタデータレース一覧!V543</f>
        <v>3492</v>
      </c>
      <c r="B543">
        <f>マスタデータレース一覧!I543</f>
        <v>16</v>
      </c>
      <c r="C543" t="str">
        <f>マスタデータレース一覧!L543</f>
        <v>ダイメイコリーダ</v>
      </c>
      <c r="D543" s="12">
        <f>マスタデータレース一覧!M543</f>
        <v>54</v>
      </c>
      <c r="F543" t="str">
        <f>マスタデータレース一覧!P543</f>
        <v>2:02.7</v>
      </c>
      <c r="G543">
        <f>マスタデータレース一覧!T543</f>
        <v>6</v>
      </c>
      <c r="H543" t="str">
        <f>MID(マスタデータレース一覧!J543,2,3)</f>
        <v>5黄</v>
      </c>
      <c r="I543">
        <f>マスタデータレース一覧!K543</f>
        <v>10</v>
      </c>
      <c r="J543">
        <f>マスタデータレース一覧!Q543</f>
        <v>42.1</v>
      </c>
      <c r="K543" t="str">
        <f>RIGHT(マスタデータレース一覧!N543,1)</f>
        <v>3</v>
      </c>
      <c r="L543">
        <f>マスタデータレース一覧!R543</f>
        <v>470</v>
      </c>
    </row>
    <row r="544" spans="1:12" x14ac:dyDescent="0.15">
      <c r="A544">
        <f>マスタデータレース一覧!V544</f>
        <v>3491</v>
      </c>
      <c r="B544">
        <f>マスタデータレース一覧!I544</f>
        <v>15</v>
      </c>
      <c r="C544" t="str">
        <f>マスタデータレース一覧!L544</f>
        <v>ランスオブプラーナ</v>
      </c>
      <c r="D544" s="12">
        <f>マスタデータレース一覧!M544</f>
        <v>55</v>
      </c>
      <c r="F544" t="str">
        <f>マスタデータレース一覧!P544</f>
        <v>2:01.7</v>
      </c>
      <c r="G544">
        <f>マスタデータレース一覧!T544</f>
        <v>2</v>
      </c>
      <c r="H544" t="str">
        <f>MID(マスタデータレース一覧!J544,2,3)</f>
        <v>3赤</v>
      </c>
      <c r="I544">
        <f>マスタデータレース一覧!K544</f>
        <v>5</v>
      </c>
      <c r="J544">
        <f>マスタデータレース一覧!Q544</f>
        <v>41.2</v>
      </c>
      <c r="K544" t="str">
        <f>RIGHT(マスタデータレース一覧!N544,1)</f>
        <v>4</v>
      </c>
      <c r="L544">
        <f>マスタデータレース一覧!R544</f>
        <v>472</v>
      </c>
    </row>
    <row r="545" spans="1:12" x14ac:dyDescent="0.15">
      <c r="A545">
        <f>マスタデータレース一覧!V545</f>
        <v>3490</v>
      </c>
      <c r="B545">
        <f>マスタデータレース一覧!I545</f>
        <v>14</v>
      </c>
      <c r="C545" t="str">
        <f>マスタデータレース一覧!L545</f>
        <v>ダイシンインディー</v>
      </c>
      <c r="D545" s="12">
        <f>マスタデータレース一覧!M545</f>
        <v>54</v>
      </c>
      <c r="F545" t="str">
        <f>マスタデータレース一覧!P545</f>
        <v>2:01.4</v>
      </c>
      <c r="G545">
        <f>マスタデータレース一覧!T545</f>
        <v>11355</v>
      </c>
      <c r="H545" t="str">
        <f>MID(マスタデータレース一覧!J545,2,3)</f>
        <v>1白</v>
      </c>
      <c r="I545">
        <f>マスタデータレース一覧!K545</f>
        <v>1</v>
      </c>
      <c r="J545">
        <f>マスタデータレース一覧!Q545</f>
        <v>40.700000000000003</v>
      </c>
      <c r="K545" t="str">
        <f>RIGHT(マスタデータレース一覧!N545,1)</f>
        <v>4</v>
      </c>
      <c r="L545">
        <f>マスタデータレース一覧!R545</f>
        <v>538</v>
      </c>
    </row>
    <row r="546" spans="1:12" x14ac:dyDescent="0.15">
      <c r="A546">
        <f>マスタデータレース一覧!V546</f>
        <v>3489</v>
      </c>
      <c r="B546">
        <f>マスタデータレース一覧!I546</f>
        <v>13</v>
      </c>
      <c r="C546" t="str">
        <f>マスタデータレース一覧!L546</f>
        <v>キメラヴェリテ</v>
      </c>
      <c r="D546" s="12">
        <f>マスタデータレース一覧!M546</f>
        <v>53</v>
      </c>
      <c r="F546" t="str">
        <f>マスタデータレース一覧!P546</f>
        <v>2:00.8</v>
      </c>
      <c r="G546">
        <f>マスタデータレース一覧!T546</f>
        <v>8</v>
      </c>
      <c r="H546" t="str">
        <f>MID(マスタデータレース一覧!J546,2,3)</f>
        <v>7橙</v>
      </c>
      <c r="I546">
        <f>マスタデータレース一覧!K546</f>
        <v>13</v>
      </c>
      <c r="J546">
        <f>マスタデータレース一覧!Q546</f>
        <v>40.4</v>
      </c>
      <c r="K546" t="str">
        <f>RIGHT(マスタデータレース一覧!N546,1)</f>
        <v>3</v>
      </c>
      <c r="L546">
        <f>マスタデータレース一覧!R546</f>
        <v>540</v>
      </c>
    </row>
    <row r="547" spans="1:12" x14ac:dyDescent="0.15">
      <c r="A547">
        <f>マスタデータレース一覧!V547</f>
        <v>3488</v>
      </c>
      <c r="B547">
        <f>マスタデータレース一覧!I547</f>
        <v>12</v>
      </c>
      <c r="C547" t="str">
        <f>マスタデータレース一覧!L547</f>
        <v>ナムラアラシ</v>
      </c>
      <c r="D547" s="12">
        <f>マスタデータレース一覧!M547</f>
        <v>56</v>
      </c>
      <c r="F547" t="str">
        <f>マスタデータレース一覧!P547</f>
        <v>1:59.4</v>
      </c>
      <c r="G547">
        <f>マスタデータレース一覧!T547</f>
        <v>44504</v>
      </c>
      <c r="H547" t="str">
        <f>MID(マスタデータレース一覧!J547,2,3)</f>
        <v>7橙</v>
      </c>
      <c r="I547">
        <f>マスタデータレース一覧!K547</f>
        <v>14</v>
      </c>
      <c r="J547">
        <f>マスタデータレース一覧!Q547</f>
        <v>38.299999999999997</v>
      </c>
      <c r="K547" t="str">
        <f>RIGHT(マスタデータレース一覧!N547,1)</f>
        <v>7</v>
      </c>
      <c r="L547">
        <f>マスタデータレース一覧!R547</f>
        <v>528</v>
      </c>
    </row>
    <row r="548" spans="1:12" x14ac:dyDescent="0.15">
      <c r="A548">
        <f>マスタデータレース一覧!V548</f>
        <v>3487</v>
      </c>
      <c r="B548">
        <f>マスタデータレース一覧!I548</f>
        <v>11</v>
      </c>
      <c r="C548" t="str">
        <f>マスタデータレース一覧!L548</f>
        <v>ミツバ</v>
      </c>
      <c r="D548" s="12">
        <f>マスタデータレース一覧!M548</f>
        <v>58</v>
      </c>
      <c r="F548" t="str">
        <f>マスタデータレース一覧!P548</f>
        <v>1:59.2</v>
      </c>
      <c r="G548">
        <f>マスタデータレース一覧!T548</f>
        <v>44248</v>
      </c>
      <c r="H548" t="str">
        <f>MID(マスタデータレース一覧!J548,2,3)</f>
        <v>8桃</v>
      </c>
      <c r="I548">
        <f>マスタデータレース一覧!K548</f>
        <v>16</v>
      </c>
      <c r="J548">
        <f>マスタデータレース一覧!Q548</f>
        <v>38.200000000000003</v>
      </c>
      <c r="K548" t="str">
        <f>RIGHT(マスタデータレース一覧!N548,1)</f>
        <v>8</v>
      </c>
      <c r="L548">
        <f>マスタデータレース一覧!R548</f>
        <v>474</v>
      </c>
    </row>
    <row r="549" spans="1:12" x14ac:dyDescent="0.15">
      <c r="A549">
        <f>マスタデータレース一覧!V549</f>
        <v>3486</v>
      </c>
      <c r="B549">
        <f>マスタデータレース一覧!I549</f>
        <v>10</v>
      </c>
      <c r="C549" t="str">
        <f>マスタデータレース一覧!L549</f>
        <v>テーオーヘリオス</v>
      </c>
      <c r="D549" s="12">
        <f>マスタデータレース一覧!M549</f>
        <v>56</v>
      </c>
      <c r="F549" t="str">
        <f>マスタデータレース一覧!P549</f>
        <v>1:58.8</v>
      </c>
      <c r="G549" t="str">
        <f>マスタデータレース一覧!T549</f>
        <v>３／４</v>
      </c>
      <c r="H549" t="str">
        <f>MID(マスタデータレース一覧!J549,2,3)</f>
        <v>6緑</v>
      </c>
      <c r="I549">
        <f>マスタデータレース一覧!K549</f>
        <v>12</v>
      </c>
      <c r="J549">
        <f>マスタデータレース一覧!Q549</f>
        <v>37.299999999999997</v>
      </c>
      <c r="K549" t="str">
        <f>RIGHT(マスタデータレース一覧!N549,1)</f>
        <v>8</v>
      </c>
      <c r="L549">
        <f>マスタデータレース一覧!R549</f>
        <v>500</v>
      </c>
    </row>
    <row r="550" spans="1:12" x14ac:dyDescent="0.15">
      <c r="A550">
        <f>マスタデータレース一覧!V550</f>
        <v>3485</v>
      </c>
      <c r="B550">
        <f>マスタデータレース一覧!I550</f>
        <v>9</v>
      </c>
      <c r="C550" t="str">
        <f>マスタデータレース一覧!L550</f>
        <v>グレートタイム</v>
      </c>
      <c r="D550" s="12">
        <f>マスタデータレース一覧!M550</f>
        <v>55</v>
      </c>
      <c r="F550" t="str">
        <f>マスタデータレース一覧!P550</f>
        <v>1:58.6</v>
      </c>
      <c r="G550" t="str">
        <f>マスタデータレース一覧!T550</f>
        <v>クビ</v>
      </c>
      <c r="H550" t="str">
        <f>MID(マスタデータレース一覧!J550,2,3)</f>
        <v>6緑</v>
      </c>
      <c r="I550">
        <f>マスタデータレース一覧!K550</f>
        <v>11</v>
      </c>
      <c r="J550">
        <f>マスタデータレース一覧!Q550</f>
        <v>37.5</v>
      </c>
      <c r="K550" t="str">
        <f>RIGHT(マスタデータレース一覧!N550,1)</f>
        <v>5</v>
      </c>
      <c r="L550">
        <f>マスタデータレース一覧!R550</f>
        <v>488</v>
      </c>
    </row>
    <row r="551" spans="1:12" x14ac:dyDescent="0.15">
      <c r="A551">
        <f>マスタデータレース一覧!V551</f>
        <v>3484</v>
      </c>
      <c r="B551">
        <f>マスタデータレース一覧!I551</f>
        <v>8</v>
      </c>
      <c r="C551" t="str">
        <f>マスタデータレース一覧!L551</f>
        <v>エムオーグリッタ</v>
      </c>
      <c r="D551" s="12">
        <f>マスタデータレース一覧!M551</f>
        <v>54</v>
      </c>
      <c r="F551" t="str">
        <f>マスタデータレース一覧!P551</f>
        <v>1:58.6</v>
      </c>
      <c r="G551" t="str">
        <f>マスタデータレース一覧!T551</f>
        <v>クビ</v>
      </c>
      <c r="H551" t="str">
        <f>MID(マスタデータレース一覧!J551,2,3)</f>
        <v>4青</v>
      </c>
      <c r="I551">
        <f>マスタデータレース一覧!K551</f>
        <v>7</v>
      </c>
      <c r="J551">
        <f>マスタデータレース一覧!Q551</f>
        <v>37.9</v>
      </c>
      <c r="K551" t="str">
        <f>RIGHT(マスタデータレース一覧!N551,1)</f>
        <v>6</v>
      </c>
      <c r="L551">
        <f>マスタデータレース一覧!R551</f>
        <v>500</v>
      </c>
    </row>
    <row r="552" spans="1:12" x14ac:dyDescent="0.15">
      <c r="A552">
        <f>マスタデータレース一覧!V552</f>
        <v>3483</v>
      </c>
      <c r="B552">
        <f>マスタデータレース一覧!I552</f>
        <v>7</v>
      </c>
      <c r="C552" t="str">
        <f>マスタデータレース一覧!L552</f>
        <v>サンデーウィザード</v>
      </c>
      <c r="D552" s="12">
        <f>マスタデータレース一覧!M552</f>
        <v>56</v>
      </c>
      <c r="F552" t="str">
        <f>マスタデータレース一覧!P552</f>
        <v>1:58.5</v>
      </c>
      <c r="G552" t="str">
        <f>マスタデータレース一覧!T552</f>
        <v>１／２</v>
      </c>
      <c r="H552" t="str">
        <f>MID(マスタデータレース一覧!J552,2,3)</f>
        <v>4青</v>
      </c>
      <c r="I552">
        <f>マスタデータレース一覧!K552</f>
        <v>8</v>
      </c>
      <c r="J552">
        <f>マスタデータレース一覧!Q552</f>
        <v>36.6</v>
      </c>
      <c r="K552" t="str">
        <f>RIGHT(マスタデータレース一覧!N552,1)</f>
        <v>8</v>
      </c>
      <c r="L552">
        <f>マスタデータレース一覧!R552</f>
        <v>468</v>
      </c>
    </row>
    <row r="553" spans="1:12" x14ac:dyDescent="0.15">
      <c r="A553">
        <f>マスタデータレース一覧!V553</f>
        <v>3482</v>
      </c>
      <c r="B553">
        <f>マスタデータレース一覧!I553</f>
        <v>6</v>
      </c>
      <c r="C553" t="str">
        <f>マスタデータレース一覧!L553</f>
        <v>アルドーレ</v>
      </c>
      <c r="D553" s="12">
        <f>マスタデータレース一覧!M553</f>
        <v>56</v>
      </c>
      <c r="F553" t="str">
        <f>マスタデータレース一覧!P553</f>
        <v>1:58.4</v>
      </c>
      <c r="G553" t="str">
        <f>マスタデータレース一覧!T553</f>
        <v>ハナ</v>
      </c>
      <c r="H553" t="str">
        <f>MID(マスタデータレース一覧!J553,2,3)</f>
        <v>2黒</v>
      </c>
      <c r="I553">
        <f>マスタデータレース一覧!K553</f>
        <v>4</v>
      </c>
      <c r="J553">
        <f>マスタデータレース一覧!Q553</f>
        <v>37.1</v>
      </c>
      <c r="K553" t="str">
        <f>RIGHT(マスタデータレース一覧!N553,1)</f>
        <v>5</v>
      </c>
      <c r="L553">
        <f>マスタデータレース一覧!R553</f>
        <v>492</v>
      </c>
    </row>
    <row r="554" spans="1:12" x14ac:dyDescent="0.15">
      <c r="A554">
        <f>マスタデータレース一覧!V554</f>
        <v>3481</v>
      </c>
      <c r="B554">
        <f>マスタデータレース一覧!I554</f>
        <v>5</v>
      </c>
      <c r="C554" t="str">
        <f>マスタデータレース一覧!L554</f>
        <v>メイショウワザシ</v>
      </c>
      <c r="D554" s="12">
        <f>マスタデータレース一覧!M554</f>
        <v>56</v>
      </c>
      <c r="F554" t="str">
        <f>マスタデータレース一覧!P554</f>
        <v>1:58.4</v>
      </c>
      <c r="G554" t="str">
        <f>マスタデータレース一覧!T554</f>
        <v>１／２</v>
      </c>
      <c r="H554" t="str">
        <f>MID(マスタデータレース一覧!J554,2,3)</f>
        <v>3赤</v>
      </c>
      <c r="I554">
        <f>マスタデータレース一覧!K554</f>
        <v>6</v>
      </c>
      <c r="J554">
        <f>マスタデータレース一覧!Q554</f>
        <v>37.700000000000003</v>
      </c>
      <c r="K554" t="str">
        <f>RIGHT(マスタデータレース一覧!N554,1)</f>
        <v>5</v>
      </c>
      <c r="L554">
        <f>マスタデータレース一覧!R554</f>
        <v>534</v>
      </c>
    </row>
    <row r="555" spans="1:12" x14ac:dyDescent="0.15">
      <c r="A555">
        <f>マスタデータレース一覧!V555</f>
        <v>3480</v>
      </c>
      <c r="B555">
        <f>マスタデータレース一覧!I555</f>
        <v>4</v>
      </c>
      <c r="C555" t="str">
        <f>マスタデータレース一覧!L555</f>
        <v>ダノンスプレンダー</v>
      </c>
      <c r="D555" s="12">
        <f>マスタデータレース一覧!M555</f>
        <v>55</v>
      </c>
      <c r="F555" t="str">
        <f>マスタデータレース一覧!P555</f>
        <v>1:58.3</v>
      </c>
      <c r="G555">
        <f>マスタデータレース一覧!T555</f>
        <v>44502</v>
      </c>
      <c r="H555" t="str">
        <f>MID(マスタデータレース一覧!J555,2,3)</f>
        <v>5黄</v>
      </c>
      <c r="I555">
        <f>マスタデータレース一覧!K555</f>
        <v>9</v>
      </c>
      <c r="J555">
        <f>マスタデータレース一覧!Q555</f>
        <v>37</v>
      </c>
      <c r="K555" t="str">
        <f>RIGHT(マスタデータレース一覧!N555,1)</f>
        <v>4</v>
      </c>
      <c r="L555">
        <f>マスタデータレース一覧!R555</f>
        <v>504</v>
      </c>
    </row>
    <row r="556" spans="1:12" x14ac:dyDescent="0.15">
      <c r="A556">
        <f>マスタデータレース一覧!V556</f>
        <v>3479</v>
      </c>
      <c r="B556">
        <f>マスタデータレース一覧!I556</f>
        <v>3</v>
      </c>
      <c r="C556" t="str">
        <f>マスタデータレース一覧!L556</f>
        <v>エイコーン</v>
      </c>
      <c r="D556" s="12">
        <f>マスタデータレース一覧!M556</f>
        <v>55</v>
      </c>
      <c r="F556" t="str">
        <f>マスタデータレース一覧!P556</f>
        <v>1:58.1</v>
      </c>
      <c r="G556">
        <f>マスタデータレース一覧!T556</f>
        <v>44504</v>
      </c>
      <c r="H556" t="str">
        <f>MID(マスタデータレース一覧!J556,2,3)</f>
        <v>2黒</v>
      </c>
      <c r="I556">
        <f>マスタデータレース一覧!K556</f>
        <v>3</v>
      </c>
      <c r="J556">
        <f>マスタデータレース一覧!Q556</f>
        <v>37</v>
      </c>
      <c r="K556" t="str">
        <f>RIGHT(マスタデータレース一覧!N556,1)</f>
        <v>5</v>
      </c>
      <c r="L556">
        <f>マスタデータレース一覧!R556</f>
        <v>466</v>
      </c>
    </row>
    <row r="557" spans="1:12" x14ac:dyDescent="0.15">
      <c r="A557">
        <f>マスタデータレース一覧!V557</f>
        <v>3478</v>
      </c>
      <c r="B557">
        <f>マスタデータレース一覧!I557</f>
        <v>2</v>
      </c>
      <c r="C557" t="str">
        <f>マスタデータレース一覧!L557</f>
        <v>サクラアリュール</v>
      </c>
      <c r="D557" s="12">
        <f>マスタデータレース一覧!M557</f>
        <v>54</v>
      </c>
      <c r="F557" t="str">
        <f>マスタデータレース一覧!P557</f>
        <v>1:57.9</v>
      </c>
      <c r="G557" t="str">
        <f>マスタデータレース一覧!T557</f>
        <v>３／４</v>
      </c>
      <c r="H557" t="str">
        <f>MID(マスタデータレース一覧!J557,2,3)</f>
        <v>1白</v>
      </c>
      <c r="I557">
        <f>マスタデータレース一覧!K557</f>
        <v>2</v>
      </c>
      <c r="J557">
        <f>マスタデータレース一覧!Q557</f>
        <v>37</v>
      </c>
      <c r="K557" t="str">
        <f>RIGHT(マスタデータレース一覧!N557,1)</f>
        <v>5</v>
      </c>
      <c r="L557">
        <f>マスタデータレース一覧!R557</f>
        <v>470</v>
      </c>
    </row>
    <row r="558" spans="1:12" x14ac:dyDescent="0.15">
      <c r="A558">
        <f>マスタデータレース一覧!V558</f>
        <v>3477</v>
      </c>
      <c r="B558">
        <f>マスタデータレース一覧!I558</f>
        <v>1</v>
      </c>
      <c r="C558" t="str">
        <f>マスタデータレース一覧!L558</f>
        <v>カフェファラオ</v>
      </c>
      <c r="D558" s="12">
        <f>マスタデータレース一覧!M558</f>
        <v>54</v>
      </c>
      <c r="F558" t="str">
        <f>マスタデータレース一覧!P558</f>
        <v>1:57.8</v>
      </c>
      <c r="G558">
        <f>マスタデータレース一覧!T558</f>
        <v>0</v>
      </c>
      <c r="H558" t="str">
        <f>MID(マスタデータレース一覧!J558,2,3)</f>
        <v>8桃</v>
      </c>
      <c r="I558">
        <f>マスタデータレース一覧!K558</f>
        <v>15</v>
      </c>
      <c r="J558">
        <f>マスタデータレース一覧!Q558</f>
        <v>36.9</v>
      </c>
      <c r="K558" t="str">
        <f>RIGHT(マスタデータレース一覧!N558,1)</f>
        <v>3</v>
      </c>
      <c r="L558">
        <f>マスタデータレース一覧!R558</f>
        <v>510</v>
      </c>
    </row>
    <row r="559" spans="1:12" x14ac:dyDescent="0.15">
      <c r="A559">
        <f>マスタデータレース一覧!V559</f>
        <v>3476</v>
      </c>
      <c r="B559">
        <f>マスタデータレース一覧!I559</f>
        <v>18</v>
      </c>
      <c r="C559" t="str">
        <f>マスタデータレース一覧!L559</f>
        <v>マイラプソディ</v>
      </c>
      <c r="D559" s="12">
        <f>マスタデータレース一覧!M559</f>
        <v>56</v>
      </c>
      <c r="F559" t="str">
        <f>マスタデータレース一覧!P559</f>
        <v>2:18.3</v>
      </c>
      <c r="G559">
        <f>マスタデータレース一覧!T559</f>
        <v>8</v>
      </c>
      <c r="H559" t="str">
        <f>MID(マスタデータレース一覧!J559,2,3)</f>
        <v>8桃</v>
      </c>
      <c r="I559">
        <f>マスタデータレース一覧!K559</f>
        <v>17</v>
      </c>
      <c r="J559">
        <f>マスタデータレース一覧!Q559</f>
        <v>41.1</v>
      </c>
      <c r="K559" t="str">
        <f>RIGHT(マスタデータレース一覧!N559,1)</f>
        <v>3</v>
      </c>
      <c r="L559">
        <f>マスタデータレース一覧!R559</f>
        <v>510</v>
      </c>
    </row>
    <row r="560" spans="1:12" x14ac:dyDescent="0.15">
      <c r="A560">
        <f>マスタデータレース一覧!V560</f>
        <v>3475</v>
      </c>
      <c r="B560">
        <f>マスタデータレース一覧!I560</f>
        <v>17</v>
      </c>
      <c r="C560" t="str">
        <f>マスタデータレース一覧!L560</f>
        <v>グランデマーレ</v>
      </c>
      <c r="D560" s="12">
        <f>マスタデータレース一覧!M560</f>
        <v>56</v>
      </c>
      <c r="F560" t="str">
        <f>マスタデータレース一覧!P560</f>
        <v>2:16.9</v>
      </c>
      <c r="G560" t="str">
        <f>マスタデータレース一覧!T560</f>
        <v>大差</v>
      </c>
      <c r="H560" t="str">
        <f>MID(マスタデータレース一覧!J560,2,3)</f>
        <v>1白</v>
      </c>
      <c r="I560">
        <f>マスタデータレース一覧!K560</f>
        <v>1</v>
      </c>
      <c r="J560">
        <f>マスタデータレース一覧!Q560</f>
        <v>40.4</v>
      </c>
      <c r="K560" t="str">
        <f>RIGHT(マスタデータレース一覧!N560,1)</f>
        <v>3</v>
      </c>
      <c r="L560">
        <f>マスタデータレース一覧!R560</f>
        <v>502</v>
      </c>
    </row>
    <row r="561" spans="1:12" x14ac:dyDescent="0.15">
      <c r="A561">
        <f>マスタデータレース一覧!V561</f>
        <v>3474</v>
      </c>
      <c r="B561">
        <f>マスタデータレース一覧!I561</f>
        <v>16</v>
      </c>
      <c r="C561" t="str">
        <f>マスタデータレース一覧!L561</f>
        <v>ファルコニア</v>
      </c>
      <c r="D561" s="12">
        <f>マスタデータレース一覧!M561</f>
        <v>56</v>
      </c>
      <c r="F561" t="str">
        <f>マスタデータレース一覧!P561</f>
        <v>2:14.3</v>
      </c>
      <c r="G561" t="str">
        <f>マスタデータレース一覧!T561</f>
        <v>クビ</v>
      </c>
      <c r="H561" t="str">
        <f>MID(マスタデータレース一覧!J561,2,3)</f>
        <v>7橙</v>
      </c>
      <c r="I561">
        <f>マスタデータレース一覧!K561</f>
        <v>15</v>
      </c>
      <c r="J561">
        <f>マスタデータレース一覧!Q561</f>
        <v>37.5</v>
      </c>
      <c r="K561" t="str">
        <f>RIGHT(マスタデータレース一覧!N561,1)</f>
        <v>3</v>
      </c>
      <c r="L561">
        <f>マスタデータレース一覧!R561</f>
        <v>446</v>
      </c>
    </row>
    <row r="562" spans="1:12" x14ac:dyDescent="0.15">
      <c r="A562">
        <f>マスタデータレース一覧!V562</f>
        <v>3473</v>
      </c>
      <c r="B562">
        <f>マスタデータレース一覧!I562</f>
        <v>15</v>
      </c>
      <c r="C562" t="str">
        <f>マスタデータレース一覧!L562</f>
        <v>メイショウボサツ</v>
      </c>
      <c r="D562" s="12">
        <f>マスタデータレース一覧!M562</f>
        <v>56</v>
      </c>
      <c r="F562" t="str">
        <f>マスタデータレース一覧!P562</f>
        <v>2:14.2</v>
      </c>
      <c r="G562" t="str">
        <f>マスタデータレース一覧!T562</f>
        <v>３／４</v>
      </c>
      <c r="H562" t="str">
        <f>MID(マスタデータレース一覧!J562,2,3)</f>
        <v>6緑</v>
      </c>
      <c r="I562">
        <f>マスタデータレース一覧!K562</f>
        <v>12</v>
      </c>
      <c r="J562">
        <f>マスタデータレース一覧!Q562</f>
        <v>36.700000000000003</v>
      </c>
      <c r="K562" t="str">
        <f>RIGHT(マスタデータレース一覧!N562,1)</f>
        <v>3</v>
      </c>
      <c r="L562">
        <f>マスタデータレース一覧!R562</f>
        <v>476</v>
      </c>
    </row>
    <row r="563" spans="1:12" x14ac:dyDescent="0.15">
      <c r="A563">
        <f>マスタデータレース一覧!V563</f>
        <v>3472</v>
      </c>
      <c r="B563">
        <f>マスタデータレース一覧!I563</f>
        <v>14</v>
      </c>
      <c r="C563" t="str">
        <f>マスタデータレース一覧!L563</f>
        <v>イロゴトシ</v>
      </c>
      <c r="D563" s="12">
        <f>マスタデータレース一覧!M563</f>
        <v>56</v>
      </c>
      <c r="F563" t="str">
        <f>マスタデータレース一覧!P563</f>
        <v>2:14.1</v>
      </c>
      <c r="G563" t="str">
        <f>マスタデータレース一覧!T563</f>
        <v>クビ</v>
      </c>
      <c r="H563" t="str">
        <f>MID(マスタデータレース一覧!J563,2,3)</f>
        <v>4青</v>
      </c>
      <c r="I563">
        <f>マスタデータレース一覧!K563</f>
        <v>8</v>
      </c>
      <c r="J563">
        <f>マスタデータレース一覧!Q563</f>
        <v>37.200000000000003</v>
      </c>
      <c r="K563" t="str">
        <f>RIGHT(マスタデータレース一覧!N563,1)</f>
        <v>3</v>
      </c>
      <c r="L563">
        <f>マスタデータレース一覧!R563</f>
        <v>464</v>
      </c>
    </row>
    <row r="564" spans="1:12" x14ac:dyDescent="0.15">
      <c r="A564">
        <f>マスタデータレース一覧!V564</f>
        <v>3471</v>
      </c>
      <c r="B564">
        <f>マスタデータレース一覧!I564</f>
        <v>13</v>
      </c>
      <c r="C564" t="str">
        <f>マスタデータレース一覧!L564</f>
        <v>シンボ</v>
      </c>
      <c r="D564" s="12">
        <f>マスタデータレース一覧!M564</f>
        <v>56</v>
      </c>
      <c r="F564" t="str">
        <f>マスタデータレース一覧!P564</f>
        <v>2:14.1</v>
      </c>
      <c r="G564">
        <f>マスタデータレース一覧!T564</f>
        <v>1</v>
      </c>
      <c r="H564" t="str">
        <f>MID(マスタデータレース一覧!J564,2,3)</f>
        <v>8桃</v>
      </c>
      <c r="I564">
        <f>マスタデータレース一覧!K564</f>
        <v>16</v>
      </c>
      <c r="J564">
        <f>マスタデータレース一覧!Q564</f>
        <v>37</v>
      </c>
      <c r="K564" t="str">
        <f>RIGHT(マスタデータレース一覧!N564,1)</f>
        <v>3</v>
      </c>
      <c r="L564">
        <f>マスタデータレース一覧!R564</f>
        <v>458</v>
      </c>
    </row>
    <row r="565" spans="1:12" x14ac:dyDescent="0.15">
      <c r="A565">
        <f>マスタデータレース一覧!V565</f>
        <v>3470</v>
      </c>
      <c r="B565">
        <f>マスタデータレース一覧!I565</f>
        <v>12</v>
      </c>
      <c r="C565" t="str">
        <f>マスタデータレース一覧!L565</f>
        <v>パンサラッサ</v>
      </c>
      <c r="D565" s="12">
        <f>マスタデータレース一覧!M565</f>
        <v>56</v>
      </c>
      <c r="F565" t="str">
        <f>マスタデータレース一覧!P565</f>
        <v>2:13.9</v>
      </c>
      <c r="G565">
        <f>マスタデータレース一覧!T565</f>
        <v>1</v>
      </c>
      <c r="H565" t="str">
        <f>MID(マスタデータレース一覧!J565,2,3)</f>
        <v>5黄</v>
      </c>
      <c r="I565">
        <f>マスタデータレース一覧!K565</f>
        <v>10</v>
      </c>
      <c r="J565">
        <f>マスタデータレース一覧!Q565</f>
        <v>37.6</v>
      </c>
      <c r="K565" t="str">
        <f>RIGHT(マスタデータレース一覧!N565,1)</f>
        <v>3</v>
      </c>
      <c r="L565">
        <f>マスタデータレース一覧!R565</f>
        <v>474</v>
      </c>
    </row>
    <row r="566" spans="1:12" x14ac:dyDescent="0.15">
      <c r="A566">
        <f>マスタデータレース一覧!V566</f>
        <v>3469</v>
      </c>
      <c r="B566">
        <f>マスタデータレース一覧!I566</f>
        <v>11</v>
      </c>
      <c r="C566" t="str">
        <f>マスタデータレース一覧!L566</f>
        <v>ビターエンダー</v>
      </c>
      <c r="D566" s="12">
        <f>マスタデータレース一覧!M566</f>
        <v>56</v>
      </c>
      <c r="F566" t="str">
        <f>マスタデータレース一覧!P566</f>
        <v>2:13.7</v>
      </c>
      <c r="G566" t="str">
        <f>マスタデータレース一覧!T566</f>
        <v>３／４</v>
      </c>
      <c r="H566" t="str">
        <f>MID(マスタデータレース一覧!J566,2,3)</f>
        <v>2黒</v>
      </c>
      <c r="I566">
        <f>マスタデータレース一覧!K566</f>
        <v>3</v>
      </c>
      <c r="J566">
        <f>マスタデータレース一覧!Q566</f>
        <v>37.1</v>
      </c>
      <c r="K566" t="str">
        <f>RIGHT(マスタデータレース一覧!N566,1)</f>
        <v>3</v>
      </c>
      <c r="L566">
        <f>マスタデータレース一覧!R566</f>
        <v>474</v>
      </c>
    </row>
    <row r="567" spans="1:12" x14ac:dyDescent="0.15">
      <c r="A567">
        <f>マスタデータレース一覧!V567</f>
        <v>3468</v>
      </c>
      <c r="B567">
        <f>マスタデータレース一覧!I567</f>
        <v>10</v>
      </c>
      <c r="C567" t="str">
        <f>マスタデータレース一覧!L567</f>
        <v>ディープキング</v>
      </c>
      <c r="D567" s="12">
        <f>マスタデータレース一覧!M567</f>
        <v>56</v>
      </c>
      <c r="F567" t="str">
        <f>マスタデータレース一覧!P567</f>
        <v>2:13.6</v>
      </c>
      <c r="G567" t="str">
        <f>マスタデータレース一覧!T567</f>
        <v>１／２</v>
      </c>
      <c r="H567" t="str">
        <f>MID(マスタデータレース一覧!J567,2,3)</f>
        <v>7橙</v>
      </c>
      <c r="I567">
        <f>マスタデータレース一覧!K567</f>
        <v>14</v>
      </c>
      <c r="J567">
        <f>マスタデータレース一覧!Q567</f>
        <v>36.799999999999997</v>
      </c>
      <c r="K567" t="str">
        <f>RIGHT(マスタデータレース一覧!N567,1)</f>
        <v>3</v>
      </c>
      <c r="L567">
        <f>マスタデータレース一覧!R567</f>
        <v>472</v>
      </c>
    </row>
    <row r="568" spans="1:12" x14ac:dyDescent="0.15">
      <c r="A568">
        <f>マスタデータレース一覧!V568</f>
        <v>3467</v>
      </c>
      <c r="B568">
        <f>マスタデータレース一覧!I568</f>
        <v>9</v>
      </c>
      <c r="C568" t="str">
        <f>マスタデータレース一覧!L568</f>
        <v>マンオブスピリット</v>
      </c>
      <c r="D568" s="12">
        <f>マスタデータレース一覧!M568</f>
        <v>56</v>
      </c>
      <c r="F568" t="str">
        <f>マスタデータレース一覧!P568</f>
        <v>2:13.5</v>
      </c>
      <c r="G568" t="str">
        <f>マスタデータレース一覧!T568</f>
        <v>アタマ</v>
      </c>
      <c r="H568" t="str">
        <f>MID(マスタデータレース一覧!J568,2,3)</f>
        <v>3赤</v>
      </c>
      <c r="I568">
        <f>マスタデータレース一覧!K568</f>
        <v>6</v>
      </c>
      <c r="J568">
        <f>マスタデータレース一覧!Q568</f>
        <v>36</v>
      </c>
      <c r="K568" t="str">
        <f>RIGHT(マスタデータレース一覧!N568,1)</f>
        <v>3</v>
      </c>
      <c r="L568">
        <f>マスタデータレース一覧!R568</f>
        <v>486</v>
      </c>
    </row>
    <row r="569" spans="1:12" x14ac:dyDescent="0.15">
      <c r="A569">
        <f>マスタデータレース一覧!V569</f>
        <v>3466</v>
      </c>
      <c r="B569">
        <f>マスタデータレース一覧!I569</f>
        <v>8</v>
      </c>
      <c r="C569" t="str">
        <f>マスタデータレース一覧!L569</f>
        <v>アイアンバローズ</v>
      </c>
      <c r="D569" s="12">
        <f>マスタデータレース一覧!M569</f>
        <v>56</v>
      </c>
      <c r="F569" t="str">
        <f>マスタデータレース一覧!P569</f>
        <v>2:13.5</v>
      </c>
      <c r="G569" t="str">
        <f>マスタデータレース一覧!T569</f>
        <v>１／２</v>
      </c>
      <c r="H569" t="str">
        <f>MID(マスタデータレース一覧!J569,2,3)</f>
        <v>5黄</v>
      </c>
      <c r="I569">
        <f>マスタデータレース一覧!K569</f>
        <v>9</v>
      </c>
      <c r="J569">
        <f>マスタデータレース一覧!Q569</f>
        <v>36.200000000000003</v>
      </c>
      <c r="K569" t="str">
        <f>RIGHT(マスタデータレース一覧!N569,1)</f>
        <v>3</v>
      </c>
      <c r="L569">
        <f>マスタデータレース一覧!R569</f>
        <v>494</v>
      </c>
    </row>
    <row r="570" spans="1:12" x14ac:dyDescent="0.15">
      <c r="A570">
        <f>マスタデータレース一覧!V570</f>
        <v>3465</v>
      </c>
      <c r="B570">
        <f>マスタデータレース一覧!I570</f>
        <v>7</v>
      </c>
      <c r="C570" t="str">
        <f>マスタデータレース一覧!L570</f>
        <v>レクセランス</v>
      </c>
      <c r="D570" s="12">
        <f>マスタデータレース一覧!M570</f>
        <v>56</v>
      </c>
      <c r="F570" t="str">
        <f>マスタデータレース一覧!P570</f>
        <v>2:13.4</v>
      </c>
      <c r="G570" t="str">
        <f>マスタデータレース一覧!T570</f>
        <v>クビ</v>
      </c>
      <c r="H570" t="str">
        <f>MID(マスタデータレース一覧!J570,2,3)</f>
        <v>2黒</v>
      </c>
      <c r="I570">
        <f>マスタデータレース一覧!K570</f>
        <v>4</v>
      </c>
      <c r="J570">
        <f>マスタデータレース一覧!Q570</f>
        <v>36.299999999999997</v>
      </c>
      <c r="K570" t="str">
        <f>RIGHT(マスタデータレース一覧!N570,1)</f>
        <v>3</v>
      </c>
      <c r="L570">
        <f>マスタデータレース一覧!R570</f>
        <v>484</v>
      </c>
    </row>
    <row r="571" spans="1:12" x14ac:dyDescent="0.15">
      <c r="A571">
        <f>マスタデータレース一覧!V571</f>
        <v>3464</v>
      </c>
      <c r="B571">
        <f>マスタデータレース一覧!I571</f>
        <v>6</v>
      </c>
      <c r="C571" t="str">
        <f>マスタデータレース一覧!L571</f>
        <v>エンデュミオン</v>
      </c>
      <c r="D571" s="12">
        <f>マスタデータレース一覧!M571</f>
        <v>56</v>
      </c>
      <c r="F571" t="str">
        <f>マスタデータレース一覧!P571</f>
        <v>2:13.3</v>
      </c>
      <c r="G571">
        <f>マスタデータレース一覧!T571</f>
        <v>44504</v>
      </c>
      <c r="H571" t="str">
        <f>MID(マスタデータレース一覧!J571,2,3)</f>
        <v>4青</v>
      </c>
      <c r="I571">
        <f>マスタデータレース一覧!K571</f>
        <v>7</v>
      </c>
      <c r="J571">
        <f>マスタデータレース一覧!Q571</f>
        <v>36.6</v>
      </c>
      <c r="K571" t="str">
        <f>RIGHT(マスタデータレース一覧!N571,1)</f>
        <v>3</v>
      </c>
      <c r="L571">
        <f>マスタデータレース一覧!R571</f>
        <v>442</v>
      </c>
    </row>
    <row r="572" spans="1:12" x14ac:dyDescent="0.15">
      <c r="A572">
        <f>マスタデータレース一覧!V572</f>
        <v>3463</v>
      </c>
      <c r="B572">
        <f>マスタデータレース一覧!I572</f>
        <v>5</v>
      </c>
      <c r="C572" t="str">
        <f>マスタデータレース一覧!L572</f>
        <v>ターキッシュパレス</v>
      </c>
      <c r="D572" s="12">
        <f>マスタデータレース一覧!M572</f>
        <v>56</v>
      </c>
      <c r="F572" t="str">
        <f>マスタデータレース一覧!P572</f>
        <v>2:13.1</v>
      </c>
      <c r="G572" t="str">
        <f>マスタデータレース一覧!T572</f>
        <v>３／４</v>
      </c>
      <c r="H572" t="str">
        <f>MID(マスタデータレース一覧!J572,2,3)</f>
        <v>7橙</v>
      </c>
      <c r="I572">
        <f>マスタデータレース一覧!K572</f>
        <v>13</v>
      </c>
      <c r="J572">
        <f>マスタデータレース一覧!Q572</f>
        <v>36</v>
      </c>
      <c r="K572" t="str">
        <f>RIGHT(マスタデータレース一覧!N572,1)</f>
        <v>3</v>
      </c>
      <c r="L572">
        <f>マスタデータレース一覧!R572</f>
        <v>468</v>
      </c>
    </row>
    <row r="573" spans="1:12" x14ac:dyDescent="0.15">
      <c r="A573">
        <f>マスタデータレース一覧!V573</f>
        <v>3462</v>
      </c>
      <c r="B573">
        <f>マスタデータレース一覧!I573</f>
        <v>4</v>
      </c>
      <c r="C573" t="str">
        <f>マスタデータレース一覧!L573</f>
        <v>ディープボンド</v>
      </c>
      <c r="D573" s="12">
        <f>マスタデータレース一覧!M573</f>
        <v>56</v>
      </c>
      <c r="F573" t="str">
        <f>マスタデータレース一覧!P573</f>
        <v>2:13.0</v>
      </c>
      <c r="G573">
        <f>マスタデータレース一覧!T573</f>
        <v>1</v>
      </c>
      <c r="H573" t="str">
        <f>MID(マスタデータレース一覧!J573,2,3)</f>
        <v>6緑</v>
      </c>
      <c r="I573">
        <f>マスタデータレース一覧!K573</f>
        <v>11</v>
      </c>
      <c r="J573">
        <f>マスタデータレース一覧!Q573</f>
        <v>36.4</v>
      </c>
      <c r="K573" t="str">
        <f>RIGHT(マスタデータレース一覧!N573,1)</f>
        <v>3</v>
      </c>
      <c r="L573">
        <f>マスタデータレース一覧!R573</f>
        <v>490</v>
      </c>
    </row>
    <row r="574" spans="1:12" x14ac:dyDescent="0.15">
      <c r="A574">
        <f>マスタデータレース一覧!V574</f>
        <v>3461</v>
      </c>
      <c r="B574">
        <f>マスタデータレース一覧!I574</f>
        <v>3</v>
      </c>
      <c r="C574" t="str">
        <f>マスタデータレース一覧!L574</f>
        <v>ロバートソンキー</v>
      </c>
      <c r="D574" s="12">
        <f>マスタデータレース一覧!M574</f>
        <v>56</v>
      </c>
      <c r="F574" t="str">
        <f>マスタデータレース一覧!P574</f>
        <v>2:12.8</v>
      </c>
      <c r="G574" t="str">
        <f>マスタデータレース一覧!T574</f>
        <v>クビ</v>
      </c>
      <c r="H574" t="str">
        <f>MID(マスタデータレース一覧!J574,2,3)</f>
        <v>3赤</v>
      </c>
      <c r="I574">
        <f>マスタデータレース一覧!K574</f>
        <v>5</v>
      </c>
      <c r="J574">
        <f>マスタデータレース一覧!Q574</f>
        <v>35.700000000000003</v>
      </c>
      <c r="K574" t="str">
        <f>RIGHT(マスタデータレース一覧!N574,1)</f>
        <v>3</v>
      </c>
      <c r="L574">
        <f>マスタデータレース一覧!R574</f>
        <v>474</v>
      </c>
    </row>
    <row r="575" spans="1:12" x14ac:dyDescent="0.15">
      <c r="A575">
        <f>マスタデータレース一覧!V575</f>
        <v>3460</v>
      </c>
      <c r="B575">
        <f>マスタデータレース一覧!I575</f>
        <v>2</v>
      </c>
      <c r="C575" t="str">
        <f>マスタデータレース一覧!L575</f>
        <v>ヴェルトライゼンデ</v>
      </c>
      <c r="D575" s="12">
        <f>マスタデータレース一覧!M575</f>
        <v>56</v>
      </c>
      <c r="F575" t="str">
        <f>マスタデータレース一覧!P575</f>
        <v>2:12.8</v>
      </c>
      <c r="G575">
        <f>マスタデータレース一覧!T575</f>
        <v>2</v>
      </c>
      <c r="H575" t="str">
        <f>MID(マスタデータレース一覧!J575,2,3)</f>
        <v>8桃</v>
      </c>
      <c r="I575">
        <f>マスタデータレース一覧!K575</f>
        <v>18</v>
      </c>
      <c r="J575">
        <f>マスタデータレース一覧!Q575</f>
        <v>35.4</v>
      </c>
      <c r="K575" t="str">
        <f>RIGHT(マスタデータレース一覧!N575,1)</f>
        <v>3</v>
      </c>
      <c r="L575">
        <f>マスタデータレース一覧!R575</f>
        <v>488</v>
      </c>
    </row>
    <row r="576" spans="1:12" x14ac:dyDescent="0.15">
      <c r="A576">
        <f>マスタデータレース一覧!V576</f>
        <v>3459</v>
      </c>
      <c r="B576">
        <f>マスタデータレース一覧!I576</f>
        <v>1</v>
      </c>
      <c r="C576" t="str">
        <f>マスタデータレース一覧!L576</f>
        <v>コントレイル</v>
      </c>
      <c r="D576" s="12">
        <f>マスタデータレース一覧!M576</f>
        <v>56</v>
      </c>
      <c r="F576" t="str">
        <f>マスタデータレース一覧!P576</f>
        <v>2:12.5</v>
      </c>
      <c r="G576">
        <f>マスタデータレース一覧!T576</f>
        <v>0</v>
      </c>
      <c r="H576" t="str">
        <f>MID(マスタデータレース一覧!J576,2,3)</f>
        <v>1白</v>
      </c>
      <c r="I576">
        <f>マスタデータレース一覧!K576</f>
        <v>2</v>
      </c>
      <c r="J576">
        <f>マスタデータレース一覧!Q576</f>
        <v>35.6</v>
      </c>
      <c r="K576" t="str">
        <f>RIGHT(マスタデータレース一覧!N576,1)</f>
        <v>3</v>
      </c>
      <c r="L576">
        <f>マスタデータレース一覧!R576</f>
        <v>460</v>
      </c>
    </row>
    <row r="577" spans="1:12" x14ac:dyDescent="0.15">
      <c r="A577">
        <f>マスタデータレース一覧!V577</f>
        <v>3458</v>
      </c>
      <c r="B577">
        <f>マスタデータレース一覧!I577</f>
        <v>9</v>
      </c>
      <c r="C577" t="str">
        <f>マスタデータレース一覧!L577</f>
        <v>アウトライアーズ</v>
      </c>
      <c r="D577" s="12">
        <f>マスタデータレース一覧!M577</f>
        <v>56</v>
      </c>
      <c r="F577" t="str">
        <f>マスタデータレース一覧!P577</f>
        <v>2:17.2</v>
      </c>
      <c r="G577">
        <f>マスタデータレース一覧!T577</f>
        <v>3</v>
      </c>
      <c r="H577" t="str">
        <f>MID(マスタデータレース一覧!J577,2,3)</f>
        <v>6緑</v>
      </c>
      <c r="I577">
        <f>マスタデータレース一覧!K577</f>
        <v>6</v>
      </c>
      <c r="J577">
        <f>マスタデータレース一覧!Q577</f>
        <v>35.6</v>
      </c>
      <c r="K577" t="str">
        <f>RIGHT(マスタデータレース一覧!N577,1)</f>
        <v>6</v>
      </c>
      <c r="L577">
        <f>マスタデータレース一覧!R577</f>
        <v>496</v>
      </c>
    </row>
    <row r="578" spans="1:12" x14ac:dyDescent="0.15">
      <c r="A578">
        <f>マスタデータレース一覧!V578</f>
        <v>3457</v>
      </c>
      <c r="B578">
        <f>マスタデータレース一覧!I578</f>
        <v>8</v>
      </c>
      <c r="C578" t="str">
        <f>マスタデータレース一覧!L578</f>
        <v>オウケンムーン</v>
      </c>
      <c r="D578" s="12">
        <f>マスタデータレース一覧!M578</f>
        <v>56</v>
      </c>
      <c r="F578" t="str">
        <f>マスタデータレース一覧!P578</f>
        <v>2:16.7</v>
      </c>
      <c r="G578" t="str">
        <f>マスタデータレース一覧!T578</f>
        <v>アタマ</v>
      </c>
      <c r="H578" t="str">
        <f>MID(マスタデータレース一覧!J578,2,3)</f>
        <v>8桃</v>
      </c>
      <c r="I578">
        <f>マスタデータレース一覧!K578</f>
        <v>9</v>
      </c>
      <c r="J578">
        <f>マスタデータレース一覧!Q578</f>
        <v>35.299999999999997</v>
      </c>
      <c r="K578" t="str">
        <f>RIGHT(マスタデータレース一覧!N578,1)</f>
        <v>5</v>
      </c>
      <c r="L578">
        <f>マスタデータレース一覧!R578</f>
        <v>454</v>
      </c>
    </row>
    <row r="579" spans="1:12" x14ac:dyDescent="0.15">
      <c r="A579">
        <f>マスタデータレース一覧!V579</f>
        <v>3456</v>
      </c>
      <c r="B579">
        <f>マスタデータレース一覧!I579</f>
        <v>7</v>
      </c>
      <c r="C579" t="str">
        <f>マスタデータレース一覧!L579</f>
        <v>ジェネラーレウーノ</v>
      </c>
      <c r="D579" s="12">
        <f>マスタデータレース一覧!M579</f>
        <v>56</v>
      </c>
      <c r="F579" t="str">
        <f>マスタデータレース一覧!P579</f>
        <v>2:16.7</v>
      </c>
      <c r="G579" t="str">
        <f>マスタデータレース一覧!T579</f>
        <v>１／２</v>
      </c>
      <c r="H579" t="str">
        <f>MID(マスタデータレース一覧!J579,2,3)</f>
        <v>5黄</v>
      </c>
      <c r="I579">
        <f>マスタデータレース一覧!K579</f>
        <v>5</v>
      </c>
      <c r="J579">
        <f>マスタデータレース一覧!Q579</f>
        <v>36.4</v>
      </c>
      <c r="K579" t="str">
        <f>RIGHT(マスタデータレース一覧!N579,1)</f>
        <v>5</v>
      </c>
      <c r="L579">
        <f>マスタデータレース一覧!R579</f>
        <v>512</v>
      </c>
    </row>
    <row r="580" spans="1:12" x14ac:dyDescent="0.15">
      <c r="A580">
        <f>マスタデータレース一覧!V580</f>
        <v>3455</v>
      </c>
      <c r="B580">
        <f>マスタデータレース一覧!I580</f>
        <v>6</v>
      </c>
      <c r="C580" t="str">
        <f>マスタデータレース一覧!L580</f>
        <v>サンアップルトン</v>
      </c>
      <c r="D580" s="12">
        <f>マスタデータレース一覧!M580</f>
        <v>56</v>
      </c>
      <c r="F580" t="str">
        <f>マスタデータレース一覧!P580</f>
        <v>2:16.6</v>
      </c>
      <c r="G580">
        <f>マスタデータレース一覧!T580</f>
        <v>11355</v>
      </c>
      <c r="H580" t="str">
        <f>MID(マスタデータレース一覧!J580,2,3)</f>
        <v>2黒</v>
      </c>
      <c r="I580">
        <f>マスタデータレース一覧!K580</f>
        <v>2</v>
      </c>
      <c r="J580">
        <f>マスタデータレース一覧!Q580</f>
        <v>35.700000000000003</v>
      </c>
      <c r="K580" t="str">
        <f>RIGHT(マスタデータレース一覧!N580,1)</f>
        <v>4</v>
      </c>
      <c r="L580">
        <f>マスタデータレース一覧!R580</f>
        <v>482</v>
      </c>
    </row>
    <row r="581" spans="1:12" x14ac:dyDescent="0.15">
      <c r="A581">
        <f>マスタデータレース一覧!V581</f>
        <v>3454</v>
      </c>
      <c r="B581">
        <f>マスタデータレース一覧!I581</f>
        <v>5</v>
      </c>
      <c r="C581" t="str">
        <f>マスタデータレース一覧!L581</f>
        <v>ミッキースワロー</v>
      </c>
      <c r="D581" s="12">
        <f>マスタデータレース一覧!M581</f>
        <v>57</v>
      </c>
      <c r="F581" t="str">
        <f>マスタデータレース一覧!P581</f>
        <v>2:16.0</v>
      </c>
      <c r="G581">
        <f>マスタデータレース一覧!T581</f>
        <v>1</v>
      </c>
      <c r="H581" t="str">
        <f>MID(マスタデータレース一覧!J581,2,3)</f>
        <v>3赤</v>
      </c>
      <c r="I581">
        <f>マスタデータレース一覧!K581</f>
        <v>3</v>
      </c>
      <c r="J581">
        <f>マスタデータレース一覧!Q581</f>
        <v>35.200000000000003</v>
      </c>
      <c r="K581" t="str">
        <f>RIGHT(マスタデータレース一覧!N581,1)</f>
        <v>6</v>
      </c>
      <c r="L581">
        <f>マスタデータレース一覧!R581</f>
        <v>474</v>
      </c>
    </row>
    <row r="582" spans="1:12" x14ac:dyDescent="0.15">
      <c r="A582">
        <f>マスタデータレース一覧!V582</f>
        <v>3453</v>
      </c>
      <c r="B582">
        <f>マスタデータレース一覧!I582</f>
        <v>4</v>
      </c>
      <c r="C582" t="str">
        <f>マスタデータレース一覧!L582</f>
        <v>クレッシェンドラヴ</v>
      </c>
      <c r="D582" s="12">
        <f>マスタデータレース一覧!M582</f>
        <v>56</v>
      </c>
      <c r="F582" t="str">
        <f>マスタデータレース一覧!P582</f>
        <v>2:15.8</v>
      </c>
      <c r="G582" t="str">
        <f>マスタデータレース一覧!T582</f>
        <v>１／２</v>
      </c>
      <c r="H582" t="str">
        <f>MID(マスタデータレース一覧!J582,2,3)</f>
        <v>1白</v>
      </c>
      <c r="I582">
        <f>マスタデータレース一覧!K582</f>
        <v>1</v>
      </c>
      <c r="J582">
        <f>マスタデータレース一覧!Q582</f>
        <v>35.200000000000003</v>
      </c>
      <c r="K582" t="str">
        <f>RIGHT(マスタデータレース一覧!N582,1)</f>
        <v>6</v>
      </c>
      <c r="L582">
        <f>マスタデータレース一覧!R582</f>
        <v>494</v>
      </c>
    </row>
    <row r="583" spans="1:12" x14ac:dyDescent="0.15">
      <c r="A583">
        <f>マスタデータレース一覧!V583</f>
        <v>3452</v>
      </c>
      <c r="B583">
        <f>マスタデータレース一覧!I583</f>
        <v>3</v>
      </c>
      <c r="C583" t="str">
        <f>マスタデータレース一覧!L583</f>
        <v>ステイフーリッシュ</v>
      </c>
      <c r="D583" s="12">
        <f>マスタデータレース一覧!M583</f>
        <v>56</v>
      </c>
      <c r="F583" t="str">
        <f>マスタデータレース一覧!P583</f>
        <v>2:15.7</v>
      </c>
      <c r="G583">
        <f>マスタデータレース一覧!T583</f>
        <v>44504</v>
      </c>
      <c r="H583" t="str">
        <f>MID(マスタデータレース一覧!J583,2,3)</f>
        <v>7橙</v>
      </c>
      <c r="I583">
        <f>マスタデータレース一覧!K583</f>
        <v>7</v>
      </c>
      <c r="J583">
        <f>マスタデータレース一覧!Q583</f>
        <v>35.200000000000003</v>
      </c>
      <c r="K583" t="str">
        <f>RIGHT(マスタデータレース一覧!N583,1)</f>
        <v>5</v>
      </c>
      <c r="L583">
        <f>マスタデータレース一覧!R583</f>
        <v>464</v>
      </c>
    </row>
    <row r="584" spans="1:12" x14ac:dyDescent="0.15">
      <c r="A584">
        <f>マスタデータレース一覧!V584</f>
        <v>3451</v>
      </c>
      <c r="B584">
        <f>マスタデータレース一覧!I584</f>
        <v>2</v>
      </c>
      <c r="C584" t="str">
        <f>マスタデータレース一覧!L584</f>
        <v>カレンブーケドール</v>
      </c>
      <c r="D584" s="12">
        <f>マスタデータレース一覧!M584</f>
        <v>54</v>
      </c>
      <c r="F584" t="str">
        <f>マスタデータレース一覧!P584</f>
        <v>2:15.5</v>
      </c>
      <c r="G584" t="str">
        <f>マスタデータレース一覧!T584</f>
        <v>ハナ</v>
      </c>
      <c r="H584" t="str">
        <f>MID(マスタデータレース一覧!J584,2,3)</f>
        <v>8桃</v>
      </c>
      <c r="I584">
        <f>マスタデータレース一覧!K584</f>
        <v>8</v>
      </c>
      <c r="J584">
        <f>マスタデータレース一覧!Q584</f>
        <v>35.1</v>
      </c>
      <c r="K584" t="str">
        <f>RIGHT(マスタデータレース一覧!N584,1)</f>
        <v>4</v>
      </c>
      <c r="L584">
        <f>マスタデータレース一覧!R584</f>
        <v>472</v>
      </c>
    </row>
    <row r="585" spans="1:12" x14ac:dyDescent="0.15">
      <c r="A585">
        <f>マスタデータレース一覧!V585</f>
        <v>3450</v>
      </c>
      <c r="B585">
        <f>マスタデータレース一覧!I585</f>
        <v>1</v>
      </c>
      <c r="C585" t="str">
        <f>マスタデータレース一覧!L585</f>
        <v>センテリュオ</v>
      </c>
      <c r="D585" s="12">
        <f>マスタデータレース一覧!M585</f>
        <v>54</v>
      </c>
      <c r="F585" t="str">
        <f>マスタデータレース一覧!P585</f>
        <v>2:15.5</v>
      </c>
      <c r="G585">
        <f>マスタデータレース一覧!T585</f>
        <v>0</v>
      </c>
      <c r="H585" t="str">
        <f>MID(マスタデータレース一覧!J585,2,3)</f>
        <v>4青</v>
      </c>
      <c r="I585">
        <f>マスタデータレース一覧!K585</f>
        <v>4</v>
      </c>
      <c r="J585">
        <f>マスタデータレース一覧!Q585</f>
        <v>34.5</v>
      </c>
      <c r="K585" t="str">
        <f>RIGHT(マスタデータレース一覧!N585,1)</f>
        <v>5</v>
      </c>
      <c r="L585">
        <f>マスタデータレース一覧!R585</f>
        <v>472</v>
      </c>
    </row>
    <row r="586" spans="1:12" x14ac:dyDescent="0.15">
      <c r="A586">
        <f>マスタデータレース一覧!V586</f>
        <v>3449</v>
      </c>
      <c r="B586">
        <f>マスタデータレース一覧!I586</f>
        <v>12</v>
      </c>
      <c r="C586" t="str">
        <f>マスタデータレース一覧!L586</f>
        <v>ダノンファスト</v>
      </c>
      <c r="D586" s="12">
        <f>マスタデータレース一覧!M586</f>
        <v>56</v>
      </c>
      <c r="F586" t="str">
        <f>マスタデータレース一覧!P586</f>
        <v>2:18.4</v>
      </c>
      <c r="G586">
        <f>マスタデータレース一覧!T586</f>
        <v>5</v>
      </c>
      <c r="H586" t="str">
        <f>MID(マスタデータレース一覧!J586,2,3)</f>
        <v>5黄</v>
      </c>
      <c r="I586">
        <f>マスタデータレース一覧!K586</f>
        <v>5</v>
      </c>
      <c r="J586">
        <f>マスタデータレース一覧!Q586</f>
        <v>39.200000000000003</v>
      </c>
      <c r="K586" t="str">
        <f>RIGHT(マスタデータレース一覧!N586,1)</f>
        <v>3</v>
      </c>
      <c r="L586">
        <f>マスタデータレース一覧!R586</f>
        <v>464</v>
      </c>
    </row>
    <row r="587" spans="1:12" x14ac:dyDescent="0.15">
      <c r="A587">
        <f>マスタデータレース一覧!V587</f>
        <v>3448</v>
      </c>
      <c r="B587">
        <f>マスタデータレース一覧!I587</f>
        <v>11</v>
      </c>
      <c r="C587" t="str">
        <f>マスタデータレース一覧!L587</f>
        <v>ピースディオン</v>
      </c>
      <c r="D587" s="12">
        <f>マスタデータレース一覧!M587</f>
        <v>56</v>
      </c>
      <c r="F587" t="str">
        <f>マスタデータレース一覧!P587</f>
        <v>2:17.6</v>
      </c>
      <c r="G587">
        <f>マスタデータレース一覧!T587</f>
        <v>3</v>
      </c>
      <c r="H587" t="str">
        <f>MID(マスタデータレース一覧!J587,2,3)</f>
        <v>1白</v>
      </c>
      <c r="I587">
        <f>マスタデータレース一覧!K587</f>
        <v>1</v>
      </c>
      <c r="J587">
        <f>マスタデータレース一覧!Q587</f>
        <v>38</v>
      </c>
      <c r="K587" t="str">
        <f>RIGHT(マスタデータレース一覧!N587,1)</f>
        <v>3</v>
      </c>
      <c r="L587">
        <f>マスタデータレース一覧!R587</f>
        <v>500</v>
      </c>
    </row>
    <row r="588" spans="1:12" x14ac:dyDescent="0.15">
      <c r="A588">
        <f>マスタデータレース一覧!V588</f>
        <v>3447</v>
      </c>
      <c r="B588">
        <f>マスタデータレース一覧!I588</f>
        <v>10</v>
      </c>
      <c r="C588" t="str">
        <f>マスタデータレース一覧!L588</f>
        <v>マイネルソラス</v>
      </c>
      <c r="D588" s="12">
        <f>マスタデータレース一覧!M588</f>
        <v>56</v>
      </c>
      <c r="F588" t="str">
        <f>マスタデータレース一覧!P588</f>
        <v>2:17.1</v>
      </c>
      <c r="G588" t="str">
        <f>マスタデータレース一覧!T588</f>
        <v>クビ</v>
      </c>
      <c r="H588" t="str">
        <f>MID(マスタデータレース一覧!J588,2,3)</f>
        <v>3赤</v>
      </c>
      <c r="I588">
        <f>マスタデータレース一覧!K588</f>
        <v>3</v>
      </c>
      <c r="J588">
        <f>マスタデータレース一覧!Q588</f>
        <v>37.799999999999997</v>
      </c>
      <c r="K588" t="str">
        <f>RIGHT(マスタデータレース一覧!N588,1)</f>
        <v>3</v>
      </c>
      <c r="L588">
        <f>マスタデータレース一覧!R588</f>
        <v>462</v>
      </c>
    </row>
    <row r="589" spans="1:12" x14ac:dyDescent="0.15">
      <c r="A589">
        <f>マスタデータレース一覧!V589</f>
        <v>3446</v>
      </c>
      <c r="B589">
        <f>マスタデータレース一覧!I589</f>
        <v>9</v>
      </c>
      <c r="C589" t="str">
        <f>マスタデータレース一覧!L589</f>
        <v>リスペクト</v>
      </c>
      <c r="D589" s="12">
        <f>マスタデータレース一覧!M589</f>
        <v>56</v>
      </c>
      <c r="F589" t="str">
        <f>マスタデータレース一覧!P589</f>
        <v>2:17.0</v>
      </c>
      <c r="G589">
        <f>マスタデータレース一覧!T589</f>
        <v>44504</v>
      </c>
      <c r="H589" t="str">
        <f>MID(マスタデータレース一覧!J589,2,3)</f>
        <v>6緑</v>
      </c>
      <c r="I589">
        <f>マスタデータレース一覧!K589</f>
        <v>8</v>
      </c>
      <c r="J589">
        <f>マスタデータレース一覧!Q589</f>
        <v>38.6</v>
      </c>
      <c r="K589" t="str">
        <f>RIGHT(マスタデータレース一覧!N589,1)</f>
        <v>3</v>
      </c>
      <c r="L589">
        <f>マスタデータレース一覧!R589</f>
        <v>466</v>
      </c>
    </row>
    <row r="590" spans="1:12" x14ac:dyDescent="0.15">
      <c r="A590">
        <f>マスタデータレース一覧!V590</f>
        <v>3445</v>
      </c>
      <c r="B590">
        <f>マスタデータレース一覧!I590</f>
        <v>8</v>
      </c>
      <c r="C590" t="str">
        <f>マスタデータレース一覧!L590</f>
        <v>サペラヴィ</v>
      </c>
      <c r="D590" s="12">
        <f>マスタデータレース一覧!M590</f>
        <v>56</v>
      </c>
      <c r="F590" t="str">
        <f>マスタデータレース一覧!P590</f>
        <v>2:16.8</v>
      </c>
      <c r="G590" t="str">
        <f>マスタデータレース一覧!T590</f>
        <v>クビ</v>
      </c>
      <c r="H590" t="str">
        <f>MID(マスタデータレース一覧!J590,2,3)</f>
        <v>8桃</v>
      </c>
      <c r="I590">
        <f>マスタデータレース一覧!K590</f>
        <v>12</v>
      </c>
      <c r="J590">
        <f>マスタデータレース一覧!Q590</f>
        <v>38.299999999999997</v>
      </c>
      <c r="K590" t="str">
        <f>RIGHT(マスタデータレース一覧!N590,1)</f>
        <v>3</v>
      </c>
      <c r="L590">
        <f>マスタデータレース一覧!R590</f>
        <v>480</v>
      </c>
    </row>
    <row r="591" spans="1:12" x14ac:dyDescent="0.15">
      <c r="A591">
        <f>マスタデータレース一覧!V591</f>
        <v>3444</v>
      </c>
      <c r="B591">
        <f>マスタデータレース一覧!I591</f>
        <v>7</v>
      </c>
      <c r="C591" t="str">
        <f>マスタデータレース一覧!L591</f>
        <v>フィリオアレグロ</v>
      </c>
      <c r="D591" s="12">
        <f>マスタデータレース一覧!M591</f>
        <v>56</v>
      </c>
      <c r="F591" t="str">
        <f>マスタデータレース一覧!P591</f>
        <v>2:16.8</v>
      </c>
      <c r="G591" t="str">
        <f>マスタデータレース一覧!T591</f>
        <v>クビ</v>
      </c>
      <c r="H591" t="str">
        <f>MID(マスタデータレース一覧!J591,2,3)</f>
        <v>4青</v>
      </c>
      <c r="I591">
        <f>マスタデータレース一覧!K591</f>
        <v>4</v>
      </c>
      <c r="J591">
        <f>マスタデータレース一覧!Q591</f>
        <v>37.5</v>
      </c>
      <c r="K591" t="str">
        <f>RIGHT(マスタデータレース一覧!N591,1)</f>
        <v>3</v>
      </c>
      <c r="L591">
        <f>マスタデータレース一覧!R591</f>
        <v>474</v>
      </c>
    </row>
    <row r="592" spans="1:12" x14ac:dyDescent="0.15">
      <c r="A592">
        <f>マスタデータレース一覧!V592</f>
        <v>3443</v>
      </c>
      <c r="B592">
        <f>マスタデータレース一覧!I592</f>
        <v>6</v>
      </c>
      <c r="C592" t="str">
        <f>マスタデータレース一覧!L592</f>
        <v>ココロノトウダイ</v>
      </c>
      <c r="D592" s="12">
        <f>マスタデータレース一覧!M592</f>
        <v>56</v>
      </c>
      <c r="F592" t="str">
        <f>マスタデータレース一覧!P592</f>
        <v>2:16.7</v>
      </c>
      <c r="G592">
        <f>マスタデータレース一覧!T592</f>
        <v>7</v>
      </c>
      <c r="H592" t="str">
        <f>MID(マスタデータレース一覧!J592,2,3)</f>
        <v>8桃</v>
      </c>
      <c r="I592">
        <f>マスタデータレース一覧!K592</f>
        <v>11</v>
      </c>
      <c r="J592">
        <f>マスタデータレース一覧!Q592</f>
        <v>38.5</v>
      </c>
      <c r="K592" t="str">
        <f>RIGHT(マスタデータレース一覧!N592,1)</f>
        <v>3</v>
      </c>
      <c r="L592">
        <f>マスタデータレース一覧!R592</f>
        <v>518</v>
      </c>
    </row>
    <row r="593" spans="1:12" x14ac:dyDescent="0.15">
      <c r="A593">
        <f>マスタデータレース一覧!V593</f>
        <v>3442</v>
      </c>
      <c r="B593">
        <f>マスタデータレース一覧!I593</f>
        <v>5</v>
      </c>
      <c r="C593" t="str">
        <f>マスタデータレース一覧!L593</f>
        <v>ヴァルコス</v>
      </c>
      <c r="D593" s="12">
        <f>マスタデータレース一覧!M593</f>
        <v>56</v>
      </c>
      <c r="F593" t="str">
        <f>マスタデータレース一覧!P593</f>
        <v>2:15.6</v>
      </c>
      <c r="G593" t="str">
        <f>マスタデータレース一覧!T593</f>
        <v>アタマ</v>
      </c>
      <c r="H593" t="str">
        <f>MID(マスタデータレース一覧!J593,2,3)</f>
        <v>7橙</v>
      </c>
      <c r="I593">
        <f>マスタデータレース一覧!K593</f>
        <v>10</v>
      </c>
      <c r="J593">
        <f>マスタデータレース一覧!Q593</f>
        <v>36.5</v>
      </c>
      <c r="K593" t="str">
        <f>RIGHT(マスタデータレース一覧!N593,1)</f>
        <v>3</v>
      </c>
      <c r="L593">
        <f>マスタデータレース一覧!R593</f>
        <v>496</v>
      </c>
    </row>
    <row r="594" spans="1:12" x14ac:dyDescent="0.15">
      <c r="A594">
        <f>マスタデータレース一覧!V594</f>
        <v>3441</v>
      </c>
      <c r="B594">
        <f>マスタデータレース一覧!I594</f>
        <v>4</v>
      </c>
      <c r="C594" t="str">
        <f>マスタデータレース一覧!L594</f>
        <v>ラインハイト</v>
      </c>
      <c r="D594" s="12">
        <f>マスタデータレース一覧!M594</f>
        <v>56</v>
      </c>
      <c r="F594" t="str">
        <f>マスタデータレース一覧!P594</f>
        <v>2:15.6</v>
      </c>
      <c r="G594">
        <f>マスタデータレース一覧!T594</f>
        <v>44504</v>
      </c>
      <c r="H594" t="str">
        <f>MID(マスタデータレース一覧!J594,2,3)</f>
        <v>2黒</v>
      </c>
      <c r="I594">
        <f>マスタデータレース一覧!K594</f>
        <v>2</v>
      </c>
      <c r="J594">
        <f>マスタデータレース一覧!Q594</f>
        <v>36.9</v>
      </c>
      <c r="K594" t="str">
        <f>RIGHT(マスタデータレース一覧!N594,1)</f>
        <v>3</v>
      </c>
      <c r="L594">
        <f>マスタデータレース一覧!R594</f>
        <v>472</v>
      </c>
    </row>
    <row r="595" spans="1:12" x14ac:dyDescent="0.15">
      <c r="A595">
        <f>マスタデータレース一覧!V595</f>
        <v>3440</v>
      </c>
      <c r="B595">
        <f>マスタデータレース一覧!I595</f>
        <v>3</v>
      </c>
      <c r="C595" t="str">
        <f>マスタデータレース一覧!L595</f>
        <v>ガロアクリーク</v>
      </c>
      <c r="D595" s="12">
        <f>マスタデータレース一覧!M595</f>
        <v>56</v>
      </c>
      <c r="F595" t="str">
        <f>マスタデータレース一覧!P595</f>
        <v>2:15.4</v>
      </c>
      <c r="G595" t="str">
        <f>マスタデータレース一覧!T595</f>
        <v>１／２</v>
      </c>
      <c r="H595" t="str">
        <f>MID(マスタデータレース一覧!J595,2,3)</f>
        <v>6緑</v>
      </c>
      <c r="I595">
        <f>マスタデータレース一覧!K595</f>
        <v>7</v>
      </c>
      <c r="J595">
        <f>マスタデータレース一覧!Q595</f>
        <v>37</v>
      </c>
      <c r="K595" t="str">
        <f>RIGHT(マスタデータレース一覧!N595,1)</f>
        <v>3</v>
      </c>
      <c r="L595">
        <f>マスタデータレース一覧!R595</f>
        <v>502</v>
      </c>
    </row>
    <row r="596" spans="1:12" x14ac:dyDescent="0.15">
      <c r="A596">
        <f>マスタデータレース一覧!V596</f>
        <v>3439</v>
      </c>
      <c r="B596">
        <f>マスタデータレース一覧!I596</f>
        <v>2</v>
      </c>
      <c r="C596" t="str">
        <f>マスタデータレース一覧!L596</f>
        <v>サトノフラッグ</v>
      </c>
      <c r="D596" s="12">
        <f>マスタデータレース一覧!M596</f>
        <v>56</v>
      </c>
      <c r="F596" t="str">
        <f>マスタデータレース一覧!P596</f>
        <v>2:15.3</v>
      </c>
      <c r="G596">
        <f>マスタデータレース一覧!T596</f>
        <v>44502</v>
      </c>
      <c r="H596" t="str">
        <f>MID(マスタデータレース一覧!J596,2,3)</f>
        <v>7橙</v>
      </c>
      <c r="I596">
        <f>マスタデータレース一覧!K596</f>
        <v>9</v>
      </c>
      <c r="J596">
        <f>マスタデータレース一覧!Q596</f>
        <v>36.5</v>
      </c>
      <c r="K596" t="str">
        <f>RIGHT(マスタデータレース一覧!N596,1)</f>
        <v>3</v>
      </c>
      <c r="L596">
        <f>マスタデータレース一覧!R596</f>
        <v>486</v>
      </c>
    </row>
    <row r="597" spans="1:12" x14ac:dyDescent="0.15">
      <c r="A597">
        <f>マスタデータレース一覧!V597</f>
        <v>3438</v>
      </c>
      <c r="B597">
        <f>マスタデータレース一覧!I597</f>
        <v>1</v>
      </c>
      <c r="C597" t="str">
        <f>マスタデータレース一覧!L597</f>
        <v>バビット</v>
      </c>
      <c r="D597" s="12">
        <f>マスタデータレース一覧!M597</f>
        <v>56</v>
      </c>
      <c r="F597" t="str">
        <f>マスタデータレース一覧!P597</f>
        <v>2:15.0</v>
      </c>
      <c r="G597">
        <f>マスタデータレース一覧!T597</f>
        <v>0</v>
      </c>
      <c r="H597" t="str">
        <f>MID(マスタデータレース一覧!J597,2,3)</f>
        <v>5黄</v>
      </c>
      <c r="I597">
        <f>マスタデータレース一覧!K597</f>
        <v>6</v>
      </c>
      <c r="J597">
        <f>マスタデータレース一覧!Q597</f>
        <v>37</v>
      </c>
      <c r="K597" t="str">
        <f>RIGHT(マスタデータレース一覧!N597,1)</f>
        <v>3</v>
      </c>
      <c r="L597">
        <f>マスタデータレース一覧!R597</f>
        <v>462</v>
      </c>
    </row>
    <row r="598" spans="1:12" x14ac:dyDescent="0.15">
      <c r="A598">
        <f>マスタデータレース一覧!V598</f>
        <v>3437</v>
      </c>
      <c r="B598">
        <f>マスタデータレース一覧!I598</f>
        <v>18</v>
      </c>
      <c r="C598" t="str">
        <f>マスタデータレース一覧!L598</f>
        <v>ウーマンズハート</v>
      </c>
      <c r="D598" s="12">
        <f>マスタデータレース一覧!M598</f>
        <v>54</v>
      </c>
      <c r="F598" t="str">
        <f>マスタデータレース一覧!P598</f>
        <v>2:04.0</v>
      </c>
      <c r="G598">
        <f>マスタデータレース一覧!T598</f>
        <v>9</v>
      </c>
      <c r="H598" t="str">
        <f>MID(マスタデータレース一覧!J598,2,3)</f>
        <v>4青</v>
      </c>
      <c r="I598">
        <f>マスタデータレース一覧!K598</f>
        <v>7</v>
      </c>
      <c r="J598">
        <f>マスタデータレース一覧!Q598</f>
        <v>38.200000000000003</v>
      </c>
      <c r="K598" t="str">
        <f>RIGHT(マスタデータレース一覧!N598,1)</f>
        <v>3</v>
      </c>
      <c r="L598">
        <f>マスタデータレース一覧!R598</f>
        <v>464</v>
      </c>
    </row>
    <row r="599" spans="1:12" x14ac:dyDescent="0.15">
      <c r="A599">
        <f>マスタデータレース一覧!V599</f>
        <v>3436</v>
      </c>
      <c r="B599">
        <f>マスタデータレース一覧!I599</f>
        <v>17</v>
      </c>
      <c r="C599" t="str">
        <f>マスタデータレース一覧!L599</f>
        <v>エレナアヴァンティ</v>
      </c>
      <c r="D599" s="12">
        <f>マスタデータレース一覧!M599</f>
        <v>54</v>
      </c>
      <c r="F599" t="str">
        <f>マスタデータレース一覧!P599</f>
        <v>2:02.5</v>
      </c>
      <c r="G599">
        <f>マスタデータレース一覧!T599</f>
        <v>44502</v>
      </c>
      <c r="H599" t="str">
        <f>MID(マスタデータレース一覧!J599,2,3)</f>
        <v>8桃</v>
      </c>
      <c r="I599">
        <f>マスタデータレース一覧!K599</f>
        <v>17</v>
      </c>
      <c r="J599">
        <f>マスタデータレース一覧!Q599</f>
        <v>37.1</v>
      </c>
      <c r="K599" t="str">
        <f>RIGHT(マスタデータレース一覧!N599,1)</f>
        <v>3</v>
      </c>
      <c r="L599">
        <f>マスタデータレース一覧!R599</f>
        <v>454</v>
      </c>
    </row>
    <row r="600" spans="1:12" x14ac:dyDescent="0.15">
      <c r="A600">
        <f>マスタデータレース一覧!V600</f>
        <v>3435</v>
      </c>
      <c r="B600">
        <f>マスタデータレース一覧!I600</f>
        <v>16</v>
      </c>
      <c r="C600" t="str">
        <f>マスタデータレース一覧!L600</f>
        <v>チャイカ</v>
      </c>
      <c r="D600" s="12">
        <f>マスタデータレース一覧!M600</f>
        <v>54</v>
      </c>
      <c r="F600" t="str">
        <f>マスタデータレース一覧!P600</f>
        <v>2:02.3</v>
      </c>
      <c r="G600" t="str">
        <f>マスタデータレース一覧!T600</f>
        <v>ハナ</v>
      </c>
      <c r="H600" t="str">
        <f>MID(マスタデータレース一覧!J600,2,3)</f>
        <v>6緑</v>
      </c>
      <c r="I600">
        <f>マスタデータレース一覧!K600</f>
        <v>12</v>
      </c>
      <c r="J600">
        <f>マスタデータレース一覧!Q600</f>
        <v>35.6</v>
      </c>
      <c r="K600" t="str">
        <f>RIGHT(マスタデータレース一覧!N600,1)</f>
        <v>3</v>
      </c>
      <c r="L600">
        <f>マスタデータレース一覧!R600</f>
        <v>472</v>
      </c>
    </row>
    <row r="601" spans="1:12" x14ac:dyDescent="0.15">
      <c r="A601">
        <f>マスタデータレース一覧!V601</f>
        <v>3434</v>
      </c>
      <c r="B601">
        <f>マスタデータレース一覧!I601</f>
        <v>15</v>
      </c>
      <c r="C601" t="str">
        <f>マスタデータレース一覧!L601</f>
        <v>セウラサーリ</v>
      </c>
      <c r="D601" s="12">
        <f>マスタデータレース一覧!M601</f>
        <v>54</v>
      </c>
      <c r="F601" t="str">
        <f>マスタデータレース一覧!P601</f>
        <v>2:02.3</v>
      </c>
      <c r="G601" t="str">
        <f>マスタデータレース一覧!T601</f>
        <v>クビ</v>
      </c>
      <c r="H601" t="str">
        <f>MID(マスタデータレース一覧!J601,2,3)</f>
        <v>3赤</v>
      </c>
      <c r="I601">
        <f>マスタデータレース一覧!K601</f>
        <v>6</v>
      </c>
      <c r="J601">
        <f>マスタデータレース一覧!Q601</f>
        <v>36.4</v>
      </c>
      <c r="K601" t="str">
        <f>RIGHT(マスタデータレース一覧!N601,1)</f>
        <v>3</v>
      </c>
      <c r="L601">
        <f>マスタデータレース一覧!R601</f>
        <v>458</v>
      </c>
    </row>
    <row r="602" spans="1:12" x14ac:dyDescent="0.15">
      <c r="A602">
        <f>マスタデータレース一覧!V602</f>
        <v>3433</v>
      </c>
      <c r="B602">
        <f>マスタデータレース一覧!I602</f>
        <v>14</v>
      </c>
      <c r="C602" t="str">
        <f>マスタデータレース一覧!L602</f>
        <v>シャムロックヒル</v>
      </c>
      <c r="D602" s="12">
        <f>マスタデータレース一覧!M602</f>
        <v>54</v>
      </c>
      <c r="F602" t="str">
        <f>マスタデータレース一覧!P602</f>
        <v>2:02.3</v>
      </c>
      <c r="G602">
        <f>マスタデータレース一覧!T602</f>
        <v>6</v>
      </c>
      <c r="H602" t="str">
        <f>MID(マスタデータレース一覧!J602,2,3)</f>
        <v>8桃</v>
      </c>
      <c r="I602">
        <f>マスタデータレース一覧!K602</f>
        <v>16</v>
      </c>
      <c r="J602">
        <f>マスタデータレース一覧!Q602</f>
        <v>36.6</v>
      </c>
      <c r="K602" t="str">
        <f>RIGHT(マスタデータレース一覧!N602,1)</f>
        <v>3</v>
      </c>
      <c r="L602">
        <f>マスタデータレース一覧!R602</f>
        <v>478</v>
      </c>
    </row>
    <row r="603" spans="1:12" x14ac:dyDescent="0.15">
      <c r="A603">
        <f>マスタデータレース一覧!V603</f>
        <v>3432</v>
      </c>
      <c r="B603">
        <f>マスタデータレース一覧!I603</f>
        <v>13</v>
      </c>
      <c r="C603" t="str">
        <f>マスタデータレース一覧!L603</f>
        <v>ヤマニンプティパ</v>
      </c>
      <c r="D603" s="12">
        <f>マスタデータレース一覧!M603</f>
        <v>54</v>
      </c>
      <c r="F603" t="str">
        <f>マスタデータレース一覧!P603</f>
        <v>2:01.3</v>
      </c>
      <c r="G603">
        <f>マスタデータレース一覧!T603</f>
        <v>44504</v>
      </c>
      <c r="H603" t="str">
        <f>MID(マスタデータレース一覧!J603,2,3)</f>
        <v>2黒</v>
      </c>
      <c r="I603">
        <f>マスタデータレース一覧!K603</f>
        <v>4</v>
      </c>
      <c r="J603">
        <f>マスタデータレース一覧!Q603</f>
        <v>35.6</v>
      </c>
      <c r="K603" t="str">
        <f>RIGHT(マスタデータレース一覧!N603,1)</f>
        <v>3</v>
      </c>
      <c r="L603">
        <f>マスタデータレース一覧!R603</f>
        <v>426</v>
      </c>
    </row>
    <row r="604" spans="1:12" x14ac:dyDescent="0.15">
      <c r="A604">
        <f>マスタデータレース一覧!V604</f>
        <v>3431</v>
      </c>
      <c r="B604">
        <f>マスタデータレース一覧!I604</f>
        <v>12</v>
      </c>
      <c r="C604" t="str">
        <f>マスタデータレース一覧!L604</f>
        <v>アブレイズ</v>
      </c>
      <c r="D604" s="12">
        <f>マスタデータレース一覧!M604</f>
        <v>54</v>
      </c>
      <c r="F604" t="str">
        <f>マスタデータレース一覧!P604</f>
        <v>2:01.1</v>
      </c>
      <c r="G604" t="str">
        <f>マスタデータレース一覧!T604</f>
        <v>１／２</v>
      </c>
      <c r="H604" t="str">
        <f>MID(マスタデータレース一覧!J604,2,3)</f>
        <v>5黄</v>
      </c>
      <c r="I604">
        <f>マスタデータレース一覧!K604</f>
        <v>10</v>
      </c>
      <c r="J604">
        <f>マスタデータレース一覧!Q604</f>
        <v>35.4</v>
      </c>
      <c r="K604" t="str">
        <f>RIGHT(マスタデータレース一覧!N604,1)</f>
        <v>3</v>
      </c>
      <c r="L604">
        <f>マスタデータレース一覧!R604</f>
        <v>496</v>
      </c>
    </row>
    <row r="605" spans="1:12" x14ac:dyDescent="0.15">
      <c r="A605">
        <f>マスタデータレース一覧!V605</f>
        <v>3430</v>
      </c>
      <c r="B605">
        <f>マスタデータレース一覧!I605</f>
        <v>11</v>
      </c>
      <c r="C605" t="str">
        <f>マスタデータレース一覧!L605</f>
        <v>フアナ</v>
      </c>
      <c r="D605" s="12">
        <f>マスタデータレース一覧!M605</f>
        <v>54</v>
      </c>
      <c r="F605" t="str">
        <f>マスタデータレース一覧!P605</f>
        <v>2:01.0</v>
      </c>
      <c r="G605">
        <f>マスタデータレース一覧!T605</f>
        <v>44502</v>
      </c>
      <c r="H605" t="str">
        <f>MID(マスタデータレース一覧!J605,2,3)</f>
        <v>2黒</v>
      </c>
      <c r="I605">
        <f>マスタデータレース一覧!K605</f>
        <v>3</v>
      </c>
      <c r="J605">
        <f>マスタデータレース一覧!Q605</f>
        <v>34.6</v>
      </c>
      <c r="K605" t="str">
        <f>RIGHT(マスタデータレース一覧!N605,1)</f>
        <v>3</v>
      </c>
      <c r="L605">
        <f>マスタデータレース一覧!R605</f>
        <v>440</v>
      </c>
    </row>
    <row r="606" spans="1:12" x14ac:dyDescent="0.15">
      <c r="A606">
        <f>マスタデータレース一覧!V606</f>
        <v>3429</v>
      </c>
      <c r="B606">
        <f>マスタデータレース一覧!I606</f>
        <v>10</v>
      </c>
      <c r="C606" t="str">
        <f>マスタデータレース一覧!L606</f>
        <v>シャレード</v>
      </c>
      <c r="D606" s="12">
        <f>マスタデータレース一覧!M606</f>
        <v>54</v>
      </c>
      <c r="F606" t="str">
        <f>マスタデータレース一覧!P606</f>
        <v>2:00.8</v>
      </c>
      <c r="G606">
        <f>マスタデータレース一覧!T606</f>
        <v>44504</v>
      </c>
      <c r="H606" t="str">
        <f>MID(マスタデータレース一覧!J606,2,3)</f>
        <v>7橙</v>
      </c>
      <c r="I606">
        <f>マスタデータレース一覧!K606</f>
        <v>14</v>
      </c>
      <c r="J606">
        <f>マスタデータレース一覧!Q606</f>
        <v>34.4</v>
      </c>
      <c r="K606" t="str">
        <f>RIGHT(マスタデータレース一覧!N606,1)</f>
        <v>3</v>
      </c>
      <c r="L606">
        <f>マスタデータレース一覧!R606</f>
        <v>494</v>
      </c>
    </row>
    <row r="607" spans="1:12" x14ac:dyDescent="0.15">
      <c r="A607">
        <f>マスタデータレース一覧!V607</f>
        <v>3428</v>
      </c>
      <c r="B607">
        <f>マスタデータレース一覧!I607</f>
        <v>9</v>
      </c>
      <c r="C607" t="str">
        <f>マスタデータレース一覧!L607</f>
        <v>ラインオブダンス</v>
      </c>
      <c r="D607" s="12">
        <f>マスタデータレース一覧!M607</f>
        <v>54</v>
      </c>
      <c r="F607" t="str">
        <f>マスタデータレース一覧!P607</f>
        <v>2:00.6</v>
      </c>
      <c r="G607" t="str">
        <f>マスタデータレース一覧!T607</f>
        <v>クビ</v>
      </c>
      <c r="H607" t="str">
        <f>MID(マスタデータレース一覧!J607,2,3)</f>
        <v>8桃</v>
      </c>
      <c r="I607">
        <f>マスタデータレース一覧!K607</f>
        <v>18</v>
      </c>
      <c r="J607">
        <f>マスタデータレース一覧!Q607</f>
        <v>34.200000000000003</v>
      </c>
      <c r="K607" t="str">
        <f>RIGHT(マスタデータレース一覧!N607,1)</f>
        <v>3</v>
      </c>
      <c r="L607">
        <f>マスタデータレース一覧!R607</f>
        <v>482</v>
      </c>
    </row>
    <row r="608" spans="1:12" x14ac:dyDescent="0.15">
      <c r="A608">
        <f>マスタデータレース一覧!V608</f>
        <v>3427</v>
      </c>
      <c r="B608">
        <f>マスタデータレース一覧!I608</f>
        <v>8</v>
      </c>
      <c r="C608" t="str">
        <f>マスタデータレース一覧!L608</f>
        <v>フィオリキアリ</v>
      </c>
      <c r="D608" s="12">
        <f>マスタデータレース一覧!M608</f>
        <v>54</v>
      </c>
      <c r="F608" t="str">
        <f>マスタデータレース一覧!P608</f>
        <v>2:00.6</v>
      </c>
      <c r="G608" t="str">
        <f>マスタデータレース一覧!T608</f>
        <v>アタマ</v>
      </c>
      <c r="H608" t="str">
        <f>MID(マスタデータレース一覧!J608,2,3)</f>
        <v>1白</v>
      </c>
      <c r="I608">
        <f>マスタデータレース一覧!K608</f>
        <v>2</v>
      </c>
      <c r="J608">
        <f>マスタデータレース一覧!Q608</f>
        <v>34.6</v>
      </c>
      <c r="K608" t="str">
        <f>RIGHT(マスタデータレース一覧!N608,1)</f>
        <v>3</v>
      </c>
      <c r="L608">
        <f>マスタデータレース一覧!R608</f>
        <v>440</v>
      </c>
    </row>
    <row r="609" spans="1:12" x14ac:dyDescent="0.15">
      <c r="A609">
        <f>マスタデータレース一覧!V609</f>
        <v>3426</v>
      </c>
      <c r="B609">
        <f>マスタデータレース一覧!I609</f>
        <v>7</v>
      </c>
      <c r="C609" t="str">
        <f>マスタデータレース一覧!L609</f>
        <v>アカイイト</v>
      </c>
      <c r="D609" s="12">
        <f>マスタデータレース一覧!M609</f>
        <v>54</v>
      </c>
      <c r="F609" t="str">
        <f>マスタデータレース一覧!P609</f>
        <v>2:00.6</v>
      </c>
      <c r="G609" t="str">
        <f>マスタデータレース一覧!T609</f>
        <v>１／２</v>
      </c>
      <c r="H609" t="str">
        <f>MID(マスタデータレース一覧!J609,2,3)</f>
        <v>6緑</v>
      </c>
      <c r="I609">
        <f>マスタデータレース一覧!K609</f>
        <v>11</v>
      </c>
      <c r="J609">
        <f>マスタデータレース一覧!Q609</f>
        <v>34.1</v>
      </c>
      <c r="K609" t="str">
        <f>RIGHT(マスタデータレース一覧!N609,1)</f>
        <v>3</v>
      </c>
      <c r="L609">
        <f>マスタデータレース一覧!R609</f>
        <v>496</v>
      </c>
    </row>
    <row r="610" spans="1:12" x14ac:dyDescent="0.15">
      <c r="A610">
        <f>マスタデータレース一覧!V610</f>
        <v>3425</v>
      </c>
      <c r="B610">
        <f>マスタデータレース一覧!I610</f>
        <v>6</v>
      </c>
      <c r="C610" t="str">
        <f>マスタデータレース一覧!L610</f>
        <v>リリーピュアハート</v>
      </c>
      <c r="D610" s="12">
        <f>マスタデータレース一覧!M610</f>
        <v>54</v>
      </c>
      <c r="F610" t="str">
        <f>マスタデータレース一覧!P610</f>
        <v>2:00.5</v>
      </c>
      <c r="G610" t="str">
        <f>マスタデータレース一覧!T610</f>
        <v>アタマ</v>
      </c>
      <c r="H610" t="str">
        <f>MID(マスタデータレース一覧!J610,2,3)</f>
        <v>3赤</v>
      </c>
      <c r="I610">
        <f>マスタデータレース一覧!K610</f>
        <v>5</v>
      </c>
      <c r="J610">
        <f>マスタデータレース一覧!Q610</f>
        <v>34.299999999999997</v>
      </c>
      <c r="K610" t="str">
        <f>RIGHT(マスタデータレース一覧!N610,1)</f>
        <v>3</v>
      </c>
      <c r="L610">
        <f>マスタデータレース一覧!R610</f>
        <v>448</v>
      </c>
    </row>
    <row r="611" spans="1:12" x14ac:dyDescent="0.15">
      <c r="A611">
        <f>マスタデータレース一覧!V611</f>
        <v>3424</v>
      </c>
      <c r="B611">
        <f>マスタデータレース一覧!I611</f>
        <v>5</v>
      </c>
      <c r="C611" t="str">
        <f>マスタデータレース一覧!L611</f>
        <v>クラヴァシュドール</v>
      </c>
      <c r="D611" s="12">
        <f>マスタデータレース一覧!M611</f>
        <v>54</v>
      </c>
      <c r="F611" t="str">
        <f>マスタデータレース一覧!P611</f>
        <v>2:00.5</v>
      </c>
      <c r="G611" t="str">
        <f>マスタデータレース一覧!T611</f>
        <v>クビ</v>
      </c>
      <c r="H611" t="str">
        <f>MID(マスタデータレース一覧!J611,2,3)</f>
        <v>5黄</v>
      </c>
      <c r="I611">
        <f>マスタデータレース一覧!K611</f>
        <v>9</v>
      </c>
      <c r="J611">
        <f>マスタデータレース一覧!Q611</f>
        <v>34.6</v>
      </c>
      <c r="K611" t="str">
        <f>RIGHT(マスタデータレース一覧!N611,1)</f>
        <v>3</v>
      </c>
      <c r="L611">
        <f>マスタデータレース一覧!R611</f>
        <v>458</v>
      </c>
    </row>
    <row r="612" spans="1:12" x14ac:dyDescent="0.15">
      <c r="A612">
        <f>マスタデータレース一覧!V612</f>
        <v>3423</v>
      </c>
      <c r="B612">
        <f>マスタデータレース一覧!I612</f>
        <v>4</v>
      </c>
      <c r="C612" t="str">
        <f>マスタデータレース一覧!L612</f>
        <v>デゼル</v>
      </c>
      <c r="D612" s="12">
        <f>マスタデータレース一覧!M612</f>
        <v>54</v>
      </c>
      <c r="F612" t="str">
        <f>マスタデータレース一覧!P612</f>
        <v>2:00.4</v>
      </c>
      <c r="G612" t="str">
        <f>マスタデータレース一覧!T612</f>
        <v>クビ</v>
      </c>
      <c r="H612" t="str">
        <f>MID(マスタデータレース一覧!J612,2,3)</f>
        <v>7橙</v>
      </c>
      <c r="I612">
        <f>マスタデータレース一覧!K612</f>
        <v>15</v>
      </c>
      <c r="J612">
        <f>マスタデータレース一覧!Q612</f>
        <v>33.799999999999997</v>
      </c>
      <c r="K612" t="str">
        <f>RIGHT(マスタデータレース一覧!N612,1)</f>
        <v>3</v>
      </c>
      <c r="L612">
        <f>マスタデータレース一覧!R612</f>
        <v>470</v>
      </c>
    </row>
    <row r="613" spans="1:12" x14ac:dyDescent="0.15">
      <c r="A613">
        <f>マスタデータレース一覧!V613</f>
        <v>3422</v>
      </c>
      <c r="B613">
        <f>マスタデータレース一覧!I613</f>
        <v>3</v>
      </c>
      <c r="C613" t="str">
        <f>マスタデータレース一覧!L613</f>
        <v>オーマイダーリン</v>
      </c>
      <c r="D613" s="12">
        <f>マスタデータレース一覧!M613</f>
        <v>54</v>
      </c>
      <c r="F613" t="str">
        <f>マスタデータレース一覧!P613</f>
        <v>2:00.4</v>
      </c>
      <c r="G613">
        <f>マスタデータレース一覧!T613</f>
        <v>44504</v>
      </c>
      <c r="H613" t="str">
        <f>MID(マスタデータレース一覧!J613,2,3)</f>
        <v>4青</v>
      </c>
      <c r="I613">
        <f>マスタデータレース一覧!K613</f>
        <v>8</v>
      </c>
      <c r="J613">
        <f>マスタデータレース一覧!Q613</f>
        <v>34.5</v>
      </c>
      <c r="K613" t="str">
        <f>RIGHT(マスタデータレース一覧!N613,1)</f>
        <v>3</v>
      </c>
      <c r="L613">
        <f>マスタデータレース一覧!R613</f>
        <v>466</v>
      </c>
    </row>
    <row r="614" spans="1:12" x14ac:dyDescent="0.15">
      <c r="A614">
        <f>マスタデータレース一覧!V614</f>
        <v>3421</v>
      </c>
      <c r="B614">
        <f>マスタデータレース一覧!I614</f>
        <v>2</v>
      </c>
      <c r="C614" t="str">
        <f>マスタデータレース一覧!L614</f>
        <v>ムジカ</v>
      </c>
      <c r="D614" s="12">
        <f>マスタデータレース一覧!M614</f>
        <v>54</v>
      </c>
      <c r="F614" t="str">
        <f>マスタデータレース一覧!P614</f>
        <v>2:00.2</v>
      </c>
      <c r="G614">
        <f>マスタデータレース一覧!T614</f>
        <v>2</v>
      </c>
      <c r="H614" t="str">
        <f>MID(マスタデータレース一覧!J614,2,3)</f>
        <v>7橙</v>
      </c>
      <c r="I614">
        <f>マスタデータレース一覧!K614</f>
        <v>13</v>
      </c>
      <c r="J614">
        <f>マスタデータレース一覧!Q614</f>
        <v>34</v>
      </c>
      <c r="K614" t="str">
        <f>RIGHT(マスタデータレース一覧!N614,1)</f>
        <v>3</v>
      </c>
      <c r="L614">
        <f>マスタデータレース一覧!R614</f>
        <v>440</v>
      </c>
    </row>
    <row r="615" spans="1:12" x14ac:dyDescent="0.15">
      <c r="A615">
        <f>マスタデータレース一覧!V615</f>
        <v>3420</v>
      </c>
      <c r="B615">
        <f>マスタデータレース一覧!I615</f>
        <v>1</v>
      </c>
      <c r="C615" t="str">
        <f>マスタデータレース一覧!L615</f>
        <v>リアアメリア</v>
      </c>
      <c r="D615" s="12">
        <f>マスタデータレース一覧!M615</f>
        <v>54</v>
      </c>
      <c r="F615" t="str">
        <f>マスタデータレース一覧!P615</f>
        <v>1:59.9</v>
      </c>
      <c r="G615">
        <f>マスタデータレース一覧!T615</f>
        <v>0</v>
      </c>
      <c r="H615" t="str">
        <f>MID(マスタデータレース一覧!J615,2,3)</f>
        <v>1白</v>
      </c>
      <c r="I615">
        <f>マスタデータレース一覧!K615</f>
        <v>1</v>
      </c>
      <c r="J615">
        <f>マスタデータレース一覧!Q615</f>
        <v>34.4</v>
      </c>
      <c r="K615" t="str">
        <f>RIGHT(マスタデータレース一覧!N615,1)</f>
        <v>3</v>
      </c>
      <c r="L615">
        <f>マスタデータレース一覧!R615</f>
        <v>488</v>
      </c>
    </row>
    <row r="616" spans="1:12" x14ac:dyDescent="0.15">
      <c r="A616">
        <f>マスタデータレース一覧!V616</f>
        <v>3419</v>
      </c>
      <c r="B616">
        <f>マスタデータレース一覧!I616</f>
        <v>13</v>
      </c>
      <c r="C616" t="str">
        <f>マスタデータレース一覧!L616</f>
        <v>ルペールノエル</v>
      </c>
      <c r="D616" s="12">
        <f>マスタデータレース一覧!M616</f>
        <v>60</v>
      </c>
      <c r="F616" t="str">
        <f>マスタデータレース一覧!P616</f>
        <v>3:40.7</v>
      </c>
      <c r="G616">
        <f>マスタデータレース一覧!T616</f>
        <v>10</v>
      </c>
      <c r="H616" t="str">
        <f>MID(マスタデータレース一覧!J616,2,3)</f>
        <v>4青</v>
      </c>
      <c r="I616">
        <f>マスタデータレース一覧!K616</f>
        <v>4</v>
      </c>
      <c r="J616">
        <f>マスタデータレース一覧!Q616</f>
        <v>13.4</v>
      </c>
      <c r="K616" t="str">
        <f>RIGHT(マスタデータレース一覧!N616,1)</f>
        <v>0</v>
      </c>
      <c r="L616">
        <f>マスタデータレース一覧!R616</f>
        <v>520</v>
      </c>
    </row>
    <row r="617" spans="1:12" x14ac:dyDescent="0.15">
      <c r="A617">
        <f>マスタデータレース一覧!V617</f>
        <v>3418</v>
      </c>
      <c r="B617">
        <f>マスタデータレース一覧!I617</f>
        <v>12</v>
      </c>
      <c r="C617" t="str">
        <f>マスタデータレース一覧!L617</f>
        <v>トラキアンコード</v>
      </c>
      <c r="D617" s="12">
        <f>マスタデータレース一覧!M617</f>
        <v>60</v>
      </c>
      <c r="F617" t="str">
        <f>マスタデータレース一覧!P617</f>
        <v>3:39.1</v>
      </c>
      <c r="G617">
        <f>マスタデータレース一覧!T617</f>
        <v>1</v>
      </c>
      <c r="H617" t="str">
        <f>MID(マスタデータレース一覧!J617,2,3)</f>
        <v>5黄</v>
      </c>
      <c r="I617">
        <f>マスタデータレース一覧!K617</f>
        <v>7</v>
      </c>
      <c r="J617">
        <f>マスタデータレース一覧!Q617</f>
        <v>13.3</v>
      </c>
      <c r="K617" t="str">
        <f>RIGHT(マスタデータレース一覧!N617,1)</f>
        <v>8</v>
      </c>
      <c r="L617">
        <f>マスタデータレース一覧!R617</f>
        <v>518</v>
      </c>
    </row>
    <row r="618" spans="1:12" x14ac:dyDescent="0.15">
      <c r="A618">
        <f>マスタデータレース一覧!V618</f>
        <v>3417</v>
      </c>
      <c r="B618">
        <f>マスタデータレース一覧!I618</f>
        <v>11</v>
      </c>
      <c r="C618" t="str">
        <f>マスタデータレース一覧!L618</f>
        <v>クリノライジン</v>
      </c>
      <c r="D618" s="12">
        <f>マスタデータレース一覧!M618</f>
        <v>60</v>
      </c>
      <c r="F618" t="str">
        <f>マスタデータレース一覧!P618</f>
        <v>3:38.9</v>
      </c>
      <c r="G618" t="str">
        <f>マスタデータレース一覧!T618</f>
        <v>大差</v>
      </c>
      <c r="H618" t="str">
        <f>MID(マスタデータレース一覧!J618,2,3)</f>
        <v>3赤</v>
      </c>
      <c r="I618">
        <f>マスタデータレース一覧!K618</f>
        <v>3</v>
      </c>
      <c r="J618">
        <f>マスタデータレース一覧!Q618</f>
        <v>13.3</v>
      </c>
      <c r="K618" t="str">
        <f>RIGHT(マスタデータレース一覧!N618,1)</f>
        <v>4</v>
      </c>
      <c r="L618">
        <f>マスタデータレース一覧!R618</f>
        <v>474</v>
      </c>
    </row>
    <row r="619" spans="1:12" x14ac:dyDescent="0.15">
      <c r="A619">
        <f>マスタデータレース一覧!V619</f>
        <v>3416</v>
      </c>
      <c r="B619">
        <f>マスタデータレース一覧!I619</f>
        <v>10</v>
      </c>
      <c r="C619" t="str">
        <f>マスタデータレース一覧!L619</f>
        <v>スマートボムシェル</v>
      </c>
      <c r="D619" s="12">
        <f>マスタデータレース一覧!M619</f>
        <v>60</v>
      </c>
      <c r="F619" t="str">
        <f>マスタデータレース一覧!P619</f>
        <v>3:36.5</v>
      </c>
      <c r="G619" t="str">
        <f>マスタデータレース一覧!T619</f>
        <v>クビ</v>
      </c>
      <c r="H619" t="str">
        <f>MID(マスタデータレース一覧!J619,2,3)</f>
        <v>6緑</v>
      </c>
      <c r="I619">
        <f>マスタデータレース一覧!K619</f>
        <v>8</v>
      </c>
      <c r="J619">
        <f>マスタデータレース一覧!Q619</f>
        <v>13.1</v>
      </c>
      <c r="K619" t="str">
        <f>RIGHT(マスタデータレース一覧!N619,1)</f>
        <v>8</v>
      </c>
      <c r="L619">
        <f>マスタデータレース一覧!R619</f>
        <v>494</v>
      </c>
    </row>
    <row r="620" spans="1:12" x14ac:dyDescent="0.15">
      <c r="A620">
        <f>マスタデータレース一覧!V620</f>
        <v>3415</v>
      </c>
      <c r="B620">
        <f>マスタデータレース一覧!I620</f>
        <v>9</v>
      </c>
      <c r="C620" t="str">
        <f>マスタデータレース一覧!L620</f>
        <v>プラチナアッシュ</v>
      </c>
      <c r="D620" s="12">
        <f>マスタデータレース一覧!M620</f>
        <v>60</v>
      </c>
      <c r="F620" t="str">
        <f>マスタデータレース一覧!P620</f>
        <v>3:36.5</v>
      </c>
      <c r="G620">
        <f>マスタデータレース一覧!T620</f>
        <v>3</v>
      </c>
      <c r="H620" t="str">
        <f>MID(マスタデータレース一覧!J620,2,3)</f>
        <v>2黒</v>
      </c>
      <c r="I620">
        <f>マスタデータレース一覧!K620</f>
        <v>2</v>
      </c>
      <c r="J620">
        <f>マスタデータレース一覧!Q620</f>
        <v>13.1</v>
      </c>
      <c r="K620" t="str">
        <f>RIGHT(マスタデータレース一覧!N620,1)</f>
        <v>5</v>
      </c>
      <c r="L620">
        <f>マスタデータレース一覧!R620</f>
        <v>472</v>
      </c>
    </row>
    <row r="621" spans="1:12" x14ac:dyDescent="0.15">
      <c r="A621">
        <f>マスタデータレース一覧!V621</f>
        <v>3414</v>
      </c>
      <c r="B621">
        <f>マスタデータレース一覧!I621</f>
        <v>8</v>
      </c>
      <c r="C621" t="str">
        <f>マスタデータレース一覧!L621</f>
        <v>ファイアプルーフ</v>
      </c>
      <c r="D621" s="12">
        <f>マスタデータレース一覧!M621</f>
        <v>60</v>
      </c>
      <c r="F621" t="str">
        <f>マスタデータレース一覧!P621</f>
        <v>3:36.0</v>
      </c>
      <c r="G621">
        <f>マスタデータレース一覧!T621</f>
        <v>44502</v>
      </c>
      <c r="H621" t="str">
        <f>MID(マスタデータレース一覧!J621,2,3)</f>
        <v>8桃</v>
      </c>
      <c r="I621">
        <f>マスタデータレース一覧!K621</f>
        <v>13</v>
      </c>
      <c r="J621">
        <f>マスタデータレース一覧!Q621</f>
        <v>13.1</v>
      </c>
      <c r="K621" t="str">
        <f>RIGHT(マスタデータレース一覧!N621,1)</f>
        <v>5</v>
      </c>
      <c r="L621">
        <f>マスタデータレース一覧!R621</f>
        <v>510</v>
      </c>
    </row>
    <row r="622" spans="1:12" x14ac:dyDescent="0.15">
      <c r="A622">
        <f>マスタデータレース一覧!V622</f>
        <v>3413</v>
      </c>
      <c r="B622">
        <f>マスタデータレース一覧!I622</f>
        <v>7</v>
      </c>
      <c r="C622" t="str">
        <f>マスタデータレース一覧!L622</f>
        <v>フォイヤーヴェルク</v>
      </c>
      <c r="D622" s="12">
        <f>マスタデータレース一覧!M622</f>
        <v>60</v>
      </c>
      <c r="F622" t="str">
        <f>マスタデータレース一覧!P622</f>
        <v>3:35.8</v>
      </c>
      <c r="G622" t="str">
        <f>マスタデータレース一覧!T622</f>
        <v>３／４</v>
      </c>
      <c r="H622" t="str">
        <f>MID(マスタデータレース一覧!J622,2,3)</f>
        <v>7橙</v>
      </c>
      <c r="I622">
        <f>マスタデータレース一覧!K622</f>
        <v>10</v>
      </c>
      <c r="J622">
        <f>マスタデータレース一覧!Q622</f>
        <v>13.1</v>
      </c>
      <c r="K622" t="str">
        <f>RIGHT(マスタデータレース一覧!N622,1)</f>
        <v>7</v>
      </c>
      <c r="L622">
        <f>マスタデータレース一覧!R622</f>
        <v>456</v>
      </c>
    </row>
    <row r="623" spans="1:12" x14ac:dyDescent="0.15">
      <c r="A623">
        <f>マスタデータレース一覧!V623</f>
        <v>3412</v>
      </c>
      <c r="B623">
        <f>マスタデータレース一覧!I623</f>
        <v>6</v>
      </c>
      <c r="C623" t="str">
        <f>マスタデータレース一覧!L623</f>
        <v>マイネルレオーネ</v>
      </c>
      <c r="D623" s="12">
        <f>マスタデータレース一覧!M623</f>
        <v>60</v>
      </c>
      <c r="F623" t="str">
        <f>マスタデータレース一覧!P623</f>
        <v>3:35.7</v>
      </c>
      <c r="G623" t="str">
        <f>マスタデータレース一覧!T623</f>
        <v>ハナ</v>
      </c>
      <c r="H623" t="str">
        <f>MID(マスタデータレース一覧!J623,2,3)</f>
        <v>6緑</v>
      </c>
      <c r="I623">
        <f>マスタデータレース一覧!K623</f>
        <v>9</v>
      </c>
      <c r="J623">
        <f>マスタデータレース一覧!Q623</f>
        <v>13.1</v>
      </c>
      <c r="K623" t="str">
        <f>RIGHT(マスタデータレース一覧!N623,1)</f>
        <v>8</v>
      </c>
      <c r="L623">
        <f>マスタデータレース一覧!R623</f>
        <v>404</v>
      </c>
    </row>
    <row r="624" spans="1:12" x14ac:dyDescent="0.15">
      <c r="A624">
        <f>マスタデータレース一覧!V624</f>
        <v>3411</v>
      </c>
      <c r="B624">
        <f>マスタデータレース一覧!I624</f>
        <v>5</v>
      </c>
      <c r="C624" t="str">
        <f>マスタデータレース一覧!L624</f>
        <v>ヤマニンシルフ</v>
      </c>
      <c r="D624" s="12">
        <f>マスタデータレース一覧!M624</f>
        <v>60</v>
      </c>
      <c r="F624" t="str">
        <f>マスタデータレース一覧!P624</f>
        <v>3:35.7</v>
      </c>
      <c r="G624" t="str">
        <f>マスタデータレース一覧!T624</f>
        <v>クビ</v>
      </c>
      <c r="H624" t="str">
        <f>MID(マスタデータレース一覧!J624,2,3)</f>
        <v>4青</v>
      </c>
      <c r="I624">
        <f>マスタデータレース一覧!K624</f>
        <v>5</v>
      </c>
      <c r="J624">
        <f>マスタデータレース一覧!Q624</f>
        <v>13.1</v>
      </c>
      <c r="K624" t="str">
        <f>RIGHT(マスタデータレース一覧!N624,1)</f>
        <v>7</v>
      </c>
      <c r="L624">
        <f>マスタデータレース一覧!R624</f>
        <v>448</v>
      </c>
    </row>
    <row r="625" spans="1:12" x14ac:dyDescent="0.15">
      <c r="A625">
        <f>マスタデータレース一覧!V625</f>
        <v>3410</v>
      </c>
      <c r="B625">
        <f>マスタデータレース一覧!I625</f>
        <v>4</v>
      </c>
      <c r="C625" t="str">
        <f>マスタデータレース一覧!L625</f>
        <v>サトノエメラルド</v>
      </c>
      <c r="D625" s="12">
        <f>マスタデータレース一覧!M625</f>
        <v>60</v>
      </c>
      <c r="F625" t="str">
        <f>マスタデータレース一覧!P625</f>
        <v>3:35.6</v>
      </c>
      <c r="G625">
        <f>マスタデータレース一覧!T625</f>
        <v>4</v>
      </c>
      <c r="H625" t="str">
        <f>MID(マスタデータレース一覧!J625,2,3)</f>
        <v>8桃</v>
      </c>
      <c r="I625">
        <f>マスタデータレース一覧!K625</f>
        <v>12</v>
      </c>
      <c r="J625">
        <f>マスタデータレース一覧!Q625</f>
        <v>13.1</v>
      </c>
      <c r="K625" t="str">
        <f>RIGHT(マスタデータレース一覧!N625,1)</f>
        <v>5</v>
      </c>
      <c r="L625">
        <f>マスタデータレース一覧!R625</f>
        <v>486</v>
      </c>
    </row>
    <row r="626" spans="1:12" x14ac:dyDescent="0.15">
      <c r="A626">
        <f>マスタデータレース一覧!V626</f>
        <v>3409</v>
      </c>
      <c r="B626">
        <f>マスタデータレース一覧!I626</f>
        <v>3</v>
      </c>
      <c r="C626" t="str">
        <f>マスタデータレース一覧!L626</f>
        <v>ブレイクスピアー</v>
      </c>
      <c r="D626" s="12">
        <f>マスタデータレース一覧!M626</f>
        <v>60</v>
      </c>
      <c r="F626" t="str">
        <f>マスタデータレース一覧!P626</f>
        <v>3:35.0</v>
      </c>
      <c r="G626">
        <f>マスタデータレース一覧!T626</f>
        <v>2</v>
      </c>
      <c r="H626" t="str">
        <f>MID(マスタデータレース一覧!J626,2,3)</f>
        <v>1白</v>
      </c>
      <c r="I626">
        <f>マスタデータレース一覧!K626</f>
        <v>1</v>
      </c>
      <c r="J626">
        <f>マスタデータレース一覧!Q626</f>
        <v>13</v>
      </c>
      <c r="K626" t="str">
        <f>RIGHT(マスタデータレース一覧!N626,1)</f>
        <v>5</v>
      </c>
      <c r="L626">
        <f>マスタデータレース一覧!R626</f>
        <v>486</v>
      </c>
    </row>
    <row r="627" spans="1:12" x14ac:dyDescent="0.15">
      <c r="A627">
        <f>マスタデータレース一覧!V627</f>
        <v>3408</v>
      </c>
      <c r="B627">
        <f>マスタデータレース一覧!I627</f>
        <v>2</v>
      </c>
      <c r="C627" t="str">
        <f>マスタデータレース一覧!L627</f>
        <v>ケイブルグラム</v>
      </c>
      <c r="D627" s="12">
        <f>マスタデータレース一覧!M627</f>
        <v>60</v>
      </c>
      <c r="F627" t="str">
        <f>マスタデータレース一覧!P627</f>
        <v>3:34.6</v>
      </c>
      <c r="G627">
        <f>マスタデータレース一覧!T627</f>
        <v>8</v>
      </c>
      <c r="H627" t="str">
        <f>MID(マスタデータレース一覧!J627,2,3)</f>
        <v>7橙</v>
      </c>
      <c r="I627">
        <f>マスタデータレース一覧!K627</f>
        <v>11</v>
      </c>
      <c r="J627">
        <f>マスタデータレース一覧!Q627</f>
        <v>13</v>
      </c>
      <c r="K627" t="str">
        <f>RIGHT(マスタデータレース一覧!N627,1)</f>
        <v>7</v>
      </c>
      <c r="L627">
        <f>マスタデータレース一覧!R627</f>
        <v>502</v>
      </c>
    </row>
    <row r="628" spans="1:12" x14ac:dyDescent="0.15">
      <c r="A628">
        <f>マスタデータレース一覧!V628</f>
        <v>3407</v>
      </c>
      <c r="B628">
        <f>マスタデータレース一覧!I628</f>
        <v>1</v>
      </c>
      <c r="C628" t="str">
        <f>マスタデータレース一覧!L628</f>
        <v>タガノエスプレッソ</v>
      </c>
      <c r="D628" s="12">
        <f>マスタデータレース一覧!M628</f>
        <v>60</v>
      </c>
      <c r="F628" t="str">
        <f>マスタデータレース一覧!P628</f>
        <v>3:33.3</v>
      </c>
      <c r="G628" t="str">
        <f>マスタデータレース一覧!T628</f>
        <v>レコード</v>
      </c>
      <c r="H628" t="str">
        <f>MID(マスタデータレース一覧!J628,2,3)</f>
        <v>5黄</v>
      </c>
      <c r="I628">
        <f>マスタデータレース一覧!K628</f>
        <v>6</v>
      </c>
      <c r="J628">
        <f>マスタデータレース一覧!Q628</f>
        <v>12.9</v>
      </c>
      <c r="K628" t="str">
        <f>RIGHT(マスタデータレース一覧!N628,1)</f>
        <v>8</v>
      </c>
      <c r="L628">
        <f>マスタデータレース一覧!R628</f>
        <v>460</v>
      </c>
    </row>
    <row r="629" spans="1:12" x14ac:dyDescent="0.15">
      <c r="A629">
        <f>マスタデータレース一覧!V629</f>
        <v>3406</v>
      </c>
      <c r="B629">
        <f>マスタデータレース一覧!I629</f>
        <v>17</v>
      </c>
      <c r="C629" t="str">
        <f>マスタデータレース一覧!L629</f>
        <v>セイウンコウセイ</v>
      </c>
      <c r="D629" s="12">
        <f>マスタデータレース一覧!M629</f>
        <v>57</v>
      </c>
      <c r="F629" t="str">
        <f>マスタデータレース一覧!P629</f>
        <v>1:09.5</v>
      </c>
      <c r="G629">
        <f>マスタデータレース一覧!T629</f>
        <v>44299</v>
      </c>
      <c r="H629" t="str">
        <f>MID(マスタデータレース一覧!J629,2,3)</f>
        <v>3赤</v>
      </c>
      <c r="I629">
        <f>マスタデータレース一覧!K629</f>
        <v>6</v>
      </c>
      <c r="J629">
        <f>マスタデータレース一覧!Q629</f>
        <v>36.5</v>
      </c>
      <c r="K629" t="str">
        <f>RIGHT(マスタデータレース一覧!N629,1)</f>
        <v>7</v>
      </c>
      <c r="L629">
        <f>マスタデータレース一覧!R629</f>
        <v>500</v>
      </c>
    </row>
    <row r="630" spans="1:12" x14ac:dyDescent="0.15">
      <c r="A630">
        <f>マスタデータレース一覧!V630</f>
        <v>3405</v>
      </c>
      <c r="B630">
        <f>マスタデータレース一覧!I630</f>
        <v>16</v>
      </c>
      <c r="C630" t="str">
        <f>マスタデータレース一覧!L630</f>
        <v>ラブカンプー</v>
      </c>
      <c r="D630" s="12">
        <f>マスタデータレース一覧!M630</f>
        <v>54</v>
      </c>
      <c r="F630" t="str">
        <f>マスタデータレース一覧!P630</f>
        <v>1:09.2</v>
      </c>
      <c r="G630" t="str">
        <f>マスタデータレース一覧!T630</f>
        <v>クビ</v>
      </c>
      <c r="H630" t="str">
        <f>MID(マスタデータレース一覧!J630,2,3)</f>
        <v>8桃</v>
      </c>
      <c r="I630">
        <f>マスタデータレース一覧!K630</f>
        <v>17</v>
      </c>
      <c r="J630">
        <f>マスタデータレース一覧!Q630</f>
        <v>35.9</v>
      </c>
      <c r="K630" t="str">
        <f>RIGHT(マスタデータレース一覧!N630,1)</f>
        <v>5</v>
      </c>
      <c r="L630">
        <f>マスタデータレース一覧!R630</f>
        <v>450</v>
      </c>
    </row>
    <row r="631" spans="1:12" x14ac:dyDescent="0.15">
      <c r="A631">
        <f>マスタデータレース一覧!V631</f>
        <v>3404</v>
      </c>
      <c r="B631">
        <f>マスタデータレース一覧!I631</f>
        <v>15</v>
      </c>
      <c r="C631" t="str">
        <f>マスタデータレース一覧!L631</f>
        <v>フェルトベルク</v>
      </c>
      <c r="D631" s="12">
        <f>マスタデータレース一覧!M631</f>
        <v>54</v>
      </c>
      <c r="F631" t="str">
        <f>マスタデータレース一覧!P631</f>
        <v>1:09.1</v>
      </c>
      <c r="G631" t="str">
        <f>マスタデータレース一覧!T631</f>
        <v>クビ</v>
      </c>
      <c r="H631" t="str">
        <f>MID(マスタデータレース一覧!J631,2,3)</f>
        <v>7橙</v>
      </c>
      <c r="I631">
        <f>マスタデータレース一覧!K631</f>
        <v>14</v>
      </c>
      <c r="J631">
        <f>マスタデータレース一覧!Q631</f>
        <v>33.700000000000003</v>
      </c>
      <c r="K631" t="str">
        <f>RIGHT(マスタデータレース一覧!N631,1)</f>
        <v>6</v>
      </c>
      <c r="L631">
        <f>マスタデータレース一覧!R631</f>
        <v>456</v>
      </c>
    </row>
    <row r="632" spans="1:12" x14ac:dyDescent="0.15">
      <c r="A632">
        <f>マスタデータレース一覧!V632</f>
        <v>3403</v>
      </c>
      <c r="B632">
        <f>マスタデータレース一覧!I632</f>
        <v>14</v>
      </c>
      <c r="C632" t="str">
        <f>マスタデータレース一覧!L632</f>
        <v>クライムメジャー</v>
      </c>
      <c r="D632" s="12">
        <f>マスタデータレース一覧!M632</f>
        <v>56</v>
      </c>
      <c r="F632" t="str">
        <f>マスタデータレース一覧!P632</f>
        <v>1:09.1</v>
      </c>
      <c r="G632">
        <f>マスタデータレース一覧!T632</f>
        <v>1</v>
      </c>
      <c r="H632" t="str">
        <f>MID(マスタデータレース一覧!J632,2,3)</f>
        <v>7橙</v>
      </c>
      <c r="I632">
        <f>マスタデータレース一覧!K632</f>
        <v>13</v>
      </c>
      <c r="J632">
        <f>マスタデータレース一覧!Q632</f>
        <v>34.200000000000003</v>
      </c>
      <c r="K632" t="str">
        <f>RIGHT(マスタデータレース一覧!N632,1)</f>
        <v>6</v>
      </c>
      <c r="L632">
        <f>マスタデータレース一覧!R632</f>
        <v>524</v>
      </c>
    </row>
    <row r="633" spans="1:12" x14ac:dyDescent="0.15">
      <c r="A633">
        <f>マスタデータレース一覧!V633</f>
        <v>3402</v>
      </c>
      <c r="B633">
        <f>マスタデータレース一覧!I633</f>
        <v>13</v>
      </c>
      <c r="C633" t="str">
        <f>マスタデータレース一覧!L633</f>
        <v>キングハート</v>
      </c>
      <c r="D633" s="12">
        <f>マスタデータレース一覧!M633</f>
        <v>56</v>
      </c>
      <c r="F633" t="str">
        <f>マスタデータレース一覧!P633</f>
        <v>1:08.9</v>
      </c>
      <c r="G633" t="str">
        <f>マスタデータレース一覧!T633</f>
        <v>３／４</v>
      </c>
      <c r="H633" t="str">
        <f>MID(マスタデータレース一覧!J633,2,3)</f>
        <v>3赤</v>
      </c>
      <c r="I633">
        <f>マスタデータレース一覧!K633</f>
        <v>5</v>
      </c>
      <c r="J633">
        <f>マスタデータレース一覧!Q633</f>
        <v>33.5</v>
      </c>
      <c r="K633" t="str">
        <f>RIGHT(マスタデータレース一覧!N633,1)</f>
        <v>7</v>
      </c>
      <c r="L633">
        <f>マスタデータレース一覧!R633</f>
        <v>504</v>
      </c>
    </row>
    <row r="634" spans="1:12" x14ac:dyDescent="0.15">
      <c r="A634">
        <f>マスタデータレース一覧!V634</f>
        <v>3401</v>
      </c>
      <c r="B634">
        <f>マスタデータレース一覧!I634</f>
        <v>12</v>
      </c>
      <c r="C634" t="str">
        <f>マスタデータレース一覧!L634</f>
        <v>メイショウキョウジ</v>
      </c>
      <c r="D634" s="12">
        <f>マスタデータレース一覧!M634</f>
        <v>56</v>
      </c>
      <c r="F634" t="str">
        <f>マスタデータレース一覧!P634</f>
        <v>1:08.8</v>
      </c>
      <c r="G634" t="str">
        <f>マスタデータレース一覧!T634</f>
        <v>ハナ</v>
      </c>
      <c r="H634" t="str">
        <f>MID(マスタデータレース一覧!J634,2,3)</f>
        <v>6緑</v>
      </c>
      <c r="I634">
        <f>マスタデータレース一覧!K634</f>
        <v>12</v>
      </c>
      <c r="J634">
        <f>マスタデータレース一覧!Q634</f>
        <v>33.700000000000003</v>
      </c>
      <c r="K634" t="str">
        <f>RIGHT(マスタデータレース一覧!N634,1)</f>
        <v>5</v>
      </c>
      <c r="L634">
        <f>マスタデータレース一覧!R634</f>
        <v>484</v>
      </c>
    </row>
    <row r="635" spans="1:12" x14ac:dyDescent="0.15">
      <c r="A635">
        <f>マスタデータレース一覧!V635</f>
        <v>3400</v>
      </c>
      <c r="B635">
        <f>マスタデータレース一覧!I635</f>
        <v>11</v>
      </c>
      <c r="C635" t="str">
        <f>マスタデータレース一覧!L635</f>
        <v>ノーワン</v>
      </c>
      <c r="D635" s="12">
        <f>マスタデータレース一覧!M635</f>
        <v>54</v>
      </c>
      <c r="F635" t="str">
        <f>マスタデータレース一覧!P635</f>
        <v>1:08.8</v>
      </c>
      <c r="G635" t="str">
        <f>マスタデータレース一覧!T635</f>
        <v>クビ</v>
      </c>
      <c r="H635" t="str">
        <f>MID(マスタデータレース一覧!J635,2,3)</f>
        <v>1白</v>
      </c>
      <c r="I635">
        <f>マスタデータレース一覧!K635</f>
        <v>2</v>
      </c>
      <c r="J635">
        <f>マスタデータレース一覧!Q635</f>
        <v>33.6</v>
      </c>
      <c r="K635" t="str">
        <f>RIGHT(マスタデータレース一覧!N635,1)</f>
        <v>4</v>
      </c>
      <c r="L635">
        <f>マスタデータレース一覧!R635</f>
        <v>486</v>
      </c>
    </row>
    <row r="636" spans="1:12" x14ac:dyDescent="0.15">
      <c r="A636">
        <f>マスタデータレース一覧!V636</f>
        <v>3399</v>
      </c>
      <c r="B636">
        <f>マスタデータレース一覧!I636</f>
        <v>10</v>
      </c>
      <c r="C636" t="str">
        <f>マスタデータレース一覧!L636</f>
        <v>シヴァージ</v>
      </c>
      <c r="D636" s="12">
        <f>マスタデータレース一覧!M636</f>
        <v>56</v>
      </c>
      <c r="F636" t="str">
        <f>マスタデータレース一覧!P636</f>
        <v>1:08.8</v>
      </c>
      <c r="G636">
        <f>マスタデータレース一覧!T636</f>
        <v>44299</v>
      </c>
      <c r="H636" t="str">
        <f>MID(マスタデータレース一覧!J636,2,3)</f>
        <v>5黄</v>
      </c>
      <c r="I636">
        <f>マスタデータレース一覧!K636</f>
        <v>9</v>
      </c>
      <c r="J636">
        <f>マスタデータレース一覧!Q636</f>
        <v>33.200000000000003</v>
      </c>
      <c r="K636" t="str">
        <f>RIGHT(マスタデータレース一覧!N636,1)</f>
        <v>5</v>
      </c>
      <c r="L636">
        <f>マスタデータレース一覧!R636</f>
        <v>500</v>
      </c>
    </row>
    <row r="637" spans="1:12" x14ac:dyDescent="0.15">
      <c r="A637">
        <f>マスタデータレース一覧!V637</f>
        <v>3398</v>
      </c>
      <c r="B637">
        <f>マスタデータレース一覧!I637</f>
        <v>9</v>
      </c>
      <c r="C637" t="str">
        <f>マスタデータレース一覧!L637</f>
        <v>トウショウピスト</v>
      </c>
      <c r="D637" s="12">
        <f>マスタデータレース一覧!M637</f>
        <v>56</v>
      </c>
      <c r="F637" t="str">
        <f>マスタデータレース一覧!P637</f>
        <v>1:08.5</v>
      </c>
      <c r="G637" t="str">
        <f>マスタデータレース一覧!T637</f>
        <v>アタマ</v>
      </c>
      <c r="H637" t="str">
        <f>MID(マスタデータレース一覧!J637,2,3)</f>
        <v>1白</v>
      </c>
      <c r="I637">
        <f>マスタデータレース一覧!K637</f>
        <v>1</v>
      </c>
      <c r="J637">
        <f>マスタデータレース一覧!Q637</f>
        <v>34.299999999999997</v>
      </c>
      <c r="K637" t="str">
        <f>RIGHT(マスタデータレース一覧!N637,1)</f>
        <v>8</v>
      </c>
      <c r="L637">
        <f>マスタデータレース一覧!R637</f>
        <v>486</v>
      </c>
    </row>
    <row r="638" spans="1:12" x14ac:dyDescent="0.15">
      <c r="A638">
        <f>マスタデータレース一覧!V638</f>
        <v>3397</v>
      </c>
      <c r="B638">
        <f>マスタデータレース一覧!I638</f>
        <v>8</v>
      </c>
      <c r="C638" t="str">
        <f>マスタデータレース一覧!L638</f>
        <v>ラヴィングアンサー</v>
      </c>
      <c r="D638" s="12">
        <f>マスタデータレース一覧!M638</f>
        <v>56</v>
      </c>
      <c r="F638" t="str">
        <f>マスタデータレース一覧!P638</f>
        <v>1:08.5</v>
      </c>
      <c r="G638" t="str">
        <f>マスタデータレース一覧!T638</f>
        <v>クビ</v>
      </c>
      <c r="H638" t="str">
        <f>MID(マスタデータレース一覧!J638,2,3)</f>
        <v>2黒</v>
      </c>
      <c r="I638">
        <f>マスタデータレース一覧!K638</f>
        <v>4</v>
      </c>
      <c r="J638">
        <f>マスタデータレース一覧!Q638</f>
        <v>33.6</v>
      </c>
      <c r="K638" t="str">
        <f>RIGHT(マスタデータレース一覧!N638,1)</f>
        <v>6</v>
      </c>
      <c r="L638">
        <f>マスタデータレース一覧!R638</f>
        <v>498</v>
      </c>
    </row>
    <row r="639" spans="1:12" x14ac:dyDescent="0.15">
      <c r="A639">
        <f>マスタデータレース一覧!V639</f>
        <v>3396</v>
      </c>
      <c r="B639">
        <f>マスタデータレース一覧!I639</f>
        <v>7</v>
      </c>
      <c r="C639" t="str">
        <f>マスタデータレース一覧!L639</f>
        <v>クリノガウディー</v>
      </c>
      <c r="D639" s="12">
        <f>マスタデータレース一覧!M639</f>
        <v>56</v>
      </c>
      <c r="F639" t="str">
        <f>マスタデータレース一覧!P639</f>
        <v>1:08.5</v>
      </c>
      <c r="G639" t="str">
        <f>マスタデータレース一覧!T639</f>
        <v>１／２</v>
      </c>
      <c r="H639" t="str">
        <f>MID(マスタデータレース一覧!J639,2,3)</f>
        <v>8桃</v>
      </c>
      <c r="I639">
        <f>マスタデータレース一覧!K639</f>
        <v>15</v>
      </c>
      <c r="J639">
        <f>マスタデータレース一覧!Q639</f>
        <v>33.5</v>
      </c>
      <c r="K639" t="str">
        <f>RIGHT(マスタデータレース一覧!N639,1)</f>
        <v>4</v>
      </c>
      <c r="L639">
        <f>マスタデータレース一覧!R639</f>
        <v>490</v>
      </c>
    </row>
    <row r="640" spans="1:12" x14ac:dyDescent="0.15">
      <c r="A640">
        <f>マスタデータレース一覧!V640</f>
        <v>3395</v>
      </c>
      <c r="B640">
        <f>マスタデータレース一覧!I640</f>
        <v>6</v>
      </c>
      <c r="C640" t="str">
        <f>マスタデータレース一覧!L640</f>
        <v>トゥラヴェスーラ</v>
      </c>
      <c r="D640" s="12">
        <f>マスタデータレース一覧!M640</f>
        <v>56</v>
      </c>
      <c r="F640" t="str">
        <f>マスタデータレース一覧!P640</f>
        <v>1:08.4</v>
      </c>
      <c r="G640" t="str">
        <f>マスタデータレース一覧!T640</f>
        <v>１／２</v>
      </c>
      <c r="H640" t="str">
        <f>MID(マスタデータレース一覧!J640,2,3)</f>
        <v>5黄</v>
      </c>
      <c r="I640">
        <f>マスタデータレース一覧!K640</f>
        <v>10</v>
      </c>
      <c r="J640">
        <f>マスタデータレース一覧!Q640</f>
        <v>34.200000000000003</v>
      </c>
      <c r="K640" t="str">
        <f>RIGHT(マスタデータレース一覧!N640,1)</f>
        <v>5</v>
      </c>
      <c r="L640">
        <f>マスタデータレース一覧!R640</f>
        <v>472</v>
      </c>
    </row>
    <row r="641" spans="1:12" x14ac:dyDescent="0.15">
      <c r="A641">
        <f>マスタデータレース一覧!V641</f>
        <v>3394</v>
      </c>
      <c r="B641">
        <f>マスタデータレース一覧!I641</f>
        <v>5</v>
      </c>
      <c r="C641" t="str">
        <f>マスタデータレース一覧!L641</f>
        <v>ビアンフェ</v>
      </c>
      <c r="D641" s="12">
        <f>マスタデータレース一覧!M641</f>
        <v>54</v>
      </c>
      <c r="F641" t="str">
        <f>マスタデータレース一覧!P641</f>
        <v>1:08.3</v>
      </c>
      <c r="G641" t="str">
        <f>マスタデータレース一覧!T641</f>
        <v>１／２</v>
      </c>
      <c r="H641" t="str">
        <f>MID(マスタデータレース一覧!J641,2,3)</f>
        <v>6緑</v>
      </c>
      <c r="I641">
        <f>マスタデータレース一覧!K641</f>
        <v>11</v>
      </c>
      <c r="J641">
        <f>マスタデータレース一覧!Q641</f>
        <v>34.6</v>
      </c>
      <c r="K641" t="str">
        <f>RIGHT(マスタデータレース一覧!N641,1)</f>
        <v>3</v>
      </c>
      <c r="L641">
        <f>マスタデータレース一覧!R641</f>
        <v>560</v>
      </c>
    </row>
    <row r="642" spans="1:12" x14ac:dyDescent="0.15">
      <c r="A642">
        <f>マスタデータレース一覧!V642</f>
        <v>3393</v>
      </c>
      <c r="B642">
        <f>マスタデータレース一覧!I642</f>
        <v>4</v>
      </c>
      <c r="C642" t="str">
        <f>マスタデータレース一覧!L642</f>
        <v>タイセイアベニール</v>
      </c>
      <c r="D642" s="12">
        <f>マスタデータレース一覧!M642</f>
        <v>56</v>
      </c>
      <c r="F642" t="str">
        <f>マスタデータレース一覧!P642</f>
        <v>1:08.2</v>
      </c>
      <c r="G642" t="str">
        <f>マスタデータレース一覧!T642</f>
        <v>３／４</v>
      </c>
      <c r="H642" t="str">
        <f>MID(マスタデータレース一覧!J642,2,3)</f>
        <v>4青</v>
      </c>
      <c r="I642">
        <f>マスタデータレース一覧!K642</f>
        <v>8</v>
      </c>
      <c r="J642">
        <f>マスタデータレース一覧!Q642</f>
        <v>33.700000000000003</v>
      </c>
      <c r="K642" t="str">
        <f>RIGHT(マスタデータレース一覧!N642,1)</f>
        <v>5</v>
      </c>
      <c r="L642">
        <f>マスタデータレース一覧!R642</f>
        <v>490</v>
      </c>
    </row>
    <row r="643" spans="1:12" x14ac:dyDescent="0.15">
      <c r="A643">
        <f>マスタデータレース一覧!V643</f>
        <v>3392</v>
      </c>
      <c r="B643">
        <f>マスタデータレース一覧!I643</f>
        <v>3</v>
      </c>
      <c r="C643" t="str">
        <f>マスタデータレース一覧!L643</f>
        <v>ミスターメロディ</v>
      </c>
      <c r="D643" s="12">
        <f>マスタデータレース一覧!M643</f>
        <v>57</v>
      </c>
      <c r="F643" t="str">
        <f>マスタデータレース一覧!P643</f>
        <v>1:08.1</v>
      </c>
      <c r="G643" t="str">
        <f>マスタデータレース一覧!T643</f>
        <v>クビ</v>
      </c>
      <c r="H643" t="str">
        <f>MID(マスタデータレース一覧!J643,2,3)</f>
        <v>4青</v>
      </c>
      <c r="I643">
        <f>マスタデータレース一覧!K643</f>
        <v>7</v>
      </c>
      <c r="J643">
        <f>マスタデータレース一覧!Q643</f>
        <v>34.200000000000003</v>
      </c>
      <c r="K643" t="str">
        <f>RIGHT(マスタデータレース一覧!N643,1)</f>
        <v>5</v>
      </c>
      <c r="L643">
        <f>マスタデータレース一覧!R643</f>
        <v>494</v>
      </c>
    </row>
    <row r="644" spans="1:12" x14ac:dyDescent="0.15">
      <c r="A644">
        <f>マスタデータレース一覧!V644</f>
        <v>3391</v>
      </c>
      <c r="B644">
        <f>マスタデータレース一覧!I644</f>
        <v>2</v>
      </c>
      <c r="C644" t="str">
        <f>マスタデータレース一覧!L644</f>
        <v>メイショウグロッケ</v>
      </c>
      <c r="D644" s="12">
        <f>マスタデータレース一覧!M644</f>
        <v>54</v>
      </c>
      <c r="F644" t="str">
        <f>マスタデータレース一覧!P644</f>
        <v>1:08.1</v>
      </c>
      <c r="G644">
        <f>マスタデータレース一覧!T644</f>
        <v>1</v>
      </c>
      <c r="H644" t="str">
        <f>MID(マスタデータレース一覧!J644,2,3)</f>
        <v>2黒</v>
      </c>
      <c r="I644">
        <f>マスタデータレース一覧!K644</f>
        <v>3</v>
      </c>
      <c r="J644">
        <f>マスタデータレース一覧!Q644</f>
        <v>33.700000000000003</v>
      </c>
      <c r="K644" t="str">
        <f>RIGHT(マスタデータレース一覧!N644,1)</f>
        <v>6</v>
      </c>
      <c r="L644">
        <f>マスタデータレース一覧!R644</f>
        <v>464</v>
      </c>
    </row>
    <row r="645" spans="1:12" x14ac:dyDescent="0.15">
      <c r="A645">
        <f>マスタデータレース一覧!V645</f>
        <v>3390</v>
      </c>
      <c r="B645">
        <f>マスタデータレース一覧!I645</f>
        <v>1</v>
      </c>
      <c r="C645" t="str">
        <f>マスタデータレース一覧!L645</f>
        <v>ダノンスマッシュ</v>
      </c>
      <c r="D645" s="12">
        <f>マスタデータレース一覧!M645</f>
        <v>57</v>
      </c>
      <c r="F645" t="str">
        <f>マスタデータレース一覧!P645</f>
        <v>1:07.9</v>
      </c>
      <c r="G645">
        <f>マスタデータレース一覧!T645</f>
        <v>0</v>
      </c>
      <c r="H645" t="str">
        <f>MID(マスタデータレース一覧!J645,2,3)</f>
        <v>8桃</v>
      </c>
      <c r="I645">
        <f>マスタデータレース一覧!K645</f>
        <v>16</v>
      </c>
      <c r="J645">
        <f>マスタデータレース一覧!Q645</f>
        <v>34.1</v>
      </c>
      <c r="K645" t="str">
        <f>RIGHT(マスタデータレース一覧!N645,1)</f>
        <v>5</v>
      </c>
      <c r="L645">
        <f>マスタデータレース一覧!R645</f>
        <v>470</v>
      </c>
    </row>
    <row r="646" spans="1:12" x14ac:dyDescent="0.15">
      <c r="A646">
        <f>マスタデータレース一覧!V646</f>
        <v>3389</v>
      </c>
      <c r="B646">
        <f>マスタデータレース一覧!I646</f>
        <v>16</v>
      </c>
      <c r="C646" t="str">
        <f>マスタデータレース一覧!L646</f>
        <v>ルフトシュトローム</v>
      </c>
      <c r="D646" s="12">
        <f>マスタデータレース一覧!M646</f>
        <v>54</v>
      </c>
      <c r="F646" t="str">
        <f>マスタデータレース一覧!P646</f>
        <v>1:35.3</v>
      </c>
      <c r="G646">
        <f>マスタデータレース一覧!T646</f>
        <v>44504</v>
      </c>
      <c r="H646" t="str">
        <f>MID(マスタデータレース一覧!J646,2,3)</f>
        <v>1白</v>
      </c>
      <c r="I646">
        <f>マスタデータレース一覧!K646</f>
        <v>1</v>
      </c>
      <c r="J646">
        <f>マスタデータレース一覧!Q646</f>
        <v>35.9</v>
      </c>
      <c r="K646" t="str">
        <f>RIGHT(マスタデータレース一覧!N646,1)</f>
        <v>3</v>
      </c>
      <c r="L646">
        <f>マスタデータレース一覧!R646</f>
        <v>506</v>
      </c>
    </row>
    <row r="647" spans="1:12" x14ac:dyDescent="0.15">
      <c r="A647">
        <f>マスタデータレース一覧!V647</f>
        <v>3388</v>
      </c>
      <c r="B647">
        <f>マスタデータレース一覧!I647</f>
        <v>15</v>
      </c>
      <c r="C647" t="str">
        <f>マスタデータレース一覧!L647</f>
        <v>メイケイダイハード</v>
      </c>
      <c r="D647" s="12">
        <f>マスタデータレース一覧!M647</f>
        <v>55</v>
      </c>
      <c r="F647" t="str">
        <f>マスタデータレース一覧!P647</f>
        <v>1:35.1</v>
      </c>
      <c r="G647" t="str">
        <f>マスタデータレース一覧!T647</f>
        <v>３／４</v>
      </c>
      <c r="H647" t="str">
        <f>MID(マスタデータレース一覧!J647,2,3)</f>
        <v>8桃</v>
      </c>
      <c r="I647">
        <f>マスタデータレース一覧!K647</f>
        <v>15</v>
      </c>
      <c r="J647">
        <f>マスタデータレース一覧!Q647</f>
        <v>35.799999999999997</v>
      </c>
      <c r="K647" t="str">
        <f>RIGHT(マスタデータレース一覧!N647,1)</f>
        <v>5</v>
      </c>
      <c r="L647">
        <f>マスタデータレース一覧!R647</f>
        <v>540</v>
      </c>
    </row>
    <row r="648" spans="1:12" x14ac:dyDescent="0.15">
      <c r="A648">
        <f>マスタデータレース一覧!V648</f>
        <v>3387</v>
      </c>
      <c r="B648">
        <f>マスタデータレース一覧!I648</f>
        <v>14</v>
      </c>
      <c r="C648" t="str">
        <f>マスタデータレース一覧!L648</f>
        <v>スイープセレリタス</v>
      </c>
      <c r="D648" s="12">
        <f>マスタデータレース一覧!M648</f>
        <v>52</v>
      </c>
      <c r="F648" t="str">
        <f>マスタデータレース一覧!P648</f>
        <v>1:35.0</v>
      </c>
      <c r="G648">
        <f>マスタデータレース一覧!T648</f>
        <v>44504</v>
      </c>
      <c r="H648" t="str">
        <f>MID(マスタデータレース一覧!J648,2,3)</f>
        <v>3赤</v>
      </c>
      <c r="I648">
        <f>マスタデータレース一覧!K648</f>
        <v>6</v>
      </c>
      <c r="J648">
        <f>マスタデータレース一覧!Q648</f>
        <v>35.9</v>
      </c>
      <c r="K648" t="str">
        <f>RIGHT(マスタデータレース一覧!N648,1)</f>
        <v>4</v>
      </c>
      <c r="L648">
        <f>マスタデータレース一覧!R648</f>
        <v>510</v>
      </c>
    </row>
    <row r="649" spans="1:12" x14ac:dyDescent="0.15">
      <c r="A649">
        <f>マスタデータレース一覧!V649</f>
        <v>3386</v>
      </c>
      <c r="B649">
        <f>マスタデータレース一覧!I649</f>
        <v>13</v>
      </c>
      <c r="C649" t="str">
        <f>マスタデータレース一覧!L649</f>
        <v>ラセット</v>
      </c>
      <c r="D649" s="12">
        <f>マスタデータレース一覧!M649</f>
        <v>55</v>
      </c>
      <c r="F649" t="str">
        <f>マスタデータレース一覧!P649</f>
        <v>1:34.8</v>
      </c>
      <c r="G649" t="str">
        <f>マスタデータレース一覧!T649</f>
        <v>アタマ</v>
      </c>
      <c r="H649" t="str">
        <f>MID(マスタデータレース一覧!J649,2,3)</f>
        <v>6緑</v>
      </c>
      <c r="I649">
        <f>マスタデータレース一覧!K649</f>
        <v>11</v>
      </c>
      <c r="J649">
        <f>マスタデータレース一覧!Q649</f>
        <v>34.799999999999997</v>
      </c>
      <c r="K649" t="str">
        <f>RIGHT(マスタデータレース一覧!N649,1)</f>
        <v>5</v>
      </c>
      <c r="L649">
        <f>マスタデータレース一覧!R649</f>
        <v>490</v>
      </c>
    </row>
    <row r="650" spans="1:12" x14ac:dyDescent="0.15">
      <c r="A650">
        <f>マスタデータレース一覧!V650</f>
        <v>3385</v>
      </c>
      <c r="B650">
        <f>マスタデータレース一覧!I650</f>
        <v>12</v>
      </c>
      <c r="C650" t="str">
        <f>マスタデータレース一覧!L650</f>
        <v>アフランシール</v>
      </c>
      <c r="D650" s="12">
        <f>マスタデータレース一覧!M650</f>
        <v>52</v>
      </c>
      <c r="F650" t="str">
        <f>マスタデータレース一覧!P650</f>
        <v>1:34.8</v>
      </c>
      <c r="G650">
        <f>マスタデータレース一覧!T650</f>
        <v>1</v>
      </c>
      <c r="H650" t="str">
        <f>MID(マスタデータレース一覧!J650,2,3)</f>
        <v>5黄</v>
      </c>
      <c r="I650">
        <f>マスタデータレース一覧!K650</f>
        <v>9</v>
      </c>
      <c r="J650">
        <f>マスタデータレース一覧!Q650</f>
        <v>35.4</v>
      </c>
      <c r="K650" t="str">
        <f>RIGHT(マスタデータレース一覧!N650,1)</f>
        <v>4</v>
      </c>
      <c r="L650">
        <f>マスタデータレース一覧!R650</f>
        <v>492</v>
      </c>
    </row>
    <row r="651" spans="1:12" x14ac:dyDescent="0.15">
      <c r="A651">
        <f>マスタデータレース一覧!V651</f>
        <v>3384</v>
      </c>
      <c r="B651">
        <f>マスタデータレース一覧!I651</f>
        <v>11</v>
      </c>
      <c r="C651" t="str">
        <f>マスタデータレース一覧!L651</f>
        <v>ミッキーブリランテ</v>
      </c>
      <c r="D651" s="12">
        <f>マスタデータレース一覧!M651</f>
        <v>54</v>
      </c>
      <c r="F651" t="str">
        <f>マスタデータレース一覧!P651</f>
        <v>1:34.6</v>
      </c>
      <c r="G651" t="str">
        <f>マスタデータレース一覧!T651</f>
        <v>１／２</v>
      </c>
      <c r="H651" t="str">
        <f>MID(マスタデータレース一覧!J651,2,3)</f>
        <v>7橙</v>
      </c>
      <c r="I651">
        <f>マスタデータレース一覧!K651</f>
        <v>13</v>
      </c>
      <c r="J651">
        <f>マスタデータレース一覧!Q651</f>
        <v>35.6</v>
      </c>
      <c r="K651" t="str">
        <f>RIGHT(マスタデータレース一覧!N651,1)</f>
        <v>4</v>
      </c>
      <c r="L651">
        <f>マスタデータレース一覧!R651</f>
        <v>478</v>
      </c>
    </row>
    <row r="652" spans="1:12" x14ac:dyDescent="0.15">
      <c r="A652">
        <f>マスタデータレース一覧!V652</f>
        <v>3383</v>
      </c>
      <c r="B652">
        <f>マスタデータレース一覧!I652</f>
        <v>10</v>
      </c>
      <c r="C652" t="str">
        <f>マスタデータレース一覧!L652</f>
        <v>アンドラステ</v>
      </c>
      <c r="D652" s="12">
        <f>マスタデータレース一覧!M652</f>
        <v>53</v>
      </c>
      <c r="F652" t="str">
        <f>マスタデータレース一覧!P652</f>
        <v>1:34.5</v>
      </c>
      <c r="G652" t="str">
        <f>マスタデータレース一覧!T652</f>
        <v>アタマ</v>
      </c>
      <c r="H652" t="str">
        <f>MID(マスタデータレース一覧!J652,2,3)</f>
        <v>3赤</v>
      </c>
      <c r="I652">
        <f>マスタデータレース一覧!K652</f>
        <v>5</v>
      </c>
      <c r="J652">
        <f>マスタデータレース一覧!Q652</f>
        <v>35.200000000000003</v>
      </c>
      <c r="K652" t="str">
        <f>RIGHT(マスタデータレース一覧!N652,1)</f>
        <v>4</v>
      </c>
      <c r="L652">
        <f>マスタデータレース一覧!R652</f>
        <v>470</v>
      </c>
    </row>
    <row r="653" spans="1:12" x14ac:dyDescent="0.15">
      <c r="A653">
        <f>マスタデータレース一覧!V653</f>
        <v>3382</v>
      </c>
      <c r="B653">
        <f>マスタデータレース一覧!I653</f>
        <v>9</v>
      </c>
      <c r="C653" t="str">
        <f>マスタデータレース一覧!L653</f>
        <v>アストラエンブレム</v>
      </c>
      <c r="D653" s="12">
        <f>マスタデータレース一覧!M653</f>
        <v>57</v>
      </c>
      <c r="F653" t="str">
        <f>マスタデータレース一覧!P653</f>
        <v>1:34.5</v>
      </c>
      <c r="G653" t="str">
        <f>マスタデータレース一覧!T653</f>
        <v>ハナ</v>
      </c>
      <c r="H653" t="str">
        <f>MID(マスタデータレース一覧!J653,2,3)</f>
        <v>7橙</v>
      </c>
      <c r="I653">
        <f>マスタデータレース一覧!K653</f>
        <v>14</v>
      </c>
      <c r="J653">
        <f>マスタデータレース一覧!Q653</f>
        <v>35.799999999999997</v>
      </c>
      <c r="K653" t="str">
        <f>RIGHT(マスタデータレース一覧!N653,1)</f>
        <v>7</v>
      </c>
      <c r="L653">
        <f>マスタデータレース一覧!R653</f>
        <v>476</v>
      </c>
    </row>
    <row r="654" spans="1:12" x14ac:dyDescent="0.15">
      <c r="A654">
        <f>マスタデータレース一覧!V654</f>
        <v>3381</v>
      </c>
      <c r="B654">
        <f>マスタデータレース一覧!I654</f>
        <v>8</v>
      </c>
      <c r="C654" t="str">
        <f>マスタデータレース一覧!L654</f>
        <v>エントシャイデン</v>
      </c>
      <c r="D654" s="12">
        <f>マスタデータレース一覧!M654</f>
        <v>56</v>
      </c>
      <c r="F654" t="str">
        <f>マスタデータレース一覧!P654</f>
        <v>1:34.5</v>
      </c>
      <c r="G654" t="str">
        <f>マスタデータレース一覧!T654</f>
        <v>１／２</v>
      </c>
      <c r="H654" t="str">
        <f>MID(マスタデータレース一覧!J654,2,3)</f>
        <v>6緑</v>
      </c>
      <c r="I654">
        <f>マスタデータレース一覧!K654</f>
        <v>12</v>
      </c>
      <c r="J654">
        <f>マスタデータレース一覧!Q654</f>
        <v>35.200000000000003</v>
      </c>
      <c r="K654" t="str">
        <f>RIGHT(マスタデータレース一覧!N654,1)</f>
        <v>5</v>
      </c>
      <c r="L654">
        <f>マスタデータレース一覧!R654</f>
        <v>478</v>
      </c>
    </row>
    <row r="655" spans="1:12" x14ac:dyDescent="0.15">
      <c r="A655">
        <f>マスタデータレース一覧!V655</f>
        <v>3380</v>
      </c>
      <c r="B655">
        <f>マスタデータレース一覧!I655</f>
        <v>7</v>
      </c>
      <c r="C655" t="str">
        <f>マスタデータレース一覧!L655</f>
        <v>ストーミーシー</v>
      </c>
      <c r="D655" s="12">
        <f>マスタデータレース一覧!M655</f>
        <v>57</v>
      </c>
      <c r="F655" t="str">
        <f>マスタデータレース一覧!P655</f>
        <v>1:34.4</v>
      </c>
      <c r="G655" t="str">
        <f>マスタデータレース一覧!T655</f>
        <v>１／２</v>
      </c>
      <c r="H655" t="str">
        <f>MID(マスタデータレース一覧!J655,2,3)</f>
        <v>2黒</v>
      </c>
      <c r="I655">
        <f>マスタデータレース一覧!K655</f>
        <v>4</v>
      </c>
      <c r="J655">
        <f>マスタデータレース一覧!Q655</f>
        <v>34.9</v>
      </c>
      <c r="K655" t="str">
        <f>RIGHT(マスタデータレース一覧!N655,1)</f>
        <v>7</v>
      </c>
      <c r="L655">
        <f>マスタデータレース一覧!R655</f>
        <v>558</v>
      </c>
    </row>
    <row r="656" spans="1:12" x14ac:dyDescent="0.15">
      <c r="A656">
        <f>マスタデータレース一覧!V656</f>
        <v>3379</v>
      </c>
      <c r="B656">
        <f>マスタデータレース一覧!I656</f>
        <v>6</v>
      </c>
      <c r="C656" t="str">
        <f>マスタデータレース一覧!L656</f>
        <v>アルーシャ</v>
      </c>
      <c r="D656" s="12">
        <f>マスタデータレース一覧!M656</f>
        <v>55</v>
      </c>
      <c r="F656" t="str">
        <f>マスタデータレース一覧!P656</f>
        <v>1:34.3</v>
      </c>
      <c r="G656" t="str">
        <f>マスタデータレース一覧!T656</f>
        <v>１／２</v>
      </c>
      <c r="H656" t="str">
        <f>MID(マスタデータレース一覧!J656,2,3)</f>
        <v>2黒</v>
      </c>
      <c r="I656">
        <f>マスタデータレース一覧!K656</f>
        <v>3</v>
      </c>
      <c r="J656">
        <f>マスタデータレース一覧!Q656</f>
        <v>34.700000000000003</v>
      </c>
      <c r="K656" t="str">
        <f>RIGHT(マスタデータレース一覧!N656,1)</f>
        <v>5</v>
      </c>
      <c r="L656">
        <f>マスタデータレース一覧!R656</f>
        <v>458</v>
      </c>
    </row>
    <row r="657" spans="1:12" x14ac:dyDescent="0.15">
      <c r="A657">
        <f>マスタデータレース一覧!V657</f>
        <v>3378</v>
      </c>
      <c r="B657">
        <f>マスタデータレース一覧!I657</f>
        <v>5</v>
      </c>
      <c r="C657" t="str">
        <f>マスタデータレース一覧!L657</f>
        <v>シゲルピンクダイヤ</v>
      </c>
      <c r="D657" s="12">
        <f>マスタデータレース一覧!M657</f>
        <v>54</v>
      </c>
      <c r="F657" t="str">
        <f>マスタデータレース一覧!P657</f>
        <v>1:34.2</v>
      </c>
      <c r="G657" t="str">
        <f>マスタデータレース一覧!T657</f>
        <v>１／２</v>
      </c>
      <c r="H657" t="str">
        <f>MID(マスタデータレース一覧!J657,2,3)</f>
        <v>4青</v>
      </c>
      <c r="I657">
        <f>マスタデータレース一覧!K657</f>
        <v>8</v>
      </c>
      <c r="J657">
        <f>マスタデータレース一覧!Q657</f>
        <v>35.200000000000003</v>
      </c>
      <c r="K657" t="str">
        <f>RIGHT(マスタデータレース一覧!N657,1)</f>
        <v>4</v>
      </c>
      <c r="L657">
        <f>マスタデータレース一覧!R657</f>
        <v>474</v>
      </c>
    </row>
    <row r="658" spans="1:12" x14ac:dyDescent="0.15">
      <c r="A658">
        <f>マスタデータレース一覧!V658</f>
        <v>3377</v>
      </c>
      <c r="B658">
        <f>マスタデータレース一覧!I658</f>
        <v>4</v>
      </c>
      <c r="C658" t="str">
        <f>マスタデータレース一覧!L658</f>
        <v>ジャンダルム</v>
      </c>
      <c r="D658" s="12">
        <f>マスタデータレース一覧!M658</f>
        <v>56</v>
      </c>
      <c r="F658" t="str">
        <f>マスタデータレース一覧!P658</f>
        <v>1:34.1</v>
      </c>
      <c r="G658">
        <f>マスタデータレース一覧!T658</f>
        <v>44504</v>
      </c>
      <c r="H658" t="str">
        <f>MID(マスタデータレース一覧!J658,2,3)</f>
        <v>4青</v>
      </c>
      <c r="I658">
        <f>マスタデータレース一覧!K658</f>
        <v>7</v>
      </c>
      <c r="J658">
        <f>マスタデータレース一覧!Q658</f>
        <v>35.299999999999997</v>
      </c>
      <c r="K658" t="str">
        <f>RIGHT(マスタデータレース一覧!N658,1)</f>
        <v>5</v>
      </c>
      <c r="L658">
        <f>マスタデータレース一覧!R658</f>
        <v>502</v>
      </c>
    </row>
    <row r="659" spans="1:12" x14ac:dyDescent="0.15">
      <c r="A659">
        <f>マスタデータレース一覧!V659</f>
        <v>3376</v>
      </c>
      <c r="B659">
        <f>マスタデータレース一覧!I659</f>
        <v>3</v>
      </c>
      <c r="C659" t="str">
        <f>マスタデータレース一覧!L659</f>
        <v>ボンセルヴィーソ</v>
      </c>
      <c r="D659" s="12">
        <f>マスタデータレース一覧!M659</f>
        <v>55</v>
      </c>
      <c r="F659" t="str">
        <f>マスタデータレース一覧!P659</f>
        <v>1:33.9</v>
      </c>
      <c r="G659" t="str">
        <f>マスタデータレース一覧!T659</f>
        <v>ハナ</v>
      </c>
      <c r="H659" t="str">
        <f>MID(マスタデータレース一覧!J659,2,3)</f>
        <v>1白</v>
      </c>
      <c r="I659">
        <f>マスタデータレース一覧!K659</f>
        <v>2</v>
      </c>
      <c r="J659">
        <f>マスタデータレース一覧!Q659</f>
        <v>35.200000000000003</v>
      </c>
      <c r="K659" t="str">
        <f>RIGHT(マスタデータレース一覧!N659,1)</f>
        <v>6</v>
      </c>
      <c r="L659">
        <f>マスタデータレース一覧!R659</f>
        <v>484</v>
      </c>
    </row>
    <row r="660" spans="1:12" x14ac:dyDescent="0.15">
      <c r="A660">
        <f>マスタデータレース一覧!V660</f>
        <v>3375</v>
      </c>
      <c r="B660">
        <f>マスタデータレース一覧!I660</f>
        <v>2</v>
      </c>
      <c r="C660" t="str">
        <f>マスタデータレース一覧!L660</f>
        <v>スマイルカナ</v>
      </c>
      <c r="D660" s="12">
        <f>マスタデータレース一覧!M660</f>
        <v>52</v>
      </c>
      <c r="F660" t="str">
        <f>マスタデータレース一覧!P660</f>
        <v>1:33.9</v>
      </c>
      <c r="G660" t="str">
        <f>マスタデータレース一覧!T660</f>
        <v>ハナ</v>
      </c>
      <c r="H660" t="str">
        <f>MID(マスタデータレース一覧!J660,2,3)</f>
        <v>8桃</v>
      </c>
      <c r="I660">
        <f>マスタデータレース一覧!K660</f>
        <v>16</v>
      </c>
      <c r="J660">
        <f>マスタデータレース一覧!Q660</f>
        <v>35.6</v>
      </c>
      <c r="K660" t="str">
        <f>RIGHT(マスタデータレース一覧!N660,1)</f>
        <v>3</v>
      </c>
      <c r="L660">
        <f>マスタデータレース一覧!R660</f>
        <v>424</v>
      </c>
    </row>
    <row r="661" spans="1:12" x14ac:dyDescent="0.15">
      <c r="A661">
        <f>マスタデータレース一覧!V661</f>
        <v>3374</v>
      </c>
      <c r="B661">
        <f>マスタデータレース一覧!I661</f>
        <v>1</v>
      </c>
      <c r="C661" t="str">
        <f>マスタデータレース一覧!L661</f>
        <v>トロワゼトワル</v>
      </c>
      <c r="D661" s="12">
        <f>マスタデータレース一覧!M661</f>
        <v>55</v>
      </c>
      <c r="F661" t="str">
        <f>マスタデータレース一覧!P661</f>
        <v>1:33.9</v>
      </c>
      <c r="G661">
        <f>マスタデータレース一覧!T661</f>
        <v>0</v>
      </c>
      <c r="H661" t="str">
        <f>MID(マスタデータレース一覧!J661,2,3)</f>
        <v>5黄</v>
      </c>
      <c r="I661">
        <f>マスタデータレース一覧!K661</f>
        <v>10</v>
      </c>
      <c r="J661">
        <f>マスタデータレース一覧!Q661</f>
        <v>35.299999999999997</v>
      </c>
      <c r="K661" t="str">
        <f>RIGHT(マスタデータレース一覧!N661,1)</f>
        <v>5</v>
      </c>
      <c r="L661">
        <f>マスタデータレース一覧!R661</f>
        <v>464</v>
      </c>
    </row>
    <row r="662" spans="1:12" x14ac:dyDescent="0.15">
      <c r="A662">
        <f>マスタデータレース一覧!V662</f>
        <v>3373</v>
      </c>
      <c r="B662">
        <f>マスタデータレース一覧!I662</f>
        <v>18</v>
      </c>
      <c r="C662" t="str">
        <f>マスタデータレース一覧!L662</f>
        <v>ショウナンハレルヤ</v>
      </c>
      <c r="D662" s="12">
        <f>マスタデータレース一覧!M662</f>
        <v>54</v>
      </c>
      <c r="F662" t="str">
        <f>マスタデータレース一覧!P662</f>
        <v>2:05.4</v>
      </c>
      <c r="G662">
        <f>マスタデータレース一覧!T662</f>
        <v>9</v>
      </c>
      <c r="H662" t="str">
        <f>MID(マスタデータレース一覧!J662,2,3)</f>
        <v>1白</v>
      </c>
      <c r="I662">
        <f>マスタデータレース一覧!K662</f>
        <v>1</v>
      </c>
      <c r="J662">
        <f>マスタデータレース一覧!Q662</f>
        <v>39.200000000000003</v>
      </c>
      <c r="K662" t="str">
        <f>RIGHT(マスタデータレース一覧!N662,1)</f>
        <v>3</v>
      </c>
      <c r="L662">
        <f>マスタデータレース一覧!R662</f>
        <v>456</v>
      </c>
    </row>
    <row r="663" spans="1:12" x14ac:dyDescent="0.15">
      <c r="A663">
        <f>マスタデータレース一覧!V663</f>
        <v>3372</v>
      </c>
      <c r="B663">
        <f>マスタデータレース一覧!I663</f>
        <v>17</v>
      </c>
      <c r="C663" t="str">
        <f>マスタデータレース一覧!L663</f>
        <v>ストリートピアノ</v>
      </c>
      <c r="D663" s="12">
        <f>マスタデータレース一覧!M663</f>
        <v>54</v>
      </c>
      <c r="F663" t="str">
        <f>マスタデータレース一覧!P663</f>
        <v>2:03.9</v>
      </c>
      <c r="G663">
        <f>マスタデータレース一覧!T663</f>
        <v>44502</v>
      </c>
      <c r="H663" t="str">
        <f>MID(マスタデータレース一覧!J663,2,3)</f>
        <v>4青</v>
      </c>
      <c r="I663">
        <f>マスタデータレース一覧!K663</f>
        <v>7</v>
      </c>
      <c r="J663">
        <f>マスタデータレース一覧!Q663</f>
        <v>36.700000000000003</v>
      </c>
      <c r="K663" t="str">
        <f>RIGHT(マスタデータレース一覧!N663,1)</f>
        <v>3</v>
      </c>
      <c r="L663">
        <f>マスタデータレース一覧!R663</f>
        <v>454</v>
      </c>
    </row>
    <row r="664" spans="1:12" x14ac:dyDescent="0.15">
      <c r="A664">
        <f>マスタデータレース一覧!V664</f>
        <v>3371</v>
      </c>
      <c r="B664">
        <f>マスタデータレース一覧!I664</f>
        <v>16</v>
      </c>
      <c r="C664" t="str">
        <f>マスタデータレース一覧!L664</f>
        <v>チェーンオブラブ</v>
      </c>
      <c r="D664" s="12">
        <f>マスタデータレース一覧!M664</f>
        <v>54</v>
      </c>
      <c r="F664" t="str">
        <f>マスタデータレース一覧!P664</f>
        <v>2:03.7</v>
      </c>
      <c r="G664">
        <f>マスタデータレース一覧!T664</f>
        <v>44504</v>
      </c>
      <c r="H664" t="str">
        <f>MID(マスタデータレース一覧!J664,2,3)</f>
        <v>7橙</v>
      </c>
      <c r="I664">
        <f>マスタデータレース一覧!K664</f>
        <v>14</v>
      </c>
      <c r="J664">
        <f>マスタデータレース一覧!Q664</f>
        <v>36.1</v>
      </c>
      <c r="K664" t="str">
        <f>RIGHT(マスタデータレース一覧!N664,1)</f>
        <v>3</v>
      </c>
      <c r="L664">
        <f>マスタデータレース一覧!R664</f>
        <v>468</v>
      </c>
    </row>
    <row r="665" spans="1:12" x14ac:dyDescent="0.15">
      <c r="A665">
        <f>マスタデータレース一覧!V665</f>
        <v>3370</v>
      </c>
      <c r="B665">
        <f>マスタデータレース一覧!I665</f>
        <v>15</v>
      </c>
      <c r="C665" t="str">
        <f>マスタデータレース一覧!L665</f>
        <v>レッドルレーヴ</v>
      </c>
      <c r="D665" s="12">
        <f>マスタデータレース一覧!M665</f>
        <v>54</v>
      </c>
      <c r="F665" t="str">
        <f>マスタデータレース一覧!P665</f>
        <v>2:03.5</v>
      </c>
      <c r="G665" t="str">
        <f>マスタデータレース一覧!T665</f>
        <v>１／２</v>
      </c>
      <c r="H665" t="str">
        <f>MID(マスタデータレース一覧!J665,2,3)</f>
        <v>2黒</v>
      </c>
      <c r="I665">
        <f>マスタデータレース一覧!K665</f>
        <v>3</v>
      </c>
      <c r="J665">
        <f>マスタデータレース一覧!Q665</f>
        <v>36.700000000000003</v>
      </c>
      <c r="K665" t="str">
        <f>RIGHT(マスタデータレース一覧!N665,1)</f>
        <v>3</v>
      </c>
      <c r="L665">
        <f>マスタデータレース一覧!R665</f>
        <v>452</v>
      </c>
    </row>
    <row r="666" spans="1:12" x14ac:dyDescent="0.15">
      <c r="A666">
        <f>マスタデータレース一覧!V666</f>
        <v>3369</v>
      </c>
      <c r="B666">
        <f>マスタデータレース一覧!I666</f>
        <v>14</v>
      </c>
      <c r="C666" t="str">
        <f>マスタデータレース一覧!L666</f>
        <v>フェルマーテ</v>
      </c>
      <c r="D666" s="12">
        <f>マスタデータレース一覧!M666</f>
        <v>54</v>
      </c>
      <c r="F666" t="str">
        <f>マスタデータレース一覧!P666</f>
        <v>2:03.4</v>
      </c>
      <c r="G666">
        <f>マスタデータレース一覧!T666</f>
        <v>44299</v>
      </c>
      <c r="H666" t="str">
        <f>MID(マスタデータレース一覧!J666,2,3)</f>
        <v>7橙</v>
      </c>
      <c r="I666">
        <f>マスタデータレース一覧!K666</f>
        <v>15</v>
      </c>
      <c r="J666">
        <f>マスタデータレース一覧!Q666</f>
        <v>35.700000000000003</v>
      </c>
      <c r="K666" t="str">
        <f>RIGHT(マスタデータレース一覧!N666,1)</f>
        <v>3</v>
      </c>
      <c r="L666">
        <f>マスタデータレース一覧!R666</f>
        <v>466</v>
      </c>
    </row>
    <row r="667" spans="1:12" x14ac:dyDescent="0.15">
      <c r="A667">
        <f>マスタデータレース一覧!V667</f>
        <v>3368</v>
      </c>
      <c r="B667">
        <f>マスタデータレース一覧!I667</f>
        <v>13</v>
      </c>
      <c r="C667" t="str">
        <f>マスタデータレース一覧!L667</f>
        <v>ホウオウピースフル</v>
      </c>
      <c r="D667" s="12">
        <f>マスタデータレース一覧!M667</f>
        <v>54</v>
      </c>
      <c r="F667" t="str">
        <f>マスタデータレース一覧!P667</f>
        <v>2:03.1</v>
      </c>
      <c r="G667">
        <f>マスタデータレース一覧!T667</f>
        <v>44504</v>
      </c>
      <c r="H667" t="str">
        <f>MID(マスタデータレース一覧!J667,2,3)</f>
        <v>7橙</v>
      </c>
      <c r="I667">
        <f>マスタデータレース一覧!K667</f>
        <v>13</v>
      </c>
      <c r="J667">
        <f>マスタデータレース一覧!Q667</f>
        <v>36.1</v>
      </c>
      <c r="K667" t="str">
        <f>RIGHT(マスタデータレース一覧!N667,1)</f>
        <v>3</v>
      </c>
      <c r="L667">
        <f>マスタデータレース一覧!R667</f>
        <v>488</v>
      </c>
    </row>
    <row r="668" spans="1:12" x14ac:dyDescent="0.15">
      <c r="A668">
        <f>マスタデータレース一覧!V668</f>
        <v>3367</v>
      </c>
      <c r="B668">
        <f>マスタデータレース一覧!I668</f>
        <v>12</v>
      </c>
      <c r="C668" t="str">
        <f>マスタデータレース一覧!L668</f>
        <v>ラヴユーライヴ</v>
      </c>
      <c r="D668" s="12">
        <f>マスタデータレース一覧!M668</f>
        <v>54</v>
      </c>
      <c r="F668" t="str">
        <f>マスタデータレース一覧!P668</f>
        <v>2:02.9</v>
      </c>
      <c r="G668" t="str">
        <f>マスタデータレース一覧!T668</f>
        <v>クビ</v>
      </c>
      <c r="H668" t="str">
        <f>MID(マスタデータレース一覧!J668,2,3)</f>
        <v>3赤</v>
      </c>
      <c r="I668">
        <f>マスタデータレース一覧!K668</f>
        <v>6</v>
      </c>
      <c r="J668">
        <f>マスタデータレース一覧!Q668</f>
        <v>35.5</v>
      </c>
      <c r="K668" t="str">
        <f>RIGHT(マスタデータレース一覧!N668,1)</f>
        <v>3</v>
      </c>
      <c r="L668">
        <f>マスタデータレース一覧!R668</f>
        <v>432</v>
      </c>
    </row>
    <row r="669" spans="1:12" x14ac:dyDescent="0.15">
      <c r="A669">
        <f>マスタデータレース一覧!V669</f>
        <v>3366</v>
      </c>
      <c r="B669">
        <f>マスタデータレース一覧!I669</f>
        <v>11</v>
      </c>
      <c r="C669" t="str">
        <f>マスタデータレース一覧!L669</f>
        <v>ホウオウエミーズ</v>
      </c>
      <c r="D669" s="12">
        <f>マスタデータレース一覧!M669</f>
        <v>54</v>
      </c>
      <c r="F669" t="str">
        <f>マスタデータレース一覧!P669</f>
        <v>2:02.9</v>
      </c>
      <c r="G669" t="str">
        <f>マスタデータレース一覧!T669</f>
        <v>３／４</v>
      </c>
      <c r="H669" t="str">
        <f>MID(マスタデータレース一覧!J669,2,3)</f>
        <v>2黒</v>
      </c>
      <c r="I669">
        <f>マスタデータレース一覧!K669</f>
        <v>4</v>
      </c>
      <c r="J669">
        <f>マスタデータレース一覧!Q669</f>
        <v>35.6</v>
      </c>
      <c r="K669" t="str">
        <f>RIGHT(マスタデータレース一覧!N669,1)</f>
        <v>3</v>
      </c>
      <c r="L669">
        <f>マスタデータレース一覧!R669</f>
        <v>450</v>
      </c>
    </row>
    <row r="670" spans="1:12" x14ac:dyDescent="0.15">
      <c r="A670">
        <f>マスタデータレース一覧!V670</f>
        <v>3365</v>
      </c>
      <c r="B670">
        <f>マスタデータレース一覧!I670</f>
        <v>10</v>
      </c>
      <c r="C670" t="str">
        <f>マスタデータレース一覧!L670</f>
        <v>コトブキテティス</v>
      </c>
      <c r="D670" s="12">
        <f>マスタデータレース一覧!M670</f>
        <v>54</v>
      </c>
      <c r="F670" t="str">
        <f>マスタデータレース一覧!P670</f>
        <v>2:02.8</v>
      </c>
      <c r="G670">
        <f>マスタデータレース一覧!T670</f>
        <v>44504</v>
      </c>
      <c r="H670" t="str">
        <f>MID(マスタデータレース一覧!J670,2,3)</f>
        <v>3赤</v>
      </c>
      <c r="I670">
        <f>マスタデータレース一覧!K670</f>
        <v>5</v>
      </c>
      <c r="J670">
        <f>マスタデータレース一覧!Q670</f>
        <v>35.299999999999997</v>
      </c>
      <c r="K670" t="str">
        <f>RIGHT(マスタデータレース一覧!N670,1)</f>
        <v>3</v>
      </c>
      <c r="L670">
        <f>マスタデータレース一覧!R670</f>
        <v>434</v>
      </c>
    </row>
    <row r="671" spans="1:12" x14ac:dyDescent="0.15">
      <c r="A671">
        <f>マスタデータレース一覧!V671</f>
        <v>3364</v>
      </c>
      <c r="B671">
        <f>マスタデータレース一覧!I671</f>
        <v>9</v>
      </c>
      <c r="C671" t="str">
        <f>マスタデータレース一覧!L671</f>
        <v>スカイグルーヴ</v>
      </c>
      <c r="D671" s="12">
        <f>マスタデータレース一覧!M671</f>
        <v>54</v>
      </c>
      <c r="F671" t="str">
        <f>マスタデータレース一覧!P671</f>
        <v>2:02.6</v>
      </c>
      <c r="G671" t="str">
        <f>マスタデータレース一覧!T671</f>
        <v>クビ</v>
      </c>
      <c r="H671" t="str">
        <f>MID(マスタデータレース一覧!J671,2,3)</f>
        <v>6緑</v>
      </c>
      <c r="I671">
        <f>マスタデータレース一覧!K671</f>
        <v>11</v>
      </c>
      <c r="J671">
        <f>マスタデータレース一覧!Q671</f>
        <v>35.4</v>
      </c>
      <c r="K671" t="str">
        <f>RIGHT(マスタデータレース一覧!N671,1)</f>
        <v>3</v>
      </c>
      <c r="L671">
        <f>マスタデータレース一覧!R671</f>
        <v>456</v>
      </c>
    </row>
    <row r="672" spans="1:12" x14ac:dyDescent="0.15">
      <c r="A672">
        <f>マスタデータレース一覧!V672</f>
        <v>3363</v>
      </c>
      <c r="B672">
        <f>マスタデータレース一覧!I672</f>
        <v>8</v>
      </c>
      <c r="C672" t="str">
        <f>マスタデータレース一覧!L672</f>
        <v>スマートリアン</v>
      </c>
      <c r="D672" s="12">
        <f>マスタデータレース一覧!M672</f>
        <v>54</v>
      </c>
      <c r="F672" t="str">
        <f>マスタデータレース一覧!P672</f>
        <v>2:02.6</v>
      </c>
      <c r="G672" t="str">
        <f>マスタデータレース一覧!T672</f>
        <v>ハナ</v>
      </c>
      <c r="H672" t="str">
        <f>MID(マスタデータレース一覧!J672,2,3)</f>
        <v>5黄</v>
      </c>
      <c r="I672">
        <f>マスタデータレース一覧!K672</f>
        <v>9</v>
      </c>
      <c r="J672">
        <f>マスタデータレース一覧!Q672</f>
        <v>36.200000000000003</v>
      </c>
      <c r="K672" t="str">
        <f>RIGHT(マスタデータレース一覧!N672,1)</f>
        <v>3</v>
      </c>
      <c r="L672">
        <f>マスタデータレース一覧!R672</f>
        <v>462</v>
      </c>
    </row>
    <row r="673" spans="1:12" x14ac:dyDescent="0.15">
      <c r="A673">
        <f>マスタデータレース一覧!V673</f>
        <v>3362</v>
      </c>
      <c r="B673">
        <f>マスタデータレース一覧!I673</f>
        <v>7</v>
      </c>
      <c r="C673" t="str">
        <f>マスタデータレース一覧!L673</f>
        <v>クロスセル</v>
      </c>
      <c r="D673" s="12">
        <f>マスタデータレース一覧!M673</f>
        <v>54</v>
      </c>
      <c r="F673" t="str">
        <f>マスタデータレース一覧!P673</f>
        <v>2:02.6</v>
      </c>
      <c r="G673">
        <f>マスタデータレース一覧!T673</f>
        <v>1</v>
      </c>
      <c r="H673" t="str">
        <f>MID(マスタデータレース一覧!J673,2,3)</f>
        <v>6緑</v>
      </c>
      <c r="I673">
        <f>マスタデータレース一覧!K673</f>
        <v>12</v>
      </c>
      <c r="J673">
        <f>マスタデータレース一覧!Q673</f>
        <v>36.1</v>
      </c>
      <c r="K673" t="str">
        <f>RIGHT(マスタデータレース一覧!N673,1)</f>
        <v>3</v>
      </c>
      <c r="L673">
        <f>マスタデータレース一覧!R673</f>
        <v>520</v>
      </c>
    </row>
    <row r="674" spans="1:12" x14ac:dyDescent="0.15">
      <c r="A674">
        <f>マスタデータレース一覧!V674</f>
        <v>3361</v>
      </c>
      <c r="B674">
        <f>マスタデータレース一覧!I674</f>
        <v>6</v>
      </c>
      <c r="C674" t="str">
        <f>マスタデータレース一覧!L674</f>
        <v>ウインマイティー</v>
      </c>
      <c r="D674" s="12">
        <f>マスタデータレース一覧!M674</f>
        <v>54</v>
      </c>
      <c r="F674" t="str">
        <f>マスタデータレース一覧!P674</f>
        <v>2:02.4</v>
      </c>
      <c r="G674" t="str">
        <f>マスタデータレース一覧!T674</f>
        <v>クビ</v>
      </c>
      <c r="H674" t="str">
        <f>MID(マスタデータレース一覧!J674,2,3)</f>
        <v>8桃</v>
      </c>
      <c r="I674">
        <f>マスタデータレース一覧!K674</f>
        <v>17</v>
      </c>
      <c r="J674">
        <f>マスタデータレース一覧!Q674</f>
        <v>35</v>
      </c>
      <c r="K674" t="str">
        <f>RIGHT(マスタデータレース一覧!N674,1)</f>
        <v>3</v>
      </c>
      <c r="L674">
        <f>マスタデータレース一覧!R674</f>
        <v>470</v>
      </c>
    </row>
    <row r="675" spans="1:12" x14ac:dyDescent="0.15">
      <c r="A675">
        <f>マスタデータレース一覧!V675</f>
        <v>3360</v>
      </c>
      <c r="B675">
        <f>マスタデータレース一覧!I675</f>
        <v>5</v>
      </c>
      <c r="C675" t="str">
        <f>マスタデータレース一覧!L675</f>
        <v>ミスニューヨーク</v>
      </c>
      <c r="D675" s="12">
        <f>マスタデータレース一覧!M675</f>
        <v>54</v>
      </c>
      <c r="F675" t="str">
        <f>マスタデータレース一覧!P675</f>
        <v>2:02.4</v>
      </c>
      <c r="G675" t="str">
        <f>マスタデータレース一覧!T675</f>
        <v>クビ</v>
      </c>
      <c r="H675" t="str">
        <f>MID(マスタデータレース一覧!J675,2,3)</f>
        <v>4青</v>
      </c>
      <c r="I675">
        <f>マスタデータレース一覧!K675</f>
        <v>8</v>
      </c>
      <c r="J675">
        <f>マスタデータレース一覧!Q675</f>
        <v>35.700000000000003</v>
      </c>
      <c r="K675" t="str">
        <f>RIGHT(マスタデータレース一覧!N675,1)</f>
        <v>3</v>
      </c>
      <c r="L675">
        <f>マスタデータレース一覧!R675</f>
        <v>460</v>
      </c>
    </row>
    <row r="676" spans="1:12" x14ac:dyDescent="0.15">
      <c r="A676">
        <f>マスタデータレース一覧!V676</f>
        <v>3359</v>
      </c>
      <c r="B676">
        <f>マスタデータレース一覧!I676</f>
        <v>4</v>
      </c>
      <c r="C676" t="str">
        <f>マスタデータレース一覧!L676</f>
        <v>マジックキャッスル</v>
      </c>
      <c r="D676" s="12">
        <f>マスタデータレース一覧!M676</f>
        <v>54</v>
      </c>
      <c r="F676" t="str">
        <f>マスタデータレース一覧!P676</f>
        <v>2:02.3</v>
      </c>
      <c r="G676" t="str">
        <f>マスタデータレース一覧!T676</f>
        <v>ハナ</v>
      </c>
      <c r="H676" t="str">
        <f>MID(マスタデータレース一覧!J676,2,3)</f>
        <v>1白</v>
      </c>
      <c r="I676">
        <f>マスタデータレース一覧!K676</f>
        <v>2</v>
      </c>
      <c r="J676">
        <f>マスタデータレース一覧!Q676</f>
        <v>35.200000000000003</v>
      </c>
      <c r="K676" t="str">
        <f>RIGHT(マスタデータレース一覧!N676,1)</f>
        <v>3</v>
      </c>
      <c r="L676">
        <f>マスタデータレース一覧!R676</f>
        <v>422</v>
      </c>
    </row>
    <row r="677" spans="1:12" x14ac:dyDescent="0.15">
      <c r="A677">
        <f>マスタデータレース一覧!V677</f>
        <v>3358</v>
      </c>
      <c r="B677">
        <f>マスタデータレース一覧!I677</f>
        <v>3</v>
      </c>
      <c r="C677" t="str">
        <f>マスタデータレース一覧!L677</f>
        <v>シーズンズギフト</v>
      </c>
      <c r="D677" s="12">
        <f>マスタデータレース一覧!M677</f>
        <v>54</v>
      </c>
      <c r="F677" t="str">
        <f>マスタデータレース一覧!P677</f>
        <v>2:02.3</v>
      </c>
      <c r="G677" t="str">
        <f>マスタデータレース一覧!T677</f>
        <v>クビ</v>
      </c>
      <c r="H677" t="str">
        <f>MID(マスタデータレース一覧!J677,2,3)</f>
        <v>8桃</v>
      </c>
      <c r="I677">
        <f>マスタデータレース一覧!K677</f>
        <v>16</v>
      </c>
      <c r="J677">
        <f>マスタデータレース一覧!Q677</f>
        <v>35.799999999999997</v>
      </c>
      <c r="K677" t="str">
        <f>RIGHT(マスタデータレース一覧!N677,1)</f>
        <v>3</v>
      </c>
      <c r="L677">
        <f>マスタデータレース一覧!R677</f>
        <v>480</v>
      </c>
    </row>
    <row r="678" spans="1:12" x14ac:dyDescent="0.15">
      <c r="A678">
        <f>マスタデータレース一覧!V678</f>
        <v>3357</v>
      </c>
      <c r="B678">
        <f>マスタデータレース一覧!I678</f>
        <v>2</v>
      </c>
      <c r="C678" t="str">
        <f>マスタデータレース一覧!L678</f>
        <v>パラスアテナ</v>
      </c>
      <c r="D678" s="12">
        <f>マスタデータレース一覧!M678</f>
        <v>54</v>
      </c>
      <c r="F678" t="str">
        <f>マスタデータレース一覧!P678</f>
        <v>2:02.3</v>
      </c>
      <c r="G678">
        <f>マスタデータレース一覧!T678</f>
        <v>44504</v>
      </c>
      <c r="H678" t="str">
        <f>MID(マスタデータレース一覧!J678,2,3)</f>
        <v>8桃</v>
      </c>
      <c r="I678">
        <f>マスタデータレース一覧!K678</f>
        <v>18</v>
      </c>
      <c r="J678">
        <f>マスタデータレース一覧!Q678</f>
        <v>35.6</v>
      </c>
      <c r="K678" t="str">
        <f>RIGHT(マスタデータレース一覧!N678,1)</f>
        <v>3</v>
      </c>
      <c r="L678">
        <f>マスタデータレース一覧!R678</f>
        <v>452</v>
      </c>
    </row>
    <row r="679" spans="1:12" x14ac:dyDescent="0.15">
      <c r="A679">
        <f>マスタデータレース一覧!V679</f>
        <v>3356</v>
      </c>
      <c r="B679">
        <f>マスタデータレース一覧!I679</f>
        <v>1</v>
      </c>
      <c r="C679" t="str">
        <f>マスタデータレース一覧!L679</f>
        <v>マルターズディオサ</v>
      </c>
      <c r="D679" s="12">
        <f>マスタデータレース一覧!M679</f>
        <v>54</v>
      </c>
      <c r="F679" t="str">
        <f>マスタデータレース一覧!P679</f>
        <v>2:02.1</v>
      </c>
      <c r="G679">
        <f>マスタデータレース一覧!T679</f>
        <v>0</v>
      </c>
      <c r="H679" t="str">
        <f>MID(マスタデータレース一覧!J679,2,3)</f>
        <v>5黄</v>
      </c>
      <c r="I679">
        <f>マスタデータレース一覧!K679</f>
        <v>10</v>
      </c>
      <c r="J679">
        <f>マスタデータレース一覧!Q679</f>
        <v>35.799999999999997</v>
      </c>
      <c r="K679" t="str">
        <f>RIGHT(マスタデータレース一覧!N679,1)</f>
        <v>3</v>
      </c>
      <c r="L679">
        <f>マスタデータレース一覧!R679</f>
        <v>446</v>
      </c>
    </row>
    <row r="680" spans="1:12" x14ac:dyDescent="0.15">
      <c r="A680">
        <f>マスタデータレース一覧!V680</f>
        <v>3355</v>
      </c>
      <c r="B680">
        <f>マスタデータレース一覧!I680</f>
        <v>10</v>
      </c>
      <c r="C680" t="str">
        <f>マスタデータレース一覧!L680</f>
        <v>カシノレオ</v>
      </c>
      <c r="D680" s="12">
        <f>マスタデータレース一覧!M680</f>
        <v>54</v>
      </c>
      <c r="F680" t="str">
        <f>マスタデータレース一覧!P680</f>
        <v>1:12.1</v>
      </c>
      <c r="G680">
        <f>マスタデータレース一覧!T680</f>
        <v>11355</v>
      </c>
      <c r="H680" t="str">
        <f>MID(マスタデータレース一覧!J680,2,3)</f>
        <v>3赤</v>
      </c>
      <c r="I680">
        <f>マスタデータレース一覧!K680</f>
        <v>3</v>
      </c>
      <c r="J680">
        <f>マスタデータレース一覧!Q680</f>
        <v>37.1</v>
      </c>
      <c r="K680" t="str">
        <f>RIGHT(マスタデータレース一覧!N680,1)</f>
        <v>2</v>
      </c>
      <c r="L680">
        <f>マスタデータレース一覧!R680</f>
        <v>492</v>
      </c>
    </row>
    <row r="681" spans="1:12" x14ac:dyDescent="0.15">
      <c r="A681">
        <f>マスタデータレース一覧!V681</f>
        <v>3354</v>
      </c>
      <c r="B681">
        <f>マスタデータレース一覧!I681</f>
        <v>9</v>
      </c>
      <c r="C681" t="str">
        <f>マスタデータレース一覧!L681</f>
        <v>リサコーハク</v>
      </c>
      <c r="D681" s="12">
        <f>マスタデータレース一覧!M681</f>
        <v>54</v>
      </c>
      <c r="F681" t="str">
        <f>マスタデータレース一覧!P681</f>
        <v>1:11.5</v>
      </c>
      <c r="G681" t="str">
        <f>マスタデータレース一覧!T681</f>
        <v>クビ</v>
      </c>
      <c r="H681" t="str">
        <f>MID(マスタデータレース一覧!J681,2,3)</f>
        <v>4青</v>
      </c>
      <c r="I681">
        <f>マスタデータレース一覧!K681</f>
        <v>4</v>
      </c>
      <c r="J681">
        <f>マスタデータレース一覧!Q681</f>
        <v>37.200000000000003</v>
      </c>
      <c r="K681" t="str">
        <f>RIGHT(マスタデータレース一覧!N681,1)</f>
        <v>2</v>
      </c>
      <c r="L681">
        <f>マスタデータレース一覧!R681</f>
        <v>428</v>
      </c>
    </row>
    <row r="682" spans="1:12" x14ac:dyDescent="0.15">
      <c r="A682">
        <f>マスタデータレース一覧!V682</f>
        <v>3353</v>
      </c>
      <c r="B682">
        <f>マスタデータレース一覧!I682</f>
        <v>8</v>
      </c>
      <c r="C682" t="str">
        <f>マスタデータレース一覧!L682</f>
        <v>セレッソフレイム</v>
      </c>
      <c r="D682" s="12">
        <f>マスタデータレース一覧!M682</f>
        <v>54</v>
      </c>
      <c r="F682" t="str">
        <f>マスタデータレース一覧!P682</f>
        <v>1:11.4</v>
      </c>
      <c r="G682" t="str">
        <f>マスタデータレース一覧!T682</f>
        <v>３／４</v>
      </c>
      <c r="H682" t="str">
        <f>MID(マスタデータレース一覧!J682,2,3)</f>
        <v>6緑</v>
      </c>
      <c r="I682">
        <f>マスタデータレース一覧!K682</f>
        <v>6</v>
      </c>
      <c r="J682">
        <f>マスタデータレース一覧!Q682</f>
        <v>36.9</v>
      </c>
      <c r="K682" t="str">
        <f>RIGHT(マスタデータレース一覧!N682,1)</f>
        <v>2</v>
      </c>
      <c r="L682">
        <f>マスタデータレース一覧!R682</f>
        <v>432</v>
      </c>
    </row>
    <row r="683" spans="1:12" x14ac:dyDescent="0.15">
      <c r="A683">
        <f>マスタデータレース一覧!V683</f>
        <v>3352</v>
      </c>
      <c r="B683">
        <f>マスタデータレース一覧!I683</f>
        <v>7</v>
      </c>
      <c r="C683" t="str">
        <f>マスタデータレース一覧!L683</f>
        <v>ラマルセイエーズ</v>
      </c>
      <c r="D683" s="12">
        <f>マスタデータレース一覧!M683</f>
        <v>54</v>
      </c>
      <c r="F683" t="str">
        <f>マスタデータレース一覧!P683</f>
        <v>1:11.3</v>
      </c>
      <c r="G683" t="str">
        <f>マスタデータレース一覧!T683</f>
        <v>クビ</v>
      </c>
      <c r="H683" t="str">
        <f>MID(マスタデータレース一覧!J683,2,3)</f>
        <v>1白</v>
      </c>
      <c r="I683">
        <f>マスタデータレース一覧!K683</f>
        <v>1</v>
      </c>
      <c r="J683">
        <f>マスタデータレース一覧!Q683</f>
        <v>36.299999999999997</v>
      </c>
      <c r="K683" t="str">
        <f>RIGHT(マスタデータレース一覧!N683,1)</f>
        <v>2</v>
      </c>
      <c r="L683">
        <f>マスタデータレース一覧!R683</f>
        <v>456</v>
      </c>
    </row>
    <row r="684" spans="1:12" x14ac:dyDescent="0.15">
      <c r="A684">
        <f>マスタデータレース一覧!V684</f>
        <v>3351</v>
      </c>
      <c r="B684">
        <f>マスタデータレース一覧!I684</f>
        <v>6</v>
      </c>
      <c r="C684" t="str">
        <f>マスタデータレース一覧!L684</f>
        <v>アールラプチャー</v>
      </c>
      <c r="D684" s="12">
        <f>マスタデータレース一覧!M684</f>
        <v>54</v>
      </c>
      <c r="F684" t="str">
        <f>マスタデータレース一覧!P684</f>
        <v>1:11.2</v>
      </c>
      <c r="G684">
        <f>マスタデータレース一覧!T684</f>
        <v>44248</v>
      </c>
      <c r="H684" t="str">
        <f>MID(マスタデータレース一覧!J684,2,3)</f>
        <v>5黄</v>
      </c>
      <c r="I684">
        <f>マスタデータレース一覧!K684</f>
        <v>5</v>
      </c>
      <c r="J684">
        <f>マスタデータレース一覧!Q684</f>
        <v>37</v>
      </c>
      <c r="K684" t="str">
        <f>RIGHT(マスタデータレース一覧!N684,1)</f>
        <v>2</v>
      </c>
      <c r="L684">
        <f>マスタデータレース一覧!R684</f>
        <v>454</v>
      </c>
    </row>
    <row r="685" spans="1:12" x14ac:dyDescent="0.15">
      <c r="A685">
        <f>マスタデータレース一覧!V685</f>
        <v>3350</v>
      </c>
      <c r="B685">
        <f>マスタデータレース一覧!I685</f>
        <v>5</v>
      </c>
      <c r="C685" t="str">
        <f>マスタデータレース一覧!L685</f>
        <v>フリード</v>
      </c>
      <c r="D685" s="12">
        <f>マスタデータレース一覧!M685</f>
        <v>54</v>
      </c>
      <c r="F685" t="str">
        <f>マスタデータレース一覧!P685</f>
        <v>1:10.8</v>
      </c>
      <c r="G685" t="str">
        <f>マスタデータレース一覧!T685</f>
        <v>ハナ</v>
      </c>
      <c r="H685" t="str">
        <f>MID(マスタデータレース一覧!J685,2,3)</f>
        <v>8桃</v>
      </c>
      <c r="I685">
        <f>マスタデータレース一覧!K685</f>
        <v>10</v>
      </c>
      <c r="J685">
        <f>マスタデータレース一覧!Q685</f>
        <v>36.9</v>
      </c>
      <c r="K685" t="str">
        <f>RIGHT(マスタデータレース一覧!N685,1)</f>
        <v>2</v>
      </c>
      <c r="L685">
        <f>マスタデータレース一覧!R685</f>
        <v>482</v>
      </c>
    </row>
    <row r="686" spans="1:12" x14ac:dyDescent="0.15">
      <c r="A686">
        <f>マスタデータレース一覧!V686</f>
        <v>3349</v>
      </c>
      <c r="B686">
        <f>マスタデータレース一覧!I686</f>
        <v>4</v>
      </c>
      <c r="C686" t="str">
        <f>マスタデータレース一覧!L686</f>
        <v>ルクシオン</v>
      </c>
      <c r="D686" s="12">
        <f>マスタデータレース一覧!M686</f>
        <v>54</v>
      </c>
      <c r="F686" t="str">
        <f>マスタデータレース一覧!P686</f>
        <v>1:10.8</v>
      </c>
      <c r="G686">
        <f>マスタデータレース一覧!T686</f>
        <v>2</v>
      </c>
      <c r="H686" t="str">
        <f>MID(マスタデータレース一覧!J686,2,3)</f>
        <v>7橙</v>
      </c>
      <c r="I686">
        <f>マスタデータレース一覧!K686</f>
        <v>7</v>
      </c>
      <c r="J686">
        <f>マスタデータレース一覧!Q686</f>
        <v>35.9</v>
      </c>
      <c r="K686" t="str">
        <f>RIGHT(マスタデータレース一覧!N686,1)</f>
        <v>2</v>
      </c>
      <c r="L686">
        <f>マスタデータレース一覧!R686</f>
        <v>426</v>
      </c>
    </row>
    <row r="687" spans="1:12" x14ac:dyDescent="0.15">
      <c r="A687">
        <f>マスタデータレース一覧!V687</f>
        <v>3348</v>
      </c>
      <c r="B687">
        <f>マスタデータレース一覧!I687</f>
        <v>3</v>
      </c>
      <c r="C687" t="str">
        <f>マスタデータレース一覧!L687</f>
        <v>フォドラ</v>
      </c>
      <c r="D687" s="12">
        <f>マスタデータレース一覧!M687</f>
        <v>54</v>
      </c>
      <c r="F687" t="str">
        <f>マスタデータレース一覧!P687</f>
        <v>1:10.5</v>
      </c>
      <c r="G687">
        <f>マスタデータレース一覧!T687</f>
        <v>4</v>
      </c>
      <c r="H687" t="str">
        <f>MID(マスタデータレース一覧!J687,2,3)</f>
        <v>2黒</v>
      </c>
      <c r="I687">
        <f>マスタデータレース一覧!K687</f>
        <v>2</v>
      </c>
      <c r="J687">
        <f>マスタデータレース一覧!Q687</f>
        <v>36</v>
      </c>
      <c r="K687" t="str">
        <f>RIGHT(マスタデータレース一覧!N687,1)</f>
        <v>2</v>
      </c>
      <c r="L687">
        <f>マスタデータレース一覧!R687</f>
        <v>402</v>
      </c>
    </row>
    <row r="688" spans="1:12" x14ac:dyDescent="0.15">
      <c r="A688">
        <f>マスタデータレース一覧!V688</f>
        <v>3347</v>
      </c>
      <c r="B688">
        <f>マスタデータレース一覧!I688</f>
        <v>2</v>
      </c>
      <c r="C688" t="str">
        <f>マスタデータレース一覧!L688</f>
        <v>モントライゼ</v>
      </c>
      <c r="D688" s="12">
        <f>マスタデータレース一覧!M688</f>
        <v>54</v>
      </c>
      <c r="F688" t="str">
        <f>マスタデータレース一覧!P688</f>
        <v>1:09.8</v>
      </c>
      <c r="G688">
        <f>マスタデータレース一覧!T688</f>
        <v>44504</v>
      </c>
      <c r="H688" t="str">
        <f>MID(マスタデータレース一覧!J688,2,3)</f>
        <v>8桃</v>
      </c>
      <c r="I688">
        <f>マスタデータレース一覧!K688</f>
        <v>9</v>
      </c>
      <c r="J688">
        <f>マスタデータレース一覧!Q688</f>
        <v>35.700000000000003</v>
      </c>
      <c r="K688" t="str">
        <f>RIGHT(マスタデータレース一覧!N688,1)</f>
        <v>2</v>
      </c>
      <c r="L688">
        <f>マスタデータレース一覧!R688</f>
        <v>482</v>
      </c>
    </row>
    <row r="689" spans="1:12" x14ac:dyDescent="0.15">
      <c r="A689">
        <f>マスタデータレース一覧!V689</f>
        <v>3346</v>
      </c>
      <c r="B689">
        <f>マスタデータレース一覧!I689</f>
        <v>1</v>
      </c>
      <c r="C689" t="str">
        <f>マスタデータレース一覧!L689</f>
        <v>メイケイエール</v>
      </c>
      <c r="D689" s="12">
        <f>マスタデータレース一覧!M689</f>
        <v>54</v>
      </c>
      <c r="F689" t="str">
        <f>マスタデータレース一覧!P689</f>
        <v>1:09.6</v>
      </c>
      <c r="G689">
        <f>マスタデータレース一覧!T689</f>
        <v>0</v>
      </c>
      <c r="H689" t="str">
        <f>MID(マスタデータレース一覧!J689,2,3)</f>
        <v>7橙</v>
      </c>
      <c r="I689">
        <f>マスタデータレース一覧!K689</f>
        <v>8</v>
      </c>
      <c r="J689">
        <f>マスタデータレース一覧!Q689</f>
        <v>35.1</v>
      </c>
      <c r="K689" t="str">
        <f>RIGHT(マスタデータレース一覧!N689,1)</f>
        <v>2</v>
      </c>
      <c r="L689">
        <f>マスタデータレース一覧!R689</f>
        <v>460</v>
      </c>
    </row>
    <row r="690" spans="1:12" x14ac:dyDescent="0.15">
      <c r="A690">
        <f>マスタデータレース一覧!V690</f>
        <v>3345</v>
      </c>
      <c r="B690">
        <f>マスタデータレース一覧!I690</f>
        <v>18</v>
      </c>
      <c r="C690" t="str">
        <f>マスタデータレース一覧!L690</f>
        <v>プレシャスブルー</v>
      </c>
      <c r="D690" s="12">
        <f>マスタデータレース一覧!M690</f>
        <v>54</v>
      </c>
      <c r="F690" t="str">
        <f>マスタデータレース一覧!P690</f>
        <v>2:01.7</v>
      </c>
      <c r="G690">
        <f>マスタデータレース一覧!T690</f>
        <v>44502</v>
      </c>
      <c r="H690" t="str">
        <f>MID(マスタデータレース一覧!J690,2,3)</f>
        <v>6緑</v>
      </c>
      <c r="I690">
        <f>マスタデータレース一覧!K690</f>
        <v>12</v>
      </c>
      <c r="J690">
        <f>マスタデータレース一覧!Q690</f>
        <v>34.700000000000003</v>
      </c>
      <c r="K690" t="str">
        <f>RIGHT(マスタデータレース一覧!N690,1)</f>
        <v>6</v>
      </c>
      <c r="L690">
        <f>マスタデータレース一覧!R690</f>
        <v>426</v>
      </c>
    </row>
    <row r="691" spans="1:12" x14ac:dyDescent="0.15">
      <c r="A691">
        <f>マスタデータレース一覧!V691</f>
        <v>3344</v>
      </c>
      <c r="B691">
        <f>マスタデータレース一覧!I691</f>
        <v>17</v>
      </c>
      <c r="C691" t="str">
        <f>マスタデータレース一覧!L691</f>
        <v>メートルダール</v>
      </c>
      <c r="D691" s="12">
        <f>マスタデータレース一覧!M691</f>
        <v>56</v>
      </c>
      <c r="F691" t="str">
        <f>マスタデータレース一覧!P691</f>
        <v>2:01.5</v>
      </c>
      <c r="G691" t="str">
        <f>マスタデータレース一覧!T691</f>
        <v>３／４</v>
      </c>
      <c r="H691" t="str">
        <f>MID(マスタデータレース一覧!J691,2,3)</f>
        <v>3赤</v>
      </c>
      <c r="I691">
        <f>マスタデータレース一覧!K691</f>
        <v>6</v>
      </c>
      <c r="J691">
        <f>マスタデータレース一覧!Q691</f>
        <v>34.299999999999997</v>
      </c>
      <c r="K691" t="str">
        <f>RIGHT(マスタデータレース一覧!N691,1)</f>
        <v>7</v>
      </c>
      <c r="L691">
        <f>マスタデータレース一覧!R691</f>
        <v>482</v>
      </c>
    </row>
    <row r="692" spans="1:12" x14ac:dyDescent="0.15">
      <c r="A692">
        <f>マスタデータレース一覧!V692</f>
        <v>3343</v>
      </c>
      <c r="B692">
        <f>マスタデータレース一覧!I692</f>
        <v>16</v>
      </c>
      <c r="C692" t="str">
        <f>マスタデータレース一覧!L692</f>
        <v>アイスバブル</v>
      </c>
      <c r="D692" s="12">
        <f>マスタデータレース一覧!M692</f>
        <v>55</v>
      </c>
      <c r="F692" t="str">
        <f>マスタデータレース一覧!P692</f>
        <v>2:01.4</v>
      </c>
      <c r="G692">
        <f>マスタデータレース一覧!T692</f>
        <v>44504</v>
      </c>
      <c r="H692" t="str">
        <f>MID(マスタデータレース一覧!J692,2,3)</f>
        <v>1白</v>
      </c>
      <c r="I692">
        <f>マスタデータレース一覧!K692</f>
        <v>2</v>
      </c>
      <c r="J692">
        <f>マスタデータレース一覧!Q692</f>
        <v>33.9</v>
      </c>
      <c r="K692" t="str">
        <f>RIGHT(マスタデータレース一覧!N692,1)</f>
        <v>5</v>
      </c>
      <c r="L692">
        <f>マスタデータレース一覧!R692</f>
        <v>450</v>
      </c>
    </row>
    <row r="693" spans="1:12" x14ac:dyDescent="0.15">
      <c r="A693">
        <f>マスタデータレース一覧!V693</f>
        <v>3342</v>
      </c>
      <c r="B693">
        <f>マスタデータレース一覧!I693</f>
        <v>15</v>
      </c>
      <c r="C693" t="str">
        <f>マスタデータレース一覧!L693</f>
        <v>インビジブルレイズ</v>
      </c>
      <c r="D693" s="12">
        <f>マスタデータレース一覧!M693</f>
        <v>56</v>
      </c>
      <c r="F693" t="str">
        <f>マスタデータレース一覧!P693</f>
        <v>2:01.2</v>
      </c>
      <c r="G693">
        <f>マスタデータレース一覧!T693</f>
        <v>44248</v>
      </c>
      <c r="H693" t="str">
        <f>MID(マスタデータレース一覧!J693,2,3)</f>
        <v>1白</v>
      </c>
      <c r="I693">
        <f>マスタデータレース一覧!K693</f>
        <v>1</v>
      </c>
      <c r="J693">
        <f>マスタデータレース一覧!Q693</f>
        <v>33.9</v>
      </c>
      <c r="K693" t="str">
        <f>RIGHT(マスタデータレース一覧!N693,1)</f>
        <v>6</v>
      </c>
      <c r="L693">
        <f>マスタデータレース一覧!R693</f>
        <v>480</v>
      </c>
    </row>
    <row r="694" spans="1:12" x14ac:dyDescent="0.15">
      <c r="A694">
        <f>マスタデータレース一覧!V694</f>
        <v>3341</v>
      </c>
      <c r="B694">
        <f>マスタデータレース一覧!I694</f>
        <v>14</v>
      </c>
      <c r="C694" t="str">
        <f>マスタデータレース一覧!L694</f>
        <v>アールスター</v>
      </c>
      <c r="D694" s="12">
        <f>マスタデータレース一覧!M694</f>
        <v>56</v>
      </c>
      <c r="F694" t="str">
        <f>マスタデータレース一覧!P694</f>
        <v>2:00.8</v>
      </c>
      <c r="G694" t="str">
        <f>マスタデータレース一覧!T694</f>
        <v>１／２</v>
      </c>
      <c r="H694" t="str">
        <f>MID(マスタデータレース一覧!J694,2,3)</f>
        <v>4青</v>
      </c>
      <c r="I694">
        <f>マスタデータレース一覧!K694</f>
        <v>7</v>
      </c>
      <c r="J694">
        <f>マスタデータレース一覧!Q694</f>
        <v>33.700000000000003</v>
      </c>
      <c r="K694" t="str">
        <f>RIGHT(マスタデータレース一覧!N694,1)</f>
        <v>5</v>
      </c>
      <c r="L694">
        <f>マスタデータレース一覧!R694</f>
        <v>512</v>
      </c>
    </row>
    <row r="695" spans="1:12" x14ac:dyDescent="0.15">
      <c r="A695">
        <f>マスタデータレース一覧!V695</f>
        <v>3340</v>
      </c>
      <c r="B695">
        <f>マスタデータレース一覧!I695</f>
        <v>13</v>
      </c>
      <c r="C695" t="str">
        <f>マスタデータレース一覧!L695</f>
        <v>サトノクロニクル</v>
      </c>
      <c r="D695" s="12">
        <f>マスタデータレース一覧!M695</f>
        <v>56</v>
      </c>
      <c r="F695" t="str">
        <f>マスタデータレース一覧!P695</f>
        <v>2:00.7</v>
      </c>
      <c r="G695" t="str">
        <f>マスタデータレース一覧!T695</f>
        <v>クビ</v>
      </c>
      <c r="H695" t="str">
        <f>MID(マスタデータレース一覧!J695,2,3)</f>
        <v>8桃</v>
      </c>
      <c r="I695">
        <f>マスタデータレース一覧!K695</f>
        <v>18</v>
      </c>
      <c r="J695">
        <f>マスタデータレース一覧!Q695</f>
        <v>33</v>
      </c>
      <c r="K695" t="str">
        <f>RIGHT(マスタデータレース一覧!N695,1)</f>
        <v>6</v>
      </c>
      <c r="L695">
        <f>マスタデータレース一覧!R695</f>
        <v>476</v>
      </c>
    </row>
    <row r="696" spans="1:12" x14ac:dyDescent="0.15">
      <c r="A696">
        <f>マスタデータレース一覧!V696</f>
        <v>3339</v>
      </c>
      <c r="B696">
        <f>マスタデータレース一覧!I696</f>
        <v>12</v>
      </c>
      <c r="C696" t="str">
        <f>マスタデータレース一覧!L696</f>
        <v>アイスストーム</v>
      </c>
      <c r="D696" s="12">
        <f>マスタデータレース一覧!M696</f>
        <v>56</v>
      </c>
      <c r="F696" t="str">
        <f>マスタデータレース一覧!P696</f>
        <v>2:00.7</v>
      </c>
      <c r="G696" t="str">
        <f>マスタデータレース一覧!T696</f>
        <v>１／２</v>
      </c>
      <c r="H696" t="str">
        <f>MID(マスタデータレース一覧!J696,2,3)</f>
        <v>5黄</v>
      </c>
      <c r="I696">
        <f>マスタデータレース一覧!K696</f>
        <v>9</v>
      </c>
      <c r="J696">
        <f>マスタデータレース一覧!Q696</f>
        <v>33</v>
      </c>
      <c r="K696" t="str">
        <f>RIGHT(マスタデータレース一覧!N696,1)</f>
        <v>5</v>
      </c>
      <c r="L696">
        <f>マスタデータレース一覧!R696</f>
        <v>516</v>
      </c>
    </row>
    <row r="697" spans="1:12" x14ac:dyDescent="0.15">
      <c r="A697">
        <f>マスタデータレース一覧!V697</f>
        <v>3338</v>
      </c>
      <c r="B697">
        <f>マスタデータレース一覧!I697</f>
        <v>11</v>
      </c>
      <c r="C697" t="str">
        <f>マスタデータレース一覧!L697</f>
        <v>リープフラウミルヒ</v>
      </c>
      <c r="D697" s="12">
        <f>マスタデータレース一覧!M697</f>
        <v>53</v>
      </c>
      <c r="F697" t="str">
        <f>マスタデータレース一覧!P697</f>
        <v>2:00.6</v>
      </c>
      <c r="G697" t="str">
        <f>マスタデータレース一覧!T697</f>
        <v>クビ</v>
      </c>
      <c r="H697" t="str">
        <f>MID(マスタデータレース一覧!J697,2,3)</f>
        <v>7橙</v>
      </c>
      <c r="I697">
        <f>マスタデータレース一覧!K697</f>
        <v>15</v>
      </c>
      <c r="J697">
        <f>マスタデータレース一覧!Q697</f>
        <v>33.5</v>
      </c>
      <c r="K697" t="str">
        <f>RIGHT(マスタデータレース一覧!N697,1)</f>
        <v>5</v>
      </c>
      <c r="L697">
        <f>マスタデータレース一覧!R697</f>
        <v>428</v>
      </c>
    </row>
    <row r="698" spans="1:12" x14ac:dyDescent="0.15">
      <c r="A698">
        <f>マスタデータレース一覧!V698</f>
        <v>3337</v>
      </c>
      <c r="B698">
        <f>マスタデータレース一覧!I698</f>
        <v>10</v>
      </c>
      <c r="C698" t="str">
        <f>マスタデータレース一覧!L698</f>
        <v>ワーケア</v>
      </c>
      <c r="D698" s="12">
        <f>マスタデータレース一覧!M698</f>
        <v>53</v>
      </c>
      <c r="F698" t="str">
        <f>マスタデータレース一覧!P698</f>
        <v>2:00.6</v>
      </c>
      <c r="G698">
        <f>マスタデータレース一覧!T698</f>
        <v>44504</v>
      </c>
      <c r="H698" t="str">
        <f>MID(マスタデータレース一覧!J698,2,3)</f>
        <v>6緑</v>
      </c>
      <c r="I698">
        <f>マスタデータレース一覧!K698</f>
        <v>11</v>
      </c>
      <c r="J698">
        <f>マスタデータレース一覧!Q698</f>
        <v>33.5</v>
      </c>
      <c r="K698" t="str">
        <f>RIGHT(マスタデータレース一覧!N698,1)</f>
        <v>3</v>
      </c>
      <c r="L698">
        <f>マスタデータレース一覧!R698</f>
        <v>492</v>
      </c>
    </row>
    <row r="699" spans="1:12" x14ac:dyDescent="0.15">
      <c r="A699">
        <f>マスタデータレース一覧!V699</f>
        <v>3336</v>
      </c>
      <c r="B699">
        <f>マスタデータレース一覧!I699</f>
        <v>9</v>
      </c>
      <c r="C699" t="str">
        <f>マスタデータレース一覧!L699</f>
        <v>ゴールドギア</v>
      </c>
      <c r="D699" s="12">
        <f>マスタデータレース一覧!M699</f>
        <v>53</v>
      </c>
      <c r="F699" t="str">
        <f>マスタデータレース一覧!P699</f>
        <v>2:00.4</v>
      </c>
      <c r="G699" t="str">
        <f>マスタデータレース一覧!T699</f>
        <v>クビ</v>
      </c>
      <c r="H699" t="str">
        <f>MID(マスタデータレース一覧!J699,2,3)</f>
        <v>7橙</v>
      </c>
      <c r="I699">
        <f>マスタデータレース一覧!K699</f>
        <v>13</v>
      </c>
      <c r="J699">
        <f>マスタデータレース一覧!Q699</f>
        <v>32.700000000000003</v>
      </c>
      <c r="K699" t="str">
        <f>RIGHT(マスタデータレース一覧!N699,1)</f>
        <v>5</v>
      </c>
      <c r="L699">
        <f>マスタデータレース一覧!R699</f>
        <v>480</v>
      </c>
    </row>
    <row r="700" spans="1:12" x14ac:dyDescent="0.15">
      <c r="A700">
        <f>マスタデータレース一覧!V700</f>
        <v>3335</v>
      </c>
      <c r="B700">
        <f>マスタデータレース一覧!I700</f>
        <v>8</v>
      </c>
      <c r="C700" t="str">
        <f>マスタデータレース一覧!L700</f>
        <v>ウインガナドル</v>
      </c>
      <c r="D700" s="12">
        <f>マスタデータレース一覧!M700</f>
        <v>55</v>
      </c>
      <c r="F700" t="str">
        <f>マスタデータレース一覧!P700</f>
        <v>2:00.4</v>
      </c>
      <c r="G700" t="str">
        <f>マスタデータレース一覧!T700</f>
        <v>ハナ</v>
      </c>
      <c r="H700" t="str">
        <f>MID(マスタデータレース一覧!J700,2,3)</f>
        <v>5黄</v>
      </c>
      <c r="I700">
        <f>マスタデータレース一覧!K700</f>
        <v>10</v>
      </c>
      <c r="J700">
        <f>マスタデータレース一覧!Q700</f>
        <v>33.5</v>
      </c>
      <c r="K700" t="str">
        <f>RIGHT(マスタデータレース一覧!N700,1)</f>
        <v>6</v>
      </c>
      <c r="L700">
        <f>マスタデータレース一覧!R700</f>
        <v>462</v>
      </c>
    </row>
    <row r="701" spans="1:12" x14ac:dyDescent="0.15">
      <c r="A701">
        <f>マスタデータレース一覧!V701</f>
        <v>3334</v>
      </c>
      <c r="B701">
        <f>マスタデータレース一覧!I701</f>
        <v>7</v>
      </c>
      <c r="C701" t="str">
        <f>マスタデータレース一覧!L701</f>
        <v>ピースワンパラディ</v>
      </c>
      <c r="D701" s="12">
        <f>マスタデータレース一覧!M701</f>
        <v>55</v>
      </c>
      <c r="F701" t="str">
        <f>マスタデータレース一覧!P701</f>
        <v>2:00.4</v>
      </c>
      <c r="G701">
        <f>マスタデータレース一覧!T701</f>
        <v>44504</v>
      </c>
      <c r="H701" t="str">
        <f>MID(マスタデータレース一覧!J701,2,3)</f>
        <v>2黒</v>
      </c>
      <c r="I701">
        <f>マスタデータレース一覧!K701</f>
        <v>3</v>
      </c>
      <c r="J701">
        <f>マスタデータレース一覧!Q701</f>
        <v>32.9</v>
      </c>
      <c r="K701" t="str">
        <f>RIGHT(マスタデータレース一覧!N701,1)</f>
        <v>4</v>
      </c>
      <c r="L701">
        <f>マスタデータレース一覧!R701</f>
        <v>466</v>
      </c>
    </row>
    <row r="702" spans="1:12" x14ac:dyDescent="0.15">
      <c r="A702">
        <f>マスタデータレース一覧!V702</f>
        <v>3333</v>
      </c>
      <c r="B702">
        <f>マスタデータレース一覧!I702</f>
        <v>6</v>
      </c>
      <c r="C702" t="str">
        <f>マスタデータレース一覧!L702</f>
        <v>カデナ</v>
      </c>
      <c r="D702" s="12">
        <f>マスタデータレース一覧!M702</f>
        <v>58</v>
      </c>
      <c r="F702" t="str">
        <f>マスタデータレース一覧!P702</f>
        <v>2:00.2</v>
      </c>
      <c r="G702" t="str">
        <f>マスタデータレース一覧!T702</f>
        <v>アタマ</v>
      </c>
      <c r="H702" t="str">
        <f>MID(マスタデータレース一覧!J702,2,3)</f>
        <v>7橙</v>
      </c>
      <c r="I702">
        <f>マスタデータレース一覧!K702</f>
        <v>14</v>
      </c>
      <c r="J702">
        <f>マスタデータレース一覧!Q702</f>
        <v>32.299999999999997</v>
      </c>
      <c r="K702" t="str">
        <f>RIGHT(マスタデータレース一覧!N702,1)</f>
        <v>6</v>
      </c>
      <c r="L702">
        <f>マスタデータレース一覧!R702</f>
        <v>476</v>
      </c>
    </row>
    <row r="703" spans="1:12" x14ac:dyDescent="0.15">
      <c r="A703">
        <f>マスタデータレース一覧!V703</f>
        <v>3332</v>
      </c>
      <c r="B703">
        <f>マスタデータレース一覧!I703</f>
        <v>5</v>
      </c>
      <c r="C703" t="str">
        <f>マスタデータレース一覧!L703</f>
        <v>サトノダムゼル</v>
      </c>
      <c r="D703" s="12">
        <f>マスタデータレース一覧!M703</f>
        <v>53</v>
      </c>
      <c r="F703" t="str">
        <f>マスタデータレース一覧!P703</f>
        <v>2:00.2</v>
      </c>
      <c r="G703">
        <f>マスタデータレース一覧!T703</f>
        <v>1</v>
      </c>
      <c r="H703" t="str">
        <f>MID(マスタデータレース一覧!J703,2,3)</f>
        <v>2黒</v>
      </c>
      <c r="I703">
        <f>マスタデータレース一覧!K703</f>
        <v>4</v>
      </c>
      <c r="J703">
        <f>マスタデータレース一覧!Q703</f>
        <v>33.299999999999997</v>
      </c>
      <c r="K703" t="str">
        <f>RIGHT(マスタデータレース一覧!N703,1)</f>
        <v>4</v>
      </c>
      <c r="L703">
        <f>マスタデータレース一覧!R703</f>
        <v>454</v>
      </c>
    </row>
    <row r="704" spans="1:12" x14ac:dyDescent="0.15">
      <c r="A704">
        <f>マスタデータレース一覧!V704</f>
        <v>3331</v>
      </c>
      <c r="B704">
        <f>マスタデータレース一覧!I704</f>
        <v>4</v>
      </c>
      <c r="C704" t="str">
        <f>マスタデータレース一覧!L704</f>
        <v>サトノガーネット</v>
      </c>
      <c r="D704" s="12">
        <f>マスタデータレース一覧!M704</f>
        <v>55</v>
      </c>
      <c r="F704" t="str">
        <f>マスタデータレース一覧!P704</f>
        <v>2:00.0</v>
      </c>
      <c r="G704" t="str">
        <f>マスタデータレース一覧!T704</f>
        <v>１／２</v>
      </c>
      <c r="H704" t="str">
        <f>MID(マスタデータレース一覧!J704,2,3)</f>
        <v>4青</v>
      </c>
      <c r="I704">
        <f>マスタデータレース一覧!K704</f>
        <v>8</v>
      </c>
      <c r="J704">
        <f>マスタデータレース一覧!Q704</f>
        <v>31.9</v>
      </c>
      <c r="K704" t="str">
        <f>RIGHT(マスタデータレース一覧!N704,1)</f>
        <v>5</v>
      </c>
      <c r="L704">
        <f>マスタデータレース一覧!R704</f>
        <v>440</v>
      </c>
    </row>
    <row r="705" spans="1:12" x14ac:dyDescent="0.15">
      <c r="A705">
        <f>マスタデータレース一覧!V705</f>
        <v>3330</v>
      </c>
      <c r="B705">
        <f>マスタデータレース一覧!I705</f>
        <v>3</v>
      </c>
      <c r="C705" t="str">
        <f>マスタデータレース一覧!L705</f>
        <v>サンレイポケット</v>
      </c>
      <c r="D705" s="12">
        <f>マスタデータレース一覧!M705</f>
        <v>54</v>
      </c>
      <c r="F705" t="str">
        <f>マスタデータレース一覧!P705</f>
        <v>1:59.9</v>
      </c>
      <c r="G705" t="str">
        <f>マスタデータレース一覧!T705</f>
        <v>クビ</v>
      </c>
      <c r="H705" t="str">
        <f>MID(マスタデータレース一覧!J705,2,3)</f>
        <v>8桃</v>
      </c>
      <c r="I705">
        <f>マスタデータレース一覧!K705</f>
        <v>16</v>
      </c>
      <c r="J705">
        <f>マスタデータレース一覧!Q705</f>
        <v>32.4</v>
      </c>
      <c r="K705" t="str">
        <f>RIGHT(マスタデータレース一覧!N705,1)</f>
        <v>5</v>
      </c>
      <c r="L705">
        <f>マスタデータレース一覧!R705</f>
        <v>476</v>
      </c>
    </row>
    <row r="706" spans="1:12" x14ac:dyDescent="0.15">
      <c r="A706">
        <f>マスタデータレース一覧!V706</f>
        <v>3329</v>
      </c>
      <c r="B706">
        <f>マスタデータレース一覧!I706</f>
        <v>2</v>
      </c>
      <c r="C706" t="str">
        <f>マスタデータレース一覧!L706</f>
        <v>ジナンボー</v>
      </c>
      <c r="D706" s="12">
        <f>マスタデータレース一覧!M706</f>
        <v>56</v>
      </c>
      <c r="F706" t="str">
        <f>マスタデータレース一覧!P706</f>
        <v>1:59.9</v>
      </c>
      <c r="G706" t="str">
        <f>マスタデータレース一覧!T706</f>
        <v>アタマ</v>
      </c>
      <c r="H706" t="str">
        <f>MID(マスタデータレース一覧!J706,2,3)</f>
        <v>3赤</v>
      </c>
      <c r="I706">
        <f>マスタデータレース一覧!K706</f>
        <v>5</v>
      </c>
      <c r="J706">
        <f>マスタデータレース一覧!Q706</f>
        <v>33.1</v>
      </c>
      <c r="K706" t="str">
        <f>RIGHT(マスタデータレース一覧!N706,1)</f>
        <v>5</v>
      </c>
      <c r="L706">
        <f>マスタデータレース一覧!R706</f>
        <v>486</v>
      </c>
    </row>
    <row r="707" spans="1:12" x14ac:dyDescent="0.15">
      <c r="A707">
        <f>マスタデータレース一覧!V707</f>
        <v>3328</v>
      </c>
      <c r="B707">
        <f>マスタデータレース一覧!I707</f>
        <v>1</v>
      </c>
      <c r="C707" t="str">
        <f>マスタデータレース一覧!L707</f>
        <v>ブラヴァス</v>
      </c>
      <c r="D707" s="12">
        <f>マスタデータレース一覧!M707</f>
        <v>56</v>
      </c>
      <c r="F707" t="str">
        <f>マスタデータレース一覧!P707</f>
        <v>1:59.9</v>
      </c>
      <c r="G707">
        <f>マスタデータレース一覧!T707</f>
        <v>0</v>
      </c>
      <c r="H707" t="str">
        <f>MID(マスタデータレース一覧!J707,2,3)</f>
        <v>8桃</v>
      </c>
      <c r="I707">
        <f>マスタデータレース一覧!K707</f>
        <v>17</v>
      </c>
      <c r="J707">
        <f>マスタデータレース一覧!Q707</f>
        <v>32.6</v>
      </c>
      <c r="K707" t="str">
        <f>RIGHT(マスタデータレース一覧!N707,1)</f>
        <v>4</v>
      </c>
      <c r="L707">
        <f>マスタデータレース一覧!R707</f>
        <v>490</v>
      </c>
    </row>
    <row r="708" spans="1:12" x14ac:dyDescent="0.15">
      <c r="A708">
        <f>マスタデータレース一覧!V708</f>
        <v>3327</v>
      </c>
      <c r="B708">
        <f>マスタデータレース一覧!I708</f>
        <v>14</v>
      </c>
      <c r="C708" t="str">
        <f>マスタデータレース一覧!L708</f>
        <v>スライリー</v>
      </c>
      <c r="D708" s="12">
        <f>マスタデータレース一覧!M708</f>
        <v>54</v>
      </c>
      <c r="F708" t="str">
        <f>マスタデータレース一覧!P708</f>
        <v>1:50.8</v>
      </c>
      <c r="G708">
        <f>マスタデータレース一覧!T708</f>
        <v>44299</v>
      </c>
      <c r="H708" t="str">
        <f>MID(マスタデータレース一覧!J708,2,3)</f>
        <v>4青</v>
      </c>
      <c r="I708">
        <f>マスタデータレース一覧!K708</f>
        <v>5</v>
      </c>
      <c r="J708">
        <f>マスタデータレース一覧!Q708</f>
        <v>39.200000000000003</v>
      </c>
      <c r="K708" t="str">
        <f>RIGHT(マスタデータレース一覧!N708,1)</f>
        <v>2</v>
      </c>
      <c r="L708">
        <f>マスタデータレース一覧!R708</f>
        <v>430</v>
      </c>
    </row>
    <row r="709" spans="1:12" x14ac:dyDescent="0.15">
      <c r="A709">
        <f>マスタデータレース一覧!V709</f>
        <v>3326</v>
      </c>
      <c r="B709">
        <f>マスタデータレース一覧!I709</f>
        <v>13</v>
      </c>
      <c r="C709" t="str">
        <f>マスタデータレース一覧!L709</f>
        <v>ピンクカメハメハ</v>
      </c>
      <c r="D709" s="12">
        <f>マスタデータレース一覧!M709</f>
        <v>54</v>
      </c>
      <c r="F709" t="str">
        <f>マスタデータレース一覧!P709</f>
        <v>1:50.5</v>
      </c>
      <c r="G709" t="str">
        <f>マスタデータレース一覧!T709</f>
        <v>３／４</v>
      </c>
      <c r="H709" t="str">
        <f>MID(マスタデータレース一覧!J709,2,3)</f>
        <v>1白</v>
      </c>
      <c r="I709">
        <f>マスタデータレース一覧!K709</f>
        <v>1</v>
      </c>
      <c r="J709">
        <f>マスタデータレース一覧!Q709</f>
        <v>39.200000000000003</v>
      </c>
      <c r="K709" t="str">
        <f>RIGHT(マスタデータレース一覧!N709,1)</f>
        <v>2</v>
      </c>
      <c r="L709">
        <f>マスタデータレース一覧!R709</f>
        <v>458</v>
      </c>
    </row>
    <row r="710" spans="1:12" x14ac:dyDescent="0.15">
      <c r="A710">
        <f>マスタデータレース一覧!V710</f>
        <v>3325</v>
      </c>
      <c r="B710">
        <f>マスタデータレース一覧!I710</f>
        <v>12</v>
      </c>
      <c r="C710" t="str">
        <f>マスタデータレース一覧!L710</f>
        <v>カガフラッシュ</v>
      </c>
      <c r="D710" s="12">
        <f>マスタデータレース一覧!M710</f>
        <v>54</v>
      </c>
      <c r="F710" t="str">
        <f>マスタデータレース一覧!P710</f>
        <v>1:50.4</v>
      </c>
      <c r="G710">
        <f>マスタデータレース一覧!T710</f>
        <v>44504</v>
      </c>
      <c r="H710" t="str">
        <f>MID(マスタデータレース一覧!J710,2,3)</f>
        <v>3赤</v>
      </c>
      <c r="I710">
        <f>マスタデータレース一覧!K710</f>
        <v>4</v>
      </c>
      <c r="J710">
        <f>マスタデータレース一覧!Q710</f>
        <v>38.299999999999997</v>
      </c>
      <c r="K710" t="str">
        <f>RIGHT(マスタデータレース一覧!N710,1)</f>
        <v>2</v>
      </c>
      <c r="L710">
        <f>マスタデータレース一覧!R710</f>
        <v>446</v>
      </c>
    </row>
    <row r="711" spans="1:12" x14ac:dyDescent="0.15">
      <c r="A711">
        <f>マスタデータレース一覧!V711</f>
        <v>3324</v>
      </c>
      <c r="B711">
        <f>マスタデータレース一覧!I711</f>
        <v>11</v>
      </c>
      <c r="C711" t="str">
        <f>マスタデータレース一覧!L711</f>
        <v>ジオルティ</v>
      </c>
      <c r="D711" s="12">
        <f>マスタデータレース一覧!M711</f>
        <v>54</v>
      </c>
      <c r="F711" t="str">
        <f>マスタデータレース一覧!P711</f>
        <v>1:50.2</v>
      </c>
      <c r="G711">
        <f>マスタデータレース一覧!T711</f>
        <v>3</v>
      </c>
      <c r="H711" t="str">
        <f>MID(マスタデータレース一覧!J711,2,3)</f>
        <v>3赤</v>
      </c>
      <c r="I711">
        <f>マスタデータレース一覧!K711</f>
        <v>3</v>
      </c>
      <c r="J711">
        <f>マスタデータレース一覧!Q711</f>
        <v>38.299999999999997</v>
      </c>
      <c r="K711" t="str">
        <f>RIGHT(マスタデータレース一覧!N711,1)</f>
        <v>2</v>
      </c>
      <c r="L711">
        <f>マスタデータレース一覧!R711</f>
        <v>472</v>
      </c>
    </row>
    <row r="712" spans="1:12" x14ac:dyDescent="0.15">
      <c r="A712">
        <f>マスタデータレース一覧!V712</f>
        <v>3323</v>
      </c>
      <c r="B712">
        <f>マスタデータレース一覧!I712</f>
        <v>10</v>
      </c>
      <c r="C712" t="str">
        <f>マスタデータレース一覧!L712</f>
        <v>リキサントライ</v>
      </c>
      <c r="D712" s="12">
        <f>マスタデータレース一覧!M712</f>
        <v>54</v>
      </c>
      <c r="F712" t="str">
        <f>マスタデータレース一覧!P712</f>
        <v>1:49.7</v>
      </c>
      <c r="G712">
        <f>マスタデータレース一覧!T712</f>
        <v>1</v>
      </c>
      <c r="H712" t="str">
        <f>MID(マスタデータレース一覧!J712,2,3)</f>
        <v>6緑</v>
      </c>
      <c r="I712">
        <f>マスタデータレース一覧!K712</f>
        <v>10</v>
      </c>
      <c r="J712">
        <f>マスタデータレース一覧!Q712</f>
        <v>37.9</v>
      </c>
      <c r="K712" t="str">
        <f>RIGHT(マスタデータレース一覧!N712,1)</f>
        <v>2</v>
      </c>
      <c r="L712">
        <f>マスタデータレース一覧!R712</f>
        <v>484</v>
      </c>
    </row>
    <row r="713" spans="1:12" x14ac:dyDescent="0.15">
      <c r="A713">
        <f>マスタデータレース一覧!V713</f>
        <v>3322</v>
      </c>
      <c r="B713">
        <f>マスタデータレース一覧!I713</f>
        <v>9</v>
      </c>
      <c r="C713" t="str">
        <f>マスタデータレース一覧!L713</f>
        <v>ウインルーア</v>
      </c>
      <c r="D713" s="12">
        <f>マスタデータレース一覧!M713</f>
        <v>54</v>
      </c>
      <c r="F713" t="str">
        <f>マスタデータレース一覧!P713</f>
        <v>1:49.5</v>
      </c>
      <c r="G713" t="str">
        <f>マスタデータレース一覧!T713</f>
        <v>クビ</v>
      </c>
      <c r="H713" t="str">
        <f>MID(マスタデータレース一覧!J713,2,3)</f>
        <v>6緑</v>
      </c>
      <c r="I713">
        <f>マスタデータレース一覧!K713</f>
        <v>9</v>
      </c>
      <c r="J713">
        <f>マスタデータレース一覧!Q713</f>
        <v>37.799999999999997</v>
      </c>
      <c r="K713" t="str">
        <f>RIGHT(マスタデータレース一覧!N713,1)</f>
        <v>2</v>
      </c>
      <c r="L713">
        <f>マスタデータレース一覧!R713</f>
        <v>436</v>
      </c>
    </row>
    <row r="714" spans="1:12" x14ac:dyDescent="0.15">
      <c r="A714">
        <f>マスタデータレース一覧!V714</f>
        <v>3321</v>
      </c>
      <c r="B714">
        <f>マスタデータレース一覧!I714</f>
        <v>8</v>
      </c>
      <c r="C714" t="str">
        <f>マスタデータレース一覧!L714</f>
        <v>ウイングリュック</v>
      </c>
      <c r="D714" s="12">
        <f>マスタデータレース一覧!M714</f>
        <v>54</v>
      </c>
      <c r="F714" t="str">
        <f>マスタデータレース一覧!P714</f>
        <v>1:49.5</v>
      </c>
      <c r="G714">
        <f>マスタデータレース一覧!T714</f>
        <v>44248</v>
      </c>
      <c r="H714" t="str">
        <f>MID(マスタデータレース一覧!J714,2,3)</f>
        <v>7橙</v>
      </c>
      <c r="I714">
        <f>マスタデータレース一覧!K714</f>
        <v>11</v>
      </c>
      <c r="J714">
        <f>マスタデータレース一覧!Q714</f>
        <v>38.1</v>
      </c>
      <c r="K714" t="str">
        <f>RIGHT(マスタデータレース一覧!N714,1)</f>
        <v>2</v>
      </c>
      <c r="L714">
        <f>マスタデータレース一覧!R714</f>
        <v>464</v>
      </c>
    </row>
    <row r="715" spans="1:12" x14ac:dyDescent="0.15">
      <c r="A715">
        <f>マスタデータレース一覧!V715</f>
        <v>3320</v>
      </c>
      <c r="B715">
        <f>マスタデータレース一覧!I715</f>
        <v>7</v>
      </c>
      <c r="C715" t="str">
        <f>マスタデータレース一覧!L715</f>
        <v>コスモアシュラ</v>
      </c>
      <c r="D715" s="12">
        <f>マスタデータレース一覧!M715</f>
        <v>54</v>
      </c>
      <c r="F715" t="str">
        <f>マスタデータレース一覧!P715</f>
        <v>1:49.1</v>
      </c>
      <c r="G715">
        <f>マスタデータレース一覧!T715</f>
        <v>44504</v>
      </c>
      <c r="H715" t="str">
        <f>MID(マスタデータレース一覧!J715,2,3)</f>
        <v>5黄</v>
      </c>
      <c r="I715">
        <f>マスタデータレース一覧!K715</f>
        <v>7</v>
      </c>
      <c r="J715">
        <f>マスタデータレース一覧!Q715</f>
        <v>37.299999999999997</v>
      </c>
      <c r="K715" t="str">
        <f>RIGHT(マスタデータレース一覧!N715,1)</f>
        <v>2</v>
      </c>
      <c r="L715">
        <f>マスタデータレース一覧!R715</f>
        <v>484</v>
      </c>
    </row>
    <row r="716" spans="1:12" x14ac:dyDescent="0.15">
      <c r="A716">
        <f>マスタデータレース一覧!V716</f>
        <v>3319</v>
      </c>
      <c r="B716">
        <f>マスタデータレース一覧!I716</f>
        <v>6</v>
      </c>
      <c r="C716" t="str">
        <f>マスタデータレース一覧!L716</f>
        <v>ヴィゴーレ</v>
      </c>
      <c r="D716" s="12">
        <f>マスタデータレース一覧!M716</f>
        <v>54</v>
      </c>
      <c r="F716" t="str">
        <f>マスタデータレース一覧!P716</f>
        <v>1:48.9</v>
      </c>
      <c r="G716">
        <f>マスタデータレース一覧!T716</f>
        <v>44502</v>
      </c>
      <c r="H716" t="str">
        <f>MID(マスタデータレース一覧!J716,2,3)</f>
        <v>7橙</v>
      </c>
      <c r="I716">
        <f>マスタデータレース一覧!K716</f>
        <v>12</v>
      </c>
      <c r="J716">
        <f>マスタデータレース一覧!Q716</f>
        <v>37.1</v>
      </c>
      <c r="K716" t="str">
        <f>RIGHT(マスタデータレース一覧!N716,1)</f>
        <v>2</v>
      </c>
      <c r="L716">
        <f>マスタデータレース一覧!R716</f>
        <v>454</v>
      </c>
    </row>
    <row r="717" spans="1:12" x14ac:dyDescent="0.15">
      <c r="A717">
        <f>マスタデータレース一覧!V717</f>
        <v>3318</v>
      </c>
      <c r="B717">
        <f>マスタデータレース一覧!I717</f>
        <v>5</v>
      </c>
      <c r="C717" t="str">
        <f>マスタデータレース一覧!L717</f>
        <v>ヴェローチェオロ</v>
      </c>
      <c r="D717" s="12">
        <f>マスタデータレース一覧!M717</f>
        <v>54</v>
      </c>
      <c r="F717" t="str">
        <f>マスタデータレース一覧!P717</f>
        <v>1:48.7</v>
      </c>
      <c r="G717" t="str">
        <f>マスタデータレース一覧!T717</f>
        <v>クビ</v>
      </c>
      <c r="H717" t="str">
        <f>MID(マスタデータレース一覧!J717,2,3)</f>
        <v>2黒</v>
      </c>
      <c r="I717">
        <f>マスタデータレース一覧!K717</f>
        <v>2</v>
      </c>
      <c r="J717">
        <f>マスタデータレース一覧!Q717</f>
        <v>37.1</v>
      </c>
      <c r="K717" t="str">
        <f>RIGHT(マスタデータレース一覧!N717,1)</f>
        <v>2</v>
      </c>
      <c r="L717">
        <f>マスタデータレース一覧!R717</f>
        <v>454</v>
      </c>
    </row>
    <row r="718" spans="1:12" x14ac:dyDescent="0.15">
      <c r="A718">
        <f>マスタデータレース一覧!V718</f>
        <v>3317</v>
      </c>
      <c r="B718">
        <f>マスタデータレース一覧!I718</f>
        <v>4</v>
      </c>
      <c r="C718" t="str">
        <f>マスタデータレース一覧!L718</f>
        <v>アオイゴールド</v>
      </c>
      <c r="D718" s="12">
        <f>マスタデータレース一覧!M718</f>
        <v>54</v>
      </c>
      <c r="F718" t="str">
        <f>マスタデータレース一覧!P718</f>
        <v>1:48.6</v>
      </c>
      <c r="G718" t="str">
        <f>マスタデータレース一覧!T718</f>
        <v>１／２</v>
      </c>
      <c r="H718" t="str">
        <f>MID(マスタデータレース一覧!J718,2,3)</f>
        <v>8桃</v>
      </c>
      <c r="I718">
        <f>マスタデータレース一覧!K718</f>
        <v>14</v>
      </c>
      <c r="J718">
        <f>マスタデータレース一覧!Q718</f>
        <v>37</v>
      </c>
      <c r="K718" t="str">
        <f>RIGHT(マスタデータレース一覧!N718,1)</f>
        <v>2</v>
      </c>
      <c r="L718">
        <f>マスタデータレース一覧!R718</f>
        <v>456</v>
      </c>
    </row>
    <row r="719" spans="1:12" x14ac:dyDescent="0.15">
      <c r="A719">
        <f>マスタデータレース一覧!V719</f>
        <v>3316</v>
      </c>
      <c r="B719">
        <f>マスタデータレース一覧!I719</f>
        <v>3</v>
      </c>
      <c r="C719" t="str">
        <f>マスタデータレース一覧!L719</f>
        <v>バスラットレオン</v>
      </c>
      <c r="D719" s="12">
        <f>マスタデータレース一覧!M719</f>
        <v>54</v>
      </c>
      <c r="F719" t="str">
        <f>マスタデータレース一覧!P719</f>
        <v>1:48.5</v>
      </c>
      <c r="G719">
        <f>マスタデータレース一覧!T719</f>
        <v>44299</v>
      </c>
      <c r="H719" t="str">
        <f>MID(マスタデータレース一覧!J719,2,3)</f>
        <v>4青</v>
      </c>
      <c r="I719">
        <f>マスタデータレース一覧!K719</f>
        <v>6</v>
      </c>
      <c r="J719">
        <f>マスタデータレース一覧!Q719</f>
        <v>37.200000000000003</v>
      </c>
      <c r="K719" t="str">
        <f>RIGHT(マスタデータレース一覧!N719,1)</f>
        <v>2</v>
      </c>
      <c r="L719">
        <f>マスタデータレース一覧!R719</f>
        <v>462</v>
      </c>
    </row>
    <row r="720" spans="1:12" x14ac:dyDescent="0.15">
      <c r="A720">
        <f>マスタデータレース一覧!V720</f>
        <v>3315</v>
      </c>
      <c r="B720">
        <f>マスタデータレース一覧!I720</f>
        <v>2</v>
      </c>
      <c r="C720" t="str">
        <f>マスタデータレース一覧!L720</f>
        <v>ユーバーレーベン</v>
      </c>
      <c r="D720" s="12">
        <f>マスタデータレース一覧!M720</f>
        <v>54</v>
      </c>
      <c r="F720" t="str">
        <f>マスタデータレース一覧!P720</f>
        <v>1:48.2</v>
      </c>
      <c r="G720" t="str">
        <f>マスタデータレース一覧!T720</f>
        <v>クビ</v>
      </c>
      <c r="H720" t="str">
        <f>MID(マスタデータレース一覧!J720,2,3)</f>
        <v>5黄</v>
      </c>
      <c r="I720">
        <f>マスタデータレース一覧!K720</f>
        <v>8</v>
      </c>
      <c r="J720">
        <f>マスタデータレース一覧!Q720</f>
        <v>36.6</v>
      </c>
      <c r="K720" t="str">
        <f>RIGHT(マスタデータレース一覧!N720,1)</f>
        <v>2</v>
      </c>
      <c r="L720">
        <f>マスタデータレース一覧!R720</f>
        <v>478</v>
      </c>
    </row>
    <row r="721" spans="1:12" x14ac:dyDescent="0.15">
      <c r="A721">
        <f>マスタデータレース一覧!V721</f>
        <v>3314</v>
      </c>
      <c r="B721">
        <f>マスタデータレース一覧!I721</f>
        <v>1</v>
      </c>
      <c r="C721" t="str">
        <f>マスタデータレース一覧!L721</f>
        <v>ソダシ</v>
      </c>
      <c r="D721" s="12">
        <f>マスタデータレース一覧!M721</f>
        <v>54</v>
      </c>
      <c r="F721" t="str">
        <f>マスタデータレース一覧!P721</f>
        <v>1:48.2</v>
      </c>
      <c r="G721" t="str">
        <f>マスタデータレース一覧!T721</f>
        <v>レコード</v>
      </c>
      <c r="H721" t="str">
        <f>MID(マスタデータレース一覧!J721,2,3)</f>
        <v>8桃</v>
      </c>
      <c r="I721">
        <f>マスタデータレース一覧!K721</f>
        <v>13</v>
      </c>
      <c r="J721">
        <f>マスタデータレース一覧!Q721</f>
        <v>36.700000000000003</v>
      </c>
      <c r="K721" t="str">
        <f>RIGHT(マスタデータレース一覧!N721,1)</f>
        <v>2</v>
      </c>
      <c r="L721">
        <f>マスタデータレース一覧!R721</f>
        <v>474</v>
      </c>
    </row>
    <row r="722" spans="1:12" x14ac:dyDescent="0.15">
      <c r="A722">
        <f>マスタデータレース一覧!V722</f>
        <v>3313</v>
      </c>
      <c r="B722">
        <f>マスタデータレース一覧!I722</f>
        <v>16</v>
      </c>
      <c r="C722" t="str">
        <f>マスタデータレース一覧!L722</f>
        <v>メイショウカズヒメ</v>
      </c>
      <c r="D722" s="12">
        <f>マスタデータレース一覧!M722</f>
        <v>54</v>
      </c>
      <c r="F722" t="str">
        <f>マスタデータレース一覧!P722</f>
        <v>1:12.9</v>
      </c>
      <c r="G722" t="str">
        <f>マスタデータレース一覧!T722</f>
        <v>クビ</v>
      </c>
      <c r="H722" t="str">
        <f>MID(マスタデータレース一覧!J722,2,3)</f>
        <v>4青</v>
      </c>
      <c r="I722">
        <f>マスタデータレース一覧!K722</f>
        <v>7</v>
      </c>
      <c r="J722">
        <f>マスタデータレース一覧!Q722</f>
        <v>37</v>
      </c>
      <c r="K722" t="str">
        <f>RIGHT(マスタデータレース一覧!N722,1)</f>
        <v>6</v>
      </c>
      <c r="L722">
        <f>マスタデータレース一覧!R722</f>
        <v>504</v>
      </c>
    </row>
    <row r="723" spans="1:12" x14ac:dyDescent="0.15">
      <c r="A723">
        <f>マスタデータレース一覧!V723</f>
        <v>3312</v>
      </c>
      <c r="B723">
        <f>マスタデータレース一覧!I723</f>
        <v>15</v>
      </c>
      <c r="C723" t="str">
        <f>マスタデータレース一覧!L723</f>
        <v>ダイアトニック</v>
      </c>
      <c r="D723" s="12">
        <f>マスタデータレース一覧!M723</f>
        <v>58</v>
      </c>
      <c r="F723" t="str">
        <f>マスタデータレース一覧!P723</f>
        <v>1:12.9</v>
      </c>
      <c r="G723" t="str">
        <f>マスタデータレース一覧!T723</f>
        <v>ハナ</v>
      </c>
      <c r="H723" t="str">
        <f>MID(マスタデータレース一覧!J723,2,3)</f>
        <v>1白</v>
      </c>
      <c r="I723">
        <f>マスタデータレース一覧!K723</f>
        <v>1</v>
      </c>
      <c r="J723">
        <f>マスタデータレース一覧!Q723</f>
        <v>37.5</v>
      </c>
      <c r="K723" t="str">
        <f>RIGHT(マスタデータレース一覧!N723,1)</f>
        <v>5</v>
      </c>
      <c r="L723">
        <f>マスタデータレース一覧!R723</f>
        <v>476</v>
      </c>
    </row>
    <row r="724" spans="1:12" x14ac:dyDescent="0.15">
      <c r="A724">
        <f>マスタデータレース一覧!V724</f>
        <v>3311</v>
      </c>
      <c r="B724">
        <f>マスタデータレース一覧!I724</f>
        <v>14</v>
      </c>
      <c r="C724" t="str">
        <f>マスタデータレース一覧!L724</f>
        <v>イベリス</v>
      </c>
      <c r="D724" s="12">
        <f>マスタデータレース一覧!M724</f>
        <v>54</v>
      </c>
      <c r="F724" t="str">
        <f>マスタデータレース一覧!P724</f>
        <v>1:12.9</v>
      </c>
      <c r="G724">
        <f>マスタデータレース一覧!T724</f>
        <v>3</v>
      </c>
      <c r="H724" t="str">
        <f>MID(マスタデータレース一覧!J724,2,3)</f>
        <v>1白</v>
      </c>
      <c r="I724">
        <f>マスタデータレース一覧!K724</f>
        <v>2</v>
      </c>
      <c r="J724">
        <f>マスタデータレース一覧!Q724</f>
        <v>37.1</v>
      </c>
      <c r="K724" t="str">
        <f>RIGHT(マスタデータレース一覧!N724,1)</f>
        <v>4</v>
      </c>
      <c r="L724">
        <f>マスタデータレース一覧!R724</f>
        <v>470</v>
      </c>
    </row>
    <row r="725" spans="1:12" x14ac:dyDescent="0.15">
      <c r="A725">
        <f>マスタデータレース一覧!V725</f>
        <v>3310</v>
      </c>
      <c r="B725">
        <f>マスタデータレース一覧!I725</f>
        <v>13</v>
      </c>
      <c r="C725" t="str">
        <f>マスタデータレース一覧!L725</f>
        <v>カッパツハッチ</v>
      </c>
      <c r="D725" s="12">
        <f>マスタデータレース一覧!M725</f>
        <v>54</v>
      </c>
      <c r="F725" t="str">
        <f>マスタデータレース一覧!P725</f>
        <v>1:12.4</v>
      </c>
      <c r="G725">
        <f>マスタデータレース一覧!T725</f>
        <v>44504</v>
      </c>
      <c r="H725" t="str">
        <f>MID(マスタデータレース一覧!J725,2,3)</f>
        <v>4青</v>
      </c>
      <c r="I725">
        <f>マスタデータレース一覧!K725</f>
        <v>8</v>
      </c>
      <c r="J725">
        <f>マスタデータレース一覧!Q725</f>
        <v>37.299999999999997</v>
      </c>
      <c r="K725" t="str">
        <f>RIGHT(マスタデータレース一覧!N725,1)</f>
        <v>5</v>
      </c>
      <c r="L725">
        <f>マスタデータレース一覧!R725</f>
        <v>474</v>
      </c>
    </row>
    <row r="726" spans="1:12" x14ac:dyDescent="0.15">
      <c r="A726">
        <f>マスタデータレース一覧!V726</f>
        <v>3309</v>
      </c>
      <c r="B726">
        <f>マスタデータレース一覧!I726</f>
        <v>12</v>
      </c>
      <c r="C726" t="str">
        <f>マスタデータレース一覧!L726</f>
        <v>ショウナンアンセム</v>
      </c>
      <c r="D726" s="12">
        <f>マスタデータレース一覧!M726</f>
        <v>56</v>
      </c>
      <c r="F726" t="str">
        <f>マスタデータレース一覧!P726</f>
        <v>1:12.2</v>
      </c>
      <c r="G726" t="str">
        <f>マスタデータレース一覧!T726</f>
        <v>３／４</v>
      </c>
      <c r="H726" t="str">
        <f>MID(マスタデータレース一覧!J726,2,3)</f>
        <v>3赤</v>
      </c>
      <c r="I726">
        <f>マスタデータレース一覧!K726</f>
        <v>6</v>
      </c>
      <c r="J726">
        <f>マスタデータレース一覧!Q726</f>
        <v>36.6</v>
      </c>
      <c r="K726" t="str">
        <f>RIGHT(マスタデータレース一覧!N726,1)</f>
        <v>7</v>
      </c>
      <c r="L726">
        <f>マスタデータレース一覧!R726</f>
        <v>490</v>
      </c>
    </row>
    <row r="727" spans="1:12" x14ac:dyDescent="0.15">
      <c r="A727">
        <f>マスタデータレース一覧!V727</f>
        <v>3308</v>
      </c>
      <c r="B727">
        <f>マスタデータレース一覧!I727</f>
        <v>11</v>
      </c>
      <c r="C727" t="str">
        <f>マスタデータレース一覧!L727</f>
        <v>クールティアラ</v>
      </c>
      <c r="D727" s="12">
        <f>マスタデータレース一覧!M727</f>
        <v>54</v>
      </c>
      <c r="F727" t="str">
        <f>マスタデータレース一覧!P727</f>
        <v>1:12.1</v>
      </c>
      <c r="G727" t="str">
        <f>マスタデータレース一覧!T727</f>
        <v>ハナ</v>
      </c>
      <c r="H727" t="str">
        <f>MID(マスタデータレース一覧!J727,2,3)</f>
        <v>5黄</v>
      </c>
      <c r="I727">
        <f>マスタデータレース一覧!K727</f>
        <v>10</v>
      </c>
      <c r="J727">
        <f>マスタデータレース一覧!Q727</f>
        <v>37.299999999999997</v>
      </c>
      <c r="K727" t="str">
        <f>RIGHT(マスタデータレース一覧!N727,1)</f>
        <v>4</v>
      </c>
      <c r="L727">
        <f>マスタデータレース一覧!R727</f>
        <v>470</v>
      </c>
    </row>
    <row r="728" spans="1:12" x14ac:dyDescent="0.15">
      <c r="A728">
        <f>マスタデータレース一覧!V728</f>
        <v>3307</v>
      </c>
      <c r="B728">
        <f>マスタデータレース一覧!I728</f>
        <v>10</v>
      </c>
      <c r="C728" t="str">
        <f>マスタデータレース一覧!L728</f>
        <v>フィアーノロマーノ</v>
      </c>
      <c r="D728" s="12">
        <f>マスタデータレース一覧!M728</f>
        <v>56</v>
      </c>
      <c r="F728" t="str">
        <f>マスタデータレース一覧!P728</f>
        <v>1:12.1</v>
      </c>
      <c r="G728" t="str">
        <f>マスタデータレース一覧!T728</f>
        <v>ハナ</v>
      </c>
      <c r="H728" t="str">
        <f>MID(マスタデータレース一覧!J728,2,3)</f>
        <v>6緑</v>
      </c>
      <c r="I728">
        <f>マスタデータレース一覧!K728</f>
        <v>11</v>
      </c>
      <c r="J728">
        <f>マスタデータレース一覧!Q728</f>
        <v>36.799999999999997</v>
      </c>
      <c r="K728" t="str">
        <f>RIGHT(マスタデータレース一覧!N728,1)</f>
        <v>6</v>
      </c>
      <c r="L728">
        <f>マスタデータレース一覧!R728</f>
        <v>550</v>
      </c>
    </row>
    <row r="729" spans="1:12" x14ac:dyDescent="0.15">
      <c r="A729">
        <f>マスタデータレース一覧!V729</f>
        <v>3306</v>
      </c>
      <c r="B729">
        <f>マスタデータレース一覧!I729</f>
        <v>9</v>
      </c>
      <c r="C729" t="str">
        <f>マスタデータレース一覧!L729</f>
        <v>メイショウショウブ</v>
      </c>
      <c r="D729" s="12">
        <f>マスタデータレース一覧!M729</f>
        <v>54</v>
      </c>
      <c r="F729" t="str">
        <f>マスタデータレース一覧!P729</f>
        <v>1:12.1</v>
      </c>
      <c r="G729" t="str">
        <f>マスタデータレース一覧!T729</f>
        <v>１／２</v>
      </c>
      <c r="H729" t="str">
        <f>MID(マスタデータレース一覧!J729,2,3)</f>
        <v>3赤</v>
      </c>
      <c r="I729">
        <f>マスタデータレース一覧!K729</f>
        <v>5</v>
      </c>
      <c r="J729">
        <f>マスタデータレース一覧!Q729</f>
        <v>37</v>
      </c>
      <c r="K729" t="str">
        <f>RIGHT(マスタデータレース一覧!N729,1)</f>
        <v>4</v>
      </c>
      <c r="L729">
        <f>マスタデータレース一覧!R729</f>
        <v>498</v>
      </c>
    </row>
    <row r="730" spans="1:12" x14ac:dyDescent="0.15">
      <c r="A730">
        <f>マスタデータレース一覧!V730</f>
        <v>3305</v>
      </c>
      <c r="B730">
        <f>マスタデータレース一覧!I730</f>
        <v>8</v>
      </c>
      <c r="C730" t="str">
        <f>マスタデータレース一覧!L730</f>
        <v>ダイシンバルカン</v>
      </c>
      <c r="D730" s="12">
        <f>マスタデータレース一覧!M730</f>
        <v>56</v>
      </c>
      <c r="F730" t="str">
        <f>マスタデータレース一覧!P730</f>
        <v>1:12.0</v>
      </c>
      <c r="G730" t="str">
        <f>マスタデータレース一覧!T730</f>
        <v>クビ</v>
      </c>
      <c r="H730" t="str">
        <f>MID(マスタデータレース一覧!J730,2,3)</f>
        <v>2黒</v>
      </c>
      <c r="I730">
        <f>マスタデータレース一覧!K730</f>
        <v>3</v>
      </c>
      <c r="J730">
        <f>マスタデータレース一覧!Q730</f>
        <v>36.4</v>
      </c>
      <c r="K730" t="str">
        <f>RIGHT(マスタデータレース一覧!N730,1)</f>
        <v>8</v>
      </c>
      <c r="L730">
        <f>マスタデータレース一覧!R730</f>
        <v>506</v>
      </c>
    </row>
    <row r="731" spans="1:12" x14ac:dyDescent="0.15">
      <c r="A731">
        <f>マスタデータレース一覧!V731</f>
        <v>3304</v>
      </c>
      <c r="B731">
        <f>マスタデータレース一覧!I731</f>
        <v>7</v>
      </c>
      <c r="C731" t="str">
        <f>マスタデータレース一覧!L731</f>
        <v>ダイメイフジ</v>
      </c>
      <c r="D731" s="12">
        <f>マスタデータレース一覧!M731</f>
        <v>56</v>
      </c>
      <c r="F731" t="str">
        <f>マスタデータレース一覧!P731</f>
        <v>1:11.9</v>
      </c>
      <c r="G731" t="str">
        <f>マスタデータレース一覧!T731</f>
        <v>３／４</v>
      </c>
      <c r="H731" t="str">
        <f>MID(マスタデータレース一覧!J731,2,3)</f>
        <v>5黄</v>
      </c>
      <c r="I731">
        <f>マスタデータレース一覧!K731</f>
        <v>9</v>
      </c>
      <c r="J731">
        <f>マスタデータレース一覧!Q731</f>
        <v>36.5</v>
      </c>
      <c r="K731" t="str">
        <f>RIGHT(マスタデータレース一覧!N731,1)</f>
        <v>6</v>
      </c>
      <c r="L731">
        <f>マスタデータレース一覧!R731</f>
        <v>520</v>
      </c>
    </row>
    <row r="732" spans="1:12" x14ac:dyDescent="0.15">
      <c r="A732">
        <f>マスタデータレース一覧!V732</f>
        <v>3303</v>
      </c>
      <c r="B732">
        <f>マスタデータレース一覧!I732</f>
        <v>6</v>
      </c>
      <c r="C732" t="str">
        <f>マスタデータレース一覧!L732</f>
        <v>ビリーバー</v>
      </c>
      <c r="D732" s="12">
        <f>マスタデータレース一覧!M732</f>
        <v>54</v>
      </c>
      <c r="F732" t="str">
        <f>マスタデータレース一覧!P732</f>
        <v>1:11.8</v>
      </c>
      <c r="G732">
        <f>マスタデータレース一覧!T732</f>
        <v>44299</v>
      </c>
      <c r="H732" t="str">
        <f>MID(マスタデータレース一覧!J732,2,3)</f>
        <v>2黒</v>
      </c>
      <c r="I732">
        <f>マスタデータレース一覧!K732</f>
        <v>4</v>
      </c>
      <c r="J732">
        <f>マスタデータレース一覧!Q732</f>
        <v>36.5</v>
      </c>
      <c r="K732" t="str">
        <f>RIGHT(マスタデータレース一覧!N732,1)</f>
        <v>5</v>
      </c>
      <c r="L732">
        <f>マスタデータレース一覧!R732</f>
        <v>466</v>
      </c>
    </row>
    <row r="733" spans="1:12" x14ac:dyDescent="0.15">
      <c r="A733">
        <f>マスタデータレース一覧!V733</f>
        <v>3302</v>
      </c>
      <c r="B733">
        <f>マスタデータレース一覧!I733</f>
        <v>5</v>
      </c>
      <c r="C733" t="str">
        <f>マスタデータレース一覧!L733</f>
        <v>ヤマカツマーメイド</v>
      </c>
      <c r="D733" s="12">
        <f>マスタデータレース一覧!M733</f>
        <v>51</v>
      </c>
      <c r="F733" t="str">
        <f>マスタデータレース一覧!P733</f>
        <v>1:11.5</v>
      </c>
      <c r="G733">
        <f>マスタデータレース一覧!T733</f>
        <v>44504</v>
      </c>
      <c r="H733" t="str">
        <f>MID(マスタデータレース一覧!J733,2,3)</f>
        <v>8桃</v>
      </c>
      <c r="I733">
        <f>マスタデータレース一覧!K733</f>
        <v>16</v>
      </c>
      <c r="J733">
        <f>マスタデータレース一覧!Q733</f>
        <v>36.5</v>
      </c>
      <c r="K733" t="str">
        <f>RIGHT(マスタデータレース一覧!N733,1)</f>
        <v>3</v>
      </c>
      <c r="L733">
        <f>マスタデータレース一覧!R733</f>
        <v>480</v>
      </c>
    </row>
    <row r="734" spans="1:12" x14ac:dyDescent="0.15">
      <c r="A734">
        <f>マスタデータレース一覧!V734</f>
        <v>3301</v>
      </c>
      <c r="B734">
        <f>マスタデータレース一覧!I734</f>
        <v>4</v>
      </c>
      <c r="C734" t="str">
        <f>マスタデータレース一覧!L734</f>
        <v>アスタールビー</v>
      </c>
      <c r="D734" s="12">
        <f>マスタデータレース一覧!M734</f>
        <v>54</v>
      </c>
      <c r="F734" t="str">
        <f>マスタデータレース一覧!P734</f>
        <v>1:11.3</v>
      </c>
      <c r="G734">
        <f>マスタデータレース一覧!T734</f>
        <v>44248</v>
      </c>
      <c r="H734" t="str">
        <f>MID(マスタデータレース一覧!J734,2,3)</f>
        <v>7橙</v>
      </c>
      <c r="I734">
        <f>マスタデータレース一覧!K734</f>
        <v>13</v>
      </c>
      <c r="J734">
        <f>マスタデータレース一覧!Q734</f>
        <v>36.4</v>
      </c>
      <c r="K734" t="str">
        <f>RIGHT(マスタデータレース一覧!N734,1)</f>
        <v>4</v>
      </c>
      <c r="L734">
        <f>マスタデータレース一覧!R734</f>
        <v>450</v>
      </c>
    </row>
    <row r="735" spans="1:12" x14ac:dyDescent="0.15">
      <c r="A735">
        <f>マスタデータレース一覧!V735</f>
        <v>3300</v>
      </c>
      <c r="B735">
        <f>マスタデータレース一覧!I735</f>
        <v>3</v>
      </c>
      <c r="C735" t="str">
        <f>マスタデータレース一覧!L735</f>
        <v>ディメンシオン</v>
      </c>
      <c r="D735" s="12">
        <f>マスタデータレース一覧!M735</f>
        <v>54</v>
      </c>
      <c r="F735" t="str">
        <f>マスタデータレース一覧!P735</f>
        <v>1:10.9</v>
      </c>
      <c r="G735" t="str">
        <f>マスタデータレース一覧!T735</f>
        <v>１／２</v>
      </c>
      <c r="H735" t="str">
        <f>MID(マスタデータレース一覧!J735,2,3)</f>
        <v>8桃</v>
      </c>
      <c r="I735">
        <f>マスタデータレース一覧!K735</f>
        <v>15</v>
      </c>
      <c r="J735">
        <f>マスタデータレース一覧!Q735</f>
        <v>35.299999999999997</v>
      </c>
      <c r="K735" t="str">
        <f>RIGHT(マスタデータレース一覧!N735,1)</f>
        <v>6</v>
      </c>
      <c r="L735">
        <f>マスタデータレース一覧!R735</f>
        <v>450</v>
      </c>
    </row>
    <row r="736" spans="1:12" x14ac:dyDescent="0.15">
      <c r="A736">
        <f>マスタデータレース一覧!V736</f>
        <v>3299</v>
      </c>
      <c r="B736">
        <f>マスタデータレース一覧!I736</f>
        <v>2</v>
      </c>
      <c r="C736" t="str">
        <f>マスタデータレース一覧!L736</f>
        <v>ライトオンキュー</v>
      </c>
      <c r="D736" s="12">
        <f>マスタデータレース一覧!M736</f>
        <v>57</v>
      </c>
      <c r="F736" t="str">
        <f>マスタデータレース一覧!P736</f>
        <v>1:10.8</v>
      </c>
      <c r="G736">
        <f>マスタデータレース一覧!T736</f>
        <v>44504</v>
      </c>
      <c r="H736" t="str">
        <f>MID(マスタデータレース一覧!J736,2,3)</f>
        <v>6緑</v>
      </c>
      <c r="I736">
        <f>マスタデータレース一覧!K736</f>
        <v>12</v>
      </c>
      <c r="J736">
        <f>マスタデータレース一覧!Q736</f>
        <v>35.4</v>
      </c>
      <c r="K736" t="str">
        <f>RIGHT(マスタデータレース一覧!N736,1)</f>
        <v>5</v>
      </c>
      <c r="L736">
        <f>マスタデータレース一覧!R736</f>
        <v>512</v>
      </c>
    </row>
    <row r="737" spans="1:12" x14ac:dyDescent="0.15">
      <c r="A737">
        <f>マスタデータレース一覧!V737</f>
        <v>3298</v>
      </c>
      <c r="B737">
        <f>マスタデータレース一覧!I737</f>
        <v>1</v>
      </c>
      <c r="C737" t="str">
        <f>マスタデータレース一覧!L737</f>
        <v>エイティーンガール</v>
      </c>
      <c r="D737" s="12">
        <f>マスタデータレース一覧!M737</f>
        <v>54</v>
      </c>
      <c r="F737" t="str">
        <f>マスタデータレース一覧!P737</f>
        <v>1:10.6</v>
      </c>
      <c r="G737">
        <f>マスタデータレース一覧!T737</f>
        <v>0</v>
      </c>
      <c r="H737" t="str">
        <f>MID(マスタデータレース一覧!J737,2,3)</f>
        <v>7橙</v>
      </c>
      <c r="I737">
        <f>マスタデータレース一覧!K737</f>
        <v>14</v>
      </c>
      <c r="J737">
        <f>マスタデータレース一覧!Q737</f>
        <v>34.700000000000003</v>
      </c>
      <c r="K737" t="str">
        <f>RIGHT(マスタデータレース一覧!N737,1)</f>
        <v>4</v>
      </c>
      <c r="L737">
        <f>マスタデータレース一覧!R737</f>
        <v>456</v>
      </c>
    </row>
    <row r="738" spans="1:12" x14ac:dyDescent="0.15">
      <c r="A738">
        <f>マスタデータレース一覧!V738</f>
        <v>3297</v>
      </c>
      <c r="B738">
        <f>マスタデータレース一覧!I738</f>
        <v>11</v>
      </c>
      <c r="C738" t="str">
        <f>マスタデータレース一覧!L738</f>
        <v>タイガーリリー</v>
      </c>
      <c r="D738" s="12">
        <f>マスタデータレース一覧!M738</f>
        <v>54</v>
      </c>
      <c r="F738" t="str">
        <f>マスタデータレース一覧!P738</f>
        <v>1:37.3</v>
      </c>
      <c r="G738">
        <f>マスタデータレース一覧!T738</f>
        <v>1</v>
      </c>
      <c r="H738" t="str">
        <f>MID(マスタデータレース一覧!J738,2,3)</f>
        <v>7橙</v>
      </c>
      <c r="I738">
        <f>マスタデータレース一覧!K738</f>
        <v>8</v>
      </c>
      <c r="J738">
        <f>マスタデータレース一覧!Q738</f>
        <v>36.5</v>
      </c>
      <c r="K738" t="str">
        <f>RIGHT(マスタデータレース一覧!N738,1)</f>
        <v>2</v>
      </c>
      <c r="L738">
        <f>マスタデータレース一覧!R738</f>
        <v>452</v>
      </c>
    </row>
    <row r="739" spans="1:12" x14ac:dyDescent="0.15">
      <c r="A739">
        <f>マスタデータレース一覧!V739</f>
        <v>3296</v>
      </c>
      <c r="B739">
        <f>マスタデータレース一覧!I739</f>
        <v>10</v>
      </c>
      <c r="C739" t="str">
        <f>マスタデータレース一覧!L739</f>
        <v>ジュラメント</v>
      </c>
      <c r="D739" s="12">
        <f>マスタデータレース一覧!M739</f>
        <v>54</v>
      </c>
      <c r="F739" t="str">
        <f>マスタデータレース一覧!P739</f>
        <v>1:37.1</v>
      </c>
      <c r="G739">
        <f>マスタデータレース一覧!T739</f>
        <v>44248</v>
      </c>
      <c r="H739" t="str">
        <f>MID(マスタデータレース一覧!J739,2,3)</f>
        <v>2黒</v>
      </c>
      <c r="I739">
        <f>マスタデータレース一覧!K739</f>
        <v>2</v>
      </c>
      <c r="J739">
        <f>マスタデータレース一覧!Q739</f>
        <v>36.299999999999997</v>
      </c>
      <c r="K739" t="str">
        <f>RIGHT(マスタデータレース一覧!N739,1)</f>
        <v>2</v>
      </c>
      <c r="L739">
        <f>マスタデータレース一覧!R739</f>
        <v>426</v>
      </c>
    </row>
    <row r="740" spans="1:12" x14ac:dyDescent="0.15">
      <c r="A740">
        <f>マスタデータレース一覧!V740</f>
        <v>3295</v>
      </c>
      <c r="B740">
        <f>マスタデータレース一覧!I740</f>
        <v>9</v>
      </c>
      <c r="C740" t="str">
        <f>マスタデータレース一覧!L740</f>
        <v>ハヴァス</v>
      </c>
      <c r="D740" s="12">
        <f>マスタデータレース一覧!M740</f>
        <v>54</v>
      </c>
      <c r="F740" t="str">
        <f>マスタデータレース一覧!P740</f>
        <v>1:36.7</v>
      </c>
      <c r="G740">
        <f>マスタデータレース一覧!T740</f>
        <v>44502</v>
      </c>
      <c r="H740" t="str">
        <f>MID(マスタデータレース一覧!J740,2,3)</f>
        <v>6緑</v>
      </c>
      <c r="I740">
        <f>マスタデータレース一覧!K740</f>
        <v>7</v>
      </c>
      <c r="J740">
        <f>マスタデータレース一覧!Q740</f>
        <v>37.200000000000003</v>
      </c>
      <c r="K740" t="str">
        <f>RIGHT(マスタデータレース一覧!N740,1)</f>
        <v>2</v>
      </c>
      <c r="L740">
        <f>マスタデータレース一覧!R740</f>
        <v>448</v>
      </c>
    </row>
    <row r="741" spans="1:12" x14ac:dyDescent="0.15">
      <c r="A741">
        <f>マスタデータレース一覧!V741</f>
        <v>3294</v>
      </c>
      <c r="B741">
        <f>マスタデータレース一覧!I741</f>
        <v>8</v>
      </c>
      <c r="C741" t="str">
        <f>マスタデータレース一覧!L741</f>
        <v>ブルーバード</v>
      </c>
      <c r="D741" s="12">
        <f>マスタデータレース一覧!M741</f>
        <v>54</v>
      </c>
      <c r="F741" t="str">
        <f>マスタデータレース一覧!P741</f>
        <v>1:36.4</v>
      </c>
      <c r="G741">
        <f>マスタデータレース一覧!T741</f>
        <v>11355</v>
      </c>
      <c r="H741" t="str">
        <f>MID(マスタデータレース一覧!J741,2,3)</f>
        <v>8桃</v>
      </c>
      <c r="I741">
        <f>マスタデータレース一覧!K741</f>
        <v>10</v>
      </c>
      <c r="J741">
        <f>マスタデータレース一覧!Q741</f>
        <v>36.299999999999997</v>
      </c>
      <c r="K741" t="str">
        <f>RIGHT(マスタデータレース一覧!N741,1)</f>
        <v>2</v>
      </c>
      <c r="L741">
        <f>マスタデータレース一覧!R741</f>
        <v>420</v>
      </c>
    </row>
    <row r="742" spans="1:12" x14ac:dyDescent="0.15">
      <c r="A742">
        <f>マスタデータレース一覧!V742</f>
        <v>3293</v>
      </c>
      <c r="B742">
        <f>マスタデータレース一覧!I742</f>
        <v>7</v>
      </c>
      <c r="C742" t="str">
        <f>マスタデータレース一覧!L742</f>
        <v>ロードマックス</v>
      </c>
      <c r="D742" s="12">
        <f>マスタデータレース一覧!M742</f>
        <v>54</v>
      </c>
      <c r="F742" t="str">
        <f>マスタデータレース一覧!P742</f>
        <v>1:35.8</v>
      </c>
      <c r="G742" t="str">
        <f>マスタデータレース一覧!T742</f>
        <v>３／４</v>
      </c>
      <c r="H742" t="str">
        <f>MID(マスタデータレース一覧!J742,2,3)</f>
        <v>3赤</v>
      </c>
      <c r="I742">
        <f>マスタデータレース一覧!K742</f>
        <v>3</v>
      </c>
      <c r="J742">
        <f>マスタデータレース一覧!Q742</f>
        <v>35.5</v>
      </c>
      <c r="K742" t="str">
        <f>RIGHT(マスタデータレース一覧!N742,1)</f>
        <v>2</v>
      </c>
      <c r="L742">
        <f>マスタデータレース一覧!R742</f>
        <v>450</v>
      </c>
    </row>
    <row r="743" spans="1:12" x14ac:dyDescent="0.15">
      <c r="A743">
        <f>マスタデータレース一覧!V743</f>
        <v>3292</v>
      </c>
      <c r="B743">
        <f>マスタデータレース一覧!I743</f>
        <v>6</v>
      </c>
      <c r="C743" t="str">
        <f>マスタデータレース一覧!L743</f>
        <v>セイウンダイモス</v>
      </c>
      <c r="D743" s="12">
        <f>マスタデータレース一覧!M743</f>
        <v>54</v>
      </c>
      <c r="F743" t="str">
        <f>マスタデータレース一覧!P743</f>
        <v>1:35.7</v>
      </c>
      <c r="G743" t="str">
        <f>マスタデータレース一覧!T743</f>
        <v>クビ</v>
      </c>
      <c r="H743" t="str">
        <f>MID(マスタデータレース一覧!J743,2,3)</f>
        <v>6緑</v>
      </c>
      <c r="I743">
        <f>マスタデータレース一覧!K743</f>
        <v>6</v>
      </c>
      <c r="J743">
        <f>マスタデータレース一覧!Q743</f>
        <v>34.700000000000003</v>
      </c>
      <c r="K743" t="str">
        <f>RIGHT(マスタデータレース一覧!N743,1)</f>
        <v>2</v>
      </c>
      <c r="L743">
        <f>マスタデータレース一覧!R743</f>
        <v>484</v>
      </c>
    </row>
    <row r="744" spans="1:12" x14ac:dyDescent="0.15">
      <c r="A744">
        <f>マスタデータレース一覧!V744</f>
        <v>3291</v>
      </c>
      <c r="B744">
        <f>マスタデータレース一覧!I744</f>
        <v>5</v>
      </c>
      <c r="C744" t="str">
        <f>マスタデータレース一覧!L744</f>
        <v>シュヴァリエローズ</v>
      </c>
      <c r="D744" s="12">
        <f>マスタデータレース一覧!M744</f>
        <v>54</v>
      </c>
      <c r="F744" t="str">
        <f>マスタデータレース一覧!P744</f>
        <v>1:35.7</v>
      </c>
      <c r="G744" t="str">
        <f>マスタデータレース一覧!T744</f>
        <v>クビ</v>
      </c>
      <c r="H744" t="str">
        <f>MID(マスタデータレース一覧!J744,2,3)</f>
        <v>1白</v>
      </c>
      <c r="I744">
        <f>マスタデータレース一覧!K744</f>
        <v>1</v>
      </c>
      <c r="J744">
        <f>マスタデータレース一覧!Q744</f>
        <v>34.4</v>
      </c>
      <c r="K744" t="str">
        <f>RIGHT(マスタデータレース一覧!N744,1)</f>
        <v>2</v>
      </c>
      <c r="L744">
        <f>マスタデータレース一覧!R744</f>
        <v>436</v>
      </c>
    </row>
    <row r="745" spans="1:12" x14ac:dyDescent="0.15">
      <c r="A745">
        <f>マスタデータレース一覧!V745</f>
        <v>3290</v>
      </c>
      <c r="B745">
        <f>マスタデータレース一覧!I745</f>
        <v>4</v>
      </c>
      <c r="C745" t="str">
        <f>マスタデータレース一覧!L745</f>
        <v>ファルヴォーレ</v>
      </c>
      <c r="D745" s="12">
        <f>マスタデータレース一覧!M745</f>
        <v>54</v>
      </c>
      <c r="F745" t="str">
        <f>マスタデータレース一覧!P745</f>
        <v>1:35.6</v>
      </c>
      <c r="G745">
        <f>マスタデータレース一覧!T745</f>
        <v>4</v>
      </c>
      <c r="H745" t="str">
        <f>MID(マスタデータレース一覧!J745,2,3)</f>
        <v>4青</v>
      </c>
      <c r="I745">
        <f>マスタデータレース一覧!K745</f>
        <v>4</v>
      </c>
      <c r="J745">
        <f>マスタデータレース一覧!Q745</f>
        <v>34.5</v>
      </c>
      <c r="K745" t="str">
        <f>RIGHT(マスタデータレース一覧!N745,1)</f>
        <v>2</v>
      </c>
      <c r="L745">
        <f>マスタデータレース一覧!R745</f>
        <v>430</v>
      </c>
    </row>
    <row r="746" spans="1:12" x14ac:dyDescent="0.15">
      <c r="A746">
        <f>マスタデータレース一覧!V746</f>
        <v>3289</v>
      </c>
      <c r="B746">
        <f>マスタデータレース一覧!I746</f>
        <v>3</v>
      </c>
      <c r="C746" t="str">
        <f>マスタデータレース一覧!L746</f>
        <v>フラーズダルム</v>
      </c>
      <c r="D746" s="12">
        <f>マスタデータレース一覧!M746</f>
        <v>54</v>
      </c>
      <c r="F746" t="str">
        <f>マスタデータレース一覧!P746</f>
        <v>1:35.0</v>
      </c>
      <c r="G746" t="str">
        <f>マスタデータレース一覧!T746</f>
        <v>１／２</v>
      </c>
      <c r="H746" t="str">
        <f>MID(マスタデータレース一覧!J746,2,3)</f>
        <v>5黄</v>
      </c>
      <c r="I746">
        <f>マスタデータレース一覧!K746</f>
        <v>5</v>
      </c>
      <c r="J746">
        <f>マスタデータレース一覧!Q746</f>
        <v>34.200000000000003</v>
      </c>
      <c r="K746" t="str">
        <f>RIGHT(マスタデータレース一覧!N746,1)</f>
        <v>2</v>
      </c>
      <c r="L746">
        <f>マスタデータレース一覧!R746</f>
        <v>466</v>
      </c>
    </row>
    <row r="747" spans="1:12" x14ac:dyDescent="0.15">
      <c r="A747">
        <f>マスタデータレース一覧!V747</f>
        <v>3288</v>
      </c>
      <c r="B747">
        <f>マスタデータレース一覧!I747</f>
        <v>2</v>
      </c>
      <c r="C747" t="str">
        <f>マスタデータレース一覧!L747</f>
        <v>ブルーシンフォニー</v>
      </c>
      <c r="D747" s="12">
        <f>マスタデータレース一覧!M747</f>
        <v>54</v>
      </c>
      <c r="F747" t="str">
        <f>マスタデータレース一覧!P747</f>
        <v>1:34.9</v>
      </c>
      <c r="G747">
        <f>マスタデータレース一覧!T747</f>
        <v>44299</v>
      </c>
      <c r="H747" t="str">
        <f>MID(マスタデータレース一覧!J747,2,3)</f>
        <v>7橙</v>
      </c>
      <c r="I747">
        <f>マスタデータレース一覧!K747</f>
        <v>9</v>
      </c>
      <c r="J747">
        <f>マスタデータレース一覧!Q747</f>
        <v>34.799999999999997</v>
      </c>
      <c r="K747" t="str">
        <f>RIGHT(マスタデータレース一覧!N747,1)</f>
        <v>2</v>
      </c>
      <c r="L747">
        <f>マスタデータレース一覧!R747</f>
        <v>468</v>
      </c>
    </row>
    <row r="748" spans="1:12" x14ac:dyDescent="0.15">
      <c r="A748">
        <f>マスタデータレース一覧!V748</f>
        <v>3287</v>
      </c>
      <c r="B748">
        <f>マスタデータレース一覧!I748</f>
        <v>1</v>
      </c>
      <c r="C748" t="str">
        <f>マスタデータレース一覧!L748</f>
        <v>ショックアクション</v>
      </c>
      <c r="D748" s="12">
        <f>マスタデータレース一覧!M748</f>
        <v>54</v>
      </c>
      <c r="F748" t="str">
        <f>マスタデータレース一覧!P748</f>
        <v>1:34.6</v>
      </c>
      <c r="G748">
        <f>マスタデータレース一覧!T748</f>
        <v>0</v>
      </c>
      <c r="H748" t="str">
        <f>MID(マスタデータレース一覧!J748,2,3)</f>
        <v>8桃</v>
      </c>
      <c r="I748">
        <f>マスタデータレース一覧!K748</f>
        <v>11</v>
      </c>
      <c r="J748">
        <f>マスタデータレース一覧!Q748</f>
        <v>34.1</v>
      </c>
      <c r="K748" t="str">
        <f>RIGHT(マスタデータレース一覧!N748,1)</f>
        <v>2</v>
      </c>
      <c r="L748">
        <f>マスタデータレース一覧!R748</f>
        <v>490</v>
      </c>
    </row>
    <row r="749" spans="1:12" x14ac:dyDescent="0.15">
      <c r="A749">
        <f>マスタデータレース一覧!V749</f>
        <v>3286</v>
      </c>
      <c r="B749">
        <f>マスタデータレース一覧!I749</f>
        <v>14</v>
      </c>
      <c r="C749" t="str">
        <f>マスタデータレース一覧!L749</f>
        <v>トゥルーハート</v>
      </c>
      <c r="D749" s="12">
        <f>マスタデータレース一覧!M749</f>
        <v>60</v>
      </c>
      <c r="F749" t="str">
        <f>マスタデータレース一覧!P749</f>
        <v>3:47.4</v>
      </c>
      <c r="G749">
        <f>マスタデータレース一覧!T749</f>
        <v>3</v>
      </c>
      <c r="H749" t="str">
        <f>MID(マスタデータレース一覧!J749,2,3)</f>
        <v>7橙</v>
      </c>
      <c r="I749">
        <f>マスタデータレース一覧!K749</f>
        <v>12</v>
      </c>
      <c r="J749">
        <f>マスタデータレース一覧!Q749</f>
        <v>13.4</v>
      </c>
      <c r="K749" t="str">
        <f>RIGHT(マスタデータレース一覧!N749,1)</f>
        <v>7</v>
      </c>
      <c r="L749">
        <f>マスタデータレース一覧!R749</f>
        <v>454</v>
      </c>
    </row>
    <row r="750" spans="1:12" x14ac:dyDescent="0.15">
      <c r="A750">
        <f>マスタデータレース一覧!V750</f>
        <v>3285</v>
      </c>
      <c r="B750">
        <f>マスタデータレース一覧!I750</f>
        <v>13</v>
      </c>
      <c r="C750" t="str">
        <f>マスタデータレース一覧!L750</f>
        <v>ベストサポーター</v>
      </c>
      <c r="D750" s="12">
        <f>マスタデータレース一覧!M750</f>
        <v>60</v>
      </c>
      <c r="F750" t="str">
        <f>マスタデータレース一覧!P750</f>
        <v>3:46.9</v>
      </c>
      <c r="G750">
        <f>マスタデータレース一覧!T750</f>
        <v>44248</v>
      </c>
      <c r="H750" t="str">
        <f>MID(マスタデータレース一覧!J750,2,3)</f>
        <v>5黄</v>
      </c>
      <c r="I750">
        <f>マスタデータレース一覧!K750</f>
        <v>7</v>
      </c>
      <c r="J750">
        <f>マスタデータレース一覧!Q750</f>
        <v>13.4</v>
      </c>
      <c r="K750" t="str">
        <f>RIGHT(マスタデータレース一覧!N750,1)</f>
        <v>7</v>
      </c>
      <c r="L750">
        <f>マスタデータレース一覧!R750</f>
        <v>514</v>
      </c>
    </row>
    <row r="751" spans="1:12" x14ac:dyDescent="0.15">
      <c r="A751">
        <f>マスタデータレース一覧!V751</f>
        <v>3284</v>
      </c>
      <c r="B751">
        <f>マスタデータレース一覧!I751</f>
        <v>12</v>
      </c>
      <c r="C751" t="str">
        <f>マスタデータレース一覧!L751</f>
        <v>サウスオブボーダー</v>
      </c>
      <c r="D751" s="12">
        <f>マスタデータレース一覧!M751</f>
        <v>60</v>
      </c>
      <c r="F751" t="str">
        <f>マスタデータレース一覧!P751</f>
        <v>3:46.5</v>
      </c>
      <c r="G751">
        <f>マスタデータレース一覧!T751</f>
        <v>5</v>
      </c>
      <c r="H751" t="str">
        <f>MID(マスタデータレース一覧!J751,2,3)</f>
        <v>3赤</v>
      </c>
      <c r="I751">
        <f>マスタデータレース一覧!K751</f>
        <v>3</v>
      </c>
      <c r="J751">
        <f>マスタデータレース一覧!Q751</f>
        <v>13.4</v>
      </c>
      <c r="K751" t="str">
        <f>RIGHT(マスタデータレース一覧!N751,1)</f>
        <v>7</v>
      </c>
      <c r="L751">
        <f>マスタデータレース一覧!R751</f>
        <v>466</v>
      </c>
    </row>
    <row r="752" spans="1:12" x14ac:dyDescent="0.15">
      <c r="A752">
        <f>マスタデータレース一覧!V752</f>
        <v>3283</v>
      </c>
      <c r="B752">
        <f>マスタデータレース一覧!I752</f>
        <v>11</v>
      </c>
      <c r="C752" t="str">
        <f>マスタデータレース一覧!L752</f>
        <v>シゲルロウニンアジ</v>
      </c>
      <c r="D752" s="12">
        <f>マスタデータレース一覧!M752</f>
        <v>60</v>
      </c>
      <c r="F752" t="str">
        <f>マスタデータレース一覧!P752</f>
        <v>3:45.6</v>
      </c>
      <c r="G752" t="str">
        <f>マスタデータレース一覧!T752</f>
        <v>３／４</v>
      </c>
      <c r="H752" t="str">
        <f>MID(マスタデータレース一覧!J752,2,3)</f>
        <v>8桃</v>
      </c>
      <c r="I752">
        <f>マスタデータレース一覧!K752</f>
        <v>13</v>
      </c>
      <c r="J752">
        <f>マスタデータレース一覧!Q752</f>
        <v>13.3</v>
      </c>
      <c r="K752" t="str">
        <f>RIGHT(マスタデータレース一覧!N752,1)</f>
        <v>7</v>
      </c>
      <c r="L752">
        <f>マスタデータレース一覧!R752</f>
        <v>502</v>
      </c>
    </row>
    <row r="753" spans="1:12" x14ac:dyDescent="0.15">
      <c r="A753">
        <f>マスタデータレース一覧!V753</f>
        <v>3282</v>
      </c>
      <c r="B753">
        <f>マスタデータレース一覧!I753</f>
        <v>10</v>
      </c>
      <c r="C753" t="str">
        <f>マスタデータレース一覧!L753</f>
        <v>オブリゲーション</v>
      </c>
      <c r="D753" s="12">
        <f>マスタデータレース一覧!M753</f>
        <v>60</v>
      </c>
      <c r="F753" t="str">
        <f>マスタデータレース一覧!P753</f>
        <v>3:45.5</v>
      </c>
      <c r="G753" t="str">
        <f>マスタデータレース一覧!T753</f>
        <v>クビ</v>
      </c>
      <c r="H753" t="str">
        <f>MID(マスタデータレース一覧!J753,2,3)</f>
        <v>1白</v>
      </c>
      <c r="I753">
        <f>マスタデータレース一覧!K753</f>
        <v>1</v>
      </c>
      <c r="J753">
        <f>マスタデータレース一覧!Q753</f>
        <v>13.3</v>
      </c>
      <c r="K753" t="str">
        <f>RIGHT(マスタデータレース一覧!N753,1)</f>
        <v>7</v>
      </c>
      <c r="L753">
        <f>マスタデータレース一覧!R753</f>
        <v>462</v>
      </c>
    </row>
    <row r="754" spans="1:12" x14ac:dyDescent="0.15">
      <c r="A754">
        <f>マスタデータレース一覧!V754</f>
        <v>3281</v>
      </c>
      <c r="B754">
        <f>マスタデータレース一覧!I754</f>
        <v>9</v>
      </c>
      <c r="C754" t="str">
        <f>マスタデータレース一覧!L754</f>
        <v>マンノグランプリ</v>
      </c>
      <c r="D754" s="12">
        <f>マスタデータレース一覧!M754</f>
        <v>60</v>
      </c>
      <c r="F754" t="str">
        <f>マスタデータレース一覧!P754</f>
        <v>3:45.4</v>
      </c>
      <c r="G754">
        <f>マスタデータレース一覧!T754</f>
        <v>44248</v>
      </c>
      <c r="H754" t="str">
        <f>MID(マスタデータレース一覧!J754,2,3)</f>
        <v>2黒</v>
      </c>
      <c r="I754">
        <f>マスタデータレース一覧!K754</f>
        <v>2</v>
      </c>
      <c r="J754">
        <f>マスタデータレース一覧!Q754</f>
        <v>13.3</v>
      </c>
      <c r="K754" t="str">
        <f>RIGHT(マスタデータレース一覧!N754,1)</f>
        <v>4</v>
      </c>
      <c r="L754">
        <f>マスタデータレース一覧!R754</f>
        <v>512</v>
      </c>
    </row>
    <row r="755" spans="1:12" x14ac:dyDescent="0.15">
      <c r="A755">
        <f>マスタデータレース一覧!V755</f>
        <v>3280</v>
      </c>
      <c r="B755">
        <f>マスタデータレース一覧!I755</f>
        <v>8</v>
      </c>
      <c r="C755" t="str">
        <f>マスタデータレース一覧!L755</f>
        <v>ニシノベイオウルフ</v>
      </c>
      <c r="D755" s="12">
        <f>マスタデータレース一覧!M755</f>
        <v>60</v>
      </c>
      <c r="F755" t="str">
        <f>マスタデータレース一覧!P755</f>
        <v>3:45.0</v>
      </c>
      <c r="G755" t="str">
        <f>マスタデータレース一覧!T755</f>
        <v>大差</v>
      </c>
      <c r="H755" t="str">
        <f>MID(マスタデータレース一覧!J755,2,3)</f>
        <v>5黄</v>
      </c>
      <c r="I755">
        <f>マスタデータレース一覧!K755</f>
        <v>8</v>
      </c>
      <c r="J755">
        <f>マスタデータレース一覧!Q755</f>
        <v>13.3</v>
      </c>
      <c r="K755" t="str">
        <f>RIGHT(マスタデータレース一覧!N755,1)</f>
        <v>5</v>
      </c>
      <c r="L755">
        <f>マスタデータレース一覧!R755</f>
        <v>496</v>
      </c>
    </row>
    <row r="756" spans="1:12" x14ac:dyDescent="0.15">
      <c r="A756">
        <f>マスタデータレース一覧!V756</f>
        <v>3279</v>
      </c>
      <c r="B756">
        <f>マスタデータレース一覧!I756</f>
        <v>7</v>
      </c>
      <c r="C756" t="str">
        <f>マスタデータレース一覧!L756</f>
        <v>セイウンフォーカス</v>
      </c>
      <c r="D756" s="12">
        <f>マスタデータレース一覧!M756</f>
        <v>60</v>
      </c>
      <c r="F756" t="str">
        <f>マスタデータレース一覧!P756</f>
        <v>3:43.2</v>
      </c>
      <c r="G756" t="str">
        <f>マスタデータレース一覧!T756</f>
        <v>ハナ</v>
      </c>
      <c r="H756" t="str">
        <f>MID(マスタデータレース一覧!J756,2,3)</f>
        <v>4青</v>
      </c>
      <c r="I756">
        <f>マスタデータレース一覧!K756</f>
        <v>6</v>
      </c>
      <c r="J756">
        <f>マスタデータレース一覧!Q756</f>
        <v>13.2</v>
      </c>
      <c r="K756" t="str">
        <f>RIGHT(マスタデータレース一覧!N756,1)</f>
        <v>5</v>
      </c>
      <c r="L756">
        <f>マスタデータレース一覧!R756</f>
        <v>478</v>
      </c>
    </row>
    <row r="757" spans="1:12" x14ac:dyDescent="0.15">
      <c r="A757">
        <f>マスタデータレース一覧!V757</f>
        <v>3278</v>
      </c>
      <c r="B757">
        <f>マスタデータレース一覧!I757</f>
        <v>5</v>
      </c>
      <c r="C757" t="str">
        <f>マスタデータレース一覧!L757</f>
        <v>タガノグルナ</v>
      </c>
      <c r="D757" s="12">
        <f>マスタデータレース一覧!M757</f>
        <v>60</v>
      </c>
      <c r="F757" t="str">
        <f>マスタデータレース一覧!P757</f>
        <v>3:43.2</v>
      </c>
      <c r="G757" t="str">
        <f>マスタデータレース一覧!T757</f>
        <v>同着</v>
      </c>
      <c r="H757" t="str">
        <f>MID(マスタデータレース一覧!J757,2,3)</f>
        <v>8桃</v>
      </c>
      <c r="I757">
        <f>マスタデータレース一覧!K757</f>
        <v>14</v>
      </c>
      <c r="J757">
        <f>マスタデータレース一覧!Q757</f>
        <v>13.2</v>
      </c>
      <c r="K757" t="str">
        <f>RIGHT(マスタデータレース一覧!N757,1)</f>
        <v>6</v>
      </c>
      <c r="L757">
        <f>マスタデータレース一覧!R757</f>
        <v>490</v>
      </c>
    </row>
    <row r="758" spans="1:12" x14ac:dyDescent="0.15">
      <c r="A758">
        <f>マスタデータレース一覧!V758</f>
        <v>3277</v>
      </c>
      <c r="B758">
        <f>マスタデータレース一覧!I758</f>
        <v>5</v>
      </c>
      <c r="C758" t="str">
        <f>マスタデータレース一覧!L758</f>
        <v>クリノライジン</v>
      </c>
      <c r="D758" s="12">
        <f>マスタデータレース一覧!M758</f>
        <v>60</v>
      </c>
      <c r="F758" t="str">
        <f>マスタデータレース一覧!P758</f>
        <v>3:43.2</v>
      </c>
      <c r="G758">
        <f>マスタデータレース一覧!T758</f>
        <v>11355</v>
      </c>
      <c r="H758" t="str">
        <f>MID(マスタデータレース一覧!J758,2,3)</f>
        <v>6緑</v>
      </c>
      <c r="I758">
        <f>マスタデータレース一覧!K758</f>
        <v>10</v>
      </c>
      <c r="J758">
        <f>マスタデータレース一覧!Q758</f>
        <v>13.2</v>
      </c>
      <c r="K758" t="str">
        <f>RIGHT(マスタデータレース一覧!N758,1)</f>
        <v>4</v>
      </c>
      <c r="L758">
        <f>マスタデータレース一覧!R758</f>
        <v>476</v>
      </c>
    </row>
    <row r="759" spans="1:12" x14ac:dyDescent="0.15">
      <c r="A759">
        <f>マスタデータレース一覧!V759</f>
        <v>3276</v>
      </c>
      <c r="B759">
        <f>マスタデータレース一覧!I759</f>
        <v>4</v>
      </c>
      <c r="C759" t="str">
        <f>マスタデータレース一覧!L759</f>
        <v>マイネルレオーネ</v>
      </c>
      <c r="D759" s="12">
        <f>マスタデータレース一覧!M759</f>
        <v>60</v>
      </c>
      <c r="F759" t="str">
        <f>マスタデータレース一覧!P759</f>
        <v>3:42.6</v>
      </c>
      <c r="G759">
        <f>マスタデータレース一覧!T759</f>
        <v>44504</v>
      </c>
      <c r="H759" t="str">
        <f>MID(マスタデータレース一覧!J759,2,3)</f>
        <v>3赤</v>
      </c>
      <c r="I759">
        <f>マスタデータレース一覧!K759</f>
        <v>4</v>
      </c>
      <c r="J759">
        <f>マスタデータレース一覧!Q759</f>
        <v>13.1</v>
      </c>
      <c r="K759" t="str">
        <f>RIGHT(マスタデータレース一覧!N759,1)</f>
        <v>8</v>
      </c>
      <c r="L759">
        <f>マスタデータレース一覧!R759</f>
        <v>408</v>
      </c>
    </row>
    <row r="760" spans="1:12" x14ac:dyDescent="0.15">
      <c r="A760">
        <f>マスタデータレース一覧!V760</f>
        <v>3275</v>
      </c>
      <c r="B760">
        <f>マスタデータレース一覧!I760</f>
        <v>3</v>
      </c>
      <c r="C760" t="str">
        <f>マスタデータレース一覧!L760</f>
        <v>ハルキストン</v>
      </c>
      <c r="D760" s="12">
        <f>マスタデータレース一覧!M760</f>
        <v>60</v>
      </c>
      <c r="F760" t="str">
        <f>マスタデータレース一覧!P760</f>
        <v>3:42.4</v>
      </c>
      <c r="G760">
        <f>マスタデータレース一覧!T760</f>
        <v>44504</v>
      </c>
      <c r="H760" t="str">
        <f>MID(マスタデータレース一覧!J760,2,3)</f>
        <v>6緑</v>
      </c>
      <c r="I760">
        <f>マスタデータレース一覧!K760</f>
        <v>9</v>
      </c>
      <c r="J760">
        <f>マスタデータレース一覧!Q760</f>
        <v>13.1</v>
      </c>
      <c r="K760" t="str">
        <f>RIGHT(マスタデータレース一覧!N760,1)</f>
        <v>5</v>
      </c>
      <c r="L760">
        <f>マスタデータレース一覧!R760</f>
        <v>462</v>
      </c>
    </row>
    <row r="761" spans="1:12" x14ac:dyDescent="0.15">
      <c r="A761">
        <f>マスタデータレース一覧!V761</f>
        <v>3274</v>
      </c>
      <c r="B761">
        <f>マスタデータレース一覧!I761</f>
        <v>2</v>
      </c>
      <c r="C761" t="str">
        <f>マスタデータレース一覧!L761</f>
        <v>ブレイクスピアー</v>
      </c>
      <c r="D761" s="12">
        <f>マスタデータレース一覧!M761</f>
        <v>60</v>
      </c>
      <c r="F761" t="str">
        <f>マスタデータレース一覧!P761</f>
        <v>3:42.2</v>
      </c>
      <c r="G761">
        <f>マスタデータレース一覧!T761</f>
        <v>44502</v>
      </c>
      <c r="H761" t="str">
        <f>MID(マスタデータレース一覧!J761,2,3)</f>
        <v>7橙</v>
      </c>
      <c r="I761">
        <f>マスタデータレース一覧!K761</f>
        <v>11</v>
      </c>
      <c r="J761">
        <f>マスタデータレース一覧!Q761</f>
        <v>13.1</v>
      </c>
      <c r="K761" t="str">
        <f>RIGHT(マスタデータレース一覧!N761,1)</f>
        <v>5</v>
      </c>
      <c r="L761">
        <f>マスタデータレース一覧!R761</f>
        <v>490</v>
      </c>
    </row>
    <row r="762" spans="1:12" x14ac:dyDescent="0.15">
      <c r="A762">
        <f>マスタデータレース一覧!V762</f>
        <v>3273</v>
      </c>
      <c r="B762">
        <f>マスタデータレース一覧!I762</f>
        <v>1</v>
      </c>
      <c r="C762" t="str">
        <f>マスタデータレース一覧!L762</f>
        <v>スプリングボックス</v>
      </c>
      <c r="D762" s="12">
        <f>マスタデータレース一覧!M762</f>
        <v>60</v>
      </c>
      <c r="F762" t="str">
        <f>マスタデータレース一覧!P762</f>
        <v>3:42.0</v>
      </c>
      <c r="G762">
        <f>マスタデータレース一覧!T762</f>
        <v>0</v>
      </c>
      <c r="H762" t="str">
        <f>MID(マスタデータレース一覧!J762,2,3)</f>
        <v>4青</v>
      </c>
      <c r="I762">
        <f>マスタデータレース一覧!K762</f>
        <v>5</v>
      </c>
      <c r="J762">
        <f>マスタデータレース一覧!Q762</f>
        <v>13.1</v>
      </c>
      <c r="K762" t="str">
        <f>RIGHT(マスタデータレース一覧!N762,1)</f>
        <v>6</v>
      </c>
      <c r="L762">
        <f>マスタデータレース一覧!R762</f>
        <v>482</v>
      </c>
    </row>
    <row r="763" spans="1:12" x14ac:dyDescent="0.15">
      <c r="A763">
        <f>マスタデータレース一覧!V763</f>
        <v>3272</v>
      </c>
      <c r="B763">
        <f>マスタデータレース一覧!I763</f>
        <v>12</v>
      </c>
      <c r="C763" t="str">
        <f>マスタデータレース一覧!L763</f>
        <v>ルミナスウォリアー</v>
      </c>
      <c r="D763" s="12">
        <f>マスタデータレース一覧!M763</f>
        <v>57</v>
      </c>
      <c r="F763" t="str">
        <f>マスタデータレース一覧!P763</f>
        <v>2:01.4</v>
      </c>
      <c r="G763">
        <f>マスタデータレース一覧!T763</f>
        <v>4</v>
      </c>
      <c r="H763" t="str">
        <f>MID(マスタデータレース一覧!J763,2,3)</f>
        <v>5黄</v>
      </c>
      <c r="I763">
        <f>マスタデータレース一覧!K763</f>
        <v>5</v>
      </c>
      <c r="J763">
        <f>マスタデータレース一覧!Q763</f>
        <v>36</v>
      </c>
      <c r="K763" t="str">
        <f>RIGHT(マスタデータレース一覧!N763,1)</f>
        <v>9</v>
      </c>
      <c r="L763">
        <f>マスタデータレース一覧!R763</f>
        <v>476</v>
      </c>
    </row>
    <row r="764" spans="1:12" x14ac:dyDescent="0.15">
      <c r="A764">
        <f>マスタデータレース一覧!V764</f>
        <v>3271</v>
      </c>
      <c r="B764">
        <f>マスタデータレース一覧!I764</f>
        <v>11</v>
      </c>
      <c r="C764" t="str">
        <f>マスタデータレース一覧!L764</f>
        <v>ドレッドノータス</v>
      </c>
      <c r="D764" s="12">
        <f>マスタデータレース一覧!M764</f>
        <v>57</v>
      </c>
      <c r="F764" t="str">
        <f>マスタデータレース一覧!P764</f>
        <v>2:00.7</v>
      </c>
      <c r="G764" t="str">
        <f>マスタデータレース一覧!T764</f>
        <v>３／４</v>
      </c>
      <c r="H764" t="str">
        <f>MID(マスタデータレース一覧!J764,2,3)</f>
        <v>4青</v>
      </c>
      <c r="I764">
        <f>マスタデータレース一覧!K764</f>
        <v>4</v>
      </c>
      <c r="J764">
        <f>マスタデータレース一覧!Q764</f>
        <v>36.200000000000003</v>
      </c>
      <c r="K764" t="str">
        <f>RIGHT(マスタデータレース一覧!N764,1)</f>
        <v>7</v>
      </c>
      <c r="L764">
        <f>マスタデータレース一覧!R764</f>
        <v>458</v>
      </c>
    </row>
    <row r="765" spans="1:12" x14ac:dyDescent="0.15">
      <c r="A765">
        <f>マスタデータレース一覧!V765</f>
        <v>3270</v>
      </c>
      <c r="B765">
        <f>マスタデータレース一覧!I765</f>
        <v>10</v>
      </c>
      <c r="C765" t="str">
        <f>マスタデータレース一覧!L765</f>
        <v>アドマイヤジャスタ</v>
      </c>
      <c r="D765" s="12">
        <f>マスタデータレース一覧!M765</f>
        <v>57</v>
      </c>
      <c r="F765" t="str">
        <f>マスタデータレース一覧!P765</f>
        <v>2:00.6</v>
      </c>
      <c r="G765">
        <f>マスタデータレース一覧!T765</f>
        <v>44504</v>
      </c>
      <c r="H765" t="str">
        <f>MID(マスタデータレース一覧!J765,2,3)</f>
        <v>8桃</v>
      </c>
      <c r="I765">
        <f>マスタデータレース一覧!K765</f>
        <v>11</v>
      </c>
      <c r="J765">
        <f>マスタデータレース一覧!Q765</f>
        <v>35.4</v>
      </c>
      <c r="K765" t="str">
        <f>RIGHT(マスタデータレース一覧!N765,1)</f>
        <v>4</v>
      </c>
      <c r="L765">
        <f>マスタデータレース一覧!R765</f>
        <v>508</v>
      </c>
    </row>
    <row r="766" spans="1:12" x14ac:dyDescent="0.15">
      <c r="A766">
        <f>マスタデータレース一覧!V766</f>
        <v>3269</v>
      </c>
      <c r="B766">
        <f>マスタデータレース一覧!I766</f>
        <v>9</v>
      </c>
      <c r="C766" t="str">
        <f>マスタデータレース一覧!L766</f>
        <v>ブラックホール</v>
      </c>
      <c r="D766" s="12">
        <f>マスタデータレース一覧!M766</f>
        <v>54</v>
      </c>
      <c r="F766" t="str">
        <f>マスタデータレース一覧!P766</f>
        <v>2:00.4</v>
      </c>
      <c r="G766" t="str">
        <f>マスタデータレース一覧!T766</f>
        <v>アタマ</v>
      </c>
      <c r="H766" t="str">
        <f>MID(マスタデータレース一覧!J766,2,3)</f>
        <v>6緑</v>
      </c>
      <c r="I766">
        <f>マスタデータレース一覧!K766</f>
        <v>7</v>
      </c>
      <c r="J766">
        <f>マスタデータレース一覧!Q766</f>
        <v>35.5</v>
      </c>
      <c r="K766" t="str">
        <f>RIGHT(マスタデータレース一覧!N766,1)</f>
        <v>3</v>
      </c>
      <c r="L766">
        <f>マスタデータレース一覧!R766</f>
        <v>444</v>
      </c>
    </row>
    <row r="767" spans="1:12" x14ac:dyDescent="0.15">
      <c r="A767">
        <f>マスタデータレース一覧!V767</f>
        <v>3268</v>
      </c>
      <c r="B767">
        <f>マスタデータレース一覧!I767</f>
        <v>8</v>
      </c>
      <c r="C767" t="str">
        <f>マスタデータレース一覧!L767</f>
        <v>トーラスジェミニ</v>
      </c>
      <c r="D767" s="12">
        <f>マスタデータレース一覧!M767</f>
        <v>57</v>
      </c>
      <c r="F767" t="str">
        <f>マスタデータレース一覧!P767</f>
        <v>2:00.4</v>
      </c>
      <c r="G767" t="str">
        <f>マスタデータレース一覧!T767</f>
        <v>１／２</v>
      </c>
      <c r="H767" t="str">
        <f>MID(マスタデータレース一覧!J767,2,3)</f>
        <v>8桃</v>
      </c>
      <c r="I767">
        <f>マスタデータレース一覧!K767</f>
        <v>12</v>
      </c>
      <c r="J767">
        <f>マスタデータレース一覧!Q767</f>
        <v>36.200000000000003</v>
      </c>
      <c r="K767" t="str">
        <f>RIGHT(マスタデータレース一覧!N767,1)</f>
        <v>4</v>
      </c>
      <c r="L767">
        <f>マスタデータレース一覧!R767</f>
        <v>476</v>
      </c>
    </row>
    <row r="768" spans="1:12" x14ac:dyDescent="0.15">
      <c r="A768">
        <f>マスタデータレース一覧!V768</f>
        <v>3267</v>
      </c>
      <c r="B768">
        <f>マスタデータレース一覧!I768</f>
        <v>7</v>
      </c>
      <c r="C768" t="str">
        <f>マスタデータレース一覧!L768</f>
        <v>カウディーリョ</v>
      </c>
      <c r="D768" s="12">
        <f>マスタデータレース一覧!M768</f>
        <v>57</v>
      </c>
      <c r="F768" t="str">
        <f>マスタデータレース一覧!P768</f>
        <v>2:00.3</v>
      </c>
      <c r="G768" t="str">
        <f>マスタデータレース一覧!T768</f>
        <v>クビ</v>
      </c>
      <c r="H768" t="str">
        <f>MID(マスタデータレース一覧!J768,2,3)</f>
        <v>6緑</v>
      </c>
      <c r="I768">
        <f>マスタデータレース一覧!K768</f>
        <v>8</v>
      </c>
      <c r="J768">
        <f>マスタデータレース一覧!Q768</f>
        <v>35.9</v>
      </c>
      <c r="K768" t="str">
        <f>RIGHT(マスタデータレース一覧!N768,1)</f>
        <v>4</v>
      </c>
      <c r="L768">
        <f>マスタデータレース一覧!R768</f>
        <v>450</v>
      </c>
    </row>
    <row r="769" spans="1:12" x14ac:dyDescent="0.15">
      <c r="A769">
        <f>マスタデータレース一覧!V769</f>
        <v>3266</v>
      </c>
      <c r="B769">
        <f>マスタデータレース一覧!I769</f>
        <v>6</v>
      </c>
      <c r="C769" t="str">
        <f>マスタデータレース一覧!L769</f>
        <v>トーセンスーリヤ</v>
      </c>
      <c r="D769" s="12">
        <f>マスタデータレース一覧!M769</f>
        <v>57</v>
      </c>
      <c r="F769" t="str">
        <f>マスタデータレース一覧!P769</f>
        <v>2:00.3</v>
      </c>
      <c r="G769">
        <f>マスタデータレース一覧!T769</f>
        <v>44299</v>
      </c>
      <c r="H769" t="str">
        <f>MID(マスタデータレース一覧!J769,2,3)</f>
        <v>3赤</v>
      </c>
      <c r="I769">
        <f>マスタデータレース一覧!K769</f>
        <v>3</v>
      </c>
      <c r="J769">
        <f>マスタデータレース一覧!Q769</f>
        <v>35.700000000000003</v>
      </c>
      <c r="K769" t="str">
        <f>RIGHT(マスタデータレース一覧!N769,1)</f>
        <v>5</v>
      </c>
      <c r="L769">
        <f>マスタデータレース一覧!R769</f>
        <v>480</v>
      </c>
    </row>
    <row r="770" spans="1:12" x14ac:dyDescent="0.15">
      <c r="A770">
        <f>マスタデータレース一覧!V770</f>
        <v>3265</v>
      </c>
      <c r="B770">
        <f>マスタデータレース一覧!I770</f>
        <v>5</v>
      </c>
      <c r="C770" t="str">
        <f>マスタデータレース一覧!L770</f>
        <v>イェッツト</v>
      </c>
      <c r="D770" s="12">
        <f>マスタデータレース一覧!M770</f>
        <v>57</v>
      </c>
      <c r="F770" t="str">
        <f>マスタデータレース一覧!P770</f>
        <v>2:00.0</v>
      </c>
      <c r="G770" t="str">
        <f>マスタデータレース一覧!T770</f>
        <v>クビ</v>
      </c>
      <c r="H770" t="str">
        <f>MID(マスタデータレース一覧!J770,2,3)</f>
        <v>7橙</v>
      </c>
      <c r="I770">
        <f>マスタデータレース一覧!K770</f>
        <v>9</v>
      </c>
      <c r="J770">
        <f>マスタデータレース一覧!Q770</f>
        <v>34.5</v>
      </c>
      <c r="K770" t="str">
        <f>RIGHT(マスタデータレース一覧!N770,1)</f>
        <v>5</v>
      </c>
      <c r="L770">
        <f>マスタデータレース一覧!R770</f>
        <v>482</v>
      </c>
    </row>
    <row r="771" spans="1:12" x14ac:dyDescent="0.15">
      <c r="A771">
        <f>マスタデータレース一覧!V771</f>
        <v>3264</v>
      </c>
      <c r="B771">
        <f>マスタデータレース一覧!I771</f>
        <v>4</v>
      </c>
      <c r="C771" t="str">
        <f>マスタデータレース一覧!L771</f>
        <v>ポンデザール</v>
      </c>
      <c r="D771" s="12">
        <f>マスタデータレース一覧!M771</f>
        <v>55</v>
      </c>
      <c r="F771" t="str">
        <f>マスタデータレース一覧!P771</f>
        <v>2:00.0</v>
      </c>
      <c r="G771">
        <f>マスタデータレース一覧!T771</f>
        <v>44504</v>
      </c>
      <c r="H771" t="str">
        <f>MID(マスタデータレース一覧!J771,2,3)</f>
        <v>7橙</v>
      </c>
      <c r="I771">
        <f>マスタデータレース一覧!K771</f>
        <v>10</v>
      </c>
      <c r="J771">
        <f>マスタデータレース一覧!Q771</f>
        <v>35.299999999999997</v>
      </c>
      <c r="K771" t="str">
        <f>RIGHT(マスタデータレース一覧!N771,1)</f>
        <v>5</v>
      </c>
      <c r="L771">
        <f>マスタデータレース一覧!R771</f>
        <v>500</v>
      </c>
    </row>
    <row r="772" spans="1:12" x14ac:dyDescent="0.15">
      <c r="A772">
        <f>マスタデータレース一覧!V772</f>
        <v>3263</v>
      </c>
      <c r="B772">
        <f>マスタデータレース一覧!I772</f>
        <v>3</v>
      </c>
      <c r="C772" t="str">
        <f>マスタデータレース一覧!L772</f>
        <v>ラッキーライラック</v>
      </c>
      <c r="D772" s="12">
        <f>マスタデータレース一覧!M772</f>
        <v>55</v>
      </c>
      <c r="F772" t="str">
        <f>マスタデータレース一覧!P772</f>
        <v>1:59.8</v>
      </c>
      <c r="G772">
        <f>マスタデータレース一覧!T772</f>
        <v>44502</v>
      </c>
      <c r="H772" t="str">
        <f>MID(マスタデータレース一覧!J772,2,3)</f>
        <v>5黄</v>
      </c>
      <c r="I772">
        <f>マスタデータレース一覧!K772</f>
        <v>6</v>
      </c>
      <c r="J772">
        <f>マスタデータレース一覧!Q772</f>
        <v>35.5</v>
      </c>
      <c r="K772" t="str">
        <f>RIGHT(マスタデータレース一覧!N772,1)</f>
        <v>5</v>
      </c>
      <c r="L772">
        <f>マスタデータレース一覧!R772</f>
        <v>524</v>
      </c>
    </row>
    <row r="773" spans="1:12" x14ac:dyDescent="0.15">
      <c r="A773">
        <f>マスタデータレース一覧!V773</f>
        <v>3262</v>
      </c>
      <c r="B773">
        <f>マスタデータレース一覧!I773</f>
        <v>2</v>
      </c>
      <c r="C773" t="str">
        <f>マスタデータレース一覧!L773</f>
        <v>ペルシアンナイト</v>
      </c>
      <c r="D773" s="12">
        <f>マスタデータレース一覧!M773</f>
        <v>57</v>
      </c>
      <c r="F773" t="str">
        <f>マスタデータレース一覧!P773</f>
        <v>1:59.6</v>
      </c>
      <c r="G773">
        <f>マスタデータレース一覧!T773</f>
        <v>1</v>
      </c>
      <c r="H773" t="str">
        <f>MID(マスタデータレース一覧!J773,2,3)</f>
        <v>2黒</v>
      </c>
      <c r="I773">
        <f>マスタデータレース一覧!K773</f>
        <v>2</v>
      </c>
      <c r="J773">
        <f>マスタデータレース一覧!Q773</f>
        <v>34.5</v>
      </c>
      <c r="K773" t="str">
        <f>RIGHT(マスタデータレース一覧!N773,1)</f>
        <v>6</v>
      </c>
      <c r="L773">
        <f>マスタデータレース一覧!R773</f>
        <v>500</v>
      </c>
    </row>
    <row r="774" spans="1:12" x14ac:dyDescent="0.15">
      <c r="A774">
        <f>マスタデータレース一覧!V774</f>
        <v>3261</v>
      </c>
      <c r="B774">
        <f>マスタデータレース一覧!I774</f>
        <v>1</v>
      </c>
      <c r="C774" t="str">
        <f>マスタデータレース一覧!L774</f>
        <v>ノームコア</v>
      </c>
      <c r="D774" s="12">
        <f>マスタデータレース一覧!M774</f>
        <v>55</v>
      </c>
      <c r="F774" t="str">
        <f>マスタデータレース一覧!P774</f>
        <v>1:59.4</v>
      </c>
      <c r="G774">
        <f>マスタデータレース一覧!T774</f>
        <v>0</v>
      </c>
      <c r="H774" t="str">
        <f>MID(マスタデータレース一覧!J774,2,3)</f>
        <v>1白</v>
      </c>
      <c r="I774">
        <f>マスタデータレース一覧!K774</f>
        <v>1</v>
      </c>
      <c r="J774">
        <f>マスタデータレース一覧!Q774</f>
        <v>34.5</v>
      </c>
      <c r="K774" t="str">
        <f>RIGHT(マスタデータレース一覧!N774,1)</f>
        <v>5</v>
      </c>
      <c r="L774">
        <f>マスタデータレース一覧!R774</f>
        <v>468</v>
      </c>
    </row>
    <row r="775" spans="1:12" x14ac:dyDescent="0.15">
      <c r="A775">
        <f>マスタデータレース一覧!V775</f>
        <v>3260</v>
      </c>
      <c r="B775">
        <f>マスタデータレース一覧!I775</f>
        <v>18</v>
      </c>
      <c r="C775" t="str">
        <f>マスタデータレース一覧!L775</f>
        <v>カリオストロ</v>
      </c>
      <c r="D775" s="12">
        <f>マスタデータレース一覧!M775</f>
        <v>51</v>
      </c>
      <c r="F775" t="str">
        <f>マスタデータレース一覧!P775</f>
        <v>1:09.8</v>
      </c>
      <c r="G775">
        <f>マスタデータレース一覧!T775</f>
        <v>44248</v>
      </c>
      <c r="H775" t="str">
        <f>MID(マスタデータレース一覧!J775,2,3)</f>
        <v>4青</v>
      </c>
      <c r="I775">
        <f>マスタデータレース一覧!K775</f>
        <v>7</v>
      </c>
      <c r="J775">
        <f>マスタデータレース一覧!Q775</f>
        <v>36.5</v>
      </c>
      <c r="K775" t="str">
        <f>RIGHT(マスタデータレース一覧!N775,1)</f>
        <v>3</v>
      </c>
      <c r="L775">
        <f>マスタデータレース一覧!R775</f>
        <v>454</v>
      </c>
    </row>
    <row r="776" spans="1:12" x14ac:dyDescent="0.15">
      <c r="A776">
        <f>マスタデータレース一覧!V776</f>
        <v>3259</v>
      </c>
      <c r="B776">
        <f>マスタデータレース一覧!I776</f>
        <v>17</v>
      </c>
      <c r="C776" t="str">
        <f>マスタデータレース一覧!L776</f>
        <v>ゴールドクイーン</v>
      </c>
      <c r="D776" s="12">
        <f>マスタデータレース一覧!M776</f>
        <v>55.5</v>
      </c>
      <c r="F776" t="str">
        <f>マスタデータレース一覧!P776</f>
        <v>1:09.4</v>
      </c>
      <c r="G776" t="str">
        <f>マスタデータレース一覧!T776</f>
        <v>１／２</v>
      </c>
      <c r="H776" t="str">
        <f>MID(マスタデータレース一覧!J776,2,3)</f>
        <v>1白</v>
      </c>
      <c r="I776">
        <f>マスタデータレース一覧!K776</f>
        <v>2</v>
      </c>
      <c r="J776">
        <f>マスタデータレース一覧!Q776</f>
        <v>36.6</v>
      </c>
      <c r="K776" t="str">
        <f>RIGHT(マスタデータレース一覧!N776,1)</f>
        <v>5</v>
      </c>
      <c r="L776">
        <f>マスタデータレース一覧!R776</f>
        <v>462</v>
      </c>
    </row>
    <row r="777" spans="1:12" x14ac:dyDescent="0.15">
      <c r="A777">
        <f>マスタデータレース一覧!V777</f>
        <v>3258</v>
      </c>
      <c r="B777">
        <f>マスタデータレース一覧!I777</f>
        <v>16</v>
      </c>
      <c r="C777" t="str">
        <f>マスタデータレース一覧!L777</f>
        <v>ラブカンプー</v>
      </c>
      <c r="D777" s="12">
        <f>マスタデータレース一覧!M777</f>
        <v>54</v>
      </c>
      <c r="F777" t="str">
        <f>マスタデータレース一覧!P777</f>
        <v>1:09.3</v>
      </c>
      <c r="G777">
        <f>マスタデータレース一覧!T777</f>
        <v>11355</v>
      </c>
      <c r="H777" t="str">
        <f>MID(マスタデータレース一覧!J777,2,3)</f>
        <v>4青</v>
      </c>
      <c r="I777">
        <f>マスタデータレース一覧!K777</f>
        <v>8</v>
      </c>
      <c r="J777">
        <f>マスタデータレース一覧!Q777</f>
        <v>36.1</v>
      </c>
      <c r="K777" t="str">
        <f>RIGHT(マスタデータレース一覧!N777,1)</f>
        <v>5</v>
      </c>
      <c r="L777">
        <f>マスタデータレース一覧!R777</f>
        <v>440</v>
      </c>
    </row>
    <row r="778" spans="1:12" x14ac:dyDescent="0.15">
      <c r="A778">
        <f>マスタデータレース一覧!V778</f>
        <v>3257</v>
      </c>
      <c r="B778">
        <f>マスタデータレース一覧!I778</f>
        <v>15</v>
      </c>
      <c r="C778" t="str">
        <f>マスタデータレース一覧!L778</f>
        <v>ジョイフル</v>
      </c>
      <c r="D778" s="12">
        <f>マスタデータレース一覧!M778</f>
        <v>56</v>
      </c>
      <c r="F778" t="str">
        <f>マスタデータレース一覧!P778</f>
        <v>1:08.7</v>
      </c>
      <c r="G778" t="str">
        <f>マスタデータレース一覧!T778</f>
        <v>１／２</v>
      </c>
      <c r="H778" t="str">
        <f>MID(マスタデータレース一覧!J778,2,3)</f>
        <v>8桃</v>
      </c>
      <c r="I778">
        <f>マスタデータレース一覧!K778</f>
        <v>16</v>
      </c>
      <c r="J778">
        <f>マスタデータレース一覧!Q778</f>
        <v>34.4</v>
      </c>
      <c r="K778" t="str">
        <f>RIGHT(マスタデータレース一覧!N778,1)</f>
        <v>6</v>
      </c>
      <c r="L778">
        <f>マスタデータレース一覧!R778</f>
        <v>512</v>
      </c>
    </row>
    <row r="779" spans="1:12" x14ac:dyDescent="0.15">
      <c r="A779">
        <f>マスタデータレース一覧!V779</f>
        <v>3256</v>
      </c>
      <c r="B779">
        <f>マスタデータレース一覧!I779</f>
        <v>13</v>
      </c>
      <c r="C779" t="str">
        <f>マスタデータレース一覧!L779</f>
        <v>メジェールスー</v>
      </c>
      <c r="D779" s="12">
        <f>マスタデータレース一覧!M779</f>
        <v>52</v>
      </c>
      <c r="F779" t="str">
        <f>マスタデータレース一覧!P779</f>
        <v>1:08.6</v>
      </c>
      <c r="G779" t="str">
        <f>マスタデータレース一覧!T779</f>
        <v>同着</v>
      </c>
      <c r="H779" t="str">
        <f>MID(マスタデータレース一覧!J779,2,3)</f>
        <v>7橙</v>
      </c>
      <c r="I779">
        <f>マスタデータレース一覧!K779</f>
        <v>14</v>
      </c>
      <c r="J779">
        <f>マスタデータレース一覧!Q779</f>
        <v>35.299999999999997</v>
      </c>
      <c r="K779" t="str">
        <f>RIGHT(マスタデータレース一覧!N779,1)</f>
        <v>5</v>
      </c>
      <c r="L779">
        <f>マスタデータレース一覧!R779</f>
        <v>470</v>
      </c>
    </row>
    <row r="780" spans="1:12" x14ac:dyDescent="0.15">
      <c r="A780">
        <f>マスタデータレース一覧!V780</f>
        <v>3255</v>
      </c>
      <c r="B780">
        <f>マスタデータレース一覧!I780</f>
        <v>13</v>
      </c>
      <c r="C780" t="str">
        <f>マスタデータレース一覧!L780</f>
        <v>ダイメイプリンセス</v>
      </c>
      <c r="D780" s="12">
        <f>マスタデータレース一覧!M780</f>
        <v>56</v>
      </c>
      <c r="F780" t="str">
        <f>マスタデータレース一覧!P780</f>
        <v>1:08.6</v>
      </c>
      <c r="G780" t="str">
        <f>マスタデータレース一覧!T780</f>
        <v>クビ</v>
      </c>
      <c r="H780" t="str">
        <f>MID(マスタデータレース一覧!J780,2,3)</f>
        <v>5黄</v>
      </c>
      <c r="I780">
        <f>マスタデータレース一覧!K780</f>
        <v>9</v>
      </c>
      <c r="J780">
        <f>マスタデータレース一覧!Q780</f>
        <v>35.1</v>
      </c>
      <c r="K780" t="str">
        <f>RIGHT(マスタデータレース一覧!N780,1)</f>
        <v>7</v>
      </c>
      <c r="L780">
        <f>マスタデータレース一覧!R780</f>
        <v>502</v>
      </c>
    </row>
    <row r="781" spans="1:12" x14ac:dyDescent="0.15">
      <c r="A781">
        <f>マスタデータレース一覧!V781</f>
        <v>3254</v>
      </c>
      <c r="B781">
        <f>マスタデータレース一覧!I781</f>
        <v>12</v>
      </c>
      <c r="C781" t="str">
        <f>マスタデータレース一覧!L781</f>
        <v>マイネルグリット</v>
      </c>
      <c r="D781" s="12">
        <f>マスタデータレース一覧!M781</f>
        <v>53</v>
      </c>
      <c r="F781" t="str">
        <f>マスタデータレース一覧!P781</f>
        <v>1:08.6</v>
      </c>
      <c r="G781" t="str">
        <f>マスタデータレース一覧!T781</f>
        <v>３／４</v>
      </c>
      <c r="H781" t="str">
        <f>MID(マスタデータレース一覧!J781,2,3)</f>
        <v>6緑</v>
      </c>
      <c r="I781">
        <f>マスタデータレース一覧!K781</f>
        <v>12</v>
      </c>
      <c r="J781">
        <f>マスタデータレース一覧!Q781</f>
        <v>34.5</v>
      </c>
      <c r="K781" t="str">
        <f>RIGHT(マスタデータレース一覧!N781,1)</f>
        <v>3</v>
      </c>
      <c r="L781">
        <f>マスタデータレース一覧!R781</f>
        <v>484</v>
      </c>
    </row>
    <row r="782" spans="1:12" x14ac:dyDescent="0.15">
      <c r="A782">
        <f>マスタデータレース一覧!V782</f>
        <v>3253</v>
      </c>
      <c r="B782">
        <f>マスタデータレース一覧!I782</f>
        <v>11</v>
      </c>
      <c r="C782" t="str">
        <f>マスタデータレース一覧!L782</f>
        <v>ブライティアレディ</v>
      </c>
      <c r="D782" s="12">
        <f>マスタデータレース一覧!M782</f>
        <v>52</v>
      </c>
      <c r="F782" t="str">
        <f>マスタデータレース一覧!P782</f>
        <v>1:08.5</v>
      </c>
      <c r="G782" t="str">
        <f>マスタデータレース一覧!T782</f>
        <v>３／４</v>
      </c>
      <c r="H782" t="str">
        <f>MID(マスタデータレース一覧!J782,2,3)</f>
        <v>2黒</v>
      </c>
      <c r="I782">
        <f>マスタデータレース一覧!K782</f>
        <v>3</v>
      </c>
      <c r="J782">
        <f>マスタデータレース一覧!Q782</f>
        <v>34.799999999999997</v>
      </c>
      <c r="K782" t="str">
        <f>RIGHT(マスタデータレース一覧!N782,1)</f>
        <v>7</v>
      </c>
      <c r="L782">
        <f>マスタデータレース一覧!R782</f>
        <v>436</v>
      </c>
    </row>
    <row r="783" spans="1:12" x14ac:dyDescent="0.15">
      <c r="A783">
        <f>マスタデータレース一覧!V783</f>
        <v>3252</v>
      </c>
      <c r="B783">
        <f>マスタデータレース一覧!I783</f>
        <v>10</v>
      </c>
      <c r="C783" t="str">
        <f>マスタデータレース一覧!L783</f>
        <v>メイショウキョウジ</v>
      </c>
      <c r="D783" s="12">
        <f>マスタデータレース一覧!M783</f>
        <v>55</v>
      </c>
      <c r="F783" t="str">
        <f>マスタデータレース一覧!P783</f>
        <v>1:08.4</v>
      </c>
      <c r="G783" t="str">
        <f>マスタデータレース一覧!T783</f>
        <v>アタマ</v>
      </c>
      <c r="H783" t="str">
        <f>MID(マスタデータレース一覧!J783,2,3)</f>
        <v>7橙</v>
      </c>
      <c r="I783">
        <f>マスタデータレース一覧!K783</f>
        <v>13</v>
      </c>
      <c r="J783">
        <f>マスタデータレース一覧!Q783</f>
        <v>34.9</v>
      </c>
      <c r="K783" t="str">
        <f>RIGHT(マスタデータレース一覧!N783,1)</f>
        <v>5</v>
      </c>
      <c r="L783">
        <f>マスタデータレース一覧!R783</f>
        <v>480</v>
      </c>
    </row>
    <row r="784" spans="1:12" x14ac:dyDescent="0.15">
      <c r="A784">
        <f>マスタデータレース一覧!V784</f>
        <v>3251</v>
      </c>
      <c r="B784">
        <f>マスタデータレース一覧!I784</f>
        <v>9</v>
      </c>
      <c r="C784" t="str">
        <f>マスタデータレース一覧!L784</f>
        <v>タイセイアベニール</v>
      </c>
      <c r="D784" s="12">
        <f>マスタデータレース一覧!M784</f>
        <v>56</v>
      </c>
      <c r="F784" t="str">
        <f>マスタデータレース一覧!P784</f>
        <v>1:08.4</v>
      </c>
      <c r="G784" t="str">
        <f>マスタデータレース一覧!T784</f>
        <v>クビ</v>
      </c>
      <c r="H784" t="str">
        <f>MID(マスタデータレース一覧!J784,2,3)</f>
        <v>8桃</v>
      </c>
      <c r="I784">
        <f>マスタデータレース一覧!K784</f>
        <v>17</v>
      </c>
      <c r="J784">
        <f>マスタデータレース一覧!Q784</f>
        <v>34.700000000000003</v>
      </c>
      <c r="K784" t="str">
        <f>RIGHT(マスタデータレース一覧!N784,1)</f>
        <v>5</v>
      </c>
      <c r="L784">
        <f>マスタデータレース一覧!R784</f>
        <v>490</v>
      </c>
    </row>
    <row r="785" spans="1:12" x14ac:dyDescent="0.15">
      <c r="A785">
        <f>マスタデータレース一覧!V785</f>
        <v>3250</v>
      </c>
      <c r="B785">
        <f>マスタデータレース一覧!I785</f>
        <v>8</v>
      </c>
      <c r="C785" t="str">
        <f>マスタデータレース一覧!L785</f>
        <v>プリディカメント</v>
      </c>
      <c r="D785" s="12">
        <f>マスタデータレース一覧!M785</f>
        <v>52</v>
      </c>
      <c r="F785" t="str">
        <f>マスタデータレース一覧!P785</f>
        <v>1:08.3</v>
      </c>
      <c r="G785" t="str">
        <f>マスタデータレース一覧!T785</f>
        <v>ハナ</v>
      </c>
      <c r="H785" t="str">
        <f>MID(マスタデータレース一覧!J785,2,3)</f>
        <v>1白</v>
      </c>
      <c r="I785">
        <f>マスタデータレース一覧!K785</f>
        <v>1</v>
      </c>
      <c r="J785">
        <f>マスタデータレース一覧!Q785</f>
        <v>34.4</v>
      </c>
      <c r="K785" t="str">
        <f>RIGHT(マスタデータレース一覧!N785,1)</f>
        <v>5</v>
      </c>
      <c r="L785">
        <f>マスタデータレース一覧!R785</f>
        <v>520</v>
      </c>
    </row>
    <row r="786" spans="1:12" x14ac:dyDescent="0.15">
      <c r="A786">
        <f>マスタデータレース一覧!V786</f>
        <v>3249</v>
      </c>
      <c r="B786">
        <f>マスタデータレース一覧!I786</f>
        <v>7</v>
      </c>
      <c r="C786" t="str">
        <f>マスタデータレース一覧!L786</f>
        <v>ジョーカナチャン</v>
      </c>
      <c r="D786" s="12">
        <f>マスタデータレース一覧!M786</f>
        <v>55</v>
      </c>
      <c r="F786" t="str">
        <f>マスタデータレース一覧!P786</f>
        <v>1:08.3</v>
      </c>
      <c r="G786" t="str">
        <f>マスタデータレース一覧!T786</f>
        <v>クビ</v>
      </c>
      <c r="H786" t="str">
        <f>MID(マスタデータレース一覧!J786,2,3)</f>
        <v>8桃</v>
      </c>
      <c r="I786">
        <f>マスタデータレース一覧!K786</f>
        <v>18</v>
      </c>
      <c r="J786">
        <f>マスタデータレース一覧!Q786</f>
        <v>35.6</v>
      </c>
      <c r="K786" t="str">
        <f>RIGHT(マスタデータレース一覧!N786,1)</f>
        <v>5</v>
      </c>
      <c r="L786">
        <f>マスタデータレース一覧!R786</f>
        <v>464</v>
      </c>
    </row>
    <row r="787" spans="1:12" x14ac:dyDescent="0.15">
      <c r="A787">
        <f>マスタデータレース一覧!V787</f>
        <v>3248</v>
      </c>
      <c r="B787">
        <f>マスタデータレース一覧!I787</f>
        <v>6</v>
      </c>
      <c r="C787" t="str">
        <f>マスタデータレース一覧!L787</f>
        <v>トゥラヴェスーラ</v>
      </c>
      <c r="D787" s="12">
        <f>マスタデータレース一覧!M787</f>
        <v>55</v>
      </c>
      <c r="F787" t="str">
        <f>マスタデータレース一覧!P787</f>
        <v>1:08.3</v>
      </c>
      <c r="G787" t="str">
        <f>マスタデータレース一覧!T787</f>
        <v>１／２</v>
      </c>
      <c r="H787" t="str">
        <f>MID(マスタデータレース一覧!J787,2,3)</f>
        <v>3赤</v>
      </c>
      <c r="I787">
        <f>マスタデータレース一覧!K787</f>
        <v>5</v>
      </c>
      <c r="J787">
        <f>マスタデータレース一覧!Q787</f>
        <v>34.9</v>
      </c>
      <c r="K787" t="str">
        <f>RIGHT(マスタデータレース一覧!N787,1)</f>
        <v>5</v>
      </c>
      <c r="L787">
        <f>マスタデータレース一覧!R787</f>
        <v>478</v>
      </c>
    </row>
    <row r="788" spans="1:12" x14ac:dyDescent="0.15">
      <c r="A788">
        <f>マスタデータレース一覧!V788</f>
        <v>3247</v>
      </c>
      <c r="B788">
        <f>マスタデータレース一覧!I788</f>
        <v>4</v>
      </c>
      <c r="C788" t="str">
        <f>マスタデータレース一覧!L788</f>
        <v>アンヴァル</v>
      </c>
      <c r="D788" s="12">
        <f>マスタデータレース一覧!M788</f>
        <v>54</v>
      </c>
      <c r="F788" t="str">
        <f>マスタデータレース一覧!P788</f>
        <v>1:08.2</v>
      </c>
      <c r="G788" t="str">
        <f>マスタデータレース一覧!T788</f>
        <v>同着</v>
      </c>
      <c r="H788" t="str">
        <f>MID(マスタデータレース一覧!J788,2,3)</f>
        <v>7橙</v>
      </c>
      <c r="I788">
        <f>マスタデータレース一覧!K788</f>
        <v>15</v>
      </c>
      <c r="J788">
        <f>マスタデータレース一覧!Q788</f>
        <v>34.299999999999997</v>
      </c>
      <c r="K788" t="str">
        <f>RIGHT(マスタデータレース一覧!N788,1)</f>
        <v>5</v>
      </c>
      <c r="L788">
        <f>マスタデータレース一覧!R788</f>
        <v>478</v>
      </c>
    </row>
    <row r="789" spans="1:12" x14ac:dyDescent="0.15">
      <c r="A789">
        <f>マスタデータレース一覧!V789</f>
        <v>3246</v>
      </c>
      <c r="B789">
        <f>マスタデータレース一覧!I789</f>
        <v>4</v>
      </c>
      <c r="C789" t="str">
        <f>マスタデータレース一覧!L789</f>
        <v>クライムメジャー</v>
      </c>
      <c r="D789" s="12">
        <f>マスタデータレース一覧!M789</f>
        <v>54</v>
      </c>
      <c r="F789" t="str">
        <f>マスタデータレース一覧!P789</f>
        <v>1:08.2</v>
      </c>
      <c r="G789" t="str">
        <f>マスタデータレース一覧!T789</f>
        <v>１／２</v>
      </c>
      <c r="H789" t="str">
        <f>MID(マスタデータレース一覧!J789,2,3)</f>
        <v>3赤</v>
      </c>
      <c r="I789">
        <f>マスタデータレース一覧!K789</f>
        <v>6</v>
      </c>
      <c r="J789">
        <f>マスタデータレース一覧!Q789</f>
        <v>34.1</v>
      </c>
      <c r="K789" t="str">
        <f>RIGHT(マスタデータレース一覧!N789,1)</f>
        <v>6</v>
      </c>
      <c r="L789">
        <f>マスタデータレース一覧!R789</f>
        <v>528</v>
      </c>
    </row>
    <row r="790" spans="1:12" x14ac:dyDescent="0.15">
      <c r="A790">
        <f>マスタデータレース一覧!V790</f>
        <v>3245</v>
      </c>
      <c r="B790">
        <f>マスタデータレース一覧!I790</f>
        <v>3</v>
      </c>
      <c r="C790" t="str">
        <f>マスタデータレース一覧!L790</f>
        <v>アウィルアウェイ</v>
      </c>
      <c r="D790" s="12">
        <f>マスタデータレース一覧!M790</f>
        <v>55.5</v>
      </c>
      <c r="F790" t="str">
        <f>マスタデータレース一覧!P790</f>
        <v>1:08.1</v>
      </c>
      <c r="G790" t="str">
        <f>マスタデータレース一覧!T790</f>
        <v>アタマ</v>
      </c>
      <c r="H790" t="str">
        <f>MID(マスタデータレース一覧!J790,2,3)</f>
        <v>6緑</v>
      </c>
      <c r="I790">
        <f>マスタデータレース一覧!K790</f>
        <v>11</v>
      </c>
      <c r="J790">
        <f>マスタデータレース一覧!Q790</f>
        <v>34.200000000000003</v>
      </c>
      <c r="K790" t="str">
        <f>RIGHT(マスタデータレース一覧!N790,1)</f>
        <v>4</v>
      </c>
      <c r="L790">
        <f>マスタデータレース一覧!R790</f>
        <v>482</v>
      </c>
    </row>
    <row r="791" spans="1:12" x14ac:dyDescent="0.15">
      <c r="A791">
        <f>マスタデータレース一覧!V791</f>
        <v>3244</v>
      </c>
      <c r="B791">
        <f>マスタデータレース一覧!I791</f>
        <v>2</v>
      </c>
      <c r="C791" t="str">
        <f>マスタデータレース一覧!L791</f>
        <v>モズスーパーフレア</v>
      </c>
      <c r="D791" s="12">
        <f>マスタデータレース一覧!M791</f>
        <v>56.5</v>
      </c>
      <c r="F791" t="str">
        <f>マスタデータレース一覧!P791</f>
        <v>1:08.1</v>
      </c>
      <c r="G791">
        <f>マスタデータレース一覧!T791</f>
        <v>44299</v>
      </c>
      <c r="H791" t="str">
        <f>MID(マスタデータレース一覧!J791,2,3)</f>
        <v>5黄</v>
      </c>
      <c r="I791">
        <f>マスタデータレース一覧!K791</f>
        <v>10</v>
      </c>
      <c r="J791">
        <f>マスタデータレース一覧!Q791</f>
        <v>35.700000000000003</v>
      </c>
      <c r="K791" t="str">
        <f>RIGHT(マスタデータレース一覧!N791,1)</f>
        <v>5</v>
      </c>
      <c r="L791">
        <f>マスタデータレース一覧!R791</f>
        <v>508</v>
      </c>
    </row>
    <row r="792" spans="1:12" x14ac:dyDescent="0.15">
      <c r="A792">
        <f>マスタデータレース一覧!V792</f>
        <v>3243</v>
      </c>
      <c r="B792">
        <f>マスタデータレース一覧!I792</f>
        <v>1</v>
      </c>
      <c r="C792" t="str">
        <f>マスタデータレース一覧!L792</f>
        <v>レッドアンシェル</v>
      </c>
      <c r="D792" s="12">
        <f>マスタデータレース一覧!M792</f>
        <v>57</v>
      </c>
      <c r="F792" t="str">
        <f>マスタデータレース一覧!P792</f>
        <v>1:07.8</v>
      </c>
      <c r="G792">
        <f>マスタデータレース一覧!T792</f>
        <v>0</v>
      </c>
      <c r="H792" t="str">
        <f>MID(マスタデータレース一覧!J792,2,3)</f>
        <v>2黒</v>
      </c>
      <c r="I792">
        <f>マスタデータレース一覧!K792</f>
        <v>4</v>
      </c>
      <c r="J792">
        <f>マスタデータレース一覧!Q792</f>
        <v>34.200000000000003</v>
      </c>
      <c r="K792" t="str">
        <f>RIGHT(マスタデータレース一覧!N792,1)</f>
        <v>6</v>
      </c>
      <c r="L792">
        <f>マスタデータレース一覧!R792</f>
        <v>478</v>
      </c>
    </row>
    <row r="793" spans="1:12" x14ac:dyDescent="0.15">
      <c r="A793">
        <f>マスタデータレース一覧!V793</f>
        <v>3242</v>
      </c>
      <c r="B793">
        <f>マスタデータレース一覧!I793</f>
        <v>14</v>
      </c>
      <c r="C793" t="str">
        <f>マスタデータレース一覧!L793</f>
        <v>ミスディレクション</v>
      </c>
      <c r="D793" s="12">
        <f>マスタデータレース一覧!M793</f>
        <v>54</v>
      </c>
      <c r="F793" t="str">
        <f>マスタデータレース一覧!P793</f>
        <v>2:02.8</v>
      </c>
      <c r="G793" t="str">
        <f>マスタデータレース一覧!T793</f>
        <v>大差</v>
      </c>
      <c r="H793" t="str">
        <f>MID(マスタデータレース一覧!J793,2,3)</f>
        <v>2黒</v>
      </c>
      <c r="I793">
        <f>マスタデータレース一覧!K793</f>
        <v>2</v>
      </c>
      <c r="J793">
        <f>マスタデータレース一覧!Q793</f>
        <v>40.5</v>
      </c>
      <c r="K793" t="str">
        <f>RIGHT(マスタデータレース一覧!N793,1)</f>
        <v>6</v>
      </c>
      <c r="L793">
        <f>マスタデータレース一覧!R793</f>
        <v>496</v>
      </c>
    </row>
    <row r="794" spans="1:12" x14ac:dyDescent="0.15">
      <c r="A794">
        <f>マスタデータレース一覧!V794</f>
        <v>3241</v>
      </c>
      <c r="B794">
        <f>マスタデータレース一覧!I794</f>
        <v>13</v>
      </c>
      <c r="C794" t="str">
        <f>マスタデータレース一覧!L794</f>
        <v>サマーセント</v>
      </c>
      <c r="D794" s="12">
        <f>マスタデータレース一覧!M794</f>
        <v>52</v>
      </c>
      <c r="F794" t="str">
        <f>マスタデータレース一覧!P794</f>
        <v>1:59.5</v>
      </c>
      <c r="G794">
        <f>マスタデータレース一覧!T794</f>
        <v>5</v>
      </c>
      <c r="H794" t="str">
        <f>MID(マスタデータレース一覧!J794,2,3)</f>
        <v>5黄</v>
      </c>
      <c r="I794">
        <f>マスタデータレース一覧!K794</f>
        <v>8</v>
      </c>
      <c r="J794">
        <f>マスタデータレース一覧!Q794</f>
        <v>37.1</v>
      </c>
      <c r="K794" t="str">
        <f>RIGHT(マスタデータレース一覧!N794,1)</f>
        <v>4</v>
      </c>
      <c r="L794">
        <f>マスタデータレース一覧!R794</f>
        <v>460</v>
      </c>
    </row>
    <row r="795" spans="1:12" x14ac:dyDescent="0.15">
      <c r="A795">
        <f>マスタデータレース一覧!V795</f>
        <v>3240</v>
      </c>
      <c r="B795">
        <f>マスタデータレース一覧!I795</f>
        <v>12</v>
      </c>
      <c r="C795" t="str">
        <f>マスタデータレース一覧!L795</f>
        <v>タニノフランケル</v>
      </c>
      <c r="D795" s="12">
        <f>マスタデータレース一覧!M795</f>
        <v>55</v>
      </c>
      <c r="F795" t="str">
        <f>マスタデータレース一覧!P795</f>
        <v>1:58.7</v>
      </c>
      <c r="G795">
        <f>マスタデータレース一覧!T795</f>
        <v>44504</v>
      </c>
      <c r="H795" t="str">
        <f>MID(マスタデータレース一覧!J795,2,3)</f>
        <v>6緑</v>
      </c>
      <c r="I795">
        <f>マスタデータレース一覧!K795</f>
        <v>9</v>
      </c>
      <c r="J795">
        <f>マスタデータレース一覧!Q795</f>
        <v>36.4</v>
      </c>
      <c r="K795" t="str">
        <f>RIGHT(マスタデータレース一覧!N795,1)</f>
        <v>5</v>
      </c>
      <c r="L795">
        <f>マスタデータレース一覧!R795</f>
        <v>528</v>
      </c>
    </row>
    <row r="796" spans="1:12" x14ac:dyDescent="0.15">
      <c r="A796">
        <f>マスタデータレース一覧!V796</f>
        <v>3239</v>
      </c>
      <c r="B796">
        <f>マスタデータレース一覧!I796</f>
        <v>11</v>
      </c>
      <c r="C796" t="str">
        <f>マスタデータレース一覧!L796</f>
        <v>サトノルークス</v>
      </c>
      <c r="D796" s="12">
        <f>マスタデータレース一覧!M796</f>
        <v>56</v>
      </c>
      <c r="F796" t="str">
        <f>マスタデータレース一覧!P796</f>
        <v>1:58.5</v>
      </c>
      <c r="G796" t="str">
        <f>マスタデータレース一覧!T796</f>
        <v>ハナ</v>
      </c>
      <c r="H796" t="str">
        <f>MID(マスタデータレース一覧!J796,2,3)</f>
        <v>7橙</v>
      </c>
      <c r="I796">
        <f>マスタデータレース一覧!K796</f>
        <v>11</v>
      </c>
      <c r="J796">
        <f>マスタデータレース一覧!Q796</f>
        <v>35.799999999999997</v>
      </c>
      <c r="K796" t="str">
        <f>RIGHT(マスタデータレース一覧!N796,1)</f>
        <v>4</v>
      </c>
      <c r="L796">
        <f>マスタデータレース一覧!R796</f>
        <v>478</v>
      </c>
    </row>
    <row r="797" spans="1:12" x14ac:dyDescent="0.15">
      <c r="A797">
        <f>マスタデータレース一覧!V797</f>
        <v>3238</v>
      </c>
      <c r="B797">
        <f>マスタデータレース一覧!I797</f>
        <v>10</v>
      </c>
      <c r="C797" t="str">
        <f>マスタデータレース一覧!L797</f>
        <v>サラス</v>
      </c>
      <c r="D797" s="12">
        <f>マスタデータレース一覧!M797</f>
        <v>53</v>
      </c>
      <c r="F797" t="str">
        <f>マスタデータレース一覧!P797</f>
        <v>1:58.5</v>
      </c>
      <c r="G797" t="str">
        <f>マスタデータレース一覧!T797</f>
        <v>１／２</v>
      </c>
      <c r="H797" t="str">
        <f>MID(マスタデータレース一覧!J797,2,3)</f>
        <v>4青</v>
      </c>
      <c r="I797">
        <f>マスタデータレース一覧!K797</f>
        <v>6</v>
      </c>
      <c r="J797">
        <f>マスタデータレース一覧!Q797</f>
        <v>35.4</v>
      </c>
      <c r="K797" t="str">
        <f>RIGHT(マスタデータレース一覧!N797,1)</f>
        <v>5</v>
      </c>
      <c r="L797">
        <f>マスタデータレース一覧!R797</f>
        <v>536</v>
      </c>
    </row>
    <row r="798" spans="1:12" x14ac:dyDescent="0.15">
      <c r="A798">
        <f>マスタデータレース一覧!V798</f>
        <v>3237</v>
      </c>
      <c r="B798">
        <f>マスタデータレース一覧!I798</f>
        <v>9</v>
      </c>
      <c r="C798" t="str">
        <f>マスタデータレース一覧!L798</f>
        <v>レイホーロマンス</v>
      </c>
      <c r="D798" s="12">
        <f>マスタデータレース一覧!M798</f>
        <v>51</v>
      </c>
      <c r="F798" t="str">
        <f>マスタデータレース一覧!P798</f>
        <v>1:58.4</v>
      </c>
      <c r="G798" t="str">
        <f>マスタデータレース一覧!T798</f>
        <v>１／２</v>
      </c>
      <c r="H798" t="str">
        <f>MID(マスタデータレース一覧!J798,2,3)</f>
        <v>6緑</v>
      </c>
      <c r="I798">
        <f>マスタデータレース一覧!K798</f>
        <v>10</v>
      </c>
      <c r="J798">
        <f>マスタデータレース一覧!Q798</f>
        <v>35.5</v>
      </c>
      <c r="K798" t="str">
        <f>RIGHT(マスタデータレース一覧!N798,1)</f>
        <v>7</v>
      </c>
      <c r="L798">
        <f>マスタデータレース一覧!R798</f>
        <v>424</v>
      </c>
    </row>
    <row r="799" spans="1:12" x14ac:dyDescent="0.15">
      <c r="A799">
        <f>マスタデータレース一覧!V799</f>
        <v>3236</v>
      </c>
      <c r="B799">
        <f>マスタデータレース一覧!I799</f>
        <v>8</v>
      </c>
      <c r="C799" t="str">
        <f>マスタデータレース一覧!L799</f>
        <v>ロードクエスト</v>
      </c>
      <c r="D799" s="12">
        <f>マスタデータレース一覧!M799</f>
        <v>57</v>
      </c>
      <c r="F799" t="str">
        <f>マスタデータレース一覧!P799</f>
        <v>1:58.3</v>
      </c>
      <c r="G799" t="str">
        <f>マスタデータレース一覧!T799</f>
        <v>３／４</v>
      </c>
      <c r="H799" t="str">
        <f>MID(マスタデータレース一覧!J799,2,3)</f>
        <v>8桃</v>
      </c>
      <c r="I799">
        <f>マスタデータレース一覧!K799</f>
        <v>13</v>
      </c>
      <c r="J799">
        <f>マスタデータレース一覧!Q799</f>
        <v>35.700000000000003</v>
      </c>
      <c r="K799" t="str">
        <f>RIGHT(マスタデータレース一覧!N799,1)</f>
        <v>7</v>
      </c>
      <c r="L799">
        <f>マスタデータレース一覧!R799</f>
        <v>462</v>
      </c>
    </row>
    <row r="800" spans="1:12" x14ac:dyDescent="0.15">
      <c r="A800">
        <f>マスタデータレース一覧!V800</f>
        <v>3235</v>
      </c>
      <c r="B800">
        <f>マスタデータレース一覧!I800</f>
        <v>7</v>
      </c>
      <c r="C800" t="str">
        <f>マスタデータレース一覧!L800</f>
        <v>ショウナンバルディ</v>
      </c>
      <c r="D800" s="12">
        <f>マスタデータレース一覧!M800</f>
        <v>53</v>
      </c>
      <c r="F800" t="str">
        <f>マスタデータレース一覧!P800</f>
        <v>1:58.2</v>
      </c>
      <c r="G800" t="str">
        <f>マスタデータレース一覧!T800</f>
        <v>ハナ</v>
      </c>
      <c r="H800" t="str">
        <f>MID(マスタデータレース一覧!J800,2,3)</f>
        <v>7橙</v>
      </c>
      <c r="I800">
        <f>マスタデータレース一覧!K800</f>
        <v>12</v>
      </c>
      <c r="J800">
        <f>マスタデータレース一覧!Q800</f>
        <v>35.5</v>
      </c>
      <c r="K800" t="str">
        <f>RIGHT(マスタデータレース一覧!N800,1)</f>
        <v>4</v>
      </c>
      <c r="L800">
        <f>マスタデータレース一覧!R800</f>
        <v>440</v>
      </c>
    </row>
    <row r="801" spans="1:12" x14ac:dyDescent="0.15">
      <c r="A801">
        <f>マスタデータレース一覧!V801</f>
        <v>3234</v>
      </c>
      <c r="B801">
        <f>マスタデータレース一覧!I801</f>
        <v>6</v>
      </c>
      <c r="C801" t="str">
        <f>マスタデータレース一覧!L801</f>
        <v>ランブリングアレー</v>
      </c>
      <c r="D801" s="12">
        <f>マスタデータレース一覧!M801</f>
        <v>53</v>
      </c>
      <c r="F801" t="str">
        <f>マスタデータレース一覧!P801</f>
        <v>1:58.2</v>
      </c>
      <c r="G801" t="str">
        <f>マスタデータレース一覧!T801</f>
        <v>３／４</v>
      </c>
      <c r="H801" t="str">
        <f>MID(マスタデータレース一覧!J801,2,3)</f>
        <v>8桃</v>
      </c>
      <c r="I801">
        <f>マスタデータレース一覧!K801</f>
        <v>14</v>
      </c>
      <c r="J801">
        <f>マスタデータレース一覧!Q801</f>
        <v>35.799999999999997</v>
      </c>
      <c r="K801" t="str">
        <f>RIGHT(マスタデータレース一覧!N801,1)</f>
        <v>4</v>
      </c>
      <c r="L801">
        <f>マスタデータレース一覧!R801</f>
        <v>458</v>
      </c>
    </row>
    <row r="802" spans="1:12" x14ac:dyDescent="0.15">
      <c r="A802">
        <f>マスタデータレース一覧!V802</f>
        <v>3233</v>
      </c>
      <c r="B802">
        <f>マスタデータレース一覧!I802</f>
        <v>5</v>
      </c>
      <c r="C802" t="str">
        <f>マスタデータレース一覧!L802</f>
        <v>ノーブルマーズ</v>
      </c>
      <c r="D802" s="12">
        <f>マスタデータレース一覧!M802</f>
        <v>56</v>
      </c>
      <c r="F802" t="str">
        <f>マスタデータレース一覧!P802</f>
        <v>1:58.0</v>
      </c>
      <c r="G802" t="str">
        <f>マスタデータレース一覧!T802</f>
        <v>３／４</v>
      </c>
      <c r="H802" t="str">
        <f>MID(マスタデータレース一覧!J802,2,3)</f>
        <v>1白</v>
      </c>
      <c r="I802">
        <f>マスタデータレース一覧!K802</f>
        <v>1</v>
      </c>
      <c r="J802">
        <f>マスタデータレース一覧!Q802</f>
        <v>35.5</v>
      </c>
      <c r="K802" t="str">
        <f>RIGHT(マスタデータレース一覧!N802,1)</f>
        <v>7</v>
      </c>
      <c r="L802">
        <f>マスタデータレース一覧!R802</f>
        <v>496</v>
      </c>
    </row>
    <row r="803" spans="1:12" x14ac:dyDescent="0.15">
      <c r="A803">
        <f>マスタデータレース一覧!V803</f>
        <v>3232</v>
      </c>
      <c r="B803">
        <f>マスタデータレース一覧!I803</f>
        <v>4</v>
      </c>
      <c r="C803" t="str">
        <f>マスタデータレース一覧!L803</f>
        <v>アメリカズカップ</v>
      </c>
      <c r="D803" s="12">
        <f>マスタデータレース一覧!M803</f>
        <v>55</v>
      </c>
      <c r="F803" t="str">
        <f>マスタデータレース一覧!P803</f>
        <v>1:57.9</v>
      </c>
      <c r="G803" t="str">
        <f>マスタデータレース一覧!T803</f>
        <v>クビ</v>
      </c>
      <c r="H803" t="str">
        <f>MID(マスタデータレース一覧!J803,2,3)</f>
        <v>5黄</v>
      </c>
      <c r="I803">
        <f>マスタデータレース一覧!K803</f>
        <v>7</v>
      </c>
      <c r="J803">
        <f>マスタデータレース一覧!Q803</f>
        <v>35.1</v>
      </c>
      <c r="K803" t="str">
        <f>RIGHT(マスタデータレース一覧!N803,1)</f>
        <v>6</v>
      </c>
      <c r="L803">
        <f>マスタデータレース一覧!R803</f>
        <v>454</v>
      </c>
    </row>
    <row r="804" spans="1:12" x14ac:dyDescent="0.15">
      <c r="A804">
        <f>マスタデータレース一覧!V804</f>
        <v>3231</v>
      </c>
      <c r="B804">
        <f>マスタデータレース一覧!I804</f>
        <v>3</v>
      </c>
      <c r="C804" t="str">
        <f>マスタデータレース一覧!L804</f>
        <v>アウトライアーズ</v>
      </c>
      <c r="D804" s="12">
        <f>マスタデータレース一覧!M804</f>
        <v>54</v>
      </c>
      <c r="F804" t="str">
        <f>マスタデータレース一覧!P804</f>
        <v>1:57.9</v>
      </c>
      <c r="G804">
        <f>マスタデータレース一覧!T804</f>
        <v>44504</v>
      </c>
      <c r="H804" t="str">
        <f>MID(マスタデータレース一覧!J804,2,3)</f>
        <v>3赤</v>
      </c>
      <c r="I804">
        <f>マスタデータレース一覧!K804</f>
        <v>4</v>
      </c>
      <c r="J804">
        <f>マスタデータレース一覧!Q804</f>
        <v>35.1</v>
      </c>
      <c r="K804" t="str">
        <f>RIGHT(マスタデータレース一覧!N804,1)</f>
        <v>6</v>
      </c>
      <c r="L804">
        <f>マスタデータレース一覧!R804</f>
        <v>494</v>
      </c>
    </row>
    <row r="805" spans="1:12" x14ac:dyDescent="0.15">
      <c r="A805">
        <f>マスタデータレース一覧!V805</f>
        <v>3230</v>
      </c>
      <c r="B805">
        <f>マスタデータレース一覧!I805</f>
        <v>2</v>
      </c>
      <c r="C805" t="str">
        <f>マスタデータレース一覧!L805</f>
        <v>サトノガーネット</v>
      </c>
      <c r="D805" s="12">
        <f>マスタデータレース一覧!M805</f>
        <v>55</v>
      </c>
      <c r="F805" t="str">
        <f>マスタデータレース一覧!P805</f>
        <v>1:57.7</v>
      </c>
      <c r="G805">
        <f>マスタデータレース一覧!T805</f>
        <v>1</v>
      </c>
      <c r="H805" t="str">
        <f>MID(マスタデータレース一覧!J805,2,3)</f>
        <v>4青</v>
      </c>
      <c r="I805">
        <f>マスタデータレース一覧!K805</f>
        <v>5</v>
      </c>
      <c r="J805">
        <f>マスタデータレース一覧!Q805</f>
        <v>34.299999999999997</v>
      </c>
      <c r="K805" t="str">
        <f>RIGHT(マスタデータレース一覧!N805,1)</f>
        <v>5</v>
      </c>
      <c r="L805">
        <f>マスタデータレース一覧!R805</f>
        <v>442</v>
      </c>
    </row>
    <row r="806" spans="1:12" x14ac:dyDescent="0.15">
      <c r="A806">
        <f>マスタデータレース一覧!V806</f>
        <v>3229</v>
      </c>
      <c r="B806">
        <f>マスタデータレース一覧!I806</f>
        <v>1</v>
      </c>
      <c r="C806" t="str">
        <f>マスタデータレース一覧!L806</f>
        <v>アールスター</v>
      </c>
      <c r="D806" s="12">
        <f>マスタデータレース一覧!M806</f>
        <v>53</v>
      </c>
      <c r="F806" t="str">
        <f>マスタデータレース一覧!P806</f>
        <v>1:57.5</v>
      </c>
      <c r="G806">
        <f>マスタデータレース一覧!T806</f>
        <v>0</v>
      </c>
      <c r="H806" t="str">
        <f>MID(マスタデータレース一覧!J806,2,3)</f>
        <v>3赤</v>
      </c>
      <c r="I806">
        <f>マスタデータレース一覧!K806</f>
        <v>3</v>
      </c>
      <c r="J806">
        <f>マスタデータレース一覧!Q806</f>
        <v>34.799999999999997</v>
      </c>
      <c r="K806" t="str">
        <f>RIGHT(マスタデータレース一覧!N806,1)</f>
        <v>5</v>
      </c>
      <c r="L806">
        <f>マスタデータレース一覧!R806</f>
        <v>518</v>
      </c>
    </row>
    <row r="807" spans="1:12" x14ac:dyDescent="0.15">
      <c r="A807">
        <f>マスタデータレース一覧!V807</f>
        <v>3228</v>
      </c>
      <c r="B807">
        <f>マスタデータレース一覧!I807</f>
        <v>18</v>
      </c>
      <c r="C807" t="str">
        <f>マスタデータレース一覧!L807</f>
        <v>クリノガウディー</v>
      </c>
      <c r="D807" s="12">
        <f>マスタデータレース一覧!M807</f>
        <v>56</v>
      </c>
      <c r="F807" t="str">
        <f>マスタデータレース一覧!P807</f>
        <v>1:36.7</v>
      </c>
      <c r="G807">
        <f>マスタデータレース一覧!T807</f>
        <v>10</v>
      </c>
      <c r="H807" t="str">
        <f>MID(マスタデータレース一覧!J807,2,3)</f>
        <v>6緑</v>
      </c>
      <c r="I807">
        <f>マスタデータレース一覧!K807</f>
        <v>11</v>
      </c>
      <c r="J807">
        <f>マスタデータレース一覧!Q807</f>
        <v>38.299999999999997</v>
      </c>
      <c r="K807" t="str">
        <f>RIGHT(マスタデータレース一覧!N807,1)</f>
        <v>4</v>
      </c>
      <c r="L807">
        <f>マスタデータレース一覧!R807</f>
        <v>492</v>
      </c>
    </row>
    <row r="808" spans="1:12" x14ac:dyDescent="0.15">
      <c r="A808">
        <f>マスタデータレース一覧!V808</f>
        <v>3227</v>
      </c>
      <c r="B808">
        <f>マスタデータレース一覧!I808</f>
        <v>17</v>
      </c>
      <c r="C808" t="str">
        <f>マスタデータレース一覧!L808</f>
        <v>ブラックムーン</v>
      </c>
      <c r="D808" s="12">
        <f>マスタデータレース一覧!M808</f>
        <v>57</v>
      </c>
      <c r="F808" t="str">
        <f>マスタデータレース一覧!P808</f>
        <v>1:35.1</v>
      </c>
      <c r="G808">
        <f>マスタデータレース一覧!T808</f>
        <v>44299</v>
      </c>
      <c r="H808" t="str">
        <f>MID(マスタデータレース一覧!J808,2,3)</f>
        <v>1白</v>
      </c>
      <c r="I808">
        <f>マスタデータレース一覧!K808</f>
        <v>2</v>
      </c>
      <c r="J808">
        <f>マスタデータレース一覧!Q808</f>
        <v>35.700000000000003</v>
      </c>
      <c r="K808" t="str">
        <f>RIGHT(マスタデータレース一覧!N808,1)</f>
        <v>8</v>
      </c>
      <c r="L808">
        <f>マスタデータレース一覧!R808</f>
        <v>510</v>
      </c>
    </row>
    <row r="809" spans="1:12" x14ac:dyDescent="0.15">
      <c r="A809">
        <f>マスタデータレース一覧!V809</f>
        <v>3226</v>
      </c>
      <c r="B809">
        <f>マスタデータレース一覧!I809</f>
        <v>16</v>
      </c>
      <c r="C809" t="str">
        <f>マスタデータレース一覧!L809</f>
        <v>ドーヴァー</v>
      </c>
      <c r="D809" s="12">
        <f>マスタデータレース一覧!M809</f>
        <v>57</v>
      </c>
      <c r="F809" t="str">
        <f>マスタデータレース一覧!P809</f>
        <v>1:34.8</v>
      </c>
      <c r="G809">
        <f>マスタデータレース一覧!T809</f>
        <v>44504</v>
      </c>
      <c r="H809" t="str">
        <f>MID(マスタデータレース一覧!J809,2,3)</f>
        <v>7橙</v>
      </c>
      <c r="I809">
        <f>マスタデータレース一覧!K809</f>
        <v>13</v>
      </c>
      <c r="J809">
        <f>マスタデータレース一覧!Q809</f>
        <v>35.799999999999997</v>
      </c>
      <c r="K809" t="str">
        <f>RIGHT(マスタデータレース一覧!N809,1)</f>
        <v>7</v>
      </c>
      <c r="L809">
        <f>マスタデータレース一覧!R809</f>
        <v>506</v>
      </c>
    </row>
    <row r="810" spans="1:12" x14ac:dyDescent="0.15">
      <c r="A810">
        <f>マスタデータレース一覧!V810</f>
        <v>3225</v>
      </c>
      <c r="B810">
        <f>マスタデータレース一覧!I810</f>
        <v>15</v>
      </c>
      <c r="C810" t="str">
        <f>マスタデータレース一覧!L810</f>
        <v>プリモシーン</v>
      </c>
      <c r="D810" s="12">
        <f>マスタデータレース一覧!M810</f>
        <v>56</v>
      </c>
      <c r="F810" t="str">
        <f>マスタデータレース一覧!P810</f>
        <v>1:34.6</v>
      </c>
      <c r="G810" t="str">
        <f>マスタデータレース一覧!T810</f>
        <v>クビ</v>
      </c>
      <c r="H810" t="str">
        <f>MID(マスタデータレース一覧!J810,2,3)</f>
        <v>1白</v>
      </c>
      <c r="I810">
        <f>マスタデータレース一覧!K810</f>
        <v>1</v>
      </c>
      <c r="J810">
        <f>マスタデータレース一覧!Q810</f>
        <v>35.5</v>
      </c>
      <c r="K810" t="str">
        <f>RIGHT(マスタデータレース一覧!N810,1)</f>
        <v>5</v>
      </c>
      <c r="L810">
        <f>マスタデータレース一覧!R810</f>
        <v>506</v>
      </c>
    </row>
    <row r="811" spans="1:12" x14ac:dyDescent="0.15">
      <c r="A811">
        <f>マスタデータレース一覧!V811</f>
        <v>3224</v>
      </c>
      <c r="B811">
        <f>マスタデータレース一覧!I811</f>
        <v>14</v>
      </c>
      <c r="C811" t="str">
        <f>マスタデータレース一覧!L811</f>
        <v>ハーレムライン</v>
      </c>
      <c r="D811" s="12">
        <f>マスタデータレース一覧!M811</f>
        <v>54</v>
      </c>
      <c r="F811" t="str">
        <f>マスタデータレース一覧!P811</f>
        <v>1:34.6</v>
      </c>
      <c r="G811" t="str">
        <f>マスタデータレース一覧!T811</f>
        <v>３／４</v>
      </c>
      <c r="H811" t="str">
        <f>MID(マスタデータレース一覧!J811,2,3)</f>
        <v>5黄</v>
      </c>
      <c r="I811">
        <f>マスタデータレース一覧!K811</f>
        <v>9</v>
      </c>
      <c r="J811">
        <f>マスタデータレース一覧!Q811</f>
        <v>35.700000000000003</v>
      </c>
      <c r="K811" t="str">
        <f>RIGHT(マスタデータレース一覧!N811,1)</f>
        <v>5</v>
      </c>
      <c r="L811">
        <f>マスタデータレース一覧!R811</f>
        <v>480</v>
      </c>
    </row>
    <row r="812" spans="1:12" x14ac:dyDescent="0.15">
      <c r="A812">
        <f>マスタデータレース一覧!V812</f>
        <v>3223</v>
      </c>
      <c r="B812">
        <f>マスタデータレース一覧!I812</f>
        <v>13</v>
      </c>
      <c r="C812" t="str">
        <f>マスタデータレース一覧!L812</f>
        <v>ペプチドバンブー</v>
      </c>
      <c r="D812" s="12">
        <f>マスタデータレース一覧!M812</f>
        <v>56</v>
      </c>
      <c r="F812" t="str">
        <f>マスタデータレース一覧!P812</f>
        <v>1:34.5</v>
      </c>
      <c r="G812">
        <f>マスタデータレース一覧!T812</f>
        <v>44504</v>
      </c>
      <c r="H812" t="str">
        <f>MID(マスタデータレース一覧!J812,2,3)</f>
        <v>7橙</v>
      </c>
      <c r="I812">
        <f>マスタデータレース一覧!K812</f>
        <v>15</v>
      </c>
      <c r="J812">
        <f>マスタデータレース一覧!Q812</f>
        <v>35.200000000000003</v>
      </c>
      <c r="K812" t="str">
        <f>RIGHT(マスタデータレース一覧!N812,1)</f>
        <v>5</v>
      </c>
      <c r="L812">
        <f>マスタデータレース一覧!R812</f>
        <v>508</v>
      </c>
    </row>
    <row r="813" spans="1:12" x14ac:dyDescent="0.15">
      <c r="A813">
        <f>マスタデータレース一覧!V813</f>
        <v>3222</v>
      </c>
      <c r="B813">
        <f>マスタデータレース一覧!I813</f>
        <v>12</v>
      </c>
      <c r="C813" t="str">
        <f>マスタデータレース一覧!L813</f>
        <v>メイケイダイハード</v>
      </c>
      <c r="D813" s="12">
        <f>マスタデータレース一覧!M813</f>
        <v>56</v>
      </c>
      <c r="F813" t="str">
        <f>マスタデータレース一覧!P813</f>
        <v>1:34.3</v>
      </c>
      <c r="G813" t="str">
        <f>マスタデータレース一覧!T813</f>
        <v>クビ</v>
      </c>
      <c r="H813" t="str">
        <f>MID(マスタデータレース一覧!J813,2,3)</f>
        <v>3赤</v>
      </c>
      <c r="I813">
        <f>マスタデータレース一覧!K813</f>
        <v>5</v>
      </c>
      <c r="J813">
        <f>マスタデータレース一覧!Q813</f>
        <v>35.700000000000003</v>
      </c>
      <c r="K813" t="str">
        <f>RIGHT(マスタデータレース一覧!N813,1)</f>
        <v>5</v>
      </c>
      <c r="L813">
        <f>マスタデータレース一覧!R813</f>
        <v>532</v>
      </c>
    </row>
    <row r="814" spans="1:12" x14ac:dyDescent="0.15">
      <c r="A814">
        <f>マスタデータレース一覧!V814</f>
        <v>3221</v>
      </c>
      <c r="B814">
        <f>マスタデータレース一覧!I814</f>
        <v>11</v>
      </c>
      <c r="C814" t="str">
        <f>マスタデータレース一覧!L814</f>
        <v>ジャンダルム</v>
      </c>
      <c r="D814" s="12">
        <f>マスタデータレース一覧!M814</f>
        <v>57</v>
      </c>
      <c r="F814" t="str">
        <f>マスタデータレース一覧!P814</f>
        <v>1:34.2</v>
      </c>
      <c r="G814">
        <f>マスタデータレース一覧!T814</f>
        <v>44502</v>
      </c>
      <c r="H814" t="str">
        <f>MID(マスタデータレース一覧!J814,2,3)</f>
        <v>4青</v>
      </c>
      <c r="I814">
        <f>マスタデータレース一覧!K814</f>
        <v>7</v>
      </c>
      <c r="J814">
        <f>マスタデータレース一覧!Q814</f>
        <v>35.1</v>
      </c>
      <c r="K814" t="str">
        <f>RIGHT(マスタデータレース一覧!N814,1)</f>
        <v>5</v>
      </c>
      <c r="L814">
        <f>マスタデータレース一覧!R814</f>
        <v>498</v>
      </c>
    </row>
    <row r="815" spans="1:12" x14ac:dyDescent="0.15">
      <c r="A815">
        <f>マスタデータレース一覧!V815</f>
        <v>3220</v>
      </c>
      <c r="B815">
        <f>マスタデータレース一覧!I815</f>
        <v>10</v>
      </c>
      <c r="C815" t="str">
        <f>マスタデータレース一覧!L815</f>
        <v>プロディガルサン</v>
      </c>
      <c r="D815" s="12">
        <f>マスタデータレース一覧!M815</f>
        <v>56</v>
      </c>
      <c r="F815" t="str">
        <f>マスタデータレース一覧!P815</f>
        <v>1:34.0</v>
      </c>
      <c r="G815" t="str">
        <f>マスタデータレース一覧!T815</f>
        <v>クビ</v>
      </c>
      <c r="H815" t="str">
        <f>MID(マスタデータレース一覧!J815,2,3)</f>
        <v>7橙</v>
      </c>
      <c r="I815">
        <f>マスタデータレース一覧!K815</f>
        <v>14</v>
      </c>
      <c r="J815">
        <f>マスタデータレース一覧!Q815</f>
        <v>35.5</v>
      </c>
      <c r="K815" t="str">
        <f>RIGHT(マスタデータレース一覧!N815,1)</f>
        <v>7</v>
      </c>
      <c r="L815">
        <f>マスタデータレース一覧!R815</f>
        <v>510</v>
      </c>
    </row>
    <row r="816" spans="1:12" x14ac:dyDescent="0.15">
      <c r="A816">
        <f>マスタデータレース一覧!V816</f>
        <v>3219</v>
      </c>
      <c r="B816">
        <f>マスタデータレース一覧!I816</f>
        <v>9</v>
      </c>
      <c r="C816" t="str">
        <f>マスタデータレース一覧!L816</f>
        <v>アストラエンブレム</v>
      </c>
      <c r="D816" s="12">
        <f>マスタデータレース一覧!M816</f>
        <v>56</v>
      </c>
      <c r="F816" t="str">
        <f>マスタデータレース一覧!P816</f>
        <v>1:33.9</v>
      </c>
      <c r="G816" t="str">
        <f>マスタデータレース一覧!T816</f>
        <v>１／２</v>
      </c>
      <c r="H816" t="str">
        <f>MID(マスタデータレース一覧!J816,2,3)</f>
        <v>3赤</v>
      </c>
      <c r="I816">
        <f>マスタデータレース一覧!K816</f>
        <v>6</v>
      </c>
      <c r="J816">
        <f>マスタデータレース一覧!Q816</f>
        <v>35</v>
      </c>
      <c r="K816" t="str">
        <f>RIGHT(マスタデータレース一覧!N816,1)</f>
        <v>7</v>
      </c>
      <c r="L816">
        <f>マスタデータレース一覧!R816</f>
        <v>480</v>
      </c>
    </row>
    <row r="817" spans="1:12" x14ac:dyDescent="0.15">
      <c r="A817">
        <f>マスタデータレース一覧!V817</f>
        <v>3218</v>
      </c>
      <c r="B817">
        <f>マスタデータレース一覧!I817</f>
        <v>8</v>
      </c>
      <c r="C817" t="str">
        <f>マスタデータレース一覧!L817</f>
        <v>メイショウグロッケ</v>
      </c>
      <c r="D817" s="12">
        <f>マスタデータレース一覧!M817</f>
        <v>54</v>
      </c>
      <c r="F817" t="str">
        <f>マスタデータレース一覧!P817</f>
        <v>1:33.8</v>
      </c>
      <c r="G817">
        <f>マスタデータレース一覧!T817</f>
        <v>44504</v>
      </c>
      <c r="H817" t="str">
        <f>MID(マスタデータレース一覧!J817,2,3)</f>
        <v>2黒</v>
      </c>
      <c r="I817">
        <f>マスタデータレース一覧!K817</f>
        <v>4</v>
      </c>
      <c r="J817">
        <f>マスタデータレース一覧!Q817</f>
        <v>35.299999999999997</v>
      </c>
      <c r="K817" t="str">
        <f>RIGHT(マスタデータレース一覧!N817,1)</f>
        <v>6</v>
      </c>
      <c r="L817">
        <f>マスタデータレース一覧!R817</f>
        <v>462</v>
      </c>
    </row>
    <row r="818" spans="1:12" x14ac:dyDescent="0.15">
      <c r="A818">
        <f>マスタデータレース一覧!V818</f>
        <v>3217</v>
      </c>
      <c r="B818">
        <f>マスタデータレース一覧!I818</f>
        <v>7</v>
      </c>
      <c r="C818" t="str">
        <f>マスタデータレース一覧!L818</f>
        <v>グルーヴィット</v>
      </c>
      <c r="D818" s="12">
        <f>マスタデータレース一覧!M818</f>
        <v>56</v>
      </c>
      <c r="F818" t="str">
        <f>マスタデータレース一覧!P818</f>
        <v>1:33.6</v>
      </c>
      <c r="G818" t="str">
        <f>マスタデータレース一覧!T818</f>
        <v>クビ</v>
      </c>
      <c r="H818" t="str">
        <f>MID(マスタデータレース一覧!J818,2,3)</f>
        <v>8桃</v>
      </c>
      <c r="I818">
        <f>マスタデータレース一覧!K818</f>
        <v>16</v>
      </c>
      <c r="J818">
        <f>マスタデータレース一覧!Q818</f>
        <v>35.1</v>
      </c>
      <c r="K818" t="str">
        <f>RIGHT(マスタデータレース一覧!N818,1)</f>
        <v>4</v>
      </c>
      <c r="L818">
        <f>マスタデータレース一覧!R818</f>
        <v>498</v>
      </c>
    </row>
    <row r="819" spans="1:12" x14ac:dyDescent="0.15">
      <c r="A819">
        <f>マスタデータレース一覧!V819</f>
        <v>3216</v>
      </c>
      <c r="B819">
        <f>マスタデータレース一覧!I819</f>
        <v>6</v>
      </c>
      <c r="C819" t="str">
        <f>マスタデータレース一覧!L819</f>
        <v>エントシャイデン</v>
      </c>
      <c r="D819" s="12">
        <f>マスタデータレース一覧!M819</f>
        <v>56</v>
      </c>
      <c r="F819" t="str">
        <f>マスタデータレース一覧!P819</f>
        <v>1:33.6</v>
      </c>
      <c r="G819" t="str">
        <f>マスタデータレース一覧!T819</f>
        <v>クビ</v>
      </c>
      <c r="H819" t="str">
        <f>MID(マスタデータレース一覧!J819,2,3)</f>
        <v>6緑</v>
      </c>
      <c r="I819">
        <f>マスタデータレース一覧!K819</f>
        <v>12</v>
      </c>
      <c r="J819">
        <f>マスタデータレース一覧!Q819</f>
        <v>34.4</v>
      </c>
      <c r="K819" t="str">
        <f>RIGHT(マスタデータレース一覧!N819,1)</f>
        <v>5</v>
      </c>
      <c r="L819">
        <f>マスタデータレース一覧!R819</f>
        <v>480</v>
      </c>
    </row>
    <row r="820" spans="1:12" x14ac:dyDescent="0.15">
      <c r="A820">
        <f>マスタデータレース一覧!V820</f>
        <v>3215</v>
      </c>
      <c r="B820">
        <f>マスタデータレース一覧!I820</f>
        <v>5</v>
      </c>
      <c r="C820" t="str">
        <f>マスタデータレース一覧!L820</f>
        <v>ミラアイトーン</v>
      </c>
      <c r="D820" s="12">
        <f>マスタデータレース一覧!M820</f>
        <v>56</v>
      </c>
      <c r="F820" t="str">
        <f>マスタデータレース一覧!P820</f>
        <v>1:33.5</v>
      </c>
      <c r="G820" t="str">
        <f>マスタデータレース一覧!T820</f>
        <v>アタマ</v>
      </c>
      <c r="H820" t="str">
        <f>MID(マスタデータレース一覧!J820,2,3)</f>
        <v>5黄</v>
      </c>
      <c r="I820">
        <f>マスタデータレース一覧!K820</f>
        <v>10</v>
      </c>
      <c r="J820">
        <f>マスタデータレース一覧!Q820</f>
        <v>35.200000000000003</v>
      </c>
      <c r="K820" t="str">
        <f>RIGHT(マスタデータレース一覧!N820,1)</f>
        <v>6</v>
      </c>
      <c r="L820">
        <f>マスタデータレース一覧!R820</f>
        <v>558</v>
      </c>
    </row>
    <row r="821" spans="1:12" x14ac:dyDescent="0.15">
      <c r="A821">
        <f>マスタデータレース一覧!V821</f>
        <v>3214</v>
      </c>
      <c r="B821">
        <f>マスタデータレース一覧!I821</f>
        <v>4</v>
      </c>
      <c r="C821" t="str">
        <f>マスタデータレース一覧!L821</f>
        <v>ミッキーブリランテ</v>
      </c>
      <c r="D821" s="12">
        <f>マスタデータレース一覧!M821</f>
        <v>56</v>
      </c>
      <c r="F821" t="str">
        <f>マスタデータレース一覧!P821</f>
        <v>1:33.5</v>
      </c>
      <c r="G821" t="str">
        <f>マスタデータレース一覧!T821</f>
        <v>クビ</v>
      </c>
      <c r="H821" t="str">
        <f>MID(マスタデータレース一覧!J821,2,3)</f>
        <v>4青</v>
      </c>
      <c r="I821">
        <f>マスタデータレース一覧!K821</f>
        <v>8</v>
      </c>
      <c r="J821">
        <f>マスタデータレース一覧!Q821</f>
        <v>34.200000000000003</v>
      </c>
      <c r="K821" t="str">
        <f>RIGHT(マスタデータレース一覧!N821,1)</f>
        <v>4</v>
      </c>
      <c r="L821">
        <f>マスタデータレース一覧!R821</f>
        <v>482</v>
      </c>
    </row>
    <row r="822" spans="1:12" x14ac:dyDescent="0.15">
      <c r="A822">
        <f>マスタデータレース一覧!V822</f>
        <v>3213</v>
      </c>
      <c r="B822">
        <f>マスタデータレース一覧!I822</f>
        <v>3</v>
      </c>
      <c r="C822" t="str">
        <f>マスタデータレース一覧!L822</f>
        <v>アンドラステ</v>
      </c>
      <c r="D822" s="12">
        <f>マスタデータレース一覧!M822</f>
        <v>54</v>
      </c>
      <c r="F822" t="str">
        <f>マスタデータレース一覧!P822</f>
        <v>1:33.5</v>
      </c>
      <c r="G822">
        <f>マスタデータレース一覧!T822</f>
        <v>44504</v>
      </c>
      <c r="H822" t="str">
        <f>MID(マスタデータレース一覧!J822,2,3)</f>
        <v>2黒</v>
      </c>
      <c r="I822">
        <f>マスタデータレース一覧!K822</f>
        <v>3</v>
      </c>
      <c r="J822">
        <f>マスタデータレース一覧!Q822</f>
        <v>34.700000000000003</v>
      </c>
      <c r="K822" t="str">
        <f>RIGHT(マスタデータレース一覧!N822,1)</f>
        <v>4</v>
      </c>
      <c r="L822">
        <f>マスタデータレース一覧!R822</f>
        <v>468</v>
      </c>
    </row>
    <row r="823" spans="1:12" x14ac:dyDescent="0.15">
      <c r="A823">
        <f>マスタデータレース一覧!V823</f>
        <v>3212</v>
      </c>
      <c r="B823">
        <f>マスタデータレース一覧!I823</f>
        <v>2</v>
      </c>
      <c r="C823" t="str">
        <f>マスタデータレース一覧!L823</f>
        <v>トロワゼトワル</v>
      </c>
      <c r="D823" s="12">
        <f>マスタデータレース一覧!M823</f>
        <v>54</v>
      </c>
      <c r="F823" t="str">
        <f>マスタデータレース一覧!P823</f>
        <v>1:33.3</v>
      </c>
      <c r="G823">
        <f>マスタデータレース一覧!T823</f>
        <v>44504</v>
      </c>
      <c r="H823" t="str">
        <f>MID(マスタデータレース一覧!J823,2,3)</f>
        <v>8桃</v>
      </c>
      <c r="I823">
        <f>マスタデータレース一覧!K823</f>
        <v>18</v>
      </c>
      <c r="J823">
        <f>マスタデータレース一覧!Q823</f>
        <v>35.5</v>
      </c>
      <c r="K823" t="str">
        <f>RIGHT(マスタデータレース一覧!N823,1)</f>
        <v>5</v>
      </c>
      <c r="L823">
        <f>マスタデータレース一覧!R823</f>
        <v>464</v>
      </c>
    </row>
    <row r="824" spans="1:12" x14ac:dyDescent="0.15">
      <c r="A824">
        <f>マスタデータレース一覧!V824</f>
        <v>3211</v>
      </c>
      <c r="B824">
        <f>マスタデータレース一覧!I824</f>
        <v>1</v>
      </c>
      <c r="C824" t="str">
        <f>マスタデータレース一覧!L824</f>
        <v>サトノアーサー</v>
      </c>
      <c r="D824" s="12">
        <f>マスタデータレース一覧!M824</f>
        <v>56</v>
      </c>
      <c r="F824" t="str">
        <f>マスタデータレース一覧!P824</f>
        <v>1:33.1</v>
      </c>
      <c r="G824">
        <f>マスタデータレース一覧!T824</f>
        <v>0</v>
      </c>
      <c r="H824" t="str">
        <f>MID(マスタデータレース一覧!J824,2,3)</f>
        <v>8桃</v>
      </c>
      <c r="I824">
        <f>マスタデータレース一覧!K824</f>
        <v>17</v>
      </c>
      <c r="J824">
        <f>マスタデータレース一覧!Q824</f>
        <v>33.700000000000003</v>
      </c>
      <c r="K824" t="str">
        <f>RIGHT(マスタデータレース一覧!N824,1)</f>
        <v>6</v>
      </c>
      <c r="L824">
        <f>マスタデータレース一覧!R824</f>
        <v>484</v>
      </c>
    </row>
    <row r="825" spans="1:12" x14ac:dyDescent="0.15">
      <c r="A825">
        <f>マスタデータレース一覧!V825</f>
        <v>3210</v>
      </c>
      <c r="B825">
        <f>マスタデータレース一覧!I825</f>
        <v>14</v>
      </c>
      <c r="C825" t="str">
        <f>マスタデータレース一覧!L825</f>
        <v>ヒラボクラターシュ</v>
      </c>
      <c r="D825" s="12">
        <f>マスタデータレース一覧!M825</f>
        <v>56</v>
      </c>
      <c r="F825" t="str">
        <f>マスタデータレース一覧!P825</f>
        <v>1:47.0</v>
      </c>
      <c r="G825">
        <f>マスタデータレース一覧!T825</f>
        <v>7</v>
      </c>
      <c r="H825" t="str">
        <f>MID(マスタデータレース一覧!J825,2,3)</f>
        <v>1白</v>
      </c>
      <c r="I825">
        <f>マスタデータレース一覧!K825</f>
        <v>1</v>
      </c>
      <c r="J825">
        <f>マスタデータレース一覧!Q825</f>
        <v>39.5</v>
      </c>
      <c r="K825" t="str">
        <f>RIGHT(マスタデータレース一覧!N825,1)</f>
        <v>5</v>
      </c>
      <c r="L825">
        <f>マスタデータレース一覧!R825</f>
        <v>530</v>
      </c>
    </row>
    <row r="826" spans="1:12" x14ac:dyDescent="0.15">
      <c r="A826">
        <f>マスタデータレース一覧!V826</f>
        <v>3209</v>
      </c>
      <c r="B826">
        <f>マスタデータレース一覧!I826</f>
        <v>13</v>
      </c>
      <c r="C826" t="str">
        <f>マスタデータレース一覧!L826</f>
        <v>サトノティターン</v>
      </c>
      <c r="D826" s="12">
        <f>マスタデータレース一覧!M826</f>
        <v>56</v>
      </c>
      <c r="F826" t="str">
        <f>マスタデータレース一覧!P826</f>
        <v>1:45.9</v>
      </c>
      <c r="G826">
        <f>マスタデータレース一覧!T826</f>
        <v>44248</v>
      </c>
      <c r="H826" t="str">
        <f>MID(マスタデータレース一覧!J826,2,3)</f>
        <v>3赤</v>
      </c>
      <c r="I826">
        <f>マスタデータレース一覧!K826</f>
        <v>3</v>
      </c>
      <c r="J826">
        <f>マスタデータレース一覧!Q826</f>
        <v>37.700000000000003</v>
      </c>
      <c r="K826" t="str">
        <f>RIGHT(マスタデータレース一覧!N826,1)</f>
        <v>7</v>
      </c>
      <c r="L826">
        <f>マスタデータレース一覧!R826</f>
        <v>584</v>
      </c>
    </row>
    <row r="827" spans="1:12" x14ac:dyDescent="0.15">
      <c r="A827">
        <f>マスタデータレース一覧!V827</f>
        <v>3208</v>
      </c>
      <c r="B827">
        <f>マスタデータレース一覧!I827</f>
        <v>12</v>
      </c>
      <c r="C827" t="str">
        <f>マスタデータレース一覧!L827</f>
        <v>バスカヴィル</v>
      </c>
      <c r="D827" s="12">
        <f>マスタデータレース一覧!M827</f>
        <v>56</v>
      </c>
      <c r="F827" t="str">
        <f>マスタデータレース一覧!P827</f>
        <v>1:45.5</v>
      </c>
      <c r="G827">
        <f>マスタデータレース一覧!T827</f>
        <v>44248</v>
      </c>
      <c r="H827" t="str">
        <f>MID(マスタデータレース一覧!J827,2,3)</f>
        <v>8桃</v>
      </c>
      <c r="I827">
        <f>マスタデータレース一覧!K827</f>
        <v>14</v>
      </c>
      <c r="J827">
        <f>マスタデータレース一覧!Q827</f>
        <v>38</v>
      </c>
      <c r="K827" t="str">
        <f>RIGHT(マスタデータレース一覧!N827,1)</f>
        <v>6</v>
      </c>
      <c r="L827">
        <f>マスタデータレース一覧!R827</f>
        <v>482</v>
      </c>
    </row>
    <row r="828" spans="1:12" x14ac:dyDescent="0.15">
      <c r="A828">
        <f>マスタデータレース一覧!V828</f>
        <v>3207</v>
      </c>
      <c r="B828">
        <f>マスタデータレース一覧!I828</f>
        <v>11</v>
      </c>
      <c r="C828" t="str">
        <f>マスタデータレース一覧!L828</f>
        <v>ロードゴラッソ</v>
      </c>
      <c r="D828" s="12">
        <f>マスタデータレース一覧!M828</f>
        <v>57</v>
      </c>
      <c r="F828" t="str">
        <f>マスタデータレース一覧!P828</f>
        <v>1:45.1</v>
      </c>
      <c r="G828">
        <f>マスタデータレース一覧!T828</f>
        <v>44299</v>
      </c>
      <c r="H828" t="str">
        <f>MID(マスタデータレース一覧!J828,2,3)</f>
        <v>6緑</v>
      </c>
      <c r="I828">
        <f>マスタデータレース一覧!K828</f>
        <v>9</v>
      </c>
      <c r="J828">
        <f>マスタデータレース一覧!Q828</f>
        <v>37.1</v>
      </c>
      <c r="K828" t="str">
        <f>RIGHT(マスタデータレース一覧!N828,1)</f>
        <v>5</v>
      </c>
      <c r="L828">
        <f>マスタデータレース一覧!R828</f>
        <v>482</v>
      </c>
    </row>
    <row r="829" spans="1:12" x14ac:dyDescent="0.15">
      <c r="A829">
        <f>マスタデータレース一覧!V829</f>
        <v>3206</v>
      </c>
      <c r="B829">
        <f>マスタデータレース一覧!I829</f>
        <v>10</v>
      </c>
      <c r="C829" t="str">
        <f>マスタデータレース一覧!L829</f>
        <v>リアンヴェリテ</v>
      </c>
      <c r="D829" s="12">
        <f>マスタデータレース一覧!M829</f>
        <v>56</v>
      </c>
      <c r="F829" t="str">
        <f>マスタデータレース一覧!P829</f>
        <v>1:44.8</v>
      </c>
      <c r="G829" t="str">
        <f>マスタデータレース一覧!T829</f>
        <v>クビ</v>
      </c>
      <c r="H829" t="str">
        <f>MID(マスタデータレース一覧!J829,2,3)</f>
        <v>4青</v>
      </c>
      <c r="I829">
        <f>マスタデータレース一覧!K829</f>
        <v>6</v>
      </c>
      <c r="J829">
        <f>マスタデータレース一覧!Q829</f>
        <v>37.6</v>
      </c>
      <c r="K829" t="str">
        <f>RIGHT(マスタデータレース一覧!N829,1)</f>
        <v>6</v>
      </c>
      <c r="L829">
        <f>マスタデータレース一覧!R829</f>
        <v>484</v>
      </c>
    </row>
    <row r="830" spans="1:12" x14ac:dyDescent="0.15">
      <c r="A830">
        <f>マスタデータレース一覧!V830</f>
        <v>3205</v>
      </c>
      <c r="B830">
        <f>マスタデータレース一覧!I830</f>
        <v>9</v>
      </c>
      <c r="C830" t="str">
        <f>マスタデータレース一覧!L830</f>
        <v>アディラート</v>
      </c>
      <c r="D830" s="12">
        <f>マスタデータレース一覧!M830</f>
        <v>56</v>
      </c>
      <c r="F830" t="str">
        <f>マスタデータレース一覧!P830</f>
        <v>1:44.8</v>
      </c>
      <c r="G830">
        <f>マスタデータレース一覧!T830</f>
        <v>11355</v>
      </c>
      <c r="H830" t="str">
        <f>MID(マスタデータレース一覧!J830,2,3)</f>
        <v>4青</v>
      </c>
      <c r="I830">
        <f>マスタデータレース一覧!K830</f>
        <v>5</v>
      </c>
      <c r="J830">
        <f>マスタデータレース一覧!Q830</f>
        <v>37.1</v>
      </c>
      <c r="K830" t="str">
        <f>RIGHT(マスタデータレース一覧!N830,1)</f>
        <v>6</v>
      </c>
      <c r="L830">
        <f>マスタデータレース一覧!R830</f>
        <v>508</v>
      </c>
    </row>
    <row r="831" spans="1:12" x14ac:dyDescent="0.15">
      <c r="A831">
        <f>マスタデータレース一覧!V831</f>
        <v>3204</v>
      </c>
      <c r="B831">
        <f>マスタデータレース一覧!I831</f>
        <v>8</v>
      </c>
      <c r="C831" t="str">
        <f>マスタデータレース一覧!L831</f>
        <v>ワイルドカード</v>
      </c>
      <c r="D831" s="12">
        <f>マスタデータレース一覧!M831</f>
        <v>56</v>
      </c>
      <c r="F831" t="str">
        <f>マスタデータレース一覧!P831</f>
        <v>1:44.2</v>
      </c>
      <c r="G831" t="str">
        <f>マスタデータレース一覧!T831</f>
        <v>１／２</v>
      </c>
      <c r="H831" t="str">
        <f>MID(マスタデータレース一覧!J831,2,3)</f>
        <v>5黄</v>
      </c>
      <c r="I831">
        <f>マスタデータレース一覧!K831</f>
        <v>7</v>
      </c>
      <c r="J831">
        <f>マスタデータレース一覧!Q831</f>
        <v>36.299999999999997</v>
      </c>
      <c r="K831" t="str">
        <f>RIGHT(マスタデータレース一覧!N831,1)</f>
        <v>6</v>
      </c>
      <c r="L831">
        <f>マスタデータレース一覧!R831</f>
        <v>532</v>
      </c>
    </row>
    <row r="832" spans="1:12" x14ac:dyDescent="0.15">
      <c r="A832">
        <f>マスタデータレース一覧!V832</f>
        <v>3203</v>
      </c>
      <c r="B832">
        <f>マスタデータレース一覧!I832</f>
        <v>7</v>
      </c>
      <c r="C832" t="str">
        <f>マスタデータレース一覧!L832</f>
        <v>エアスピネル</v>
      </c>
      <c r="D832" s="12">
        <f>マスタデータレース一覧!M832</f>
        <v>56</v>
      </c>
      <c r="F832" t="str">
        <f>マスタデータレース一覧!P832</f>
        <v>1:44.1</v>
      </c>
      <c r="G832" t="str">
        <f>マスタデータレース一覧!T832</f>
        <v>クビ</v>
      </c>
      <c r="H832" t="str">
        <f>MID(マスタデータレース一覧!J832,2,3)</f>
        <v>2黒</v>
      </c>
      <c r="I832">
        <f>マスタデータレース一覧!K832</f>
        <v>2</v>
      </c>
      <c r="J832">
        <f>マスタデータレース一覧!Q832</f>
        <v>36.5</v>
      </c>
      <c r="K832" t="str">
        <f>RIGHT(マスタデータレース一覧!N832,1)</f>
        <v>7</v>
      </c>
      <c r="L832">
        <f>マスタデータレース一覧!R832</f>
        <v>488</v>
      </c>
    </row>
    <row r="833" spans="1:12" x14ac:dyDescent="0.15">
      <c r="A833">
        <f>マスタデータレース一覧!V833</f>
        <v>3202</v>
      </c>
      <c r="B833">
        <f>マスタデータレース一覧!I833</f>
        <v>6</v>
      </c>
      <c r="C833" t="str">
        <f>マスタデータレース一覧!L833</f>
        <v>アルクトス</v>
      </c>
      <c r="D833" s="12">
        <f>マスタデータレース一覧!M833</f>
        <v>56</v>
      </c>
      <c r="F833" t="str">
        <f>マスタデータレース一覧!P833</f>
        <v>1:44.1</v>
      </c>
      <c r="G833" t="str">
        <f>マスタデータレース一覧!T833</f>
        <v>クビ</v>
      </c>
      <c r="H833" t="str">
        <f>MID(マスタデータレース一覧!J833,2,3)</f>
        <v>7橙</v>
      </c>
      <c r="I833">
        <f>マスタデータレース一覧!K833</f>
        <v>11</v>
      </c>
      <c r="J833">
        <f>マスタデータレース一覧!Q833</f>
        <v>36.299999999999997</v>
      </c>
      <c r="K833" t="str">
        <f>RIGHT(マスタデータレース一覧!N833,1)</f>
        <v>5</v>
      </c>
      <c r="L833">
        <f>マスタデータレース一覧!R833</f>
        <v>546</v>
      </c>
    </row>
    <row r="834" spans="1:12" x14ac:dyDescent="0.15">
      <c r="A834">
        <f>マスタデータレース一覧!V834</f>
        <v>3201</v>
      </c>
      <c r="B834">
        <f>マスタデータレース一覧!I834</f>
        <v>5</v>
      </c>
      <c r="C834" t="str">
        <f>マスタデータレース一覧!L834</f>
        <v>ワンダーリーデル</v>
      </c>
      <c r="D834" s="12">
        <f>マスタデータレース一覧!M834</f>
        <v>57</v>
      </c>
      <c r="F834" t="str">
        <f>マスタデータレース一覧!P834</f>
        <v>1:44.0</v>
      </c>
      <c r="G834" t="str">
        <f>マスタデータレース一覧!T834</f>
        <v>クビ</v>
      </c>
      <c r="H834" t="str">
        <f>MID(マスタデータレース一覧!J834,2,3)</f>
        <v>3赤</v>
      </c>
      <c r="I834">
        <f>マスタデータレース一覧!K834</f>
        <v>4</v>
      </c>
      <c r="J834">
        <f>マスタデータレース一覧!Q834</f>
        <v>35.700000000000003</v>
      </c>
      <c r="K834" t="str">
        <f>RIGHT(マスタデータレース一覧!N834,1)</f>
        <v>7</v>
      </c>
      <c r="L834">
        <f>マスタデータレース一覧!R834</f>
        <v>532</v>
      </c>
    </row>
    <row r="835" spans="1:12" x14ac:dyDescent="0.15">
      <c r="A835">
        <f>マスタデータレース一覧!V835</f>
        <v>3200</v>
      </c>
      <c r="B835">
        <f>マスタデータレース一覧!I835</f>
        <v>4</v>
      </c>
      <c r="C835" t="str">
        <f>マスタデータレース一覧!L835</f>
        <v>ハイランドピーク</v>
      </c>
      <c r="D835" s="12">
        <f>マスタデータレース一覧!M835</f>
        <v>56</v>
      </c>
      <c r="F835" t="str">
        <f>マスタデータレース一覧!P835</f>
        <v>1:44.0</v>
      </c>
      <c r="G835">
        <f>マスタデータレース一覧!T835</f>
        <v>1</v>
      </c>
      <c r="H835" t="str">
        <f>MID(マスタデータレース一覧!J835,2,3)</f>
        <v>7橙</v>
      </c>
      <c r="I835">
        <f>マスタデータレース一覧!K835</f>
        <v>12</v>
      </c>
      <c r="J835">
        <f>マスタデータレース一覧!Q835</f>
        <v>36.6</v>
      </c>
      <c r="K835" t="str">
        <f>RIGHT(マスタデータレース一覧!N835,1)</f>
        <v>6</v>
      </c>
      <c r="L835">
        <f>マスタデータレース一覧!R835</f>
        <v>470</v>
      </c>
    </row>
    <row r="836" spans="1:12" x14ac:dyDescent="0.15">
      <c r="A836">
        <f>マスタデータレース一覧!V836</f>
        <v>3199</v>
      </c>
      <c r="B836">
        <f>マスタデータレース一覧!I836</f>
        <v>3</v>
      </c>
      <c r="C836" t="str">
        <f>マスタデータレース一覧!L836</f>
        <v>アナザートゥルース</v>
      </c>
      <c r="D836" s="12">
        <f>マスタデータレース一覧!M836</f>
        <v>58</v>
      </c>
      <c r="F836" t="str">
        <f>マスタデータレース一覧!P836</f>
        <v>1:43.8</v>
      </c>
      <c r="G836" t="str">
        <f>マスタデータレース一覧!T836</f>
        <v>３／４</v>
      </c>
      <c r="H836" t="str">
        <f>MID(マスタデータレース一覧!J836,2,3)</f>
        <v>6緑</v>
      </c>
      <c r="I836">
        <f>マスタデータレース一覧!K836</f>
        <v>10</v>
      </c>
      <c r="J836">
        <f>マスタデータレース一覧!Q836</f>
        <v>36.5</v>
      </c>
      <c r="K836" t="str">
        <f>RIGHT(マスタデータレース一覧!N836,1)</f>
        <v>6</v>
      </c>
      <c r="L836">
        <f>マスタデータレース一覧!R836</f>
        <v>484</v>
      </c>
    </row>
    <row r="837" spans="1:12" x14ac:dyDescent="0.15">
      <c r="A837">
        <f>マスタデータレース一覧!V837</f>
        <v>3198</v>
      </c>
      <c r="B837">
        <f>マスタデータレース一覧!I837</f>
        <v>2</v>
      </c>
      <c r="C837" t="str">
        <f>マスタデータレース一覧!L837</f>
        <v>ウェスタールンド</v>
      </c>
      <c r="D837" s="12">
        <f>マスタデータレース一覧!M837</f>
        <v>57</v>
      </c>
      <c r="F837" t="str">
        <f>マスタデータレース一覧!P837</f>
        <v>1:43.7</v>
      </c>
      <c r="G837">
        <f>マスタデータレース一覧!T837</f>
        <v>2</v>
      </c>
      <c r="H837" t="str">
        <f>MID(マスタデータレース一覧!J837,2,3)</f>
        <v>5黄</v>
      </c>
      <c r="I837">
        <f>マスタデータレース一覧!K837</f>
        <v>8</v>
      </c>
      <c r="J837">
        <f>マスタデータレース一覧!Q837</f>
        <v>35.5</v>
      </c>
      <c r="K837" t="str">
        <f>RIGHT(マスタデータレース一覧!N837,1)</f>
        <v>8</v>
      </c>
      <c r="L837">
        <f>マスタデータレース一覧!R837</f>
        <v>488</v>
      </c>
    </row>
    <row r="838" spans="1:12" x14ac:dyDescent="0.15">
      <c r="A838">
        <f>マスタデータレース一覧!V838</f>
        <v>3197</v>
      </c>
      <c r="B838">
        <f>マスタデータレース一覧!I838</f>
        <v>1</v>
      </c>
      <c r="C838" t="str">
        <f>マスタデータレース一覧!L838</f>
        <v>タイムフライヤー</v>
      </c>
      <c r="D838" s="12">
        <f>マスタデータレース一覧!M838</f>
        <v>56</v>
      </c>
      <c r="F838" t="str">
        <f>マスタデータレース一覧!P838</f>
        <v>1:43.4</v>
      </c>
      <c r="G838">
        <f>マスタデータレース一覧!T838</f>
        <v>0</v>
      </c>
      <c r="H838" t="str">
        <f>MID(マスタデータレース一覧!J838,2,3)</f>
        <v>8桃</v>
      </c>
      <c r="I838">
        <f>マスタデータレース一覧!K838</f>
        <v>13</v>
      </c>
      <c r="J838">
        <f>マスタデータレース一覧!Q838</f>
        <v>35.700000000000003</v>
      </c>
      <c r="K838" t="str">
        <f>RIGHT(マスタデータレース一覧!N838,1)</f>
        <v>5</v>
      </c>
      <c r="L838">
        <f>マスタデータレース一覧!R838</f>
        <v>490</v>
      </c>
    </row>
    <row r="839" spans="1:12" x14ac:dyDescent="0.15">
      <c r="A839">
        <f>マスタデータレース一覧!V839</f>
        <v>3196</v>
      </c>
      <c r="B839">
        <f>マスタデータレース一覧!I839</f>
        <v>15</v>
      </c>
      <c r="C839" t="str">
        <f>マスタデータレース一覧!L839</f>
        <v>メイショウダジン</v>
      </c>
      <c r="D839" s="12">
        <f>マスタデータレース一覧!M839</f>
        <v>56</v>
      </c>
      <c r="F839" t="str">
        <f>マスタデータレース一覧!P839</f>
        <v>1:52.9</v>
      </c>
      <c r="G839" t="str">
        <f>マスタデータレース一覧!T839</f>
        <v>クビ</v>
      </c>
      <c r="H839" t="str">
        <f>MID(マスタデータレース一覧!J839,2,3)</f>
        <v>5黄</v>
      </c>
      <c r="I839">
        <f>マスタデータレース一覧!K839</f>
        <v>9</v>
      </c>
      <c r="J839">
        <f>マスタデータレース一覧!Q839</f>
        <v>39</v>
      </c>
      <c r="K839" t="str">
        <f>RIGHT(マスタデータレース一覧!N839,1)</f>
        <v>3</v>
      </c>
      <c r="L839">
        <f>マスタデータレース一覧!R839</f>
        <v>460</v>
      </c>
    </row>
    <row r="840" spans="1:12" x14ac:dyDescent="0.15">
      <c r="A840">
        <f>マスタデータレース一覧!V840</f>
        <v>3195</v>
      </c>
      <c r="B840">
        <f>マスタデータレース一覧!I840</f>
        <v>14</v>
      </c>
      <c r="C840" t="str">
        <f>マスタデータレース一覧!L840</f>
        <v>バンクオブクラウズ</v>
      </c>
      <c r="D840" s="12">
        <f>マスタデータレース一覧!M840</f>
        <v>56</v>
      </c>
      <c r="F840" t="str">
        <f>マスタデータレース一覧!P840</f>
        <v>1:52.9</v>
      </c>
      <c r="G840">
        <f>マスタデータレース一覧!T840</f>
        <v>44299</v>
      </c>
      <c r="H840" t="str">
        <f>MID(マスタデータレース一覧!J840,2,3)</f>
        <v>7橙</v>
      </c>
      <c r="I840">
        <f>マスタデータレース一覧!K840</f>
        <v>12</v>
      </c>
      <c r="J840">
        <f>マスタデータレース一覧!Q840</f>
        <v>39.200000000000003</v>
      </c>
      <c r="K840" t="str">
        <f>RIGHT(マスタデータレース一覧!N840,1)</f>
        <v>3</v>
      </c>
      <c r="L840">
        <f>マスタデータレース一覧!R840</f>
        <v>508</v>
      </c>
    </row>
    <row r="841" spans="1:12" x14ac:dyDescent="0.15">
      <c r="A841">
        <f>マスタデータレース一覧!V841</f>
        <v>3194</v>
      </c>
      <c r="B841">
        <f>マスタデータレース一覧!I841</f>
        <v>13</v>
      </c>
      <c r="C841" t="str">
        <f>マスタデータレース一覧!L841</f>
        <v>フェイバリット</v>
      </c>
      <c r="D841" s="12">
        <f>マスタデータレース一覧!M841</f>
        <v>56</v>
      </c>
      <c r="F841" t="str">
        <f>マスタデータレース一覧!P841</f>
        <v>1:52.6</v>
      </c>
      <c r="G841" t="str">
        <f>マスタデータレース一覧!T841</f>
        <v>１／２</v>
      </c>
      <c r="H841" t="str">
        <f>MID(マスタデータレース一覧!J841,2,3)</f>
        <v>8桃</v>
      </c>
      <c r="I841">
        <f>マスタデータレース一覧!K841</f>
        <v>15</v>
      </c>
      <c r="J841">
        <f>マスタデータレース一覧!Q841</f>
        <v>38.700000000000003</v>
      </c>
      <c r="K841" t="str">
        <f>RIGHT(マスタデータレース一覧!N841,1)</f>
        <v>3</v>
      </c>
      <c r="L841">
        <f>マスタデータレース一覧!R841</f>
        <v>454</v>
      </c>
    </row>
    <row r="842" spans="1:12" x14ac:dyDescent="0.15">
      <c r="A842">
        <f>マスタデータレース一覧!V842</f>
        <v>3193</v>
      </c>
      <c r="B842">
        <f>マスタデータレース一覧!I842</f>
        <v>12</v>
      </c>
      <c r="C842" t="str">
        <f>マスタデータレース一覧!L842</f>
        <v>ライトウォーリア</v>
      </c>
      <c r="D842" s="12">
        <f>マスタデータレース一覧!M842</f>
        <v>56</v>
      </c>
      <c r="F842" t="str">
        <f>マスタデータレース一覧!P842</f>
        <v>1:52.5</v>
      </c>
      <c r="G842">
        <f>マスタデータレース一覧!T842</f>
        <v>44248</v>
      </c>
      <c r="H842" t="str">
        <f>MID(マスタデータレース一覧!J842,2,3)</f>
        <v>6緑</v>
      </c>
      <c r="I842">
        <f>マスタデータレース一覧!K842</f>
        <v>10</v>
      </c>
      <c r="J842">
        <f>マスタデータレース一覧!Q842</f>
        <v>39.200000000000003</v>
      </c>
      <c r="K842" t="str">
        <f>RIGHT(マスタデータレース一覧!N842,1)</f>
        <v>3</v>
      </c>
      <c r="L842">
        <f>マスタデータレース一覧!R842</f>
        <v>488</v>
      </c>
    </row>
    <row r="843" spans="1:12" x14ac:dyDescent="0.15">
      <c r="A843">
        <f>マスタデータレース一覧!V843</f>
        <v>3192</v>
      </c>
      <c r="B843">
        <f>マスタデータレース一覧!I843</f>
        <v>11</v>
      </c>
      <c r="C843" t="str">
        <f>マスタデータレース一覧!L843</f>
        <v>フリーフロー</v>
      </c>
      <c r="D843" s="12">
        <f>マスタデータレース一覧!M843</f>
        <v>56</v>
      </c>
      <c r="F843" t="str">
        <f>マスタデータレース一覧!P843</f>
        <v>1:52.1</v>
      </c>
      <c r="G843">
        <f>マスタデータレース一覧!T843</f>
        <v>11355</v>
      </c>
      <c r="H843" t="str">
        <f>MID(マスタデータレース一覧!J843,2,3)</f>
        <v>8桃</v>
      </c>
      <c r="I843">
        <f>マスタデータレース一覧!K843</f>
        <v>14</v>
      </c>
      <c r="J843">
        <f>マスタデータレース一覧!Q843</f>
        <v>38.1</v>
      </c>
      <c r="K843" t="str">
        <f>RIGHT(マスタデータレース一覧!N843,1)</f>
        <v>3</v>
      </c>
      <c r="L843">
        <f>マスタデータレース一覧!R843</f>
        <v>470</v>
      </c>
    </row>
    <row r="844" spans="1:12" x14ac:dyDescent="0.15">
      <c r="A844">
        <f>マスタデータレース一覧!V844</f>
        <v>3191</v>
      </c>
      <c r="B844">
        <f>マスタデータレース一覧!I844</f>
        <v>10</v>
      </c>
      <c r="C844" t="str">
        <f>マスタデータレース一覧!L844</f>
        <v>フレイムウィングス</v>
      </c>
      <c r="D844" s="12">
        <f>マスタデータレース一覧!M844</f>
        <v>56</v>
      </c>
      <c r="F844" t="str">
        <f>マスタデータレース一覧!P844</f>
        <v>1:51.5</v>
      </c>
      <c r="G844">
        <f>マスタデータレース一覧!T844</f>
        <v>44248</v>
      </c>
      <c r="H844" t="str">
        <f>MID(マスタデータレース一覧!J844,2,3)</f>
        <v>6緑</v>
      </c>
      <c r="I844">
        <f>マスタデータレース一覧!K844</f>
        <v>11</v>
      </c>
      <c r="J844">
        <f>マスタデータレース一覧!Q844</f>
        <v>37.799999999999997</v>
      </c>
      <c r="K844" t="str">
        <f>RIGHT(マスタデータレース一覧!N844,1)</f>
        <v>3</v>
      </c>
      <c r="L844">
        <f>マスタデータレース一覧!R844</f>
        <v>482</v>
      </c>
    </row>
    <row r="845" spans="1:12" x14ac:dyDescent="0.15">
      <c r="A845">
        <f>マスタデータレース一覧!V845</f>
        <v>3190</v>
      </c>
      <c r="B845">
        <f>マスタデータレース一覧!I845</f>
        <v>9</v>
      </c>
      <c r="C845" t="str">
        <f>マスタデータレース一覧!L845</f>
        <v>ダンツエリーゼ</v>
      </c>
      <c r="D845" s="12">
        <f>マスタデータレース一覧!M845</f>
        <v>54</v>
      </c>
      <c r="F845" t="str">
        <f>マスタデータレース一覧!P845</f>
        <v>1:51.1</v>
      </c>
      <c r="G845">
        <f>マスタデータレース一覧!T845</f>
        <v>44502</v>
      </c>
      <c r="H845" t="str">
        <f>MID(マスタデータレース一覧!J845,2,3)</f>
        <v>5黄</v>
      </c>
      <c r="I845">
        <f>マスタデータレース一覧!K845</f>
        <v>8</v>
      </c>
      <c r="J845">
        <f>マスタデータレース一覧!Q845</f>
        <v>36.799999999999997</v>
      </c>
      <c r="K845" t="str">
        <f>RIGHT(マスタデータレース一覧!N845,1)</f>
        <v>3</v>
      </c>
      <c r="L845">
        <f>マスタデータレース一覧!R845</f>
        <v>520</v>
      </c>
    </row>
    <row r="846" spans="1:12" x14ac:dyDescent="0.15">
      <c r="A846">
        <f>マスタデータレース一覧!V846</f>
        <v>3189</v>
      </c>
      <c r="B846">
        <f>マスタデータレース一覧!I846</f>
        <v>8</v>
      </c>
      <c r="C846" t="str">
        <f>マスタデータレース一覧!L846</f>
        <v>タイガーインディ</v>
      </c>
      <c r="D846" s="12">
        <f>マスタデータレース一覧!M846</f>
        <v>56</v>
      </c>
      <c r="F846" t="str">
        <f>マスタデータレース一覧!P846</f>
        <v>1:50.9</v>
      </c>
      <c r="G846" t="str">
        <f>マスタデータレース一覧!T846</f>
        <v>１／２</v>
      </c>
      <c r="H846" t="str">
        <f>MID(マスタデータレース一覧!J846,2,3)</f>
        <v>2黒</v>
      </c>
      <c r="I846">
        <f>マスタデータレース一覧!K846</f>
        <v>3</v>
      </c>
      <c r="J846">
        <f>マスタデータレース一覧!Q846</f>
        <v>38.200000000000003</v>
      </c>
      <c r="K846" t="str">
        <f>RIGHT(マスタデータレース一覧!N846,1)</f>
        <v>3</v>
      </c>
      <c r="L846">
        <f>マスタデータレース一覧!R846</f>
        <v>454</v>
      </c>
    </row>
    <row r="847" spans="1:12" x14ac:dyDescent="0.15">
      <c r="A847">
        <f>マスタデータレース一覧!V847</f>
        <v>3188</v>
      </c>
      <c r="B847">
        <f>マスタデータレース一覧!I847</f>
        <v>7</v>
      </c>
      <c r="C847" t="str">
        <f>マスタデータレース一覧!L847</f>
        <v>ラインベック</v>
      </c>
      <c r="D847" s="12">
        <f>マスタデータレース一覧!M847</f>
        <v>56</v>
      </c>
      <c r="F847" t="str">
        <f>マスタデータレース一覧!P847</f>
        <v>1:50.8</v>
      </c>
      <c r="G847" t="str">
        <f>マスタデータレース一覧!T847</f>
        <v>１／２</v>
      </c>
      <c r="H847" t="str">
        <f>MID(マスタデータレース一覧!J847,2,3)</f>
        <v>4青</v>
      </c>
      <c r="I847">
        <f>マスタデータレース一覧!K847</f>
        <v>6</v>
      </c>
      <c r="J847">
        <f>マスタデータレース一覧!Q847</f>
        <v>37.9</v>
      </c>
      <c r="K847" t="str">
        <f>RIGHT(マスタデータレース一覧!N847,1)</f>
        <v>3</v>
      </c>
      <c r="L847">
        <f>マスタデータレース一覧!R847</f>
        <v>488</v>
      </c>
    </row>
    <row r="848" spans="1:12" x14ac:dyDescent="0.15">
      <c r="A848">
        <f>マスタデータレース一覧!V848</f>
        <v>3187</v>
      </c>
      <c r="B848">
        <f>マスタデータレース一覧!I848</f>
        <v>6</v>
      </c>
      <c r="C848" t="str">
        <f>マスタデータレース一覧!L848</f>
        <v>ラブリーエンジェル</v>
      </c>
      <c r="D848" s="12">
        <f>マスタデータレース一覧!M848</f>
        <v>54</v>
      </c>
      <c r="F848" t="str">
        <f>マスタデータレース一覧!P848</f>
        <v>1:50.7</v>
      </c>
      <c r="G848" t="str">
        <f>マスタデータレース一覧!T848</f>
        <v>３／４</v>
      </c>
      <c r="H848" t="str">
        <f>MID(マスタデータレース一覧!J848,2,3)</f>
        <v>3赤</v>
      </c>
      <c r="I848">
        <f>マスタデータレース一覧!K848</f>
        <v>5</v>
      </c>
      <c r="J848">
        <f>マスタデータレース一覧!Q848</f>
        <v>37</v>
      </c>
      <c r="K848" t="str">
        <f>RIGHT(マスタデータレース一覧!N848,1)</f>
        <v>3</v>
      </c>
      <c r="L848">
        <f>マスタデータレース一覧!R848</f>
        <v>432</v>
      </c>
    </row>
    <row r="849" spans="1:12" x14ac:dyDescent="0.15">
      <c r="A849">
        <f>マスタデータレース一覧!V849</f>
        <v>3186</v>
      </c>
      <c r="B849">
        <f>マスタデータレース一覧!I849</f>
        <v>5</v>
      </c>
      <c r="C849" t="str">
        <f>マスタデータレース一覧!L849</f>
        <v>ニュートンテソーロ</v>
      </c>
      <c r="D849" s="12">
        <f>マスタデータレース一覧!M849</f>
        <v>56</v>
      </c>
      <c r="F849" t="str">
        <f>マスタデータレース一覧!P849</f>
        <v>1:50.6</v>
      </c>
      <c r="G849">
        <f>マスタデータレース一覧!T849</f>
        <v>11355</v>
      </c>
      <c r="H849" t="str">
        <f>MID(マスタデータレース一覧!J849,2,3)</f>
        <v>7橙</v>
      </c>
      <c r="I849">
        <f>マスタデータレース一覧!K849</f>
        <v>13</v>
      </c>
      <c r="J849">
        <f>マスタデータレース一覧!Q849</f>
        <v>36.6</v>
      </c>
      <c r="K849" t="str">
        <f>RIGHT(マスタデータレース一覧!N849,1)</f>
        <v>3</v>
      </c>
      <c r="L849">
        <f>マスタデータレース一覧!R849</f>
        <v>494</v>
      </c>
    </row>
    <row r="850" spans="1:12" x14ac:dyDescent="0.15">
      <c r="A850">
        <f>マスタデータレース一覧!V850</f>
        <v>3185</v>
      </c>
      <c r="B850">
        <f>マスタデータレース一覧!I850</f>
        <v>4</v>
      </c>
      <c r="C850" t="str">
        <f>マスタデータレース一覧!L850</f>
        <v>デュードヴァン</v>
      </c>
      <c r="D850" s="12">
        <f>マスタデータレース一覧!M850</f>
        <v>56</v>
      </c>
      <c r="F850" t="str">
        <f>マスタデータレース一覧!P850</f>
        <v>1:50.0</v>
      </c>
      <c r="G850">
        <f>マスタデータレース一覧!T850</f>
        <v>44299</v>
      </c>
      <c r="H850" t="str">
        <f>MID(マスタデータレース一覧!J850,2,3)</f>
        <v>3赤</v>
      </c>
      <c r="I850">
        <f>マスタデータレース一覧!K850</f>
        <v>4</v>
      </c>
      <c r="J850">
        <f>マスタデータレース一覧!Q850</f>
        <v>36.799999999999997</v>
      </c>
      <c r="K850" t="str">
        <f>RIGHT(マスタデータレース一覧!N850,1)</f>
        <v>3</v>
      </c>
      <c r="L850">
        <f>マスタデータレース一覧!R850</f>
        <v>472</v>
      </c>
    </row>
    <row r="851" spans="1:12" x14ac:dyDescent="0.15">
      <c r="A851">
        <f>マスタデータレース一覧!V851</f>
        <v>3184</v>
      </c>
      <c r="B851">
        <f>マスタデータレース一覧!I851</f>
        <v>3</v>
      </c>
      <c r="C851" t="str">
        <f>マスタデータレース一覧!L851</f>
        <v>ブランクチェック</v>
      </c>
      <c r="D851" s="12">
        <f>マスタデータレース一覧!M851</f>
        <v>54</v>
      </c>
      <c r="F851" t="str">
        <f>マスタデータレース一覧!P851</f>
        <v>1:49.7</v>
      </c>
      <c r="G851" t="str">
        <f>マスタデータレース一覧!T851</f>
        <v>３／４</v>
      </c>
      <c r="H851" t="str">
        <f>MID(マスタデータレース一覧!J851,2,3)</f>
        <v>2黒</v>
      </c>
      <c r="I851">
        <f>マスタデータレース一覧!K851</f>
        <v>2</v>
      </c>
      <c r="J851">
        <f>マスタデータレース一覧!Q851</f>
        <v>36.4</v>
      </c>
      <c r="K851" t="str">
        <f>RIGHT(マスタデータレース一覧!N851,1)</f>
        <v>3</v>
      </c>
      <c r="L851">
        <f>マスタデータレース一覧!R851</f>
        <v>482</v>
      </c>
    </row>
    <row r="852" spans="1:12" x14ac:dyDescent="0.15">
      <c r="A852">
        <f>マスタデータレース一覧!V852</f>
        <v>3183</v>
      </c>
      <c r="B852">
        <f>マスタデータレース一覧!I852</f>
        <v>2</v>
      </c>
      <c r="C852" t="str">
        <f>マスタデータレース一覧!L852</f>
        <v>ミヤジコクオウ</v>
      </c>
      <c r="D852" s="12">
        <f>マスタデータレース一覧!M852</f>
        <v>56</v>
      </c>
      <c r="F852" t="str">
        <f>マスタデータレース一覧!P852</f>
        <v>1:49.6</v>
      </c>
      <c r="G852">
        <f>マスタデータレース一覧!T852</f>
        <v>44248</v>
      </c>
      <c r="H852" t="str">
        <f>MID(マスタデータレース一覧!J852,2,3)</f>
        <v>4青</v>
      </c>
      <c r="I852">
        <f>マスタデータレース一覧!K852</f>
        <v>7</v>
      </c>
      <c r="J852">
        <f>マスタデータレース一覧!Q852</f>
        <v>36.1</v>
      </c>
      <c r="K852" t="str">
        <f>RIGHT(マスタデータレース一覧!N852,1)</f>
        <v>3</v>
      </c>
      <c r="L852">
        <f>マスタデータレース一覧!R852</f>
        <v>506</v>
      </c>
    </row>
    <row r="853" spans="1:12" x14ac:dyDescent="0.15">
      <c r="A853">
        <f>マスタデータレース一覧!V853</f>
        <v>3182</v>
      </c>
      <c r="B853">
        <f>マスタデータレース一覧!I853</f>
        <v>1</v>
      </c>
      <c r="C853" t="str">
        <f>マスタデータレース一覧!L853</f>
        <v>ケンシンコウ</v>
      </c>
      <c r="D853" s="12">
        <f>マスタデータレース一覧!M853</f>
        <v>56</v>
      </c>
      <c r="F853" t="str">
        <f>マスタデータレース一覧!P853</f>
        <v>1:49.2</v>
      </c>
      <c r="G853" t="str">
        <f>マスタデータレース一覧!T853</f>
        <v>レコード</v>
      </c>
      <c r="H853" t="str">
        <f>MID(マスタデータレース一覧!J853,2,3)</f>
        <v>1白</v>
      </c>
      <c r="I853">
        <f>マスタデータレース一覧!K853</f>
        <v>1</v>
      </c>
      <c r="J853">
        <f>マスタデータレース一覧!Q853</f>
        <v>36.6</v>
      </c>
      <c r="K853" t="str">
        <f>RIGHT(マスタデータレース一覧!N853,1)</f>
        <v>3</v>
      </c>
      <c r="L853">
        <f>マスタデータレース一覧!R853</f>
        <v>478</v>
      </c>
    </row>
    <row r="854" spans="1:12" x14ac:dyDescent="0.15">
      <c r="A854">
        <f>マスタデータレース一覧!V854</f>
        <v>3181</v>
      </c>
      <c r="B854">
        <f>マスタデータレース一覧!I854</f>
        <v>14</v>
      </c>
      <c r="C854" t="str">
        <f>マスタデータレース一覧!L854</f>
        <v>モルフェオルフェ</v>
      </c>
      <c r="D854" s="12">
        <f>マスタデータレース一覧!M854</f>
        <v>55</v>
      </c>
      <c r="F854" t="str">
        <f>マスタデータレース一覧!P854</f>
        <v>1:47.9</v>
      </c>
      <c r="G854" t="str">
        <f>マスタデータレース一覧!T854</f>
        <v>３／４</v>
      </c>
      <c r="H854" t="str">
        <f>MID(マスタデータレース一覧!J854,2,3)</f>
        <v>7橙</v>
      </c>
      <c r="I854">
        <f>マスタデータレース一覧!K854</f>
        <v>11</v>
      </c>
      <c r="J854">
        <f>マスタデータレース一覧!Q854</f>
        <v>37.299999999999997</v>
      </c>
      <c r="K854" t="str">
        <f>RIGHT(マスタデータレース一覧!N854,1)</f>
        <v>5</v>
      </c>
      <c r="L854">
        <f>マスタデータレース一覧!R854</f>
        <v>448</v>
      </c>
    </row>
    <row r="855" spans="1:12" x14ac:dyDescent="0.15">
      <c r="A855">
        <f>マスタデータレース一覧!V855</f>
        <v>3180</v>
      </c>
      <c r="B855">
        <f>マスタデータレース一覧!I855</f>
        <v>13</v>
      </c>
      <c r="C855" t="str">
        <f>マスタデータレース一覧!L855</f>
        <v>タガノアスワド</v>
      </c>
      <c r="D855" s="12">
        <f>マスタデータレース一覧!M855</f>
        <v>55</v>
      </c>
      <c r="F855" t="str">
        <f>マスタデータレース一覧!P855</f>
        <v>1:47.8</v>
      </c>
      <c r="G855">
        <f>マスタデータレース一覧!T855</f>
        <v>7</v>
      </c>
      <c r="H855" t="str">
        <f>MID(マスタデータレース一覧!J855,2,3)</f>
        <v>3赤</v>
      </c>
      <c r="I855">
        <f>マスタデータレース一覧!K855</f>
        <v>4</v>
      </c>
      <c r="J855">
        <f>マスタデータレース一覧!Q855</f>
        <v>37.799999999999997</v>
      </c>
      <c r="K855" t="str">
        <f>RIGHT(マスタデータレース一覧!N855,1)</f>
        <v>6</v>
      </c>
      <c r="L855">
        <f>マスタデータレース一覧!R855</f>
        <v>514</v>
      </c>
    </row>
    <row r="856" spans="1:12" x14ac:dyDescent="0.15">
      <c r="A856">
        <f>マスタデータレース一覧!V856</f>
        <v>3179</v>
      </c>
      <c r="B856">
        <f>マスタデータレース一覧!I856</f>
        <v>12</v>
      </c>
      <c r="C856" t="str">
        <f>マスタデータレース一覧!L856</f>
        <v>オールフォーラヴ</v>
      </c>
      <c r="D856" s="12">
        <f>マスタデータレース一覧!M856</f>
        <v>55</v>
      </c>
      <c r="F856" t="str">
        <f>マスタデータレース一覧!P856</f>
        <v>1:46.6</v>
      </c>
      <c r="G856" t="str">
        <f>マスタデータレース一覧!T856</f>
        <v>アタマ</v>
      </c>
      <c r="H856" t="str">
        <f>MID(マスタデータレース一覧!J856,2,3)</f>
        <v>7橙</v>
      </c>
      <c r="I856">
        <f>マスタデータレース一覧!K856</f>
        <v>12</v>
      </c>
      <c r="J856">
        <f>マスタデータレース一覧!Q856</f>
        <v>35.700000000000003</v>
      </c>
      <c r="K856" t="str">
        <f>RIGHT(マスタデータレース一覧!N856,1)</f>
        <v>5</v>
      </c>
      <c r="L856">
        <f>マスタデータレース一覧!R856</f>
        <v>468</v>
      </c>
    </row>
    <row r="857" spans="1:12" x14ac:dyDescent="0.15">
      <c r="A857">
        <f>マスタデータレース一覧!V857</f>
        <v>3178</v>
      </c>
      <c r="B857">
        <f>マスタデータレース一覧!I857</f>
        <v>11</v>
      </c>
      <c r="C857" t="str">
        <f>マスタデータレース一覧!L857</f>
        <v>アロハリリー</v>
      </c>
      <c r="D857" s="12">
        <f>マスタデータレース一覧!M857</f>
        <v>55</v>
      </c>
      <c r="F857" t="str">
        <f>マスタデータレース一覧!P857</f>
        <v>1:46.6</v>
      </c>
      <c r="G857" t="str">
        <f>マスタデータレース一覧!T857</f>
        <v>アタマ</v>
      </c>
      <c r="H857" t="str">
        <f>MID(マスタデータレース一覧!J857,2,3)</f>
        <v>4青</v>
      </c>
      <c r="I857">
        <f>マスタデータレース一覧!K857</f>
        <v>5</v>
      </c>
      <c r="J857">
        <f>マスタデータレース一覧!Q857</f>
        <v>36</v>
      </c>
      <c r="K857" t="str">
        <f>RIGHT(マスタデータレース一覧!N857,1)</f>
        <v>5</v>
      </c>
      <c r="L857">
        <f>マスタデータレース一覧!R857</f>
        <v>468</v>
      </c>
    </row>
    <row r="858" spans="1:12" x14ac:dyDescent="0.15">
      <c r="A858">
        <f>マスタデータレース一覧!V858</f>
        <v>3177</v>
      </c>
      <c r="B858">
        <f>マスタデータレース一覧!I858</f>
        <v>10</v>
      </c>
      <c r="C858" t="str">
        <f>マスタデータレース一覧!L858</f>
        <v>コントラチェック</v>
      </c>
      <c r="D858" s="12">
        <f>マスタデータレース一覧!M858</f>
        <v>55</v>
      </c>
      <c r="F858" t="str">
        <f>マスタデータレース一覧!P858</f>
        <v>1:46.6</v>
      </c>
      <c r="G858">
        <f>マスタデータレース一覧!T858</f>
        <v>44299</v>
      </c>
      <c r="H858" t="str">
        <f>MID(マスタデータレース一覧!J858,2,3)</f>
        <v>5黄</v>
      </c>
      <c r="I858">
        <f>マスタデータレース一覧!K858</f>
        <v>7</v>
      </c>
      <c r="J858">
        <f>マスタデータレース一覧!Q858</f>
        <v>36.4</v>
      </c>
      <c r="K858" t="str">
        <f>RIGHT(マスタデータレース一覧!N858,1)</f>
        <v>4</v>
      </c>
      <c r="L858">
        <f>マスタデータレース一覧!R858</f>
        <v>472</v>
      </c>
    </row>
    <row r="859" spans="1:12" x14ac:dyDescent="0.15">
      <c r="A859">
        <f>マスタデータレース一覧!V859</f>
        <v>3176</v>
      </c>
      <c r="B859">
        <f>マスタデータレース一覧!I859</f>
        <v>9</v>
      </c>
      <c r="C859" t="str">
        <f>マスタデータレース一覧!L859</f>
        <v>サムシングジャスト</v>
      </c>
      <c r="D859" s="12">
        <f>マスタデータレース一覧!M859</f>
        <v>55</v>
      </c>
      <c r="F859" t="str">
        <f>マスタデータレース一覧!P859</f>
        <v>1:46.3</v>
      </c>
      <c r="G859" t="str">
        <f>マスタデータレース一覧!T859</f>
        <v>ハナ</v>
      </c>
      <c r="H859" t="str">
        <f>MID(マスタデータレース一覧!J859,2,3)</f>
        <v>8桃</v>
      </c>
      <c r="I859">
        <f>マスタデータレース一覧!K859</f>
        <v>13</v>
      </c>
      <c r="J859">
        <f>マスタデータレース一覧!Q859</f>
        <v>35</v>
      </c>
      <c r="K859" t="str">
        <f>RIGHT(マスタデータレース一覧!N859,1)</f>
        <v>4</v>
      </c>
      <c r="L859">
        <f>マスタデータレース一覧!R859</f>
        <v>508</v>
      </c>
    </row>
    <row r="860" spans="1:12" x14ac:dyDescent="0.15">
      <c r="A860">
        <f>マスタデータレース一覧!V860</f>
        <v>3175</v>
      </c>
      <c r="B860">
        <f>マスタデータレース一覧!I860</f>
        <v>8</v>
      </c>
      <c r="C860" t="str">
        <f>マスタデータレース一覧!L860</f>
        <v>ナルハヤ</v>
      </c>
      <c r="D860" s="12">
        <f>マスタデータレース一覧!M860</f>
        <v>55</v>
      </c>
      <c r="F860" t="str">
        <f>マスタデータレース一覧!P860</f>
        <v>1:46.3</v>
      </c>
      <c r="G860" t="str">
        <f>マスタデータレース一覧!T860</f>
        <v>３／４</v>
      </c>
      <c r="H860" t="str">
        <f>MID(マスタデータレース一覧!J860,2,3)</f>
        <v>3赤</v>
      </c>
      <c r="I860">
        <f>マスタデータレース一覧!K860</f>
        <v>3</v>
      </c>
      <c r="J860">
        <f>マスタデータレース一覧!Q860</f>
        <v>36.4</v>
      </c>
      <c r="K860" t="str">
        <f>RIGHT(マスタデータレース一覧!N860,1)</f>
        <v>6</v>
      </c>
      <c r="L860">
        <f>マスタデータレース一覧!R860</f>
        <v>494</v>
      </c>
    </row>
    <row r="861" spans="1:12" x14ac:dyDescent="0.15">
      <c r="A861">
        <f>マスタデータレース一覧!V861</f>
        <v>3174</v>
      </c>
      <c r="B861">
        <f>マスタデータレース一覧!I861</f>
        <v>7</v>
      </c>
      <c r="C861" t="str">
        <f>マスタデータレース一覧!L861</f>
        <v>リープフラウミルヒ</v>
      </c>
      <c r="D861" s="12">
        <f>マスタデータレース一覧!M861</f>
        <v>55</v>
      </c>
      <c r="F861" t="str">
        <f>マスタデータレース一覧!P861</f>
        <v>1:46.2</v>
      </c>
      <c r="G861" t="str">
        <f>マスタデータレース一覧!T861</f>
        <v>３／４</v>
      </c>
      <c r="H861" t="str">
        <f>MID(マスタデータレース一覧!J861,2,3)</f>
        <v>6緑</v>
      </c>
      <c r="I861">
        <f>マスタデータレース一覧!K861</f>
        <v>10</v>
      </c>
      <c r="J861">
        <f>マスタデータレース一覧!Q861</f>
        <v>35.1</v>
      </c>
      <c r="K861" t="str">
        <f>RIGHT(マスタデータレース一覧!N861,1)</f>
        <v>5</v>
      </c>
      <c r="L861">
        <f>マスタデータレース一覧!R861</f>
        <v>424</v>
      </c>
    </row>
    <row r="862" spans="1:12" x14ac:dyDescent="0.15">
      <c r="A862">
        <f>マスタデータレース一覧!V862</f>
        <v>3173</v>
      </c>
      <c r="B862">
        <f>マスタデータレース一覧!I862</f>
        <v>6</v>
      </c>
      <c r="C862" t="str">
        <f>マスタデータレース一覧!L862</f>
        <v>フェアリーポルカ</v>
      </c>
      <c r="D862" s="12">
        <f>マスタデータレース一覧!M862</f>
        <v>56</v>
      </c>
      <c r="F862" t="str">
        <f>マスタデータレース一覧!P862</f>
        <v>1:46.1</v>
      </c>
      <c r="G862" t="str">
        <f>マスタデータレース一覧!T862</f>
        <v>ハナ</v>
      </c>
      <c r="H862" t="str">
        <f>MID(マスタデータレース一覧!J862,2,3)</f>
        <v>5黄</v>
      </c>
      <c r="I862">
        <f>マスタデータレース一覧!K862</f>
        <v>8</v>
      </c>
      <c r="J862">
        <f>マスタデータレース一覧!Q862</f>
        <v>35.299999999999997</v>
      </c>
      <c r="K862" t="str">
        <f>RIGHT(マスタデータレース一覧!N862,1)</f>
        <v>4</v>
      </c>
      <c r="L862">
        <f>マスタデータレース一覧!R862</f>
        <v>510</v>
      </c>
    </row>
    <row r="863" spans="1:12" x14ac:dyDescent="0.15">
      <c r="A863">
        <f>マスタデータレース一覧!V863</f>
        <v>3172</v>
      </c>
      <c r="B863">
        <f>マスタデータレース一覧!I863</f>
        <v>5</v>
      </c>
      <c r="C863" t="str">
        <f>マスタデータレース一覧!L863</f>
        <v>カリビアンゴールド</v>
      </c>
      <c r="D863" s="12">
        <f>マスタデータレース一覧!M863</f>
        <v>55</v>
      </c>
      <c r="F863" t="str">
        <f>マスタデータレース一覧!P863</f>
        <v>1:46.1</v>
      </c>
      <c r="G863" t="str">
        <f>マスタデータレース一覧!T863</f>
        <v>ハナ</v>
      </c>
      <c r="H863" t="str">
        <f>MID(マスタデータレース一覧!J863,2,3)</f>
        <v>4青</v>
      </c>
      <c r="I863">
        <f>マスタデータレース一覧!K863</f>
        <v>6</v>
      </c>
      <c r="J863">
        <f>マスタデータレース一覧!Q863</f>
        <v>35.4</v>
      </c>
      <c r="K863" t="str">
        <f>RIGHT(マスタデータレース一覧!N863,1)</f>
        <v>6</v>
      </c>
      <c r="L863">
        <f>マスタデータレース一覧!R863</f>
        <v>472</v>
      </c>
    </row>
    <row r="864" spans="1:12" x14ac:dyDescent="0.15">
      <c r="A864">
        <f>マスタデータレース一覧!V864</f>
        <v>3171</v>
      </c>
      <c r="B864">
        <f>マスタデータレース一覧!I864</f>
        <v>4</v>
      </c>
      <c r="C864" t="str">
        <f>マスタデータレース一覧!L864</f>
        <v>シャドウディーヴァ</v>
      </c>
      <c r="D864" s="12">
        <f>マスタデータレース一覧!M864</f>
        <v>55</v>
      </c>
      <c r="F864" t="str">
        <f>マスタデータレース一覧!P864</f>
        <v>1:46.1</v>
      </c>
      <c r="G864" t="str">
        <f>マスタデータレース一覧!T864</f>
        <v>クビ</v>
      </c>
      <c r="H864" t="str">
        <f>MID(マスタデータレース一覧!J864,2,3)</f>
        <v>8桃</v>
      </c>
      <c r="I864">
        <f>マスタデータレース一覧!K864</f>
        <v>14</v>
      </c>
      <c r="J864">
        <f>マスタデータレース一覧!Q864</f>
        <v>34.9</v>
      </c>
      <c r="K864" t="str">
        <f>RIGHT(マスタデータレース一覧!N864,1)</f>
        <v>4</v>
      </c>
      <c r="L864">
        <f>マスタデータレース一覧!R864</f>
        <v>474</v>
      </c>
    </row>
    <row r="865" spans="1:12" x14ac:dyDescent="0.15">
      <c r="A865">
        <f>マスタデータレース一覧!V865</f>
        <v>3170</v>
      </c>
      <c r="B865">
        <f>マスタデータレース一覧!I865</f>
        <v>3</v>
      </c>
      <c r="C865" t="str">
        <f>マスタデータレース一覧!L865</f>
        <v>スカーレットカラー</v>
      </c>
      <c r="D865" s="12">
        <f>マスタデータレース一覧!M865</f>
        <v>56</v>
      </c>
      <c r="F865" t="str">
        <f>マスタデータレース一覧!P865</f>
        <v>1:46.0</v>
      </c>
      <c r="G865" t="str">
        <f>マスタデータレース一覧!T865</f>
        <v>クビ</v>
      </c>
      <c r="H865" t="str">
        <f>MID(マスタデータレース一覧!J865,2,3)</f>
        <v>2黒</v>
      </c>
      <c r="I865">
        <f>マスタデータレース一覧!K865</f>
        <v>2</v>
      </c>
      <c r="J865">
        <f>マスタデータレース一覧!Q865</f>
        <v>34.700000000000003</v>
      </c>
      <c r="K865" t="str">
        <f>RIGHT(マスタデータレース一覧!N865,1)</f>
        <v>5</v>
      </c>
      <c r="L865">
        <f>マスタデータレース一覧!R865</f>
        <v>474</v>
      </c>
    </row>
    <row r="866" spans="1:12" x14ac:dyDescent="0.15">
      <c r="A866">
        <f>マスタデータレース一覧!V866</f>
        <v>3169</v>
      </c>
      <c r="B866">
        <f>マスタデータレース一覧!I866</f>
        <v>2</v>
      </c>
      <c r="C866" t="str">
        <f>マスタデータレース一覧!L866</f>
        <v>ビーチサンバ</v>
      </c>
      <c r="D866" s="12">
        <f>マスタデータレース一覧!M866</f>
        <v>55</v>
      </c>
      <c r="F866" t="str">
        <f>マスタデータレース一覧!P866</f>
        <v>1:46.0</v>
      </c>
      <c r="G866" t="str">
        <f>マスタデータレース一覧!T866</f>
        <v>３／４</v>
      </c>
      <c r="H866" t="str">
        <f>MID(マスタデータレース一覧!J866,2,3)</f>
        <v>6緑</v>
      </c>
      <c r="I866">
        <f>マスタデータレース一覧!K866</f>
        <v>9</v>
      </c>
      <c r="J866">
        <f>マスタデータレース一覧!Q866</f>
        <v>34.9</v>
      </c>
      <c r="K866" t="str">
        <f>RIGHT(マスタデータレース一覧!N866,1)</f>
        <v>4</v>
      </c>
      <c r="L866">
        <f>マスタデータレース一覧!R866</f>
        <v>468</v>
      </c>
    </row>
    <row r="867" spans="1:12" x14ac:dyDescent="0.15">
      <c r="A867">
        <f>マスタデータレース一覧!V867</f>
        <v>3168</v>
      </c>
      <c r="B867">
        <f>マスタデータレース一覧!I867</f>
        <v>1</v>
      </c>
      <c r="C867" t="str">
        <f>マスタデータレース一覧!L867</f>
        <v>レッドアネモス</v>
      </c>
      <c r="D867" s="12">
        <f>マスタデータレース一覧!M867</f>
        <v>55</v>
      </c>
      <c r="F867" t="str">
        <f>マスタデータレース一覧!P867</f>
        <v>1:45.9</v>
      </c>
      <c r="G867">
        <f>マスタデータレース一覧!T867</f>
        <v>0</v>
      </c>
      <c r="H867" t="str">
        <f>MID(マスタデータレース一覧!J867,2,3)</f>
        <v>1白</v>
      </c>
      <c r="I867">
        <f>マスタデータレース一覧!K867</f>
        <v>1</v>
      </c>
      <c r="J867">
        <f>マスタデータレース一覧!Q867</f>
        <v>35</v>
      </c>
      <c r="K867" t="str">
        <f>RIGHT(マスタデータレース一覧!N867,1)</f>
        <v>4</v>
      </c>
      <c r="L867">
        <f>マスタデータレース一覧!R867</f>
        <v>468</v>
      </c>
    </row>
    <row r="868" spans="1:12" x14ac:dyDescent="0.15">
      <c r="A868">
        <f>マスタデータレース一覧!V868</f>
        <v>3167</v>
      </c>
      <c r="B868" t="str">
        <f>マスタデータレース一覧!I868</f>
        <v>中止</v>
      </c>
      <c r="C868" t="str">
        <f>マスタデータレース一覧!L868</f>
        <v>ブラックワンダー</v>
      </c>
      <c r="D868" s="12">
        <f>マスタデータレース一覧!M868</f>
        <v>60</v>
      </c>
      <c r="F868">
        <f>マスタデータレース一覧!P868</f>
        <v>0</v>
      </c>
      <c r="G868">
        <f>マスタデータレース一覧!T868</f>
        <v>0</v>
      </c>
      <c r="H868" t="str">
        <f>MID(マスタデータレース一覧!J868,2,3)</f>
        <v>6緑</v>
      </c>
      <c r="I868">
        <f>マスタデータレース一覧!K868</f>
        <v>9</v>
      </c>
      <c r="J868">
        <f>マスタデータレース一覧!Q868</f>
        <v>0</v>
      </c>
      <c r="K868" t="str">
        <f>RIGHT(マスタデータレース一覧!N868,1)</f>
        <v>4</v>
      </c>
      <c r="L868">
        <f>マスタデータレース一覧!R868</f>
        <v>464</v>
      </c>
    </row>
    <row r="869" spans="1:12" x14ac:dyDescent="0.15">
      <c r="A869">
        <f>マスタデータレース一覧!V869</f>
        <v>3166</v>
      </c>
      <c r="B869">
        <f>マスタデータレース一覧!I869</f>
        <v>13</v>
      </c>
      <c r="C869" t="str">
        <f>マスタデータレース一覧!L869</f>
        <v>ミュートエアー</v>
      </c>
      <c r="D869" s="12">
        <f>マスタデータレース一覧!M869</f>
        <v>60</v>
      </c>
      <c r="F869" t="str">
        <f>マスタデータレース一覧!P869</f>
        <v>3:36.6</v>
      </c>
      <c r="G869">
        <f>マスタデータレース一覧!T869</f>
        <v>4</v>
      </c>
      <c r="H869" t="str">
        <f>MID(マスタデータレース一覧!J869,2,3)</f>
        <v>5黄</v>
      </c>
      <c r="I869">
        <f>マスタデータレース一覧!K869</f>
        <v>8</v>
      </c>
      <c r="J869">
        <f>マスタデータレース一覧!Q869</f>
        <v>13.3</v>
      </c>
      <c r="K869" t="str">
        <f>RIGHT(マスタデータレース一覧!N869,1)</f>
        <v>7</v>
      </c>
      <c r="L869">
        <f>マスタデータレース一覧!R869</f>
        <v>468</v>
      </c>
    </row>
    <row r="870" spans="1:12" x14ac:dyDescent="0.15">
      <c r="A870">
        <f>マスタデータレース一覧!V870</f>
        <v>3165</v>
      </c>
      <c r="B870">
        <f>マスタデータレース一覧!I870</f>
        <v>12</v>
      </c>
      <c r="C870" t="str">
        <f>マスタデータレース一覧!L870</f>
        <v>アズマタックン</v>
      </c>
      <c r="D870" s="12">
        <f>マスタデータレース一覧!M870</f>
        <v>60</v>
      </c>
      <c r="F870" t="str">
        <f>マスタデータレース一覧!P870</f>
        <v>3:36.0</v>
      </c>
      <c r="G870" t="str">
        <f>マスタデータレース一覧!T870</f>
        <v>大差</v>
      </c>
      <c r="H870" t="str">
        <f>MID(マスタデータレース一覧!J870,2,3)</f>
        <v>5黄</v>
      </c>
      <c r="I870">
        <f>マスタデータレース一覧!K870</f>
        <v>7</v>
      </c>
      <c r="J870">
        <f>マスタデータレース一覧!Q870</f>
        <v>13.3</v>
      </c>
      <c r="K870" t="str">
        <f>RIGHT(マスタデータレース一覧!N870,1)</f>
        <v>7</v>
      </c>
      <c r="L870">
        <f>マスタデータレース一覧!R870</f>
        <v>514</v>
      </c>
    </row>
    <row r="871" spans="1:12" x14ac:dyDescent="0.15">
      <c r="A871">
        <f>マスタデータレース一覧!V871</f>
        <v>3164</v>
      </c>
      <c r="B871">
        <f>マスタデータレース一覧!I871</f>
        <v>11</v>
      </c>
      <c r="C871" t="str">
        <f>マスタデータレース一覧!L871</f>
        <v>ハルキストン</v>
      </c>
      <c r="D871" s="12">
        <f>マスタデータレース一覧!M871</f>
        <v>60</v>
      </c>
      <c r="F871" t="str">
        <f>マスタデータレース一覧!P871</f>
        <v>3:33.9</v>
      </c>
      <c r="G871">
        <f>マスタデータレース一覧!T871</f>
        <v>5</v>
      </c>
      <c r="H871" t="str">
        <f>MID(マスタデータレース一覧!J871,2,3)</f>
        <v>4青</v>
      </c>
      <c r="I871">
        <f>マスタデータレース一覧!K871</f>
        <v>5</v>
      </c>
      <c r="J871">
        <f>マスタデータレース一覧!Q871</f>
        <v>13.2</v>
      </c>
      <c r="K871" t="str">
        <f>RIGHT(マスタデータレース一覧!N871,1)</f>
        <v>5</v>
      </c>
      <c r="L871">
        <f>マスタデータレース一覧!R871</f>
        <v>458</v>
      </c>
    </row>
    <row r="872" spans="1:12" x14ac:dyDescent="0.15">
      <c r="A872">
        <f>マスタデータレース一覧!V872</f>
        <v>3163</v>
      </c>
      <c r="B872">
        <f>マスタデータレース一覧!I872</f>
        <v>10</v>
      </c>
      <c r="C872" t="str">
        <f>マスタデータレース一覧!L872</f>
        <v>スマートボムシェル</v>
      </c>
      <c r="D872" s="12">
        <f>マスタデータレース一覧!M872</f>
        <v>60</v>
      </c>
      <c r="F872" t="str">
        <f>マスタデータレース一覧!P872</f>
        <v>3:33.0</v>
      </c>
      <c r="G872">
        <f>マスタデータレース一覧!T872</f>
        <v>2</v>
      </c>
      <c r="H872" t="str">
        <f>MID(マスタデータレース一覧!J872,2,3)</f>
        <v>8桃</v>
      </c>
      <c r="I872">
        <f>マスタデータレース一覧!K872</f>
        <v>14</v>
      </c>
      <c r="J872">
        <f>マスタデータレース一覧!Q872</f>
        <v>13.1</v>
      </c>
      <c r="K872" t="str">
        <f>RIGHT(マスタデータレース一覧!N872,1)</f>
        <v>8</v>
      </c>
      <c r="L872">
        <f>マスタデータレース一覧!R872</f>
        <v>506</v>
      </c>
    </row>
    <row r="873" spans="1:12" x14ac:dyDescent="0.15">
      <c r="A873">
        <f>マスタデータレース一覧!V873</f>
        <v>3162</v>
      </c>
      <c r="B873">
        <f>マスタデータレース一覧!I873</f>
        <v>9</v>
      </c>
      <c r="C873" t="str">
        <f>マスタデータレース一覧!L873</f>
        <v>マスラオ</v>
      </c>
      <c r="D873" s="12">
        <f>マスタデータレース一覧!M873</f>
        <v>60</v>
      </c>
      <c r="F873" t="str">
        <f>マスタデータレース一覧!P873</f>
        <v>3:32.7</v>
      </c>
      <c r="G873" t="str">
        <f>マスタデータレース一覧!T873</f>
        <v>ハナ</v>
      </c>
      <c r="H873" t="str">
        <f>MID(マスタデータレース一覧!J873,2,3)</f>
        <v>7橙</v>
      </c>
      <c r="I873">
        <f>マスタデータレース一覧!K873</f>
        <v>11</v>
      </c>
      <c r="J873">
        <f>マスタデータレース一覧!Q873</f>
        <v>13.1</v>
      </c>
      <c r="K873" t="str">
        <f>RIGHT(マスタデータレース一覧!N873,1)</f>
        <v>6</v>
      </c>
      <c r="L873">
        <f>マスタデータレース一覧!R873</f>
        <v>446</v>
      </c>
    </row>
    <row r="874" spans="1:12" x14ac:dyDescent="0.15">
      <c r="A874">
        <f>マスタデータレース一覧!V874</f>
        <v>3161</v>
      </c>
      <c r="B874">
        <f>マスタデータレース一覧!I874</f>
        <v>8</v>
      </c>
      <c r="C874" t="str">
        <f>マスタデータレース一覧!L874</f>
        <v>ウインリベロ</v>
      </c>
      <c r="D874" s="12">
        <f>マスタデータレース一覧!M874</f>
        <v>60</v>
      </c>
      <c r="F874" t="str">
        <f>マスタデータレース一覧!P874</f>
        <v>3:32.7</v>
      </c>
      <c r="G874" t="str">
        <f>マスタデータレース一覧!T874</f>
        <v>クビ</v>
      </c>
      <c r="H874" t="str">
        <f>MID(マスタデータレース一覧!J874,2,3)</f>
        <v>3赤</v>
      </c>
      <c r="I874">
        <f>マスタデータレース一覧!K874</f>
        <v>4</v>
      </c>
      <c r="J874">
        <f>マスタデータレース一覧!Q874</f>
        <v>13.1</v>
      </c>
      <c r="K874" t="str">
        <f>RIGHT(マスタデータレース一覧!N874,1)</f>
        <v>5</v>
      </c>
      <c r="L874">
        <f>マスタデータレース一覧!R874</f>
        <v>434</v>
      </c>
    </row>
    <row r="875" spans="1:12" x14ac:dyDescent="0.15">
      <c r="A875">
        <f>マスタデータレース一覧!V875</f>
        <v>3160</v>
      </c>
      <c r="B875">
        <f>マスタデータレース一覧!I875</f>
        <v>7</v>
      </c>
      <c r="C875" t="str">
        <f>マスタデータレース一覧!L875</f>
        <v>エアカーディナル</v>
      </c>
      <c r="D875" s="12">
        <f>マスタデータレース一覧!M875</f>
        <v>60</v>
      </c>
      <c r="F875" t="str">
        <f>マスタデータレース一覧!P875</f>
        <v>3:32.6</v>
      </c>
      <c r="G875">
        <f>マスタデータレース一覧!T875</f>
        <v>2</v>
      </c>
      <c r="H875" t="str">
        <f>MID(マスタデータレース一覧!J875,2,3)</f>
        <v>4青</v>
      </c>
      <c r="I875">
        <f>マスタデータレース一覧!K875</f>
        <v>6</v>
      </c>
      <c r="J875">
        <f>マスタデータレース一覧!Q875</f>
        <v>13.1</v>
      </c>
      <c r="K875" t="str">
        <f>RIGHT(マスタデータレース一覧!N875,1)</f>
        <v>9</v>
      </c>
      <c r="L875">
        <f>マスタデータレース一覧!R875</f>
        <v>512</v>
      </c>
    </row>
    <row r="876" spans="1:12" x14ac:dyDescent="0.15">
      <c r="A876">
        <f>マスタデータレース一覧!V876</f>
        <v>3159</v>
      </c>
      <c r="B876">
        <f>マスタデータレース一覧!I876</f>
        <v>6</v>
      </c>
      <c r="C876" t="str">
        <f>マスタデータレース一覧!L876</f>
        <v>ノワールギャルソン</v>
      </c>
      <c r="D876" s="12">
        <f>マスタデータレース一覧!M876</f>
        <v>60</v>
      </c>
      <c r="F876" t="str">
        <f>マスタデータレース一覧!P876</f>
        <v>3:32.3</v>
      </c>
      <c r="G876" t="str">
        <f>マスタデータレース一覧!T876</f>
        <v>１／２</v>
      </c>
      <c r="H876" t="str">
        <f>MID(マスタデータレース一覧!J876,2,3)</f>
        <v>8桃</v>
      </c>
      <c r="I876">
        <f>マスタデータレース一覧!K876</f>
        <v>13</v>
      </c>
      <c r="J876">
        <f>マスタデータレース一覧!Q876</f>
        <v>13.1</v>
      </c>
      <c r="K876" t="str">
        <f>RIGHT(マスタデータレース一覧!N876,1)</f>
        <v>8</v>
      </c>
      <c r="L876">
        <f>マスタデータレース一覧!R876</f>
        <v>448</v>
      </c>
    </row>
    <row r="877" spans="1:12" x14ac:dyDescent="0.15">
      <c r="A877">
        <f>マスタデータレース一覧!V877</f>
        <v>3158</v>
      </c>
      <c r="B877">
        <f>マスタデータレース一覧!I877</f>
        <v>5</v>
      </c>
      <c r="C877" t="str">
        <f>マスタデータレース一覧!L877</f>
        <v>プラチナアッシュ</v>
      </c>
      <c r="D877" s="12">
        <f>マスタデータレース一覧!M877</f>
        <v>60</v>
      </c>
      <c r="F877" t="str">
        <f>マスタデータレース一覧!P877</f>
        <v>3:32.2</v>
      </c>
      <c r="G877">
        <f>マスタデータレース一覧!T877</f>
        <v>1</v>
      </c>
      <c r="H877" t="str">
        <f>MID(マスタデータレース一覧!J877,2,3)</f>
        <v>1白</v>
      </c>
      <c r="I877">
        <f>マスタデータレース一覧!K877</f>
        <v>1</v>
      </c>
      <c r="J877">
        <f>マスタデータレース一覧!Q877</f>
        <v>13.1</v>
      </c>
      <c r="K877" t="str">
        <f>RIGHT(マスタデータレース一覧!N877,1)</f>
        <v>5</v>
      </c>
      <c r="L877">
        <f>マスタデータレース一覧!R877</f>
        <v>466</v>
      </c>
    </row>
    <row r="878" spans="1:12" x14ac:dyDescent="0.15">
      <c r="A878">
        <f>マスタデータレース一覧!V878</f>
        <v>3157</v>
      </c>
      <c r="B878">
        <f>マスタデータレース一覧!I878</f>
        <v>4</v>
      </c>
      <c r="C878" t="str">
        <f>マスタデータレース一覧!L878</f>
        <v>ファイアプルーフ</v>
      </c>
      <c r="D878" s="12">
        <f>マスタデータレース一覧!M878</f>
        <v>60</v>
      </c>
      <c r="F878" t="str">
        <f>マスタデータレース一覧!P878</f>
        <v>3:32.0</v>
      </c>
      <c r="G878">
        <f>マスタデータレース一覧!T878</f>
        <v>44502</v>
      </c>
      <c r="H878" t="str">
        <f>MID(マスタデータレース一覧!J878,2,3)</f>
        <v>6緑</v>
      </c>
      <c r="I878">
        <f>マスタデータレース一覧!K878</f>
        <v>10</v>
      </c>
      <c r="J878">
        <f>マスタデータレース一覧!Q878</f>
        <v>13</v>
      </c>
      <c r="K878" t="str">
        <f>RIGHT(マスタデータレース一覧!N878,1)</f>
        <v>5</v>
      </c>
      <c r="L878">
        <f>マスタデータレース一覧!R878</f>
        <v>510</v>
      </c>
    </row>
    <row r="879" spans="1:12" x14ac:dyDescent="0.15">
      <c r="A879">
        <f>マスタデータレース一覧!V879</f>
        <v>3156</v>
      </c>
      <c r="B879">
        <f>マスタデータレース一覧!I879</f>
        <v>3</v>
      </c>
      <c r="C879" t="str">
        <f>マスタデータレース一覧!L879</f>
        <v>ケイティクレバー</v>
      </c>
      <c r="D879" s="12">
        <f>マスタデータレース一覧!M879</f>
        <v>60</v>
      </c>
      <c r="F879" t="str">
        <f>マスタデータレース一覧!P879</f>
        <v>3:31.8</v>
      </c>
      <c r="G879" t="str">
        <f>マスタデータレース一覧!T879</f>
        <v>３／４</v>
      </c>
      <c r="H879" t="str">
        <f>MID(マスタデータレース一覧!J879,2,3)</f>
        <v>3赤</v>
      </c>
      <c r="I879">
        <f>マスタデータレース一覧!K879</f>
        <v>3</v>
      </c>
      <c r="J879">
        <f>マスタデータレース一覧!Q879</f>
        <v>13</v>
      </c>
      <c r="K879" t="str">
        <f>RIGHT(マスタデータレース一覧!N879,1)</f>
        <v>5</v>
      </c>
      <c r="L879">
        <f>マスタデータレース一覧!R879</f>
        <v>464</v>
      </c>
    </row>
    <row r="880" spans="1:12" x14ac:dyDescent="0.15">
      <c r="A880">
        <f>マスタデータレース一覧!V880</f>
        <v>3155</v>
      </c>
      <c r="B880">
        <f>マスタデータレース一覧!I880</f>
        <v>2</v>
      </c>
      <c r="C880" t="str">
        <f>マスタデータレース一覧!L880</f>
        <v>メドウラーク</v>
      </c>
      <c r="D880" s="12">
        <f>マスタデータレース一覧!M880</f>
        <v>60</v>
      </c>
      <c r="F880" t="str">
        <f>マスタデータレース一覧!P880</f>
        <v>3:31.7</v>
      </c>
      <c r="G880">
        <f>マスタデータレース一覧!T880</f>
        <v>6</v>
      </c>
      <c r="H880" t="str">
        <f>MID(マスタデータレース一覧!J880,2,3)</f>
        <v>7橙</v>
      </c>
      <c r="I880">
        <f>マスタデータレース一覧!K880</f>
        <v>12</v>
      </c>
      <c r="J880">
        <f>マスタデータレース一覧!Q880</f>
        <v>13</v>
      </c>
      <c r="K880" t="str">
        <f>RIGHT(マスタデータレース一覧!N880,1)</f>
        <v>9</v>
      </c>
      <c r="L880">
        <f>マスタデータレース一覧!R880</f>
        <v>508</v>
      </c>
    </row>
    <row r="881" spans="1:12" x14ac:dyDescent="0.15">
      <c r="A881">
        <f>マスタデータレース一覧!V881</f>
        <v>3154</v>
      </c>
      <c r="B881">
        <f>マスタデータレース一覧!I881</f>
        <v>1</v>
      </c>
      <c r="C881" t="str">
        <f>マスタデータレース一覧!L881</f>
        <v>フォイヤーヴェルク</v>
      </c>
      <c r="D881" s="12">
        <f>マスタデータレース一覧!M881</f>
        <v>60</v>
      </c>
      <c r="F881" t="str">
        <f>マスタデータレース一覧!P881</f>
        <v>3:30.7</v>
      </c>
      <c r="G881">
        <f>マスタデータレース一覧!T881</f>
        <v>0</v>
      </c>
      <c r="H881" t="str">
        <f>MID(マスタデータレース一覧!J881,2,3)</f>
        <v>2黒</v>
      </c>
      <c r="I881">
        <f>マスタデータレース一覧!K881</f>
        <v>2</v>
      </c>
      <c r="J881">
        <f>マスタデータレース一覧!Q881</f>
        <v>13</v>
      </c>
      <c r="K881" t="str">
        <f>RIGHT(マスタデータレース一覧!N881,1)</f>
        <v>7</v>
      </c>
      <c r="L881">
        <f>マスタデータレース一覧!R881</f>
        <v>456</v>
      </c>
    </row>
    <row r="882" spans="1:12" x14ac:dyDescent="0.15">
      <c r="A882">
        <f>マスタデータレース一覧!V882</f>
        <v>3153</v>
      </c>
      <c r="B882">
        <f>マスタデータレース一覧!I882</f>
        <v>18</v>
      </c>
      <c r="C882" t="str">
        <f>マスタデータレース一覧!L882</f>
        <v>モンペルデュ</v>
      </c>
      <c r="D882" s="12">
        <f>マスタデータレース一覧!M882</f>
        <v>54</v>
      </c>
      <c r="F882" t="str">
        <f>マスタデータレース一覧!P882</f>
        <v>0:57.5</v>
      </c>
      <c r="G882">
        <f>マスタデータレース一覧!T882</f>
        <v>11355</v>
      </c>
      <c r="H882" t="str">
        <f>MID(マスタデータレース一覧!J882,2,3)</f>
        <v>7橙</v>
      </c>
      <c r="I882">
        <f>マスタデータレース一覧!K882</f>
        <v>15</v>
      </c>
      <c r="J882">
        <f>マスタデータレース一覧!Q882</f>
        <v>35.1</v>
      </c>
      <c r="K882" t="str">
        <f>RIGHT(マスタデータレース一覧!N882,1)</f>
        <v>4</v>
      </c>
      <c r="L882">
        <f>マスタデータレース一覧!R882</f>
        <v>484</v>
      </c>
    </row>
    <row r="883" spans="1:12" x14ac:dyDescent="0.15">
      <c r="A883">
        <f>マスタデータレース一覧!V883</f>
        <v>3152</v>
      </c>
      <c r="B883">
        <f>マスタデータレース一覧!I883</f>
        <v>17</v>
      </c>
      <c r="C883" t="str">
        <f>マスタデータレース一覧!L883</f>
        <v>ナインテイルズ</v>
      </c>
      <c r="D883" s="12">
        <f>マスタデータレース一覧!M883</f>
        <v>56</v>
      </c>
      <c r="F883" t="str">
        <f>マスタデータレース一覧!P883</f>
        <v>0:56.9</v>
      </c>
      <c r="G883">
        <f>マスタデータレース一覧!T883</f>
        <v>44504</v>
      </c>
      <c r="H883" t="str">
        <f>MID(マスタデータレース一覧!J883,2,3)</f>
        <v>3赤</v>
      </c>
      <c r="I883">
        <f>マスタデータレース一覧!K883</f>
        <v>6</v>
      </c>
      <c r="J883">
        <f>マスタデータレース一覧!Q883</f>
        <v>34.700000000000003</v>
      </c>
      <c r="K883" t="str">
        <f>RIGHT(マスタデータレース一覧!N883,1)</f>
        <v>9</v>
      </c>
      <c r="L883">
        <f>マスタデータレース一覧!R883</f>
        <v>476</v>
      </c>
    </row>
    <row r="884" spans="1:12" x14ac:dyDescent="0.15">
      <c r="A884">
        <f>マスタデータレース一覧!V884</f>
        <v>3151</v>
      </c>
      <c r="B884">
        <f>マスタデータレース一覧!I884</f>
        <v>16</v>
      </c>
      <c r="C884" t="str">
        <f>マスタデータレース一覧!L884</f>
        <v>ゴールドクイーン</v>
      </c>
      <c r="D884" s="12">
        <f>マスタデータレース一覧!M884</f>
        <v>56</v>
      </c>
      <c r="F884" t="str">
        <f>マスタデータレース一覧!P884</f>
        <v>0:56.7</v>
      </c>
      <c r="G884">
        <f>マスタデータレース一覧!T884</f>
        <v>11355</v>
      </c>
      <c r="H884" t="str">
        <f>MID(マスタデータレース一覧!J884,2,3)</f>
        <v>7橙</v>
      </c>
      <c r="I884">
        <f>マスタデータレース一覧!K884</f>
        <v>14</v>
      </c>
      <c r="J884">
        <f>マスタデータレース一覧!Q884</f>
        <v>34.6</v>
      </c>
      <c r="K884" t="str">
        <f>RIGHT(マスタデータレース一覧!N884,1)</f>
        <v>5</v>
      </c>
      <c r="L884">
        <f>マスタデータレース一覧!R884</f>
        <v>464</v>
      </c>
    </row>
    <row r="885" spans="1:12" x14ac:dyDescent="0.15">
      <c r="A885">
        <f>マスタデータレース一覧!V885</f>
        <v>3150</v>
      </c>
      <c r="B885">
        <f>マスタデータレース一覧!I885</f>
        <v>15</v>
      </c>
      <c r="C885" t="str">
        <f>マスタデータレース一覧!L885</f>
        <v>クールティアラ</v>
      </c>
      <c r="D885" s="12">
        <f>マスタデータレース一覧!M885</f>
        <v>54</v>
      </c>
      <c r="F885" t="str">
        <f>マスタデータレース一覧!P885</f>
        <v>0:56.1</v>
      </c>
      <c r="G885">
        <f>マスタデータレース一覧!T885</f>
        <v>3</v>
      </c>
      <c r="H885" t="str">
        <f>MID(マスタデータレース一覧!J885,2,3)</f>
        <v>8桃</v>
      </c>
      <c r="I885">
        <f>マスタデータレース一覧!K885</f>
        <v>16</v>
      </c>
      <c r="J885">
        <f>マスタデータレース一覧!Q885</f>
        <v>33.6</v>
      </c>
      <c r="K885" t="str">
        <f>RIGHT(マスタデータレース一覧!N885,1)</f>
        <v>4</v>
      </c>
      <c r="L885">
        <f>マスタデータレース一覧!R885</f>
        <v>480</v>
      </c>
    </row>
    <row r="886" spans="1:12" x14ac:dyDescent="0.15">
      <c r="A886">
        <f>マスタデータレース一覧!V886</f>
        <v>3149</v>
      </c>
      <c r="B886">
        <f>マスタデータレース一覧!I886</f>
        <v>14</v>
      </c>
      <c r="C886" t="str">
        <f>マスタデータレース一覧!L886</f>
        <v>ワンアフター</v>
      </c>
      <c r="D886" s="12">
        <f>マスタデータレース一覧!M886</f>
        <v>56</v>
      </c>
      <c r="F886" t="str">
        <f>マスタデータレース一覧!P886</f>
        <v>0:55.6</v>
      </c>
      <c r="G886" t="str">
        <f>マスタデータレース一覧!T886</f>
        <v>クビ</v>
      </c>
      <c r="H886" t="str">
        <f>MID(マスタデータレース一覧!J886,2,3)</f>
        <v>2黒</v>
      </c>
      <c r="I886">
        <f>マスタデータレース一覧!K886</f>
        <v>3</v>
      </c>
      <c r="J886">
        <f>マスタデータレース一覧!Q886</f>
        <v>33.1</v>
      </c>
      <c r="K886" t="str">
        <f>RIGHT(マスタデータレース一覧!N886,1)</f>
        <v>7</v>
      </c>
      <c r="L886">
        <f>マスタデータレース一覧!R886</f>
        <v>476</v>
      </c>
    </row>
    <row r="887" spans="1:12" x14ac:dyDescent="0.15">
      <c r="A887">
        <f>マスタデータレース一覧!V887</f>
        <v>3148</v>
      </c>
      <c r="B887">
        <f>マスタデータレース一覧!I887</f>
        <v>13</v>
      </c>
      <c r="C887" t="str">
        <f>マスタデータレース一覧!L887</f>
        <v>ノーワン</v>
      </c>
      <c r="D887" s="12">
        <f>マスタデータレース一覧!M887</f>
        <v>54</v>
      </c>
      <c r="F887" t="str">
        <f>マスタデータレース一覧!P887</f>
        <v>0:55.6</v>
      </c>
      <c r="G887" t="str">
        <f>マスタデータレース一覧!T887</f>
        <v>１／２</v>
      </c>
      <c r="H887" t="str">
        <f>MID(マスタデータレース一覧!J887,2,3)</f>
        <v>1白</v>
      </c>
      <c r="I887">
        <f>マスタデータレース一覧!K887</f>
        <v>1</v>
      </c>
      <c r="J887">
        <f>マスタデータレース一覧!Q887</f>
        <v>32.4</v>
      </c>
      <c r="K887" t="str">
        <f>RIGHT(マスタデータレース一覧!N887,1)</f>
        <v>4</v>
      </c>
      <c r="L887">
        <f>マスタデータレース一覧!R887</f>
        <v>482</v>
      </c>
    </row>
    <row r="888" spans="1:12" x14ac:dyDescent="0.15">
      <c r="A888">
        <f>マスタデータレース一覧!V888</f>
        <v>3147</v>
      </c>
      <c r="B888">
        <f>マスタデータレース一覧!I888</f>
        <v>12</v>
      </c>
      <c r="C888" t="str">
        <f>マスタデータレース一覧!L888</f>
        <v>アユツリオヤジ</v>
      </c>
      <c r="D888" s="12">
        <f>マスタデータレース一覧!M888</f>
        <v>56</v>
      </c>
      <c r="F888" t="str">
        <f>マスタデータレース一覧!P888</f>
        <v>0:55.5</v>
      </c>
      <c r="G888">
        <f>マスタデータレース一覧!T888</f>
        <v>44504</v>
      </c>
      <c r="H888" t="str">
        <f>MID(マスタデータレース一覧!J888,2,3)</f>
        <v>6緑</v>
      </c>
      <c r="I888">
        <f>マスタデータレース一覧!K888</f>
        <v>11</v>
      </c>
      <c r="J888">
        <f>マスタデータレース一覧!Q888</f>
        <v>33.200000000000003</v>
      </c>
      <c r="K888" t="str">
        <f>RIGHT(マスタデータレース一覧!N888,1)</f>
        <v>6</v>
      </c>
      <c r="L888">
        <f>マスタデータレース一覧!R888</f>
        <v>506</v>
      </c>
    </row>
    <row r="889" spans="1:12" x14ac:dyDescent="0.15">
      <c r="A889">
        <f>マスタデータレース一覧!V889</f>
        <v>3146</v>
      </c>
      <c r="B889">
        <f>マスタデータレース一覧!I889</f>
        <v>11</v>
      </c>
      <c r="C889" t="str">
        <f>マスタデータレース一覧!L889</f>
        <v>レジーナフォルテ</v>
      </c>
      <c r="D889" s="12">
        <f>マスタデータレース一覧!M889</f>
        <v>54</v>
      </c>
      <c r="F889" t="str">
        <f>マスタデータレース一覧!P889</f>
        <v>0:55.3</v>
      </c>
      <c r="G889">
        <f>マスタデータレース一覧!T889</f>
        <v>44299</v>
      </c>
      <c r="H889" t="str">
        <f>MID(マスタデータレース一覧!J889,2,3)</f>
        <v>4青</v>
      </c>
      <c r="I889">
        <f>マスタデータレース一覧!K889</f>
        <v>7</v>
      </c>
      <c r="J889">
        <f>マスタデータレース一覧!Q889</f>
        <v>33.1</v>
      </c>
      <c r="K889" t="str">
        <f>RIGHT(マスタデータレース一覧!N889,1)</f>
        <v>6</v>
      </c>
      <c r="L889">
        <f>マスタデータレース一覧!R889</f>
        <v>502</v>
      </c>
    </row>
    <row r="890" spans="1:12" x14ac:dyDescent="0.15">
      <c r="A890">
        <f>マスタデータレース一覧!V890</f>
        <v>3145</v>
      </c>
      <c r="B890">
        <f>マスタデータレース一覧!I890</f>
        <v>10</v>
      </c>
      <c r="C890" t="str">
        <f>マスタデータレース一覧!L890</f>
        <v>ラブカンプー</v>
      </c>
      <c r="D890" s="12">
        <f>マスタデータレース一覧!M890</f>
        <v>56</v>
      </c>
      <c r="F890" t="str">
        <f>マスタデータレース一覧!P890</f>
        <v>0:55.0</v>
      </c>
      <c r="G890">
        <f>マスタデータレース一覧!T890</f>
        <v>1</v>
      </c>
      <c r="H890" t="str">
        <f>MID(マスタデータレース一覧!J890,2,3)</f>
        <v>1白</v>
      </c>
      <c r="I890">
        <f>マスタデータレース一覧!K890</f>
        <v>2</v>
      </c>
      <c r="J890">
        <f>マスタデータレース一覧!Q890</f>
        <v>33.1</v>
      </c>
      <c r="K890" t="str">
        <f>RIGHT(マスタデータレース一覧!N890,1)</f>
        <v>5</v>
      </c>
      <c r="L890">
        <f>マスタデータレース一覧!R890</f>
        <v>442</v>
      </c>
    </row>
    <row r="891" spans="1:12" x14ac:dyDescent="0.15">
      <c r="A891">
        <f>マスタデータレース一覧!V891</f>
        <v>3144</v>
      </c>
      <c r="B891">
        <f>マスタデータレース一覧!I891</f>
        <v>9</v>
      </c>
      <c r="C891" t="str">
        <f>マスタデータレース一覧!L891</f>
        <v>ナランフレグ</v>
      </c>
      <c r="D891" s="12">
        <f>マスタデータレース一覧!M891</f>
        <v>56</v>
      </c>
      <c r="F891" t="str">
        <f>マスタデータレース一覧!P891</f>
        <v>0:54.8</v>
      </c>
      <c r="G891" t="str">
        <f>マスタデータレース一覧!T891</f>
        <v>クビ</v>
      </c>
      <c r="H891" t="str">
        <f>MID(マスタデータレース一覧!J891,2,3)</f>
        <v>3赤</v>
      </c>
      <c r="I891">
        <f>マスタデータレース一覧!K891</f>
        <v>5</v>
      </c>
      <c r="J891">
        <f>マスタデータレース一覧!Q891</f>
        <v>32</v>
      </c>
      <c r="K891" t="str">
        <f>RIGHT(マスタデータレース一覧!N891,1)</f>
        <v>4</v>
      </c>
      <c r="L891">
        <f>マスタデータレース一覧!R891</f>
        <v>482</v>
      </c>
    </row>
    <row r="892" spans="1:12" x14ac:dyDescent="0.15">
      <c r="A892">
        <f>マスタデータレース一覧!V892</f>
        <v>3143</v>
      </c>
      <c r="B892">
        <f>マスタデータレース一覧!I892</f>
        <v>8</v>
      </c>
      <c r="C892" t="str">
        <f>マスタデータレース一覧!L892</f>
        <v>カッパツハッチ</v>
      </c>
      <c r="D892" s="12">
        <f>マスタデータレース一覧!M892</f>
        <v>54</v>
      </c>
      <c r="F892" t="str">
        <f>マスタデータレース一覧!P892</f>
        <v>0:54.8</v>
      </c>
      <c r="G892" t="str">
        <f>マスタデータレース一覧!T892</f>
        <v>アタマ</v>
      </c>
      <c r="H892" t="str">
        <f>MID(マスタデータレース一覧!J892,2,3)</f>
        <v>2黒</v>
      </c>
      <c r="I892">
        <f>マスタデータレース一覧!K892</f>
        <v>4</v>
      </c>
      <c r="J892">
        <f>マスタデータレース一覧!Q892</f>
        <v>32.6</v>
      </c>
      <c r="K892" t="str">
        <f>RIGHT(マスタデータレース一覧!N892,1)</f>
        <v>5</v>
      </c>
      <c r="L892">
        <f>マスタデータレース一覧!R892</f>
        <v>478</v>
      </c>
    </row>
    <row r="893" spans="1:12" x14ac:dyDescent="0.15">
      <c r="A893">
        <f>マスタデータレース一覧!V893</f>
        <v>3142</v>
      </c>
      <c r="B893">
        <f>マスタデータレース一覧!I893</f>
        <v>7</v>
      </c>
      <c r="C893" t="str">
        <f>マスタデータレース一覧!L893</f>
        <v>イベリス</v>
      </c>
      <c r="D893" s="12">
        <f>マスタデータレース一覧!M893</f>
        <v>54</v>
      </c>
      <c r="F893" t="str">
        <f>マスタデータレース一覧!P893</f>
        <v>0:54.8</v>
      </c>
      <c r="G893" t="str">
        <f>マスタデータレース一覧!T893</f>
        <v>アタマ</v>
      </c>
      <c r="H893" t="str">
        <f>MID(マスタデータレース一覧!J893,2,3)</f>
        <v>5黄</v>
      </c>
      <c r="I893">
        <f>マスタデータレース一覧!K893</f>
        <v>10</v>
      </c>
      <c r="J893">
        <f>マスタデータレース一覧!Q893</f>
        <v>32.700000000000003</v>
      </c>
      <c r="K893" t="str">
        <f>RIGHT(マスタデータレース一覧!N893,1)</f>
        <v>4</v>
      </c>
      <c r="L893">
        <f>マスタデータレース一覧!R893</f>
        <v>478</v>
      </c>
    </row>
    <row r="894" spans="1:12" x14ac:dyDescent="0.15">
      <c r="A894">
        <f>マスタデータレース一覧!V894</f>
        <v>3141</v>
      </c>
      <c r="B894">
        <f>マスタデータレース一覧!I894</f>
        <v>6</v>
      </c>
      <c r="C894" t="str">
        <f>マスタデータレース一覧!L894</f>
        <v>ミキノドラマー</v>
      </c>
      <c r="D894" s="12">
        <f>マスタデータレース一覧!M894</f>
        <v>56</v>
      </c>
      <c r="F894" t="str">
        <f>マスタデータレース一覧!P894</f>
        <v>0:54.8</v>
      </c>
      <c r="G894" t="str">
        <f>マスタデータレース一覧!T894</f>
        <v>３／４</v>
      </c>
      <c r="H894" t="str">
        <f>MID(マスタデータレース一覧!J894,2,3)</f>
        <v>8桃</v>
      </c>
      <c r="I894">
        <f>マスタデータレース一覧!K894</f>
        <v>18</v>
      </c>
      <c r="J894">
        <f>マスタデータレース一覧!Q894</f>
        <v>32.1</v>
      </c>
      <c r="K894" t="str">
        <f>RIGHT(マスタデータレース一覧!N894,1)</f>
        <v>7</v>
      </c>
      <c r="L894">
        <f>マスタデータレース一覧!R894</f>
        <v>482</v>
      </c>
    </row>
    <row r="895" spans="1:12" x14ac:dyDescent="0.15">
      <c r="A895">
        <f>マスタデータレース一覧!V895</f>
        <v>3140</v>
      </c>
      <c r="B895">
        <f>マスタデータレース一覧!I895</f>
        <v>5</v>
      </c>
      <c r="C895" t="str">
        <f>マスタデータレース一覧!L895</f>
        <v>ダイメイプリンセス</v>
      </c>
      <c r="D895" s="12">
        <f>マスタデータレース一覧!M895</f>
        <v>56</v>
      </c>
      <c r="F895" t="str">
        <f>マスタデータレース一覧!P895</f>
        <v>0:54.6</v>
      </c>
      <c r="G895" t="str">
        <f>マスタデータレース一覧!T895</f>
        <v>アタマ</v>
      </c>
      <c r="H895" t="str">
        <f>MID(マスタデータレース一覧!J895,2,3)</f>
        <v>4青</v>
      </c>
      <c r="I895">
        <f>マスタデータレース一覧!K895</f>
        <v>8</v>
      </c>
      <c r="J895">
        <f>マスタデータレース一覧!Q895</f>
        <v>32.200000000000003</v>
      </c>
      <c r="K895" t="str">
        <f>RIGHT(マスタデータレース一覧!N895,1)</f>
        <v>7</v>
      </c>
      <c r="L895">
        <f>マスタデータレース一覧!R895</f>
        <v>498</v>
      </c>
    </row>
    <row r="896" spans="1:12" x14ac:dyDescent="0.15">
      <c r="A896">
        <f>マスタデータレース一覧!V896</f>
        <v>3139</v>
      </c>
      <c r="B896">
        <f>マスタデータレース一覧!I896</f>
        <v>4</v>
      </c>
      <c r="C896" t="str">
        <f>マスタデータレース一覧!L896</f>
        <v>メイショウカズヒメ</v>
      </c>
      <c r="D896" s="12">
        <f>マスタデータレース一覧!M896</f>
        <v>54</v>
      </c>
      <c r="F896" t="str">
        <f>マスタデータレース一覧!P896</f>
        <v>0:54.6</v>
      </c>
      <c r="G896" t="str">
        <f>マスタデータレース一覧!T896</f>
        <v>３／４</v>
      </c>
      <c r="H896" t="str">
        <f>MID(マスタデータレース一覧!J896,2,3)</f>
        <v>8桃</v>
      </c>
      <c r="I896">
        <f>マスタデータレース一覧!K896</f>
        <v>17</v>
      </c>
      <c r="J896">
        <f>マスタデータレース一覧!Q896</f>
        <v>32.4</v>
      </c>
      <c r="K896" t="str">
        <f>RIGHT(マスタデータレース一覧!N896,1)</f>
        <v>6</v>
      </c>
      <c r="L896">
        <f>マスタデータレース一覧!R896</f>
        <v>508</v>
      </c>
    </row>
    <row r="897" spans="1:12" x14ac:dyDescent="0.15">
      <c r="A897">
        <f>マスタデータレース一覧!V897</f>
        <v>3138</v>
      </c>
      <c r="B897">
        <f>マスタデータレース一覧!I897</f>
        <v>3</v>
      </c>
      <c r="C897" t="str">
        <f>マスタデータレース一覧!L897</f>
        <v>ビリーバー</v>
      </c>
      <c r="D897" s="12">
        <f>マスタデータレース一覧!M897</f>
        <v>54</v>
      </c>
      <c r="F897" t="str">
        <f>マスタデータレース一覧!P897</f>
        <v>0:54.5</v>
      </c>
      <c r="G897" t="str">
        <f>マスタデータレース一覧!T897</f>
        <v>クビ</v>
      </c>
      <c r="H897" t="str">
        <f>MID(マスタデータレース一覧!J897,2,3)</f>
        <v>6緑</v>
      </c>
      <c r="I897">
        <f>マスタデータレース一覧!K897</f>
        <v>12</v>
      </c>
      <c r="J897">
        <f>マスタデータレース一覧!Q897</f>
        <v>32</v>
      </c>
      <c r="K897" t="str">
        <f>RIGHT(マスタデータレース一覧!N897,1)</f>
        <v>5</v>
      </c>
      <c r="L897">
        <f>マスタデータレース一覧!R897</f>
        <v>462</v>
      </c>
    </row>
    <row r="898" spans="1:12" x14ac:dyDescent="0.15">
      <c r="A898">
        <f>マスタデータレース一覧!V898</f>
        <v>3137</v>
      </c>
      <c r="B898">
        <f>マスタデータレース一覧!I898</f>
        <v>2</v>
      </c>
      <c r="C898" t="str">
        <f>マスタデータレース一覧!L898</f>
        <v>ライオンボス</v>
      </c>
      <c r="D898" s="12">
        <f>マスタデータレース一覧!M898</f>
        <v>57</v>
      </c>
      <c r="F898" t="str">
        <f>マスタデータレース一覧!P898</f>
        <v>0:54.5</v>
      </c>
      <c r="G898" t="str">
        <f>マスタデータレース一覧!T898</f>
        <v>アタマ</v>
      </c>
      <c r="H898" t="str">
        <f>MID(マスタデータレース一覧!J898,2,3)</f>
        <v>7橙</v>
      </c>
      <c r="I898">
        <f>マスタデータレース一覧!K898</f>
        <v>13</v>
      </c>
      <c r="J898">
        <f>マスタデータレース一覧!Q898</f>
        <v>32.6</v>
      </c>
      <c r="K898" t="str">
        <f>RIGHT(マスタデータレース一覧!N898,1)</f>
        <v>5</v>
      </c>
      <c r="L898">
        <f>マスタデータレース一覧!R898</f>
        <v>538</v>
      </c>
    </row>
    <row r="899" spans="1:12" x14ac:dyDescent="0.15">
      <c r="A899">
        <f>マスタデータレース一覧!V899</f>
        <v>3136</v>
      </c>
      <c r="B899">
        <f>マスタデータレース一覧!I899</f>
        <v>1</v>
      </c>
      <c r="C899" t="str">
        <f>マスタデータレース一覧!L899</f>
        <v>ジョーカナチャン</v>
      </c>
      <c r="D899" s="12">
        <f>マスタデータレース一覧!M899</f>
        <v>54</v>
      </c>
      <c r="F899" t="str">
        <f>マスタデータレース一覧!P899</f>
        <v>0:54.5</v>
      </c>
      <c r="G899">
        <f>マスタデータレース一覧!T899</f>
        <v>0</v>
      </c>
      <c r="H899" t="str">
        <f>MID(マスタデータレース一覧!J899,2,3)</f>
        <v>5黄</v>
      </c>
      <c r="I899">
        <f>マスタデータレース一覧!K899</f>
        <v>9</v>
      </c>
      <c r="J899">
        <f>マスタデータレース一覧!Q899</f>
        <v>32.799999999999997</v>
      </c>
      <c r="K899" t="str">
        <f>RIGHT(マスタデータレース一覧!N899,1)</f>
        <v>5</v>
      </c>
      <c r="L899">
        <f>マスタデータレース一覧!R899</f>
        <v>460</v>
      </c>
    </row>
    <row r="900" spans="1:12" x14ac:dyDescent="0.15">
      <c r="A900">
        <f>マスタデータレース一覧!V900</f>
        <v>3135</v>
      </c>
      <c r="B900">
        <f>マスタデータレース一覧!I900</f>
        <v>16</v>
      </c>
      <c r="C900" t="str">
        <f>マスタデータレース一覧!L900</f>
        <v>ナイトオブナイツ</v>
      </c>
      <c r="D900" s="12">
        <f>マスタデータレース一覧!M900</f>
        <v>55</v>
      </c>
      <c r="F900" t="str">
        <f>マスタデータレース一覧!P900</f>
        <v>2:02.8</v>
      </c>
      <c r="G900">
        <f>マスタデータレース一覧!T900</f>
        <v>7</v>
      </c>
      <c r="H900" t="str">
        <f>MID(マスタデータレース一覧!J900,2,3)</f>
        <v>8桃</v>
      </c>
      <c r="I900">
        <f>マスタデータレース一覧!K900</f>
        <v>15</v>
      </c>
      <c r="J900">
        <f>マスタデータレース一覧!Q900</f>
        <v>39</v>
      </c>
      <c r="K900" t="str">
        <f>RIGHT(マスタデータレース一覧!N900,1)</f>
        <v>7</v>
      </c>
      <c r="L900">
        <f>マスタデータレース一覧!R900</f>
        <v>456</v>
      </c>
    </row>
    <row r="901" spans="1:12" x14ac:dyDescent="0.15">
      <c r="A901">
        <f>マスタデータレース一覧!V901</f>
        <v>3134</v>
      </c>
      <c r="B901">
        <f>マスタデータレース一覧!I901</f>
        <v>15</v>
      </c>
      <c r="C901" t="str">
        <f>マスタデータレース一覧!L901</f>
        <v>スズカロング</v>
      </c>
      <c r="D901" s="12">
        <f>マスタデータレース一覧!M901</f>
        <v>51</v>
      </c>
      <c r="F901" t="str">
        <f>マスタデータレース一覧!P901</f>
        <v>2:01.7</v>
      </c>
      <c r="G901">
        <f>マスタデータレース一覧!T901</f>
        <v>44504</v>
      </c>
      <c r="H901" t="str">
        <f>MID(マスタデータレース一覧!J901,2,3)</f>
        <v>6緑</v>
      </c>
      <c r="I901">
        <f>マスタデータレース一覧!K901</f>
        <v>11</v>
      </c>
      <c r="J901">
        <f>マスタデータレース一覧!Q901</f>
        <v>38.799999999999997</v>
      </c>
      <c r="K901" t="str">
        <f>RIGHT(マスタデータレース一覧!N901,1)</f>
        <v>6</v>
      </c>
      <c r="L901">
        <f>マスタデータレース一覧!R901</f>
        <v>490</v>
      </c>
    </row>
    <row r="902" spans="1:12" x14ac:dyDescent="0.15">
      <c r="A902">
        <f>マスタデータレース一覧!V902</f>
        <v>3133</v>
      </c>
      <c r="B902">
        <f>マスタデータレース一覧!I902</f>
        <v>14</v>
      </c>
      <c r="C902" t="str">
        <f>マスタデータレース一覧!L902</f>
        <v>マイネルファンロン</v>
      </c>
      <c r="D902" s="12">
        <f>マスタデータレース一覧!M902</f>
        <v>55</v>
      </c>
      <c r="F902" t="str">
        <f>マスタデータレース一覧!P902</f>
        <v>2:01.5</v>
      </c>
      <c r="G902" t="str">
        <f>マスタデータレース一覧!T902</f>
        <v>クビ</v>
      </c>
      <c r="H902" t="str">
        <f>MID(マスタデータレース一覧!J902,2,3)</f>
        <v>8桃</v>
      </c>
      <c r="I902">
        <f>マスタデータレース一覧!K902</f>
        <v>16</v>
      </c>
      <c r="J902">
        <f>マスタデータレース一覧!Q902</f>
        <v>38.4</v>
      </c>
      <c r="K902" t="str">
        <f>RIGHT(マスタデータレース一覧!N902,1)</f>
        <v>5</v>
      </c>
      <c r="L902">
        <f>マスタデータレース一覧!R902</f>
        <v>480</v>
      </c>
    </row>
    <row r="903" spans="1:12" x14ac:dyDescent="0.15">
      <c r="A903">
        <f>マスタデータレース一覧!V903</f>
        <v>3132</v>
      </c>
      <c r="B903">
        <f>マスタデータレース一覧!I903</f>
        <v>13</v>
      </c>
      <c r="C903" t="str">
        <f>マスタデータレース一覧!L903</f>
        <v>ニシノデイジー</v>
      </c>
      <c r="D903" s="12">
        <f>マスタデータレース一覧!M903</f>
        <v>56</v>
      </c>
      <c r="F903" t="str">
        <f>マスタデータレース一覧!P903</f>
        <v>2:01.4</v>
      </c>
      <c r="G903">
        <f>マスタデータレース一覧!T903</f>
        <v>44502</v>
      </c>
      <c r="H903" t="str">
        <f>MID(マスタデータレース一覧!J903,2,3)</f>
        <v>7橙</v>
      </c>
      <c r="I903">
        <f>マスタデータレース一覧!K903</f>
        <v>13</v>
      </c>
      <c r="J903">
        <f>マスタデータレース一覧!Q903</f>
        <v>37.799999999999997</v>
      </c>
      <c r="K903" t="str">
        <f>RIGHT(マスタデータレース一覧!N903,1)</f>
        <v>4</v>
      </c>
      <c r="L903">
        <f>マスタデータレース一覧!R903</f>
        <v>490</v>
      </c>
    </row>
    <row r="904" spans="1:12" x14ac:dyDescent="0.15">
      <c r="A904">
        <f>マスタデータレース一覧!V904</f>
        <v>3131</v>
      </c>
      <c r="B904">
        <f>マスタデータレース一覧!I904</f>
        <v>12</v>
      </c>
      <c r="C904" t="str">
        <f>マスタデータレース一覧!L904</f>
        <v>レッドサイオン</v>
      </c>
      <c r="D904" s="12">
        <f>マスタデータレース一覧!M904</f>
        <v>54</v>
      </c>
      <c r="F904" t="str">
        <f>マスタデータレース一覧!P904</f>
        <v>2:01.2</v>
      </c>
      <c r="G904">
        <f>マスタデータレース一覧!T904</f>
        <v>2</v>
      </c>
      <c r="H904" t="str">
        <f>MID(マスタデータレース一覧!J904,2,3)</f>
        <v>5黄</v>
      </c>
      <c r="I904">
        <f>マスタデータレース一覧!K904</f>
        <v>9</v>
      </c>
      <c r="J904">
        <f>マスタデータレース一覧!Q904</f>
        <v>38.4</v>
      </c>
      <c r="K904" t="str">
        <f>RIGHT(マスタデータレース一覧!N904,1)</f>
        <v>4</v>
      </c>
      <c r="L904">
        <f>マスタデータレース一覧!R904</f>
        <v>458</v>
      </c>
    </row>
    <row r="905" spans="1:12" x14ac:dyDescent="0.15">
      <c r="A905">
        <f>マスタデータレース一覧!V905</f>
        <v>3130</v>
      </c>
      <c r="B905">
        <f>マスタデータレース一覧!I905</f>
        <v>11</v>
      </c>
      <c r="C905" t="str">
        <f>マスタデータレース一覧!L905</f>
        <v>レイエンダ</v>
      </c>
      <c r="D905" s="12">
        <f>マスタデータレース一覧!M905</f>
        <v>57</v>
      </c>
      <c r="F905" t="str">
        <f>マスタデータレース一覧!P905</f>
        <v>2:00.9</v>
      </c>
      <c r="G905" t="str">
        <f>マスタデータレース一覧!T905</f>
        <v>ハナ</v>
      </c>
      <c r="H905" t="str">
        <f>MID(マスタデータレース一覧!J905,2,3)</f>
        <v>1白</v>
      </c>
      <c r="I905">
        <f>マスタデータレース一覧!K905</f>
        <v>1</v>
      </c>
      <c r="J905">
        <f>マスタデータレース一覧!Q905</f>
        <v>38.1</v>
      </c>
      <c r="K905" t="str">
        <f>RIGHT(マスタデータレース一覧!N905,1)</f>
        <v>5</v>
      </c>
      <c r="L905">
        <f>マスタデータレース一覧!R905</f>
        <v>488</v>
      </c>
    </row>
    <row r="906" spans="1:12" x14ac:dyDescent="0.15">
      <c r="A906">
        <f>マスタデータレース一覧!V906</f>
        <v>3129</v>
      </c>
      <c r="B906">
        <f>マスタデータレース一覧!I906</f>
        <v>10</v>
      </c>
      <c r="C906" t="str">
        <f>マスタデータレース一覧!L906</f>
        <v>ベストアプローチ</v>
      </c>
      <c r="D906" s="12">
        <f>マスタデータレース一覧!M906</f>
        <v>56</v>
      </c>
      <c r="F906" t="str">
        <f>マスタデータレース一覧!P906</f>
        <v>2:00.9</v>
      </c>
      <c r="G906">
        <f>マスタデータレース一覧!T906</f>
        <v>3</v>
      </c>
      <c r="H906" t="str">
        <f>MID(マスタデータレース一覧!J906,2,3)</f>
        <v>4青</v>
      </c>
      <c r="I906">
        <f>マスタデータレース一覧!K906</f>
        <v>8</v>
      </c>
      <c r="J906">
        <f>マスタデータレース一覧!Q906</f>
        <v>37.299999999999997</v>
      </c>
      <c r="K906" t="str">
        <f>RIGHT(マスタデータレース一覧!N906,1)</f>
        <v>6</v>
      </c>
      <c r="L906">
        <f>マスタデータレース一覧!R906</f>
        <v>496</v>
      </c>
    </row>
    <row r="907" spans="1:12" x14ac:dyDescent="0.15">
      <c r="A907">
        <f>マスタデータレース一覧!V907</f>
        <v>3128</v>
      </c>
      <c r="B907">
        <f>マスタデータレース一覧!I907</f>
        <v>9</v>
      </c>
      <c r="C907" t="str">
        <f>マスタデータレース一覧!L907</f>
        <v>プレシャスブルー</v>
      </c>
      <c r="D907" s="12">
        <f>マスタデータレース一覧!M907</f>
        <v>54</v>
      </c>
      <c r="F907" t="str">
        <f>マスタデータレース一覧!P907</f>
        <v>2:00.4</v>
      </c>
      <c r="G907" t="str">
        <f>マスタデータレース一覧!T907</f>
        <v>ハナ</v>
      </c>
      <c r="H907" t="str">
        <f>MID(マスタデータレース一覧!J907,2,3)</f>
        <v>6緑</v>
      </c>
      <c r="I907">
        <f>マスタデータレース一覧!K907</f>
        <v>12</v>
      </c>
      <c r="J907">
        <f>マスタデータレース一覧!Q907</f>
        <v>36.6</v>
      </c>
      <c r="K907" t="str">
        <f>RIGHT(マスタデータレース一覧!N907,1)</f>
        <v>6</v>
      </c>
      <c r="L907">
        <f>マスタデータレース一覧!R907</f>
        <v>430</v>
      </c>
    </row>
    <row r="908" spans="1:12" x14ac:dyDescent="0.15">
      <c r="A908">
        <f>マスタデータレース一覧!V908</f>
        <v>3127</v>
      </c>
      <c r="B908">
        <f>マスタデータレース一覧!I908</f>
        <v>8</v>
      </c>
      <c r="C908" t="str">
        <f>マスタデータレース一覧!L908</f>
        <v>ミスマンマミーア</v>
      </c>
      <c r="D908" s="12">
        <f>マスタデータレース一覧!M908</f>
        <v>52</v>
      </c>
      <c r="F908" t="str">
        <f>マスタデータレース一覧!P908</f>
        <v>2:00.4</v>
      </c>
      <c r="G908">
        <f>マスタデータレース一覧!T908</f>
        <v>44504</v>
      </c>
      <c r="H908" t="str">
        <f>MID(マスタデータレース一覧!J908,2,3)</f>
        <v>2黒</v>
      </c>
      <c r="I908">
        <f>マスタデータレース一覧!K908</f>
        <v>3</v>
      </c>
      <c r="J908">
        <f>マスタデータレース一覧!Q908</f>
        <v>36.700000000000003</v>
      </c>
      <c r="K908" t="str">
        <f>RIGHT(マスタデータレース一覧!N908,1)</f>
        <v>5</v>
      </c>
      <c r="L908">
        <f>マスタデータレース一覧!R908</f>
        <v>454</v>
      </c>
    </row>
    <row r="909" spans="1:12" x14ac:dyDescent="0.15">
      <c r="A909">
        <f>マスタデータレース一覧!V909</f>
        <v>3126</v>
      </c>
      <c r="B909">
        <f>マスタデータレース一覧!I909</f>
        <v>7</v>
      </c>
      <c r="C909" t="str">
        <f>マスタデータレース一覧!L909</f>
        <v>カウディーリョ</v>
      </c>
      <c r="D909" s="12">
        <f>マスタデータレース一覧!M909</f>
        <v>55</v>
      </c>
      <c r="F909" t="str">
        <f>マスタデータレース一覧!P909</f>
        <v>2:00.2</v>
      </c>
      <c r="G909" t="str">
        <f>マスタデータレース一覧!T909</f>
        <v>クビ</v>
      </c>
      <c r="H909" t="str">
        <f>MID(マスタデータレース一覧!J909,2,3)</f>
        <v>3赤</v>
      </c>
      <c r="I909">
        <f>マスタデータレース一覧!K909</f>
        <v>5</v>
      </c>
      <c r="J909">
        <f>マスタデータレース一覧!Q909</f>
        <v>37.200000000000003</v>
      </c>
      <c r="K909" t="str">
        <f>RIGHT(マスタデータレース一覧!N909,1)</f>
        <v>4</v>
      </c>
      <c r="L909">
        <f>マスタデータレース一覧!R909</f>
        <v>450</v>
      </c>
    </row>
    <row r="910" spans="1:12" x14ac:dyDescent="0.15">
      <c r="A910">
        <f>マスタデータレース一覧!V910</f>
        <v>3125</v>
      </c>
      <c r="B910">
        <f>マスタデータレース一覧!I910</f>
        <v>6</v>
      </c>
      <c r="C910" t="str">
        <f>マスタデータレース一覧!L910</f>
        <v>ランフォザローゼス</v>
      </c>
      <c r="D910" s="12">
        <f>マスタデータレース一覧!M910</f>
        <v>55</v>
      </c>
      <c r="F910" t="str">
        <f>マスタデータレース一覧!P910</f>
        <v>2:00.1</v>
      </c>
      <c r="G910" t="str">
        <f>マスタデータレース一覧!T910</f>
        <v>アタマ</v>
      </c>
      <c r="H910" t="str">
        <f>MID(マスタデータレース一覧!J910,2,3)</f>
        <v>2黒</v>
      </c>
      <c r="I910">
        <f>マスタデータレース一覧!K910</f>
        <v>4</v>
      </c>
      <c r="J910">
        <f>マスタデータレース一覧!Q910</f>
        <v>36.799999999999997</v>
      </c>
      <c r="K910" t="str">
        <f>RIGHT(マスタデータレース一覧!N910,1)</f>
        <v>4</v>
      </c>
      <c r="L910">
        <f>マスタデータレース一覧!R910</f>
        <v>504</v>
      </c>
    </row>
    <row r="911" spans="1:12" x14ac:dyDescent="0.15">
      <c r="A911">
        <f>マスタデータレース一覧!V911</f>
        <v>3124</v>
      </c>
      <c r="B911">
        <f>マスタデータレース一覧!I911</f>
        <v>5</v>
      </c>
      <c r="C911" t="str">
        <f>マスタデータレース一覧!L911</f>
        <v>レイホーロマンス</v>
      </c>
      <c r="D911" s="12">
        <f>マスタデータレース一覧!M911</f>
        <v>51</v>
      </c>
      <c r="F911" t="str">
        <f>マスタデータレース一覧!P911</f>
        <v>2:00.1</v>
      </c>
      <c r="G911" t="str">
        <f>マスタデータレース一覧!T911</f>
        <v>ハナ</v>
      </c>
      <c r="H911" t="str">
        <f>MID(マスタデータレース一覧!J911,2,3)</f>
        <v>4青</v>
      </c>
      <c r="I911">
        <f>マスタデータレース一覧!K911</f>
        <v>7</v>
      </c>
      <c r="J911">
        <f>マスタデータレース一覧!Q911</f>
        <v>36.299999999999997</v>
      </c>
      <c r="K911" t="str">
        <f>RIGHT(マスタデータレース一覧!N911,1)</f>
        <v>7</v>
      </c>
      <c r="L911">
        <f>マスタデータレース一覧!R911</f>
        <v>416</v>
      </c>
    </row>
    <row r="912" spans="1:12" x14ac:dyDescent="0.15">
      <c r="A912">
        <f>マスタデータレース一覧!V912</f>
        <v>3123</v>
      </c>
      <c r="B912">
        <f>マスタデータレース一覧!I912</f>
        <v>4</v>
      </c>
      <c r="C912" t="str">
        <f>マスタデータレース一覧!L912</f>
        <v>トーラスジェミニ</v>
      </c>
      <c r="D912" s="12">
        <f>マスタデータレース一覧!M912</f>
        <v>56</v>
      </c>
      <c r="F912" t="str">
        <f>マスタデータレース一覧!P912</f>
        <v>2:00.1</v>
      </c>
      <c r="G912" t="str">
        <f>マスタデータレース一覧!T912</f>
        <v>３／４</v>
      </c>
      <c r="H912" t="str">
        <f>MID(マスタデータレース一覧!J912,2,3)</f>
        <v>5黄</v>
      </c>
      <c r="I912">
        <f>マスタデータレース一覧!K912</f>
        <v>10</v>
      </c>
      <c r="J912">
        <f>マスタデータレース一覧!Q912</f>
        <v>37.5</v>
      </c>
      <c r="K912" t="str">
        <f>RIGHT(マスタデータレース一覧!N912,1)</f>
        <v>4</v>
      </c>
      <c r="L912">
        <f>マスタデータレース一覧!R912</f>
        <v>478</v>
      </c>
    </row>
    <row r="913" spans="1:12" x14ac:dyDescent="0.15">
      <c r="A913">
        <f>マスタデータレース一覧!V913</f>
        <v>3122</v>
      </c>
      <c r="B913">
        <f>マスタデータレース一覧!I913</f>
        <v>3</v>
      </c>
      <c r="C913" t="str">
        <f>マスタデータレース一覧!L913</f>
        <v>バイオスパーク</v>
      </c>
      <c r="D913" s="12">
        <f>マスタデータレース一覧!M913</f>
        <v>55</v>
      </c>
      <c r="F913" t="str">
        <f>マスタデータレース一覧!P913</f>
        <v>2:00.0</v>
      </c>
      <c r="G913" t="str">
        <f>マスタデータレース一覧!T913</f>
        <v>クビ</v>
      </c>
      <c r="H913" t="str">
        <f>MID(マスタデータレース一覧!J913,2,3)</f>
        <v>1白</v>
      </c>
      <c r="I913">
        <f>マスタデータレース一覧!K913</f>
        <v>2</v>
      </c>
      <c r="J913">
        <f>マスタデータレース一覧!Q913</f>
        <v>36.9</v>
      </c>
      <c r="K913" t="str">
        <f>RIGHT(マスタデータレース一覧!N913,1)</f>
        <v>5</v>
      </c>
      <c r="L913">
        <f>マスタデータレース一覧!R913</f>
        <v>476</v>
      </c>
    </row>
    <row r="914" spans="1:12" x14ac:dyDescent="0.15">
      <c r="A914">
        <f>マスタデータレース一覧!V914</f>
        <v>3121</v>
      </c>
      <c r="B914">
        <f>マスタデータレース一覧!I914</f>
        <v>2</v>
      </c>
      <c r="C914" t="str">
        <f>マスタデータレース一覧!L914</f>
        <v>ドゥオーモ</v>
      </c>
      <c r="D914" s="12">
        <f>マスタデータレース一覧!M914</f>
        <v>53</v>
      </c>
      <c r="F914" t="str">
        <f>マスタデータレース一覧!P914</f>
        <v>1:59.9</v>
      </c>
      <c r="G914">
        <f>マスタデータレース一覧!T914</f>
        <v>44502</v>
      </c>
      <c r="H914" t="str">
        <f>MID(マスタデータレース一覧!J914,2,3)</f>
        <v>3赤</v>
      </c>
      <c r="I914">
        <f>マスタデータレース一覧!K914</f>
        <v>6</v>
      </c>
      <c r="J914">
        <f>マスタデータレース一覧!Q914</f>
        <v>36.1</v>
      </c>
      <c r="K914" t="str">
        <f>RIGHT(マスタデータレース一覧!N914,1)</f>
        <v>7</v>
      </c>
      <c r="L914">
        <f>マスタデータレース一覧!R914</f>
        <v>472</v>
      </c>
    </row>
    <row r="915" spans="1:12" x14ac:dyDescent="0.15">
      <c r="A915">
        <f>マスタデータレース一覧!V915</f>
        <v>3120</v>
      </c>
      <c r="B915">
        <f>マスタデータレース一覧!I915</f>
        <v>1</v>
      </c>
      <c r="C915" t="str">
        <f>マスタデータレース一覧!L915</f>
        <v>アドマイヤジャスタ</v>
      </c>
      <c r="D915" s="12">
        <f>マスタデータレース一覧!M915</f>
        <v>54</v>
      </c>
      <c r="F915" t="str">
        <f>マスタデータレース一覧!P915</f>
        <v>1:59.7</v>
      </c>
      <c r="G915">
        <f>マスタデータレース一覧!T915</f>
        <v>0</v>
      </c>
      <c r="H915" t="str">
        <f>MID(マスタデータレース一覧!J915,2,3)</f>
        <v>7橙</v>
      </c>
      <c r="I915">
        <f>マスタデータレース一覧!K915</f>
        <v>14</v>
      </c>
      <c r="J915">
        <f>マスタデータレース一覧!Q915</f>
        <v>36.4</v>
      </c>
      <c r="K915" t="str">
        <f>RIGHT(マスタデータレース一覧!N915,1)</f>
        <v>4</v>
      </c>
      <c r="L915">
        <f>マスタデータレース一覧!R915</f>
        <v>510</v>
      </c>
    </row>
    <row r="916" spans="1:12" x14ac:dyDescent="0.15">
      <c r="A916">
        <f>マスタデータレース一覧!V916</f>
        <v>3119</v>
      </c>
      <c r="B916">
        <f>マスタデータレース一覧!I916</f>
        <v>18</v>
      </c>
      <c r="C916" t="str">
        <f>マスタデータレース一覧!L916</f>
        <v>ベステンダンク</v>
      </c>
      <c r="D916" s="12">
        <f>マスタデータレース一覧!M916</f>
        <v>57</v>
      </c>
      <c r="F916" t="str">
        <f>マスタデータレース一覧!P916</f>
        <v>1:38.1</v>
      </c>
      <c r="G916" t="str">
        <f>マスタデータレース一覧!T916</f>
        <v>大差</v>
      </c>
      <c r="H916" t="str">
        <f>MID(マスタデータレース一覧!J916,2,3)</f>
        <v>1白</v>
      </c>
      <c r="I916">
        <f>マスタデータレース一覧!K916</f>
        <v>1</v>
      </c>
      <c r="J916">
        <f>マスタデータレース一覧!Q916</f>
        <v>40.1</v>
      </c>
      <c r="K916" t="str">
        <f>RIGHT(マスタデータレース一覧!N916,1)</f>
        <v>8</v>
      </c>
      <c r="L916">
        <f>マスタデータレース一覧!R916</f>
        <v>516</v>
      </c>
    </row>
    <row r="917" spans="1:12" x14ac:dyDescent="0.15">
      <c r="A917">
        <f>マスタデータレース一覧!V917</f>
        <v>3118</v>
      </c>
      <c r="B917">
        <f>マスタデータレース一覧!I917</f>
        <v>17</v>
      </c>
      <c r="C917" t="str">
        <f>マスタデータレース一覧!L917</f>
        <v>トロワゼトワル</v>
      </c>
      <c r="D917" s="12">
        <f>マスタデータレース一覧!M917</f>
        <v>54</v>
      </c>
      <c r="F917" t="str">
        <f>マスタデータレース一覧!P917</f>
        <v>1:36.4</v>
      </c>
      <c r="G917">
        <f>マスタデータレース一覧!T917</f>
        <v>4</v>
      </c>
      <c r="H917" t="str">
        <f>MID(マスタデータレース一覧!J917,2,3)</f>
        <v>2黒</v>
      </c>
      <c r="I917">
        <f>マスタデータレース一覧!K917</f>
        <v>4</v>
      </c>
      <c r="J917">
        <f>マスタデータレース一覧!Q917</f>
        <v>38.9</v>
      </c>
      <c r="K917" t="str">
        <f>RIGHT(マスタデータレース一覧!N917,1)</f>
        <v>5</v>
      </c>
      <c r="L917">
        <f>マスタデータレース一覧!R917</f>
        <v>472</v>
      </c>
    </row>
    <row r="918" spans="1:12" x14ac:dyDescent="0.15">
      <c r="A918">
        <f>マスタデータレース一覧!V918</f>
        <v>3117</v>
      </c>
      <c r="B918">
        <f>マスタデータレース一覧!I918</f>
        <v>16</v>
      </c>
      <c r="C918" t="str">
        <f>マスタデータレース一覧!L918</f>
        <v>レッドレグナント</v>
      </c>
      <c r="D918" s="12">
        <f>マスタデータレース一覧!M918</f>
        <v>51</v>
      </c>
      <c r="F918" t="str">
        <f>マスタデータレース一覧!P918</f>
        <v>1:35.7</v>
      </c>
      <c r="G918">
        <f>マスタデータレース一覧!T918</f>
        <v>6</v>
      </c>
      <c r="H918" t="str">
        <f>MID(マスタデータレース一覧!J918,2,3)</f>
        <v>3赤</v>
      </c>
      <c r="I918">
        <f>マスタデータレース一覧!K918</f>
        <v>5</v>
      </c>
      <c r="J918">
        <f>マスタデータレース一覧!Q918</f>
        <v>38</v>
      </c>
      <c r="K918" t="str">
        <f>RIGHT(マスタデータレース一覧!N918,1)</f>
        <v>5</v>
      </c>
      <c r="L918">
        <f>マスタデータレース一覧!R918</f>
        <v>480</v>
      </c>
    </row>
    <row r="919" spans="1:12" x14ac:dyDescent="0.15">
      <c r="A919">
        <f>マスタデータレース一覧!V919</f>
        <v>3116</v>
      </c>
      <c r="B919">
        <f>マスタデータレース一覧!I919</f>
        <v>15</v>
      </c>
      <c r="C919" t="str">
        <f>マスタデータレース一覧!L919</f>
        <v>ペプチドバンブー</v>
      </c>
      <c r="D919" s="12">
        <f>マスタデータレース一覧!M919</f>
        <v>54</v>
      </c>
      <c r="F919" t="str">
        <f>マスタデータレース一覧!P919</f>
        <v>1:34.7</v>
      </c>
      <c r="G919">
        <f>マスタデータレース一覧!T919</f>
        <v>3</v>
      </c>
      <c r="H919" t="str">
        <f>MID(マスタデータレース一覧!J919,2,3)</f>
        <v>3赤</v>
      </c>
      <c r="I919">
        <f>マスタデータレース一覧!K919</f>
        <v>6</v>
      </c>
      <c r="J919">
        <f>マスタデータレース一覧!Q919</f>
        <v>36</v>
      </c>
      <c r="K919" t="str">
        <f>RIGHT(マスタデータレース一覧!N919,1)</f>
        <v>5</v>
      </c>
      <c r="L919">
        <f>マスタデータレース一覧!R919</f>
        <v>506</v>
      </c>
    </row>
    <row r="920" spans="1:12" x14ac:dyDescent="0.15">
      <c r="A920">
        <f>マスタデータレース一覧!V920</f>
        <v>3115</v>
      </c>
      <c r="B920">
        <f>マスタデータレース一覧!I920</f>
        <v>14</v>
      </c>
      <c r="C920" t="str">
        <f>マスタデータレース一覧!L920</f>
        <v>プリンスリターン</v>
      </c>
      <c r="D920" s="12">
        <f>マスタデータレース一覧!M920</f>
        <v>52</v>
      </c>
      <c r="F920" t="str">
        <f>マスタデータレース一覧!P920</f>
        <v>1:34.2</v>
      </c>
      <c r="G920">
        <f>マスタデータレース一覧!T920</f>
        <v>1</v>
      </c>
      <c r="H920" t="str">
        <f>MID(マスタデータレース一覧!J920,2,3)</f>
        <v>5黄</v>
      </c>
      <c r="I920">
        <f>マスタデータレース一覧!K920</f>
        <v>10</v>
      </c>
      <c r="J920">
        <f>マスタデータレース一覧!Q920</f>
        <v>36.299999999999997</v>
      </c>
      <c r="K920" t="str">
        <f>RIGHT(マスタデータレース一覧!N920,1)</f>
        <v>3</v>
      </c>
      <c r="L920">
        <f>マスタデータレース一覧!R920</f>
        <v>452</v>
      </c>
    </row>
    <row r="921" spans="1:12" x14ac:dyDescent="0.15">
      <c r="A921">
        <f>マスタデータレース一覧!V921</f>
        <v>3114</v>
      </c>
      <c r="B921">
        <f>マスタデータレース一覧!I921</f>
        <v>13</v>
      </c>
      <c r="C921" t="str">
        <f>マスタデータレース一覧!L921</f>
        <v>ハッピーアワー</v>
      </c>
      <c r="D921" s="12">
        <f>マスタデータレース一覧!M921</f>
        <v>55</v>
      </c>
      <c r="F921" t="str">
        <f>マスタデータレース一覧!P921</f>
        <v>1:34.0</v>
      </c>
      <c r="G921">
        <f>マスタデータレース一覧!T921</f>
        <v>4</v>
      </c>
      <c r="H921" t="str">
        <f>MID(マスタデータレース一覧!J921,2,3)</f>
        <v>1白</v>
      </c>
      <c r="I921">
        <f>マスタデータレース一覧!K921</f>
        <v>2</v>
      </c>
      <c r="J921">
        <f>マスタデータレース一覧!Q921</f>
        <v>35.299999999999997</v>
      </c>
      <c r="K921" t="str">
        <f>RIGHT(マスタデータレース一覧!N921,1)</f>
        <v>4</v>
      </c>
      <c r="L921">
        <f>マスタデータレース一覧!R921</f>
        <v>442</v>
      </c>
    </row>
    <row r="922" spans="1:12" x14ac:dyDescent="0.15">
      <c r="A922">
        <f>マスタデータレース一覧!V922</f>
        <v>3113</v>
      </c>
      <c r="B922">
        <f>マスタデータレース一覧!I922</f>
        <v>12</v>
      </c>
      <c r="C922" t="str">
        <f>マスタデータレース一覧!L922</f>
        <v>リバティハイツ</v>
      </c>
      <c r="D922" s="12">
        <f>マスタデータレース一覧!M922</f>
        <v>53</v>
      </c>
      <c r="F922" t="str">
        <f>マスタデータレース一覧!P922</f>
        <v>1:33.3</v>
      </c>
      <c r="G922" t="str">
        <f>マスタデータレース一覧!T922</f>
        <v>クビ</v>
      </c>
      <c r="H922" t="str">
        <f>MID(マスタデータレース一覧!J922,2,3)</f>
        <v>8桃</v>
      </c>
      <c r="I922">
        <f>マスタデータレース一覧!K922</f>
        <v>16</v>
      </c>
      <c r="J922">
        <f>マスタデータレース一覧!Q922</f>
        <v>35.799999999999997</v>
      </c>
      <c r="K922" t="str">
        <f>RIGHT(マスタデータレース一覧!N922,1)</f>
        <v>5</v>
      </c>
      <c r="L922">
        <f>マスタデータレース一覧!R922</f>
        <v>464</v>
      </c>
    </row>
    <row r="923" spans="1:12" x14ac:dyDescent="0.15">
      <c r="A923">
        <f>マスタデータレース一覧!V923</f>
        <v>3112</v>
      </c>
      <c r="B923">
        <f>マスタデータレース一覧!I923</f>
        <v>11</v>
      </c>
      <c r="C923" t="str">
        <f>マスタデータレース一覧!L923</f>
        <v>ロードクエスト</v>
      </c>
      <c r="D923" s="12">
        <f>マスタデータレース一覧!M923</f>
        <v>57</v>
      </c>
      <c r="F923" t="str">
        <f>マスタデータレース一覧!P923</f>
        <v>1:33.3</v>
      </c>
      <c r="G923" t="str">
        <f>マスタデータレース一覧!T923</f>
        <v>クビ</v>
      </c>
      <c r="H923" t="str">
        <f>MID(マスタデータレース一覧!J923,2,3)</f>
        <v>2黒</v>
      </c>
      <c r="I923">
        <f>マスタデータレース一覧!K923</f>
        <v>3</v>
      </c>
      <c r="J923">
        <f>マスタデータレース一覧!Q923</f>
        <v>34.299999999999997</v>
      </c>
      <c r="K923" t="str">
        <f>RIGHT(マスタデータレース一覧!N923,1)</f>
        <v>7</v>
      </c>
      <c r="L923">
        <f>マスタデータレース一覧!R923</f>
        <v>462</v>
      </c>
    </row>
    <row r="924" spans="1:12" x14ac:dyDescent="0.15">
      <c r="A924">
        <f>マスタデータレース一覧!V924</f>
        <v>3111</v>
      </c>
      <c r="B924">
        <f>マスタデータレース一覧!I924</f>
        <v>10</v>
      </c>
      <c r="C924" t="str">
        <f>マスタデータレース一覧!L924</f>
        <v>ブラックムーン</v>
      </c>
      <c r="D924" s="12">
        <f>マスタデータレース一覧!M924</f>
        <v>57</v>
      </c>
      <c r="F924" t="str">
        <f>マスタデータレース一覧!P924</f>
        <v>1:33.2</v>
      </c>
      <c r="G924" t="str">
        <f>マスタデータレース一覧!T924</f>
        <v>クビ</v>
      </c>
      <c r="H924" t="str">
        <f>MID(マスタデータレース一覧!J924,2,3)</f>
        <v>5黄</v>
      </c>
      <c r="I924">
        <f>マスタデータレース一覧!K924</f>
        <v>9</v>
      </c>
      <c r="J924">
        <f>マスタデータレース一覧!Q924</f>
        <v>34.799999999999997</v>
      </c>
      <c r="K924" t="str">
        <f>RIGHT(マスタデータレース一覧!N924,1)</f>
        <v>8</v>
      </c>
      <c r="L924">
        <f>マスタデータレース一覧!R924</f>
        <v>500</v>
      </c>
    </row>
    <row r="925" spans="1:12" x14ac:dyDescent="0.15">
      <c r="A925">
        <f>マスタデータレース一覧!V925</f>
        <v>3110</v>
      </c>
      <c r="B925">
        <f>マスタデータレース一覧!I925</f>
        <v>9</v>
      </c>
      <c r="C925" t="str">
        <f>マスタデータレース一覧!L925</f>
        <v>ディメンシオン</v>
      </c>
      <c r="D925" s="12">
        <f>マスタデータレース一覧!M925</f>
        <v>53</v>
      </c>
      <c r="F925" t="str">
        <f>マスタデータレース一覧!P925</f>
        <v>1:33.2</v>
      </c>
      <c r="G925" t="str">
        <f>マスタデータレース一覧!T925</f>
        <v>ハナ</v>
      </c>
      <c r="H925" t="str">
        <f>MID(マスタデータレース一覧!J925,2,3)</f>
        <v>4青</v>
      </c>
      <c r="I925">
        <f>マスタデータレース一覧!K925</f>
        <v>8</v>
      </c>
      <c r="J925">
        <f>マスタデータレース一覧!Q925</f>
        <v>35.200000000000003</v>
      </c>
      <c r="K925" t="str">
        <f>RIGHT(マスタデータレース一覧!N925,1)</f>
        <v>6</v>
      </c>
      <c r="L925">
        <f>マスタデータレース一覧!R925</f>
        <v>450</v>
      </c>
    </row>
    <row r="926" spans="1:12" x14ac:dyDescent="0.15">
      <c r="A926">
        <f>マスタデータレース一覧!V926</f>
        <v>3109</v>
      </c>
      <c r="B926">
        <f>マスタデータレース一覧!I926</f>
        <v>7</v>
      </c>
      <c r="C926" t="str">
        <f>マスタデータレース一覧!L926</f>
        <v>ストーミーシー</v>
      </c>
      <c r="D926" s="12">
        <f>マスタデータレース一覧!M926</f>
        <v>56.5</v>
      </c>
      <c r="F926" t="str">
        <f>マスタデータレース一覧!P926</f>
        <v>1:33.2</v>
      </c>
      <c r="G926" t="str">
        <f>マスタデータレース一覧!T926</f>
        <v>同着</v>
      </c>
      <c r="H926" t="str">
        <f>MID(マスタデータレース一覧!J926,2,3)</f>
        <v>8桃</v>
      </c>
      <c r="I926">
        <f>マスタデータレース一覧!K926</f>
        <v>17</v>
      </c>
      <c r="J926">
        <f>マスタデータレース一覧!Q926</f>
        <v>35.5</v>
      </c>
      <c r="K926" t="str">
        <f>RIGHT(マスタデータレース一覧!N926,1)</f>
        <v>7</v>
      </c>
      <c r="L926">
        <f>マスタデータレース一覧!R926</f>
        <v>538</v>
      </c>
    </row>
    <row r="927" spans="1:12" x14ac:dyDescent="0.15">
      <c r="A927">
        <f>マスタデータレース一覧!V927</f>
        <v>3108</v>
      </c>
      <c r="B927">
        <f>マスタデータレース一覧!I927</f>
        <v>7</v>
      </c>
      <c r="C927" t="str">
        <f>マスタデータレース一覧!L927</f>
        <v>ソーグリッタリング</v>
      </c>
      <c r="D927" s="12">
        <f>マスタデータレース一覧!M927</f>
        <v>57</v>
      </c>
      <c r="F927" t="str">
        <f>マスタデータレース一覧!P927</f>
        <v>1:33.2</v>
      </c>
      <c r="G927">
        <f>マスタデータレース一覧!T927</f>
        <v>1</v>
      </c>
      <c r="H927" t="str">
        <f>MID(マスタデータレース一覧!J927,2,3)</f>
        <v>6緑</v>
      </c>
      <c r="I927">
        <f>マスタデータレース一覧!K927</f>
        <v>11</v>
      </c>
      <c r="J927">
        <f>マスタデータレース一覧!Q927</f>
        <v>35.299999999999997</v>
      </c>
      <c r="K927" t="str">
        <f>RIGHT(マスタデータレース一覧!N927,1)</f>
        <v>6</v>
      </c>
      <c r="L927">
        <f>マスタデータレース一覧!R927</f>
        <v>486</v>
      </c>
    </row>
    <row r="928" spans="1:12" x14ac:dyDescent="0.15">
      <c r="A928">
        <f>マスタデータレース一覧!V928</f>
        <v>3107</v>
      </c>
      <c r="B928">
        <f>マスタデータレース一覧!I928</f>
        <v>6</v>
      </c>
      <c r="C928" t="str">
        <f>マスタデータレース一覧!L928</f>
        <v>ギルデッドミラー</v>
      </c>
      <c r="D928" s="12">
        <f>マスタデータレース一覧!M928</f>
        <v>51</v>
      </c>
      <c r="F928" t="str">
        <f>マスタデータレース一覧!P928</f>
        <v>1:33.0</v>
      </c>
      <c r="G928" t="str">
        <f>マスタデータレース一覧!T928</f>
        <v>クビ</v>
      </c>
      <c r="H928" t="str">
        <f>MID(マスタデータレース一覧!J928,2,3)</f>
        <v>7橙</v>
      </c>
      <c r="I928">
        <f>マスタデータレース一覧!K928</f>
        <v>15</v>
      </c>
      <c r="J928">
        <f>マスタデータレース一覧!Q928</f>
        <v>35.299999999999997</v>
      </c>
      <c r="K928" t="str">
        <f>RIGHT(マスタデータレース一覧!N928,1)</f>
        <v>3</v>
      </c>
      <c r="L928">
        <f>マスタデータレース一覧!R928</f>
        <v>478</v>
      </c>
    </row>
    <row r="929" spans="1:12" x14ac:dyDescent="0.15">
      <c r="A929">
        <f>マスタデータレース一覧!V929</f>
        <v>3106</v>
      </c>
      <c r="B929">
        <f>マスタデータレース一覧!I929</f>
        <v>5</v>
      </c>
      <c r="C929" t="str">
        <f>マスタデータレース一覧!L929</f>
        <v>ミッキーブリランテ</v>
      </c>
      <c r="D929" s="12">
        <f>マスタデータレース一覧!M929</f>
        <v>54</v>
      </c>
      <c r="F929" t="str">
        <f>マスタデータレース一覧!P929</f>
        <v>1:33.0</v>
      </c>
      <c r="G929">
        <f>マスタデータレース一覧!T929</f>
        <v>44504</v>
      </c>
      <c r="H929" t="str">
        <f>MID(マスタデータレース一覧!J929,2,3)</f>
        <v>6緑</v>
      </c>
      <c r="I929">
        <f>マスタデータレース一覧!K929</f>
        <v>12</v>
      </c>
      <c r="J929">
        <f>マスタデータレース一覧!Q929</f>
        <v>35.4</v>
      </c>
      <c r="K929" t="str">
        <f>RIGHT(マスタデータレース一覧!N929,1)</f>
        <v>4</v>
      </c>
      <c r="L929">
        <f>マスタデータレース一覧!R929</f>
        <v>474</v>
      </c>
    </row>
    <row r="930" spans="1:12" x14ac:dyDescent="0.15">
      <c r="A930">
        <f>マスタデータレース一覧!V930</f>
        <v>3105</v>
      </c>
      <c r="B930">
        <f>マスタデータレース一覧!I930</f>
        <v>4</v>
      </c>
      <c r="C930" t="str">
        <f>マスタデータレース一覧!L930</f>
        <v>ケイアイノーテック</v>
      </c>
      <c r="D930" s="12">
        <f>マスタデータレース一覧!M930</f>
        <v>57</v>
      </c>
      <c r="F930" t="str">
        <f>マスタデータレース一覧!P930</f>
        <v>1:32.8</v>
      </c>
      <c r="G930" t="str">
        <f>マスタデータレース一覧!T930</f>
        <v>クビ</v>
      </c>
      <c r="H930" t="str">
        <f>MID(マスタデータレース一覧!J930,2,3)</f>
        <v>4青</v>
      </c>
      <c r="I930">
        <f>マスタデータレース一覧!K930</f>
        <v>7</v>
      </c>
      <c r="J930">
        <f>マスタデータレース一覧!Q930</f>
        <v>34.700000000000003</v>
      </c>
      <c r="K930" t="str">
        <f>RIGHT(マスタデータレース一覧!N930,1)</f>
        <v>5</v>
      </c>
      <c r="L930">
        <f>マスタデータレース一覧!R930</f>
        <v>472</v>
      </c>
    </row>
    <row r="931" spans="1:12" x14ac:dyDescent="0.15">
      <c r="A931">
        <f>マスタデータレース一覧!V931</f>
        <v>3104</v>
      </c>
      <c r="B931">
        <f>マスタデータレース一覧!I931</f>
        <v>3</v>
      </c>
      <c r="C931" t="str">
        <f>マスタデータレース一覧!L931</f>
        <v>エントシャイデン</v>
      </c>
      <c r="D931" s="12">
        <f>マスタデータレース一覧!M931</f>
        <v>56</v>
      </c>
      <c r="F931" t="str">
        <f>マスタデータレース一覧!P931</f>
        <v>1:32.8</v>
      </c>
      <c r="G931" t="str">
        <f>マスタデータレース一覧!T931</f>
        <v>クビ</v>
      </c>
      <c r="H931" t="str">
        <f>MID(マスタデータレース一覧!J931,2,3)</f>
        <v>8桃</v>
      </c>
      <c r="I931">
        <f>マスタデータレース一覧!K931</f>
        <v>18</v>
      </c>
      <c r="J931">
        <f>マスタデータレース一覧!Q931</f>
        <v>34.700000000000003</v>
      </c>
      <c r="K931" t="str">
        <f>RIGHT(マスタデータレース一覧!N931,1)</f>
        <v>5</v>
      </c>
      <c r="L931">
        <f>マスタデータレース一覧!R931</f>
        <v>482</v>
      </c>
    </row>
    <row r="932" spans="1:12" x14ac:dyDescent="0.15">
      <c r="A932">
        <f>マスタデータレース一覧!V932</f>
        <v>3103</v>
      </c>
      <c r="B932">
        <f>マスタデータレース一覧!I932</f>
        <v>2</v>
      </c>
      <c r="C932" t="str">
        <f>マスタデータレース一覧!L932</f>
        <v>ラセット</v>
      </c>
      <c r="D932" s="12">
        <f>マスタデータレース一覧!M932</f>
        <v>55</v>
      </c>
      <c r="F932" t="str">
        <f>マスタデータレース一覧!P932</f>
        <v>1:32.7</v>
      </c>
      <c r="G932" t="str">
        <f>マスタデータレース一覧!T932</f>
        <v>クビ</v>
      </c>
      <c r="H932" t="str">
        <f>MID(マスタデータレース一覧!J932,2,3)</f>
        <v>7橙</v>
      </c>
      <c r="I932">
        <f>マスタデータレース一覧!K932</f>
        <v>13</v>
      </c>
      <c r="J932">
        <f>マスタデータレース一覧!Q932</f>
        <v>33.9</v>
      </c>
      <c r="K932" t="str">
        <f>RIGHT(マスタデータレース一覧!N932,1)</f>
        <v>5</v>
      </c>
      <c r="L932">
        <f>マスタデータレース一覧!R932</f>
        <v>490</v>
      </c>
    </row>
    <row r="933" spans="1:12" x14ac:dyDescent="0.15">
      <c r="A933">
        <f>マスタデータレース一覧!V933</f>
        <v>3102</v>
      </c>
      <c r="B933">
        <f>マスタデータレース一覧!I933</f>
        <v>1</v>
      </c>
      <c r="C933" t="str">
        <f>マスタデータレース一覧!L933</f>
        <v>メイケイダイハード</v>
      </c>
      <c r="D933" s="12">
        <f>マスタデータレース一覧!M933</f>
        <v>53</v>
      </c>
      <c r="F933" t="str">
        <f>マスタデータレース一覧!P933</f>
        <v>1:32.7</v>
      </c>
      <c r="G933">
        <f>マスタデータレース一覧!T933</f>
        <v>0</v>
      </c>
      <c r="H933" t="str">
        <f>MID(マスタデータレース一覧!J933,2,3)</f>
        <v>7橙</v>
      </c>
      <c r="I933">
        <f>マスタデータレース一覧!K933</f>
        <v>14</v>
      </c>
      <c r="J933">
        <f>マスタデータレース一覧!Q933</f>
        <v>34.799999999999997</v>
      </c>
      <c r="K933" t="str">
        <f>RIGHT(マスタデータレース一覧!N933,1)</f>
        <v>5</v>
      </c>
      <c r="L933">
        <f>マスタデータレース一覧!R933</f>
        <v>538</v>
      </c>
    </row>
    <row r="934" spans="1:12" x14ac:dyDescent="0.15">
      <c r="A934">
        <f>マスタデータレース一覧!V934</f>
        <v>3101</v>
      </c>
      <c r="B934">
        <f>マスタデータレース一覧!I934</f>
        <v>15</v>
      </c>
      <c r="C934" t="str">
        <f>マスタデータレース一覧!L934</f>
        <v>レディステディゴー</v>
      </c>
      <c r="D934" s="12">
        <f>マスタデータレース一覧!M934</f>
        <v>54</v>
      </c>
      <c r="F934" t="str">
        <f>マスタデータレース一覧!P934</f>
        <v>1:10.8</v>
      </c>
      <c r="G934" t="str">
        <f>マスタデータレース一覧!T934</f>
        <v>１／２</v>
      </c>
      <c r="H934" t="str">
        <f>MID(マスタデータレース一覧!J934,2,3)</f>
        <v>6緑</v>
      </c>
      <c r="I934">
        <f>マスタデータレース一覧!K934</f>
        <v>10</v>
      </c>
      <c r="J934">
        <f>マスタデータレース一覧!Q934</f>
        <v>36.5</v>
      </c>
      <c r="K934" t="str">
        <f>RIGHT(マスタデータレース一覧!N934,1)</f>
        <v>2</v>
      </c>
      <c r="L934">
        <f>マスタデータレース一覧!R934</f>
        <v>496</v>
      </c>
    </row>
    <row r="935" spans="1:12" x14ac:dyDescent="0.15">
      <c r="A935">
        <f>マスタデータレース一覧!V935</f>
        <v>3100</v>
      </c>
      <c r="B935">
        <f>マスタデータレース一覧!I935</f>
        <v>14</v>
      </c>
      <c r="C935" t="str">
        <f>マスタデータレース一覧!L935</f>
        <v>グレイトミッション</v>
      </c>
      <c r="D935" s="12">
        <f>マスタデータレース一覧!M935</f>
        <v>54</v>
      </c>
      <c r="F935" t="str">
        <f>マスタデータレース一覧!P935</f>
        <v>1:10.7</v>
      </c>
      <c r="G935" t="str">
        <f>マスタデータレース一覧!T935</f>
        <v>１／２</v>
      </c>
      <c r="H935" t="str">
        <f>MID(マスタデータレース一覧!J935,2,3)</f>
        <v>6緑</v>
      </c>
      <c r="I935">
        <f>マスタデータレース一覧!K935</f>
        <v>11</v>
      </c>
      <c r="J935">
        <f>マスタデータレース一覧!Q935</f>
        <v>36.6</v>
      </c>
      <c r="K935" t="str">
        <f>RIGHT(マスタデータレース一覧!N935,1)</f>
        <v>2</v>
      </c>
      <c r="L935">
        <f>マスタデータレース一覧!R935</f>
        <v>452</v>
      </c>
    </row>
    <row r="936" spans="1:12" x14ac:dyDescent="0.15">
      <c r="A936">
        <f>マスタデータレース一覧!V936</f>
        <v>3099</v>
      </c>
      <c r="B936">
        <f>マスタデータレース一覧!I936</f>
        <v>13</v>
      </c>
      <c r="C936" t="str">
        <f>マスタデータレース一覧!L936</f>
        <v>モンファボリ</v>
      </c>
      <c r="D936" s="12">
        <f>マスタデータレース一覧!M936</f>
        <v>54</v>
      </c>
      <c r="F936" t="str">
        <f>マスタデータレース一覧!P936</f>
        <v>1:10.6</v>
      </c>
      <c r="G936" t="str">
        <f>マスタデータレース一覧!T936</f>
        <v>ハナ</v>
      </c>
      <c r="H936" t="str">
        <f>MID(マスタデータレース一覧!J936,2,3)</f>
        <v>8桃</v>
      </c>
      <c r="I936">
        <f>マスタデータレース一覧!K936</f>
        <v>15</v>
      </c>
      <c r="J936">
        <f>マスタデータレース一覧!Q936</f>
        <v>36.9</v>
      </c>
      <c r="K936" t="str">
        <f>RIGHT(マスタデータレース一覧!N936,1)</f>
        <v>2</v>
      </c>
      <c r="L936">
        <f>マスタデータレース一覧!R936</f>
        <v>420</v>
      </c>
    </row>
    <row r="937" spans="1:12" x14ac:dyDescent="0.15">
      <c r="A937">
        <f>マスタデータレース一覧!V937</f>
        <v>3098</v>
      </c>
      <c r="B937">
        <f>マスタデータレース一覧!I937</f>
        <v>12</v>
      </c>
      <c r="C937" t="str">
        <f>マスタデータレース一覧!L937</f>
        <v>ラジアントエンティ</v>
      </c>
      <c r="D937" s="12">
        <f>マスタデータレース一覧!M937</f>
        <v>54</v>
      </c>
      <c r="F937" t="str">
        <f>マスタデータレース一覧!P937</f>
        <v>1:10.6</v>
      </c>
      <c r="G937" t="str">
        <f>マスタデータレース一覧!T937</f>
        <v>クビ</v>
      </c>
      <c r="H937" t="str">
        <f>MID(マスタデータレース一覧!J937,2,3)</f>
        <v>3赤</v>
      </c>
      <c r="I937">
        <f>マスタデータレース一覧!K937</f>
        <v>5</v>
      </c>
      <c r="J937">
        <f>マスタデータレース一覧!Q937</f>
        <v>36.299999999999997</v>
      </c>
      <c r="K937" t="str">
        <f>RIGHT(マスタデータレース一覧!N937,1)</f>
        <v>2</v>
      </c>
      <c r="L937">
        <f>マスタデータレース一覧!R937</f>
        <v>460</v>
      </c>
    </row>
    <row r="938" spans="1:12" x14ac:dyDescent="0.15">
      <c r="A938">
        <f>マスタデータレース一覧!V938</f>
        <v>3097</v>
      </c>
      <c r="B938">
        <f>マスタデータレース一覧!I938</f>
        <v>11</v>
      </c>
      <c r="C938" t="str">
        <f>マスタデータレース一覧!L938</f>
        <v>ホーキーポーキー</v>
      </c>
      <c r="D938" s="12">
        <f>マスタデータレース一覧!M938</f>
        <v>54</v>
      </c>
      <c r="F938" t="str">
        <f>マスタデータレース一覧!P938</f>
        <v>1:10.5</v>
      </c>
      <c r="G938" t="str">
        <f>マスタデータレース一覧!T938</f>
        <v>クビ</v>
      </c>
      <c r="H938" t="str">
        <f>MID(マスタデータレース一覧!J938,2,3)</f>
        <v>2黒</v>
      </c>
      <c r="I938">
        <f>マスタデータレース一覧!K938</f>
        <v>2</v>
      </c>
      <c r="J938">
        <f>マスタデータレース一覧!Q938</f>
        <v>36.6</v>
      </c>
      <c r="K938" t="str">
        <f>RIGHT(マスタデータレース一覧!N938,1)</f>
        <v>2</v>
      </c>
      <c r="L938">
        <f>マスタデータレース一覧!R938</f>
        <v>462</v>
      </c>
    </row>
    <row r="939" spans="1:12" x14ac:dyDescent="0.15">
      <c r="A939">
        <f>マスタデータレース一覧!V939</f>
        <v>3096</v>
      </c>
      <c r="B939">
        <f>マスタデータレース一覧!I939</f>
        <v>10</v>
      </c>
      <c r="C939" t="str">
        <f>マスタデータレース一覧!L939</f>
        <v>ディープエコロジー</v>
      </c>
      <c r="D939" s="12">
        <f>マスタデータレース一覧!M939</f>
        <v>54</v>
      </c>
      <c r="F939" t="str">
        <f>マスタデータレース一覧!P939</f>
        <v>1:10.5</v>
      </c>
      <c r="G939" t="str">
        <f>マスタデータレース一覧!T939</f>
        <v>クビ</v>
      </c>
      <c r="H939" t="str">
        <f>MID(マスタデータレース一覧!J939,2,3)</f>
        <v>5黄</v>
      </c>
      <c r="I939">
        <f>マスタデータレース一覧!K939</f>
        <v>9</v>
      </c>
      <c r="J939">
        <f>マスタデータレース一覧!Q939</f>
        <v>35.6</v>
      </c>
      <c r="K939" t="str">
        <f>RIGHT(マスタデータレース一覧!N939,1)</f>
        <v>2</v>
      </c>
      <c r="L939">
        <f>マスタデータレース一覧!R939</f>
        <v>428</v>
      </c>
    </row>
    <row r="940" spans="1:12" x14ac:dyDescent="0.15">
      <c r="A940">
        <f>マスタデータレース一覧!V940</f>
        <v>3095</v>
      </c>
      <c r="B940">
        <f>マスタデータレース一覧!I940</f>
        <v>9</v>
      </c>
      <c r="C940" t="str">
        <f>マスタデータレース一覧!L940</f>
        <v>リキサントライ</v>
      </c>
      <c r="D940" s="12">
        <f>マスタデータレース一覧!M940</f>
        <v>54</v>
      </c>
      <c r="F940" t="str">
        <f>マスタデータレース一覧!P940</f>
        <v>1:10.4</v>
      </c>
      <c r="G940" t="str">
        <f>マスタデータレース一覧!T940</f>
        <v>アタマ</v>
      </c>
      <c r="H940" t="str">
        <f>MID(マスタデータレース一覧!J940,2,3)</f>
        <v>1白</v>
      </c>
      <c r="I940">
        <f>マスタデータレース一覧!K940</f>
        <v>1</v>
      </c>
      <c r="J940">
        <f>マスタデータレース一覧!Q940</f>
        <v>36.1</v>
      </c>
      <c r="K940" t="str">
        <f>RIGHT(マスタデータレース一覧!N940,1)</f>
        <v>2</v>
      </c>
      <c r="L940">
        <f>マスタデータレース一覧!R940</f>
        <v>488</v>
      </c>
    </row>
    <row r="941" spans="1:12" x14ac:dyDescent="0.15">
      <c r="A941">
        <f>マスタデータレース一覧!V941</f>
        <v>3094</v>
      </c>
      <c r="B941">
        <f>マスタデータレース一覧!I941</f>
        <v>8</v>
      </c>
      <c r="C941" t="str">
        <f>マスタデータレース一覧!L941</f>
        <v>フォルセティ</v>
      </c>
      <c r="D941" s="12">
        <f>マスタデータレース一覧!M941</f>
        <v>54</v>
      </c>
      <c r="F941" t="str">
        <f>マスタデータレース一覧!P941</f>
        <v>1:10.4</v>
      </c>
      <c r="G941" t="str">
        <f>マスタデータレース一覧!T941</f>
        <v>アタマ</v>
      </c>
      <c r="H941" t="str">
        <f>MID(マスタデータレース一覧!J941,2,3)</f>
        <v>8桃</v>
      </c>
      <c r="I941">
        <f>マスタデータレース一覧!K941</f>
        <v>14</v>
      </c>
      <c r="J941">
        <f>マスタデータレース一覧!Q941</f>
        <v>35.799999999999997</v>
      </c>
      <c r="K941" t="str">
        <f>RIGHT(マスタデータレース一覧!N941,1)</f>
        <v>2</v>
      </c>
      <c r="L941">
        <f>マスタデータレース一覧!R941</f>
        <v>448</v>
      </c>
    </row>
    <row r="942" spans="1:12" x14ac:dyDescent="0.15">
      <c r="A942">
        <f>マスタデータレース一覧!V942</f>
        <v>3093</v>
      </c>
      <c r="B942">
        <f>マスタデータレース一覧!I942</f>
        <v>7</v>
      </c>
      <c r="C942" t="str">
        <f>マスタデータレース一覧!L942</f>
        <v>ニシノエルサ</v>
      </c>
      <c r="D942" s="12">
        <f>マスタデータレース一覧!M942</f>
        <v>54</v>
      </c>
      <c r="F942" t="str">
        <f>マスタデータレース一覧!P942</f>
        <v>1:10.4</v>
      </c>
      <c r="G942" t="str">
        <f>マスタデータレース一覧!T942</f>
        <v>アタマ</v>
      </c>
      <c r="H942" t="str">
        <f>MID(マスタデータレース一覧!J942,2,3)</f>
        <v>4青</v>
      </c>
      <c r="I942">
        <f>マスタデータレース一覧!K942</f>
        <v>7</v>
      </c>
      <c r="J942">
        <f>マスタデータレース一覧!Q942</f>
        <v>36.299999999999997</v>
      </c>
      <c r="K942" t="str">
        <f>RIGHT(マスタデータレース一覧!N942,1)</f>
        <v>2</v>
      </c>
      <c r="L942">
        <f>マスタデータレース一覧!R942</f>
        <v>440</v>
      </c>
    </row>
    <row r="943" spans="1:12" x14ac:dyDescent="0.15">
      <c r="A943">
        <f>マスタデータレース一覧!V943</f>
        <v>3092</v>
      </c>
      <c r="B943">
        <f>マスタデータレース一覧!I943</f>
        <v>6</v>
      </c>
      <c r="C943" t="str">
        <f>マスタデータレース一覧!L943</f>
        <v>リメス</v>
      </c>
      <c r="D943" s="12">
        <f>マスタデータレース一覧!M943</f>
        <v>54</v>
      </c>
      <c r="F943" t="str">
        <f>マスタデータレース一覧!P943</f>
        <v>1:10.4</v>
      </c>
      <c r="G943" t="str">
        <f>マスタデータレース一覧!T943</f>
        <v>クビ</v>
      </c>
      <c r="H943" t="str">
        <f>MID(マスタデータレース一覧!J943,2,3)</f>
        <v>3赤</v>
      </c>
      <c r="I943">
        <f>マスタデータレース一覧!K943</f>
        <v>4</v>
      </c>
      <c r="J943">
        <f>マスタデータレース一覧!Q943</f>
        <v>35.9</v>
      </c>
      <c r="K943" t="str">
        <f>RIGHT(マスタデータレース一覧!N943,1)</f>
        <v>2</v>
      </c>
      <c r="L943">
        <f>マスタデータレース一覧!R943</f>
        <v>456</v>
      </c>
    </row>
    <row r="944" spans="1:12" x14ac:dyDescent="0.15">
      <c r="A944">
        <f>マスタデータレース一覧!V944</f>
        <v>3091</v>
      </c>
      <c r="B944">
        <f>マスタデータレース一覧!I944</f>
        <v>5</v>
      </c>
      <c r="C944" t="str">
        <f>マスタデータレース一覧!L944</f>
        <v>カイザーノヴァ</v>
      </c>
      <c r="D944" s="12">
        <f>マスタデータレース一覧!M944</f>
        <v>54</v>
      </c>
      <c r="F944" t="str">
        <f>マスタデータレース一覧!P944</f>
        <v>1:10.3</v>
      </c>
      <c r="G944">
        <f>マスタデータレース一覧!T944</f>
        <v>44248</v>
      </c>
      <c r="H944" t="str">
        <f>MID(マスタデータレース一覧!J944,2,3)</f>
        <v>4青</v>
      </c>
      <c r="I944">
        <f>マスタデータレース一覧!K944</f>
        <v>6</v>
      </c>
      <c r="J944">
        <f>マスタデータレース一覧!Q944</f>
        <v>36</v>
      </c>
      <c r="K944" t="str">
        <f>RIGHT(マスタデータレース一覧!N944,1)</f>
        <v>2</v>
      </c>
      <c r="L944">
        <f>マスタデータレース一覧!R944</f>
        <v>462</v>
      </c>
    </row>
    <row r="945" spans="1:12" x14ac:dyDescent="0.15">
      <c r="A945">
        <f>マスタデータレース一覧!V945</f>
        <v>3090</v>
      </c>
      <c r="B945">
        <f>マスタデータレース一覧!I945</f>
        <v>4</v>
      </c>
      <c r="C945" t="str">
        <f>マスタデータレース一覧!L945</f>
        <v>フォドラ</v>
      </c>
      <c r="D945" s="12">
        <f>マスタデータレース一覧!M945</f>
        <v>54</v>
      </c>
      <c r="F945" t="str">
        <f>マスタデータレース一覧!P945</f>
        <v>1:09.9</v>
      </c>
      <c r="G945" t="str">
        <f>マスタデータレース一覧!T945</f>
        <v>ハナ</v>
      </c>
      <c r="H945" t="str">
        <f>MID(マスタデータレース一覧!J945,2,3)</f>
        <v>5黄</v>
      </c>
      <c r="I945">
        <f>マスタデータレース一覧!K945</f>
        <v>8</v>
      </c>
      <c r="J945">
        <f>マスタデータレース一覧!Q945</f>
        <v>36.4</v>
      </c>
      <c r="K945" t="str">
        <f>RIGHT(マスタデータレース一覧!N945,1)</f>
        <v>2</v>
      </c>
      <c r="L945">
        <f>マスタデータレース一覧!R945</f>
        <v>408</v>
      </c>
    </row>
    <row r="946" spans="1:12" x14ac:dyDescent="0.15">
      <c r="A946">
        <f>マスタデータレース一覧!V946</f>
        <v>3089</v>
      </c>
      <c r="B946">
        <f>マスタデータレース一覧!I946</f>
        <v>3</v>
      </c>
      <c r="C946" t="str">
        <f>マスタデータレース一覧!L946</f>
        <v>ラヴケリー</v>
      </c>
      <c r="D946" s="12">
        <f>マスタデータレース一覧!M946</f>
        <v>54</v>
      </c>
      <c r="F946" t="str">
        <f>マスタデータレース一覧!P946</f>
        <v>1:09.9</v>
      </c>
      <c r="G946" t="str">
        <f>マスタデータレース一覧!T946</f>
        <v>クビ</v>
      </c>
      <c r="H946" t="str">
        <f>MID(マスタデータレース一覧!J946,2,3)</f>
        <v>2黒</v>
      </c>
      <c r="I946">
        <f>マスタデータレース一覧!K946</f>
        <v>3</v>
      </c>
      <c r="J946">
        <f>マスタデータレース一覧!Q946</f>
        <v>35.4</v>
      </c>
      <c r="K946" t="str">
        <f>RIGHT(マスタデータレース一覧!N946,1)</f>
        <v>2</v>
      </c>
      <c r="L946">
        <f>マスタデータレース一覧!R946</f>
        <v>434</v>
      </c>
    </row>
    <row r="947" spans="1:12" x14ac:dyDescent="0.15">
      <c r="A947">
        <f>マスタデータレース一覧!V947</f>
        <v>3088</v>
      </c>
      <c r="B947">
        <f>マスタデータレース一覧!I947</f>
        <v>2</v>
      </c>
      <c r="C947" t="str">
        <f>マスタデータレース一覧!L947</f>
        <v>ルーチェドーロ</v>
      </c>
      <c r="D947" s="12">
        <f>マスタデータレース一覧!M947</f>
        <v>54</v>
      </c>
      <c r="F947" t="str">
        <f>マスタデータレース一覧!P947</f>
        <v>1:09.8</v>
      </c>
      <c r="G947" t="str">
        <f>マスタデータレース一覧!T947</f>
        <v>クビ</v>
      </c>
      <c r="H947" t="str">
        <f>MID(マスタデータレース一覧!J947,2,3)</f>
        <v>7橙</v>
      </c>
      <c r="I947">
        <f>マスタデータレース一覧!K947</f>
        <v>12</v>
      </c>
      <c r="J947">
        <f>マスタデータレース一覧!Q947</f>
        <v>36.1</v>
      </c>
      <c r="K947" t="str">
        <f>RIGHT(マスタデータレース一覧!N947,1)</f>
        <v>2</v>
      </c>
      <c r="L947">
        <f>マスタデータレース一覧!R947</f>
        <v>484</v>
      </c>
    </row>
    <row r="948" spans="1:12" x14ac:dyDescent="0.15">
      <c r="A948">
        <f>マスタデータレース一覧!V948</f>
        <v>3087</v>
      </c>
      <c r="B948">
        <f>マスタデータレース一覧!I948</f>
        <v>1</v>
      </c>
      <c r="C948" t="str">
        <f>マスタデータレース一覧!L948</f>
        <v>リンゴアメ</v>
      </c>
      <c r="D948" s="12">
        <f>マスタデータレース一覧!M948</f>
        <v>54</v>
      </c>
      <c r="F948" t="str">
        <f>マスタデータレース一覧!P948</f>
        <v>1:09.8</v>
      </c>
      <c r="G948">
        <f>マスタデータレース一覧!T948</f>
        <v>0</v>
      </c>
      <c r="H948" t="str">
        <f>MID(マスタデータレース一覧!J948,2,3)</f>
        <v>7橙</v>
      </c>
      <c r="I948">
        <f>マスタデータレース一覧!K948</f>
        <v>13</v>
      </c>
      <c r="J948">
        <f>マスタデータレース一覧!Q948</f>
        <v>35.799999999999997</v>
      </c>
      <c r="K948" t="str">
        <f>RIGHT(マスタデータレース一覧!N948,1)</f>
        <v>2</v>
      </c>
      <c r="L948">
        <f>マスタデータレース一覧!R948</f>
        <v>420</v>
      </c>
    </row>
    <row r="949" spans="1:12" x14ac:dyDescent="0.15">
      <c r="A949">
        <f>マスタデータレース一覧!V949</f>
        <v>3086</v>
      </c>
      <c r="B949">
        <f>マスタデータレース一覧!I949</f>
        <v>16</v>
      </c>
      <c r="C949" t="str">
        <f>マスタデータレース一覧!L949</f>
        <v>サトノファンタシー</v>
      </c>
      <c r="D949" s="12">
        <f>マスタデータレース一覧!M949</f>
        <v>56</v>
      </c>
      <c r="F949" t="str">
        <f>マスタデータレース一覧!P949</f>
        <v>1:25.8</v>
      </c>
      <c r="G949" t="str">
        <f>マスタデータレース一覧!T949</f>
        <v>大差</v>
      </c>
      <c r="H949" t="str">
        <f>MID(マスタデータレース一覧!J949,2,3)</f>
        <v>2黒</v>
      </c>
      <c r="I949">
        <f>マスタデータレース一覧!K949</f>
        <v>3</v>
      </c>
      <c r="J949">
        <f>マスタデータレース一覧!Q949</f>
        <v>38.6</v>
      </c>
      <c r="K949" t="str">
        <f>RIGHT(マスタデータレース一覧!N949,1)</f>
        <v>7</v>
      </c>
      <c r="L949">
        <f>マスタデータレース一覧!R949</f>
        <v>500</v>
      </c>
    </row>
    <row r="950" spans="1:12" x14ac:dyDescent="0.15">
      <c r="A950">
        <f>マスタデータレース一覧!V950</f>
        <v>3085</v>
      </c>
      <c r="B950">
        <f>マスタデータレース一覧!I950</f>
        <v>15</v>
      </c>
      <c r="C950" t="str">
        <f>マスタデータレース一覧!L950</f>
        <v>カフジテイク</v>
      </c>
      <c r="D950" s="12">
        <f>マスタデータレース一覧!M950</f>
        <v>56</v>
      </c>
      <c r="F950" t="str">
        <f>マスタデータレース一覧!P950</f>
        <v>1:23.9</v>
      </c>
      <c r="G950" t="str">
        <f>マスタデータレース一覧!T950</f>
        <v>１／２</v>
      </c>
      <c r="H950" t="str">
        <f>MID(マスタデータレース一覧!J950,2,3)</f>
        <v>1白</v>
      </c>
      <c r="I950">
        <f>マスタデータレース一覧!K950</f>
        <v>1</v>
      </c>
      <c r="J950">
        <f>マスタデータレース一覧!Q950</f>
        <v>36.700000000000003</v>
      </c>
      <c r="K950" t="str">
        <f>RIGHT(マスタデータレース一覧!N950,1)</f>
        <v>8</v>
      </c>
      <c r="L950">
        <f>マスタデータレース一覧!R950</f>
        <v>504</v>
      </c>
    </row>
    <row r="951" spans="1:12" x14ac:dyDescent="0.15">
      <c r="A951">
        <f>マスタデータレース一覧!V951</f>
        <v>3084</v>
      </c>
      <c r="B951">
        <f>マスタデータレース一覧!I951</f>
        <v>14</v>
      </c>
      <c r="C951" t="str">
        <f>マスタデータレース一覧!L951</f>
        <v>ブルベアイリーデ</v>
      </c>
      <c r="D951" s="12">
        <f>マスタデータレース一覧!M951</f>
        <v>56</v>
      </c>
      <c r="F951" t="str">
        <f>マスタデータレース一覧!P951</f>
        <v>1:23.8</v>
      </c>
      <c r="G951">
        <f>マスタデータレース一覧!T951</f>
        <v>4</v>
      </c>
      <c r="H951" t="str">
        <f>MID(マスタデータレース一覧!J951,2,3)</f>
        <v>4青</v>
      </c>
      <c r="I951">
        <f>マスタデータレース一覧!K951</f>
        <v>8</v>
      </c>
      <c r="J951">
        <f>マスタデータレース一覧!Q951</f>
        <v>37.1</v>
      </c>
      <c r="K951" t="str">
        <f>RIGHT(マスタデータレース一覧!N951,1)</f>
        <v>4</v>
      </c>
      <c r="L951">
        <f>マスタデータレース一覧!R951</f>
        <v>492</v>
      </c>
    </row>
    <row r="952" spans="1:12" x14ac:dyDescent="0.15">
      <c r="A952">
        <f>マスタデータレース一覧!V952</f>
        <v>3083</v>
      </c>
      <c r="B952">
        <f>マスタデータレース一覧!I952</f>
        <v>13</v>
      </c>
      <c r="C952" t="str">
        <f>マスタデータレース一覧!L952</f>
        <v>ミッキーワイルド</v>
      </c>
      <c r="D952" s="12">
        <f>マスタデータレース一覧!M952</f>
        <v>56</v>
      </c>
      <c r="F952" t="str">
        <f>マスタデータレース一覧!P952</f>
        <v>1:23.1</v>
      </c>
      <c r="G952" t="str">
        <f>マスタデータレース一覧!T952</f>
        <v>クビ</v>
      </c>
      <c r="H952" t="str">
        <f>MID(マスタデータレース一覧!J952,2,3)</f>
        <v>2黒</v>
      </c>
      <c r="I952">
        <f>マスタデータレース一覧!K952</f>
        <v>4</v>
      </c>
      <c r="J952">
        <f>マスタデータレース一覧!Q952</f>
        <v>36.200000000000003</v>
      </c>
      <c r="K952" t="str">
        <f>RIGHT(マスタデータレース一覧!N952,1)</f>
        <v>5</v>
      </c>
      <c r="L952">
        <f>マスタデータレース一覧!R952</f>
        <v>506</v>
      </c>
    </row>
    <row r="953" spans="1:12" x14ac:dyDescent="0.15">
      <c r="A953">
        <f>マスタデータレース一覧!V953</f>
        <v>3082</v>
      </c>
      <c r="B953">
        <f>マスタデータレース一覧!I953</f>
        <v>12</v>
      </c>
      <c r="C953" t="str">
        <f>マスタデータレース一覧!L953</f>
        <v>ダノンフェイス</v>
      </c>
      <c r="D953" s="12">
        <f>マスタデータレース一覧!M953</f>
        <v>56</v>
      </c>
      <c r="F953" t="str">
        <f>マスタデータレース一覧!P953</f>
        <v>1:23.0</v>
      </c>
      <c r="G953" t="str">
        <f>マスタデータレース一覧!T953</f>
        <v>クビ</v>
      </c>
      <c r="H953" t="str">
        <f>MID(マスタデータレース一覧!J953,2,3)</f>
        <v>7橙</v>
      </c>
      <c r="I953">
        <f>マスタデータレース一覧!K953</f>
        <v>13</v>
      </c>
      <c r="J953">
        <f>マスタデータレース一覧!Q953</f>
        <v>35.799999999999997</v>
      </c>
      <c r="K953" t="str">
        <f>RIGHT(マスタデータレース一覧!N953,1)</f>
        <v>7</v>
      </c>
      <c r="L953">
        <f>マスタデータレース一覧!R953</f>
        <v>534</v>
      </c>
    </row>
    <row r="954" spans="1:12" x14ac:dyDescent="0.15">
      <c r="A954">
        <f>マスタデータレース一覧!V954</f>
        <v>3081</v>
      </c>
      <c r="B954">
        <f>マスタデータレース一覧!I954</f>
        <v>11</v>
      </c>
      <c r="C954" t="str">
        <f>マスタデータレース一覧!L954</f>
        <v>スマートアヴァロン</v>
      </c>
      <c r="D954" s="12">
        <f>マスタデータレース一覧!M954</f>
        <v>56</v>
      </c>
      <c r="F954" t="str">
        <f>マスタデータレース一覧!P954</f>
        <v>1:23.0</v>
      </c>
      <c r="G954" t="str">
        <f>マスタデータレース一覧!T954</f>
        <v>クビ</v>
      </c>
      <c r="H954" t="str">
        <f>MID(マスタデータレース一覧!J954,2,3)</f>
        <v>5黄</v>
      </c>
      <c r="I954">
        <f>マスタデータレース一覧!K954</f>
        <v>10</v>
      </c>
      <c r="J954">
        <f>マスタデータレース一覧!Q954</f>
        <v>35.5</v>
      </c>
      <c r="K954" t="str">
        <f>RIGHT(マスタデータレース一覧!N954,1)</f>
        <v>8</v>
      </c>
      <c r="L954">
        <f>マスタデータレース一覧!R954</f>
        <v>514</v>
      </c>
    </row>
    <row r="955" spans="1:12" x14ac:dyDescent="0.15">
      <c r="A955">
        <f>マスタデータレース一覧!V955</f>
        <v>3080</v>
      </c>
      <c r="B955">
        <f>マスタデータレース一覧!I955</f>
        <v>10</v>
      </c>
      <c r="C955" t="str">
        <f>マスタデータレース一覧!L955</f>
        <v>サクセスエナジー</v>
      </c>
      <c r="D955" s="12">
        <f>マスタデータレース一覧!M955</f>
        <v>57</v>
      </c>
      <c r="F955" t="str">
        <f>マスタデータレース一覧!P955</f>
        <v>1:22.9</v>
      </c>
      <c r="G955">
        <f>マスタデータレース一覧!T955</f>
        <v>44504</v>
      </c>
      <c r="H955" t="str">
        <f>MID(マスタデータレース一覧!J955,2,3)</f>
        <v>7橙</v>
      </c>
      <c r="I955">
        <f>マスタデータレース一覧!K955</f>
        <v>14</v>
      </c>
      <c r="J955">
        <f>マスタデータレース一覧!Q955</f>
        <v>36.4</v>
      </c>
      <c r="K955" t="str">
        <f>RIGHT(マスタデータレース一覧!N955,1)</f>
        <v>6</v>
      </c>
      <c r="L955">
        <f>マスタデータレース一覧!R955</f>
        <v>544</v>
      </c>
    </row>
    <row r="956" spans="1:12" x14ac:dyDescent="0.15">
      <c r="A956">
        <f>マスタデータレース一覧!V956</f>
        <v>3079</v>
      </c>
      <c r="B956">
        <f>マスタデータレース一覧!I956</f>
        <v>9</v>
      </c>
      <c r="C956" t="str">
        <f>マスタデータレース一覧!L956</f>
        <v>ワンダーリーデル</v>
      </c>
      <c r="D956" s="12">
        <f>マスタデータレース一覧!M956</f>
        <v>57</v>
      </c>
      <c r="F956" t="str">
        <f>マスタデータレース一覧!P956</f>
        <v>1:22.7</v>
      </c>
      <c r="G956" t="str">
        <f>マスタデータレース一覧!T956</f>
        <v>クビ</v>
      </c>
      <c r="H956" t="str">
        <f>MID(マスタデータレース一覧!J956,2,3)</f>
        <v>8桃</v>
      </c>
      <c r="I956">
        <f>マスタデータレース一覧!K956</f>
        <v>15</v>
      </c>
      <c r="J956">
        <f>マスタデータレース一覧!Q956</f>
        <v>35.299999999999997</v>
      </c>
      <c r="K956" t="str">
        <f>RIGHT(マスタデータレース一覧!N956,1)</f>
        <v>7</v>
      </c>
      <c r="L956">
        <f>マスタデータレース一覧!R956</f>
        <v>526</v>
      </c>
    </row>
    <row r="957" spans="1:12" x14ac:dyDescent="0.15">
      <c r="A957">
        <f>マスタデータレース一覧!V957</f>
        <v>3078</v>
      </c>
      <c r="B957">
        <f>マスタデータレース一覧!I957</f>
        <v>8</v>
      </c>
      <c r="C957" t="str">
        <f>マスタデータレース一覧!L957</f>
        <v>レッドルゼル</v>
      </c>
      <c r="D957" s="12">
        <f>マスタデータレース一覧!M957</f>
        <v>56</v>
      </c>
      <c r="F957" t="str">
        <f>マスタデータレース一覧!P957</f>
        <v>1:22.7</v>
      </c>
      <c r="G957" t="str">
        <f>マスタデータレース一覧!T957</f>
        <v>アタマ</v>
      </c>
      <c r="H957" t="str">
        <f>MID(マスタデータレース一覧!J957,2,3)</f>
        <v>3赤</v>
      </c>
      <c r="I957">
        <f>マスタデータレース一覧!K957</f>
        <v>5</v>
      </c>
      <c r="J957">
        <f>マスタデータレース一覧!Q957</f>
        <v>36.299999999999997</v>
      </c>
      <c r="K957" t="str">
        <f>RIGHT(マスタデータレース一覧!N957,1)</f>
        <v>4</v>
      </c>
      <c r="L957">
        <f>マスタデータレース一覧!R957</f>
        <v>484</v>
      </c>
    </row>
    <row r="958" spans="1:12" x14ac:dyDescent="0.15">
      <c r="A958">
        <f>マスタデータレース一覧!V958</f>
        <v>3077</v>
      </c>
      <c r="B958">
        <f>マスタデータレース一覧!I958</f>
        <v>7</v>
      </c>
      <c r="C958" t="str">
        <f>マスタデータレース一覧!L958</f>
        <v>スマートダンディー</v>
      </c>
      <c r="D958" s="12">
        <f>マスタデータレース一覧!M958</f>
        <v>56</v>
      </c>
      <c r="F958" t="str">
        <f>マスタデータレース一覧!P958</f>
        <v>1:22.7</v>
      </c>
      <c r="G958">
        <f>マスタデータレース一覧!T958</f>
        <v>44504</v>
      </c>
      <c r="H958" t="str">
        <f>MID(マスタデータレース一覧!J958,2,3)</f>
        <v>5黄</v>
      </c>
      <c r="I958">
        <f>マスタデータレース一覧!K958</f>
        <v>9</v>
      </c>
      <c r="J958">
        <f>マスタデータレース一覧!Q958</f>
        <v>36.1</v>
      </c>
      <c r="K958" t="str">
        <f>RIGHT(マスタデータレース一覧!N958,1)</f>
        <v>6</v>
      </c>
      <c r="L958">
        <f>マスタデータレース一覧!R958</f>
        <v>502</v>
      </c>
    </row>
    <row r="959" spans="1:12" x14ac:dyDescent="0.15">
      <c r="A959">
        <f>マスタデータレース一覧!V959</f>
        <v>3076</v>
      </c>
      <c r="B959">
        <f>マスタデータレース一覧!I959</f>
        <v>6</v>
      </c>
      <c r="C959" t="str">
        <f>マスタデータレース一覧!L959</f>
        <v>ラプタス</v>
      </c>
      <c r="D959" s="12">
        <f>マスタデータレース一覧!M959</f>
        <v>57</v>
      </c>
      <c r="F959" t="str">
        <f>マスタデータレース一覧!P959</f>
        <v>1:22.5</v>
      </c>
      <c r="G959" t="str">
        <f>マスタデータレース一覧!T959</f>
        <v>クビ</v>
      </c>
      <c r="H959" t="str">
        <f>MID(マスタデータレース一覧!J959,2,3)</f>
        <v>4青</v>
      </c>
      <c r="I959">
        <f>マスタデータレース一覧!K959</f>
        <v>7</v>
      </c>
      <c r="J959">
        <f>マスタデータレース一覧!Q959</f>
        <v>36.299999999999997</v>
      </c>
      <c r="K959" t="str">
        <f>RIGHT(マスタデータレース一覧!N959,1)</f>
        <v>4</v>
      </c>
      <c r="L959">
        <f>マスタデータレース一覧!R959</f>
        <v>456</v>
      </c>
    </row>
    <row r="960" spans="1:12" x14ac:dyDescent="0.15">
      <c r="A960">
        <f>マスタデータレース一覧!V960</f>
        <v>3075</v>
      </c>
      <c r="B960">
        <f>マスタデータレース一覧!I960</f>
        <v>5</v>
      </c>
      <c r="C960" t="str">
        <f>マスタデータレース一覧!L960</f>
        <v>トップウイナー</v>
      </c>
      <c r="D960" s="12">
        <f>マスタデータレース一覧!M960</f>
        <v>56</v>
      </c>
      <c r="F960" t="str">
        <f>マスタデータレース一覧!P960</f>
        <v>1:22.4</v>
      </c>
      <c r="G960" t="str">
        <f>マスタデータレース一覧!T960</f>
        <v>クビ</v>
      </c>
      <c r="H960" t="str">
        <f>MID(マスタデータレース一覧!J960,2,3)</f>
        <v>6緑</v>
      </c>
      <c r="I960">
        <f>マスタデータレース一覧!K960</f>
        <v>12</v>
      </c>
      <c r="J960">
        <f>マスタデータレース一覧!Q960</f>
        <v>36.1</v>
      </c>
      <c r="K960" t="str">
        <f>RIGHT(マスタデータレース一覧!N960,1)</f>
        <v>4</v>
      </c>
      <c r="L960">
        <f>マスタデータレース一覧!R960</f>
        <v>464</v>
      </c>
    </row>
    <row r="961" spans="1:12" x14ac:dyDescent="0.15">
      <c r="A961">
        <f>マスタデータレース一覧!V961</f>
        <v>3074</v>
      </c>
      <c r="B961">
        <f>マスタデータレース一覧!I961</f>
        <v>4</v>
      </c>
      <c r="C961" t="str">
        <f>マスタデータレース一覧!L961</f>
        <v>デュープロセス</v>
      </c>
      <c r="D961" s="12">
        <f>マスタデータレース一覧!M961</f>
        <v>57</v>
      </c>
      <c r="F961" t="str">
        <f>マスタデータレース一覧!P961</f>
        <v>1:22.4</v>
      </c>
      <c r="G961">
        <f>マスタデータレース一覧!T961</f>
        <v>44504</v>
      </c>
      <c r="H961" t="str">
        <f>MID(マスタデータレース一覧!J961,2,3)</f>
        <v>1白</v>
      </c>
      <c r="I961">
        <f>マスタデータレース一覧!K961</f>
        <v>2</v>
      </c>
      <c r="J961">
        <f>マスタデータレース一覧!Q961</f>
        <v>34.5</v>
      </c>
      <c r="K961" t="str">
        <f>RIGHT(マスタデータレース一覧!N961,1)</f>
        <v>4</v>
      </c>
      <c r="L961">
        <f>マスタデータレース一覧!R961</f>
        <v>482</v>
      </c>
    </row>
    <row r="962" spans="1:12" x14ac:dyDescent="0.15">
      <c r="A962">
        <f>マスタデータレース一覧!V962</f>
        <v>3073</v>
      </c>
      <c r="B962">
        <f>マスタデータレース一覧!I962</f>
        <v>3</v>
      </c>
      <c r="C962" t="str">
        <f>マスタデータレース一覧!L962</f>
        <v>ヤマニンアンプリメ</v>
      </c>
      <c r="D962" s="12">
        <f>マスタデータレース一覧!M962</f>
        <v>56</v>
      </c>
      <c r="F962" t="str">
        <f>マスタデータレース一覧!P962</f>
        <v>1:22.2</v>
      </c>
      <c r="G962" t="str">
        <f>マスタデータレース一覧!T962</f>
        <v>１／２</v>
      </c>
      <c r="H962" t="str">
        <f>MID(マスタデータレース一覧!J962,2,3)</f>
        <v>8桃</v>
      </c>
      <c r="I962">
        <f>マスタデータレース一覧!K962</f>
        <v>16</v>
      </c>
      <c r="J962">
        <f>マスタデータレース一覧!Q962</f>
        <v>35.799999999999997</v>
      </c>
      <c r="K962" t="str">
        <f>RIGHT(マスタデータレース一覧!N962,1)</f>
        <v>6</v>
      </c>
      <c r="L962">
        <f>マスタデータレース一覧!R962</f>
        <v>496</v>
      </c>
    </row>
    <row r="963" spans="1:12" x14ac:dyDescent="0.15">
      <c r="A963">
        <f>マスタデータレース一覧!V963</f>
        <v>3072</v>
      </c>
      <c r="B963">
        <f>マスタデータレース一覧!I963</f>
        <v>2</v>
      </c>
      <c r="C963" t="str">
        <f>マスタデータレース一覧!L963</f>
        <v>エアスピネル</v>
      </c>
      <c r="D963" s="12">
        <f>マスタデータレース一覧!M963</f>
        <v>56</v>
      </c>
      <c r="F963" t="str">
        <f>マスタデータレース一覧!P963</f>
        <v>1:22.1</v>
      </c>
      <c r="G963">
        <f>マスタデータレース一覧!T963</f>
        <v>44299</v>
      </c>
      <c r="H963" t="str">
        <f>MID(マスタデータレース一覧!J963,2,3)</f>
        <v>6緑</v>
      </c>
      <c r="I963">
        <f>マスタデータレース一覧!K963</f>
        <v>11</v>
      </c>
      <c r="J963">
        <f>マスタデータレース一覧!Q963</f>
        <v>35.299999999999997</v>
      </c>
      <c r="K963" t="str">
        <f>RIGHT(マスタデータレース一覧!N963,1)</f>
        <v>7</v>
      </c>
      <c r="L963">
        <f>マスタデータレース一覧!R963</f>
        <v>488</v>
      </c>
    </row>
    <row r="964" spans="1:12" x14ac:dyDescent="0.15">
      <c r="A964">
        <f>マスタデータレース一覧!V964</f>
        <v>3071</v>
      </c>
      <c r="B964">
        <f>マスタデータレース一覧!I964</f>
        <v>1</v>
      </c>
      <c r="C964" t="str">
        <f>マスタデータレース一覧!L964</f>
        <v>サンライズノヴァ</v>
      </c>
      <c r="D964" s="12">
        <f>マスタデータレース一覧!M964</f>
        <v>59</v>
      </c>
      <c r="F964" t="str">
        <f>マスタデータレース一覧!P964</f>
        <v>1:21.8</v>
      </c>
      <c r="G964">
        <f>マスタデータレース一覧!T964</f>
        <v>0</v>
      </c>
      <c r="H964" t="str">
        <f>MID(マスタデータレース一覧!J964,2,3)</f>
        <v>3赤</v>
      </c>
      <c r="I964">
        <f>マスタデータレース一覧!K964</f>
        <v>6</v>
      </c>
      <c r="J964">
        <f>マスタデータレース一覧!Q964</f>
        <v>34.4</v>
      </c>
      <c r="K964" t="str">
        <f>RIGHT(マスタデータレース一覧!N964,1)</f>
        <v>6</v>
      </c>
      <c r="L964">
        <f>マスタデータレース一覧!R964</f>
        <v>530</v>
      </c>
    </row>
    <row r="965" spans="1:12" x14ac:dyDescent="0.15">
      <c r="A965">
        <f>マスタデータレース一覧!V965</f>
        <v>3070</v>
      </c>
      <c r="B965">
        <f>マスタデータレース一覧!I965</f>
        <v>16</v>
      </c>
      <c r="C965" t="str">
        <f>マスタデータレース一覧!L965</f>
        <v>ソールインパクト</v>
      </c>
      <c r="D965" s="12">
        <f>マスタデータレース一覧!M965</f>
        <v>54</v>
      </c>
      <c r="F965" t="str">
        <f>マスタデータレース一覧!P965</f>
        <v>2:06.6</v>
      </c>
      <c r="G965">
        <f>マスタデータレース一覧!T965</f>
        <v>7</v>
      </c>
      <c r="H965" t="str">
        <f>MID(マスタデータレース一覧!J965,2,3)</f>
        <v>5黄</v>
      </c>
      <c r="I965">
        <f>マスタデータレース一覧!K965</f>
        <v>10</v>
      </c>
      <c r="J965">
        <f>マスタデータレース一覧!Q965</f>
        <v>40.6</v>
      </c>
      <c r="K965" t="str">
        <f>RIGHT(マスタデータレース一覧!N965,1)</f>
        <v>8</v>
      </c>
      <c r="L965">
        <f>マスタデータレース一覧!R965</f>
        <v>494</v>
      </c>
    </row>
    <row r="966" spans="1:12" x14ac:dyDescent="0.15">
      <c r="A966">
        <f>マスタデータレース一覧!V966</f>
        <v>3069</v>
      </c>
      <c r="B966">
        <f>マスタデータレース一覧!I966</f>
        <v>15</v>
      </c>
      <c r="C966" t="str">
        <f>マスタデータレース一覧!L966</f>
        <v>エアウィンザー</v>
      </c>
      <c r="D966" s="12">
        <f>マスタデータレース一覧!M966</f>
        <v>57</v>
      </c>
      <c r="F966" t="str">
        <f>マスタデータレース一覧!P966</f>
        <v>2:05.5</v>
      </c>
      <c r="G966" t="str">
        <f>マスタデータレース一覧!T966</f>
        <v>１／２</v>
      </c>
      <c r="H966" t="str">
        <f>MID(マスタデータレース一覧!J966,2,3)</f>
        <v>4青</v>
      </c>
      <c r="I966">
        <f>マスタデータレース一覧!K966</f>
        <v>7</v>
      </c>
      <c r="J966">
        <f>マスタデータレース一覧!Q966</f>
        <v>39.4</v>
      </c>
      <c r="K966" t="str">
        <f>RIGHT(マスタデータレース一覧!N966,1)</f>
        <v>6</v>
      </c>
      <c r="L966">
        <f>マスタデータレース一覧!R966</f>
        <v>512</v>
      </c>
    </row>
    <row r="967" spans="1:12" x14ac:dyDescent="0.15">
      <c r="A967">
        <f>マスタデータレース一覧!V967</f>
        <v>3068</v>
      </c>
      <c r="B967">
        <f>マスタデータレース一覧!I967</f>
        <v>14</v>
      </c>
      <c r="C967" t="str">
        <f>マスタデータレース一覧!L967</f>
        <v>アウトライアーズ</v>
      </c>
      <c r="D967" s="12">
        <f>マスタデータレース一覧!M967</f>
        <v>54</v>
      </c>
      <c r="F967" t="str">
        <f>マスタデータレース一覧!P967</f>
        <v>2:05.4</v>
      </c>
      <c r="G967">
        <f>マスタデータレース一覧!T967</f>
        <v>4</v>
      </c>
      <c r="H967" t="str">
        <f>MID(マスタデータレース一覧!J967,2,3)</f>
        <v>4青</v>
      </c>
      <c r="I967">
        <f>マスタデータレース一覧!K967</f>
        <v>8</v>
      </c>
      <c r="J967">
        <f>マスタデータレース一覧!Q967</f>
        <v>39.4</v>
      </c>
      <c r="K967" t="str">
        <f>RIGHT(マスタデータレース一覧!N967,1)</f>
        <v>6</v>
      </c>
      <c r="L967">
        <f>マスタデータレース一覧!R967</f>
        <v>496</v>
      </c>
    </row>
    <row r="968" spans="1:12" x14ac:dyDescent="0.15">
      <c r="A968">
        <f>マスタデータレース一覧!V968</f>
        <v>3067</v>
      </c>
      <c r="B968">
        <f>マスタデータレース一覧!I968</f>
        <v>13</v>
      </c>
      <c r="C968" t="str">
        <f>マスタデータレース一覧!L968</f>
        <v>ノーブルマーズ</v>
      </c>
      <c r="D968" s="12">
        <f>マスタデータレース一覧!M968</f>
        <v>56</v>
      </c>
      <c r="F968" t="str">
        <f>マスタデータレース一覧!P968</f>
        <v>2:04.7</v>
      </c>
      <c r="G968">
        <f>マスタデータレース一覧!T968</f>
        <v>5</v>
      </c>
      <c r="H968" t="str">
        <f>MID(マスタデータレース一覧!J968,2,3)</f>
        <v>5黄</v>
      </c>
      <c r="I968">
        <f>マスタデータレース一覧!K968</f>
        <v>9</v>
      </c>
      <c r="J968">
        <f>マスタデータレース一覧!Q968</f>
        <v>39.200000000000003</v>
      </c>
      <c r="K968" t="str">
        <f>RIGHT(マスタデータレース一覧!N968,1)</f>
        <v>7</v>
      </c>
      <c r="L968">
        <f>マスタデータレース一覧!R968</f>
        <v>492</v>
      </c>
    </row>
    <row r="969" spans="1:12" x14ac:dyDescent="0.15">
      <c r="A969">
        <f>マスタデータレース一覧!V969</f>
        <v>3066</v>
      </c>
      <c r="B969">
        <f>マスタデータレース一覧!I969</f>
        <v>12</v>
      </c>
      <c r="C969" t="str">
        <f>マスタデータレース一覧!L969</f>
        <v>オセアグレイト</v>
      </c>
      <c r="D969" s="12">
        <f>マスタデータレース一覧!M969</f>
        <v>55</v>
      </c>
      <c r="F969" t="str">
        <f>マスタデータレース一覧!P969</f>
        <v>2:03.9</v>
      </c>
      <c r="G969">
        <f>マスタデータレース一覧!T969</f>
        <v>44299</v>
      </c>
      <c r="H969" t="str">
        <f>MID(マスタデータレース一覧!J969,2,3)</f>
        <v>7橙</v>
      </c>
      <c r="I969">
        <f>マスタデータレース一覧!K969</f>
        <v>14</v>
      </c>
      <c r="J969">
        <f>マスタデータレース一覧!Q969</f>
        <v>38.200000000000003</v>
      </c>
      <c r="K969" t="str">
        <f>RIGHT(マスタデータレース一覧!N969,1)</f>
        <v>4</v>
      </c>
      <c r="L969">
        <f>マスタデータレース一覧!R969</f>
        <v>488</v>
      </c>
    </row>
    <row r="970" spans="1:12" x14ac:dyDescent="0.15">
      <c r="A970">
        <f>マスタデータレース一覧!V970</f>
        <v>3065</v>
      </c>
      <c r="B970">
        <f>マスタデータレース一覧!I970</f>
        <v>11</v>
      </c>
      <c r="C970" t="str">
        <f>マスタデータレース一覧!L970</f>
        <v>マイネルサーパス</v>
      </c>
      <c r="D970" s="12">
        <f>マスタデータレース一覧!M970</f>
        <v>56.5</v>
      </c>
      <c r="F970" t="str">
        <f>マスタデータレース一覧!P970</f>
        <v>2:03.6</v>
      </c>
      <c r="G970" t="str">
        <f>マスタデータレース一覧!T970</f>
        <v>クビ</v>
      </c>
      <c r="H970" t="str">
        <f>MID(マスタデータレース一覧!J970,2,3)</f>
        <v>3赤</v>
      </c>
      <c r="I970">
        <f>マスタデータレース一覧!K970</f>
        <v>5</v>
      </c>
      <c r="J970">
        <f>マスタデータレース一覧!Q970</f>
        <v>38.200000000000003</v>
      </c>
      <c r="K970" t="str">
        <f>RIGHT(マスタデータレース一覧!N970,1)</f>
        <v>4</v>
      </c>
      <c r="L970">
        <f>マスタデータレース一覧!R970</f>
        <v>480</v>
      </c>
    </row>
    <row r="971" spans="1:12" x14ac:dyDescent="0.15">
      <c r="A971">
        <f>マスタデータレース一覧!V971</f>
        <v>3064</v>
      </c>
      <c r="B971">
        <f>マスタデータレース一覧!I971</f>
        <v>10</v>
      </c>
      <c r="C971" t="str">
        <f>マスタデータレース一覧!L971</f>
        <v>バレリオ</v>
      </c>
      <c r="D971" s="12">
        <f>マスタデータレース一覧!M971</f>
        <v>55</v>
      </c>
      <c r="F971" t="str">
        <f>マスタデータレース一覧!P971</f>
        <v>2:03.5</v>
      </c>
      <c r="G971" t="str">
        <f>マスタデータレース一覧!T971</f>
        <v>３／４</v>
      </c>
      <c r="H971" t="str">
        <f>MID(マスタデータレース一覧!J971,2,3)</f>
        <v>1白</v>
      </c>
      <c r="I971">
        <f>マスタデータレース一覧!K971</f>
        <v>1</v>
      </c>
      <c r="J971">
        <f>マスタデータレース一覧!Q971</f>
        <v>36.799999999999997</v>
      </c>
      <c r="K971" t="str">
        <f>RIGHT(マスタデータレース一覧!N971,1)</f>
        <v>5</v>
      </c>
      <c r="L971">
        <f>マスタデータレース一覧!R971</f>
        <v>504</v>
      </c>
    </row>
    <row r="972" spans="1:12" x14ac:dyDescent="0.15">
      <c r="A972">
        <f>マスタデータレース一覧!V972</f>
        <v>3063</v>
      </c>
      <c r="B972">
        <f>マスタデータレース一覧!I972</f>
        <v>9</v>
      </c>
      <c r="C972" t="str">
        <f>マスタデータレース一覧!L972</f>
        <v>ジナンボー</v>
      </c>
      <c r="D972" s="12">
        <f>マスタデータレース一覧!M972</f>
        <v>56</v>
      </c>
      <c r="F972" t="str">
        <f>マスタデータレース一覧!P972</f>
        <v>2:03.4</v>
      </c>
      <c r="G972" t="str">
        <f>マスタデータレース一覧!T972</f>
        <v>ハナ</v>
      </c>
      <c r="H972" t="str">
        <f>MID(マスタデータレース一覧!J972,2,3)</f>
        <v>3赤</v>
      </c>
      <c r="I972">
        <f>マスタデータレース一覧!K972</f>
        <v>6</v>
      </c>
      <c r="J972">
        <f>マスタデータレース一覧!Q972</f>
        <v>37.200000000000003</v>
      </c>
      <c r="K972" t="str">
        <f>RIGHT(マスタデータレース一覧!N972,1)</f>
        <v>5</v>
      </c>
      <c r="L972">
        <f>マスタデータレース一覧!R972</f>
        <v>492</v>
      </c>
    </row>
    <row r="973" spans="1:12" x14ac:dyDescent="0.15">
      <c r="A973">
        <f>マスタデータレース一覧!V973</f>
        <v>3062</v>
      </c>
      <c r="B973">
        <f>マスタデータレース一覧!I973</f>
        <v>8</v>
      </c>
      <c r="C973" t="str">
        <f>マスタデータレース一覧!L973</f>
        <v>リュヌルージュ</v>
      </c>
      <c r="D973" s="12">
        <f>マスタデータレース一覧!M973</f>
        <v>52</v>
      </c>
      <c r="F973" t="str">
        <f>マスタデータレース一覧!P973</f>
        <v>2:03.4</v>
      </c>
      <c r="G973">
        <f>マスタデータレース一覧!T973</f>
        <v>44504</v>
      </c>
      <c r="H973" t="str">
        <f>MID(マスタデータレース一覧!J973,2,3)</f>
        <v>8桃</v>
      </c>
      <c r="I973">
        <f>マスタデータレース一覧!K973</f>
        <v>15</v>
      </c>
      <c r="J973">
        <f>マスタデータレース一覧!Q973</f>
        <v>37.6</v>
      </c>
      <c r="K973" t="str">
        <f>RIGHT(マスタデータレース一覧!N973,1)</f>
        <v>5</v>
      </c>
      <c r="L973">
        <f>マスタデータレース一覧!R973</f>
        <v>480</v>
      </c>
    </row>
    <row r="974" spans="1:12" x14ac:dyDescent="0.15">
      <c r="A974">
        <f>マスタデータレース一覧!V974</f>
        <v>3061</v>
      </c>
      <c r="B974">
        <f>マスタデータレース一覧!I974</f>
        <v>7</v>
      </c>
      <c r="C974" t="str">
        <f>マスタデータレース一覧!L974</f>
        <v>レッドローゼス</v>
      </c>
      <c r="D974" s="12">
        <f>マスタデータレース一覧!M974</f>
        <v>56</v>
      </c>
      <c r="F974" t="str">
        <f>マスタデータレース一覧!P974</f>
        <v>2:03.2</v>
      </c>
      <c r="G974" t="str">
        <f>マスタデータレース一覧!T974</f>
        <v>アタマ</v>
      </c>
      <c r="H974" t="str">
        <f>MID(マスタデータレース一覧!J974,2,3)</f>
        <v>8桃</v>
      </c>
      <c r="I974">
        <f>マスタデータレース一覧!K974</f>
        <v>16</v>
      </c>
      <c r="J974">
        <f>マスタデータレース一覧!Q974</f>
        <v>37.299999999999997</v>
      </c>
      <c r="K974" t="str">
        <f>RIGHT(マスタデータレース一覧!N974,1)</f>
        <v>6</v>
      </c>
      <c r="L974">
        <f>マスタデータレース一覧!R974</f>
        <v>488</v>
      </c>
    </row>
    <row r="975" spans="1:12" x14ac:dyDescent="0.15">
      <c r="A975">
        <f>マスタデータレース一覧!V975</f>
        <v>3060</v>
      </c>
      <c r="B975">
        <f>マスタデータレース一覧!I975</f>
        <v>6</v>
      </c>
      <c r="C975" t="str">
        <f>マスタデータレース一覧!L975</f>
        <v>パッシングスルー</v>
      </c>
      <c r="D975" s="12">
        <f>マスタデータレース一覧!M975</f>
        <v>54</v>
      </c>
      <c r="F975" t="str">
        <f>マスタデータレース一覧!P975</f>
        <v>2:03.2</v>
      </c>
      <c r="G975" t="str">
        <f>マスタデータレース一覧!T975</f>
        <v>アタマ</v>
      </c>
      <c r="H975" t="str">
        <f>MID(マスタデータレース一覧!J975,2,3)</f>
        <v>2黒</v>
      </c>
      <c r="I975">
        <f>マスタデータレース一覧!K975</f>
        <v>4</v>
      </c>
      <c r="J975">
        <f>マスタデータレース一覧!Q975</f>
        <v>38</v>
      </c>
      <c r="K975" t="str">
        <f>RIGHT(マスタデータレース一覧!N975,1)</f>
        <v>4</v>
      </c>
      <c r="L975">
        <f>マスタデータレース一覧!R975</f>
        <v>492</v>
      </c>
    </row>
    <row r="976" spans="1:12" x14ac:dyDescent="0.15">
      <c r="A976">
        <f>マスタデータレース一覧!V976</f>
        <v>3059</v>
      </c>
      <c r="B976">
        <f>マスタデータレース一覧!I976</f>
        <v>5</v>
      </c>
      <c r="C976" t="str">
        <f>マスタデータレース一覧!L976</f>
        <v>ウインイクシード</v>
      </c>
      <c r="D976" s="12">
        <f>マスタデータレース一覧!M976</f>
        <v>56</v>
      </c>
      <c r="F976" t="str">
        <f>マスタデータレース一覧!P976</f>
        <v>2:03.2</v>
      </c>
      <c r="G976" t="str">
        <f>マスタデータレース一覧!T976</f>
        <v>１／２</v>
      </c>
      <c r="H976" t="str">
        <f>MID(マスタデータレース一覧!J976,2,3)</f>
        <v>1白</v>
      </c>
      <c r="I976">
        <f>マスタデータレース一覧!K976</f>
        <v>2</v>
      </c>
      <c r="J976">
        <f>マスタデータレース一覧!Q976</f>
        <v>37.799999999999997</v>
      </c>
      <c r="K976" t="str">
        <f>RIGHT(マスタデータレース一覧!N976,1)</f>
        <v>6</v>
      </c>
      <c r="L976">
        <f>マスタデータレース一覧!R976</f>
        <v>496</v>
      </c>
    </row>
    <row r="977" spans="1:12" x14ac:dyDescent="0.15">
      <c r="A977">
        <f>マスタデータレース一覧!V977</f>
        <v>3058</v>
      </c>
      <c r="B977">
        <f>マスタデータレース一覧!I977</f>
        <v>4</v>
      </c>
      <c r="C977" t="str">
        <f>マスタデータレース一覧!L977</f>
        <v>ヒンドゥタイムズ</v>
      </c>
      <c r="D977" s="12">
        <f>マスタデータレース一覧!M977</f>
        <v>55</v>
      </c>
      <c r="F977" t="str">
        <f>マスタデータレース一覧!P977</f>
        <v>2:03.1</v>
      </c>
      <c r="G977">
        <f>マスタデータレース一覧!T977</f>
        <v>2</v>
      </c>
      <c r="H977" t="str">
        <f>MID(マスタデータレース一覧!J977,2,3)</f>
        <v>6緑</v>
      </c>
      <c r="I977">
        <f>マスタデータレース一覧!K977</f>
        <v>11</v>
      </c>
      <c r="J977">
        <f>マスタデータレース一覧!Q977</f>
        <v>36.700000000000003</v>
      </c>
      <c r="K977" t="str">
        <f>RIGHT(マスタデータレース一覧!N977,1)</f>
        <v>4</v>
      </c>
      <c r="L977">
        <f>マスタデータレース一覧!R977</f>
        <v>468</v>
      </c>
    </row>
    <row r="978" spans="1:12" x14ac:dyDescent="0.15">
      <c r="A978">
        <f>マスタデータレース一覧!V978</f>
        <v>3057</v>
      </c>
      <c r="B978">
        <f>マスタデータレース一覧!I978</f>
        <v>3</v>
      </c>
      <c r="C978" t="str">
        <f>マスタデータレース一覧!L978</f>
        <v>ヴァンケドミンゴ</v>
      </c>
      <c r="D978" s="12">
        <f>マスタデータレース一覧!M978</f>
        <v>54</v>
      </c>
      <c r="F978" t="str">
        <f>マスタデータレース一覧!P978</f>
        <v>2:02.8</v>
      </c>
      <c r="G978" t="str">
        <f>マスタデータレース一覧!T978</f>
        <v>１／２</v>
      </c>
      <c r="H978" t="str">
        <f>MID(マスタデータレース一覧!J978,2,3)</f>
        <v>6緑</v>
      </c>
      <c r="I978">
        <f>マスタデータレース一覧!K978</f>
        <v>12</v>
      </c>
      <c r="J978">
        <f>マスタデータレース一覧!Q978</f>
        <v>37.1</v>
      </c>
      <c r="K978" t="str">
        <f>RIGHT(マスタデータレース一覧!N978,1)</f>
        <v>4</v>
      </c>
      <c r="L978">
        <f>マスタデータレース一覧!R978</f>
        <v>464</v>
      </c>
    </row>
    <row r="979" spans="1:12" x14ac:dyDescent="0.15">
      <c r="A979">
        <f>マスタデータレース一覧!V979</f>
        <v>3056</v>
      </c>
      <c r="B979">
        <f>マスタデータレース一覧!I979</f>
        <v>2</v>
      </c>
      <c r="C979" t="str">
        <f>マスタデータレース一覧!L979</f>
        <v>ブラヴァス</v>
      </c>
      <c r="D979" s="12">
        <f>マスタデータレース一覧!M979</f>
        <v>55</v>
      </c>
      <c r="F979" t="str">
        <f>マスタデータレース一覧!P979</f>
        <v>2:02.7</v>
      </c>
      <c r="G979">
        <f>マスタデータレース一覧!T979</f>
        <v>1</v>
      </c>
      <c r="H979" t="str">
        <f>MID(マスタデータレース一覧!J979,2,3)</f>
        <v>7橙</v>
      </c>
      <c r="I979">
        <f>マスタデータレース一覧!K979</f>
        <v>13</v>
      </c>
      <c r="J979">
        <f>マスタデータレース一覧!Q979</f>
        <v>37.200000000000003</v>
      </c>
      <c r="K979" t="str">
        <f>RIGHT(マスタデータレース一覧!N979,1)</f>
        <v>4</v>
      </c>
      <c r="L979">
        <f>マスタデータレース一覧!R979</f>
        <v>492</v>
      </c>
    </row>
    <row r="980" spans="1:12" x14ac:dyDescent="0.15">
      <c r="A980">
        <f>マスタデータレース一覧!V980</f>
        <v>3055</v>
      </c>
      <c r="B980">
        <f>マスタデータレース一覧!I980</f>
        <v>1</v>
      </c>
      <c r="C980" t="str">
        <f>マスタデータレース一覧!L980</f>
        <v>クレッシェンドラヴ</v>
      </c>
      <c r="D980" s="12">
        <f>マスタデータレース一覧!M980</f>
        <v>57</v>
      </c>
      <c r="F980" t="str">
        <f>マスタデータレース一覧!P980</f>
        <v>2:02.5</v>
      </c>
      <c r="G980">
        <f>マスタデータレース一覧!T980</f>
        <v>0</v>
      </c>
      <c r="H980" t="str">
        <f>MID(マスタデータレース一覧!J980,2,3)</f>
        <v>2黒</v>
      </c>
      <c r="I980">
        <f>マスタデータレース一覧!K980</f>
        <v>3</v>
      </c>
      <c r="J980">
        <f>マスタデータレース一覧!Q980</f>
        <v>36.6</v>
      </c>
      <c r="K980" t="str">
        <f>RIGHT(マスタデータレース一覧!N980,1)</f>
        <v>6</v>
      </c>
      <c r="L980">
        <f>マスタデータレース一覧!R980</f>
        <v>498</v>
      </c>
    </row>
    <row r="981" spans="1:12" x14ac:dyDescent="0.15">
      <c r="A981">
        <f>マスタデータレース一覧!V981</f>
        <v>3054</v>
      </c>
      <c r="B981">
        <f>マスタデータレース一覧!I981</f>
        <v>16</v>
      </c>
      <c r="C981" t="str">
        <f>マスタデータレース一覧!L981</f>
        <v>ショウナンアンセム</v>
      </c>
      <c r="D981" s="12">
        <f>マスタデータレース一覧!M981</f>
        <v>56</v>
      </c>
      <c r="F981" t="str">
        <f>マスタデータレース一覧!P981</f>
        <v>1:10.8</v>
      </c>
      <c r="G981">
        <f>マスタデータレース一覧!T981</f>
        <v>44299</v>
      </c>
      <c r="H981" t="str">
        <f>MID(マスタデータレース一覧!J981,2,3)</f>
        <v>5黄</v>
      </c>
      <c r="I981">
        <f>マスタデータレース一覧!K981</f>
        <v>10</v>
      </c>
      <c r="J981">
        <f>マスタデータレース一覧!Q981</f>
        <v>36.5</v>
      </c>
      <c r="K981" t="str">
        <f>RIGHT(マスタデータレース一覧!N981,1)</f>
        <v>7</v>
      </c>
      <c r="L981">
        <f>マスタデータレース一覧!R981</f>
        <v>488</v>
      </c>
    </row>
    <row r="982" spans="1:12" x14ac:dyDescent="0.15">
      <c r="A982">
        <f>マスタデータレース一覧!V982</f>
        <v>3053</v>
      </c>
      <c r="B982">
        <f>マスタデータレース一覧!I982</f>
        <v>15</v>
      </c>
      <c r="C982" t="str">
        <f>マスタデータレース一覧!L982</f>
        <v>ダイシンバルカン</v>
      </c>
      <c r="D982" s="12">
        <f>マスタデータレース一覧!M982</f>
        <v>52</v>
      </c>
      <c r="F982" t="str">
        <f>マスタデータレース一覧!P982</f>
        <v>1:10.5</v>
      </c>
      <c r="G982" t="str">
        <f>マスタデータレース一覧!T982</f>
        <v>１／２</v>
      </c>
      <c r="H982" t="str">
        <f>MID(マスタデータレース一覧!J982,2,3)</f>
        <v>6緑</v>
      </c>
      <c r="I982">
        <f>マスタデータレース一覧!K982</f>
        <v>12</v>
      </c>
      <c r="J982">
        <f>マスタデータレース一覧!Q982</f>
        <v>36.799999999999997</v>
      </c>
      <c r="K982" t="str">
        <f>RIGHT(マスタデータレース一覧!N982,1)</f>
        <v>8</v>
      </c>
      <c r="L982">
        <f>マスタデータレース一覧!R982</f>
        <v>504</v>
      </c>
    </row>
    <row r="983" spans="1:12" x14ac:dyDescent="0.15">
      <c r="A983">
        <f>マスタデータレース一覧!V983</f>
        <v>3052</v>
      </c>
      <c r="B983">
        <f>マスタデータレース一覧!I983</f>
        <v>14</v>
      </c>
      <c r="C983" t="str">
        <f>マスタデータレース一覧!L983</f>
        <v>ミッキースピリット</v>
      </c>
      <c r="D983" s="12">
        <f>マスタデータレース一覧!M983</f>
        <v>54</v>
      </c>
      <c r="F983" t="str">
        <f>マスタデータレース一覧!P983</f>
        <v>1:10.4</v>
      </c>
      <c r="G983">
        <f>マスタデータレース一覧!T983</f>
        <v>44502</v>
      </c>
      <c r="H983" t="str">
        <f>MID(マスタデータレース一覧!J983,2,3)</f>
        <v>7橙</v>
      </c>
      <c r="I983">
        <f>マスタデータレース一覧!K983</f>
        <v>13</v>
      </c>
      <c r="J983">
        <f>マスタデータレース一覧!Q983</f>
        <v>36.299999999999997</v>
      </c>
      <c r="K983" t="str">
        <f>RIGHT(マスタデータレース一覧!N983,1)</f>
        <v>4</v>
      </c>
      <c r="L983">
        <f>マスタデータレース一覧!R983</f>
        <v>490</v>
      </c>
    </row>
    <row r="984" spans="1:12" x14ac:dyDescent="0.15">
      <c r="A984">
        <f>マスタデータレース一覧!V984</f>
        <v>3051</v>
      </c>
      <c r="B984">
        <f>マスタデータレース一覧!I984</f>
        <v>13</v>
      </c>
      <c r="C984" t="str">
        <f>マスタデータレース一覧!L984</f>
        <v>ナインテイルズ</v>
      </c>
      <c r="D984" s="12">
        <f>マスタデータレース一覧!M984</f>
        <v>53</v>
      </c>
      <c r="F984" t="str">
        <f>マスタデータレース一覧!P984</f>
        <v>1:10.1</v>
      </c>
      <c r="G984" t="str">
        <f>マスタデータレース一覧!T984</f>
        <v>３／４</v>
      </c>
      <c r="H984" t="str">
        <f>MID(マスタデータレース一覧!J984,2,3)</f>
        <v>1白</v>
      </c>
      <c r="I984">
        <f>マスタデータレース一覧!K984</f>
        <v>1</v>
      </c>
      <c r="J984">
        <f>マスタデータレース一覧!Q984</f>
        <v>35.299999999999997</v>
      </c>
      <c r="K984" t="str">
        <f>RIGHT(マスタデータレース一覧!N984,1)</f>
        <v>9</v>
      </c>
      <c r="L984">
        <f>マスタデータレース一覧!R984</f>
        <v>472</v>
      </c>
    </row>
    <row r="985" spans="1:12" x14ac:dyDescent="0.15">
      <c r="A985">
        <f>マスタデータレース一覧!V985</f>
        <v>3050</v>
      </c>
      <c r="B985">
        <f>マスタデータレース一覧!I985</f>
        <v>12</v>
      </c>
      <c r="C985" t="str">
        <f>マスタデータレース一覧!L985</f>
        <v>クリノガウディー</v>
      </c>
      <c r="D985" s="12">
        <f>マスタデータレース一覧!M985</f>
        <v>58</v>
      </c>
      <c r="F985" t="str">
        <f>マスタデータレース一覧!P985</f>
        <v>1:10.0</v>
      </c>
      <c r="G985" t="str">
        <f>マスタデータレース一覧!T985</f>
        <v>クビ</v>
      </c>
      <c r="H985" t="str">
        <f>MID(マスタデータレース一覧!J985,2,3)</f>
        <v>4青</v>
      </c>
      <c r="I985">
        <f>マスタデータレース一覧!K985</f>
        <v>7</v>
      </c>
      <c r="J985">
        <f>マスタデータレース一覧!Q985</f>
        <v>35.799999999999997</v>
      </c>
      <c r="K985" t="str">
        <f>RIGHT(マスタデータレース一覧!N985,1)</f>
        <v>4</v>
      </c>
      <c r="L985">
        <f>マスタデータレース一覧!R985</f>
        <v>492</v>
      </c>
    </row>
    <row r="986" spans="1:12" x14ac:dyDescent="0.15">
      <c r="A986">
        <f>マスタデータレース一覧!V986</f>
        <v>3049</v>
      </c>
      <c r="B986">
        <f>マスタデータレース一覧!I986</f>
        <v>11</v>
      </c>
      <c r="C986" t="str">
        <f>マスタデータレース一覧!L986</f>
        <v>ディメンシオン</v>
      </c>
      <c r="D986" s="12">
        <f>マスタデータレース一覧!M986</f>
        <v>53</v>
      </c>
      <c r="F986" t="str">
        <f>マスタデータレース一覧!P986</f>
        <v>1:10.0</v>
      </c>
      <c r="G986" t="str">
        <f>マスタデータレース一覧!T986</f>
        <v>１／２</v>
      </c>
      <c r="H986" t="str">
        <f>MID(マスタデータレース一覧!J986,2,3)</f>
        <v>7橙</v>
      </c>
      <c r="I986">
        <f>マスタデータレース一覧!K986</f>
        <v>14</v>
      </c>
      <c r="J986">
        <f>マスタデータレース一覧!Q986</f>
        <v>36.299999999999997</v>
      </c>
      <c r="K986" t="str">
        <f>RIGHT(マスタデータレース一覧!N986,1)</f>
        <v>6</v>
      </c>
      <c r="L986">
        <f>マスタデータレース一覧!R986</f>
        <v>452</v>
      </c>
    </row>
    <row r="987" spans="1:12" x14ac:dyDescent="0.15">
      <c r="A987">
        <f>マスタデータレース一覧!V987</f>
        <v>3048</v>
      </c>
      <c r="B987">
        <f>マスタデータレース一覧!I987</f>
        <v>10</v>
      </c>
      <c r="C987" t="str">
        <f>マスタデータレース一覧!L987</f>
        <v>ロケット</v>
      </c>
      <c r="D987" s="12">
        <f>マスタデータレース一覧!M987</f>
        <v>52</v>
      </c>
      <c r="F987" t="str">
        <f>マスタデータレース一覧!P987</f>
        <v>1:09.9</v>
      </c>
      <c r="G987">
        <f>マスタデータレース一覧!T987</f>
        <v>44504</v>
      </c>
      <c r="H987" t="str">
        <f>MID(マスタデータレース一覧!J987,2,3)</f>
        <v>4青</v>
      </c>
      <c r="I987">
        <f>マスタデータレース一覧!K987</f>
        <v>8</v>
      </c>
      <c r="J987">
        <f>マスタデータレース一覧!Q987</f>
        <v>36</v>
      </c>
      <c r="K987" t="str">
        <f>RIGHT(マスタデータレース一覧!N987,1)</f>
        <v>5</v>
      </c>
      <c r="L987">
        <f>マスタデータレース一覧!R987</f>
        <v>480</v>
      </c>
    </row>
    <row r="988" spans="1:12" x14ac:dyDescent="0.15">
      <c r="A988">
        <f>マスタデータレース一覧!V988</f>
        <v>3047</v>
      </c>
      <c r="B988">
        <f>マスタデータレース一覧!I988</f>
        <v>9</v>
      </c>
      <c r="C988" t="str">
        <f>マスタデータレース一覧!L988</f>
        <v>ジョイフル</v>
      </c>
      <c r="D988" s="12">
        <f>マスタデータレース一覧!M988</f>
        <v>56</v>
      </c>
      <c r="F988" t="str">
        <f>マスタデータレース一覧!P988</f>
        <v>1:09.7</v>
      </c>
      <c r="G988" t="str">
        <f>マスタデータレース一覧!T988</f>
        <v>アタマ</v>
      </c>
      <c r="H988" t="str">
        <f>MID(マスタデータレース一覧!J988,2,3)</f>
        <v>8桃</v>
      </c>
      <c r="I988">
        <f>マスタデータレース一覧!K988</f>
        <v>16</v>
      </c>
      <c r="J988">
        <f>マスタデータレース一覧!Q988</f>
        <v>35.4</v>
      </c>
      <c r="K988" t="str">
        <f>RIGHT(マスタデータレース一覧!N988,1)</f>
        <v>6</v>
      </c>
      <c r="L988">
        <f>マスタデータレース一覧!R988</f>
        <v>512</v>
      </c>
    </row>
    <row r="989" spans="1:12" x14ac:dyDescent="0.15">
      <c r="A989">
        <f>マスタデータレース一覧!V989</f>
        <v>3046</v>
      </c>
      <c r="B989">
        <f>マスタデータレース一覧!I989</f>
        <v>8</v>
      </c>
      <c r="C989" t="str">
        <f>マスタデータレース一覧!L989</f>
        <v>グランドロワ</v>
      </c>
      <c r="D989" s="12">
        <f>マスタデータレース一覧!M989</f>
        <v>55</v>
      </c>
      <c r="F989" t="str">
        <f>マスタデータレース一覧!P989</f>
        <v>1:09.6</v>
      </c>
      <c r="G989" t="str">
        <f>マスタデータレース一覧!T989</f>
        <v>ハナ</v>
      </c>
      <c r="H989" t="str">
        <f>MID(マスタデータレース一覧!J989,2,3)</f>
        <v>2黒</v>
      </c>
      <c r="I989">
        <f>マスタデータレース一覧!K989</f>
        <v>4</v>
      </c>
      <c r="J989">
        <f>マスタデータレース一覧!Q989</f>
        <v>35.299999999999997</v>
      </c>
      <c r="K989" t="str">
        <f>RIGHT(マスタデータレース一覧!N989,1)</f>
        <v>6</v>
      </c>
      <c r="L989">
        <f>マスタデータレース一覧!R989</f>
        <v>492</v>
      </c>
    </row>
    <row r="990" spans="1:12" x14ac:dyDescent="0.15">
      <c r="A990">
        <f>マスタデータレース一覧!V990</f>
        <v>3045</v>
      </c>
      <c r="B990">
        <f>マスタデータレース一覧!I990</f>
        <v>7</v>
      </c>
      <c r="C990" t="str">
        <f>マスタデータレース一覧!L990</f>
        <v>アウィルアウェイ</v>
      </c>
      <c r="D990" s="12">
        <f>マスタデータレース一覧!M990</f>
        <v>55.5</v>
      </c>
      <c r="F990" t="str">
        <f>マスタデータレース一覧!P990</f>
        <v>1:09.6</v>
      </c>
      <c r="G990" t="str">
        <f>マスタデータレース一覧!T990</f>
        <v>アタマ</v>
      </c>
      <c r="H990" t="str">
        <f>MID(マスタデータレース一覧!J990,2,3)</f>
        <v>6緑</v>
      </c>
      <c r="I990">
        <f>マスタデータレース一覧!K990</f>
        <v>11</v>
      </c>
      <c r="J990">
        <f>マスタデータレース一覧!Q990</f>
        <v>34.5</v>
      </c>
      <c r="K990" t="str">
        <f>RIGHT(マスタデータレース一覧!N990,1)</f>
        <v>4</v>
      </c>
      <c r="L990">
        <f>マスタデータレース一覧!R990</f>
        <v>468</v>
      </c>
    </row>
    <row r="991" spans="1:12" x14ac:dyDescent="0.15">
      <c r="A991">
        <f>マスタデータレース一覧!V991</f>
        <v>3044</v>
      </c>
      <c r="B991">
        <f>マスタデータレース一覧!I991</f>
        <v>6</v>
      </c>
      <c r="C991" t="str">
        <f>マスタデータレース一覧!L991</f>
        <v>ノーワン</v>
      </c>
      <c r="D991" s="12">
        <f>マスタデータレース一覧!M991</f>
        <v>53</v>
      </c>
      <c r="F991" t="str">
        <f>マスタデータレース一覧!P991</f>
        <v>1:09.6</v>
      </c>
      <c r="G991" t="str">
        <f>マスタデータレース一覧!T991</f>
        <v>１／２</v>
      </c>
      <c r="H991" t="str">
        <f>MID(マスタデータレース一覧!J991,2,3)</f>
        <v>8桃</v>
      </c>
      <c r="I991">
        <f>マスタデータレース一覧!K991</f>
        <v>15</v>
      </c>
      <c r="J991">
        <f>マスタデータレース一覧!Q991</f>
        <v>34.1</v>
      </c>
      <c r="K991" t="str">
        <f>RIGHT(マスタデータレース一覧!N991,1)</f>
        <v>4</v>
      </c>
      <c r="L991">
        <f>マスタデータレース一覧!R991</f>
        <v>486</v>
      </c>
    </row>
    <row r="992" spans="1:12" x14ac:dyDescent="0.15">
      <c r="A992">
        <f>マスタデータレース一覧!V992</f>
        <v>3043</v>
      </c>
      <c r="B992">
        <f>マスタデータレース一覧!I992</f>
        <v>5</v>
      </c>
      <c r="C992" t="str">
        <f>マスタデータレース一覧!L992</f>
        <v>エイシンデネブ</v>
      </c>
      <c r="D992" s="12">
        <f>マスタデータレース一覧!M992</f>
        <v>53</v>
      </c>
      <c r="F992" t="str">
        <f>マスタデータレース一覧!P992</f>
        <v>1:09.5</v>
      </c>
      <c r="G992">
        <f>マスタデータレース一覧!T992</f>
        <v>44504</v>
      </c>
      <c r="H992" t="str">
        <f>MID(マスタデータレース一覧!J992,2,3)</f>
        <v>3赤</v>
      </c>
      <c r="I992">
        <f>マスタデータレース一覧!K992</f>
        <v>5</v>
      </c>
      <c r="J992">
        <f>マスタデータレース一覧!Q992</f>
        <v>34.1</v>
      </c>
      <c r="K992" t="str">
        <f>RIGHT(マスタデータレース一覧!N992,1)</f>
        <v>5</v>
      </c>
      <c r="L992">
        <f>マスタデータレース一覧!R992</f>
        <v>430</v>
      </c>
    </row>
    <row r="993" spans="1:12" x14ac:dyDescent="0.15">
      <c r="A993">
        <f>マスタデータレース一覧!V993</f>
        <v>3042</v>
      </c>
      <c r="B993">
        <f>マスタデータレース一覧!I993</f>
        <v>4</v>
      </c>
      <c r="C993" t="str">
        <f>マスタデータレース一覧!L993</f>
        <v>タイセイアベニール</v>
      </c>
      <c r="D993" s="12">
        <f>マスタデータレース一覧!M993</f>
        <v>56</v>
      </c>
      <c r="F993" t="str">
        <f>マスタデータレース一覧!P993</f>
        <v>1:09.3</v>
      </c>
      <c r="G993" t="str">
        <f>マスタデータレース一覧!T993</f>
        <v>ハナ</v>
      </c>
      <c r="H993" t="str">
        <f>MID(マスタデータレース一覧!J993,2,3)</f>
        <v>5黄</v>
      </c>
      <c r="I993">
        <f>マスタデータレース一覧!K993</f>
        <v>9</v>
      </c>
      <c r="J993">
        <f>マスタデータレース一覧!Q993</f>
        <v>34.700000000000003</v>
      </c>
      <c r="K993" t="str">
        <f>RIGHT(マスタデータレース一覧!N993,1)</f>
        <v>5</v>
      </c>
      <c r="L993">
        <f>マスタデータレース一覧!R993</f>
        <v>498</v>
      </c>
    </row>
    <row r="994" spans="1:12" x14ac:dyDescent="0.15">
      <c r="A994">
        <f>マスタデータレース一覧!V994</f>
        <v>3041</v>
      </c>
      <c r="B994">
        <f>マスタデータレース一覧!I994</f>
        <v>3</v>
      </c>
      <c r="C994" t="str">
        <f>マスタデータレース一覧!L994</f>
        <v>レッドアンシェル</v>
      </c>
      <c r="D994" s="12">
        <f>マスタデータレース一覧!M994</f>
        <v>57</v>
      </c>
      <c r="F994" t="str">
        <f>マスタデータレース一覧!P994</f>
        <v>1:09.3</v>
      </c>
      <c r="G994">
        <f>マスタデータレース一覧!T994</f>
        <v>2</v>
      </c>
      <c r="H994" t="str">
        <f>MID(マスタデータレース一覧!J994,2,3)</f>
        <v>1白</v>
      </c>
      <c r="I994">
        <f>マスタデータレース一覧!K994</f>
        <v>2</v>
      </c>
      <c r="J994">
        <f>マスタデータレース一覧!Q994</f>
        <v>35.299999999999997</v>
      </c>
      <c r="K994" t="str">
        <f>RIGHT(マスタデータレース一覧!N994,1)</f>
        <v>6</v>
      </c>
      <c r="L994">
        <f>マスタデータレース一覧!R994</f>
        <v>470</v>
      </c>
    </row>
    <row r="995" spans="1:12" x14ac:dyDescent="0.15">
      <c r="A995">
        <f>マスタデータレース一覧!V995</f>
        <v>3040</v>
      </c>
      <c r="B995">
        <f>マスタデータレース一覧!I995</f>
        <v>2</v>
      </c>
      <c r="C995" t="str">
        <f>マスタデータレース一覧!L995</f>
        <v>アンヴァル</v>
      </c>
      <c r="D995" s="12">
        <f>マスタデータレース一覧!M995</f>
        <v>54</v>
      </c>
      <c r="F995" t="str">
        <f>マスタデータレース一覧!P995</f>
        <v>1:09.0</v>
      </c>
      <c r="G995">
        <f>マスタデータレース一覧!T995</f>
        <v>44299</v>
      </c>
      <c r="H995" t="str">
        <f>MID(マスタデータレース一覧!J995,2,3)</f>
        <v>3赤</v>
      </c>
      <c r="I995">
        <f>マスタデータレース一覧!K995</f>
        <v>6</v>
      </c>
      <c r="J995">
        <f>マスタデータレース一覧!Q995</f>
        <v>35.200000000000003</v>
      </c>
      <c r="K995" t="str">
        <f>RIGHT(マスタデータレース一覧!N995,1)</f>
        <v>5</v>
      </c>
      <c r="L995">
        <f>マスタデータレース一覧!R995</f>
        <v>472</v>
      </c>
    </row>
    <row r="996" spans="1:12" x14ac:dyDescent="0.15">
      <c r="A996">
        <f>マスタデータレース一覧!V996</f>
        <v>3039</v>
      </c>
      <c r="B996">
        <f>マスタデータレース一覧!I996</f>
        <v>1</v>
      </c>
      <c r="C996" t="str">
        <f>マスタデータレース一覧!L996</f>
        <v>ラブカンプー</v>
      </c>
      <c r="D996" s="12">
        <f>マスタデータレース一覧!M996</f>
        <v>51</v>
      </c>
      <c r="F996" t="str">
        <f>マスタデータレース一覧!P996</f>
        <v>1:08.7</v>
      </c>
      <c r="G996">
        <f>マスタデータレース一覧!T996</f>
        <v>0</v>
      </c>
      <c r="H996" t="str">
        <f>MID(マスタデータレース一覧!J996,2,3)</f>
        <v>2黒</v>
      </c>
      <c r="I996">
        <f>マスタデータレース一覧!K996</f>
        <v>3</v>
      </c>
      <c r="J996">
        <f>マスタデータレース一覧!Q996</f>
        <v>35.200000000000003</v>
      </c>
      <c r="K996" t="str">
        <f>RIGHT(マスタデータレース一覧!N996,1)</f>
        <v>5</v>
      </c>
      <c r="L996">
        <f>マスタデータレース一覧!R996</f>
        <v>442</v>
      </c>
    </row>
    <row r="997" spans="1:12" x14ac:dyDescent="0.15">
      <c r="A997">
        <f>マスタデータレース一覧!V997</f>
        <v>3038</v>
      </c>
      <c r="B997">
        <f>マスタデータレース一覧!I997</f>
        <v>12</v>
      </c>
      <c r="C997" t="str">
        <f>マスタデータレース一覧!L997</f>
        <v>コスモインペリウム</v>
      </c>
      <c r="D997" s="12">
        <f>マスタデータレース一覧!M997</f>
        <v>53</v>
      </c>
      <c r="F997" t="str">
        <f>マスタデータレース一覧!P997</f>
        <v>1:50.9</v>
      </c>
      <c r="G997" t="str">
        <f>マスタデータレース一覧!T997</f>
        <v>クビ</v>
      </c>
      <c r="H997" t="str">
        <f>MID(マスタデータレース一覧!J997,2,3)</f>
        <v>7橙</v>
      </c>
      <c r="I997">
        <f>マスタデータレース一覧!K997</f>
        <v>10</v>
      </c>
      <c r="J997">
        <f>マスタデータレース一覧!Q997</f>
        <v>38.9</v>
      </c>
      <c r="K997" t="str">
        <f>RIGHT(マスタデータレース一覧!N997,1)</f>
        <v>3</v>
      </c>
      <c r="L997">
        <f>マスタデータレース一覧!R997</f>
        <v>508</v>
      </c>
    </row>
    <row r="998" spans="1:12" x14ac:dyDescent="0.15">
      <c r="A998">
        <f>マスタデータレース一覧!V998</f>
        <v>3037</v>
      </c>
      <c r="B998">
        <f>マスタデータレース一覧!I998</f>
        <v>11</v>
      </c>
      <c r="C998" t="str">
        <f>マスタデータレース一覧!L998</f>
        <v>コンドゥクシオン</v>
      </c>
      <c r="D998" s="12">
        <f>マスタデータレース一覧!M998</f>
        <v>53</v>
      </c>
      <c r="F998" t="str">
        <f>マスタデータレース一覧!P998</f>
        <v>1:50.9</v>
      </c>
      <c r="G998" t="str">
        <f>マスタデータレース一覧!T998</f>
        <v>３／４</v>
      </c>
      <c r="H998" t="str">
        <f>MID(マスタデータレース一覧!J998,2,3)</f>
        <v>4青</v>
      </c>
      <c r="I998">
        <f>マスタデータレース一覧!K998</f>
        <v>4</v>
      </c>
      <c r="J998">
        <f>マスタデータレース一覧!Q998</f>
        <v>38.6</v>
      </c>
      <c r="K998" t="str">
        <f>RIGHT(マスタデータレース一覧!N998,1)</f>
        <v>3</v>
      </c>
      <c r="L998">
        <f>マスタデータレース一覧!R998</f>
        <v>508</v>
      </c>
    </row>
    <row r="999" spans="1:12" x14ac:dyDescent="0.15">
      <c r="A999">
        <f>マスタデータレース一覧!V999</f>
        <v>3036</v>
      </c>
      <c r="B999">
        <f>マスタデータレース一覧!I999</f>
        <v>10</v>
      </c>
      <c r="C999" t="str">
        <f>マスタデータレース一覧!L999</f>
        <v>グレイトオーサー</v>
      </c>
      <c r="D999" s="12">
        <f>マスタデータレース一覧!M999</f>
        <v>54</v>
      </c>
      <c r="F999" t="str">
        <f>マスタデータレース一覧!P999</f>
        <v>1:50.8</v>
      </c>
      <c r="G999">
        <f>マスタデータレース一覧!T999</f>
        <v>3</v>
      </c>
      <c r="H999" t="str">
        <f>MID(マスタデータレース一覧!J999,2,3)</f>
        <v>6緑</v>
      </c>
      <c r="I999">
        <f>マスタデータレース一覧!K999</f>
        <v>8</v>
      </c>
      <c r="J999">
        <f>マスタデータレース一覧!Q999</f>
        <v>39.200000000000003</v>
      </c>
      <c r="K999" t="str">
        <f>RIGHT(マスタデータレース一覧!N999,1)</f>
        <v>3</v>
      </c>
      <c r="L999">
        <f>マスタデータレース一覧!R999</f>
        <v>508</v>
      </c>
    </row>
    <row r="1000" spans="1:12" x14ac:dyDescent="0.15">
      <c r="A1000">
        <f>マスタデータレース一覧!V1000</f>
        <v>3035</v>
      </c>
      <c r="B1000">
        <f>マスタデータレース一覧!I1000</f>
        <v>9</v>
      </c>
      <c r="C1000" t="str">
        <f>マスタデータレース一覧!L1000</f>
        <v>ベレヌス</v>
      </c>
      <c r="D1000" s="12">
        <f>マスタデータレース一覧!M1000</f>
        <v>53</v>
      </c>
      <c r="F1000" t="str">
        <f>マスタデータレース一覧!P1000</f>
        <v>1:50.3</v>
      </c>
      <c r="G1000">
        <f>マスタデータレース一覧!T1000</f>
        <v>7</v>
      </c>
      <c r="H1000" t="str">
        <f>MID(マスタデータレース一覧!J1000,2,3)</f>
        <v>6緑</v>
      </c>
      <c r="I1000">
        <f>マスタデータレース一覧!K1000</f>
        <v>7</v>
      </c>
      <c r="J1000">
        <f>マスタデータレース一覧!Q1000</f>
        <v>38.4</v>
      </c>
      <c r="K1000" t="str">
        <f>RIGHT(マスタデータレース一覧!N1000,1)</f>
        <v>3</v>
      </c>
      <c r="L1000">
        <f>マスタデータレース一覧!R1000</f>
        <v>524</v>
      </c>
    </row>
    <row r="1001" spans="1:12" x14ac:dyDescent="0.15">
      <c r="A1001">
        <f>マスタデータレース一覧!V1001</f>
        <v>3034</v>
      </c>
      <c r="B1001">
        <f>マスタデータレース一覧!I1001</f>
        <v>8</v>
      </c>
      <c r="C1001" t="str">
        <f>マスタデータレース一覧!L1001</f>
        <v>アールクインダム</v>
      </c>
      <c r="D1001" s="12">
        <f>マスタデータレース一覧!M1001</f>
        <v>51</v>
      </c>
      <c r="F1001" t="str">
        <f>マスタデータレース一覧!P1001</f>
        <v>1:49.1</v>
      </c>
      <c r="G1001">
        <f>マスタデータレース一覧!T1001</f>
        <v>3</v>
      </c>
      <c r="H1001" t="str">
        <f>MID(マスタデータレース一覧!J1001,2,3)</f>
        <v>5黄</v>
      </c>
      <c r="I1001">
        <f>マスタデータレース一覧!K1001</f>
        <v>6</v>
      </c>
      <c r="J1001">
        <f>マスタデータレース一覧!Q1001</f>
        <v>36.6</v>
      </c>
      <c r="K1001" t="str">
        <f>RIGHT(マスタデータレース一覧!N1001,1)</f>
        <v>3</v>
      </c>
      <c r="L1001">
        <f>マスタデータレース一覧!R1001</f>
        <v>466</v>
      </c>
    </row>
    <row r="1002" spans="1:12" x14ac:dyDescent="0.15">
      <c r="A1002">
        <f>マスタデータレース一覧!V1002</f>
        <v>3033</v>
      </c>
      <c r="B1002">
        <f>マスタデータレース一覧!I1002</f>
        <v>7</v>
      </c>
      <c r="C1002" t="str">
        <f>マスタデータレース一覧!L1002</f>
        <v>アルサトワ</v>
      </c>
      <c r="D1002" s="12">
        <f>マスタデータレース一覧!M1002</f>
        <v>54</v>
      </c>
      <c r="F1002" t="str">
        <f>マスタデータレース一覧!P1002</f>
        <v>1:48.6</v>
      </c>
      <c r="G1002" t="str">
        <f>マスタデータレース一覧!T1002</f>
        <v>１／２</v>
      </c>
      <c r="H1002" t="str">
        <f>MID(マスタデータレース一覧!J1002,2,3)</f>
        <v>3赤</v>
      </c>
      <c r="I1002">
        <f>マスタデータレース一覧!K1002</f>
        <v>3</v>
      </c>
      <c r="J1002">
        <f>マスタデータレース一覧!Q1002</f>
        <v>36.799999999999997</v>
      </c>
      <c r="K1002" t="str">
        <f>RIGHT(マスタデータレース一覧!N1002,1)</f>
        <v>3</v>
      </c>
      <c r="L1002">
        <f>マスタデータレース一覧!R1002</f>
        <v>500</v>
      </c>
    </row>
    <row r="1003" spans="1:12" x14ac:dyDescent="0.15">
      <c r="A1003">
        <f>マスタデータレース一覧!V1003</f>
        <v>3032</v>
      </c>
      <c r="B1003">
        <f>マスタデータレース一覧!I1003</f>
        <v>6</v>
      </c>
      <c r="C1003" t="str">
        <f>マスタデータレース一覧!L1003</f>
        <v>サクラトゥジュール</v>
      </c>
      <c r="D1003" s="12">
        <f>マスタデータレース一覧!M1003</f>
        <v>54</v>
      </c>
      <c r="F1003" t="str">
        <f>マスタデータレース一覧!P1003</f>
        <v>1:48.5</v>
      </c>
      <c r="G1003" t="str">
        <f>マスタデータレース一覧!T1003</f>
        <v>３／４</v>
      </c>
      <c r="H1003" t="str">
        <f>MID(マスタデータレース一覧!J1003,2,3)</f>
        <v>5黄</v>
      </c>
      <c r="I1003">
        <f>マスタデータレース一覧!K1003</f>
        <v>5</v>
      </c>
      <c r="J1003">
        <f>マスタデータレース一覧!Q1003</f>
        <v>36.1</v>
      </c>
      <c r="K1003" t="str">
        <f>RIGHT(マスタデータレース一覧!N1003,1)</f>
        <v>3</v>
      </c>
      <c r="L1003">
        <f>マスタデータレース一覧!R1003</f>
        <v>488</v>
      </c>
    </row>
    <row r="1004" spans="1:12" x14ac:dyDescent="0.15">
      <c r="A1004">
        <f>マスタデータレース一覧!V1004</f>
        <v>3031</v>
      </c>
      <c r="B1004">
        <f>マスタデータレース一覧!I1004</f>
        <v>5</v>
      </c>
      <c r="C1004" t="str">
        <f>マスタデータレース一覧!L1004</f>
        <v>ルリアン</v>
      </c>
      <c r="D1004" s="12">
        <f>マスタデータレース一覧!M1004</f>
        <v>54</v>
      </c>
      <c r="F1004" t="str">
        <f>マスタデータレース一覧!P1004</f>
        <v>1:48.4</v>
      </c>
      <c r="G1004">
        <f>マスタデータレース一覧!T1004</f>
        <v>44504</v>
      </c>
      <c r="H1004" t="str">
        <f>MID(マスタデータレース一覧!J1004,2,3)</f>
        <v>8桃</v>
      </c>
      <c r="I1004">
        <f>マスタデータレース一覧!K1004</f>
        <v>12</v>
      </c>
      <c r="J1004">
        <f>マスタデータレース一覧!Q1004</f>
        <v>36.6</v>
      </c>
      <c r="K1004" t="str">
        <f>RIGHT(マスタデータレース一覧!N1004,1)</f>
        <v>3</v>
      </c>
      <c r="L1004">
        <f>マスタデータレース一覧!R1004</f>
        <v>512</v>
      </c>
    </row>
    <row r="1005" spans="1:12" x14ac:dyDescent="0.15">
      <c r="A1005">
        <f>マスタデータレース一覧!V1005</f>
        <v>3030</v>
      </c>
      <c r="B1005">
        <f>マスタデータレース一覧!I1005</f>
        <v>4</v>
      </c>
      <c r="C1005" t="str">
        <f>マスタデータレース一覧!L1005</f>
        <v>パラスアテナ</v>
      </c>
      <c r="D1005" s="12">
        <f>マスタデータレース一覧!M1005</f>
        <v>52</v>
      </c>
      <c r="F1005" t="str">
        <f>マスタデータレース一覧!P1005</f>
        <v>1:48.2</v>
      </c>
      <c r="G1005" t="str">
        <f>マスタデータレース一覧!T1005</f>
        <v>３／４</v>
      </c>
      <c r="H1005" t="str">
        <f>MID(マスタデータレース一覧!J1005,2,3)</f>
        <v>7橙</v>
      </c>
      <c r="I1005">
        <f>マスタデータレース一覧!K1005</f>
        <v>9</v>
      </c>
      <c r="J1005">
        <f>マスタデータレース一覧!Q1005</f>
        <v>36.200000000000003</v>
      </c>
      <c r="K1005" t="str">
        <f>RIGHT(マスタデータレース一覧!N1005,1)</f>
        <v>3</v>
      </c>
      <c r="L1005">
        <f>マスタデータレース一覧!R1005</f>
        <v>452</v>
      </c>
    </row>
    <row r="1006" spans="1:12" x14ac:dyDescent="0.15">
      <c r="A1006">
        <f>マスタデータレース一覧!V1006</f>
        <v>3029</v>
      </c>
      <c r="B1006">
        <f>マスタデータレース一覧!I1006</f>
        <v>3</v>
      </c>
      <c r="C1006" t="str">
        <f>マスタデータレース一覧!L1006</f>
        <v>ディープキング</v>
      </c>
      <c r="D1006" s="12">
        <f>マスタデータレース一覧!M1006</f>
        <v>52</v>
      </c>
      <c r="F1006" t="str">
        <f>マスタデータレース一覧!P1006</f>
        <v>1:48.1</v>
      </c>
      <c r="G1006" t="str">
        <f>マスタデータレース一覧!T1006</f>
        <v>アタマ</v>
      </c>
      <c r="H1006" t="str">
        <f>MID(マスタデータレース一覧!J1006,2,3)</f>
        <v>2黒</v>
      </c>
      <c r="I1006">
        <f>マスタデータレース一覧!K1006</f>
        <v>2</v>
      </c>
      <c r="J1006">
        <f>マスタデータレース一覧!Q1006</f>
        <v>36</v>
      </c>
      <c r="K1006" t="str">
        <f>RIGHT(マスタデータレース一覧!N1006,1)</f>
        <v>3</v>
      </c>
      <c r="L1006">
        <f>マスタデータレース一覧!R1006</f>
        <v>474</v>
      </c>
    </row>
    <row r="1007" spans="1:12" x14ac:dyDescent="0.15">
      <c r="A1007">
        <f>マスタデータレース一覧!V1007</f>
        <v>3028</v>
      </c>
      <c r="B1007">
        <f>マスタデータレース一覧!I1007</f>
        <v>2</v>
      </c>
      <c r="C1007" t="str">
        <f>マスタデータレース一覧!L1007</f>
        <v>パンサラッサ</v>
      </c>
      <c r="D1007" s="12">
        <f>マスタデータレース一覧!M1007</f>
        <v>54</v>
      </c>
      <c r="F1007" t="str">
        <f>マスタデータレース一覧!P1007</f>
        <v>1:48.1</v>
      </c>
      <c r="G1007">
        <f>マスタデータレース一覧!T1007</f>
        <v>5</v>
      </c>
      <c r="H1007" t="str">
        <f>MID(マスタデータレース一覧!J1007,2,3)</f>
        <v>8桃</v>
      </c>
      <c r="I1007">
        <f>マスタデータレース一覧!K1007</f>
        <v>11</v>
      </c>
      <c r="J1007">
        <f>マスタデータレース一覧!Q1007</f>
        <v>36.4</v>
      </c>
      <c r="K1007" t="str">
        <f>RIGHT(マスタデータレース一覧!N1007,1)</f>
        <v>3</v>
      </c>
      <c r="L1007">
        <f>マスタデータレース一覧!R1007</f>
        <v>458</v>
      </c>
    </row>
    <row r="1008" spans="1:12" x14ac:dyDescent="0.15">
      <c r="A1008">
        <f>マスタデータレース一覧!V1008</f>
        <v>3027</v>
      </c>
      <c r="B1008">
        <f>マスタデータレース一覧!I1008</f>
        <v>1</v>
      </c>
      <c r="C1008" t="str">
        <f>マスタデータレース一覧!L1008</f>
        <v>バビット</v>
      </c>
      <c r="D1008" s="12">
        <f>マスタデータレース一覧!M1008</f>
        <v>53</v>
      </c>
      <c r="F1008" t="str">
        <f>マスタデータレース一覧!P1008</f>
        <v>1:47.3</v>
      </c>
      <c r="G1008">
        <f>マスタデータレース一覧!T1008</f>
        <v>0</v>
      </c>
      <c r="H1008" t="str">
        <f>MID(マスタデータレース一覧!J1008,2,3)</f>
        <v>1白</v>
      </c>
      <c r="I1008">
        <f>マスタデータレース一覧!K1008</f>
        <v>1</v>
      </c>
      <c r="J1008">
        <f>マスタデータレース一覧!Q1008</f>
        <v>35.799999999999997</v>
      </c>
      <c r="K1008" t="str">
        <f>RIGHT(マスタデータレース一覧!N1008,1)</f>
        <v>3</v>
      </c>
      <c r="L1008">
        <f>マスタデータレース一覧!R1008</f>
        <v>454</v>
      </c>
    </row>
    <row r="1009" spans="1:12" x14ac:dyDescent="0.15">
      <c r="A1009">
        <f>マスタデータレース一覧!V1009</f>
        <v>3026</v>
      </c>
      <c r="B1009">
        <f>マスタデータレース一覧!I1009</f>
        <v>18</v>
      </c>
      <c r="C1009" t="str">
        <f>マスタデータレース一覧!L1009</f>
        <v>アフリカンゴールド</v>
      </c>
      <c r="D1009" s="12">
        <f>マスタデータレース一覧!M1009</f>
        <v>58</v>
      </c>
      <c r="F1009" t="str">
        <f>マスタデータレース一覧!P1009</f>
        <v>2:21.8</v>
      </c>
      <c r="G1009" t="str">
        <f>マスタデータレース一覧!T1009</f>
        <v>大差</v>
      </c>
      <c r="H1009" t="str">
        <f>MID(マスタデータレース一覧!J1009,2,3)</f>
        <v>2黒</v>
      </c>
      <c r="I1009">
        <f>マスタデータレース一覧!K1009</f>
        <v>4</v>
      </c>
      <c r="J1009">
        <f>マスタデータレース一覧!Q1009</f>
        <v>43.5</v>
      </c>
      <c r="K1009" t="str">
        <f>RIGHT(マスタデータレース一覧!N1009,1)</f>
        <v>5</v>
      </c>
      <c r="L1009">
        <f>マスタデータレース一覧!R1009</f>
        <v>466</v>
      </c>
    </row>
    <row r="1010" spans="1:12" x14ac:dyDescent="0.15">
      <c r="A1010">
        <f>マスタデータレース一覧!V1010</f>
        <v>3025</v>
      </c>
      <c r="B1010">
        <f>マスタデータレース一覧!I1010</f>
        <v>17</v>
      </c>
      <c r="C1010" t="str">
        <f>マスタデータレース一覧!L1010</f>
        <v>グローリーヴェイズ</v>
      </c>
      <c r="D1010" s="12">
        <f>マスタデータレース一覧!M1010</f>
        <v>58</v>
      </c>
      <c r="F1010" t="str">
        <f>マスタデータレース一覧!P1010</f>
        <v>2:18.8</v>
      </c>
      <c r="G1010">
        <f>マスタデータレース一覧!T1010</f>
        <v>5</v>
      </c>
      <c r="H1010" t="str">
        <f>MID(マスタデータレース一覧!J1010,2,3)</f>
        <v>2黒</v>
      </c>
      <c r="I1010">
        <f>マスタデータレース一覧!K1010</f>
        <v>3</v>
      </c>
      <c r="J1010">
        <f>マスタデータレース一覧!Q1010</f>
        <v>41.2</v>
      </c>
      <c r="K1010" t="str">
        <f>RIGHT(マスタデータレース一覧!N1010,1)</f>
        <v>5</v>
      </c>
      <c r="L1010">
        <f>マスタデータレース一覧!R1010</f>
        <v>460</v>
      </c>
    </row>
    <row r="1011" spans="1:12" x14ac:dyDescent="0.15">
      <c r="A1011">
        <f>マスタデータレース一覧!V1011</f>
        <v>3024</v>
      </c>
      <c r="B1011">
        <f>マスタデータレース一覧!I1011</f>
        <v>16</v>
      </c>
      <c r="C1011" t="str">
        <f>マスタデータレース一覧!L1011</f>
        <v>ブラストワンピース</v>
      </c>
      <c r="D1011" s="12">
        <f>マスタデータレース一覧!M1011</f>
        <v>58</v>
      </c>
      <c r="F1011" t="str">
        <f>マスタデータレース一覧!P1011</f>
        <v>2:18.0</v>
      </c>
      <c r="G1011" t="str">
        <f>マスタデータレース一覧!T1011</f>
        <v>アタマ</v>
      </c>
      <c r="H1011" t="str">
        <f>MID(マスタデータレース一覧!J1011,2,3)</f>
        <v>8桃</v>
      </c>
      <c r="I1011">
        <f>マスタデータレース一覧!K1011</f>
        <v>18</v>
      </c>
      <c r="J1011">
        <f>マスタデータレース一覧!Q1011</f>
        <v>40.299999999999997</v>
      </c>
      <c r="K1011" t="str">
        <f>RIGHT(マスタデータレース一覧!N1011,1)</f>
        <v>5</v>
      </c>
      <c r="L1011">
        <f>マスタデータレース一覧!R1011</f>
        <v>542</v>
      </c>
    </row>
    <row r="1012" spans="1:12" x14ac:dyDescent="0.15">
      <c r="A1012">
        <f>マスタデータレース一覧!V1012</f>
        <v>3023</v>
      </c>
      <c r="B1012">
        <f>マスタデータレース一覧!I1012</f>
        <v>15</v>
      </c>
      <c r="C1012" t="str">
        <f>マスタデータレース一覧!L1012</f>
        <v>ペルシアンナイト</v>
      </c>
      <c r="D1012" s="12">
        <f>マスタデータレース一覧!M1012</f>
        <v>58</v>
      </c>
      <c r="F1012" t="str">
        <f>マスタデータレース一覧!P1012</f>
        <v>2:18.0</v>
      </c>
      <c r="G1012">
        <f>マスタデータレース一覧!T1012</f>
        <v>2</v>
      </c>
      <c r="H1012" t="str">
        <f>MID(マスタデータレース一覧!J1012,2,3)</f>
        <v>1白</v>
      </c>
      <c r="I1012">
        <f>マスタデータレース一覧!K1012</f>
        <v>2</v>
      </c>
      <c r="J1012">
        <f>マスタデータレース一覧!Q1012</f>
        <v>40.5</v>
      </c>
      <c r="K1012" t="str">
        <f>RIGHT(マスタデータレース一覧!N1012,1)</f>
        <v>6</v>
      </c>
      <c r="L1012">
        <f>マスタデータレース一覧!R1012</f>
        <v>500</v>
      </c>
    </row>
    <row r="1013" spans="1:12" x14ac:dyDescent="0.15">
      <c r="A1013">
        <f>マスタデータレース一覧!V1013</f>
        <v>3022</v>
      </c>
      <c r="B1013">
        <f>マスタデータレース一覧!I1013</f>
        <v>14</v>
      </c>
      <c r="C1013" t="str">
        <f>マスタデータレース一覧!L1013</f>
        <v>アドマイヤアルバ</v>
      </c>
      <c r="D1013" s="12">
        <f>マスタデータレース一覧!M1013</f>
        <v>58</v>
      </c>
      <c r="F1013" t="str">
        <f>マスタデータレース一覧!P1013</f>
        <v>2:17.6</v>
      </c>
      <c r="G1013">
        <f>マスタデータレース一覧!T1013</f>
        <v>5</v>
      </c>
      <c r="H1013" t="str">
        <f>MID(マスタデータレース一覧!J1013,2,3)</f>
        <v>5黄</v>
      </c>
      <c r="I1013">
        <f>マスタデータレース一覧!K1013</f>
        <v>9</v>
      </c>
      <c r="J1013">
        <f>マスタデータレース一覧!Q1013</f>
        <v>39.1</v>
      </c>
      <c r="K1013" t="str">
        <f>RIGHT(マスタデータレース一覧!N1013,1)</f>
        <v>5</v>
      </c>
      <c r="L1013">
        <f>マスタデータレース一覧!R1013</f>
        <v>468</v>
      </c>
    </row>
    <row r="1014" spans="1:12" x14ac:dyDescent="0.15">
      <c r="A1014">
        <f>マスタデータレース一覧!V1014</f>
        <v>3021</v>
      </c>
      <c r="B1014">
        <f>マスタデータレース一覧!I1014</f>
        <v>13</v>
      </c>
      <c r="C1014" t="str">
        <f>マスタデータレース一覧!L1014</f>
        <v>ワグネリアン</v>
      </c>
      <c r="D1014" s="12">
        <f>マスタデータレース一覧!M1014</f>
        <v>58</v>
      </c>
      <c r="F1014" t="str">
        <f>マスタデータレース一覧!P1014</f>
        <v>2:16.8</v>
      </c>
      <c r="G1014" t="str">
        <f>マスタデータレース一覧!T1014</f>
        <v>クビ</v>
      </c>
      <c r="H1014" t="str">
        <f>MID(マスタデータレース一覧!J1014,2,3)</f>
        <v>4青</v>
      </c>
      <c r="I1014">
        <f>マスタデータレース一覧!K1014</f>
        <v>7</v>
      </c>
      <c r="J1014">
        <f>マスタデータレース一覧!Q1014</f>
        <v>39.6</v>
      </c>
      <c r="K1014" t="str">
        <f>RIGHT(マスタデータレース一覧!N1014,1)</f>
        <v>5</v>
      </c>
      <c r="L1014">
        <f>マスタデータレース一覧!R1014</f>
        <v>470</v>
      </c>
    </row>
    <row r="1015" spans="1:12" x14ac:dyDescent="0.15">
      <c r="A1015">
        <f>マスタデータレース一覧!V1015</f>
        <v>3020</v>
      </c>
      <c r="B1015">
        <f>マスタデータレース一覧!I1015</f>
        <v>12</v>
      </c>
      <c r="C1015" t="str">
        <f>マスタデータレース一覧!L1015</f>
        <v>カデナ</v>
      </c>
      <c r="D1015" s="12">
        <f>マスタデータレース一覧!M1015</f>
        <v>58</v>
      </c>
      <c r="F1015" t="str">
        <f>マスタデータレース一覧!P1015</f>
        <v>2:16.8</v>
      </c>
      <c r="G1015" t="str">
        <f>マスタデータレース一覧!T1015</f>
        <v>クビ</v>
      </c>
      <c r="H1015" t="str">
        <f>MID(マスタデータレース一覧!J1015,2,3)</f>
        <v>8桃</v>
      </c>
      <c r="I1015">
        <f>マスタデータレース一覧!K1015</f>
        <v>17</v>
      </c>
      <c r="J1015">
        <f>マスタデータレース一覧!Q1015</f>
        <v>38.5</v>
      </c>
      <c r="K1015" t="str">
        <f>RIGHT(マスタデータレース一覧!N1015,1)</f>
        <v>6</v>
      </c>
      <c r="L1015">
        <f>マスタデータレース一覧!R1015</f>
        <v>486</v>
      </c>
    </row>
    <row r="1016" spans="1:12" x14ac:dyDescent="0.15">
      <c r="A1016">
        <f>マスタデータレース一覧!V1016</f>
        <v>3019</v>
      </c>
      <c r="B1016">
        <f>マスタデータレース一覧!I1016</f>
        <v>11</v>
      </c>
      <c r="C1016" t="str">
        <f>マスタデータレース一覧!L1016</f>
        <v>スティッフェリオ</v>
      </c>
      <c r="D1016" s="12">
        <f>マスタデータレース一覧!M1016</f>
        <v>58</v>
      </c>
      <c r="F1016" t="str">
        <f>マスタデータレース一覧!P1016</f>
        <v>2:16.7</v>
      </c>
      <c r="G1016" t="str">
        <f>マスタデータレース一覧!T1016</f>
        <v>ハナ</v>
      </c>
      <c r="H1016" t="str">
        <f>MID(マスタデータレース一覧!J1016,2,3)</f>
        <v>7橙</v>
      </c>
      <c r="I1016">
        <f>マスタデータレース一覧!K1016</f>
        <v>15</v>
      </c>
      <c r="J1016">
        <f>マスタデータレース一覧!Q1016</f>
        <v>38.9</v>
      </c>
      <c r="K1016" t="str">
        <f>RIGHT(マスタデータレース一覧!N1016,1)</f>
        <v>6</v>
      </c>
      <c r="L1016">
        <f>マスタデータレース一覧!R1016</f>
        <v>444</v>
      </c>
    </row>
    <row r="1017" spans="1:12" x14ac:dyDescent="0.15">
      <c r="A1017">
        <f>マスタデータレース一覧!V1017</f>
        <v>3018</v>
      </c>
      <c r="B1017">
        <f>マスタデータレース一覧!I1017</f>
        <v>10</v>
      </c>
      <c r="C1017" t="str">
        <f>マスタデータレース一覧!L1017</f>
        <v>レッドジェニアル</v>
      </c>
      <c r="D1017" s="12">
        <f>マスタデータレース一覧!M1017</f>
        <v>58</v>
      </c>
      <c r="F1017" t="str">
        <f>マスタデータレース一覧!P1017</f>
        <v>2:16.7</v>
      </c>
      <c r="G1017" t="str">
        <f>マスタデータレース一覧!T1017</f>
        <v>３／４</v>
      </c>
      <c r="H1017" t="str">
        <f>MID(マスタデータレース一覧!J1017,2,3)</f>
        <v>4青</v>
      </c>
      <c r="I1017">
        <f>マスタデータレース一覧!K1017</f>
        <v>8</v>
      </c>
      <c r="J1017">
        <f>マスタデータレース一覧!Q1017</f>
        <v>38.9</v>
      </c>
      <c r="K1017" t="str">
        <f>RIGHT(マスタデータレース一覧!N1017,1)</f>
        <v>4</v>
      </c>
      <c r="L1017">
        <f>マスタデータレース一覧!R1017</f>
        <v>484</v>
      </c>
    </row>
    <row r="1018" spans="1:12" x14ac:dyDescent="0.15">
      <c r="A1018">
        <f>マスタデータレース一覧!V1018</f>
        <v>3017</v>
      </c>
      <c r="B1018">
        <f>マスタデータレース一覧!I1018</f>
        <v>9</v>
      </c>
      <c r="C1018" t="str">
        <f>マスタデータレース一覧!L1018</f>
        <v>ダンビュライト</v>
      </c>
      <c r="D1018" s="12">
        <f>マスタデータレース一覧!M1018</f>
        <v>58</v>
      </c>
      <c r="F1018" t="str">
        <f>マスタデータレース一覧!P1018</f>
        <v>2:16.6</v>
      </c>
      <c r="G1018">
        <f>マスタデータレース一覧!T1018</f>
        <v>44504</v>
      </c>
      <c r="H1018" t="str">
        <f>MID(マスタデータレース一覧!J1018,2,3)</f>
        <v>7橙</v>
      </c>
      <c r="I1018">
        <f>マスタデータレース一覧!K1018</f>
        <v>13</v>
      </c>
      <c r="J1018">
        <f>マスタデータレース一覧!Q1018</f>
        <v>39.299999999999997</v>
      </c>
      <c r="K1018" t="str">
        <f>RIGHT(マスタデータレース一覧!N1018,1)</f>
        <v>6</v>
      </c>
      <c r="L1018">
        <f>マスタデータレース一覧!R1018</f>
        <v>488</v>
      </c>
    </row>
    <row r="1019" spans="1:12" x14ac:dyDescent="0.15">
      <c r="A1019">
        <f>マスタデータレース一覧!V1019</f>
        <v>3016</v>
      </c>
      <c r="B1019">
        <f>マスタデータレース一覧!I1019</f>
        <v>8</v>
      </c>
      <c r="C1019" t="str">
        <f>マスタデータレース一覧!L1019</f>
        <v>トーセンカンビーナ</v>
      </c>
      <c r="D1019" s="12">
        <f>マスタデータレース一覧!M1019</f>
        <v>58</v>
      </c>
      <c r="F1019" t="str">
        <f>マスタデータレース一覧!P1019</f>
        <v>2:16.4</v>
      </c>
      <c r="G1019" t="str">
        <f>マスタデータレース一覧!T1019</f>
        <v>クビ</v>
      </c>
      <c r="H1019" t="str">
        <f>MID(マスタデータレース一覧!J1019,2,3)</f>
        <v>1白</v>
      </c>
      <c r="I1019">
        <f>マスタデータレース一覧!K1019</f>
        <v>1</v>
      </c>
      <c r="J1019">
        <f>マスタデータレース一覧!Q1019</f>
        <v>38.200000000000003</v>
      </c>
      <c r="K1019" t="str">
        <f>RIGHT(マスタデータレース一覧!N1019,1)</f>
        <v>4</v>
      </c>
      <c r="L1019">
        <f>マスタデータレース一覧!R1019</f>
        <v>464</v>
      </c>
    </row>
    <row r="1020" spans="1:12" x14ac:dyDescent="0.15">
      <c r="A1020">
        <f>マスタデータレース一覧!V1020</f>
        <v>3015</v>
      </c>
      <c r="B1020">
        <f>マスタデータレース一覧!I1020</f>
        <v>7</v>
      </c>
      <c r="C1020" t="str">
        <f>マスタデータレース一覧!L1020</f>
        <v>トーセンスーリヤ</v>
      </c>
      <c r="D1020" s="12">
        <f>マスタデータレース一覧!M1020</f>
        <v>58</v>
      </c>
      <c r="F1020" t="str">
        <f>マスタデータレース一覧!P1020</f>
        <v>2:16.3</v>
      </c>
      <c r="G1020">
        <f>マスタデータレース一覧!T1020</f>
        <v>2</v>
      </c>
      <c r="H1020" t="str">
        <f>MID(マスタデータレース一覧!J1020,2,3)</f>
        <v>3赤</v>
      </c>
      <c r="I1020">
        <f>マスタデータレース一覧!K1020</f>
        <v>6</v>
      </c>
      <c r="J1020">
        <f>マスタデータレース一覧!Q1020</f>
        <v>39.1</v>
      </c>
      <c r="K1020" t="str">
        <f>RIGHT(マスタデータレース一覧!N1020,1)</f>
        <v>5</v>
      </c>
      <c r="L1020">
        <f>マスタデータレース一覧!R1020</f>
        <v>484</v>
      </c>
    </row>
    <row r="1021" spans="1:12" x14ac:dyDescent="0.15">
      <c r="A1021">
        <f>マスタデータレース一覧!V1021</f>
        <v>3014</v>
      </c>
      <c r="B1021">
        <f>マスタデータレース一覧!I1021</f>
        <v>6</v>
      </c>
      <c r="C1021" t="str">
        <f>マスタデータレース一覧!L1021</f>
        <v>ラッキーライラック</v>
      </c>
      <c r="D1021" s="12">
        <f>マスタデータレース一覧!M1021</f>
        <v>56</v>
      </c>
      <c r="F1021" t="str">
        <f>マスタデータレース一覧!P1021</f>
        <v>2:16.0</v>
      </c>
      <c r="G1021">
        <f>マスタデータレース一覧!T1021</f>
        <v>44248</v>
      </c>
      <c r="H1021" t="str">
        <f>MID(マスタデータレース一覧!J1021,2,3)</f>
        <v>6緑</v>
      </c>
      <c r="I1021">
        <f>マスタデータレース一覧!K1021</f>
        <v>11</v>
      </c>
      <c r="J1021">
        <f>マスタデータレース一覧!Q1021</f>
        <v>38.799999999999997</v>
      </c>
      <c r="K1021" t="str">
        <f>RIGHT(マスタデータレース一覧!N1021,1)</f>
        <v>5</v>
      </c>
      <c r="L1021">
        <f>マスタデータレース一覧!R1021</f>
        <v>524</v>
      </c>
    </row>
    <row r="1022" spans="1:12" x14ac:dyDescent="0.15">
      <c r="A1022">
        <f>マスタデータレース一覧!V1022</f>
        <v>3013</v>
      </c>
      <c r="B1022">
        <f>マスタデータレース一覧!I1022</f>
        <v>5</v>
      </c>
      <c r="C1022" t="str">
        <f>マスタデータレース一覧!L1022</f>
        <v>メイショウテンゲン</v>
      </c>
      <c r="D1022" s="12">
        <f>マスタデータレース一覧!M1022</f>
        <v>58</v>
      </c>
      <c r="F1022" t="str">
        <f>マスタデータレース一覧!P1022</f>
        <v>2:15.6</v>
      </c>
      <c r="G1022" t="str">
        <f>マスタデータレース一覧!T1022</f>
        <v>クビ</v>
      </c>
      <c r="H1022" t="str">
        <f>MID(マスタデータレース一覧!J1022,2,3)</f>
        <v>5黄</v>
      </c>
      <c r="I1022">
        <f>マスタデータレース一覧!K1022</f>
        <v>10</v>
      </c>
      <c r="J1022">
        <f>マスタデータレース一覧!Q1022</f>
        <v>37.4</v>
      </c>
      <c r="K1022" t="str">
        <f>RIGHT(マスタデータレース一覧!N1022,1)</f>
        <v>4</v>
      </c>
      <c r="L1022">
        <f>マスタデータレース一覧!R1022</f>
        <v>466</v>
      </c>
    </row>
    <row r="1023" spans="1:12" x14ac:dyDescent="0.15">
      <c r="A1023">
        <f>マスタデータレース一覧!V1023</f>
        <v>3012</v>
      </c>
      <c r="B1023">
        <f>マスタデータレース一覧!I1023</f>
        <v>4</v>
      </c>
      <c r="C1023" t="str">
        <f>マスタデータレース一覧!L1023</f>
        <v>サートゥルナーリア</v>
      </c>
      <c r="D1023" s="12">
        <f>マスタデータレース一覧!M1023</f>
        <v>58</v>
      </c>
      <c r="F1023" t="str">
        <f>マスタデータレース一覧!P1023</f>
        <v>2:15.6</v>
      </c>
      <c r="G1023">
        <f>マスタデータレース一覧!T1023</f>
        <v>44299</v>
      </c>
      <c r="H1023" t="str">
        <f>MID(マスタデータレース一覧!J1023,2,3)</f>
        <v>3赤</v>
      </c>
      <c r="I1023">
        <f>マスタデータレース一覧!K1023</f>
        <v>5</v>
      </c>
      <c r="J1023">
        <f>マスタデータレース一覧!Q1023</f>
        <v>37.6</v>
      </c>
      <c r="K1023" t="str">
        <f>RIGHT(マスタデータレース一覧!N1023,1)</f>
        <v>4</v>
      </c>
      <c r="L1023">
        <f>マスタデータレース一覧!R1023</f>
        <v>508</v>
      </c>
    </row>
    <row r="1024" spans="1:12" x14ac:dyDescent="0.15">
      <c r="A1024">
        <f>マスタデータレース一覧!V1024</f>
        <v>3011</v>
      </c>
      <c r="B1024">
        <f>マスタデータレース一覧!I1024</f>
        <v>3</v>
      </c>
      <c r="C1024" t="str">
        <f>マスタデータレース一覧!L1024</f>
        <v>モズベッロ</v>
      </c>
      <c r="D1024" s="12">
        <f>マスタデータレース一覧!M1024</f>
        <v>58</v>
      </c>
      <c r="F1024" t="str">
        <f>マスタデータレース一覧!P1024</f>
        <v>2:15.3</v>
      </c>
      <c r="G1024">
        <f>マスタデータレース一覧!T1024</f>
        <v>5</v>
      </c>
      <c r="H1024" t="str">
        <f>MID(マスタデータレース一覧!J1024,2,3)</f>
        <v>6緑</v>
      </c>
      <c r="I1024">
        <f>マスタデータレース一覧!K1024</f>
        <v>12</v>
      </c>
      <c r="J1024">
        <f>マスタデータレース一覧!Q1024</f>
        <v>37.6</v>
      </c>
      <c r="K1024" t="str">
        <f>RIGHT(マスタデータレース一覧!N1024,1)</f>
        <v>4</v>
      </c>
      <c r="L1024">
        <f>マスタデータレース一覧!R1024</f>
        <v>480</v>
      </c>
    </row>
    <row r="1025" spans="1:12" x14ac:dyDescent="0.15">
      <c r="A1025">
        <f>マスタデータレース一覧!V1025</f>
        <v>3010</v>
      </c>
      <c r="B1025">
        <f>マスタデータレース一覧!I1025</f>
        <v>2</v>
      </c>
      <c r="C1025" t="str">
        <f>マスタデータレース一覧!L1025</f>
        <v>キセキ</v>
      </c>
      <c r="D1025" s="12">
        <f>マスタデータレース一覧!M1025</f>
        <v>58</v>
      </c>
      <c r="F1025" t="str">
        <f>マスタデータレース一覧!P1025</f>
        <v>2:14.5</v>
      </c>
      <c r="G1025">
        <f>マスタデータレース一覧!T1025</f>
        <v>6</v>
      </c>
      <c r="H1025" t="str">
        <f>MID(マスタデータレース一覧!J1025,2,3)</f>
        <v>7橙</v>
      </c>
      <c r="I1025">
        <f>マスタデータレース一覧!K1025</f>
        <v>14</v>
      </c>
      <c r="J1025">
        <f>マスタデータレース一覧!Q1025</f>
        <v>37.200000000000003</v>
      </c>
      <c r="K1025" t="str">
        <f>RIGHT(マスタデータレース一覧!N1025,1)</f>
        <v>6</v>
      </c>
      <c r="L1025">
        <f>マスタデータレース一覧!R1025</f>
        <v>502</v>
      </c>
    </row>
    <row r="1026" spans="1:12" x14ac:dyDescent="0.15">
      <c r="A1026">
        <f>マスタデータレース一覧!V1026</f>
        <v>3009</v>
      </c>
      <c r="B1026">
        <f>マスタデータレース一覧!I1026</f>
        <v>1</v>
      </c>
      <c r="C1026" t="str">
        <f>マスタデータレース一覧!L1026</f>
        <v>クロノジェネシス</v>
      </c>
      <c r="D1026" s="12">
        <f>マスタデータレース一覧!M1026</f>
        <v>56</v>
      </c>
      <c r="F1026" t="str">
        <f>マスタデータレース一覧!P1026</f>
        <v>2:13.5</v>
      </c>
      <c r="G1026">
        <f>マスタデータレース一覧!T1026</f>
        <v>0</v>
      </c>
      <c r="H1026" t="str">
        <f>MID(マスタデータレース一覧!J1026,2,3)</f>
        <v>8桃</v>
      </c>
      <c r="I1026">
        <f>マスタデータレース一覧!K1026</f>
        <v>16</v>
      </c>
      <c r="J1026">
        <f>マスタデータレース一覧!Q1026</f>
        <v>36.299999999999997</v>
      </c>
      <c r="K1026" t="str">
        <f>RIGHT(マスタデータレース一覧!N1026,1)</f>
        <v>4</v>
      </c>
      <c r="L1026">
        <f>マスタデータレース一覧!R1026</f>
        <v>464</v>
      </c>
    </row>
    <row r="1027" spans="1:12" x14ac:dyDescent="0.15">
      <c r="A1027">
        <f>マスタデータレース一覧!V1027</f>
        <v>3008</v>
      </c>
      <c r="B1027">
        <f>マスタデータレース一覧!I1027</f>
        <v>14</v>
      </c>
      <c r="C1027" t="str">
        <f>マスタデータレース一覧!L1027</f>
        <v>シングンオフビート</v>
      </c>
      <c r="D1027" s="12">
        <f>マスタデータレース一覧!M1027</f>
        <v>60</v>
      </c>
      <c r="F1027" t="str">
        <f>マスタデータレース一覧!P1027</f>
        <v>3:30.4</v>
      </c>
      <c r="G1027">
        <f>マスタデータレース一覧!T1027</f>
        <v>44248</v>
      </c>
      <c r="H1027" t="str">
        <f>MID(マスタデータレース一覧!J1027,2,3)</f>
        <v>2黒</v>
      </c>
      <c r="I1027">
        <f>マスタデータレース一覧!K1027</f>
        <v>2</v>
      </c>
      <c r="J1027">
        <f>マスタデータレース一覧!Q1027</f>
        <v>13.5</v>
      </c>
      <c r="K1027" t="str">
        <f>RIGHT(マスタデータレース一覧!N1027,1)</f>
        <v>5</v>
      </c>
      <c r="L1027">
        <f>マスタデータレース一覧!R1027</f>
        <v>432</v>
      </c>
    </row>
    <row r="1028" spans="1:12" x14ac:dyDescent="0.15">
      <c r="A1028">
        <f>マスタデータレース一覧!V1028</f>
        <v>3007</v>
      </c>
      <c r="B1028">
        <f>マスタデータレース一覧!I1028</f>
        <v>13</v>
      </c>
      <c r="C1028" t="str">
        <f>マスタデータレース一覧!L1028</f>
        <v>ミュートエアー</v>
      </c>
      <c r="D1028" s="12">
        <f>マスタデータレース一覧!M1028</f>
        <v>60</v>
      </c>
      <c r="F1028" t="str">
        <f>マスタデータレース一覧!P1028</f>
        <v>3:30.0</v>
      </c>
      <c r="G1028">
        <f>マスタデータレース一覧!T1028</f>
        <v>44299</v>
      </c>
      <c r="H1028" t="str">
        <f>MID(マスタデータレース一覧!J1028,2,3)</f>
        <v>8桃</v>
      </c>
      <c r="I1028">
        <f>マスタデータレース一覧!K1028</f>
        <v>14</v>
      </c>
      <c r="J1028">
        <f>マスタデータレース一覧!Q1028</f>
        <v>13.5</v>
      </c>
      <c r="K1028" t="str">
        <f>RIGHT(マスタデータレース一覧!N1028,1)</f>
        <v>7</v>
      </c>
      <c r="L1028">
        <f>マスタデータレース一覧!R1028</f>
        <v>470</v>
      </c>
    </row>
    <row r="1029" spans="1:12" x14ac:dyDescent="0.15">
      <c r="A1029">
        <f>マスタデータレース一覧!V1029</f>
        <v>3006</v>
      </c>
      <c r="B1029">
        <f>マスタデータレース一覧!I1029</f>
        <v>12</v>
      </c>
      <c r="C1029" t="str">
        <f>マスタデータレース一覧!L1029</f>
        <v>ケイティクレバー</v>
      </c>
      <c r="D1029" s="12">
        <f>マスタデータレース一覧!M1029</f>
        <v>60</v>
      </c>
      <c r="F1029" t="str">
        <f>マスタデータレース一覧!P1029</f>
        <v>3:29.7</v>
      </c>
      <c r="G1029">
        <f>マスタデータレース一覧!T1029</f>
        <v>44248</v>
      </c>
      <c r="H1029" t="str">
        <f>MID(マスタデータレース一覧!J1029,2,3)</f>
        <v>8桃</v>
      </c>
      <c r="I1029">
        <f>マスタデータレース一覧!K1029</f>
        <v>13</v>
      </c>
      <c r="J1029">
        <f>マスタデータレース一覧!Q1029</f>
        <v>13.5</v>
      </c>
      <c r="K1029" t="str">
        <f>RIGHT(マスタデータレース一覧!N1029,1)</f>
        <v>5</v>
      </c>
      <c r="L1029">
        <f>マスタデータレース一覧!R1029</f>
        <v>470</v>
      </c>
    </row>
    <row r="1030" spans="1:12" x14ac:dyDescent="0.15">
      <c r="A1030">
        <f>マスタデータレース一覧!V1030</f>
        <v>3005</v>
      </c>
      <c r="B1030">
        <f>マスタデータレース一覧!I1030</f>
        <v>11</v>
      </c>
      <c r="C1030" t="str">
        <f>マスタデータレース一覧!L1030</f>
        <v>プラチナアッシュ</v>
      </c>
      <c r="D1030" s="12">
        <f>マスタデータレース一覧!M1030</f>
        <v>60</v>
      </c>
      <c r="F1030" t="str">
        <f>マスタデータレース一覧!P1030</f>
        <v>3:29.3</v>
      </c>
      <c r="G1030" t="str">
        <f>マスタデータレース一覧!T1030</f>
        <v>３／４</v>
      </c>
      <c r="H1030" t="str">
        <f>MID(マスタデータレース一覧!J1030,2,3)</f>
        <v>4青</v>
      </c>
      <c r="I1030">
        <f>マスタデータレース一覧!K1030</f>
        <v>5</v>
      </c>
      <c r="J1030">
        <f>マスタデータレース一覧!Q1030</f>
        <v>13.5</v>
      </c>
      <c r="K1030" t="str">
        <f>RIGHT(マスタデータレース一覧!N1030,1)</f>
        <v>5</v>
      </c>
      <c r="L1030">
        <f>マスタデータレース一覧!R1030</f>
        <v>476</v>
      </c>
    </row>
    <row r="1031" spans="1:12" x14ac:dyDescent="0.15">
      <c r="A1031">
        <f>マスタデータレース一覧!V1031</f>
        <v>3004</v>
      </c>
      <c r="B1031">
        <f>マスタデータレース一覧!I1031</f>
        <v>10</v>
      </c>
      <c r="C1031" t="str">
        <f>マスタデータレース一覧!L1031</f>
        <v>シャリオヴァルト</v>
      </c>
      <c r="D1031" s="12">
        <f>マスタデータレース一覧!M1031</f>
        <v>60</v>
      </c>
      <c r="F1031" t="str">
        <f>マスタデータレース一覧!P1031</f>
        <v>3:29.2</v>
      </c>
      <c r="G1031" t="str">
        <f>マスタデータレース一覧!T1031</f>
        <v>クビ</v>
      </c>
      <c r="H1031" t="str">
        <f>MID(マスタデータレース一覧!J1031,2,3)</f>
        <v>6緑</v>
      </c>
      <c r="I1031">
        <f>マスタデータレース一覧!K1031</f>
        <v>9</v>
      </c>
      <c r="J1031">
        <f>マスタデータレース一覧!Q1031</f>
        <v>13.5</v>
      </c>
      <c r="K1031" t="str">
        <f>RIGHT(マスタデータレース一覧!N1031,1)</f>
        <v>7</v>
      </c>
      <c r="L1031">
        <f>マスタデータレース一覧!R1031</f>
        <v>464</v>
      </c>
    </row>
    <row r="1032" spans="1:12" x14ac:dyDescent="0.15">
      <c r="A1032">
        <f>マスタデータレース一覧!V1032</f>
        <v>3003</v>
      </c>
      <c r="B1032">
        <f>マスタデータレース一覧!I1032</f>
        <v>9</v>
      </c>
      <c r="C1032" t="str">
        <f>マスタデータレース一覧!L1032</f>
        <v>ハルキストン</v>
      </c>
      <c r="D1032" s="12">
        <f>マスタデータレース一覧!M1032</f>
        <v>60</v>
      </c>
      <c r="F1032" t="str">
        <f>マスタデータレース一覧!P1032</f>
        <v>3:29.1</v>
      </c>
      <c r="G1032">
        <f>マスタデータレース一覧!T1032</f>
        <v>4</v>
      </c>
      <c r="H1032" t="str">
        <f>MID(マスタデータレース一覧!J1032,2,3)</f>
        <v>5黄</v>
      </c>
      <c r="I1032">
        <f>マスタデータレース一覧!K1032</f>
        <v>8</v>
      </c>
      <c r="J1032">
        <f>マスタデータレース一覧!Q1032</f>
        <v>13.4</v>
      </c>
      <c r="K1032" t="str">
        <f>RIGHT(マスタデータレース一覧!N1032,1)</f>
        <v>5</v>
      </c>
      <c r="L1032">
        <f>マスタデータレース一覧!R1032</f>
        <v>460</v>
      </c>
    </row>
    <row r="1033" spans="1:12" x14ac:dyDescent="0.15">
      <c r="A1033">
        <f>マスタデータレース一覧!V1033</f>
        <v>3002</v>
      </c>
      <c r="B1033">
        <f>マスタデータレース一覧!I1033</f>
        <v>8</v>
      </c>
      <c r="C1033" t="str">
        <f>マスタデータレース一覧!L1033</f>
        <v>アズマタックン</v>
      </c>
      <c r="D1033" s="12">
        <f>マスタデータレース一覧!M1033</f>
        <v>60</v>
      </c>
      <c r="F1033" t="str">
        <f>マスタデータレース一覧!P1033</f>
        <v>3:28.4</v>
      </c>
      <c r="G1033" t="str">
        <f>マスタデータレース一覧!T1033</f>
        <v>１／２</v>
      </c>
      <c r="H1033" t="str">
        <f>MID(マスタデータレース一覧!J1033,2,3)</f>
        <v>3赤</v>
      </c>
      <c r="I1033">
        <f>マスタデータレース一覧!K1033</f>
        <v>4</v>
      </c>
      <c r="J1033">
        <f>マスタデータレース一覧!Q1033</f>
        <v>13.4</v>
      </c>
      <c r="K1033" t="str">
        <f>RIGHT(マスタデータレース一覧!N1033,1)</f>
        <v>7</v>
      </c>
      <c r="L1033">
        <f>マスタデータレース一覧!R1033</f>
        <v>508</v>
      </c>
    </row>
    <row r="1034" spans="1:12" x14ac:dyDescent="0.15">
      <c r="A1034">
        <f>マスタデータレース一覧!V1034</f>
        <v>3001</v>
      </c>
      <c r="B1034">
        <f>マスタデータレース一覧!I1034</f>
        <v>7</v>
      </c>
      <c r="C1034" t="str">
        <f>マスタデータレース一覧!L1034</f>
        <v>ヤマニンシルフ</v>
      </c>
      <c r="D1034" s="12">
        <f>マスタデータレース一覧!M1034</f>
        <v>60</v>
      </c>
      <c r="F1034" t="str">
        <f>マスタデータレース一覧!P1034</f>
        <v>3:28.3</v>
      </c>
      <c r="G1034">
        <f>マスタデータレース一覧!T1034</f>
        <v>2</v>
      </c>
      <c r="H1034" t="str">
        <f>MID(マスタデータレース一覧!J1034,2,3)</f>
        <v>3赤</v>
      </c>
      <c r="I1034">
        <f>マスタデータレース一覧!K1034</f>
        <v>3</v>
      </c>
      <c r="J1034">
        <f>マスタデータレース一覧!Q1034</f>
        <v>13.4</v>
      </c>
      <c r="K1034" t="str">
        <f>RIGHT(マスタデータレース一覧!N1034,1)</f>
        <v>7</v>
      </c>
      <c r="L1034">
        <f>マスタデータレース一覧!R1034</f>
        <v>452</v>
      </c>
    </row>
    <row r="1035" spans="1:12" x14ac:dyDescent="0.15">
      <c r="A1035">
        <f>マスタデータレース一覧!V1035</f>
        <v>3000</v>
      </c>
      <c r="B1035">
        <f>マスタデータレース一覧!I1035</f>
        <v>6</v>
      </c>
      <c r="C1035" t="str">
        <f>マスタデータレース一覧!L1035</f>
        <v>マーニ</v>
      </c>
      <c r="D1035" s="12">
        <f>マスタデータレース一覧!M1035</f>
        <v>60</v>
      </c>
      <c r="F1035" t="str">
        <f>マスタデータレース一覧!P1035</f>
        <v>3:28.0</v>
      </c>
      <c r="G1035" t="str">
        <f>マスタデータレース一覧!T1035</f>
        <v>ハナ</v>
      </c>
      <c r="H1035" t="str">
        <f>MID(マスタデータレース一覧!J1035,2,3)</f>
        <v>7橙</v>
      </c>
      <c r="I1035">
        <f>マスタデータレース一覧!K1035</f>
        <v>12</v>
      </c>
      <c r="J1035">
        <f>マスタデータレース一覧!Q1035</f>
        <v>13.4</v>
      </c>
      <c r="K1035" t="str">
        <f>RIGHT(マスタデータレース一覧!N1035,1)</f>
        <v>4</v>
      </c>
      <c r="L1035">
        <f>マスタデータレース一覧!R1035</f>
        <v>454</v>
      </c>
    </row>
    <row r="1036" spans="1:12" x14ac:dyDescent="0.15">
      <c r="A1036">
        <f>マスタデータレース一覧!V1036</f>
        <v>2999</v>
      </c>
      <c r="B1036">
        <f>マスタデータレース一覧!I1036</f>
        <v>5</v>
      </c>
      <c r="C1036" t="str">
        <f>マスタデータレース一覧!L1036</f>
        <v>トラスト</v>
      </c>
      <c r="D1036" s="12">
        <f>マスタデータレース一覧!M1036</f>
        <v>60</v>
      </c>
      <c r="F1036" t="str">
        <f>マスタデータレース一覧!P1036</f>
        <v>3:28.0</v>
      </c>
      <c r="G1036" t="str">
        <f>マスタデータレース一覧!T1036</f>
        <v>１／２</v>
      </c>
      <c r="H1036" t="str">
        <f>MID(マスタデータレース一覧!J1036,2,3)</f>
        <v>5黄</v>
      </c>
      <c r="I1036">
        <f>マスタデータレース一覧!K1036</f>
        <v>7</v>
      </c>
      <c r="J1036">
        <f>マスタデータレース一覧!Q1036</f>
        <v>13.4</v>
      </c>
      <c r="K1036" t="str">
        <f>RIGHT(マスタデータレース一覧!N1036,1)</f>
        <v>6</v>
      </c>
      <c r="L1036">
        <f>マスタデータレース一覧!R1036</f>
        <v>510</v>
      </c>
    </row>
    <row r="1037" spans="1:12" x14ac:dyDescent="0.15">
      <c r="A1037">
        <f>マスタデータレース一覧!V1037</f>
        <v>2998</v>
      </c>
      <c r="B1037">
        <f>マスタデータレース一覧!I1037</f>
        <v>4</v>
      </c>
      <c r="C1037" t="str">
        <f>マスタデータレース一覧!L1037</f>
        <v>スプリングボックス</v>
      </c>
      <c r="D1037" s="12">
        <f>マスタデータレース一覧!M1037</f>
        <v>60</v>
      </c>
      <c r="F1037" t="str">
        <f>マスタデータレース一覧!P1037</f>
        <v>3:27.9</v>
      </c>
      <c r="G1037">
        <f>マスタデータレース一覧!T1037</f>
        <v>44504</v>
      </c>
      <c r="H1037" t="str">
        <f>MID(マスタデータレース一覧!J1037,2,3)</f>
        <v>1白</v>
      </c>
      <c r="I1037">
        <f>マスタデータレース一覧!K1037</f>
        <v>1</v>
      </c>
      <c r="J1037">
        <f>マスタデータレース一覧!Q1037</f>
        <v>13.4</v>
      </c>
      <c r="K1037" t="str">
        <f>RIGHT(マスタデータレース一覧!N1037,1)</f>
        <v>6</v>
      </c>
      <c r="L1037">
        <f>マスタデータレース一覧!R1037</f>
        <v>490</v>
      </c>
    </row>
    <row r="1038" spans="1:12" x14ac:dyDescent="0.15">
      <c r="A1038">
        <f>マスタデータレース一覧!V1038</f>
        <v>2997</v>
      </c>
      <c r="B1038">
        <f>マスタデータレース一覧!I1038</f>
        <v>3</v>
      </c>
      <c r="C1038" t="str">
        <f>マスタデータレース一覧!L1038</f>
        <v>マンノグランプリ</v>
      </c>
      <c r="D1038" s="12">
        <f>マスタデータレース一覧!M1038</f>
        <v>60</v>
      </c>
      <c r="F1038" t="str">
        <f>マスタデータレース一覧!P1038</f>
        <v>3:27.7</v>
      </c>
      <c r="G1038" t="str">
        <f>マスタデータレース一覧!T1038</f>
        <v>クビ</v>
      </c>
      <c r="H1038" t="str">
        <f>MID(マスタデータレース一覧!J1038,2,3)</f>
        <v>6緑</v>
      </c>
      <c r="I1038">
        <f>マスタデータレース一覧!K1038</f>
        <v>10</v>
      </c>
      <c r="J1038">
        <f>マスタデータレース一覧!Q1038</f>
        <v>13.4</v>
      </c>
      <c r="K1038" t="str">
        <f>RIGHT(マスタデータレース一覧!N1038,1)</f>
        <v>4</v>
      </c>
      <c r="L1038">
        <f>マスタデータレース一覧!R1038</f>
        <v>508</v>
      </c>
    </row>
    <row r="1039" spans="1:12" x14ac:dyDescent="0.15">
      <c r="A1039">
        <f>マスタデータレース一覧!V1039</f>
        <v>2996</v>
      </c>
      <c r="B1039">
        <f>マスタデータレース一覧!I1039</f>
        <v>2</v>
      </c>
      <c r="C1039" t="str">
        <f>マスタデータレース一覧!L1039</f>
        <v>フォワードカフェ</v>
      </c>
      <c r="D1039" s="12">
        <f>マスタデータレース一覧!M1039</f>
        <v>60</v>
      </c>
      <c r="F1039" t="str">
        <f>マスタデータレース一覧!P1039</f>
        <v>3:27.6</v>
      </c>
      <c r="G1039" t="str">
        <f>マスタデータレース一覧!T1039</f>
        <v>アタマ</v>
      </c>
      <c r="H1039" t="str">
        <f>MID(マスタデータレース一覧!J1039,2,3)</f>
        <v>7橙</v>
      </c>
      <c r="I1039">
        <f>マスタデータレース一覧!K1039</f>
        <v>11</v>
      </c>
      <c r="J1039">
        <f>マスタデータレース一覧!Q1039</f>
        <v>13.4</v>
      </c>
      <c r="K1039" t="str">
        <f>RIGHT(マスタデータレース一覧!N1039,1)</f>
        <v>8</v>
      </c>
      <c r="L1039">
        <f>マスタデータレース一覧!R1039</f>
        <v>534</v>
      </c>
    </row>
    <row r="1040" spans="1:12" x14ac:dyDescent="0.15">
      <c r="A1040">
        <f>マスタデータレース一覧!V1040</f>
        <v>2995</v>
      </c>
      <c r="B1040">
        <f>マスタデータレース一覧!I1040</f>
        <v>1</v>
      </c>
      <c r="C1040" t="str">
        <f>マスタデータレース一覧!L1040</f>
        <v>ラヴアンドポップ</v>
      </c>
      <c r="D1040" s="12">
        <f>マスタデータレース一覧!M1040</f>
        <v>60</v>
      </c>
      <c r="F1040" t="str">
        <f>マスタデータレース一覧!P1040</f>
        <v>3:27.6</v>
      </c>
      <c r="G1040">
        <f>マスタデータレース一覧!T1040</f>
        <v>0</v>
      </c>
      <c r="H1040" t="str">
        <f>MID(マスタデータレース一覧!J1040,2,3)</f>
        <v>4青</v>
      </c>
      <c r="I1040">
        <f>マスタデータレース一覧!K1040</f>
        <v>6</v>
      </c>
      <c r="J1040">
        <f>マスタデータレース一覧!Q1040</f>
        <v>13.4</v>
      </c>
      <c r="K1040" t="str">
        <f>RIGHT(マスタデータレース一覧!N1040,1)</f>
        <v>7</v>
      </c>
      <c r="L1040">
        <f>マスタデータレース一覧!R1040</f>
        <v>488</v>
      </c>
    </row>
    <row r="1041" spans="1:12" x14ac:dyDescent="0.15">
      <c r="A1041">
        <f>マスタデータレース一覧!V1041</f>
        <v>2994</v>
      </c>
      <c r="B1041">
        <f>マスタデータレース一覧!I1041</f>
        <v>16</v>
      </c>
      <c r="C1041" t="str">
        <f>マスタデータレース一覧!L1041</f>
        <v>ミキノドラマー</v>
      </c>
      <c r="D1041" s="12">
        <f>マスタデータレース一覧!M1041</f>
        <v>56</v>
      </c>
      <c r="F1041" t="str">
        <f>マスタデータレース一覧!P1041</f>
        <v>1:09.0</v>
      </c>
      <c r="G1041">
        <f>マスタデータレース一覧!T1041</f>
        <v>44299</v>
      </c>
      <c r="H1041" t="str">
        <f>MID(マスタデータレース一覧!J1041,2,3)</f>
        <v>7橙</v>
      </c>
      <c r="I1041">
        <f>マスタデータレース一覧!K1041</f>
        <v>14</v>
      </c>
      <c r="J1041">
        <f>マスタデータレース一覧!Q1041</f>
        <v>34.9</v>
      </c>
      <c r="K1041" t="str">
        <f>RIGHT(マスタデータレース一覧!N1041,1)</f>
        <v>7</v>
      </c>
      <c r="L1041">
        <f>マスタデータレース一覧!R1041</f>
        <v>496</v>
      </c>
    </row>
    <row r="1042" spans="1:12" x14ac:dyDescent="0.15">
      <c r="A1042">
        <f>マスタデータレース一覧!V1042</f>
        <v>2993</v>
      </c>
      <c r="B1042">
        <f>マスタデータレース一覧!I1042</f>
        <v>15</v>
      </c>
      <c r="C1042" t="str">
        <f>マスタデータレース一覧!L1042</f>
        <v>リュウノユキナ</v>
      </c>
      <c r="D1042" s="12">
        <f>マスタデータレース一覧!M1042</f>
        <v>56</v>
      </c>
      <c r="F1042" t="str">
        <f>マスタデータレース一覧!P1042</f>
        <v>1:08.7</v>
      </c>
      <c r="G1042" t="str">
        <f>マスタデータレース一覧!T1042</f>
        <v>クビ</v>
      </c>
      <c r="H1042" t="str">
        <f>MID(マスタデータレース一覧!J1042,2,3)</f>
        <v>7橙</v>
      </c>
      <c r="I1042">
        <f>マスタデータレース一覧!K1042</f>
        <v>13</v>
      </c>
      <c r="J1042">
        <f>マスタデータレース一覧!Q1042</f>
        <v>34.6</v>
      </c>
      <c r="K1042" t="str">
        <f>RIGHT(マスタデータレース一覧!N1042,1)</f>
        <v>5</v>
      </c>
      <c r="L1042">
        <f>マスタデータレース一覧!R1042</f>
        <v>496</v>
      </c>
    </row>
    <row r="1043" spans="1:12" x14ac:dyDescent="0.15">
      <c r="A1043">
        <f>マスタデータレース一覧!V1043</f>
        <v>2992</v>
      </c>
      <c r="B1043">
        <f>マスタデータレース一覧!I1043</f>
        <v>14</v>
      </c>
      <c r="C1043" t="str">
        <f>マスタデータレース一覧!L1043</f>
        <v>スリーケープマンボ</v>
      </c>
      <c r="D1043" s="12">
        <f>マスタデータレース一覧!M1043</f>
        <v>56</v>
      </c>
      <c r="F1043" t="str">
        <f>マスタデータレース一覧!P1043</f>
        <v>1:08.7</v>
      </c>
      <c r="G1043">
        <f>マスタデータレース一覧!T1043</f>
        <v>44504</v>
      </c>
      <c r="H1043" t="str">
        <f>MID(マスタデータレース一覧!J1043,2,3)</f>
        <v>1白</v>
      </c>
      <c r="I1043">
        <f>マスタデータレース一覧!K1043</f>
        <v>1</v>
      </c>
      <c r="J1043">
        <f>マスタデータレース一覧!Q1043</f>
        <v>34.6</v>
      </c>
      <c r="K1043" t="str">
        <f>RIGHT(マスタデータレース一覧!N1043,1)</f>
        <v>5</v>
      </c>
      <c r="L1043">
        <f>マスタデータレース一覧!R1043</f>
        <v>484</v>
      </c>
    </row>
    <row r="1044" spans="1:12" x14ac:dyDescent="0.15">
      <c r="A1044">
        <f>マスタデータレース一覧!V1044</f>
        <v>2991</v>
      </c>
      <c r="B1044">
        <f>マスタデータレース一覧!I1044</f>
        <v>13</v>
      </c>
      <c r="C1044" t="str">
        <f>マスタデータレース一覧!L1044</f>
        <v>グランドボヌール</v>
      </c>
      <c r="D1044" s="12">
        <f>マスタデータレース一覧!M1044</f>
        <v>56</v>
      </c>
      <c r="F1044" t="str">
        <f>マスタデータレース一覧!P1044</f>
        <v>1:08.5</v>
      </c>
      <c r="G1044" t="str">
        <f>マスタデータレース一覧!T1044</f>
        <v>ハナ</v>
      </c>
      <c r="H1044" t="str">
        <f>MID(マスタデータレース一覧!J1044,2,3)</f>
        <v>6緑</v>
      </c>
      <c r="I1044">
        <f>マスタデータレース一覧!K1044</f>
        <v>12</v>
      </c>
      <c r="J1044">
        <f>マスタデータレース一覧!Q1044</f>
        <v>34.799999999999997</v>
      </c>
      <c r="K1044" t="str">
        <f>RIGHT(マスタデータレース一覧!N1044,1)</f>
        <v>6</v>
      </c>
      <c r="L1044">
        <f>マスタデータレース一覧!R1044</f>
        <v>488</v>
      </c>
    </row>
    <row r="1045" spans="1:12" x14ac:dyDescent="0.15">
      <c r="A1045">
        <f>マスタデータレース一覧!V1045</f>
        <v>2990</v>
      </c>
      <c r="B1045">
        <f>マスタデータレース一覧!I1045</f>
        <v>12</v>
      </c>
      <c r="C1045" t="str">
        <f>マスタデータレース一覧!L1045</f>
        <v>スイープセレリタス</v>
      </c>
      <c r="D1045" s="12">
        <f>マスタデータレース一覧!M1045</f>
        <v>54</v>
      </c>
      <c r="F1045" t="str">
        <f>マスタデータレース一覧!P1045</f>
        <v>1:08.5</v>
      </c>
      <c r="G1045" t="str">
        <f>マスタデータレース一覧!T1045</f>
        <v>クビ</v>
      </c>
      <c r="H1045" t="str">
        <f>MID(マスタデータレース一覧!J1045,2,3)</f>
        <v>2黒</v>
      </c>
      <c r="I1045">
        <f>マスタデータレース一覧!K1045</f>
        <v>4</v>
      </c>
      <c r="J1045">
        <f>マスタデータレース一覧!Q1045</f>
        <v>33.799999999999997</v>
      </c>
      <c r="K1045" t="str">
        <f>RIGHT(マスタデータレース一覧!N1045,1)</f>
        <v>4</v>
      </c>
      <c r="L1045">
        <f>マスタデータレース一覧!R1045</f>
        <v>510</v>
      </c>
    </row>
    <row r="1046" spans="1:12" x14ac:dyDescent="0.15">
      <c r="A1046">
        <f>マスタデータレース一覧!V1046</f>
        <v>2989</v>
      </c>
      <c r="B1046">
        <f>マスタデータレース一覧!I1046</f>
        <v>11</v>
      </c>
      <c r="C1046" t="str">
        <f>マスタデータレース一覧!L1046</f>
        <v>アリンナ</v>
      </c>
      <c r="D1046" s="12">
        <f>マスタデータレース一覧!M1046</f>
        <v>54</v>
      </c>
      <c r="F1046" t="str">
        <f>マスタデータレース一覧!P1046</f>
        <v>1:08.4</v>
      </c>
      <c r="G1046" t="str">
        <f>マスタデータレース一覧!T1046</f>
        <v>３／４</v>
      </c>
      <c r="H1046" t="str">
        <f>MID(マスタデータレース一覧!J1046,2,3)</f>
        <v>6緑</v>
      </c>
      <c r="I1046">
        <f>マスタデータレース一覧!K1046</f>
        <v>11</v>
      </c>
      <c r="J1046">
        <f>マスタデータレース一覧!Q1046</f>
        <v>34</v>
      </c>
      <c r="K1046" t="str">
        <f>RIGHT(マスタデータレース一覧!N1046,1)</f>
        <v>6</v>
      </c>
      <c r="L1046">
        <f>マスタデータレース一覧!R1046</f>
        <v>448</v>
      </c>
    </row>
    <row r="1047" spans="1:12" x14ac:dyDescent="0.15">
      <c r="A1047">
        <f>マスタデータレース一覧!V1047</f>
        <v>2988</v>
      </c>
      <c r="B1047">
        <f>マスタデータレース一覧!I1047</f>
        <v>10</v>
      </c>
      <c r="C1047" t="str">
        <f>マスタデータレース一覧!L1047</f>
        <v>メイショウショウブ</v>
      </c>
      <c r="D1047" s="12">
        <f>マスタデータレース一覧!M1047</f>
        <v>54</v>
      </c>
      <c r="F1047" t="str">
        <f>マスタデータレース一覧!P1047</f>
        <v>1:08.3</v>
      </c>
      <c r="G1047" t="str">
        <f>マスタデータレース一覧!T1047</f>
        <v>１／２</v>
      </c>
      <c r="H1047" t="str">
        <f>MID(マスタデータレース一覧!J1047,2,3)</f>
        <v>8桃</v>
      </c>
      <c r="I1047">
        <f>マスタデータレース一覧!K1047</f>
        <v>15</v>
      </c>
      <c r="J1047">
        <f>マスタデータレース一覧!Q1047</f>
        <v>34.4</v>
      </c>
      <c r="K1047" t="str">
        <f>RIGHT(マスタデータレース一覧!N1047,1)</f>
        <v>4</v>
      </c>
      <c r="L1047">
        <f>マスタデータレース一覧!R1047</f>
        <v>492</v>
      </c>
    </row>
    <row r="1048" spans="1:12" x14ac:dyDescent="0.15">
      <c r="A1048">
        <f>マスタデータレース一覧!V1048</f>
        <v>2987</v>
      </c>
      <c r="B1048">
        <f>マスタデータレース一覧!I1048</f>
        <v>9</v>
      </c>
      <c r="C1048" t="str">
        <f>マスタデータレース一覧!L1048</f>
        <v>マリアズハート</v>
      </c>
      <c r="D1048" s="12">
        <f>マスタデータレース一覧!M1048</f>
        <v>54</v>
      </c>
      <c r="F1048" t="str">
        <f>マスタデータレース一覧!P1048</f>
        <v>1:08.2</v>
      </c>
      <c r="G1048" t="str">
        <f>マスタデータレース一覧!T1048</f>
        <v>クビ</v>
      </c>
      <c r="H1048" t="str">
        <f>MID(マスタデータレース一覧!J1048,2,3)</f>
        <v>1白</v>
      </c>
      <c r="I1048">
        <f>マスタデータレース一覧!K1048</f>
        <v>2</v>
      </c>
      <c r="J1048">
        <f>マスタデータレース一覧!Q1048</f>
        <v>33.6</v>
      </c>
      <c r="K1048" t="str">
        <f>RIGHT(マスタデータレース一覧!N1048,1)</f>
        <v>4</v>
      </c>
      <c r="L1048">
        <f>マスタデータレース一覧!R1048</f>
        <v>492</v>
      </c>
    </row>
    <row r="1049" spans="1:12" x14ac:dyDescent="0.15">
      <c r="A1049">
        <f>マスタデータレース一覧!V1049</f>
        <v>2986</v>
      </c>
      <c r="B1049">
        <f>マスタデータレース一覧!I1049</f>
        <v>8</v>
      </c>
      <c r="C1049" t="str">
        <f>マスタデータレース一覧!L1049</f>
        <v>ティーハーフ</v>
      </c>
      <c r="D1049" s="12">
        <f>マスタデータレース一覧!M1049</f>
        <v>57</v>
      </c>
      <c r="F1049" t="str">
        <f>マスタデータレース一覧!P1049</f>
        <v>1:08.2</v>
      </c>
      <c r="G1049" t="str">
        <f>マスタデータレース一覧!T1049</f>
        <v>ハナ</v>
      </c>
      <c r="H1049" t="str">
        <f>MID(マスタデータレース一覧!J1049,2,3)</f>
        <v>3赤</v>
      </c>
      <c r="I1049">
        <f>マスタデータレース一覧!K1049</f>
        <v>5</v>
      </c>
      <c r="J1049">
        <f>マスタデータレース一覧!Q1049</f>
        <v>33.6</v>
      </c>
      <c r="K1049" t="str">
        <f>RIGHT(マスタデータレース一覧!N1049,1)</f>
        <v>0</v>
      </c>
      <c r="L1049">
        <f>マスタデータレース一覧!R1049</f>
        <v>472</v>
      </c>
    </row>
    <row r="1050" spans="1:12" x14ac:dyDescent="0.15">
      <c r="A1050">
        <f>マスタデータレース一覧!V1050</f>
        <v>2985</v>
      </c>
      <c r="B1050">
        <f>マスタデータレース一覧!I1050</f>
        <v>7</v>
      </c>
      <c r="C1050" t="str">
        <f>マスタデータレース一覧!L1050</f>
        <v>エイティーンガール</v>
      </c>
      <c r="D1050" s="12">
        <f>マスタデータレース一覧!M1050</f>
        <v>54</v>
      </c>
      <c r="F1050" t="str">
        <f>マスタデータレース一覧!P1050</f>
        <v>1:08.2</v>
      </c>
      <c r="G1050" t="str">
        <f>マスタデータレース一覧!T1050</f>
        <v>１／２</v>
      </c>
      <c r="H1050" t="str">
        <f>MID(マスタデータレース一覧!J1050,2,3)</f>
        <v>2黒</v>
      </c>
      <c r="I1050">
        <f>マスタデータレース一覧!K1050</f>
        <v>3</v>
      </c>
      <c r="J1050">
        <f>マスタデータレース一覧!Q1050</f>
        <v>33.799999999999997</v>
      </c>
      <c r="K1050" t="str">
        <f>RIGHT(マスタデータレース一覧!N1050,1)</f>
        <v>4</v>
      </c>
      <c r="L1050">
        <f>マスタデータレース一覧!R1050</f>
        <v>448</v>
      </c>
    </row>
    <row r="1051" spans="1:12" x14ac:dyDescent="0.15">
      <c r="A1051">
        <f>マスタデータレース一覧!V1051</f>
        <v>2984</v>
      </c>
      <c r="B1051">
        <f>マスタデータレース一覧!I1051</f>
        <v>6</v>
      </c>
      <c r="C1051" t="str">
        <f>マスタデータレース一覧!L1051</f>
        <v>ライトオンキュー</v>
      </c>
      <c r="D1051" s="12">
        <f>マスタデータレース一覧!M1051</f>
        <v>56</v>
      </c>
      <c r="F1051" t="str">
        <f>マスタデータレース一覧!P1051</f>
        <v>1:08.1</v>
      </c>
      <c r="G1051" t="str">
        <f>マスタデータレース一覧!T1051</f>
        <v>１／２</v>
      </c>
      <c r="H1051" t="str">
        <f>MID(マスタデータレース一覧!J1051,2,3)</f>
        <v>4青</v>
      </c>
      <c r="I1051">
        <f>マスタデータレース一覧!K1051</f>
        <v>7</v>
      </c>
      <c r="J1051">
        <f>マスタデータレース一覧!Q1051</f>
        <v>34.299999999999997</v>
      </c>
      <c r="K1051" t="str">
        <f>RIGHT(マスタデータレース一覧!N1051,1)</f>
        <v>5</v>
      </c>
      <c r="L1051">
        <f>マスタデータレース一覧!R1051</f>
        <v>512</v>
      </c>
    </row>
    <row r="1052" spans="1:12" x14ac:dyDescent="0.15">
      <c r="A1052">
        <f>マスタデータレース一覧!V1052</f>
        <v>2983</v>
      </c>
      <c r="B1052">
        <f>マスタデータレース一覧!I1052</f>
        <v>5</v>
      </c>
      <c r="C1052" t="str">
        <f>マスタデータレース一覧!L1052</f>
        <v>シヴァージ</v>
      </c>
      <c r="D1052" s="12">
        <f>マスタデータレース一覧!M1052</f>
        <v>56</v>
      </c>
      <c r="F1052" t="str">
        <f>マスタデータレース一覧!P1052</f>
        <v>1:08.0</v>
      </c>
      <c r="G1052" t="str">
        <f>マスタデータレース一覧!T1052</f>
        <v>クビ</v>
      </c>
      <c r="H1052" t="str">
        <f>MID(マスタデータレース一覧!J1052,2,3)</f>
        <v>4青</v>
      </c>
      <c r="I1052">
        <f>マスタデータレース一覧!K1052</f>
        <v>8</v>
      </c>
      <c r="J1052">
        <f>マスタデータレース一覧!Q1052</f>
        <v>33.5</v>
      </c>
      <c r="K1052" t="str">
        <f>RIGHT(マスタデータレース一覧!N1052,1)</f>
        <v>5</v>
      </c>
      <c r="L1052">
        <f>マスタデータレース一覧!R1052</f>
        <v>498</v>
      </c>
    </row>
    <row r="1053" spans="1:12" x14ac:dyDescent="0.15">
      <c r="A1053">
        <f>マスタデータレース一覧!V1053</f>
        <v>2982</v>
      </c>
      <c r="B1053">
        <f>マスタデータレース一覧!I1053</f>
        <v>4</v>
      </c>
      <c r="C1053" t="str">
        <f>マスタデータレース一覧!L1053</f>
        <v>フィアーノロマーノ</v>
      </c>
      <c r="D1053" s="12">
        <f>マスタデータレース一覧!M1053</f>
        <v>57</v>
      </c>
      <c r="F1053" t="str">
        <f>マスタデータレース一覧!P1053</f>
        <v>1:07.9</v>
      </c>
      <c r="G1053" t="str">
        <f>マスタデータレース一覧!T1053</f>
        <v>アタマ</v>
      </c>
      <c r="H1053" t="str">
        <f>MID(マスタデータレース一覧!J1053,2,3)</f>
        <v>5黄</v>
      </c>
      <c r="I1053">
        <f>マスタデータレース一覧!K1053</f>
        <v>9</v>
      </c>
      <c r="J1053">
        <f>マスタデータレース一覧!Q1053</f>
        <v>33.799999999999997</v>
      </c>
      <c r="K1053" t="str">
        <f>RIGHT(マスタデータレース一覧!N1053,1)</f>
        <v>6</v>
      </c>
      <c r="L1053">
        <f>マスタデータレース一覧!R1053</f>
        <v>558</v>
      </c>
    </row>
    <row r="1054" spans="1:12" x14ac:dyDescent="0.15">
      <c r="A1054">
        <f>マスタデータレース一覧!V1054</f>
        <v>2981</v>
      </c>
      <c r="B1054">
        <f>マスタデータレース一覧!I1054</f>
        <v>3</v>
      </c>
      <c r="C1054" t="str">
        <f>マスタデータレース一覧!L1054</f>
        <v>ジョーマンデリン</v>
      </c>
      <c r="D1054" s="12">
        <f>マスタデータレース一覧!M1054</f>
        <v>54</v>
      </c>
      <c r="F1054" t="str">
        <f>マスタデータレース一覧!P1054</f>
        <v>1:07.9</v>
      </c>
      <c r="G1054" t="str">
        <f>マスタデータレース一覧!T1054</f>
        <v>１／２</v>
      </c>
      <c r="H1054" t="str">
        <f>MID(マスタデータレース一覧!J1054,2,3)</f>
        <v>5黄</v>
      </c>
      <c r="I1054">
        <f>マスタデータレース一覧!K1054</f>
        <v>10</v>
      </c>
      <c r="J1054">
        <f>マスタデータレース一覧!Q1054</f>
        <v>34</v>
      </c>
      <c r="K1054" t="str">
        <f>RIGHT(マスタデータレース一覧!N1054,1)</f>
        <v>4</v>
      </c>
      <c r="L1054">
        <f>マスタデータレース一覧!R1054</f>
        <v>482</v>
      </c>
    </row>
    <row r="1055" spans="1:12" x14ac:dyDescent="0.15">
      <c r="A1055">
        <f>マスタデータレース一覧!V1055</f>
        <v>2980</v>
      </c>
      <c r="B1055">
        <f>マスタデータレース一覧!I1055</f>
        <v>2</v>
      </c>
      <c r="C1055" t="str">
        <f>マスタデータレース一覧!L1055</f>
        <v>ダイメイフジ</v>
      </c>
      <c r="D1055" s="12">
        <f>マスタデータレース一覧!M1055</f>
        <v>56</v>
      </c>
      <c r="F1055" t="str">
        <f>マスタデータレース一覧!P1055</f>
        <v>1:07.8</v>
      </c>
      <c r="G1055">
        <f>マスタデータレース一覧!T1055</f>
        <v>2</v>
      </c>
      <c r="H1055" t="str">
        <f>MID(マスタデータレース一覧!J1055,2,3)</f>
        <v>8桃</v>
      </c>
      <c r="I1055">
        <f>マスタデータレース一覧!K1055</f>
        <v>16</v>
      </c>
      <c r="J1055">
        <f>マスタデータレース一覧!Q1055</f>
        <v>34.4</v>
      </c>
      <c r="K1055" t="str">
        <f>RIGHT(マスタデータレース一覧!N1055,1)</f>
        <v>6</v>
      </c>
      <c r="L1055">
        <f>マスタデータレース一覧!R1055</f>
        <v>534</v>
      </c>
    </row>
    <row r="1056" spans="1:12" x14ac:dyDescent="0.15">
      <c r="A1056">
        <f>マスタデータレース一覧!V1056</f>
        <v>2979</v>
      </c>
      <c r="B1056">
        <f>マスタデータレース一覧!I1056</f>
        <v>1</v>
      </c>
      <c r="C1056" t="str">
        <f>マスタデータレース一覧!L1056</f>
        <v>ダイアトニック</v>
      </c>
      <c r="D1056" s="12">
        <f>マスタデータレース一覧!M1056</f>
        <v>58</v>
      </c>
      <c r="F1056" t="str">
        <f>マスタデータレース一覧!P1056</f>
        <v>1:07.5</v>
      </c>
      <c r="G1056">
        <f>マスタデータレース一覧!T1056</f>
        <v>0</v>
      </c>
      <c r="H1056" t="str">
        <f>MID(マスタデータレース一覧!J1056,2,3)</f>
        <v>3赤</v>
      </c>
      <c r="I1056">
        <f>マスタデータレース一覧!K1056</f>
        <v>6</v>
      </c>
      <c r="J1056">
        <f>マスタデータレース一覧!Q1056</f>
        <v>33.9</v>
      </c>
      <c r="K1056" t="str">
        <f>RIGHT(マスタデータレース一覧!N1056,1)</f>
        <v>5</v>
      </c>
      <c r="L1056">
        <f>マスタデータレース一覧!R1056</f>
        <v>474</v>
      </c>
    </row>
    <row r="1057" spans="1:12" x14ac:dyDescent="0.15">
      <c r="A1057">
        <f>マスタデータレース一覧!V1057</f>
        <v>2978</v>
      </c>
      <c r="B1057">
        <f>マスタデータレース一覧!I1057</f>
        <v>16</v>
      </c>
      <c r="C1057" t="str">
        <f>マスタデータレース一覧!L1057</f>
        <v>アポロアベリア</v>
      </c>
      <c r="D1057" s="12">
        <f>マスタデータレース一覧!M1057</f>
        <v>56</v>
      </c>
      <c r="F1057" t="str">
        <f>マスタデータレース一覧!P1057</f>
        <v>1:39.6</v>
      </c>
      <c r="G1057">
        <f>マスタデータレース一覧!T1057</f>
        <v>5</v>
      </c>
      <c r="H1057" t="str">
        <f>MID(マスタデータレース一覧!J1057,2,3)</f>
        <v>2黒</v>
      </c>
      <c r="I1057">
        <f>マスタデータレース一覧!K1057</f>
        <v>4</v>
      </c>
      <c r="J1057">
        <f>マスタデータレース一覧!Q1057</f>
        <v>40</v>
      </c>
      <c r="K1057" t="str">
        <f>RIGHT(マスタデータレース一覧!N1057,1)</f>
        <v>3</v>
      </c>
      <c r="L1057">
        <f>マスタデータレース一覧!R1057</f>
        <v>532</v>
      </c>
    </row>
    <row r="1058" spans="1:12" x14ac:dyDescent="0.15">
      <c r="A1058">
        <f>マスタデータレース一覧!V1058</f>
        <v>2977</v>
      </c>
      <c r="B1058">
        <f>マスタデータレース一覧!I1058</f>
        <v>15</v>
      </c>
      <c r="C1058" t="str">
        <f>マスタデータレース一覧!L1058</f>
        <v>サトノラファール</v>
      </c>
      <c r="D1058" s="12">
        <f>マスタデータレース一覧!M1058</f>
        <v>56</v>
      </c>
      <c r="F1058" t="str">
        <f>マスタデータレース一覧!P1058</f>
        <v>1:38.7</v>
      </c>
      <c r="G1058">
        <f>マスタデータレース一覧!T1058</f>
        <v>5</v>
      </c>
      <c r="H1058" t="str">
        <f>MID(マスタデータレース一覧!J1058,2,3)</f>
        <v>5黄</v>
      </c>
      <c r="I1058">
        <f>マスタデータレース一覧!K1058</f>
        <v>10</v>
      </c>
      <c r="J1058">
        <f>マスタデータレース一覧!Q1058</f>
        <v>39.1</v>
      </c>
      <c r="K1058" t="str">
        <f>RIGHT(マスタデータレース一覧!N1058,1)</f>
        <v>3</v>
      </c>
      <c r="L1058">
        <f>マスタデータレース一覧!R1058</f>
        <v>538</v>
      </c>
    </row>
    <row r="1059" spans="1:12" x14ac:dyDescent="0.15">
      <c r="A1059">
        <f>マスタデータレース一覧!V1059</f>
        <v>2976</v>
      </c>
      <c r="B1059">
        <f>マスタデータレース一覧!I1059</f>
        <v>14</v>
      </c>
      <c r="C1059" t="str">
        <f>マスタデータレース一覧!L1059</f>
        <v>マカオンブラン</v>
      </c>
      <c r="D1059" s="12">
        <f>マスタデータレース一覧!M1059</f>
        <v>56</v>
      </c>
      <c r="F1059" t="str">
        <f>マスタデータレース一覧!P1059</f>
        <v>1:37.9</v>
      </c>
      <c r="G1059" t="str">
        <f>マスタデータレース一覧!T1059</f>
        <v>クビ</v>
      </c>
      <c r="H1059" t="str">
        <f>MID(マスタデータレース一覧!J1059,2,3)</f>
        <v>1白</v>
      </c>
      <c r="I1059">
        <f>マスタデータレース一覧!K1059</f>
        <v>2</v>
      </c>
      <c r="J1059">
        <f>マスタデータレース一覧!Q1059</f>
        <v>37.9</v>
      </c>
      <c r="K1059" t="str">
        <f>RIGHT(マスタデータレース一覧!N1059,1)</f>
        <v>3</v>
      </c>
      <c r="L1059">
        <f>マスタデータレース一覧!R1059</f>
        <v>490</v>
      </c>
    </row>
    <row r="1060" spans="1:12" x14ac:dyDescent="0.15">
      <c r="A1060">
        <f>マスタデータレース一覧!V1060</f>
        <v>2975</v>
      </c>
      <c r="B1060">
        <f>マスタデータレース一覧!I1060</f>
        <v>13</v>
      </c>
      <c r="C1060" t="str">
        <f>マスタデータレース一覧!L1060</f>
        <v>タガノビューティー</v>
      </c>
      <c r="D1060" s="12">
        <f>マスタデータレース一覧!M1060</f>
        <v>56</v>
      </c>
      <c r="F1060" t="str">
        <f>マスタデータレース一覧!P1060</f>
        <v>1:37.9</v>
      </c>
      <c r="G1060">
        <f>マスタデータレース一覧!T1060</f>
        <v>3</v>
      </c>
      <c r="H1060" t="str">
        <f>MID(マスタデータレース一覧!J1060,2,3)</f>
        <v>7橙</v>
      </c>
      <c r="I1060">
        <f>マスタデータレース一覧!K1060</f>
        <v>13</v>
      </c>
      <c r="J1060">
        <f>マスタデータレース一覧!Q1060</f>
        <v>38</v>
      </c>
      <c r="K1060" t="str">
        <f>RIGHT(マスタデータレース一覧!N1060,1)</f>
        <v>3</v>
      </c>
      <c r="L1060">
        <f>マスタデータレース一覧!R1060</f>
        <v>504</v>
      </c>
    </row>
    <row r="1061" spans="1:12" x14ac:dyDescent="0.15">
      <c r="A1061">
        <f>マスタデータレース一覧!V1061</f>
        <v>2974</v>
      </c>
      <c r="B1061">
        <f>マスタデータレース一覧!I1061</f>
        <v>12</v>
      </c>
      <c r="C1061" t="str">
        <f>マスタデータレース一覧!L1061</f>
        <v>オーロラテソーロ</v>
      </c>
      <c r="D1061" s="12">
        <f>マスタデータレース一覧!M1061</f>
        <v>56</v>
      </c>
      <c r="F1061" t="str">
        <f>マスタデータレース一覧!P1061</f>
        <v>1:37.4</v>
      </c>
      <c r="G1061">
        <f>マスタデータレース一覧!T1061</f>
        <v>1</v>
      </c>
      <c r="H1061" t="str">
        <f>MID(マスタデータレース一覧!J1061,2,3)</f>
        <v>4青</v>
      </c>
      <c r="I1061">
        <f>マスタデータレース一覧!K1061</f>
        <v>8</v>
      </c>
      <c r="J1061">
        <f>マスタデータレース一覧!Q1061</f>
        <v>38.299999999999997</v>
      </c>
      <c r="K1061" t="str">
        <f>RIGHT(マスタデータレース一覧!N1061,1)</f>
        <v>3</v>
      </c>
      <c r="L1061">
        <f>マスタデータレース一覧!R1061</f>
        <v>490</v>
      </c>
    </row>
    <row r="1062" spans="1:12" x14ac:dyDescent="0.15">
      <c r="A1062">
        <f>マスタデータレース一覧!V1062</f>
        <v>2973</v>
      </c>
      <c r="B1062">
        <f>マスタデータレース一覧!I1062</f>
        <v>11</v>
      </c>
      <c r="C1062" t="str">
        <f>マスタデータレース一覧!L1062</f>
        <v>ラブリーエンジェル</v>
      </c>
      <c r="D1062" s="12">
        <f>マスタデータレース一覧!M1062</f>
        <v>54</v>
      </c>
      <c r="F1062" t="str">
        <f>マスタデータレース一覧!P1062</f>
        <v>1:37.2</v>
      </c>
      <c r="G1062">
        <f>マスタデータレース一覧!T1062</f>
        <v>44504</v>
      </c>
      <c r="H1062" t="str">
        <f>MID(マスタデータレース一覧!J1062,2,3)</f>
        <v>2黒</v>
      </c>
      <c r="I1062">
        <f>マスタデータレース一覧!K1062</f>
        <v>3</v>
      </c>
      <c r="J1062">
        <f>マスタデータレース一覧!Q1062</f>
        <v>36.799999999999997</v>
      </c>
      <c r="K1062" t="str">
        <f>RIGHT(マスタデータレース一覧!N1062,1)</f>
        <v>3</v>
      </c>
      <c r="L1062">
        <f>マスタデータレース一覧!R1062</f>
        <v>432</v>
      </c>
    </row>
    <row r="1063" spans="1:12" x14ac:dyDescent="0.15">
      <c r="A1063">
        <f>マスタデータレース一覧!V1063</f>
        <v>2972</v>
      </c>
      <c r="B1063">
        <f>マスタデータレース一覧!I1063</f>
        <v>10</v>
      </c>
      <c r="C1063" t="str">
        <f>マスタデータレース一覧!L1063</f>
        <v>メイショウベンガル</v>
      </c>
      <c r="D1063" s="12">
        <f>マスタデータレース一覧!M1063</f>
        <v>56</v>
      </c>
      <c r="F1063" t="str">
        <f>マスタデータレース一覧!P1063</f>
        <v>1:37.0</v>
      </c>
      <c r="G1063" t="str">
        <f>マスタデータレース一覧!T1063</f>
        <v>ハナ</v>
      </c>
      <c r="H1063" t="str">
        <f>MID(マスタデータレース一覧!J1063,2,3)</f>
        <v>5黄</v>
      </c>
      <c r="I1063">
        <f>マスタデータレース一覧!K1063</f>
        <v>9</v>
      </c>
      <c r="J1063">
        <f>マスタデータレース一覧!Q1063</f>
        <v>38.200000000000003</v>
      </c>
      <c r="K1063" t="str">
        <f>RIGHT(マスタデータレース一覧!N1063,1)</f>
        <v>3</v>
      </c>
      <c r="L1063">
        <f>マスタデータレース一覧!R1063</f>
        <v>450</v>
      </c>
    </row>
    <row r="1064" spans="1:12" x14ac:dyDescent="0.15">
      <c r="A1064">
        <f>マスタデータレース一覧!V1064</f>
        <v>2971</v>
      </c>
      <c r="B1064">
        <f>マスタデータレース一覧!I1064</f>
        <v>9</v>
      </c>
      <c r="C1064" t="str">
        <f>マスタデータレース一覧!L1064</f>
        <v>レッチェバロック</v>
      </c>
      <c r="D1064" s="12">
        <f>マスタデータレース一覧!M1064</f>
        <v>54</v>
      </c>
      <c r="F1064" t="str">
        <f>マスタデータレース一覧!P1064</f>
        <v>1:37.0</v>
      </c>
      <c r="G1064" t="str">
        <f>マスタデータレース一覧!T1064</f>
        <v>クビ</v>
      </c>
      <c r="H1064" t="str">
        <f>MID(マスタデータレース一覧!J1064,2,3)</f>
        <v>3赤</v>
      </c>
      <c r="I1064">
        <f>マスタデータレース一覧!K1064</f>
        <v>5</v>
      </c>
      <c r="J1064">
        <f>マスタデータレース一覧!Q1064</f>
        <v>38.6</v>
      </c>
      <c r="K1064" t="str">
        <f>RIGHT(マスタデータレース一覧!N1064,1)</f>
        <v>3</v>
      </c>
      <c r="L1064">
        <f>マスタデータレース一覧!R1064</f>
        <v>498</v>
      </c>
    </row>
    <row r="1065" spans="1:12" x14ac:dyDescent="0.15">
      <c r="A1065">
        <f>マスタデータレース一覧!V1065</f>
        <v>2970</v>
      </c>
      <c r="B1065">
        <f>マスタデータレース一覧!I1065</f>
        <v>8</v>
      </c>
      <c r="C1065" t="str">
        <f>マスタデータレース一覧!L1065</f>
        <v>サンライズホープ</v>
      </c>
      <c r="D1065" s="12">
        <f>マスタデータレース一覧!M1065</f>
        <v>56</v>
      </c>
      <c r="F1065" t="str">
        <f>マスタデータレース一覧!P1065</f>
        <v>1:36.9</v>
      </c>
      <c r="G1065">
        <f>マスタデータレース一覧!T1065</f>
        <v>2</v>
      </c>
      <c r="H1065" t="str">
        <f>MID(マスタデータレース一覧!J1065,2,3)</f>
        <v>4青</v>
      </c>
      <c r="I1065">
        <f>マスタデータレース一覧!K1065</f>
        <v>7</v>
      </c>
      <c r="J1065">
        <f>マスタデータレース一覧!Q1065</f>
        <v>38.200000000000003</v>
      </c>
      <c r="K1065" t="str">
        <f>RIGHT(マスタデータレース一覧!N1065,1)</f>
        <v>3</v>
      </c>
      <c r="L1065">
        <f>マスタデータレース一覧!R1065</f>
        <v>534</v>
      </c>
    </row>
    <row r="1066" spans="1:12" x14ac:dyDescent="0.15">
      <c r="A1066">
        <f>マスタデータレース一覧!V1066</f>
        <v>2969</v>
      </c>
      <c r="B1066">
        <f>マスタデータレース一覧!I1066</f>
        <v>7</v>
      </c>
      <c r="C1066" t="str">
        <f>マスタデータレース一覧!L1066</f>
        <v>キッズアガチャー</v>
      </c>
      <c r="D1066" s="12">
        <f>マスタデータレース一覧!M1066</f>
        <v>56</v>
      </c>
      <c r="F1066" t="str">
        <f>マスタデータレース一覧!P1066</f>
        <v>1:36.6</v>
      </c>
      <c r="G1066" t="str">
        <f>マスタデータレース一覧!T1066</f>
        <v>アタマ</v>
      </c>
      <c r="H1066" t="str">
        <f>MID(マスタデータレース一覧!J1066,2,3)</f>
        <v>6緑</v>
      </c>
      <c r="I1066">
        <f>マスタデータレース一覧!K1066</f>
        <v>12</v>
      </c>
      <c r="J1066">
        <f>マスタデータレース一覧!Q1066</f>
        <v>36.299999999999997</v>
      </c>
      <c r="K1066" t="str">
        <f>RIGHT(マスタデータレース一覧!N1066,1)</f>
        <v>3</v>
      </c>
      <c r="L1066">
        <f>マスタデータレース一覧!R1066</f>
        <v>538</v>
      </c>
    </row>
    <row r="1067" spans="1:12" x14ac:dyDescent="0.15">
      <c r="A1067">
        <f>マスタデータレース一覧!V1067</f>
        <v>2968</v>
      </c>
      <c r="B1067">
        <f>マスタデータレース一覧!I1067</f>
        <v>6</v>
      </c>
      <c r="C1067" t="str">
        <f>マスタデータレース一覧!L1067</f>
        <v>フルフラット</v>
      </c>
      <c r="D1067" s="12">
        <f>マスタデータレース一覧!M1067</f>
        <v>56</v>
      </c>
      <c r="F1067" t="str">
        <f>マスタデータレース一覧!P1067</f>
        <v>1:36.6</v>
      </c>
      <c r="G1067">
        <f>マスタデータレース一覧!T1067</f>
        <v>44248</v>
      </c>
      <c r="H1067" t="str">
        <f>MID(マスタデータレース一覧!J1067,2,3)</f>
        <v>7橙</v>
      </c>
      <c r="I1067">
        <f>マスタデータレース一覧!K1067</f>
        <v>14</v>
      </c>
      <c r="J1067">
        <f>マスタデータレース一覧!Q1067</f>
        <v>38</v>
      </c>
      <c r="K1067" t="str">
        <f>RIGHT(マスタデータレース一覧!N1067,1)</f>
        <v>3</v>
      </c>
      <c r="L1067">
        <f>マスタデータレース一覧!R1067</f>
        <v>516</v>
      </c>
    </row>
    <row r="1068" spans="1:12" x14ac:dyDescent="0.15">
      <c r="A1068">
        <f>マスタデータレース一覧!V1068</f>
        <v>2967</v>
      </c>
      <c r="B1068">
        <f>マスタデータレース一覧!I1068</f>
        <v>5</v>
      </c>
      <c r="C1068" t="str">
        <f>マスタデータレース一覧!L1068</f>
        <v>キタノオクトパス</v>
      </c>
      <c r="D1068" s="12">
        <f>マスタデータレース一覧!M1068</f>
        <v>56</v>
      </c>
      <c r="F1068" t="str">
        <f>マスタデータレース一覧!P1068</f>
        <v>1:36.2</v>
      </c>
      <c r="G1068" t="str">
        <f>マスタデータレース一覧!T1068</f>
        <v>クビ</v>
      </c>
      <c r="H1068" t="str">
        <f>MID(マスタデータレース一覧!J1068,2,3)</f>
        <v>8桃</v>
      </c>
      <c r="I1068">
        <f>マスタデータレース一覧!K1068</f>
        <v>15</v>
      </c>
      <c r="J1068">
        <f>マスタデータレース一覧!Q1068</f>
        <v>36.9</v>
      </c>
      <c r="K1068" t="str">
        <f>RIGHT(マスタデータレース一覧!N1068,1)</f>
        <v>3</v>
      </c>
      <c r="L1068">
        <f>マスタデータレース一覧!R1068</f>
        <v>548</v>
      </c>
    </row>
    <row r="1069" spans="1:12" x14ac:dyDescent="0.15">
      <c r="A1069">
        <f>マスタデータレース一覧!V1069</f>
        <v>2966</v>
      </c>
      <c r="B1069">
        <f>マスタデータレース一覧!I1069</f>
        <v>4</v>
      </c>
      <c r="C1069" t="str">
        <f>マスタデータレース一覧!L1069</f>
        <v>サンダーブリッツ</v>
      </c>
      <c r="D1069" s="12">
        <f>マスタデータレース一覧!M1069</f>
        <v>56</v>
      </c>
      <c r="F1069" t="str">
        <f>マスタデータレース一覧!P1069</f>
        <v>1:36.2</v>
      </c>
      <c r="G1069">
        <f>マスタデータレース一覧!T1069</f>
        <v>1</v>
      </c>
      <c r="H1069" t="str">
        <f>MID(マスタデータレース一覧!J1069,2,3)</f>
        <v>6緑</v>
      </c>
      <c r="I1069">
        <f>マスタデータレース一覧!K1069</f>
        <v>11</v>
      </c>
      <c r="J1069">
        <f>マスタデータレース一覧!Q1069</f>
        <v>37.200000000000003</v>
      </c>
      <c r="K1069" t="str">
        <f>RIGHT(マスタデータレース一覧!N1069,1)</f>
        <v>3</v>
      </c>
      <c r="L1069">
        <f>マスタデータレース一覧!R1069</f>
        <v>482</v>
      </c>
    </row>
    <row r="1070" spans="1:12" x14ac:dyDescent="0.15">
      <c r="A1070">
        <f>マスタデータレース一覧!V1070</f>
        <v>2965</v>
      </c>
      <c r="B1070">
        <f>マスタデータレース一覧!I1070</f>
        <v>3</v>
      </c>
      <c r="C1070" t="str">
        <f>マスタデータレース一覧!L1070</f>
        <v>ケンシンコウ</v>
      </c>
      <c r="D1070" s="12">
        <f>マスタデータレース一覧!M1070</f>
        <v>56</v>
      </c>
      <c r="F1070" t="str">
        <f>マスタデータレース一覧!P1070</f>
        <v>1:36.0</v>
      </c>
      <c r="G1070">
        <f>マスタデータレース一覧!T1070</f>
        <v>44299</v>
      </c>
      <c r="H1070" t="str">
        <f>MID(マスタデータレース一覧!J1070,2,3)</f>
        <v>3赤</v>
      </c>
      <c r="I1070">
        <f>マスタデータレース一覧!K1070</f>
        <v>6</v>
      </c>
      <c r="J1070">
        <f>マスタデータレース一覧!Q1070</f>
        <v>36.4</v>
      </c>
      <c r="K1070" t="str">
        <f>RIGHT(マスタデータレース一覧!N1070,1)</f>
        <v>3</v>
      </c>
      <c r="L1070">
        <f>マスタデータレース一覧!R1070</f>
        <v>476</v>
      </c>
    </row>
    <row r="1071" spans="1:12" x14ac:dyDescent="0.15">
      <c r="A1071">
        <f>マスタデータレース一覧!V1071</f>
        <v>2964</v>
      </c>
      <c r="B1071">
        <f>マスタデータレース一覧!I1071</f>
        <v>2</v>
      </c>
      <c r="C1071" t="str">
        <f>マスタデータレース一覧!L1071</f>
        <v>デュードヴァン</v>
      </c>
      <c r="D1071" s="12">
        <f>マスタデータレース一覧!M1071</f>
        <v>56</v>
      </c>
      <c r="F1071" t="str">
        <f>マスタデータレース一覧!P1071</f>
        <v>1:35.7</v>
      </c>
      <c r="G1071">
        <f>マスタデータレース一覧!T1071</f>
        <v>5</v>
      </c>
      <c r="H1071" t="str">
        <f>MID(マスタデータレース一覧!J1071,2,3)</f>
        <v>1白</v>
      </c>
      <c r="I1071">
        <f>マスタデータレース一覧!K1071</f>
        <v>1</v>
      </c>
      <c r="J1071">
        <f>マスタデータレース一覧!Q1071</f>
        <v>35.5</v>
      </c>
      <c r="K1071" t="str">
        <f>RIGHT(マスタデータレース一覧!N1071,1)</f>
        <v>3</v>
      </c>
      <c r="L1071">
        <f>マスタデータレース一覧!R1071</f>
        <v>470</v>
      </c>
    </row>
    <row r="1072" spans="1:12" x14ac:dyDescent="0.15">
      <c r="A1072">
        <f>マスタデータレース一覧!V1072</f>
        <v>2963</v>
      </c>
      <c r="B1072">
        <f>マスタデータレース一覧!I1072</f>
        <v>1</v>
      </c>
      <c r="C1072" t="str">
        <f>マスタデータレース一覧!L1072</f>
        <v>カフェファラオ</v>
      </c>
      <c r="D1072" s="12">
        <f>マスタデータレース一覧!M1072</f>
        <v>56</v>
      </c>
      <c r="F1072" t="str">
        <f>マスタデータレース一覧!P1072</f>
        <v>1:34.9</v>
      </c>
      <c r="G1072">
        <f>マスタデータレース一覧!T1072</f>
        <v>0</v>
      </c>
      <c r="H1072" t="str">
        <f>MID(マスタデータレース一覧!J1072,2,3)</f>
        <v>8桃</v>
      </c>
      <c r="I1072">
        <f>マスタデータレース一覧!K1072</f>
        <v>16</v>
      </c>
      <c r="J1072">
        <f>マスタデータレース一覧!Q1072</f>
        <v>36.4</v>
      </c>
      <c r="K1072" t="str">
        <f>RIGHT(マスタデータレース一覧!N1072,1)</f>
        <v>3</v>
      </c>
      <c r="L1072">
        <f>マスタデータレース一覧!R1072</f>
        <v>512</v>
      </c>
    </row>
    <row r="1073" spans="1:12" x14ac:dyDescent="0.15">
      <c r="A1073">
        <f>マスタデータレース一覧!V1073</f>
        <v>2962</v>
      </c>
      <c r="B1073">
        <f>マスタデータレース一覧!I1073</f>
        <v>16</v>
      </c>
      <c r="C1073" t="str">
        <f>マスタデータレース一覧!L1073</f>
        <v>オスカールビー</v>
      </c>
      <c r="D1073" s="12">
        <f>マスタデータレース一覧!M1073</f>
        <v>49</v>
      </c>
      <c r="F1073" t="str">
        <f>マスタデータレース一覧!P1073</f>
        <v>2:03.7</v>
      </c>
      <c r="G1073">
        <f>マスタデータレース一覧!T1073</f>
        <v>11355</v>
      </c>
      <c r="H1073" t="str">
        <f>MID(マスタデータレース一覧!J1073,2,3)</f>
        <v>6緑</v>
      </c>
      <c r="I1073">
        <f>マスタデータレース一覧!K1073</f>
        <v>11</v>
      </c>
      <c r="J1073">
        <f>マスタデータレース一覧!Q1073</f>
        <v>38.4</v>
      </c>
      <c r="K1073" t="str">
        <f>RIGHT(マスタデータレース一覧!N1073,1)</f>
        <v>5</v>
      </c>
      <c r="L1073">
        <f>マスタデータレース一覧!R1073</f>
        <v>506</v>
      </c>
    </row>
    <row r="1074" spans="1:12" x14ac:dyDescent="0.15">
      <c r="A1074">
        <f>マスタデータレース一覧!V1074</f>
        <v>2961</v>
      </c>
      <c r="B1074">
        <f>マスタデータレース一覧!I1074</f>
        <v>15</v>
      </c>
      <c r="C1074" t="str">
        <f>マスタデータレース一覧!L1074</f>
        <v>パルクデラモール</v>
      </c>
      <c r="D1074" s="12">
        <f>マスタデータレース一覧!M1074</f>
        <v>50</v>
      </c>
      <c r="F1074" t="str">
        <f>マスタデータレース一覧!P1074</f>
        <v>2:03.1</v>
      </c>
      <c r="G1074">
        <f>マスタデータレース一覧!T1074</f>
        <v>44248</v>
      </c>
      <c r="H1074" t="str">
        <f>MID(マスタデータレース一覧!J1074,2,3)</f>
        <v>6緑</v>
      </c>
      <c r="I1074">
        <f>マスタデータレース一覧!K1074</f>
        <v>12</v>
      </c>
      <c r="J1074">
        <f>マスタデータレース一覧!Q1074</f>
        <v>37</v>
      </c>
      <c r="K1074" t="str">
        <f>RIGHT(マスタデータレース一覧!N1074,1)</f>
        <v>5</v>
      </c>
      <c r="L1074">
        <f>マスタデータレース一覧!R1074</f>
        <v>470</v>
      </c>
    </row>
    <row r="1075" spans="1:12" x14ac:dyDescent="0.15">
      <c r="A1075">
        <f>マスタデータレース一覧!V1075</f>
        <v>2960</v>
      </c>
      <c r="B1075">
        <f>マスタデータレース一覧!I1075</f>
        <v>14</v>
      </c>
      <c r="C1075" t="str">
        <f>マスタデータレース一覧!L1075</f>
        <v>サラス</v>
      </c>
      <c r="D1075" s="12">
        <f>マスタデータレース一覧!M1075</f>
        <v>54</v>
      </c>
      <c r="F1075" t="str">
        <f>マスタデータレース一覧!P1075</f>
        <v>2:02.7</v>
      </c>
      <c r="G1075" t="str">
        <f>マスタデータレース一覧!T1075</f>
        <v>クビ</v>
      </c>
      <c r="H1075" t="str">
        <f>MID(マスタデータレース一覧!J1075,2,3)</f>
        <v>5黄</v>
      </c>
      <c r="I1075">
        <f>マスタデータレース一覧!K1075</f>
        <v>9</v>
      </c>
      <c r="J1075">
        <f>マスタデータレース一覧!Q1075</f>
        <v>36.700000000000003</v>
      </c>
      <c r="K1075" t="str">
        <f>RIGHT(マスタデータレース一覧!N1075,1)</f>
        <v>5</v>
      </c>
      <c r="L1075">
        <f>マスタデータレース一覧!R1075</f>
        <v>534</v>
      </c>
    </row>
    <row r="1076" spans="1:12" x14ac:dyDescent="0.15">
      <c r="A1076">
        <f>マスタデータレース一覧!V1076</f>
        <v>2959</v>
      </c>
      <c r="B1076">
        <f>マスタデータレース一覧!I1076</f>
        <v>13</v>
      </c>
      <c r="C1076" t="str">
        <f>マスタデータレース一覧!L1076</f>
        <v>レイホーロマンス</v>
      </c>
      <c r="D1076" s="12">
        <f>マスタデータレース一覧!M1076</f>
        <v>52</v>
      </c>
      <c r="F1076" t="str">
        <f>マスタデータレース一覧!P1076</f>
        <v>2:02.7</v>
      </c>
      <c r="G1076">
        <f>マスタデータレース一覧!T1076</f>
        <v>44504</v>
      </c>
      <c r="H1076" t="str">
        <f>MID(マスタデータレース一覧!J1076,2,3)</f>
        <v>8桃</v>
      </c>
      <c r="I1076">
        <f>マスタデータレース一覧!K1076</f>
        <v>16</v>
      </c>
      <c r="J1076">
        <f>マスタデータレース一覧!Q1076</f>
        <v>37.4</v>
      </c>
      <c r="K1076" t="str">
        <f>RIGHT(マスタデータレース一覧!N1076,1)</f>
        <v>7</v>
      </c>
      <c r="L1076">
        <f>マスタデータレース一覧!R1076</f>
        <v>436</v>
      </c>
    </row>
    <row r="1077" spans="1:12" x14ac:dyDescent="0.15">
      <c r="A1077">
        <f>マスタデータレース一覧!V1077</f>
        <v>2958</v>
      </c>
      <c r="B1077">
        <f>マスタデータレース一覧!I1077</f>
        <v>12</v>
      </c>
      <c r="C1077" t="str">
        <f>マスタデータレース一覧!L1077</f>
        <v>リンディーホップ</v>
      </c>
      <c r="D1077" s="12">
        <f>マスタデータレース一覧!M1077</f>
        <v>50</v>
      </c>
      <c r="F1077" t="str">
        <f>マスタデータレース一覧!P1077</f>
        <v>2:02.5</v>
      </c>
      <c r="G1077">
        <f>マスタデータレース一覧!T1077</f>
        <v>44502</v>
      </c>
      <c r="H1077" t="str">
        <f>MID(マスタデータレース一覧!J1077,2,3)</f>
        <v>2黒</v>
      </c>
      <c r="I1077">
        <f>マスタデータレース一覧!K1077</f>
        <v>4</v>
      </c>
      <c r="J1077">
        <f>マスタデータレース一覧!Q1077</f>
        <v>37</v>
      </c>
      <c r="K1077" t="str">
        <f>RIGHT(マスタデータレース一覧!N1077,1)</f>
        <v>5</v>
      </c>
      <c r="L1077">
        <f>マスタデータレース一覧!R1077</f>
        <v>474</v>
      </c>
    </row>
    <row r="1078" spans="1:12" x14ac:dyDescent="0.15">
      <c r="A1078">
        <f>マスタデータレース一覧!V1078</f>
        <v>2957</v>
      </c>
      <c r="B1078">
        <f>マスタデータレース一覧!I1078</f>
        <v>11</v>
      </c>
      <c r="C1078" t="str">
        <f>マスタデータレース一覧!L1078</f>
        <v>リープフラウミルヒ</v>
      </c>
      <c r="D1078" s="12">
        <f>マスタデータレース一覧!M1078</f>
        <v>54</v>
      </c>
      <c r="F1078" t="str">
        <f>マスタデータレース一覧!P1078</f>
        <v>2:02.3</v>
      </c>
      <c r="G1078">
        <f>マスタデータレース一覧!T1078</f>
        <v>44502</v>
      </c>
      <c r="H1078" t="str">
        <f>MID(マスタデータレース一覧!J1078,2,3)</f>
        <v>4青</v>
      </c>
      <c r="I1078">
        <f>マスタデータレース一覧!K1078</f>
        <v>8</v>
      </c>
      <c r="J1078">
        <f>マスタデータレース一覧!Q1078</f>
        <v>36.799999999999997</v>
      </c>
      <c r="K1078" t="str">
        <f>RIGHT(マスタデータレース一覧!N1078,1)</f>
        <v>5</v>
      </c>
      <c r="L1078">
        <f>マスタデータレース一覧!R1078</f>
        <v>420</v>
      </c>
    </row>
    <row r="1079" spans="1:12" x14ac:dyDescent="0.15">
      <c r="A1079">
        <f>マスタデータレース一覧!V1079</f>
        <v>2956</v>
      </c>
      <c r="B1079">
        <f>マスタデータレース一覧!I1079</f>
        <v>10</v>
      </c>
      <c r="C1079" t="str">
        <f>マスタデータレース一覧!L1079</f>
        <v>サトノワルキューレ</v>
      </c>
      <c r="D1079" s="12">
        <f>マスタデータレース一覧!M1079</f>
        <v>54</v>
      </c>
      <c r="F1079" t="str">
        <f>マスタデータレース一覧!P1079</f>
        <v>2:02.1</v>
      </c>
      <c r="G1079">
        <f>マスタデータレース一覧!T1079</f>
        <v>44504</v>
      </c>
      <c r="H1079" t="str">
        <f>MID(マスタデータレース一覧!J1079,2,3)</f>
        <v>1白</v>
      </c>
      <c r="I1079">
        <f>マスタデータレース一覧!K1079</f>
        <v>2</v>
      </c>
      <c r="J1079">
        <f>マスタデータレース一覧!Q1079</f>
        <v>36.6</v>
      </c>
      <c r="K1079" t="str">
        <f>RIGHT(マスタデータレース一覧!N1079,1)</f>
        <v>5</v>
      </c>
      <c r="L1079">
        <f>マスタデータレース一覧!R1079</f>
        <v>476</v>
      </c>
    </row>
    <row r="1080" spans="1:12" x14ac:dyDescent="0.15">
      <c r="A1080">
        <f>マスタデータレース一覧!V1080</f>
        <v>2955</v>
      </c>
      <c r="B1080">
        <f>マスタデータレース一覧!I1080</f>
        <v>9</v>
      </c>
      <c r="C1080" t="str">
        <f>マスタデータレース一覧!L1080</f>
        <v>ミスマンマミーア</v>
      </c>
      <c r="D1080" s="12">
        <f>マスタデータレース一覧!M1080</f>
        <v>53</v>
      </c>
      <c r="F1080" t="str">
        <f>マスタデータレース一覧!P1080</f>
        <v>2:01.9</v>
      </c>
      <c r="G1080" t="str">
        <f>マスタデータレース一覧!T1080</f>
        <v>クビ</v>
      </c>
      <c r="H1080" t="str">
        <f>MID(マスタデータレース一覧!J1080,2,3)</f>
        <v>7橙</v>
      </c>
      <c r="I1080">
        <f>マスタデータレース一覧!K1080</f>
        <v>14</v>
      </c>
      <c r="J1080">
        <f>マスタデータレース一覧!Q1080</f>
        <v>35.6</v>
      </c>
      <c r="K1080" t="str">
        <f>RIGHT(マスタデータレース一覧!N1080,1)</f>
        <v>5</v>
      </c>
      <c r="L1080">
        <f>マスタデータレース一覧!R1080</f>
        <v>466</v>
      </c>
    </row>
    <row r="1081" spans="1:12" x14ac:dyDescent="0.15">
      <c r="A1081">
        <f>マスタデータレース一覧!V1081</f>
        <v>2954</v>
      </c>
      <c r="B1081">
        <f>マスタデータレース一覧!I1081</f>
        <v>8</v>
      </c>
      <c r="C1081" t="str">
        <f>マスタデータレース一覧!L1081</f>
        <v>レッドアネモス</v>
      </c>
      <c r="D1081" s="12">
        <f>マスタデータレース一覧!M1081</f>
        <v>54</v>
      </c>
      <c r="F1081" t="str">
        <f>マスタデータレース一覧!P1081</f>
        <v>2:01.8</v>
      </c>
      <c r="G1081" t="str">
        <f>マスタデータレース一覧!T1081</f>
        <v>ハナ</v>
      </c>
      <c r="H1081" t="str">
        <f>MID(マスタデータレース一覧!J1081,2,3)</f>
        <v>5黄</v>
      </c>
      <c r="I1081">
        <f>マスタデータレース一覧!K1081</f>
        <v>10</v>
      </c>
      <c r="J1081">
        <f>マスタデータレース一覧!Q1081</f>
        <v>36.700000000000003</v>
      </c>
      <c r="K1081" t="str">
        <f>RIGHT(マスタデータレース一覧!N1081,1)</f>
        <v>4</v>
      </c>
      <c r="L1081">
        <f>マスタデータレース一覧!R1081</f>
        <v>468</v>
      </c>
    </row>
    <row r="1082" spans="1:12" x14ac:dyDescent="0.15">
      <c r="A1082">
        <f>マスタデータレース一覧!V1082</f>
        <v>2953</v>
      </c>
      <c r="B1082">
        <f>マスタデータレース一覧!I1082</f>
        <v>7</v>
      </c>
      <c r="C1082" t="str">
        <f>マスタデータレース一覧!L1082</f>
        <v>フィリアプーラ</v>
      </c>
      <c r="D1082" s="12">
        <f>マスタデータレース一覧!M1082</f>
        <v>54</v>
      </c>
      <c r="F1082" t="str">
        <f>マスタデータレース一覧!P1082</f>
        <v>2:01.8</v>
      </c>
      <c r="G1082" t="str">
        <f>マスタデータレース一覧!T1082</f>
        <v>３／４</v>
      </c>
      <c r="H1082" t="str">
        <f>MID(マスタデータレース一覧!J1082,2,3)</f>
        <v>3赤</v>
      </c>
      <c r="I1082">
        <f>マスタデータレース一覧!K1082</f>
        <v>5</v>
      </c>
      <c r="J1082">
        <f>マスタデータレース一覧!Q1082</f>
        <v>35.6</v>
      </c>
      <c r="K1082" t="str">
        <f>RIGHT(マスタデータレース一覧!N1082,1)</f>
        <v>4</v>
      </c>
      <c r="L1082">
        <f>マスタデータレース一覧!R1082</f>
        <v>450</v>
      </c>
    </row>
    <row r="1083" spans="1:12" x14ac:dyDescent="0.15">
      <c r="A1083">
        <f>マスタデータレース一覧!V1083</f>
        <v>2952</v>
      </c>
      <c r="B1083">
        <f>マスタデータレース一覧!I1083</f>
        <v>6</v>
      </c>
      <c r="C1083" t="str">
        <f>マスタデータレース一覧!L1083</f>
        <v>マルシュロレーヌ</v>
      </c>
      <c r="D1083" s="12">
        <f>マスタデータレース一覧!M1083</f>
        <v>50</v>
      </c>
      <c r="F1083" t="str">
        <f>マスタデータレース一覧!P1083</f>
        <v>2:01.7</v>
      </c>
      <c r="G1083" t="str">
        <f>マスタデータレース一覧!T1083</f>
        <v>１／２</v>
      </c>
      <c r="H1083" t="str">
        <f>MID(マスタデータレース一覧!J1083,2,3)</f>
        <v>8桃</v>
      </c>
      <c r="I1083">
        <f>マスタデータレース一覧!K1083</f>
        <v>15</v>
      </c>
      <c r="J1083">
        <f>マスタデータレース一覧!Q1083</f>
        <v>37</v>
      </c>
      <c r="K1083" t="str">
        <f>RIGHT(マスタデータレース一覧!N1083,1)</f>
        <v>4</v>
      </c>
      <c r="L1083">
        <f>マスタデータレース一覧!R1083</f>
        <v>460</v>
      </c>
    </row>
    <row r="1084" spans="1:12" x14ac:dyDescent="0.15">
      <c r="A1084">
        <f>マスタデータレース一覧!V1084</f>
        <v>2951</v>
      </c>
      <c r="B1084">
        <f>マスタデータレース一覧!I1084</f>
        <v>5</v>
      </c>
      <c r="C1084" t="str">
        <f>マスタデータレース一覧!L1084</f>
        <v>エアジーン</v>
      </c>
      <c r="D1084" s="12">
        <f>マスタデータレース一覧!M1084</f>
        <v>52</v>
      </c>
      <c r="F1084" t="str">
        <f>マスタデータレース一覧!P1084</f>
        <v>2:01.6</v>
      </c>
      <c r="G1084" t="str">
        <f>マスタデータレース一覧!T1084</f>
        <v>３／４</v>
      </c>
      <c r="H1084" t="str">
        <f>MID(マスタデータレース一覧!J1084,2,3)</f>
        <v>4青</v>
      </c>
      <c r="I1084">
        <f>マスタデータレース一覧!K1084</f>
        <v>7</v>
      </c>
      <c r="J1084">
        <f>マスタデータレース一覧!Q1084</f>
        <v>35.700000000000003</v>
      </c>
      <c r="K1084" t="str">
        <f>RIGHT(マスタデータレース一覧!N1084,1)</f>
        <v>4</v>
      </c>
      <c r="L1084">
        <f>マスタデータレース一覧!R1084</f>
        <v>458</v>
      </c>
    </row>
    <row r="1085" spans="1:12" x14ac:dyDescent="0.15">
      <c r="A1085">
        <f>マスタデータレース一覧!V1085</f>
        <v>2950</v>
      </c>
      <c r="B1085">
        <f>マスタデータレース一覧!I1085</f>
        <v>4</v>
      </c>
      <c r="C1085" t="str">
        <f>マスタデータレース一覧!L1085</f>
        <v>ナルハヤ</v>
      </c>
      <c r="D1085" s="12">
        <f>マスタデータレース一覧!M1085</f>
        <v>51</v>
      </c>
      <c r="F1085" t="str">
        <f>マスタデータレース一覧!P1085</f>
        <v>2:01.5</v>
      </c>
      <c r="G1085" t="str">
        <f>マスタデータレース一覧!T1085</f>
        <v>クビ</v>
      </c>
      <c r="H1085" t="str">
        <f>MID(マスタデータレース一覧!J1085,2,3)</f>
        <v>2黒</v>
      </c>
      <c r="I1085">
        <f>マスタデータレース一覧!K1085</f>
        <v>3</v>
      </c>
      <c r="J1085">
        <f>マスタデータレース一覧!Q1085</f>
        <v>36.9</v>
      </c>
      <c r="K1085" t="str">
        <f>RIGHT(マスタデータレース一覧!N1085,1)</f>
        <v>6</v>
      </c>
      <c r="L1085">
        <f>マスタデータレース一覧!R1085</f>
        <v>510</v>
      </c>
    </row>
    <row r="1086" spans="1:12" x14ac:dyDescent="0.15">
      <c r="A1086">
        <f>マスタデータレース一覧!V1086</f>
        <v>2949</v>
      </c>
      <c r="B1086">
        <f>マスタデータレース一覧!I1086</f>
        <v>3</v>
      </c>
      <c r="C1086" t="str">
        <f>マスタデータレース一覧!L1086</f>
        <v>リュヌルージュ</v>
      </c>
      <c r="D1086" s="12">
        <f>マスタデータレース一覧!M1086</f>
        <v>53</v>
      </c>
      <c r="F1086" t="str">
        <f>マスタデータレース一覧!P1086</f>
        <v>2:01.4</v>
      </c>
      <c r="G1086">
        <f>マスタデータレース一覧!T1086</f>
        <v>44504</v>
      </c>
      <c r="H1086" t="str">
        <f>MID(マスタデータレース一覧!J1086,2,3)</f>
        <v>1白</v>
      </c>
      <c r="I1086">
        <f>マスタデータレース一覧!K1086</f>
        <v>1</v>
      </c>
      <c r="J1086">
        <f>マスタデータレース一覧!Q1086</f>
        <v>36.1</v>
      </c>
      <c r="K1086" t="str">
        <f>RIGHT(マスタデータレース一覧!N1086,1)</f>
        <v>5</v>
      </c>
      <c r="L1086">
        <f>マスタデータレース一覧!R1086</f>
        <v>478</v>
      </c>
    </row>
    <row r="1087" spans="1:12" x14ac:dyDescent="0.15">
      <c r="A1087">
        <f>マスタデータレース一覧!V1087</f>
        <v>2948</v>
      </c>
      <c r="B1087">
        <f>マスタデータレース一覧!I1087</f>
        <v>2</v>
      </c>
      <c r="C1087" t="str">
        <f>マスタデータレース一覧!L1087</f>
        <v>センテリュオ</v>
      </c>
      <c r="D1087" s="12">
        <f>マスタデータレース一覧!M1087</f>
        <v>55</v>
      </c>
      <c r="F1087" t="str">
        <f>マスタデータレース一覧!P1087</f>
        <v>2:01.2</v>
      </c>
      <c r="G1087" t="str">
        <f>マスタデータレース一覧!T1087</f>
        <v>３／４</v>
      </c>
      <c r="H1087" t="str">
        <f>MID(マスタデータレース一覧!J1087,2,3)</f>
        <v>3赤</v>
      </c>
      <c r="I1087">
        <f>マスタデータレース一覧!K1087</f>
        <v>6</v>
      </c>
      <c r="J1087">
        <f>マスタデータレース一覧!Q1087</f>
        <v>35.299999999999997</v>
      </c>
      <c r="K1087" t="str">
        <f>RIGHT(マスタデータレース一覧!N1087,1)</f>
        <v>5</v>
      </c>
      <c r="L1087">
        <f>マスタデータレース一覧!R1087</f>
        <v>472</v>
      </c>
    </row>
    <row r="1088" spans="1:12" x14ac:dyDescent="0.15">
      <c r="A1088">
        <f>マスタデータレース一覧!V1088</f>
        <v>2947</v>
      </c>
      <c r="B1088">
        <f>マスタデータレース一覧!I1088</f>
        <v>1</v>
      </c>
      <c r="C1088" t="str">
        <f>マスタデータレース一覧!L1088</f>
        <v>サマーセント</v>
      </c>
      <c r="D1088" s="12">
        <f>マスタデータレース一覧!M1088</f>
        <v>50</v>
      </c>
      <c r="F1088" t="str">
        <f>マスタデータレース一覧!P1088</f>
        <v>2:01.1</v>
      </c>
      <c r="G1088">
        <f>マスタデータレース一覧!T1088</f>
        <v>0</v>
      </c>
      <c r="H1088" t="str">
        <f>MID(マスタデータレース一覧!J1088,2,3)</f>
        <v>7橙</v>
      </c>
      <c r="I1088">
        <f>マスタデータレース一覧!K1088</f>
        <v>13</v>
      </c>
      <c r="J1088">
        <f>マスタデータレース一覧!Q1088</f>
        <v>36.4</v>
      </c>
      <c r="K1088" t="str">
        <f>RIGHT(マスタデータレース一覧!N1088,1)</f>
        <v>4</v>
      </c>
      <c r="L1088">
        <f>マスタデータレース一覧!R1088</f>
        <v>452</v>
      </c>
    </row>
    <row r="1089" spans="1:12" x14ac:dyDescent="0.15">
      <c r="A1089">
        <f>マスタデータレース一覧!V1089</f>
        <v>2946</v>
      </c>
      <c r="B1089">
        <f>マスタデータレース一覧!I1089</f>
        <v>18</v>
      </c>
      <c r="C1089" t="str">
        <f>マスタデータレース一覧!L1089</f>
        <v>エメラルファイト</v>
      </c>
      <c r="D1089" s="12">
        <f>マスタデータレース一覧!M1089</f>
        <v>56</v>
      </c>
      <c r="F1089" t="str">
        <f>マスタデータレース一覧!P1089</f>
        <v>1:52.4</v>
      </c>
      <c r="G1089">
        <f>マスタデータレース一覧!T1089</f>
        <v>4</v>
      </c>
      <c r="H1089" t="str">
        <f>MID(マスタデータレース一覧!J1089,2,3)</f>
        <v>5黄</v>
      </c>
      <c r="I1089">
        <f>マスタデータレース一覧!K1089</f>
        <v>9</v>
      </c>
      <c r="J1089">
        <f>マスタデータレース一覧!Q1089</f>
        <v>39.5</v>
      </c>
      <c r="K1089" t="str">
        <f>RIGHT(マスタデータレース一覧!N1089,1)</f>
        <v>4</v>
      </c>
      <c r="L1089">
        <f>マスタデータレース一覧!R1089</f>
        <v>460</v>
      </c>
    </row>
    <row r="1090" spans="1:12" x14ac:dyDescent="0.15">
      <c r="A1090">
        <f>マスタデータレース一覧!V1090</f>
        <v>2945</v>
      </c>
      <c r="B1090">
        <f>マスタデータレース一覧!I1090</f>
        <v>17</v>
      </c>
      <c r="C1090" t="str">
        <f>マスタデータレース一覧!L1090</f>
        <v>インビジブルレイズ</v>
      </c>
      <c r="D1090" s="12">
        <f>マスタデータレース一覧!M1090</f>
        <v>56</v>
      </c>
      <c r="F1090" t="str">
        <f>マスタデータレース一覧!P1090</f>
        <v>1:51.7</v>
      </c>
      <c r="G1090">
        <f>マスタデータレース一覧!T1090</f>
        <v>4</v>
      </c>
      <c r="H1090" t="str">
        <f>MID(マスタデータレース一覧!J1090,2,3)</f>
        <v>7橙</v>
      </c>
      <c r="I1090">
        <f>マスタデータレース一覧!K1090</f>
        <v>14</v>
      </c>
      <c r="J1090">
        <f>マスタデータレース一覧!Q1090</f>
        <v>39.1</v>
      </c>
      <c r="K1090" t="str">
        <f>RIGHT(マスタデータレース一覧!N1090,1)</f>
        <v>6</v>
      </c>
      <c r="L1090">
        <f>マスタデータレース一覧!R1090</f>
        <v>466</v>
      </c>
    </row>
    <row r="1091" spans="1:12" x14ac:dyDescent="0.15">
      <c r="A1091">
        <f>マスタデータレース一覧!V1091</f>
        <v>2944</v>
      </c>
      <c r="B1091">
        <f>マスタデータレース一覧!I1091</f>
        <v>16</v>
      </c>
      <c r="C1091" t="str">
        <f>マスタデータレース一覧!L1091</f>
        <v>シャドウディーヴァ</v>
      </c>
      <c r="D1091" s="12">
        <f>マスタデータレース一覧!M1091</f>
        <v>54</v>
      </c>
      <c r="F1091" t="str">
        <f>マスタデータレース一覧!P1091</f>
        <v>1:51.0</v>
      </c>
      <c r="G1091">
        <f>マスタデータレース一覧!T1091</f>
        <v>44502</v>
      </c>
      <c r="H1091" t="str">
        <f>MID(マスタデータレース一覧!J1091,2,3)</f>
        <v>6緑</v>
      </c>
      <c r="I1091">
        <f>マスタデータレース一覧!K1091</f>
        <v>12</v>
      </c>
      <c r="J1091">
        <f>マスタデータレース一覧!Q1091</f>
        <v>38.1</v>
      </c>
      <c r="K1091" t="str">
        <f>RIGHT(マスタデータレース一覧!N1091,1)</f>
        <v>4</v>
      </c>
      <c r="L1091">
        <f>マスタデータレース一覧!R1091</f>
        <v>474</v>
      </c>
    </row>
    <row r="1092" spans="1:12" x14ac:dyDescent="0.15">
      <c r="A1092">
        <f>マスタデータレース一覧!V1092</f>
        <v>2943</v>
      </c>
      <c r="B1092">
        <f>マスタデータレース一覧!I1092</f>
        <v>15</v>
      </c>
      <c r="C1092" t="str">
        <f>マスタデータレース一覧!L1092</f>
        <v>マイネルハニー</v>
      </c>
      <c r="D1092" s="12">
        <f>マスタデータレース一覧!M1092</f>
        <v>56</v>
      </c>
      <c r="F1092" t="str">
        <f>マスタデータレース一覧!P1092</f>
        <v>1:50.7</v>
      </c>
      <c r="G1092" t="str">
        <f>マスタデータレース一覧!T1092</f>
        <v>クビ</v>
      </c>
      <c r="H1092" t="str">
        <f>MID(マスタデータレース一覧!J1092,2,3)</f>
        <v>5黄</v>
      </c>
      <c r="I1092">
        <f>マスタデータレース一覧!K1092</f>
        <v>10</v>
      </c>
      <c r="J1092">
        <f>マスタデータレース一覧!Q1092</f>
        <v>38.5</v>
      </c>
      <c r="K1092" t="str">
        <f>RIGHT(マスタデータレース一覧!N1092,1)</f>
        <v>7</v>
      </c>
      <c r="L1092">
        <f>マスタデータレース一覧!R1092</f>
        <v>482</v>
      </c>
    </row>
    <row r="1093" spans="1:12" x14ac:dyDescent="0.15">
      <c r="A1093">
        <f>マスタデータレース一覧!V1093</f>
        <v>2942</v>
      </c>
      <c r="B1093">
        <f>マスタデータレース一覧!I1093</f>
        <v>14</v>
      </c>
      <c r="C1093" t="str">
        <f>マスタデータレース一覧!L1093</f>
        <v>アイスストーム</v>
      </c>
      <c r="D1093" s="12">
        <f>マスタデータレース一覧!M1093</f>
        <v>56</v>
      </c>
      <c r="F1093" t="str">
        <f>マスタデータレース一覧!P1093</f>
        <v>1:50.6</v>
      </c>
      <c r="G1093">
        <f>マスタデータレース一覧!T1093</f>
        <v>4</v>
      </c>
      <c r="H1093" t="str">
        <f>MID(マスタデータレース一覧!J1093,2,3)</f>
        <v>7橙</v>
      </c>
      <c r="I1093">
        <f>マスタデータレース一覧!K1093</f>
        <v>13</v>
      </c>
      <c r="J1093">
        <f>マスタデータレース一覧!Q1093</f>
        <v>37.5</v>
      </c>
      <c r="K1093" t="str">
        <f>RIGHT(マスタデータレース一覧!N1093,1)</f>
        <v>5</v>
      </c>
      <c r="L1093">
        <f>マスタデータレース一覧!R1093</f>
        <v>526</v>
      </c>
    </row>
    <row r="1094" spans="1:12" x14ac:dyDescent="0.15">
      <c r="A1094">
        <f>マスタデータレース一覧!V1094</f>
        <v>2941</v>
      </c>
      <c r="B1094">
        <f>マスタデータレース一覧!I1094</f>
        <v>13</v>
      </c>
      <c r="C1094" t="str">
        <f>マスタデータレース一覧!L1094</f>
        <v>サラキア</v>
      </c>
      <c r="D1094" s="12">
        <f>マスタデータレース一覧!M1094</f>
        <v>54</v>
      </c>
      <c r="F1094" t="str">
        <f>マスタデータレース一覧!P1094</f>
        <v>1:49.9</v>
      </c>
      <c r="G1094" t="str">
        <f>マスタデータレース一覧!T1094</f>
        <v>クビ</v>
      </c>
      <c r="H1094" t="str">
        <f>MID(マスタデータレース一覧!J1094,2,3)</f>
        <v>4青</v>
      </c>
      <c r="I1094">
        <f>マスタデータレース一覧!K1094</f>
        <v>7</v>
      </c>
      <c r="J1094">
        <f>マスタデータレース一覧!Q1094</f>
        <v>38</v>
      </c>
      <c r="K1094" t="str">
        <f>RIGHT(マスタデータレース一覧!N1094,1)</f>
        <v>5</v>
      </c>
      <c r="L1094">
        <f>マスタデータレース一覧!R1094</f>
        <v>456</v>
      </c>
    </row>
    <row r="1095" spans="1:12" x14ac:dyDescent="0.15">
      <c r="A1095">
        <f>マスタデータレース一覧!V1095</f>
        <v>2940</v>
      </c>
      <c r="B1095">
        <f>マスタデータレース一覧!I1095</f>
        <v>12</v>
      </c>
      <c r="C1095" t="str">
        <f>マスタデータレース一覧!L1095</f>
        <v>マイネルファンロン</v>
      </c>
      <c r="D1095" s="12">
        <f>マスタデータレース一覧!M1095</f>
        <v>56</v>
      </c>
      <c r="F1095" t="str">
        <f>マスタデータレース一覧!P1095</f>
        <v>1:49.8</v>
      </c>
      <c r="G1095" t="str">
        <f>マスタデータレース一覧!T1095</f>
        <v>クビ</v>
      </c>
      <c r="H1095" t="str">
        <f>MID(マスタデータレース一覧!J1095,2,3)</f>
        <v>4青</v>
      </c>
      <c r="I1095">
        <f>マスタデータレース一覧!K1095</f>
        <v>8</v>
      </c>
      <c r="J1095">
        <f>マスタデータレース一覧!Q1095</f>
        <v>37.299999999999997</v>
      </c>
      <c r="K1095" t="str">
        <f>RIGHT(マスタデータレース一覧!N1095,1)</f>
        <v>5</v>
      </c>
      <c r="L1095">
        <f>マスタデータレース一覧!R1095</f>
        <v>478</v>
      </c>
    </row>
    <row r="1096" spans="1:12" x14ac:dyDescent="0.15">
      <c r="A1096">
        <f>マスタデータレース一覧!V1096</f>
        <v>2939</v>
      </c>
      <c r="B1096">
        <f>マスタデータレース一覧!I1096</f>
        <v>11</v>
      </c>
      <c r="C1096" t="str">
        <f>マスタデータレース一覧!L1096</f>
        <v>ギベオン</v>
      </c>
      <c r="D1096" s="12">
        <f>マスタデータレース一覧!M1096</f>
        <v>57</v>
      </c>
      <c r="F1096" t="str">
        <f>マスタデータレース一覧!P1096</f>
        <v>1:49.8</v>
      </c>
      <c r="G1096">
        <f>マスタデータレース一覧!T1096</f>
        <v>44248</v>
      </c>
      <c r="H1096" t="str">
        <f>MID(マスタデータレース一覧!J1096,2,3)</f>
        <v>2黒</v>
      </c>
      <c r="I1096">
        <f>マスタデータレース一覧!K1096</f>
        <v>3</v>
      </c>
      <c r="J1096">
        <f>マスタデータレース一覧!Q1096</f>
        <v>37.9</v>
      </c>
      <c r="K1096" t="str">
        <f>RIGHT(マスタデータレース一覧!N1096,1)</f>
        <v>5</v>
      </c>
      <c r="L1096">
        <f>マスタデータレース一覧!R1096</f>
        <v>494</v>
      </c>
    </row>
    <row r="1097" spans="1:12" x14ac:dyDescent="0.15">
      <c r="A1097">
        <f>マスタデータレース一覧!V1097</f>
        <v>2938</v>
      </c>
      <c r="B1097">
        <f>マスタデータレース一覧!I1097</f>
        <v>10</v>
      </c>
      <c r="C1097" t="str">
        <f>マスタデータレース一覧!L1097</f>
        <v>レイエンダ</v>
      </c>
      <c r="D1097" s="12">
        <f>マスタデータレース一覧!M1097</f>
        <v>57</v>
      </c>
      <c r="F1097" t="str">
        <f>マスタデータレース一覧!P1097</f>
        <v>1:49.4</v>
      </c>
      <c r="G1097">
        <f>マスタデータレース一覧!T1097</f>
        <v>44248</v>
      </c>
      <c r="H1097" t="str">
        <f>MID(マスタデータレース一覧!J1097,2,3)</f>
        <v>8桃</v>
      </c>
      <c r="I1097">
        <f>マスタデータレース一覧!K1097</f>
        <v>17</v>
      </c>
      <c r="J1097">
        <f>マスタデータレース一覧!Q1097</f>
        <v>36.799999999999997</v>
      </c>
      <c r="K1097" t="str">
        <f>RIGHT(マスタデータレース一覧!N1097,1)</f>
        <v>5</v>
      </c>
      <c r="L1097">
        <f>マスタデータレース一覧!R1097</f>
        <v>486</v>
      </c>
    </row>
    <row r="1098" spans="1:12" x14ac:dyDescent="0.15">
      <c r="A1098">
        <f>マスタデータレース一覧!V1098</f>
        <v>2937</v>
      </c>
      <c r="B1098">
        <f>マスタデータレース一覧!I1098</f>
        <v>9</v>
      </c>
      <c r="C1098" t="str">
        <f>マスタデータレース一覧!L1098</f>
        <v>サトノガーネット</v>
      </c>
      <c r="D1098" s="12">
        <f>マスタデータレース一覧!M1098</f>
        <v>54</v>
      </c>
      <c r="F1098" t="str">
        <f>マスタデータレース一覧!P1098</f>
        <v>1:49.0</v>
      </c>
      <c r="G1098">
        <f>マスタデータレース一覧!T1098</f>
        <v>4</v>
      </c>
      <c r="H1098" t="str">
        <f>MID(マスタデータレース一覧!J1098,2,3)</f>
        <v>1白</v>
      </c>
      <c r="I1098">
        <f>マスタデータレース一覧!K1098</f>
        <v>2</v>
      </c>
      <c r="J1098">
        <f>マスタデータレース一覧!Q1098</f>
        <v>36</v>
      </c>
      <c r="K1098" t="str">
        <f>RIGHT(マスタデータレース一覧!N1098,1)</f>
        <v>5</v>
      </c>
      <c r="L1098">
        <f>マスタデータレース一覧!R1098</f>
        <v>432</v>
      </c>
    </row>
    <row r="1099" spans="1:12" x14ac:dyDescent="0.15">
      <c r="A1099">
        <f>マスタデータレース一覧!V1099</f>
        <v>2936</v>
      </c>
      <c r="B1099">
        <f>マスタデータレース一覧!I1099</f>
        <v>8</v>
      </c>
      <c r="C1099" t="str">
        <f>マスタデータレース一覧!L1099</f>
        <v>ゴーフォザサミット</v>
      </c>
      <c r="D1099" s="12">
        <f>マスタデータレース一覧!M1099</f>
        <v>56</v>
      </c>
      <c r="F1099" t="str">
        <f>マスタデータレース一覧!P1099</f>
        <v>1:48.3</v>
      </c>
      <c r="G1099">
        <f>マスタデータレース一覧!T1099</f>
        <v>44504</v>
      </c>
      <c r="H1099" t="str">
        <f>MID(マスタデータレース一覧!J1099,2,3)</f>
        <v>7橙</v>
      </c>
      <c r="I1099">
        <f>マスタデータレース一覧!K1099</f>
        <v>15</v>
      </c>
      <c r="J1099">
        <f>マスタデータレース一覧!Q1099</f>
        <v>35.6</v>
      </c>
      <c r="K1099" t="str">
        <f>RIGHT(マスタデータレース一覧!N1099,1)</f>
        <v>5</v>
      </c>
      <c r="L1099">
        <f>マスタデータレース一覧!R1099</f>
        <v>512</v>
      </c>
    </row>
    <row r="1100" spans="1:12" x14ac:dyDescent="0.15">
      <c r="A1100">
        <f>マスタデータレース一覧!V1100</f>
        <v>2935</v>
      </c>
      <c r="B1100">
        <f>マスタデータレース一覧!I1100</f>
        <v>7</v>
      </c>
      <c r="C1100" t="str">
        <f>マスタデータレース一覧!L1100</f>
        <v>ピースワンパラディ</v>
      </c>
      <c r="D1100" s="12">
        <f>マスタデータレース一覧!M1100</f>
        <v>56</v>
      </c>
      <c r="F1100" t="str">
        <f>マスタデータレース一覧!P1100</f>
        <v>1:48.1</v>
      </c>
      <c r="G1100" t="str">
        <f>マスタデータレース一覧!T1100</f>
        <v>クビ</v>
      </c>
      <c r="H1100" t="str">
        <f>MID(マスタデータレース一覧!J1100,2,3)</f>
        <v>3赤</v>
      </c>
      <c r="I1100">
        <f>マスタデータレース一覧!K1100</f>
        <v>5</v>
      </c>
      <c r="J1100">
        <f>マスタデータレース一覧!Q1100</f>
        <v>35.700000000000003</v>
      </c>
      <c r="K1100" t="str">
        <f>RIGHT(マスタデータレース一覧!N1100,1)</f>
        <v>4</v>
      </c>
      <c r="L1100">
        <f>マスタデータレース一覧!R1100</f>
        <v>462</v>
      </c>
    </row>
    <row r="1101" spans="1:12" x14ac:dyDescent="0.15">
      <c r="A1101">
        <f>マスタデータレース一覧!V1101</f>
        <v>2934</v>
      </c>
      <c r="B1101">
        <f>マスタデータレース一覧!I1101</f>
        <v>6</v>
      </c>
      <c r="C1101" t="str">
        <f>マスタデータレース一覧!L1101</f>
        <v>サトノアーサー</v>
      </c>
      <c r="D1101" s="12">
        <f>マスタデータレース一覧!M1101</f>
        <v>56</v>
      </c>
      <c r="F1101" t="str">
        <f>マスタデータレース一覧!P1101</f>
        <v>1:48.0</v>
      </c>
      <c r="G1101" t="str">
        <f>マスタデータレース一覧!T1101</f>
        <v>クビ</v>
      </c>
      <c r="H1101" t="str">
        <f>MID(マスタデータレース一覧!J1101,2,3)</f>
        <v>2黒</v>
      </c>
      <c r="I1101">
        <f>マスタデータレース一覧!K1101</f>
        <v>4</v>
      </c>
      <c r="J1101">
        <f>マスタデータレース一覧!Q1101</f>
        <v>35.799999999999997</v>
      </c>
      <c r="K1101" t="str">
        <f>RIGHT(マスタデータレース一覧!N1101,1)</f>
        <v>6</v>
      </c>
      <c r="L1101">
        <f>マスタデータレース一覧!R1101</f>
        <v>482</v>
      </c>
    </row>
    <row r="1102" spans="1:12" x14ac:dyDescent="0.15">
      <c r="A1102">
        <f>マスタデータレース一覧!V1102</f>
        <v>2933</v>
      </c>
      <c r="B1102">
        <f>マスタデータレース一覧!I1102</f>
        <v>5</v>
      </c>
      <c r="C1102" t="str">
        <f>マスタデータレース一覧!L1102</f>
        <v>アトミックフォース</v>
      </c>
      <c r="D1102" s="12">
        <f>マスタデータレース一覧!M1102</f>
        <v>56</v>
      </c>
      <c r="F1102" t="str">
        <f>マスタデータレース一覧!P1102</f>
        <v>1:48.0</v>
      </c>
      <c r="G1102" t="str">
        <f>マスタデータレース一覧!T1102</f>
        <v>クビ</v>
      </c>
      <c r="H1102" t="str">
        <f>MID(マスタデータレース一覧!J1102,2,3)</f>
        <v>6緑</v>
      </c>
      <c r="I1102">
        <f>マスタデータレース一覧!K1102</f>
        <v>11</v>
      </c>
      <c r="J1102">
        <f>マスタデータレース一覧!Q1102</f>
        <v>36.299999999999997</v>
      </c>
      <c r="K1102" t="str">
        <f>RIGHT(マスタデータレース一覧!N1102,1)</f>
        <v>4</v>
      </c>
      <c r="L1102">
        <f>マスタデータレース一覧!R1102</f>
        <v>476</v>
      </c>
    </row>
    <row r="1103" spans="1:12" x14ac:dyDescent="0.15">
      <c r="A1103">
        <f>マスタデータレース一覧!V1103</f>
        <v>2932</v>
      </c>
      <c r="B1103">
        <f>マスタデータレース一覧!I1103</f>
        <v>4</v>
      </c>
      <c r="C1103" t="str">
        <f>マスタデータレース一覧!L1103</f>
        <v>アンドラステ</v>
      </c>
      <c r="D1103" s="12">
        <f>マスタデータレース一覧!M1103</f>
        <v>54</v>
      </c>
      <c r="F1103" t="str">
        <f>マスタデータレース一覧!P1103</f>
        <v>1:47.9</v>
      </c>
      <c r="G1103" t="str">
        <f>マスタデータレース一覧!T1103</f>
        <v>アタマ</v>
      </c>
      <c r="H1103" t="str">
        <f>MID(マスタデータレース一覧!J1103,2,3)</f>
        <v>8桃</v>
      </c>
      <c r="I1103">
        <f>マスタデータレース一覧!K1103</f>
        <v>16</v>
      </c>
      <c r="J1103">
        <f>マスタデータレース一覧!Q1103</f>
        <v>35.6</v>
      </c>
      <c r="K1103" t="str">
        <f>RIGHT(マスタデータレース一覧!N1103,1)</f>
        <v>4</v>
      </c>
      <c r="L1103">
        <f>マスタデータレース一覧!R1103</f>
        <v>466</v>
      </c>
    </row>
    <row r="1104" spans="1:12" x14ac:dyDescent="0.15">
      <c r="A1104">
        <f>マスタデータレース一覧!V1104</f>
        <v>2931</v>
      </c>
      <c r="B1104">
        <f>マスタデータレース一覧!I1104</f>
        <v>3</v>
      </c>
      <c r="C1104" t="str">
        <f>マスタデータレース一覧!L1104</f>
        <v>トーラスジェミニ</v>
      </c>
      <c r="D1104" s="12">
        <f>マスタデータレース一覧!M1104</f>
        <v>56</v>
      </c>
      <c r="F1104" t="str">
        <f>マスタデータレース一覧!P1104</f>
        <v>1:47.9</v>
      </c>
      <c r="G1104" t="str">
        <f>マスタデータレース一覧!T1104</f>
        <v>ハナ</v>
      </c>
      <c r="H1104" t="str">
        <f>MID(マスタデータレース一覧!J1104,2,3)</f>
        <v>8桃</v>
      </c>
      <c r="I1104">
        <f>マスタデータレース一覧!K1104</f>
        <v>18</v>
      </c>
      <c r="J1104">
        <f>マスタデータレース一覧!Q1104</f>
        <v>36.700000000000003</v>
      </c>
      <c r="K1104" t="str">
        <f>RIGHT(マスタデータレース一覧!N1104,1)</f>
        <v>4</v>
      </c>
      <c r="L1104">
        <f>マスタデータレース一覧!R1104</f>
        <v>478</v>
      </c>
    </row>
    <row r="1105" spans="1:12" x14ac:dyDescent="0.15">
      <c r="A1105">
        <f>マスタデータレース一覧!V1105</f>
        <v>2930</v>
      </c>
      <c r="B1105">
        <f>マスタデータレース一覧!I1105</f>
        <v>2</v>
      </c>
      <c r="C1105" t="str">
        <f>マスタデータレース一覧!L1105</f>
        <v>ソーグリッタリング</v>
      </c>
      <c r="D1105" s="12">
        <f>マスタデータレース一覧!M1105</f>
        <v>57</v>
      </c>
      <c r="F1105" t="str">
        <f>マスタデータレース一覧!P1105</f>
        <v>1:47.9</v>
      </c>
      <c r="G1105">
        <f>マスタデータレース一覧!T1105</f>
        <v>44502</v>
      </c>
      <c r="H1105" t="str">
        <f>MID(マスタデータレース一覧!J1105,2,3)</f>
        <v>1白</v>
      </c>
      <c r="I1105">
        <f>マスタデータレース一覧!K1105</f>
        <v>1</v>
      </c>
      <c r="J1105">
        <f>マスタデータレース一覧!Q1105</f>
        <v>36</v>
      </c>
      <c r="K1105" t="str">
        <f>RIGHT(マスタデータレース一覧!N1105,1)</f>
        <v>6</v>
      </c>
      <c r="L1105">
        <f>マスタデータレース一覧!R1105</f>
        <v>486</v>
      </c>
    </row>
    <row r="1106" spans="1:12" x14ac:dyDescent="0.15">
      <c r="A1106">
        <f>マスタデータレース一覧!V1106</f>
        <v>2929</v>
      </c>
      <c r="B1106">
        <f>マスタデータレース一覧!I1106</f>
        <v>1</v>
      </c>
      <c r="C1106" t="str">
        <f>マスタデータレース一覧!L1106</f>
        <v>ダイワキャグニー</v>
      </c>
      <c r="D1106" s="12">
        <f>マスタデータレース一覧!M1106</f>
        <v>56</v>
      </c>
      <c r="F1106" t="str">
        <f>マスタデータレース一覧!P1106</f>
        <v>1:47.7</v>
      </c>
      <c r="G1106">
        <f>マスタデータレース一覧!T1106</f>
        <v>0</v>
      </c>
      <c r="H1106" t="str">
        <f>MID(マスタデータレース一覧!J1106,2,3)</f>
        <v>3赤</v>
      </c>
      <c r="I1106">
        <f>マスタデータレース一覧!K1106</f>
        <v>6</v>
      </c>
      <c r="J1106">
        <f>マスタデータレース一覧!Q1106</f>
        <v>36.1</v>
      </c>
      <c r="K1106" t="str">
        <f>RIGHT(マスタデータレース一覧!N1106,1)</f>
        <v>6</v>
      </c>
      <c r="L1106">
        <f>マスタデータレース一覧!R1106</f>
        <v>500</v>
      </c>
    </row>
    <row r="1107" spans="1:12" x14ac:dyDescent="0.15">
      <c r="A1107">
        <f>マスタデータレース一覧!V1107</f>
        <v>2928</v>
      </c>
      <c r="B1107">
        <f>マスタデータレース一覧!I1107</f>
        <v>14</v>
      </c>
      <c r="C1107" t="str">
        <f>マスタデータレース一覧!L1107</f>
        <v>クルーガー</v>
      </c>
      <c r="D1107" s="12">
        <f>マスタデータレース一覧!M1107</f>
        <v>58</v>
      </c>
      <c r="F1107" t="str">
        <f>マスタデータレース一覧!P1107</f>
        <v>1:33.8</v>
      </c>
      <c r="G1107">
        <f>マスタデータレース一覧!T1107</f>
        <v>44504</v>
      </c>
      <c r="H1107" t="str">
        <f>MID(マスタデータレース一覧!J1107,2,3)</f>
        <v>3赤</v>
      </c>
      <c r="I1107">
        <f>マスタデータレース一覧!K1107</f>
        <v>4</v>
      </c>
      <c r="J1107">
        <f>マスタデータレース一覧!Q1107</f>
        <v>35.4</v>
      </c>
      <c r="K1107" t="str">
        <f>RIGHT(マスタデータレース一覧!N1107,1)</f>
        <v>8</v>
      </c>
      <c r="L1107">
        <f>マスタデータレース一覧!R1107</f>
        <v>532</v>
      </c>
    </row>
    <row r="1108" spans="1:12" x14ac:dyDescent="0.15">
      <c r="A1108">
        <f>マスタデータレース一覧!V1108</f>
        <v>2927</v>
      </c>
      <c r="B1108">
        <f>マスタデータレース一覧!I1108</f>
        <v>13</v>
      </c>
      <c r="C1108" t="str">
        <f>マスタデータレース一覧!L1108</f>
        <v>ダノンプレミアム</v>
      </c>
      <c r="D1108" s="12">
        <f>マスタデータレース一覧!M1108</f>
        <v>58</v>
      </c>
      <c r="F1108" t="str">
        <f>マスタデータレース一覧!P1108</f>
        <v>1:33.6</v>
      </c>
      <c r="G1108">
        <f>マスタデータレース一覧!T1108</f>
        <v>44504</v>
      </c>
      <c r="H1108" t="str">
        <f>MID(マスタデータレース一覧!J1108,2,3)</f>
        <v>1白</v>
      </c>
      <c r="I1108">
        <f>マスタデータレース一覧!K1108</f>
        <v>1</v>
      </c>
      <c r="J1108">
        <f>マスタデータレース一覧!Q1108</f>
        <v>36</v>
      </c>
      <c r="K1108" t="str">
        <f>RIGHT(マスタデータレース一覧!N1108,1)</f>
        <v>5</v>
      </c>
      <c r="L1108">
        <f>マスタデータレース一覧!R1108</f>
        <v>506</v>
      </c>
    </row>
    <row r="1109" spans="1:12" x14ac:dyDescent="0.15">
      <c r="A1109">
        <f>マスタデータレース一覧!V1109</f>
        <v>2926</v>
      </c>
      <c r="B1109">
        <f>マスタデータレース一覧!I1109</f>
        <v>12</v>
      </c>
      <c r="C1109" t="str">
        <f>マスタデータレース一覧!L1109</f>
        <v>セイウンコウセイ</v>
      </c>
      <c r="D1109" s="12">
        <f>マスタデータレース一覧!M1109</f>
        <v>58</v>
      </c>
      <c r="F1109" t="str">
        <f>マスタデータレース一覧!P1109</f>
        <v>1:33.4</v>
      </c>
      <c r="G1109">
        <f>マスタデータレース一覧!T1109</f>
        <v>1</v>
      </c>
      <c r="H1109" t="str">
        <f>MID(マスタデータレース一覧!J1109,2,3)</f>
        <v>7橙</v>
      </c>
      <c r="I1109">
        <f>マスタデータレース一覧!K1109</f>
        <v>12</v>
      </c>
      <c r="J1109">
        <f>マスタデータレース一覧!Q1109</f>
        <v>35.6</v>
      </c>
      <c r="K1109" t="str">
        <f>RIGHT(マスタデータレース一覧!N1109,1)</f>
        <v>7</v>
      </c>
      <c r="L1109">
        <f>マスタデータレース一覧!R1109</f>
        <v>506</v>
      </c>
    </row>
    <row r="1110" spans="1:12" x14ac:dyDescent="0.15">
      <c r="A1110">
        <f>マスタデータレース一覧!V1110</f>
        <v>2925</v>
      </c>
      <c r="B1110">
        <f>マスタデータレース一覧!I1110</f>
        <v>11</v>
      </c>
      <c r="C1110" t="str">
        <f>マスタデータレース一覧!L1110</f>
        <v>ミスターメロディ</v>
      </c>
      <c r="D1110" s="12">
        <f>マスタデータレース一覧!M1110</f>
        <v>58</v>
      </c>
      <c r="F1110" t="str">
        <f>マスタデータレース一覧!P1110</f>
        <v>1:33.2</v>
      </c>
      <c r="G1110">
        <f>マスタデータレース一覧!T1110</f>
        <v>3</v>
      </c>
      <c r="H1110" t="str">
        <f>MID(マスタデータレース一覧!J1110,2,3)</f>
        <v>6緑</v>
      </c>
      <c r="I1110">
        <f>マスタデータレース一覧!K1110</f>
        <v>10</v>
      </c>
      <c r="J1110">
        <f>マスタデータレース一覧!Q1110</f>
        <v>35.700000000000003</v>
      </c>
      <c r="K1110" t="str">
        <f>RIGHT(マスタデータレース一覧!N1110,1)</f>
        <v>5</v>
      </c>
      <c r="L1110">
        <f>マスタデータレース一覧!R1110</f>
        <v>504</v>
      </c>
    </row>
    <row r="1111" spans="1:12" x14ac:dyDescent="0.15">
      <c r="A1111">
        <f>マスタデータレース一覧!V1111</f>
        <v>2924</v>
      </c>
      <c r="B1111">
        <f>マスタデータレース一覧!I1111</f>
        <v>10</v>
      </c>
      <c r="C1111" t="str">
        <f>マスタデータレース一覧!L1111</f>
        <v>ヴァンドギャルド</v>
      </c>
      <c r="D1111" s="12">
        <f>マスタデータレース一覧!M1111</f>
        <v>58</v>
      </c>
      <c r="F1111" t="str">
        <f>マスタデータレース一覧!P1111</f>
        <v>1:32.7</v>
      </c>
      <c r="G1111" t="str">
        <f>マスタデータレース一覧!T1111</f>
        <v>クビ</v>
      </c>
      <c r="H1111" t="str">
        <f>MID(マスタデータレース一覧!J1111,2,3)</f>
        <v>8桃</v>
      </c>
      <c r="I1111">
        <f>マスタデータレース一覧!K1111</f>
        <v>13</v>
      </c>
      <c r="J1111">
        <f>マスタデータレース一覧!Q1111</f>
        <v>34.799999999999997</v>
      </c>
      <c r="K1111" t="str">
        <f>RIGHT(マスタデータレース一覧!N1111,1)</f>
        <v>4</v>
      </c>
      <c r="L1111">
        <f>マスタデータレース一覧!R1111</f>
        <v>474</v>
      </c>
    </row>
    <row r="1112" spans="1:12" x14ac:dyDescent="0.15">
      <c r="A1112">
        <f>マスタデータレース一覧!V1112</f>
        <v>2923</v>
      </c>
      <c r="B1112">
        <f>マスタデータレース一覧!I1112</f>
        <v>9</v>
      </c>
      <c r="C1112" t="str">
        <f>マスタデータレース一覧!L1112</f>
        <v>ペルシアンナイト</v>
      </c>
      <c r="D1112" s="12">
        <f>マスタデータレース一覧!M1112</f>
        <v>58</v>
      </c>
      <c r="F1112" t="str">
        <f>マスタデータレース一覧!P1112</f>
        <v>1:32.7</v>
      </c>
      <c r="G1112">
        <f>マスタデータレース一覧!T1112</f>
        <v>44299</v>
      </c>
      <c r="H1112" t="str">
        <f>MID(マスタデータレース一覧!J1112,2,3)</f>
        <v>5黄</v>
      </c>
      <c r="I1112">
        <f>マスタデータレース一覧!K1112</f>
        <v>7</v>
      </c>
      <c r="J1112">
        <f>マスタデータレース一覧!Q1112</f>
        <v>34.6</v>
      </c>
      <c r="K1112" t="str">
        <f>RIGHT(マスタデータレース一覧!N1112,1)</f>
        <v>6</v>
      </c>
      <c r="L1112">
        <f>マスタデータレース一覧!R1112</f>
        <v>502</v>
      </c>
    </row>
    <row r="1113" spans="1:12" x14ac:dyDescent="0.15">
      <c r="A1113">
        <f>マスタデータレース一覧!V1113</f>
        <v>2922</v>
      </c>
      <c r="B1113">
        <f>マスタデータレース一覧!I1113</f>
        <v>8</v>
      </c>
      <c r="C1113" t="str">
        <f>マスタデータレース一覧!L1113</f>
        <v>ダノンスマッシュ</v>
      </c>
      <c r="D1113" s="12">
        <f>マスタデータレース一覧!M1113</f>
        <v>58</v>
      </c>
      <c r="F1113" t="str">
        <f>マスタデータレース一覧!P1113</f>
        <v>1:32.4</v>
      </c>
      <c r="G1113" t="str">
        <f>マスタデータレース一覧!T1113</f>
        <v>ハナ</v>
      </c>
      <c r="H1113" t="str">
        <f>MID(マスタデータレース一覧!J1113,2,3)</f>
        <v>8桃</v>
      </c>
      <c r="I1113">
        <f>マスタデータレース一覧!K1113</f>
        <v>14</v>
      </c>
      <c r="J1113">
        <f>マスタデータレース一覧!Q1113</f>
        <v>35.1</v>
      </c>
      <c r="K1113" t="str">
        <f>RIGHT(マスタデータレース一覧!N1113,1)</f>
        <v>5</v>
      </c>
      <c r="L1113">
        <f>マスタデータレース一覧!R1113</f>
        <v>476</v>
      </c>
    </row>
    <row r="1114" spans="1:12" x14ac:dyDescent="0.15">
      <c r="A1114">
        <f>マスタデータレース一覧!V1114</f>
        <v>2921</v>
      </c>
      <c r="B1114">
        <f>マスタデータレース一覧!I1114</f>
        <v>7</v>
      </c>
      <c r="C1114" t="str">
        <f>マスタデータレース一覧!L1114</f>
        <v>ダノンキングリー</v>
      </c>
      <c r="D1114" s="12">
        <f>マスタデータレース一覧!M1114</f>
        <v>58</v>
      </c>
      <c r="F1114" t="str">
        <f>マスタデータレース一覧!P1114</f>
        <v>1:32.4</v>
      </c>
      <c r="G1114" t="str">
        <f>マスタデータレース一覧!T1114</f>
        <v>３／４</v>
      </c>
      <c r="H1114" t="str">
        <f>MID(マスタデータレース一覧!J1114,2,3)</f>
        <v>2黒</v>
      </c>
      <c r="I1114">
        <f>マスタデータレース一覧!K1114</f>
        <v>2</v>
      </c>
      <c r="J1114">
        <f>マスタデータレース一覧!Q1114</f>
        <v>34.6</v>
      </c>
      <c r="K1114" t="str">
        <f>RIGHT(マスタデータレース一覧!N1114,1)</f>
        <v>4</v>
      </c>
      <c r="L1114">
        <f>マスタデータレース一覧!R1114</f>
        <v>456</v>
      </c>
    </row>
    <row r="1115" spans="1:12" x14ac:dyDescent="0.15">
      <c r="A1115">
        <f>マスタデータレース一覧!V1115</f>
        <v>2920</v>
      </c>
      <c r="B1115">
        <f>マスタデータレース一覧!I1115</f>
        <v>6</v>
      </c>
      <c r="C1115" t="str">
        <f>マスタデータレース一覧!L1115</f>
        <v>アドマイヤマーズ</v>
      </c>
      <c r="D1115" s="12">
        <f>マスタデータレース一覧!M1115</f>
        <v>58</v>
      </c>
      <c r="F1115" t="str">
        <f>マスタデータレース一覧!P1115</f>
        <v>1:32.3</v>
      </c>
      <c r="G1115" t="str">
        <f>マスタデータレース一覧!T1115</f>
        <v>クビ</v>
      </c>
      <c r="H1115" t="str">
        <f>MID(マスタデータレース一覧!J1115,2,3)</f>
        <v>6緑</v>
      </c>
      <c r="I1115">
        <f>マスタデータレース一覧!K1115</f>
        <v>9</v>
      </c>
      <c r="J1115">
        <f>マスタデータレース一覧!Q1115</f>
        <v>34.700000000000003</v>
      </c>
      <c r="K1115" t="str">
        <f>RIGHT(マスタデータレース一覧!N1115,1)</f>
        <v>4</v>
      </c>
      <c r="L1115">
        <f>マスタデータレース一覧!R1115</f>
        <v>476</v>
      </c>
    </row>
    <row r="1116" spans="1:12" x14ac:dyDescent="0.15">
      <c r="A1116">
        <f>マスタデータレース一覧!V1116</f>
        <v>2919</v>
      </c>
      <c r="B1116">
        <f>マスタデータレース一覧!I1116</f>
        <v>5</v>
      </c>
      <c r="C1116" t="str">
        <f>マスタデータレース一覧!L1116</f>
        <v>ケイアイノーテック</v>
      </c>
      <c r="D1116" s="12">
        <f>マスタデータレース一覧!M1116</f>
        <v>58</v>
      </c>
      <c r="F1116" t="str">
        <f>マスタデータレース一覧!P1116</f>
        <v>1:32.3</v>
      </c>
      <c r="G1116">
        <f>マスタデータレース一覧!T1116</f>
        <v>44504</v>
      </c>
      <c r="H1116" t="str">
        <f>MID(マスタデータレース一覧!J1116,2,3)</f>
        <v>5黄</v>
      </c>
      <c r="I1116">
        <f>マスタデータレース一覧!K1116</f>
        <v>8</v>
      </c>
      <c r="J1116">
        <f>マスタデータレース一覧!Q1116</f>
        <v>34.299999999999997</v>
      </c>
      <c r="K1116" t="str">
        <f>RIGHT(マスタデータレース一覧!N1116,1)</f>
        <v>5</v>
      </c>
      <c r="L1116">
        <f>マスタデータレース一覧!R1116</f>
        <v>464</v>
      </c>
    </row>
    <row r="1117" spans="1:12" x14ac:dyDescent="0.15">
      <c r="A1117">
        <f>マスタデータレース一覧!V1117</f>
        <v>2918</v>
      </c>
      <c r="B1117">
        <f>マスタデータレース一覧!I1117</f>
        <v>4</v>
      </c>
      <c r="C1117" t="str">
        <f>マスタデータレース一覧!L1117</f>
        <v>ノームコア</v>
      </c>
      <c r="D1117" s="12">
        <f>マスタデータレース一覧!M1117</f>
        <v>56</v>
      </c>
      <c r="F1117" t="str">
        <f>マスタデータレース一覧!P1117</f>
        <v>1:32.1</v>
      </c>
      <c r="G1117" t="str">
        <f>マスタデータレース一覧!T1117</f>
        <v>クビ</v>
      </c>
      <c r="H1117" t="str">
        <f>MID(マスタデータレース一覧!J1117,2,3)</f>
        <v>3赤</v>
      </c>
      <c r="I1117">
        <f>マスタデータレース一覧!K1117</f>
        <v>3</v>
      </c>
      <c r="J1117">
        <f>マスタデータレース一覧!Q1117</f>
        <v>33.799999999999997</v>
      </c>
      <c r="K1117" t="str">
        <f>RIGHT(マスタデータレース一覧!N1117,1)</f>
        <v>5</v>
      </c>
      <c r="L1117">
        <f>マスタデータレース一覧!R1117</f>
        <v>466</v>
      </c>
    </row>
    <row r="1118" spans="1:12" x14ac:dyDescent="0.15">
      <c r="A1118">
        <f>マスタデータレース一覧!V1118</f>
        <v>2917</v>
      </c>
      <c r="B1118">
        <f>マスタデータレース一覧!I1118</f>
        <v>3</v>
      </c>
      <c r="C1118" t="str">
        <f>マスタデータレース一覧!L1118</f>
        <v>インディチャンプ</v>
      </c>
      <c r="D1118" s="12">
        <f>マスタデータレース一覧!M1118</f>
        <v>58</v>
      </c>
      <c r="F1118" t="str">
        <f>マスタデータレース一覧!P1118</f>
        <v>1:32.1</v>
      </c>
      <c r="G1118" t="str">
        <f>マスタデータレース一覧!T1118</f>
        <v>１／２</v>
      </c>
      <c r="H1118" t="str">
        <f>MID(マスタデータレース一覧!J1118,2,3)</f>
        <v>4青</v>
      </c>
      <c r="I1118">
        <f>マスタデータレース一覧!K1118</f>
        <v>6</v>
      </c>
      <c r="J1118">
        <f>マスタデータレース一覧!Q1118</f>
        <v>34.1</v>
      </c>
      <c r="K1118" t="str">
        <f>RIGHT(マスタデータレース一覧!N1118,1)</f>
        <v>5</v>
      </c>
      <c r="L1118">
        <f>マスタデータレース一覧!R1118</f>
        <v>480</v>
      </c>
    </row>
    <row r="1119" spans="1:12" x14ac:dyDescent="0.15">
      <c r="A1119">
        <f>マスタデータレース一覧!V1119</f>
        <v>2916</v>
      </c>
      <c r="B1119">
        <f>マスタデータレース一覧!I1119</f>
        <v>2</v>
      </c>
      <c r="C1119" t="str">
        <f>マスタデータレース一覧!L1119</f>
        <v>アーモンドアイ</v>
      </c>
      <c r="D1119" s="12">
        <f>マスタデータレース一覧!M1119</f>
        <v>56</v>
      </c>
      <c r="F1119" t="str">
        <f>マスタデータレース一覧!P1119</f>
        <v>1:32.0</v>
      </c>
      <c r="G1119">
        <f>マスタデータレース一覧!T1119</f>
        <v>44248</v>
      </c>
      <c r="H1119" t="str">
        <f>MID(マスタデータレース一覧!J1119,2,3)</f>
        <v>4青</v>
      </c>
      <c r="I1119">
        <f>マスタデータレース一覧!K1119</f>
        <v>5</v>
      </c>
      <c r="J1119">
        <f>マスタデータレース一覧!Q1119</f>
        <v>33.9</v>
      </c>
      <c r="K1119" t="str">
        <f>RIGHT(マスタデータレース一覧!N1119,1)</f>
        <v>5</v>
      </c>
      <c r="L1119">
        <f>マスタデータレース一覧!R1119</f>
        <v>488</v>
      </c>
    </row>
    <row r="1120" spans="1:12" x14ac:dyDescent="0.15">
      <c r="A1120">
        <f>マスタデータレース一覧!V1120</f>
        <v>2915</v>
      </c>
      <c r="B1120">
        <f>マスタデータレース一覧!I1120</f>
        <v>1</v>
      </c>
      <c r="C1120" t="str">
        <f>マスタデータレース一覧!L1120</f>
        <v>グランアレグリア</v>
      </c>
      <c r="D1120" s="12">
        <f>マスタデータレース一覧!M1120</f>
        <v>56</v>
      </c>
      <c r="F1120" t="str">
        <f>マスタデータレース一覧!P1120</f>
        <v>1:31.6</v>
      </c>
      <c r="G1120">
        <f>マスタデータレース一覧!T1120</f>
        <v>0</v>
      </c>
      <c r="H1120" t="str">
        <f>MID(マスタデータレース一覧!J1120,2,3)</f>
        <v>7橙</v>
      </c>
      <c r="I1120">
        <f>マスタデータレース一覧!K1120</f>
        <v>11</v>
      </c>
      <c r="J1120">
        <f>マスタデータレース一覧!Q1120</f>
        <v>33.700000000000003</v>
      </c>
      <c r="K1120" t="str">
        <f>RIGHT(マスタデータレース一覧!N1120,1)</f>
        <v>4</v>
      </c>
      <c r="L1120">
        <f>マスタデータレース一覧!R1120</f>
        <v>492</v>
      </c>
    </row>
    <row r="1121" spans="1:12" x14ac:dyDescent="0.15">
      <c r="A1121">
        <f>マスタデータレース一覧!V1121</f>
        <v>2914</v>
      </c>
      <c r="B1121">
        <f>マスタデータレース一覧!I1121</f>
        <v>16</v>
      </c>
      <c r="C1121" t="str">
        <f>マスタデータレース一覧!L1121</f>
        <v>ブラックスピネル</v>
      </c>
      <c r="D1121" s="12">
        <f>マスタデータレース一覧!M1121</f>
        <v>56</v>
      </c>
      <c r="F1121" t="str">
        <f>マスタデータレース一覧!P1121</f>
        <v>2:03.2</v>
      </c>
      <c r="G1121">
        <f>マスタデータレース一覧!T1121</f>
        <v>3</v>
      </c>
      <c r="H1121" t="str">
        <f>MID(マスタデータレース一覧!J1121,2,3)</f>
        <v>3赤</v>
      </c>
      <c r="I1121">
        <f>マスタデータレース一覧!K1121</f>
        <v>5</v>
      </c>
      <c r="J1121">
        <f>マスタデータレース一覧!Q1121</f>
        <v>39.200000000000003</v>
      </c>
      <c r="K1121" t="str">
        <f>RIGHT(マスタデータレース一覧!N1121,1)</f>
        <v>7</v>
      </c>
      <c r="L1121">
        <f>マスタデータレース一覧!R1121</f>
        <v>510</v>
      </c>
    </row>
    <row r="1122" spans="1:12" x14ac:dyDescent="0.15">
      <c r="A1122">
        <f>マスタデータレース一覧!V1122</f>
        <v>2913</v>
      </c>
      <c r="B1122">
        <f>マスタデータレース一覧!I1122</f>
        <v>15</v>
      </c>
      <c r="C1122" t="str">
        <f>マスタデータレース一覧!L1122</f>
        <v>キメラヴェリテ</v>
      </c>
      <c r="D1122" s="12">
        <f>マスタデータレース一覧!M1122</f>
        <v>52</v>
      </c>
      <c r="F1122" t="str">
        <f>マスタデータレース一覧!P1122</f>
        <v>2:02.7</v>
      </c>
      <c r="G1122">
        <f>マスタデータレース一覧!T1122</f>
        <v>11355</v>
      </c>
      <c r="H1122" t="str">
        <f>MID(マスタデータレース一覧!J1122,2,3)</f>
        <v>3赤</v>
      </c>
      <c r="I1122">
        <f>マスタデータレース一覧!K1122</f>
        <v>6</v>
      </c>
      <c r="J1122">
        <f>マスタデータレース一覧!Q1122</f>
        <v>37.6</v>
      </c>
      <c r="K1122" t="str">
        <f>RIGHT(マスタデータレース一覧!N1122,1)</f>
        <v>3</v>
      </c>
      <c r="L1122">
        <f>マスタデータレース一覧!R1122</f>
        <v>538</v>
      </c>
    </row>
    <row r="1123" spans="1:12" x14ac:dyDescent="0.15">
      <c r="A1123">
        <f>マスタデータレース一覧!V1123</f>
        <v>2912</v>
      </c>
      <c r="B1123">
        <f>マスタデータレース一覧!I1123</f>
        <v>14</v>
      </c>
      <c r="C1123" t="str">
        <f>マスタデータレース一覧!L1123</f>
        <v>アメリカズカップ</v>
      </c>
      <c r="D1123" s="12">
        <f>マスタデータレース一覧!M1123</f>
        <v>56</v>
      </c>
      <c r="F1123" t="str">
        <f>マスタデータレース一覧!P1123</f>
        <v>2:02.1</v>
      </c>
      <c r="G1123">
        <f>マスタデータレース一覧!T1123</f>
        <v>44299</v>
      </c>
      <c r="H1123" t="str">
        <f>MID(マスタデータレース一覧!J1123,2,3)</f>
        <v>7橙</v>
      </c>
      <c r="I1123">
        <f>マスタデータレース一覧!K1123</f>
        <v>14</v>
      </c>
      <c r="J1123">
        <f>マスタデータレース一覧!Q1123</f>
        <v>37.700000000000003</v>
      </c>
      <c r="K1123" t="str">
        <f>RIGHT(マスタデータレース一覧!N1123,1)</f>
        <v>6</v>
      </c>
      <c r="L1123">
        <f>マスタデータレース一覧!R1123</f>
        <v>452</v>
      </c>
    </row>
    <row r="1124" spans="1:12" x14ac:dyDescent="0.15">
      <c r="A1124">
        <f>マスタデータレース一覧!V1124</f>
        <v>2911</v>
      </c>
      <c r="B1124">
        <f>マスタデータレース一覧!I1124</f>
        <v>13</v>
      </c>
      <c r="C1124" t="str">
        <f>マスタデータレース一覧!L1124</f>
        <v>テリトーリアル</v>
      </c>
      <c r="D1124" s="12">
        <f>マスタデータレース一覧!M1124</f>
        <v>56</v>
      </c>
      <c r="F1124" t="str">
        <f>マスタデータレース一覧!P1124</f>
        <v>2:01.8</v>
      </c>
      <c r="G1124" t="str">
        <f>マスタデータレース一覧!T1124</f>
        <v>１／２</v>
      </c>
      <c r="H1124" t="str">
        <f>MID(マスタデータレース一覧!J1124,2,3)</f>
        <v>2黒</v>
      </c>
      <c r="I1124">
        <f>マスタデータレース一覧!K1124</f>
        <v>4</v>
      </c>
      <c r="J1124">
        <f>マスタデータレース一覧!Q1124</f>
        <v>37.200000000000003</v>
      </c>
      <c r="K1124" t="str">
        <f>RIGHT(マスタデータレース一覧!N1124,1)</f>
        <v>6</v>
      </c>
      <c r="L1124">
        <f>マスタデータレース一覧!R1124</f>
        <v>482</v>
      </c>
    </row>
    <row r="1125" spans="1:12" x14ac:dyDescent="0.15">
      <c r="A1125">
        <f>マスタデータレース一覧!V1125</f>
        <v>2910</v>
      </c>
      <c r="B1125">
        <f>マスタデータレース一覧!I1125</f>
        <v>12</v>
      </c>
      <c r="C1125" t="str">
        <f>マスタデータレース一覧!L1125</f>
        <v>ジェシー</v>
      </c>
      <c r="D1125" s="12">
        <f>マスタデータレース一覧!M1125</f>
        <v>56</v>
      </c>
      <c r="F1125" t="str">
        <f>マスタデータレース一覧!P1125</f>
        <v>2:01.7</v>
      </c>
      <c r="G1125" t="str">
        <f>マスタデータレース一覧!T1125</f>
        <v>クビ</v>
      </c>
      <c r="H1125" t="str">
        <f>MID(マスタデータレース一覧!J1125,2,3)</f>
        <v>6緑</v>
      </c>
      <c r="I1125">
        <f>マスタデータレース一覧!K1125</f>
        <v>11</v>
      </c>
      <c r="J1125">
        <f>マスタデータレース一覧!Q1125</f>
        <v>37</v>
      </c>
      <c r="K1125" t="str">
        <f>RIGHT(マスタデータレース一覧!N1125,1)</f>
        <v>5</v>
      </c>
      <c r="L1125">
        <f>マスタデータレース一覧!R1125</f>
        <v>486</v>
      </c>
    </row>
    <row r="1126" spans="1:12" x14ac:dyDescent="0.15">
      <c r="A1126">
        <f>マスタデータレース一覧!V1126</f>
        <v>2909</v>
      </c>
      <c r="B1126">
        <f>マスタデータレース一覧!I1126</f>
        <v>11</v>
      </c>
      <c r="C1126" t="str">
        <f>マスタデータレース一覧!L1126</f>
        <v>ドミナートゥス</v>
      </c>
      <c r="D1126" s="12">
        <f>マスタデータレース一覧!M1126</f>
        <v>56</v>
      </c>
      <c r="F1126" t="str">
        <f>マスタデータレース一覧!P1126</f>
        <v>2:01.6</v>
      </c>
      <c r="G1126">
        <f>マスタデータレース一覧!T1126</f>
        <v>44248</v>
      </c>
      <c r="H1126" t="str">
        <f>MID(マスタデータレース一覧!J1126,2,3)</f>
        <v>6緑</v>
      </c>
      <c r="I1126">
        <f>マスタデータレース一覧!K1126</f>
        <v>12</v>
      </c>
      <c r="J1126">
        <f>マスタデータレース一覧!Q1126</f>
        <v>37</v>
      </c>
      <c r="K1126" t="str">
        <f>RIGHT(マスタデータレース一覧!N1126,1)</f>
        <v>5</v>
      </c>
      <c r="L1126">
        <f>マスタデータレース一覧!R1126</f>
        <v>484</v>
      </c>
    </row>
    <row r="1127" spans="1:12" x14ac:dyDescent="0.15">
      <c r="A1127">
        <f>マスタデータレース一覧!V1127</f>
        <v>2908</v>
      </c>
      <c r="B1127">
        <f>マスタデータレース一覧!I1127</f>
        <v>10</v>
      </c>
      <c r="C1127" t="str">
        <f>マスタデータレース一覧!L1127</f>
        <v>エアウィンザー</v>
      </c>
      <c r="D1127" s="12">
        <f>マスタデータレース一覧!M1127</f>
        <v>56</v>
      </c>
      <c r="F1127" t="str">
        <f>マスタデータレース一覧!P1127</f>
        <v>2:01.2</v>
      </c>
      <c r="G1127" t="str">
        <f>マスタデータレース一覧!T1127</f>
        <v>ハナ</v>
      </c>
      <c r="H1127" t="str">
        <f>MID(マスタデータレース一覧!J1127,2,3)</f>
        <v>8桃</v>
      </c>
      <c r="I1127">
        <f>マスタデータレース一覧!K1127</f>
        <v>15</v>
      </c>
      <c r="J1127">
        <f>マスタデータレース一覧!Q1127</f>
        <v>36.4</v>
      </c>
      <c r="K1127" t="str">
        <f>RIGHT(マスタデータレース一覧!N1127,1)</f>
        <v>6</v>
      </c>
      <c r="L1127">
        <f>マスタデータレース一覧!R1127</f>
        <v>516</v>
      </c>
    </row>
    <row r="1128" spans="1:12" x14ac:dyDescent="0.15">
      <c r="A1128">
        <f>マスタデータレース一覧!V1128</f>
        <v>2907</v>
      </c>
      <c r="B1128">
        <f>マスタデータレース一覧!I1128</f>
        <v>9</v>
      </c>
      <c r="C1128" t="str">
        <f>マスタデータレース一覧!L1128</f>
        <v>サトノフェイバー</v>
      </c>
      <c r="D1128" s="12">
        <f>マスタデータレース一覧!M1128</f>
        <v>56</v>
      </c>
      <c r="F1128" t="str">
        <f>マスタデータレース一覧!P1128</f>
        <v>2:01.2</v>
      </c>
      <c r="G1128" t="str">
        <f>マスタデータレース一覧!T1128</f>
        <v>１／２</v>
      </c>
      <c r="H1128" t="str">
        <f>MID(マスタデータレース一覧!J1128,2,3)</f>
        <v>5黄</v>
      </c>
      <c r="I1128">
        <f>マスタデータレース一覧!K1128</f>
        <v>9</v>
      </c>
      <c r="J1128">
        <f>マスタデータレース一覧!Q1128</f>
        <v>37.4</v>
      </c>
      <c r="K1128" t="str">
        <f>RIGHT(マスタデータレース一覧!N1128,1)</f>
        <v>5</v>
      </c>
      <c r="L1128">
        <f>マスタデータレース一覧!R1128</f>
        <v>504</v>
      </c>
    </row>
    <row r="1129" spans="1:12" x14ac:dyDescent="0.15">
      <c r="A1129">
        <f>マスタデータレース一覧!V1129</f>
        <v>2906</v>
      </c>
      <c r="B1129">
        <f>マスタデータレース一覧!I1129</f>
        <v>8</v>
      </c>
      <c r="C1129" t="str">
        <f>マスタデータレース一覧!L1129</f>
        <v>サトノルークス</v>
      </c>
      <c r="D1129" s="12">
        <f>マスタデータレース一覧!M1129</f>
        <v>56</v>
      </c>
      <c r="F1129" t="str">
        <f>マスタデータレース一覧!P1129</f>
        <v>2:01.1</v>
      </c>
      <c r="G1129" t="str">
        <f>マスタデータレース一覧!T1129</f>
        <v>ハナ</v>
      </c>
      <c r="H1129" t="str">
        <f>MID(マスタデータレース一覧!J1129,2,3)</f>
        <v>8桃</v>
      </c>
      <c r="I1129">
        <f>マスタデータレース一覧!K1129</f>
        <v>16</v>
      </c>
      <c r="J1129">
        <f>マスタデータレース一覧!Q1129</f>
        <v>36</v>
      </c>
      <c r="K1129" t="str">
        <f>RIGHT(マスタデータレース一覧!N1129,1)</f>
        <v>4</v>
      </c>
      <c r="L1129">
        <f>マスタデータレース一覧!R1129</f>
        <v>480</v>
      </c>
    </row>
    <row r="1130" spans="1:12" x14ac:dyDescent="0.15">
      <c r="A1130">
        <f>マスタデータレース一覧!V1130</f>
        <v>2905</v>
      </c>
      <c r="B1130">
        <f>マスタデータレース一覧!I1130</f>
        <v>7</v>
      </c>
      <c r="C1130" t="str">
        <f>マスタデータレース一覧!L1130</f>
        <v>トリコロールブルー</v>
      </c>
      <c r="D1130" s="12">
        <f>マスタデータレース一覧!M1130</f>
        <v>56</v>
      </c>
      <c r="F1130" t="str">
        <f>マスタデータレース一覧!P1130</f>
        <v>2:01.1</v>
      </c>
      <c r="G1130" t="str">
        <f>マスタデータレース一覧!T1130</f>
        <v>クビ</v>
      </c>
      <c r="H1130" t="str">
        <f>MID(マスタデータレース一覧!J1130,2,3)</f>
        <v>1白</v>
      </c>
      <c r="I1130">
        <f>マスタデータレース一覧!K1130</f>
        <v>2</v>
      </c>
      <c r="J1130">
        <f>マスタデータレース一覧!Q1130</f>
        <v>36.9</v>
      </c>
      <c r="K1130" t="str">
        <f>RIGHT(マスタデータレース一覧!N1130,1)</f>
        <v>6</v>
      </c>
      <c r="L1130">
        <f>マスタデータレース一覧!R1130</f>
        <v>490</v>
      </c>
    </row>
    <row r="1131" spans="1:12" x14ac:dyDescent="0.15">
      <c r="A1131">
        <f>マスタデータレース一覧!V1131</f>
        <v>2904</v>
      </c>
      <c r="B1131">
        <f>マスタデータレース一覧!I1131</f>
        <v>6</v>
      </c>
      <c r="C1131" t="str">
        <f>マスタデータレース一覧!L1131</f>
        <v>アドマイヤジャスタ</v>
      </c>
      <c r="D1131" s="12">
        <f>マスタデータレース一覧!M1131</f>
        <v>56</v>
      </c>
      <c r="F1131" t="str">
        <f>マスタデータレース一覧!P1131</f>
        <v>2:01.1</v>
      </c>
      <c r="G1131">
        <f>マスタデータレース一覧!T1131</f>
        <v>44502</v>
      </c>
      <c r="H1131" t="str">
        <f>MID(マスタデータレース一覧!J1131,2,3)</f>
        <v>2黒</v>
      </c>
      <c r="I1131">
        <f>マスタデータレース一覧!K1131</f>
        <v>3</v>
      </c>
      <c r="J1131">
        <f>マスタデータレース一覧!Q1131</f>
        <v>36.4</v>
      </c>
      <c r="K1131" t="str">
        <f>RIGHT(マスタデータレース一覧!N1131,1)</f>
        <v>4</v>
      </c>
      <c r="L1131">
        <f>マスタデータレース一覧!R1131</f>
        <v>512</v>
      </c>
    </row>
    <row r="1132" spans="1:12" x14ac:dyDescent="0.15">
      <c r="A1132">
        <f>マスタデータレース一覧!V1132</f>
        <v>2903</v>
      </c>
      <c r="B1132">
        <f>マスタデータレース一覧!I1132</f>
        <v>5</v>
      </c>
      <c r="C1132" t="str">
        <f>マスタデータレース一覧!L1132</f>
        <v>レッドガラン</v>
      </c>
      <c r="D1132" s="12">
        <f>マスタデータレース一覧!M1132</f>
        <v>56</v>
      </c>
      <c r="F1132" t="str">
        <f>マスタデータレース一覧!P1132</f>
        <v>2:00.8</v>
      </c>
      <c r="G1132">
        <f>マスタデータレース一覧!T1132</f>
        <v>44504</v>
      </c>
      <c r="H1132" t="str">
        <f>MID(マスタデータレース一覧!J1132,2,3)</f>
        <v>7橙</v>
      </c>
      <c r="I1132">
        <f>マスタデータレース一覧!K1132</f>
        <v>13</v>
      </c>
      <c r="J1132">
        <f>マスタデータレース一覧!Q1132</f>
        <v>36.6</v>
      </c>
      <c r="K1132" t="str">
        <f>RIGHT(マスタデータレース一覧!N1132,1)</f>
        <v>5</v>
      </c>
      <c r="L1132">
        <f>マスタデータレース一覧!R1132</f>
        <v>512</v>
      </c>
    </row>
    <row r="1133" spans="1:12" x14ac:dyDescent="0.15">
      <c r="A1133">
        <f>マスタデータレース一覧!V1133</f>
        <v>2902</v>
      </c>
      <c r="B1133">
        <f>マスタデータレース一覧!I1133</f>
        <v>4</v>
      </c>
      <c r="C1133" t="str">
        <f>マスタデータレース一覧!L1133</f>
        <v>サイモンラムセス</v>
      </c>
      <c r="D1133" s="12">
        <f>マスタデータレース一覧!M1133</f>
        <v>56</v>
      </c>
      <c r="F1133" t="str">
        <f>マスタデータレース一覧!P1133</f>
        <v>2:00.6</v>
      </c>
      <c r="G1133">
        <f>マスタデータレース一覧!T1133</f>
        <v>44248</v>
      </c>
      <c r="H1133" t="str">
        <f>MID(マスタデータレース一覧!J1133,2,3)</f>
        <v>5黄</v>
      </c>
      <c r="I1133">
        <f>マスタデータレース一覧!K1133</f>
        <v>10</v>
      </c>
      <c r="J1133">
        <f>マスタデータレース一覧!Q1133</f>
        <v>35.299999999999997</v>
      </c>
      <c r="K1133" t="str">
        <f>RIGHT(マスタデータレース一覧!N1133,1)</f>
        <v>0</v>
      </c>
      <c r="L1133">
        <f>マスタデータレース一覧!R1133</f>
        <v>454</v>
      </c>
    </row>
    <row r="1134" spans="1:12" x14ac:dyDescent="0.15">
      <c r="A1134">
        <f>マスタデータレース一覧!V1134</f>
        <v>2901</v>
      </c>
      <c r="B1134">
        <f>マスタデータレース一覧!I1134</f>
        <v>3</v>
      </c>
      <c r="C1134" t="str">
        <f>マスタデータレース一覧!L1134</f>
        <v>レッドジェニアル</v>
      </c>
      <c r="D1134" s="12">
        <f>マスタデータレース一覧!M1134</f>
        <v>56</v>
      </c>
      <c r="F1134" t="str">
        <f>マスタデータレース一覧!P1134</f>
        <v>2:00.2</v>
      </c>
      <c r="G1134" t="str">
        <f>マスタデータレース一覧!T1134</f>
        <v>１／２</v>
      </c>
      <c r="H1134" t="str">
        <f>MID(マスタデータレース一覧!J1134,2,3)</f>
        <v>4青</v>
      </c>
      <c r="I1134">
        <f>マスタデータレース一覧!K1134</f>
        <v>8</v>
      </c>
      <c r="J1134">
        <f>マスタデータレース一覧!Q1134</f>
        <v>35.200000000000003</v>
      </c>
      <c r="K1134" t="str">
        <f>RIGHT(マスタデータレース一覧!N1134,1)</f>
        <v>4</v>
      </c>
      <c r="L1134">
        <f>マスタデータレース一覧!R1134</f>
        <v>486</v>
      </c>
    </row>
    <row r="1135" spans="1:12" x14ac:dyDescent="0.15">
      <c r="A1135">
        <f>マスタデータレース一覧!V1135</f>
        <v>2900</v>
      </c>
      <c r="B1135">
        <f>マスタデータレース一覧!I1135</f>
        <v>2</v>
      </c>
      <c r="C1135" t="str">
        <f>マスタデータレース一覧!L1135</f>
        <v>ラヴズオンリーユー</v>
      </c>
      <c r="D1135" s="12">
        <f>マスタデータレース一覧!M1135</f>
        <v>54</v>
      </c>
      <c r="F1135" t="str">
        <f>マスタデータレース一覧!P1135</f>
        <v>2:00.1</v>
      </c>
      <c r="G1135" t="str">
        <f>マスタデータレース一覧!T1135</f>
        <v>ハナ</v>
      </c>
      <c r="H1135" t="str">
        <f>MID(マスタデータレース一覧!J1135,2,3)</f>
        <v>4青</v>
      </c>
      <c r="I1135">
        <f>マスタデータレース一覧!K1135</f>
        <v>7</v>
      </c>
      <c r="J1135">
        <f>マスタデータレース一覧!Q1135</f>
        <v>35.700000000000003</v>
      </c>
      <c r="K1135" t="str">
        <f>RIGHT(マスタデータレース一覧!N1135,1)</f>
        <v>4</v>
      </c>
      <c r="L1135">
        <f>マスタデータレース一覧!R1135</f>
        <v>474</v>
      </c>
    </row>
    <row r="1136" spans="1:12" x14ac:dyDescent="0.15">
      <c r="A1136">
        <f>マスタデータレース一覧!V1136</f>
        <v>2899</v>
      </c>
      <c r="B1136">
        <f>マスタデータレース一覧!I1136</f>
        <v>1</v>
      </c>
      <c r="C1136" t="str">
        <f>マスタデータレース一覧!L1136</f>
        <v>パフォーマプロミス</v>
      </c>
      <c r="D1136" s="12">
        <f>マスタデータレース一覧!M1136</f>
        <v>56</v>
      </c>
      <c r="F1136" t="str">
        <f>マスタデータレース一覧!P1136</f>
        <v>2:00.1</v>
      </c>
      <c r="G1136">
        <f>マスタデータレース一覧!T1136</f>
        <v>0</v>
      </c>
      <c r="H1136" t="str">
        <f>MID(マスタデータレース一覧!J1136,2,3)</f>
        <v>1白</v>
      </c>
      <c r="I1136">
        <f>マスタデータレース一覧!K1136</f>
        <v>1</v>
      </c>
      <c r="J1136">
        <f>マスタデータレース一覧!Q1136</f>
        <v>35.700000000000003</v>
      </c>
      <c r="K1136" t="str">
        <f>RIGHT(マスタデータレース一覧!N1136,1)</f>
        <v>8</v>
      </c>
      <c r="L1136">
        <f>マスタデータレース一覧!R1136</f>
        <v>466</v>
      </c>
    </row>
    <row r="1137" spans="1:12" x14ac:dyDescent="0.15">
      <c r="A1137">
        <f>マスタデータレース一覧!V1137</f>
        <v>2898</v>
      </c>
      <c r="B1137">
        <f>マスタデータレース一覧!I1137</f>
        <v>18</v>
      </c>
      <c r="C1137" t="str">
        <f>マスタデータレース一覧!L1137</f>
        <v>ニシノデイジー</v>
      </c>
      <c r="D1137" s="12">
        <f>マスタデータレース一覧!M1137</f>
        <v>56</v>
      </c>
      <c r="F1137" t="str">
        <f>マスタデータレース一覧!P1137</f>
        <v>2:31.9</v>
      </c>
      <c r="G1137" t="str">
        <f>マスタデータレース一覧!T1137</f>
        <v>アタマ</v>
      </c>
      <c r="H1137" t="str">
        <f>MID(マスタデータレース一覧!J1137,2,3)</f>
        <v>8桃</v>
      </c>
      <c r="I1137">
        <f>マスタデータレース一覧!K1137</f>
        <v>18</v>
      </c>
      <c r="J1137">
        <f>マスタデータレース一覧!Q1137</f>
        <v>37.9</v>
      </c>
      <c r="K1137" t="str">
        <f>RIGHT(マスタデータレース一覧!N1137,1)</f>
        <v>4</v>
      </c>
      <c r="L1137">
        <f>マスタデータレース一覧!R1137</f>
        <v>488</v>
      </c>
    </row>
    <row r="1138" spans="1:12" x14ac:dyDescent="0.15">
      <c r="A1138">
        <f>マスタデータレース一覧!V1138</f>
        <v>2897</v>
      </c>
      <c r="B1138">
        <f>マスタデータレース一覧!I1138</f>
        <v>17</v>
      </c>
      <c r="C1138" t="str">
        <f>マスタデータレース一覧!L1138</f>
        <v>パリンジェネシス</v>
      </c>
      <c r="D1138" s="12">
        <f>マスタデータレース一覧!M1138</f>
        <v>54</v>
      </c>
      <c r="F1138" t="str">
        <f>マスタデータレース一覧!P1138</f>
        <v>2:31.9</v>
      </c>
      <c r="G1138" t="str">
        <f>マスタデータレース一覧!T1138</f>
        <v>クビ</v>
      </c>
      <c r="H1138" t="str">
        <f>MID(マスタデータレース一覧!J1138,2,3)</f>
        <v>7橙</v>
      </c>
      <c r="I1138">
        <f>マスタデータレース一覧!K1138</f>
        <v>14</v>
      </c>
      <c r="J1138">
        <f>マスタデータレース一覧!Q1138</f>
        <v>38.200000000000003</v>
      </c>
      <c r="K1138" t="str">
        <f>RIGHT(マスタデータレース一覧!N1138,1)</f>
        <v>6</v>
      </c>
      <c r="L1138">
        <f>マスタデータレース一覧!R1138</f>
        <v>506</v>
      </c>
    </row>
    <row r="1139" spans="1:12" x14ac:dyDescent="0.15">
      <c r="A1139">
        <f>マスタデータレース一覧!V1139</f>
        <v>2896</v>
      </c>
      <c r="B1139">
        <f>マスタデータレース一覧!I1139</f>
        <v>16</v>
      </c>
      <c r="C1139" t="str">
        <f>マスタデータレース一覧!L1139</f>
        <v>バラックパリンカ</v>
      </c>
      <c r="D1139" s="12">
        <f>マスタデータレース一覧!M1139</f>
        <v>54</v>
      </c>
      <c r="F1139" t="str">
        <f>マスタデータレース一覧!P1139</f>
        <v>2:31.9</v>
      </c>
      <c r="G1139" t="str">
        <f>マスタデータレース一覧!T1139</f>
        <v>クビ</v>
      </c>
      <c r="H1139" t="str">
        <f>MID(マスタデータレース一覧!J1139,2,3)</f>
        <v>7橙</v>
      </c>
      <c r="I1139">
        <f>マスタデータレース一覧!K1139</f>
        <v>15</v>
      </c>
      <c r="J1139">
        <f>マスタデータレース一覧!Q1139</f>
        <v>38.1</v>
      </c>
      <c r="K1139" t="str">
        <f>RIGHT(マスタデータレース一覧!N1139,1)</f>
        <v>4</v>
      </c>
      <c r="L1139">
        <f>マスタデータレース一覧!R1139</f>
        <v>440</v>
      </c>
    </row>
    <row r="1140" spans="1:12" x14ac:dyDescent="0.15">
      <c r="A1140">
        <f>マスタデータレース一覧!V1140</f>
        <v>2895</v>
      </c>
      <c r="B1140">
        <f>マスタデータレース一覧!I1140</f>
        <v>15</v>
      </c>
      <c r="C1140" t="str">
        <f>マスタデータレース一覧!L1140</f>
        <v>タイセイトレイル</v>
      </c>
      <c r="D1140" s="12">
        <f>マスタデータレース一覧!M1140</f>
        <v>55</v>
      </c>
      <c r="F1140" t="str">
        <f>マスタデータレース一覧!P1140</f>
        <v>2:31.8</v>
      </c>
      <c r="G1140">
        <f>マスタデータレース一覧!T1140</f>
        <v>5</v>
      </c>
      <c r="H1140" t="str">
        <f>MID(マスタデータレース一覧!J1140,2,3)</f>
        <v>1白</v>
      </c>
      <c r="I1140">
        <f>マスタデータレース一覧!K1140</f>
        <v>1</v>
      </c>
      <c r="J1140">
        <f>マスタデータレース一覧!Q1140</f>
        <v>37</v>
      </c>
      <c r="K1140" t="str">
        <f>RIGHT(マスタデータレース一覧!N1140,1)</f>
        <v>5</v>
      </c>
      <c r="L1140">
        <f>マスタデータレース一覧!R1140</f>
        <v>498</v>
      </c>
    </row>
    <row r="1141" spans="1:12" x14ac:dyDescent="0.15">
      <c r="A1141">
        <f>マスタデータレース一覧!V1141</f>
        <v>2894</v>
      </c>
      <c r="B1141">
        <f>マスタデータレース一覧!I1141</f>
        <v>14</v>
      </c>
      <c r="C1141" t="str">
        <f>マスタデータレース一覧!L1141</f>
        <v>ミュゼエイリアン</v>
      </c>
      <c r="D1141" s="12">
        <f>マスタデータレース一覧!M1141</f>
        <v>54</v>
      </c>
      <c r="F1141" t="str">
        <f>マスタデータレース一覧!P1141</f>
        <v>2:31.0</v>
      </c>
      <c r="G1141">
        <f>マスタデータレース一覧!T1141</f>
        <v>2</v>
      </c>
      <c r="H1141" t="str">
        <f>MID(マスタデータレース一覧!J1141,2,3)</f>
        <v>4青</v>
      </c>
      <c r="I1141">
        <f>マスタデータレース一覧!K1141</f>
        <v>7</v>
      </c>
      <c r="J1141">
        <f>マスタデータレース一覧!Q1141</f>
        <v>37</v>
      </c>
      <c r="K1141" t="str">
        <f>RIGHT(マスタデータレース一覧!N1141,1)</f>
        <v>8</v>
      </c>
      <c r="L1141">
        <f>マスタデータレース一覧!R1141</f>
        <v>486</v>
      </c>
    </row>
    <row r="1142" spans="1:12" x14ac:dyDescent="0.15">
      <c r="A1142">
        <f>マスタデータレース一覧!V1142</f>
        <v>2893</v>
      </c>
      <c r="B1142">
        <f>マスタデータレース一覧!I1142</f>
        <v>13</v>
      </c>
      <c r="C1142" t="str">
        <f>マスタデータレース一覧!L1142</f>
        <v>ミライヘノツバサ</v>
      </c>
      <c r="D1142" s="12">
        <f>マスタデータレース一覧!M1142</f>
        <v>56</v>
      </c>
      <c r="F1142" t="str">
        <f>マスタデータレース一覧!P1142</f>
        <v>2:30.6</v>
      </c>
      <c r="G1142" t="str">
        <f>マスタデータレース一覧!T1142</f>
        <v>クビ</v>
      </c>
      <c r="H1142" t="str">
        <f>MID(マスタデータレース一覧!J1142,2,3)</f>
        <v>5黄</v>
      </c>
      <c r="I1142">
        <f>マスタデータレース一覧!K1142</f>
        <v>10</v>
      </c>
      <c r="J1142">
        <f>マスタデータレース一覧!Q1142</f>
        <v>36</v>
      </c>
      <c r="K1142" t="str">
        <f>RIGHT(マスタデータレース一覧!N1142,1)</f>
        <v>7</v>
      </c>
      <c r="L1142">
        <f>マスタデータレース一覧!R1142</f>
        <v>498</v>
      </c>
    </row>
    <row r="1143" spans="1:12" x14ac:dyDescent="0.15">
      <c r="A1143">
        <f>マスタデータレース一覧!V1143</f>
        <v>2892</v>
      </c>
      <c r="B1143">
        <f>マスタデータレース一覧!I1143</f>
        <v>12</v>
      </c>
      <c r="C1143" t="str">
        <f>マスタデータレース一覧!L1143</f>
        <v>ポポカテペトル</v>
      </c>
      <c r="D1143" s="12">
        <f>マスタデータレース一覧!M1143</f>
        <v>55</v>
      </c>
      <c r="F1143" t="str">
        <f>マスタデータレース一覧!P1143</f>
        <v>2:30.6</v>
      </c>
      <c r="G1143">
        <f>マスタデータレース一覧!T1143</f>
        <v>44502</v>
      </c>
      <c r="H1143" t="str">
        <f>MID(マスタデータレース一覧!J1143,2,3)</f>
        <v>2黒</v>
      </c>
      <c r="I1143">
        <f>マスタデータレース一覧!K1143</f>
        <v>3</v>
      </c>
      <c r="J1143">
        <f>マスタデータレース一覧!Q1143</f>
        <v>36.1</v>
      </c>
      <c r="K1143" t="str">
        <f>RIGHT(マスタデータレース一覧!N1143,1)</f>
        <v>6</v>
      </c>
      <c r="L1143">
        <f>マスタデータレース一覧!R1143</f>
        <v>486</v>
      </c>
    </row>
    <row r="1144" spans="1:12" x14ac:dyDescent="0.15">
      <c r="A1144">
        <f>マスタデータレース一覧!V1144</f>
        <v>2891</v>
      </c>
      <c r="B1144">
        <f>マスタデータレース一覧!I1144</f>
        <v>11</v>
      </c>
      <c r="C1144" t="str">
        <f>マスタデータレース一覧!L1144</f>
        <v>アフリカンゴールド</v>
      </c>
      <c r="D1144" s="12">
        <f>マスタデータレース一覧!M1144</f>
        <v>55</v>
      </c>
      <c r="F1144" t="str">
        <f>マスタデータレース一覧!P1144</f>
        <v>2:30.3</v>
      </c>
      <c r="G1144" t="str">
        <f>マスタデータレース一覧!T1144</f>
        <v>ハナ</v>
      </c>
      <c r="H1144" t="str">
        <f>MID(マスタデータレース一覧!J1144,2,3)</f>
        <v>4青</v>
      </c>
      <c r="I1144">
        <f>マスタデータレース一覧!K1144</f>
        <v>8</v>
      </c>
      <c r="J1144">
        <f>マスタデータレース一覧!Q1144</f>
        <v>35.9</v>
      </c>
      <c r="K1144" t="str">
        <f>RIGHT(マスタデータレース一覧!N1144,1)</f>
        <v>5</v>
      </c>
      <c r="L1144">
        <f>マスタデータレース一覧!R1144</f>
        <v>464</v>
      </c>
    </row>
    <row r="1145" spans="1:12" x14ac:dyDescent="0.15">
      <c r="A1145">
        <f>マスタデータレース一覧!V1145</f>
        <v>2890</v>
      </c>
      <c r="B1145">
        <f>マスタデータレース一覧!I1145</f>
        <v>10</v>
      </c>
      <c r="C1145" t="str">
        <f>マスタデータレース一覧!L1145</f>
        <v>ウラヌスチャーム</v>
      </c>
      <c r="D1145" s="12">
        <f>マスタデータレース一覧!M1145</f>
        <v>54</v>
      </c>
      <c r="F1145" t="str">
        <f>マスタデータレース一覧!P1145</f>
        <v>2:30.3</v>
      </c>
      <c r="G1145" t="str">
        <f>マスタデータレース一覧!T1145</f>
        <v>ハナ</v>
      </c>
      <c r="H1145" t="str">
        <f>MID(マスタデータレース一覧!J1145,2,3)</f>
        <v>7橙</v>
      </c>
      <c r="I1145">
        <f>マスタデータレース一覧!K1145</f>
        <v>13</v>
      </c>
      <c r="J1145">
        <f>マスタデータレース一覧!Q1145</f>
        <v>35.6</v>
      </c>
      <c r="K1145" t="str">
        <f>RIGHT(マスタデータレース一覧!N1145,1)</f>
        <v>5</v>
      </c>
      <c r="L1145">
        <f>マスタデータレース一覧!R1145</f>
        <v>502</v>
      </c>
    </row>
    <row r="1146" spans="1:12" x14ac:dyDescent="0.15">
      <c r="A1146">
        <f>マスタデータレース一覧!V1146</f>
        <v>2889</v>
      </c>
      <c r="B1146">
        <f>マスタデータレース一覧!I1146</f>
        <v>9</v>
      </c>
      <c r="C1146" t="str">
        <f>マスタデータレース一覧!L1146</f>
        <v>ボスジラ</v>
      </c>
      <c r="D1146" s="12">
        <f>マスタデータレース一覧!M1146</f>
        <v>54</v>
      </c>
      <c r="F1146" t="str">
        <f>マスタデータレース一覧!P1146</f>
        <v>2:30.3</v>
      </c>
      <c r="G1146" t="str">
        <f>マスタデータレース一覧!T1146</f>
        <v>ハナ</v>
      </c>
      <c r="H1146" t="str">
        <f>MID(マスタデータレース一覧!J1146,2,3)</f>
        <v>8桃</v>
      </c>
      <c r="I1146">
        <f>マスタデータレース一覧!K1146</f>
        <v>17</v>
      </c>
      <c r="J1146">
        <f>マスタデータレース一覧!Q1146</f>
        <v>35.200000000000003</v>
      </c>
      <c r="K1146" t="str">
        <f>RIGHT(マスタデータレース一覧!N1146,1)</f>
        <v>4</v>
      </c>
      <c r="L1146">
        <f>マスタデータレース一覧!R1146</f>
        <v>508</v>
      </c>
    </row>
    <row r="1147" spans="1:12" x14ac:dyDescent="0.15">
      <c r="A1147">
        <f>マスタデータレース一覧!V1147</f>
        <v>2888</v>
      </c>
      <c r="B1147">
        <f>マスタデータレース一覧!I1147</f>
        <v>8</v>
      </c>
      <c r="C1147" t="str">
        <f>マスタデータレース一覧!L1147</f>
        <v>サトノクロニクル</v>
      </c>
      <c r="D1147" s="12">
        <f>マスタデータレース一覧!M1147</f>
        <v>56</v>
      </c>
      <c r="F1147" t="str">
        <f>マスタデータレース一覧!P1147</f>
        <v>2:30.3</v>
      </c>
      <c r="G1147" t="str">
        <f>マスタデータレース一覧!T1147</f>
        <v>クビ</v>
      </c>
      <c r="H1147" t="str">
        <f>MID(マスタデータレース一覧!J1147,2,3)</f>
        <v>5黄</v>
      </c>
      <c r="I1147">
        <f>マスタデータレース一覧!K1147</f>
        <v>9</v>
      </c>
      <c r="J1147">
        <f>マスタデータレース一覧!Q1147</f>
        <v>35.9</v>
      </c>
      <c r="K1147" t="str">
        <f>RIGHT(マスタデータレース一覧!N1147,1)</f>
        <v>6</v>
      </c>
      <c r="L1147">
        <f>マスタデータレース一覧!R1147</f>
        <v>472</v>
      </c>
    </row>
    <row r="1148" spans="1:12" x14ac:dyDescent="0.15">
      <c r="A1148">
        <f>マスタデータレース一覧!V1148</f>
        <v>2887</v>
      </c>
      <c r="B1148">
        <f>マスタデータレース一覧!I1148</f>
        <v>7</v>
      </c>
      <c r="C1148" t="str">
        <f>マスタデータレース一覧!L1148</f>
        <v>メートルダール</v>
      </c>
      <c r="D1148" s="12">
        <f>マスタデータレース一覧!M1148</f>
        <v>56</v>
      </c>
      <c r="F1148" t="str">
        <f>マスタデータレース一覧!P1148</f>
        <v>2:30.3</v>
      </c>
      <c r="G1148" t="str">
        <f>マスタデータレース一覧!T1148</f>
        <v>クビ</v>
      </c>
      <c r="H1148" t="str">
        <f>MID(マスタデータレース一覧!J1148,2,3)</f>
        <v>3赤</v>
      </c>
      <c r="I1148">
        <f>マスタデータレース一覧!K1148</f>
        <v>6</v>
      </c>
      <c r="J1148">
        <f>マスタデータレース一覧!Q1148</f>
        <v>35.5</v>
      </c>
      <c r="K1148" t="str">
        <f>RIGHT(マスタデータレース一覧!N1148,1)</f>
        <v>7</v>
      </c>
      <c r="L1148">
        <f>マスタデータレース一覧!R1148</f>
        <v>480</v>
      </c>
    </row>
    <row r="1149" spans="1:12" x14ac:dyDescent="0.15">
      <c r="A1149">
        <f>マスタデータレース一覧!V1149</f>
        <v>2886</v>
      </c>
      <c r="B1149">
        <f>マスタデータレース一覧!I1149</f>
        <v>6</v>
      </c>
      <c r="C1149" t="str">
        <f>マスタデータレース一覧!L1149</f>
        <v>オセアグレイト</v>
      </c>
      <c r="D1149" s="12">
        <f>マスタデータレース一覧!M1149</f>
        <v>55</v>
      </c>
      <c r="F1149" t="str">
        <f>マスタデータレース一覧!P1149</f>
        <v>2:30.2</v>
      </c>
      <c r="G1149" t="str">
        <f>マスタデータレース一覧!T1149</f>
        <v>クビ</v>
      </c>
      <c r="H1149" t="str">
        <f>MID(マスタデータレース一覧!J1149,2,3)</f>
        <v>8桃</v>
      </c>
      <c r="I1149">
        <f>マスタデータレース一覧!K1149</f>
        <v>16</v>
      </c>
      <c r="J1149">
        <f>マスタデータレース一覧!Q1149</f>
        <v>36</v>
      </c>
      <c r="K1149" t="str">
        <f>RIGHT(マスタデータレース一覧!N1149,1)</f>
        <v>4</v>
      </c>
      <c r="L1149">
        <f>マスタデータレース一覧!R1149</f>
        <v>488</v>
      </c>
    </row>
    <row r="1150" spans="1:12" x14ac:dyDescent="0.15">
      <c r="A1150">
        <f>マスタデータレース一覧!V1150</f>
        <v>2885</v>
      </c>
      <c r="B1150">
        <f>マスタデータレース一覧!I1150</f>
        <v>5</v>
      </c>
      <c r="C1150" t="str">
        <f>マスタデータレース一覧!L1150</f>
        <v>ゴールドギア</v>
      </c>
      <c r="D1150" s="12">
        <f>マスタデータレース一覧!M1150</f>
        <v>53</v>
      </c>
      <c r="F1150" t="str">
        <f>マスタデータレース一覧!P1150</f>
        <v>2:30.2</v>
      </c>
      <c r="G1150" t="str">
        <f>マスタデータレース一覧!T1150</f>
        <v>クビ</v>
      </c>
      <c r="H1150" t="str">
        <f>MID(マスタデータレース一覧!J1150,2,3)</f>
        <v>6緑</v>
      </c>
      <c r="I1150">
        <f>マスタデータレース一覧!K1150</f>
        <v>12</v>
      </c>
      <c r="J1150">
        <f>マスタデータレース一覧!Q1150</f>
        <v>35.200000000000003</v>
      </c>
      <c r="K1150" t="str">
        <f>RIGHT(マスタデータレース一覧!N1150,1)</f>
        <v>5</v>
      </c>
      <c r="L1150">
        <f>マスタデータレース一覧!R1150</f>
        <v>480</v>
      </c>
    </row>
    <row r="1151" spans="1:12" x14ac:dyDescent="0.15">
      <c r="A1151">
        <f>マスタデータレース一覧!V1151</f>
        <v>2884</v>
      </c>
      <c r="B1151">
        <f>マスタデータレース一覧!I1151</f>
        <v>4</v>
      </c>
      <c r="C1151" t="str">
        <f>マスタデータレース一覧!L1151</f>
        <v>ノーブルマーズ</v>
      </c>
      <c r="D1151" s="12">
        <f>マスタデータレース一覧!M1151</f>
        <v>56</v>
      </c>
      <c r="F1151" t="str">
        <f>マスタデータレース一覧!P1151</f>
        <v>2:30.1</v>
      </c>
      <c r="G1151">
        <f>マスタデータレース一覧!T1151</f>
        <v>2</v>
      </c>
      <c r="H1151" t="str">
        <f>MID(マスタデータレース一覧!J1151,2,3)</f>
        <v>1白</v>
      </c>
      <c r="I1151">
        <f>マスタデータレース一覧!K1151</f>
        <v>2</v>
      </c>
      <c r="J1151">
        <f>マスタデータレース一覧!Q1151</f>
        <v>35.9</v>
      </c>
      <c r="K1151" t="str">
        <f>RIGHT(マスタデータレース一覧!N1151,1)</f>
        <v>7</v>
      </c>
      <c r="L1151">
        <f>マスタデータレース一覧!R1151</f>
        <v>494</v>
      </c>
    </row>
    <row r="1152" spans="1:12" x14ac:dyDescent="0.15">
      <c r="A1152">
        <f>マスタデータレース一覧!V1152</f>
        <v>2883</v>
      </c>
      <c r="B1152">
        <f>マスタデータレース一覧!I1152</f>
        <v>3</v>
      </c>
      <c r="C1152" t="str">
        <f>マスタデータレース一覧!L1152</f>
        <v>ステイフーリッシュ</v>
      </c>
      <c r="D1152" s="12">
        <f>マスタデータレース一覧!M1152</f>
        <v>57.5</v>
      </c>
      <c r="F1152" t="str">
        <f>マスタデータレース一覧!P1152</f>
        <v>2:29.8</v>
      </c>
      <c r="G1152" t="str">
        <f>マスタデータレース一覧!T1152</f>
        <v>１／２</v>
      </c>
      <c r="H1152" t="str">
        <f>MID(マスタデータレース一覧!J1152,2,3)</f>
        <v>6緑</v>
      </c>
      <c r="I1152">
        <f>マスタデータレース一覧!K1152</f>
        <v>11</v>
      </c>
      <c r="J1152">
        <f>マスタデータレース一覧!Q1152</f>
        <v>35.700000000000003</v>
      </c>
      <c r="K1152" t="str">
        <f>RIGHT(マスタデータレース一覧!N1152,1)</f>
        <v>5</v>
      </c>
      <c r="L1152">
        <f>マスタデータレース一覧!R1152</f>
        <v>462</v>
      </c>
    </row>
    <row r="1153" spans="1:12" x14ac:dyDescent="0.15">
      <c r="A1153">
        <f>マスタデータレース一覧!V1153</f>
        <v>2882</v>
      </c>
      <c r="B1153">
        <f>マスタデータレース一覧!I1153</f>
        <v>2</v>
      </c>
      <c r="C1153" t="str">
        <f>マスタデータレース一覧!L1153</f>
        <v>アイスバブル</v>
      </c>
      <c r="D1153" s="12">
        <f>マスタデータレース一覧!M1153</f>
        <v>55</v>
      </c>
      <c r="F1153" t="str">
        <f>マスタデータレース一覧!P1153</f>
        <v>2:29.7</v>
      </c>
      <c r="G1153" t="str">
        <f>マスタデータレース一覧!T1153</f>
        <v>１／２</v>
      </c>
      <c r="H1153" t="str">
        <f>MID(マスタデータレース一覧!J1153,2,3)</f>
        <v>2黒</v>
      </c>
      <c r="I1153">
        <f>マスタデータレース一覧!K1153</f>
        <v>4</v>
      </c>
      <c r="J1153">
        <f>マスタデータレース一覧!Q1153</f>
        <v>35.299999999999997</v>
      </c>
      <c r="K1153" t="str">
        <f>RIGHT(マスタデータレース一覧!N1153,1)</f>
        <v>5</v>
      </c>
      <c r="L1153">
        <f>マスタデータレース一覧!R1153</f>
        <v>458</v>
      </c>
    </row>
    <row r="1154" spans="1:12" x14ac:dyDescent="0.15">
      <c r="A1154">
        <f>マスタデータレース一覧!V1154</f>
        <v>2881</v>
      </c>
      <c r="B1154">
        <f>マスタデータレース一覧!I1154</f>
        <v>1</v>
      </c>
      <c r="C1154" t="str">
        <f>マスタデータレース一覧!L1154</f>
        <v>キングオブコージ</v>
      </c>
      <c r="D1154" s="12">
        <f>マスタデータレース一覧!M1154</f>
        <v>54</v>
      </c>
      <c r="F1154" t="str">
        <f>マスタデータレース一覧!P1154</f>
        <v>2:29.6</v>
      </c>
      <c r="G1154">
        <f>マスタデータレース一覧!T1154</f>
        <v>0</v>
      </c>
      <c r="H1154" t="str">
        <f>MID(マスタデータレース一覧!J1154,2,3)</f>
        <v>3赤</v>
      </c>
      <c r="I1154">
        <f>マスタデータレース一覧!K1154</f>
        <v>5</v>
      </c>
      <c r="J1154">
        <f>マスタデータレース一覧!Q1154</f>
        <v>34.9</v>
      </c>
      <c r="K1154" t="str">
        <f>RIGHT(マスタデータレース一覧!N1154,1)</f>
        <v>4</v>
      </c>
      <c r="L1154">
        <f>マスタデータレース一覧!R1154</f>
        <v>492</v>
      </c>
    </row>
    <row r="1155" spans="1:12" x14ac:dyDescent="0.15">
      <c r="A1155">
        <f>マスタデータレース一覧!V1155</f>
        <v>2880</v>
      </c>
      <c r="B1155">
        <f>マスタデータレース一覧!I1155</f>
        <v>18</v>
      </c>
      <c r="C1155" t="str">
        <f>マスタデータレース一覧!L1155</f>
        <v>アルジャンナ</v>
      </c>
      <c r="D1155" s="12">
        <f>マスタデータレース一覧!M1155</f>
        <v>57</v>
      </c>
      <c r="F1155" t="str">
        <f>マスタデータレース一覧!P1155</f>
        <v>2:26.3</v>
      </c>
      <c r="G1155" t="str">
        <f>マスタデータレース一覧!T1155</f>
        <v>３／４</v>
      </c>
      <c r="H1155" t="str">
        <f>MID(マスタデータレース一覧!J1155,2,3)</f>
        <v>1白</v>
      </c>
      <c r="I1155">
        <f>マスタデータレース一覧!K1155</f>
        <v>2</v>
      </c>
      <c r="J1155">
        <f>マスタデータレース一覧!Q1155</f>
        <v>36</v>
      </c>
      <c r="K1155" t="str">
        <f>RIGHT(マスタデータレース一覧!N1155,1)</f>
        <v>3</v>
      </c>
      <c r="L1155">
        <f>マスタデータレース一覧!R1155</f>
        <v>454</v>
      </c>
    </row>
    <row r="1156" spans="1:12" x14ac:dyDescent="0.15">
      <c r="A1156">
        <f>マスタデータレース一覧!V1156</f>
        <v>2879</v>
      </c>
      <c r="B1156">
        <f>マスタデータレース一覧!I1156</f>
        <v>17</v>
      </c>
      <c r="C1156" t="str">
        <f>マスタデータレース一覧!L1156</f>
        <v>ウインカーネリアン</v>
      </c>
      <c r="D1156" s="12">
        <f>マスタデータレース一覧!M1156</f>
        <v>57</v>
      </c>
      <c r="F1156" t="str">
        <f>マスタデータレース一覧!P1156</f>
        <v>2:26.2</v>
      </c>
      <c r="G1156">
        <f>マスタデータレース一覧!T1156</f>
        <v>44504</v>
      </c>
      <c r="H1156" t="str">
        <f>MID(マスタデータレース一覧!J1156,2,3)</f>
        <v>8桃</v>
      </c>
      <c r="I1156">
        <f>マスタデータレース一覧!K1156</f>
        <v>18</v>
      </c>
      <c r="J1156">
        <f>マスタデータレース一覧!Q1156</f>
        <v>36.1</v>
      </c>
      <c r="K1156" t="str">
        <f>RIGHT(マスタデータレース一覧!N1156,1)</f>
        <v>3</v>
      </c>
      <c r="L1156">
        <f>マスタデータレース一覧!R1156</f>
        <v>490</v>
      </c>
    </row>
    <row r="1157" spans="1:12" x14ac:dyDescent="0.15">
      <c r="A1157">
        <f>マスタデータレース一覧!V1157</f>
        <v>2878</v>
      </c>
      <c r="B1157">
        <f>マスタデータレース一覧!I1157</f>
        <v>16</v>
      </c>
      <c r="C1157" t="str">
        <f>マスタデータレース一覧!L1157</f>
        <v>マンオブスピリット</v>
      </c>
      <c r="D1157" s="12">
        <f>マスタデータレース一覧!M1157</f>
        <v>57</v>
      </c>
      <c r="F1157" t="str">
        <f>マスタデータレース一覧!P1157</f>
        <v>2:26.0</v>
      </c>
      <c r="G1157">
        <f>マスタデータレース一覧!T1157</f>
        <v>44299</v>
      </c>
      <c r="H1157" t="str">
        <f>MID(マスタデータレース一覧!J1157,2,3)</f>
        <v>8桃</v>
      </c>
      <c r="I1157">
        <f>マスタデータレース一覧!K1157</f>
        <v>16</v>
      </c>
      <c r="J1157">
        <f>マスタデータレース一覧!Q1157</f>
        <v>34.9</v>
      </c>
      <c r="K1157" t="str">
        <f>RIGHT(マスタデータレース一覧!N1157,1)</f>
        <v>3</v>
      </c>
      <c r="L1157">
        <f>マスタデータレース一覧!R1157</f>
        <v>492</v>
      </c>
    </row>
    <row r="1158" spans="1:12" x14ac:dyDescent="0.15">
      <c r="A1158">
        <f>マスタデータレース一覧!V1158</f>
        <v>2877</v>
      </c>
      <c r="B1158">
        <f>マスタデータレース一覧!I1158</f>
        <v>15</v>
      </c>
      <c r="C1158" t="str">
        <f>マスタデータレース一覧!L1158</f>
        <v>レクセランス</v>
      </c>
      <c r="D1158" s="12">
        <f>マスタデータレース一覧!M1158</f>
        <v>57</v>
      </c>
      <c r="F1158" t="str">
        <f>マスタデータレース一覧!P1158</f>
        <v>2:25.7</v>
      </c>
      <c r="G1158">
        <f>マスタデータレース一覧!T1158</f>
        <v>44504</v>
      </c>
      <c r="H1158" t="str">
        <f>MID(マスタデータレース一覧!J1158,2,3)</f>
        <v>2黒</v>
      </c>
      <c r="I1158">
        <f>マスタデータレース一覧!K1158</f>
        <v>4</v>
      </c>
      <c r="J1158">
        <f>マスタデータレース一覧!Q1158</f>
        <v>34.6</v>
      </c>
      <c r="K1158" t="str">
        <f>RIGHT(マスタデータレース一覧!N1158,1)</f>
        <v>3</v>
      </c>
      <c r="L1158">
        <f>マスタデータレース一覧!R1158</f>
        <v>480</v>
      </c>
    </row>
    <row r="1159" spans="1:12" x14ac:dyDescent="0.15">
      <c r="A1159">
        <f>マスタデータレース一覧!V1159</f>
        <v>2876</v>
      </c>
      <c r="B1159">
        <f>マスタデータレース一覧!I1159</f>
        <v>14</v>
      </c>
      <c r="C1159" t="str">
        <f>マスタデータレース一覧!L1159</f>
        <v>ヴァルコス</v>
      </c>
      <c r="D1159" s="12">
        <f>マスタデータレース一覧!M1159</f>
        <v>57</v>
      </c>
      <c r="F1159" t="str">
        <f>マスタデータレース一覧!P1159</f>
        <v>2:25.5</v>
      </c>
      <c r="G1159" t="str">
        <f>マスタデータレース一覧!T1159</f>
        <v>アタマ</v>
      </c>
      <c r="H1159" t="str">
        <f>MID(マスタデータレース一覧!J1159,2,3)</f>
        <v>8桃</v>
      </c>
      <c r="I1159">
        <f>マスタデータレース一覧!K1159</f>
        <v>17</v>
      </c>
      <c r="J1159">
        <f>マスタデータレース一覧!Q1159</f>
        <v>35.5</v>
      </c>
      <c r="K1159" t="str">
        <f>RIGHT(マスタデータレース一覧!N1159,1)</f>
        <v>3</v>
      </c>
      <c r="L1159">
        <f>マスタデータレース一覧!R1159</f>
        <v>498</v>
      </c>
    </row>
    <row r="1160" spans="1:12" x14ac:dyDescent="0.15">
      <c r="A1160">
        <f>マスタデータレース一覧!V1160</f>
        <v>2875</v>
      </c>
      <c r="B1160">
        <f>マスタデータレース一覧!I1160</f>
        <v>13</v>
      </c>
      <c r="C1160" t="str">
        <f>マスタデータレース一覧!L1160</f>
        <v>ダーリントンホール</v>
      </c>
      <c r="D1160" s="12">
        <f>マスタデータレース一覧!M1160</f>
        <v>57</v>
      </c>
      <c r="F1160" t="str">
        <f>マスタデータレース一覧!P1160</f>
        <v>2:25.5</v>
      </c>
      <c r="G1160" t="str">
        <f>マスタデータレース一覧!T1160</f>
        <v>１／２</v>
      </c>
      <c r="H1160" t="str">
        <f>MID(マスタデータレース一覧!J1160,2,3)</f>
        <v>5黄</v>
      </c>
      <c r="I1160">
        <f>マスタデータレース一覧!K1160</f>
        <v>9</v>
      </c>
      <c r="J1160">
        <f>マスタデータレース一覧!Q1160</f>
        <v>34.700000000000003</v>
      </c>
      <c r="K1160" t="str">
        <f>RIGHT(マスタデータレース一覧!N1160,1)</f>
        <v>3</v>
      </c>
      <c r="L1160">
        <f>マスタデータレース一覧!R1160</f>
        <v>520</v>
      </c>
    </row>
    <row r="1161" spans="1:12" x14ac:dyDescent="0.15">
      <c r="A1161">
        <f>マスタデータレース一覧!V1161</f>
        <v>2874</v>
      </c>
      <c r="B1161">
        <f>マスタデータレース一覧!I1161</f>
        <v>12</v>
      </c>
      <c r="C1161" t="str">
        <f>マスタデータレース一覧!L1161</f>
        <v>コルテジア</v>
      </c>
      <c r="D1161" s="12">
        <f>マスタデータレース一覧!M1161</f>
        <v>57</v>
      </c>
      <c r="F1161" t="str">
        <f>マスタデータレース一覧!P1161</f>
        <v>2:25.4</v>
      </c>
      <c r="G1161" t="str">
        <f>マスタデータレース一覧!T1161</f>
        <v>３／４</v>
      </c>
      <c r="H1161" t="str">
        <f>MID(マスタデータレース一覧!J1161,2,3)</f>
        <v>5黄</v>
      </c>
      <c r="I1161">
        <f>マスタデータレース一覧!K1161</f>
        <v>10</v>
      </c>
      <c r="J1161">
        <f>マスタデータレース一覧!Q1161</f>
        <v>35.5</v>
      </c>
      <c r="K1161" t="str">
        <f>RIGHT(マスタデータレース一覧!N1161,1)</f>
        <v>3</v>
      </c>
      <c r="L1161">
        <f>マスタデータレース一覧!R1161</f>
        <v>458</v>
      </c>
    </row>
    <row r="1162" spans="1:12" x14ac:dyDescent="0.15">
      <c r="A1162">
        <f>マスタデータレース一覧!V1162</f>
        <v>2873</v>
      </c>
      <c r="B1162">
        <f>マスタデータレース一覧!I1162</f>
        <v>11</v>
      </c>
      <c r="C1162" t="str">
        <f>マスタデータレース一覧!L1162</f>
        <v>サトノフラッグ</v>
      </c>
      <c r="D1162" s="12">
        <f>マスタデータレース一覧!M1162</f>
        <v>57</v>
      </c>
      <c r="F1162" t="str">
        <f>マスタデータレース一覧!P1162</f>
        <v>2:25.3</v>
      </c>
      <c r="G1162" t="str">
        <f>マスタデータレース一覧!T1162</f>
        <v>１／２</v>
      </c>
      <c r="H1162" t="str">
        <f>MID(マスタデータレース一覧!J1162,2,3)</f>
        <v>7橙</v>
      </c>
      <c r="I1162">
        <f>マスタデータレース一覧!K1162</f>
        <v>15</v>
      </c>
      <c r="J1162">
        <f>マスタデータレース一覧!Q1162</f>
        <v>34.700000000000003</v>
      </c>
      <c r="K1162" t="str">
        <f>RIGHT(マスタデータレース一覧!N1162,1)</f>
        <v>3</v>
      </c>
      <c r="L1162">
        <f>マスタデータレース一覧!R1162</f>
        <v>488</v>
      </c>
    </row>
    <row r="1163" spans="1:12" x14ac:dyDescent="0.15">
      <c r="A1163">
        <f>マスタデータレース一覧!V1163</f>
        <v>2872</v>
      </c>
      <c r="B1163">
        <f>マスタデータレース一覧!I1163</f>
        <v>10</v>
      </c>
      <c r="C1163" t="str">
        <f>マスタデータレース一覧!L1163</f>
        <v>ビターエンダー</v>
      </c>
      <c r="D1163" s="12">
        <f>マスタデータレース一覧!M1163</f>
        <v>57</v>
      </c>
      <c r="F1163" t="str">
        <f>マスタデータレース一覧!P1163</f>
        <v>2:25.2</v>
      </c>
      <c r="G1163" t="str">
        <f>マスタデータレース一覧!T1163</f>
        <v>アタマ</v>
      </c>
      <c r="H1163" t="str">
        <f>MID(マスタデータレース一覧!J1163,2,3)</f>
        <v>4青</v>
      </c>
      <c r="I1163">
        <f>マスタデータレース一覧!K1163</f>
        <v>8</v>
      </c>
      <c r="J1163">
        <f>マスタデータレース一覧!Q1163</f>
        <v>34.6</v>
      </c>
      <c r="K1163" t="str">
        <f>RIGHT(マスタデータレース一覧!N1163,1)</f>
        <v>3</v>
      </c>
      <c r="L1163">
        <f>マスタデータレース一覧!R1163</f>
        <v>464</v>
      </c>
    </row>
    <row r="1164" spans="1:12" x14ac:dyDescent="0.15">
      <c r="A1164">
        <f>マスタデータレース一覧!V1164</f>
        <v>2871</v>
      </c>
      <c r="B1164">
        <f>マスタデータレース一覧!I1164</f>
        <v>9</v>
      </c>
      <c r="C1164" t="str">
        <f>マスタデータレース一覧!L1164</f>
        <v>マイラプソディ</v>
      </c>
      <c r="D1164" s="12">
        <f>マスタデータレース一覧!M1164</f>
        <v>57</v>
      </c>
      <c r="F1164" t="str">
        <f>マスタデータレース一覧!P1164</f>
        <v>2:25.2</v>
      </c>
      <c r="G1164" t="str">
        <f>マスタデータレース一覧!T1164</f>
        <v>クビ</v>
      </c>
      <c r="H1164" t="str">
        <f>MID(マスタデータレース一覧!J1164,2,3)</f>
        <v>7橙</v>
      </c>
      <c r="I1164">
        <f>マスタデータレース一覧!K1164</f>
        <v>14</v>
      </c>
      <c r="J1164">
        <f>マスタデータレース一覧!Q1164</f>
        <v>35.4</v>
      </c>
      <c r="K1164" t="str">
        <f>RIGHT(マスタデータレース一覧!N1164,1)</f>
        <v>3</v>
      </c>
      <c r="L1164">
        <f>マスタデータレース一覧!R1164</f>
        <v>500</v>
      </c>
    </row>
    <row r="1165" spans="1:12" x14ac:dyDescent="0.15">
      <c r="A1165">
        <f>マスタデータレース一覧!V1165</f>
        <v>2870</v>
      </c>
      <c r="B1165">
        <f>マスタデータレース一覧!I1165</f>
        <v>8</v>
      </c>
      <c r="C1165" t="str">
        <f>マスタデータレース一覧!L1165</f>
        <v>ワーケア</v>
      </c>
      <c r="D1165" s="12">
        <f>マスタデータレース一覧!M1165</f>
        <v>57</v>
      </c>
      <c r="F1165" t="str">
        <f>マスタデータレース一覧!P1165</f>
        <v>2:25.1</v>
      </c>
      <c r="G1165" t="str">
        <f>マスタデータレース一覧!T1165</f>
        <v>３／４</v>
      </c>
      <c r="H1165" t="str">
        <f>MID(マスタデータレース一覧!J1165,2,3)</f>
        <v>2黒</v>
      </c>
      <c r="I1165">
        <f>マスタデータレース一覧!K1165</f>
        <v>3</v>
      </c>
      <c r="J1165">
        <f>マスタデータレース一覧!Q1165</f>
        <v>34.799999999999997</v>
      </c>
      <c r="K1165" t="str">
        <f>RIGHT(マスタデータレース一覧!N1165,1)</f>
        <v>3</v>
      </c>
      <c r="L1165">
        <f>マスタデータレース一覧!R1165</f>
        <v>490</v>
      </c>
    </row>
    <row r="1166" spans="1:12" x14ac:dyDescent="0.15">
      <c r="A1166">
        <f>マスタデータレース一覧!V1166</f>
        <v>2869</v>
      </c>
      <c r="B1166">
        <f>マスタデータレース一覧!I1166</f>
        <v>7</v>
      </c>
      <c r="C1166" t="str">
        <f>マスタデータレース一覧!L1166</f>
        <v>ブラックホール</v>
      </c>
      <c r="D1166" s="12">
        <f>マスタデータレース一覧!M1166</f>
        <v>57</v>
      </c>
      <c r="F1166" t="str">
        <f>マスタデータレース一覧!P1166</f>
        <v>2:25.0</v>
      </c>
      <c r="G1166" t="str">
        <f>マスタデータレース一覧!T1166</f>
        <v>ハナ</v>
      </c>
      <c r="H1166" t="str">
        <f>MID(マスタデータレース一覧!J1166,2,3)</f>
        <v>4青</v>
      </c>
      <c r="I1166">
        <f>マスタデータレース一覧!K1166</f>
        <v>7</v>
      </c>
      <c r="J1166">
        <f>マスタデータレース一覧!Q1166</f>
        <v>34.1</v>
      </c>
      <c r="K1166" t="str">
        <f>RIGHT(マスタデータレース一覧!N1166,1)</f>
        <v>3</v>
      </c>
      <c r="L1166">
        <f>マスタデータレース一覧!R1166</f>
        <v>424</v>
      </c>
    </row>
    <row r="1167" spans="1:12" x14ac:dyDescent="0.15">
      <c r="A1167">
        <f>マスタデータレース一覧!V1167</f>
        <v>2868</v>
      </c>
      <c r="B1167">
        <f>マスタデータレース一覧!I1167</f>
        <v>6</v>
      </c>
      <c r="C1167" t="str">
        <f>マスタデータレース一覧!L1167</f>
        <v>ガロアクリーク</v>
      </c>
      <c r="D1167" s="12">
        <f>マスタデータレース一覧!M1167</f>
        <v>57</v>
      </c>
      <c r="F1167" t="str">
        <f>マスタデータレース一覧!P1167</f>
        <v>2:25.0</v>
      </c>
      <c r="G1167" t="str">
        <f>マスタデータレース一覧!T1167</f>
        <v>ハナ</v>
      </c>
      <c r="H1167" t="str">
        <f>MID(マスタデータレース一覧!J1167,2,3)</f>
        <v>6緑</v>
      </c>
      <c r="I1167">
        <f>マスタデータレース一覧!K1167</f>
        <v>11</v>
      </c>
      <c r="J1167">
        <f>マスタデータレース一覧!Q1167</f>
        <v>34.6</v>
      </c>
      <c r="K1167" t="str">
        <f>RIGHT(マスタデータレース一覧!N1167,1)</f>
        <v>3</v>
      </c>
      <c r="L1167">
        <f>マスタデータレース一覧!R1167</f>
        <v>498</v>
      </c>
    </row>
    <row r="1168" spans="1:12" x14ac:dyDescent="0.15">
      <c r="A1168">
        <f>マスタデータレース一覧!V1168</f>
        <v>2867</v>
      </c>
      <c r="B1168">
        <f>マスタデータレース一覧!I1168</f>
        <v>5</v>
      </c>
      <c r="C1168" t="str">
        <f>マスタデータレース一覧!L1168</f>
        <v>ディープボンド</v>
      </c>
      <c r="D1168" s="12">
        <f>マスタデータレース一覧!M1168</f>
        <v>57</v>
      </c>
      <c r="F1168" t="str">
        <f>マスタデータレース一覧!P1168</f>
        <v>2:25.0</v>
      </c>
      <c r="G1168" t="str">
        <f>マスタデータレース一覧!T1168</f>
        <v>１／２</v>
      </c>
      <c r="H1168" t="str">
        <f>MID(マスタデータレース一覧!J1168,2,3)</f>
        <v>7橙</v>
      </c>
      <c r="I1168">
        <f>マスタデータレース一覧!K1168</f>
        <v>13</v>
      </c>
      <c r="J1168">
        <f>マスタデータレース一覧!Q1168</f>
        <v>35.1</v>
      </c>
      <c r="K1168" t="str">
        <f>RIGHT(マスタデータレース一覧!N1168,1)</f>
        <v>3</v>
      </c>
      <c r="L1168">
        <f>マスタデータレース一覧!R1168</f>
        <v>484</v>
      </c>
    </row>
    <row r="1169" spans="1:12" x14ac:dyDescent="0.15">
      <c r="A1169">
        <f>マスタデータレース一覧!V1169</f>
        <v>2866</v>
      </c>
      <c r="B1169">
        <f>マスタデータレース一覧!I1169</f>
        <v>4</v>
      </c>
      <c r="C1169" t="str">
        <f>マスタデータレース一覧!L1169</f>
        <v>サトノインプレッサ</v>
      </c>
      <c r="D1169" s="12">
        <f>マスタデータレース一覧!M1169</f>
        <v>57</v>
      </c>
      <c r="F1169" t="str">
        <f>マスタデータレース一覧!P1169</f>
        <v>2:24.9</v>
      </c>
      <c r="G1169" t="str">
        <f>マスタデータレース一覧!T1169</f>
        <v>アタマ</v>
      </c>
      <c r="H1169" t="str">
        <f>MID(マスタデータレース一覧!J1169,2,3)</f>
        <v>1白</v>
      </c>
      <c r="I1169">
        <f>マスタデータレース一覧!K1169</f>
        <v>1</v>
      </c>
      <c r="J1169">
        <f>マスタデータレース一覧!Q1169</f>
        <v>34.299999999999997</v>
      </c>
      <c r="K1169" t="str">
        <f>RIGHT(マスタデータレース一覧!N1169,1)</f>
        <v>3</v>
      </c>
      <c r="L1169">
        <f>マスタデータレース一覧!R1169</f>
        <v>482</v>
      </c>
    </row>
    <row r="1170" spans="1:12" x14ac:dyDescent="0.15">
      <c r="A1170">
        <f>マスタデータレース一覧!V1170</f>
        <v>2865</v>
      </c>
      <c r="B1170">
        <f>マスタデータレース一覧!I1170</f>
        <v>3</v>
      </c>
      <c r="C1170" t="str">
        <f>マスタデータレース一覧!L1170</f>
        <v>ヴェルトライゼンデ</v>
      </c>
      <c r="D1170" s="12">
        <f>マスタデータレース一覧!M1170</f>
        <v>57</v>
      </c>
      <c r="F1170" t="str">
        <f>マスタデータレース一覧!P1170</f>
        <v>2:24.9</v>
      </c>
      <c r="G1170">
        <f>マスタデータレース一覧!T1170</f>
        <v>44299</v>
      </c>
      <c r="H1170" t="str">
        <f>MID(マスタデータレース一覧!J1170,2,3)</f>
        <v>3赤</v>
      </c>
      <c r="I1170">
        <f>マスタデータレース一覧!K1170</f>
        <v>6</v>
      </c>
      <c r="J1170">
        <f>マスタデータレース一覧!Q1170</f>
        <v>34.700000000000003</v>
      </c>
      <c r="K1170" t="str">
        <f>RIGHT(マスタデータレース一覧!N1170,1)</f>
        <v>3</v>
      </c>
      <c r="L1170">
        <f>マスタデータレース一覧!R1170</f>
        <v>486</v>
      </c>
    </row>
    <row r="1171" spans="1:12" x14ac:dyDescent="0.15">
      <c r="A1171">
        <f>マスタデータレース一覧!V1171</f>
        <v>2864</v>
      </c>
      <c r="B1171">
        <f>マスタデータレース一覧!I1171</f>
        <v>2</v>
      </c>
      <c r="C1171" t="str">
        <f>マスタデータレース一覧!L1171</f>
        <v>サリオス</v>
      </c>
      <c r="D1171" s="12">
        <f>マスタデータレース一覧!M1171</f>
        <v>57</v>
      </c>
      <c r="F1171" t="str">
        <f>マスタデータレース一覧!P1171</f>
        <v>2:24.6</v>
      </c>
      <c r="G1171">
        <f>マスタデータレース一覧!T1171</f>
        <v>3</v>
      </c>
      <c r="H1171" t="str">
        <f>MID(マスタデータレース一覧!J1171,2,3)</f>
        <v>6緑</v>
      </c>
      <c r="I1171">
        <f>マスタデータレース一覧!K1171</f>
        <v>12</v>
      </c>
      <c r="J1171">
        <f>マスタデータレース一覧!Q1171</f>
        <v>34.1</v>
      </c>
      <c r="K1171" t="str">
        <f>RIGHT(マスタデータレース一覧!N1171,1)</f>
        <v>3</v>
      </c>
      <c r="L1171">
        <f>マスタデータレース一覧!R1171</f>
        <v>528</v>
      </c>
    </row>
    <row r="1172" spans="1:12" x14ac:dyDescent="0.15">
      <c r="A1172">
        <f>マスタデータレース一覧!V1172</f>
        <v>2863</v>
      </c>
      <c r="B1172">
        <f>マスタデータレース一覧!I1172</f>
        <v>1</v>
      </c>
      <c r="C1172" t="str">
        <f>マスタデータレース一覧!L1172</f>
        <v>コントレイル</v>
      </c>
      <c r="D1172" s="12">
        <f>マスタデータレース一覧!M1172</f>
        <v>57</v>
      </c>
      <c r="F1172" t="str">
        <f>マスタデータレース一覧!P1172</f>
        <v>2:24.1</v>
      </c>
      <c r="G1172">
        <f>マスタデータレース一覧!T1172</f>
        <v>0</v>
      </c>
      <c r="H1172" t="str">
        <f>MID(マスタデータレース一覧!J1172,2,3)</f>
        <v>3赤</v>
      </c>
      <c r="I1172">
        <f>マスタデータレース一覧!K1172</f>
        <v>5</v>
      </c>
      <c r="J1172">
        <f>マスタデータレース一覧!Q1172</f>
        <v>34</v>
      </c>
      <c r="K1172" t="str">
        <f>RIGHT(マスタデータレース一覧!N1172,1)</f>
        <v>3</v>
      </c>
      <c r="L1172">
        <f>マスタデータレース一覧!R1172</f>
        <v>460</v>
      </c>
    </row>
    <row r="1173" spans="1:12" x14ac:dyDescent="0.15">
      <c r="A1173">
        <f>マスタデータレース一覧!V1173</f>
        <v>2862</v>
      </c>
      <c r="B1173">
        <f>マスタデータレース一覧!I1173</f>
        <v>16</v>
      </c>
      <c r="C1173" t="str">
        <f>マスタデータレース一覧!L1173</f>
        <v>カバジェーロ</v>
      </c>
      <c r="D1173" s="12">
        <f>マスタデータレース一覧!M1173</f>
        <v>56</v>
      </c>
      <c r="F1173" t="str">
        <f>マスタデータレース一覧!P1173</f>
        <v>1:10.0</v>
      </c>
      <c r="G1173">
        <f>マスタデータレース一覧!T1173</f>
        <v>11355</v>
      </c>
      <c r="H1173" t="str">
        <f>MID(マスタデータレース一覧!J1173,2,3)</f>
        <v>3赤</v>
      </c>
      <c r="I1173">
        <f>マスタデータレース一覧!K1173</f>
        <v>6</v>
      </c>
      <c r="J1173">
        <f>マスタデータレース一覧!Q1173</f>
        <v>35.6</v>
      </c>
      <c r="K1173" t="str">
        <f>RIGHT(マスタデータレース一覧!N1173,1)</f>
        <v>3</v>
      </c>
      <c r="L1173">
        <f>マスタデータレース一覧!R1173</f>
        <v>486</v>
      </c>
    </row>
    <row r="1174" spans="1:12" x14ac:dyDescent="0.15">
      <c r="A1174">
        <f>マスタデータレース一覧!V1174</f>
        <v>2861</v>
      </c>
      <c r="B1174">
        <f>マスタデータレース一覧!I1174</f>
        <v>15</v>
      </c>
      <c r="C1174" t="str">
        <f>マスタデータレース一覧!L1174</f>
        <v>グリンデルヴァルト</v>
      </c>
      <c r="D1174" s="12">
        <f>マスタデータレース一覧!M1174</f>
        <v>54</v>
      </c>
      <c r="F1174" t="str">
        <f>マスタデータレース一覧!P1174</f>
        <v>1:09.4</v>
      </c>
      <c r="G1174" t="str">
        <f>マスタデータレース一覧!T1174</f>
        <v>アタマ</v>
      </c>
      <c r="H1174" t="str">
        <f>MID(マスタデータレース一覧!J1174,2,3)</f>
        <v>7橙</v>
      </c>
      <c r="I1174">
        <f>マスタデータレース一覧!K1174</f>
        <v>13</v>
      </c>
      <c r="J1174">
        <f>マスタデータレース一覧!Q1174</f>
        <v>34.9</v>
      </c>
      <c r="K1174" t="str">
        <f>RIGHT(マスタデータレース一覧!N1174,1)</f>
        <v>3</v>
      </c>
      <c r="L1174">
        <f>マスタデータレース一覧!R1174</f>
        <v>460</v>
      </c>
    </row>
    <row r="1175" spans="1:12" x14ac:dyDescent="0.15">
      <c r="A1175">
        <f>マスタデータレース一覧!V1175</f>
        <v>2860</v>
      </c>
      <c r="B1175">
        <f>マスタデータレース一覧!I1175</f>
        <v>14</v>
      </c>
      <c r="C1175" t="str">
        <f>マスタデータレース一覧!L1175</f>
        <v>エグレムニ</v>
      </c>
      <c r="D1175" s="12">
        <f>マスタデータレース一覧!M1175</f>
        <v>56</v>
      </c>
      <c r="F1175" t="str">
        <f>マスタデータレース一覧!P1175</f>
        <v>1:09.4</v>
      </c>
      <c r="G1175">
        <f>マスタデータレース一覧!T1175</f>
        <v>44504</v>
      </c>
      <c r="H1175" t="str">
        <f>MID(マスタデータレース一覧!J1175,2,3)</f>
        <v>4青</v>
      </c>
      <c r="I1175">
        <f>マスタデータレース一覧!K1175</f>
        <v>7</v>
      </c>
      <c r="J1175">
        <f>マスタデータレース一覧!Q1175</f>
        <v>34.9</v>
      </c>
      <c r="K1175" t="str">
        <f>RIGHT(マスタデータレース一覧!N1175,1)</f>
        <v>3</v>
      </c>
      <c r="L1175">
        <f>マスタデータレース一覧!R1175</f>
        <v>470</v>
      </c>
    </row>
    <row r="1176" spans="1:12" x14ac:dyDescent="0.15">
      <c r="A1176">
        <f>マスタデータレース一覧!V1176</f>
        <v>2859</v>
      </c>
      <c r="B1176">
        <f>マスタデータレース一覧!I1176</f>
        <v>13</v>
      </c>
      <c r="C1176" t="str">
        <f>マスタデータレース一覧!L1176</f>
        <v>ニシノストーム</v>
      </c>
      <c r="D1176" s="12">
        <f>マスタデータレース一覧!M1176</f>
        <v>56</v>
      </c>
      <c r="F1176" t="str">
        <f>マスタデータレース一覧!P1176</f>
        <v>1:09.2</v>
      </c>
      <c r="G1176" t="str">
        <f>マスタデータレース一覧!T1176</f>
        <v>クビ</v>
      </c>
      <c r="H1176" t="str">
        <f>MID(マスタデータレース一覧!J1176,2,3)</f>
        <v>5黄</v>
      </c>
      <c r="I1176">
        <f>マスタデータレース一覧!K1176</f>
        <v>9</v>
      </c>
      <c r="J1176">
        <f>マスタデータレース一覧!Q1176</f>
        <v>34.4</v>
      </c>
      <c r="K1176" t="str">
        <f>RIGHT(マスタデータレース一覧!N1176,1)</f>
        <v>3</v>
      </c>
      <c r="L1176">
        <f>マスタデータレース一覧!R1176</f>
        <v>486</v>
      </c>
    </row>
    <row r="1177" spans="1:12" x14ac:dyDescent="0.15">
      <c r="A1177">
        <f>マスタデータレース一覧!V1177</f>
        <v>2858</v>
      </c>
      <c r="B1177">
        <f>マスタデータレース一覧!I1177</f>
        <v>12</v>
      </c>
      <c r="C1177" t="str">
        <f>マスタデータレース一覧!L1177</f>
        <v>ゼンノジャスタ</v>
      </c>
      <c r="D1177" s="12">
        <f>マスタデータレース一覧!M1177</f>
        <v>56</v>
      </c>
      <c r="F1177" t="str">
        <f>マスタデータレース一覧!P1177</f>
        <v>1:09.2</v>
      </c>
      <c r="G1177">
        <f>マスタデータレース一覧!T1177</f>
        <v>44504</v>
      </c>
      <c r="H1177" t="str">
        <f>MID(マスタデータレース一覧!J1177,2,3)</f>
        <v>6緑</v>
      </c>
      <c r="I1177">
        <f>マスタデータレース一覧!K1177</f>
        <v>11</v>
      </c>
      <c r="J1177">
        <f>マスタデータレース一覧!Q1177</f>
        <v>34</v>
      </c>
      <c r="K1177" t="str">
        <f>RIGHT(マスタデータレース一覧!N1177,1)</f>
        <v>3</v>
      </c>
      <c r="L1177">
        <f>マスタデータレース一覧!R1177</f>
        <v>464</v>
      </c>
    </row>
    <row r="1178" spans="1:12" x14ac:dyDescent="0.15">
      <c r="A1178">
        <f>マスタデータレース一覧!V1178</f>
        <v>2857</v>
      </c>
      <c r="B1178">
        <f>マスタデータレース一覧!I1178</f>
        <v>11</v>
      </c>
      <c r="C1178" t="str">
        <f>マスタデータレース一覧!L1178</f>
        <v>エレナアヴァンティ</v>
      </c>
      <c r="D1178" s="12">
        <f>マスタデータレース一覧!M1178</f>
        <v>55</v>
      </c>
      <c r="F1178" t="str">
        <f>マスタデータレース一覧!P1178</f>
        <v>1:09.0</v>
      </c>
      <c r="G1178" t="str">
        <f>マスタデータレース一覧!T1178</f>
        <v>アタマ</v>
      </c>
      <c r="H1178" t="str">
        <f>MID(マスタデータレース一覧!J1178,2,3)</f>
        <v>8桃</v>
      </c>
      <c r="I1178">
        <f>マスタデータレース一覧!K1178</f>
        <v>15</v>
      </c>
      <c r="J1178">
        <f>マスタデータレース一覧!Q1178</f>
        <v>35.1</v>
      </c>
      <c r="K1178" t="str">
        <f>RIGHT(マスタデータレース一覧!N1178,1)</f>
        <v>3</v>
      </c>
      <c r="L1178">
        <f>マスタデータレース一覧!R1178</f>
        <v>438</v>
      </c>
    </row>
    <row r="1179" spans="1:12" x14ac:dyDescent="0.15">
      <c r="A1179">
        <f>マスタデータレース一覧!V1179</f>
        <v>2856</v>
      </c>
      <c r="B1179">
        <f>マスタデータレース一覧!I1179</f>
        <v>10</v>
      </c>
      <c r="C1179" t="str">
        <f>マスタデータレース一覧!L1179</f>
        <v>デンタルバルーン</v>
      </c>
      <c r="D1179" s="12">
        <f>マスタデータレース一覧!M1179</f>
        <v>54</v>
      </c>
      <c r="F1179" t="str">
        <f>マスタデータレース一覧!P1179</f>
        <v>1:09.0</v>
      </c>
      <c r="G1179" t="str">
        <f>マスタデータレース一覧!T1179</f>
        <v>クビ</v>
      </c>
      <c r="H1179" t="str">
        <f>MID(マスタデータレース一覧!J1179,2,3)</f>
        <v>5黄</v>
      </c>
      <c r="I1179">
        <f>マスタデータレース一覧!K1179</f>
        <v>10</v>
      </c>
      <c r="J1179">
        <f>マスタデータレース一覧!Q1179</f>
        <v>35.1</v>
      </c>
      <c r="K1179" t="str">
        <f>RIGHT(マスタデータレース一覧!N1179,1)</f>
        <v>3</v>
      </c>
      <c r="L1179">
        <f>マスタデータレース一覧!R1179</f>
        <v>448</v>
      </c>
    </row>
    <row r="1180" spans="1:12" x14ac:dyDescent="0.15">
      <c r="A1180">
        <f>マスタデータレース一覧!V1180</f>
        <v>2855</v>
      </c>
      <c r="B1180">
        <f>マスタデータレース一覧!I1180</f>
        <v>9</v>
      </c>
      <c r="C1180" t="str">
        <f>マスタデータレース一覧!L1180</f>
        <v>ビップウインク</v>
      </c>
      <c r="D1180" s="12">
        <f>マスタデータレース一覧!M1180</f>
        <v>54</v>
      </c>
      <c r="F1180" t="str">
        <f>マスタデータレース一覧!P1180</f>
        <v>1:08.9</v>
      </c>
      <c r="G1180">
        <f>マスタデータレース一覧!T1180</f>
        <v>44502</v>
      </c>
      <c r="H1180" t="str">
        <f>MID(マスタデータレース一覧!J1180,2,3)</f>
        <v>8桃</v>
      </c>
      <c r="I1180">
        <f>マスタデータレース一覧!K1180</f>
        <v>16</v>
      </c>
      <c r="J1180">
        <f>マスタデータレース一覧!Q1180</f>
        <v>33.9</v>
      </c>
      <c r="K1180" t="str">
        <f>RIGHT(マスタデータレース一覧!N1180,1)</f>
        <v>3</v>
      </c>
      <c r="L1180">
        <f>マスタデータレース一覧!R1180</f>
        <v>492</v>
      </c>
    </row>
    <row r="1181" spans="1:12" x14ac:dyDescent="0.15">
      <c r="A1181">
        <f>マスタデータレース一覧!V1181</f>
        <v>2854</v>
      </c>
      <c r="B1181">
        <f>マスタデータレース一覧!I1181</f>
        <v>8</v>
      </c>
      <c r="C1181" t="str">
        <f>マスタデータレース一覧!L1181</f>
        <v>マイネルグリット</v>
      </c>
      <c r="D1181" s="12">
        <f>マスタデータレース一覧!M1181</f>
        <v>57</v>
      </c>
      <c r="F1181" t="str">
        <f>マスタデータレース一覧!P1181</f>
        <v>1:08.7</v>
      </c>
      <c r="G1181" t="str">
        <f>マスタデータレース一覧!T1181</f>
        <v>クビ</v>
      </c>
      <c r="H1181" t="str">
        <f>MID(マスタデータレース一覧!J1181,2,3)</f>
        <v>2黒</v>
      </c>
      <c r="I1181">
        <f>マスタデータレース一覧!K1181</f>
        <v>4</v>
      </c>
      <c r="J1181">
        <f>マスタデータレース一覧!Q1181</f>
        <v>34</v>
      </c>
      <c r="K1181" t="str">
        <f>RIGHT(マスタデータレース一覧!N1181,1)</f>
        <v>3</v>
      </c>
      <c r="L1181">
        <f>マスタデータレース一覧!R1181</f>
        <v>486</v>
      </c>
    </row>
    <row r="1182" spans="1:12" x14ac:dyDescent="0.15">
      <c r="A1182">
        <f>マスタデータレース一覧!V1182</f>
        <v>2853</v>
      </c>
      <c r="B1182">
        <f>マスタデータレース一覧!I1182</f>
        <v>7</v>
      </c>
      <c r="C1182" t="str">
        <f>マスタデータレース一覧!L1182</f>
        <v>トロワマルス</v>
      </c>
      <c r="D1182" s="12">
        <f>マスタデータレース一覧!M1182</f>
        <v>54</v>
      </c>
      <c r="F1182" t="str">
        <f>マスタデータレース一覧!P1182</f>
        <v>1:08.6</v>
      </c>
      <c r="G1182" t="str">
        <f>マスタデータレース一覧!T1182</f>
        <v>アタマ</v>
      </c>
      <c r="H1182" t="str">
        <f>MID(マスタデータレース一覧!J1182,2,3)</f>
        <v>7橙</v>
      </c>
      <c r="I1182">
        <f>マスタデータレース一覧!K1182</f>
        <v>14</v>
      </c>
      <c r="J1182">
        <f>マスタデータレース一覧!Q1182</f>
        <v>34.9</v>
      </c>
      <c r="K1182" t="str">
        <f>RIGHT(マスタデータレース一覧!N1182,1)</f>
        <v>3</v>
      </c>
      <c r="L1182">
        <f>マスタデータレース一覧!R1182</f>
        <v>466</v>
      </c>
    </row>
    <row r="1183" spans="1:12" x14ac:dyDescent="0.15">
      <c r="A1183">
        <f>マスタデータレース一覧!V1183</f>
        <v>2852</v>
      </c>
      <c r="B1183">
        <f>マスタデータレース一覧!I1183</f>
        <v>6</v>
      </c>
      <c r="C1183" t="str">
        <f>マスタデータレース一覧!L1183</f>
        <v>アルムブラスト</v>
      </c>
      <c r="D1183" s="12">
        <f>マスタデータレース一覧!M1183</f>
        <v>56</v>
      </c>
      <c r="F1183" t="str">
        <f>マスタデータレース一覧!P1183</f>
        <v>1:08.6</v>
      </c>
      <c r="G1183" t="str">
        <f>マスタデータレース一覧!T1183</f>
        <v>ハナ</v>
      </c>
      <c r="H1183" t="str">
        <f>MID(マスタデータレース一覧!J1183,2,3)</f>
        <v>1白</v>
      </c>
      <c r="I1183">
        <f>マスタデータレース一覧!K1183</f>
        <v>2</v>
      </c>
      <c r="J1183">
        <f>マスタデータレース一覧!Q1183</f>
        <v>34.200000000000003</v>
      </c>
      <c r="K1183" t="str">
        <f>RIGHT(マスタデータレース一覧!N1183,1)</f>
        <v>3</v>
      </c>
      <c r="L1183">
        <f>マスタデータレース一覧!R1183</f>
        <v>510</v>
      </c>
    </row>
    <row r="1184" spans="1:12" x14ac:dyDescent="0.15">
      <c r="A1184">
        <f>マスタデータレース一覧!V1184</f>
        <v>2851</v>
      </c>
      <c r="B1184">
        <f>マスタデータレース一覧!I1184</f>
        <v>5</v>
      </c>
      <c r="C1184" t="str">
        <f>マスタデータレース一覧!L1184</f>
        <v>サヴァイヴ</v>
      </c>
      <c r="D1184" s="12">
        <f>マスタデータレース一覧!M1184</f>
        <v>56</v>
      </c>
      <c r="F1184" t="str">
        <f>マスタデータレース一覧!P1184</f>
        <v>1:08.6</v>
      </c>
      <c r="G1184">
        <f>マスタデータレース一覧!T1184</f>
        <v>44502</v>
      </c>
      <c r="H1184" t="str">
        <f>MID(マスタデータレース一覧!J1184,2,3)</f>
        <v>4青</v>
      </c>
      <c r="I1184">
        <f>マスタデータレース一覧!K1184</f>
        <v>8</v>
      </c>
      <c r="J1184">
        <f>マスタデータレース一覧!Q1184</f>
        <v>33.700000000000003</v>
      </c>
      <c r="K1184" t="str">
        <f>RIGHT(マスタデータレース一覧!N1184,1)</f>
        <v>3</v>
      </c>
      <c r="L1184">
        <f>マスタデータレース一覧!R1184</f>
        <v>464</v>
      </c>
    </row>
    <row r="1185" spans="1:12" x14ac:dyDescent="0.15">
      <c r="A1185">
        <f>マスタデータレース一覧!V1185</f>
        <v>2850</v>
      </c>
      <c r="B1185">
        <f>マスタデータレース一覧!I1185</f>
        <v>4</v>
      </c>
      <c r="C1185" t="str">
        <f>マスタデータレース一覧!L1185</f>
        <v>ケープコッド</v>
      </c>
      <c r="D1185" s="12">
        <f>マスタデータレース一覧!M1185</f>
        <v>54</v>
      </c>
      <c r="F1185" t="str">
        <f>マスタデータレース一覧!P1185</f>
        <v>1:08.3</v>
      </c>
      <c r="G1185" t="str">
        <f>マスタデータレース一覧!T1185</f>
        <v>クビ</v>
      </c>
      <c r="H1185" t="str">
        <f>MID(マスタデータレース一覧!J1185,2,3)</f>
        <v>1白</v>
      </c>
      <c r="I1185">
        <f>マスタデータレース一覧!K1185</f>
        <v>1</v>
      </c>
      <c r="J1185">
        <f>マスタデータレース一覧!Q1185</f>
        <v>33.9</v>
      </c>
      <c r="K1185" t="str">
        <f>RIGHT(マスタデータレース一覧!N1185,1)</f>
        <v>3</v>
      </c>
      <c r="L1185">
        <f>マスタデータレース一覧!R1185</f>
        <v>466</v>
      </c>
    </row>
    <row r="1186" spans="1:12" x14ac:dyDescent="0.15">
      <c r="A1186">
        <f>マスタデータレース一覧!V1186</f>
        <v>2849</v>
      </c>
      <c r="B1186">
        <f>マスタデータレース一覧!I1186</f>
        <v>3</v>
      </c>
      <c r="C1186" t="str">
        <f>マスタデータレース一覧!L1186</f>
        <v>ワンスカイ</v>
      </c>
      <c r="D1186" s="12">
        <f>マスタデータレース一覧!M1186</f>
        <v>56</v>
      </c>
      <c r="F1186" t="str">
        <f>マスタデータレース一覧!P1186</f>
        <v>1:08.3</v>
      </c>
      <c r="G1186">
        <f>マスタデータレース一覧!T1186</f>
        <v>44504</v>
      </c>
      <c r="H1186" t="str">
        <f>MID(マスタデータレース一覧!J1186,2,3)</f>
        <v>3赤</v>
      </c>
      <c r="I1186">
        <f>マスタデータレース一覧!K1186</f>
        <v>5</v>
      </c>
      <c r="J1186">
        <f>マスタデータレース一覧!Q1186</f>
        <v>34.1</v>
      </c>
      <c r="K1186" t="str">
        <f>RIGHT(マスタデータレース一覧!N1186,1)</f>
        <v>3</v>
      </c>
      <c r="L1186">
        <f>マスタデータレース一覧!R1186</f>
        <v>500</v>
      </c>
    </row>
    <row r="1187" spans="1:12" x14ac:dyDescent="0.15">
      <c r="A1187">
        <f>マスタデータレース一覧!V1187</f>
        <v>2848</v>
      </c>
      <c r="B1187">
        <f>マスタデータレース一覧!I1187</f>
        <v>2</v>
      </c>
      <c r="C1187" t="str">
        <f>マスタデータレース一覧!L1187</f>
        <v>レジェーロ</v>
      </c>
      <c r="D1187" s="12">
        <f>マスタデータレース一覧!M1187</f>
        <v>54</v>
      </c>
      <c r="F1187" t="str">
        <f>マスタデータレース一覧!P1187</f>
        <v>1:08.1</v>
      </c>
      <c r="G1187" t="str">
        <f>マスタデータレース一覧!T1187</f>
        <v>クビ</v>
      </c>
      <c r="H1187" t="str">
        <f>MID(マスタデータレース一覧!J1187,2,3)</f>
        <v>2黒</v>
      </c>
      <c r="I1187">
        <f>マスタデータレース一覧!K1187</f>
        <v>3</v>
      </c>
      <c r="J1187">
        <f>マスタデータレース一覧!Q1187</f>
        <v>33.9</v>
      </c>
      <c r="K1187" t="str">
        <f>RIGHT(マスタデータレース一覧!N1187,1)</f>
        <v>3</v>
      </c>
      <c r="L1187">
        <f>マスタデータレース一覧!R1187</f>
        <v>398</v>
      </c>
    </row>
    <row r="1188" spans="1:12" x14ac:dyDescent="0.15">
      <c r="A1188">
        <f>マスタデータレース一覧!V1188</f>
        <v>2847</v>
      </c>
      <c r="B1188">
        <f>マスタデータレース一覧!I1188</f>
        <v>1</v>
      </c>
      <c r="C1188" t="str">
        <f>マスタデータレース一覧!L1188</f>
        <v>ビアンフェ</v>
      </c>
      <c r="D1188" s="12">
        <f>マスタデータレース一覧!M1188</f>
        <v>57</v>
      </c>
      <c r="F1188" t="str">
        <f>マスタデータレース一覧!P1188</f>
        <v>1:08.1</v>
      </c>
      <c r="G1188">
        <f>マスタデータレース一覧!T1188</f>
        <v>0</v>
      </c>
      <c r="H1188" t="str">
        <f>MID(マスタデータレース一覧!J1188,2,3)</f>
        <v>6緑</v>
      </c>
      <c r="I1188">
        <f>マスタデータレース一覧!K1188</f>
        <v>12</v>
      </c>
      <c r="J1188">
        <f>マスタデータレース一覧!Q1188</f>
        <v>34.6</v>
      </c>
      <c r="K1188" t="str">
        <f>RIGHT(マスタデータレース一覧!N1188,1)</f>
        <v>3</v>
      </c>
      <c r="L1188">
        <f>マスタデータレース一覧!R1188</f>
        <v>558</v>
      </c>
    </row>
    <row r="1189" spans="1:12" x14ac:dyDescent="0.15">
      <c r="A1189">
        <f>マスタデータレース一覧!V1189</f>
        <v>2846</v>
      </c>
      <c r="B1189">
        <f>マスタデータレース一覧!I1189</f>
        <v>18</v>
      </c>
      <c r="C1189" t="str">
        <f>マスタデータレース一覧!L1189</f>
        <v>インターミッション</v>
      </c>
      <c r="D1189" s="12">
        <f>マスタデータレース一覧!M1189</f>
        <v>55</v>
      </c>
      <c r="F1189" t="str">
        <f>マスタデータレース一覧!P1189</f>
        <v>2:26.3</v>
      </c>
      <c r="G1189" t="str">
        <f>マスタデータレース一覧!T1189</f>
        <v>３／４</v>
      </c>
      <c r="H1189" t="str">
        <f>MID(マスタデータレース一覧!J1189,2,3)</f>
        <v>5黄</v>
      </c>
      <c r="I1189">
        <f>マスタデータレース一覧!K1189</f>
        <v>9</v>
      </c>
      <c r="J1189">
        <f>マスタデータレース一覧!Q1189</f>
        <v>34.700000000000003</v>
      </c>
      <c r="K1189" t="str">
        <f>RIGHT(マスタデータレース一覧!N1189,1)</f>
        <v>3</v>
      </c>
      <c r="L1189">
        <f>マスタデータレース一覧!R1189</f>
        <v>402</v>
      </c>
    </row>
    <row r="1190" spans="1:12" x14ac:dyDescent="0.15">
      <c r="A1190">
        <f>マスタデータレース一覧!V1190</f>
        <v>2845</v>
      </c>
      <c r="B1190">
        <f>マスタデータレース一覧!I1190</f>
        <v>17</v>
      </c>
      <c r="C1190" t="str">
        <f>マスタデータレース一覧!L1190</f>
        <v>アブレイズ</v>
      </c>
      <c r="D1190" s="12">
        <f>マスタデータレース一覧!M1190</f>
        <v>55</v>
      </c>
      <c r="F1190" t="str">
        <f>マスタデータレース一覧!P1190</f>
        <v>2:26.1</v>
      </c>
      <c r="G1190">
        <f>マスタデータレース一覧!T1190</f>
        <v>2</v>
      </c>
      <c r="H1190" t="str">
        <f>MID(マスタデータレース一覧!J1190,2,3)</f>
        <v>2黒</v>
      </c>
      <c r="I1190">
        <f>マスタデータレース一覧!K1190</f>
        <v>3</v>
      </c>
      <c r="J1190">
        <f>マスタデータレース一覧!Q1190</f>
        <v>35.700000000000003</v>
      </c>
      <c r="K1190" t="str">
        <f>RIGHT(マスタデータレース一覧!N1190,1)</f>
        <v>3</v>
      </c>
      <c r="L1190">
        <f>マスタデータレース一覧!R1190</f>
        <v>478</v>
      </c>
    </row>
    <row r="1191" spans="1:12" x14ac:dyDescent="0.15">
      <c r="A1191">
        <f>マスタデータレース一覧!V1191</f>
        <v>2844</v>
      </c>
      <c r="B1191">
        <f>マスタデータレース一覧!I1191</f>
        <v>16</v>
      </c>
      <c r="C1191" t="str">
        <f>マスタデータレース一覧!L1191</f>
        <v>スマイルカナ</v>
      </c>
      <c r="D1191" s="12">
        <f>マスタデータレース一覧!M1191</f>
        <v>55</v>
      </c>
      <c r="F1191" t="str">
        <f>マスタデータレース一覧!P1191</f>
        <v>2:25.8</v>
      </c>
      <c r="G1191" t="str">
        <f>マスタデータレース一覧!T1191</f>
        <v>クビ</v>
      </c>
      <c r="H1191" t="str">
        <f>MID(マスタデータレース一覧!J1191,2,3)</f>
        <v>4青</v>
      </c>
      <c r="I1191">
        <f>マスタデータレース一覧!K1191</f>
        <v>8</v>
      </c>
      <c r="J1191">
        <f>マスタデータレース一覧!Q1191</f>
        <v>35.6</v>
      </c>
      <c r="K1191" t="str">
        <f>RIGHT(マスタデータレース一覧!N1191,1)</f>
        <v>3</v>
      </c>
      <c r="L1191">
        <f>マスタデータレース一覧!R1191</f>
        <v>420</v>
      </c>
    </row>
    <row r="1192" spans="1:12" x14ac:dyDescent="0.15">
      <c r="A1192">
        <f>マスタデータレース一覧!V1192</f>
        <v>2843</v>
      </c>
      <c r="B1192">
        <f>マスタデータレース一覧!I1192</f>
        <v>15</v>
      </c>
      <c r="C1192" t="str">
        <f>マスタデータレース一覧!L1192</f>
        <v>クラヴァシュドール</v>
      </c>
      <c r="D1192" s="12">
        <f>マスタデータレース一覧!M1192</f>
        <v>55</v>
      </c>
      <c r="F1192" t="str">
        <f>マスタデータレース一覧!P1192</f>
        <v>2:25.7</v>
      </c>
      <c r="G1192" t="str">
        <f>マスタデータレース一覧!T1192</f>
        <v>３／４</v>
      </c>
      <c r="H1192" t="str">
        <f>MID(マスタデータレース一覧!J1192,2,3)</f>
        <v>1白</v>
      </c>
      <c r="I1192">
        <f>マスタデータレース一覧!K1192</f>
        <v>2</v>
      </c>
      <c r="J1192">
        <f>マスタデータレース一覧!Q1192</f>
        <v>35.4</v>
      </c>
      <c r="K1192" t="str">
        <f>RIGHT(マスタデータレース一覧!N1192,1)</f>
        <v>3</v>
      </c>
      <c r="L1192">
        <f>マスタデータレース一覧!R1192</f>
        <v>440</v>
      </c>
    </row>
    <row r="1193" spans="1:12" x14ac:dyDescent="0.15">
      <c r="A1193">
        <f>マスタデータレース一覧!V1193</f>
        <v>2842</v>
      </c>
      <c r="B1193">
        <f>マスタデータレース一覧!I1193</f>
        <v>14</v>
      </c>
      <c r="C1193" t="str">
        <f>マスタデータレース一覧!L1193</f>
        <v>フィオリキアリ</v>
      </c>
      <c r="D1193" s="12">
        <f>マスタデータレース一覧!M1193</f>
        <v>55</v>
      </c>
      <c r="F1193" t="str">
        <f>マスタデータレース一覧!P1193</f>
        <v>2:25.6</v>
      </c>
      <c r="G1193">
        <f>マスタデータレース一覧!T1193</f>
        <v>44502</v>
      </c>
      <c r="H1193" t="str">
        <f>MID(マスタデータレース一覧!J1193,2,3)</f>
        <v>7橙</v>
      </c>
      <c r="I1193">
        <f>マスタデータレース一覧!K1193</f>
        <v>14</v>
      </c>
      <c r="J1193">
        <f>マスタデータレース一覧!Q1193</f>
        <v>35.1</v>
      </c>
      <c r="K1193" t="str">
        <f>RIGHT(マスタデータレース一覧!N1193,1)</f>
        <v>3</v>
      </c>
      <c r="L1193">
        <f>マスタデータレース一覧!R1193</f>
        <v>424</v>
      </c>
    </row>
    <row r="1194" spans="1:12" x14ac:dyDescent="0.15">
      <c r="A1194">
        <f>マスタデータレース一覧!V1194</f>
        <v>2841</v>
      </c>
      <c r="B1194">
        <f>マスタデータレース一覧!I1194</f>
        <v>13</v>
      </c>
      <c r="C1194" t="str">
        <f>マスタデータレース一覧!L1194</f>
        <v>サンクテュエール</v>
      </c>
      <c r="D1194" s="12">
        <f>マスタデータレース一覧!M1194</f>
        <v>55</v>
      </c>
      <c r="F1194" t="str">
        <f>マスタデータレース一覧!P1194</f>
        <v>2:25.4</v>
      </c>
      <c r="G1194">
        <f>マスタデータレース一覧!T1194</f>
        <v>44504</v>
      </c>
      <c r="H1194" t="str">
        <f>MID(マスタデータレース一覧!J1194,2,3)</f>
        <v>8桃</v>
      </c>
      <c r="I1194">
        <f>マスタデータレース一覧!K1194</f>
        <v>18</v>
      </c>
      <c r="J1194">
        <f>マスタデータレース一覧!Q1194</f>
        <v>34.1</v>
      </c>
      <c r="K1194" t="str">
        <f>RIGHT(マスタデータレース一覧!N1194,1)</f>
        <v>3</v>
      </c>
      <c r="L1194">
        <f>マスタデータレース一覧!R1194</f>
        <v>458</v>
      </c>
    </row>
    <row r="1195" spans="1:12" x14ac:dyDescent="0.15">
      <c r="A1195">
        <f>マスタデータレース一覧!V1195</f>
        <v>2840</v>
      </c>
      <c r="B1195">
        <f>マスタデータレース一覧!I1195</f>
        <v>12</v>
      </c>
      <c r="C1195" t="str">
        <f>マスタデータレース一覧!L1195</f>
        <v>ウーマンズハート</v>
      </c>
      <c r="D1195" s="12">
        <f>マスタデータレース一覧!M1195</f>
        <v>55</v>
      </c>
      <c r="F1195" t="str">
        <f>マスタデータレース一覧!P1195</f>
        <v>2:25.2</v>
      </c>
      <c r="G1195" t="str">
        <f>マスタデータレース一覧!T1195</f>
        <v>１／２</v>
      </c>
      <c r="H1195" t="str">
        <f>MID(マスタデータレース一覧!J1195,2,3)</f>
        <v>7橙</v>
      </c>
      <c r="I1195">
        <f>マスタデータレース一覧!K1195</f>
        <v>13</v>
      </c>
      <c r="J1195">
        <f>マスタデータレース一覧!Q1195</f>
        <v>34.200000000000003</v>
      </c>
      <c r="K1195" t="str">
        <f>RIGHT(マスタデータレース一覧!N1195,1)</f>
        <v>3</v>
      </c>
      <c r="L1195">
        <f>マスタデータレース一覧!R1195</f>
        <v>456</v>
      </c>
    </row>
    <row r="1196" spans="1:12" x14ac:dyDescent="0.15">
      <c r="A1196">
        <f>マスタデータレース一覧!V1196</f>
        <v>2839</v>
      </c>
      <c r="B1196">
        <f>マスタデータレース一覧!I1196</f>
        <v>11</v>
      </c>
      <c r="C1196" t="str">
        <f>マスタデータレース一覧!L1196</f>
        <v>デゼル</v>
      </c>
      <c r="D1196" s="12">
        <f>マスタデータレース一覧!M1196</f>
        <v>55</v>
      </c>
      <c r="F1196" t="str">
        <f>マスタデータレース一覧!P1196</f>
        <v>2:25.1</v>
      </c>
      <c r="G1196" t="str">
        <f>マスタデータレース一覧!T1196</f>
        <v>ハナ</v>
      </c>
      <c r="H1196" t="str">
        <f>MID(マスタデータレース一覧!J1196,2,3)</f>
        <v>1白</v>
      </c>
      <c r="I1196">
        <f>マスタデータレース一覧!K1196</f>
        <v>1</v>
      </c>
      <c r="J1196">
        <f>マスタデータレース一覧!Q1196</f>
        <v>33.799999999999997</v>
      </c>
      <c r="K1196" t="str">
        <f>RIGHT(マスタデータレース一覧!N1196,1)</f>
        <v>3</v>
      </c>
      <c r="L1196">
        <f>マスタデータレース一覧!R1196</f>
        <v>460</v>
      </c>
    </row>
    <row r="1197" spans="1:12" x14ac:dyDescent="0.15">
      <c r="A1197">
        <f>マスタデータレース一覧!V1197</f>
        <v>2838</v>
      </c>
      <c r="B1197">
        <f>マスタデータレース一覧!I1197</f>
        <v>10</v>
      </c>
      <c r="C1197" t="str">
        <f>マスタデータレース一覧!L1197</f>
        <v>マルターズディオサ</v>
      </c>
      <c r="D1197" s="12">
        <f>マスタデータレース一覧!M1197</f>
        <v>55</v>
      </c>
      <c r="F1197" t="str">
        <f>マスタデータレース一覧!P1197</f>
        <v>2:25.1</v>
      </c>
      <c r="G1197" t="str">
        <f>マスタデータレース一覧!T1197</f>
        <v>アタマ</v>
      </c>
      <c r="H1197" t="str">
        <f>MID(マスタデータレース一覧!J1197,2,3)</f>
        <v>8桃</v>
      </c>
      <c r="I1197">
        <f>マスタデータレース一覧!K1197</f>
        <v>17</v>
      </c>
      <c r="J1197">
        <f>マスタデータレース一覧!Q1197</f>
        <v>34.4</v>
      </c>
      <c r="K1197" t="str">
        <f>RIGHT(マスタデータレース一覧!N1197,1)</f>
        <v>3</v>
      </c>
      <c r="L1197">
        <f>マスタデータレース一覧!R1197</f>
        <v>434</v>
      </c>
    </row>
    <row r="1198" spans="1:12" x14ac:dyDescent="0.15">
      <c r="A1198">
        <f>マスタデータレース一覧!V1198</f>
        <v>2837</v>
      </c>
      <c r="B1198">
        <f>マスタデータレース一覧!I1198</f>
        <v>9</v>
      </c>
      <c r="C1198" t="str">
        <f>マスタデータレース一覧!L1198</f>
        <v>リリーピュアハート</v>
      </c>
      <c r="D1198" s="12">
        <f>マスタデータレース一覧!M1198</f>
        <v>55</v>
      </c>
      <c r="F1198" t="str">
        <f>マスタデータレース一覧!P1198</f>
        <v>2:25.1</v>
      </c>
      <c r="G1198" t="str">
        <f>マスタデータレース一覧!T1198</f>
        <v>１／２</v>
      </c>
      <c r="H1198" t="str">
        <f>MID(マスタデータレース一覧!J1198,2,3)</f>
        <v>6緑</v>
      </c>
      <c r="I1198">
        <f>マスタデータレース一覧!K1198</f>
        <v>11</v>
      </c>
      <c r="J1198">
        <f>マスタデータレース一覧!Q1198</f>
        <v>33.9</v>
      </c>
      <c r="K1198" t="str">
        <f>RIGHT(マスタデータレース一覧!N1198,1)</f>
        <v>3</v>
      </c>
      <c r="L1198">
        <f>マスタデータレース一覧!R1198</f>
        <v>430</v>
      </c>
    </row>
    <row r="1199" spans="1:12" x14ac:dyDescent="0.15">
      <c r="A1199">
        <f>マスタデータレース一覧!V1199</f>
        <v>2836</v>
      </c>
      <c r="B1199">
        <f>マスタデータレース一覧!I1199</f>
        <v>8</v>
      </c>
      <c r="C1199" t="str">
        <f>マスタデータレース一覧!L1199</f>
        <v>ホウオウピースフル</v>
      </c>
      <c r="D1199" s="12">
        <f>マスタデータレース一覧!M1199</f>
        <v>55</v>
      </c>
      <c r="F1199" t="str">
        <f>マスタデータレース一覧!P1199</f>
        <v>2:25.0</v>
      </c>
      <c r="G1199" t="str">
        <f>マスタデータレース一覧!T1199</f>
        <v>クビ</v>
      </c>
      <c r="H1199" t="str">
        <f>MID(マスタデータレース一覧!J1199,2,3)</f>
        <v>3赤</v>
      </c>
      <c r="I1199">
        <f>マスタデータレース一覧!K1199</f>
        <v>5</v>
      </c>
      <c r="J1199">
        <f>マスタデータレース一覧!Q1199</f>
        <v>34.299999999999997</v>
      </c>
      <c r="K1199" t="str">
        <f>RIGHT(マスタデータレース一覧!N1199,1)</f>
        <v>3</v>
      </c>
      <c r="L1199">
        <f>マスタデータレース一覧!R1199</f>
        <v>476</v>
      </c>
    </row>
    <row r="1200" spans="1:12" x14ac:dyDescent="0.15">
      <c r="A1200">
        <f>マスタデータレース一覧!V1200</f>
        <v>2835</v>
      </c>
      <c r="B1200">
        <f>マスタデータレース一覧!I1200</f>
        <v>7</v>
      </c>
      <c r="C1200" t="str">
        <f>マスタデータレース一覧!L1200</f>
        <v>ミヤマザクラ</v>
      </c>
      <c r="D1200" s="12">
        <f>マスタデータレース一覧!M1200</f>
        <v>55</v>
      </c>
      <c r="F1200" t="str">
        <f>マスタデータレース一覧!P1200</f>
        <v>2:24.9</v>
      </c>
      <c r="G1200" t="str">
        <f>マスタデータレース一覧!T1200</f>
        <v>クビ</v>
      </c>
      <c r="H1200" t="str">
        <f>MID(マスタデータレース一覧!J1200,2,3)</f>
        <v>5黄</v>
      </c>
      <c r="I1200">
        <f>マスタデータレース一覧!K1200</f>
        <v>10</v>
      </c>
      <c r="J1200">
        <f>マスタデータレース一覧!Q1200</f>
        <v>34.1</v>
      </c>
      <c r="K1200" t="str">
        <f>RIGHT(マスタデータレース一覧!N1200,1)</f>
        <v>3</v>
      </c>
      <c r="L1200">
        <f>マスタデータレース一覧!R1200</f>
        <v>468</v>
      </c>
    </row>
    <row r="1201" spans="1:12" x14ac:dyDescent="0.15">
      <c r="A1201">
        <f>マスタデータレース一覧!V1201</f>
        <v>2834</v>
      </c>
      <c r="B1201">
        <f>マスタデータレース一覧!I1201</f>
        <v>6</v>
      </c>
      <c r="C1201" t="str">
        <f>マスタデータレース一覧!L1201</f>
        <v>チェーンオブラブ</v>
      </c>
      <c r="D1201" s="12">
        <f>マスタデータレース一覧!M1201</f>
        <v>55</v>
      </c>
      <c r="F1201" t="str">
        <f>マスタデータレース一覧!P1201</f>
        <v>2:24.9</v>
      </c>
      <c r="G1201" t="str">
        <f>マスタデータレース一覧!T1201</f>
        <v>クビ</v>
      </c>
      <c r="H1201" t="str">
        <f>MID(マスタデータレース一覧!J1201,2,3)</f>
        <v>7橙</v>
      </c>
      <c r="I1201">
        <f>マスタデータレース一覧!K1201</f>
        <v>15</v>
      </c>
      <c r="J1201">
        <f>マスタデータレース一覧!Q1201</f>
        <v>33.4</v>
      </c>
      <c r="K1201" t="str">
        <f>RIGHT(マスタデータレース一覧!N1201,1)</f>
        <v>3</v>
      </c>
      <c r="L1201">
        <f>マスタデータレース一覧!R1201</f>
        <v>462</v>
      </c>
    </row>
    <row r="1202" spans="1:12" x14ac:dyDescent="0.15">
      <c r="A1202">
        <f>マスタデータレース一覧!V1202</f>
        <v>2833</v>
      </c>
      <c r="B1202">
        <f>マスタデータレース一覧!I1202</f>
        <v>5</v>
      </c>
      <c r="C1202" t="str">
        <f>マスタデータレース一覧!L1202</f>
        <v>マジックキャッスル</v>
      </c>
      <c r="D1202" s="12">
        <f>マスタデータレース一覧!M1202</f>
        <v>55</v>
      </c>
      <c r="F1202" t="str">
        <f>マスタデータレース一覧!P1202</f>
        <v>2:24.8</v>
      </c>
      <c r="G1202" t="str">
        <f>マスタデータレース一覧!T1202</f>
        <v>３／４</v>
      </c>
      <c r="H1202" t="str">
        <f>MID(マスタデータレース一覧!J1202,2,3)</f>
        <v>6緑</v>
      </c>
      <c r="I1202">
        <f>マスタデータレース一覧!K1202</f>
        <v>12</v>
      </c>
      <c r="J1202">
        <f>マスタデータレース一覧!Q1202</f>
        <v>33.4</v>
      </c>
      <c r="K1202" t="str">
        <f>RIGHT(マスタデータレース一覧!N1202,1)</f>
        <v>3</v>
      </c>
      <c r="L1202">
        <f>マスタデータレース一覧!R1202</f>
        <v>422</v>
      </c>
    </row>
    <row r="1203" spans="1:12" x14ac:dyDescent="0.15">
      <c r="A1203">
        <f>マスタデータレース一覧!V1203</f>
        <v>2832</v>
      </c>
      <c r="B1203">
        <f>マスタデータレース一覧!I1203</f>
        <v>4</v>
      </c>
      <c r="C1203" t="str">
        <f>マスタデータレース一覧!L1203</f>
        <v>リアアメリア</v>
      </c>
      <c r="D1203" s="12">
        <f>マスタデータレース一覧!M1203</f>
        <v>55</v>
      </c>
      <c r="F1203" t="str">
        <f>マスタデータレース一覧!P1203</f>
        <v>2:24.7</v>
      </c>
      <c r="G1203" t="str">
        <f>マスタデータレース一覧!T1203</f>
        <v>３／４</v>
      </c>
      <c r="H1203" t="str">
        <f>MID(マスタデータレース一覧!J1203,2,3)</f>
        <v>3赤</v>
      </c>
      <c r="I1203">
        <f>マスタデータレース一覧!K1203</f>
        <v>6</v>
      </c>
      <c r="J1203">
        <f>マスタデータレース一覧!Q1203</f>
        <v>33.700000000000003</v>
      </c>
      <c r="K1203" t="str">
        <f>RIGHT(マスタデータレース一覧!N1203,1)</f>
        <v>3</v>
      </c>
      <c r="L1203">
        <f>マスタデータレース一覧!R1203</f>
        <v>474</v>
      </c>
    </row>
    <row r="1204" spans="1:12" x14ac:dyDescent="0.15">
      <c r="A1204">
        <f>マスタデータレース一覧!V1204</f>
        <v>2831</v>
      </c>
      <c r="B1204">
        <f>マスタデータレース一覧!I1204</f>
        <v>3</v>
      </c>
      <c r="C1204" t="str">
        <f>マスタデータレース一覧!L1204</f>
        <v>ウインマイティー</v>
      </c>
      <c r="D1204" s="12">
        <f>マスタデータレース一覧!M1204</f>
        <v>55</v>
      </c>
      <c r="F1204" t="str">
        <f>マスタデータレース一覧!P1204</f>
        <v>2:24.6</v>
      </c>
      <c r="G1204" t="str">
        <f>マスタデータレース一覧!T1204</f>
        <v>クビ</v>
      </c>
      <c r="H1204" t="str">
        <f>MID(マスタデータレース一覧!J1204,2,3)</f>
        <v>4青</v>
      </c>
      <c r="I1204">
        <f>マスタデータレース一覧!K1204</f>
        <v>7</v>
      </c>
      <c r="J1204">
        <f>マスタデータレース一覧!Q1204</f>
        <v>34.1</v>
      </c>
      <c r="K1204" t="str">
        <f>RIGHT(マスタデータレース一覧!N1204,1)</f>
        <v>3</v>
      </c>
      <c r="L1204">
        <f>マスタデータレース一覧!R1204</f>
        <v>474</v>
      </c>
    </row>
    <row r="1205" spans="1:12" x14ac:dyDescent="0.15">
      <c r="A1205">
        <f>マスタデータレース一覧!V1205</f>
        <v>2830</v>
      </c>
      <c r="B1205">
        <f>マスタデータレース一覧!I1205</f>
        <v>2</v>
      </c>
      <c r="C1205" t="str">
        <f>マスタデータレース一覧!L1205</f>
        <v>ウインマリリン</v>
      </c>
      <c r="D1205" s="12">
        <f>マスタデータレース一覧!M1205</f>
        <v>55</v>
      </c>
      <c r="F1205" t="str">
        <f>マスタデータレース一覧!P1205</f>
        <v>2:24.5</v>
      </c>
      <c r="G1205" t="str">
        <f>マスタデータレース一覧!T1205</f>
        <v>１／２</v>
      </c>
      <c r="H1205" t="str">
        <f>MID(マスタデータレース一覧!J1205,2,3)</f>
        <v>8桃</v>
      </c>
      <c r="I1205">
        <f>マスタデータレース一覧!K1205</f>
        <v>16</v>
      </c>
      <c r="J1205">
        <f>マスタデータレース一覧!Q1205</f>
        <v>34</v>
      </c>
      <c r="K1205" t="str">
        <f>RIGHT(マスタデータレース一覧!N1205,1)</f>
        <v>3</v>
      </c>
      <c r="L1205">
        <f>マスタデータレース一覧!R1205</f>
        <v>452</v>
      </c>
    </row>
    <row r="1206" spans="1:12" x14ac:dyDescent="0.15">
      <c r="A1206">
        <f>マスタデータレース一覧!V1206</f>
        <v>2829</v>
      </c>
      <c r="B1206">
        <f>マスタデータレース一覧!I1206</f>
        <v>1</v>
      </c>
      <c r="C1206" t="str">
        <f>マスタデータレース一覧!L1206</f>
        <v>デアリングタクト</v>
      </c>
      <c r="D1206" s="12">
        <f>マスタデータレース一覧!M1206</f>
        <v>55</v>
      </c>
      <c r="F1206" t="str">
        <f>マスタデータレース一覧!P1206</f>
        <v>2:24.4</v>
      </c>
      <c r="G1206">
        <f>マスタデータレース一覧!T1206</f>
        <v>0</v>
      </c>
      <c r="H1206" t="str">
        <f>MID(マスタデータレース一覧!J1206,2,3)</f>
        <v>2黒</v>
      </c>
      <c r="I1206">
        <f>マスタデータレース一覧!K1206</f>
        <v>4</v>
      </c>
      <c r="J1206">
        <f>マスタデータレース一覧!Q1206</f>
        <v>33.1</v>
      </c>
      <c r="K1206" t="str">
        <f>RIGHT(マスタデータレース一覧!N1206,1)</f>
        <v>3</v>
      </c>
      <c r="L1206">
        <f>マスタデータレース一覧!R1206</f>
        <v>466</v>
      </c>
    </row>
    <row r="1207" spans="1:12" x14ac:dyDescent="0.15">
      <c r="A1207">
        <f>マスタデータレース一覧!V1207</f>
        <v>2828</v>
      </c>
      <c r="B1207">
        <f>マスタデータレース一覧!I1207</f>
        <v>14</v>
      </c>
      <c r="C1207" t="str">
        <f>マスタデータレース一覧!L1207</f>
        <v>スマハマ</v>
      </c>
      <c r="D1207" s="12">
        <f>マスタデータレース一覧!M1207</f>
        <v>56</v>
      </c>
      <c r="F1207" t="str">
        <f>マスタデータレース一覧!P1207</f>
        <v>2:01.5</v>
      </c>
      <c r="G1207" t="str">
        <f>マスタデータレース一覧!T1207</f>
        <v>大差</v>
      </c>
      <c r="H1207" t="str">
        <f>MID(マスタデータレース一覧!J1207,2,3)</f>
        <v>5黄</v>
      </c>
      <c r="I1207">
        <f>マスタデータレース一覧!K1207</f>
        <v>8</v>
      </c>
      <c r="J1207">
        <f>マスタデータレース一覧!Q1207</f>
        <v>41.6</v>
      </c>
      <c r="K1207" t="str">
        <f>RIGHT(マスタデータレース一覧!N1207,1)</f>
        <v>5</v>
      </c>
      <c r="L1207">
        <f>マスタデータレース一覧!R1207</f>
        <v>524</v>
      </c>
    </row>
    <row r="1208" spans="1:12" x14ac:dyDescent="0.15">
      <c r="A1208">
        <f>マスタデータレース一覧!V1208</f>
        <v>2827</v>
      </c>
      <c r="B1208">
        <f>マスタデータレース一覧!I1208</f>
        <v>13</v>
      </c>
      <c r="C1208" t="str">
        <f>マスタデータレース一覧!L1208</f>
        <v>アッシェンプッテル</v>
      </c>
      <c r="D1208" s="12">
        <f>マスタデータレース一覧!M1208</f>
        <v>54</v>
      </c>
      <c r="F1208" t="str">
        <f>マスタデータレース一覧!P1208</f>
        <v>1:58.3</v>
      </c>
      <c r="G1208">
        <f>マスタデータレース一覧!T1208</f>
        <v>3</v>
      </c>
      <c r="H1208" t="str">
        <f>MID(マスタデータレース一覧!J1208,2,3)</f>
        <v>8桃</v>
      </c>
      <c r="I1208">
        <f>マスタデータレース一覧!K1208</f>
        <v>13</v>
      </c>
      <c r="J1208">
        <f>マスタデータレース一覧!Q1208</f>
        <v>37.200000000000003</v>
      </c>
      <c r="K1208" t="str">
        <f>RIGHT(マスタデータレース一覧!N1208,1)</f>
        <v>4</v>
      </c>
      <c r="L1208">
        <f>マスタデータレース一覧!R1208</f>
        <v>512</v>
      </c>
    </row>
    <row r="1209" spans="1:12" x14ac:dyDescent="0.15">
      <c r="A1209">
        <f>マスタデータレース一覧!V1209</f>
        <v>2826</v>
      </c>
      <c r="B1209">
        <f>マスタデータレース一覧!I1209</f>
        <v>12</v>
      </c>
      <c r="C1209" t="str">
        <f>マスタデータレース一覧!L1209</f>
        <v>ハヤヤッコ</v>
      </c>
      <c r="D1209" s="12">
        <f>マスタデータレース一覧!M1209</f>
        <v>57</v>
      </c>
      <c r="F1209" t="str">
        <f>マスタデータレース一覧!P1209</f>
        <v>1:57.8</v>
      </c>
      <c r="G1209" t="str">
        <f>マスタデータレース一覧!T1209</f>
        <v>１／２</v>
      </c>
      <c r="H1209" t="str">
        <f>MID(マスタデータレース一覧!J1209,2,3)</f>
        <v>3赤</v>
      </c>
      <c r="I1209">
        <f>マスタデータレース一覧!K1209</f>
        <v>4</v>
      </c>
      <c r="J1209">
        <f>マスタデータレース一覧!Q1209</f>
        <v>36.9</v>
      </c>
      <c r="K1209" t="str">
        <f>RIGHT(マスタデータレース一覧!N1209,1)</f>
        <v>4</v>
      </c>
      <c r="L1209">
        <f>マスタデータレース一覧!R1209</f>
        <v>474</v>
      </c>
    </row>
    <row r="1210" spans="1:12" x14ac:dyDescent="0.15">
      <c r="A1210">
        <f>マスタデータレース一覧!V1210</f>
        <v>2825</v>
      </c>
      <c r="B1210">
        <f>マスタデータレース一覧!I1210</f>
        <v>11</v>
      </c>
      <c r="C1210" t="str">
        <f>マスタデータレース一覧!L1210</f>
        <v>ミツバ</v>
      </c>
      <c r="D1210" s="12">
        <f>マスタデータレース一覧!M1210</f>
        <v>58</v>
      </c>
      <c r="F1210" t="str">
        <f>マスタデータレース一覧!P1210</f>
        <v>1:57.7</v>
      </c>
      <c r="G1210">
        <f>マスタデータレース一覧!T1210</f>
        <v>44299</v>
      </c>
      <c r="H1210" t="str">
        <f>MID(マスタデータレース一覧!J1210,2,3)</f>
        <v>6緑</v>
      </c>
      <c r="I1210">
        <f>マスタデータレース一覧!K1210</f>
        <v>9</v>
      </c>
      <c r="J1210">
        <f>マスタデータレース一覧!Q1210</f>
        <v>36.6</v>
      </c>
      <c r="K1210" t="str">
        <f>RIGHT(マスタデータレース一覧!N1210,1)</f>
        <v>8</v>
      </c>
      <c r="L1210">
        <f>マスタデータレース一覧!R1210</f>
        <v>484</v>
      </c>
    </row>
    <row r="1211" spans="1:12" x14ac:dyDescent="0.15">
      <c r="A1211">
        <f>マスタデータレース一覧!V1211</f>
        <v>2824</v>
      </c>
      <c r="B1211">
        <f>マスタデータレース一覧!I1211</f>
        <v>10</v>
      </c>
      <c r="C1211" t="str">
        <f>マスタデータレース一覧!L1211</f>
        <v>ロードレガリス</v>
      </c>
      <c r="D1211" s="12">
        <f>マスタデータレース一覧!M1211</f>
        <v>56</v>
      </c>
      <c r="F1211" t="str">
        <f>マスタデータレース一覧!P1211</f>
        <v>1:57.4</v>
      </c>
      <c r="G1211" t="str">
        <f>マスタデータレース一覧!T1211</f>
        <v>１／２</v>
      </c>
      <c r="H1211" t="str">
        <f>MID(マスタデータレース一覧!J1211,2,3)</f>
        <v>2黒</v>
      </c>
      <c r="I1211">
        <f>マスタデータレース一覧!K1211</f>
        <v>2</v>
      </c>
      <c r="J1211">
        <f>マスタデータレース一覧!Q1211</f>
        <v>35.9</v>
      </c>
      <c r="K1211" t="str">
        <f>RIGHT(マスタデータレース一覧!N1211,1)</f>
        <v>5</v>
      </c>
      <c r="L1211">
        <f>マスタデータレース一覧!R1211</f>
        <v>526</v>
      </c>
    </row>
    <row r="1212" spans="1:12" x14ac:dyDescent="0.15">
      <c r="A1212">
        <f>マスタデータレース一覧!V1212</f>
        <v>2823</v>
      </c>
      <c r="B1212">
        <f>マスタデータレース一覧!I1212</f>
        <v>9</v>
      </c>
      <c r="C1212" t="str">
        <f>マスタデータレース一覧!L1212</f>
        <v>ヒロブレイブ</v>
      </c>
      <c r="D1212" s="12">
        <f>マスタデータレース一覧!M1212</f>
        <v>56</v>
      </c>
      <c r="F1212" t="str">
        <f>マスタデータレース一覧!P1212</f>
        <v>1:57.3</v>
      </c>
      <c r="G1212" t="str">
        <f>マスタデータレース一覧!T1212</f>
        <v>クビ</v>
      </c>
      <c r="H1212" t="str">
        <f>MID(マスタデータレース一覧!J1212,2,3)</f>
        <v>4青</v>
      </c>
      <c r="I1212">
        <f>マスタデータレース一覧!K1212</f>
        <v>6</v>
      </c>
      <c r="J1212">
        <f>マスタデータレース一覧!Q1212</f>
        <v>36.4</v>
      </c>
      <c r="K1212" t="str">
        <f>RIGHT(マスタデータレース一覧!N1212,1)</f>
        <v>7</v>
      </c>
      <c r="L1212">
        <f>マスタデータレース一覧!R1212</f>
        <v>486</v>
      </c>
    </row>
    <row r="1213" spans="1:12" x14ac:dyDescent="0.15">
      <c r="A1213">
        <f>マスタデータレース一覧!V1213</f>
        <v>2822</v>
      </c>
      <c r="B1213">
        <f>マスタデータレース一覧!I1213</f>
        <v>8</v>
      </c>
      <c r="C1213" t="str">
        <f>マスタデータレース一覧!L1213</f>
        <v>アシャカトブ</v>
      </c>
      <c r="D1213" s="12">
        <f>マスタデータレース一覧!M1213</f>
        <v>56</v>
      </c>
      <c r="F1213" t="str">
        <f>マスタデータレース一覧!P1213</f>
        <v>1:57.2</v>
      </c>
      <c r="G1213">
        <f>マスタデータレース一覧!T1213</f>
        <v>44502</v>
      </c>
      <c r="H1213" t="str">
        <f>MID(マスタデータレース一覧!J1213,2,3)</f>
        <v>1白</v>
      </c>
      <c r="I1213">
        <f>マスタデータレース一覧!K1213</f>
        <v>1</v>
      </c>
      <c r="J1213">
        <f>マスタデータレース一覧!Q1213</f>
        <v>37</v>
      </c>
      <c r="K1213" t="str">
        <f>RIGHT(マスタデータレース一覧!N1213,1)</f>
        <v>4</v>
      </c>
      <c r="L1213">
        <f>マスタデータレース一覧!R1213</f>
        <v>500</v>
      </c>
    </row>
    <row r="1214" spans="1:12" x14ac:dyDescent="0.15">
      <c r="A1214">
        <f>マスタデータレース一覧!V1214</f>
        <v>2821</v>
      </c>
      <c r="B1214">
        <f>マスタデータレース一覧!I1214</f>
        <v>7</v>
      </c>
      <c r="C1214" t="str">
        <f>マスタデータレース一覧!L1214</f>
        <v>ダンツゴウユウ</v>
      </c>
      <c r="D1214" s="12">
        <f>マスタデータレース一覧!M1214</f>
        <v>56</v>
      </c>
      <c r="F1214" t="str">
        <f>マスタデータレース一覧!P1214</f>
        <v>1:57.0</v>
      </c>
      <c r="G1214" t="str">
        <f>マスタデータレース一覧!T1214</f>
        <v>ハナ</v>
      </c>
      <c r="H1214" t="str">
        <f>MID(マスタデータレース一覧!J1214,2,3)</f>
        <v>8桃</v>
      </c>
      <c r="I1214">
        <f>マスタデータレース一覧!K1214</f>
        <v>14</v>
      </c>
      <c r="J1214">
        <f>マスタデータレース一覧!Q1214</f>
        <v>36.200000000000003</v>
      </c>
      <c r="K1214" t="str">
        <f>RIGHT(マスタデータレース一覧!N1214,1)</f>
        <v>6</v>
      </c>
      <c r="L1214">
        <f>マスタデータレース一覧!R1214</f>
        <v>472</v>
      </c>
    </row>
    <row r="1215" spans="1:12" x14ac:dyDescent="0.15">
      <c r="A1215">
        <f>マスタデータレース一覧!V1215</f>
        <v>2820</v>
      </c>
      <c r="B1215">
        <f>マスタデータレース一覧!I1215</f>
        <v>6</v>
      </c>
      <c r="C1215" t="str">
        <f>マスタデータレース一覧!L1215</f>
        <v>マグナレガーロ</v>
      </c>
      <c r="D1215" s="12">
        <f>マスタデータレース一覧!M1215</f>
        <v>56</v>
      </c>
      <c r="F1215" t="str">
        <f>マスタデータレース一覧!P1215</f>
        <v>1:57.0</v>
      </c>
      <c r="G1215" t="str">
        <f>マスタデータレース一覧!T1215</f>
        <v>１／２</v>
      </c>
      <c r="H1215" t="str">
        <f>MID(マスタデータレース一覧!J1215,2,3)</f>
        <v>7橙</v>
      </c>
      <c r="I1215">
        <f>マスタデータレース一覧!K1215</f>
        <v>12</v>
      </c>
      <c r="J1215">
        <f>マスタデータレース一覧!Q1215</f>
        <v>36.700000000000003</v>
      </c>
      <c r="K1215" t="str">
        <f>RIGHT(マスタデータレース一覧!N1215,1)</f>
        <v>5</v>
      </c>
      <c r="L1215">
        <f>マスタデータレース一覧!R1215</f>
        <v>498</v>
      </c>
    </row>
    <row r="1216" spans="1:12" x14ac:dyDescent="0.15">
      <c r="A1216">
        <f>マスタデータレース一覧!V1216</f>
        <v>2819</v>
      </c>
      <c r="B1216">
        <f>マスタデータレース一覧!I1216</f>
        <v>5</v>
      </c>
      <c r="C1216" t="str">
        <f>マスタデータレース一覧!L1216</f>
        <v>スワーヴアラミス</v>
      </c>
      <c r="D1216" s="12">
        <f>マスタデータレース一覧!M1216</f>
        <v>57</v>
      </c>
      <c r="F1216" t="str">
        <f>マスタデータレース一覧!P1216</f>
        <v>1:56.9</v>
      </c>
      <c r="G1216" t="str">
        <f>マスタデータレース一覧!T1216</f>
        <v>１／２</v>
      </c>
      <c r="H1216" t="str">
        <f>MID(マスタデータレース一覧!J1216,2,3)</f>
        <v>6緑</v>
      </c>
      <c r="I1216">
        <f>マスタデータレース一覧!K1216</f>
        <v>10</v>
      </c>
      <c r="J1216">
        <f>マスタデータレース一覧!Q1216</f>
        <v>36.9</v>
      </c>
      <c r="K1216" t="str">
        <f>RIGHT(マスタデータレース一覧!N1216,1)</f>
        <v>5</v>
      </c>
      <c r="L1216">
        <f>マスタデータレース一覧!R1216</f>
        <v>488</v>
      </c>
    </row>
    <row r="1217" spans="1:12" x14ac:dyDescent="0.15">
      <c r="A1217">
        <f>マスタデータレース一覧!V1217</f>
        <v>2818</v>
      </c>
      <c r="B1217">
        <f>マスタデータレース一覧!I1217</f>
        <v>4</v>
      </c>
      <c r="C1217" t="str">
        <f>マスタデータレース一覧!L1217</f>
        <v>ヒストリーメイカー</v>
      </c>
      <c r="D1217" s="12">
        <f>マスタデータレース一覧!M1217</f>
        <v>56</v>
      </c>
      <c r="F1217" t="str">
        <f>マスタデータレース一覧!P1217</f>
        <v>1:56.8</v>
      </c>
      <c r="G1217">
        <f>マスタデータレース一覧!T1217</f>
        <v>44502</v>
      </c>
      <c r="H1217" t="str">
        <f>MID(マスタデータレース一覧!J1217,2,3)</f>
        <v>3赤</v>
      </c>
      <c r="I1217">
        <f>マスタデータレース一覧!K1217</f>
        <v>3</v>
      </c>
      <c r="J1217">
        <f>マスタデータレース一覧!Q1217</f>
        <v>36.200000000000003</v>
      </c>
      <c r="K1217" t="str">
        <f>RIGHT(マスタデータレース一覧!N1217,1)</f>
        <v>6</v>
      </c>
      <c r="L1217">
        <f>マスタデータレース一覧!R1217</f>
        <v>526</v>
      </c>
    </row>
    <row r="1218" spans="1:12" x14ac:dyDescent="0.15">
      <c r="A1218">
        <f>マスタデータレース一覧!V1218</f>
        <v>2817</v>
      </c>
      <c r="B1218">
        <f>マスタデータレース一覧!I1218</f>
        <v>3</v>
      </c>
      <c r="C1218" t="str">
        <f>マスタデータレース一覧!L1218</f>
        <v>ゴールドドリーム</v>
      </c>
      <c r="D1218" s="12">
        <f>マスタデータレース一覧!M1218</f>
        <v>58</v>
      </c>
      <c r="F1218" t="str">
        <f>マスタデータレース一覧!P1218</f>
        <v>1:56.5</v>
      </c>
      <c r="G1218">
        <f>マスタデータレース一覧!T1218</f>
        <v>2</v>
      </c>
      <c r="H1218" t="str">
        <f>MID(マスタデータレース一覧!J1218,2,3)</f>
        <v>5黄</v>
      </c>
      <c r="I1218">
        <f>マスタデータレース一覧!K1218</f>
        <v>7</v>
      </c>
      <c r="J1218">
        <f>マスタデータレース一覧!Q1218</f>
        <v>36.200000000000003</v>
      </c>
      <c r="K1218" t="str">
        <f>RIGHT(マスタデータレース一覧!N1218,1)</f>
        <v>7</v>
      </c>
      <c r="L1218">
        <f>マスタデータレース一覧!R1218</f>
        <v>530</v>
      </c>
    </row>
    <row r="1219" spans="1:12" x14ac:dyDescent="0.15">
      <c r="A1219">
        <f>マスタデータレース一覧!V1219</f>
        <v>2816</v>
      </c>
      <c r="B1219">
        <f>マスタデータレース一覧!I1219</f>
        <v>2</v>
      </c>
      <c r="C1219" t="str">
        <f>マスタデータレース一覧!L1219</f>
        <v>ヴェンジェンス</v>
      </c>
      <c r="D1219" s="12">
        <f>マスタデータレース一覧!M1219</f>
        <v>57</v>
      </c>
      <c r="F1219" t="str">
        <f>マスタデータレース一覧!P1219</f>
        <v>1:56.2</v>
      </c>
      <c r="G1219">
        <f>マスタデータレース一覧!T1219</f>
        <v>44504</v>
      </c>
      <c r="H1219" t="str">
        <f>MID(マスタデータレース一覧!J1219,2,3)</f>
        <v>7橙</v>
      </c>
      <c r="I1219">
        <f>マスタデータレース一覧!K1219</f>
        <v>11</v>
      </c>
      <c r="J1219">
        <f>マスタデータレース一覧!Q1219</f>
        <v>36.1</v>
      </c>
      <c r="K1219" t="str">
        <f>RIGHT(マスタデータレース一覧!N1219,1)</f>
        <v>7</v>
      </c>
      <c r="L1219">
        <f>マスタデータレース一覧!R1219</f>
        <v>496</v>
      </c>
    </row>
    <row r="1220" spans="1:12" x14ac:dyDescent="0.15">
      <c r="A1220">
        <f>マスタデータレース一覧!V1220</f>
        <v>2815</v>
      </c>
      <c r="B1220">
        <f>マスタデータレース一覧!I1220</f>
        <v>1</v>
      </c>
      <c r="C1220" t="str">
        <f>マスタデータレース一覧!L1220</f>
        <v>オメガパフューム</v>
      </c>
      <c r="D1220" s="12">
        <f>マスタデータレース一覧!M1220</f>
        <v>59</v>
      </c>
      <c r="F1220" t="str">
        <f>マスタデータレース一覧!P1220</f>
        <v>1:56.0</v>
      </c>
      <c r="G1220">
        <f>マスタデータレース一覧!T1220</f>
        <v>0</v>
      </c>
      <c r="H1220" t="str">
        <f>MID(マスタデータレース一覧!J1220,2,3)</f>
        <v>4青</v>
      </c>
      <c r="I1220">
        <f>マスタデータレース一覧!K1220</f>
        <v>5</v>
      </c>
      <c r="J1220">
        <f>マスタデータレース一覧!Q1220</f>
        <v>35.5</v>
      </c>
      <c r="K1220" t="str">
        <f>RIGHT(マスタデータレース一覧!N1220,1)</f>
        <v>5</v>
      </c>
      <c r="L1220">
        <f>マスタデータレース一覧!R1220</f>
        <v>460</v>
      </c>
    </row>
    <row r="1221" spans="1:12" x14ac:dyDescent="0.15">
      <c r="A1221">
        <f>マスタデータレース一覧!V1221</f>
        <v>2814</v>
      </c>
      <c r="B1221" t="str">
        <f>マスタデータレース一覧!I1221</f>
        <v>取消</v>
      </c>
      <c r="C1221" t="str">
        <f>マスタデータレース一覧!L1221</f>
        <v>セラピア</v>
      </c>
      <c r="D1221" s="12">
        <f>マスタデータレース一覧!M1221</f>
        <v>55</v>
      </c>
      <c r="F1221">
        <f>マスタデータレース一覧!P1221</f>
        <v>0</v>
      </c>
      <c r="G1221">
        <f>マスタデータレース一覧!T1221</f>
        <v>0</v>
      </c>
      <c r="H1221" t="str">
        <f>MID(マスタデータレース一覧!J1221,2,3)</f>
        <v>5黄</v>
      </c>
      <c r="I1221">
        <f>マスタデータレース一覧!K1221</f>
        <v>9</v>
      </c>
      <c r="J1221">
        <f>マスタデータレース一覧!Q1221</f>
        <v>0</v>
      </c>
      <c r="K1221" t="str">
        <f>RIGHT(マスタデータレース一覧!N1221,1)</f>
        <v>4</v>
      </c>
      <c r="L1221">
        <f>マスタデータレース一覧!R1221</f>
        <v>0</v>
      </c>
    </row>
    <row r="1222" spans="1:12" x14ac:dyDescent="0.15">
      <c r="A1222">
        <f>マスタデータレース一覧!V1222</f>
        <v>2813</v>
      </c>
      <c r="B1222" t="str">
        <f>マスタデータレース一覧!I1222</f>
        <v>取消</v>
      </c>
      <c r="C1222" t="str">
        <f>マスタデータレース一覧!L1222</f>
        <v>ディメンシオン</v>
      </c>
      <c r="D1222" s="12">
        <f>マスタデータレース一覧!M1222</f>
        <v>55</v>
      </c>
      <c r="F1222">
        <f>マスタデータレース一覧!P1222</f>
        <v>0</v>
      </c>
      <c r="G1222">
        <f>マスタデータレース一覧!T1222</f>
        <v>0</v>
      </c>
      <c r="H1222" t="str">
        <f>MID(マスタデータレース一覧!J1222,2,3)</f>
        <v>4青</v>
      </c>
      <c r="I1222">
        <f>マスタデータレース一覧!K1222</f>
        <v>8</v>
      </c>
      <c r="J1222">
        <f>マスタデータレース一覧!Q1222</f>
        <v>0</v>
      </c>
      <c r="K1222" t="str">
        <f>RIGHT(マスタデータレース一覧!N1222,1)</f>
        <v>6</v>
      </c>
      <c r="L1222">
        <f>マスタデータレース一覧!R1222</f>
        <v>0</v>
      </c>
    </row>
    <row r="1223" spans="1:12" x14ac:dyDescent="0.15">
      <c r="A1223">
        <f>マスタデータレース一覧!V1223</f>
        <v>2812</v>
      </c>
      <c r="B1223">
        <f>マスタデータレース一覧!I1223</f>
        <v>16</v>
      </c>
      <c r="C1223" t="str">
        <f>マスタデータレース一覧!L1223</f>
        <v>メジェールスー</v>
      </c>
      <c r="D1223" s="12">
        <f>マスタデータレース一覧!M1223</f>
        <v>55</v>
      </c>
      <c r="F1223" t="str">
        <f>マスタデータレース一覧!P1223</f>
        <v>1:33.3</v>
      </c>
      <c r="G1223">
        <f>マスタデータレース一覧!T1223</f>
        <v>3</v>
      </c>
      <c r="H1223" t="str">
        <f>MID(マスタデータレース一覧!J1223,2,3)</f>
        <v>5黄</v>
      </c>
      <c r="I1223">
        <f>マスタデータレース一覧!K1223</f>
        <v>10</v>
      </c>
      <c r="J1223">
        <f>マスタデータレース一覧!Q1223</f>
        <v>35.6</v>
      </c>
      <c r="K1223" t="str">
        <f>RIGHT(マスタデータレース一覧!N1223,1)</f>
        <v>5</v>
      </c>
      <c r="L1223">
        <f>マスタデータレース一覧!R1223</f>
        <v>474</v>
      </c>
    </row>
    <row r="1224" spans="1:12" x14ac:dyDescent="0.15">
      <c r="A1224">
        <f>マスタデータレース一覧!V1224</f>
        <v>2811</v>
      </c>
      <c r="B1224">
        <f>マスタデータレース一覧!I1224</f>
        <v>15</v>
      </c>
      <c r="C1224" t="str">
        <f>マスタデータレース一覧!L1224</f>
        <v>スカーレットカラー</v>
      </c>
      <c r="D1224" s="12">
        <f>マスタデータレース一覧!M1224</f>
        <v>55</v>
      </c>
      <c r="F1224" t="str">
        <f>マスタデータレース一覧!P1224</f>
        <v>1:32.8</v>
      </c>
      <c r="G1224">
        <f>マスタデータレース一覧!T1224</f>
        <v>44248</v>
      </c>
      <c r="H1224" t="str">
        <f>MID(マスタデータレース一覧!J1224,2,3)</f>
        <v>7橙</v>
      </c>
      <c r="I1224">
        <f>マスタデータレース一覧!K1224</f>
        <v>14</v>
      </c>
      <c r="J1224">
        <f>マスタデータレース一覧!Q1224</f>
        <v>34.5</v>
      </c>
      <c r="K1224" t="str">
        <f>RIGHT(マスタデータレース一覧!N1224,1)</f>
        <v>5</v>
      </c>
      <c r="L1224">
        <f>マスタデータレース一覧!R1224</f>
        <v>482</v>
      </c>
    </row>
    <row r="1225" spans="1:12" x14ac:dyDescent="0.15">
      <c r="A1225">
        <f>マスタデータレース一覧!V1225</f>
        <v>2810</v>
      </c>
      <c r="B1225">
        <f>マスタデータレース一覧!I1225</f>
        <v>14</v>
      </c>
      <c r="C1225" t="str">
        <f>マスタデータレース一覧!L1225</f>
        <v>コントラチェック</v>
      </c>
      <c r="D1225" s="12">
        <f>マスタデータレース一覧!M1225</f>
        <v>55</v>
      </c>
      <c r="F1225" t="str">
        <f>マスタデータレース一覧!P1225</f>
        <v>1:32.4</v>
      </c>
      <c r="G1225" t="str">
        <f>マスタデータレース一覧!T1225</f>
        <v>アタマ</v>
      </c>
      <c r="H1225" t="str">
        <f>MID(マスタデータレース一覧!J1225,2,3)</f>
        <v>8桃</v>
      </c>
      <c r="I1225">
        <f>マスタデータレース一覧!K1225</f>
        <v>17</v>
      </c>
      <c r="J1225">
        <f>マスタデータレース一覧!Q1225</f>
        <v>35.4</v>
      </c>
      <c r="K1225" t="str">
        <f>RIGHT(マスタデータレース一覧!N1225,1)</f>
        <v>4</v>
      </c>
      <c r="L1225">
        <f>マスタデータレース一覧!R1225</f>
        <v>466</v>
      </c>
    </row>
    <row r="1226" spans="1:12" x14ac:dyDescent="0.15">
      <c r="A1226">
        <f>マスタデータレース一覧!V1226</f>
        <v>2809</v>
      </c>
      <c r="B1226">
        <f>マスタデータレース一覧!I1226</f>
        <v>13</v>
      </c>
      <c r="C1226" t="str">
        <f>マスタデータレース一覧!L1226</f>
        <v>サトノガーネット</v>
      </c>
      <c r="D1226" s="12">
        <f>マスタデータレース一覧!M1226</f>
        <v>55</v>
      </c>
      <c r="F1226" t="str">
        <f>マスタデータレース一覧!P1226</f>
        <v>1:32.4</v>
      </c>
      <c r="G1226" t="str">
        <f>マスタデータレース一覧!T1226</f>
        <v>クビ</v>
      </c>
      <c r="H1226" t="str">
        <f>MID(マスタデータレース一覧!J1226,2,3)</f>
        <v>6緑</v>
      </c>
      <c r="I1226">
        <f>マスタデータレース一覧!K1226</f>
        <v>11</v>
      </c>
      <c r="J1226">
        <f>マスタデータレース一覧!Q1226</f>
        <v>33.5</v>
      </c>
      <c r="K1226" t="str">
        <f>RIGHT(マスタデータレース一覧!N1226,1)</f>
        <v>5</v>
      </c>
      <c r="L1226">
        <f>マスタデータレース一覧!R1226</f>
        <v>428</v>
      </c>
    </row>
    <row r="1227" spans="1:12" x14ac:dyDescent="0.15">
      <c r="A1227">
        <f>マスタデータレース一覧!V1227</f>
        <v>2808</v>
      </c>
      <c r="B1227">
        <f>マスタデータレース一覧!I1227</f>
        <v>12</v>
      </c>
      <c r="C1227" t="str">
        <f>マスタデータレース一覧!L1227</f>
        <v>トーセンブレス</v>
      </c>
      <c r="D1227" s="12">
        <f>マスタデータレース一覧!M1227</f>
        <v>55</v>
      </c>
      <c r="F1227" t="str">
        <f>マスタデータレース一覧!P1227</f>
        <v>1:32.3</v>
      </c>
      <c r="G1227" t="str">
        <f>マスタデータレース一覧!T1227</f>
        <v>ハナ</v>
      </c>
      <c r="H1227" t="str">
        <f>MID(マスタデータレース一覧!J1227,2,3)</f>
        <v>3赤</v>
      </c>
      <c r="I1227">
        <f>マスタデータレース一覧!K1227</f>
        <v>6</v>
      </c>
      <c r="J1227">
        <f>マスタデータレース一覧!Q1227</f>
        <v>33.299999999999997</v>
      </c>
      <c r="K1227" t="str">
        <f>RIGHT(マスタデータレース一覧!N1227,1)</f>
        <v>5</v>
      </c>
      <c r="L1227">
        <f>マスタデータレース一覧!R1227</f>
        <v>474</v>
      </c>
    </row>
    <row r="1228" spans="1:12" x14ac:dyDescent="0.15">
      <c r="A1228">
        <f>マスタデータレース一覧!V1228</f>
        <v>2807</v>
      </c>
      <c r="B1228">
        <f>マスタデータレース一覧!I1228</f>
        <v>11</v>
      </c>
      <c r="C1228" t="str">
        <f>マスタデータレース一覧!L1228</f>
        <v>アルーシャ</v>
      </c>
      <c r="D1228" s="12">
        <f>マスタデータレース一覧!M1228</f>
        <v>55</v>
      </c>
      <c r="F1228" t="str">
        <f>マスタデータレース一覧!P1228</f>
        <v>1:32.3</v>
      </c>
      <c r="G1228" t="str">
        <f>マスタデータレース一覧!T1228</f>
        <v>１／２</v>
      </c>
      <c r="H1228" t="str">
        <f>MID(マスタデータレース一覧!J1228,2,3)</f>
        <v>7橙</v>
      </c>
      <c r="I1228">
        <f>マスタデータレース一覧!K1228</f>
        <v>15</v>
      </c>
      <c r="J1228">
        <f>マスタデータレース一覧!Q1228</f>
        <v>33.200000000000003</v>
      </c>
      <c r="K1228" t="str">
        <f>RIGHT(マスタデータレース一覧!N1228,1)</f>
        <v>5</v>
      </c>
      <c r="L1228">
        <f>マスタデータレース一覧!R1228</f>
        <v>442</v>
      </c>
    </row>
    <row r="1229" spans="1:12" x14ac:dyDescent="0.15">
      <c r="A1229">
        <f>マスタデータレース一覧!V1229</f>
        <v>2806</v>
      </c>
      <c r="B1229">
        <f>マスタデータレース一覧!I1229</f>
        <v>10</v>
      </c>
      <c r="C1229" t="str">
        <f>マスタデータレース一覧!L1229</f>
        <v>シャドウディーヴァ</v>
      </c>
      <c r="D1229" s="12">
        <f>マスタデータレース一覧!M1229</f>
        <v>55</v>
      </c>
      <c r="F1229" t="str">
        <f>マスタデータレース一覧!P1229</f>
        <v>1:32.2</v>
      </c>
      <c r="G1229">
        <f>マスタデータレース一覧!T1229</f>
        <v>44502</v>
      </c>
      <c r="H1229" t="str">
        <f>MID(マスタデータレース一覧!J1229,2,3)</f>
        <v>2黒</v>
      </c>
      <c r="I1229">
        <f>マスタデータレース一覧!K1229</f>
        <v>3</v>
      </c>
      <c r="J1229">
        <f>マスタデータレース一覧!Q1229</f>
        <v>33.4</v>
      </c>
      <c r="K1229" t="str">
        <f>RIGHT(マスタデータレース一覧!N1229,1)</f>
        <v>4</v>
      </c>
      <c r="L1229">
        <f>マスタデータレース一覧!R1229</f>
        <v>472</v>
      </c>
    </row>
    <row r="1230" spans="1:12" x14ac:dyDescent="0.15">
      <c r="A1230">
        <f>マスタデータレース一覧!V1230</f>
        <v>2805</v>
      </c>
      <c r="B1230">
        <f>マスタデータレース一覧!I1230</f>
        <v>9</v>
      </c>
      <c r="C1230" t="str">
        <f>マスタデータレース一覧!L1230</f>
        <v>ビーチサンバ</v>
      </c>
      <c r="D1230" s="12">
        <f>マスタデータレース一覧!M1230</f>
        <v>55</v>
      </c>
      <c r="F1230" t="str">
        <f>マスタデータレース一覧!P1230</f>
        <v>1:32.0</v>
      </c>
      <c r="G1230" t="str">
        <f>マスタデータレース一覧!T1230</f>
        <v>クビ</v>
      </c>
      <c r="H1230" t="str">
        <f>MID(マスタデータレース一覧!J1230,2,3)</f>
        <v>1白</v>
      </c>
      <c r="I1230">
        <f>マスタデータレース一覧!K1230</f>
        <v>2</v>
      </c>
      <c r="J1230">
        <f>マスタデータレース一覧!Q1230</f>
        <v>33.4</v>
      </c>
      <c r="K1230" t="str">
        <f>RIGHT(マスタデータレース一覧!N1230,1)</f>
        <v>4</v>
      </c>
      <c r="L1230">
        <f>マスタデータレース一覧!R1230</f>
        <v>468</v>
      </c>
    </row>
    <row r="1231" spans="1:12" x14ac:dyDescent="0.15">
      <c r="A1231">
        <f>マスタデータレース一覧!V1231</f>
        <v>2804</v>
      </c>
      <c r="B1231">
        <f>マスタデータレース一覧!I1231</f>
        <v>8</v>
      </c>
      <c r="C1231" t="str">
        <f>マスタデータレース一覧!L1231</f>
        <v>プリモシーン</v>
      </c>
      <c r="D1231" s="12">
        <f>マスタデータレース一覧!M1231</f>
        <v>55</v>
      </c>
      <c r="F1231" t="str">
        <f>マスタデータレース一覧!P1231</f>
        <v>1:32.0</v>
      </c>
      <c r="G1231">
        <f>マスタデータレース一覧!T1231</f>
        <v>44504</v>
      </c>
      <c r="H1231" t="str">
        <f>MID(マスタデータレース一覧!J1231,2,3)</f>
        <v>3赤</v>
      </c>
      <c r="I1231">
        <f>マスタデータレース一覧!K1231</f>
        <v>5</v>
      </c>
      <c r="J1231">
        <f>マスタデータレース一覧!Q1231</f>
        <v>33.4</v>
      </c>
      <c r="K1231" t="str">
        <f>RIGHT(マスタデータレース一覧!N1231,1)</f>
        <v>5</v>
      </c>
      <c r="L1231">
        <f>マスタデータレース一覧!R1231</f>
        <v>496</v>
      </c>
    </row>
    <row r="1232" spans="1:12" x14ac:dyDescent="0.15">
      <c r="A1232">
        <f>マスタデータレース一覧!V1232</f>
        <v>2803</v>
      </c>
      <c r="B1232">
        <f>マスタデータレース一覧!I1232</f>
        <v>7</v>
      </c>
      <c r="C1232" t="str">
        <f>マスタデータレース一覧!L1232</f>
        <v>ラヴズオンリーユー</v>
      </c>
      <c r="D1232" s="12">
        <f>マスタデータレース一覧!M1232</f>
        <v>55</v>
      </c>
      <c r="F1232" t="str">
        <f>マスタデータレース一覧!P1232</f>
        <v>1:31.8</v>
      </c>
      <c r="G1232">
        <f>マスタデータレース一覧!T1232</f>
        <v>1</v>
      </c>
      <c r="H1232" t="str">
        <f>MID(マスタデータレース一覧!J1232,2,3)</f>
        <v>1白</v>
      </c>
      <c r="I1232">
        <f>マスタデータレース一覧!K1232</f>
        <v>1</v>
      </c>
      <c r="J1232">
        <f>マスタデータレース一覧!Q1232</f>
        <v>33.5</v>
      </c>
      <c r="K1232" t="str">
        <f>RIGHT(マスタデータレース一覧!N1232,1)</f>
        <v>4</v>
      </c>
      <c r="L1232">
        <f>マスタデータレース一覧!R1232</f>
        <v>466</v>
      </c>
    </row>
    <row r="1233" spans="1:12" x14ac:dyDescent="0.15">
      <c r="A1233">
        <f>マスタデータレース一覧!V1233</f>
        <v>2802</v>
      </c>
      <c r="B1233">
        <f>マスタデータレース一覧!I1233</f>
        <v>6</v>
      </c>
      <c r="C1233" t="str">
        <f>マスタデータレース一覧!L1233</f>
        <v>シゲルピンクダイヤ</v>
      </c>
      <c r="D1233" s="12">
        <f>マスタデータレース一覧!M1233</f>
        <v>55</v>
      </c>
      <c r="F1233" t="str">
        <f>マスタデータレース一覧!P1233</f>
        <v>1:31.6</v>
      </c>
      <c r="G1233" t="str">
        <f>マスタデータレース一覧!T1233</f>
        <v>３／４</v>
      </c>
      <c r="H1233" t="str">
        <f>MID(マスタデータレース一覧!J1233,2,3)</f>
        <v>2黒</v>
      </c>
      <c r="I1233">
        <f>マスタデータレース一覧!K1233</f>
        <v>4</v>
      </c>
      <c r="J1233">
        <f>マスタデータレース一覧!Q1233</f>
        <v>33.200000000000003</v>
      </c>
      <c r="K1233" t="str">
        <f>RIGHT(マスタデータレース一覧!N1233,1)</f>
        <v>4</v>
      </c>
      <c r="L1233">
        <f>マスタデータレース一覧!R1233</f>
        <v>456</v>
      </c>
    </row>
    <row r="1234" spans="1:12" x14ac:dyDescent="0.15">
      <c r="A1234">
        <f>マスタデータレース一覧!V1234</f>
        <v>2801</v>
      </c>
      <c r="B1234">
        <f>マスタデータレース一覧!I1234</f>
        <v>5</v>
      </c>
      <c r="C1234" t="str">
        <f>マスタデータレース一覧!L1234</f>
        <v>ダノンファンタジー</v>
      </c>
      <c r="D1234" s="12">
        <f>マスタデータレース一覧!M1234</f>
        <v>55</v>
      </c>
      <c r="F1234" t="str">
        <f>マスタデータレース一覧!P1234</f>
        <v>1:31.5</v>
      </c>
      <c r="G1234" t="str">
        <f>マスタデータレース一覧!T1234</f>
        <v>１／２</v>
      </c>
      <c r="H1234" t="str">
        <f>MID(マスタデータレース一覧!J1234,2,3)</f>
        <v>4青</v>
      </c>
      <c r="I1234">
        <f>マスタデータレース一覧!K1234</f>
        <v>7</v>
      </c>
      <c r="J1234">
        <f>マスタデータレース一覧!Q1234</f>
        <v>33.5</v>
      </c>
      <c r="K1234" t="str">
        <f>RIGHT(マスタデータレース一覧!N1234,1)</f>
        <v>4</v>
      </c>
      <c r="L1234">
        <f>マスタデータレース一覧!R1234</f>
        <v>466</v>
      </c>
    </row>
    <row r="1235" spans="1:12" x14ac:dyDescent="0.15">
      <c r="A1235">
        <f>マスタデータレース一覧!V1235</f>
        <v>2800</v>
      </c>
      <c r="B1235">
        <f>マスタデータレース一覧!I1235</f>
        <v>4</v>
      </c>
      <c r="C1235" t="str">
        <f>マスタデータレース一覧!L1235</f>
        <v>トロワゼトワル</v>
      </c>
      <c r="D1235" s="12">
        <f>マスタデータレース一覧!M1235</f>
        <v>55</v>
      </c>
      <c r="F1235" t="str">
        <f>マスタデータレース一覧!P1235</f>
        <v>1:31.4</v>
      </c>
      <c r="G1235" t="str">
        <f>マスタデータレース一覧!T1235</f>
        <v>１／２</v>
      </c>
      <c r="H1235" t="str">
        <f>MID(マスタデータレース一覧!J1235,2,3)</f>
        <v>7橙</v>
      </c>
      <c r="I1235">
        <f>マスタデータレース一覧!K1235</f>
        <v>13</v>
      </c>
      <c r="J1235">
        <f>マスタデータレース一覧!Q1235</f>
        <v>34.700000000000003</v>
      </c>
      <c r="K1235" t="str">
        <f>RIGHT(マスタデータレース一覧!N1235,1)</f>
        <v>5</v>
      </c>
      <c r="L1235">
        <f>マスタデータレース一覧!R1235</f>
        <v>466</v>
      </c>
    </row>
    <row r="1236" spans="1:12" x14ac:dyDescent="0.15">
      <c r="A1236">
        <f>マスタデータレース一覧!V1236</f>
        <v>2799</v>
      </c>
      <c r="B1236">
        <f>マスタデータレース一覧!I1236</f>
        <v>3</v>
      </c>
      <c r="C1236" t="str">
        <f>マスタデータレース一覧!L1236</f>
        <v>ノームコア</v>
      </c>
      <c r="D1236" s="12">
        <f>マスタデータレース一覧!M1236</f>
        <v>55</v>
      </c>
      <c r="F1236" t="str">
        <f>マスタデータレース一覧!P1236</f>
        <v>1:31.3</v>
      </c>
      <c r="G1236" t="str">
        <f>マスタデータレース一覧!T1236</f>
        <v>クビ</v>
      </c>
      <c r="H1236" t="str">
        <f>MID(マスタデータレース一覧!J1236,2,3)</f>
        <v>8桃</v>
      </c>
      <c r="I1236">
        <f>マスタデータレース一覧!K1236</f>
        <v>16</v>
      </c>
      <c r="J1236">
        <f>マスタデータレース一覧!Q1236</f>
        <v>33.200000000000003</v>
      </c>
      <c r="K1236" t="str">
        <f>RIGHT(マスタデータレース一覧!N1236,1)</f>
        <v>5</v>
      </c>
      <c r="L1236">
        <f>マスタデータレース一覧!R1236</f>
        <v>466</v>
      </c>
    </row>
    <row r="1237" spans="1:12" x14ac:dyDescent="0.15">
      <c r="A1237">
        <f>マスタデータレース一覧!V1237</f>
        <v>2798</v>
      </c>
      <c r="B1237">
        <f>マスタデータレース一覧!I1237</f>
        <v>2</v>
      </c>
      <c r="C1237" t="str">
        <f>マスタデータレース一覧!L1237</f>
        <v>サウンドキアラ</v>
      </c>
      <c r="D1237" s="12">
        <f>マスタデータレース一覧!M1237</f>
        <v>55</v>
      </c>
      <c r="F1237" t="str">
        <f>マスタデータレース一覧!P1237</f>
        <v>1:31.3</v>
      </c>
      <c r="G1237">
        <f>マスタデータレース一覧!T1237</f>
        <v>4</v>
      </c>
      <c r="H1237" t="str">
        <f>MID(マスタデータレース一覧!J1237,2,3)</f>
        <v>8桃</v>
      </c>
      <c r="I1237">
        <f>マスタデータレース一覧!K1237</f>
        <v>18</v>
      </c>
      <c r="J1237">
        <f>マスタデータレース一覧!Q1237</f>
        <v>33.799999999999997</v>
      </c>
      <c r="K1237" t="str">
        <f>RIGHT(マスタデータレース一覧!N1237,1)</f>
        <v>5</v>
      </c>
      <c r="L1237">
        <f>マスタデータレース一覧!R1237</f>
        <v>460</v>
      </c>
    </row>
    <row r="1238" spans="1:12" x14ac:dyDescent="0.15">
      <c r="A1238">
        <f>マスタデータレース一覧!V1238</f>
        <v>2797</v>
      </c>
      <c r="B1238">
        <f>マスタデータレース一覧!I1238</f>
        <v>1</v>
      </c>
      <c r="C1238" t="str">
        <f>マスタデータレース一覧!L1238</f>
        <v>アーモンドアイ</v>
      </c>
      <c r="D1238" s="12">
        <f>マスタデータレース一覧!M1238</f>
        <v>55</v>
      </c>
      <c r="F1238" t="str">
        <f>マスタデータレース一覧!P1238</f>
        <v>1:30.6</v>
      </c>
      <c r="G1238">
        <f>マスタデータレース一覧!T1238</f>
        <v>0</v>
      </c>
      <c r="H1238" t="str">
        <f>MID(マスタデータレース一覧!J1238,2,3)</f>
        <v>6緑</v>
      </c>
      <c r="I1238">
        <f>マスタデータレース一覧!K1238</f>
        <v>12</v>
      </c>
      <c r="J1238">
        <f>マスタデータレース一覧!Q1238</f>
        <v>32.9</v>
      </c>
      <c r="K1238" t="str">
        <f>RIGHT(マスタデータレース一覧!N1238,1)</f>
        <v>5</v>
      </c>
      <c r="L1238">
        <f>マスタデータレース一覧!R1238</f>
        <v>486</v>
      </c>
    </row>
    <row r="1239" spans="1:12" x14ac:dyDescent="0.15">
      <c r="A1239">
        <f>マスタデータレース一覧!V1239</f>
        <v>2796</v>
      </c>
      <c r="B1239" t="str">
        <f>マスタデータレース一覧!I1239</f>
        <v>中止</v>
      </c>
      <c r="C1239" t="str">
        <f>マスタデータレース一覧!L1239</f>
        <v>スプリングボックス</v>
      </c>
      <c r="D1239" s="12">
        <f>マスタデータレース一覧!M1239</f>
        <v>60</v>
      </c>
      <c r="F1239">
        <f>マスタデータレース一覧!P1239</f>
        <v>0</v>
      </c>
      <c r="G1239">
        <f>マスタデータレース一覧!T1239</f>
        <v>0</v>
      </c>
      <c r="H1239" t="str">
        <f>MID(マスタデータレース一覧!J1239,2,3)</f>
        <v>7橙</v>
      </c>
      <c r="I1239">
        <f>マスタデータレース一覧!K1239</f>
        <v>8</v>
      </c>
      <c r="J1239">
        <f>マスタデータレース一覧!Q1239</f>
        <v>0</v>
      </c>
      <c r="K1239" t="str">
        <f>RIGHT(マスタデータレース一覧!N1239,1)</f>
        <v>6</v>
      </c>
      <c r="L1239">
        <f>マスタデータレース一覧!R1239</f>
        <v>496</v>
      </c>
    </row>
    <row r="1240" spans="1:12" x14ac:dyDescent="0.15">
      <c r="A1240">
        <f>マスタデータレース一覧!V1240</f>
        <v>2795</v>
      </c>
      <c r="B1240">
        <f>マスタデータレース一覧!I1240</f>
        <v>9</v>
      </c>
      <c r="C1240" t="str">
        <f>マスタデータレース一覧!L1240</f>
        <v>シゲルスズキ</v>
      </c>
      <c r="D1240" s="12">
        <f>マスタデータレース一覧!M1240</f>
        <v>60</v>
      </c>
      <c r="F1240" t="str">
        <f>マスタデータレース一覧!P1240</f>
        <v>5:06.8</v>
      </c>
      <c r="G1240" t="str">
        <f>マスタデータレース一覧!T1240</f>
        <v>大差</v>
      </c>
      <c r="H1240" t="str">
        <f>MID(マスタデータレース一覧!J1240,2,3)</f>
        <v>8桃</v>
      </c>
      <c r="I1240">
        <f>マスタデータレース一覧!K1240</f>
        <v>10</v>
      </c>
      <c r="J1240">
        <f>マスタデータレース一覧!Q1240</f>
        <v>15.6</v>
      </c>
      <c r="K1240" t="str">
        <f>RIGHT(マスタデータレース一覧!N1240,1)</f>
        <v>7</v>
      </c>
      <c r="L1240">
        <f>マスタデータレース一覧!R1240</f>
        <v>506</v>
      </c>
    </row>
    <row r="1241" spans="1:12" x14ac:dyDescent="0.15">
      <c r="A1241">
        <f>マスタデータレース一覧!V1241</f>
        <v>2794</v>
      </c>
      <c r="B1241">
        <f>マスタデータレース一覧!I1241</f>
        <v>8</v>
      </c>
      <c r="C1241" t="str">
        <f>マスタデータレース一覧!L1241</f>
        <v>クリノライジン</v>
      </c>
      <c r="D1241" s="12">
        <f>マスタデータレース一覧!M1241</f>
        <v>59</v>
      </c>
      <c r="F1241" t="str">
        <f>マスタデータレース一覧!P1241</f>
        <v>4:49.2</v>
      </c>
      <c r="G1241">
        <f>マスタデータレース一覧!T1241</f>
        <v>44502</v>
      </c>
      <c r="H1241" t="str">
        <f>MID(マスタデータレース一覧!J1241,2,3)</f>
        <v>7橙</v>
      </c>
      <c r="I1241">
        <f>マスタデータレース一覧!K1241</f>
        <v>7</v>
      </c>
      <c r="J1241">
        <f>マスタデータレース一覧!Q1241</f>
        <v>14.7</v>
      </c>
      <c r="K1241" t="str">
        <f>RIGHT(マスタデータレース一覧!N1241,1)</f>
        <v>4</v>
      </c>
      <c r="L1241">
        <f>マスタデータレース一覧!R1241</f>
        <v>486</v>
      </c>
    </row>
    <row r="1242" spans="1:12" x14ac:dyDescent="0.15">
      <c r="A1242">
        <f>マスタデータレース一覧!V1242</f>
        <v>2793</v>
      </c>
      <c r="B1242">
        <f>マスタデータレース一覧!I1242</f>
        <v>7</v>
      </c>
      <c r="C1242" t="str">
        <f>マスタデータレース一覧!L1242</f>
        <v>ルペールノエル</v>
      </c>
      <c r="D1242" s="12">
        <f>マスタデータレース一覧!M1242</f>
        <v>60</v>
      </c>
      <c r="F1242" t="str">
        <f>マスタデータレース一覧!P1242</f>
        <v>4:49.0</v>
      </c>
      <c r="G1242">
        <f>マスタデータレース一覧!T1242</f>
        <v>10</v>
      </c>
      <c r="H1242" t="str">
        <f>MID(マスタデータレース一覧!J1242,2,3)</f>
        <v>2黒</v>
      </c>
      <c r="I1242">
        <f>マスタデータレース一覧!K1242</f>
        <v>2</v>
      </c>
      <c r="J1242">
        <f>マスタデータレース一覧!Q1242</f>
        <v>14.7</v>
      </c>
      <c r="K1242" t="str">
        <f>RIGHT(マスタデータレース一覧!N1242,1)</f>
        <v>0</v>
      </c>
      <c r="L1242">
        <f>マスタデータレース一覧!R1242</f>
        <v>528</v>
      </c>
    </row>
    <row r="1243" spans="1:12" x14ac:dyDescent="0.15">
      <c r="A1243">
        <f>マスタデータレース一覧!V1243</f>
        <v>2792</v>
      </c>
      <c r="B1243">
        <f>マスタデータレース一覧!I1243</f>
        <v>6</v>
      </c>
      <c r="C1243" t="str">
        <f>マスタデータレース一覧!L1243</f>
        <v>リングオブハピネス</v>
      </c>
      <c r="D1243" s="12">
        <f>マスタデータレース一覧!M1243</f>
        <v>58</v>
      </c>
      <c r="F1243" t="str">
        <f>マスタデータレース一覧!P1243</f>
        <v>4:47.4</v>
      </c>
      <c r="G1243">
        <f>マスタデータレース一覧!T1243</f>
        <v>5</v>
      </c>
      <c r="H1243" t="str">
        <f>MID(マスタデータレース一覧!J1243,2,3)</f>
        <v>4青</v>
      </c>
      <c r="I1243">
        <f>マスタデータレース一覧!K1243</f>
        <v>4</v>
      </c>
      <c r="J1243">
        <f>マスタデータレース一覧!Q1243</f>
        <v>14.6</v>
      </c>
      <c r="K1243" t="str">
        <f>RIGHT(マスタデータレース一覧!N1243,1)</f>
        <v>7</v>
      </c>
      <c r="L1243">
        <f>マスタデータレース一覧!R1243</f>
        <v>480</v>
      </c>
    </row>
    <row r="1244" spans="1:12" x14ac:dyDescent="0.15">
      <c r="A1244">
        <f>マスタデータレース一覧!V1244</f>
        <v>2791</v>
      </c>
      <c r="B1244">
        <f>マスタデータレース一覧!I1244</f>
        <v>5</v>
      </c>
      <c r="C1244" t="str">
        <f>マスタデータレース一覧!L1244</f>
        <v>アスターブリザード</v>
      </c>
      <c r="D1244" s="12">
        <f>マスタデータレース一覧!M1244</f>
        <v>59</v>
      </c>
      <c r="F1244" t="str">
        <f>マスタデータレース一覧!P1244</f>
        <v>4:46.6</v>
      </c>
      <c r="G1244" t="str">
        <f>マスタデータレース一覧!T1244</f>
        <v>クビ</v>
      </c>
      <c r="H1244" t="str">
        <f>MID(マスタデータレース一覧!J1244,2,3)</f>
        <v>5黄</v>
      </c>
      <c r="I1244">
        <f>マスタデータレース一覧!K1244</f>
        <v>5</v>
      </c>
      <c r="J1244">
        <f>マスタデータレース一覧!Q1244</f>
        <v>14.6</v>
      </c>
      <c r="K1244" t="str">
        <f>RIGHT(マスタデータレース一覧!N1244,1)</f>
        <v>4</v>
      </c>
      <c r="L1244">
        <f>マスタデータレース一覧!R1244</f>
        <v>492</v>
      </c>
    </row>
    <row r="1245" spans="1:12" x14ac:dyDescent="0.15">
      <c r="A1245">
        <f>マスタデータレース一覧!V1245</f>
        <v>2790</v>
      </c>
      <c r="B1245">
        <f>マスタデータレース一覧!I1245</f>
        <v>4</v>
      </c>
      <c r="C1245" t="str">
        <f>マスタデータレース一覧!L1245</f>
        <v>マイネルレオーネ</v>
      </c>
      <c r="D1245" s="12">
        <f>マスタデータレース一覧!M1245</f>
        <v>60</v>
      </c>
      <c r="F1245" t="str">
        <f>マスタデータレース一覧!P1245</f>
        <v>4:46.5</v>
      </c>
      <c r="G1245">
        <f>マスタデータレース一覧!T1245</f>
        <v>8</v>
      </c>
      <c r="H1245" t="str">
        <f>MID(マスタデータレース一覧!J1245,2,3)</f>
        <v>6緑</v>
      </c>
      <c r="I1245">
        <f>マスタデータレース一覧!K1245</f>
        <v>6</v>
      </c>
      <c r="J1245">
        <f>マスタデータレース一覧!Q1245</f>
        <v>14.6</v>
      </c>
      <c r="K1245" t="str">
        <f>RIGHT(マスタデータレース一覧!N1245,1)</f>
        <v>8</v>
      </c>
      <c r="L1245">
        <f>マスタデータレース一覧!R1245</f>
        <v>402</v>
      </c>
    </row>
    <row r="1246" spans="1:12" x14ac:dyDescent="0.15">
      <c r="A1246">
        <f>マスタデータレース一覧!V1246</f>
        <v>2789</v>
      </c>
      <c r="B1246">
        <f>マスタデータレース一覧!I1246</f>
        <v>3</v>
      </c>
      <c r="C1246" t="str">
        <f>マスタデータレース一覧!L1246</f>
        <v>タガノエスプレッソ</v>
      </c>
      <c r="D1246" s="12">
        <f>マスタデータレース一覧!M1246</f>
        <v>60</v>
      </c>
      <c r="F1246" t="str">
        <f>マスタデータレース一覧!P1246</f>
        <v>4:45.2</v>
      </c>
      <c r="G1246">
        <f>マスタデータレース一覧!T1246</f>
        <v>6</v>
      </c>
      <c r="H1246" t="str">
        <f>MID(マスタデータレース一覧!J1246,2,3)</f>
        <v>3赤</v>
      </c>
      <c r="I1246">
        <f>マスタデータレース一覧!K1246</f>
        <v>3</v>
      </c>
      <c r="J1246">
        <f>マスタデータレース一覧!Q1246</f>
        <v>14.5</v>
      </c>
      <c r="K1246" t="str">
        <f>RIGHT(マスタデータレース一覧!N1246,1)</f>
        <v>8</v>
      </c>
      <c r="L1246">
        <f>マスタデータレース一覧!R1246</f>
        <v>466</v>
      </c>
    </row>
    <row r="1247" spans="1:12" x14ac:dyDescent="0.15">
      <c r="A1247">
        <f>マスタデータレース一覧!V1247</f>
        <v>2788</v>
      </c>
      <c r="B1247">
        <f>マスタデータレース一覧!I1247</f>
        <v>2</v>
      </c>
      <c r="C1247" t="str">
        <f>マスタデータレース一覧!L1247</f>
        <v>ラテールプロミーズ</v>
      </c>
      <c r="D1247" s="12">
        <f>マスタデータレース一覧!M1247</f>
        <v>60</v>
      </c>
      <c r="F1247" t="str">
        <f>マスタデータレース一覧!P1247</f>
        <v>4:44.2</v>
      </c>
      <c r="G1247">
        <f>マスタデータレース一覧!T1247</f>
        <v>44299</v>
      </c>
      <c r="H1247" t="str">
        <f>MID(マスタデータレース一覧!J1247,2,3)</f>
        <v>8桃</v>
      </c>
      <c r="I1247">
        <f>マスタデータレース一覧!K1247</f>
        <v>9</v>
      </c>
      <c r="J1247">
        <f>マスタデータレース一覧!Q1247</f>
        <v>14.5</v>
      </c>
      <c r="K1247" t="str">
        <f>RIGHT(マスタデータレース一覧!N1247,1)</f>
        <v>7</v>
      </c>
      <c r="L1247">
        <f>マスタデータレース一覧!R1247</f>
        <v>504</v>
      </c>
    </row>
    <row r="1248" spans="1:12" x14ac:dyDescent="0.15">
      <c r="A1248">
        <f>マスタデータレース一覧!V1248</f>
        <v>2787</v>
      </c>
      <c r="B1248">
        <f>マスタデータレース一覧!I1248</f>
        <v>1</v>
      </c>
      <c r="C1248" t="str">
        <f>マスタデータレース一覧!L1248</f>
        <v>スズカプレスト</v>
      </c>
      <c r="D1248" s="12">
        <f>マスタデータレース一覧!M1248</f>
        <v>60</v>
      </c>
      <c r="F1248" t="str">
        <f>マスタデータレース一覧!P1248</f>
        <v>4:43.9</v>
      </c>
      <c r="G1248">
        <f>マスタデータレース一覧!T1248</f>
        <v>0</v>
      </c>
      <c r="H1248" t="str">
        <f>MID(マスタデータレース一覧!J1248,2,3)</f>
        <v>1白</v>
      </c>
      <c r="I1248">
        <f>マスタデータレース一覧!K1248</f>
        <v>1</v>
      </c>
      <c r="J1248">
        <f>マスタデータレース一覧!Q1248</f>
        <v>14.4</v>
      </c>
      <c r="K1248" t="str">
        <f>RIGHT(マスタデータレース一覧!N1248,1)</f>
        <v>8</v>
      </c>
      <c r="L1248">
        <f>マスタデータレース一覧!R1248</f>
        <v>468</v>
      </c>
    </row>
    <row r="1249" spans="1:12" x14ac:dyDescent="0.15">
      <c r="A1249">
        <f>マスタデータレース一覧!V1249</f>
        <v>2786</v>
      </c>
      <c r="B1249">
        <f>マスタデータレース一覧!I1249</f>
        <v>13</v>
      </c>
      <c r="C1249" t="str">
        <f>マスタデータレース一覧!L1249</f>
        <v>ドーヴァー</v>
      </c>
      <c r="D1249" s="12">
        <f>マスタデータレース一覧!M1249</f>
        <v>56</v>
      </c>
      <c r="F1249" t="str">
        <f>マスタデータレース一覧!P1249</f>
        <v>1:21.4</v>
      </c>
      <c r="G1249">
        <f>マスタデータレース一覧!T1249</f>
        <v>4</v>
      </c>
      <c r="H1249" t="str">
        <f>MID(マスタデータレース一覧!J1249,2,3)</f>
        <v>4青</v>
      </c>
      <c r="I1249">
        <f>マスタデータレース一覧!K1249</f>
        <v>4</v>
      </c>
      <c r="J1249">
        <f>マスタデータレース一覧!Q1249</f>
        <v>33.5</v>
      </c>
      <c r="K1249" t="str">
        <f>RIGHT(マスタデータレース一覧!N1249,1)</f>
        <v>7</v>
      </c>
      <c r="L1249">
        <f>マスタデータレース一覧!R1249</f>
        <v>502</v>
      </c>
    </row>
    <row r="1250" spans="1:12" x14ac:dyDescent="0.15">
      <c r="A1250">
        <f>マスタデータレース一覧!V1250</f>
        <v>2785</v>
      </c>
      <c r="B1250">
        <f>マスタデータレース一覧!I1250</f>
        <v>12</v>
      </c>
      <c r="C1250" t="str">
        <f>マスタデータレース一覧!L1250</f>
        <v>ライラックカラー</v>
      </c>
      <c r="D1250" s="12">
        <f>マスタデータレース一覧!M1250</f>
        <v>56</v>
      </c>
      <c r="F1250" t="str">
        <f>マスタデータレース一覧!P1250</f>
        <v>1:20.7</v>
      </c>
      <c r="G1250" t="str">
        <f>マスタデータレース一覧!T1250</f>
        <v>３／４</v>
      </c>
      <c r="H1250" t="str">
        <f>MID(マスタデータレース一覧!J1250,2,3)</f>
        <v>5黄</v>
      </c>
      <c r="I1250">
        <f>マスタデータレース一覧!K1250</f>
        <v>6</v>
      </c>
      <c r="J1250">
        <f>マスタデータレース一覧!Q1250</f>
        <v>33.1</v>
      </c>
      <c r="K1250" t="str">
        <f>RIGHT(マスタデータレース一覧!N1250,1)</f>
        <v>5</v>
      </c>
      <c r="L1250">
        <f>マスタデータレース一覧!R1250</f>
        <v>462</v>
      </c>
    </row>
    <row r="1251" spans="1:12" x14ac:dyDescent="0.15">
      <c r="A1251">
        <f>マスタデータレース一覧!V1251</f>
        <v>2784</v>
      </c>
      <c r="B1251">
        <f>マスタデータレース一覧!I1251</f>
        <v>11</v>
      </c>
      <c r="C1251" t="str">
        <f>マスタデータレース一覧!L1251</f>
        <v>レッドアンシェル</v>
      </c>
      <c r="D1251" s="12">
        <f>マスタデータレース一覧!M1251</f>
        <v>56</v>
      </c>
      <c r="F1251" t="str">
        <f>マスタデータレース一覧!P1251</f>
        <v>1:20.6</v>
      </c>
      <c r="G1251" t="str">
        <f>マスタデータレース一覧!T1251</f>
        <v>クビ</v>
      </c>
      <c r="H1251" t="str">
        <f>MID(マスタデータレース一覧!J1251,2,3)</f>
        <v>4青</v>
      </c>
      <c r="I1251">
        <f>マスタデータレース一覧!K1251</f>
        <v>5</v>
      </c>
      <c r="J1251">
        <f>マスタデータレース一覧!Q1251</f>
        <v>33.299999999999997</v>
      </c>
      <c r="K1251" t="str">
        <f>RIGHT(マスタデータレース一覧!N1251,1)</f>
        <v>6</v>
      </c>
      <c r="L1251">
        <f>マスタデータレース一覧!R1251</f>
        <v>472</v>
      </c>
    </row>
    <row r="1252" spans="1:12" x14ac:dyDescent="0.15">
      <c r="A1252">
        <f>マスタデータレース一覧!V1252</f>
        <v>2783</v>
      </c>
      <c r="B1252">
        <f>マスタデータレース一覧!I1252</f>
        <v>10</v>
      </c>
      <c r="C1252" t="str">
        <f>マスタデータレース一覧!L1252</f>
        <v>ショウナンライズ</v>
      </c>
      <c r="D1252" s="12">
        <f>マスタデータレース一覧!M1252</f>
        <v>56</v>
      </c>
      <c r="F1252" t="str">
        <f>マスタデータレース一覧!P1252</f>
        <v>1:20.6</v>
      </c>
      <c r="G1252" t="str">
        <f>マスタデータレース一覧!T1252</f>
        <v>３／４</v>
      </c>
      <c r="H1252" t="str">
        <f>MID(マスタデータレース一覧!J1252,2,3)</f>
        <v>6緑</v>
      </c>
      <c r="I1252">
        <f>マスタデータレース一覧!K1252</f>
        <v>8</v>
      </c>
      <c r="J1252">
        <f>マスタデータレース一覧!Q1252</f>
        <v>33.299999999999997</v>
      </c>
      <c r="K1252" t="str">
        <f>RIGHT(マスタデータレース一覧!N1252,1)</f>
        <v>7</v>
      </c>
      <c r="L1252">
        <f>マスタデータレース一覧!R1252</f>
        <v>476</v>
      </c>
    </row>
    <row r="1253" spans="1:12" x14ac:dyDescent="0.15">
      <c r="A1253">
        <f>マスタデータレース一覧!V1253</f>
        <v>2782</v>
      </c>
      <c r="B1253">
        <f>マスタデータレース一覧!I1253</f>
        <v>9</v>
      </c>
      <c r="C1253" t="str">
        <f>マスタデータレース一覧!L1253</f>
        <v>エントシャイデン</v>
      </c>
      <c r="D1253" s="12">
        <f>マスタデータレース一覧!M1253</f>
        <v>56</v>
      </c>
      <c r="F1253" t="str">
        <f>マスタデータレース一覧!P1253</f>
        <v>1:20.4</v>
      </c>
      <c r="G1253" t="str">
        <f>マスタデータレース一覧!T1253</f>
        <v>アタマ</v>
      </c>
      <c r="H1253" t="str">
        <f>MID(マスタデータレース一覧!J1253,2,3)</f>
        <v>7橙</v>
      </c>
      <c r="I1253">
        <f>マスタデータレース一覧!K1253</f>
        <v>11</v>
      </c>
      <c r="J1253">
        <f>マスタデータレース一覧!Q1253</f>
        <v>33.1</v>
      </c>
      <c r="K1253" t="str">
        <f>RIGHT(マスタデータレース一覧!N1253,1)</f>
        <v>5</v>
      </c>
      <c r="L1253">
        <f>マスタデータレース一覧!R1253</f>
        <v>482</v>
      </c>
    </row>
    <row r="1254" spans="1:12" x14ac:dyDescent="0.15">
      <c r="A1254">
        <f>マスタデータレース一覧!V1254</f>
        <v>2781</v>
      </c>
      <c r="B1254">
        <f>マスタデータレース一覧!I1254</f>
        <v>8</v>
      </c>
      <c r="C1254" t="str">
        <f>マスタデータレース一覧!L1254</f>
        <v>タワーオブロンドン</v>
      </c>
      <c r="D1254" s="12">
        <f>マスタデータレース一覧!M1254</f>
        <v>58</v>
      </c>
      <c r="F1254" t="str">
        <f>マスタデータレース一覧!P1254</f>
        <v>1:20.4</v>
      </c>
      <c r="G1254" t="str">
        <f>マスタデータレース一覧!T1254</f>
        <v>クビ</v>
      </c>
      <c r="H1254" t="str">
        <f>MID(マスタデータレース一覧!J1254,2,3)</f>
        <v>7橙</v>
      </c>
      <c r="I1254">
        <f>マスタデータレース一覧!K1254</f>
        <v>10</v>
      </c>
      <c r="J1254">
        <f>マスタデータレース一覧!Q1254</f>
        <v>33.299999999999997</v>
      </c>
      <c r="K1254" t="str">
        <f>RIGHT(マスタデータレース一覧!N1254,1)</f>
        <v>5</v>
      </c>
      <c r="L1254">
        <f>マスタデータレース一覧!R1254</f>
        <v>516</v>
      </c>
    </row>
    <row r="1255" spans="1:12" x14ac:dyDescent="0.15">
      <c r="A1255">
        <f>マスタデータレース一覧!V1255</f>
        <v>2780</v>
      </c>
      <c r="B1255">
        <f>マスタデータレース一覧!I1255</f>
        <v>7</v>
      </c>
      <c r="C1255" t="str">
        <f>マスタデータレース一覧!L1255</f>
        <v>ストーミーシー</v>
      </c>
      <c r="D1255" s="12">
        <f>マスタデータレース一覧!M1255</f>
        <v>56</v>
      </c>
      <c r="F1255" t="str">
        <f>マスタデータレース一覧!P1255</f>
        <v>1:20.4</v>
      </c>
      <c r="G1255" t="str">
        <f>マスタデータレース一覧!T1255</f>
        <v>クビ</v>
      </c>
      <c r="H1255" t="str">
        <f>MID(マスタデータレース一覧!J1255,2,3)</f>
        <v>5黄</v>
      </c>
      <c r="I1255">
        <f>マスタデータレース一覧!K1255</f>
        <v>7</v>
      </c>
      <c r="J1255">
        <f>マスタデータレース一覧!Q1255</f>
        <v>33</v>
      </c>
      <c r="K1255" t="str">
        <f>RIGHT(マスタデータレース一覧!N1255,1)</f>
        <v>7</v>
      </c>
      <c r="L1255">
        <f>マスタデータレース一覧!R1255</f>
        <v>552</v>
      </c>
    </row>
    <row r="1256" spans="1:12" x14ac:dyDescent="0.15">
      <c r="A1256">
        <f>マスタデータレース一覧!V1256</f>
        <v>2779</v>
      </c>
      <c r="B1256">
        <f>マスタデータレース一覧!I1256</f>
        <v>6</v>
      </c>
      <c r="C1256" t="str">
        <f>マスタデータレース一覧!L1256</f>
        <v>ケイアイノーテック</v>
      </c>
      <c r="D1256" s="12">
        <f>マスタデータレース一覧!M1256</f>
        <v>57</v>
      </c>
      <c r="F1256" t="str">
        <f>マスタデータレース一覧!P1256</f>
        <v>1:20.3</v>
      </c>
      <c r="G1256">
        <f>マスタデータレース一覧!T1256</f>
        <v>44504</v>
      </c>
      <c r="H1256" t="str">
        <f>MID(マスタデータレース一覧!J1256,2,3)</f>
        <v>3赤</v>
      </c>
      <c r="I1256">
        <f>マスタデータレース一覧!K1256</f>
        <v>3</v>
      </c>
      <c r="J1256">
        <f>マスタデータレース一覧!Q1256</f>
        <v>32.5</v>
      </c>
      <c r="K1256" t="str">
        <f>RIGHT(マスタデータレース一覧!N1256,1)</f>
        <v>5</v>
      </c>
      <c r="L1256">
        <f>マスタデータレース一覧!R1256</f>
        <v>468</v>
      </c>
    </row>
    <row r="1257" spans="1:12" x14ac:dyDescent="0.15">
      <c r="A1257">
        <f>マスタデータレース一覧!V1257</f>
        <v>2778</v>
      </c>
      <c r="B1257">
        <f>マスタデータレース一覧!I1257</f>
        <v>5</v>
      </c>
      <c r="C1257" t="str">
        <f>マスタデータレース一覧!L1257</f>
        <v>セイウンコウセイ</v>
      </c>
      <c r="D1257" s="12">
        <f>マスタデータレース一覧!M1257</f>
        <v>57</v>
      </c>
      <c r="F1257" t="str">
        <f>マスタデータレース一覧!P1257</f>
        <v>1:20.1</v>
      </c>
      <c r="G1257" t="str">
        <f>マスタデータレース一覧!T1257</f>
        <v>クビ</v>
      </c>
      <c r="H1257" t="str">
        <f>MID(マスタデータレース一覧!J1257,2,3)</f>
        <v>6緑</v>
      </c>
      <c r="I1257">
        <f>マスタデータレース一覧!K1257</f>
        <v>9</v>
      </c>
      <c r="J1257">
        <f>マスタデータレース一覧!Q1257</f>
        <v>33.299999999999997</v>
      </c>
      <c r="K1257" t="str">
        <f>RIGHT(マスタデータレース一覧!N1257,1)</f>
        <v>7</v>
      </c>
      <c r="L1257">
        <f>マスタデータレース一覧!R1257</f>
        <v>514</v>
      </c>
    </row>
    <row r="1258" spans="1:12" x14ac:dyDescent="0.15">
      <c r="A1258">
        <f>マスタデータレース一覧!V1258</f>
        <v>2777</v>
      </c>
      <c r="B1258">
        <f>マスタデータレース一覧!I1258</f>
        <v>4</v>
      </c>
      <c r="C1258" t="str">
        <f>マスタデータレース一覧!L1258</f>
        <v>ラヴィングアンサー</v>
      </c>
      <c r="D1258" s="12">
        <f>マスタデータレース一覧!M1258</f>
        <v>56</v>
      </c>
      <c r="F1258" t="str">
        <f>マスタデータレース一覧!P1258</f>
        <v>1:20.1</v>
      </c>
      <c r="G1258" t="str">
        <f>マスタデータレース一覧!T1258</f>
        <v>アタマ</v>
      </c>
      <c r="H1258" t="str">
        <f>MID(マスタデータレース一覧!J1258,2,3)</f>
        <v>1白</v>
      </c>
      <c r="I1258">
        <f>マスタデータレース一覧!K1258</f>
        <v>1</v>
      </c>
      <c r="J1258">
        <f>マスタデータレース一覧!Q1258</f>
        <v>32.4</v>
      </c>
      <c r="K1258" t="str">
        <f>RIGHT(マスタデータレース一覧!N1258,1)</f>
        <v>6</v>
      </c>
      <c r="L1258">
        <f>マスタデータレース一覧!R1258</f>
        <v>496</v>
      </c>
    </row>
    <row r="1259" spans="1:12" x14ac:dyDescent="0.15">
      <c r="A1259">
        <f>マスタデータレース一覧!V1259</f>
        <v>2776</v>
      </c>
      <c r="B1259">
        <f>マスタデータレース一覧!I1259</f>
        <v>3</v>
      </c>
      <c r="C1259" t="str">
        <f>マスタデータレース一覧!L1259</f>
        <v>グルーヴィット</v>
      </c>
      <c r="D1259" s="12">
        <f>マスタデータレース一覧!M1259</f>
        <v>56</v>
      </c>
      <c r="F1259" t="str">
        <f>マスタデータレース一覧!P1259</f>
        <v>1:20.1</v>
      </c>
      <c r="G1259" t="str">
        <f>マスタデータレース一覧!T1259</f>
        <v>３／４</v>
      </c>
      <c r="H1259" t="str">
        <f>MID(マスタデータレース一覧!J1259,2,3)</f>
        <v>2黒</v>
      </c>
      <c r="I1259">
        <f>マスタデータレース一覧!K1259</f>
        <v>2</v>
      </c>
      <c r="J1259">
        <f>マスタデータレース一覧!Q1259</f>
        <v>33.1</v>
      </c>
      <c r="K1259" t="str">
        <f>RIGHT(マスタデータレース一覧!N1259,1)</f>
        <v>4</v>
      </c>
      <c r="L1259">
        <f>マスタデータレース一覧!R1259</f>
        <v>488</v>
      </c>
    </row>
    <row r="1260" spans="1:12" x14ac:dyDescent="0.15">
      <c r="A1260">
        <f>マスタデータレース一覧!V1260</f>
        <v>2775</v>
      </c>
      <c r="B1260">
        <f>マスタデータレース一覧!I1260</f>
        <v>2</v>
      </c>
      <c r="C1260" t="str">
        <f>マスタデータレース一覧!L1260</f>
        <v>ステルヴィオ</v>
      </c>
      <c r="D1260" s="12">
        <f>マスタデータレース一覧!M1260</f>
        <v>57</v>
      </c>
      <c r="F1260" t="str">
        <f>マスタデータレース一覧!P1260</f>
        <v>1:20.0</v>
      </c>
      <c r="G1260">
        <f>マスタデータレース一覧!T1260</f>
        <v>44504</v>
      </c>
      <c r="H1260" t="str">
        <f>MID(マスタデータレース一覧!J1260,2,3)</f>
        <v>8桃</v>
      </c>
      <c r="I1260">
        <f>マスタデータレース一覧!K1260</f>
        <v>12</v>
      </c>
      <c r="J1260">
        <f>マスタデータレース一覧!Q1260</f>
        <v>33</v>
      </c>
      <c r="K1260" t="str">
        <f>RIGHT(マスタデータレース一覧!N1260,1)</f>
        <v>5</v>
      </c>
      <c r="L1260">
        <f>マスタデータレース一覧!R1260</f>
        <v>490</v>
      </c>
    </row>
    <row r="1261" spans="1:12" x14ac:dyDescent="0.15">
      <c r="A1261">
        <f>マスタデータレース一覧!V1261</f>
        <v>2774</v>
      </c>
      <c r="B1261">
        <f>マスタデータレース一覧!I1261</f>
        <v>1</v>
      </c>
      <c r="C1261" t="str">
        <f>マスタデータレース一覧!L1261</f>
        <v>ダノンスマッシュ</v>
      </c>
      <c r="D1261" s="12">
        <f>マスタデータレース一覧!M1261</f>
        <v>56</v>
      </c>
      <c r="F1261" t="str">
        <f>マスタデータレース一覧!P1261</f>
        <v>1:19.8</v>
      </c>
      <c r="G1261">
        <f>マスタデータレース一覧!T1261</f>
        <v>0</v>
      </c>
      <c r="H1261" t="str">
        <f>MID(マスタデータレース一覧!J1261,2,3)</f>
        <v>8桃</v>
      </c>
      <c r="I1261">
        <f>マスタデータレース一覧!K1261</f>
        <v>13</v>
      </c>
      <c r="J1261">
        <f>マスタデータレース一覧!Q1261</f>
        <v>33.1</v>
      </c>
      <c r="K1261" t="str">
        <f>RIGHT(マスタデータレース一覧!N1261,1)</f>
        <v>5</v>
      </c>
      <c r="L1261">
        <f>マスタデータレース一覧!R1261</f>
        <v>472</v>
      </c>
    </row>
    <row r="1262" spans="1:12" x14ac:dyDescent="0.15">
      <c r="A1262">
        <f>マスタデータレース一覧!V1262</f>
        <v>2773</v>
      </c>
      <c r="B1262">
        <f>マスタデータレース一覧!I1262</f>
        <v>16</v>
      </c>
      <c r="C1262" t="str">
        <f>マスタデータレース一覧!L1262</f>
        <v>シャイニープリンス</v>
      </c>
      <c r="D1262" s="12">
        <f>マスタデータレース一覧!M1262</f>
        <v>54</v>
      </c>
      <c r="F1262" t="str">
        <f>マスタデータレース一覧!P1262</f>
        <v>2:00.4</v>
      </c>
      <c r="G1262">
        <f>マスタデータレース一覧!T1262</f>
        <v>44504</v>
      </c>
      <c r="H1262" t="str">
        <f>MID(マスタデータレース一覧!J1262,2,3)</f>
        <v>1白</v>
      </c>
      <c r="I1262">
        <f>マスタデータレース一覧!K1262</f>
        <v>1</v>
      </c>
      <c r="J1262">
        <f>マスタデータレース一覧!Q1262</f>
        <v>37</v>
      </c>
      <c r="K1262" t="str">
        <f>RIGHT(マスタデータレース一覧!N1262,1)</f>
        <v>0</v>
      </c>
      <c r="L1262">
        <f>マスタデータレース一覧!R1262</f>
        <v>510</v>
      </c>
    </row>
    <row r="1263" spans="1:12" x14ac:dyDescent="0.15">
      <c r="A1263">
        <f>マスタデータレース一覧!V1263</f>
        <v>2772</v>
      </c>
      <c r="B1263">
        <f>マスタデータレース一覧!I1263</f>
        <v>15</v>
      </c>
      <c r="C1263" t="str">
        <f>マスタデータレース一覧!L1263</f>
        <v>サラス</v>
      </c>
      <c r="D1263" s="12">
        <f>マスタデータレース一覧!M1263</f>
        <v>53</v>
      </c>
      <c r="F1263" t="str">
        <f>マスタデータレース一覧!P1263</f>
        <v>2:00.2</v>
      </c>
      <c r="G1263" t="str">
        <f>マスタデータレース一覧!T1263</f>
        <v>クビ</v>
      </c>
      <c r="H1263" t="str">
        <f>MID(マスタデータレース一覧!J1263,2,3)</f>
        <v>5黄</v>
      </c>
      <c r="I1263">
        <f>マスタデータレース一覧!K1263</f>
        <v>10</v>
      </c>
      <c r="J1263">
        <f>マスタデータレース一覧!Q1263</f>
        <v>35.4</v>
      </c>
      <c r="K1263" t="str">
        <f>RIGHT(マスタデータレース一覧!N1263,1)</f>
        <v>5</v>
      </c>
      <c r="L1263">
        <f>マスタデータレース一覧!R1263</f>
        <v>524</v>
      </c>
    </row>
    <row r="1264" spans="1:12" x14ac:dyDescent="0.15">
      <c r="A1264">
        <f>マスタデータレース一覧!V1264</f>
        <v>2771</v>
      </c>
      <c r="B1264">
        <f>マスタデータレース一覧!I1264</f>
        <v>14</v>
      </c>
      <c r="C1264" t="str">
        <f>マスタデータレース一覧!L1264</f>
        <v>ダイワキャグニー</v>
      </c>
      <c r="D1264" s="12">
        <f>マスタデータレース一覧!M1264</f>
        <v>57.5</v>
      </c>
      <c r="F1264" t="str">
        <f>マスタデータレース一覧!P1264</f>
        <v>2:00.1</v>
      </c>
      <c r="G1264">
        <f>マスタデータレース一覧!T1264</f>
        <v>44502</v>
      </c>
      <c r="H1264" t="str">
        <f>MID(マスタデータレース一覧!J1264,2,3)</f>
        <v>4青</v>
      </c>
      <c r="I1264">
        <f>マスタデータレース一覧!K1264</f>
        <v>8</v>
      </c>
      <c r="J1264">
        <f>マスタデータレース一覧!Q1264</f>
        <v>36.4</v>
      </c>
      <c r="K1264" t="str">
        <f>RIGHT(マスタデータレース一覧!N1264,1)</f>
        <v>6</v>
      </c>
      <c r="L1264">
        <f>マスタデータレース一覧!R1264</f>
        <v>516</v>
      </c>
    </row>
    <row r="1265" spans="1:12" x14ac:dyDescent="0.15">
      <c r="A1265">
        <f>マスタデータレース一覧!V1265</f>
        <v>2770</v>
      </c>
      <c r="B1265">
        <f>マスタデータレース一覧!I1265</f>
        <v>13</v>
      </c>
      <c r="C1265" t="str">
        <f>マスタデータレース一覧!L1265</f>
        <v>ギベオン</v>
      </c>
      <c r="D1265" s="12">
        <f>マスタデータレース一覧!M1265</f>
        <v>57.5</v>
      </c>
      <c r="F1265" t="str">
        <f>マスタデータレース一覧!P1265</f>
        <v>1:59.9</v>
      </c>
      <c r="G1265" t="str">
        <f>マスタデータレース一覧!T1265</f>
        <v>クビ</v>
      </c>
      <c r="H1265" t="str">
        <f>MID(マスタデータレース一覧!J1265,2,3)</f>
        <v>2黒</v>
      </c>
      <c r="I1265">
        <f>マスタデータレース一覧!K1265</f>
        <v>3</v>
      </c>
      <c r="J1265">
        <f>マスタデータレース一覧!Q1265</f>
        <v>35.700000000000003</v>
      </c>
      <c r="K1265" t="str">
        <f>RIGHT(マスタデータレース一覧!N1265,1)</f>
        <v>5</v>
      </c>
      <c r="L1265">
        <f>マスタデータレース一覧!R1265</f>
        <v>516</v>
      </c>
    </row>
    <row r="1266" spans="1:12" x14ac:dyDescent="0.15">
      <c r="A1266">
        <f>マスタデータレース一覧!V1266</f>
        <v>2769</v>
      </c>
      <c r="B1266">
        <f>マスタデータレース一覧!I1266</f>
        <v>12</v>
      </c>
      <c r="C1266" t="str">
        <f>マスタデータレース一覧!L1266</f>
        <v>ケイデンスコール</v>
      </c>
      <c r="D1266" s="12">
        <f>マスタデータレース一覧!M1266</f>
        <v>56</v>
      </c>
      <c r="F1266" t="str">
        <f>マスタデータレース一覧!P1266</f>
        <v>1:59.9</v>
      </c>
      <c r="G1266" t="str">
        <f>マスタデータレース一覧!T1266</f>
        <v>クビ</v>
      </c>
      <c r="H1266" t="str">
        <f>MID(マスタデータレース一覧!J1266,2,3)</f>
        <v>8桃</v>
      </c>
      <c r="I1266">
        <f>マスタデータレース一覧!K1266</f>
        <v>15</v>
      </c>
      <c r="J1266">
        <f>マスタデータレース一覧!Q1266</f>
        <v>35.799999999999997</v>
      </c>
      <c r="K1266" t="str">
        <f>RIGHT(マスタデータレース一覧!N1266,1)</f>
        <v>4</v>
      </c>
      <c r="L1266">
        <f>マスタデータレース一覧!R1266</f>
        <v>466</v>
      </c>
    </row>
    <row r="1267" spans="1:12" x14ac:dyDescent="0.15">
      <c r="A1267">
        <f>マスタデータレース一覧!V1267</f>
        <v>2768</v>
      </c>
      <c r="B1267">
        <f>マスタデータレース一覧!I1267</f>
        <v>11</v>
      </c>
      <c r="C1267" t="str">
        <f>マスタデータレース一覧!L1267</f>
        <v>ドゥオーモ</v>
      </c>
      <c r="D1267" s="12">
        <f>マスタデータレース一覧!M1267</f>
        <v>53</v>
      </c>
      <c r="F1267" t="str">
        <f>マスタデータレース一覧!P1267</f>
        <v>1:59.8</v>
      </c>
      <c r="G1267" t="str">
        <f>マスタデータレース一覧!T1267</f>
        <v>クビ</v>
      </c>
      <c r="H1267" t="str">
        <f>MID(マスタデータレース一覧!J1267,2,3)</f>
        <v>6緑</v>
      </c>
      <c r="I1267">
        <f>マスタデータレース一覧!K1267</f>
        <v>11</v>
      </c>
      <c r="J1267">
        <f>マスタデータレース一覧!Q1267</f>
        <v>34.799999999999997</v>
      </c>
      <c r="K1267" t="str">
        <f>RIGHT(マスタデータレース一覧!N1267,1)</f>
        <v>7</v>
      </c>
      <c r="L1267">
        <f>マスタデータレース一覧!R1267</f>
        <v>476</v>
      </c>
    </row>
    <row r="1268" spans="1:12" x14ac:dyDescent="0.15">
      <c r="A1268">
        <f>マスタデータレース一覧!V1268</f>
        <v>2767</v>
      </c>
      <c r="B1268">
        <f>マスタデータレース一覧!I1268</f>
        <v>10</v>
      </c>
      <c r="C1268" t="str">
        <f>マスタデータレース一覧!L1268</f>
        <v>カツジ</v>
      </c>
      <c r="D1268" s="12">
        <f>マスタデータレース一覧!M1268</f>
        <v>56</v>
      </c>
      <c r="F1268" t="str">
        <f>マスタデータレース一覧!P1268</f>
        <v>1:59.8</v>
      </c>
      <c r="G1268" t="str">
        <f>マスタデータレース一覧!T1268</f>
        <v>アタマ</v>
      </c>
      <c r="H1268" t="str">
        <f>MID(マスタデータレース一覧!J1268,2,3)</f>
        <v>3赤</v>
      </c>
      <c r="I1268">
        <f>マスタデータレース一覧!K1268</f>
        <v>5</v>
      </c>
      <c r="J1268">
        <f>マスタデータレース一覧!Q1268</f>
        <v>35.200000000000003</v>
      </c>
      <c r="K1268" t="str">
        <f>RIGHT(マスタデータレース一覧!N1268,1)</f>
        <v>5</v>
      </c>
      <c r="L1268">
        <f>マスタデータレース一覧!R1268</f>
        <v>494</v>
      </c>
    </row>
    <row r="1269" spans="1:12" x14ac:dyDescent="0.15">
      <c r="A1269">
        <f>マスタデータレース一覧!V1269</f>
        <v>2766</v>
      </c>
      <c r="B1269">
        <f>マスタデータレース一覧!I1269</f>
        <v>9</v>
      </c>
      <c r="C1269" t="str">
        <f>マスタデータレース一覧!L1269</f>
        <v>エアウィンザー</v>
      </c>
      <c r="D1269" s="12">
        <f>マスタデータレース一覧!M1269</f>
        <v>57.5</v>
      </c>
      <c r="F1269" t="str">
        <f>マスタデータレース一覧!P1269</f>
        <v>1:59.8</v>
      </c>
      <c r="G1269" t="str">
        <f>マスタデータレース一覧!T1269</f>
        <v>クビ</v>
      </c>
      <c r="H1269" t="str">
        <f>MID(マスタデータレース一覧!J1269,2,3)</f>
        <v>1白</v>
      </c>
      <c r="I1269">
        <f>マスタデータレース一覧!K1269</f>
        <v>2</v>
      </c>
      <c r="J1269">
        <f>マスタデータレース一覧!Q1269</f>
        <v>35.700000000000003</v>
      </c>
      <c r="K1269" t="str">
        <f>RIGHT(マスタデータレース一覧!N1269,1)</f>
        <v>6</v>
      </c>
      <c r="L1269">
        <f>マスタデータレース一覧!R1269</f>
        <v>508</v>
      </c>
    </row>
    <row r="1270" spans="1:12" x14ac:dyDescent="0.15">
      <c r="A1270">
        <f>マスタデータレース一覧!V1270</f>
        <v>2765</v>
      </c>
      <c r="B1270">
        <f>マスタデータレース一覧!I1270</f>
        <v>8</v>
      </c>
      <c r="C1270" t="str">
        <f>マスタデータレース一覧!L1270</f>
        <v>ブラックスピネル</v>
      </c>
      <c r="D1270" s="12">
        <f>マスタデータレース一覧!M1270</f>
        <v>57</v>
      </c>
      <c r="F1270" t="str">
        <f>マスタデータレース一覧!P1270</f>
        <v>1:59.7</v>
      </c>
      <c r="G1270">
        <f>マスタデータレース一覧!T1270</f>
        <v>44504</v>
      </c>
      <c r="H1270" t="str">
        <f>MID(マスタデータレース一覧!J1270,2,3)</f>
        <v>8桃</v>
      </c>
      <c r="I1270">
        <f>マスタデータレース一覧!K1270</f>
        <v>16</v>
      </c>
      <c r="J1270">
        <f>マスタデータレース一覧!Q1270</f>
        <v>36.200000000000003</v>
      </c>
      <c r="K1270" t="str">
        <f>RIGHT(マスタデータレース一覧!N1270,1)</f>
        <v>7</v>
      </c>
      <c r="L1270">
        <f>マスタデータレース一覧!R1270</f>
        <v>512</v>
      </c>
    </row>
    <row r="1271" spans="1:12" x14ac:dyDescent="0.15">
      <c r="A1271">
        <f>マスタデータレース一覧!V1271</f>
        <v>2764</v>
      </c>
      <c r="B1271">
        <f>マスタデータレース一覧!I1271</f>
        <v>7</v>
      </c>
      <c r="C1271" t="str">
        <f>マスタデータレース一覧!L1271</f>
        <v>メートルダール</v>
      </c>
      <c r="D1271" s="12">
        <f>マスタデータレース一覧!M1271</f>
        <v>56</v>
      </c>
      <c r="F1271" t="str">
        <f>マスタデータレース一覧!P1271</f>
        <v>1:59.5</v>
      </c>
      <c r="G1271" t="str">
        <f>マスタデータレース一覧!T1271</f>
        <v>１／２</v>
      </c>
      <c r="H1271" t="str">
        <f>MID(マスタデータレース一覧!J1271,2,3)</f>
        <v>7橙</v>
      </c>
      <c r="I1271">
        <f>マスタデータレース一覧!K1271</f>
        <v>13</v>
      </c>
      <c r="J1271">
        <f>マスタデータレース一覧!Q1271</f>
        <v>35</v>
      </c>
      <c r="K1271" t="str">
        <f>RIGHT(マスタデータレース一覧!N1271,1)</f>
        <v>7</v>
      </c>
      <c r="L1271">
        <f>マスタデータレース一覧!R1271</f>
        <v>488</v>
      </c>
    </row>
    <row r="1272" spans="1:12" x14ac:dyDescent="0.15">
      <c r="A1272">
        <f>マスタデータレース一覧!V1272</f>
        <v>2763</v>
      </c>
      <c r="B1272">
        <f>マスタデータレース一覧!I1272</f>
        <v>6</v>
      </c>
      <c r="C1272" t="str">
        <f>マスタデータレース一覧!L1272</f>
        <v>レッドガラン</v>
      </c>
      <c r="D1272" s="12">
        <f>マスタデータレース一覧!M1272</f>
        <v>56</v>
      </c>
      <c r="F1272" t="str">
        <f>マスタデータレース一覧!P1272</f>
        <v>1:59.4</v>
      </c>
      <c r="G1272" t="str">
        <f>マスタデータレース一覧!T1272</f>
        <v>クビ</v>
      </c>
      <c r="H1272" t="str">
        <f>MID(マスタデータレース一覧!J1272,2,3)</f>
        <v>3赤</v>
      </c>
      <c r="I1272">
        <f>マスタデータレース一覧!K1272</f>
        <v>6</v>
      </c>
      <c r="J1272">
        <f>マスタデータレース一覧!Q1272</f>
        <v>35</v>
      </c>
      <c r="K1272" t="str">
        <f>RIGHT(マスタデータレース一覧!N1272,1)</f>
        <v>5</v>
      </c>
      <c r="L1272">
        <f>マスタデータレース一覧!R1272</f>
        <v>514</v>
      </c>
    </row>
    <row r="1273" spans="1:12" x14ac:dyDescent="0.15">
      <c r="A1273">
        <f>マスタデータレース一覧!V1273</f>
        <v>2762</v>
      </c>
      <c r="B1273">
        <f>マスタデータレース一覧!I1273</f>
        <v>5</v>
      </c>
      <c r="C1273" t="str">
        <f>マスタデータレース一覧!L1273</f>
        <v>インビジブルレイズ</v>
      </c>
      <c r="D1273" s="12">
        <f>マスタデータレース一覧!M1273</f>
        <v>56</v>
      </c>
      <c r="F1273" t="str">
        <f>マスタデータレース一覧!P1273</f>
        <v>1:59.3</v>
      </c>
      <c r="G1273">
        <f>マスタデータレース一覧!T1273</f>
        <v>44248</v>
      </c>
      <c r="H1273" t="str">
        <f>MID(マスタデータレース一覧!J1273,2,3)</f>
        <v>2黒</v>
      </c>
      <c r="I1273">
        <f>マスタデータレース一覧!K1273</f>
        <v>4</v>
      </c>
      <c r="J1273">
        <f>マスタデータレース一覧!Q1273</f>
        <v>35.4</v>
      </c>
      <c r="K1273" t="str">
        <f>RIGHT(マスタデータレース一覧!N1273,1)</f>
        <v>6</v>
      </c>
      <c r="L1273">
        <f>マスタデータレース一覧!R1273</f>
        <v>466</v>
      </c>
    </row>
    <row r="1274" spans="1:12" x14ac:dyDescent="0.15">
      <c r="A1274">
        <f>マスタデータレース一覧!V1274</f>
        <v>2761</v>
      </c>
      <c r="B1274">
        <f>マスタデータレース一覧!I1274</f>
        <v>4</v>
      </c>
      <c r="C1274" t="str">
        <f>マスタデータレース一覧!L1274</f>
        <v>ブラヴァス</v>
      </c>
      <c r="D1274" s="12">
        <f>マスタデータレース一覧!M1274</f>
        <v>55</v>
      </c>
      <c r="F1274" t="str">
        <f>マスタデータレース一覧!P1274</f>
        <v>1:58.9</v>
      </c>
      <c r="G1274" t="str">
        <f>マスタデータレース一覧!T1274</f>
        <v>ハナ</v>
      </c>
      <c r="H1274" t="str">
        <f>MID(マスタデータレース一覧!J1274,2,3)</f>
        <v>4青</v>
      </c>
      <c r="I1274">
        <f>マスタデータレース一覧!K1274</f>
        <v>7</v>
      </c>
      <c r="J1274">
        <f>マスタデータレース一覧!Q1274</f>
        <v>35</v>
      </c>
      <c r="K1274" t="str">
        <f>RIGHT(マスタデータレース一覧!N1274,1)</f>
        <v>4</v>
      </c>
      <c r="L1274">
        <f>マスタデータレース一覧!R1274</f>
        <v>490</v>
      </c>
    </row>
    <row r="1275" spans="1:12" x14ac:dyDescent="0.15">
      <c r="A1275">
        <f>マスタデータレース一覧!V1275</f>
        <v>2760</v>
      </c>
      <c r="B1275">
        <f>マスタデータレース一覧!I1275</f>
        <v>3</v>
      </c>
      <c r="C1275" t="str">
        <f>マスタデータレース一覧!L1275</f>
        <v>プレシャスブルー</v>
      </c>
      <c r="D1275" s="12">
        <f>マスタデータレース一覧!M1275</f>
        <v>54</v>
      </c>
      <c r="F1275" t="str">
        <f>マスタデータレース一覧!P1275</f>
        <v>1:58.9</v>
      </c>
      <c r="G1275" t="str">
        <f>マスタデータレース一覧!T1275</f>
        <v>３／４</v>
      </c>
      <c r="H1275" t="str">
        <f>MID(マスタデータレース一覧!J1275,2,3)</f>
        <v>7橙</v>
      </c>
      <c r="I1275">
        <f>マスタデータレース一覧!K1275</f>
        <v>14</v>
      </c>
      <c r="J1275">
        <f>マスタデータレース一覧!Q1275</f>
        <v>34.5</v>
      </c>
      <c r="K1275" t="str">
        <f>RIGHT(マスタデータレース一覧!N1275,1)</f>
        <v>6</v>
      </c>
      <c r="L1275">
        <f>マスタデータレース一覧!R1275</f>
        <v>450</v>
      </c>
    </row>
    <row r="1276" spans="1:12" x14ac:dyDescent="0.15">
      <c r="A1276">
        <f>マスタデータレース一覧!V1276</f>
        <v>2759</v>
      </c>
      <c r="B1276">
        <f>マスタデータレース一覧!I1276</f>
        <v>2</v>
      </c>
      <c r="C1276" t="str">
        <f>マスタデータレース一覧!L1276</f>
        <v>アトミックフォース</v>
      </c>
      <c r="D1276" s="12">
        <f>マスタデータレース一覧!M1276</f>
        <v>54</v>
      </c>
      <c r="F1276" t="str">
        <f>マスタデータレース一覧!P1276</f>
        <v>1:58.8</v>
      </c>
      <c r="G1276">
        <f>マスタデータレース一覧!T1276</f>
        <v>44502</v>
      </c>
      <c r="H1276" t="str">
        <f>MID(マスタデータレース一覧!J1276,2,3)</f>
        <v>6緑</v>
      </c>
      <c r="I1276">
        <f>マスタデータレース一覧!K1276</f>
        <v>12</v>
      </c>
      <c r="J1276">
        <f>マスタデータレース一覧!Q1276</f>
        <v>35.6</v>
      </c>
      <c r="K1276" t="str">
        <f>RIGHT(マスタデータレース一覧!N1276,1)</f>
        <v>4</v>
      </c>
      <c r="L1276">
        <f>マスタデータレース一覧!R1276</f>
        <v>478</v>
      </c>
    </row>
    <row r="1277" spans="1:12" x14ac:dyDescent="0.15">
      <c r="A1277">
        <f>マスタデータレース一覧!V1277</f>
        <v>2758</v>
      </c>
      <c r="B1277">
        <f>マスタデータレース一覧!I1277</f>
        <v>1</v>
      </c>
      <c r="C1277" t="str">
        <f>マスタデータレース一覧!L1277</f>
        <v>トーセンスーリヤ</v>
      </c>
      <c r="D1277" s="12">
        <f>マスタデータレース一覧!M1277</f>
        <v>54</v>
      </c>
      <c r="F1277" t="str">
        <f>マスタデータレース一覧!P1277</f>
        <v>1:58.6</v>
      </c>
      <c r="G1277">
        <f>マスタデータレース一覧!T1277</f>
        <v>0</v>
      </c>
      <c r="H1277" t="str">
        <f>MID(マスタデータレース一覧!J1277,2,3)</f>
        <v>5黄</v>
      </c>
      <c r="I1277">
        <f>マスタデータレース一覧!K1277</f>
        <v>9</v>
      </c>
      <c r="J1277">
        <f>マスタデータレース一覧!Q1277</f>
        <v>35</v>
      </c>
      <c r="K1277" t="str">
        <f>RIGHT(マスタデータレース一覧!N1277,1)</f>
        <v>5</v>
      </c>
      <c r="L1277">
        <f>マスタデータレース一覧!R1277</f>
        <v>482</v>
      </c>
    </row>
    <row r="1278" spans="1:12" x14ac:dyDescent="0.15">
      <c r="A1278">
        <f>マスタデータレース一覧!V1278</f>
        <v>2757</v>
      </c>
      <c r="B1278">
        <f>マスタデータレース一覧!I1278</f>
        <v>18</v>
      </c>
      <c r="C1278" t="str">
        <f>マスタデータレース一覧!L1278</f>
        <v>ニシノストーム</v>
      </c>
      <c r="D1278" s="12">
        <f>マスタデータレース一覧!M1278</f>
        <v>57</v>
      </c>
      <c r="F1278" t="str">
        <f>マスタデータレース一覧!P1278</f>
        <v>1:34.7</v>
      </c>
      <c r="G1278">
        <f>マスタデータレース一覧!T1278</f>
        <v>44248</v>
      </c>
      <c r="H1278" t="str">
        <f>MID(マスタデータレース一覧!J1278,2,3)</f>
        <v>7橙</v>
      </c>
      <c r="I1278">
        <f>マスタデータレース一覧!K1278</f>
        <v>13</v>
      </c>
      <c r="J1278">
        <f>マスタデータレース一覧!Q1278</f>
        <v>35.4</v>
      </c>
      <c r="K1278" t="str">
        <f>RIGHT(マスタデータレース一覧!N1278,1)</f>
        <v>3</v>
      </c>
      <c r="L1278">
        <f>マスタデータレース一覧!R1278</f>
        <v>486</v>
      </c>
    </row>
    <row r="1279" spans="1:12" x14ac:dyDescent="0.15">
      <c r="A1279">
        <f>マスタデータレース一覧!V1279</f>
        <v>2756</v>
      </c>
      <c r="B1279">
        <f>マスタデータレース一覧!I1279</f>
        <v>17</v>
      </c>
      <c r="C1279" t="str">
        <f>マスタデータレース一覧!L1279</f>
        <v>ハーモニーマゼラン</v>
      </c>
      <c r="D1279" s="12">
        <f>マスタデータレース一覧!M1279</f>
        <v>57</v>
      </c>
      <c r="F1279" t="str">
        <f>マスタデータレース一覧!P1279</f>
        <v>1:34.3</v>
      </c>
      <c r="G1279">
        <f>マスタデータレース一覧!T1279</f>
        <v>44504</v>
      </c>
      <c r="H1279" t="str">
        <f>MID(マスタデータレース一覧!J1279,2,3)</f>
        <v>5黄</v>
      </c>
      <c r="I1279">
        <f>マスタデータレース一覧!K1279</f>
        <v>10</v>
      </c>
      <c r="J1279">
        <f>マスタデータレース一覧!Q1279</f>
        <v>35.5</v>
      </c>
      <c r="K1279" t="str">
        <f>RIGHT(マスタデータレース一覧!N1279,1)</f>
        <v>3</v>
      </c>
      <c r="L1279">
        <f>マスタデータレース一覧!R1279</f>
        <v>510</v>
      </c>
    </row>
    <row r="1280" spans="1:12" x14ac:dyDescent="0.15">
      <c r="A1280">
        <f>マスタデータレース一覧!V1280</f>
        <v>2755</v>
      </c>
      <c r="B1280">
        <f>マスタデータレース一覧!I1280</f>
        <v>16</v>
      </c>
      <c r="C1280" t="str">
        <f>マスタデータレース一覧!L1280</f>
        <v>シャチ</v>
      </c>
      <c r="D1280" s="12">
        <f>マスタデータレース一覧!M1280</f>
        <v>57</v>
      </c>
      <c r="F1280" t="str">
        <f>マスタデータレース一覧!P1280</f>
        <v>1:34.1</v>
      </c>
      <c r="G1280">
        <f>マスタデータレース一覧!T1280</f>
        <v>44504</v>
      </c>
      <c r="H1280" t="str">
        <f>MID(マスタデータレース一覧!J1280,2,3)</f>
        <v>1白</v>
      </c>
      <c r="I1280">
        <f>マスタデータレース一覧!K1280</f>
        <v>1</v>
      </c>
      <c r="J1280">
        <f>マスタデータレース一覧!Q1280</f>
        <v>35.200000000000003</v>
      </c>
      <c r="K1280" t="str">
        <f>RIGHT(マスタデータレース一覧!N1280,1)</f>
        <v>3</v>
      </c>
      <c r="L1280">
        <f>マスタデータレース一覧!R1280</f>
        <v>456</v>
      </c>
    </row>
    <row r="1281" spans="1:12" x14ac:dyDescent="0.15">
      <c r="A1281">
        <f>マスタデータレース一覧!V1281</f>
        <v>2754</v>
      </c>
      <c r="B1281">
        <f>マスタデータレース一覧!I1281</f>
        <v>15</v>
      </c>
      <c r="C1281" t="str">
        <f>マスタデータレース一覧!L1281</f>
        <v>プリンスリターン</v>
      </c>
      <c r="D1281" s="12">
        <f>マスタデータレース一覧!M1281</f>
        <v>57</v>
      </c>
      <c r="F1281" t="str">
        <f>マスタデータレース一覧!P1281</f>
        <v>1:33.9</v>
      </c>
      <c r="G1281" t="str">
        <f>マスタデータレース一覧!T1281</f>
        <v>１／２</v>
      </c>
      <c r="H1281" t="str">
        <f>MID(マスタデータレース一覧!J1281,2,3)</f>
        <v>2黒</v>
      </c>
      <c r="I1281">
        <f>マスタデータレース一覧!K1281</f>
        <v>4</v>
      </c>
      <c r="J1281">
        <f>マスタデータレース一覧!Q1281</f>
        <v>35.4</v>
      </c>
      <c r="K1281" t="str">
        <f>RIGHT(マスタデータレース一覧!N1281,1)</f>
        <v>3</v>
      </c>
      <c r="L1281">
        <f>マスタデータレース一覧!R1281</f>
        <v>450</v>
      </c>
    </row>
    <row r="1282" spans="1:12" x14ac:dyDescent="0.15">
      <c r="A1282">
        <f>マスタデータレース一覧!V1282</f>
        <v>2753</v>
      </c>
      <c r="B1282">
        <f>マスタデータレース一覧!I1282</f>
        <v>14</v>
      </c>
      <c r="C1282" t="str">
        <f>マスタデータレース一覧!L1282</f>
        <v>サクセッション</v>
      </c>
      <c r="D1282" s="12">
        <f>マスタデータレース一覧!M1282</f>
        <v>57</v>
      </c>
      <c r="F1282" t="str">
        <f>マスタデータレース一覧!P1282</f>
        <v>1:33.8</v>
      </c>
      <c r="G1282" t="str">
        <f>マスタデータレース一覧!T1282</f>
        <v>１／２</v>
      </c>
      <c r="H1282" t="str">
        <f>MID(マスタデータレース一覧!J1282,2,3)</f>
        <v>4青</v>
      </c>
      <c r="I1282">
        <f>マスタデータレース一覧!K1282</f>
        <v>8</v>
      </c>
      <c r="J1282">
        <f>マスタデータレース一覧!Q1282</f>
        <v>35.1</v>
      </c>
      <c r="K1282" t="str">
        <f>RIGHT(マスタデータレース一覧!N1282,1)</f>
        <v>3</v>
      </c>
      <c r="L1282">
        <f>マスタデータレース一覧!R1282</f>
        <v>514</v>
      </c>
    </row>
    <row r="1283" spans="1:12" x14ac:dyDescent="0.15">
      <c r="A1283">
        <f>マスタデータレース一覧!V1283</f>
        <v>2752</v>
      </c>
      <c r="B1283">
        <f>マスタデータレース一覧!I1283</f>
        <v>13</v>
      </c>
      <c r="C1283" t="str">
        <f>マスタデータレース一覧!L1283</f>
        <v>サトノインプレッサ</v>
      </c>
      <c r="D1283" s="12">
        <f>マスタデータレース一覧!M1283</f>
        <v>57</v>
      </c>
      <c r="F1283" t="str">
        <f>マスタデータレース一覧!P1283</f>
        <v>1:33.7</v>
      </c>
      <c r="G1283">
        <f>マスタデータレース一覧!T1283</f>
        <v>44504</v>
      </c>
      <c r="H1283" t="str">
        <f>MID(マスタデータレース一覧!J1283,2,3)</f>
        <v>8桃</v>
      </c>
      <c r="I1283">
        <f>マスタデータレース一覧!K1283</f>
        <v>17</v>
      </c>
      <c r="J1283">
        <f>マスタデータレース一覧!Q1283</f>
        <v>34.700000000000003</v>
      </c>
      <c r="K1283" t="str">
        <f>RIGHT(マスタデータレース一覧!N1283,1)</f>
        <v>3</v>
      </c>
      <c r="L1283">
        <f>マスタデータレース一覧!R1283</f>
        <v>482</v>
      </c>
    </row>
    <row r="1284" spans="1:12" x14ac:dyDescent="0.15">
      <c r="A1284">
        <f>マスタデータレース一覧!V1284</f>
        <v>2751</v>
      </c>
      <c r="B1284">
        <f>マスタデータレース一覧!I1284</f>
        <v>12</v>
      </c>
      <c r="C1284" t="str">
        <f>マスタデータレース一覧!L1284</f>
        <v>ストーンリッジ</v>
      </c>
      <c r="D1284" s="12">
        <f>マスタデータレース一覧!M1284</f>
        <v>57</v>
      </c>
      <c r="F1284" t="str">
        <f>マスタデータレース一覧!P1284</f>
        <v>1:33.5</v>
      </c>
      <c r="G1284" t="str">
        <f>マスタデータレース一覧!T1284</f>
        <v>アタマ</v>
      </c>
      <c r="H1284" t="str">
        <f>MID(マスタデータレース一覧!J1284,2,3)</f>
        <v>8桃</v>
      </c>
      <c r="I1284">
        <f>マスタデータレース一覧!K1284</f>
        <v>16</v>
      </c>
      <c r="J1284">
        <f>マスタデータレース一覧!Q1284</f>
        <v>35.200000000000003</v>
      </c>
      <c r="K1284" t="str">
        <f>RIGHT(マスタデータレース一覧!N1284,1)</f>
        <v>3</v>
      </c>
      <c r="L1284">
        <f>マスタデータレース一覧!R1284</f>
        <v>456</v>
      </c>
    </row>
    <row r="1285" spans="1:12" x14ac:dyDescent="0.15">
      <c r="A1285">
        <f>マスタデータレース一覧!V1285</f>
        <v>2750</v>
      </c>
      <c r="B1285">
        <f>マスタデータレース一覧!I1285</f>
        <v>11</v>
      </c>
      <c r="C1285" t="str">
        <f>マスタデータレース一覧!L1285</f>
        <v>メイショウチタン</v>
      </c>
      <c r="D1285" s="12">
        <f>マスタデータレース一覧!M1285</f>
        <v>57</v>
      </c>
      <c r="F1285" t="str">
        <f>マスタデータレース一覧!P1285</f>
        <v>1:33.5</v>
      </c>
      <c r="G1285" t="str">
        <f>マスタデータレース一覧!T1285</f>
        <v>アタマ</v>
      </c>
      <c r="H1285" t="str">
        <f>MID(マスタデータレース一覧!J1285,2,3)</f>
        <v>4青</v>
      </c>
      <c r="I1285">
        <f>マスタデータレース一覧!K1285</f>
        <v>7</v>
      </c>
      <c r="J1285">
        <f>マスタデータレース一覧!Q1285</f>
        <v>34.700000000000003</v>
      </c>
      <c r="K1285" t="str">
        <f>RIGHT(マスタデータレース一覧!N1285,1)</f>
        <v>3</v>
      </c>
      <c r="L1285">
        <f>マスタデータレース一覧!R1285</f>
        <v>454</v>
      </c>
    </row>
    <row r="1286" spans="1:12" x14ac:dyDescent="0.15">
      <c r="A1286">
        <f>マスタデータレース一覧!V1286</f>
        <v>2749</v>
      </c>
      <c r="B1286">
        <f>マスタデータレース一覧!I1286</f>
        <v>10</v>
      </c>
      <c r="C1286" t="str">
        <f>マスタデータレース一覧!L1286</f>
        <v>ソウルトレイン</v>
      </c>
      <c r="D1286" s="12">
        <f>マスタデータレース一覧!M1286</f>
        <v>57</v>
      </c>
      <c r="F1286" t="str">
        <f>マスタデータレース一覧!P1286</f>
        <v>1:33.5</v>
      </c>
      <c r="G1286" t="str">
        <f>マスタデータレース一覧!T1286</f>
        <v>１／２</v>
      </c>
      <c r="H1286" t="str">
        <f>MID(マスタデータレース一覧!J1286,2,3)</f>
        <v>7橙</v>
      </c>
      <c r="I1286">
        <f>マスタデータレース一覧!K1286</f>
        <v>15</v>
      </c>
      <c r="J1286">
        <f>マスタデータレース一覧!Q1286</f>
        <v>34.5</v>
      </c>
      <c r="K1286" t="str">
        <f>RIGHT(マスタデータレース一覧!N1286,1)</f>
        <v>3</v>
      </c>
      <c r="L1286">
        <f>マスタデータレース一覧!R1286</f>
        <v>462</v>
      </c>
    </row>
    <row r="1287" spans="1:12" x14ac:dyDescent="0.15">
      <c r="A1287">
        <f>マスタデータレース一覧!V1287</f>
        <v>2748</v>
      </c>
      <c r="B1287">
        <f>マスタデータレース一覧!I1287</f>
        <v>9</v>
      </c>
      <c r="C1287" t="str">
        <f>マスタデータレース一覧!L1287</f>
        <v>ボンオムトゥック</v>
      </c>
      <c r="D1287" s="12">
        <f>マスタデータレース一覧!M1287</f>
        <v>55</v>
      </c>
      <c r="F1287" t="str">
        <f>マスタデータレース一覧!P1287</f>
        <v>1:33.4</v>
      </c>
      <c r="G1287">
        <f>マスタデータレース一覧!T1287</f>
        <v>44299</v>
      </c>
      <c r="H1287" t="str">
        <f>MID(マスタデータレース一覧!J1287,2,3)</f>
        <v>6緑</v>
      </c>
      <c r="I1287">
        <f>マスタデータレース一覧!K1287</f>
        <v>12</v>
      </c>
      <c r="J1287">
        <f>マスタデータレース一覧!Q1287</f>
        <v>34.9</v>
      </c>
      <c r="K1287" t="str">
        <f>RIGHT(マスタデータレース一覧!N1287,1)</f>
        <v>3</v>
      </c>
      <c r="L1287">
        <f>マスタデータレース一覧!R1287</f>
        <v>450</v>
      </c>
    </row>
    <row r="1288" spans="1:12" x14ac:dyDescent="0.15">
      <c r="A1288">
        <f>マスタデータレース一覧!V1288</f>
        <v>2747</v>
      </c>
      <c r="B1288">
        <f>マスタデータレース一覧!I1288</f>
        <v>8</v>
      </c>
      <c r="C1288" t="str">
        <f>マスタデータレース一覧!L1288</f>
        <v>ラインベック</v>
      </c>
      <c r="D1288" s="12">
        <f>マスタデータレース一覧!M1288</f>
        <v>57</v>
      </c>
      <c r="F1288" t="str">
        <f>マスタデータレース一覧!P1288</f>
        <v>1:33.1</v>
      </c>
      <c r="G1288" t="str">
        <f>マスタデータレース一覧!T1288</f>
        <v>ハナ</v>
      </c>
      <c r="H1288" t="str">
        <f>MID(マスタデータレース一覧!J1288,2,3)</f>
        <v>5黄</v>
      </c>
      <c r="I1288">
        <f>マスタデータレース一覧!K1288</f>
        <v>9</v>
      </c>
      <c r="J1288">
        <f>マスタデータレース一覧!Q1288</f>
        <v>34.6</v>
      </c>
      <c r="K1288" t="str">
        <f>RIGHT(マスタデータレース一覧!N1288,1)</f>
        <v>3</v>
      </c>
      <c r="L1288">
        <f>マスタデータレース一覧!R1288</f>
        <v>468</v>
      </c>
    </row>
    <row r="1289" spans="1:12" x14ac:dyDescent="0.15">
      <c r="A1289">
        <f>マスタデータレース一覧!V1289</f>
        <v>2746</v>
      </c>
      <c r="B1289">
        <f>マスタデータレース一覧!I1289</f>
        <v>7</v>
      </c>
      <c r="C1289" t="str">
        <f>マスタデータレース一覧!L1289</f>
        <v>ウイングレイテスト</v>
      </c>
      <c r="D1289" s="12">
        <f>マスタデータレース一覧!M1289</f>
        <v>57</v>
      </c>
      <c r="F1289" t="str">
        <f>マスタデータレース一覧!P1289</f>
        <v>1:33.1</v>
      </c>
      <c r="G1289" t="str">
        <f>マスタデータレース一覧!T1289</f>
        <v>ハナ</v>
      </c>
      <c r="H1289" t="str">
        <f>MID(マスタデータレース一覧!J1289,2,3)</f>
        <v>8桃</v>
      </c>
      <c r="I1289">
        <f>マスタデータレース一覧!K1289</f>
        <v>18</v>
      </c>
      <c r="J1289">
        <f>マスタデータレース一覧!Q1289</f>
        <v>33.700000000000003</v>
      </c>
      <c r="K1289" t="str">
        <f>RIGHT(マスタデータレース一覧!N1289,1)</f>
        <v>3</v>
      </c>
      <c r="L1289">
        <f>マスタデータレース一覧!R1289</f>
        <v>486</v>
      </c>
    </row>
    <row r="1290" spans="1:12" x14ac:dyDescent="0.15">
      <c r="A1290">
        <f>マスタデータレース一覧!V1290</f>
        <v>2745</v>
      </c>
      <c r="B1290">
        <f>マスタデータレース一覧!I1290</f>
        <v>6</v>
      </c>
      <c r="C1290" t="str">
        <f>マスタデータレース一覧!L1290</f>
        <v>シャインガーネット</v>
      </c>
      <c r="D1290" s="12">
        <f>マスタデータレース一覧!M1290</f>
        <v>55</v>
      </c>
      <c r="F1290" t="str">
        <f>マスタデータレース一覧!P1290</f>
        <v>1:33.1</v>
      </c>
      <c r="G1290" t="str">
        <f>マスタデータレース一覧!T1290</f>
        <v>アタマ</v>
      </c>
      <c r="H1290" t="str">
        <f>MID(マスタデータレース一覧!J1290,2,3)</f>
        <v>3赤</v>
      </c>
      <c r="I1290">
        <f>マスタデータレース一覧!K1290</f>
        <v>5</v>
      </c>
      <c r="J1290">
        <f>マスタデータレース一覧!Q1290</f>
        <v>34.5</v>
      </c>
      <c r="K1290" t="str">
        <f>RIGHT(マスタデータレース一覧!N1290,1)</f>
        <v>3</v>
      </c>
      <c r="L1290">
        <f>マスタデータレース一覧!R1290</f>
        <v>464</v>
      </c>
    </row>
    <row r="1291" spans="1:12" x14ac:dyDescent="0.15">
      <c r="A1291">
        <f>マスタデータレース一覧!V1291</f>
        <v>2744</v>
      </c>
      <c r="B1291">
        <f>マスタデータレース一覧!I1291</f>
        <v>5</v>
      </c>
      <c r="C1291" t="str">
        <f>マスタデータレース一覧!L1291</f>
        <v>ルフトシュトローム</v>
      </c>
      <c r="D1291" s="12">
        <f>マスタデータレース一覧!M1291</f>
        <v>57</v>
      </c>
      <c r="F1291" t="str">
        <f>マスタデータレース一覧!P1291</f>
        <v>1:33.0</v>
      </c>
      <c r="G1291">
        <f>マスタデータレース一覧!T1291</f>
        <v>44504</v>
      </c>
      <c r="H1291" t="str">
        <f>MID(マスタデータレース一覧!J1291,2,3)</f>
        <v>7橙</v>
      </c>
      <c r="I1291">
        <f>マスタデータレース一覧!K1291</f>
        <v>14</v>
      </c>
      <c r="J1291">
        <f>マスタデータレース一覧!Q1291</f>
        <v>34</v>
      </c>
      <c r="K1291" t="str">
        <f>RIGHT(マスタデータレース一覧!N1291,1)</f>
        <v>3</v>
      </c>
      <c r="L1291">
        <f>マスタデータレース一覧!R1291</f>
        <v>482</v>
      </c>
    </row>
    <row r="1292" spans="1:12" x14ac:dyDescent="0.15">
      <c r="A1292">
        <f>マスタデータレース一覧!V1292</f>
        <v>2743</v>
      </c>
      <c r="B1292">
        <f>マスタデータレース一覧!I1292</f>
        <v>4</v>
      </c>
      <c r="C1292" t="str">
        <f>マスタデータレース一覧!L1292</f>
        <v>タイセイビジョン</v>
      </c>
      <c r="D1292" s="12">
        <f>マスタデータレース一覧!M1292</f>
        <v>57</v>
      </c>
      <c r="F1292" t="str">
        <f>マスタデータレース一覧!P1292</f>
        <v>1:32.8</v>
      </c>
      <c r="G1292" t="str">
        <f>マスタデータレース一覧!T1292</f>
        <v>ハナ</v>
      </c>
      <c r="H1292" t="str">
        <f>MID(マスタデータレース一覧!J1292,2,3)</f>
        <v>1白</v>
      </c>
      <c r="I1292">
        <f>マスタデータレース一覧!K1292</f>
        <v>2</v>
      </c>
      <c r="J1292">
        <f>マスタデータレース一覧!Q1292</f>
        <v>34.5</v>
      </c>
      <c r="K1292" t="str">
        <f>RIGHT(マスタデータレース一覧!N1292,1)</f>
        <v>3</v>
      </c>
      <c r="L1292">
        <f>マスタデータレース一覧!R1292</f>
        <v>468</v>
      </c>
    </row>
    <row r="1293" spans="1:12" x14ac:dyDescent="0.15">
      <c r="A1293">
        <f>マスタデータレース一覧!V1293</f>
        <v>2742</v>
      </c>
      <c r="B1293">
        <f>マスタデータレース一覧!I1293</f>
        <v>3</v>
      </c>
      <c r="C1293" t="str">
        <f>マスタデータレース一覧!L1293</f>
        <v>ギルデッドミラー</v>
      </c>
      <c r="D1293" s="12">
        <f>マスタデータレース一覧!M1293</f>
        <v>55</v>
      </c>
      <c r="F1293" t="str">
        <f>マスタデータレース一覧!P1293</f>
        <v>1:32.8</v>
      </c>
      <c r="G1293" t="str">
        <f>マスタデータレース一覧!T1293</f>
        <v>３／４</v>
      </c>
      <c r="H1293" t="str">
        <f>MID(マスタデータレース一覧!J1293,2,3)</f>
        <v>3赤</v>
      </c>
      <c r="I1293">
        <f>マスタデータレース一覧!K1293</f>
        <v>6</v>
      </c>
      <c r="J1293">
        <f>マスタデータレース一覧!Q1293</f>
        <v>34.200000000000003</v>
      </c>
      <c r="K1293" t="str">
        <f>RIGHT(マスタデータレース一覧!N1293,1)</f>
        <v>3</v>
      </c>
      <c r="L1293">
        <f>マスタデータレース一覧!R1293</f>
        <v>468</v>
      </c>
    </row>
    <row r="1294" spans="1:12" x14ac:dyDescent="0.15">
      <c r="A1294">
        <f>マスタデータレース一覧!V1294</f>
        <v>2741</v>
      </c>
      <c r="B1294">
        <f>マスタデータレース一覧!I1294</f>
        <v>2</v>
      </c>
      <c r="C1294" t="str">
        <f>マスタデータレース一覧!L1294</f>
        <v>レシステンシア</v>
      </c>
      <c r="D1294" s="12">
        <f>マスタデータレース一覧!M1294</f>
        <v>55</v>
      </c>
      <c r="F1294" t="str">
        <f>マスタデータレース一覧!P1294</f>
        <v>1:32.7</v>
      </c>
      <c r="G1294">
        <f>マスタデータレース一覧!T1294</f>
        <v>44502</v>
      </c>
      <c r="H1294" t="str">
        <f>MID(マスタデータレース一覧!J1294,2,3)</f>
        <v>2黒</v>
      </c>
      <c r="I1294">
        <f>マスタデータレース一覧!K1294</f>
        <v>3</v>
      </c>
      <c r="J1294">
        <f>マスタデータレース一覧!Q1294</f>
        <v>34.700000000000003</v>
      </c>
      <c r="K1294" t="str">
        <f>RIGHT(マスタデータレース一覧!N1294,1)</f>
        <v>3</v>
      </c>
      <c r="L1294">
        <f>マスタデータレース一覧!R1294</f>
        <v>476</v>
      </c>
    </row>
    <row r="1295" spans="1:12" x14ac:dyDescent="0.15">
      <c r="A1295">
        <f>マスタデータレース一覧!V1295</f>
        <v>2740</v>
      </c>
      <c r="B1295">
        <f>マスタデータレース一覧!I1295</f>
        <v>1</v>
      </c>
      <c r="C1295" t="str">
        <f>マスタデータレース一覧!L1295</f>
        <v>ラウダシオン</v>
      </c>
      <c r="D1295" s="12">
        <f>マスタデータレース一覧!M1295</f>
        <v>57</v>
      </c>
      <c r="F1295" t="str">
        <f>マスタデータレース一覧!P1295</f>
        <v>1:32.5</v>
      </c>
      <c r="G1295">
        <f>マスタデータレース一覧!T1295</f>
        <v>0</v>
      </c>
      <c r="H1295" t="str">
        <f>MID(マスタデータレース一覧!J1295,2,3)</f>
        <v>6緑</v>
      </c>
      <c r="I1295">
        <f>マスタデータレース一覧!K1295</f>
        <v>11</v>
      </c>
      <c r="J1295">
        <f>マスタデータレース一覧!Q1295</f>
        <v>34.4</v>
      </c>
      <c r="K1295" t="str">
        <f>RIGHT(マスタデータレース一覧!N1295,1)</f>
        <v>3</v>
      </c>
      <c r="L1295">
        <f>マスタデータレース一覧!R1295</f>
        <v>494</v>
      </c>
    </row>
    <row r="1296" spans="1:12" x14ac:dyDescent="0.15">
      <c r="A1296">
        <f>マスタデータレース一覧!V1296</f>
        <v>2739</v>
      </c>
      <c r="B1296">
        <f>マスタデータレース一覧!I1296</f>
        <v>13</v>
      </c>
      <c r="C1296" t="str">
        <f>マスタデータレース一覧!L1296</f>
        <v>シルヴェリオ</v>
      </c>
      <c r="D1296" s="12">
        <f>マスタデータレース一覧!M1296</f>
        <v>56</v>
      </c>
      <c r="F1296" t="str">
        <f>マスタデータレース一覧!P1296</f>
        <v>2:16.9</v>
      </c>
      <c r="G1296">
        <f>マスタデータレース一覧!T1296</f>
        <v>4</v>
      </c>
      <c r="H1296" t="str">
        <f>MID(マスタデータレース一覧!J1296,2,3)</f>
        <v>3赤</v>
      </c>
      <c r="I1296">
        <f>マスタデータレース一覧!K1296</f>
        <v>3</v>
      </c>
      <c r="J1296">
        <f>マスタデータレース一覧!Q1296</f>
        <v>41.4</v>
      </c>
      <c r="K1296" t="str">
        <f>RIGHT(マスタデータレース一覧!N1296,1)</f>
        <v>3</v>
      </c>
      <c r="L1296">
        <f>マスタデータレース一覧!R1296</f>
        <v>508</v>
      </c>
    </row>
    <row r="1297" spans="1:12" x14ac:dyDescent="0.15">
      <c r="A1297">
        <f>マスタデータレース一覧!V1297</f>
        <v>2738</v>
      </c>
      <c r="B1297">
        <f>マスタデータレース一覧!I1297</f>
        <v>12</v>
      </c>
      <c r="C1297" t="str">
        <f>マスタデータレース一覧!L1297</f>
        <v>プレシオーソ</v>
      </c>
      <c r="D1297" s="12">
        <f>マスタデータレース一覧!M1297</f>
        <v>56</v>
      </c>
      <c r="F1297" t="str">
        <f>マスタデータレース一覧!P1297</f>
        <v>2:16.2</v>
      </c>
      <c r="G1297">
        <f>マスタデータレース一覧!T1297</f>
        <v>4</v>
      </c>
      <c r="H1297" t="str">
        <f>MID(マスタデータレース一覧!J1297,2,3)</f>
        <v>8桃</v>
      </c>
      <c r="I1297">
        <f>マスタデータレース一覧!K1297</f>
        <v>13</v>
      </c>
      <c r="J1297">
        <f>マスタデータレース一覧!Q1297</f>
        <v>39.299999999999997</v>
      </c>
      <c r="K1297" t="str">
        <f>RIGHT(マスタデータレース一覧!N1297,1)</f>
        <v>3</v>
      </c>
      <c r="L1297">
        <f>マスタデータレース一覧!R1297</f>
        <v>468</v>
      </c>
    </row>
    <row r="1298" spans="1:12" x14ac:dyDescent="0.15">
      <c r="A1298">
        <f>マスタデータレース一覧!V1298</f>
        <v>2737</v>
      </c>
      <c r="B1298">
        <f>マスタデータレース一覧!I1298</f>
        <v>11</v>
      </c>
      <c r="C1298" t="str">
        <f>マスタデータレース一覧!L1298</f>
        <v>アンセッドヴァウ</v>
      </c>
      <c r="D1298" s="12">
        <f>マスタデータレース一覧!M1298</f>
        <v>56</v>
      </c>
      <c r="F1298" t="str">
        <f>マスタデータレース一覧!P1298</f>
        <v>2:15.5</v>
      </c>
      <c r="G1298">
        <f>マスタデータレース一覧!T1298</f>
        <v>8</v>
      </c>
      <c r="H1298" t="str">
        <f>MID(マスタデータレース一覧!J1298,2,3)</f>
        <v>2黒</v>
      </c>
      <c r="I1298">
        <f>マスタデータレース一覧!K1298</f>
        <v>2</v>
      </c>
      <c r="J1298">
        <f>マスタデータレース一覧!Q1298</f>
        <v>37.4</v>
      </c>
      <c r="K1298" t="str">
        <f>RIGHT(マスタデータレース一覧!N1298,1)</f>
        <v>3</v>
      </c>
      <c r="L1298">
        <f>マスタデータレース一覧!R1298</f>
        <v>462</v>
      </c>
    </row>
    <row r="1299" spans="1:12" x14ac:dyDescent="0.15">
      <c r="A1299">
        <f>マスタデータレース一覧!V1299</f>
        <v>2736</v>
      </c>
      <c r="B1299">
        <f>マスタデータレース一覧!I1299</f>
        <v>10</v>
      </c>
      <c r="C1299" t="str">
        <f>マスタデータレース一覧!L1299</f>
        <v>ホウオウエクレール</v>
      </c>
      <c r="D1299" s="12">
        <f>マスタデータレース一覧!M1299</f>
        <v>56</v>
      </c>
      <c r="F1299" t="str">
        <f>マスタデータレース一覧!P1299</f>
        <v>2:14.1</v>
      </c>
      <c r="G1299">
        <f>マスタデータレース一覧!T1299</f>
        <v>2</v>
      </c>
      <c r="H1299" t="str">
        <f>MID(マスタデータレース一覧!J1299,2,3)</f>
        <v>4青</v>
      </c>
      <c r="I1299">
        <f>マスタデータレース一覧!K1299</f>
        <v>5</v>
      </c>
      <c r="J1299">
        <f>マスタデータレース一覧!Q1299</f>
        <v>38.5</v>
      </c>
      <c r="K1299" t="str">
        <f>RIGHT(マスタデータレース一覧!N1299,1)</f>
        <v>3</v>
      </c>
      <c r="L1299">
        <f>マスタデータレース一覧!R1299</f>
        <v>488</v>
      </c>
    </row>
    <row r="1300" spans="1:12" x14ac:dyDescent="0.15">
      <c r="A1300">
        <f>マスタデータレース一覧!V1300</f>
        <v>2735</v>
      </c>
      <c r="B1300">
        <f>マスタデータレース一覧!I1300</f>
        <v>9</v>
      </c>
      <c r="C1300" t="str">
        <f>マスタデータレース一覧!L1300</f>
        <v>キッズアガチャー</v>
      </c>
      <c r="D1300" s="12">
        <f>マスタデータレース一覧!M1300</f>
        <v>56</v>
      </c>
      <c r="F1300" t="str">
        <f>マスタデータレース一覧!P1300</f>
        <v>2:13.8</v>
      </c>
      <c r="G1300">
        <f>マスタデータレース一覧!T1300</f>
        <v>44248</v>
      </c>
      <c r="H1300" t="str">
        <f>MID(マスタデータレース一覧!J1300,2,3)</f>
        <v>4青</v>
      </c>
      <c r="I1300">
        <f>マスタデータレース一覧!K1300</f>
        <v>4</v>
      </c>
      <c r="J1300">
        <f>マスタデータレース一覧!Q1300</f>
        <v>36.5</v>
      </c>
      <c r="K1300" t="str">
        <f>RIGHT(マスタデータレース一覧!N1300,1)</f>
        <v>3</v>
      </c>
      <c r="L1300">
        <f>マスタデータレース一覧!R1300</f>
        <v>542</v>
      </c>
    </row>
    <row r="1301" spans="1:12" x14ac:dyDescent="0.15">
      <c r="A1301">
        <f>マスタデータレース一覧!V1301</f>
        <v>2734</v>
      </c>
      <c r="B1301">
        <f>マスタデータレース一覧!I1301</f>
        <v>8</v>
      </c>
      <c r="C1301" t="str">
        <f>マスタデータレース一覧!L1301</f>
        <v>サペラヴィ</v>
      </c>
      <c r="D1301" s="12">
        <f>マスタデータレース一覧!M1301</f>
        <v>56</v>
      </c>
      <c r="F1301" t="str">
        <f>マスタデータレース一覧!P1301</f>
        <v>2:13.4</v>
      </c>
      <c r="G1301">
        <f>マスタデータレース一覧!T1301</f>
        <v>2</v>
      </c>
      <c r="H1301" t="str">
        <f>MID(マスタデータレース一覧!J1301,2,3)</f>
        <v>8桃</v>
      </c>
      <c r="I1301">
        <f>マスタデータレース一覧!K1301</f>
        <v>12</v>
      </c>
      <c r="J1301">
        <f>マスタデータレース一覧!Q1301</f>
        <v>36.200000000000003</v>
      </c>
      <c r="K1301" t="str">
        <f>RIGHT(マスタデータレース一覧!N1301,1)</f>
        <v>3</v>
      </c>
      <c r="L1301">
        <f>マスタデータレース一覧!R1301</f>
        <v>450</v>
      </c>
    </row>
    <row r="1302" spans="1:12" x14ac:dyDescent="0.15">
      <c r="A1302">
        <f>マスタデータレース一覧!V1302</f>
        <v>2733</v>
      </c>
      <c r="B1302">
        <f>マスタデータレース一覧!I1302</f>
        <v>7</v>
      </c>
      <c r="C1302" t="str">
        <f>マスタデータレース一覧!L1302</f>
        <v>キングオブドラゴン</v>
      </c>
      <c r="D1302" s="12">
        <f>マスタデータレース一覧!M1302</f>
        <v>56</v>
      </c>
      <c r="F1302" t="str">
        <f>マスタデータレース一覧!P1302</f>
        <v>2:13.1</v>
      </c>
      <c r="G1302">
        <f>マスタデータレース一覧!T1302</f>
        <v>3</v>
      </c>
      <c r="H1302" t="str">
        <f>MID(マスタデータレース一覧!J1302,2,3)</f>
        <v>5黄</v>
      </c>
      <c r="I1302">
        <f>マスタデータレース一覧!K1302</f>
        <v>7</v>
      </c>
      <c r="J1302">
        <f>マスタデータレース一覧!Q1302</f>
        <v>37.299999999999997</v>
      </c>
      <c r="K1302" t="str">
        <f>RIGHT(マスタデータレース一覧!N1302,1)</f>
        <v>3</v>
      </c>
      <c r="L1302">
        <f>マスタデータレース一覧!R1302</f>
        <v>482</v>
      </c>
    </row>
    <row r="1303" spans="1:12" x14ac:dyDescent="0.15">
      <c r="A1303">
        <f>マスタデータレース一覧!V1303</f>
        <v>2732</v>
      </c>
      <c r="B1303">
        <f>マスタデータレース一覧!I1303</f>
        <v>6</v>
      </c>
      <c r="C1303" t="str">
        <f>マスタデータレース一覧!L1303</f>
        <v>メイショウダジン</v>
      </c>
      <c r="D1303" s="12">
        <f>マスタデータレース一覧!M1303</f>
        <v>56</v>
      </c>
      <c r="F1303" t="str">
        <f>マスタデータレース一覧!P1303</f>
        <v>2:12.6</v>
      </c>
      <c r="G1303" t="str">
        <f>マスタデータレース一覧!T1303</f>
        <v>１／２</v>
      </c>
      <c r="H1303" t="str">
        <f>MID(マスタデータレース一覧!J1303,2,3)</f>
        <v>1白</v>
      </c>
      <c r="I1303">
        <f>マスタデータレース一覧!K1303</f>
        <v>1</v>
      </c>
      <c r="J1303">
        <f>マスタデータレース一覧!Q1303</f>
        <v>35.700000000000003</v>
      </c>
      <c r="K1303" t="str">
        <f>RIGHT(マスタデータレース一覧!N1303,1)</f>
        <v>3</v>
      </c>
      <c r="L1303">
        <f>マスタデータレース一覧!R1303</f>
        <v>466</v>
      </c>
    </row>
    <row r="1304" spans="1:12" x14ac:dyDescent="0.15">
      <c r="A1304">
        <f>マスタデータレース一覧!V1304</f>
        <v>2731</v>
      </c>
      <c r="B1304">
        <f>マスタデータレース一覧!I1304</f>
        <v>5</v>
      </c>
      <c r="C1304" t="str">
        <f>マスタデータレース一覧!L1304</f>
        <v>イロゴトシ</v>
      </c>
      <c r="D1304" s="12">
        <f>マスタデータレース一覧!M1304</f>
        <v>56</v>
      </c>
      <c r="F1304" t="str">
        <f>マスタデータレース一覧!P1304</f>
        <v>2:12.5</v>
      </c>
      <c r="G1304">
        <f>マスタデータレース一覧!T1304</f>
        <v>44248</v>
      </c>
      <c r="H1304" t="str">
        <f>MID(マスタデータレース一覧!J1304,2,3)</f>
        <v>6緑</v>
      </c>
      <c r="I1304">
        <f>マスタデータレース一覧!K1304</f>
        <v>9</v>
      </c>
      <c r="J1304">
        <f>マスタデータレース一覧!Q1304</f>
        <v>36.200000000000003</v>
      </c>
      <c r="K1304" t="str">
        <f>RIGHT(マスタデータレース一覧!N1304,1)</f>
        <v>3</v>
      </c>
      <c r="L1304">
        <f>マスタデータレース一覧!R1304</f>
        <v>472</v>
      </c>
    </row>
    <row r="1305" spans="1:12" x14ac:dyDescent="0.15">
      <c r="A1305">
        <f>マスタデータレース一覧!V1305</f>
        <v>2730</v>
      </c>
      <c r="B1305">
        <f>マスタデータレース一覧!I1305</f>
        <v>4</v>
      </c>
      <c r="C1305" t="str">
        <f>マスタデータレース一覧!L1305</f>
        <v>アドマイヤビルゴ</v>
      </c>
      <c r="D1305" s="12">
        <f>マスタデータレース一覧!M1305</f>
        <v>56</v>
      </c>
      <c r="F1305" t="str">
        <f>マスタデータレース一覧!P1305</f>
        <v>2:12.1</v>
      </c>
      <c r="G1305" t="str">
        <f>マスタデータレース一覧!T1305</f>
        <v>１／２</v>
      </c>
      <c r="H1305" t="str">
        <f>MID(マスタデータレース一覧!J1305,2,3)</f>
        <v>6緑</v>
      </c>
      <c r="I1305">
        <f>マスタデータレース一覧!K1305</f>
        <v>8</v>
      </c>
      <c r="J1305">
        <f>マスタデータレース一覧!Q1305</f>
        <v>36.1</v>
      </c>
      <c r="K1305" t="str">
        <f>RIGHT(マスタデータレース一覧!N1305,1)</f>
        <v>3</v>
      </c>
      <c r="L1305">
        <f>マスタデータレース一覧!R1305</f>
        <v>430</v>
      </c>
    </row>
    <row r="1306" spans="1:12" x14ac:dyDescent="0.15">
      <c r="A1306">
        <f>マスタデータレース一覧!V1306</f>
        <v>2729</v>
      </c>
      <c r="B1306">
        <f>マスタデータレース一覧!I1306</f>
        <v>3</v>
      </c>
      <c r="C1306" t="str">
        <f>マスタデータレース一覧!L1306</f>
        <v>ファルコニア</v>
      </c>
      <c r="D1306" s="12">
        <f>マスタデータレース一覧!M1306</f>
        <v>56</v>
      </c>
      <c r="F1306" t="str">
        <f>マスタデータレース一覧!P1306</f>
        <v>2:12.0</v>
      </c>
      <c r="G1306">
        <f>マスタデータレース一覧!T1306</f>
        <v>44502</v>
      </c>
      <c r="H1306" t="str">
        <f>MID(マスタデータレース一覧!J1306,2,3)</f>
        <v>7橙</v>
      </c>
      <c r="I1306">
        <f>マスタデータレース一覧!K1306</f>
        <v>10</v>
      </c>
      <c r="J1306">
        <f>マスタデータレース一覧!Q1306</f>
        <v>36</v>
      </c>
      <c r="K1306" t="str">
        <f>RIGHT(マスタデータレース一覧!N1306,1)</f>
        <v>3</v>
      </c>
      <c r="L1306">
        <f>マスタデータレース一覧!R1306</f>
        <v>444</v>
      </c>
    </row>
    <row r="1307" spans="1:12" x14ac:dyDescent="0.15">
      <c r="A1307">
        <f>マスタデータレース一覧!V1307</f>
        <v>2728</v>
      </c>
      <c r="B1307">
        <f>マスタデータレース一覧!I1307</f>
        <v>2</v>
      </c>
      <c r="C1307" t="str">
        <f>マスタデータレース一覧!L1307</f>
        <v>マンオブスピリット</v>
      </c>
      <c r="D1307" s="12">
        <f>マスタデータレース一覧!M1307</f>
        <v>56</v>
      </c>
      <c r="F1307" t="str">
        <f>マスタデータレース一覧!P1307</f>
        <v>2:11.7</v>
      </c>
      <c r="G1307" t="str">
        <f>マスタデータレース一覧!T1307</f>
        <v>クビ</v>
      </c>
      <c r="H1307" t="str">
        <f>MID(マスタデータレース一覧!J1307,2,3)</f>
        <v>7橙</v>
      </c>
      <c r="I1307">
        <f>マスタデータレース一覧!K1307</f>
        <v>11</v>
      </c>
      <c r="J1307">
        <f>マスタデータレース一覧!Q1307</f>
        <v>35.1</v>
      </c>
      <c r="K1307" t="str">
        <f>RIGHT(マスタデータレース一覧!N1307,1)</f>
        <v>3</v>
      </c>
      <c r="L1307">
        <f>マスタデータレース一覧!R1307</f>
        <v>490</v>
      </c>
    </row>
    <row r="1308" spans="1:12" x14ac:dyDescent="0.15">
      <c r="A1308">
        <f>マスタデータレース一覧!V1308</f>
        <v>2727</v>
      </c>
      <c r="B1308">
        <f>マスタデータレース一覧!I1308</f>
        <v>1</v>
      </c>
      <c r="C1308" t="str">
        <f>マスタデータレース一覧!L1308</f>
        <v>ディープボンド</v>
      </c>
      <c r="D1308" s="12">
        <f>マスタデータレース一覧!M1308</f>
        <v>56</v>
      </c>
      <c r="F1308" t="str">
        <f>マスタデータレース一覧!P1308</f>
        <v>2:11.7</v>
      </c>
      <c r="G1308">
        <f>マスタデータレース一覧!T1308</f>
        <v>0</v>
      </c>
      <c r="H1308" t="str">
        <f>MID(マスタデータレース一覧!J1308,2,3)</f>
        <v>5黄</v>
      </c>
      <c r="I1308">
        <f>マスタデータレース一覧!K1308</f>
        <v>6</v>
      </c>
      <c r="J1308">
        <f>マスタデータレース一覧!Q1308</f>
        <v>35.4</v>
      </c>
      <c r="K1308" t="str">
        <f>RIGHT(マスタデータレース一覧!N1308,1)</f>
        <v>3</v>
      </c>
      <c r="L1308">
        <f>マスタデータレース一覧!R1308</f>
        <v>482</v>
      </c>
    </row>
    <row r="1309" spans="1:12" x14ac:dyDescent="0.15">
      <c r="A1309">
        <f>マスタデータレース一覧!V1309</f>
        <v>2726</v>
      </c>
      <c r="B1309">
        <f>マスタデータレース一覧!I1309</f>
        <v>14</v>
      </c>
      <c r="C1309" t="str">
        <f>マスタデータレース一覧!L1309</f>
        <v>シルヴァンシャー</v>
      </c>
      <c r="D1309" s="12">
        <f>マスタデータレース一覧!M1309</f>
        <v>58</v>
      </c>
      <c r="F1309" t="str">
        <f>マスタデータレース一覧!P1309</f>
        <v>3:24.9</v>
      </c>
      <c r="G1309">
        <f>マスタデータレース一覧!T1309</f>
        <v>44504</v>
      </c>
      <c r="H1309" t="str">
        <f>MID(マスタデータレース一覧!J1309,2,3)</f>
        <v>7橙</v>
      </c>
      <c r="I1309">
        <f>マスタデータレース一覧!K1309</f>
        <v>12</v>
      </c>
      <c r="J1309">
        <f>マスタデータレース一覧!Q1309</f>
        <v>42.2</v>
      </c>
      <c r="K1309" t="str">
        <f>RIGHT(マスタデータレース一覧!N1309,1)</f>
        <v>5</v>
      </c>
      <c r="L1309">
        <f>マスタデータレース一覧!R1309</f>
        <v>482</v>
      </c>
    </row>
    <row r="1310" spans="1:12" x14ac:dyDescent="0.15">
      <c r="A1310">
        <f>マスタデータレース一覧!V1310</f>
        <v>2725</v>
      </c>
      <c r="B1310">
        <f>マスタデータレース一覧!I1310</f>
        <v>13</v>
      </c>
      <c r="C1310" t="str">
        <f>マスタデータレース一覧!L1310</f>
        <v>ハッピーグリン</v>
      </c>
      <c r="D1310" s="12">
        <f>マスタデータレース一覧!M1310</f>
        <v>58</v>
      </c>
      <c r="F1310" t="str">
        <f>マスタデータレース一覧!P1310</f>
        <v>3:24.7</v>
      </c>
      <c r="G1310" t="str">
        <f>マスタデータレース一覧!T1310</f>
        <v>大差</v>
      </c>
      <c r="H1310" t="str">
        <f>MID(マスタデータレース一覧!J1310,2,3)</f>
        <v>8桃</v>
      </c>
      <c r="I1310">
        <f>マスタデータレース一覧!K1310</f>
        <v>13</v>
      </c>
      <c r="J1310">
        <f>マスタデータレース一覧!Q1310</f>
        <v>42.2</v>
      </c>
      <c r="K1310" t="str">
        <f>RIGHT(マスタデータレース一覧!N1310,1)</f>
        <v>5</v>
      </c>
      <c r="L1310">
        <f>マスタデータレース一覧!R1310</f>
        <v>460</v>
      </c>
    </row>
    <row r="1311" spans="1:12" x14ac:dyDescent="0.15">
      <c r="A1311">
        <f>マスタデータレース一覧!V1311</f>
        <v>2724</v>
      </c>
      <c r="B1311">
        <f>マスタデータレース一覧!I1311</f>
        <v>12</v>
      </c>
      <c r="C1311" t="str">
        <f>マスタデータレース一覧!L1311</f>
        <v>ミライヘノツバサ</v>
      </c>
      <c r="D1311" s="12">
        <f>マスタデータレース一覧!M1311</f>
        <v>58</v>
      </c>
      <c r="F1311" t="str">
        <f>マスタデータレース一覧!P1311</f>
        <v>3:18.7</v>
      </c>
      <c r="G1311">
        <f>マスタデータレース一覧!T1311</f>
        <v>3</v>
      </c>
      <c r="H1311" t="str">
        <f>MID(マスタデータレース一覧!J1311,2,3)</f>
        <v>6緑</v>
      </c>
      <c r="I1311">
        <f>マスタデータレース一覧!K1311</f>
        <v>9</v>
      </c>
      <c r="J1311">
        <f>マスタデータレース一覧!Q1311</f>
        <v>36.299999999999997</v>
      </c>
      <c r="K1311" t="str">
        <f>RIGHT(マスタデータレース一覧!N1311,1)</f>
        <v>7</v>
      </c>
      <c r="L1311">
        <f>マスタデータレース一覧!R1311</f>
        <v>502</v>
      </c>
    </row>
    <row r="1312" spans="1:12" x14ac:dyDescent="0.15">
      <c r="A1312">
        <f>マスタデータレース一覧!V1312</f>
        <v>2723</v>
      </c>
      <c r="B1312">
        <f>マスタデータレース一覧!I1312</f>
        <v>11</v>
      </c>
      <c r="C1312" t="str">
        <f>マスタデータレース一覧!L1312</f>
        <v>メロディーレーン</v>
      </c>
      <c r="D1312" s="12">
        <f>マスタデータレース一覧!M1312</f>
        <v>56</v>
      </c>
      <c r="F1312" t="str">
        <f>マスタデータレース一覧!P1312</f>
        <v>3:18.2</v>
      </c>
      <c r="G1312">
        <f>マスタデータレース一覧!T1312</f>
        <v>44299</v>
      </c>
      <c r="H1312" t="str">
        <f>MID(マスタデータレース一覧!J1312,2,3)</f>
        <v>6緑</v>
      </c>
      <c r="I1312">
        <f>マスタデータレース一覧!K1312</f>
        <v>10</v>
      </c>
      <c r="J1312">
        <f>マスタデータレース一覧!Q1312</f>
        <v>35.5</v>
      </c>
      <c r="K1312" t="str">
        <f>RIGHT(マスタデータレース一覧!N1312,1)</f>
        <v>4</v>
      </c>
      <c r="L1312">
        <f>マスタデータレース一覧!R1312</f>
        <v>340</v>
      </c>
    </row>
    <row r="1313" spans="1:12" x14ac:dyDescent="0.15">
      <c r="A1313">
        <f>マスタデータレース一覧!V1313</f>
        <v>2722</v>
      </c>
      <c r="B1313">
        <f>マスタデータレース一覧!I1313</f>
        <v>10</v>
      </c>
      <c r="C1313" t="str">
        <f>マスタデータレース一覧!L1313</f>
        <v>エタリオウ</v>
      </c>
      <c r="D1313" s="12">
        <f>マスタデータレース一覧!M1313</f>
        <v>58</v>
      </c>
      <c r="F1313" t="str">
        <f>マスタデータレース一覧!P1313</f>
        <v>3:17.9</v>
      </c>
      <c r="G1313">
        <f>マスタデータレース一覧!T1313</f>
        <v>2</v>
      </c>
      <c r="H1313" t="str">
        <f>MID(マスタデータレース一覧!J1313,2,3)</f>
        <v>2黒</v>
      </c>
      <c r="I1313">
        <f>マスタデータレース一覧!K1313</f>
        <v>2</v>
      </c>
      <c r="J1313">
        <f>マスタデータレース一覧!Q1313</f>
        <v>35.5</v>
      </c>
      <c r="K1313" t="str">
        <f>RIGHT(マスタデータレース一覧!N1313,1)</f>
        <v>5</v>
      </c>
      <c r="L1313">
        <f>マスタデータレース一覧!R1313</f>
        <v>474</v>
      </c>
    </row>
    <row r="1314" spans="1:12" x14ac:dyDescent="0.15">
      <c r="A1314">
        <f>マスタデータレース一覧!V1314</f>
        <v>2721</v>
      </c>
      <c r="B1314">
        <f>マスタデータレース一覧!I1314</f>
        <v>9</v>
      </c>
      <c r="C1314" t="str">
        <f>マスタデータレース一覧!L1314</f>
        <v>ダンビュライト</v>
      </c>
      <c r="D1314" s="12">
        <f>マスタデータレース一覧!M1314</f>
        <v>58</v>
      </c>
      <c r="F1314" t="str">
        <f>マスタデータレース一覧!P1314</f>
        <v>3:17.6</v>
      </c>
      <c r="G1314" t="str">
        <f>マスタデータレース一覧!T1314</f>
        <v>３／４</v>
      </c>
      <c r="H1314" t="str">
        <f>MID(マスタデータレース一覧!J1314,2,3)</f>
        <v>3赤</v>
      </c>
      <c r="I1314">
        <f>マスタデータレース一覧!K1314</f>
        <v>4</v>
      </c>
      <c r="J1314">
        <f>マスタデータレース一覧!Q1314</f>
        <v>36.700000000000003</v>
      </c>
      <c r="K1314" t="str">
        <f>RIGHT(マスタデータレース一覧!N1314,1)</f>
        <v>6</v>
      </c>
      <c r="L1314">
        <f>マスタデータレース一覧!R1314</f>
        <v>490</v>
      </c>
    </row>
    <row r="1315" spans="1:12" x14ac:dyDescent="0.15">
      <c r="A1315">
        <f>マスタデータレース一覧!V1315</f>
        <v>2720</v>
      </c>
      <c r="B1315">
        <f>マスタデータレース一覧!I1315</f>
        <v>8</v>
      </c>
      <c r="C1315" t="str">
        <f>マスタデータレース一覧!L1315</f>
        <v>メイショウテンゲン</v>
      </c>
      <c r="D1315" s="12">
        <f>マスタデータレース一覧!M1315</f>
        <v>58</v>
      </c>
      <c r="F1315" t="str">
        <f>マスタデータレース一覧!P1315</f>
        <v>3:17.5</v>
      </c>
      <c r="G1315" t="str">
        <f>マスタデータレース一覧!T1315</f>
        <v>１／２</v>
      </c>
      <c r="H1315" t="str">
        <f>MID(マスタデータレース一覧!J1315,2,3)</f>
        <v>7橙</v>
      </c>
      <c r="I1315">
        <f>マスタデータレース一覧!K1315</f>
        <v>11</v>
      </c>
      <c r="J1315">
        <f>マスタデータレース一覧!Q1315</f>
        <v>35.799999999999997</v>
      </c>
      <c r="K1315" t="str">
        <f>RIGHT(マスタデータレース一覧!N1315,1)</f>
        <v>4</v>
      </c>
      <c r="L1315">
        <f>マスタデータレース一覧!R1315</f>
        <v>470</v>
      </c>
    </row>
    <row r="1316" spans="1:12" x14ac:dyDescent="0.15">
      <c r="A1316">
        <f>マスタデータレース一覧!V1316</f>
        <v>2719</v>
      </c>
      <c r="B1316">
        <f>マスタデータレース一覧!I1316</f>
        <v>7</v>
      </c>
      <c r="C1316" t="str">
        <f>マスタデータレース一覧!L1316</f>
        <v>モズベッロ</v>
      </c>
      <c r="D1316" s="12">
        <f>マスタデータレース一覧!M1316</f>
        <v>58</v>
      </c>
      <c r="F1316" t="str">
        <f>マスタデータレース一覧!P1316</f>
        <v>3:17.4</v>
      </c>
      <c r="G1316" t="str">
        <f>マスタデータレース一覧!T1316</f>
        <v>クビ</v>
      </c>
      <c r="H1316" t="str">
        <f>MID(マスタデータレース一覧!J1316,2,3)</f>
        <v>1白</v>
      </c>
      <c r="I1316">
        <f>マスタデータレース一覧!K1316</f>
        <v>1</v>
      </c>
      <c r="J1316">
        <f>マスタデータレース一覧!Q1316</f>
        <v>35.799999999999997</v>
      </c>
      <c r="K1316" t="str">
        <f>RIGHT(マスタデータレース一覧!N1316,1)</f>
        <v>4</v>
      </c>
      <c r="L1316">
        <f>マスタデータレース一覧!R1316</f>
        <v>478</v>
      </c>
    </row>
    <row r="1317" spans="1:12" x14ac:dyDescent="0.15">
      <c r="A1317">
        <f>マスタデータレース一覧!V1317</f>
        <v>2718</v>
      </c>
      <c r="B1317">
        <f>マスタデータレース一覧!I1317</f>
        <v>6</v>
      </c>
      <c r="C1317" t="str">
        <f>マスタデータレース一覧!L1317</f>
        <v>キセキ</v>
      </c>
      <c r="D1317" s="12">
        <f>マスタデータレース一覧!M1317</f>
        <v>58</v>
      </c>
      <c r="F1317" t="str">
        <f>マスタデータレース一覧!P1317</f>
        <v>3:17.3</v>
      </c>
      <c r="G1317" t="str">
        <f>マスタデータレース一覧!T1317</f>
        <v>１／２</v>
      </c>
      <c r="H1317" t="str">
        <f>MID(マスタデータレース一覧!J1317,2,3)</f>
        <v>5黄</v>
      </c>
      <c r="I1317">
        <f>マスタデータレース一覧!K1317</f>
        <v>8</v>
      </c>
      <c r="J1317">
        <f>マスタデータレース一覧!Q1317</f>
        <v>36.799999999999997</v>
      </c>
      <c r="K1317" t="str">
        <f>RIGHT(マスタデータレース一覧!N1317,1)</f>
        <v>6</v>
      </c>
      <c r="L1317">
        <f>マスタデータレース一覧!R1317</f>
        <v>512</v>
      </c>
    </row>
    <row r="1318" spans="1:12" x14ac:dyDescent="0.15">
      <c r="A1318">
        <f>マスタデータレース一覧!V1318</f>
        <v>2717</v>
      </c>
      <c r="B1318">
        <f>マスタデータレース一覧!I1318</f>
        <v>5</v>
      </c>
      <c r="C1318" t="str">
        <f>マスタデータレース一覧!L1318</f>
        <v>トーセンカンビーナ</v>
      </c>
      <c r="D1318" s="12">
        <f>マスタデータレース一覧!M1318</f>
        <v>58</v>
      </c>
      <c r="F1318" t="str">
        <f>マスタデータレース一覧!P1318</f>
        <v>3:17.2</v>
      </c>
      <c r="G1318">
        <f>マスタデータレース一覧!T1318</f>
        <v>44299</v>
      </c>
      <c r="H1318" t="str">
        <f>MID(マスタデータレース一覧!J1318,2,3)</f>
        <v>3赤</v>
      </c>
      <c r="I1318">
        <f>マスタデータレース一覧!K1318</f>
        <v>3</v>
      </c>
      <c r="J1318">
        <f>マスタデータレース一覧!Q1318</f>
        <v>35.299999999999997</v>
      </c>
      <c r="K1318" t="str">
        <f>RIGHT(マスタデータレース一覧!N1318,1)</f>
        <v>4</v>
      </c>
      <c r="L1318">
        <f>マスタデータレース一覧!R1318</f>
        <v>458</v>
      </c>
    </row>
    <row r="1319" spans="1:12" x14ac:dyDescent="0.15">
      <c r="A1319">
        <f>マスタデータレース一覧!V1319</f>
        <v>2716</v>
      </c>
      <c r="B1319">
        <f>マスタデータレース一覧!I1319</f>
        <v>4</v>
      </c>
      <c r="C1319" t="str">
        <f>マスタデータレース一覧!L1319</f>
        <v>ユーキャンスマイル</v>
      </c>
      <c r="D1319" s="12">
        <f>マスタデータレース一覧!M1319</f>
        <v>58</v>
      </c>
      <c r="F1319" t="str">
        <f>マスタデータレース一覧!P1319</f>
        <v>3:16.9</v>
      </c>
      <c r="G1319" t="str">
        <f>マスタデータレース一覧!T1319</f>
        <v>クビ</v>
      </c>
      <c r="H1319" t="str">
        <f>MID(マスタデータレース一覧!J1319,2,3)</f>
        <v>5黄</v>
      </c>
      <c r="I1319">
        <f>マスタデータレース一覧!K1319</f>
        <v>7</v>
      </c>
      <c r="J1319">
        <f>マスタデータレース一覧!Q1319</f>
        <v>35.1</v>
      </c>
      <c r="K1319" t="str">
        <f>RIGHT(マスタデータレース一覧!N1319,1)</f>
        <v>5</v>
      </c>
      <c r="L1319">
        <f>マスタデータレース一覧!R1319</f>
        <v>500</v>
      </c>
    </row>
    <row r="1320" spans="1:12" x14ac:dyDescent="0.15">
      <c r="A1320">
        <f>マスタデータレース一覧!V1320</f>
        <v>2715</v>
      </c>
      <c r="B1320">
        <f>マスタデータレース一覧!I1320</f>
        <v>3</v>
      </c>
      <c r="C1320" t="str">
        <f>マスタデータレース一覧!L1320</f>
        <v>ミッキースワロー</v>
      </c>
      <c r="D1320" s="12">
        <f>マスタデータレース一覧!M1320</f>
        <v>58</v>
      </c>
      <c r="F1320" t="str">
        <f>マスタデータレース一覧!P1320</f>
        <v>3:16.9</v>
      </c>
      <c r="G1320">
        <f>マスタデータレース一覧!T1320</f>
        <v>44248</v>
      </c>
      <c r="H1320" t="str">
        <f>MID(マスタデータレース一覧!J1320,2,3)</f>
        <v>4青</v>
      </c>
      <c r="I1320">
        <f>マスタデータレース一覧!K1320</f>
        <v>5</v>
      </c>
      <c r="J1320">
        <f>マスタデータレース一覧!Q1320</f>
        <v>35.299999999999997</v>
      </c>
      <c r="K1320" t="str">
        <f>RIGHT(マスタデータレース一覧!N1320,1)</f>
        <v>6</v>
      </c>
      <c r="L1320">
        <f>マスタデータレース一覧!R1320</f>
        <v>478</v>
      </c>
    </row>
    <row r="1321" spans="1:12" x14ac:dyDescent="0.15">
      <c r="A1321">
        <f>マスタデータレース一覧!V1321</f>
        <v>2714</v>
      </c>
      <c r="B1321">
        <f>マスタデータレース一覧!I1321</f>
        <v>2</v>
      </c>
      <c r="C1321" t="str">
        <f>マスタデータレース一覧!L1321</f>
        <v>スティッフェリオ</v>
      </c>
      <c r="D1321" s="12">
        <f>マスタデータレース一覧!M1321</f>
        <v>58</v>
      </c>
      <c r="F1321" t="str">
        <f>マスタデータレース一覧!P1321</f>
        <v>3:16.5</v>
      </c>
      <c r="G1321" t="str">
        <f>マスタデータレース一覧!T1321</f>
        <v>ハナ</v>
      </c>
      <c r="H1321" t="str">
        <f>MID(マスタデータレース一覧!J1321,2,3)</f>
        <v>4青</v>
      </c>
      <c r="I1321">
        <f>マスタデータレース一覧!K1321</f>
        <v>6</v>
      </c>
      <c r="J1321">
        <f>マスタデータレース一覧!Q1321</f>
        <v>35.1</v>
      </c>
      <c r="K1321" t="str">
        <f>RIGHT(マスタデータレース一覧!N1321,1)</f>
        <v>6</v>
      </c>
      <c r="L1321">
        <f>マスタデータレース一覧!R1321</f>
        <v>446</v>
      </c>
    </row>
    <row r="1322" spans="1:12" x14ac:dyDescent="0.15">
      <c r="A1322">
        <f>マスタデータレース一覧!V1322</f>
        <v>2713</v>
      </c>
      <c r="B1322">
        <f>マスタデータレース一覧!I1322</f>
        <v>1</v>
      </c>
      <c r="C1322" t="str">
        <f>マスタデータレース一覧!L1322</f>
        <v>フィエールマン</v>
      </c>
      <c r="D1322" s="12">
        <f>マスタデータレース一覧!M1322</f>
        <v>58</v>
      </c>
      <c r="F1322" t="str">
        <f>マスタデータレース一覧!P1322</f>
        <v>3:16.5</v>
      </c>
      <c r="G1322">
        <f>マスタデータレース一覧!T1322</f>
        <v>0</v>
      </c>
      <c r="H1322" t="str">
        <f>MID(マスタデータレース一覧!J1322,2,3)</f>
        <v>8桃</v>
      </c>
      <c r="I1322">
        <f>マスタデータレース一覧!K1322</f>
        <v>14</v>
      </c>
      <c r="J1322">
        <f>マスタデータレース一覧!Q1322</f>
        <v>34.6</v>
      </c>
      <c r="K1322" t="str">
        <f>RIGHT(マスタデータレース一覧!N1322,1)</f>
        <v>5</v>
      </c>
      <c r="L1322">
        <f>マスタデータレース一覧!R1322</f>
        <v>490</v>
      </c>
    </row>
    <row r="1323" spans="1:12" x14ac:dyDescent="0.15">
      <c r="A1323">
        <f>マスタデータレース一覧!V1323</f>
        <v>2712</v>
      </c>
      <c r="B1323">
        <f>マスタデータレース一覧!I1323</f>
        <v>18</v>
      </c>
      <c r="C1323" t="str">
        <f>マスタデータレース一覧!L1323</f>
        <v>ディアスティマ</v>
      </c>
      <c r="D1323" s="12">
        <f>マスタデータレース一覧!M1323</f>
        <v>56</v>
      </c>
      <c r="F1323" t="str">
        <f>マスタデータレース一覧!P1323</f>
        <v>2:34.4</v>
      </c>
      <c r="G1323" t="str">
        <f>マスタデータレース一覧!T1323</f>
        <v>大差</v>
      </c>
      <c r="H1323" t="str">
        <f>MID(マスタデータレース一覧!J1323,2,3)</f>
        <v>8桃</v>
      </c>
      <c r="I1323">
        <f>マスタデータレース一覧!K1323</f>
        <v>17</v>
      </c>
      <c r="J1323">
        <f>マスタデータレース一覧!Q1323</f>
        <v>44.6</v>
      </c>
      <c r="K1323" t="str">
        <f>RIGHT(マスタデータレース一覧!N1323,1)</f>
        <v>3</v>
      </c>
      <c r="L1323">
        <f>マスタデータレース一覧!R1323</f>
        <v>478</v>
      </c>
    </row>
    <row r="1324" spans="1:12" x14ac:dyDescent="0.15">
      <c r="A1324">
        <f>マスタデータレース一覧!V1324</f>
        <v>2711</v>
      </c>
      <c r="B1324">
        <f>マスタデータレース一覧!I1324</f>
        <v>17</v>
      </c>
      <c r="C1324" t="str">
        <f>マスタデータレース一覧!L1324</f>
        <v>アピテソーロ</v>
      </c>
      <c r="D1324" s="12">
        <f>マスタデータレース一覧!M1324</f>
        <v>56</v>
      </c>
      <c r="F1324" t="str">
        <f>マスタデータレース一覧!P1324</f>
        <v>2:25.7</v>
      </c>
      <c r="G1324" t="str">
        <f>マスタデータレース一覧!T1324</f>
        <v>１／２</v>
      </c>
      <c r="H1324" t="str">
        <f>MID(マスタデータレース一覧!J1324,2,3)</f>
        <v>4青</v>
      </c>
      <c r="I1324">
        <f>マスタデータレース一覧!K1324</f>
        <v>8</v>
      </c>
      <c r="J1324">
        <f>マスタデータレース一覧!Q1324</f>
        <v>36</v>
      </c>
      <c r="K1324" t="str">
        <f>RIGHT(マスタデータレース一覧!N1324,1)</f>
        <v>3</v>
      </c>
      <c r="L1324">
        <f>マスタデータレース一覧!R1324</f>
        <v>490</v>
      </c>
    </row>
    <row r="1325" spans="1:12" x14ac:dyDescent="0.15">
      <c r="A1325">
        <f>マスタデータレース一覧!V1325</f>
        <v>2710</v>
      </c>
      <c r="B1325">
        <f>マスタデータレース一覧!I1325</f>
        <v>16</v>
      </c>
      <c r="C1325" t="str">
        <f>マスタデータレース一覧!L1325</f>
        <v>レアリザトゥール</v>
      </c>
      <c r="D1325" s="12">
        <f>マスタデータレース一覧!M1325</f>
        <v>56</v>
      </c>
      <c r="F1325" t="str">
        <f>マスタデータレース一覧!P1325</f>
        <v>2:25.6</v>
      </c>
      <c r="G1325">
        <f>マスタデータレース一覧!T1325</f>
        <v>44248</v>
      </c>
      <c r="H1325" t="str">
        <f>MID(マスタデータレース一覧!J1325,2,3)</f>
        <v>3赤</v>
      </c>
      <c r="I1325">
        <f>マスタデータレース一覧!K1325</f>
        <v>6</v>
      </c>
      <c r="J1325">
        <f>マスタデータレース一覧!Q1325</f>
        <v>36.5</v>
      </c>
      <c r="K1325" t="str">
        <f>RIGHT(マスタデータレース一覧!N1325,1)</f>
        <v>3</v>
      </c>
      <c r="L1325">
        <f>マスタデータレース一覧!R1325</f>
        <v>466</v>
      </c>
    </row>
    <row r="1326" spans="1:12" x14ac:dyDescent="0.15">
      <c r="A1326">
        <f>マスタデータレース一覧!V1326</f>
        <v>2709</v>
      </c>
      <c r="B1326">
        <f>マスタデータレース一覧!I1326</f>
        <v>15</v>
      </c>
      <c r="C1326" t="str">
        <f>マスタデータレース一覧!L1326</f>
        <v>ダノンセレスタ</v>
      </c>
      <c r="D1326" s="12">
        <f>マスタデータレース一覧!M1326</f>
        <v>56</v>
      </c>
      <c r="F1326" t="str">
        <f>マスタデータレース一覧!P1326</f>
        <v>2:25.2</v>
      </c>
      <c r="G1326" t="str">
        <f>マスタデータレース一覧!T1326</f>
        <v>ハナ</v>
      </c>
      <c r="H1326" t="str">
        <f>MID(マスタデータレース一覧!J1326,2,3)</f>
        <v>5黄</v>
      </c>
      <c r="I1326">
        <f>マスタデータレース一覧!K1326</f>
        <v>10</v>
      </c>
      <c r="J1326">
        <f>マスタデータレース一覧!Q1326</f>
        <v>36.299999999999997</v>
      </c>
      <c r="K1326" t="str">
        <f>RIGHT(マスタデータレース一覧!N1326,1)</f>
        <v>3</v>
      </c>
      <c r="L1326">
        <f>マスタデータレース一覧!R1326</f>
        <v>484</v>
      </c>
    </row>
    <row r="1327" spans="1:12" x14ac:dyDescent="0.15">
      <c r="A1327">
        <f>マスタデータレース一覧!V1327</f>
        <v>2708</v>
      </c>
      <c r="B1327">
        <f>マスタデータレース一覧!I1327</f>
        <v>14</v>
      </c>
      <c r="C1327" t="str">
        <f>マスタデータレース一覧!L1327</f>
        <v>アラタ</v>
      </c>
      <c r="D1327" s="12">
        <f>マスタデータレース一覧!M1327</f>
        <v>56</v>
      </c>
      <c r="F1327" t="str">
        <f>マスタデータレース一覧!P1327</f>
        <v>2:25.2</v>
      </c>
      <c r="G1327">
        <f>マスタデータレース一覧!T1327</f>
        <v>3</v>
      </c>
      <c r="H1327" t="str">
        <f>MID(マスタデータレース一覧!J1327,2,3)</f>
        <v>1白</v>
      </c>
      <c r="I1327">
        <f>マスタデータレース一覧!K1327</f>
        <v>2</v>
      </c>
      <c r="J1327">
        <f>マスタデータレース一覧!Q1327</f>
        <v>35.6</v>
      </c>
      <c r="K1327" t="str">
        <f>RIGHT(マスタデータレース一覧!N1327,1)</f>
        <v>3</v>
      </c>
      <c r="L1327">
        <f>マスタデータレース一覧!R1327</f>
        <v>462</v>
      </c>
    </row>
    <row r="1328" spans="1:12" x14ac:dyDescent="0.15">
      <c r="A1328">
        <f>マスタデータレース一覧!V1328</f>
        <v>2707</v>
      </c>
      <c r="B1328">
        <f>マスタデータレース一覧!I1328</f>
        <v>13</v>
      </c>
      <c r="C1328" t="str">
        <f>マスタデータレース一覧!L1328</f>
        <v>プリマヴィスタ</v>
      </c>
      <c r="D1328" s="12">
        <f>マスタデータレース一覧!M1328</f>
        <v>56</v>
      </c>
      <c r="F1328" t="str">
        <f>マスタデータレース一覧!P1328</f>
        <v>2:24.7</v>
      </c>
      <c r="G1328">
        <f>マスタデータレース一覧!T1328</f>
        <v>11355</v>
      </c>
      <c r="H1328" t="str">
        <f>MID(マスタデータレース一覧!J1328,2,3)</f>
        <v>8桃</v>
      </c>
      <c r="I1328">
        <f>マスタデータレース一覧!K1328</f>
        <v>16</v>
      </c>
      <c r="J1328">
        <f>マスタデータレース一覧!Q1328</f>
        <v>35.700000000000003</v>
      </c>
      <c r="K1328" t="str">
        <f>RIGHT(マスタデータレース一覧!N1328,1)</f>
        <v>3</v>
      </c>
      <c r="L1328">
        <f>マスタデータレース一覧!R1328</f>
        <v>452</v>
      </c>
    </row>
    <row r="1329" spans="1:12" x14ac:dyDescent="0.15">
      <c r="A1329">
        <f>マスタデータレース一覧!V1329</f>
        <v>2706</v>
      </c>
      <c r="B1329">
        <f>マスタデータレース一覧!I1329</f>
        <v>12</v>
      </c>
      <c r="C1329" t="str">
        <f>マスタデータレース一覧!L1329</f>
        <v>コンドゥクシオン</v>
      </c>
      <c r="D1329" s="12">
        <f>マスタデータレース一覧!M1329</f>
        <v>56</v>
      </c>
      <c r="F1329" t="str">
        <f>マスタデータレース一覧!P1329</f>
        <v>2:24.1</v>
      </c>
      <c r="G1329" t="str">
        <f>マスタデータレース一覧!T1329</f>
        <v>クビ</v>
      </c>
      <c r="H1329" t="str">
        <f>MID(マスタデータレース一覧!J1329,2,3)</f>
        <v>8桃</v>
      </c>
      <c r="I1329">
        <f>マスタデータレース一覧!K1329</f>
        <v>18</v>
      </c>
      <c r="J1329">
        <f>マスタデータレース一覧!Q1329</f>
        <v>35.5</v>
      </c>
      <c r="K1329" t="str">
        <f>RIGHT(マスタデータレース一覧!N1329,1)</f>
        <v>3</v>
      </c>
      <c r="L1329">
        <f>マスタデータレース一覧!R1329</f>
        <v>506</v>
      </c>
    </row>
    <row r="1330" spans="1:12" x14ac:dyDescent="0.15">
      <c r="A1330">
        <f>マスタデータレース一覧!V1330</f>
        <v>2705</v>
      </c>
      <c r="B1330">
        <f>マスタデータレース一覧!I1330</f>
        <v>11</v>
      </c>
      <c r="C1330" t="str">
        <f>マスタデータレース一覧!L1330</f>
        <v>ディアマンミノル</v>
      </c>
      <c r="D1330" s="12">
        <f>マスタデータレース一覧!M1330</f>
        <v>56</v>
      </c>
      <c r="F1330" t="str">
        <f>マスタデータレース一覧!P1330</f>
        <v>2:24.1</v>
      </c>
      <c r="G1330" t="str">
        <f>マスタデータレース一覧!T1330</f>
        <v>クビ</v>
      </c>
      <c r="H1330" t="str">
        <f>MID(マスタデータレース一覧!J1330,2,3)</f>
        <v>3赤</v>
      </c>
      <c r="I1330">
        <f>マスタデータレース一覧!K1330</f>
        <v>5</v>
      </c>
      <c r="J1330">
        <f>マスタデータレース一覧!Q1330</f>
        <v>34.700000000000003</v>
      </c>
      <c r="K1330" t="str">
        <f>RIGHT(マスタデータレース一覧!N1330,1)</f>
        <v>3</v>
      </c>
      <c r="L1330">
        <f>マスタデータレース一覧!R1330</f>
        <v>456</v>
      </c>
    </row>
    <row r="1331" spans="1:12" x14ac:dyDescent="0.15">
      <c r="A1331">
        <f>マスタデータレース一覧!V1331</f>
        <v>2704</v>
      </c>
      <c r="B1331">
        <f>マスタデータレース一覧!I1331</f>
        <v>10</v>
      </c>
      <c r="C1331" t="str">
        <f>マスタデータレース一覧!L1331</f>
        <v>アイアンバローズ</v>
      </c>
      <c r="D1331" s="12">
        <f>マスタデータレース一覧!M1331</f>
        <v>56</v>
      </c>
      <c r="F1331" t="str">
        <f>マスタデータレース一覧!P1331</f>
        <v>2:24.0</v>
      </c>
      <c r="G1331" t="str">
        <f>マスタデータレース一覧!T1331</f>
        <v>クビ</v>
      </c>
      <c r="H1331" t="str">
        <f>MID(マスタデータレース一覧!J1331,2,3)</f>
        <v>5黄</v>
      </c>
      <c r="I1331">
        <f>マスタデータレース一覧!K1331</f>
        <v>9</v>
      </c>
      <c r="J1331">
        <f>マスタデータレース一覧!Q1331</f>
        <v>34.299999999999997</v>
      </c>
      <c r="K1331" t="str">
        <f>RIGHT(マスタデータレース一覧!N1331,1)</f>
        <v>3</v>
      </c>
      <c r="L1331">
        <f>マスタデータレース一覧!R1331</f>
        <v>474</v>
      </c>
    </row>
    <row r="1332" spans="1:12" x14ac:dyDescent="0.15">
      <c r="A1332">
        <f>マスタデータレース一覧!V1332</f>
        <v>2703</v>
      </c>
      <c r="B1332">
        <f>マスタデータレース一覧!I1332</f>
        <v>9</v>
      </c>
      <c r="C1332" t="str">
        <f>マスタデータレース一覧!L1332</f>
        <v>フィロロッソ</v>
      </c>
      <c r="D1332" s="12">
        <f>マスタデータレース一覧!M1332</f>
        <v>56</v>
      </c>
      <c r="F1332" t="str">
        <f>マスタデータレース一覧!P1332</f>
        <v>2:24.0</v>
      </c>
      <c r="G1332">
        <f>マスタデータレース一覧!T1332</f>
        <v>1</v>
      </c>
      <c r="H1332" t="str">
        <f>MID(マスタデータレース一覧!J1332,2,3)</f>
        <v>6緑</v>
      </c>
      <c r="I1332">
        <f>マスタデータレース一覧!K1332</f>
        <v>11</v>
      </c>
      <c r="J1332">
        <f>マスタデータレース一覧!Q1332</f>
        <v>35.6</v>
      </c>
      <c r="K1332" t="str">
        <f>RIGHT(マスタデータレース一覧!N1332,1)</f>
        <v>3</v>
      </c>
      <c r="L1332">
        <f>マスタデータレース一覧!R1332</f>
        <v>470</v>
      </c>
    </row>
    <row r="1333" spans="1:12" x14ac:dyDescent="0.15">
      <c r="A1333">
        <f>マスタデータレース一覧!V1333</f>
        <v>2702</v>
      </c>
      <c r="B1333">
        <f>マスタデータレース一覧!I1333</f>
        <v>8</v>
      </c>
      <c r="C1333" t="str">
        <f>マスタデータレース一覧!L1333</f>
        <v>フライライクバード</v>
      </c>
      <c r="D1333" s="12">
        <f>マスタデータレース一覧!M1333</f>
        <v>56</v>
      </c>
      <c r="F1333" t="str">
        <f>マスタデータレース一覧!P1333</f>
        <v>2:23.8</v>
      </c>
      <c r="G1333" t="str">
        <f>マスタデータレース一覧!T1333</f>
        <v>クビ</v>
      </c>
      <c r="H1333" t="str">
        <f>MID(マスタデータレース一覧!J1333,2,3)</f>
        <v>7橙</v>
      </c>
      <c r="I1333">
        <f>マスタデータレース一覧!K1333</f>
        <v>15</v>
      </c>
      <c r="J1333">
        <f>マスタデータレース一覧!Q1333</f>
        <v>34.9</v>
      </c>
      <c r="K1333" t="str">
        <f>RIGHT(マスタデータレース一覧!N1333,1)</f>
        <v>3</v>
      </c>
      <c r="L1333">
        <f>マスタデータレース一覧!R1333</f>
        <v>446</v>
      </c>
    </row>
    <row r="1334" spans="1:12" x14ac:dyDescent="0.15">
      <c r="A1334">
        <f>マスタデータレース一覧!V1334</f>
        <v>2701</v>
      </c>
      <c r="B1334">
        <f>マスタデータレース一覧!I1334</f>
        <v>7</v>
      </c>
      <c r="C1334" t="str">
        <f>マスタデータレース一覧!L1334</f>
        <v>ロールオブサンダー</v>
      </c>
      <c r="D1334" s="12">
        <f>マスタデータレース一覧!M1334</f>
        <v>56</v>
      </c>
      <c r="F1334" t="str">
        <f>マスタデータレース一覧!P1334</f>
        <v>2:23.8</v>
      </c>
      <c r="G1334">
        <f>マスタデータレース一覧!T1334</f>
        <v>44504</v>
      </c>
      <c r="H1334" t="str">
        <f>MID(マスタデータレース一覧!J1334,2,3)</f>
        <v>7橙</v>
      </c>
      <c r="I1334">
        <f>マスタデータレース一覧!K1334</f>
        <v>13</v>
      </c>
      <c r="J1334">
        <f>マスタデータレース一覧!Q1334</f>
        <v>34.4</v>
      </c>
      <c r="K1334" t="str">
        <f>RIGHT(マスタデータレース一覧!N1334,1)</f>
        <v>3</v>
      </c>
      <c r="L1334">
        <f>マスタデータレース一覧!R1334</f>
        <v>506</v>
      </c>
    </row>
    <row r="1335" spans="1:12" x14ac:dyDescent="0.15">
      <c r="A1335">
        <f>マスタデータレース一覧!V1335</f>
        <v>2700</v>
      </c>
      <c r="B1335">
        <f>マスタデータレース一覧!I1335</f>
        <v>6</v>
      </c>
      <c r="C1335" t="str">
        <f>マスタデータレース一覧!L1335</f>
        <v>サーストンカイドー</v>
      </c>
      <c r="D1335" s="12">
        <f>マスタデータレース一覧!M1335</f>
        <v>56</v>
      </c>
      <c r="F1335" t="str">
        <f>マスタデータレース一覧!P1335</f>
        <v>2:23.6</v>
      </c>
      <c r="G1335" t="str">
        <f>マスタデータレース一覧!T1335</f>
        <v>アタマ</v>
      </c>
      <c r="H1335" t="str">
        <f>MID(マスタデータレース一覧!J1335,2,3)</f>
        <v>7橙</v>
      </c>
      <c r="I1335">
        <f>マスタデータレース一覧!K1335</f>
        <v>14</v>
      </c>
      <c r="J1335">
        <f>マスタデータレース一覧!Q1335</f>
        <v>35.200000000000003</v>
      </c>
      <c r="K1335" t="str">
        <f>RIGHT(マスタデータレース一覧!N1335,1)</f>
        <v>3</v>
      </c>
      <c r="L1335">
        <f>マスタデータレース一覧!R1335</f>
        <v>512</v>
      </c>
    </row>
    <row r="1336" spans="1:12" x14ac:dyDescent="0.15">
      <c r="A1336">
        <f>マスタデータレース一覧!V1336</f>
        <v>2699</v>
      </c>
      <c r="B1336">
        <f>マスタデータレース一覧!I1336</f>
        <v>5</v>
      </c>
      <c r="C1336" t="str">
        <f>マスタデータレース一覧!L1336</f>
        <v>メイショウボサツ</v>
      </c>
      <c r="D1336" s="12">
        <f>マスタデータレース一覧!M1336</f>
        <v>56</v>
      </c>
      <c r="F1336" t="str">
        <f>マスタデータレース一覧!P1336</f>
        <v>2:23.6</v>
      </c>
      <c r="G1336">
        <f>マスタデータレース一覧!T1336</f>
        <v>44299</v>
      </c>
      <c r="H1336" t="str">
        <f>MID(マスタデータレース一覧!J1336,2,3)</f>
        <v>6緑</v>
      </c>
      <c r="I1336">
        <f>マスタデータレース一覧!K1336</f>
        <v>12</v>
      </c>
      <c r="J1336">
        <f>マスタデータレース一覧!Q1336</f>
        <v>34.4</v>
      </c>
      <c r="K1336" t="str">
        <f>RIGHT(マスタデータレース一覧!N1336,1)</f>
        <v>3</v>
      </c>
      <c r="L1336">
        <f>マスタデータレース一覧!R1336</f>
        <v>462</v>
      </c>
    </row>
    <row r="1337" spans="1:12" x14ac:dyDescent="0.15">
      <c r="A1337">
        <f>マスタデータレース一覧!V1337</f>
        <v>2698</v>
      </c>
      <c r="B1337">
        <f>マスタデータレース一覧!I1337</f>
        <v>4</v>
      </c>
      <c r="C1337" t="str">
        <f>マスタデータレース一覧!L1337</f>
        <v>ブルーミングスカイ</v>
      </c>
      <c r="D1337" s="12">
        <f>マスタデータレース一覧!M1337</f>
        <v>56</v>
      </c>
      <c r="F1337" t="str">
        <f>マスタデータレース一覧!P1337</f>
        <v>2:23.3</v>
      </c>
      <c r="G1337">
        <f>マスタデータレース一覧!T1337</f>
        <v>44504</v>
      </c>
      <c r="H1337" t="str">
        <f>MID(マスタデータレース一覧!J1337,2,3)</f>
        <v>2黒</v>
      </c>
      <c r="I1337">
        <f>マスタデータレース一覧!K1337</f>
        <v>4</v>
      </c>
      <c r="J1337">
        <f>マスタデータレース一覧!Q1337</f>
        <v>34.6</v>
      </c>
      <c r="K1337" t="str">
        <f>RIGHT(マスタデータレース一覧!N1337,1)</f>
        <v>3</v>
      </c>
      <c r="L1337">
        <f>マスタデータレース一覧!R1337</f>
        <v>466</v>
      </c>
    </row>
    <row r="1338" spans="1:12" x14ac:dyDescent="0.15">
      <c r="A1338">
        <f>マスタデータレース一覧!V1338</f>
        <v>2697</v>
      </c>
      <c r="B1338">
        <f>マスタデータレース一覧!I1338</f>
        <v>3</v>
      </c>
      <c r="C1338" t="str">
        <f>マスタデータレース一覧!L1338</f>
        <v>フィリオアレグロ</v>
      </c>
      <c r="D1338" s="12">
        <f>マスタデータレース一覧!M1338</f>
        <v>56</v>
      </c>
      <c r="F1338" t="str">
        <f>マスタデータレース一覧!P1338</f>
        <v>2:23.1</v>
      </c>
      <c r="G1338" t="str">
        <f>マスタデータレース一覧!T1338</f>
        <v>クビ</v>
      </c>
      <c r="H1338" t="str">
        <f>MID(マスタデータレース一覧!J1338,2,3)</f>
        <v>1白</v>
      </c>
      <c r="I1338">
        <f>マスタデータレース一覧!K1338</f>
        <v>1</v>
      </c>
      <c r="J1338">
        <f>マスタデータレース一覧!Q1338</f>
        <v>33.9</v>
      </c>
      <c r="K1338" t="str">
        <f>RIGHT(マスタデータレース一覧!N1338,1)</f>
        <v>3</v>
      </c>
      <c r="L1338">
        <f>マスタデータレース一覧!R1338</f>
        <v>482</v>
      </c>
    </row>
    <row r="1339" spans="1:12" x14ac:dyDescent="0.15">
      <c r="A1339">
        <f>マスタデータレース一覧!V1339</f>
        <v>2696</v>
      </c>
      <c r="B1339">
        <f>マスタデータレース一覧!I1339</f>
        <v>2</v>
      </c>
      <c r="C1339" t="str">
        <f>マスタデータレース一覧!L1339</f>
        <v>ヴァルコス</v>
      </c>
      <c r="D1339" s="12">
        <f>マスタデータレース一覧!M1339</f>
        <v>56</v>
      </c>
      <c r="F1339" t="str">
        <f>マスタデータレース一覧!P1339</f>
        <v>2:23.0</v>
      </c>
      <c r="G1339" t="str">
        <f>マスタデータレース一覧!T1339</f>
        <v>クビ</v>
      </c>
      <c r="H1339" t="str">
        <f>MID(マスタデータレース一覧!J1339,2,3)</f>
        <v>4青</v>
      </c>
      <c r="I1339">
        <f>マスタデータレース一覧!K1339</f>
        <v>7</v>
      </c>
      <c r="J1339">
        <f>マスタデータレース一覧!Q1339</f>
        <v>34.299999999999997</v>
      </c>
      <c r="K1339" t="str">
        <f>RIGHT(マスタデータレース一覧!N1339,1)</f>
        <v>3</v>
      </c>
      <c r="L1339">
        <f>マスタデータレース一覧!R1339</f>
        <v>498</v>
      </c>
    </row>
    <row r="1340" spans="1:12" x14ac:dyDescent="0.15">
      <c r="A1340">
        <f>マスタデータレース一覧!V1340</f>
        <v>2695</v>
      </c>
      <c r="B1340">
        <f>マスタデータレース一覧!I1340</f>
        <v>1</v>
      </c>
      <c r="C1340" t="str">
        <f>マスタデータレース一覧!L1340</f>
        <v>オーソリティ</v>
      </c>
      <c r="D1340" s="12">
        <f>マスタデータレース一覧!M1340</f>
        <v>56</v>
      </c>
      <c r="F1340" t="str">
        <f>マスタデータレース一覧!P1340</f>
        <v>2:23.0</v>
      </c>
      <c r="G1340">
        <f>マスタデータレース一覧!T1340</f>
        <v>0</v>
      </c>
      <c r="H1340" t="str">
        <f>MID(マスタデータレース一覧!J1340,2,3)</f>
        <v>2黒</v>
      </c>
      <c r="I1340">
        <f>マスタデータレース一覧!K1340</f>
        <v>3</v>
      </c>
      <c r="J1340">
        <f>マスタデータレース一覧!Q1340</f>
        <v>34.1</v>
      </c>
      <c r="K1340" t="str">
        <f>RIGHT(マスタデータレース一覧!N1340,1)</f>
        <v>3</v>
      </c>
      <c r="L1340">
        <f>マスタデータレース一覧!R1340</f>
        <v>500</v>
      </c>
    </row>
    <row r="1341" spans="1:12" x14ac:dyDescent="0.15">
      <c r="A1341">
        <f>マスタデータレース一覧!V1341</f>
        <v>2694</v>
      </c>
      <c r="B1341" t="str">
        <f>マスタデータレース一覧!I1341</f>
        <v>除外</v>
      </c>
      <c r="C1341" t="str">
        <f>マスタデータレース一覧!L1341</f>
        <v>フィアーノロマーノ</v>
      </c>
      <c r="D1341" s="12">
        <f>マスタデータレース一覧!M1341</f>
        <v>56</v>
      </c>
      <c r="F1341">
        <f>マスタデータレース一覧!P1341</f>
        <v>0</v>
      </c>
      <c r="G1341">
        <f>マスタデータレース一覧!T1341</f>
        <v>0</v>
      </c>
      <c r="H1341" t="str">
        <f>MID(マスタデータレース一覧!J1341,2,3)</f>
        <v>8桃</v>
      </c>
      <c r="I1341">
        <f>マスタデータレース一覧!K1341</f>
        <v>11</v>
      </c>
      <c r="J1341">
        <f>マスタデータレース一覧!Q1341</f>
        <v>0</v>
      </c>
      <c r="K1341" t="str">
        <f>RIGHT(マスタデータレース一覧!N1341,1)</f>
        <v>6</v>
      </c>
      <c r="L1341">
        <f>マスタデータレース一覧!R1341</f>
        <v>560</v>
      </c>
    </row>
    <row r="1342" spans="1:12" x14ac:dyDescent="0.15">
      <c r="A1342">
        <f>マスタデータレース一覧!V1342</f>
        <v>2693</v>
      </c>
      <c r="B1342">
        <f>マスタデータレース一覧!I1342</f>
        <v>11</v>
      </c>
      <c r="C1342" t="str">
        <f>マスタデータレース一覧!L1342</f>
        <v>タイムトリップ</v>
      </c>
      <c r="D1342" s="12">
        <f>マスタデータレース一覧!M1342</f>
        <v>56</v>
      </c>
      <c r="F1342" t="str">
        <f>マスタデータレース一覧!P1342</f>
        <v>1:34.0</v>
      </c>
      <c r="G1342">
        <f>マスタデータレース一覧!T1342</f>
        <v>44504</v>
      </c>
      <c r="H1342" t="str">
        <f>MID(マスタデータレース一覧!J1342,2,3)</f>
        <v>3赤</v>
      </c>
      <c r="I1342">
        <f>マスタデータレース一覧!K1342</f>
        <v>3</v>
      </c>
      <c r="J1342">
        <f>マスタデータレース一覧!Q1342</f>
        <v>34.299999999999997</v>
      </c>
      <c r="K1342" t="str">
        <f>RIGHT(マスタデータレース一覧!N1342,1)</f>
        <v>6</v>
      </c>
      <c r="L1342">
        <f>マスタデータレース一覧!R1342</f>
        <v>496</v>
      </c>
    </row>
    <row r="1343" spans="1:12" x14ac:dyDescent="0.15">
      <c r="A1343">
        <f>マスタデータレース一覧!V1343</f>
        <v>2692</v>
      </c>
      <c r="B1343">
        <f>マスタデータレース一覧!I1343</f>
        <v>10</v>
      </c>
      <c r="C1343" t="str">
        <f>マスタデータレース一覧!L1343</f>
        <v>カルヴァリオ</v>
      </c>
      <c r="D1343" s="12">
        <f>マスタデータレース一覧!M1343</f>
        <v>56</v>
      </c>
      <c r="F1343" t="str">
        <f>マスタデータレース一覧!P1343</f>
        <v>1:33.8</v>
      </c>
      <c r="G1343">
        <f>マスタデータレース一覧!T1343</f>
        <v>44248</v>
      </c>
      <c r="H1343" t="str">
        <f>MID(マスタデータレース一覧!J1343,2,3)</f>
        <v>6緑</v>
      </c>
      <c r="I1343">
        <f>マスタデータレース一覧!K1343</f>
        <v>8</v>
      </c>
      <c r="J1343">
        <f>マスタデータレース一覧!Q1343</f>
        <v>34.5</v>
      </c>
      <c r="K1343" t="str">
        <f>RIGHT(マスタデータレース一覧!N1343,1)</f>
        <v>7</v>
      </c>
      <c r="L1343">
        <f>マスタデータレース一覧!R1343</f>
        <v>470</v>
      </c>
    </row>
    <row r="1344" spans="1:12" x14ac:dyDescent="0.15">
      <c r="A1344">
        <f>マスタデータレース一覧!V1344</f>
        <v>2691</v>
      </c>
      <c r="B1344">
        <f>マスタデータレース一覧!I1344</f>
        <v>9</v>
      </c>
      <c r="C1344" t="str">
        <f>マスタデータレース一覧!L1344</f>
        <v>リコーワルサー</v>
      </c>
      <c r="D1344" s="12">
        <f>マスタデータレース一覧!M1344</f>
        <v>56</v>
      </c>
      <c r="F1344" t="str">
        <f>マスタデータレース一覧!P1344</f>
        <v>1:33.4</v>
      </c>
      <c r="G1344" t="str">
        <f>マスタデータレース一覧!T1344</f>
        <v>クビ</v>
      </c>
      <c r="H1344" t="str">
        <f>MID(マスタデータレース一覧!J1344,2,3)</f>
        <v>7橙</v>
      </c>
      <c r="I1344">
        <f>マスタデータレース一覧!K1344</f>
        <v>9</v>
      </c>
      <c r="J1344">
        <f>マスタデータレース一覧!Q1344</f>
        <v>33.9</v>
      </c>
      <c r="K1344" t="str">
        <f>RIGHT(マスタデータレース一覧!N1344,1)</f>
        <v>5</v>
      </c>
      <c r="L1344">
        <f>マスタデータレース一覧!R1344</f>
        <v>494</v>
      </c>
    </row>
    <row r="1345" spans="1:12" x14ac:dyDescent="0.15">
      <c r="A1345">
        <f>マスタデータレース一覧!V1345</f>
        <v>2690</v>
      </c>
      <c r="B1345">
        <f>マスタデータレース一覧!I1345</f>
        <v>8</v>
      </c>
      <c r="C1345" t="str">
        <f>マスタデータレース一覧!L1345</f>
        <v>ブラックムーン</v>
      </c>
      <c r="D1345" s="12">
        <f>マスタデータレース一覧!M1345</f>
        <v>56</v>
      </c>
      <c r="F1345" t="str">
        <f>マスタデータレース一覧!P1345</f>
        <v>1:33.3</v>
      </c>
      <c r="G1345" t="str">
        <f>マスタデータレース一覧!T1345</f>
        <v>クビ</v>
      </c>
      <c r="H1345" t="str">
        <f>MID(マスタデータレース一覧!J1345,2,3)</f>
        <v>4青</v>
      </c>
      <c r="I1345">
        <f>マスタデータレース一覧!K1345</f>
        <v>4</v>
      </c>
      <c r="J1345">
        <f>マスタデータレース一覧!Q1345</f>
        <v>33</v>
      </c>
      <c r="K1345" t="str">
        <f>RIGHT(マスタデータレース一覧!N1345,1)</f>
        <v>8</v>
      </c>
      <c r="L1345">
        <f>マスタデータレース一覧!R1345</f>
        <v>512</v>
      </c>
    </row>
    <row r="1346" spans="1:12" x14ac:dyDescent="0.15">
      <c r="A1346">
        <f>マスタデータレース一覧!V1346</f>
        <v>2689</v>
      </c>
      <c r="B1346">
        <f>マスタデータレース一覧!I1346</f>
        <v>7</v>
      </c>
      <c r="C1346" t="str">
        <f>マスタデータレース一覧!L1346</f>
        <v>ランスオブプラーナ</v>
      </c>
      <c r="D1346" s="12">
        <f>マスタデータレース一覧!M1346</f>
        <v>56</v>
      </c>
      <c r="F1346" t="str">
        <f>マスタデータレース一覧!P1346</f>
        <v>1:33.3</v>
      </c>
      <c r="G1346" t="str">
        <f>マスタデータレース一覧!T1346</f>
        <v>１／２</v>
      </c>
      <c r="H1346" t="str">
        <f>MID(マスタデータレース一覧!J1346,2,3)</f>
        <v>2黒</v>
      </c>
      <c r="I1346">
        <f>マスタデータレース一覧!K1346</f>
        <v>2</v>
      </c>
      <c r="J1346">
        <f>マスタデータレース一覧!Q1346</f>
        <v>34.700000000000003</v>
      </c>
      <c r="K1346" t="str">
        <f>RIGHT(マスタデータレース一覧!N1346,1)</f>
        <v>4</v>
      </c>
      <c r="L1346">
        <f>マスタデータレース一覧!R1346</f>
        <v>472</v>
      </c>
    </row>
    <row r="1347" spans="1:12" x14ac:dyDescent="0.15">
      <c r="A1347">
        <f>マスタデータレース一覧!V1347</f>
        <v>2688</v>
      </c>
      <c r="B1347">
        <f>マスタデータレース一覧!I1347</f>
        <v>6</v>
      </c>
      <c r="C1347" t="str">
        <f>マスタデータレース一覧!L1347</f>
        <v>レッドヴェイロン</v>
      </c>
      <c r="D1347" s="12">
        <f>マスタデータレース一覧!M1347</f>
        <v>56</v>
      </c>
      <c r="F1347" t="str">
        <f>マスタデータレース一覧!P1347</f>
        <v>1:33.2</v>
      </c>
      <c r="G1347" t="str">
        <f>マスタデータレース一覧!T1347</f>
        <v>ハナ</v>
      </c>
      <c r="H1347" t="str">
        <f>MID(マスタデータレース一覧!J1347,2,3)</f>
        <v>8桃</v>
      </c>
      <c r="I1347">
        <f>マスタデータレース一覧!K1347</f>
        <v>12</v>
      </c>
      <c r="J1347">
        <f>マスタデータレース一覧!Q1347</f>
        <v>33.200000000000003</v>
      </c>
      <c r="K1347" t="str">
        <f>RIGHT(マスタデータレース一覧!N1347,1)</f>
        <v>5</v>
      </c>
      <c r="L1347">
        <f>マスタデータレース一覧!R1347</f>
        <v>492</v>
      </c>
    </row>
    <row r="1348" spans="1:12" x14ac:dyDescent="0.15">
      <c r="A1348">
        <f>マスタデータレース一覧!V1348</f>
        <v>2687</v>
      </c>
      <c r="B1348">
        <f>マスタデータレース一覧!I1348</f>
        <v>5</v>
      </c>
      <c r="C1348" t="str">
        <f>マスタデータレース一覧!L1348</f>
        <v>ヴァルディゼール</v>
      </c>
      <c r="D1348" s="12">
        <f>マスタデータレース一覧!M1348</f>
        <v>56</v>
      </c>
      <c r="F1348" t="str">
        <f>マスタデータレース一覧!P1348</f>
        <v>1:33.2</v>
      </c>
      <c r="G1348">
        <f>マスタデータレース一覧!T1348</f>
        <v>44504</v>
      </c>
      <c r="H1348" t="str">
        <f>MID(マスタデータレース一覧!J1348,2,3)</f>
        <v>7橙</v>
      </c>
      <c r="I1348">
        <f>マスタデータレース一覧!K1348</f>
        <v>10</v>
      </c>
      <c r="J1348">
        <f>マスタデータレース一覧!Q1348</f>
        <v>33.4</v>
      </c>
      <c r="K1348" t="str">
        <f>RIGHT(マスタデータレース一覧!N1348,1)</f>
        <v>4</v>
      </c>
      <c r="L1348">
        <f>マスタデータレース一覧!R1348</f>
        <v>462</v>
      </c>
    </row>
    <row r="1349" spans="1:12" x14ac:dyDescent="0.15">
      <c r="A1349">
        <f>マスタデータレース一覧!V1349</f>
        <v>2686</v>
      </c>
      <c r="B1349">
        <f>マスタデータレース一覧!I1349</f>
        <v>4</v>
      </c>
      <c r="C1349" t="str">
        <f>マスタデータレース一覧!L1349</f>
        <v>ロードクエスト</v>
      </c>
      <c r="D1349" s="12">
        <f>マスタデータレース一覧!M1349</f>
        <v>56</v>
      </c>
      <c r="F1349" t="str">
        <f>マスタデータレース一覧!P1349</f>
        <v>1:33.0</v>
      </c>
      <c r="G1349" t="str">
        <f>マスタデータレース一覧!T1349</f>
        <v>１／２</v>
      </c>
      <c r="H1349" t="str">
        <f>MID(マスタデータレース一覧!J1349,2,3)</f>
        <v>5黄</v>
      </c>
      <c r="I1349">
        <f>マスタデータレース一覧!K1349</f>
        <v>6</v>
      </c>
      <c r="J1349">
        <f>マスタデータレース一覧!Q1349</f>
        <v>33</v>
      </c>
      <c r="K1349" t="str">
        <f>RIGHT(マスタデータレース一覧!N1349,1)</f>
        <v>7</v>
      </c>
      <c r="L1349">
        <f>マスタデータレース一覧!R1349</f>
        <v>472</v>
      </c>
    </row>
    <row r="1350" spans="1:12" x14ac:dyDescent="0.15">
      <c r="A1350">
        <f>マスタデータレース一覧!V1350</f>
        <v>2685</v>
      </c>
      <c r="B1350">
        <f>マスタデータレース一覧!I1350</f>
        <v>3</v>
      </c>
      <c r="C1350" t="str">
        <f>マスタデータレース一覧!L1350</f>
        <v>ヴァンドギャルド</v>
      </c>
      <c r="D1350" s="12">
        <f>マスタデータレース一覧!M1350</f>
        <v>56</v>
      </c>
      <c r="F1350" t="str">
        <f>マスタデータレース一覧!P1350</f>
        <v>1:32.9</v>
      </c>
      <c r="G1350">
        <f>マスタデータレース一覧!T1350</f>
        <v>44502</v>
      </c>
      <c r="H1350" t="str">
        <f>MID(マスタデータレース一覧!J1350,2,3)</f>
        <v>6緑</v>
      </c>
      <c r="I1350">
        <f>マスタデータレース一覧!K1350</f>
        <v>7</v>
      </c>
      <c r="J1350">
        <f>マスタデータレース一覧!Q1350</f>
        <v>32.700000000000003</v>
      </c>
      <c r="K1350" t="str">
        <f>RIGHT(マスタデータレース一覧!N1350,1)</f>
        <v>4</v>
      </c>
      <c r="L1350">
        <f>マスタデータレース一覧!R1350</f>
        <v>474</v>
      </c>
    </row>
    <row r="1351" spans="1:12" x14ac:dyDescent="0.15">
      <c r="A1351">
        <f>マスタデータレース一覧!V1351</f>
        <v>2684</v>
      </c>
      <c r="B1351">
        <f>マスタデータレース一覧!I1351</f>
        <v>2</v>
      </c>
      <c r="C1351" t="str">
        <f>マスタデータレース一覧!L1351</f>
        <v>ベステンダンク</v>
      </c>
      <c r="D1351" s="12">
        <f>マスタデータレース一覧!M1351</f>
        <v>56</v>
      </c>
      <c r="F1351" t="str">
        <f>マスタデータレース一覧!P1351</f>
        <v>1:32.7</v>
      </c>
      <c r="G1351">
        <f>マスタデータレース一覧!T1351</f>
        <v>2</v>
      </c>
      <c r="H1351" t="str">
        <f>MID(マスタデータレース一覧!J1351,2,3)</f>
        <v>5黄</v>
      </c>
      <c r="I1351">
        <f>マスタデータレース一覧!K1351</f>
        <v>5</v>
      </c>
      <c r="J1351">
        <f>マスタデータレース一覧!Q1351</f>
        <v>34.1</v>
      </c>
      <c r="K1351" t="str">
        <f>RIGHT(マスタデータレース一覧!N1351,1)</f>
        <v>8</v>
      </c>
      <c r="L1351">
        <f>マスタデータレース一覧!R1351</f>
        <v>518</v>
      </c>
    </row>
    <row r="1352" spans="1:12" x14ac:dyDescent="0.15">
      <c r="A1352">
        <f>マスタデータレース一覧!V1352</f>
        <v>2683</v>
      </c>
      <c r="B1352">
        <f>マスタデータレース一覧!I1352</f>
        <v>1</v>
      </c>
      <c r="C1352" t="str">
        <f>マスタデータレース一覧!L1352</f>
        <v>インディチャンプ</v>
      </c>
      <c r="D1352" s="12">
        <f>マスタデータレース一覧!M1352</f>
        <v>58</v>
      </c>
      <c r="F1352" t="str">
        <f>マスタデータレース一覧!P1352</f>
        <v>1:32.4</v>
      </c>
      <c r="G1352">
        <f>マスタデータレース一覧!T1352</f>
        <v>0</v>
      </c>
      <c r="H1352" t="str">
        <f>MID(マスタデータレース一覧!J1352,2,3)</f>
        <v>1白</v>
      </c>
      <c r="I1352">
        <f>マスタデータレース一覧!K1352</f>
        <v>1</v>
      </c>
      <c r="J1352">
        <f>マスタデータレース一覧!Q1352</f>
        <v>33</v>
      </c>
      <c r="K1352" t="str">
        <f>RIGHT(マスタデータレース一覧!N1352,1)</f>
        <v>5</v>
      </c>
      <c r="L1352">
        <f>マスタデータレース一覧!R1352</f>
        <v>476</v>
      </c>
    </row>
    <row r="1353" spans="1:12" x14ac:dyDescent="0.15">
      <c r="A1353">
        <f>マスタデータレース一覧!V1353</f>
        <v>2682</v>
      </c>
      <c r="B1353">
        <f>マスタデータレース一覧!I1353</f>
        <v>17</v>
      </c>
      <c r="C1353" t="str">
        <f>マスタデータレース一覧!L1353</f>
        <v>リヴァージュ</v>
      </c>
      <c r="D1353" s="12">
        <f>マスタデータレース一覧!M1353</f>
        <v>54</v>
      </c>
      <c r="F1353" t="str">
        <f>マスタデータレース一覧!P1353</f>
        <v>2:00.9</v>
      </c>
      <c r="G1353">
        <f>マスタデータレース一覧!T1353</f>
        <v>2</v>
      </c>
      <c r="H1353" t="str">
        <f>MID(マスタデータレース一覧!J1353,2,3)</f>
        <v>4青</v>
      </c>
      <c r="I1353">
        <f>マスタデータレース一覧!K1353</f>
        <v>8</v>
      </c>
      <c r="J1353">
        <f>マスタデータレース一覧!Q1353</f>
        <v>37.799999999999997</v>
      </c>
      <c r="K1353" t="str">
        <f>RIGHT(マスタデータレース一覧!N1353,1)</f>
        <v>3</v>
      </c>
      <c r="L1353">
        <f>マスタデータレース一覧!R1353</f>
        <v>474</v>
      </c>
    </row>
    <row r="1354" spans="1:12" x14ac:dyDescent="0.15">
      <c r="A1354">
        <f>マスタデータレース一覧!V1354</f>
        <v>2681</v>
      </c>
      <c r="B1354">
        <f>マスタデータレース一覧!I1354</f>
        <v>16</v>
      </c>
      <c r="C1354" t="str">
        <f>マスタデータレース一覧!L1354</f>
        <v>ウィスパリンホープ</v>
      </c>
      <c r="D1354" s="12">
        <f>マスタデータレース一覧!M1354</f>
        <v>54</v>
      </c>
      <c r="F1354" t="str">
        <f>マスタデータレース一覧!P1354</f>
        <v>2:00.6</v>
      </c>
      <c r="G1354" t="str">
        <f>マスタデータレース一覧!T1354</f>
        <v>ハナ</v>
      </c>
      <c r="H1354" t="str">
        <f>MID(マスタデータレース一覧!J1354,2,3)</f>
        <v>3赤</v>
      </c>
      <c r="I1354">
        <f>マスタデータレース一覧!K1354</f>
        <v>6</v>
      </c>
      <c r="J1354">
        <f>マスタデータレース一覧!Q1354</f>
        <v>37.4</v>
      </c>
      <c r="K1354" t="str">
        <f>RIGHT(マスタデータレース一覧!N1354,1)</f>
        <v>3</v>
      </c>
      <c r="L1354">
        <f>マスタデータレース一覧!R1354</f>
        <v>478</v>
      </c>
    </row>
    <row r="1355" spans="1:12" x14ac:dyDescent="0.15">
      <c r="A1355">
        <f>マスタデータレース一覧!V1355</f>
        <v>2680</v>
      </c>
      <c r="B1355">
        <f>マスタデータレース一覧!I1355</f>
        <v>15</v>
      </c>
      <c r="C1355" t="str">
        <f>マスタデータレース一覧!L1355</f>
        <v>シャンドフルール</v>
      </c>
      <c r="D1355" s="12">
        <f>マスタデータレース一覧!M1355</f>
        <v>54</v>
      </c>
      <c r="F1355" t="str">
        <f>マスタデータレース一覧!P1355</f>
        <v>2:00.6</v>
      </c>
      <c r="G1355">
        <f>マスタデータレース一覧!T1355</f>
        <v>3</v>
      </c>
      <c r="H1355" t="str">
        <f>MID(マスタデータレース一覧!J1355,2,3)</f>
        <v>2黒</v>
      </c>
      <c r="I1355">
        <f>マスタデータレース一覧!K1355</f>
        <v>4</v>
      </c>
      <c r="J1355">
        <f>マスタデータレース一覧!Q1355</f>
        <v>37.6</v>
      </c>
      <c r="K1355" t="str">
        <f>RIGHT(マスタデータレース一覧!N1355,1)</f>
        <v>3</v>
      </c>
      <c r="L1355">
        <f>マスタデータレース一覧!R1355</f>
        <v>496</v>
      </c>
    </row>
    <row r="1356" spans="1:12" x14ac:dyDescent="0.15">
      <c r="A1356">
        <f>マスタデータレース一覧!V1356</f>
        <v>2679</v>
      </c>
      <c r="B1356">
        <f>マスタデータレース一覧!I1356</f>
        <v>14</v>
      </c>
      <c r="C1356" t="str">
        <f>マスタデータレース一覧!L1356</f>
        <v>テイエムフローラ</v>
      </c>
      <c r="D1356" s="12">
        <f>マスタデータレース一覧!M1356</f>
        <v>54</v>
      </c>
      <c r="F1356" t="str">
        <f>マスタデータレース一覧!P1356</f>
        <v>2:00.1</v>
      </c>
      <c r="G1356" t="str">
        <f>マスタデータレース一覧!T1356</f>
        <v>１／２</v>
      </c>
      <c r="H1356" t="str">
        <f>MID(マスタデータレース一覧!J1356,2,3)</f>
        <v>7橙</v>
      </c>
      <c r="I1356">
        <f>マスタデータレース一覧!K1356</f>
        <v>14</v>
      </c>
      <c r="J1356">
        <f>マスタデータレース一覧!Q1356</f>
        <v>36.299999999999997</v>
      </c>
      <c r="K1356" t="str">
        <f>RIGHT(マスタデータレース一覧!N1356,1)</f>
        <v>3</v>
      </c>
      <c r="L1356">
        <f>マスタデータレース一覧!R1356</f>
        <v>438</v>
      </c>
    </row>
    <row r="1357" spans="1:12" x14ac:dyDescent="0.15">
      <c r="A1357">
        <f>マスタデータレース一覧!V1357</f>
        <v>2678</v>
      </c>
      <c r="B1357">
        <f>マスタデータレース一覧!I1357</f>
        <v>13</v>
      </c>
      <c r="C1357" t="str">
        <f>マスタデータレース一覧!L1357</f>
        <v>レッドサーシャ</v>
      </c>
      <c r="D1357" s="12">
        <f>マスタデータレース一覧!M1357</f>
        <v>54</v>
      </c>
      <c r="F1357" t="str">
        <f>マスタデータレース一覧!P1357</f>
        <v>2:00.0</v>
      </c>
      <c r="G1357" t="str">
        <f>マスタデータレース一覧!T1357</f>
        <v>アタマ</v>
      </c>
      <c r="H1357" t="str">
        <f>MID(マスタデータレース一覧!J1357,2,3)</f>
        <v>8桃</v>
      </c>
      <c r="I1357">
        <f>マスタデータレース一覧!K1357</f>
        <v>17</v>
      </c>
      <c r="J1357">
        <f>マスタデータレース一覧!Q1357</f>
        <v>36</v>
      </c>
      <c r="K1357" t="str">
        <f>RIGHT(マスタデータレース一覧!N1357,1)</f>
        <v>3</v>
      </c>
      <c r="L1357">
        <f>マスタデータレース一覧!R1357</f>
        <v>468</v>
      </c>
    </row>
    <row r="1358" spans="1:12" x14ac:dyDescent="0.15">
      <c r="A1358">
        <f>マスタデータレース一覧!V1358</f>
        <v>2677</v>
      </c>
      <c r="B1358">
        <f>マスタデータレース一覧!I1358</f>
        <v>12</v>
      </c>
      <c r="C1358" t="str">
        <f>マスタデータレース一覧!L1358</f>
        <v>セイウンヴィーナス</v>
      </c>
      <c r="D1358" s="12">
        <f>マスタデータレース一覧!M1358</f>
        <v>54</v>
      </c>
      <c r="F1358" t="str">
        <f>マスタデータレース一覧!P1358</f>
        <v>2:00.0</v>
      </c>
      <c r="G1358" t="str">
        <f>マスタデータレース一覧!T1358</f>
        <v>３／４</v>
      </c>
      <c r="H1358" t="str">
        <f>MID(マスタデータレース一覧!J1358,2,3)</f>
        <v>1白</v>
      </c>
      <c r="I1358">
        <f>マスタデータレース一覧!K1358</f>
        <v>2</v>
      </c>
      <c r="J1358">
        <f>マスタデータレース一覧!Q1358</f>
        <v>36.4</v>
      </c>
      <c r="K1358" t="str">
        <f>RIGHT(マスタデータレース一覧!N1358,1)</f>
        <v>3</v>
      </c>
      <c r="L1358">
        <f>マスタデータレース一覧!R1358</f>
        <v>442</v>
      </c>
    </row>
    <row r="1359" spans="1:12" x14ac:dyDescent="0.15">
      <c r="A1359">
        <f>マスタデータレース一覧!V1359</f>
        <v>2676</v>
      </c>
      <c r="B1359">
        <f>マスタデータレース一覧!I1359</f>
        <v>11</v>
      </c>
      <c r="C1359" t="str">
        <f>マスタデータレース一覧!L1359</f>
        <v>エレヴァテッツァ</v>
      </c>
      <c r="D1359" s="12">
        <f>マスタデータレース一覧!M1359</f>
        <v>54</v>
      </c>
      <c r="F1359" t="str">
        <f>マスタデータレース一覧!P1359</f>
        <v>1:59.8</v>
      </c>
      <c r="G1359" t="str">
        <f>マスタデータレース一覧!T1359</f>
        <v>３／４</v>
      </c>
      <c r="H1359" t="str">
        <f>MID(マスタデータレース一覧!J1359,2,3)</f>
        <v>1白</v>
      </c>
      <c r="I1359">
        <f>マスタデータレース一覧!K1359</f>
        <v>1</v>
      </c>
      <c r="J1359">
        <f>マスタデータレース一覧!Q1359</f>
        <v>35.700000000000003</v>
      </c>
      <c r="K1359" t="str">
        <f>RIGHT(マスタデータレース一覧!N1359,1)</f>
        <v>3</v>
      </c>
      <c r="L1359">
        <f>マスタデータレース一覧!R1359</f>
        <v>478</v>
      </c>
    </row>
    <row r="1360" spans="1:12" x14ac:dyDescent="0.15">
      <c r="A1360">
        <f>マスタデータレース一覧!V1360</f>
        <v>2675</v>
      </c>
      <c r="B1360">
        <f>マスタデータレース一覧!I1360</f>
        <v>10</v>
      </c>
      <c r="C1360" t="str">
        <f>マスタデータレース一覧!L1360</f>
        <v>ヴォリアーモ</v>
      </c>
      <c r="D1360" s="12">
        <f>マスタデータレース一覧!M1360</f>
        <v>54</v>
      </c>
      <c r="F1360" t="str">
        <f>マスタデータレース一覧!P1360</f>
        <v>1:59.7</v>
      </c>
      <c r="G1360" t="str">
        <f>マスタデータレース一覧!T1360</f>
        <v>アタマ</v>
      </c>
      <c r="H1360" t="str">
        <f>MID(マスタデータレース一覧!J1360,2,3)</f>
        <v>6緑</v>
      </c>
      <c r="I1360">
        <f>マスタデータレース一覧!K1360</f>
        <v>12</v>
      </c>
      <c r="J1360">
        <f>マスタデータレース一覧!Q1360</f>
        <v>35.799999999999997</v>
      </c>
      <c r="K1360" t="str">
        <f>RIGHT(マスタデータレース一覧!N1360,1)</f>
        <v>3</v>
      </c>
      <c r="L1360">
        <f>マスタデータレース一覧!R1360</f>
        <v>460</v>
      </c>
    </row>
    <row r="1361" spans="1:12" x14ac:dyDescent="0.15">
      <c r="A1361">
        <f>マスタデータレース一覧!V1361</f>
        <v>2674</v>
      </c>
      <c r="B1361">
        <f>マスタデータレース一覧!I1361</f>
        <v>9</v>
      </c>
      <c r="C1361" t="str">
        <f>マスタデータレース一覧!L1361</f>
        <v>ヒューマンコメディ</v>
      </c>
      <c r="D1361" s="12">
        <f>マスタデータレース一覧!M1361</f>
        <v>54</v>
      </c>
      <c r="F1361" t="str">
        <f>マスタデータレース一覧!P1361</f>
        <v>1:59.7</v>
      </c>
      <c r="G1361" t="str">
        <f>マスタデータレース一覧!T1361</f>
        <v>クビ</v>
      </c>
      <c r="H1361" t="str">
        <f>MID(マスタデータレース一覧!J1361,2,3)</f>
        <v>5黄</v>
      </c>
      <c r="I1361">
        <f>マスタデータレース一覧!K1361</f>
        <v>10</v>
      </c>
      <c r="J1361">
        <f>マスタデータレース一覧!Q1361</f>
        <v>35.5</v>
      </c>
      <c r="K1361" t="str">
        <f>RIGHT(マスタデータレース一覧!N1361,1)</f>
        <v>3</v>
      </c>
      <c r="L1361">
        <f>マスタデータレース一覧!R1361</f>
        <v>480</v>
      </c>
    </row>
    <row r="1362" spans="1:12" x14ac:dyDescent="0.15">
      <c r="A1362">
        <f>マスタデータレース一覧!V1362</f>
        <v>2673</v>
      </c>
      <c r="B1362">
        <f>マスタデータレース一覧!I1362</f>
        <v>8</v>
      </c>
      <c r="C1362" t="str">
        <f>マスタデータレース一覧!L1362</f>
        <v>ルトロヴァイユ</v>
      </c>
      <c r="D1362" s="12">
        <f>マスタデータレース一覧!M1362</f>
        <v>54</v>
      </c>
      <c r="F1362" t="str">
        <f>マスタデータレース一覧!P1362</f>
        <v>1:59.6</v>
      </c>
      <c r="G1362" t="str">
        <f>マスタデータレース一覧!T1362</f>
        <v>３／４</v>
      </c>
      <c r="H1362" t="str">
        <f>MID(マスタデータレース一覧!J1362,2,3)</f>
        <v>3赤</v>
      </c>
      <c r="I1362">
        <f>マスタデータレース一覧!K1362</f>
        <v>5</v>
      </c>
      <c r="J1362">
        <f>マスタデータレース一覧!Q1362</f>
        <v>35.799999999999997</v>
      </c>
      <c r="K1362" t="str">
        <f>RIGHT(マスタデータレース一覧!N1362,1)</f>
        <v>3</v>
      </c>
      <c r="L1362">
        <f>マスタデータレース一覧!R1362</f>
        <v>462</v>
      </c>
    </row>
    <row r="1363" spans="1:12" x14ac:dyDescent="0.15">
      <c r="A1363">
        <f>マスタデータレース一覧!V1363</f>
        <v>2672</v>
      </c>
      <c r="B1363">
        <f>マスタデータレース一覧!I1363</f>
        <v>7</v>
      </c>
      <c r="C1363" t="str">
        <f>マスタデータレース一覧!L1363</f>
        <v>レッドルレーヴ</v>
      </c>
      <c r="D1363" s="12">
        <f>マスタデータレース一覧!M1363</f>
        <v>54</v>
      </c>
      <c r="F1363" t="str">
        <f>マスタデータレース一覧!P1363</f>
        <v>1:59.5</v>
      </c>
      <c r="G1363">
        <f>マスタデータレース一覧!T1363</f>
        <v>44504</v>
      </c>
      <c r="H1363" t="str">
        <f>MID(マスタデータレース一覧!J1363,2,3)</f>
        <v>6緑</v>
      </c>
      <c r="I1363">
        <f>マスタデータレース一覧!K1363</f>
        <v>11</v>
      </c>
      <c r="J1363">
        <f>マスタデータレース一覧!Q1363</f>
        <v>36.200000000000003</v>
      </c>
      <c r="K1363" t="str">
        <f>RIGHT(マスタデータレース一覧!N1363,1)</f>
        <v>3</v>
      </c>
      <c r="L1363">
        <f>マスタデータレース一覧!R1363</f>
        <v>438</v>
      </c>
    </row>
    <row r="1364" spans="1:12" x14ac:dyDescent="0.15">
      <c r="A1364">
        <f>マスタデータレース一覧!V1364</f>
        <v>2671</v>
      </c>
      <c r="B1364">
        <f>マスタデータレース一覧!I1364</f>
        <v>6</v>
      </c>
      <c r="C1364" t="str">
        <f>マスタデータレース一覧!L1364</f>
        <v>シャレード</v>
      </c>
      <c r="D1364" s="12">
        <f>マスタデータレース一覧!M1364</f>
        <v>54</v>
      </c>
      <c r="F1364" t="str">
        <f>マスタデータレース一覧!P1364</f>
        <v>1:59.3</v>
      </c>
      <c r="G1364" t="str">
        <f>マスタデータレース一覧!T1364</f>
        <v>クビ</v>
      </c>
      <c r="H1364" t="str">
        <f>MID(マスタデータレース一覧!J1364,2,3)</f>
        <v>7橙</v>
      </c>
      <c r="I1364">
        <f>マスタデータレース一覧!K1364</f>
        <v>13</v>
      </c>
      <c r="J1364">
        <f>マスタデータレース一覧!Q1364</f>
        <v>35.6</v>
      </c>
      <c r="K1364" t="str">
        <f>RIGHT(マスタデータレース一覧!N1364,1)</f>
        <v>3</v>
      </c>
      <c r="L1364">
        <f>マスタデータレース一覧!R1364</f>
        <v>494</v>
      </c>
    </row>
    <row r="1365" spans="1:12" x14ac:dyDescent="0.15">
      <c r="A1365">
        <f>マスタデータレース一覧!V1365</f>
        <v>2670</v>
      </c>
      <c r="B1365">
        <f>マスタデータレース一覧!I1365</f>
        <v>5</v>
      </c>
      <c r="C1365" t="str">
        <f>マスタデータレース一覧!L1365</f>
        <v>スカイグルーヴ</v>
      </c>
      <c r="D1365" s="12">
        <f>マスタデータレース一覧!M1365</f>
        <v>54</v>
      </c>
      <c r="F1365" t="str">
        <f>マスタデータレース一覧!P1365</f>
        <v>1:59.3</v>
      </c>
      <c r="G1365">
        <f>マスタデータレース一覧!T1365</f>
        <v>44504</v>
      </c>
      <c r="H1365" t="str">
        <f>MID(マスタデータレース一覧!J1365,2,3)</f>
        <v>5黄</v>
      </c>
      <c r="I1365">
        <f>マスタデータレース一覧!K1365</f>
        <v>9</v>
      </c>
      <c r="J1365">
        <f>マスタデータレース一覧!Q1365</f>
        <v>35.799999999999997</v>
      </c>
      <c r="K1365" t="str">
        <f>RIGHT(マスタデータレース一覧!N1365,1)</f>
        <v>3</v>
      </c>
      <c r="L1365">
        <f>マスタデータレース一覧!R1365</f>
        <v>430</v>
      </c>
    </row>
    <row r="1366" spans="1:12" x14ac:dyDescent="0.15">
      <c r="A1366">
        <f>マスタデータレース一覧!V1366</f>
        <v>2669</v>
      </c>
      <c r="B1366">
        <f>マスタデータレース一覧!I1366</f>
        <v>4</v>
      </c>
      <c r="C1366" t="str">
        <f>マスタデータレース一覧!L1366</f>
        <v>ショウナンハレルヤ</v>
      </c>
      <c r="D1366" s="12">
        <f>マスタデータレース一覧!M1366</f>
        <v>54</v>
      </c>
      <c r="F1366" t="str">
        <f>マスタデータレース一覧!P1366</f>
        <v>1:59.1</v>
      </c>
      <c r="G1366">
        <f>マスタデータレース一覧!T1366</f>
        <v>2</v>
      </c>
      <c r="H1366" t="str">
        <f>MID(マスタデータレース一覧!J1366,2,3)</f>
        <v>8桃</v>
      </c>
      <c r="I1366">
        <f>マスタデータレース一覧!K1366</f>
        <v>15</v>
      </c>
      <c r="J1366">
        <f>マスタデータレース一覧!Q1366</f>
        <v>35.4</v>
      </c>
      <c r="K1366" t="str">
        <f>RIGHT(マスタデータレース一覧!N1366,1)</f>
        <v>3</v>
      </c>
      <c r="L1366">
        <f>マスタデータレース一覧!R1366</f>
        <v>454</v>
      </c>
    </row>
    <row r="1367" spans="1:12" x14ac:dyDescent="0.15">
      <c r="A1367">
        <f>マスタデータレース一覧!V1367</f>
        <v>2668</v>
      </c>
      <c r="B1367">
        <f>マスタデータレース一覧!I1367</f>
        <v>3</v>
      </c>
      <c r="C1367" t="str">
        <f>マスタデータレース一覧!L1367</f>
        <v>フアナ</v>
      </c>
      <c r="D1367" s="12">
        <f>マスタデータレース一覧!M1367</f>
        <v>54</v>
      </c>
      <c r="F1367" t="str">
        <f>マスタデータレース一覧!P1367</f>
        <v>1:58.8</v>
      </c>
      <c r="G1367" t="str">
        <f>マスタデータレース一覧!T1367</f>
        <v>クビ</v>
      </c>
      <c r="H1367" t="str">
        <f>MID(マスタデータレース一覧!J1367,2,3)</f>
        <v>8桃</v>
      </c>
      <c r="I1367">
        <f>マスタデータレース一覧!K1367</f>
        <v>16</v>
      </c>
      <c r="J1367">
        <f>マスタデータレース一覧!Q1367</f>
        <v>35.200000000000003</v>
      </c>
      <c r="K1367" t="str">
        <f>RIGHT(マスタデータレース一覧!N1367,1)</f>
        <v>3</v>
      </c>
      <c r="L1367">
        <f>マスタデータレース一覧!R1367</f>
        <v>416</v>
      </c>
    </row>
    <row r="1368" spans="1:12" x14ac:dyDescent="0.15">
      <c r="A1368">
        <f>マスタデータレース一覧!V1368</f>
        <v>2667</v>
      </c>
      <c r="B1368">
        <f>マスタデータレース一覧!I1368</f>
        <v>2</v>
      </c>
      <c r="C1368" t="str">
        <f>マスタデータレース一覧!L1368</f>
        <v>ホウオウピースフル</v>
      </c>
      <c r="D1368" s="12">
        <f>マスタデータレース一覧!M1368</f>
        <v>54</v>
      </c>
      <c r="F1368" t="str">
        <f>マスタデータレース一覧!P1368</f>
        <v>1:58.7</v>
      </c>
      <c r="G1368" t="str">
        <f>マスタデータレース一覧!T1368</f>
        <v>クビ</v>
      </c>
      <c r="H1368" t="str">
        <f>MID(マスタデータレース一覧!J1368,2,3)</f>
        <v>4青</v>
      </c>
      <c r="I1368">
        <f>マスタデータレース一覧!K1368</f>
        <v>7</v>
      </c>
      <c r="J1368">
        <f>マスタデータレース一覧!Q1368</f>
        <v>35.299999999999997</v>
      </c>
      <c r="K1368" t="str">
        <f>RIGHT(マスタデータレース一覧!N1368,1)</f>
        <v>3</v>
      </c>
      <c r="L1368">
        <f>マスタデータレース一覧!R1368</f>
        <v>478</v>
      </c>
    </row>
    <row r="1369" spans="1:12" x14ac:dyDescent="0.15">
      <c r="A1369">
        <f>マスタデータレース一覧!V1369</f>
        <v>2666</v>
      </c>
      <c r="B1369">
        <f>マスタデータレース一覧!I1369</f>
        <v>1</v>
      </c>
      <c r="C1369" t="str">
        <f>マスタデータレース一覧!L1369</f>
        <v>ウインマリリン</v>
      </c>
      <c r="D1369" s="12">
        <f>マスタデータレース一覧!M1369</f>
        <v>54</v>
      </c>
      <c r="F1369" t="str">
        <f>マスタデータレース一覧!P1369</f>
        <v>1:58.7</v>
      </c>
      <c r="G1369">
        <f>マスタデータレース一覧!T1369</f>
        <v>0</v>
      </c>
      <c r="H1369" t="str">
        <f>MID(マスタデータレース一覧!J1369,2,3)</f>
        <v>2黒</v>
      </c>
      <c r="I1369">
        <f>マスタデータレース一覧!K1369</f>
        <v>3</v>
      </c>
      <c r="J1369">
        <f>マスタデータレース一覧!Q1369</f>
        <v>35.299999999999997</v>
      </c>
      <c r="K1369" t="str">
        <f>RIGHT(マスタデータレース一覧!N1369,1)</f>
        <v>3</v>
      </c>
      <c r="L1369">
        <f>マスタデータレース一覧!R1369</f>
        <v>450</v>
      </c>
    </row>
    <row r="1370" spans="1:12" x14ac:dyDescent="0.15">
      <c r="A1370">
        <f>マスタデータレース一覧!V1370</f>
        <v>2665</v>
      </c>
      <c r="B1370">
        <f>マスタデータレース一覧!I1370</f>
        <v>16</v>
      </c>
      <c r="C1370" t="str">
        <f>マスタデータレース一覧!L1370</f>
        <v>モルフェオルフェ</v>
      </c>
      <c r="D1370" s="12">
        <f>マスタデータレース一覧!M1370</f>
        <v>54</v>
      </c>
      <c r="F1370" t="str">
        <f>マスタデータレース一覧!P1370</f>
        <v>1:49.7</v>
      </c>
      <c r="G1370">
        <f>マスタデータレース一覧!T1370</f>
        <v>7</v>
      </c>
      <c r="H1370" t="str">
        <f>MID(マスタデータレース一覧!J1370,2,3)</f>
        <v>6緑</v>
      </c>
      <c r="I1370">
        <f>マスタデータレース一覧!K1370</f>
        <v>12</v>
      </c>
      <c r="J1370">
        <f>マスタデータレース一覧!Q1370</f>
        <v>38.299999999999997</v>
      </c>
      <c r="K1370" t="str">
        <f>RIGHT(マスタデータレース一覧!N1370,1)</f>
        <v>5</v>
      </c>
      <c r="L1370">
        <f>マスタデータレース一覧!R1370</f>
        <v>444</v>
      </c>
    </row>
    <row r="1371" spans="1:12" x14ac:dyDescent="0.15">
      <c r="A1371">
        <f>マスタデータレース一覧!V1371</f>
        <v>2664</v>
      </c>
      <c r="B1371">
        <f>マスタデータレース一覧!I1371</f>
        <v>15</v>
      </c>
      <c r="C1371" t="str">
        <f>マスタデータレース一覧!L1371</f>
        <v>ダノングレース</v>
      </c>
      <c r="D1371" s="12">
        <f>マスタデータレース一覧!M1371</f>
        <v>54</v>
      </c>
      <c r="F1371" t="str">
        <f>マスタデータレース一覧!P1371</f>
        <v>1:48.6</v>
      </c>
      <c r="G1371">
        <f>マスタデータレース一覧!T1371</f>
        <v>44248</v>
      </c>
      <c r="H1371" t="str">
        <f>MID(マスタデータレース一覧!J1371,2,3)</f>
        <v>4青</v>
      </c>
      <c r="I1371">
        <f>マスタデータレース一覧!K1371</f>
        <v>8</v>
      </c>
      <c r="J1371">
        <f>マスタデータレース一覧!Q1371</f>
        <v>36</v>
      </c>
      <c r="K1371" t="str">
        <f>RIGHT(マスタデータレース一覧!N1371,1)</f>
        <v>5</v>
      </c>
      <c r="L1371">
        <f>マスタデータレース一覧!R1371</f>
        <v>422</v>
      </c>
    </row>
    <row r="1372" spans="1:12" x14ac:dyDescent="0.15">
      <c r="A1372">
        <f>マスタデータレース一覧!V1372</f>
        <v>2663</v>
      </c>
      <c r="B1372">
        <f>マスタデータレース一覧!I1372</f>
        <v>14</v>
      </c>
      <c r="C1372" t="str">
        <f>マスタデータレース一覧!L1372</f>
        <v>ショウナンバビアナ</v>
      </c>
      <c r="D1372" s="12">
        <f>マスタデータレース一覧!M1372</f>
        <v>54</v>
      </c>
      <c r="F1372" t="str">
        <f>マスタデータレース一覧!P1372</f>
        <v>1:48.2</v>
      </c>
      <c r="G1372" t="str">
        <f>マスタデータレース一覧!T1372</f>
        <v>ハナ</v>
      </c>
      <c r="H1372" t="str">
        <f>MID(マスタデータレース一覧!J1372,2,3)</f>
        <v>8桃</v>
      </c>
      <c r="I1372">
        <f>マスタデータレース一覧!K1372</f>
        <v>15</v>
      </c>
      <c r="J1372">
        <f>マスタデータレース一覧!Q1372</f>
        <v>36.5</v>
      </c>
      <c r="K1372" t="str">
        <f>RIGHT(マスタデータレース一覧!N1372,1)</f>
        <v>4</v>
      </c>
      <c r="L1372">
        <f>マスタデータレース一覧!R1372</f>
        <v>464</v>
      </c>
    </row>
    <row r="1373" spans="1:12" x14ac:dyDescent="0.15">
      <c r="A1373">
        <f>マスタデータレース一覧!V1373</f>
        <v>2662</v>
      </c>
      <c r="B1373">
        <f>マスタデータレース一覧!I1373</f>
        <v>13</v>
      </c>
      <c r="C1373" t="str">
        <f>マスタデータレース一覧!L1373</f>
        <v>デンコウアンジュ</v>
      </c>
      <c r="D1373" s="12">
        <f>マスタデータレース一覧!M1373</f>
        <v>55</v>
      </c>
      <c r="F1373" t="str">
        <f>マスタデータレース一覧!P1373</f>
        <v>1:48.2</v>
      </c>
      <c r="G1373">
        <f>マスタデータレース一覧!T1373</f>
        <v>44504</v>
      </c>
      <c r="H1373" t="str">
        <f>MID(マスタデータレース一覧!J1373,2,3)</f>
        <v>6緑</v>
      </c>
      <c r="I1373">
        <f>マスタデータレース一覧!K1373</f>
        <v>11</v>
      </c>
      <c r="J1373">
        <f>マスタデータレース一覧!Q1373</f>
        <v>35.6</v>
      </c>
      <c r="K1373" t="str">
        <f>RIGHT(マスタデータレース一覧!N1373,1)</f>
        <v>7</v>
      </c>
      <c r="L1373">
        <f>マスタデータレース一覧!R1373</f>
        <v>460</v>
      </c>
    </row>
    <row r="1374" spans="1:12" x14ac:dyDescent="0.15">
      <c r="A1374">
        <f>マスタデータレース一覧!V1374</f>
        <v>2661</v>
      </c>
      <c r="B1374">
        <f>マスタデータレース一覧!I1374</f>
        <v>12</v>
      </c>
      <c r="C1374" t="str">
        <f>マスタデータレース一覧!L1374</f>
        <v>エスポワール</v>
      </c>
      <c r="D1374" s="12">
        <f>マスタデータレース一覧!M1374</f>
        <v>54</v>
      </c>
      <c r="F1374" t="str">
        <f>マスタデータレース一覧!P1374</f>
        <v>1:48.0</v>
      </c>
      <c r="G1374" t="str">
        <f>マスタデータレース一覧!T1374</f>
        <v>クビ</v>
      </c>
      <c r="H1374" t="str">
        <f>MID(マスタデータレース一覧!J1374,2,3)</f>
        <v>1白</v>
      </c>
      <c r="I1374">
        <f>マスタデータレース一覧!K1374</f>
        <v>1</v>
      </c>
      <c r="J1374">
        <f>マスタデータレース一覧!Q1374</f>
        <v>35.9</v>
      </c>
      <c r="K1374" t="str">
        <f>RIGHT(マスタデータレース一覧!N1374,1)</f>
        <v>4</v>
      </c>
      <c r="L1374">
        <f>マスタデータレース一覧!R1374</f>
        <v>474</v>
      </c>
    </row>
    <row r="1375" spans="1:12" x14ac:dyDescent="0.15">
      <c r="A1375">
        <f>マスタデータレース一覧!V1375</f>
        <v>2660</v>
      </c>
      <c r="B1375">
        <f>マスタデータレース一覧!I1375</f>
        <v>11</v>
      </c>
      <c r="C1375" t="str">
        <f>マスタデータレース一覧!L1375</f>
        <v>アロハリリー</v>
      </c>
      <c r="D1375" s="12">
        <f>マスタデータレース一覧!M1375</f>
        <v>54</v>
      </c>
      <c r="F1375" t="str">
        <f>マスタデータレース一覧!P1375</f>
        <v>1:48.0</v>
      </c>
      <c r="G1375" t="str">
        <f>マスタデータレース一覧!T1375</f>
        <v>３／４</v>
      </c>
      <c r="H1375" t="str">
        <f>MID(マスタデータレース一覧!J1375,2,3)</f>
        <v>2黒</v>
      </c>
      <c r="I1375">
        <f>マスタデータレース一覧!K1375</f>
        <v>4</v>
      </c>
      <c r="J1375">
        <f>マスタデータレース一覧!Q1375</f>
        <v>36.299999999999997</v>
      </c>
      <c r="K1375" t="str">
        <f>RIGHT(マスタデータレース一覧!N1375,1)</f>
        <v>5</v>
      </c>
      <c r="L1375">
        <f>マスタデータレース一覧!R1375</f>
        <v>464</v>
      </c>
    </row>
    <row r="1376" spans="1:12" x14ac:dyDescent="0.15">
      <c r="A1376">
        <f>マスタデータレース一覧!V1376</f>
        <v>2659</v>
      </c>
      <c r="B1376">
        <f>マスタデータレース一覧!I1376</f>
        <v>10</v>
      </c>
      <c r="C1376" t="str">
        <f>マスタデータレース一覧!L1376</f>
        <v>ハーレムライン</v>
      </c>
      <c r="D1376" s="12">
        <f>マスタデータレース一覧!M1376</f>
        <v>54</v>
      </c>
      <c r="F1376" t="str">
        <f>マスタデータレース一覧!P1376</f>
        <v>1:47.9</v>
      </c>
      <c r="G1376" t="str">
        <f>マスタデータレース一覧!T1376</f>
        <v>１／２</v>
      </c>
      <c r="H1376" t="str">
        <f>MID(マスタデータレース一覧!J1376,2,3)</f>
        <v>5黄</v>
      </c>
      <c r="I1376">
        <f>マスタデータレース一覧!K1376</f>
        <v>10</v>
      </c>
      <c r="J1376">
        <f>マスタデータレース一覧!Q1376</f>
        <v>36.200000000000003</v>
      </c>
      <c r="K1376" t="str">
        <f>RIGHT(マスタデータレース一覧!N1376,1)</f>
        <v>5</v>
      </c>
      <c r="L1376">
        <f>マスタデータレース一覧!R1376</f>
        <v>460</v>
      </c>
    </row>
    <row r="1377" spans="1:12" x14ac:dyDescent="0.15">
      <c r="A1377">
        <f>マスタデータレース一覧!V1377</f>
        <v>2658</v>
      </c>
      <c r="B1377">
        <f>マスタデータレース一覧!I1377</f>
        <v>9</v>
      </c>
      <c r="C1377" t="str">
        <f>マスタデータレース一覧!L1377</f>
        <v>マルシュロレーヌ</v>
      </c>
      <c r="D1377" s="12">
        <f>マスタデータレース一覧!M1377</f>
        <v>54</v>
      </c>
      <c r="F1377" t="str">
        <f>マスタデータレース一覧!P1377</f>
        <v>1:47.8</v>
      </c>
      <c r="G1377" t="str">
        <f>マスタデータレース一覧!T1377</f>
        <v>クビ</v>
      </c>
      <c r="H1377" t="str">
        <f>MID(マスタデータレース一覧!J1377,2,3)</f>
        <v>4青</v>
      </c>
      <c r="I1377">
        <f>マスタデータレース一覧!K1377</f>
        <v>7</v>
      </c>
      <c r="J1377">
        <f>マスタデータレース一覧!Q1377</f>
        <v>35.200000000000003</v>
      </c>
      <c r="K1377" t="str">
        <f>RIGHT(マスタデータレース一覧!N1377,1)</f>
        <v>4</v>
      </c>
      <c r="L1377">
        <f>マスタデータレース一覧!R1377</f>
        <v>452</v>
      </c>
    </row>
    <row r="1378" spans="1:12" x14ac:dyDescent="0.15">
      <c r="A1378">
        <f>マスタデータレース一覧!V1378</f>
        <v>2657</v>
      </c>
      <c r="B1378">
        <f>マスタデータレース一覧!I1378</f>
        <v>8</v>
      </c>
      <c r="C1378" t="str">
        <f>マスタデータレース一覧!L1378</f>
        <v>リュヌルージュ</v>
      </c>
      <c r="D1378" s="12">
        <f>マスタデータレース一覧!M1378</f>
        <v>54</v>
      </c>
      <c r="F1378" t="str">
        <f>マスタデータレース一覧!P1378</f>
        <v>1:47.8</v>
      </c>
      <c r="G1378">
        <f>マスタデータレース一覧!T1378</f>
        <v>44504</v>
      </c>
      <c r="H1378" t="str">
        <f>MID(マスタデータレース一覧!J1378,2,3)</f>
        <v>7橙</v>
      </c>
      <c r="I1378">
        <f>マスタデータレース一覧!K1378</f>
        <v>13</v>
      </c>
      <c r="J1378">
        <f>マスタデータレース一覧!Q1378</f>
        <v>35.9</v>
      </c>
      <c r="K1378" t="str">
        <f>RIGHT(マスタデータレース一覧!N1378,1)</f>
        <v>5</v>
      </c>
      <c r="L1378">
        <f>マスタデータレース一覧!R1378</f>
        <v>470</v>
      </c>
    </row>
    <row r="1379" spans="1:12" x14ac:dyDescent="0.15">
      <c r="A1379">
        <f>マスタデータレース一覧!V1379</f>
        <v>2656</v>
      </c>
      <c r="B1379">
        <f>マスタデータレース一覧!I1379</f>
        <v>7</v>
      </c>
      <c r="C1379" t="str">
        <f>マスタデータレース一覧!L1379</f>
        <v>フィリアプーラ</v>
      </c>
      <c r="D1379" s="12">
        <f>マスタデータレース一覧!M1379</f>
        <v>54</v>
      </c>
      <c r="F1379" t="str">
        <f>マスタデータレース一覧!P1379</f>
        <v>1:47.6</v>
      </c>
      <c r="G1379">
        <f>マスタデータレース一覧!T1379</f>
        <v>44504</v>
      </c>
      <c r="H1379" t="str">
        <f>MID(マスタデータレース一覧!J1379,2,3)</f>
        <v>1白</v>
      </c>
      <c r="I1379">
        <f>マスタデータレース一覧!K1379</f>
        <v>2</v>
      </c>
      <c r="J1379">
        <f>マスタデータレース一覧!Q1379</f>
        <v>35</v>
      </c>
      <c r="K1379" t="str">
        <f>RIGHT(マスタデータレース一覧!N1379,1)</f>
        <v>4</v>
      </c>
      <c r="L1379">
        <f>マスタデータレース一覧!R1379</f>
        <v>452</v>
      </c>
    </row>
    <row r="1380" spans="1:12" x14ac:dyDescent="0.15">
      <c r="A1380">
        <f>マスタデータレース一覧!V1380</f>
        <v>2655</v>
      </c>
      <c r="B1380">
        <f>マスタデータレース一覧!I1380</f>
        <v>6</v>
      </c>
      <c r="C1380" t="str">
        <f>マスタデータレース一覧!L1380</f>
        <v>レッドアネモス</v>
      </c>
      <c r="D1380" s="12">
        <f>マスタデータレース一覧!M1380</f>
        <v>54</v>
      </c>
      <c r="F1380" t="str">
        <f>マスタデータレース一覧!P1380</f>
        <v>1:47.4</v>
      </c>
      <c r="G1380" t="str">
        <f>マスタデータレース一覧!T1380</f>
        <v>３／４</v>
      </c>
      <c r="H1380" t="str">
        <f>MID(マスタデータレース一覧!J1380,2,3)</f>
        <v>5黄</v>
      </c>
      <c r="I1380">
        <f>マスタデータレース一覧!K1380</f>
        <v>9</v>
      </c>
      <c r="J1380">
        <f>マスタデータレース一覧!Q1380</f>
        <v>35.200000000000003</v>
      </c>
      <c r="K1380" t="str">
        <f>RIGHT(マスタデータレース一覧!N1380,1)</f>
        <v>4</v>
      </c>
      <c r="L1380">
        <f>マスタデータレース一覧!R1380</f>
        <v>460</v>
      </c>
    </row>
    <row r="1381" spans="1:12" x14ac:dyDescent="0.15">
      <c r="A1381">
        <f>マスタデータレース一覧!V1381</f>
        <v>2654</v>
      </c>
      <c r="B1381">
        <f>マスタデータレース一覧!I1381</f>
        <v>5</v>
      </c>
      <c r="C1381" t="str">
        <f>マスタデータレース一覧!L1381</f>
        <v>サラキア</v>
      </c>
      <c r="D1381" s="12">
        <f>マスタデータレース一覧!M1381</f>
        <v>54</v>
      </c>
      <c r="F1381" t="str">
        <f>マスタデータレース一覧!P1381</f>
        <v>1:47.2</v>
      </c>
      <c r="G1381" t="str">
        <f>マスタデータレース一覧!T1381</f>
        <v>３／４</v>
      </c>
      <c r="H1381" t="str">
        <f>MID(マスタデータレース一覧!J1381,2,3)</f>
        <v>2黒</v>
      </c>
      <c r="I1381">
        <f>マスタデータレース一覧!K1381</f>
        <v>3</v>
      </c>
      <c r="J1381">
        <f>マスタデータレース一覧!Q1381</f>
        <v>35.1</v>
      </c>
      <c r="K1381" t="str">
        <f>RIGHT(マスタデータレース一覧!N1381,1)</f>
        <v>5</v>
      </c>
      <c r="L1381">
        <f>マスタデータレース一覧!R1381</f>
        <v>460</v>
      </c>
    </row>
    <row r="1382" spans="1:12" x14ac:dyDescent="0.15">
      <c r="A1382">
        <f>マスタデータレース一覧!V1382</f>
        <v>2653</v>
      </c>
      <c r="B1382">
        <f>マスタデータレース一覧!I1382</f>
        <v>4</v>
      </c>
      <c r="C1382" t="str">
        <f>マスタデータレース一覧!L1382</f>
        <v>カリビアンゴールド</v>
      </c>
      <c r="D1382" s="12">
        <f>マスタデータレース一覧!M1382</f>
        <v>54</v>
      </c>
      <c r="F1382" t="str">
        <f>マスタデータレース一覧!P1382</f>
        <v>1:47.1</v>
      </c>
      <c r="G1382" t="str">
        <f>マスタデータレース一覧!T1382</f>
        <v>ハナ</v>
      </c>
      <c r="H1382" t="str">
        <f>MID(マスタデータレース一覧!J1382,2,3)</f>
        <v>3赤</v>
      </c>
      <c r="I1382">
        <f>マスタデータレース一覧!K1382</f>
        <v>6</v>
      </c>
      <c r="J1382">
        <f>マスタデータレース一覧!Q1382</f>
        <v>34.799999999999997</v>
      </c>
      <c r="K1382" t="str">
        <f>RIGHT(マスタデータレース一覧!N1382,1)</f>
        <v>6</v>
      </c>
      <c r="L1382">
        <f>マスタデータレース一覧!R1382</f>
        <v>478</v>
      </c>
    </row>
    <row r="1383" spans="1:12" x14ac:dyDescent="0.15">
      <c r="A1383">
        <f>マスタデータレース一覧!V1383</f>
        <v>2652</v>
      </c>
      <c r="B1383">
        <f>マスタデータレース一覧!I1383</f>
        <v>3</v>
      </c>
      <c r="C1383" t="str">
        <f>マスタデータレース一覧!L1383</f>
        <v>ランドネ</v>
      </c>
      <c r="D1383" s="12">
        <f>マスタデータレース一覧!M1383</f>
        <v>54</v>
      </c>
      <c r="F1383" t="str">
        <f>マスタデータレース一覧!P1383</f>
        <v>1:47.1</v>
      </c>
      <c r="G1383">
        <f>マスタデータレース一覧!T1383</f>
        <v>44504</v>
      </c>
      <c r="H1383" t="str">
        <f>MID(マスタデータレース一覧!J1383,2,3)</f>
        <v>8桃</v>
      </c>
      <c r="I1383">
        <f>マスタデータレース一覧!K1383</f>
        <v>16</v>
      </c>
      <c r="J1383">
        <f>マスタデータレース一覧!Q1383</f>
        <v>35.700000000000003</v>
      </c>
      <c r="K1383" t="str">
        <f>RIGHT(マスタデータレース一覧!N1383,1)</f>
        <v>5</v>
      </c>
      <c r="L1383">
        <f>マスタデータレース一覧!R1383</f>
        <v>522</v>
      </c>
    </row>
    <row r="1384" spans="1:12" x14ac:dyDescent="0.15">
      <c r="A1384">
        <f>マスタデータレース一覧!V1384</f>
        <v>2651</v>
      </c>
      <c r="B1384">
        <f>マスタデータレース一覧!I1384</f>
        <v>2</v>
      </c>
      <c r="C1384" t="str">
        <f>マスタデータレース一覧!L1384</f>
        <v>リープフラウミルヒ</v>
      </c>
      <c r="D1384" s="12">
        <f>マスタデータレース一覧!M1384</f>
        <v>54</v>
      </c>
      <c r="F1384" t="str">
        <f>マスタデータレース一覧!P1384</f>
        <v>1:46.9</v>
      </c>
      <c r="G1384" t="str">
        <f>マスタデータレース一覧!T1384</f>
        <v>３／４</v>
      </c>
      <c r="H1384" t="str">
        <f>MID(マスタデータレース一覧!J1384,2,3)</f>
        <v>3赤</v>
      </c>
      <c r="I1384">
        <f>マスタデータレース一覧!K1384</f>
        <v>5</v>
      </c>
      <c r="J1384">
        <f>マスタデータレース一覧!Q1384</f>
        <v>35</v>
      </c>
      <c r="K1384" t="str">
        <f>RIGHT(マスタデータレース一覧!N1384,1)</f>
        <v>5</v>
      </c>
      <c r="L1384">
        <f>マスタデータレース一覧!R1384</f>
        <v>424</v>
      </c>
    </row>
    <row r="1385" spans="1:12" x14ac:dyDescent="0.15">
      <c r="A1385">
        <f>マスタデータレース一覧!V1385</f>
        <v>2650</v>
      </c>
      <c r="B1385">
        <f>マスタデータレース一覧!I1385</f>
        <v>1</v>
      </c>
      <c r="C1385" t="str">
        <f>マスタデータレース一覧!L1385</f>
        <v>フェアリーポルカ</v>
      </c>
      <c r="D1385" s="12">
        <f>マスタデータレース一覧!M1385</f>
        <v>54</v>
      </c>
      <c r="F1385" t="str">
        <f>マスタデータレース一覧!P1385</f>
        <v>1:46.8</v>
      </c>
      <c r="G1385">
        <f>マスタデータレース一覧!T1385</f>
        <v>0</v>
      </c>
      <c r="H1385" t="str">
        <f>MID(マスタデータレース一覧!J1385,2,3)</f>
        <v>7橙</v>
      </c>
      <c r="I1385">
        <f>マスタデータレース一覧!K1385</f>
        <v>14</v>
      </c>
      <c r="J1385">
        <f>マスタデータレース一覧!Q1385</f>
        <v>34.5</v>
      </c>
      <c r="K1385" t="str">
        <f>RIGHT(マスタデータレース一覧!N1385,1)</f>
        <v>4</v>
      </c>
      <c r="L1385">
        <f>マスタデータレース一覧!R1385</f>
        <v>492</v>
      </c>
    </row>
    <row r="1386" spans="1:12" x14ac:dyDescent="0.15">
      <c r="A1386">
        <f>マスタデータレース一覧!V1386</f>
        <v>2649</v>
      </c>
      <c r="B1386">
        <f>マスタデータレース一覧!I1386</f>
        <v>16</v>
      </c>
      <c r="C1386" t="str">
        <f>マスタデータレース一覧!L1386</f>
        <v>メイショウワザシ</v>
      </c>
      <c r="D1386" s="12">
        <f>マスタデータレース一覧!M1386</f>
        <v>56</v>
      </c>
      <c r="F1386" t="str">
        <f>マスタデータレース一覧!P1386</f>
        <v>1:52.8</v>
      </c>
      <c r="G1386">
        <f>マスタデータレース一覧!T1386</f>
        <v>44504</v>
      </c>
      <c r="H1386" t="str">
        <f>MID(マスタデータレース一覧!J1386,2,3)</f>
        <v>8桃</v>
      </c>
      <c r="I1386">
        <f>マスタデータレース一覧!K1386</f>
        <v>16</v>
      </c>
      <c r="J1386">
        <f>マスタデータレース一覧!Q1386</f>
        <v>39.6</v>
      </c>
      <c r="K1386" t="str">
        <f>RIGHT(マスタデータレース一覧!N1386,1)</f>
        <v>5</v>
      </c>
      <c r="L1386">
        <f>マスタデータレース一覧!R1386</f>
        <v>544</v>
      </c>
    </row>
    <row r="1387" spans="1:12" x14ac:dyDescent="0.15">
      <c r="A1387">
        <f>マスタデータレース一覧!V1387</f>
        <v>2648</v>
      </c>
      <c r="B1387">
        <f>マスタデータレース一覧!I1387</f>
        <v>15</v>
      </c>
      <c r="C1387" t="str">
        <f>マスタデータレース一覧!L1387</f>
        <v>ルールソヴァール</v>
      </c>
      <c r="D1387" s="12">
        <f>マスタデータレース一覧!M1387</f>
        <v>56</v>
      </c>
      <c r="F1387" t="str">
        <f>マスタデータレース一覧!P1387</f>
        <v>1:52.6</v>
      </c>
      <c r="G1387">
        <f>マスタデータレース一覧!T1387</f>
        <v>2</v>
      </c>
      <c r="H1387" t="str">
        <f>MID(マスタデータレース一覧!J1387,2,3)</f>
        <v>3赤</v>
      </c>
      <c r="I1387">
        <f>マスタデータレース一覧!K1387</f>
        <v>5</v>
      </c>
      <c r="J1387">
        <f>マスタデータレース一覧!Q1387</f>
        <v>38.6</v>
      </c>
      <c r="K1387" t="str">
        <f>RIGHT(マスタデータレース一覧!N1387,1)</f>
        <v>8</v>
      </c>
      <c r="L1387">
        <f>マスタデータレース一覧!R1387</f>
        <v>502</v>
      </c>
    </row>
    <row r="1388" spans="1:12" x14ac:dyDescent="0.15">
      <c r="A1388">
        <f>マスタデータレース一覧!V1388</f>
        <v>2647</v>
      </c>
      <c r="B1388">
        <f>マスタデータレース一覧!I1388</f>
        <v>14</v>
      </c>
      <c r="C1388" t="str">
        <f>マスタデータレース一覧!L1388</f>
        <v>ベストタッチダウン</v>
      </c>
      <c r="D1388" s="12">
        <f>マスタデータレース一覧!M1388</f>
        <v>56</v>
      </c>
      <c r="F1388" t="str">
        <f>マスタデータレース一覧!P1388</f>
        <v>1:52.3</v>
      </c>
      <c r="G1388">
        <f>マスタデータレース一覧!T1388</f>
        <v>4</v>
      </c>
      <c r="H1388" t="str">
        <f>MID(マスタデータレース一覧!J1388,2,3)</f>
        <v>4青</v>
      </c>
      <c r="I1388">
        <f>マスタデータレース一覧!K1388</f>
        <v>7</v>
      </c>
      <c r="J1388">
        <f>マスタデータレース一覧!Q1388</f>
        <v>39</v>
      </c>
      <c r="K1388" t="str">
        <f>RIGHT(マスタデータレース一覧!N1388,1)</f>
        <v>4</v>
      </c>
      <c r="L1388">
        <f>マスタデータレース一覧!R1388</f>
        <v>498</v>
      </c>
    </row>
    <row r="1389" spans="1:12" x14ac:dyDescent="0.15">
      <c r="A1389">
        <f>マスタデータレース一覧!V1389</f>
        <v>2646</v>
      </c>
      <c r="B1389">
        <f>マスタデータレース一覧!I1389</f>
        <v>13</v>
      </c>
      <c r="C1389" t="str">
        <f>マスタデータレース一覧!L1389</f>
        <v>ワイルドカード</v>
      </c>
      <c r="D1389" s="12">
        <f>マスタデータレース一覧!M1389</f>
        <v>56</v>
      </c>
      <c r="F1389" t="str">
        <f>マスタデータレース一覧!P1389</f>
        <v>1:51.6</v>
      </c>
      <c r="G1389" t="str">
        <f>マスタデータレース一覧!T1389</f>
        <v>クビ</v>
      </c>
      <c r="H1389" t="str">
        <f>MID(マスタデータレース一覧!J1389,2,3)</f>
        <v>1白</v>
      </c>
      <c r="I1389">
        <f>マスタデータレース一覧!K1389</f>
        <v>2</v>
      </c>
      <c r="J1389">
        <f>マスタデータレース一覧!Q1389</f>
        <v>37.799999999999997</v>
      </c>
      <c r="K1389" t="str">
        <f>RIGHT(マスタデータレース一覧!N1389,1)</f>
        <v>6</v>
      </c>
      <c r="L1389">
        <f>マスタデータレース一覧!R1389</f>
        <v>546</v>
      </c>
    </row>
    <row r="1390" spans="1:12" x14ac:dyDescent="0.15">
      <c r="A1390">
        <f>マスタデータレース一覧!V1390</f>
        <v>2645</v>
      </c>
      <c r="B1390">
        <f>マスタデータレース一覧!I1390</f>
        <v>12</v>
      </c>
      <c r="C1390" t="str">
        <f>マスタデータレース一覧!L1390</f>
        <v>ノーブルサターン</v>
      </c>
      <c r="D1390" s="12">
        <f>マスタデータレース一覧!M1390</f>
        <v>56</v>
      </c>
      <c r="F1390" t="str">
        <f>マスタデータレース一覧!P1390</f>
        <v>1:51.5</v>
      </c>
      <c r="G1390">
        <f>マスタデータレース一覧!T1390</f>
        <v>44248</v>
      </c>
      <c r="H1390" t="str">
        <f>MID(マスタデータレース一覧!J1390,2,3)</f>
        <v>1白</v>
      </c>
      <c r="I1390">
        <f>マスタデータレース一覧!K1390</f>
        <v>1</v>
      </c>
      <c r="J1390">
        <f>マスタデータレース一覧!Q1390</f>
        <v>37.299999999999997</v>
      </c>
      <c r="K1390" t="str">
        <f>RIGHT(マスタデータレース一覧!N1390,1)</f>
        <v>6</v>
      </c>
      <c r="L1390">
        <f>マスタデータレース一覧!R1390</f>
        <v>504</v>
      </c>
    </row>
    <row r="1391" spans="1:12" x14ac:dyDescent="0.15">
      <c r="A1391">
        <f>マスタデータレース一覧!V1391</f>
        <v>2644</v>
      </c>
      <c r="B1391">
        <f>マスタデータレース一覧!I1391</f>
        <v>11</v>
      </c>
      <c r="C1391" t="str">
        <f>マスタデータレース一覧!L1391</f>
        <v>ナムラアラシ</v>
      </c>
      <c r="D1391" s="12">
        <f>マスタデータレース一覧!M1391</f>
        <v>56</v>
      </c>
      <c r="F1391" t="str">
        <f>マスタデータレース一覧!P1391</f>
        <v>1:51.1</v>
      </c>
      <c r="G1391" t="str">
        <f>マスタデータレース一覧!T1391</f>
        <v>３／４</v>
      </c>
      <c r="H1391" t="str">
        <f>MID(マスタデータレース一覧!J1391,2,3)</f>
        <v>7橙</v>
      </c>
      <c r="I1391">
        <f>マスタデータレース一覧!K1391</f>
        <v>13</v>
      </c>
      <c r="J1391">
        <f>マスタデータレース一覧!Q1391</f>
        <v>36</v>
      </c>
      <c r="K1391" t="str">
        <f>RIGHT(マスタデータレース一覧!N1391,1)</f>
        <v>7</v>
      </c>
      <c r="L1391">
        <f>マスタデータレース一覧!R1391</f>
        <v>528</v>
      </c>
    </row>
    <row r="1392" spans="1:12" x14ac:dyDescent="0.15">
      <c r="A1392">
        <f>マスタデータレース一覧!V1392</f>
        <v>2643</v>
      </c>
      <c r="B1392">
        <f>マスタデータレース一覧!I1392</f>
        <v>10</v>
      </c>
      <c r="C1392" t="str">
        <f>マスタデータレース一覧!L1392</f>
        <v>モズアトラクション</v>
      </c>
      <c r="D1392" s="12">
        <f>マスタデータレース一覧!M1392</f>
        <v>57</v>
      </c>
      <c r="F1392" t="str">
        <f>マスタデータレース一覧!P1392</f>
        <v>1:51.0</v>
      </c>
      <c r="G1392" t="str">
        <f>マスタデータレース一覧!T1392</f>
        <v>ハナ</v>
      </c>
      <c r="H1392" t="str">
        <f>MID(マスタデータレース一覧!J1392,2,3)</f>
        <v>6緑</v>
      </c>
      <c r="I1392">
        <f>マスタデータレース一覧!K1392</f>
        <v>12</v>
      </c>
      <c r="J1392">
        <f>マスタデータレース一覧!Q1392</f>
        <v>36.6</v>
      </c>
      <c r="K1392" t="str">
        <f>RIGHT(マスタデータレース一覧!N1392,1)</f>
        <v>6</v>
      </c>
      <c r="L1392">
        <f>マスタデータレース一覧!R1392</f>
        <v>500</v>
      </c>
    </row>
    <row r="1393" spans="1:12" x14ac:dyDescent="0.15">
      <c r="A1393">
        <f>マスタデータレース一覧!V1393</f>
        <v>2642</v>
      </c>
      <c r="B1393">
        <f>マスタデータレース一覧!I1393</f>
        <v>9</v>
      </c>
      <c r="C1393" t="str">
        <f>マスタデータレース一覧!L1393</f>
        <v>メイショウスミトモ</v>
      </c>
      <c r="D1393" s="12">
        <f>マスタデータレース一覧!M1393</f>
        <v>57</v>
      </c>
      <c r="F1393" t="str">
        <f>マスタデータレース一覧!P1393</f>
        <v>1:51.0</v>
      </c>
      <c r="G1393">
        <f>マスタデータレース一覧!T1393</f>
        <v>44299</v>
      </c>
      <c r="H1393" t="str">
        <f>MID(マスタデータレース一覧!J1393,2,3)</f>
        <v>7橙</v>
      </c>
      <c r="I1393">
        <f>マスタデータレース一覧!K1393</f>
        <v>14</v>
      </c>
      <c r="J1393">
        <f>マスタデータレース一覧!Q1393</f>
        <v>36.6</v>
      </c>
      <c r="K1393" t="str">
        <f>RIGHT(マスタデータレース一覧!N1393,1)</f>
        <v>9</v>
      </c>
      <c r="L1393">
        <f>マスタデータレース一覧!R1393</f>
        <v>486</v>
      </c>
    </row>
    <row r="1394" spans="1:12" x14ac:dyDescent="0.15">
      <c r="A1394">
        <f>マスタデータレース一覧!V1394</f>
        <v>2641</v>
      </c>
      <c r="B1394">
        <f>マスタデータレース一覧!I1394</f>
        <v>8</v>
      </c>
      <c r="C1394" t="str">
        <f>マスタデータレース一覧!L1394</f>
        <v>ロードゴラッソ</v>
      </c>
      <c r="D1394" s="12">
        <f>マスタデータレース一覧!M1394</f>
        <v>57</v>
      </c>
      <c r="F1394" t="str">
        <f>マスタデータレース一覧!P1394</f>
        <v>1:50.7</v>
      </c>
      <c r="G1394" t="str">
        <f>マスタデータレース一覧!T1394</f>
        <v>３／４</v>
      </c>
      <c r="H1394" t="str">
        <f>MID(マスタデータレース一覧!J1394,2,3)</f>
        <v>2黒</v>
      </c>
      <c r="I1394">
        <f>マスタデータレース一覧!K1394</f>
        <v>3</v>
      </c>
      <c r="J1394">
        <f>マスタデータレース一覧!Q1394</f>
        <v>37.1</v>
      </c>
      <c r="K1394" t="str">
        <f>RIGHT(マスタデータレース一覧!N1394,1)</f>
        <v>5</v>
      </c>
      <c r="L1394">
        <f>マスタデータレース一覧!R1394</f>
        <v>474</v>
      </c>
    </row>
    <row r="1395" spans="1:12" x14ac:dyDescent="0.15">
      <c r="A1395">
        <f>マスタデータレース一覧!V1395</f>
        <v>2640</v>
      </c>
      <c r="B1395">
        <f>マスタデータレース一覧!I1395</f>
        <v>7</v>
      </c>
      <c r="C1395" t="str">
        <f>マスタデータレース一覧!L1395</f>
        <v>アングライフェン</v>
      </c>
      <c r="D1395" s="12">
        <f>マスタデータレース一覧!M1395</f>
        <v>56</v>
      </c>
      <c r="F1395" t="str">
        <f>マスタデータレース一覧!P1395</f>
        <v>1:50.6</v>
      </c>
      <c r="G1395" t="str">
        <f>マスタデータレース一覧!T1395</f>
        <v>クビ</v>
      </c>
      <c r="H1395" t="str">
        <f>MID(マスタデータレース一覧!J1395,2,3)</f>
        <v>3赤</v>
      </c>
      <c r="I1395">
        <f>マスタデータレース一覧!K1395</f>
        <v>6</v>
      </c>
      <c r="J1395">
        <f>マスタデータレース一覧!Q1395</f>
        <v>36.5</v>
      </c>
      <c r="K1395" t="str">
        <f>RIGHT(マスタデータレース一覧!N1395,1)</f>
        <v>8</v>
      </c>
      <c r="L1395">
        <f>マスタデータレース一覧!R1395</f>
        <v>492</v>
      </c>
    </row>
    <row r="1396" spans="1:12" x14ac:dyDescent="0.15">
      <c r="A1396">
        <f>マスタデータレース一覧!V1396</f>
        <v>2639</v>
      </c>
      <c r="B1396">
        <f>マスタデータレース一覧!I1396</f>
        <v>6</v>
      </c>
      <c r="C1396" t="str">
        <f>マスタデータレース一覧!L1396</f>
        <v>サトノプライム</v>
      </c>
      <c r="D1396" s="12">
        <f>マスタデータレース一覧!M1396</f>
        <v>56</v>
      </c>
      <c r="F1396" t="str">
        <f>マスタデータレース一覧!P1396</f>
        <v>1:50.6</v>
      </c>
      <c r="G1396">
        <f>マスタデータレース一覧!T1396</f>
        <v>44248</v>
      </c>
      <c r="H1396" t="str">
        <f>MID(マスタデータレース一覧!J1396,2,3)</f>
        <v>5黄</v>
      </c>
      <c r="I1396">
        <f>マスタデータレース一覧!K1396</f>
        <v>10</v>
      </c>
      <c r="J1396">
        <f>マスタデータレース一覧!Q1396</f>
        <v>36</v>
      </c>
      <c r="K1396" t="str">
        <f>RIGHT(マスタデータレース一覧!N1396,1)</f>
        <v>6</v>
      </c>
      <c r="L1396">
        <f>マスタデータレース一覧!R1396</f>
        <v>496</v>
      </c>
    </row>
    <row r="1397" spans="1:12" x14ac:dyDescent="0.15">
      <c r="A1397">
        <f>マスタデータレース一覧!V1397</f>
        <v>2638</v>
      </c>
      <c r="B1397">
        <f>マスタデータレース一覧!I1397</f>
        <v>5</v>
      </c>
      <c r="C1397" t="str">
        <f>マスタデータレース一覧!L1397</f>
        <v>コマビショウ</v>
      </c>
      <c r="D1397" s="12">
        <f>マスタデータレース一覧!M1397</f>
        <v>56</v>
      </c>
      <c r="F1397" t="str">
        <f>マスタデータレース一覧!P1397</f>
        <v>1:50.2</v>
      </c>
      <c r="G1397" t="str">
        <f>マスタデータレース一覧!T1397</f>
        <v>３／４</v>
      </c>
      <c r="H1397" t="str">
        <f>MID(マスタデータレース一覧!J1397,2,3)</f>
        <v>5黄</v>
      </c>
      <c r="I1397">
        <f>マスタデータレース一覧!K1397</f>
        <v>9</v>
      </c>
      <c r="J1397">
        <f>マスタデータレース一覧!Q1397</f>
        <v>36.200000000000003</v>
      </c>
      <c r="K1397" t="str">
        <f>RIGHT(マスタデータレース一覧!N1397,1)</f>
        <v>5</v>
      </c>
      <c r="L1397">
        <f>マスタデータレース一覧!R1397</f>
        <v>498</v>
      </c>
    </row>
    <row r="1398" spans="1:12" x14ac:dyDescent="0.15">
      <c r="A1398">
        <f>マスタデータレース一覧!V1398</f>
        <v>2637</v>
      </c>
      <c r="B1398">
        <f>マスタデータレース一覧!I1398</f>
        <v>4</v>
      </c>
      <c r="C1398" t="str">
        <f>マスタデータレース一覧!L1398</f>
        <v>リワードアンヴァル</v>
      </c>
      <c r="D1398" s="12">
        <f>マスタデータレース一覧!M1398</f>
        <v>56</v>
      </c>
      <c r="F1398" t="str">
        <f>マスタデータレース一覧!P1398</f>
        <v>1:50.1</v>
      </c>
      <c r="G1398" t="str">
        <f>マスタデータレース一覧!T1398</f>
        <v>ハナ</v>
      </c>
      <c r="H1398" t="str">
        <f>MID(マスタデータレース一覧!J1398,2,3)</f>
        <v>8桃</v>
      </c>
      <c r="I1398">
        <f>マスタデータレース一覧!K1398</f>
        <v>15</v>
      </c>
      <c r="J1398">
        <f>マスタデータレース一覧!Q1398</f>
        <v>36.700000000000003</v>
      </c>
      <c r="K1398" t="str">
        <f>RIGHT(マスタデータレース一覧!N1398,1)</f>
        <v>4</v>
      </c>
      <c r="L1398">
        <f>マスタデータレース一覧!R1398</f>
        <v>510</v>
      </c>
    </row>
    <row r="1399" spans="1:12" x14ac:dyDescent="0.15">
      <c r="A1399">
        <f>マスタデータレース一覧!V1399</f>
        <v>2636</v>
      </c>
      <c r="B1399">
        <f>マスタデータレース一覧!I1399</f>
        <v>3</v>
      </c>
      <c r="C1399" t="str">
        <f>マスタデータレース一覧!L1399</f>
        <v>クリンチャー</v>
      </c>
      <c r="D1399" s="12">
        <f>マスタデータレース一覧!M1399</f>
        <v>57</v>
      </c>
      <c r="F1399" t="str">
        <f>マスタデータレース一覧!P1399</f>
        <v>1:50.1</v>
      </c>
      <c r="G1399" t="str">
        <f>マスタデータレース一覧!T1399</f>
        <v>ハナ</v>
      </c>
      <c r="H1399" t="str">
        <f>MID(マスタデータレース一覧!J1399,2,3)</f>
        <v>2黒</v>
      </c>
      <c r="I1399">
        <f>マスタデータレース一覧!K1399</f>
        <v>4</v>
      </c>
      <c r="J1399">
        <f>マスタデータレース一覧!Q1399</f>
        <v>36.4</v>
      </c>
      <c r="K1399" t="str">
        <f>RIGHT(マスタデータレース一覧!N1399,1)</f>
        <v>6</v>
      </c>
      <c r="L1399">
        <f>マスタデータレース一覧!R1399</f>
        <v>490</v>
      </c>
    </row>
    <row r="1400" spans="1:12" x14ac:dyDescent="0.15">
      <c r="A1400">
        <f>マスタデータレース一覧!V1400</f>
        <v>2635</v>
      </c>
      <c r="B1400">
        <f>マスタデータレース一覧!I1400</f>
        <v>2</v>
      </c>
      <c r="C1400" t="str">
        <f>マスタデータレース一覧!L1400</f>
        <v>アナザートゥルース</v>
      </c>
      <c r="D1400" s="12">
        <f>マスタデータレース一覧!M1400</f>
        <v>58</v>
      </c>
      <c r="F1400" t="str">
        <f>マスタデータレース一覧!P1400</f>
        <v>1:50.1</v>
      </c>
      <c r="G1400">
        <f>マスタデータレース一覧!T1400</f>
        <v>44299</v>
      </c>
      <c r="H1400" t="str">
        <f>MID(マスタデータレース一覧!J1400,2,3)</f>
        <v>6緑</v>
      </c>
      <c r="I1400">
        <f>マスタデータレース一覧!K1400</f>
        <v>11</v>
      </c>
      <c r="J1400">
        <f>マスタデータレース一覧!Q1400</f>
        <v>36.6</v>
      </c>
      <c r="K1400" t="str">
        <f>RIGHT(マスタデータレース一覧!N1400,1)</f>
        <v>6</v>
      </c>
      <c r="L1400">
        <f>マスタデータレース一覧!R1400</f>
        <v>484</v>
      </c>
    </row>
    <row r="1401" spans="1:12" x14ac:dyDescent="0.15">
      <c r="A1401">
        <f>マスタデータレース一覧!V1401</f>
        <v>2634</v>
      </c>
      <c r="B1401">
        <f>マスタデータレース一覧!I1401</f>
        <v>1</v>
      </c>
      <c r="C1401" t="str">
        <f>マスタデータレース一覧!L1401</f>
        <v>ウェスタールンド</v>
      </c>
      <c r="D1401" s="12">
        <f>マスタデータレース一覧!M1401</f>
        <v>56</v>
      </c>
      <c r="F1401" t="str">
        <f>マスタデータレース一覧!P1401</f>
        <v>1:49.8</v>
      </c>
      <c r="G1401">
        <f>マスタデータレース一覧!T1401</f>
        <v>0</v>
      </c>
      <c r="H1401" t="str">
        <f>MID(マスタデータレース一覧!J1401,2,3)</f>
        <v>4青</v>
      </c>
      <c r="I1401">
        <f>マスタデータレース一覧!K1401</f>
        <v>8</v>
      </c>
      <c r="J1401">
        <f>マスタデータレース一覧!Q1401</f>
        <v>35</v>
      </c>
      <c r="K1401" t="str">
        <f>RIGHT(マスタデータレース一覧!N1401,1)</f>
        <v>8</v>
      </c>
      <c r="L1401">
        <f>マスタデータレース一覧!R1401</f>
        <v>480</v>
      </c>
    </row>
    <row r="1402" spans="1:12" x14ac:dyDescent="0.15">
      <c r="A1402">
        <f>マスタデータレース一覧!V1402</f>
        <v>2633</v>
      </c>
      <c r="B1402">
        <f>マスタデータレース一覧!I1402</f>
        <v>18</v>
      </c>
      <c r="C1402" t="str">
        <f>マスタデータレース一覧!L1402</f>
        <v>テンピン</v>
      </c>
      <c r="D1402" s="12">
        <f>マスタデータレース一覧!M1402</f>
        <v>57</v>
      </c>
      <c r="F1402" t="str">
        <f>マスタデータレース一覧!P1402</f>
        <v>2:03.3</v>
      </c>
      <c r="G1402">
        <f>マスタデータレース一覧!T1402</f>
        <v>4</v>
      </c>
      <c r="H1402" t="str">
        <f>MID(マスタデータレース一覧!J1402,2,3)</f>
        <v>2黒</v>
      </c>
      <c r="I1402">
        <f>マスタデータレース一覧!K1402</f>
        <v>4</v>
      </c>
      <c r="J1402">
        <f>マスタデータレース一覧!Q1402</f>
        <v>37.6</v>
      </c>
      <c r="K1402" t="str">
        <f>RIGHT(マスタデータレース一覧!N1402,1)</f>
        <v>3</v>
      </c>
      <c r="L1402">
        <f>マスタデータレース一覧!R1402</f>
        <v>500</v>
      </c>
    </row>
    <row r="1403" spans="1:12" x14ac:dyDescent="0.15">
      <c r="A1403">
        <f>マスタデータレース一覧!V1403</f>
        <v>2632</v>
      </c>
      <c r="B1403">
        <f>マスタデータレース一覧!I1403</f>
        <v>17</v>
      </c>
      <c r="C1403" t="str">
        <f>マスタデータレース一覧!L1403</f>
        <v>キメラヴェリテ</v>
      </c>
      <c r="D1403" s="12">
        <f>マスタデータレース一覧!M1403</f>
        <v>57</v>
      </c>
      <c r="F1403" t="str">
        <f>マスタデータレース一覧!P1403</f>
        <v>2:02.6</v>
      </c>
      <c r="G1403" t="str">
        <f>マスタデータレース一覧!T1403</f>
        <v>クビ</v>
      </c>
      <c r="H1403" t="str">
        <f>MID(マスタデータレース一覧!J1403,2,3)</f>
        <v>7橙</v>
      </c>
      <c r="I1403">
        <f>マスタデータレース一覧!K1403</f>
        <v>14</v>
      </c>
      <c r="J1403">
        <f>マスタデータレース一覧!Q1403</f>
        <v>37.700000000000003</v>
      </c>
      <c r="K1403" t="str">
        <f>RIGHT(マスタデータレース一覧!N1403,1)</f>
        <v>3</v>
      </c>
      <c r="L1403">
        <f>マスタデータレース一覧!R1403</f>
        <v>538</v>
      </c>
    </row>
    <row r="1404" spans="1:12" x14ac:dyDescent="0.15">
      <c r="A1404">
        <f>マスタデータレース一覧!V1404</f>
        <v>2631</v>
      </c>
      <c r="B1404">
        <f>マスタデータレース一覧!I1404</f>
        <v>16</v>
      </c>
      <c r="C1404" t="str">
        <f>マスタデータレース一覧!L1404</f>
        <v>クリスタルブラック</v>
      </c>
      <c r="D1404" s="12">
        <f>マスタデータレース一覧!M1404</f>
        <v>57</v>
      </c>
      <c r="F1404" t="str">
        <f>マスタデータレース一覧!P1404</f>
        <v>2:02.5</v>
      </c>
      <c r="G1404" t="str">
        <f>マスタデータレース一覧!T1404</f>
        <v>３／４</v>
      </c>
      <c r="H1404" t="str">
        <f>MID(マスタデータレース一覧!J1404,2,3)</f>
        <v>6緑</v>
      </c>
      <c r="I1404">
        <f>マスタデータレース一覧!K1404</f>
        <v>11</v>
      </c>
      <c r="J1404">
        <f>マスタデータレース一覧!Q1404</f>
        <v>36.4</v>
      </c>
      <c r="K1404" t="str">
        <f>RIGHT(マスタデータレース一覧!N1404,1)</f>
        <v>3</v>
      </c>
      <c r="L1404">
        <f>マスタデータレース一覧!R1404</f>
        <v>474</v>
      </c>
    </row>
    <row r="1405" spans="1:12" x14ac:dyDescent="0.15">
      <c r="A1405">
        <f>マスタデータレース一覧!V1405</f>
        <v>2630</v>
      </c>
      <c r="B1405">
        <f>マスタデータレース一覧!I1405</f>
        <v>15</v>
      </c>
      <c r="C1405" t="str">
        <f>マスタデータレース一覧!L1405</f>
        <v>ラインベック</v>
      </c>
      <c r="D1405" s="12">
        <f>マスタデータレース一覧!M1405</f>
        <v>57</v>
      </c>
      <c r="F1405" t="str">
        <f>マスタデータレース一覧!P1405</f>
        <v>2:02.4</v>
      </c>
      <c r="G1405" t="str">
        <f>マスタデータレース一覧!T1405</f>
        <v>クビ</v>
      </c>
      <c r="H1405" t="str">
        <f>MID(マスタデータレース一覧!J1405,2,3)</f>
        <v>7橙</v>
      </c>
      <c r="I1405">
        <f>マスタデータレース一覧!K1405</f>
        <v>15</v>
      </c>
      <c r="J1405">
        <f>マスタデータレース一覧!Q1405</f>
        <v>37.1</v>
      </c>
      <c r="K1405" t="str">
        <f>RIGHT(マスタデータレース一覧!N1405,1)</f>
        <v>3</v>
      </c>
      <c r="L1405">
        <f>マスタデータレース一覧!R1405</f>
        <v>476</v>
      </c>
    </row>
    <row r="1406" spans="1:12" x14ac:dyDescent="0.15">
      <c r="A1406">
        <f>マスタデータレース一覧!V1406</f>
        <v>2629</v>
      </c>
      <c r="B1406">
        <f>マスタデータレース一覧!I1406</f>
        <v>14</v>
      </c>
      <c r="C1406" t="str">
        <f>マスタデータレース一覧!L1406</f>
        <v>ビターエンダー</v>
      </c>
      <c r="D1406" s="12">
        <f>マスタデータレース一覧!M1406</f>
        <v>57</v>
      </c>
      <c r="F1406" t="str">
        <f>マスタデータレース一覧!P1406</f>
        <v>2:02.4</v>
      </c>
      <c r="G1406">
        <f>マスタデータレース一覧!T1406</f>
        <v>44504</v>
      </c>
      <c r="H1406" t="str">
        <f>MID(マスタデータレース一覧!J1406,2,3)</f>
        <v>8桃</v>
      </c>
      <c r="I1406">
        <f>マスタデータレース一覧!K1406</f>
        <v>18</v>
      </c>
      <c r="J1406">
        <f>マスタデータレース一覧!Q1406</f>
        <v>37.200000000000003</v>
      </c>
      <c r="K1406" t="str">
        <f>RIGHT(マスタデータレース一覧!N1406,1)</f>
        <v>3</v>
      </c>
      <c r="L1406">
        <f>マスタデータレース一覧!R1406</f>
        <v>464</v>
      </c>
    </row>
    <row r="1407" spans="1:12" x14ac:dyDescent="0.15">
      <c r="A1407">
        <f>マスタデータレース一覧!V1407</f>
        <v>2628</v>
      </c>
      <c r="B1407">
        <f>マスタデータレース一覧!I1407</f>
        <v>13</v>
      </c>
      <c r="C1407" t="str">
        <f>マスタデータレース一覧!L1407</f>
        <v>マイラプソディ</v>
      </c>
      <c r="D1407" s="12">
        <f>マスタデータレース一覧!M1407</f>
        <v>57</v>
      </c>
      <c r="F1407" t="str">
        <f>マスタデータレース一覧!P1407</f>
        <v>2:02.2</v>
      </c>
      <c r="G1407" t="str">
        <f>マスタデータレース一覧!T1407</f>
        <v>アタマ</v>
      </c>
      <c r="H1407" t="str">
        <f>MID(マスタデータレース一覧!J1407,2,3)</f>
        <v>6緑</v>
      </c>
      <c r="I1407">
        <f>マスタデータレース一覧!K1407</f>
        <v>12</v>
      </c>
      <c r="J1407">
        <f>マスタデータレース一覧!Q1407</f>
        <v>36.6</v>
      </c>
      <c r="K1407" t="str">
        <f>RIGHT(マスタデータレース一覧!N1407,1)</f>
        <v>3</v>
      </c>
      <c r="L1407">
        <f>マスタデータレース一覧!R1407</f>
        <v>504</v>
      </c>
    </row>
    <row r="1408" spans="1:12" x14ac:dyDescent="0.15">
      <c r="A1408">
        <f>マスタデータレース一覧!V1408</f>
        <v>2627</v>
      </c>
      <c r="B1408">
        <f>マスタデータレース一覧!I1408</f>
        <v>12</v>
      </c>
      <c r="C1408" t="str">
        <f>マスタデータレース一覧!L1408</f>
        <v>アメリカンシード</v>
      </c>
      <c r="D1408" s="12">
        <f>マスタデータレース一覧!M1408</f>
        <v>57</v>
      </c>
      <c r="F1408" t="str">
        <f>マスタデータレース一覧!P1408</f>
        <v>2:02.2</v>
      </c>
      <c r="G1408" t="str">
        <f>マスタデータレース一覧!T1408</f>
        <v>クビ</v>
      </c>
      <c r="H1408" t="str">
        <f>MID(マスタデータレース一覧!J1408,2,3)</f>
        <v>5黄</v>
      </c>
      <c r="I1408">
        <f>マスタデータレース一覧!K1408</f>
        <v>10</v>
      </c>
      <c r="J1408">
        <f>マスタデータレース一覧!Q1408</f>
        <v>36.1</v>
      </c>
      <c r="K1408" t="str">
        <f>RIGHT(マスタデータレース一覧!N1408,1)</f>
        <v>3</v>
      </c>
      <c r="L1408">
        <f>マスタデータレース一覧!R1408</f>
        <v>464</v>
      </c>
    </row>
    <row r="1409" spans="1:12" x14ac:dyDescent="0.15">
      <c r="A1409">
        <f>マスタデータレース一覧!V1409</f>
        <v>2626</v>
      </c>
      <c r="B1409">
        <f>マスタデータレース一覧!I1409</f>
        <v>11</v>
      </c>
      <c r="C1409" t="str">
        <f>マスタデータレース一覧!L1409</f>
        <v>レクセランス</v>
      </c>
      <c r="D1409" s="12">
        <f>マスタデータレース一覧!M1409</f>
        <v>57</v>
      </c>
      <c r="F1409" t="str">
        <f>マスタデータレース一覧!P1409</f>
        <v>2:02.1</v>
      </c>
      <c r="G1409" t="str">
        <f>マスタデータレース一覧!T1409</f>
        <v>アタマ</v>
      </c>
      <c r="H1409" t="str">
        <f>MID(マスタデータレース一覧!J1409,2,3)</f>
        <v>1白</v>
      </c>
      <c r="I1409">
        <f>マスタデータレース一覧!K1409</f>
        <v>2</v>
      </c>
      <c r="J1409">
        <f>マスタデータレース一覧!Q1409</f>
        <v>36.1</v>
      </c>
      <c r="K1409" t="str">
        <f>RIGHT(マスタデータレース一覧!N1409,1)</f>
        <v>3</v>
      </c>
      <c r="L1409">
        <f>マスタデータレース一覧!R1409</f>
        <v>482</v>
      </c>
    </row>
    <row r="1410" spans="1:12" x14ac:dyDescent="0.15">
      <c r="A1410">
        <f>マスタデータレース一覧!V1410</f>
        <v>2625</v>
      </c>
      <c r="B1410">
        <f>マスタデータレース一覧!I1410</f>
        <v>10</v>
      </c>
      <c r="C1410" t="str">
        <f>マスタデータレース一覧!L1410</f>
        <v>ディープボンド</v>
      </c>
      <c r="D1410" s="12">
        <f>マスタデータレース一覧!M1410</f>
        <v>57</v>
      </c>
      <c r="F1410" t="str">
        <f>マスタデータレース一覧!P1410</f>
        <v>2:02.1</v>
      </c>
      <c r="G1410" t="str">
        <f>マスタデータレース一覧!T1410</f>
        <v>アタマ</v>
      </c>
      <c r="H1410" t="str">
        <f>MID(マスタデータレース一覧!J1410,2,3)</f>
        <v>3赤</v>
      </c>
      <c r="I1410">
        <f>マスタデータレース一覧!K1410</f>
        <v>6</v>
      </c>
      <c r="J1410">
        <f>マスタデータレース一覧!Q1410</f>
        <v>36.799999999999997</v>
      </c>
      <c r="K1410" t="str">
        <f>RIGHT(マスタデータレース一覧!N1410,1)</f>
        <v>3</v>
      </c>
      <c r="L1410">
        <f>マスタデータレース一覧!R1410</f>
        <v>484</v>
      </c>
    </row>
    <row r="1411" spans="1:12" x14ac:dyDescent="0.15">
      <c r="A1411">
        <f>マスタデータレース一覧!V1411</f>
        <v>2624</v>
      </c>
      <c r="B1411">
        <f>マスタデータレース一覧!I1411</f>
        <v>9</v>
      </c>
      <c r="C1411" t="str">
        <f>マスタデータレース一覧!L1411</f>
        <v>ブラックホール</v>
      </c>
      <c r="D1411" s="12">
        <f>マスタデータレース一覧!M1411</f>
        <v>57</v>
      </c>
      <c r="F1411" t="str">
        <f>マスタデータレース一覧!P1411</f>
        <v>2:02.1</v>
      </c>
      <c r="G1411">
        <f>マスタデータレース一覧!T1411</f>
        <v>44504</v>
      </c>
      <c r="H1411" t="str">
        <f>MID(マスタデータレース一覧!J1411,2,3)</f>
        <v>5黄</v>
      </c>
      <c r="I1411">
        <f>マスタデータレース一覧!K1411</f>
        <v>9</v>
      </c>
      <c r="J1411">
        <f>マスタデータレース一覧!Q1411</f>
        <v>35.700000000000003</v>
      </c>
      <c r="K1411" t="str">
        <f>RIGHT(マスタデータレース一覧!N1411,1)</f>
        <v>3</v>
      </c>
      <c r="L1411">
        <f>マスタデータレース一覧!R1411</f>
        <v>432</v>
      </c>
    </row>
    <row r="1412" spans="1:12" x14ac:dyDescent="0.15">
      <c r="A1412">
        <f>マスタデータレース一覧!V1412</f>
        <v>2623</v>
      </c>
      <c r="B1412">
        <f>マスタデータレース一覧!I1412</f>
        <v>8</v>
      </c>
      <c r="C1412" t="str">
        <f>マスタデータレース一覧!L1412</f>
        <v>ヴェルトライゼンデ</v>
      </c>
      <c r="D1412" s="12">
        <f>マスタデータレース一覧!M1412</f>
        <v>57</v>
      </c>
      <c r="F1412" t="str">
        <f>マスタデータレース一覧!P1412</f>
        <v>2:01.9</v>
      </c>
      <c r="G1412" t="str">
        <f>マスタデータレース一覧!T1412</f>
        <v>ハナ</v>
      </c>
      <c r="H1412" t="str">
        <f>MID(マスタデータレース一覧!J1412,2,3)</f>
        <v>8桃</v>
      </c>
      <c r="I1412">
        <f>マスタデータレース一覧!K1412</f>
        <v>17</v>
      </c>
      <c r="J1412">
        <f>マスタデータレース一覧!Q1412</f>
        <v>36.299999999999997</v>
      </c>
      <c r="K1412" t="str">
        <f>RIGHT(マスタデータレース一覧!N1412,1)</f>
        <v>3</v>
      </c>
      <c r="L1412">
        <f>マスタデータレース一覧!R1412</f>
        <v>486</v>
      </c>
    </row>
    <row r="1413" spans="1:12" x14ac:dyDescent="0.15">
      <c r="A1413">
        <f>マスタデータレース一覧!V1413</f>
        <v>2622</v>
      </c>
      <c r="B1413">
        <f>マスタデータレース一覧!I1413</f>
        <v>7</v>
      </c>
      <c r="C1413" t="str">
        <f>マスタデータレース一覧!L1413</f>
        <v>コルテジア</v>
      </c>
      <c r="D1413" s="12">
        <f>マスタデータレース一覧!M1413</f>
        <v>57</v>
      </c>
      <c r="F1413" t="str">
        <f>マスタデータレース一覧!P1413</f>
        <v>2:01.9</v>
      </c>
      <c r="G1413" t="str">
        <f>マスタデータレース一覧!T1413</f>
        <v>１／２</v>
      </c>
      <c r="H1413" t="str">
        <f>MID(マスタデータレース一覧!J1413,2,3)</f>
        <v>2黒</v>
      </c>
      <c r="I1413">
        <f>マスタデータレース一覧!K1413</f>
        <v>3</v>
      </c>
      <c r="J1413">
        <f>マスタデータレース一覧!Q1413</f>
        <v>36.1</v>
      </c>
      <c r="K1413" t="str">
        <f>RIGHT(マスタデータレース一覧!N1413,1)</f>
        <v>3</v>
      </c>
      <c r="L1413">
        <f>マスタデータレース一覧!R1413</f>
        <v>460</v>
      </c>
    </row>
    <row r="1414" spans="1:12" x14ac:dyDescent="0.15">
      <c r="A1414">
        <f>マスタデータレース一覧!V1414</f>
        <v>2621</v>
      </c>
      <c r="B1414">
        <f>マスタデータレース一覧!I1414</f>
        <v>6</v>
      </c>
      <c r="C1414" t="str">
        <f>マスタデータレース一覧!L1414</f>
        <v>ダーリントンホール</v>
      </c>
      <c r="D1414" s="12">
        <f>マスタデータレース一覧!M1414</f>
        <v>57</v>
      </c>
      <c r="F1414" t="str">
        <f>マスタデータレース一覧!P1414</f>
        <v>2:01.8</v>
      </c>
      <c r="G1414" t="str">
        <f>マスタデータレース一覧!T1414</f>
        <v>クビ</v>
      </c>
      <c r="H1414" t="str">
        <f>MID(マスタデータレース一覧!J1414,2,3)</f>
        <v>7橙</v>
      </c>
      <c r="I1414">
        <f>マスタデータレース一覧!K1414</f>
        <v>13</v>
      </c>
      <c r="J1414">
        <f>マスタデータレース一覧!Q1414</f>
        <v>35.9</v>
      </c>
      <c r="K1414" t="str">
        <f>RIGHT(マスタデータレース一覧!N1414,1)</f>
        <v>3</v>
      </c>
      <c r="L1414">
        <f>マスタデータレース一覧!R1414</f>
        <v>516</v>
      </c>
    </row>
    <row r="1415" spans="1:12" x14ac:dyDescent="0.15">
      <c r="A1415">
        <f>マスタデータレース一覧!V1415</f>
        <v>2620</v>
      </c>
      <c r="B1415">
        <f>マスタデータレース一覧!I1415</f>
        <v>5</v>
      </c>
      <c r="C1415" t="str">
        <f>マスタデータレース一覧!L1415</f>
        <v>サトノフラッグ</v>
      </c>
      <c r="D1415" s="12">
        <f>マスタデータレース一覧!M1415</f>
        <v>57</v>
      </c>
      <c r="F1415" t="str">
        <f>マスタデータレース一覧!P1415</f>
        <v>2:01.8</v>
      </c>
      <c r="G1415">
        <f>マスタデータレース一覧!T1415</f>
        <v>44504</v>
      </c>
      <c r="H1415" t="str">
        <f>MID(マスタデータレース一覧!J1415,2,3)</f>
        <v>3赤</v>
      </c>
      <c r="I1415">
        <f>マスタデータレース一覧!K1415</f>
        <v>5</v>
      </c>
      <c r="J1415">
        <f>マスタデータレース一覧!Q1415</f>
        <v>36.4</v>
      </c>
      <c r="K1415" t="str">
        <f>RIGHT(マスタデータレース一覧!N1415,1)</f>
        <v>3</v>
      </c>
      <c r="L1415">
        <f>マスタデータレース一覧!R1415</f>
        <v>488</v>
      </c>
    </row>
    <row r="1416" spans="1:12" x14ac:dyDescent="0.15">
      <c r="A1416">
        <f>マスタデータレース一覧!V1416</f>
        <v>2619</v>
      </c>
      <c r="B1416">
        <f>マスタデータレース一覧!I1416</f>
        <v>4</v>
      </c>
      <c r="C1416" t="str">
        <f>マスタデータレース一覧!L1416</f>
        <v>ウインカーネリアン</v>
      </c>
      <c r="D1416" s="12">
        <f>マスタデータレース一覧!M1416</f>
        <v>57</v>
      </c>
      <c r="F1416" t="str">
        <f>マスタデータレース一覧!P1416</f>
        <v>2:01.6</v>
      </c>
      <c r="G1416">
        <f>マスタデータレース一覧!T1416</f>
        <v>44504</v>
      </c>
      <c r="H1416" t="str">
        <f>MID(マスタデータレース一覧!J1416,2,3)</f>
        <v>4青</v>
      </c>
      <c r="I1416">
        <f>マスタデータレース一覧!K1416</f>
        <v>8</v>
      </c>
      <c r="J1416">
        <f>マスタデータレース一覧!Q1416</f>
        <v>36.5</v>
      </c>
      <c r="K1416" t="str">
        <f>RIGHT(マスタデータレース一覧!N1416,1)</f>
        <v>3</v>
      </c>
      <c r="L1416">
        <f>マスタデータレース一覧!R1416</f>
        <v>484</v>
      </c>
    </row>
    <row r="1417" spans="1:12" x14ac:dyDescent="0.15">
      <c r="A1417">
        <f>マスタデータレース一覧!V1417</f>
        <v>2618</v>
      </c>
      <c r="B1417">
        <f>マスタデータレース一覧!I1417</f>
        <v>3</v>
      </c>
      <c r="C1417" t="str">
        <f>マスタデータレース一覧!L1417</f>
        <v>ガロアクリーク</v>
      </c>
      <c r="D1417" s="12">
        <f>マスタデータレース一覧!M1417</f>
        <v>57</v>
      </c>
      <c r="F1417" t="str">
        <f>マスタデータレース一覧!P1417</f>
        <v>2:01.4</v>
      </c>
      <c r="G1417">
        <f>マスタデータレース一覧!T1417</f>
        <v>11355</v>
      </c>
      <c r="H1417" t="str">
        <f>MID(マスタデータレース一覧!J1417,2,3)</f>
        <v>8桃</v>
      </c>
      <c r="I1417">
        <f>マスタデータレース一覧!K1417</f>
        <v>16</v>
      </c>
      <c r="J1417">
        <f>マスタデータレース一覧!Q1417</f>
        <v>35.700000000000003</v>
      </c>
      <c r="K1417" t="str">
        <f>RIGHT(マスタデータレース一覧!N1417,1)</f>
        <v>3</v>
      </c>
      <c r="L1417">
        <f>マスタデータレース一覧!R1417</f>
        <v>498</v>
      </c>
    </row>
    <row r="1418" spans="1:12" x14ac:dyDescent="0.15">
      <c r="A1418">
        <f>マスタデータレース一覧!V1418</f>
        <v>2617</v>
      </c>
      <c r="B1418">
        <f>マスタデータレース一覧!I1418</f>
        <v>2</v>
      </c>
      <c r="C1418" t="str">
        <f>マスタデータレース一覧!L1418</f>
        <v>サリオス</v>
      </c>
      <c r="D1418" s="12">
        <f>マスタデータレース一覧!M1418</f>
        <v>57</v>
      </c>
      <c r="F1418" t="str">
        <f>マスタデータレース一覧!P1418</f>
        <v>2:00.8</v>
      </c>
      <c r="G1418" t="str">
        <f>マスタデータレース一覧!T1418</f>
        <v>１／２</v>
      </c>
      <c r="H1418" t="str">
        <f>MID(マスタデータレース一覧!J1418,2,3)</f>
        <v>4青</v>
      </c>
      <c r="I1418">
        <f>マスタデータレース一覧!K1418</f>
        <v>7</v>
      </c>
      <c r="J1418">
        <f>マスタデータレース一覧!Q1418</f>
        <v>35.4</v>
      </c>
      <c r="K1418" t="str">
        <f>RIGHT(マスタデータレース一覧!N1418,1)</f>
        <v>3</v>
      </c>
      <c r="L1418">
        <f>マスタデータレース一覧!R1418</f>
        <v>536</v>
      </c>
    </row>
    <row r="1419" spans="1:12" x14ac:dyDescent="0.15">
      <c r="A1419">
        <f>マスタデータレース一覧!V1419</f>
        <v>2616</v>
      </c>
      <c r="B1419">
        <f>マスタデータレース一覧!I1419</f>
        <v>1</v>
      </c>
      <c r="C1419" t="str">
        <f>マスタデータレース一覧!L1419</f>
        <v>コントレイル</v>
      </c>
      <c r="D1419" s="12">
        <f>マスタデータレース一覧!M1419</f>
        <v>57</v>
      </c>
      <c r="F1419" t="str">
        <f>マスタデータレース一覧!P1419</f>
        <v>2:00.7</v>
      </c>
      <c r="G1419">
        <f>マスタデータレース一覧!T1419</f>
        <v>0</v>
      </c>
      <c r="H1419" t="str">
        <f>MID(マスタデータレース一覧!J1419,2,3)</f>
        <v>1白</v>
      </c>
      <c r="I1419">
        <f>マスタデータレース一覧!K1419</f>
        <v>1</v>
      </c>
      <c r="J1419">
        <f>マスタデータレース一覧!Q1419</f>
        <v>34.9</v>
      </c>
      <c r="K1419" t="str">
        <f>RIGHT(マスタデータレース一覧!N1419,1)</f>
        <v>3</v>
      </c>
      <c r="L1419">
        <f>マスタデータレース一覧!R1419</f>
        <v>462</v>
      </c>
    </row>
    <row r="1420" spans="1:12" x14ac:dyDescent="0.15">
      <c r="A1420">
        <f>マスタデータレース一覧!V1420</f>
        <v>2615</v>
      </c>
      <c r="B1420">
        <f>マスタデータレース一覧!I1420</f>
        <v>12</v>
      </c>
      <c r="C1420" t="str">
        <f>マスタデータレース一覧!L1420</f>
        <v>ノルカソルカ</v>
      </c>
      <c r="D1420" s="12">
        <f>マスタデータレース一覧!M1420</f>
        <v>56</v>
      </c>
      <c r="F1420" t="str">
        <f>マスタデータレース一覧!P1420</f>
        <v>1:37.8</v>
      </c>
      <c r="G1420">
        <f>マスタデータレース一覧!T1420</f>
        <v>9</v>
      </c>
      <c r="H1420" t="str">
        <f>MID(マスタデータレース一覧!J1420,2,3)</f>
        <v>1白</v>
      </c>
      <c r="I1420">
        <f>マスタデータレース一覧!K1420</f>
        <v>1</v>
      </c>
      <c r="J1420">
        <f>マスタデータレース一覧!Q1420</f>
        <v>40.1</v>
      </c>
      <c r="K1420" t="str">
        <f>RIGHT(マスタデータレース一覧!N1420,1)</f>
        <v>3</v>
      </c>
      <c r="L1420">
        <f>マスタデータレース一覧!R1420</f>
        <v>482</v>
      </c>
    </row>
    <row r="1421" spans="1:12" x14ac:dyDescent="0.15">
      <c r="A1421">
        <f>マスタデータレース一覧!V1421</f>
        <v>2614</v>
      </c>
      <c r="B1421">
        <f>マスタデータレース一覧!I1421</f>
        <v>11</v>
      </c>
      <c r="C1421" t="str">
        <f>マスタデータレース一覧!L1421</f>
        <v>デュードヴァン</v>
      </c>
      <c r="D1421" s="12">
        <f>マスタデータレース一覧!M1421</f>
        <v>56</v>
      </c>
      <c r="F1421" t="str">
        <f>マスタデータレース一覧!P1421</f>
        <v>1:36.3</v>
      </c>
      <c r="G1421">
        <f>マスタデータレース一覧!T1421</f>
        <v>44248</v>
      </c>
      <c r="H1421" t="str">
        <f>MID(マスタデータレース一覧!J1421,2,3)</f>
        <v>2黒</v>
      </c>
      <c r="I1421">
        <f>マスタデータレース一覧!K1421</f>
        <v>2</v>
      </c>
      <c r="J1421">
        <f>マスタデータレース一覧!Q1421</f>
        <v>37.9</v>
      </c>
      <c r="K1421" t="str">
        <f>RIGHT(マスタデータレース一覧!N1421,1)</f>
        <v>3</v>
      </c>
      <c r="L1421">
        <f>マスタデータレース一覧!R1421</f>
        <v>474</v>
      </c>
    </row>
    <row r="1422" spans="1:12" x14ac:dyDescent="0.15">
      <c r="A1422">
        <f>マスタデータレース一覧!V1422</f>
        <v>2613</v>
      </c>
      <c r="B1422">
        <f>マスタデータレース一覧!I1422</f>
        <v>10</v>
      </c>
      <c r="C1422" t="str">
        <f>マスタデータレース一覧!L1422</f>
        <v>ロードベイリーフ</v>
      </c>
      <c r="D1422" s="12">
        <f>マスタデータレース一覧!M1422</f>
        <v>56</v>
      </c>
      <c r="F1422" t="str">
        <f>マスタデータレース一覧!P1422</f>
        <v>1:35.9</v>
      </c>
      <c r="G1422">
        <f>マスタデータレース一覧!T1422</f>
        <v>44299</v>
      </c>
      <c r="H1422" t="str">
        <f>MID(マスタデータレース一覧!J1422,2,3)</f>
        <v>8桃</v>
      </c>
      <c r="I1422">
        <f>マスタデータレース一覧!K1422</f>
        <v>11</v>
      </c>
      <c r="J1422">
        <f>マスタデータレース一覧!Q1422</f>
        <v>38.299999999999997</v>
      </c>
      <c r="K1422" t="str">
        <f>RIGHT(マスタデータレース一覧!N1422,1)</f>
        <v>3</v>
      </c>
      <c r="L1422">
        <f>マスタデータレース一覧!R1422</f>
        <v>484</v>
      </c>
    </row>
    <row r="1423" spans="1:12" x14ac:dyDescent="0.15">
      <c r="A1423">
        <f>マスタデータレース一覧!V1423</f>
        <v>2612</v>
      </c>
      <c r="B1423">
        <f>マスタデータレース一覧!I1423</f>
        <v>9</v>
      </c>
      <c r="C1423" t="str">
        <f>マスタデータレース一覧!L1423</f>
        <v>グランレイ</v>
      </c>
      <c r="D1423" s="12">
        <f>マスタデータレース一覧!M1423</f>
        <v>56</v>
      </c>
      <c r="F1423" t="str">
        <f>マスタデータレース一覧!P1423</f>
        <v>1:35.6</v>
      </c>
      <c r="G1423" t="str">
        <f>マスタデータレース一覧!T1423</f>
        <v>アタマ</v>
      </c>
      <c r="H1423" t="str">
        <f>MID(マスタデータレース一覧!J1423,2,3)</f>
        <v>8桃</v>
      </c>
      <c r="I1423">
        <f>マスタデータレース一覧!K1423</f>
        <v>12</v>
      </c>
      <c r="J1423">
        <f>マスタデータレース一覧!Q1423</f>
        <v>37.6</v>
      </c>
      <c r="K1423" t="str">
        <f>RIGHT(マスタデータレース一覧!N1423,1)</f>
        <v>3</v>
      </c>
      <c r="L1423">
        <f>マスタデータレース一覧!R1423</f>
        <v>452</v>
      </c>
    </row>
    <row r="1424" spans="1:12" x14ac:dyDescent="0.15">
      <c r="A1424">
        <f>マスタデータレース一覧!V1424</f>
        <v>2611</v>
      </c>
      <c r="B1424">
        <f>マスタデータレース一覧!I1424</f>
        <v>8</v>
      </c>
      <c r="C1424" t="str">
        <f>マスタデータレース一覧!L1424</f>
        <v>チュウワノキセキ</v>
      </c>
      <c r="D1424" s="12">
        <f>マスタデータレース一覧!M1424</f>
        <v>56</v>
      </c>
      <c r="F1424" t="str">
        <f>マスタデータレース一覧!P1424</f>
        <v>1:35.6</v>
      </c>
      <c r="G1424">
        <f>マスタデータレース一覧!T1424</f>
        <v>44299</v>
      </c>
      <c r="H1424" t="str">
        <f>MID(マスタデータレース一覧!J1424,2,3)</f>
        <v>3赤</v>
      </c>
      <c r="I1424">
        <f>マスタデータレース一覧!K1424</f>
        <v>3</v>
      </c>
      <c r="J1424">
        <f>マスタデータレース一覧!Q1424</f>
        <v>37.799999999999997</v>
      </c>
      <c r="K1424" t="str">
        <f>RIGHT(マスタデータレース一覧!N1424,1)</f>
        <v>3</v>
      </c>
      <c r="L1424">
        <f>マスタデータレース一覧!R1424</f>
        <v>468</v>
      </c>
    </row>
    <row r="1425" spans="1:12" x14ac:dyDescent="0.15">
      <c r="A1425">
        <f>マスタデータレース一覧!V1425</f>
        <v>2610</v>
      </c>
      <c r="B1425">
        <f>マスタデータレース一覧!I1425</f>
        <v>7</v>
      </c>
      <c r="C1425" t="str">
        <f>マスタデータレース一覧!L1425</f>
        <v>リインフォース</v>
      </c>
      <c r="D1425" s="12">
        <f>マスタデータレース一覧!M1425</f>
        <v>56</v>
      </c>
      <c r="F1425" t="str">
        <f>マスタデータレース一覧!P1425</f>
        <v>1:35.3</v>
      </c>
      <c r="G1425" t="str">
        <f>マスタデータレース一覧!T1425</f>
        <v>１／２</v>
      </c>
      <c r="H1425" t="str">
        <f>MID(マスタデータレース一覧!J1425,2,3)</f>
        <v>6緑</v>
      </c>
      <c r="I1425">
        <f>マスタデータレース一覧!K1425</f>
        <v>8</v>
      </c>
      <c r="J1425">
        <f>マスタデータレース一覧!Q1425</f>
        <v>36.9</v>
      </c>
      <c r="K1425" t="str">
        <f>RIGHT(マスタデータレース一覧!N1425,1)</f>
        <v>3</v>
      </c>
      <c r="L1425">
        <f>マスタデータレース一覧!R1425</f>
        <v>460</v>
      </c>
    </row>
    <row r="1426" spans="1:12" x14ac:dyDescent="0.15">
      <c r="A1426">
        <f>マスタデータレース一覧!V1426</f>
        <v>2609</v>
      </c>
      <c r="B1426">
        <f>マスタデータレース一覧!I1426</f>
        <v>6</v>
      </c>
      <c r="C1426" t="str">
        <f>マスタデータレース一覧!L1426</f>
        <v>ジュンライトボルト</v>
      </c>
      <c r="D1426" s="12">
        <f>マスタデータレース一覧!M1426</f>
        <v>56</v>
      </c>
      <c r="F1426" t="str">
        <f>マスタデータレース一覧!P1426</f>
        <v>1:35.2</v>
      </c>
      <c r="G1426">
        <f>マスタデータレース一覧!T1426</f>
        <v>44504</v>
      </c>
      <c r="H1426" t="str">
        <f>MID(マスタデータレース一覧!J1426,2,3)</f>
        <v>5黄</v>
      </c>
      <c r="I1426">
        <f>マスタデータレース一覧!K1426</f>
        <v>5</v>
      </c>
      <c r="J1426">
        <f>マスタデータレース一覧!Q1426</f>
        <v>37</v>
      </c>
      <c r="K1426" t="str">
        <f>RIGHT(マスタデータレース一覧!N1426,1)</f>
        <v>3</v>
      </c>
      <c r="L1426">
        <f>マスタデータレース一覧!R1426</f>
        <v>452</v>
      </c>
    </row>
    <row r="1427" spans="1:12" x14ac:dyDescent="0.15">
      <c r="A1427">
        <f>マスタデータレース一覧!V1427</f>
        <v>2608</v>
      </c>
      <c r="B1427">
        <f>マスタデータレース一覧!I1427</f>
        <v>5</v>
      </c>
      <c r="C1427" t="str">
        <f>マスタデータレース一覧!L1427</f>
        <v>トリプルエース</v>
      </c>
      <c r="D1427" s="12">
        <f>マスタデータレース一覧!M1427</f>
        <v>56</v>
      </c>
      <c r="F1427" t="str">
        <f>マスタデータレース一覧!P1427</f>
        <v>1:35.0</v>
      </c>
      <c r="G1427">
        <f>マスタデータレース一覧!T1427</f>
        <v>44299</v>
      </c>
      <c r="H1427" t="str">
        <f>MID(マスタデータレース一覧!J1427,2,3)</f>
        <v>4青</v>
      </c>
      <c r="I1427">
        <f>マスタデータレース一覧!K1427</f>
        <v>4</v>
      </c>
      <c r="J1427">
        <f>マスタデータレース一覧!Q1427</f>
        <v>37.200000000000003</v>
      </c>
      <c r="K1427" t="str">
        <f>RIGHT(マスタデータレース一覧!N1427,1)</f>
        <v>3</v>
      </c>
      <c r="L1427">
        <f>マスタデータレース一覧!R1427</f>
        <v>474</v>
      </c>
    </row>
    <row r="1428" spans="1:12" x14ac:dyDescent="0.15">
      <c r="A1428">
        <f>マスタデータレース一覧!V1428</f>
        <v>2607</v>
      </c>
      <c r="B1428">
        <f>マスタデータレース一覧!I1428</f>
        <v>4</v>
      </c>
      <c r="C1428" t="str">
        <f>マスタデータレース一覧!L1428</f>
        <v>ボンオムトゥック</v>
      </c>
      <c r="D1428" s="12">
        <f>マスタデータレース一覧!M1428</f>
        <v>54</v>
      </c>
      <c r="F1428" t="str">
        <f>マスタデータレース一覧!P1428</f>
        <v>1:34.7</v>
      </c>
      <c r="G1428" t="str">
        <f>マスタデータレース一覧!T1428</f>
        <v>クビ</v>
      </c>
      <c r="H1428" t="str">
        <f>MID(マスタデータレース一覧!J1428,2,3)</f>
        <v>6緑</v>
      </c>
      <c r="I1428">
        <f>マスタデータレース一覧!K1428</f>
        <v>7</v>
      </c>
      <c r="J1428">
        <f>マスタデータレース一覧!Q1428</f>
        <v>36.700000000000003</v>
      </c>
      <c r="K1428" t="str">
        <f>RIGHT(マスタデータレース一覧!N1428,1)</f>
        <v>3</v>
      </c>
      <c r="L1428">
        <f>マスタデータレース一覧!R1428</f>
        <v>450</v>
      </c>
    </row>
    <row r="1429" spans="1:12" x14ac:dyDescent="0.15">
      <c r="A1429">
        <f>マスタデータレース一覧!V1429</f>
        <v>2606</v>
      </c>
      <c r="B1429">
        <f>マスタデータレース一覧!I1429</f>
        <v>3</v>
      </c>
      <c r="C1429" t="str">
        <f>マスタデータレース一覧!L1429</f>
        <v>プリンスリターン</v>
      </c>
      <c r="D1429" s="12">
        <f>マスタデータレース一覧!M1429</f>
        <v>56</v>
      </c>
      <c r="F1429" t="str">
        <f>マスタデータレース一覧!P1429</f>
        <v>1:34.7</v>
      </c>
      <c r="G1429" t="str">
        <f>マスタデータレース一覧!T1429</f>
        <v>クビ</v>
      </c>
      <c r="H1429" t="str">
        <f>MID(マスタデータレース一覧!J1429,2,3)</f>
        <v>7橙</v>
      </c>
      <c r="I1429">
        <f>マスタデータレース一覧!K1429</f>
        <v>9</v>
      </c>
      <c r="J1429">
        <f>マスタデータレース一覧!Q1429</f>
        <v>37.1</v>
      </c>
      <c r="K1429" t="str">
        <f>RIGHT(マスタデータレース一覧!N1429,1)</f>
        <v>3</v>
      </c>
      <c r="L1429">
        <f>マスタデータレース一覧!R1429</f>
        <v>450</v>
      </c>
    </row>
    <row r="1430" spans="1:12" x14ac:dyDescent="0.15">
      <c r="A1430">
        <f>マスタデータレース一覧!V1430</f>
        <v>2605</v>
      </c>
      <c r="B1430">
        <f>マスタデータレース一覧!I1430</f>
        <v>2</v>
      </c>
      <c r="C1430" t="str">
        <f>マスタデータレース一覧!L1430</f>
        <v>ギルデッドミラー</v>
      </c>
      <c r="D1430" s="12">
        <f>マスタデータレース一覧!M1430</f>
        <v>54</v>
      </c>
      <c r="F1430" t="str">
        <f>マスタデータレース一覧!P1430</f>
        <v>1:34.6</v>
      </c>
      <c r="G1430">
        <f>マスタデータレース一覧!T1430</f>
        <v>2</v>
      </c>
      <c r="H1430" t="str">
        <f>MID(マスタデータレース一覧!J1430,2,3)</f>
        <v>7橙</v>
      </c>
      <c r="I1430">
        <f>マスタデータレース一覧!K1430</f>
        <v>10</v>
      </c>
      <c r="J1430">
        <f>マスタデータレース一覧!Q1430</f>
        <v>36.799999999999997</v>
      </c>
      <c r="K1430" t="str">
        <f>RIGHT(マスタデータレース一覧!N1430,1)</f>
        <v>3</v>
      </c>
      <c r="L1430">
        <f>マスタデータレース一覧!R1430</f>
        <v>468</v>
      </c>
    </row>
    <row r="1431" spans="1:12" x14ac:dyDescent="0.15">
      <c r="A1431">
        <f>マスタデータレース一覧!V1431</f>
        <v>2604</v>
      </c>
      <c r="B1431">
        <f>マスタデータレース一覧!I1431</f>
        <v>1</v>
      </c>
      <c r="C1431" t="str">
        <f>マスタデータレース一覧!L1431</f>
        <v>タイセイビジョン</v>
      </c>
      <c r="D1431" s="12">
        <f>マスタデータレース一覧!M1431</f>
        <v>56</v>
      </c>
      <c r="F1431" t="str">
        <f>マスタデータレース一覧!P1431</f>
        <v>1:34.3</v>
      </c>
      <c r="G1431">
        <f>マスタデータレース一覧!T1431</f>
        <v>0</v>
      </c>
      <c r="H1431" t="str">
        <f>MID(マスタデータレース一覧!J1431,2,3)</f>
        <v>5黄</v>
      </c>
      <c r="I1431">
        <f>マスタデータレース一覧!K1431</f>
        <v>6</v>
      </c>
      <c r="J1431">
        <f>マスタデータレース一覧!Q1431</f>
        <v>36.200000000000003</v>
      </c>
      <c r="K1431" t="str">
        <f>RIGHT(マスタデータレース一覧!N1431,1)</f>
        <v>3</v>
      </c>
      <c r="L1431">
        <f>マスタデータレース一覧!R1431</f>
        <v>474</v>
      </c>
    </row>
    <row r="1432" spans="1:12" x14ac:dyDescent="0.15">
      <c r="A1432">
        <f>マスタデータレース一覧!V1432</f>
        <v>2603</v>
      </c>
      <c r="B1432" t="str">
        <f>マスタデータレース一覧!I1432</f>
        <v>中止</v>
      </c>
      <c r="C1432" t="str">
        <f>マスタデータレース一覧!L1432</f>
        <v>セガールフォンテン</v>
      </c>
      <c r="D1432" s="12">
        <f>マスタデータレース一覧!M1432</f>
        <v>63</v>
      </c>
      <c r="F1432">
        <f>マスタデータレース一覧!P1432</f>
        <v>0</v>
      </c>
      <c r="G1432">
        <f>マスタデータレース一覧!T1432</f>
        <v>0</v>
      </c>
      <c r="H1432" t="str">
        <f>MID(マスタデータレース一覧!J1432,2,3)</f>
        <v>7橙</v>
      </c>
      <c r="I1432">
        <f>マスタデータレース一覧!K1432</f>
        <v>9</v>
      </c>
      <c r="J1432">
        <f>マスタデータレース一覧!Q1432</f>
        <v>0</v>
      </c>
      <c r="K1432" t="str">
        <f>RIGHT(マスタデータレース一覧!N1432,1)</f>
        <v>0</v>
      </c>
      <c r="L1432">
        <f>マスタデータレース一覧!R1432</f>
        <v>498</v>
      </c>
    </row>
    <row r="1433" spans="1:12" x14ac:dyDescent="0.15">
      <c r="A1433">
        <f>マスタデータレース一覧!V1433</f>
        <v>2602</v>
      </c>
      <c r="B1433" t="str">
        <f>マスタデータレース一覧!I1433</f>
        <v>中止</v>
      </c>
      <c r="C1433" t="str">
        <f>マスタデータレース一覧!L1433</f>
        <v>メドウラーク</v>
      </c>
      <c r="D1433" s="12">
        <f>マスタデータレース一覧!M1433</f>
        <v>63</v>
      </c>
      <c r="F1433">
        <f>マスタデータレース一覧!P1433</f>
        <v>0</v>
      </c>
      <c r="G1433">
        <f>マスタデータレース一覧!T1433</f>
        <v>0</v>
      </c>
      <c r="H1433" t="str">
        <f>MID(マスタデータレース一覧!J1433,2,3)</f>
        <v>7橙</v>
      </c>
      <c r="I1433">
        <f>マスタデータレース一覧!K1433</f>
        <v>8</v>
      </c>
      <c r="J1433">
        <f>マスタデータレース一覧!Q1433</f>
        <v>0</v>
      </c>
      <c r="K1433" t="str">
        <f>RIGHT(マスタデータレース一覧!N1433,1)</f>
        <v>9</v>
      </c>
      <c r="L1433">
        <f>マスタデータレース一覧!R1433</f>
        <v>512</v>
      </c>
    </row>
    <row r="1434" spans="1:12" x14ac:dyDescent="0.15">
      <c r="A1434">
        <f>マスタデータレース一覧!V1434</f>
        <v>2601</v>
      </c>
      <c r="B1434" t="str">
        <f>マスタデータレース一覧!I1434</f>
        <v>中止</v>
      </c>
      <c r="C1434" t="str">
        <f>マスタデータレース一覧!L1434</f>
        <v>シングンマイケル</v>
      </c>
      <c r="D1434" s="12">
        <f>マスタデータレース一覧!M1434</f>
        <v>63</v>
      </c>
      <c r="F1434">
        <f>マスタデータレース一覧!P1434</f>
        <v>0</v>
      </c>
      <c r="G1434">
        <f>マスタデータレース一覧!T1434</f>
        <v>0</v>
      </c>
      <c r="H1434" t="str">
        <f>MID(マスタデータレース一覧!J1434,2,3)</f>
        <v>1白</v>
      </c>
      <c r="I1434">
        <f>マスタデータレース一覧!K1434</f>
        <v>1</v>
      </c>
      <c r="J1434">
        <f>マスタデータレース一覧!Q1434</f>
        <v>0</v>
      </c>
      <c r="K1434" t="str">
        <f>RIGHT(マスタデータレース一覧!N1434,1)</f>
        <v>6</v>
      </c>
      <c r="L1434">
        <f>マスタデータレース一覧!R1434</f>
        <v>462</v>
      </c>
    </row>
    <row r="1435" spans="1:12" x14ac:dyDescent="0.15">
      <c r="A1435">
        <f>マスタデータレース一覧!V1435</f>
        <v>2600</v>
      </c>
      <c r="B1435">
        <f>マスタデータレース一覧!I1435</f>
        <v>8</v>
      </c>
      <c r="C1435" t="str">
        <f>マスタデータレース一覧!L1435</f>
        <v>ユイノシンドバッド</v>
      </c>
      <c r="D1435" s="12">
        <f>マスタデータレース一覧!M1435</f>
        <v>63</v>
      </c>
      <c r="F1435" t="str">
        <f>マスタデータレース一覧!P1435</f>
        <v>5:18.1</v>
      </c>
      <c r="G1435" t="str">
        <f>マスタデータレース一覧!T1435</f>
        <v>大差</v>
      </c>
      <c r="H1435" t="str">
        <f>MID(マスタデータレース一覧!J1435,2,3)</f>
        <v>4青</v>
      </c>
      <c r="I1435">
        <f>マスタデータレース一覧!K1435</f>
        <v>4</v>
      </c>
      <c r="J1435">
        <f>マスタデータレース一覧!Q1435</f>
        <v>15</v>
      </c>
      <c r="K1435" t="str">
        <f>RIGHT(マスタデータレース一覧!N1435,1)</f>
        <v>5</v>
      </c>
      <c r="L1435">
        <f>マスタデータレース一覧!R1435</f>
        <v>500</v>
      </c>
    </row>
    <row r="1436" spans="1:12" x14ac:dyDescent="0.15">
      <c r="A1436">
        <f>マスタデータレース一覧!V1436</f>
        <v>2599</v>
      </c>
      <c r="B1436">
        <f>マスタデータレース一覧!I1436</f>
        <v>7</v>
      </c>
      <c r="C1436" t="str">
        <f>マスタデータレース一覧!L1436</f>
        <v>コスモロブロイ</v>
      </c>
      <c r="D1436" s="12">
        <f>マスタデータレース一覧!M1436</f>
        <v>63</v>
      </c>
      <c r="F1436" t="str">
        <f>マスタデータレース一覧!P1436</f>
        <v>5:16.0</v>
      </c>
      <c r="G1436" t="str">
        <f>マスタデータレース一覧!T1436</f>
        <v>大差</v>
      </c>
      <c r="H1436" t="str">
        <f>MID(マスタデータレース一覧!J1436,2,3)</f>
        <v>3赤</v>
      </c>
      <c r="I1436">
        <f>マスタデータレース一覧!K1436</f>
        <v>3</v>
      </c>
      <c r="J1436">
        <f>マスタデータレース一覧!Q1436</f>
        <v>14.9</v>
      </c>
      <c r="K1436" t="str">
        <f>RIGHT(マスタデータレース一覧!N1436,1)</f>
        <v>5</v>
      </c>
      <c r="L1436">
        <f>マスタデータレース一覧!R1436</f>
        <v>528</v>
      </c>
    </row>
    <row r="1437" spans="1:12" x14ac:dyDescent="0.15">
      <c r="A1437">
        <f>マスタデータレース一覧!V1437</f>
        <v>2598</v>
      </c>
      <c r="B1437">
        <f>マスタデータレース一覧!I1437</f>
        <v>6</v>
      </c>
      <c r="C1437" t="str">
        <f>マスタデータレース一覧!L1437</f>
        <v>ヒロシゲセブン</v>
      </c>
      <c r="D1437" s="12">
        <f>マスタデータレース一覧!M1437</f>
        <v>63</v>
      </c>
      <c r="F1437" t="str">
        <f>マスタデータレース一覧!P1437</f>
        <v>5:12.1</v>
      </c>
      <c r="G1437">
        <f>マスタデータレース一覧!T1437</f>
        <v>8</v>
      </c>
      <c r="H1437" t="str">
        <f>MID(マスタデータレース一覧!J1437,2,3)</f>
        <v>2黒</v>
      </c>
      <c r="I1437">
        <f>マスタデータレース一覧!K1437</f>
        <v>2</v>
      </c>
      <c r="J1437">
        <f>マスタデータレース一覧!Q1437</f>
        <v>14.7</v>
      </c>
      <c r="K1437" t="str">
        <f>RIGHT(マスタデータレース一覧!N1437,1)</f>
        <v>5</v>
      </c>
      <c r="L1437">
        <f>マスタデータレース一覧!R1437</f>
        <v>512</v>
      </c>
    </row>
    <row r="1438" spans="1:12" x14ac:dyDescent="0.15">
      <c r="A1438">
        <f>マスタデータレース一覧!V1438</f>
        <v>2597</v>
      </c>
      <c r="B1438">
        <f>マスタデータレース一覧!I1438</f>
        <v>5</v>
      </c>
      <c r="C1438" t="str">
        <f>マスタデータレース一覧!L1438</f>
        <v>アズマタックン</v>
      </c>
      <c r="D1438" s="12">
        <f>マスタデータレース一覧!M1438</f>
        <v>63</v>
      </c>
      <c r="F1438" t="str">
        <f>マスタデータレース一覧!P1438</f>
        <v>5:10.8</v>
      </c>
      <c r="G1438">
        <f>マスタデータレース一覧!T1438</f>
        <v>8</v>
      </c>
      <c r="H1438" t="str">
        <f>MID(マスタデータレース一覧!J1438,2,3)</f>
        <v>8桃</v>
      </c>
      <c r="I1438">
        <f>マスタデータレース一覧!K1438</f>
        <v>10</v>
      </c>
      <c r="J1438">
        <f>マスタデータレース一覧!Q1438</f>
        <v>14.6</v>
      </c>
      <c r="K1438" t="str">
        <f>RIGHT(マスタデータレース一覧!N1438,1)</f>
        <v>7</v>
      </c>
      <c r="L1438">
        <f>マスタデータレース一覧!R1438</f>
        <v>508</v>
      </c>
    </row>
    <row r="1439" spans="1:12" x14ac:dyDescent="0.15">
      <c r="A1439">
        <f>マスタデータレース一覧!V1439</f>
        <v>2596</v>
      </c>
      <c r="B1439">
        <f>マスタデータレース一覧!I1439</f>
        <v>4</v>
      </c>
      <c r="C1439" t="str">
        <f>マスタデータレース一覧!L1439</f>
        <v>シンキングダンサー</v>
      </c>
      <c r="D1439" s="12">
        <f>マスタデータレース一覧!M1439</f>
        <v>63</v>
      </c>
      <c r="F1439" t="str">
        <f>マスタデータレース一覧!P1439</f>
        <v>5:09.5</v>
      </c>
      <c r="G1439" t="str">
        <f>マスタデータレース一覧!T1439</f>
        <v>大差</v>
      </c>
      <c r="H1439" t="str">
        <f>MID(マスタデータレース一覧!J1439,2,3)</f>
        <v>6緑</v>
      </c>
      <c r="I1439">
        <f>マスタデータレース一覧!K1439</f>
        <v>7</v>
      </c>
      <c r="J1439">
        <f>マスタデータレース一覧!Q1439</f>
        <v>14.6</v>
      </c>
      <c r="K1439" t="str">
        <f>RIGHT(マスタデータレース一覧!N1439,1)</f>
        <v>7</v>
      </c>
      <c r="L1439">
        <f>マスタデータレース一覧!R1439</f>
        <v>474</v>
      </c>
    </row>
    <row r="1440" spans="1:12" x14ac:dyDescent="0.15">
      <c r="A1440">
        <f>マスタデータレース一覧!V1440</f>
        <v>2595</v>
      </c>
      <c r="B1440">
        <f>マスタデータレース一覧!I1440</f>
        <v>3</v>
      </c>
      <c r="C1440" t="str">
        <f>マスタデータレース一覧!L1440</f>
        <v>ブライトクォーツ</v>
      </c>
      <c r="D1440" s="12">
        <f>マスタデータレース一覧!M1440</f>
        <v>63</v>
      </c>
      <c r="F1440" t="str">
        <f>マスタデータレース一覧!P1440</f>
        <v>5:05.8</v>
      </c>
      <c r="G1440" t="str">
        <f>マスタデータレース一覧!T1440</f>
        <v>大差</v>
      </c>
      <c r="H1440" t="str">
        <f>MID(マスタデータレース一覧!J1440,2,3)</f>
        <v>5黄</v>
      </c>
      <c r="I1440">
        <f>マスタデータレース一覧!K1440</f>
        <v>5</v>
      </c>
      <c r="J1440">
        <f>マスタデータレース一覧!Q1440</f>
        <v>14.4</v>
      </c>
      <c r="K1440" t="str">
        <f>RIGHT(マスタデータレース一覧!N1440,1)</f>
        <v>6</v>
      </c>
      <c r="L1440">
        <f>マスタデータレース一覧!R1440</f>
        <v>490</v>
      </c>
    </row>
    <row r="1441" spans="1:12" x14ac:dyDescent="0.15">
      <c r="A1441">
        <f>マスタデータレース一覧!V1441</f>
        <v>2594</v>
      </c>
      <c r="B1441">
        <f>マスタデータレース一覧!I1441</f>
        <v>2</v>
      </c>
      <c r="C1441" t="str">
        <f>マスタデータレース一覧!L1441</f>
        <v>メイショウダッサイ</v>
      </c>
      <c r="D1441" s="12">
        <f>マスタデータレース一覧!M1441</f>
        <v>63</v>
      </c>
      <c r="F1441" t="str">
        <f>マスタデータレース一覧!P1441</f>
        <v>5:03.4</v>
      </c>
      <c r="G1441">
        <f>マスタデータレース一覧!T1441</f>
        <v>3</v>
      </c>
      <c r="H1441" t="str">
        <f>MID(マスタデータレース一覧!J1441,2,3)</f>
        <v>8桃</v>
      </c>
      <c r="I1441">
        <f>マスタデータレース一覧!K1441</f>
        <v>11</v>
      </c>
      <c r="J1441">
        <f>マスタデータレース一覧!Q1441</f>
        <v>14.3</v>
      </c>
      <c r="K1441" t="str">
        <f>RIGHT(マスタデータレース一覧!N1441,1)</f>
        <v>7</v>
      </c>
      <c r="L1441">
        <f>マスタデータレース一覧!R1441</f>
        <v>506</v>
      </c>
    </row>
    <row r="1442" spans="1:12" x14ac:dyDescent="0.15">
      <c r="A1442">
        <f>マスタデータレース一覧!V1442</f>
        <v>2593</v>
      </c>
      <c r="B1442">
        <f>マスタデータレース一覧!I1442</f>
        <v>1</v>
      </c>
      <c r="C1442" t="str">
        <f>マスタデータレース一覧!L1442</f>
        <v>オジュウチョウサン</v>
      </c>
      <c r="D1442" s="12">
        <f>マスタデータレース一覧!M1442</f>
        <v>63</v>
      </c>
      <c r="F1442" t="str">
        <f>マスタデータレース一覧!P1442</f>
        <v>5:02.9</v>
      </c>
      <c r="G1442">
        <f>マスタデータレース一覧!T1442</f>
        <v>0</v>
      </c>
      <c r="H1442" t="str">
        <f>MID(マスタデータレース一覧!J1442,2,3)</f>
        <v>6緑</v>
      </c>
      <c r="I1442">
        <f>マスタデータレース一覧!K1442</f>
        <v>6</v>
      </c>
      <c r="J1442">
        <f>マスタデータレース一覧!Q1442</f>
        <v>14.3</v>
      </c>
      <c r="K1442" t="str">
        <f>RIGHT(マスタデータレース一覧!N1442,1)</f>
        <v>9</v>
      </c>
      <c r="L1442">
        <f>マスタデータレース一覧!R1442</f>
        <v>510</v>
      </c>
    </row>
    <row r="1443" spans="1:12" x14ac:dyDescent="0.15">
      <c r="A1443">
        <f>マスタデータレース一覧!V1443</f>
        <v>2592</v>
      </c>
      <c r="B1443">
        <f>マスタデータレース一覧!I1443</f>
        <v>18</v>
      </c>
      <c r="C1443" t="str">
        <f>マスタデータレース一覧!L1443</f>
        <v>ヤマカツマーメイド</v>
      </c>
      <c r="D1443" s="12">
        <f>マスタデータレース一覧!M1443</f>
        <v>55</v>
      </c>
      <c r="F1443" t="str">
        <f>マスタデータレース一覧!P1443</f>
        <v>1:39.9</v>
      </c>
      <c r="G1443">
        <f>マスタデータレース一覧!T1443</f>
        <v>1</v>
      </c>
      <c r="H1443" t="str">
        <f>MID(マスタデータレース一覧!J1443,2,3)</f>
        <v>7橙</v>
      </c>
      <c r="I1443">
        <f>マスタデータレース一覧!K1443</f>
        <v>15</v>
      </c>
      <c r="J1443">
        <f>マスタデータレース一覧!Q1443</f>
        <v>41.5</v>
      </c>
      <c r="K1443" t="str">
        <f>RIGHT(マスタデータレース一覧!N1443,1)</f>
        <v>3</v>
      </c>
      <c r="L1443">
        <f>マスタデータレース一覧!R1443</f>
        <v>476</v>
      </c>
    </row>
    <row r="1444" spans="1:12" x14ac:dyDescent="0.15">
      <c r="A1444">
        <f>マスタデータレース一覧!V1444</f>
        <v>2591</v>
      </c>
      <c r="B1444">
        <f>マスタデータレース一覧!I1444</f>
        <v>17</v>
      </c>
      <c r="C1444" t="str">
        <f>マスタデータレース一覧!L1444</f>
        <v>ナイントゥファイブ</v>
      </c>
      <c r="D1444" s="12">
        <f>マスタデータレース一覧!M1444</f>
        <v>55</v>
      </c>
      <c r="F1444" t="str">
        <f>マスタデータレース一覧!P1444</f>
        <v>1:39.7</v>
      </c>
      <c r="G1444">
        <f>マスタデータレース一覧!T1444</f>
        <v>9</v>
      </c>
      <c r="H1444" t="str">
        <f>MID(マスタデータレース一覧!J1444,2,3)</f>
        <v>1白</v>
      </c>
      <c r="I1444">
        <f>マスタデータレース一覧!K1444</f>
        <v>1</v>
      </c>
      <c r="J1444">
        <f>マスタデータレース一覧!Q1444</f>
        <v>41</v>
      </c>
      <c r="K1444" t="str">
        <f>RIGHT(マスタデータレース一覧!N1444,1)</f>
        <v>3</v>
      </c>
      <c r="L1444">
        <f>マスタデータレース一覧!R1444</f>
        <v>468</v>
      </c>
    </row>
    <row r="1445" spans="1:12" x14ac:dyDescent="0.15">
      <c r="A1445">
        <f>マスタデータレース一覧!V1445</f>
        <v>2590</v>
      </c>
      <c r="B1445">
        <f>マスタデータレース一覧!I1445</f>
        <v>16</v>
      </c>
      <c r="C1445" t="str">
        <f>マスタデータレース一覧!L1445</f>
        <v>ウーマンズハート</v>
      </c>
      <c r="D1445" s="12">
        <f>マスタデータレース一覧!M1445</f>
        <v>55</v>
      </c>
      <c r="F1445" t="str">
        <f>マスタデータレース一覧!P1445</f>
        <v>1:38.2</v>
      </c>
      <c r="G1445">
        <f>マスタデータレース一覧!T1445</f>
        <v>44248</v>
      </c>
      <c r="H1445" t="str">
        <f>MID(マスタデータレース一覧!J1445,2,3)</f>
        <v>3赤</v>
      </c>
      <c r="I1445">
        <f>マスタデータレース一覧!K1445</f>
        <v>6</v>
      </c>
      <c r="J1445">
        <f>マスタデータレース一覧!Q1445</f>
        <v>39.4</v>
      </c>
      <c r="K1445" t="str">
        <f>RIGHT(マスタデータレース一覧!N1445,1)</f>
        <v>3</v>
      </c>
      <c r="L1445">
        <f>マスタデータレース一覧!R1445</f>
        <v>460</v>
      </c>
    </row>
    <row r="1446" spans="1:12" x14ac:dyDescent="0.15">
      <c r="A1446">
        <f>マスタデータレース一覧!V1446</f>
        <v>2589</v>
      </c>
      <c r="B1446">
        <f>マスタデータレース一覧!I1446</f>
        <v>15</v>
      </c>
      <c r="C1446" t="str">
        <f>マスタデータレース一覧!L1446</f>
        <v>ヒルノマリブ</v>
      </c>
      <c r="D1446" s="12">
        <f>マスタデータレース一覧!M1446</f>
        <v>55</v>
      </c>
      <c r="F1446" t="str">
        <f>マスタデータレース一覧!P1446</f>
        <v>1:37.8</v>
      </c>
      <c r="G1446" t="str">
        <f>マスタデータレース一覧!T1446</f>
        <v>クビ</v>
      </c>
      <c r="H1446" t="str">
        <f>MID(マスタデータレース一覧!J1446,2,3)</f>
        <v>4青</v>
      </c>
      <c r="I1446">
        <f>マスタデータレース一覧!K1446</f>
        <v>7</v>
      </c>
      <c r="J1446">
        <f>マスタデータレース一覧!Q1446</f>
        <v>37.6</v>
      </c>
      <c r="K1446" t="str">
        <f>RIGHT(マスタデータレース一覧!N1446,1)</f>
        <v>3</v>
      </c>
      <c r="L1446">
        <f>マスタデータレース一覧!R1446</f>
        <v>486</v>
      </c>
    </row>
    <row r="1447" spans="1:12" x14ac:dyDescent="0.15">
      <c r="A1447">
        <f>マスタデータレース一覧!V1447</f>
        <v>2588</v>
      </c>
      <c r="B1447">
        <f>マスタデータレース一覧!I1447</f>
        <v>14</v>
      </c>
      <c r="C1447" t="str">
        <f>マスタデータレース一覧!L1447</f>
        <v>インターミッション</v>
      </c>
      <c r="D1447" s="12">
        <f>マスタデータレース一覧!M1447</f>
        <v>55</v>
      </c>
      <c r="F1447" t="str">
        <f>マスタデータレース一覧!P1447</f>
        <v>1:37.7</v>
      </c>
      <c r="G1447" t="str">
        <f>マスタデータレース一覧!T1447</f>
        <v>アタマ</v>
      </c>
      <c r="H1447" t="str">
        <f>MID(マスタデータレース一覧!J1447,2,3)</f>
        <v>6緑</v>
      </c>
      <c r="I1447">
        <f>マスタデータレース一覧!K1447</f>
        <v>12</v>
      </c>
      <c r="J1447">
        <f>マスタデータレース一覧!Q1447</f>
        <v>38.299999999999997</v>
      </c>
      <c r="K1447" t="str">
        <f>RIGHT(マスタデータレース一覧!N1447,1)</f>
        <v>3</v>
      </c>
      <c r="L1447">
        <f>マスタデータレース一覧!R1447</f>
        <v>406</v>
      </c>
    </row>
    <row r="1448" spans="1:12" x14ac:dyDescent="0.15">
      <c r="A1448">
        <f>マスタデータレース一覧!V1448</f>
        <v>2587</v>
      </c>
      <c r="B1448">
        <f>マスタデータレース一覧!I1448</f>
        <v>13</v>
      </c>
      <c r="C1448" t="str">
        <f>マスタデータレース一覧!L1448</f>
        <v>ケープコッド</v>
      </c>
      <c r="D1448" s="12">
        <f>マスタデータレース一覧!M1448</f>
        <v>55</v>
      </c>
      <c r="F1448" t="str">
        <f>マスタデータレース一覧!P1448</f>
        <v>1:37.7</v>
      </c>
      <c r="G1448" t="str">
        <f>マスタデータレース一覧!T1448</f>
        <v>１／２</v>
      </c>
      <c r="H1448" t="str">
        <f>MID(マスタデータレース一覧!J1448,2,3)</f>
        <v>8桃</v>
      </c>
      <c r="I1448">
        <f>マスタデータレース一覧!K1448</f>
        <v>16</v>
      </c>
      <c r="J1448">
        <f>マスタデータレース一覧!Q1448</f>
        <v>37.799999999999997</v>
      </c>
      <c r="K1448" t="str">
        <f>RIGHT(マスタデータレース一覧!N1448,1)</f>
        <v>3</v>
      </c>
      <c r="L1448">
        <f>マスタデータレース一覧!R1448</f>
        <v>464</v>
      </c>
    </row>
    <row r="1449" spans="1:12" x14ac:dyDescent="0.15">
      <c r="A1449">
        <f>マスタデータレース一覧!V1449</f>
        <v>2586</v>
      </c>
      <c r="B1449">
        <f>マスタデータレース一覧!I1449</f>
        <v>12</v>
      </c>
      <c r="C1449" t="str">
        <f>マスタデータレース一覧!L1449</f>
        <v>マジックキャッスル</v>
      </c>
      <c r="D1449" s="12">
        <f>マスタデータレース一覧!M1449</f>
        <v>55</v>
      </c>
      <c r="F1449" t="str">
        <f>マスタデータレース一覧!P1449</f>
        <v>1:37.6</v>
      </c>
      <c r="G1449" t="str">
        <f>マスタデータレース一覧!T1449</f>
        <v>３／４</v>
      </c>
      <c r="H1449" t="str">
        <f>MID(マスタデータレース一覧!J1449,2,3)</f>
        <v>7橙</v>
      </c>
      <c r="I1449">
        <f>マスタデータレース一覧!K1449</f>
        <v>13</v>
      </c>
      <c r="J1449">
        <f>マスタデータレース一覧!Q1449</f>
        <v>37.799999999999997</v>
      </c>
      <c r="K1449" t="str">
        <f>RIGHT(マスタデータレース一覧!N1449,1)</f>
        <v>3</v>
      </c>
      <c r="L1449">
        <f>マスタデータレース一覧!R1449</f>
        <v>424</v>
      </c>
    </row>
    <row r="1450" spans="1:12" x14ac:dyDescent="0.15">
      <c r="A1450">
        <f>マスタデータレース一覧!V1450</f>
        <v>2585</v>
      </c>
      <c r="B1450">
        <f>マスタデータレース一覧!I1450</f>
        <v>11</v>
      </c>
      <c r="C1450" t="str">
        <f>マスタデータレース一覧!L1450</f>
        <v>チェーンオブラブ</v>
      </c>
      <c r="D1450" s="12">
        <f>マスタデータレース一覧!M1450</f>
        <v>55</v>
      </c>
      <c r="F1450" t="str">
        <f>マスタデータレース一覧!P1450</f>
        <v>1:37.5</v>
      </c>
      <c r="G1450" t="str">
        <f>マスタデータレース一覧!T1450</f>
        <v>３／４</v>
      </c>
      <c r="H1450" t="str">
        <f>MID(マスタデータレース一覧!J1450,2,3)</f>
        <v>1白</v>
      </c>
      <c r="I1450">
        <f>マスタデータレース一覧!K1450</f>
        <v>2</v>
      </c>
      <c r="J1450">
        <f>マスタデータレース一覧!Q1450</f>
        <v>37.700000000000003</v>
      </c>
      <c r="K1450" t="str">
        <f>RIGHT(マスタデータレース一覧!N1450,1)</f>
        <v>3</v>
      </c>
      <c r="L1450">
        <f>マスタデータレース一覧!R1450</f>
        <v>466</v>
      </c>
    </row>
    <row r="1451" spans="1:12" x14ac:dyDescent="0.15">
      <c r="A1451">
        <f>マスタデータレース一覧!V1451</f>
        <v>2584</v>
      </c>
      <c r="B1451">
        <f>マスタデータレース一覧!I1451</f>
        <v>10</v>
      </c>
      <c r="C1451" t="str">
        <f>マスタデータレース一覧!L1451</f>
        <v>リアアメリア</v>
      </c>
      <c r="D1451" s="12">
        <f>マスタデータレース一覧!M1451</f>
        <v>55</v>
      </c>
      <c r="F1451" t="str">
        <f>マスタデータレース一覧!P1451</f>
        <v>1:37.3</v>
      </c>
      <c r="G1451" t="str">
        <f>マスタデータレース一覧!T1451</f>
        <v>クビ</v>
      </c>
      <c r="H1451" t="str">
        <f>MID(マスタデータレース一覧!J1451,2,3)</f>
        <v>4青</v>
      </c>
      <c r="I1451">
        <f>マスタデータレース一覧!K1451</f>
        <v>8</v>
      </c>
      <c r="J1451">
        <f>マスタデータレース一覧!Q1451</f>
        <v>38</v>
      </c>
      <c r="K1451" t="str">
        <f>RIGHT(マスタデータレース一覧!N1451,1)</f>
        <v>3</v>
      </c>
      <c r="L1451">
        <f>マスタデータレース一覧!R1451</f>
        <v>478</v>
      </c>
    </row>
    <row r="1452" spans="1:12" x14ac:dyDescent="0.15">
      <c r="A1452">
        <f>マスタデータレース一覧!V1452</f>
        <v>2583</v>
      </c>
      <c r="B1452">
        <f>マスタデータレース一覧!I1452</f>
        <v>9</v>
      </c>
      <c r="C1452" t="str">
        <f>マスタデータレース一覧!L1452</f>
        <v>エーポス</v>
      </c>
      <c r="D1452" s="12">
        <f>マスタデータレース一覧!M1452</f>
        <v>55</v>
      </c>
      <c r="F1452" t="str">
        <f>マスタデータレース一覧!P1452</f>
        <v>1:37.3</v>
      </c>
      <c r="G1452" t="str">
        <f>マスタデータレース一覧!T1452</f>
        <v>３／４</v>
      </c>
      <c r="H1452" t="str">
        <f>MID(マスタデータレース一覧!J1452,2,3)</f>
        <v>8桃</v>
      </c>
      <c r="I1452">
        <f>マスタデータレース一覧!K1452</f>
        <v>18</v>
      </c>
      <c r="J1452">
        <f>マスタデータレース一覧!Q1452</f>
        <v>38</v>
      </c>
      <c r="K1452" t="str">
        <f>RIGHT(マスタデータレース一覧!N1452,1)</f>
        <v>3</v>
      </c>
      <c r="L1452">
        <f>マスタデータレース一覧!R1452</f>
        <v>458</v>
      </c>
    </row>
    <row r="1453" spans="1:12" x14ac:dyDescent="0.15">
      <c r="A1453">
        <f>マスタデータレース一覧!V1453</f>
        <v>2582</v>
      </c>
      <c r="B1453">
        <f>マスタデータレース一覧!I1453</f>
        <v>8</v>
      </c>
      <c r="C1453" t="str">
        <f>マスタデータレース一覧!L1453</f>
        <v>マルターズディオサ</v>
      </c>
      <c r="D1453" s="12">
        <f>マスタデータレース一覧!M1453</f>
        <v>55</v>
      </c>
      <c r="F1453" t="str">
        <f>マスタデータレース一覧!P1453</f>
        <v>1:37.2</v>
      </c>
      <c r="G1453" t="str">
        <f>マスタデータレース一覧!T1453</f>
        <v>クビ</v>
      </c>
      <c r="H1453" t="str">
        <f>MID(マスタデータレース一覧!J1453,2,3)</f>
        <v>3赤</v>
      </c>
      <c r="I1453">
        <f>マスタデータレース一覧!K1453</f>
        <v>5</v>
      </c>
      <c r="J1453">
        <f>マスタデータレース一覧!Q1453</f>
        <v>38.799999999999997</v>
      </c>
      <c r="K1453" t="str">
        <f>RIGHT(マスタデータレース一覧!N1453,1)</f>
        <v>3</v>
      </c>
      <c r="L1453">
        <f>マスタデータレース一覧!R1453</f>
        <v>440</v>
      </c>
    </row>
    <row r="1454" spans="1:12" x14ac:dyDescent="0.15">
      <c r="A1454">
        <f>マスタデータレース一覧!V1454</f>
        <v>2581</v>
      </c>
      <c r="B1454">
        <f>マスタデータレース一覧!I1454</f>
        <v>7</v>
      </c>
      <c r="C1454" t="str">
        <f>マスタデータレース一覧!L1454</f>
        <v>フィオリキアリ</v>
      </c>
      <c r="D1454" s="12">
        <f>マスタデータレース一覧!M1454</f>
        <v>55</v>
      </c>
      <c r="F1454" t="str">
        <f>マスタデータレース一覧!P1454</f>
        <v>1:37.1</v>
      </c>
      <c r="G1454">
        <f>マスタデータレース一覧!T1454</f>
        <v>44504</v>
      </c>
      <c r="H1454" t="str">
        <f>MID(マスタデータレース一覧!J1454,2,3)</f>
        <v>5黄</v>
      </c>
      <c r="I1454">
        <f>マスタデータレース一覧!K1454</f>
        <v>10</v>
      </c>
      <c r="J1454">
        <f>マスタデータレース一覧!Q1454</f>
        <v>37.200000000000003</v>
      </c>
      <c r="K1454" t="str">
        <f>RIGHT(マスタデータレース一覧!N1454,1)</f>
        <v>3</v>
      </c>
      <c r="L1454">
        <f>マスタデータレース一覧!R1454</f>
        <v>434</v>
      </c>
    </row>
    <row r="1455" spans="1:12" x14ac:dyDescent="0.15">
      <c r="A1455">
        <f>マスタデータレース一覧!V1455</f>
        <v>2580</v>
      </c>
      <c r="B1455">
        <f>マスタデータレース一覧!I1455</f>
        <v>6</v>
      </c>
      <c r="C1455" t="str">
        <f>マスタデータレース一覧!L1455</f>
        <v>サンクテュエール</v>
      </c>
      <c r="D1455" s="12">
        <f>マスタデータレース一覧!M1455</f>
        <v>55</v>
      </c>
      <c r="F1455" t="str">
        <f>マスタデータレース一覧!P1455</f>
        <v>1:36.9</v>
      </c>
      <c r="G1455" t="str">
        <f>マスタデータレース一覧!T1455</f>
        <v>ハナ</v>
      </c>
      <c r="H1455" t="str">
        <f>MID(マスタデータレース一覧!J1455,2,3)</f>
        <v>2黒</v>
      </c>
      <c r="I1455">
        <f>マスタデータレース一覧!K1455</f>
        <v>4</v>
      </c>
      <c r="J1455">
        <f>マスタデータレース一覧!Q1455</f>
        <v>38.1</v>
      </c>
      <c r="K1455" t="str">
        <f>RIGHT(マスタデータレース一覧!N1455,1)</f>
        <v>3</v>
      </c>
      <c r="L1455">
        <f>マスタデータレース一覧!R1455</f>
        <v>456</v>
      </c>
    </row>
    <row r="1456" spans="1:12" x14ac:dyDescent="0.15">
      <c r="A1456">
        <f>マスタデータレース一覧!V1456</f>
        <v>2579</v>
      </c>
      <c r="B1456">
        <f>マスタデータレース一覧!I1456</f>
        <v>5</v>
      </c>
      <c r="C1456" t="str">
        <f>マスタデータレース一覧!L1456</f>
        <v>ミヤマザクラ</v>
      </c>
      <c r="D1456" s="12">
        <f>マスタデータレース一覧!M1456</f>
        <v>55</v>
      </c>
      <c r="F1456" t="str">
        <f>マスタデータレース一覧!P1456</f>
        <v>1:36.9</v>
      </c>
      <c r="G1456" t="str">
        <f>マスタデータレース一覧!T1456</f>
        <v>３／４</v>
      </c>
      <c r="H1456" t="str">
        <f>MID(マスタデータレース一覧!J1456,2,3)</f>
        <v>7橙</v>
      </c>
      <c r="I1456">
        <f>マスタデータレース一覧!K1456</f>
        <v>14</v>
      </c>
      <c r="J1456">
        <f>マスタデータレース一覧!Q1456</f>
        <v>37.799999999999997</v>
      </c>
      <c r="K1456" t="str">
        <f>RIGHT(マスタデータレース一覧!N1456,1)</f>
        <v>3</v>
      </c>
      <c r="L1456">
        <f>マスタデータレース一覧!R1456</f>
        <v>470</v>
      </c>
    </row>
    <row r="1457" spans="1:12" x14ac:dyDescent="0.15">
      <c r="A1457">
        <f>マスタデータレース一覧!V1457</f>
        <v>2578</v>
      </c>
      <c r="B1457">
        <f>マスタデータレース一覧!I1457</f>
        <v>4</v>
      </c>
      <c r="C1457" t="str">
        <f>マスタデータレース一覧!L1457</f>
        <v>クラヴァシュドール</v>
      </c>
      <c r="D1457" s="12">
        <f>マスタデータレース一覧!M1457</f>
        <v>55</v>
      </c>
      <c r="F1457" t="str">
        <f>マスタデータレース一覧!P1457</f>
        <v>1:36.8</v>
      </c>
      <c r="G1457">
        <f>マスタデータレース一覧!T1457</f>
        <v>1</v>
      </c>
      <c r="H1457" t="str">
        <f>MID(マスタデータレース一覧!J1457,2,3)</f>
        <v>6緑</v>
      </c>
      <c r="I1457">
        <f>マスタデータレース一覧!K1457</f>
        <v>11</v>
      </c>
      <c r="J1457">
        <f>マスタデータレース一覧!Q1457</f>
        <v>37.1</v>
      </c>
      <c r="K1457" t="str">
        <f>RIGHT(マスタデータレース一覧!N1457,1)</f>
        <v>3</v>
      </c>
      <c r="L1457">
        <f>マスタデータレース一覧!R1457</f>
        <v>442</v>
      </c>
    </row>
    <row r="1458" spans="1:12" x14ac:dyDescent="0.15">
      <c r="A1458">
        <f>マスタデータレース一覧!V1458</f>
        <v>2577</v>
      </c>
      <c r="B1458">
        <f>マスタデータレース一覧!I1458</f>
        <v>3</v>
      </c>
      <c r="C1458" t="str">
        <f>マスタデータレース一覧!L1458</f>
        <v>スマイルカナ</v>
      </c>
      <c r="D1458" s="12">
        <f>マスタデータレース一覧!M1458</f>
        <v>55</v>
      </c>
      <c r="F1458" t="str">
        <f>マスタデータレース一覧!P1458</f>
        <v>1:36.6</v>
      </c>
      <c r="G1458">
        <f>マスタデータレース一覧!T1458</f>
        <v>44299</v>
      </c>
      <c r="H1458" t="str">
        <f>MID(マスタデータレース一覧!J1458,2,3)</f>
        <v>2黒</v>
      </c>
      <c r="I1458">
        <f>マスタデータレース一覧!K1458</f>
        <v>3</v>
      </c>
      <c r="J1458">
        <f>マスタデータレース一覧!Q1458</f>
        <v>38.6</v>
      </c>
      <c r="K1458" t="str">
        <f>RIGHT(マスタデータレース一覧!N1458,1)</f>
        <v>3</v>
      </c>
      <c r="L1458">
        <f>マスタデータレース一覧!R1458</f>
        <v>416</v>
      </c>
    </row>
    <row r="1459" spans="1:12" x14ac:dyDescent="0.15">
      <c r="A1459">
        <f>マスタデータレース一覧!V1459</f>
        <v>2576</v>
      </c>
      <c r="B1459">
        <f>マスタデータレース一覧!I1459</f>
        <v>2</v>
      </c>
      <c r="C1459" t="str">
        <f>マスタデータレース一覧!L1459</f>
        <v>レシステンシア</v>
      </c>
      <c r="D1459" s="12">
        <f>マスタデータレース一覧!M1459</f>
        <v>55</v>
      </c>
      <c r="F1459" t="str">
        <f>マスタデータレース一覧!P1459</f>
        <v>1:36.3</v>
      </c>
      <c r="G1459">
        <f>マスタデータレース一覧!T1459</f>
        <v>44502</v>
      </c>
      <c r="H1459" t="str">
        <f>MID(マスタデータレース一覧!J1459,2,3)</f>
        <v>8桃</v>
      </c>
      <c r="I1459">
        <f>マスタデータレース一覧!K1459</f>
        <v>17</v>
      </c>
      <c r="J1459">
        <f>マスタデータレース一覧!Q1459</f>
        <v>38.200000000000003</v>
      </c>
      <c r="K1459" t="str">
        <f>RIGHT(マスタデータレース一覧!N1459,1)</f>
        <v>3</v>
      </c>
      <c r="L1459">
        <f>マスタデータレース一覧!R1459</f>
        <v>482</v>
      </c>
    </row>
    <row r="1460" spans="1:12" x14ac:dyDescent="0.15">
      <c r="A1460">
        <f>マスタデータレース一覧!V1460</f>
        <v>2575</v>
      </c>
      <c r="B1460">
        <f>マスタデータレース一覧!I1460</f>
        <v>1</v>
      </c>
      <c r="C1460" t="str">
        <f>マスタデータレース一覧!L1460</f>
        <v>デアリングタクト</v>
      </c>
      <c r="D1460" s="12">
        <f>マスタデータレース一覧!M1460</f>
        <v>55</v>
      </c>
      <c r="F1460" t="str">
        <f>マスタデータレース一覧!P1460</f>
        <v>1:36.1</v>
      </c>
      <c r="G1460">
        <f>マスタデータレース一覧!T1460</f>
        <v>0</v>
      </c>
      <c r="H1460" t="str">
        <f>MID(マスタデータレース一覧!J1460,2,3)</f>
        <v>5黄</v>
      </c>
      <c r="I1460">
        <f>マスタデータレース一覧!K1460</f>
        <v>9</v>
      </c>
      <c r="J1460">
        <f>マスタデータレース一覧!Q1460</f>
        <v>36.6</v>
      </c>
      <c r="K1460" t="str">
        <f>RIGHT(マスタデータレース一覧!N1460,1)</f>
        <v>3</v>
      </c>
      <c r="L1460">
        <f>マスタデータレース一覧!R1460</f>
        <v>466</v>
      </c>
    </row>
    <row r="1461" spans="1:12" x14ac:dyDescent="0.15">
      <c r="A1461">
        <f>マスタデータレース一覧!V1461</f>
        <v>2574</v>
      </c>
      <c r="B1461">
        <f>マスタデータレース一覧!I1461</f>
        <v>16</v>
      </c>
      <c r="C1461" t="str">
        <f>マスタデータレース一覧!L1461</f>
        <v>シゲルピンクダイヤ</v>
      </c>
      <c r="D1461" s="12">
        <f>マスタデータレース一覧!M1461</f>
        <v>54</v>
      </c>
      <c r="F1461" t="str">
        <f>マスタデータレース一覧!P1461</f>
        <v>1:35.0</v>
      </c>
      <c r="G1461">
        <f>マスタデータレース一覧!T1461</f>
        <v>5</v>
      </c>
      <c r="H1461" t="str">
        <f>MID(マスタデータレース一覧!J1461,2,3)</f>
        <v>6緑</v>
      </c>
      <c r="I1461">
        <f>マスタデータレース一覧!K1461</f>
        <v>11</v>
      </c>
      <c r="J1461">
        <f>マスタデータレース一覧!Q1461</f>
        <v>35.799999999999997</v>
      </c>
      <c r="K1461" t="str">
        <f>RIGHT(マスタデータレース一覧!N1461,1)</f>
        <v>4</v>
      </c>
      <c r="L1461">
        <f>マスタデータレース一覧!R1461</f>
        <v>458</v>
      </c>
    </row>
    <row r="1462" spans="1:12" x14ac:dyDescent="0.15">
      <c r="A1462">
        <f>マスタデータレース一覧!V1462</f>
        <v>2573</v>
      </c>
      <c r="B1462">
        <f>マスタデータレース一覧!I1462</f>
        <v>15</v>
      </c>
      <c r="C1462" t="str">
        <f>マスタデータレース一覧!L1462</f>
        <v>トロワゼトワル</v>
      </c>
      <c r="D1462" s="12">
        <f>マスタデータレース一覧!M1462</f>
        <v>54</v>
      </c>
      <c r="F1462" t="str">
        <f>マスタデータレース一覧!P1462</f>
        <v>1:34.1</v>
      </c>
      <c r="G1462">
        <f>マスタデータレース一覧!T1462</f>
        <v>44248</v>
      </c>
      <c r="H1462" t="str">
        <f>MID(マスタデータレース一覧!J1462,2,3)</f>
        <v>6緑</v>
      </c>
      <c r="I1462">
        <f>マスタデータレース一覧!K1462</f>
        <v>12</v>
      </c>
      <c r="J1462">
        <f>マスタデータレース一覧!Q1462</f>
        <v>35.700000000000003</v>
      </c>
      <c r="K1462" t="str">
        <f>RIGHT(マスタデータレース一覧!N1462,1)</f>
        <v>5</v>
      </c>
      <c r="L1462">
        <f>マスタデータレース一覧!R1462</f>
        <v>482</v>
      </c>
    </row>
    <row r="1463" spans="1:12" x14ac:dyDescent="0.15">
      <c r="A1463">
        <f>マスタデータレース一覧!V1463</f>
        <v>2572</v>
      </c>
      <c r="B1463">
        <f>マスタデータレース一覧!I1463</f>
        <v>14</v>
      </c>
      <c r="C1463" t="str">
        <f>マスタデータレース一覧!L1463</f>
        <v>アマルフィコースト</v>
      </c>
      <c r="D1463" s="12">
        <f>マスタデータレース一覧!M1463</f>
        <v>54</v>
      </c>
      <c r="F1463" t="str">
        <f>マスタデータレース一覧!P1463</f>
        <v>1:33.7</v>
      </c>
      <c r="G1463" t="str">
        <f>マスタデータレース一覧!T1463</f>
        <v>クビ</v>
      </c>
      <c r="H1463" t="str">
        <f>MID(マスタデータレース一覧!J1463,2,3)</f>
        <v>7橙</v>
      </c>
      <c r="I1463">
        <f>マスタデータレース一覧!K1463</f>
        <v>14</v>
      </c>
      <c r="J1463">
        <f>マスタデータレース一覧!Q1463</f>
        <v>35</v>
      </c>
      <c r="K1463" t="str">
        <f>RIGHT(マスタデータレース一覧!N1463,1)</f>
        <v>5</v>
      </c>
      <c r="L1463">
        <f>マスタデータレース一覧!R1463</f>
        <v>470</v>
      </c>
    </row>
    <row r="1464" spans="1:12" x14ac:dyDescent="0.15">
      <c r="A1464">
        <f>マスタデータレース一覧!V1464</f>
        <v>2571</v>
      </c>
      <c r="B1464">
        <f>マスタデータレース一覧!I1464</f>
        <v>13</v>
      </c>
      <c r="C1464" t="str">
        <f>マスタデータレース一覧!L1464</f>
        <v>ノーワン</v>
      </c>
      <c r="D1464" s="12">
        <f>マスタデータレース一覧!M1464</f>
        <v>54</v>
      </c>
      <c r="F1464" t="str">
        <f>マスタデータレース一覧!P1464</f>
        <v>1:33.7</v>
      </c>
      <c r="G1464" t="str">
        <f>マスタデータレース一覧!T1464</f>
        <v>ハナ</v>
      </c>
      <c r="H1464" t="str">
        <f>MID(マスタデータレース一覧!J1464,2,3)</f>
        <v>3赤</v>
      </c>
      <c r="I1464">
        <f>マスタデータレース一覧!K1464</f>
        <v>6</v>
      </c>
      <c r="J1464">
        <f>マスタデータレース一覧!Q1464</f>
        <v>33.9</v>
      </c>
      <c r="K1464" t="str">
        <f>RIGHT(マスタデータレース一覧!N1464,1)</f>
        <v>4</v>
      </c>
      <c r="L1464">
        <f>マスタデータレース一覧!R1464</f>
        <v>484</v>
      </c>
    </row>
    <row r="1465" spans="1:12" x14ac:dyDescent="0.15">
      <c r="A1465">
        <f>マスタデータレース一覧!V1465</f>
        <v>2570</v>
      </c>
      <c r="B1465">
        <f>マスタデータレース一覧!I1465</f>
        <v>12</v>
      </c>
      <c r="C1465" t="str">
        <f>マスタデータレース一覧!L1465</f>
        <v>シャドウディーヴァ</v>
      </c>
      <c r="D1465" s="12">
        <f>マスタデータレース一覧!M1465</f>
        <v>54</v>
      </c>
      <c r="F1465" t="str">
        <f>マスタデータレース一覧!P1465</f>
        <v>1:33.7</v>
      </c>
      <c r="G1465" t="str">
        <f>マスタデータレース一覧!T1465</f>
        <v>クビ</v>
      </c>
      <c r="H1465" t="str">
        <f>MID(マスタデータレース一覧!J1465,2,3)</f>
        <v>5黄</v>
      </c>
      <c r="I1465">
        <f>マスタデータレース一覧!K1465</f>
        <v>9</v>
      </c>
      <c r="J1465">
        <f>マスタデータレース一覧!Q1465</f>
        <v>34.299999999999997</v>
      </c>
      <c r="K1465" t="str">
        <f>RIGHT(マスタデータレース一覧!N1465,1)</f>
        <v>4</v>
      </c>
      <c r="L1465">
        <f>マスタデータレース一覧!R1465</f>
        <v>464</v>
      </c>
    </row>
    <row r="1466" spans="1:12" x14ac:dyDescent="0.15">
      <c r="A1466">
        <f>マスタデータレース一覧!V1466</f>
        <v>2569</v>
      </c>
      <c r="B1466">
        <f>マスタデータレース一覧!I1466</f>
        <v>11</v>
      </c>
      <c r="C1466" t="str">
        <f>マスタデータレース一覧!L1466</f>
        <v>メジェールスー</v>
      </c>
      <c r="D1466" s="12">
        <f>マスタデータレース一覧!M1466</f>
        <v>54</v>
      </c>
      <c r="F1466" t="str">
        <f>マスタデータレース一覧!P1466</f>
        <v>1:33.7</v>
      </c>
      <c r="G1466" t="str">
        <f>マスタデータレース一覧!T1466</f>
        <v>クビ</v>
      </c>
      <c r="H1466" t="str">
        <f>MID(マスタデータレース一覧!J1466,2,3)</f>
        <v>2黒</v>
      </c>
      <c r="I1466">
        <f>マスタデータレース一覧!K1466</f>
        <v>3</v>
      </c>
      <c r="J1466">
        <f>マスタデータレース一覧!Q1466</f>
        <v>34.6</v>
      </c>
      <c r="K1466" t="str">
        <f>RIGHT(マスタデータレース一覧!N1466,1)</f>
        <v>5</v>
      </c>
      <c r="L1466">
        <f>マスタデータレース一覧!R1466</f>
        <v>484</v>
      </c>
    </row>
    <row r="1467" spans="1:12" x14ac:dyDescent="0.15">
      <c r="A1467">
        <f>マスタデータレース一覧!V1467</f>
        <v>2568</v>
      </c>
      <c r="B1467">
        <f>マスタデータレース一覧!I1467</f>
        <v>10</v>
      </c>
      <c r="C1467" t="str">
        <f>マスタデータレース一覧!L1467</f>
        <v>テーオービクトリー</v>
      </c>
      <c r="D1467" s="12">
        <f>マスタデータレース一覧!M1467</f>
        <v>54</v>
      </c>
      <c r="F1467" t="str">
        <f>マスタデータレース一覧!P1467</f>
        <v>1:33.6</v>
      </c>
      <c r="G1467" t="str">
        <f>マスタデータレース一覧!T1467</f>
        <v>クビ</v>
      </c>
      <c r="H1467" t="str">
        <f>MID(マスタデータレース一覧!J1467,2,3)</f>
        <v>1白</v>
      </c>
      <c r="I1467">
        <f>マスタデータレース一覧!K1467</f>
        <v>1</v>
      </c>
      <c r="J1467">
        <f>マスタデータレース一覧!Q1467</f>
        <v>34</v>
      </c>
      <c r="K1467" t="str">
        <f>RIGHT(マスタデータレース一覧!N1467,1)</f>
        <v>6</v>
      </c>
      <c r="L1467">
        <f>マスタデータレース一覧!R1467</f>
        <v>488</v>
      </c>
    </row>
    <row r="1468" spans="1:12" x14ac:dyDescent="0.15">
      <c r="A1468">
        <f>マスタデータレース一覧!V1468</f>
        <v>2567</v>
      </c>
      <c r="B1468">
        <f>マスタデータレース一覧!I1468</f>
        <v>9</v>
      </c>
      <c r="C1468" t="str">
        <f>マスタデータレース一覧!L1468</f>
        <v>サトノガーネット</v>
      </c>
      <c r="D1468" s="12">
        <f>マスタデータレース一覧!M1468</f>
        <v>54</v>
      </c>
      <c r="F1468" t="str">
        <f>マスタデータレース一覧!P1468</f>
        <v>1:33.6</v>
      </c>
      <c r="G1468" t="str">
        <f>マスタデータレース一覧!T1468</f>
        <v>アタマ</v>
      </c>
      <c r="H1468" t="str">
        <f>MID(マスタデータレース一覧!J1468,2,3)</f>
        <v>8桃</v>
      </c>
      <c r="I1468">
        <f>マスタデータレース一覧!K1468</f>
        <v>16</v>
      </c>
      <c r="J1468">
        <f>マスタデータレース一覧!Q1468</f>
        <v>34.1</v>
      </c>
      <c r="K1468" t="str">
        <f>RIGHT(マスタデータレース一覧!N1468,1)</f>
        <v>5</v>
      </c>
      <c r="L1468">
        <f>マスタデータレース一覧!R1468</f>
        <v>440</v>
      </c>
    </row>
    <row r="1469" spans="1:12" x14ac:dyDescent="0.15">
      <c r="A1469">
        <f>マスタデータレース一覧!V1469</f>
        <v>2566</v>
      </c>
      <c r="B1469">
        <f>マスタデータレース一覧!I1469</f>
        <v>8</v>
      </c>
      <c r="C1469" t="str">
        <f>マスタデータレース一覧!L1469</f>
        <v>ブランノワール</v>
      </c>
      <c r="D1469" s="12">
        <f>マスタデータレース一覧!M1469</f>
        <v>54</v>
      </c>
      <c r="F1469" t="str">
        <f>マスタデータレース一覧!P1469</f>
        <v>1:33.6</v>
      </c>
      <c r="G1469">
        <f>マスタデータレース一覧!T1469</f>
        <v>1</v>
      </c>
      <c r="H1469" t="str">
        <f>MID(マスタデータレース一覧!J1469,2,3)</f>
        <v>4青</v>
      </c>
      <c r="I1469">
        <f>マスタデータレース一覧!K1469</f>
        <v>8</v>
      </c>
      <c r="J1469">
        <f>マスタデータレース一覧!Q1469</f>
        <v>34</v>
      </c>
      <c r="K1469" t="str">
        <f>RIGHT(マスタデータレース一覧!N1469,1)</f>
        <v>4</v>
      </c>
      <c r="L1469">
        <f>マスタデータレース一覧!R1469</f>
        <v>456</v>
      </c>
    </row>
    <row r="1470" spans="1:12" x14ac:dyDescent="0.15">
      <c r="A1470">
        <f>マスタデータレース一覧!V1470</f>
        <v>2565</v>
      </c>
      <c r="B1470">
        <f>マスタデータレース一覧!I1470</f>
        <v>7</v>
      </c>
      <c r="C1470" t="str">
        <f>マスタデータレース一覧!L1470</f>
        <v>プールヴィル</v>
      </c>
      <c r="D1470" s="12">
        <f>マスタデータレース一覧!M1470</f>
        <v>54</v>
      </c>
      <c r="F1470" t="str">
        <f>マスタデータレース一覧!P1470</f>
        <v>1:33.4</v>
      </c>
      <c r="G1470" t="str">
        <f>マスタデータレース一覧!T1470</f>
        <v>クビ</v>
      </c>
      <c r="H1470" t="str">
        <f>MID(マスタデータレース一覧!J1470,2,3)</f>
        <v>4青</v>
      </c>
      <c r="I1470">
        <f>マスタデータレース一覧!K1470</f>
        <v>7</v>
      </c>
      <c r="J1470">
        <f>マスタデータレース一覧!Q1470</f>
        <v>34.1</v>
      </c>
      <c r="K1470" t="str">
        <f>RIGHT(マスタデータレース一覧!N1470,1)</f>
        <v>4</v>
      </c>
      <c r="L1470">
        <f>マスタデータレース一覧!R1470</f>
        <v>444</v>
      </c>
    </row>
    <row r="1471" spans="1:12" x14ac:dyDescent="0.15">
      <c r="A1471">
        <f>マスタデータレース一覧!V1471</f>
        <v>2564</v>
      </c>
      <c r="B1471">
        <f>マスタデータレース一覧!I1471</f>
        <v>6</v>
      </c>
      <c r="C1471" t="str">
        <f>マスタデータレース一覧!L1471</f>
        <v>リバティハイツ</v>
      </c>
      <c r="D1471" s="12">
        <f>マスタデータレース一覧!M1471</f>
        <v>54</v>
      </c>
      <c r="F1471" t="str">
        <f>マスタデータレース一覧!P1471</f>
        <v>1:33.3</v>
      </c>
      <c r="G1471" t="str">
        <f>マスタデータレース一覧!T1471</f>
        <v>クビ</v>
      </c>
      <c r="H1471" t="str">
        <f>MID(マスタデータレース一覧!J1471,2,3)</f>
        <v>3赤</v>
      </c>
      <c r="I1471">
        <f>マスタデータレース一覧!K1471</f>
        <v>5</v>
      </c>
      <c r="J1471">
        <f>マスタデータレース一覧!Q1471</f>
        <v>34.200000000000003</v>
      </c>
      <c r="K1471" t="str">
        <f>RIGHT(マスタデータレース一覧!N1471,1)</f>
        <v>5</v>
      </c>
      <c r="L1471">
        <f>マスタデータレース一覧!R1471</f>
        <v>464</v>
      </c>
    </row>
    <row r="1472" spans="1:12" x14ac:dyDescent="0.15">
      <c r="A1472">
        <f>マスタデータレース一覧!V1472</f>
        <v>2563</v>
      </c>
      <c r="B1472">
        <f>マスタデータレース一覧!I1472</f>
        <v>5</v>
      </c>
      <c r="C1472" t="str">
        <f>マスタデータレース一覧!L1472</f>
        <v>ダノンファンタジー</v>
      </c>
      <c r="D1472" s="12">
        <f>マスタデータレース一覧!M1472</f>
        <v>55</v>
      </c>
      <c r="F1472" t="str">
        <f>マスタデータレース一覧!P1472</f>
        <v>1:33.3</v>
      </c>
      <c r="G1472" t="str">
        <f>マスタデータレース一覧!T1472</f>
        <v>クビ</v>
      </c>
      <c r="H1472" t="str">
        <f>MID(マスタデータレース一覧!J1472,2,3)</f>
        <v>7橙</v>
      </c>
      <c r="I1472">
        <f>マスタデータレース一覧!K1472</f>
        <v>13</v>
      </c>
      <c r="J1472">
        <f>マスタデータレース一覧!Q1472</f>
        <v>34.299999999999997</v>
      </c>
      <c r="K1472" t="str">
        <f>RIGHT(マスタデータレース一覧!N1472,1)</f>
        <v>4</v>
      </c>
      <c r="L1472">
        <f>マスタデータレース一覧!R1472</f>
        <v>486</v>
      </c>
    </row>
    <row r="1473" spans="1:12" x14ac:dyDescent="0.15">
      <c r="A1473">
        <f>マスタデータレース一覧!V1473</f>
        <v>2562</v>
      </c>
      <c r="B1473">
        <f>マスタデータレース一覧!I1473</f>
        <v>4</v>
      </c>
      <c r="C1473" t="str">
        <f>マスタデータレース一覧!L1473</f>
        <v>ビーチサンバ</v>
      </c>
      <c r="D1473" s="12">
        <f>マスタデータレース一覧!M1473</f>
        <v>54</v>
      </c>
      <c r="F1473" t="str">
        <f>マスタデータレース一覧!P1473</f>
        <v>1:33.3</v>
      </c>
      <c r="G1473" t="str">
        <f>マスタデータレース一覧!T1473</f>
        <v>１／２</v>
      </c>
      <c r="H1473" t="str">
        <f>MID(マスタデータレース一覧!J1473,2,3)</f>
        <v>2黒</v>
      </c>
      <c r="I1473">
        <f>マスタデータレース一覧!K1473</f>
        <v>4</v>
      </c>
      <c r="J1473">
        <f>マスタデータレース一覧!Q1473</f>
        <v>33.9</v>
      </c>
      <c r="K1473" t="str">
        <f>RIGHT(マスタデータレース一覧!N1473,1)</f>
        <v>4</v>
      </c>
      <c r="L1473">
        <f>マスタデータレース一覧!R1473</f>
        <v>468</v>
      </c>
    </row>
    <row r="1474" spans="1:12" x14ac:dyDescent="0.15">
      <c r="A1474">
        <f>マスタデータレース一覧!V1474</f>
        <v>2561</v>
      </c>
      <c r="B1474">
        <f>マスタデータレース一覧!I1474</f>
        <v>3</v>
      </c>
      <c r="C1474" t="str">
        <f>マスタデータレース一覧!L1474</f>
        <v>ディメンシオン</v>
      </c>
      <c r="D1474" s="12">
        <f>マスタデータレース一覧!M1474</f>
        <v>54</v>
      </c>
      <c r="F1474" t="str">
        <f>マスタデータレース一覧!P1474</f>
        <v>1:33.2</v>
      </c>
      <c r="G1474" t="str">
        <f>マスタデータレース一覧!T1474</f>
        <v>クビ</v>
      </c>
      <c r="H1474" t="str">
        <f>MID(マスタデータレース一覧!J1474,2,3)</f>
        <v>5黄</v>
      </c>
      <c r="I1474">
        <f>マスタデータレース一覧!K1474</f>
        <v>10</v>
      </c>
      <c r="J1474">
        <f>マスタデータレース一覧!Q1474</f>
        <v>34.4</v>
      </c>
      <c r="K1474" t="str">
        <f>RIGHT(マスタデータレース一覧!N1474,1)</f>
        <v>6</v>
      </c>
      <c r="L1474">
        <f>マスタデータレース一覧!R1474</f>
        <v>450</v>
      </c>
    </row>
    <row r="1475" spans="1:12" x14ac:dyDescent="0.15">
      <c r="A1475">
        <f>マスタデータレース一覧!V1475</f>
        <v>2560</v>
      </c>
      <c r="B1475">
        <f>マスタデータレース一覧!I1475</f>
        <v>2</v>
      </c>
      <c r="C1475" t="str">
        <f>マスタデータレース一覧!L1475</f>
        <v>スカーレットカラー</v>
      </c>
      <c r="D1475" s="12">
        <f>マスタデータレース一覧!M1475</f>
        <v>55</v>
      </c>
      <c r="F1475" t="str">
        <f>マスタデータレース一覧!P1475</f>
        <v>1:33.1</v>
      </c>
      <c r="G1475">
        <f>マスタデータレース一覧!T1475</f>
        <v>44502</v>
      </c>
      <c r="H1475" t="str">
        <f>MID(マスタデータレース一覧!J1475,2,3)</f>
        <v>8桃</v>
      </c>
      <c r="I1475">
        <f>マスタデータレース一覧!K1475</f>
        <v>15</v>
      </c>
      <c r="J1475">
        <f>マスタデータレース一覧!Q1475</f>
        <v>33.4</v>
      </c>
      <c r="K1475" t="str">
        <f>RIGHT(マスタデータレース一覧!N1475,1)</f>
        <v>5</v>
      </c>
      <c r="L1475">
        <f>マスタデータレース一覧!R1475</f>
        <v>490</v>
      </c>
    </row>
    <row r="1476" spans="1:12" x14ac:dyDescent="0.15">
      <c r="A1476">
        <f>マスタデータレース一覧!V1476</f>
        <v>2559</v>
      </c>
      <c r="B1476">
        <f>マスタデータレース一覧!I1476</f>
        <v>1</v>
      </c>
      <c r="C1476" t="str">
        <f>マスタデータレース一覧!L1476</f>
        <v>サウンドキアラ</v>
      </c>
      <c r="D1476" s="12">
        <f>マスタデータレース一覧!M1476</f>
        <v>54</v>
      </c>
      <c r="F1476" t="str">
        <f>マスタデータレース一覧!P1476</f>
        <v>1:32.9</v>
      </c>
      <c r="G1476">
        <f>マスタデータレース一覧!T1476</f>
        <v>0</v>
      </c>
      <c r="H1476" t="str">
        <f>MID(マスタデータレース一覧!J1476,2,3)</f>
        <v>1白</v>
      </c>
      <c r="I1476">
        <f>マスタデータレース一覧!K1476</f>
        <v>2</v>
      </c>
      <c r="J1476">
        <f>マスタデータレース一覧!Q1476</f>
        <v>33.700000000000003</v>
      </c>
      <c r="K1476" t="str">
        <f>RIGHT(マスタデータレース一覧!N1476,1)</f>
        <v>5</v>
      </c>
      <c r="L1476">
        <f>マスタデータレース一覧!R1476</f>
        <v>458</v>
      </c>
    </row>
    <row r="1477" spans="1:12" x14ac:dyDescent="0.15">
      <c r="A1477">
        <f>マスタデータレース一覧!V1477</f>
        <v>2558</v>
      </c>
      <c r="B1477">
        <f>マスタデータレース一覧!I1477</f>
        <v>16</v>
      </c>
      <c r="C1477" t="str">
        <f>マスタデータレース一覧!L1477</f>
        <v>カフェサンドリヨン</v>
      </c>
      <c r="D1477" s="12">
        <f>マスタデータレース一覧!M1477</f>
        <v>54</v>
      </c>
      <c r="F1477" t="str">
        <f>マスタデータレース一覧!P1477</f>
        <v>1:35.1</v>
      </c>
      <c r="G1477" t="str">
        <f>マスタデータレース一覧!T1477</f>
        <v>クビ</v>
      </c>
      <c r="H1477" t="str">
        <f>MID(マスタデータレース一覧!J1477,2,3)</f>
        <v>1白</v>
      </c>
      <c r="I1477">
        <f>マスタデータレース一覧!K1477</f>
        <v>1</v>
      </c>
      <c r="J1477">
        <f>マスタデータレース一覧!Q1477</f>
        <v>37.299999999999997</v>
      </c>
      <c r="K1477" t="str">
        <f>RIGHT(マスタデータレース一覧!N1477,1)</f>
        <v>3</v>
      </c>
      <c r="L1477">
        <f>マスタデータレース一覧!R1477</f>
        <v>462</v>
      </c>
    </row>
    <row r="1478" spans="1:12" x14ac:dyDescent="0.15">
      <c r="A1478">
        <f>マスタデータレース一覧!V1478</f>
        <v>2557</v>
      </c>
      <c r="B1478">
        <f>マスタデータレース一覧!I1478</f>
        <v>15</v>
      </c>
      <c r="C1478" t="str">
        <f>マスタデータレース一覧!L1478</f>
        <v>ペールエール</v>
      </c>
      <c r="D1478" s="12">
        <f>マスタデータレース一覧!M1478</f>
        <v>56</v>
      </c>
      <c r="F1478" t="str">
        <f>マスタデータレース一覧!P1478</f>
        <v>1:35.1</v>
      </c>
      <c r="G1478" t="str">
        <f>マスタデータレース一覧!T1478</f>
        <v>ハナ</v>
      </c>
      <c r="H1478" t="str">
        <f>MID(マスタデータレース一覧!J1478,2,3)</f>
        <v>3赤</v>
      </c>
      <c r="I1478">
        <f>マスタデータレース一覧!K1478</f>
        <v>5</v>
      </c>
      <c r="J1478">
        <f>マスタデータレース一覧!Q1478</f>
        <v>36.5</v>
      </c>
      <c r="K1478" t="str">
        <f>RIGHT(マスタデータレース一覧!N1478,1)</f>
        <v>3</v>
      </c>
      <c r="L1478">
        <f>マスタデータレース一覧!R1478</f>
        <v>506</v>
      </c>
    </row>
    <row r="1479" spans="1:12" x14ac:dyDescent="0.15">
      <c r="A1479">
        <f>マスタデータレース一覧!V1479</f>
        <v>2556</v>
      </c>
      <c r="B1479">
        <f>マスタデータレース一覧!I1479</f>
        <v>14</v>
      </c>
      <c r="C1479" t="str">
        <f>マスタデータレース一覧!L1479</f>
        <v>ソングオブザハート</v>
      </c>
      <c r="D1479" s="12">
        <f>マスタデータレース一覧!M1479</f>
        <v>54</v>
      </c>
      <c r="F1479" t="str">
        <f>マスタデータレース一覧!P1479</f>
        <v>1:35.1</v>
      </c>
      <c r="G1479">
        <f>マスタデータレース一覧!T1479</f>
        <v>44248</v>
      </c>
      <c r="H1479" t="str">
        <f>MID(マスタデータレース一覧!J1479,2,3)</f>
        <v>3赤</v>
      </c>
      <c r="I1479">
        <f>マスタデータレース一覧!K1479</f>
        <v>6</v>
      </c>
      <c r="J1479">
        <f>マスタデータレース一覧!Q1479</f>
        <v>36.1</v>
      </c>
      <c r="K1479" t="str">
        <f>RIGHT(マスタデータレース一覧!N1479,1)</f>
        <v>3</v>
      </c>
      <c r="L1479">
        <f>マスタデータレース一覧!R1479</f>
        <v>410</v>
      </c>
    </row>
    <row r="1480" spans="1:12" x14ac:dyDescent="0.15">
      <c r="A1480">
        <f>マスタデータレース一覧!V1480</f>
        <v>2555</v>
      </c>
      <c r="B1480">
        <f>マスタデータレース一覧!I1480</f>
        <v>13</v>
      </c>
      <c r="C1480" t="str">
        <f>マスタデータレース一覧!L1480</f>
        <v>カリオストロ</v>
      </c>
      <c r="D1480" s="12">
        <f>マスタデータレース一覧!M1480</f>
        <v>54</v>
      </c>
      <c r="F1480" t="str">
        <f>マスタデータレース一覧!P1480</f>
        <v>1:34.7</v>
      </c>
      <c r="G1480" t="str">
        <f>マスタデータレース一覧!T1480</f>
        <v>クビ</v>
      </c>
      <c r="H1480" t="str">
        <f>MID(マスタデータレース一覧!J1480,2,3)</f>
        <v>1白</v>
      </c>
      <c r="I1480">
        <f>マスタデータレース一覧!K1480</f>
        <v>2</v>
      </c>
      <c r="J1480">
        <f>マスタデータレース一覧!Q1480</f>
        <v>37.1</v>
      </c>
      <c r="K1480" t="str">
        <f>RIGHT(マスタデータレース一覧!N1480,1)</f>
        <v>3</v>
      </c>
      <c r="L1480">
        <f>マスタデータレース一覧!R1480</f>
        <v>454</v>
      </c>
    </row>
    <row r="1481" spans="1:12" x14ac:dyDescent="0.15">
      <c r="A1481">
        <f>マスタデータレース一覧!V1481</f>
        <v>2554</v>
      </c>
      <c r="B1481">
        <f>マスタデータレース一覧!I1481</f>
        <v>12</v>
      </c>
      <c r="C1481" t="str">
        <f>マスタデータレース一覧!L1481</f>
        <v>フルートフルデイズ</v>
      </c>
      <c r="D1481" s="12">
        <f>マスタデータレース一覧!M1481</f>
        <v>54</v>
      </c>
      <c r="F1481" t="str">
        <f>マスタデータレース一覧!P1481</f>
        <v>1:34.7</v>
      </c>
      <c r="G1481" t="str">
        <f>マスタデータレース一覧!T1481</f>
        <v>１／２</v>
      </c>
      <c r="H1481" t="str">
        <f>MID(マスタデータレース一覧!J1481,2,3)</f>
        <v>2黒</v>
      </c>
      <c r="I1481">
        <f>マスタデータレース一覧!K1481</f>
        <v>4</v>
      </c>
      <c r="J1481">
        <f>マスタデータレース一覧!Q1481</f>
        <v>36.299999999999997</v>
      </c>
      <c r="K1481" t="str">
        <f>RIGHT(マスタデータレース一覧!N1481,1)</f>
        <v>3</v>
      </c>
      <c r="L1481">
        <f>マスタデータレース一覧!R1481</f>
        <v>456</v>
      </c>
    </row>
    <row r="1482" spans="1:12" x14ac:dyDescent="0.15">
      <c r="A1482">
        <f>マスタデータレース一覧!V1482</f>
        <v>2553</v>
      </c>
      <c r="B1482">
        <f>マスタデータレース一覧!I1482</f>
        <v>11</v>
      </c>
      <c r="C1482" t="str">
        <f>マスタデータレース一覧!L1482</f>
        <v>シャチ</v>
      </c>
      <c r="D1482" s="12">
        <f>マスタデータレース一覧!M1482</f>
        <v>56</v>
      </c>
      <c r="F1482" t="str">
        <f>マスタデータレース一覧!P1482</f>
        <v>1:34.6</v>
      </c>
      <c r="G1482">
        <f>マスタデータレース一覧!T1482</f>
        <v>44504</v>
      </c>
      <c r="H1482" t="str">
        <f>MID(マスタデータレース一覧!J1482,2,3)</f>
        <v>7橙</v>
      </c>
      <c r="I1482">
        <f>マスタデータレース一覧!K1482</f>
        <v>13</v>
      </c>
      <c r="J1482">
        <f>マスタデータレース一覧!Q1482</f>
        <v>35</v>
      </c>
      <c r="K1482" t="str">
        <f>RIGHT(マスタデータレース一覧!N1482,1)</f>
        <v>3</v>
      </c>
      <c r="L1482">
        <f>マスタデータレース一覧!R1482</f>
        <v>456</v>
      </c>
    </row>
    <row r="1483" spans="1:12" x14ac:dyDescent="0.15">
      <c r="A1483">
        <f>マスタデータレース一覧!V1483</f>
        <v>2552</v>
      </c>
      <c r="B1483">
        <f>マスタデータレース一覧!I1483</f>
        <v>10</v>
      </c>
      <c r="C1483" t="str">
        <f>マスタデータレース一覧!L1483</f>
        <v>マイネルグリット</v>
      </c>
      <c r="D1483" s="12">
        <f>マスタデータレース一覧!M1483</f>
        <v>56</v>
      </c>
      <c r="F1483" t="str">
        <f>マスタデータレース一覧!P1483</f>
        <v>1:34.4</v>
      </c>
      <c r="G1483">
        <f>マスタデータレース一覧!T1483</f>
        <v>44504</v>
      </c>
      <c r="H1483" t="str">
        <f>MID(マスタデータレース一覧!J1483,2,3)</f>
        <v>2黒</v>
      </c>
      <c r="I1483">
        <f>マスタデータレース一覧!K1483</f>
        <v>3</v>
      </c>
      <c r="J1483">
        <f>マスタデータレース一覧!Q1483</f>
        <v>36.5</v>
      </c>
      <c r="K1483" t="str">
        <f>RIGHT(マスタデータレース一覧!N1483,1)</f>
        <v>3</v>
      </c>
      <c r="L1483">
        <f>マスタデータレース一覧!R1483</f>
        <v>488</v>
      </c>
    </row>
    <row r="1484" spans="1:12" x14ac:dyDescent="0.15">
      <c r="A1484">
        <f>マスタデータレース一覧!V1484</f>
        <v>2551</v>
      </c>
      <c r="B1484">
        <f>マスタデータレース一覧!I1484</f>
        <v>9</v>
      </c>
      <c r="C1484" t="str">
        <f>マスタデータレース一覧!L1484</f>
        <v>グレイトホーン</v>
      </c>
      <c r="D1484" s="12">
        <f>マスタデータレース一覧!M1484</f>
        <v>56</v>
      </c>
      <c r="F1484" t="str">
        <f>マスタデータレース一覧!P1484</f>
        <v>1:34.2</v>
      </c>
      <c r="G1484">
        <f>マスタデータレース一覧!T1484</f>
        <v>44504</v>
      </c>
      <c r="H1484" t="str">
        <f>MID(マスタデータレース一覧!J1484,2,3)</f>
        <v>8桃</v>
      </c>
      <c r="I1484">
        <f>マスタデータレース一覧!K1484</f>
        <v>15</v>
      </c>
      <c r="J1484">
        <f>マスタデータレース一覧!Q1484</f>
        <v>35.200000000000003</v>
      </c>
      <c r="K1484" t="str">
        <f>RIGHT(マスタデータレース一覧!N1484,1)</f>
        <v>3</v>
      </c>
      <c r="L1484">
        <f>マスタデータレース一覧!R1484</f>
        <v>480</v>
      </c>
    </row>
    <row r="1485" spans="1:12" x14ac:dyDescent="0.15">
      <c r="A1485">
        <f>マスタデータレース一覧!V1485</f>
        <v>2550</v>
      </c>
      <c r="B1485">
        <f>マスタデータレース一覧!I1485</f>
        <v>8</v>
      </c>
      <c r="C1485" t="str">
        <f>マスタデータレース一覧!L1485</f>
        <v>コウソクスピード</v>
      </c>
      <c r="D1485" s="12">
        <f>マスタデータレース一覧!M1485</f>
        <v>56</v>
      </c>
      <c r="F1485" t="str">
        <f>マスタデータレース一覧!P1485</f>
        <v>1:34.0</v>
      </c>
      <c r="G1485">
        <f>マスタデータレース一覧!T1485</f>
        <v>1</v>
      </c>
      <c r="H1485" t="str">
        <f>MID(マスタデータレース一覧!J1485,2,3)</f>
        <v>4青</v>
      </c>
      <c r="I1485">
        <f>マスタデータレース一覧!K1485</f>
        <v>8</v>
      </c>
      <c r="J1485">
        <f>マスタデータレース一覧!Q1485</f>
        <v>35.700000000000003</v>
      </c>
      <c r="K1485" t="str">
        <f>RIGHT(マスタデータレース一覧!N1485,1)</f>
        <v>3</v>
      </c>
      <c r="L1485">
        <f>マスタデータレース一覧!R1485</f>
        <v>518</v>
      </c>
    </row>
    <row r="1486" spans="1:12" x14ac:dyDescent="0.15">
      <c r="A1486">
        <f>マスタデータレース一覧!V1486</f>
        <v>2549</v>
      </c>
      <c r="B1486">
        <f>マスタデータレース一覧!I1486</f>
        <v>7</v>
      </c>
      <c r="C1486" t="str">
        <f>マスタデータレース一覧!L1486</f>
        <v>オーロラフラッシュ</v>
      </c>
      <c r="D1486" s="12">
        <f>マスタデータレース一覧!M1486</f>
        <v>54</v>
      </c>
      <c r="F1486" t="str">
        <f>マスタデータレース一覧!P1486</f>
        <v>1:33.8</v>
      </c>
      <c r="G1486">
        <f>マスタデータレース一覧!T1486</f>
        <v>44502</v>
      </c>
      <c r="H1486" t="str">
        <f>MID(マスタデータレース一覧!J1486,2,3)</f>
        <v>5黄</v>
      </c>
      <c r="I1486">
        <f>マスタデータレース一覧!K1486</f>
        <v>9</v>
      </c>
      <c r="J1486">
        <f>マスタデータレース一覧!Q1486</f>
        <v>35.200000000000003</v>
      </c>
      <c r="K1486" t="str">
        <f>RIGHT(マスタデータレース一覧!N1486,1)</f>
        <v>3</v>
      </c>
      <c r="L1486">
        <f>マスタデータレース一覧!R1486</f>
        <v>456</v>
      </c>
    </row>
    <row r="1487" spans="1:12" x14ac:dyDescent="0.15">
      <c r="A1487">
        <f>マスタデータレース一覧!V1487</f>
        <v>2548</v>
      </c>
      <c r="B1487">
        <f>マスタデータレース一覧!I1487</f>
        <v>6</v>
      </c>
      <c r="C1487" t="str">
        <f>マスタデータレース一覧!L1487</f>
        <v>ハーモニーマゼラン</v>
      </c>
      <c r="D1487" s="12">
        <f>マスタデータレース一覧!M1487</f>
        <v>56</v>
      </c>
      <c r="F1487" t="str">
        <f>マスタデータレース一覧!P1487</f>
        <v>1:33.6</v>
      </c>
      <c r="G1487" t="str">
        <f>マスタデータレース一覧!T1487</f>
        <v>３／４</v>
      </c>
      <c r="H1487" t="str">
        <f>MID(マスタデータレース一覧!J1487,2,3)</f>
        <v>5黄</v>
      </c>
      <c r="I1487">
        <f>マスタデータレース一覧!K1487</f>
        <v>10</v>
      </c>
      <c r="J1487">
        <f>マスタデータレース一覧!Q1487</f>
        <v>35.799999999999997</v>
      </c>
      <c r="K1487" t="str">
        <f>RIGHT(マスタデータレース一覧!N1487,1)</f>
        <v>3</v>
      </c>
      <c r="L1487">
        <f>マスタデータレース一覧!R1487</f>
        <v>516</v>
      </c>
    </row>
    <row r="1488" spans="1:12" x14ac:dyDescent="0.15">
      <c r="A1488">
        <f>マスタデータレース一覧!V1488</f>
        <v>2547</v>
      </c>
      <c r="B1488">
        <f>マスタデータレース一覧!I1488</f>
        <v>5</v>
      </c>
      <c r="C1488" t="str">
        <f>マスタデータレース一覧!L1488</f>
        <v>ソウルトレイン</v>
      </c>
      <c r="D1488" s="12">
        <f>マスタデータレース一覧!M1488</f>
        <v>56</v>
      </c>
      <c r="F1488" t="str">
        <f>マスタデータレース一覧!P1488</f>
        <v>1:33.5</v>
      </c>
      <c r="G1488" t="str">
        <f>マスタデータレース一覧!T1488</f>
        <v>アタマ</v>
      </c>
      <c r="H1488" t="str">
        <f>MID(マスタデータレース一覧!J1488,2,3)</f>
        <v>4青</v>
      </c>
      <c r="I1488">
        <f>マスタデータレース一覧!K1488</f>
        <v>7</v>
      </c>
      <c r="J1488">
        <f>マスタデータレース一覧!Q1488</f>
        <v>35.4</v>
      </c>
      <c r="K1488" t="str">
        <f>RIGHT(マスタデータレース一覧!N1488,1)</f>
        <v>3</v>
      </c>
      <c r="L1488">
        <f>マスタデータレース一覧!R1488</f>
        <v>464</v>
      </c>
    </row>
    <row r="1489" spans="1:12" x14ac:dyDescent="0.15">
      <c r="A1489">
        <f>マスタデータレース一覧!V1489</f>
        <v>2546</v>
      </c>
      <c r="B1489">
        <f>マスタデータレース一覧!I1489</f>
        <v>4</v>
      </c>
      <c r="C1489" t="str">
        <f>マスタデータレース一覧!L1489</f>
        <v>アブソルティスモ</v>
      </c>
      <c r="D1489" s="12">
        <f>マスタデータレース一覧!M1489</f>
        <v>56</v>
      </c>
      <c r="F1489" t="str">
        <f>マスタデータレース一覧!P1489</f>
        <v>1:33.5</v>
      </c>
      <c r="G1489">
        <f>マスタデータレース一覧!T1489</f>
        <v>44248</v>
      </c>
      <c r="H1489" t="str">
        <f>MID(マスタデータレース一覧!J1489,2,3)</f>
        <v>6緑</v>
      </c>
      <c r="I1489">
        <f>マスタデータレース一覧!K1489</f>
        <v>12</v>
      </c>
      <c r="J1489">
        <f>マスタデータレース一覧!Q1489</f>
        <v>35.4</v>
      </c>
      <c r="K1489" t="str">
        <f>RIGHT(マスタデータレース一覧!N1489,1)</f>
        <v>3</v>
      </c>
      <c r="L1489">
        <f>マスタデータレース一覧!R1489</f>
        <v>500</v>
      </c>
    </row>
    <row r="1490" spans="1:12" x14ac:dyDescent="0.15">
      <c r="A1490">
        <f>マスタデータレース一覧!V1490</f>
        <v>2545</v>
      </c>
      <c r="B1490">
        <f>マスタデータレース一覧!I1490</f>
        <v>3</v>
      </c>
      <c r="C1490" t="str">
        <f>マスタデータレース一覧!L1490</f>
        <v>ウイングレイテスト</v>
      </c>
      <c r="D1490" s="12">
        <f>マスタデータレース一覧!M1490</f>
        <v>56</v>
      </c>
      <c r="F1490" t="str">
        <f>マスタデータレース一覧!P1490</f>
        <v>1:33.1</v>
      </c>
      <c r="G1490" t="str">
        <f>マスタデータレース一覧!T1490</f>
        <v>クビ</v>
      </c>
      <c r="H1490" t="str">
        <f>MID(マスタデータレース一覧!J1490,2,3)</f>
        <v>8桃</v>
      </c>
      <c r="I1490">
        <f>マスタデータレース一覧!K1490</f>
        <v>16</v>
      </c>
      <c r="J1490">
        <f>マスタデータレース一覧!Q1490</f>
        <v>34.299999999999997</v>
      </c>
      <c r="K1490" t="str">
        <f>RIGHT(マスタデータレース一覧!N1490,1)</f>
        <v>3</v>
      </c>
      <c r="L1490">
        <f>マスタデータレース一覧!R1490</f>
        <v>490</v>
      </c>
    </row>
    <row r="1491" spans="1:12" x14ac:dyDescent="0.15">
      <c r="A1491">
        <f>マスタデータレース一覧!V1491</f>
        <v>2544</v>
      </c>
      <c r="B1491">
        <f>マスタデータレース一覧!I1491</f>
        <v>2</v>
      </c>
      <c r="C1491" t="str">
        <f>マスタデータレース一覧!L1491</f>
        <v>シーズンズギフト</v>
      </c>
      <c r="D1491" s="12">
        <f>マスタデータレース一覧!M1491</f>
        <v>54</v>
      </c>
      <c r="F1491" t="str">
        <f>マスタデータレース一覧!P1491</f>
        <v>1:33.1</v>
      </c>
      <c r="G1491" t="str">
        <f>マスタデータレース一覧!T1491</f>
        <v>１／２</v>
      </c>
      <c r="H1491" t="str">
        <f>MID(マスタデータレース一覧!J1491,2,3)</f>
        <v>7橙</v>
      </c>
      <c r="I1491">
        <f>マスタデータレース一覧!K1491</f>
        <v>14</v>
      </c>
      <c r="J1491">
        <f>マスタデータレース一覧!Q1491</f>
        <v>34.5</v>
      </c>
      <c r="K1491" t="str">
        <f>RIGHT(マスタデータレース一覧!N1491,1)</f>
        <v>3</v>
      </c>
      <c r="L1491">
        <f>マスタデータレース一覧!R1491</f>
        <v>472</v>
      </c>
    </row>
    <row r="1492" spans="1:12" x14ac:dyDescent="0.15">
      <c r="A1492">
        <f>マスタデータレース一覧!V1492</f>
        <v>2543</v>
      </c>
      <c r="B1492">
        <f>マスタデータレース一覧!I1492</f>
        <v>1</v>
      </c>
      <c r="C1492" t="str">
        <f>マスタデータレース一覧!L1492</f>
        <v>ルフトシュトローム</v>
      </c>
      <c r="D1492" s="12">
        <f>マスタデータレース一覧!M1492</f>
        <v>56</v>
      </c>
      <c r="F1492" t="str">
        <f>マスタデータレース一覧!P1492</f>
        <v>1:33.0</v>
      </c>
      <c r="G1492">
        <f>マスタデータレース一覧!T1492</f>
        <v>0</v>
      </c>
      <c r="H1492" t="str">
        <f>MID(マスタデータレース一覧!J1492,2,3)</f>
        <v>6緑</v>
      </c>
      <c r="I1492">
        <f>マスタデータレース一覧!K1492</f>
        <v>11</v>
      </c>
      <c r="J1492">
        <f>マスタデータレース一覧!Q1492</f>
        <v>34.200000000000003</v>
      </c>
      <c r="K1492" t="str">
        <f>RIGHT(マスタデータレース一覧!N1492,1)</f>
        <v>3</v>
      </c>
      <c r="L1492">
        <f>マスタデータレース一覧!R1492</f>
        <v>482</v>
      </c>
    </row>
    <row r="1493" spans="1:12" x14ac:dyDescent="0.15">
      <c r="A1493">
        <f>マスタデータレース一覧!V1493</f>
        <v>2542</v>
      </c>
      <c r="B1493">
        <f>マスタデータレース一覧!I1493</f>
        <v>12</v>
      </c>
      <c r="C1493" t="str">
        <f>マスタデータレース一覧!L1493</f>
        <v>ロードマイウェイ</v>
      </c>
      <c r="D1493" s="12">
        <f>マスタデータレース一覧!M1493</f>
        <v>57</v>
      </c>
      <c r="F1493" t="str">
        <f>マスタデータレース一覧!P1493</f>
        <v>2:00.3</v>
      </c>
      <c r="G1493">
        <f>マスタデータレース一覧!T1493</f>
        <v>5</v>
      </c>
      <c r="H1493" t="str">
        <f>MID(マスタデータレース一覧!J1493,2,3)</f>
        <v>1白</v>
      </c>
      <c r="I1493">
        <f>マスタデータレース一覧!K1493</f>
        <v>1</v>
      </c>
      <c r="J1493">
        <f>マスタデータレース一覧!Q1493</f>
        <v>35.5</v>
      </c>
      <c r="K1493" t="str">
        <f>RIGHT(マスタデータレース一覧!N1493,1)</f>
        <v>4</v>
      </c>
      <c r="L1493">
        <f>マスタデータレース一覧!R1493</f>
        <v>474</v>
      </c>
    </row>
    <row r="1494" spans="1:12" x14ac:dyDescent="0.15">
      <c r="A1494">
        <f>マスタデータレース一覧!V1494</f>
        <v>2541</v>
      </c>
      <c r="B1494">
        <f>マスタデータレース一覧!I1494</f>
        <v>11</v>
      </c>
      <c r="C1494" t="str">
        <f>マスタデータレース一覧!L1494</f>
        <v>マカヒキ</v>
      </c>
      <c r="D1494" s="12">
        <f>マスタデータレース一覧!M1494</f>
        <v>57</v>
      </c>
      <c r="F1494" t="str">
        <f>マスタデータレース一覧!P1494</f>
        <v>1:59.5</v>
      </c>
      <c r="G1494" t="str">
        <f>マスタデータレース一覧!T1494</f>
        <v>３／４</v>
      </c>
      <c r="H1494" t="str">
        <f>MID(マスタデータレース一覧!J1494,2,3)</f>
        <v>7橙</v>
      </c>
      <c r="I1494">
        <f>マスタデータレース一覧!K1494</f>
        <v>9</v>
      </c>
      <c r="J1494">
        <f>マスタデータレース一覧!Q1494</f>
        <v>34.700000000000003</v>
      </c>
      <c r="K1494" t="str">
        <f>RIGHT(マスタデータレース一覧!N1494,1)</f>
        <v>7</v>
      </c>
      <c r="L1494">
        <f>マスタデータレース一覧!R1494</f>
        <v>494</v>
      </c>
    </row>
    <row r="1495" spans="1:12" x14ac:dyDescent="0.15">
      <c r="A1495">
        <f>マスタデータレース一覧!V1495</f>
        <v>2540</v>
      </c>
      <c r="B1495">
        <f>マスタデータレース一覧!I1495</f>
        <v>10</v>
      </c>
      <c r="C1495" t="str">
        <f>マスタデータレース一覧!L1495</f>
        <v>サトノソルタス</v>
      </c>
      <c r="D1495" s="12">
        <f>マスタデータレース一覧!M1495</f>
        <v>57</v>
      </c>
      <c r="F1495" t="str">
        <f>マスタデータレース一覧!P1495</f>
        <v>1:59.4</v>
      </c>
      <c r="G1495" t="str">
        <f>マスタデータレース一覧!T1495</f>
        <v>ハナ</v>
      </c>
      <c r="H1495" t="str">
        <f>MID(マスタデータレース一覧!J1495,2,3)</f>
        <v>2黒</v>
      </c>
      <c r="I1495">
        <f>マスタデータレース一覧!K1495</f>
        <v>2</v>
      </c>
      <c r="J1495">
        <f>マスタデータレース一覧!Q1495</f>
        <v>34.6</v>
      </c>
      <c r="K1495" t="str">
        <f>RIGHT(マスタデータレース一覧!N1495,1)</f>
        <v>5</v>
      </c>
      <c r="L1495">
        <f>マスタデータレース一覧!R1495</f>
        <v>490</v>
      </c>
    </row>
    <row r="1496" spans="1:12" x14ac:dyDescent="0.15">
      <c r="A1496">
        <f>マスタデータレース一覧!V1496</f>
        <v>2539</v>
      </c>
      <c r="B1496">
        <f>マスタデータレース一覧!I1496</f>
        <v>9</v>
      </c>
      <c r="C1496" t="str">
        <f>マスタデータレース一覧!L1496</f>
        <v>ステイフーリッシュ</v>
      </c>
      <c r="D1496" s="12">
        <f>マスタデータレース一覧!M1496</f>
        <v>57</v>
      </c>
      <c r="F1496" t="str">
        <f>マスタデータレース一覧!P1496</f>
        <v>1:59.4</v>
      </c>
      <c r="G1496">
        <f>マスタデータレース一覧!T1496</f>
        <v>44502</v>
      </c>
      <c r="H1496" t="str">
        <f>MID(マスタデータレース一覧!J1496,2,3)</f>
        <v>6緑</v>
      </c>
      <c r="I1496">
        <f>マスタデータレース一覧!K1496</f>
        <v>7</v>
      </c>
      <c r="J1496">
        <f>マスタデータレース一覧!Q1496</f>
        <v>34.9</v>
      </c>
      <c r="K1496" t="str">
        <f>RIGHT(マスタデータレース一覧!N1496,1)</f>
        <v>5</v>
      </c>
      <c r="L1496">
        <f>マスタデータレース一覧!R1496</f>
        <v>464</v>
      </c>
    </row>
    <row r="1497" spans="1:12" x14ac:dyDescent="0.15">
      <c r="A1497">
        <f>マスタデータレース一覧!V1497</f>
        <v>2538</v>
      </c>
      <c r="B1497">
        <f>マスタデータレース一覧!I1497</f>
        <v>8</v>
      </c>
      <c r="C1497" t="str">
        <f>マスタデータレース一覧!L1497</f>
        <v>レッドジェニアル</v>
      </c>
      <c r="D1497" s="12">
        <f>マスタデータレース一覧!M1497</f>
        <v>57</v>
      </c>
      <c r="F1497" t="str">
        <f>マスタデータレース一覧!P1497</f>
        <v>1:59.1</v>
      </c>
      <c r="G1497" t="str">
        <f>マスタデータレース一覧!T1497</f>
        <v>３／４</v>
      </c>
      <c r="H1497" t="str">
        <f>MID(マスタデータレース一覧!J1497,2,3)</f>
        <v>5黄</v>
      </c>
      <c r="I1497">
        <f>マスタデータレース一覧!K1497</f>
        <v>6</v>
      </c>
      <c r="J1497">
        <f>マスタデータレース一覧!Q1497</f>
        <v>34.5</v>
      </c>
      <c r="K1497" t="str">
        <f>RIGHT(マスタデータレース一覧!N1497,1)</f>
        <v>4</v>
      </c>
      <c r="L1497">
        <f>マスタデータレース一覧!R1497</f>
        <v>486</v>
      </c>
    </row>
    <row r="1498" spans="1:12" x14ac:dyDescent="0.15">
      <c r="A1498">
        <f>マスタデータレース一覧!V1498</f>
        <v>2537</v>
      </c>
      <c r="B1498">
        <f>マスタデータレース一覧!I1498</f>
        <v>7</v>
      </c>
      <c r="C1498" t="str">
        <f>マスタデータレース一覧!L1498</f>
        <v>ブラストワンピース</v>
      </c>
      <c r="D1498" s="12">
        <f>マスタデータレース一覧!M1498</f>
        <v>57</v>
      </c>
      <c r="F1498" t="str">
        <f>マスタデータレース一覧!P1498</f>
        <v>1:59.0</v>
      </c>
      <c r="G1498" t="str">
        <f>マスタデータレース一覧!T1498</f>
        <v>１／２</v>
      </c>
      <c r="H1498" t="str">
        <f>MID(マスタデータレース一覧!J1498,2,3)</f>
        <v>3赤</v>
      </c>
      <c r="I1498">
        <f>マスタデータレース一覧!K1498</f>
        <v>3</v>
      </c>
      <c r="J1498">
        <f>マスタデータレース一覧!Q1498</f>
        <v>34.4</v>
      </c>
      <c r="K1498" t="str">
        <f>RIGHT(マスタデータレース一覧!N1498,1)</f>
        <v>5</v>
      </c>
      <c r="L1498">
        <f>マスタデータレース一覧!R1498</f>
        <v>542</v>
      </c>
    </row>
    <row r="1499" spans="1:12" x14ac:dyDescent="0.15">
      <c r="A1499">
        <f>マスタデータレース一覧!V1499</f>
        <v>2536</v>
      </c>
      <c r="B1499">
        <f>マスタデータレース一覧!I1499</f>
        <v>6</v>
      </c>
      <c r="C1499" t="str">
        <f>マスタデータレース一覧!L1499</f>
        <v>ジナンボー</v>
      </c>
      <c r="D1499" s="12">
        <f>マスタデータレース一覧!M1499</f>
        <v>57</v>
      </c>
      <c r="F1499" t="str">
        <f>マスタデータレース一覧!P1499</f>
        <v>1:58.9</v>
      </c>
      <c r="G1499" t="str">
        <f>マスタデータレース一覧!T1499</f>
        <v>３／４</v>
      </c>
      <c r="H1499" t="str">
        <f>MID(マスタデータレース一覧!J1499,2,3)</f>
        <v>7橙</v>
      </c>
      <c r="I1499">
        <f>マスタデータレース一覧!K1499</f>
        <v>10</v>
      </c>
      <c r="J1499">
        <f>マスタデータレース一覧!Q1499</f>
        <v>34.700000000000003</v>
      </c>
      <c r="K1499" t="str">
        <f>RIGHT(マスタデータレース一覧!N1499,1)</f>
        <v>5</v>
      </c>
      <c r="L1499">
        <f>マスタデータレース一覧!R1499</f>
        <v>484</v>
      </c>
    </row>
    <row r="1500" spans="1:12" x14ac:dyDescent="0.15">
      <c r="A1500">
        <f>マスタデータレース一覧!V1500</f>
        <v>2535</v>
      </c>
      <c r="B1500">
        <f>マスタデータレース一覧!I1500</f>
        <v>5</v>
      </c>
      <c r="C1500" t="str">
        <f>マスタデータレース一覧!L1500</f>
        <v>ワグネリアン</v>
      </c>
      <c r="D1500" s="12">
        <f>マスタデータレース一覧!M1500</f>
        <v>57</v>
      </c>
      <c r="F1500" t="str">
        <f>マスタデータレース一覧!P1500</f>
        <v>1:58.8</v>
      </c>
      <c r="G1500">
        <f>マスタデータレース一覧!T1500</f>
        <v>44504</v>
      </c>
      <c r="H1500" t="str">
        <f>MID(マスタデータレース一覧!J1500,2,3)</f>
        <v>4青</v>
      </c>
      <c r="I1500">
        <f>マスタデータレース一覧!K1500</f>
        <v>4</v>
      </c>
      <c r="J1500">
        <f>マスタデータレース一覧!Q1500</f>
        <v>34</v>
      </c>
      <c r="K1500" t="str">
        <f>RIGHT(マスタデータレース一覧!N1500,1)</f>
        <v>5</v>
      </c>
      <c r="L1500">
        <f>マスタデータレース一覧!R1500</f>
        <v>466</v>
      </c>
    </row>
    <row r="1501" spans="1:12" x14ac:dyDescent="0.15">
      <c r="A1501">
        <f>マスタデータレース一覧!V1501</f>
        <v>2534</v>
      </c>
      <c r="B1501">
        <f>マスタデータレース一覧!I1501</f>
        <v>4</v>
      </c>
      <c r="C1501" t="str">
        <f>マスタデータレース一覧!L1501</f>
        <v>カデナ</v>
      </c>
      <c r="D1501" s="12">
        <f>マスタデータレース一覧!M1501</f>
        <v>57</v>
      </c>
      <c r="F1501" t="str">
        <f>マスタデータレース一覧!P1501</f>
        <v>1:58.6</v>
      </c>
      <c r="G1501" t="str">
        <f>マスタデータレース一覧!T1501</f>
        <v>３／４</v>
      </c>
      <c r="H1501" t="str">
        <f>MID(マスタデータレース一覧!J1501,2,3)</f>
        <v>8桃</v>
      </c>
      <c r="I1501">
        <f>マスタデータレース一覧!K1501</f>
        <v>11</v>
      </c>
      <c r="J1501">
        <f>マスタデータレース一覧!Q1501</f>
        <v>33.5</v>
      </c>
      <c r="K1501" t="str">
        <f>RIGHT(マスタデータレース一覧!N1501,1)</f>
        <v>6</v>
      </c>
      <c r="L1501">
        <f>マスタデータレース一覧!R1501</f>
        <v>486</v>
      </c>
    </row>
    <row r="1502" spans="1:12" x14ac:dyDescent="0.15">
      <c r="A1502">
        <f>マスタデータレース一覧!V1502</f>
        <v>2533</v>
      </c>
      <c r="B1502">
        <f>マスタデータレース一覧!I1502</f>
        <v>3</v>
      </c>
      <c r="C1502" t="str">
        <f>マスタデータレース一覧!L1502</f>
        <v>ダノンキングリー</v>
      </c>
      <c r="D1502" s="12">
        <f>マスタデータレース一覧!M1502</f>
        <v>57</v>
      </c>
      <c r="F1502" t="str">
        <f>マスタデータレース一覧!P1502</f>
        <v>1:58.5</v>
      </c>
      <c r="G1502" t="str">
        <f>マスタデータレース一覧!T1502</f>
        <v>クビ</v>
      </c>
      <c r="H1502" t="str">
        <f>MID(マスタデータレース一覧!J1502,2,3)</f>
        <v>6緑</v>
      </c>
      <c r="I1502">
        <f>マスタデータレース一覧!K1502</f>
        <v>8</v>
      </c>
      <c r="J1502">
        <f>マスタデータレース一覧!Q1502</f>
        <v>34.299999999999997</v>
      </c>
      <c r="K1502" t="str">
        <f>RIGHT(マスタデータレース一覧!N1502,1)</f>
        <v>4</v>
      </c>
      <c r="L1502">
        <f>マスタデータレース一覧!R1502</f>
        <v>456</v>
      </c>
    </row>
    <row r="1503" spans="1:12" x14ac:dyDescent="0.15">
      <c r="A1503">
        <f>マスタデータレース一覧!V1503</f>
        <v>2532</v>
      </c>
      <c r="B1503">
        <f>マスタデータレース一覧!I1503</f>
        <v>2</v>
      </c>
      <c r="C1503" t="str">
        <f>マスタデータレース一覧!L1503</f>
        <v>クロノジェネシス</v>
      </c>
      <c r="D1503" s="12">
        <f>マスタデータレース一覧!M1503</f>
        <v>55</v>
      </c>
      <c r="F1503" t="str">
        <f>マスタデータレース一覧!P1503</f>
        <v>1:58.4</v>
      </c>
      <c r="G1503" t="str">
        <f>マスタデータレース一覧!T1503</f>
        <v>クビ</v>
      </c>
      <c r="H1503" t="str">
        <f>MID(マスタデータレース一覧!J1503,2,3)</f>
        <v>8桃</v>
      </c>
      <c r="I1503">
        <f>マスタデータレース一覧!K1503</f>
        <v>12</v>
      </c>
      <c r="J1503">
        <f>マスタデータレース一覧!Q1503</f>
        <v>34</v>
      </c>
      <c r="K1503" t="str">
        <f>RIGHT(マスタデータレース一覧!N1503,1)</f>
        <v>4</v>
      </c>
      <c r="L1503">
        <f>マスタデータレース一覧!R1503</f>
        <v>454</v>
      </c>
    </row>
    <row r="1504" spans="1:12" x14ac:dyDescent="0.15">
      <c r="A1504">
        <f>マスタデータレース一覧!V1504</f>
        <v>2531</v>
      </c>
      <c r="B1504">
        <f>マスタデータレース一覧!I1504</f>
        <v>1</v>
      </c>
      <c r="C1504" t="str">
        <f>マスタデータレース一覧!L1504</f>
        <v>ラッキーライラック</v>
      </c>
      <c r="D1504" s="12">
        <f>マスタデータレース一覧!M1504</f>
        <v>55</v>
      </c>
      <c r="F1504" t="str">
        <f>マスタデータレース一覧!P1504</f>
        <v>1:58.4</v>
      </c>
      <c r="G1504">
        <f>マスタデータレース一覧!T1504</f>
        <v>0</v>
      </c>
      <c r="H1504" t="str">
        <f>MID(マスタデータレース一覧!J1504,2,3)</f>
        <v>5黄</v>
      </c>
      <c r="I1504">
        <f>マスタデータレース一覧!K1504</f>
        <v>5</v>
      </c>
      <c r="J1504">
        <f>マスタデータレース一覧!Q1504</f>
        <v>33.9</v>
      </c>
      <c r="K1504" t="str">
        <f>RIGHT(マスタデータレース一覧!N1504,1)</f>
        <v>5</v>
      </c>
      <c r="L1504">
        <f>マスタデータレース一覧!R1504</f>
        <v>520</v>
      </c>
    </row>
    <row r="1505" spans="1:12" x14ac:dyDescent="0.15">
      <c r="A1505">
        <f>マスタデータレース一覧!V1505</f>
        <v>2530</v>
      </c>
      <c r="B1505">
        <f>マスタデータレース一覧!I1505</f>
        <v>16</v>
      </c>
      <c r="C1505" t="str">
        <f>マスタデータレース一覧!L1505</f>
        <v>ナインテイルズ</v>
      </c>
      <c r="D1505" s="12">
        <f>マスタデータレース一覧!M1505</f>
        <v>54</v>
      </c>
      <c r="F1505" t="str">
        <f>マスタデータレース一覧!P1505</f>
        <v>1:39.2</v>
      </c>
      <c r="G1505" t="str">
        <f>マスタデータレース一覧!T1505</f>
        <v>大差</v>
      </c>
      <c r="H1505" t="str">
        <f>MID(マスタデータレース一覧!J1505,2,3)</f>
        <v>1白</v>
      </c>
      <c r="I1505">
        <f>マスタデータレース一覧!K1505</f>
        <v>1</v>
      </c>
      <c r="J1505">
        <f>マスタデータレース一覧!Q1505</f>
        <v>42.1</v>
      </c>
      <c r="K1505" t="str">
        <f>RIGHT(マスタデータレース一覧!N1505,1)</f>
        <v>9</v>
      </c>
      <c r="L1505">
        <f>マスタデータレース一覧!R1505</f>
        <v>484</v>
      </c>
    </row>
    <row r="1506" spans="1:12" x14ac:dyDescent="0.15">
      <c r="A1506">
        <f>マスタデータレース一覧!V1506</f>
        <v>2529</v>
      </c>
      <c r="B1506">
        <f>マスタデータレース一覧!I1506</f>
        <v>15</v>
      </c>
      <c r="C1506" t="str">
        <f>マスタデータレース一覧!L1506</f>
        <v>ムーンクエイク</v>
      </c>
      <c r="D1506" s="12">
        <f>マスタデータレース一覧!M1506</f>
        <v>56</v>
      </c>
      <c r="F1506" t="str">
        <f>マスタデータレース一覧!P1506</f>
        <v>1:36.8</v>
      </c>
      <c r="G1506">
        <f>マスタデータレース一覧!T1506</f>
        <v>5</v>
      </c>
      <c r="H1506" t="str">
        <f>MID(マスタデータレース一覧!J1506,2,3)</f>
        <v>5黄</v>
      </c>
      <c r="I1506">
        <f>マスタデータレース一覧!K1506</f>
        <v>10</v>
      </c>
      <c r="J1506">
        <f>マスタデータレース一覧!Q1506</f>
        <v>39.200000000000003</v>
      </c>
      <c r="K1506" t="str">
        <f>RIGHT(マスタデータレース一覧!N1506,1)</f>
        <v>7</v>
      </c>
      <c r="L1506">
        <f>マスタデータレース一覧!R1506</f>
        <v>512</v>
      </c>
    </row>
    <row r="1507" spans="1:12" x14ac:dyDescent="0.15">
      <c r="A1507">
        <f>マスタデータレース一覧!V1507</f>
        <v>2528</v>
      </c>
      <c r="B1507">
        <f>マスタデータレース一覧!I1507</f>
        <v>14</v>
      </c>
      <c r="C1507" t="str">
        <f>マスタデータレース一覧!L1507</f>
        <v>マイスタイル</v>
      </c>
      <c r="D1507" s="12">
        <f>マスタデータレース一覧!M1507</f>
        <v>57.5</v>
      </c>
      <c r="F1507" t="str">
        <f>マスタデータレース一覧!P1507</f>
        <v>1:35.9</v>
      </c>
      <c r="G1507">
        <f>マスタデータレース一覧!T1507</f>
        <v>7</v>
      </c>
      <c r="H1507" t="str">
        <f>MID(マスタデータレース一覧!J1507,2,3)</f>
        <v>8桃</v>
      </c>
      <c r="I1507">
        <f>マスタデータレース一覧!K1507</f>
        <v>16</v>
      </c>
      <c r="J1507">
        <f>マスタデータレース一覧!Q1507</f>
        <v>38.6</v>
      </c>
      <c r="K1507" t="str">
        <f>RIGHT(マスタデータレース一覧!N1507,1)</f>
        <v>6</v>
      </c>
      <c r="L1507">
        <f>マスタデータレース一覧!R1507</f>
        <v>458</v>
      </c>
    </row>
    <row r="1508" spans="1:12" x14ac:dyDescent="0.15">
      <c r="A1508">
        <f>マスタデータレース一覧!V1508</f>
        <v>2527</v>
      </c>
      <c r="B1508">
        <f>マスタデータレース一覧!I1508</f>
        <v>13</v>
      </c>
      <c r="C1508" t="str">
        <f>マスタデータレース一覧!L1508</f>
        <v>ペプチドバンブー</v>
      </c>
      <c r="D1508" s="12">
        <f>マスタデータレース一覧!M1508</f>
        <v>54</v>
      </c>
      <c r="F1508" t="str">
        <f>マスタデータレース一覧!P1508</f>
        <v>1:34.7</v>
      </c>
      <c r="G1508">
        <f>マスタデータレース一覧!T1508</f>
        <v>4</v>
      </c>
      <c r="H1508" t="str">
        <f>MID(マスタデータレース一覧!J1508,2,3)</f>
        <v>6緑</v>
      </c>
      <c r="I1508">
        <f>マスタデータレース一覧!K1508</f>
        <v>12</v>
      </c>
      <c r="J1508">
        <f>マスタデータレース一覧!Q1508</f>
        <v>36.799999999999997</v>
      </c>
      <c r="K1508" t="str">
        <f>RIGHT(マスタデータレース一覧!N1508,1)</f>
        <v>5</v>
      </c>
      <c r="L1508">
        <f>マスタデータレース一覧!R1508</f>
        <v>508</v>
      </c>
    </row>
    <row r="1509" spans="1:12" x14ac:dyDescent="0.15">
      <c r="A1509">
        <f>マスタデータレース一覧!V1509</f>
        <v>2526</v>
      </c>
      <c r="B1509">
        <f>マスタデータレース一覧!I1509</f>
        <v>12</v>
      </c>
      <c r="C1509" t="str">
        <f>マスタデータレース一覧!L1509</f>
        <v>エメラルファイト</v>
      </c>
      <c r="D1509" s="12">
        <f>マスタデータレース一覧!M1509</f>
        <v>56</v>
      </c>
      <c r="F1509" t="str">
        <f>マスタデータレース一覧!P1509</f>
        <v>1:34.0</v>
      </c>
      <c r="G1509" t="str">
        <f>マスタデータレース一覧!T1509</f>
        <v>１／２</v>
      </c>
      <c r="H1509" t="str">
        <f>MID(マスタデータレース一覧!J1509,2,3)</f>
        <v>7橙</v>
      </c>
      <c r="I1509">
        <f>マスタデータレース一覧!K1509</f>
        <v>13</v>
      </c>
      <c r="J1509">
        <f>マスタデータレース一覧!Q1509</f>
        <v>35.700000000000003</v>
      </c>
      <c r="K1509" t="str">
        <f>RIGHT(マスタデータレース一覧!N1509,1)</f>
        <v>4</v>
      </c>
      <c r="L1509">
        <f>マスタデータレース一覧!R1509</f>
        <v>464</v>
      </c>
    </row>
    <row r="1510" spans="1:12" x14ac:dyDescent="0.15">
      <c r="A1510">
        <f>マスタデータレース一覧!V1510</f>
        <v>2525</v>
      </c>
      <c r="B1510">
        <f>マスタデータレース一覧!I1510</f>
        <v>11</v>
      </c>
      <c r="C1510" t="str">
        <f>マスタデータレース一覧!L1510</f>
        <v>トーラスジェミニ</v>
      </c>
      <c r="D1510" s="12">
        <f>マスタデータレース一覧!M1510</f>
        <v>54</v>
      </c>
      <c r="F1510" t="str">
        <f>マスタデータレース一覧!P1510</f>
        <v>1:33.9</v>
      </c>
      <c r="G1510">
        <f>マスタデータレース一覧!T1510</f>
        <v>44299</v>
      </c>
      <c r="H1510" t="str">
        <f>MID(マスタデータレース一覧!J1510,2,3)</f>
        <v>4青</v>
      </c>
      <c r="I1510">
        <f>マスタデータレース一覧!K1510</f>
        <v>8</v>
      </c>
      <c r="J1510">
        <f>マスタデータレース一覧!Q1510</f>
        <v>36.6</v>
      </c>
      <c r="K1510" t="str">
        <f>RIGHT(マスタデータレース一覧!N1510,1)</f>
        <v>4</v>
      </c>
      <c r="L1510">
        <f>マスタデータレース一覧!R1510</f>
        <v>482</v>
      </c>
    </row>
    <row r="1511" spans="1:12" x14ac:dyDescent="0.15">
      <c r="A1511">
        <f>マスタデータレース一覧!V1511</f>
        <v>2524</v>
      </c>
      <c r="B1511">
        <f>マスタデータレース一覧!I1511</f>
        <v>10</v>
      </c>
      <c r="C1511" t="str">
        <f>マスタデータレース一覧!L1511</f>
        <v>ジャンダルム</v>
      </c>
      <c r="D1511" s="12">
        <f>マスタデータレース一覧!M1511</f>
        <v>56</v>
      </c>
      <c r="F1511" t="str">
        <f>マスタデータレース一覧!P1511</f>
        <v>1:33.6</v>
      </c>
      <c r="G1511" t="str">
        <f>マスタデータレース一覧!T1511</f>
        <v>３／４</v>
      </c>
      <c r="H1511" t="str">
        <f>MID(マスタデータレース一覧!J1511,2,3)</f>
        <v>2黒</v>
      </c>
      <c r="I1511">
        <f>マスタデータレース一覧!K1511</f>
        <v>3</v>
      </c>
      <c r="J1511">
        <f>マスタデータレース一覧!Q1511</f>
        <v>36.200000000000003</v>
      </c>
      <c r="K1511" t="str">
        <f>RIGHT(マスタデータレース一覧!N1511,1)</f>
        <v>5</v>
      </c>
      <c r="L1511">
        <f>マスタデータレース一覧!R1511</f>
        <v>508</v>
      </c>
    </row>
    <row r="1512" spans="1:12" x14ac:dyDescent="0.15">
      <c r="A1512">
        <f>マスタデータレース一覧!V1512</f>
        <v>2523</v>
      </c>
      <c r="B1512">
        <f>マスタデータレース一覧!I1512</f>
        <v>9</v>
      </c>
      <c r="C1512" t="str">
        <f>マスタデータレース一覧!L1512</f>
        <v>ブラックムーン</v>
      </c>
      <c r="D1512" s="12">
        <f>マスタデータレース一覧!M1512</f>
        <v>57</v>
      </c>
      <c r="F1512" t="str">
        <f>マスタデータレース一覧!P1512</f>
        <v>1:33.5</v>
      </c>
      <c r="G1512">
        <f>マスタデータレース一覧!T1512</f>
        <v>1</v>
      </c>
      <c r="H1512" t="str">
        <f>MID(マスタデータレース一覧!J1512,2,3)</f>
        <v>5黄</v>
      </c>
      <c r="I1512">
        <f>マスタデータレース一覧!K1512</f>
        <v>9</v>
      </c>
      <c r="J1512">
        <f>マスタデータレース一覧!Q1512</f>
        <v>34.9</v>
      </c>
      <c r="K1512" t="str">
        <f>RIGHT(マスタデータレース一覧!N1512,1)</f>
        <v>8</v>
      </c>
      <c r="L1512">
        <f>マスタデータレース一覧!R1512</f>
        <v>498</v>
      </c>
    </row>
    <row r="1513" spans="1:12" x14ac:dyDescent="0.15">
      <c r="A1513">
        <f>マスタデータレース一覧!V1513</f>
        <v>2522</v>
      </c>
      <c r="B1513">
        <f>マスタデータレース一覧!I1513</f>
        <v>8</v>
      </c>
      <c r="C1513" t="str">
        <f>マスタデータレース一覧!L1513</f>
        <v>カツジ</v>
      </c>
      <c r="D1513" s="12">
        <f>マスタデータレース一覧!M1513</f>
        <v>56</v>
      </c>
      <c r="F1513" t="str">
        <f>マスタデータレース一覧!P1513</f>
        <v>1:33.3</v>
      </c>
      <c r="G1513" t="str">
        <f>マスタデータレース一覧!T1513</f>
        <v>アタマ</v>
      </c>
      <c r="H1513" t="str">
        <f>MID(マスタデータレース一覧!J1513,2,3)</f>
        <v>8桃</v>
      </c>
      <c r="I1513">
        <f>マスタデータレース一覧!K1513</f>
        <v>15</v>
      </c>
      <c r="J1513">
        <f>マスタデータレース一覧!Q1513</f>
        <v>34.4</v>
      </c>
      <c r="K1513" t="str">
        <f>RIGHT(マスタデータレース一覧!N1513,1)</f>
        <v>5</v>
      </c>
      <c r="L1513">
        <f>マスタデータレース一覧!R1513</f>
        <v>490</v>
      </c>
    </row>
    <row r="1514" spans="1:12" x14ac:dyDescent="0.15">
      <c r="A1514">
        <f>マスタデータレース一覧!V1514</f>
        <v>2521</v>
      </c>
      <c r="B1514">
        <f>マスタデータレース一覧!I1514</f>
        <v>7</v>
      </c>
      <c r="C1514" t="str">
        <f>マスタデータレース一覧!L1514</f>
        <v>ストーミーシー</v>
      </c>
      <c r="D1514" s="12">
        <f>マスタデータレース一覧!M1514</f>
        <v>56.5</v>
      </c>
      <c r="F1514" t="str">
        <f>マスタデータレース一覧!P1514</f>
        <v>1:33.3</v>
      </c>
      <c r="G1514" t="str">
        <f>マスタデータレース一覧!T1514</f>
        <v>クビ</v>
      </c>
      <c r="H1514" t="str">
        <f>MID(マスタデータレース一覧!J1514,2,3)</f>
        <v>1白</v>
      </c>
      <c r="I1514">
        <f>マスタデータレース一覧!K1514</f>
        <v>2</v>
      </c>
      <c r="J1514">
        <f>マスタデータレース一覧!Q1514</f>
        <v>36.1</v>
      </c>
      <c r="K1514" t="str">
        <f>RIGHT(マスタデータレース一覧!N1514,1)</f>
        <v>7</v>
      </c>
      <c r="L1514">
        <f>マスタデータレース一覧!R1514</f>
        <v>552</v>
      </c>
    </row>
    <row r="1515" spans="1:12" x14ac:dyDescent="0.15">
      <c r="A1515">
        <f>マスタデータレース一覧!V1515</f>
        <v>2520</v>
      </c>
      <c r="B1515">
        <f>マスタデータレース一覧!I1515</f>
        <v>6</v>
      </c>
      <c r="C1515" t="str">
        <f>マスタデータレース一覧!L1515</f>
        <v>ドーヴァー</v>
      </c>
      <c r="D1515" s="12">
        <f>マスタデータレース一覧!M1515</f>
        <v>56</v>
      </c>
      <c r="F1515" t="str">
        <f>マスタデータレース一覧!P1515</f>
        <v>1:33.3</v>
      </c>
      <c r="G1515" t="str">
        <f>マスタデータレース一覧!T1515</f>
        <v>ハナ</v>
      </c>
      <c r="H1515" t="str">
        <f>MID(マスタデータレース一覧!J1515,2,3)</f>
        <v>7橙</v>
      </c>
      <c r="I1515">
        <f>マスタデータレース一覧!K1515</f>
        <v>14</v>
      </c>
      <c r="J1515">
        <f>マスタデータレース一覧!Q1515</f>
        <v>35</v>
      </c>
      <c r="K1515" t="str">
        <f>RIGHT(マスタデータレース一覧!N1515,1)</f>
        <v>7</v>
      </c>
      <c r="L1515">
        <f>マスタデータレース一覧!R1515</f>
        <v>506</v>
      </c>
    </row>
    <row r="1516" spans="1:12" x14ac:dyDescent="0.15">
      <c r="A1516">
        <f>マスタデータレース一覧!V1516</f>
        <v>2519</v>
      </c>
      <c r="B1516">
        <f>マスタデータレース一覧!I1516</f>
        <v>5</v>
      </c>
      <c r="C1516" t="str">
        <f>マスタデータレース一覧!L1516</f>
        <v>プリモシーン</v>
      </c>
      <c r="D1516" s="12">
        <f>マスタデータレース一覧!M1516</f>
        <v>56</v>
      </c>
      <c r="F1516" t="str">
        <f>マスタデータレース一覧!P1516</f>
        <v>1:33.3</v>
      </c>
      <c r="G1516" t="str">
        <f>マスタデータレース一覧!T1516</f>
        <v>１／２</v>
      </c>
      <c r="H1516" t="str">
        <f>MID(マスタデータレース一覧!J1516,2,3)</f>
        <v>4青</v>
      </c>
      <c r="I1516">
        <f>マスタデータレース一覧!K1516</f>
        <v>7</v>
      </c>
      <c r="J1516">
        <f>マスタデータレース一覧!Q1516</f>
        <v>35.200000000000003</v>
      </c>
      <c r="K1516" t="str">
        <f>RIGHT(マスタデータレース一覧!N1516,1)</f>
        <v>5</v>
      </c>
      <c r="L1516">
        <f>マスタデータレース一覧!R1516</f>
        <v>500</v>
      </c>
    </row>
    <row r="1517" spans="1:12" x14ac:dyDescent="0.15">
      <c r="A1517">
        <f>マスタデータレース一覧!V1517</f>
        <v>2518</v>
      </c>
      <c r="B1517">
        <f>マスタデータレース一覧!I1517</f>
        <v>4</v>
      </c>
      <c r="C1517" t="str">
        <f>マスタデータレース一覧!L1517</f>
        <v>ケイアイノーテック</v>
      </c>
      <c r="D1517" s="12">
        <f>マスタデータレース一覧!M1517</f>
        <v>57</v>
      </c>
      <c r="F1517" t="str">
        <f>マスタデータレース一覧!P1517</f>
        <v>1:33.2</v>
      </c>
      <c r="G1517" t="str">
        <f>マスタデータレース一覧!T1517</f>
        <v>１／２</v>
      </c>
      <c r="H1517" t="str">
        <f>MID(マスタデータレース一覧!J1517,2,3)</f>
        <v>6緑</v>
      </c>
      <c r="I1517">
        <f>マスタデータレース一覧!K1517</f>
        <v>11</v>
      </c>
      <c r="J1517">
        <f>マスタデータレース一覧!Q1517</f>
        <v>34.9</v>
      </c>
      <c r="K1517" t="str">
        <f>RIGHT(マスタデータレース一覧!N1517,1)</f>
        <v>5</v>
      </c>
      <c r="L1517">
        <f>マスタデータレース一覧!R1517</f>
        <v>470</v>
      </c>
    </row>
    <row r="1518" spans="1:12" x14ac:dyDescent="0.15">
      <c r="A1518">
        <f>マスタデータレース一覧!V1518</f>
        <v>2517</v>
      </c>
      <c r="B1518">
        <f>マスタデータレース一覧!I1518</f>
        <v>3</v>
      </c>
      <c r="C1518" t="str">
        <f>マスタデータレース一覧!L1518</f>
        <v>レイエンダ</v>
      </c>
      <c r="D1518" s="12">
        <f>マスタデータレース一覧!M1518</f>
        <v>57</v>
      </c>
      <c r="F1518" t="str">
        <f>マスタデータレース一覧!P1518</f>
        <v>1:33.1</v>
      </c>
      <c r="G1518" t="str">
        <f>マスタデータレース一覧!T1518</f>
        <v>ハナ</v>
      </c>
      <c r="H1518" t="str">
        <f>MID(マスタデータレース一覧!J1518,2,3)</f>
        <v>3赤</v>
      </c>
      <c r="I1518">
        <f>マスタデータレース一覧!K1518</f>
        <v>6</v>
      </c>
      <c r="J1518">
        <f>マスタデータレース一覧!Q1518</f>
        <v>35.200000000000003</v>
      </c>
      <c r="K1518" t="str">
        <f>RIGHT(マスタデータレース一覧!N1518,1)</f>
        <v>5</v>
      </c>
      <c r="L1518">
        <f>マスタデータレース一覧!R1518</f>
        <v>494</v>
      </c>
    </row>
    <row r="1519" spans="1:12" x14ac:dyDescent="0.15">
      <c r="A1519">
        <f>マスタデータレース一覧!V1519</f>
        <v>2516</v>
      </c>
      <c r="B1519">
        <f>マスタデータレース一覧!I1519</f>
        <v>2</v>
      </c>
      <c r="C1519" t="str">
        <f>マスタデータレース一覧!L1519</f>
        <v>ボンセルヴィーソ</v>
      </c>
      <c r="D1519" s="12">
        <f>マスタデータレース一覧!M1519</f>
        <v>54</v>
      </c>
      <c r="F1519" t="str">
        <f>マスタデータレース一覧!P1519</f>
        <v>1:33.1</v>
      </c>
      <c r="G1519">
        <f>マスタデータレース一覧!T1519</f>
        <v>2</v>
      </c>
      <c r="H1519" t="str">
        <f>MID(マスタデータレース一覧!J1519,2,3)</f>
        <v>3赤</v>
      </c>
      <c r="I1519">
        <f>マスタデータレース一覧!K1519</f>
        <v>5</v>
      </c>
      <c r="J1519">
        <f>マスタデータレース一覧!Q1519</f>
        <v>35.4</v>
      </c>
      <c r="K1519" t="str">
        <f>RIGHT(マスタデータレース一覧!N1519,1)</f>
        <v>6</v>
      </c>
      <c r="L1519">
        <f>マスタデータレース一覧!R1519</f>
        <v>480</v>
      </c>
    </row>
    <row r="1520" spans="1:12" x14ac:dyDescent="0.15">
      <c r="A1520">
        <f>マスタデータレース一覧!V1520</f>
        <v>2515</v>
      </c>
      <c r="B1520">
        <f>マスタデータレース一覧!I1520</f>
        <v>1</v>
      </c>
      <c r="C1520" t="str">
        <f>マスタデータレース一覧!L1520</f>
        <v>クルーガー</v>
      </c>
      <c r="D1520" s="12">
        <f>マスタデータレース一覧!M1520</f>
        <v>57</v>
      </c>
      <c r="F1520" t="str">
        <f>マスタデータレース一覧!P1520</f>
        <v>1:32.8</v>
      </c>
      <c r="G1520">
        <f>マスタデータレース一覧!T1520</f>
        <v>0</v>
      </c>
      <c r="H1520" t="str">
        <f>MID(マスタデータレース一覧!J1520,2,3)</f>
        <v>2黒</v>
      </c>
      <c r="I1520">
        <f>マスタデータレース一覧!K1520</f>
        <v>4</v>
      </c>
      <c r="J1520">
        <f>マスタデータレース一覧!Q1520</f>
        <v>35.200000000000003</v>
      </c>
      <c r="K1520" t="str">
        <f>RIGHT(マスタデータレース一覧!N1520,1)</f>
        <v>8</v>
      </c>
      <c r="L1520">
        <f>マスタデータレース一覧!R1520</f>
        <v>530</v>
      </c>
    </row>
    <row r="1521" spans="1:12" x14ac:dyDescent="0.15">
      <c r="A1521">
        <f>マスタデータレース一覧!V1521</f>
        <v>2514</v>
      </c>
      <c r="B1521">
        <f>マスタデータレース一覧!I1521</f>
        <v>16</v>
      </c>
      <c r="C1521" t="str">
        <f>マスタデータレース一覧!L1521</f>
        <v>ワイルドカード</v>
      </c>
      <c r="D1521" s="12">
        <f>マスタデータレース一覧!M1521</f>
        <v>56</v>
      </c>
      <c r="F1521" t="str">
        <f>マスタデータレース一覧!P1521</f>
        <v>1:54.8</v>
      </c>
      <c r="G1521">
        <f>マスタデータレース一覧!T1521</f>
        <v>44502</v>
      </c>
      <c r="H1521" t="str">
        <f>MID(マスタデータレース一覧!J1521,2,3)</f>
        <v>1白</v>
      </c>
      <c r="I1521">
        <f>マスタデータレース一覧!K1521</f>
        <v>1</v>
      </c>
      <c r="J1521">
        <f>マスタデータレース一覧!Q1521</f>
        <v>40.700000000000003</v>
      </c>
      <c r="K1521" t="str">
        <f>RIGHT(マスタデータレース一覧!N1521,1)</f>
        <v>6</v>
      </c>
      <c r="L1521">
        <f>マスタデータレース一覧!R1521</f>
        <v>554</v>
      </c>
    </row>
    <row r="1522" spans="1:12" x14ac:dyDescent="0.15">
      <c r="A1522">
        <f>マスタデータレース一覧!V1522</f>
        <v>2513</v>
      </c>
      <c r="B1522">
        <f>マスタデータレース一覧!I1522</f>
        <v>15</v>
      </c>
      <c r="C1522" t="str">
        <f>マスタデータレース一覧!L1522</f>
        <v>リアンヴェリテ</v>
      </c>
      <c r="D1522" s="12">
        <f>マスタデータレース一覧!M1522</f>
        <v>57.5</v>
      </c>
      <c r="F1522" t="str">
        <f>マスタデータレース一覧!P1522</f>
        <v>1:54.6</v>
      </c>
      <c r="G1522" t="str">
        <f>マスタデータレース一覧!T1522</f>
        <v>１／２</v>
      </c>
      <c r="H1522" t="str">
        <f>MID(マスタデータレース一覧!J1522,2,3)</f>
        <v>5黄</v>
      </c>
      <c r="I1522">
        <f>マスタデータレース一覧!K1522</f>
        <v>9</v>
      </c>
      <c r="J1522">
        <f>マスタデータレース一覧!Q1522</f>
        <v>40.799999999999997</v>
      </c>
      <c r="K1522" t="str">
        <f>RIGHT(マスタデータレース一覧!N1522,1)</f>
        <v>6</v>
      </c>
      <c r="L1522">
        <f>マスタデータレース一覧!R1522</f>
        <v>480</v>
      </c>
    </row>
    <row r="1523" spans="1:12" x14ac:dyDescent="0.15">
      <c r="A1523">
        <f>マスタデータレース一覧!V1523</f>
        <v>2512</v>
      </c>
      <c r="B1523">
        <f>マスタデータレース一覧!I1523</f>
        <v>14</v>
      </c>
      <c r="C1523" t="str">
        <f>マスタデータレース一覧!L1523</f>
        <v>テルペリオン</v>
      </c>
      <c r="D1523" s="12">
        <f>マスタデータレース一覧!M1523</f>
        <v>57</v>
      </c>
      <c r="F1523" t="str">
        <f>マスタデータレース一覧!P1523</f>
        <v>1:54.5</v>
      </c>
      <c r="G1523">
        <f>マスタデータレース一覧!T1523</f>
        <v>44248</v>
      </c>
      <c r="H1523" t="str">
        <f>MID(マスタデータレース一覧!J1523,2,3)</f>
        <v>6緑</v>
      </c>
      <c r="I1523">
        <f>マスタデータレース一覧!K1523</f>
        <v>11</v>
      </c>
      <c r="J1523">
        <f>マスタデータレース一覧!Q1523</f>
        <v>40.299999999999997</v>
      </c>
      <c r="K1523" t="str">
        <f>RIGHT(マスタデータレース一覧!N1523,1)</f>
        <v>6</v>
      </c>
      <c r="L1523">
        <f>マスタデータレース一覧!R1523</f>
        <v>530</v>
      </c>
    </row>
    <row r="1524" spans="1:12" x14ac:dyDescent="0.15">
      <c r="A1524">
        <f>マスタデータレース一覧!V1524</f>
        <v>2511</v>
      </c>
      <c r="B1524">
        <f>マスタデータレース一覧!I1524</f>
        <v>13</v>
      </c>
      <c r="C1524" t="str">
        <f>マスタデータレース一覧!L1524</f>
        <v>ルールソヴァール</v>
      </c>
      <c r="D1524" s="12">
        <f>マスタデータレース一覧!M1524</f>
        <v>57</v>
      </c>
      <c r="F1524" t="str">
        <f>マスタデータレース一覧!P1524</f>
        <v>1:54.1</v>
      </c>
      <c r="G1524">
        <f>マスタデータレース一覧!T1524</f>
        <v>44299</v>
      </c>
      <c r="H1524" t="str">
        <f>MID(マスタデータレース一覧!J1524,2,3)</f>
        <v>3赤</v>
      </c>
      <c r="I1524">
        <f>マスタデータレース一覧!K1524</f>
        <v>6</v>
      </c>
      <c r="J1524">
        <f>マスタデータレース一覧!Q1524</f>
        <v>39.5</v>
      </c>
      <c r="K1524" t="str">
        <f>RIGHT(マスタデータレース一覧!N1524,1)</f>
        <v>8</v>
      </c>
      <c r="L1524">
        <f>マスタデータレース一覧!R1524</f>
        <v>506</v>
      </c>
    </row>
    <row r="1525" spans="1:12" x14ac:dyDescent="0.15">
      <c r="A1525">
        <f>マスタデータレース一覧!V1525</f>
        <v>2510</v>
      </c>
      <c r="B1525">
        <f>マスタデータレース一覧!I1525</f>
        <v>12</v>
      </c>
      <c r="C1525" t="str">
        <f>マスタデータレース一覧!L1525</f>
        <v>サンマルデューク</v>
      </c>
      <c r="D1525" s="12">
        <f>マスタデータレース一覧!M1525</f>
        <v>52</v>
      </c>
      <c r="F1525" t="str">
        <f>マスタデータレース一覧!P1525</f>
        <v>1:53.8</v>
      </c>
      <c r="G1525">
        <f>マスタデータレース一覧!T1525</f>
        <v>3</v>
      </c>
      <c r="H1525" t="str">
        <f>MID(マスタデータレース一覧!J1525,2,3)</f>
        <v>2黒</v>
      </c>
      <c r="I1525">
        <f>マスタデータレース一覧!K1525</f>
        <v>3</v>
      </c>
      <c r="J1525">
        <f>マスタデータレース一覧!Q1525</f>
        <v>38</v>
      </c>
      <c r="K1525" t="str">
        <f>RIGHT(マスタデータレース一覧!N1525,1)</f>
        <v>1</v>
      </c>
      <c r="L1525">
        <f>マスタデータレース一覧!R1525</f>
        <v>520</v>
      </c>
    </row>
    <row r="1526" spans="1:12" x14ac:dyDescent="0.15">
      <c r="A1526">
        <f>マスタデータレース一覧!V1526</f>
        <v>2509</v>
      </c>
      <c r="B1526">
        <f>マスタデータレース一覧!I1526</f>
        <v>11</v>
      </c>
      <c r="C1526" t="str">
        <f>マスタデータレース一覧!L1526</f>
        <v>ローズプリンスダム</v>
      </c>
      <c r="D1526" s="12">
        <f>マスタデータレース一覧!M1526</f>
        <v>56</v>
      </c>
      <c r="F1526" t="str">
        <f>マスタデータレース一覧!P1526</f>
        <v>1:53.3</v>
      </c>
      <c r="G1526">
        <f>マスタデータレース一覧!T1526</f>
        <v>3</v>
      </c>
      <c r="H1526" t="str">
        <f>MID(マスタデータレース一覧!J1526,2,3)</f>
        <v>5黄</v>
      </c>
      <c r="I1526">
        <f>マスタデータレース一覧!K1526</f>
        <v>10</v>
      </c>
      <c r="J1526">
        <f>マスタデータレース一覧!Q1526</f>
        <v>38.6</v>
      </c>
      <c r="K1526" t="str">
        <f>RIGHT(マスタデータレース一覧!N1526,1)</f>
        <v>6</v>
      </c>
      <c r="L1526">
        <f>マスタデータレース一覧!R1526</f>
        <v>480</v>
      </c>
    </row>
    <row r="1527" spans="1:12" x14ac:dyDescent="0.15">
      <c r="A1527">
        <f>マスタデータレース一覧!V1527</f>
        <v>2508</v>
      </c>
      <c r="B1527">
        <f>マスタデータレース一覧!I1527</f>
        <v>10</v>
      </c>
      <c r="C1527" t="str">
        <f>マスタデータレース一覧!L1527</f>
        <v>メイショウスミトモ</v>
      </c>
      <c r="D1527" s="12">
        <f>マスタデータレース一覧!M1527</f>
        <v>55</v>
      </c>
      <c r="F1527" t="str">
        <f>マスタデータレース一覧!P1527</f>
        <v>1:52.8</v>
      </c>
      <c r="G1527" t="str">
        <f>マスタデータレース一覧!T1527</f>
        <v>１／２</v>
      </c>
      <c r="H1527" t="str">
        <f>MID(マスタデータレース一覧!J1527,2,3)</f>
        <v>7橙</v>
      </c>
      <c r="I1527">
        <f>マスタデータレース一覧!K1527</f>
        <v>14</v>
      </c>
      <c r="J1527">
        <f>マスタデータレース一覧!Q1527</f>
        <v>37.9</v>
      </c>
      <c r="K1527" t="str">
        <f>RIGHT(マスタデータレース一覧!N1527,1)</f>
        <v>9</v>
      </c>
      <c r="L1527">
        <f>マスタデータレース一覧!R1527</f>
        <v>486</v>
      </c>
    </row>
    <row r="1528" spans="1:12" x14ac:dyDescent="0.15">
      <c r="A1528">
        <f>マスタデータレース一覧!V1528</f>
        <v>2507</v>
      </c>
      <c r="B1528">
        <f>マスタデータレース一覧!I1528</f>
        <v>9</v>
      </c>
      <c r="C1528" t="str">
        <f>マスタデータレース一覧!L1528</f>
        <v>タイムフライヤー</v>
      </c>
      <c r="D1528" s="12">
        <f>マスタデータレース一覧!M1528</f>
        <v>57</v>
      </c>
      <c r="F1528" t="str">
        <f>マスタデータレース一覧!P1528</f>
        <v>1:52.7</v>
      </c>
      <c r="G1528">
        <f>マスタデータレース一覧!T1528</f>
        <v>44504</v>
      </c>
      <c r="H1528" t="str">
        <f>MID(マスタデータレース一覧!J1528,2,3)</f>
        <v>3赤</v>
      </c>
      <c r="I1528">
        <f>マスタデータレース一覧!K1528</f>
        <v>5</v>
      </c>
      <c r="J1528">
        <f>マスタデータレース一覧!Q1528</f>
        <v>38.299999999999997</v>
      </c>
      <c r="K1528" t="str">
        <f>RIGHT(マスタデータレース一覧!N1528,1)</f>
        <v>5</v>
      </c>
      <c r="L1528">
        <f>マスタデータレース一覧!R1528</f>
        <v>480</v>
      </c>
    </row>
    <row r="1529" spans="1:12" x14ac:dyDescent="0.15">
      <c r="A1529">
        <f>マスタデータレース一覧!V1529</f>
        <v>2506</v>
      </c>
      <c r="B1529">
        <f>マスタデータレース一覧!I1529</f>
        <v>8</v>
      </c>
      <c r="C1529" t="str">
        <f>マスタデータレース一覧!L1529</f>
        <v>テーオーフォース</v>
      </c>
      <c r="D1529" s="12">
        <f>マスタデータレース一覧!M1529</f>
        <v>53</v>
      </c>
      <c r="F1529" t="str">
        <f>マスタデータレース一覧!P1529</f>
        <v>1:52.5</v>
      </c>
      <c r="G1529">
        <f>マスタデータレース一覧!T1529</f>
        <v>44504</v>
      </c>
      <c r="H1529" t="str">
        <f>MID(マスタデータレース一覧!J1529,2,3)</f>
        <v>4青</v>
      </c>
      <c r="I1529">
        <f>マスタデータレース一覧!K1529</f>
        <v>8</v>
      </c>
      <c r="J1529">
        <f>マスタデータレース一覧!Q1529</f>
        <v>38.4</v>
      </c>
      <c r="K1529" t="str">
        <f>RIGHT(マスタデータレース一覧!N1529,1)</f>
        <v>5</v>
      </c>
      <c r="L1529">
        <f>マスタデータレース一覧!R1529</f>
        <v>482</v>
      </c>
    </row>
    <row r="1530" spans="1:12" x14ac:dyDescent="0.15">
      <c r="A1530">
        <f>マスタデータレース一覧!V1530</f>
        <v>2505</v>
      </c>
      <c r="B1530">
        <f>マスタデータレース一覧!I1530</f>
        <v>7</v>
      </c>
      <c r="C1530" t="str">
        <f>マスタデータレース一覧!L1530</f>
        <v>ナムラアラシ</v>
      </c>
      <c r="D1530" s="12">
        <f>マスタデータレース一覧!M1530</f>
        <v>57</v>
      </c>
      <c r="F1530" t="str">
        <f>マスタデータレース一覧!P1530</f>
        <v>1:52.3</v>
      </c>
      <c r="G1530">
        <f>マスタデータレース一覧!T1530</f>
        <v>1</v>
      </c>
      <c r="H1530" t="str">
        <f>MID(マスタデータレース一覧!J1530,2,3)</f>
        <v>8桃</v>
      </c>
      <c r="I1530">
        <f>マスタデータレース一覧!K1530</f>
        <v>16</v>
      </c>
      <c r="J1530">
        <f>マスタデータレース一覧!Q1530</f>
        <v>37</v>
      </c>
      <c r="K1530" t="str">
        <f>RIGHT(マスタデータレース一覧!N1530,1)</f>
        <v>7</v>
      </c>
      <c r="L1530">
        <f>マスタデータレース一覧!R1530</f>
        <v>534</v>
      </c>
    </row>
    <row r="1531" spans="1:12" x14ac:dyDescent="0.15">
      <c r="A1531">
        <f>マスタデータレース一覧!V1531</f>
        <v>2504</v>
      </c>
      <c r="B1531">
        <f>マスタデータレース一覧!I1531</f>
        <v>6</v>
      </c>
      <c r="C1531" t="str">
        <f>マスタデータレース一覧!L1531</f>
        <v>コマビショウ</v>
      </c>
      <c r="D1531" s="12">
        <f>マスタデータレース一覧!M1531</f>
        <v>55</v>
      </c>
      <c r="F1531" t="str">
        <f>マスタデータレース一覧!P1531</f>
        <v>1:52.1</v>
      </c>
      <c r="G1531">
        <f>マスタデータレース一覧!T1531</f>
        <v>44299</v>
      </c>
      <c r="H1531" t="str">
        <f>MID(マスタデータレース一覧!J1531,2,3)</f>
        <v>4青</v>
      </c>
      <c r="I1531">
        <f>マスタデータレース一覧!K1531</f>
        <v>7</v>
      </c>
      <c r="J1531">
        <f>マスタデータレース一覧!Q1531</f>
        <v>37.6</v>
      </c>
      <c r="K1531" t="str">
        <f>RIGHT(マスタデータレース一覧!N1531,1)</f>
        <v>5</v>
      </c>
      <c r="L1531">
        <f>マスタデータレース一覧!R1531</f>
        <v>496</v>
      </c>
    </row>
    <row r="1532" spans="1:12" x14ac:dyDescent="0.15">
      <c r="A1532">
        <f>マスタデータレース一覧!V1532</f>
        <v>2503</v>
      </c>
      <c r="B1532">
        <f>マスタデータレース一覧!I1532</f>
        <v>5</v>
      </c>
      <c r="C1532" t="str">
        <f>マスタデータレース一覧!L1532</f>
        <v>メイショウワザシ</v>
      </c>
      <c r="D1532" s="12">
        <f>マスタデータレース一覧!M1532</f>
        <v>56</v>
      </c>
      <c r="F1532" t="str">
        <f>マスタデータレース一覧!P1532</f>
        <v>1:51.8</v>
      </c>
      <c r="G1532" t="str">
        <f>マスタデータレース一覧!T1532</f>
        <v>アタマ</v>
      </c>
      <c r="H1532" t="str">
        <f>MID(マスタデータレース一覧!J1532,2,3)</f>
        <v>8桃</v>
      </c>
      <c r="I1532">
        <f>マスタデータレース一覧!K1532</f>
        <v>15</v>
      </c>
      <c r="J1532">
        <f>マスタデータレース一覧!Q1532</f>
        <v>38</v>
      </c>
      <c r="K1532" t="str">
        <f>RIGHT(マスタデータレース一覧!N1532,1)</f>
        <v>5</v>
      </c>
      <c r="L1532">
        <f>マスタデータレース一覧!R1532</f>
        <v>540</v>
      </c>
    </row>
    <row r="1533" spans="1:12" x14ac:dyDescent="0.15">
      <c r="A1533">
        <f>マスタデータレース一覧!V1533</f>
        <v>2502</v>
      </c>
      <c r="B1533">
        <f>マスタデータレース一覧!I1533</f>
        <v>4</v>
      </c>
      <c r="C1533" t="str">
        <f>マスタデータレース一覧!L1533</f>
        <v>アシャカトブ</v>
      </c>
      <c r="D1533" s="12">
        <f>マスタデータレース一覧!M1533</f>
        <v>54</v>
      </c>
      <c r="F1533" t="str">
        <f>マスタデータレース一覧!P1533</f>
        <v>1:51.8</v>
      </c>
      <c r="G1533" t="str">
        <f>マスタデータレース一覧!T1533</f>
        <v>３／４</v>
      </c>
      <c r="H1533" t="str">
        <f>MID(マスタデータレース一覧!J1533,2,3)</f>
        <v>7橙</v>
      </c>
      <c r="I1533">
        <f>マスタデータレース一覧!K1533</f>
        <v>13</v>
      </c>
      <c r="J1533">
        <f>マスタデータレース一覧!Q1533</f>
        <v>37.700000000000003</v>
      </c>
      <c r="K1533" t="str">
        <f>RIGHT(マスタデータレース一覧!N1533,1)</f>
        <v>4</v>
      </c>
      <c r="L1533">
        <f>マスタデータレース一覧!R1533</f>
        <v>502</v>
      </c>
    </row>
    <row r="1534" spans="1:12" x14ac:dyDescent="0.15">
      <c r="A1534">
        <f>マスタデータレース一覧!V1534</f>
        <v>2501</v>
      </c>
      <c r="B1534">
        <f>マスタデータレース一覧!I1534</f>
        <v>3</v>
      </c>
      <c r="C1534" t="str">
        <f>マスタデータレース一覧!L1534</f>
        <v>レピアーウィット</v>
      </c>
      <c r="D1534" s="12">
        <f>マスタデータレース一覧!M1534</f>
        <v>55</v>
      </c>
      <c r="F1534" t="str">
        <f>マスタデータレース一覧!P1534</f>
        <v>1:51.7</v>
      </c>
      <c r="G1534">
        <f>マスタデータレース一覧!T1534</f>
        <v>44248</v>
      </c>
      <c r="H1534" t="str">
        <f>MID(マスタデータレース一覧!J1534,2,3)</f>
        <v>2黒</v>
      </c>
      <c r="I1534">
        <f>マスタデータレース一覧!K1534</f>
        <v>4</v>
      </c>
      <c r="J1534">
        <f>マスタデータレース一覧!Q1534</f>
        <v>36.700000000000003</v>
      </c>
      <c r="K1534" t="str">
        <f>RIGHT(マスタデータレース一覧!N1534,1)</f>
        <v>5</v>
      </c>
      <c r="L1534">
        <f>マスタデータレース一覧!R1534</f>
        <v>546</v>
      </c>
    </row>
    <row r="1535" spans="1:12" x14ac:dyDescent="0.15">
      <c r="A1535">
        <f>マスタデータレース一覧!V1535</f>
        <v>2500</v>
      </c>
      <c r="B1535">
        <f>マスタデータレース一覧!I1535</f>
        <v>2</v>
      </c>
      <c r="C1535" t="str">
        <f>マスタデータレース一覧!L1535</f>
        <v>クリンチャー</v>
      </c>
      <c r="D1535" s="12">
        <f>マスタデータレース一覧!M1535</f>
        <v>57.5</v>
      </c>
      <c r="F1535" t="str">
        <f>マスタデータレース一覧!P1535</f>
        <v>1:51.3</v>
      </c>
      <c r="G1535" t="str">
        <f>マスタデータレース一覧!T1535</f>
        <v>クビ</v>
      </c>
      <c r="H1535" t="str">
        <f>MID(マスタデータレース一覧!J1535,2,3)</f>
        <v>1白</v>
      </c>
      <c r="I1535">
        <f>マスタデータレース一覧!K1535</f>
        <v>2</v>
      </c>
      <c r="J1535">
        <f>マスタデータレース一覧!Q1535</f>
        <v>36.700000000000003</v>
      </c>
      <c r="K1535" t="str">
        <f>RIGHT(マスタデータレース一覧!N1535,1)</f>
        <v>6</v>
      </c>
      <c r="L1535">
        <f>マスタデータレース一覧!R1535</f>
        <v>492</v>
      </c>
    </row>
    <row r="1536" spans="1:12" x14ac:dyDescent="0.15">
      <c r="A1536">
        <f>マスタデータレース一覧!V1536</f>
        <v>2499</v>
      </c>
      <c r="B1536">
        <f>マスタデータレース一覧!I1536</f>
        <v>1</v>
      </c>
      <c r="C1536" t="str">
        <f>マスタデータレース一覧!L1536</f>
        <v>スワーヴアラミス</v>
      </c>
      <c r="D1536" s="12">
        <f>マスタデータレース一覧!M1536</f>
        <v>57</v>
      </c>
      <c r="F1536" t="str">
        <f>マスタデータレース一覧!P1536</f>
        <v>1:51.3</v>
      </c>
      <c r="G1536">
        <f>マスタデータレース一覧!T1536</f>
        <v>0</v>
      </c>
      <c r="H1536" t="str">
        <f>MID(マスタデータレース一覧!J1536,2,3)</f>
        <v>6緑</v>
      </c>
      <c r="I1536">
        <f>マスタデータレース一覧!K1536</f>
        <v>12</v>
      </c>
      <c r="J1536">
        <f>マスタデータレース一覧!Q1536</f>
        <v>37.4</v>
      </c>
      <c r="K1536" t="str">
        <f>RIGHT(マスタデータレース一覧!N1536,1)</f>
        <v>5</v>
      </c>
      <c r="L1536">
        <f>マスタデータレース一覧!R1536</f>
        <v>488</v>
      </c>
    </row>
    <row r="1537" spans="1:12" x14ac:dyDescent="0.15">
      <c r="A1537">
        <f>マスタデータレース一覧!V1537</f>
        <v>2498</v>
      </c>
      <c r="B1537">
        <f>マスタデータレース一覧!I1537</f>
        <v>18</v>
      </c>
      <c r="C1537" t="str">
        <f>マスタデータレース一覧!L1537</f>
        <v>アイラブテーラー</v>
      </c>
      <c r="D1537" s="12">
        <f>マスタデータレース一覧!M1537</f>
        <v>55</v>
      </c>
      <c r="F1537" t="str">
        <f>マスタデータレース一覧!P1537</f>
        <v>1:21.9</v>
      </c>
      <c r="G1537" t="str">
        <f>マスタデータレース一覧!T1537</f>
        <v>大差</v>
      </c>
      <c r="H1537" t="str">
        <f>MID(マスタデータレース一覧!J1537,2,3)</f>
        <v>5黄</v>
      </c>
      <c r="I1537">
        <f>マスタデータレース一覧!K1537</f>
        <v>10</v>
      </c>
      <c r="J1537">
        <f>マスタデータレース一覧!Q1537</f>
        <v>42.9</v>
      </c>
      <c r="K1537" t="str">
        <f>RIGHT(マスタデータレース一覧!N1537,1)</f>
        <v>4</v>
      </c>
      <c r="L1537">
        <f>マスタデータレース一覧!R1537</f>
        <v>426</v>
      </c>
    </row>
    <row r="1538" spans="1:12" x14ac:dyDescent="0.15">
      <c r="A1538">
        <f>マスタデータレース一覧!V1538</f>
        <v>2497</v>
      </c>
      <c r="B1538">
        <f>マスタデータレース一覧!I1538</f>
        <v>17</v>
      </c>
      <c r="C1538" t="str">
        <f>マスタデータレース一覧!L1538</f>
        <v>ダイメイプリンセス</v>
      </c>
      <c r="D1538" s="12">
        <f>マスタデータレース一覧!M1538</f>
        <v>55</v>
      </c>
      <c r="F1538" t="str">
        <f>マスタデータレース一覧!P1538</f>
        <v>1:10.9</v>
      </c>
      <c r="G1538">
        <f>マスタデータレース一覧!T1538</f>
        <v>2</v>
      </c>
      <c r="H1538" t="str">
        <f>MID(マスタデータレース一覧!J1538,2,3)</f>
        <v>7橙</v>
      </c>
      <c r="I1538">
        <f>マスタデータレース一覧!K1538</f>
        <v>13</v>
      </c>
      <c r="J1538">
        <f>マスタデータレース一覧!Q1538</f>
        <v>35</v>
      </c>
      <c r="K1538" t="str">
        <f>RIGHT(マスタデータレース一覧!N1538,1)</f>
        <v>7</v>
      </c>
      <c r="L1538">
        <f>マスタデータレース一覧!R1538</f>
        <v>504</v>
      </c>
    </row>
    <row r="1539" spans="1:12" x14ac:dyDescent="0.15">
      <c r="A1539">
        <f>マスタデータレース一覧!V1539</f>
        <v>2496</v>
      </c>
      <c r="B1539">
        <f>マスタデータレース一覧!I1539</f>
        <v>16</v>
      </c>
      <c r="C1539" t="str">
        <f>マスタデータレース一覧!L1539</f>
        <v>ラブカンプー</v>
      </c>
      <c r="D1539" s="12">
        <f>マスタデータレース一覧!M1539</f>
        <v>55</v>
      </c>
      <c r="F1539" t="str">
        <f>マスタデータレース一覧!P1539</f>
        <v>1:10.6</v>
      </c>
      <c r="G1539" t="str">
        <f>マスタデータレース一覧!T1539</f>
        <v>クビ</v>
      </c>
      <c r="H1539" t="str">
        <f>MID(マスタデータレース一覧!J1539,2,3)</f>
        <v>3赤</v>
      </c>
      <c r="I1539">
        <f>マスタデータレース一覧!K1539</f>
        <v>5</v>
      </c>
      <c r="J1539">
        <f>マスタデータレース一覧!Q1539</f>
        <v>35.4</v>
      </c>
      <c r="K1539" t="str">
        <f>RIGHT(マスタデータレース一覧!N1539,1)</f>
        <v>5</v>
      </c>
      <c r="L1539">
        <f>マスタデータレース一覧!R1539</f>
        <v>444</v>
      </c>
    </row>
    <row r="1540" spans="1:12" x14ac:dyDescent="0.15">
      <c r="A1540">
        <f>マスタデータレース一覧!V1540</f>
        <v>2495</v>
      </c>
      <c r="B1540">
        <f>マスタデータレース一覧!I1540</f>
        <v>15</v>
      </c>
      <c r="C1540" t="str">
        <f>マスタデータレース一覧!L1540</f>
        <v>ノームコア</v>
      </c>
      <c r="D1540" s="12">
        <f>マスタデータレース一覧!M1540</f>
        <v>55</v>
      </c>
      <c r="F1540" t="str">
        <f>マスタデータレース一覧!P1540</f>
        <v>1:10.6</v>
      </c>
      <c r="G1540">
        <f>マスタデータレース一覧!T1540</f>
        <v>44299</v>
      </c>
      <c r="H1540" t="str">
        <f>MID(マスタデータレース一覧!J1540,2,3)</f>
        <v>8桃</v>
      </c>
      <c r="I1540">
        <f>マスタデータレース一覧!K1540</f>
        <v>18</v>
      </c>
      <c r="J1540">
        <f>マスタデータレース一覧!Q1540</f>
        <v>35</v>
      </c>
      <c r="K1540" t="str">
        <f>RIGHT(マスタデータレース一覧!N1540,1)</f>
        <v>5</v>
      </c>
      <c r="L1540">
        <f>マスタデータレース一覧!R1540</f>
        <v>478</v>
      </c>
    </row>
    <row r="1541" spans="1:12" x14ac:dyDescent="0.15">
      <c r="A1541">
        <f>マスタデータレース一覧!V1541</f>
        <v>2494</v>
      </c>
      <c r="B1541">
        <f>マスタデータレース一覧!I1541</f>
        <v>14</v>
      </c>
      <c r="C1541" t="str">
        <f>マスタデータレース一覧!L1541</f>
        <v>ナックビーナス</v>
      </c>
      <c r="D1541" s="12">
        <f>マスタデータレース一覧!M1541</f>
        <v>55</v>
      </c>
      <c r="F1541" t="str">
        <f>マスタデータレース一覧!P1541</f>
        <v>1:10.3</v>
      </c>
      <c r="G1541">
        <f>マスタデータレース一覧!T1541</f>
        <v>44248</v>
      </c>
      <c r="H1541" t="str">
        <f>MID(マスタデータレース一覧!J1541,2,3)</f>
        <v>7橙</v>
      </c>
      <c r="I1541">
        <f>マスタデータレース一覧!K1541</f>
        <v>15</v>
      </c>
      <c r="J1541">
        <f>マスタデータレース一覧!Q1541</f>
        <v>35.299999999999997</v>
      </c>
      <c r="K1541" t="str">
        <f>RIGHT(マスタデータレース一覧!N1541,1)</f>
        <v>7</v>
      </c>
      <c r="L1541">
        <f>マスタデータレース一覧!R1541</f>
        <v>532</v>
      </c>
    </row>
    <row r="1542" spans="1:12" x14ac:dyDescent="0.15">
      <c r="A1542">
        <f>マスタデータレース一覧!V1542</f>
        <v>2493</v>
      </c>
      <c r="B1542">
        <f>マスタデータレース一覧!I1542</f>
        <v>13</v>
      </c>
      <c r="C1542" t="str">
        <f>マスタデータレース一覧!L1542</f>
        <v>モズアスコット</v>
      </c>
      <c r="D1542" s="12">
        <f>マスタデータレース一覧!M1542</f>
        <v>57</v>
      </c>
      <c r="F1542" t="str">
        <f>マスタデータレース一覧!P1542</f>
        <v>1:09.9</v>
      </c>
      <c r="G1542" t="str">
        <f>マスタデータレース一覧!T1542</f>
        <v>クビ</v>
      </c>
      <c r="H1542" t="str">
        <f>MID(マスタデータレース一覧!J1542,2,3)</f>
        <v>7橙</v>
      </c>
      <c r="I1542">
        <f>マスタデータレース一覧!K1542</f>
        <v>14</v>
      </c>
      <c r="J1542">
        <f>マスタデータレース一覧!Q1542</f>
        <v>33.700000000000003</v>
      </c>
      <c r="K1542" t="str">
        <f>RIGHT(マスタデータレース一覧!N1542,1)</f>
        <v>6</v>
      </c>
      <c r="L1542">
        <f>マスタデータレース一覧!R1542</f>
        <v>494</v>
      </c>
    </row>
    <row r="1543" spans="1:12" x14ac:dyDescent="0.15">
      <c r="A1543">
        <f>マスタデータレース一覧!V1543</f>
        <v>2492</v>
      </c>
      <c r="B1543">
        <f>マスタデータレース一覧!I1543</f>
        <v>12</v>
      </c>
      <c r="C1543" t="str">
        <f>マスタデータレース一覧!L1543</f>
        <v>タワーオブロンドン</v>
      </c>
      <c r="D1543" s="12">
        <f>マスタデータレース一覧!M1543</f>
        <v>57</v>
      </c>
      <c r="F1543" t="str">
        <f>マスタデータレース一覧!P1543</f>
        <v>1:09.8</v>
      </c>
      <c r="G1543" t="str">
        <f>マスタデータレース一覧!T1543</f>
        <v>３／４</v>
      </c>
      <c r="H1543" t="str">
        <f>MID(マスタデータレース一覧!J1543,2,3)</f>
        <v>5黄</v>
      </c>
      <c r="I1543">
        <f>マスタデータレース一覧!K1543</f>
        <v>9</v>
      </c>
      <c r="J1543">
        <f>マスタデータレース一覧!Q1543</f>
        <v>34.5</v>
      </c>
      <c r="K1543" t="str">
        <f>RIGHT(マスタデータレース一覧!N1543,1)</f>
        <v>5</v>
      </c>
      <c r="L1543">
        <f>マスタデータレース一覧!R1543</f>
        <v>514</v>
      </c>
    </row>
    <row r="1544" spans="1:12" x14ac:dyDescent="0.15">
      <c r="A1544">
        <f>マスタデータレース一覧!V1544</f>
        <v>2491</v>
      </c>
      <c r="B1544">
        <f>マスタデータレース一覧!I1544</f>
        <v>11</v>
      </c>
      <c r="C1544" t="str">
        <f>マスタデータレース一覧!L1544</f>
        <v>アウィルアウェイ</v>
      </c>
      <c r="D1544" s="12">
        <f>マスタデータレース一覧!M1544</f>
        <v>55</v>
      </c>
      <c r="F1544" t="str">
        <f>マスタデータレース一覧!P1544</f>
        <v>1:09.7</v>
      </c>
      <c r="G1544" t="str">
        <f>マスタデータレース一覧!T1544</f>
        <v>アタマ</v>
      </c>
      <c r="H1544" t="str">
        <f>MID(マスタデータレース一覧!J1544,2,3)</f>
        <v>1白</v>
      </c>
      <c r="I1544">
        <f>マスタデータレース一覧!K1544</f>
        <v>2</v>
      </c>
      <c r="J1544">
        <f>マスタデータレース一覧!Q1544</f>
        <v>34.200000000000003</v>
      </c>
      <c r="K1544" t="str">
        <f>RIGHT(マスタデータレース一覧!N1544,1)</f>
        <v>4</v>
      </c>
      <c r="L1544">
        <f>マスタデータレース一覧!R1544</f>
        <v>480</v>
      </c>
    </row>
    <row r="1545" spans="1:12" x14ac:dyDescent="0.15">
      <c r="A1545">
        <f>マスタデータレース一覧!V1545</f>
        <v>2490</v>
      </c>
      <c r="B1545">
        <f>マスタデータレース一覧!I1545</f>
        <v>10</v>
      </c>
      <c r="C1545" t="str">
        <f>マスタデータレース一覧!L1545</f>
        <v>ダノンスマッシュ</v>
      </c>
      <c r="D1545" s="12">
        <f>マスタデータレース一覧!M1545</f>
        <v>57</v>
      </c>
      <c r="F1545" t="str">
        <f>マスタデータレース一覧!P1545</f>
        <v>1:09.7</v>
      </c>
      <c r="G1545">
        <f>マスタデータレース一覧!T1545</f>
        <v>44248</v>
      </c>
      <c r="H1545" t="str">
        <f>MID(マスタデータレース一覧!J1545,2,3)</f>
        <v>3赤</v>
      </c>
      <c r="I1545">
        <f>マスタデータレース一覧!K1545</f>
        <v>6</v>
      </c>
      <c r="J1545">
        <f>マスタデータレース一覧!Q1545</f>
        <v>34.700000000000003</v>
      </c>
      <c r="K1545" t="str">
        <f>RIGHT(マスタデータレース一覧!N1545,1)</f>
        <v>5</v>
      </c>
      <c r="L1545">
        <f>マスタデータレース一覧!R1545</f>
        <v>474</v>
      </c>
    </row>
    <row r="1546" spans="1:12" x14ac:dyDescent="0.15">
      <c r="A1546">
        <f>マスタデータレース一覧!V1546</f>
        <v>2489</v>
      </c>
      <c r="B1546">
        <f>マスタデータレース一覧!I1546</f>
        <v>9</v>
      </c>
      <c r="C1546" t="str">
        <f>マスタデータレース一覧!L1546</f>
        <v>ステルヴィオ</v>
      </c>
      <c r="D1546" s="12">
        <f>マスタデータレース一覧!M1546</f>
        <v>57</v>
      </c>
      <c r="F1546" t="str">
        <f>マスタデータレース一覧!P1546</f>
        <v>1:09.3</v>
      </c>
      <c r="G1546">
        <f>マスタデータレース一覧!T1546</f>
        <v>1</v>
      </c>
      <c r="H1546" t="str">
        <f>MID(マスタデータレース一覧!J1546,2,3)</f>
        <v>1白</v>
      </c>
      <c r="I1546">
        <f>マスタデータレース一覧!K1546</f>
        <v>1</v>
      </c>
      <c r="J1546">
        <f>マスタデータレース一覧!Q1546</f>
        <v>34.1</v>
      </c>
      <c r="K1546" t="str">
        <f>RIGHT(マスタデータレース一覧!N1546,1)</f>
        <v>5</v>
      </c>
      <c r="L1546">
        <f>マスタデータレース一覧!R1546</f>
        <v>488</v>
      </c>
    </row>
    <row r="1547" spans="1:12" x14ac:dyDescent="0.15">
      <c r="A1547">
        <f>マスタデータレース一覧!V1547</f>
        <v>2488</v>
      </c>
      <c r="B1547">
        <f>マスタデータレース一覧!I1547</f>
        <v>8</v>
      </c>
      <c r="C1547" t="str">
        <f>マスタデータレース一覧!L1547</f>
        <v>ティーハーフ</v>
      </c>
      <c r="D1547" s="12">
        <f>マスタデータレース一覧!M1547</f>
        <v>57</v>
      </c>
      <c r="F1547" t="str">
        <f>マスタデータレース一覧!P1547</f>
        <v>1:09.1</v>
      </c>
      <c r="G1547" t="str">
        <f>マスタデータレース一覧!T1547</f>
        <v>ハナ</v>
      </c>
      <c r="H1547" t="str">
        <f>MID(マスタデータレース一覧!J1547,2,3)</f>
        <v>2黒</v>
      </c>
      <c r="I1547">
        <f>マスタデータレース一覧!K1547</f>
        <v>4</v>
      </c>
      <c r="J1547">
        <f>マスタデータレース一覧!Q1547</f>
        <v>33.799999999999997</v>
      </c>
      <c r="K1547" t="str">
        <f>RIGHT(マスタデータレース一覧!N1547,1)</f>
        <v>0</v>
      </c>
      <c r="L1547">
        <f>マスタデータレース一覧!R1547</f>
        <v>472</v>
      </c>
    </row>
    <row r="1548" spans="1:12" x14ac:dyDescent="0.15">
      <c r="A1548">
        <f>マスタデータレース一覧!V1548</f>
        <v>2487</v>
      </c>
      <c r="B1548">
        <f>マスタデータレース一覧!I1548</f>
        <v>7</v>
      </c>
      <c r="C1548" t="str">
        <f>マスタデータレース一覧!L1548</f>
        <v>セイウンコウセイ</v>
      </c>
      <c r="D1548" s="12">
        <f>マスタデータレース一覧!M1548</f>
        <v>57</v>
      </c>
      <c r="F1548" t="str">
        <f>マスタデータレース一覧!P1548</f>
        <v>1:09.1</v>
      </c>
      <c r="G1548" t="str">
        <f>マスタデータレース一覧!T1548</f>
        <v>クビ</v>
      </c>
      <c r="H1548" t="str">
        <f>MID(マスタデータレース一覧!J1548,2,3)</f>
        <v>6緑</v>
      </c>
      <c r="I1548">
        <f>マスタデータレース一覧!K1548</f>
        <v>12</v>
      </c>
      <c r="J1548">
        <f>マスタデータレース一覧!Q1548</f>
        <v>34.4</v>
      </c>
      <c r="K1548" t="str">
        <f>RIGHT(マスタデータレース一覧!N1548,1)</f>
        <v>7</v>
      </c>
      <c r="L1548">
        <f>マスタデータレース一覧!R1548</f>
        <v>504</v>
      </c>
    </row>
    <row r="1549" spans="1:12" x14ac:dyDescent="0.15">
      <c r="A1549">
        <f>マスタデータレース一覧!V1549</f>
        <v>2486</v>
      </c>
      <c r="B1549">
        <f>マスタデータレース一覧!I1549</f>
        <v>6</v>
      </c>
      <c r="C1549" t="str">
        <f>マスタデータレース一覧!L1549</f>
        <v>グルーヴィット</v>
      </c>
      <c r="D1549" s="12">
        <f>マスタデータレース一覧!M1549</f>
        <v>57</v>
      </c>
      <c r="F1549" t="str">
        <f>マスタデータレース一覧!P1549</f>
        <v>1:09.0</v>
      </c>
      <c r="G1549" t="str">
        <f>マスタデータレース一覧!T1549</f>
        <v>ハナ</v>
      </c>
      <c r="H1549" t="str">
        <f>MID(マスタデータレース一覧!J1549,2,3)</f>
        <v>4青</v>
      </c>
      <c r="I1549">
        <f>マスタデータレース一覧!K1549</f>
        <v>7</v>
      </c>
      <c r="J1549">
        <f>マスタデータレース一覧!Q1549</f>
        <v>33.200000000000003</v>
      </c>
      <c r="K1549" t="str">
        <f>RIGHT(マスタデータレース一覧!N1549,1)</f>
        <v>4</v>
      </c>
      <c r="L1549">
        <f>マスタデータレース一覧!R1549</f>
        <v>494</v>
      </c>
    </row>
    <row r="1550" spans="1:12" x14ac:dyDescent="0.15">
      <c r="A1550">
        <f>マスタデータレース一覧!V1550</f>
        <v>2485</v>
      </c>
      <c r="B1550">
        <f>マスタデータレース一覧!I1550</f>
        <v>5</v>
      </c>
      <c r="C1550" t="str">
        <f>マスタデータレース一覧!L1550</f>
        <v>シヴァージ</v>
      </c>
      <c r="D1550" s="12">
        <f>マスタデータレース一覧!M1550</f>
        <v>57</v>
      </c>
      <c r="F1550" t="str">
        <f>マスタデータレース一覧!P1550</f>
        <v>1:09.0</v>
      </c>
      <c r="G1550">
        <f>マスタデータレース一覧!T1550</f>
        <v>2</v>
      </c>
      <c r="H1550" t="str">
        <f>MID(マスタデータレース一覧!J1550,2,3)</f>
        <v>8桃</v>
      </c>
      <c r="I1550">
        <f>マスタデータレース一覧!K1550</f>
        <v>17</v>
      </c>
      <c r="J1550">
        <f>マスタデータレース一覧!Q1550</f>
        <v>33.1</v>
      </c>
      <c r="K1550" t="str">
        <f>RIGHT(マスタデータレース一覧!N1550,1)</f>
        <v>5</v>
      </c>
      <c r="L1550">
        <f>マスタデータレース一覧!R1550</f>
        <v>500</v>
      </c>
    </row>
    <row r="1551" spans="1:12" x14ac:dyDescent="0.15">
      <c r="A1551">
        <f>マスタデータレース一覧!V1551</f>
        <v>2484</v>
      </c>
      <c r="B1551">
        <f>マスタデータレース一覧!I1551</f>
        <v>4</v>
      </c>
      <c r="C1551" t="str">
        <f>マスタデータレース一覧!L1551</f>
        <v>クリノガウディー</v>
      </c>
      <c r="D1551" s="12">
        <f>マスタデータレース一覧!M1551</f>
        <v>57</v>
      </c>
      <c r="F1551" t="str">
        <f>マスタデータレース一覧!P1551</f>
        <v>1:08.7</v>
      </c>
      <c r="G1551" t="str">
        <f>マスタデータレース一覧!T1551</f>
        <v>(1位降着)</v>
      </c>
      <c r="H1551" t="str">
        <f>MID(マスタデータレース一覧!J1551,2,3)</f>
        <v>6緑</v>
      </c>
      <c r="I1551">
        <f>マスタデータレース一覧!K1551</f>
        <v>11</v>
      </c>
      <c r="J1551">
        <f>マスタデータレース一覧!Q1551</f>
        <v>33.799999999999997</v>
      </c>
      <c r="K1551" t="str">
        <f>RIGHT(マスタデータレース一覧!N1551,1)</f>
        <v>4</v>
      </c>
      <c r="L1551">
        <f>マスタデータレース一覧!R1551</f>
        <v>494</v>
      </c>
    </row>
    <row r="1552" spans="1:12" x14ac:dyDescent="0.15">
      <c r="A1552">
        <f>マスタデータレース一覧!V1552</f>
        <v>2483</v>
      </c>
      <c r="B1552">
        <f>マスタデータレース一覧!I1552</f>
        <v>3</v>
      </c>
      <c r="C1552" t="str">
        <f>マスタデータレース一覧!L1552</f>
        <v>ダイアトニック</v>
      </c>
      <c r="D1552" s="12">
        <f>マスタデータレース一覧!M1552</f>
        <v>57</v>
      </c>
      <c r="F1552" t="str">
        <f>マスタデータレース一覧!P1552</f>
        <v>1:08.7</v>
      </c>
      <c r="G1552" t="str">
        <f>マスタデータレース一覧!T1552</f>
        <v>アタマ</v>
      </c>
      <c r="H1552" t="str">
        <f>MID(マスタデータレース一覧!J1552,2,3)</f>
        <v>2黒</v>
      </c>
      <c r="I1552">
        <f>マスタデータレース一覧!K1552</f>
        <v>3</v>
      </c>
      <c r="J1552">
        <f>マスタデータレース一覧!Q1552</f>
        <v>33.700000000000003</v>
      </c>
      <c r="K1552" t="str">
        <f>RIGHT(マスタデータレース一覧!N1552,1)</f>
        <v>5</v>
      </c>
      <c r="L1552">
        <f>マスタデータレース一覧!R1552</f>
        <v>472</v>
      </c>
    </row>
    <row r="1553" spans="1:12" x14ac:dyDescent="0.15">
      <c r="A1553">
        <f>マスタデータレース一覧!V1553</f>
        <v>2482</v>
      </c>
      <c r="B1553">
        <f>マスタデータレース一覧!I1553</f>
        <v>2</v>
      </c>
      <c r="C1553" t="str">
        <f>マスタデータレース一覧!L1553</f>
        <v>グランアレグリア</v>
      </c>
      <c r="D1553" s="12">
        <f>マスタデータレース一覧!M1553</f>
        <v>55</v>
      </c>
      <c r="F1553" t="str">
        <f>マスタデータレース一覧!P1553</f>
        <v>1:08.7</v>
      </c>
      <c r="G1553" t="str">
        <f>マスタデータレース一覧!T1553</f>
        <v>ハナ</v>
      </c>
      <c r="H1553" t="str">
        <f>MID(マスタデータレース一覧!J1553,2,3)</f>
        <v>4青</v>
      </c>
      <c r="I1553">
        <f>マスタデータレース一覧!K1553</f>
        <v>8</v>
      </c>
      <c r="J1553">
        <f>マスタデータレース一覧!Q1553</f>
        <v>33.1</v>
      </c>
      <c r="K1553" t="str">
        <f>RIGHT(マスタデータレース一覧!N1553,1)</f>
        <v>4</v>
      </c>
      <c r="L1553">
        <f>マスタデータレース一覧!R1553</f>
        <v>486</v>
      </c>
    </row>
    <row r="1554" spans="1:12" x14ac:dyDescent="0.15">
      <c r="A1554">
        <f>マスタデータレース一覧!V1554</f>
        <v>2481</v>
      </c>
      <c r="B1554">
        <f>マスタデータレース一覧!I1554</f>
        <v>1</v>
      </c>
      <c r="C1554" t="str">
        <f>マスタデータレース一覧!L1554</f>
        <v>モズスーパーフレア</v>
      </c>
      <c r="D1554" s="12">
        <f>マスタデータレース一覧!M1554</f>
        <v>55</v>
      </c>
      <c r="F1554" t="str">
        <f>マスタデータレース一覧!P1554</f>
        <v>1:08.7</v>
      </c>
      <c r="G1554">
        <f>マスタデータレース一覧!T1554</f>
        <v>0</v>
      </c>
      <c r="H1554" t="str">
        <f>MID(マスタデータレース一覧!J1554,2,3)</f>
        <v>8桃</v>
      </c>
      <c r="I1554">
        <f>マスタデータレース一覧!K1554</f>
        <v>16</v>
      </c>
      <c r="J1554">
        <f>マスタデータレース一覧!Q1554</f>
        <v>34.5</v>
      </c>
      <c r="K1554" t="str">
        <f>RIGHT(マスタデータレース一覧!N1554,1)</f>
        <v>5</v>
      </c>
      <c r="L1554">
        <f>マスタデータレース一覧!R1554</f>
        <v>494</v>
      </c>
    </row>
    <row r="1555" spans="1:12" x14ac:dyDescent="0.15">
      <c r="A1555">
        <f>マスタデータレース一覧!V1555</f>
        <v>2480</v>
      </c>
      <c r="B1555">
        <f>マスタデータレース一覧!I1555</f>
        <v>10</v>
      </c>
      <c r="C1555" t="str">
        <f>マスタデータレース一覧!L1555</f>
        <v>トウケイタンホイザ</v>
      </c>
      <c r="D1555" s="12">
        <f>マスタデータレース一覧!M1555</f>
        <v>56</v>
      </c>
      <c r="F1555" t="str">
        <f>マスタデータレース一覧!P1555</f>
        <v>1:51.3</v>
      </c>
      <c r="G1555">
        <f>マスタデータレース一覧!T1555</f>
        <v>8</v>
      </c>
      <c r="H1555" t="str">
        <f>MID(マスタデータレース一覧!J1555,2,3)</f>
        <v>8桃</v>
      </c>
      <c r="I1555">
        <f>マスタデータレース一覧!K1555</f>
        <v>9</v>
      </c>
      <c r="J1555">
        <f>マスタデータレース一覧!Q1555</f>
        <v>39</v>
      </c>
      <c r="K1555" t="str">
        <f>RIGHT(マスタデータレース一覧!N1555,1)</f>
        <v>3</v>
      </c>
      <c r="L1555">
        <f>マスタデータレース一覧!R1555</f>
        <v>458</v>
      </c>
    </row>
    <row r="1556" spans="1:12" x14ac:dyDescent="0.15">
      <c r="A1556">
        <f>マスタデータレース一覧!V1556</f>
        <v>2479</v>
      </c>
      <c r="B1556">
        <f>マスタデータレース一覧!I1556</f>
        <v>9</v>
      </c>
      <c r="C1556" t="str">
        <f>マスタデータレース一覧!L1556</f>
        <v>アーヴィンド</v>
      </c>
      <c r="D1556" s="12">
        <f>マスタデータレース一覧!M1556</f>
        <v>56</v>
      </c>
      <c r="F1556" t="str">
        <f>マスタデータレース一覧!P1556</f>
        <v>1:50.0</v>
      </c>
      <c r="G1556">
        <f>マスタデータレース一覧!T1556</f>
        <v>11355</v>
      </c>
      <c r="H1556" t="str">
        <f>MID(マスタデータレース一覧!J1556,2,3)</f>
        <v>1白</v>
      </c>
      <c r="I1556">
        <f>マスタデータレース一覧!K1556</f>
        <v>1</v>
      </c>
      <c r="J1556">
        <f>マスタデータレース一覧!Q1556</f>
        <v>38</v>
      </c>
      <c r="K1556" t="str">
        <f>RIGHT(マスタデータレース一覧!N1556,1)</f>
        <v>3</v>
      </c>
      <c r="L1556">
        <f>マスタデータレース一覧!R1556</f>
        <v>524</v>
      </c>
    </row>
    <row r="1557" spans="1:12" x14ac:dyDescent="0.15">
      <c r="A1557">
        <f>マスタデータレース一覧!V1557</f>
        <v>2478</v>
      </c>
      <c r="B1557">
        <f>マスタデータレース一覧!I1557</f>
        <v>8</v>
      </c>
      <c r="C1557" t="str">
        <f>マスタデータレース一覧!L1557</f>
        <v>アーニングフェイム</v>
      </c>
      <c r="D1557" s="12">
        <f>マスタデータレース一覧!M1557</f>
        <v>54</v>
      </c>
      <c r="F1557" t="str">
        <f>マスタデータレース一覧!P1557</f>
        <v>1:49.4</v>
      </c>
      <c r="G1557">
        <f>マスタデータレース一覧!T1557</f>
        <v>44299</v>
      </c>
      <c r="H1557" t="str">
        <f>MID(マスタデータレース一覧!J1557,2,3)</f>
        <v>3赤</v>
      </c>
      <c r="I1557">
        <f>マスタデータレース一覧!K1557</f>
        <v>3</v>
      </c>
      <c r="J1557">
        <f>マスタデータレース一覧!Q1557</f>
        <v>37</v>
      </c>
      <c r="K1557" t="str">
        <f>RIGHT(マスタデータレース一覧!N1557,1)</f>
        <v>3</v>
      </c>
      <c r="L1557">
        <f>マスタデータレース一覧!R1557</f>
        <v>442</v>
      </c>
    </row>
    <row r="1558" spans="1:12" x14ac:dyDescent="0.15">
      <c r="A1558">
        <f>マスタデータレース一覧!V1558</f>
        <v>2477</v>
      </c>
      <c r="B1558">
        <f>マスタデータレース一覧!I1558</f>
        <v>7</v>
      </c>
      <c r="C1558" t="str">
        <f>マスタデータレース一覧!L1558</f>
        <v>テイエムフローラ</v>
      </c>
      <c r="D1558" s="12">
        <f>マスタデータレース一覧!M1558</f>
        <v>54</v>
      </c>
      <c r="F1558" t="str">
        <f>マスタデータレース一覧!P1558</f>
        <v>1:49.1</v>
      </c>
      <c r="G1558">
        <f>マスタデータレース一覧!T1558</f>
        <v>44504</v>
      </c>
      <c r="H1558" t="str">
        <f>MID(マスタデータレース一覧!J1558,2,3)</f>
        <v>4青</v>
      </c>
      <c r="I1558">
        <f>マスタデータレース一覧!K1558</f>
        <v>4</v>
      </c>
      <c r="J1558">
        <f>マスタデータレース一覧!Q1558</f>
        <v>36.799999999999997</v>
      </c>
      <c r="K1558" t="str">
        <f>RIGHT(マスタデータレース一覧!N1558,1)</f>
        <v>3</v>
      </c>
      <c r="L1558">
        <f>マスタデータレース一覧!R1558</f>
        <v>440</v>
      </c>
    </row>
    <row r="1559" spans="1:12" x14ac:dyDescent="0.15">
      <c r="A1559">
        <f>マスタデータレース一覧!V1559</f>
        <v>2476</v>
      </c>
      <c r="B1559">
        <f>マスタデータレース一覧!I1559</f>
        <v>6</v>
      </c>
      <c r="C1559" t="str">
        <f>マスタデータレース一覧!L1559</f>
        <v>ストーンリッジ</v>
      </c>
      <c r="D1559" s="12">
        <f>マスタデータレース一覧!M1559</f>
        <v>56</v>
      </c>
      <c r="F1559" t="str">
        <f>マスタデータレース一覧!P1559</f>
        <v>1:48.9</v>
      </c>
      <c r="G1559" t="str">
        <f>マスタデータレース一覧!T1559</f>
        <v>クビ</v>
      </c>
      <c r="H1559" t="str">
        <f>MID(マスタデータレース一覧!J1559,2,3)</f>
        <v>6緑</v>
      </c>
      <c r="I1559">
        <f>マスタデータレース一覧!K1559</f>
        <v>6</v>
      </c>
      <c r="J1559">
        <f>マスタデータレース一覧!Q1559</f>
        <v>36.4</v>
      </c>
      <c r="K1559" t="str">
        <f>RIGHT(マスタデータレース一覧!N1559,1)</f>
        <v>3</v>
      </c>
      <c r="L1559">
        <f>マスタデータレース一覧!R1559</f>
        <v>456</v>
      </c>
    </row>
    <row r="1560" spans="1:12" x14ac:dyDescent="0.15">
      <c r="A1560">
        <f>マスタデータレース一覧!V1560</f>
        <v>2475</v>
      </c>
      <c r="B1560">
        <f>マスタデータレース一覧!I1560</f>
        <v>5</v>
      </c>
      <c r="C1560" t="str">
        <f>マスタデータレース一覧!L1560</f>
        <v>メイショウダジン</v>
      </c>
      <c r="D1560" s="12">
        <f>マスタデータレース一覧!M1560</f>
        <v>56</v>
      </c>
      <c r="F1560" t="str">
        <f>マスタデータレース一覧!P1560</f>
        <v>1:48.9</v>
      </c>
      <c r="G1560">
        <f>マスタデータレース一覧!T1560</f>
        <v>1</v>
      </c>
      <c r="H1560" t="str">
        <f>MID(マスタデータレース一覧!J1560,2,3)</f>
        <v>8桃</v>
      </c>
      <c r="I1560">
        <f>マスタデータレース一覧!K1560</f>
        <v>10</v>
      </c>
      <c r="J1560">
        <f>マスタデータレース一覧!Q1560</f>
        <v>36.200000000000003</v>
      </c>
      <c r="K1560" t="str">
        <f>RIGHT(マスタデータレース一覧!N1560,1)</f>
        <v>3</v>
      </c>
      <c r="L1560">
        <f>マスタデータレース一覧!R1560</f>
        <v>460</v>
      </c>
    </row>
    <row r="1561" spans="1:12" x14ac:dyDescent="0.15">
      <c r="A1561">
        <f>マスタデータレース一覧!V1561</f>
        <v>2474</v>
      </c>
      <c r="B1561">
        <f>マスタデータレース一覧!I1561</f>
        <v>4</v>
      </c>
      <c r="C1561" t="str">
        <f>マスタデータレース一覧!L1561</f>
        <v>メイショウラツワン</v>
      </c>
      <c r="D1561" s="12">
        <f>マスタデータレース一覧!M1561</f>
        <v>56</v>
      </c>
      <c r="F1561" t="str">
        <f>マスタデータレース一覧!P1561</f>
        <v>1:48.7</v>
      </c>
      <c r="G1561">
        <f>マスタデータレース一覧!T1561</f>
        <v>44299</v>
      </c>
      <c r="H1561" t="str">
        <f>MID(マスタデータレース一覧!J1561,2,3)</f>
        <v>7橙</v>
      </c>
      <c r="I1561">
        <f>マスタデータレース一覧!K1561</f>
        <v>7</v>
      </c>
      <c r="J1561">
        <f>マスタデータレース一覧!Q1561</f>
        <v>37</v>
      </c>
      <c r="K1561" t="str">
        <f>RIGHT(マスタデータレース一覧!N1561,1)</f>
        <v>3</v>
      </c>
      <c r="L1561">
        <f>マスタデータレース一覧!R1561</f>
        <v>480</v>
      </c>
    </row>
    <row r="1562" spans="1:12" x14ac:dyDescent="0.15">
      <c r="A1562">
        <f>マスタデータレース一覧!V1562</f>
        <v>2473</v>
      </c>
      <c r="B1562">
        <f>マスタデータレース一覧!I1562</f>
        <v>3</v>
      </c>
      <c r="C1562" t="str">
        <f>マスタデータレース一覧!L1562</f>
        <v>ダノンアレー</v>
      </c>
      <c r="D1562" s="12">
        <f>マスタデータレース一覧!M1562</f>
        <v>56</v>
      </c>
      <c r="F1562" t="str">
        <f>マスタデータレース一覧!P1562</f>
        <v>1:48.4</v>
      </c>
      <c r="G1562">
        <f>マスタデータレース一覧!T1562</f>
        <v>44248</v>
      </c>
      <c r="H1562" t="str">
        <f>MID(マスタデータレース一覧!J1562,2,3)</f>
        <v>5黄</v>
      </c>
      <c r="I1562">
        <f>マスタデータレース一覧!K1562</f>
        <v>5</v>
      </c>
      <c r="J1562">
        <f>マスタデータレース一覧!Q1562</f>
        <v>36.299999999999997</v>
      </c>
      <c r="K1562" t="str">
        <f>RIGHT(マスタデータレース一覧!N1562,1)</f>
        <v>3</v>
      </c>
      <c r="L1562">
        <f>マスタデータレース一覧!R1562</f>
        <v>486</v>
      </c>
    </row>
    <row r="1563" spans="1:12" x14ac:dyDescent="0.15">
      <c r="A1563">
        <f>マスタデータレース一覧!V1563</f>
        <v>2472</v>
      </c>
      <c r="B1563">
        <f>マスタデータレース一覧!I1563</f>
        <v>2</v>
      </c>
      <c r="C1563" t="str">
        <f>マスタデータレース一覧!L1563</f>
        <v>アルジャンナ</v>
      </c>
      <c r="D1563" s="12">
        <f>マスタデータレース一覧!M1563</f>
        <v>56</v>
      </c>
      <c r="F1563" t="str">
        <f>マスタデータレース一覧!P1563</f>
        <v>1:48.0</v>
      </c>
      <c r="G1563" t="str">
        <f>マスタデータレース一覧!T1563</f>
        <v>３／４</v>
      </c>
      <c r="H1563" t="str">
        <f>MID(マスタデータレース一覧!J1563,2,3)</f>
        <v>2黒</v>
      </c>
      <c r="I1563">
        <f>マスタデータレース一覧!K1563</f>
        <v>2</v>
      </c>
      <c r="J1563">
        <f>マスタデータレース一覧!Q1563</f>
        <v>35.700000000000003</v>
      </c>
      <c r="K1563" t="str">
        <f>RIGHT(マスタデータレース一覧!N1563,1)</f>
        <v>3</v>
      </c>
      <c r="L1563">
        <f>マスタデータレース一覧!R1563</f>
        <v>456</v>
      </c>
    </row>
    <row r="1564" spans="1:12" x14ac:dyDescent="0.15">
      <c r="A1564">
        <f>マスタデータレース一覧!V1564</f>
        <v>2471</v>
      </c>
      <c r="B1564">
        <f>マスタデータレース一覧!I1564</f>
        <v>1</v>
      </c>
      <c r="C1564" t="str">
        <f>マスタデータレース一覧!L1564</f>
        <v>サトノインプレッサ</v>
      </c>
      <c r="D1564" s="12">
        <f>マスタデータレース一覧!M1564</f>
        <v>56</v>
      </c>
      <c r="F1564" t="str">
        <f>マスタデータレース一覧!P1564</f>
        <v>1:47.9</v>
      </c>
      <c r="G1564">
        <f>マスタデータレース一覧!T1564</f>
        <v>0</v>
      </c>
      <c r="H1564" t="str">
        <f>MID(マスタデータレース一覧!J1564,2,3)</f>
        <v>7橙</v>
      </c>
      <c r="I1564">
        <f>マスタデータレース一覧!K1564</f>
        <v>8</v>
      </c>
      <c r="J1564">
        <f>マスタデータレース一覧!Q1564</f>
        <v>35.299999999999997</v>
      </c>
      <c r="K1564" t="str">
        <f>RIGHT(マスタデータレース一覧!N1564,1)</f>
        <v>3</v>
      </c>
      <c r="L1564">
        <f>マスタデータレース一覧!R1564</f>
        <v>488</v>
      </c>
    </row>
    <row r="1565" spans="1:12" x14ac:dyDescent="0.15">
      <c r="A1565">
        <f>マスタデータレース一覧!V1565</f>
        <v>2470</v>
      </c>
      <c r="B1565">
        <f>マスタデータレース一覧!I1565</f>
        <v>14</v>
      </c>
      <c r="C1565" t="str">
        <f>マスタデータレース一覧!L1565</f>
        <v>ガンコ</v>
      </c>
      <c r="D1565" s="12">
        <f>マスタデータレース一覧!M1565</f>
        <v>56</v>
      </c>
      <c r="F1565" t="str">
        <f>マスタデータレース一覧!P1565</f>
        <v>2:37.2</v>
      </c>
      <c r="G1565">
        <f>マスタデータレース一覧!T1565</f>
        <v>9</v>
      </c>
      <c r="H1565" t="str">
        <f>MID(マスタデータレース一覧!J1565,2,3)</f>
        <v>6緑</v>
      </c>
      <c r="I1565">
        <f>マスタデータレース一覧!K1565</f>
        <v>9</v>
      </c>
      <c r="J1565">
        <f>マスタデータレース一覧!Q1565</f>
        <v>40.4</v>
      </c>
      <c r="K1565" t="str">
        <f>RIGHT(マスタデータレース一覧!N1565,1)</f>
        <v>7</v>
      </c>
      <c r="L1565">
        <f>マスタデータレース一覧!R1565</f>
        <v>510</v>
      </c>
    </row>
    <row r="1566" spans="1:12" x14ac:dyDescent="0.15">
      <c r="A1566">
        <f>マスタデータレース一覧!V1566</f>
        <v>2469</v>
      </c>
      <c r="B1566">
        <f>マスタデータレース一覧!I1566</f>
        <v>13</v>
      </c>
      <c r="C1566" t="str">
        <f>マスタデータレース一覧!L1566</f>
        <v>ソウルスターリング</v>
      </c>
      <c r="D1566" s="12">
        <f>マスタデータレース一覧!M1566</f>
        <v>54</v>
      </c>
      <c r="F1566" t="str">
        <f>マスタデータレース一覧!P1566</f>
        <v>2:35.7</v>
      </c>
      <c r="G1566">
        <f>マスタデータレース一覧!T1566</f>
        <v>2</v>
      </c>
      <c r="H1566" t="str">
        <f>MID(マスタデータレース一覧!J1566,2,3)</f>
        <v>5黄</v>
      </c>
      <c r="I1566">
        <f>マスタデータレース一覧!K1566</f>
        <v>7</v>
      </c>
      <c r="J1566">
        <f>マスタデータレース一覧!Q1566</f>
        <v>39.4</v>
      </c>
      <c r="K1566" t="str">
        <f>RIGHT(マスタデータレース一覧!N1566,1)</f>
        <v>6</v>
      </c>
      <c r="L1566">
        <f>マスタデータレース一覧!R1566</f>
        <v>512</v>
      </c>
    </row>
    <row r="1567" spans="1:12" x14ac:dyDescent="0.15">
      <c r="A1567">
        <f>マスタデータレース一覧!V1567</f>
        <v>2468</v>
      </c>
      <c r="B1567">
        <f>マスタデータレース一覧!I1567</f>
        <v>12</v>
      </c>
      <c r="C1567" t="str">
        <f>マスタデータレース一覧!L1567</f>
        <v>ヤマカツライデン</v>
      </c>
      <c r="D1567" s="12">
        <f>マスタデータレース一覧!M1567</f>
        <v>56</v>
      </c>
      <c r="F1567" t="str">
        <f>マスタデータレース一覧!P1567</f>
        <v>2:35.4</v>
      </c>
      <c r="G1567">
        <f>マスタデータレース一覧!T1567</f>
        <v>44504</v>
      </c>
      <c r="H1567" t="str">
        <f>MID(マスタデータレース一覧!J1567,2,3)</f>
        <v>4青</v>
      </c>
      <c r="I1567">
        <f>マスタデータレース一覧!K1567</f>
        <v>5</v>
      </c>
      <c r="J1567">
        <f>マスタデータレース一覧!Q1567</f>
        <v>38.700000000000003</v>
      </c>
      <c r="K1567" t="str">
        <f>RIGHT(マスタデータレース一覧!N1567,1)</f>
        <v>8</v>
      </c>
      <c r="L1567">
        <f>マスタデータレース一覧!R1567</f>
        <v>544</v>
      </c>
    </row>
    <row r="1568" spans="1:12" x14ac:dyDescent="0.15">
      <c r="A1568">
        <f>マスタデータレース一覧!V1568</f>
        <v>2467</v>
      </c>
      <c r="B1568">
        <f>マスタデータレース一覧!I1568</f>
        <v>11</v>
      </c>
      <c r="C1568" t="str">
        <f>マスタデータレース一覧!L1568</f>
        <v>マイネルカレッツァ</v>
      </c>
      <c r="D1568" s="12">
        <f>マスタデータレース一覧!M1568</f>
        <v>56</v>
      </c>
      <c r="F1568" t="str">
        <f>マスタデータレース一覧!P1568</f>
        <v>2:35.2</v>
      </c>
      <c r="G1568">
        <f>マスタデータレース一覧!T1568</f>
        <v>3</v>
      </c>
      <c r="H1568" t="str">
        <f>MID(マスタデータレース一覧!J1568,2,3)</f>
        <v>2黒</v>
      </c>
      <c r="I1568">
        <f>マスタデータレース一覧!K1568</f>
        <v>2</v>
      </c>
      <c r="J1568">
        <f>マスタデータレース一覧!Q1568</f>
        <v>37.799999999999997</v>
      </c>
      <c r="K1568" t="str">
        <f>RIGHT(マスタデータレース一覧!N1568,1)</f>
        <v>8</v>
      </c>
      <c r="L1568">
        <f>マスタデータレース一覧!R1568</f>
        <v>518</v>
      </c>
    </row>
    <row r="1569" spans="1:12" x14ac:dyDescent="0.15">
      <c r="A1569">
        <f>マスタデータレース一覧!V1569</f>
        <v>2466</v>
      </c>
      <c r="B1569">
        <f>マスタデータレース一覧!I1569</f>
        <v>10</v>
      </c>
      <c r="C1569" t="str">
        <f>マスタデータレース一覧!L1569</f>
        <v>サトノクロニクル</v>
      </c>
      <c r="D1569" s="12">
        <f>マスタデータレース一覧!M1569</f>
        <v>56</v>
      </c>
      <c r="F1569" t="str">
        <f>マスタデータレース一覧!P1569</f>
        <v>2:34.7</v>
      </c>
      <c r="G1569">
        <f>マスタデータレース一覧!T1569</f>
        <v>44299</v>
      </c>
      <c r="H1569" t="str">
        <f>MID(マスタデータレース一覧!J1569,2,3)</f>
        <v>1白</v>
      </c>
      <c r="I1569">
        <f>マスタデータレース一覧!K1569</f>
        <v>1</v>
      </c>
      <c r="J1569">
        <f>マスタデータレース一覧!Q1569</f>
        <v>37.5</v>
      </c>
      <c r="K1569" t="str">
        <f>RIGHT(マスタデータレース一覧!N1569,1)</f>
        <v>6</v>
      </c>
      <c r="L1569">
        <f>マスタデータレース一覧!R1569</f>
        <v>468</v>
      </c>
    </row>
    <row r="1570" spans="1:12" x14ac:dyDescent="0.15">
      <c r="A1570">
        <f>マスタデータレース一覧!V1570</f>
        <v>2465</v>
      </c>
      <c r="B1570">
        <f>マスタデータレース一覧!I1570</f>
        <v>9</v>
      </c>
      <c r="C1570" t="str">
        <f>マスタデータレース一覧!L1570</f>
        <v>ポンデザール</v>
      </c>
      <c r="D1570" s="12">
        <f>マスタデータレース一覧!M1570</f>
        <v>54</v>
      </c>
      <c r="F1570" t="str">
        <f>マスタデータレース一覧!P1570</f>
        <v>2:34.4</v>
      </c>
      <c r="G1570" t="str">
        <f>マスタデータレース一覧!T1570</f>
        <v>クビ</v>
      </c>
      <c r="H1570" t="str">
        <f>MID(マスタデータレース一覧!J1570,2,3)</f>
        <v>3赤</v>
      </c>
      <c r="I1570">
        <f>マスタデータレース一覧!K1570</f>
        <v>3</v>
      </c>
      <c r="J1570">
        <f>マスタデータレース一覧!Q1570</f>
        <v>36.5</v>
      </c>
      <c r="K1570" t="str">
        <f>RIGHT(マスタデータレース一覧!N1570,1)</f>
        <v>5</v>
      </c>
      <c r="L1570">
        <f>マスタデータレース一覧!R1570</f>
        <v>498</v>
      </c>
    </row>
    <row r="1571" spans="1:12" x14ac:dyDescent="0.15">
      <c r="A1571">
        <f>マスタデータレース一覧!V1571</f>
        <v>2464</v>
      </c>
      <c r="B1571">
        <f>マスタデータレース一覧!I1571</f>
        <v>8</v>
      </c>
      <c r="C1571" t="str">
        <f>マスタデータレース一覧!L1571</f>
        <v>ウインイクシード</v>
      </c>
      <c r="D1571" s="12">
        <f>マスタデータレース一覧!M1571</f>
        <v>56</v>
      </c>
      <c r="F1571" t="str">
        <f>マスタデータレース一覧!P1571</f>
        <v>2:34.4</v>
      </c>
      <c r="G1571" t="str">
        <f>マスタデータレース一覧!T1571</f>
        <v>１／２</v>
      </c>
      <c r="H1571" t="str">
        <f>MID(マスタデータレース一覧!J1571,2,3)</f>
        <v>4青</v>
      </c>
      <c r="I1571">
        <f>マスタデータレース一覧!K1571</f>
        <v>6</v>
      </c>
      <c r="J1571">
        <f>マスタデータレース一覧!Q1571</f>
        <v>37.9</v>
      </c>
      <c r="K1571" t="str">
        <f>RIGHT(マスタデータレース一覧!N1571,1)</f>
        <v>6</v>
      </c>
      <c r="L1571">
        <f>マスタデータレース一覧!R1571</f>
        <v>496</v>
      </c>
    </row>
    <row r="1572" spans="1:12" x14ac:dyDescent="0.15">
      <c r="A1572">
        <f>マスタデータレース一覧!V1572</f>
        <v>2463</v>
      </c>
      <c r="B1572">
        <f>マスタデータレース一覧!I1572</f>
        <v>7</v>
      </c>
      <c r="C1572" t="str">
        <f>マスタデータレース一覧!L1572</f>
        <v>レッドレオン</v>
      </c>
      <c r="D1572" s="12">
        <f>マスタデータレース一覧!M1572</f>
        <v>56</v>
      </c>
      <c r="F1572" t="str">
        <f>マスタデータレース一覧!P1572</f>
        <v>2:34.3</v>
      </c>
      <c r="G1572">
        <f>マスタデータレース一覧!T1572</f>
        <v>5</v>
      </c>
      <c r="H1572" t="str">
        <f>MID(マスタデータレース一覧!J1572,2,3)</f>
        <v>3赤</v>
      </c>
      <c r="I1572">
        <f>マスタデータレース一覧!K1572</f>
        <v>4</v>
      </c>
      <c r="J1572">
        <f>マスタデータレース一覧!Q1572</f>
        <v>37.1</v>
      </c>
      <c r="K1572" t="str">
        <f>RIGHT(マスタデータレース一覧!N1572,1)</f>
        <v>5</v>
      </c>
      <c r="L1572">
        <f>マスタデータレース一覧!R1572</f>
        <v>452</v>
      </c>
    </row>
    <row r="1573" spans="1:12" x14ac:dyDescent="0.15">
      <c r="A1573">
        <f>マスタデータレース一覧!V1573</f>
        <v>2462</v>
      </c>
      <c r="B1573">
        <f>マスタデータレース一覧!I1573</f>
        <v>6</v>
      </c>
      <c r="C1573" t="str">
        <f>マスタデータレース一覧!L1573</f>
        <v>エタリオウ</v>
      </c>
      <c r="D1573" s="12">
        <f>マスタデータレース一覧!M1573</f>
        <v>56</v>
      </c>
      <c r="F1573" t="str">
        <f>マスタデータレース一覧!P1573</f>
        <v>2:33.5</v>
      </c>
      <c r="G1573" t="str">
        <f>マスタデータレース一覧!T1573</f>
        <v>ハナ</v>
      </c>
      <c r="H1573" t="str">
        <f>MID(マスタデータレース一覧!J1573,2,3)</f>
        <v>5黄</v>
      </c>
      <c r="I1573">
        <f>マスタデータレース一覧!K1573</f>
        <v>8</v>
      </c>
      <c r="J1573">
        <f>マスタデータレース一覧!Q1573</f>
        <v>36.6</v>
      </c>
      <c r="K1573" t="str">
        <f>RIGHT(マスタデータレース一覧!N1573,1)</f>
        <v>5</v>
      </c>
      <c r="L1573">
        <f>マスタデータレース一覧!R1573</f>
        <v>466</v>
      </c>
    </row>
    <row r="1574" spans="1:12" x14ac:dyDescent="0.15">
      <c r="A1574">
        <f>マスタデータレース一覧!V1574</f>
        <v>2461</v>
      </c>
      <c r="B1574">
        <f>マスタデータレース一覧!I1574</f>
        <v>5</v>
      </c>
      <c r="C1574" t="str">
        <f>マスタデータレース一覧!L1574</f>
        <v>アイスバブル</v>
      </c>
      <c r="D1574" s="12">
        <f>マスタデータレース一覧!M1574</f>
        <v>56</v>
      </c>
      <c r="F1574" t="str">
        <f>マスタデータレース一覧!P1574</f>
        <v>2:33.5</v>
      </c>
      <c r="G1574">
        <f>マスタデータレース一覧!T1574</f>
        <v>44504</v>
      </c>
      <c r="H1574" t="str">
        <f>MID(マスタデータレース一覧!J1574,2,3)</f>
        <v>8桃</v>
      </c>
      <c r="I1574">
        <f>マスタデータレース一覧!K1574</f>
        <v>13</v>
      </c>
      <c r="J1574">
        <f>マスタデータレース一覧!Q1574</f>
        <v>35.700000000000003</v>
      </c>
      <c r="K1574" t="str">
        <f>RIGHT(マスタデータレース一覧!N1574,1)</f>
        <v>5</v>
      </c>
      <c r="L1574">
        <f>マスタデータレース一覧!R1574</f>
        <v>452</v>
      </c>
    </row>
    <row r="1575" spans="1:12" x14ac:dyDescent="0.15">
      <c r="A1575">
        <f>マスタデータレース一覧!V1575</f>
        <v>2460</v>
      </c>
      <c r="B1575">
        <f>マスタデータレース一覧!I1575</f>
        <v>4</v>
      </c>
      <c r="C1575" t="str">
        <f>マスタデータレース一覧!L1575</f>
        <v>サンアップルトン</v>
      </c>
      <c r="D1575" s="12">
        <f>マスタデータレース一覧!M1575</f>
        <v>55</v>
      </c>
      <c r="F1575" t="str">
        <f>マスタデータレース一覧!P1575</f>
        <v>2:33.3</v>
      </c>
      <c r="G1575">
        <f>マスタデータレース一覧!T1575</f>
        <v>44504</v>
      </c>
      <c r="H1575" t="str">
        <f>MID(マスタデータレース一覧!J1575,2,3)</f>
        <v>7橙</v>
      </c>
      <c r="I1575">
        <f>マスタデータレース一覧!K1575</f>
        <v>11</v>
      </c>
      <c r="J1575">
        <f>マスタデータレース一覧!Q1575</f>
        <v>35.299999999999997</v>
      </c>
      <c r="K1575" t="str">
        <f>RIGHT(マスタデータレース一覧!N1575,1)</f>
        <v>4</v>
      </c>
      <c r="L1575">
        <f>マスタデータレース一覧!R1575</f>
        <v>470</v>
      </c>
    </row>
    <row r="1576" spans="1:12" x14ac:dyDescent="0.15">
      <c r="A1576">
        <f>マスタデータレース一覧!V1576</f>
        <v>2459</v>
      </c>
      <c r="B1576">
        <f>マスタデータレース一覧!I1576</f>
        <v>3</v>
      </c>
      <c r="C1576" t="str">
        <f>マスタデータレース一覧!L1576</f>
        <v>スティッフェリオ</v>
      </c>
      <c r="D1576" s="12">
        <f>マスタデータレース一覧!M1576</f>
        <v>57</v>
      </c>
      <c r="F1576" t="str">
        <f>マスタデータレース一覧!P1576</f>
        <v>2:33.1</v>
      </c>
      <c r="G1576" t="str">
        <f>マスタデータレース一覧!T1576</f>
        <v>クビ</v>
      </c>
      <c r="H1576" t="str">
        <f>MID(マスタデータレース一覧!J1576,2,3)</f>
        <v>7橙</v>
      </c>
      <c r="I1576">
        <f>マスタデータレース一覧!K1576</f>
        <v>12</v>
      </c>
      <c r="J1576">
        <f>マスタデータレース一覧!Q1576</f>
        <v>36.1</v>
      </c>
      <c r="K1576" t="str">
        <f>RIGHT(マスタデータレース一覧!N1576,1)</f>
        <v>6</v>
      </c>
      <c r="L1576">
        <f>マスタデータレース一覧!R1576</f>
        <v>448</v>
      </c>
    </row>
    <row r="1577" spans="1:12" x14ac:dyDescent="0.15">
      <c r="A1577">
        <f>マスタデータレース一覧!V1577</f>
        <v>2458</v>
      </c>
      <c r="B1577">
        <f>マスタデータレース一覧!I1577</f>
        <v>2</v>
      </c>
      <c r="C1577" t="str">
        <f>マスタデータレース一覧!L1577</f>
        <v>モズベッロ</v>
      </c>
      <c r="D1577" s="12">
        <f>マスタデータレース一覧!M1577</f>
        <v>56</v>
      </c>
      <c r="F1577" t="str">
        <f>マスタデータレース一覧!P1577</f>
        <v>2:33.1</v>
      </c>
      <c r="G1577">
        <f>マスタデータレース一覧!T1577</f>
        <v>44504</v>
      </c>
      <c r="H1577" t="str">
        <f>MID(マスタデータレース一覧!J1577,2,3)</f>
        <v>6緑</v>
      </c>
      <c r="I1577">
        <f>マスタデータレース一覧!K1577</f>
        <v>10</v>
      </c>
      <c r="J1577">
        <f>マスタデータレース一覧!Q1577</f>
        <v>35.6</v>
      </c>
      <c r="K1577" t="str">
        <f>RIGHT(マスタデータレース一覧!N1577,1)</f>
        <v>4</v>
      </c>
      <c r="L1577">
        <f>マスタデータレース一覧!R1577</f>
        <v>472</v>
      </c>
    </row>
    <row r="1578" spans="1:12" x14ac:dyDescent="0.15">
      <c r="A1578">
        <f>マスタデータレース一覧!V1578</f>
        <v>2457</v>
      </c>
      <c r="B1578">
        <f>マスタデータレース一覧!I1578</f>
        <v>1</v>
      </c>
      <c r="C1578" t="str">
        <f>マスタデータレース一覧!L1578</f>
        <v>ミッキースワロー</v>
      </c>
      <c r="D1578" s="12">
        <f>マスタデータレース一覧!M1578</f>
        <v>56</v>
      </c>
      <c r="F1578" t="str">
        <f>マスタデータレース一覧!P1578</f>
        <v>2:32.9</v>
      </c>
      <c r="G1578">
        <f>マスタデータレース一覧!T1578</f>
        <v>0</v>
      </c>
      <c r="H1578" t="str">
        <f>MID(マスタデータレース一覧!J1578,2,3)</f>
        <v>8桃</v>
      </c>
      <c r="I1578">
        <f>マスタデータレース一覧!K1578</f>
        <v>14</v>
      </c>
      <c r="J1578">
        <f>マスタデータレース一覧!Q1578</f>
        <v>35.700000000000003</v>
      </c>
      <c r="K1578" t="str">
        <f>RIGHT(マスタデータレース一覧!N1578,1)</f>
        <v>6</v>
      </c>
      <c r="L1578">
        <f>マスタデータレース一覧!R1578</f>
        <v>478</v>
      </c>
    </row>
    <row r="1579" spans="1:12" x14ac:dyDescent="0.15">
      <c r="A1579">
        <f>マスタデータレース一覧!V1579</f>
        <v>2456</v>
      </c>
      <c r="B1579">
        <f>マスタデータレース一覧!I1579</f>
        <v>10</v>
      </c>
      <c r="C1579" t="str">
        <f>マスタデータレース一覧!L1579</f>
        <v>ドレッドノータス</v>
      </c>
      <c r="D1579" s="12">
        <f>マスタデータレース一覧!M1579</f>
        <v>57</v>
      </c>
      <c r="F1579" t="str">
        <f>マスタデータレース一覧!P1579</f>
        <v>3:06.9</v>
      </c>
      <c r="G1579" t="str">
        <f>マスタデータレース一覧!T1579</f>
        <v>大差</v>
      </c>
      <c r="H1579" t="str">
        <f>MID(マスタデータレース一覧!J1579,2,3)</f>
        <v>7橙</v>
      </c>
      <c r="I1579">
        <f>マスタデータレース一覧!K1579</f>
        <v>8</v>
      </c>
      <c r="J1579">
        <f>マスタデータレース一覧!Q1579</f>
        <v>40.1</v>
      </c>
      <c r="K1579" t="str">
        <f>RIGHT(マスタデータレース一覧!N1579,1)</f>
        <v>7</v>
      </c>
      <c r="L1579">
        <f>マスタデータレース一覧!R1579</f>
        <v>460</v>
      </c>
    </row>
    <row r="1580" spans="1:12" x14ac:dyDescent="0.15">
      <c r="A1580">
        <f>マスタデータレース一覧!V1580</f>
        <v>2455</v>
      </c>
      <c r="B1580">
        <f>マスタデータレース一覧!I1580</f>
        <v>9</v>
      </c>
      <c r="C1580" t="str">
        <f>マスタデータレース一覧!L1580</f>
        <v>レノヴァール</v>
      </c>
      <c r="D1580" s="12">
        <f>マスタデータレース一覧!M1580</f>
        <v>56</v>
      </c>
      <c r="F1580" t="str">
        <f>マスタデータレース一覧!P1580</f>
        <v>3:04.2</v>
      </c>
      <c r="G1580">
        <f>マスタデータレース一覧!T1580</f>
        <v>11355</v>
      </c>
      <c r="H1580" t="str">
        <f>MID(マスタデータレース一覧!J1580,2,3)</f>
        <v>1白</v>
      </c>
      <c r="I1580">
        <f>マスタデータレース一覧!K1580</f>
        <v>1</v>
      </c>
      <c r="J1580">
        <f>マスタデータレース一覧!Q1580</f>
        <v>36.6</v>
      </c>
      <c r="K1580" t="str">
        <f>RIGHT(マスタデータレース一覧!N1580,1)</f>
        <v>5</v>
      </c>
      <c r="L1580">
        <f>マスタデータレース一覧!R1580</f>
        <v>532</v>
      </c>
    </row>
    <row r="1581" spans="1:12" x14ac:dyDescent="0.15">
      <c r="A1581">
        <f>マスタデータレース一覧!V1581</f>
        <v>2454</v>
      </c>
      <c r="B1581">
        <f>マスタデータレース一覧!I1581</f>
        <v>8</v>
      </c>
      <c r="C1581" t="str">
        <f>マスタデータレース一覧!L1581</f>
        <v>ボスジラ</v>
      </c>
      <c r="D1581" s="12">
        <f>マスタデータレース一覧!M1581</f>
        <v>55</v>
      </c>
      <c r="F1581" t="str">
        <f>マスタデータレース一覧!P1581</f>
        <v>3:03.6</v>
      </c>
      <c r="G1581" t="str">
        <f>マスタデータレース一覧!T1581</f>
        <v>クビ</v>
      </c>
      <c r="H1581" t="str">
        <f>MID(マスタデータレース一覧!J1581,2,3)</f>
        <v>7橙</v>
      </c>
      <c r="I1581">
        <f>マスタデータレース一覧!K1581</f>
        <v>7</v>
      </c>
      <c r="J1581">
        <f>マスタデータレース一覧!Q1581</f>
        <v>36.5</v>
      </c>
      <c r="K1581" t="str">
        <f>RIGHT(マスタデータレース一覧!N1581,1)</f>
        <v>4</v>
      </c>
      <c r="L1581">
        <f>マスタデータレース一覧!R1581</f>
        <v>508</v>
      </c>
    </row>
    <row r="1582" spans="1:12" x14ac:dyDescent="0.15">
      <c r="A1582">
        <f>マスタデータレース一覧!V1582</f>
        <v>2453</v>
      </c>
      <c r="B1582">
        <f>マスタデータレース一覧!I1582</f>
        <v>7</v>
      </c>
      <c r="C1582" t="str">
        <f>マスタデータレース一覧!L1582</f>
        <v>キセキ</v>
      </c>
      <c r="D1582" s="12">
        <f>マスタデータレース一覧!M1582</f>
        <v>57</v>
      </c>
      <c r="F1582" t="str">
        <f>マスタデータレース一覧!P1582</f>
        <v>3:03.6</v>
      </c>
      <c r="G1582" t="str">
        <f>マスタデータレース一覧!T1582</f>
        <v>１／２</v>
      </c>
      <c r="H1582" t="str">
        <f>MID(マスタデータレース一覧!J1582,2,3)</f>
        <v>8桃</v>
      </c>
      <c r="I1582">
        <f>マスタデータレース一覧!K1582</f>
        <v>9</v>
      </c>
      <c r="J1582">
        <f>マスタデータレース一覧!Q1582</f>
        <v>36.700000000000003</v>
      </c>
      <c r="K1582" t="str">
        <f>RIGHT(マスタデータレース一覧!N1582,1)</f>
        <v>6</v>
      </c>
      <c r="L1582">
        <f>マスタデータレース一覧!R1582</f>
        <v>506</v>
      </c>
    </row>
    <row r="1583" spans="1:12" x14ac:dyDescent="0.15">
      <c r="A1583">
        <f>マスタデータレース一覧!V1583</f>
        <v>2452</v>
      </c>
      <c r="B1583">
        <f>マスタデータレース一覧!I1583</f>
        <v>6</v>
      </c>
      <c r="C1583" t="str">
        <f>マスタデータレース一覧!L1583</f>
        <v>タイセイトレイル</v>
      </c>
      <c r="D1583" s="12">
        <f>マスタデータレース一覧!M1583</f>
        <v>56</v>
      </c>
      <c r="F1583" t="str">
        <f>マスタデータレース一覧!P1583</f>
        <v>3:03.5</v>
      </c>
      <c r="G1583" t="str">
        <f>マスタデータレース一覧!T1583</f>
        <v>クビ</v>
      </c>
      <c r="H1583" t="str">
        <f>MID(マスタデータレース一覧!J1583,2,3)</f>
        <v>5黄</v>
      </c>
      <c r="I1583">
        <f>マスタデータレース一覧!K1583</f>
        <v>5</v>
      </c>
      <c r="J1583">
        <f>マスタデータレース一覧!Q1583</f>
        <v>36.799999999999997</v>
      </c>
      <c r="K1583" t="str">
        <f>RIGHT(マスタデータレース一覧!N1583,1)</f>
        <v>5</v>
      </c>
      <c r="L1583">
        <f>マスタデータレース一覧!R1583</f>
        <v>498</v>
      </c>
    </row>
    <row r="1584" spans="1:12" x14ac:dyDescent="0.15">
      <c r="A1584">
        <f>マスタデータレース一覧!V1584</f>
        <v>2451</v>
      </c>
      <c r="B1584">
        <f>マスタデータレース一覧!I1584</f>
        <v>5</v>
      </c>
      <c r="C1584" t="str">
        <f>マスタデータレース一覧!L1584</f>
        <v>メロディーレーン</v>
      </c>
      <c r="D1584" s="12">
        <f>マスタデータレース一覧!M1584</f>
        <v>53</v>
      </c>
      <c r="F1584" t="str">
        <f>マスタデータレース一覧!P1584</f>
        <v>3:03.4</v>
      </c>
      <c r="G1584" t="str">
        <f>マスタデータレース一覧!T1584</f>
        <v>ハナ</v>
      </c>
      <c r="H1584" t="str">
        <f>MID(マスタデータレース一覧!J1584,2,3)</f>
        <v>2黒</v>
      </c>
      <c r="I1584">
        <f>マスタデータレース一覧!K1584</f>
        <v>2</v>
      </c>
      <c r="J1584">
        <f>マスタデータレース一覧!Q1584</f>
        <v>36.200000000000003</v>
      </c>
      <c r="K1584" t="str">
        <f>RIGHT(マスタデータレース一覧!N1584,1)</f>
        <v>4</v>
      </c>
      <c r="L1584">
        <f>マスタデータレース一覧!R1584</f>
        <v>342</v>
      </c>
    </row>
    <row r="1585" spans="1:12" x14ac:dyDescent="0.15">
      <c r="A1585">
        <f>マスタデータレース一覧!V1585</f>
        <v>2450</v>
      </c>
      <c r="B1585">
        <f>マスタデータレース一覧!I1585</f>
        <v>4</v>
      </c>
      <c r="C1585" t="str">
        <f>マスタデータレース一覧!L1585</f>
        <v>ムイトオブリガード</v>
      </c>
      <c r="D1585" s="12">
        <f>マスタデータレース一覧!M1585</f>
        <v>57</v>
      </c>
      <c r="F1585" t="str">
        <f>マスタデータレース一覧!P1585</f>
        <v>3:03.4</v>
      </c>
      <c r="G1585" t="str">
        <f>マスタデータレース一覧!T1585</f>
        <v>クビ</v>
      </c>
      <c r="H1585" t="str">
        <f>MID(マスタデータレース一覧!J1585,2,3)</f>
        <v>3赤</v>
      </c>
      <c r="I1585">
        <f>マスタデータレース一覧!K1585</f>
        <v>3</v>
      </c>
      <c r="J1585">
        <f>マスタデータレース一覧!Q1585</f>
        <v>36.299999999999997</v>
      </c>
      <c r="K1585" t="str">
        <f>RIGHT(マスタデータレース一覧!N1585,1)</f>
        <v>6</v>
      </c>
      <c r="L1585">
        <f>マスタデータレース一覧!R1585</f>
        <v>506</v>
      </c>
    </row>
    <row r="1586" spans="1:12" x14ac:dyDescent="0.15">
      <c r="A1586">
        <f>マスタデータレース一覧!V1586</f>
        <v>2449</v>
      </c>
      <c r="B1586">
        <f>マスタデータレース一覧!I1586</f>
        <v>3</v>
      </c>
      <c r="C1586" t="str">
        <f>マスタデータレース一覧!L1586</f>
        <v>メイショウテンゲン</v>
      </c>
      <c r="D1586" s="12">
        <f>マスタデータレース一覧!M1586</f>
        <v>55</v>
      </c>
      <c r="F1586" t="str">
        <f>マスタデータレース一覧!P1586</f>
        <v>3:03.4</v>
      </c>
      <c r="G1586" t="str">
        <f>マスタデータレース一覧!T1586</f>
        <v>１／２</v>
      </c>
      <c r="H1586" t="str">
        <f>MID(マスタデータレース一覧!J1586,2,3)</f>
        <v>6緑</v>
      </c>
      <c r="I1586">
        <f>マスタデータレース一覧!K1586</f>
        <v>6</v>
      </c>
      <c r="J1586">
        <f>マスタデータレース一覧!Q1586</f>
        <v>36</v>
      </c>
      <c r="K1586" t="str">
        <f>RIGHT(マスタデータレース一覧!N1586,1)</f>
        <v>4</v>
      </c>
      <c r="L1586">
        <f>マスタデータレース一覧!R1586</f>
        <v>462</v>
      </c>
    </row>
    <row r="1587" spans="1:12" x14ac:dyDescent="0.15">
      <c r="A1587">
        <f>マスタデータレース一覧!V1587</f>
        <v>2448</v>
      </c>
      <c r="B1587">
        <f>マスタデータレース一覧!I1587</f>
        <v>2</v>
      </c>
      <c r="C1587" t="str">
        <f>マスタデータレース一覧!L1587</f>
        <v>トーセンカンビーナ</v>
      </c>
      <c r="D1587" s="12">
        <f>マスタデータレース一覧!M1587</f>
        <v>55</v>
      </c>
      <c r="F1587" t="str">
        <f>マスタデータレース一覧!P1587</f>
        <v>3:03.3</v>
      </c>
      <c r="G1587">
        <f>マスタデータレース一覧!T1587</f>
        <v>44299</v>
      </c>
      <c r="H1587" t="str">
        <f>MID(マスタデータレース一覧!J1587,2,3)</f>
        <v>4青</v>
      </c>
      <c r="I1587">
        <f>マスタデータレース一覧!K1587</f>
        <v>4</v>
      </c>
      <c r="J1587">
        <f>マスタデータレース一覧!Q1587</f>
        <v>35.799999999999997</v>
      </c>
      <c r="K1587" t="str">
        <f>RIGHT(マスタデータレース一覧!N1587,1)</f>
        <v>4</v>
      </c>
      <c r="L1587">
        <f>マスタデータレース一覧!R1587</f>
        <v>454</v>
      </c>
    </row>
    <row r="1588" spans="1:12" x14ac:dyDescent="0.15">
      <c r="A1588">
        <f>マスタデータレース一覧!V1588</f>
        <v>2447</v>
      </c>
      <c r="B1588">
        <f>マスタデータレース一覧!I1588</f>
        <v>1</v>
      </c>
      <c r="C1588" t="str">
        <f>マスタデータレース一覧!L1588</f>
        <v>ユーキャンスマイル</v>
      </c>
      <c r="D1588" s="12">
        <f>マスタデータレース一覧!M1588</f>
        <v>56</v>
      </c>
      <c r="F1588" t="str">
        <f>マスタデータレース一覧!P1588</f>
        <v>3:03.0</v>
      </c>
      <c r="G1588">
        <f>マスタデータレース一覧!T1588</f>
        <v>0</v>
      </c>
      <c r="H1588" t="str">
        <f>MID(マスタデータレース一覧!J1588,2,3)</f>
        <v>8桃</v>
      </c>
      <c r="I1588">
        <f>マスタデータレース一覧!K1588</f>
        <v>10</v>
      </c>
      <c r="J1588">
        <f>マスタデータレース一覧!Q1588</f>
        <v>35.799999999999997</v>
      </c>
      <c r="K1588" t="str">
        <f>RIGHT(マスタデータレース一覧!N1588,1)</f>
        <v>5</v>
      </c>
      <c r="L1588">
        <f>マスタデータレース一覧!R1588</f>
        <v>500</v>
      </c>
    </row>
    <row r="1589" spans="1:12" x14ac:dyDescent="0.15">
      <c r="A1589">
        <f>マスタデータレース一覧!V1589</f>
        <v>2446</v>
      </c>
      <c r="B1589">
        <f>マスタデータレース一覧!I1589</f>
        <v>10</v>
      </c>
      <c r="C1589" t="str">
        <f>マスタデータレース一覧!L1589</f>
        <v>ガミラスジャクソン</v>
      </c>
      <c r="D1589" s="12">
        <f>マスタデータレース一覧!M1589</f>
        <v>56</v>
      </c>
      <c r="F1589" t="str">
        <f>マスタデータレース一覧!P1589</f>
        <v>1:52.2</v>
      </c>
      <c r="G1589">
        <f>マスタデータレース一覧!T1589</f>
        <v>4</v>
      </c>
      <c r="H1589" t="str">
        <f>MID(マスタデータレース一覧!J1589,2,3)</f>
        <v>6緑</v>
      </c>
      <c r="I1589">
        <f>マスタデータレース一覧!K1589</f>
        <v>6</v>
      </c>
      <c r="J1589">
        <f>マスタデータレース一覧!Q1589</f>
        <v>35.6</v>
      </c>
      <c r="K1589" t="str">
        <f>RIGHT(マスタデータレース一覧!N1589,1)</f>
        <v>3</v>
      </c>
      <c r="L1589">
        <f>マスタデータレース一覧!R1589</f>
        <v>448</v>
      </c>
    </row>
    <row r="1590" spans="1:12" x14ac:dyDescent="0.15">
      <c r="A1590">
        <f>マスタデータレース一覧!V1590</f>
        <v>2445</v>
      </c>
      <c r="B1590">
        <f>マスタデータレース一覧!I1590</f>
        <v>9</v>
      </c>
      <c r="C1590" t="str">
        <f>マスタデータレース一覧!L1590</f>
        <v>エン</v>
      </c>
      <c r="D1590" s="12">
        <f>マスタデータレース一覧!M1590</f>
        <v>54</v>
      </c>
      <c r="F1590" t="str">
        <f>マスタデータレース一覧!P1590</f>
        <v>1:51.5</v>
      </c>
      <c r="G1590">
        <f>マスタデータレース一覧!T1590</f>
        <v>44299</v>
      </c>
      <c r="H1590" t="str">
        <f>MID(マスタデータレース一覧!J1590,2,3)</f>
        <v>1白</v>
      </c>
      <c r="I1590">
        <f>マスタデータレース一覧!K1590</f>
        <v>1</v>
      </c>
      <c r="J1590">
        <f>マスタデータレース一覧!Q1590</f>
        <v>35.700000000000003</v>
      </c>
      <c r="K1590" t="str">
        <f>RIGHT(マスタデータレース一覧!N1590,1)</f>
        <v>3</v>
      </c>
      <c r="L1590">
        <f>マスタデータレース一覧!R1590</f>
        <v>470</v>
      </c>
    </row>
    <row r="1591" spans="1:12" x14ac:dyDescent="0.15">
      <c r="A1591">
        <f>マスタデータレース一覧!V1591</f>
        <v>2444</v>
      </c>
      <c r="B1591">
        <f>マスタデータレース一覧!I1591</f>
        <v>8</v>
      </c>
      <c r="C1591" t="str">
        <f>マスタデータレース一覧!L1591</f>
        <v>ラグビーボーイ</v>
      </c>
      <c r="D1591" s="12">
        <f>マスタデータレース一覧!M1591</f>
        <v>56</v>
      </c>
      <c r="F1591" t="str">
        <f>マスタデータレース一覧!P1591</f>
        <v>1:51.2</v>
      </c>
      <c r="G1591">
        <f>マスタデータレース一覧!T1591</f>
        <v>3</v>
      </c>
      <c r="H1591" t="str">
        <f>MID(マスタデータレース一覧!J1591,2,3)</f>
        <v>8桃</v>
      </c>
      <c r="I1591">
        <f>マスタデータレース一覧!K1591</f>
        <v>10</v>
      </c>
      <c r="J1591">
        <f>マスタデータレース一覧!Q1591</f>
        <v>35</v>
      </c>
      <c r="K1591" t="str">
        <f>RIGHT(マスタデータレース一覧!N1591,1)</f>
        <v>3</v>
      </c>
      <c r="L1591">
        <f>マスタデータレース一覧!R1591</f>
        <v>492</v>
      </c>
    </row>
    <row r="1592" spans="1:12" x14ac:dyDescent="0.15">
      <c r="A1592">
        <f>マスタデータレース一覧!V1592</f>
        <v>2443</v>
      </c>
      <c r="B1592">
        <f>マスタデータレース一覧!I1592</f>
        <v>7</v>
      </c>
      <c r="C1592" t="str">
        <f>マスタデータレース一覧!L1592</f>
        <v>ココロノトウダイ</v>
      </c>
      <c r="D1592" s="12">
        <f>マスタデータレース一覧!M1592</f>
        <v>56</v>
      </c>
      <c r="F1592" t="str">
        <f>マスタデータレース一覧!P1592</f>
        <v>1:50.7</v>
      </c>
      <c r="G1592" t="str">
        <f>マスタデータレース一覧!T1592</f>
        <v>クビ</v>
      </c>
      <c r="H1592" t="str">
        <f>MID(マスタデータレース一覧!J1592,2,3)</f>
        <v>4青</v>
      </c>
      <c r="I1592">
        <f>マスタデータレース一覧!K1592</f>
        <v>4</v>
      </c>
      <c r="J1592">
        <f>マスタデータレース一覧!Q1592</f>
        <v>34.799999999999997</v>
      </c>
      <c r="K1592" t="str">
        <f>RIGHT(マスタデータレース一覧!N1592,1)</f>
        <v>3</v>
      </c>
      <c r="L1592">
        <f>マスタデータレース一覧!R1592</f>
        <v>520</v>
      </c>
    </row>
    <row r="1593" spans="1:12" x14ac:dyDescent="0.15">
      <c r="A1593">
        <f>マスタデータレース一覧!V1593</f>
        <v>2442</v>
      </c>
      <c r="B1593">
        <f>マスタデータレース一覧!I1593</f>
        <v>6</v>
      </c>
      <c r="C1593" t="str">
        <f>マスタデータレース一覧!L1593</f>
        <v>シルバーエース</v>
      </c>
      <c r="D1593" s="12">
        <f>マスタデータレース一覧!M1593</f>
        <v>56</v>
      </c>
      <c r="F1593" t="str">
        <f>マスタデータレース一覧!P1593</f>
        <v>1:50.7</v>
      </c>
      <c r="G1593">
        <f>マスタデータレース一覧!T1593</f>
        <v>2</v>
      </c>
      <c r="H1593" t="str">
        <f>MID(マスタデータレース一覧!J1593,2,3)</f>
        <v>2黒</v>
      </c>
      <c r="I1593">
        <f>マスタデータレース一覧!K1593</f>
        <v>2</v>
      </c>
      <c r="J1593">
        <f>マスタデータレース一覧!Q1593</f>
        <v>35.1</v>
      </c>
      <c r="K1593" t="str">
        <f>RIGHT(マスタデータレース一覧!N1593,1)</f>
        <v>3</v>
      </c>
      <c r="L1593">
        <f>マスタデータレース一覧!R1593</f>
        <v>466</v>
      </c>
    </row>
    <row r="1594" spans="1:12" x14ac:dyDescent="0.15">
      <c r="A1594">
        <f>マスタデータレース一覧!V1594</f>
        <v>2441</v>
      </c>
      <c r="B1594">
        <f>マスタデータレース一覧!I1594</f>
        <v>5</v>
      </c>
      <c r="C1594" t="str">
        <f>マスタデータレース一覧!L1594</f>
        <v>アオイクレアトール</v>
      </c>
      <c r="D1594" s="12">
        <f>マスタデータレース一覧!M1594</f>
        <v>56</v>
      </c>
      <c r="F1594" t="str">
        <f>マスタデータレース一覧!P1594</f>
        <v>1:50.4</v>
      </c>
      <c r="G1594" t="str">
        <f>マスタデータレース一覧!T1594</f>
        <v>１／２</v>
      </c>
      <c r="H1594" t="str">
        <f>MID(マスタデータレース一覧!J1594,2,3)</f>
        <v>7橙</v>
      </c>
      <c r="I1594">
        <f>マスタデータレース一覧!K1594</f>
        <v>8</v>
      </c>
      <c r="J1594">
        <f>マスタデータレース一覧!Q1594</f>
        <v>34.9</v>
      </c>
      <c r="K1594" t="str">
        <f>RIGHT(マスタデータレース一覧!N1594,1)</f>
        <v>3</v>
      </c>
      <c r="L1594">
        <f>マスタデータレース一覧!R1594</f>
        <v>468</v>
      </c>
    </row>
    <row r="1595" spans="1:12" x14ac:dyDescent="0.15">
      <c r="A1595">
        <f>マスタデータレース一覧!V1595</f>
        <v>2440</v>
      </c>
      <c r="B1595">
        <f>マスタデータレース一覧!I1595</f>
        <v>4</v>
      </c>
      <c r="C1595" t="str">
        <f>マスタデータレース一覧!L1595</f>
        <v>ファルコニア</v>
      </c>
      <c r="D1595" s="12">
        <f>マスタデータレース一覧!M1595</f>
        <v>56</v>
      </c>
      <c r="F1595" t="str">
        <f>マスタデータレース一覧!P1595</f>
        <v>1:50.3</v>
      </c>
      <c r="G1595" t="str">
        <f>マスタデータレース一覧!T1595</f>
        <v>ハナ</v>
      </c>
      <c r="H1595" t="str">
        <f>MID(マスタデータレース一覧!J1595,2,3)</f>
        <v>5黄</v>
      </c>
      <c r="I1595">
        <f>マスタデータレース一覧!K1595</f>
        <v>5</v>
      </c>
      <c r="J1595">
        <f>マスタデータレース一覧!Q1595</f>
        <v>34.700000000000003</v>
      </c>
      <c r="K1595" t="str">
        <f>RIGHT(マスタデータレース一覧!N1595,1)</f>
        <v>3</v>
      </c>
      <c r="L1595">
        <f>マスタデータレース一覧!R1595</f>
        <v>450</v>
      </c>
    </row>
    <row r="1596" spans="1:12" x14ac:dyDescent="0.15">
      <c r="A1596">
        <f>マスタデータレース一覧!V1596</f>
        <v>2439</v>
      </c>
      <c r="B1596">
        <f>マスタデータレース一覧!I1596</f>
        <v>3</v>
      </c>
      <c r="C1596" t="str">
        <f>マスタデータレース一覧!L1596</f>
        <v>サクセッション</v>
      </c>
      <c r="D1596" s="12">
        <f>マスタデータレース一覧!M1596</f>
        <v>56</v>
      </c>
      <c r="F1596" t="str">
        <f>マスタデータレース一覧!P1596</f>
        <v>1:50.3</v>
      </c>
      <c r="G1596">
        <f>マスタデータレース一覧!T1596</f>
        <v>44299</v>
      </c>
      <c r="H1596" t="str">
        <f>MID(マスタデータレース一覧!J1596,2,3)</f>
        <v>8桃</v>
      </c>
      <c r="I1596">
        <f>マスタデータレース一覧!K1596</f>
        <v>9</v>
      </c>
      <c r="J1596">
        <f>マスタデータレース一覧!Q1596</f>
        <v>34.1</v>
      </c>
      <c r="K1596" t="str">
        <f>RIGHT(マスタデータレース一覧!N1596,1)</f>
        <v>3</v>
      </c>
      <c r="L1596">
        <f>マスタデータレース一覧!R1596</f>
        <v>510</v>
      </c>
    </row>
    <row r="1597" spans="1:12" x14ac:dyDescent="0.15">
      <c r="A1597">
        <f>マスタデータレース一覧!V1597</f>
        <v>2438</v>
      </c>
      <c r="B1597">
        <f>マスタデータレース一覧!I1597</f>
        <v>2</v>
      </c>
      <c r="C1597" t="str">
        <f>マスタデータレース一覧!L1597</f>
        <v>ヴェルトライゼンデ</v>
      </c>
      <c r="D1597" s="12">
        <f>マスタデータレース一覧!M1597</f>
        <v>56</v>
      </c>
      <c r="F1597" t="str">
        <f>マスタデータレース一覧!P1597</f>
        <v>1:50.0</v>
      </c>
      <c r="G1597">
        <f>マスタデータレース一覧!T1597</f>
        <v>44504</v>
      </c>
      <c r="H1597" t="str">
        <f>MID(マスタデータレース一覧!J1597,2,3)</f>
        <v>3赤</v>
      </c>
      <c r="I1597">
        <f>マスタデータレース一覧!K1597</f>
        <v>3</v>
      </c>
      <c r="J1597">
        <f>マスタデータレース一覧!Q1597</f>
        <v>34.200000000000003</v>
      </c>
      <c r="K1597" t="str">
        <f>RIGHT(マスタデータレース一覧!N1597,1)</f>
        <v>3</v>
      </c>
      <c r="L1597">
        <f>マスタデータレース一覧!R1597</f>
        <v>490</v>
      </c>
    </row>
    <row r="1598" spans="1:12" x14ac:dyDescent="0.15">
      <c r="A1598">
        <f>マスタデータレース一覧!V1598</f>
        <v>2437</v>
      </c>
      <c r="B1598">
        <f>マスタデータレース一覧!I1598</f>
        <v>1</v>
      </c>
      <c r="C1598" t="str">
        <f>マスタデータレース一覧!L1598</f>
        <v>ガロアクリーク</v>
      </c>
      <c r="D1598" s="12">
        <f>マスタデータレース一覧!M1598</f>
        <v>56</v>
      </c>
      <c r="F1598" t="str">
        <f>マスタデータレース一覧!P1598</f>
        <v>1:49.8</v>
      </c>
      <c r="G1598">
        <f>マスタデータレース一覧!T1598</f>
        <v>0</v>
      </c>
      <c r="H1598" t="str">
        <f>MID(マスタデータレース一覧!J1598,2,3)</f>
        <v>7橙</v>
      </c>
      <c r="I1598">
        <f>マスタデータレース一覧!K1598</f>
        <v>7</v>
      </c>
      <c r="J1598">
        <f>マスタデータレース一覧!Q1598</f>
        <v>33.799999999999997</v>
      </c>
      <c r="K1598" t="str">
        <f>RIGHT(マスタデータレース一覧!N1598,1)</f>
        <v>3</v>
      </c>
      <c r="L1598">
        <f>マスタデータレース一覧!R1598</f>
        <v>496</v>
      </c>
    </row>
    <row r="1599" spans="1:12" x14ac:dyDescent="0.15">
      <c r="A1599">
        <f>マスタデータレース一覧!V1599</f>
        <v>2436</v>
      </c>
      <c r="B1599">
        <f>マスタデータレース一覧!I1599</f>
        <v>14</v>
      </c>
      <c r="C1599" t="str">
        <f>マスタデータレース一覧!L1599</f>
        <v>トリンカデイラ</v>
      </c>
      <c r="D1599" s="12">
        <f>マスタデータレース一覧!M1599</f>
        <v>54</v>
      </c>
      <c r="F1599" t="str">
        <f>マスタデータレース一覧!P1599</f>
        <v>1:53.5</v>
      </c>
      <c r="G1599">
        <f>マスタデータレース一覧!T1599</f>
        <v>8</v>
      </c>
      <c r="H1599" t="str">
        <f>MID(マスタデータレース一覧!J1599,2,3)</f>
        <v>2黒</v>
      </c>
      <c r="I1599">
        <f>マスタデータレース一覧!K1599</f>
        <v>2</v>
      </c>
      <c r="J1599">
        <f>マスタデータレース一覧!Q1599</f>
        <v>41.8</v>
      </c>
      <c r="K1599" t="str">
        <f>RIGHT(マスタデータレース一覧!N1599,1)</f>
        <v>3</v>
      </c>
      <c r="L1599">
        <f>マスタデータレース一覧!R1599</f>
        <v>430</v>
      </c>
    </row>
    <row r="1600" spans="1:12" x14ac:dyDescent="0.15">
      <c r="A1600">
        <f>マスタデータレース一覧!V1600</f>
        <v>2435</v>
      </c>
      <c r="B1600">
        <f>マスタデータレース一覧!I1600</f>
        <v>13</v>
      </c>
      <c r="C1600" t="str">
        <f>マスタデータレース一覧!L1600</f>
        <v>エンジョイ</v>
      </c>
      <c r="D1600" s="12">
        <f>マスタデータレース一覧!M1600</f>
        <v>54</v>
      </c>
      <c r="F1600" t="str">
        <f>マスタデータレース一覧!P1600</f>
        <v>1:52.2</v>
      </c>
      <c r="G1600" t="str">
        <f>マスタデータレース一覧!T1600</f>
        <v>大差</v>
      </c>
      <c r="H1600" t="str">
        <f>MID(マスタデータレース一覧!J1600,2,3)</f>
        <v>1白</v>
      </c>
      <c r="I1600">
        <f>マスタデータレース一覧!K1600</f>
        <v>1</v>
      </c>
      <c r="J1600">
        <f>マスタデータレース一覧!Q1600</f>
        <v>39.799999999999997</v>
      </c>
      <c r="K1600" t="str">
        <f>RIGHT(マスタデータレース一覧!N1600,1)</f>
        <v>3</v>
      </c>
      <c r="L1600">
        <f>マスタデータレース一覧!R1600</f>
        <v>446</v>
      </c>
    </row>
    <row r="1601" spans="1:12" x14ac:dyDescent="0.15">
      <c r="A1601">
        <f>マスタデータレース一覧!V1601</f>
        <v>2434</v>
      </c>
      <c r="B1601">
        <f>マスタデータレース一覧!I1601</f>
        <v>12</v>
      </c>
      <c r="C1601" t="str">
        <f>マスタデータレース一覧!L1601</f>
        <v>ショウナンハレルヤ</v>
      </c>
      <c r="D1601" s="12">
        <f>マスタデータレース一覧!M1601</f>
        <v>54</v>
      </c>
      <c r="F1601" t="str">
        <f>マスタデータレース一覧!P1601</f>
        <v>1:49.9</v>
      </c>
      <c r="G1601">
        <f>マスタデータレース一覧!T1601</f>
        <v>44248</v>
      </c>
      <c r="H1601" t="str">
        <f>MID(マスタデータレース一覧!J1601,2,3)</f>
        <v>5黄</v>
      </c>
      <c r="I1601">
        <f>マスタデータレース一覧!K1601</f>
        <v>7</v>
      </c>
      <c r="J1601">
        <f>マスタデータレース一覧!Q1601</f>
        <v>38.200000000000003</v>
      </c>
      <c r="K1601" t="str">
        <f>RIGHT(マスタデータレース一覧!N1601,1)</f>
        <v>3</v>
      </c>
      <c r="L1601">
        <f>マスタデータレース一覧!R1601</f>
        <v>450</v>
      </c>
    </row>
    <row r="1602" spans="1:12" x14ac:dyDescent="0.15">
      <c r="A1602">
        <f>マスタデータレース一覧!V1602</f>
        <v>2433</v>
      </c>
      <c r="B1602">
        <f>マスタデータレース一覧!I1602</f>
        <v>11</v>
      </c>
      <c r="C1602" t="str">
        <f>マスタデータレース一覧!L1602</f>
        <v>アミークス</v>
      </c>
      <c r="D1602" s="12">
        <f>マスタデータレース一覧!M1602</f>
        <v>54</v>
      </c>
      <c r="F1602" t="str">
        <f>マスタデータレース一覧!P1602</f>
        <v>1:49.5</v>
      </c>
      <c r="G1602" t="str">
        <f>マスタデータレース一覧!T1602</f>
        <v>３／４</v>
      </c>
      <c r="H1602" t="str">
        <f>MID(マスタデータレース一覧!J1602,2,3)</f>
        <v>3赤</v>
      </c>
      <c r="I1602">
        <f>マスタデータレース一覧!K1602</f>
        <v>4</v>
      </c>
      <c r="J1602">
        <f>マスタデータレース一覧!Q1602</f>
        <v>37.1</v>
      </c>
      <c r="K1602" t="str">
        <f>RIGHT(マスタデータレース一覧!N1602,1)</f>
        <v>3</v>
      </c>
      <c r="L1602">
        <f>マスタデータレース一覧!R1602</f>
        <v>450</v>
      </c>
    </row>
    <row r="1603" spans="1:12" x14ac:dyDescent="0.15">
      <c r="A1603">
        <f>マスタデータレース一覧!V1603</f>
        <v>2432</v>
      </c>
      <c r="B1603">
        <f>マスタデータレース一覧!I1603</f>
        <v>10</v>
      </c>
      <c r="C1603" t="str">
        <f>マスタデータレース一覧!L1603</f>
        <v>ナリノクリスティー</v>
      </c>
      <c r="D1603" s="12">
        <f>マスタデータレース一覧!M1603</f>
        <v>54</v>
      </c>
      <c r="F1603" t="str">
        <f>マスタデータレース一覧!P1603</f>
        <v>1:49.4</v>
      </c>
      <c r="G1603" t="str">
        <f>マスタデータレース一覧!T1603</f>
        <v>１／２</v>
      </c>
      <c r="H1603" t="str">
        <f>MID(マスタデータレース一覧!J1603,2,3)</f>
        <v>4青</v>
      </c>
      <c r="I1603">
        <f>マスタデータレース一覧!K1603</f>
        <v>5</v>
      </c>
      <c r="J1603">
        <f>マスタデータレース一覧!Q1603</f>
        <v>38.1</v>
      </c>
      <c r="K1603" t="str">
        <f>RIGHT(マスタデータレース一覧!N1603,1)</f>
        <v>3</v>
      </c>
      <c r="L1603">
        <f>マスタデータレース一覧!R1603</f>
        <v>436</v>
      </c>
    </row>
    <row r="1604" spans="1:12" x14ac:dyDescent="0.15">
      <c r="A1604">
        <f>マスタデータレース一覧!V1604</f>
        <v>2431</v>
      </c>
      <c r="B1604">
        <f>マスタデータレース一覧!I1604</f>
        <v>9</v>
      </c>
      <c r="C1604" t="str">
        <f>マスタデータレース一覧!L1604</f>
        <v>フラワリングナイト</v>
      </c>
      <c r="D1604" s="12">
        <f>マスタデータレース一覧!M1604</f>
        <v>54</v>
      </c>
      <c r="F1604" t="str">
        <f>マスタデータレース一覧!P1604</f>
        <v>1:49.3</v>
      </c>
      <c r="G1604">
        <f>マスタデータレース一覧!T1604</f>
        <v>44504</v>
      </c>
      <c r="H1604" t="str">
        <f>MID(マスタデータレース一覧!J1604,2,3)</f>
        <v>5黄</v>
      </c>
      <c r="I1604">
        <f>マスタデータレース一覧!K1604</f>
        <v>8</v>
      </c>
      <c r="J1604">
        <f>マスタデータレース一覧!Q1604</f>
        <v>36.6</v>
      </c>
      <c r="K1604" t="str">
        <f>RIGHT(マスタデータレース一覧!N1604,1)</f>
        <v>3</v>
      </c>
      <c r="L1604">
        <f>マスタデータレース一覧!R1604</f>
        <v>432</v>
      </c>
    </row>
    <row r="1605" spans="1:12" x14ac:dyDescent="0.15">
      <c r="A1605">
        <f>マスタデータレース一覧!V1605</f>
        <v>2430</v>
      </c>
      <c r="B1605">
        <f>マスタデータレース一覧!I1605</f>
        <v>8</v>
      </c>
      <c r="C1605" t="str">
        <f>マスタデータレース一覧!L1605</f>
        <v>キングスタイル</v>
      </c>
      <c r="D1605" s="12">
        <f>マスタデータレース一覧!M1605</f>
        <v>54</v>
      </c>
      <c r="F1605" t="str">
        <f>マスタデータレース一覧!P1605</f>
        <v>1:49.1</v>
      </c>
      <c r="G1605" t="str">
        <f>マスタデータレース一覧!T1605</f>
        <v>クビ</v>
      </c>
      <c r="H1605" t="str">
        <f>MID(マスタデータレース一覧!J1605,2,3)</f>
        <v>4青</v>
      </c>
      <c r="I1605">
        <f>マスタデータレース一覧!K1605</f>
        <v>6</v>
      </c>
      <c r="J1605">
        <f>マスタデータレース一覧!Q1605</f>
        <v>36.200000000000003</v>
      </c>
      <c r="K1605" t="str">
        <f>RIGHT(マスタデータレース一覧!N1605,1)</f>
        <v>3</v>
      </c>
      <c r="L1605">
        <f>マスタデータレース一覧!R1605</f>
        <v>400</v>
      </c>
    </row>
    <row r="1606" spans="1:12" x14ac:dyDescent="0.15">
      <c r="A1606">
        <f>マスタデータレース一覧!V1606</f>
        <v>2429</v>
      </c>
      <c r="B1606">
        <f>マスタデータレース一覧!I1606</f>
        <v>7</v>
      </c>
      <c r="C1606" t="str">
        <f>マスタデータレース一覧!L1606</f>
        <v>ポレンティア</v>
      </c>
      <c r="D1606" s="12">
        <f>マスタデータレース一覧!M1606</f>
        <v>54</v>
      </c>
      <c r="F1606" t="str">
        <f>マスタデータレース一覧!P1606</f>
        <v>1:49.0</v>
      </c>
      <c r="G1606" t="str">
        <f>マスタデータレース一覧!T1606</f>
        <v>アタマ</v>
      </c>
      <c r="H1606" t="str">
        <f>MID(マスタデータレース一覧!J1606,2,3)</f>
        <v>6緑</v>
      </c>
      <c r="I1606">
        <f>マスタデータレース一覧!K1606</f>
        <v>10</v>
      </c>
      <c r="J1606">
        <f>マスタデータレース一覧!Q1606</f>
        <v>37.200000000000003</v>
      </c>
      <c r="K1606" t="str">
        <f>RIGHT(マスタデータレース一覧!N1606,1)</f>
        <v>3</v>
      </c>
      <c r="L1606">
        <f>マスタデータレース一覧!R1606</f>
        <v>488</v>
      </c>
    </row>
    <row r="1607" spans="1:12" x14ac:dyDescent="0.15">
      <c r="A1607">
        <f>マスタデータレース一覧!V1607</f>
        <v>2428</v>
      </c>
      <c r="B1607">
        <f>マスタデータレース一覧!I1607</f>
        <v>6</v>
      </c>
      <c r="C1607" t="str">
        <f>マスタデータレース一覧!L1607</f>
        <v>ミアマンテ</v>
      </c>
      <c r="D1607" s="12">
        <f>マスタデータレース一覧!M1607</f>
        <v>54</v>
      </c>
      <c r="F1607" t="str">
        <f>マスタデータレース一覧!P1607</f>
        <v>1:49.0</v>
      </c>
      <c r="G1607">
        <f>マスタデータレース一覧!T1607</f>
        <v>44504</v>
      </c>
      <c r="H1607" t="str">
        <f>MID(マスタデータレース一覧!J1607,2,3)</f>
        <v>6緑</v>
      </c>
      <c r="I1607">
        <f>マスタデータレース一覧!K1607</f>
        <v>9</v>
      </c>
      <c r="J1607">
        <f>マスタデータレース一覧!Q1607</f>
        <v>36.4</v>
      </c>
      <c r="K1607" t="str">
        <f>RIGHT(マスタデータレース一覧!N1607,1)</f>
        <v>3</v>
      </c>
      <c r="L1607">
        <f>マスタデータレース一覧!R1607</f>
        <v>422</v>
      </c>
    </row>
    <row r="1608" spans="1:12" x14ac:dyDescent="0.15">
      <c r="A1608">
        <f>マスタデータレース一覧!V1608</f>
        <v>2427</v>
      </c>
      <c r="B1608">
        <f>マスタデータレース一覧!I1608</f>
        <v>5</v>
      </c>
      <c r="C1608" t="str">
        <f>マスタデータレース一覧!L1608</f>
        <v>クリスティ</v>
      </c>
      <c r="D1608" s="12">
        <f>マスタデータレース一覧!M1608</f>
        <v>54</v>
      </c>
      <c r="F1608" t="str">
        <f>マスタデータレース一覧!P1608</f>
        <v>1:48.8</v>
      </c>
      <c r="G1608" t="str">
        <f>マスタデータレース一覧!T1608</f>
        <v>クビ</v>
      </c>
      <c r="H1608" t="str">
        <f>MID(マスタデータレース一覧!J1608,2,3)</f>
        <v>7橙</v>
      </c>
      <c r="I1608">
        <f>マスタデータレース一覧!K1608</f>
        <v>11</v>
      </c>
      <c r="J1608">
        <f>マスタデータレース一覧!Q1608</f>
        <v>37.200000000000003</v>
      </c>
      <c r="K1608" t="str">
        <f>RIGHT(マスタデータレース一覧!N1608,1)</f>
        <v>3</v>
      </c>
      <c r="L1608">
        <f>マスタデータレース一覧!R1608</f>
        <v>482</v>
      </c>
    </row>
    <row r="1609" spans="1:12" x14ac:dyDescent="0.15">
      <c r="A1609">
        <f>マスタデータレース一覧!V1609</f>
        <v>2426</v>
      </c>
      <c r="B1609">
        <f>マスタデータレース一覧!I1609</f>
        <v>4</v>
      </c>
      <c r="C1609" t="str">
        <f>マスタデータレース一覧!L1609</f>
        <v>チェスナットドレス</v>
      </c>
      <c r="D1609" s="12">
        <f>マスタデータレース一覧!M1609</f>
        <v>54</v>
      </c>
      <c r="F1609" t="str">
        <f>マスタデータレース一覧!P1609</f>
        <v>1:48.8</v>
      </c>
      <c r="G1609">
        <f>マスタデータレース一覧!T1609</f>
        <v>44504</v>
      </c>
      <c r="H1609" t="str">
        <f>MID(マスタデータレース一覧!J1609,2,3)</f>
        <v>3赤</v>
      </c>
      <c r="I1609">
        <f>マスタデータレース一覧!K1609</f>
        <v>3</v>
      </c>
      <c r="J1609">
        <f>マスタデータレース一覧!Q1609</f>
        <v>36.1</v>
      </c>
      <c r="K1609" t="str">
        <f>RIGHT(マスタデータレース一覧!N1609,1)</f>
        <v>3</v>
      </c>
      <c r="L1609">
        <f>マスタデータレース一覧!R1609</f>
        <v>458</v>
      </c>
    </row>
    <row r="1610" spans="1:12" x14ac:dyDescent="0.15">
      <c r="A1610">
        <f>マスタデータレース一覧!V1610</f>
        <v>2425</v>
      </c>
      <c r="B1610">
        <f>マスタデータレース一覧!I1610</f>
        <v>3</v>
      </c>
      <c r="C1610" t="str">
        <f>マスタデータレース一覧!L1610</f>
        <v>シーズンズギフト</v>
      </c>
      <c r="D1610" s="12">
        <f>マスタデータレース一覧!M1610</f>
        <v>54</v>
      </c>
      <c r="F1610" t="str">
        <f>マスタデータレース一覧!P1610</f>
        <v>1:48.6</v>
      </c>
      <c r="G1610">
        <f>マスタデータレース一覧!T1610</f>
        <v>44502</v>
      </c>
      <c r="H1610" t="str">
        <f>MID(マスタデータレース一覧!J1610,2,3)</f>
        <v>7橙</v>
      </c>
      <c r="I1610">
        <f>マスタデータレース一覧!K1610</f>
        <v>12</v>
      </c>
      <c r="J1610">
        <f>マスタデータレース一覧!Q1610</f>
        <v>36.9</v>
      </c>
      <c r="K1610" t="str">
        <f>RIGHT(マスタデータレース一覧!N1610,1)</f>
        <v>3</v>
      </c>
      <c r="L1610">
        <f>マスタデータレース一覧!R1610</f>
        <v>474</v>
      </c>
    </row>
    <row r="1611" spans="1:12" x14ac:dyDescent="0.15">
      <c r="A1611">
        <f>マスタデータレース一覧!V1611</f>
        <v>2424</v>
      </c>
      <c r="B1611">
        <f>マスタデータレース一覧!I1611</f>
        <v>2</v>
      </c>
      <c r="C1611" t="str">
        <f>マスタデータレース一覧!L1611</f>
        <v>レッドルレーヴ</v>
      </c>
      <c r="D1611" s="12">
        <f>マスタデータレース一覧!M1611</f>
        <v>54</v>
      </c>
      <c r="F1611" t="str">
        <f>マスタデータレース一覧!P1611</f>
        <v>1:48.3</v>
      </c>
      <c r="G1611" t="str">
        <f>マスタデータレース一覧!T1611</f>
        <v>３／４</v>
      </c>
      <c r="H1611" t="str">
        <f>MID(マスタデータレース一覧!J1611,2,3)</f>
        <v>8桃</v>
      </c>
      <c r="I1611">
        <f>マスタデータレース一覧!K1611</f>
        <v>14</v>
      </c>
      <c r="J1611">
        <f>マスタデータレース一覧!Q1611</f>
        <v>36.299999999999997</v>
      </c>
      <c r="K1611" t="str">
        <f>RIGHT(マスタデータレース一覧!N1611,1)</f>
        <v>3</v>
      </c>
      <c r="L1611">
        <f>マスタデータレース一覧!R1611</f>
        <v>446</v>
      </c>
    </row>
    <row r="1612" spans="1:12" x14ac:dyDescent="0.15">
      <c r="A1612">
        <f>マスタデータレース一覧!V1612</f>
        <v>2423</v>
      </c>
      <c r="B1612">
        <f>マスタデータレース一覧!I1612</f>
        <v>1</v>
      </c>
      <c r="C1612" t="str">
        <f>マスタデータレース一覧!L1612</f>
        <v>アブレイズ</v>
      </c>
      <c r="D1612" s="12">
        <f>マスタデータレース一覧!M1612</f>
        <v>54</v>
      </c>
      <c r="F1612" t="str">
        <f>マスタデータレース一覧!P1612</f>
        <v>1:48.2</v>
      </c>
      <c r="G1612">
        <f>マスタデータレース一覧!T1612</f>
        <v>0</v>
      </c>
      <c r="H1612" t="str">
        <f>MID(マスタデータレース一覧!J1612,2,3)</f>
        <v>8桃</v>
      </c>
      <c r="I1612">
        <f>マスタデータレース一覧!K1612</f>
        <v>13</v>
      </c>
      <c r="J1612">
        <f>マスタデータレース一覧!Q1612</f>
        <v>36.700000000000003</v>
      </c>
      <c r="K1612" t="str">
        <f>RIGHT(マスタデータレース一覧!N1612,1)</f>
        <v>3</v>
      </c>
      <c r="L1612">
        <f>マスタデータレース一覧!R1612</f>
        <v>480</v>
      </c>
    </row>
    <row r="1613" spans="1:12" x14ac:dyDescent="0.15">
      <c r="A1613">
        <f>マスタデータレース一覧!V1613</f>
        <v>2422</v>
      </c>
      <c r="B1613">
        <f>マスタデータレース一覧!I1613</f>
        <v>12</v>
      </c>
      <c r="C1613" t="str">
        <f>マスタデータレース一覧!L1613</f>
        <v>ジュンヴァルカン</v>
      </c>
      <c r="D1613" s="12">
        <f>マスタデータレース一覧!M1613</f>
        <v>56</v>
      </c>
      <c r="F1613" t="str">
        <f>マスタデータレース一覧!P1613</f>
        <v>2:02.9</v>
      </c>
      <c r="G1613" t="str">
        <f>マスタデータレース一覧!T1613</f>
        <v>クビ</v>
      </c>
      <c r="H1613" t="str">
        <f>MID(マスタデータレース一覧!J1613,2,3)</f>
        <v>8桃</v>
      </c>
      <c r="I1613">
        <f>マスタデータレース一覧!K1613</f>
        <v>11</v>
      </c>
      <c r="J1613">
        <f>マスタデータレース一覧!Q1613</f>
        <v>34.1</v>
      </c>
      <c r="K1613" t="str">
        <f>RIGHT(マスタデータレース一覧!N1613,1)</f>
        <v>7</v>
      </c>
      <c r="L1613">
        <f>マスタデータレース一覧!R1613</f>
        <v>536</v>
      </c>
    </row>
    <row r="1614" spans="1:12" x14ac:dyDescent="0.15">
      <c r="A1614">
        <f>マスタデータレース一覧!V1614</f>
        <v>2421</v>
      </c>
      <c r="B1614">
        <f>マスタデータレース一覧!I1614</f>
        <v>11</v>
      </c>
      <c r="C1614" t="str">
        <f>マスタデータレース一覧!L1614</f>
        <v>サトノガーネット</v>
      </c>
      <c r="D1614" s="12">
        <f>マスタデータレース一覧!M1614</f>
        <v>54</v>
      </c>
      <c r="F1614" t="str">
        <f>マスタデータレース一覧!P1614</f>
        <v>2:02.9</v>
      </c>
      <c r="G1614" t="str">
        <f>マスタデータレース一覧!T1614</f>
        <v>１／２</v>
      </c>
      <c r="H1614" t="str">
        <f>MID(マスタデータレース一覧!J1614,2,3)</f>
        <v>5黄</v>
      </c>
      <c r="I1614">
        <f>マスタデータレース一覧!K1614</f>
        <v>5</v>
      </c>
      <c r="J1614">
        <f>マスタデータレース一覧!Q1614</f>
        <v>33.9</v>
      </c>
      <c r="K1614" t="str">
        <f>RIGHT(マスタデータレース一覧!N1614,1)</f>
        <v>5</v>
      </c>
      <c r="L1614">
        <f>マスタデータレース一覧!R1614</f>
        <v>438</v>
      </c>
    </row>
    <row r="1615" spans="1:12" x14ac:dyDescent="0.15">
      <c r="A1615">
        <f>マスタデータレース一覧!V1615</f>
        <v>2420</v>
      </c>
      <c r="B1615">
        <f>マスタデータレース一覧!I1615</f>
        <v>10</v>
      </c>
      <c r="C1615" t="str">
        <f>マスタデータレース一覧!L1615</f>
        <v>ロードマイウェイ</v>
      </c>
      <c r="D1615" s="12">
        <f>マスタデータレース一覧!M1615</f>
        <v>56</v>
      </c>
      <c r="F1615" t="str">
        <f>マスタデータレース一覧!P1615</f>
        <v>2:02.8</v>
      </c>
      <c r="G1615" t="str">
        <f>マスタデータレース一覧!T1615</f>
        <v>クビ</v>
      </c>
      <c r="H1615" t="str">
        <f>MID(マスタデータレース一覧!J1615,2,3)</f>
        <v>7橙</v>
      </c>
      <c r="I1615">
        <f>マスタデータレース一覧!K1615</f>
        <v>10</v>
      </c>
      <c r="J1615">
        <f>マスタデータレース一覧!Q1615</f>
        <v>33.799999999999997</v>
      </c>
      <c r="K1615" t="str">
        <f>RIGHT(マスタデータレース一覧!N1615,1)</f>
        <v>4</v>
      </c>
      <c r="L1615">
        <f>マスタデータレース一覧!R1615</f>
        <v>476</v>
      </c>
    </row>
    <row r="1616" spans="1:12" x14ac:dyDescent="0.15">
      <c r="A1616">
        <f>マスタデータレース一覧!V1616</f>
        <v>2419</v>
      </c>
      <c r="B1616">
        <f>マスタデータレース一覧!I1616</f>
        <v>9</v>
      </c>
      <c r="C1616" t="str">
        <f>マスタデータレース一覧!L1616</f>
        <v>ブレスジャーニー</v>
      </c>
      <c r="D1616" s="12">
        <f>マスタデータレース一覧!M1616</f>
        <v>56</v>
      </c>
      <c r="F1616" t="str">
        <f>マスタデータレース一覧!P1616</f>
        <v>2:02.8</v>
      </c>
      <c r="G1616" t="str">
        <f>マスタデータレース一覧!T1616</f>
        <v>１／２</v>
      </c>
      <c r="H1616" t="str">
        <f>MID(マスタデータレース一覧!J1616,2,3)</f>
        <v>7橙</v>
      </c>
      <c r="I1616">
        <f>マスタデータレース一覧!K1616</f>
        <v>9</v>
      </c>
      <c r="J1616">
        <f>マスタデータレース一覧!Q1616</f>
        <v>33.700000000000003</v>
      </c>
      <c r="K1616" t="str">
        <f>RIGHT(マスタデータレース一覧!N1616,1)</f>
        <v>6</v>
      </c>
      <c r="L1616">
        <f>マスタデータレース一覧!R1616</f>
        <v>480</v>
      </c>
    </row>
    <row r="1617" spans="1:12" x14ac:dyDescent="0.15">
      <c r="A1617">
        <f>マスタデータレース一覧!V1617</f>
        <v>2418</v>
      </c>
      <c r="B1617">
        <f>マスタデータレース一覧!I1617</f>
        <v>8</v>
      </c>
      <c r="C1617" t="str">
        <f>マスタデータレース一覧!L1617</f>
        <v>マイネルファンロン</v>
      </c>
      <c r="D1617" s="12">
        <f>マスタデータレース一覧!M1617</f>
        <v>56</v>
      </c>
      <c r="F1617" t="str">
        <f>マスタデータレース一覧!P1617</f>
        <v>2:02.7</v>
      </c>
      <c r="G1617">
        <f>マスタデータレース一覧!T1617</f>
        <v>44504</v>
      </c>
      <c r="H1617" t="str">
        <f>MID(マスタデータレース一覧!J1617,2,3)</f>
        <v>8桃</v>
      </c>
      <c r="I1617">
        <f>マスタデータレース一覧!K1617</f>
        <v>12</v>
      </c>
      <c r="J1617">
        <f>マスタデータレース一覧!Q1617</f>
        <v>34.700000000000003</v>
      </c>
      <c r="K1617" t="str">
        <f>RIGHT(マスタデータレース一覧!N1617,1)</f>
        <v>5</v>
      </c>
      <c r="L1617">
        <f>マスタデータレース一覧!R1617</f>
        <v>478</v>
      </c>
    </row>
    <row r="1618" spans="1:12" x14ac:dyDescent="0.15">
      <c r="A1618">
        <f>マスタデータレース一覧!V1618</f>
        <v>2417</v>
      </c>
      <c r="B1618">
        <f>マスタデータレース一覧!I1618</f>
        <v>7</v>
      </c>
      <c r="C1618" t="str">
        <f>マスタデータレース一覧!L1618</f>
        <v>ケイデンスコール</v>
      </c>
      <c r="D1618" s="12">
        <f>マスタデータレース一覧!M1618</f>
        <v>56</v>
      </c>
      <c r="F1618" t="str">
        <f>マスタデータレース一覧!P1618</f>
        <v>2:02.5</v>
      </c>
      <c r="G1618">
        <f>マスタデータレース一覧!T1618</f>
        <v>44504</v>
      </c>
      <c r="H1618" t="str">
        <f>MID(マスタデータレース一覧!J1618,2,3)</f>
        <v>1白</v>
      </c>
      <c r="I1618">
        <f>マスタデータレース一覧!K1618</f>
        <v>1</v>
      </c>
      <c r="J1618">
        <f>マスタデータレース一覧!Q1618</f>
        <v>34</v>
      </c>
      <c r="K1618" t="str">
        <f>RIGHT(マスタデータレース一覧!N1618,1)</f>
        <v>4</v>
      </c>
      <c r="L1618">
        <f>マスタデータレース一覧!R1618</f>
        <v>464</v>
      </c>
    </row>
    <row r="1619" spans="1:12" x14ac:dyDescent="0.15">
      <c r="A1619">
        <f>マスタデータレース一覧!V1619</f>
        <v>2416</v>
      </c>
      <c r="B1619">
        <f>マスタデータレース一覧!I1619</f>
        <v>6</v>
      </c>
      <c r="C1619" t="str">
        <f>マスタデータレース一覧!L1619</f>
        <v>ニシノデイジー</v>
      </c>
      <c r="D1619" s="12">
        <f>マスタデータレース一覧!M1619</f>
        <v>56</v>
      </c>
      <c r="F1619" t="str">
        <f>マスタデータレース一覧!P1619</f>
        <v>2:02.3</v>
      </c>
      <c r="G1619">
        <f>マスタデータレース一覧!T1619</f>
        <v>44502</v>
      </c>
      <c r="H1619" t="str">
        <f>MID(マスタデータレース一覧!J1619,2,3)</f>
        <v>3赤</v>
      </c>
      <c r="I1619">
        <f>マスタデータレース一覧!K1619</f>
        <v>3</v>
      </c>
      <c r="J1619">
        <f>マスタデータレース一覧!Q1619</f>
        <v>33.6</v>
      </c>
      <c r="K1619" t="str">
        <f>RIGHT(マスタデータレース一覧!N1619,1)</f>
        <v>4</v>
      </c>
      <c r="L1619">
        <f>マスタデータレース一覧!R1619</f>
        <v>496</v>
      </c>
    </row>
    <row r="1620" spans="1:12" x14ac:dyDescent="0.15">
      <c r="A1620">
        <f>マスタデータレース一覧!V1620</f>
        <v>2415</v>
      </c>
      <c r="B1620">
        <f>マスタデータレース一覧!I1620</f>
        <v>5</v>
      </c>
      <c r="C1620" t="str">
        <f>マスタデータレース一覧!L1620</f>
        <v>ラストドラフト</v>
      </c>
      <c r="D1620" s="12">
        <f>マスタデータレース一覧!M1620</f>
        <v>56</v>
      </c>
      <c r="F1620" t="str">
        <f>マスタデータレース一覧!P1620</f>
        <v>2:02.1</v>
      </c>
      <c r="G1620" t="str">
        <f>マスタデータレース一覧!T1620</f>
        <v>クビ</v>
      </c>
      <c r="H1620" t="str">
        <f>MID(マスタデータレース一覧!J1620,2,3)</f>
        <v>2黒</v>
      </c>
      <c r="I1620">
        <f>マスタデータレース一覧!K1620</f>
        <v>2</v>
      </c>
      <c r="J1620">
        <f>マスタデータレース一覧!Q1620</f>
        <v>33.5</v>
      </c>
      <c r="K1620" t="str">
        <f>RIGHT(マスタデータレース一覧!N1620,1)</f>
        <v>4</v>
      </c>
      <c r="L1620">
        <f>マスタデータレース一覧!R1620</f>
        <v>460</v>
      </c>
    </row>
    <row r="1621" spans="1:12" x14ac:dyDescent="0.15">
      <c r="A1621">
        <f>マスタデータレース一覧!V1621</f>
        <v>2414</v>
      </c>
      <c r="B1621">
        <f>マスタデータレース一覧!I1621</f>
        <v>4</v>
      </c>
      <c r="C1621" t="str">
        <f>マスタデータレース一覧!L1621</f>
        <v>ギベオン</v>
      </c>
      <c r="D1621" s="12">
        <f>マスタデータレース一覧!M1621</f>
        <v>56</v>
      </c>
      <c r="F1621" t="str">
        <f>マスタデータレース一覧!P1621</f>
        <v>2:02.0</v>
      </c>
      <c r="G1621" t="str">
        <f>マスタデータレース一覧!T1621</f>
        <v>ハナ</v>
      </c>
      <c r="H1621" t="str">
        <f>MID(マスタデータレース一覧!J1621,2,3)</f>
        <v>6緑</v>
      </c>
      <c r="I1621">
        <f>マスタデータレース一覧!K1621</f>
        <v>7</v>
      </c>
      <c r="J1621">
        <f>マスタデータレース一覧!Q1621</f>
        <v>33.799999999999997</v>
      </c>
      <c r="K1621" t="str">
        <f>RIGHT(マスタデータレース一覧!N1621,1)</f>
        <v>5</v>
      </c>
      <c r="L1621">
        <f>マスタデータレース一覧!R1621</f>
        <v>510</v>
      </c>
    </row>
    <row r="1622" spans="1:12" x14ac:dyDescent="0.15">
      <c r="A1622">
        <f>マスタデータレース一覧!V1622</f>
        <v>2413</v>
      </c>
      <c r="B1622">
        <f>マスタデータレース一覧!I1622</f>
        <v>3</v>
      </c>
      <c r="C1622" t="str">
        <f>マスタデータレース一覧!L1622</f>
        <v>ダイワキャグニー</v>
      </c>
      <c r="D1622" s="12">
        <f>マスタデータレース一覧!M1622</f>
        <v>56</v>
      </c>
      <c r="F1622" t="str">
        <f>マスタデータレース一覧!P1622</f>
        <v>2:02.0</v>
      </c>
      <c r="G1622" t="str">
        <f>マスタデータレース一覧!T1622</f>
        <v>３／４</v>
      </c>
      <c r="H1622" t="str">
        <f>MID(マスタデータレース一覧!J1622,2,3)</f>
        <v>4青</v>
      </c>
      <c r="I1622">
        <f>マスタデータレース一覧!K1622</f>
        <v>4</v>
      </c>
      <c r="J1622">
        <f>マスタデータレース一覧!Q1622</f>
        <v>34.200000000000003</v>
      </c>
      <c r="K1622" t="str">
        <f>RIGHT(マスタデータレース一覧!N1622,1)</f>
        <v>6</v>
      </c>
      <c r="L1622">
        <f>マスタデータレース一覧!R1622</f>
        <v>514</v>
      </c>
    </row>
    <row r="1623" spans="1:12" x14ac:dyDescent="0.15">
      <c r="A1623">
        <f>マスタデータレース一覧!V1623</f>
        <v>2412</v>
      </c>
      <c r="B1623">
        <f>マスタデータレース一覧!I1623</f>
        <v>2</v>
      </c>
      <c r="C1623" t="str">
        <f>マスタデータレース一覧!L1623</f>
        <v>サトノソルタス</v>
      </c>
      <c r="D1623" s="12">
        <f>マスタデータレース一覧!M1623</f>
        <v>56</v>
      </c>
      <c r="F1623" t="str">
        <f>マスタデータレース一覧!P1623</f>
        <v>2:01.9</v>
      </c>
      <c r="G1623">
        <f>マスタデータレース一覧!T1623</f>
        <v>2</v>
      </c>
      <c r="H1623" t="str">
        <f>MID(マスタデータレース一覧!J1623,2,3)</f>
        <v>6緑</v>
      </c>
      <c r="I1623">
        <f>マスタデータレース一覧!K1623</f>
        <v>8</v>
      </c>
      <c r="J1623">
        <f>マスタデータレース一覧!Q1623</f>
        <v>33.799999999999997</v>
      </c>
      <c r="K1623" t="str">
        <f>RIGHT(マスタデータレース一覧!N1623,1)</f>
        <v>5</v>
      </c>
      <c r="L1623">
        <f>マスタデータレース一覧!R1623</f>
        <v>498</v>
      </c>
    </row>
    <row r="1624" spans="1:12" x14ac:dyDescent="0.15">
      <c r="A1624">
        <f>マスタデータレース一覧!V1624</f>
        <v>2411</v>
      </c>
      <c r="B1624">
        <f>マスタデータレース一覧!I1624</f>
        <v>1</v>
      </c>
      <c r="C1624" t="str">
        <f>マスタデータレース一覧!L1624</f>
        <v>サートゥルナーリア</v>
      </c>
      <c r="D1624" s="12">
        <f>マスタデータレース一覧!M1624</f>
        <v>58</v>
      </c>
      <c r="F1624" t="str">
        <f>マスタデータレース一覧!P1624</f>
        <v>2:01.6</v>
      </c>
      <c r="G1624">
        <f>マスタデータレース一覧!T1624</f>
        <v>0</v>
      </c>
      <c r="H1624" t="str">
        <f>MID(マスタデータレース一覧!J1624,2,3)</f>
        <v>5黄</v>
      </c>
      <c r="I1624">
        <f>マスタデータレース一覧!K1624</f>
        <v>6</v>
      </c>
      <c r="J1624">
        <f>マスタデータレース一覧!Q1624</f>
        <v>33.200000000000003</v>
      </c>
      <c r="K1624" t="str">
        <f>RIGHT(マスタデータレース一覧!N1624,1)</f>
        <v>4</v>
      </c>
      <c r="L1624">
        <f>マスタデータレース一覧!R1624</f>
        <v>502</v>
      </c>
    </row>
    <row r="1625" spans="1:12" x14ac:dyDescent="0.15">
      <c r="A1625">
        <f>マスタデータレース一覧!V1625</f>
        <v>2410</v>
      </c>
      <c r="B1625">
        <f>マスタデータレース一覧!I1625</f>
        <v>18</v>
      </c>
      <c r="C1625" t="str">
        <f>マスタデータレース一覧!L1625</f>
        <v>ヴァラークラウン</v>
      </c>
      <c r="D1625" s="12">
        <f>マスタデータレース一覧!M1625</f>
        <v>54</v>
      </c>
      <c r="F1625" t="str">
        <f>マスタデータレース一覧!P1625</f>
        <v>1:24.5</v>
      </c>
      <c r="G1625">
        <f>マスタデータレース一覧!T1625</f>
        <v>7</v>
      </c>
      <c r="H1625" t="str">
        <f>MID(マスタデータレース一覧!J1625,2,3)</f>
        <v>5黄</v>
      </c>
      <c r="I1625">
        <f>マスタデータレース一覧!K1625</f>
        <v>10</v>
      </c>
      <c r="J1625">
        <f>マスタデータレース一覧!Q1625</f>
        <v>39.299999999999997</v>
      </c>
      <c r="K1625" t="str">
        <f>RIGHT(マスタデータレース一覧!N1625,1)</f>
        <v>3</v>
      </c>
      <c r="L1625">
        <f>マスタデータレース一覧!R1625</f>
        <v>476</v>
      </c>
    </row>
    <row r="1626" spans="1:12" x14ac:dyDescent="0.15">
      <c r="A1626">
        <f>マスタデータレース一覧!V1626</f>
        <v>2409</v>
      </c>
      <c r="B1626">
        <f>マスタデータレース一覧!I1626</f>
        <v>17</v>
      </c>
      <c r="C1626" t="str">
        <f>マスタデータレース一覧!L1626</f>
        <v>ラボエーム</v>
      </c>
      <c r="D1626" s="12">
        <f>マスタデータレース一覧!M1626</f>
        <v>54</v>
      </c>
      <c r="F1626" t="str">
        <f>マスタデータレース一覧!P1626</f>
        <v>1:23.4</v>
      </c>
      <c r="G1626" t="str">
        <f>マスタデータレース一覧!T1626</f>
        <v>クビ</v>
      </c>
      <c r="H1626" t="str">
        <f>MID(マスタデータレース一覧!J1626,2,3)</f>
        <v>8桃</v>
      </c>
      <c r="I1626">
        <f>マスタデータレース一覧!K1626</f>
        <v>16</v>
      </c>
      <c r="J1626">
        <f>マスタデータレース一覧!Q1626</f>
        <v>36.700000000000003</v>
      </c>
      <c r="K1626" t="str">
        <f>RIGHT(マスタデータレース一覧!N1626,1)</f>
        <v>3</v>
      </c>
      <c r="L1626">
        <f>マスタデータレース一覧!R1626</f>
        <v>448</v>
      </c>
    </row>
    <row r="1627" spans="1:12" x14ac:dyDescent="0.15">
      <c r="A1627">
        <f>マスタデータレース一覧!V1627</f>
        <v>2408</v>
      </c>
      <c r="B1627">
        <f>マスタデータレース一覧!I1627</f>
        <v>16</v>
      </c>
      <c r="C1627" t="str">
        <f>マスタデータレース一覧!L1627</f>
        <v>ルーチェデラヴィタ</v>
      </c>
      <c r="D1627" s="12">
        <f>マスタデータレース一覧!M1627</f>
        <v>54</v>
      </c>
      <c r="F1627" t="str">
        <f>マスタデータレース一覧!P1627</f>
        <v>1:23.3</v>
      </c>
      <c r="G1627">
        <f>マスタデータレース一覧!T1627</f>
        <v>44299</v>
      </c>
      <c r="H1627" t="str">
        <f>MID(マスタデータレース一覧!J1627,2,3)</f>
        <v>6緑</v>
      </c>
      <c r="I1627">
        <f>マスタデータレース一覧!K1627</f>
        <v>12</v>
      </c>
      <c r="J1627">
        <f>マスタデータレース一覧!Q1627</f>
        <v>36.9</v>
      </c>
      <c r="K1627" t="str">
        <f>RIGHT(マスタデータレース一覧!N1627,1)</f>
        <v>3</v>
      </c>
      <c r="L1627">
        <f>マスタデータレース一覧!R1627</f>
        <v>446</v>
      </c>
    </row>
    <row r="1628" spans="1:12" x14ac:dyDescent="0.15">
      <c r="A1628">
        <f>マスタデータレース一覧!V1628</f>
        <v>2407</v>
      </c>
      <c r="B1628">
        <f>マスタデータレース一覧!I1628</f>
        <v>15</v>
      </c>
      <c r="C1628" t="str">
        <f>マスタデータレース一覧!L1628</f>
        <v>ソーユーフォリア</v>
      </c>
      <c r="D1628" s="12">
        <f>マスタデータレース一覧!M1628</f>
        <v>54</v>
      </c>
      <c r="F1628" t="str">
        <f>マスタデータレース一覧!P1628</f>
        <v>1:23.0</v>
      </c>
      <c r="G1628">
        <f>マスタデータレース一覧!T1628</f>
        <v>44502</v>
      </c>
      <c r="H1628" t="str">
        <f>MID(マスタデータレース一覧!J1628,2,3)</f>
        <v>4青</v>
      </c>
      <c r="I1628">
        <f>マスタデータレース一覧!K1628</f>
        <v>8</v>
      </c>
      <c r="J1628">
        <f>マスタデータレース一覧!Q1628</f>
        <v>35.799999999999997</v>
      </c>
      <c r="K1628" t="str">
        <f>RIGHT(マスタデータレース一覧!N1628,1)</f>
        <v>3</v>
      </c>
      <c r="L1628">
        <f>マスタデータレース一覧!R1628</f>
        <v>448</v>
      </c>
    </row>
    <row r="1629" spans="1:12" x14ac:dyDescent="0.15">
      <c r="A1629">
        <f>マスタデータレース一覧!V1629</f>
        <v>2406</v>
      </c>
      <c r="B1629">
        <f>マスタデータレース一覧!I1629</f>
        <v>14</v>
      </c>
      <c r="C1629" t="str">
        <f>マスタデータレース一覧!L1629</f>
        <v>クーファイザナミ</v>
      </c>
      <c r="D1629" s="12">
        <f>マスタデータレース一覧!M1629</f>
        <v>54</v>
      </c>
      <c r="F1629" t="str">
        <f>マスタデータレース一覧!P1629</f>
        <v>1:22.8</v>
      </c>
      <c r="G1629" t="str">
        <f>マスタデータレース一覧!T1629</f>
        <v>３／４</v>
      </c>
      <c r="H1629" t="str">
        <f>MID(マスタデータレース一覧!J1629,2,3)</f>
        <v>5黄</v>
      </c>
      <c r="I1629">
        <f>マスタデータレース一覧!K1629</f>
        <v>9</v>
      </c>
      <c r="J1629">
        <f>マスタデータレース一覧!Q1629</f>
        <v>36.6</v>
      </c>
      <c r="K1629" t="str">
        <f>RIGHT(マスタデータレース一覧!N1629,1)</f>
        <v>3</v>
      </c>
      <c r="L1629">
        <f>マスタデータレース一覧!R1629</f>
        <v>396</v>
      </c>
    </row>
    <row r="1630" spans="1:12" x14ac:dyDescent="0.15">
      <c r="A1630">
        <f>マスタデータレース一覧!V1630</f>
        <v>2405</v>
      </c>
      <c r="B1630">
        <f>マスタデータレース一覧!I1630</f>
        <v>13</v>
      </c>
      <c r="C1630" t="str">
        <f>マスタデータレース一覧!L1630</f>
        <v>エヴァジョーネ</v>
      </c>
      <c r="D1630" s="12">
        <f>マスタデータレース一覧!M1630</f>
        <v>54</v>
      </c>
      <c r="F1630" t="str">
        <f>マスタデータレース一覧!P1630</f>
        <v>1:22.7</v>
      </c>
      <c r="G1630">
        <f>マスタデータレース一覧!T1630</f>
        <v>44504</v>
      </c>
      <c r="H1630" t="str">
        <f>MID(マスタデータレース一覧!J1630,2,3)</f>
        <v>8桃</v>
      </c>
      <c r="I1630">
        <f>マスタデータレース一覧!K1630</f>
        <v>18</v>
      </c>
      <c r="J1630">
        <f>マスタデータレース一覧!Q1630</f>
        <v>36.799999999999997</v>
      </c>
      <c r="K1630" t="str">
        <f>RIGHT(マスタデータレース一覧!N1630,1)</f>
        <v>3</v>
      </c>
      <c r="L1630">
        <f>マスタデータレース一覧!R1630</f>
        <v>434</v>
      </c>
    </row>
    <row r="1631" spans="1:12" x14ac:dyDescent="0.15">
      <c r="A1631">
        <f>マスタデータレース一覧!V1631</f>
        <v>2404</v>
      </c>
      <c r="B1631">
        <f>マスタデータレース一覧!I1631</f>
        <v>12</v>
      </c>
      <c r="C1631" t="str">
        <f>マスタデータレース一覧!L1631</f>
        <v>ソフィアバローズ</v>
      </c>
      <c r="D1631" s="12">
        <f>マスタデータレース一覧!M1631</f>
        <v>54</v>
      </c>
      <c r="F1631" t="str">
        <f>マスタデータレース一覧!P1631</f>
        <v>1:22.5</v>
      </c>
      <c r="G1631" t="str">
        <f>マスタデータレース一覧!T1631</f>
        <v>アタマ</v>
      </c>
      <c r="H1631" t="str">
        <f>MID(マスタデータレース一覧!J1631,2,3)</f>
        <v>8桃</v>
      </c>
      <c r="I1631">
        <f>マスタデータレース一覧!K1631</f>
        <v>17</v>
      </c>
      <c r="J1631">
        <f>マスタデータレース一覧!Q1631</f>
        <v>35.9</v>
      </c>
      <c r="K1631" t="str">
        <f>RIGHT(マスタデータレース一覧!N1631,1)</f>
        <v>3</v>
      </c>
      <c r="L1631">
        <f>マスタデータレース一覧!R1631</f>
        <v>420</v>
      </c>
    </row>
    <row r="1632" spans="1:12" x14ac:dyDescent="0.15">
      <c r="A1632">
        <f>マスタデータレース一覧!V1632</f>
        <v>2403</v>
      </c>
      <c r="B1632">
        <f>マスタデータレース一覧!I1632</f>
        <v>11</v>
      </c>
      <c r="C1632" t="str">
        <f>マスタデータレース一覧!L1632</f>
        <v>ミズリーナ</v>
      </c>
      <c r="D1632" s="12">
        <f>マスタデータレース一覧!M1632</f>
        <v>54</v>
      </c>
      <c r="F1632" t="str">
        <f>マスタデータレース一覧!P1632</f>
        <v>1:22.5</v>
      </c>
      <c r="G1632">
        <f>マスタデータレース一覧!T1632</f>
        <v>44299</v>
      </c>
      <c r="H1632" t="str">
        <f>MID(マスタデータレース一覧!J1632,2,3)</f>
        <v>7橙</v>
      </c>
      <c r="I1632">
        <f>マスタデータレース一覧!K1632</f>
        <v>13</v>
      </c>
      <c r="J1632">
        <f>マスタデータレース一覧!Q1632</f>
        <v>36.799999999999997</v>
      </c>
      <c r="K1632" t="str">
        <f>RIGHT(マスタデータレース一覧!N1632,1)</f>
        <v>3</v>
      </c>
      <c r="L1632">
        <f>マスタデータレース一覧!R1632</f>
        <v>464</v>
      </c>
    </row>
    <row r="1633" spans="1:12" x14ac:dyDescent="0.15">
      <c r="A1633">
        <f>マスタデータレース一覧!V1633</f>
        <v>2402</v>
      </c>
      <c r="B1633">
        <f>マスタデータレース一覧!I1633</f>
        <v>10</v>
      </c>
      <c r="C1633" t="str">
        <f>マスタデータレース一覧!L1633</f>
        <v>マテンロウディーバ</v>
      </c>
      <c r="D1633" s="12">
        <f>マスタデータレース一覧!M1633</f>
        <v>54</v>
      </c>
      <c r="F1633" t="str">
        <f>マスタデータレース一覧!P1633</f>
        <v>1:22.2</v>
      </c>
      <c r="G1633">
        <f>マスタデータレース一覧!T1633</f>
        <v>2</v>
      </c>
      <c r="H1633" t="str">
        <f>MID(マスタデータレース一覧!J1633,2,3)</f>
        <v>7橙</v>
      </c>
      <c r="I1633">
        <f>マスタデータレース一覧!K1633</f>
        <v>15</v>
      </c>
      <c r="J1633">
        <f>マスタデータレース一覧!Q1633</f>
        <v>36</v>
      </c>
      <c r="K1633" t="str">
        <f>RIGHT(マスタデータレース一覧!N1633,1)</f>
        <v>3</v>
      </c>
      <c r="L1633">
        <f>マスタデータレース一覧!R1633</f>
        <v>406</v>
      </c>
    </row>
    <row r="1634" spans="1:12" x14ac:dyDescent="0.15">
      <c r="A1634">
        <f>マスタデータレース一覧!V1634</f>
        <v>2401</v>
      </c>
      <c r="B1634">
        <f>マスタデータレース一覧!I1634</f>
        <v>9</v>
      </c>
      <c r="C1634" t="str">
        <f>マスタデータレース一覧!L1634</f>
        <v>アヌラーダプラ</v>
      </c>
      <c r="D1634" s="12">
        <f>マスタデータレース一覧!M1634</f>
        <v>54</v>
      </c>
      <c r="F1634" t="str">
        <f>マスタデータレース一覧!P1634</f>
        <v>1:21.9</v>
      </c>
      <c r="G1634" t="str">
        <f>マスタデータレース一覧!T1634</f>
        <v>アタマ</v>
      </c>
      <c r="H1634" t="str">
        <f>MID(マスタデータレース一覧!J1634,2,3)</f>
        <v>7橙</v>
      </c>
      <c r="I1634">
        <f>マスタデータレース一覧!K1634</f>
        <v>14</v>
      </c>
      <c r="J1634">
        <f>マスタデータレース一覧!Q1634</f>
        <v>35.9</v>
      </c>
      <c r="K1634" t="str">
        <f>RIGHT(マスタデータレース一覧!N1634,1)</f>
        <v>3</v>
      </c>
      <c r="L1634">
        <f>マスタデータレース一覧!R1634</f>
        <v>462</v>
      </c>
    </row>
    <row r="1635" spans="1:12" x14ac:dyDescent="0.15">
      <c r="A1635">
        <f>マスタデータレース一覧!V1635</f>
        <v>2400</v>
      </c>
      <c r="B1635">
        <f>マスタデータレース一覧!I1635</f>
        <v>8</v>
      </c>
      <c r="C1635" t="str">
        <f>マスタデータレース一覧!L1635</f>
        <v>ケープコッド</v>
      </c>
      <c r="D1635" s="12">
        <f>マスタデータレース一覧!M1635</f>
        <v>54</v>
      </c>
      <c r="F1635" t="str">
        <f>マスタデータレース一覧!P1635</f>
        <v>1:21.9</v>
      </c>
      <c r="G1635">
        <f>マスタデータレース一覧!T1635</f>
        <v>44504</v>
      </c>
      <c r="H1635" t="str">
        <f>MID(マスタデータレース一覧!J1635,2,3)</f>
        <v>6緑</v>
      </c>
      <c r="I1635">
        <f>マスタデータレース一覧!K1635</f>
        <v>11</v>
      </c>
      <c r="J1635">
        <f>マスタデータレース一覧!Q1635</f>
        <v>36.5</v>
      </c>
      <c r="K1635" t="str">
        <f>RIGHT(マスタデータレース一覧!N1635,1)</f>
        <v>3</v>
      </c>
      <c r="L1635">
        <f>マスタデータレース一覧!R1635</f>
        <v>470</v>
      </c>
    </row>
    <row r="1636" spans="1:12" x14ac:dyDescent="0.15">
      <c r="A1636">
        <f>マスタデータレース一覧!V1636</f>
        <v>2399</v>
      </c>
      <c r="B1636">
        <f>マスタデータレース一覧!I1636</f>
        <v>7</v>
      </c>
      <c r="C1636" t="str">
        <f>マスタデータレース一覧!L1636</f>
        <v>パフェムリ</v>
      </c>
      <c r="D1636" s="12">
        <f>マスタデータレース一覧!M1636</f>
        <v>54</v>
      </c>
      <c r="F1636" t="str">
        <f>マスタデータレース一覧!P1636</f>
        <v>1:21.7</v>
      </c>
      <c r="G1636">
        <f>マスタデータレース一覧!T1636</f>
        <v>44504</v>
      </c>
      <c r="H1636" t="str">
        <f>MID(マスタデータレース一覧!J1636,2,3)</f>
        <v>1白</v>
      </c>
      <c r="I1636">
        <f>マスタデータレース一覧!K1636</f>
        <v>2</v>
      </c>
      <c r="J1636">
        <f>マスタデータレース一覧!Q1636</f>
        <v>36.5</v>
      </c>
      <c r="K1636" t="str">
        <f>RIGHT(マスタデータレース一覧!N1636,1)</f>
        <v>3</v>
      </c>
      <c r="L1636">
        <f>マスタデータレース一覧!R1636</f>
        <v>434</v>
      </c>
    </row>
    <row r="1637" spans="1:12" x14ac:dyDescent="0.15">
      <c r="A1637">
        <f>マスタデータレース一覧!V1637</f>
        <v>2398</v>
      </c>
      <c r="B1637">
        <f>マスタデータレース一覧!I1637</f>
        <v>6</v>
      </c>
      <c r="C1637" t="str">
        <f>マスタデータレース一覧!L1637</f>
        <v>メルテッドハニー</v>
      </c>
      <c r="D1637" s="12">
        <f>マスタデータレース一覧!M1637</f>
        <v>54</v>
      </c>
      <c r="F1637" t="str">
        <f>マスタデータレース一覧!P1637</f>
        <v>1:21.5</v>
      </c>
      <c r="G1637" t="str">
        <f>マスタデータレース一覧!T1637</f>
        <v>１／２</v>
      </c>
      <c r="H1637" t="str">
        <f>MID(マスタデータレース一覧!J1637,2,3)</f>
        <v>2黒</v>
      </c>
      <c r="I1637">
        <f>マスタデータレース一覧!K1637</f>
        <v>4</v>
      </c>
      <c r="J1637">
        <f>マスタデータレース一覧!Q1637</f>
        <v>35.9</v>
      </c>
      <c r="K1637" t="str">
        <f>RIGHT(マスタデータレース一覧!N1637,1)</f>
        <v>3</v>
      </c>
      <c r="L1637">
        <f>マスタデータレース一覧!R1637</f>
        <v>394</v>
      </c>
    </row>
    <row r="1638" spans="1:12" x14ac:dyDescent="0.15">
      <c r="A1638">
        <f>マスタデータレース一覧!V1638</f>
        <v>2397</v>
      </c>
      <c r="B1638">
        <f>マスタデータレース一覧!I1638</f>
        <v>5</v>
      </c>
      <c r="C1638" t="str">
        <f>マスタデータレース一覧!L1638</f>
        <v>フェアレストアイル</v>
      </c>
      <c r="D1638" s="12">
        <f>マスタデータレース一覧!M1638</f>
        <v>54</v>
      </c>
      <c r="F1638" t="str">
        <f>マスタデータレース一覧!P1638</f>
        <v>1:21.4</v>
      </c>
      <c r="G1638" t="str">
        <f>マスタデータレース一覧!T1638</f>
        <v>クビ</v>
      </c>
      <c r="H1638" t="str">
        <f>MID(マスタデータレース一覧!J1638,2,3)</f>
        <v>2黒</v>
      </c>
      <c r="I1638">
        <f>マスタデータレース一覧!K1638</f>
        <v>3</v>
      </c>
      <c r="J1638">
        <f>マスタデータレース一覧!Q1638</f>
        <v>35.9</v>
      </c>
      <c r="K1638" t="str">
        <f>RIGHT(マスタデータレース一覧!N1638,1)</f>
        <v>3</v>
      </c>
      <c r="L1638">
        <f>マスタデータレース一覧!R1638</f>
        <v>434</v>
      </c>
    </row>
    <row r="1639" spans="1:12" x14ac:dyDescent="0.15">
      <c r="A1639">
        <f>マスタデータレース一覧!V1639</f>
        <v>2396</v>
      </c>
      <c r="B1639">
        <f>マスタデータレース一覧!I1639</f>
        <v>4</v>
      </c>
      <c r="C1639" t="str">
        <f>マスタデータレース一覧!L1639</f>
        <v>カリオストロ</v>
      </c>
      <c r="D1639" s="12">
        <f>マスタデータレース一覧!M1639</f>
        <v>54</v>
      </c>
      <c r="F1639" t="str">
        <f>マスタデータレース一覧!P1639</f>
        <v>1:21.4</v>
      </c>
      <c r="G1639" t="str">
        <f>マスタデータレース一覧!T1639</f>
        <v>１／２</v>
      </c>
      <c r="H1639" t="str">
        <f>MID(マスタデータレース一覧!J1639,2,3)</f>
        <v>1白</v>
      </c>
      <c r="I1639">
        <f>マスタデータレース一覧!K1639</f>
        <v>1</v>
      </c>
      <c r="J1639">
        <f>マスタデータレース一覧!Q1639</f>
        <v>36.4</v>
      </c>
      <c r="K1639" t="str">
        <f>RIGHT(マスタデータレース一覧!N1639,1)</f>
        <v>3</v>
      </c>
      <c r="L1639">
        <f>マスタデータレース一覧!R1639</f>
        <v>458</v>
      </c>
    </row>
    <row r="1640" spans="1:12" x14ac:dyDescent="0.15">
      <c r="A1640">
        <f>マスタデータレース一覧!V1640</f>
        <v>2395</v>
      </c>
      <c r="B1640">
        <f>マスタデータレース一覧!I1640</f>
        <v>3</v>
      </c>
      <c r="C1640" t="str">
        <f>マスタデータレース一覧!L1640</f>
        <v>ナイントゥファイブ</v>
      </c>
      <c r="D1640" s="12">
        <f>マスタデータレース一覧!M1640</f>
        <v>54</v>
      </c>
      <c r="F1640" t="str">
        <f>マスタデータレース一覧!P1640</f>
        <v>1:21.3</v>
      </c>
      <c r="G1640" t="str">
        <f>マスタデータレース一覧!T1640</f>
        <v>１／２</v>
      </c>
      <c r="H1640" t="str">
        <f>MID(マスタデータレース一覧!J1640,2,3)</f>
        <v>3赤</v>
      </c>
      <c r="I1640">
        <f>マスタデータレース一覧!K1640</f>
        <v>6</v>
      </c>
      <c r="J1640">
        <f>マスタデータレース一覧!Q1640</f>
        <v>36.200000000000003</v>
      </c>
      <c r="K1640" t="str">
        <f>RIGHT(マスタデータレース一覧!N1640,1)</f>
        <v>3</v>
      </c>
      <c r="L1640">
        <f>マスタデータレース一覧!R1640</f>
        <v>464</v>
      </c>
    </row>
    <row r="1641" spans="1:12" x14ac:dyDescent="0.15">
      <c r="A1641">
        <f>マスタデータレース一覧!V1641</f>
        <v>2394</v>
      </c>
      <c r="B1641">
        <f>マスタデータレース一覧!I1641</f>
        <v>2</v>
      </c>
      <c r="C1641" t="str">
        <f>マスタデータレース一覧!L1641</f>
        <v>ヤマカツマーメイド</v>
      </c>
      <c r="D1641" s="12">
        <f>マスタデータレース一覧!M1641</f>
        <v>54</v>
      </c>
      <c r="F1641" t="str">
        <f>マスタデータレース一覧!P1641</f>
        <v>1:21.2</v>
      </c>
      <c r="G1641">
        <f>マスタデータレース一覧!T1641</f>
        <v>44504</v>
      </c>
      <c r="H1641" t="str">
        <f>MID(マスタデータレース一覧!J1641,2,3)</f>
        <v>4青</v>
      </c>
      <c r="I1641">
        <f>マスタデータレース一覧!K1641</f>
        <v>7</v>
      </c>
      <c r="J1641">
        <f>マスタデータレース一覧!Q1641</f>
        <v>35.9</v>
      </c>
      <c r="K1641" t="str">
        <f>RIGHT(マスタデータレース一覧!N1641,1)</f>
        <v>3</v>
      </c>
      <c r="L1641">
        <f>マスタデータレース一覧!R1641</f>
        <v>472</v>
      </c>
    </row>
    <row r="1642" spans="1:12" x14ac:dyDescent="0.15">
      <c r="A1642">
        <f>マスタデータレース一覧!V1642</f>
        <v>2393</v>
      </c>
      <c r="B1642">
        <f>マスタデータレース一覧!I1642</f>
        <v>1</v>
      </c>
      <c r="C1642" t="str">
        <f>マスタデータレース一覧!L1642</f>
        <v>エーポス</v>
      </c>
      <c r="D1642" s="12">
        <f>マスタデータレース一覧!M1642</f>
        <v>54</v>
      </c>
      <c r="F1642" t="str">
        <f>マスタデータレース一覧!P1642</f>
        <v>1:21.0</v>
      </c>
      <c r="G1642">
        <f>マスタデータレース一覧!T1642</f>
        <v>0</v>
      </c>
      <c r="H1642" t="str">
        <f>MID(マスタデータレース一覧!J1642,2,3)</f>
        <v>3赤</v>
      </c>
      <c r="I1642">
        <f>マスタデータレース一覧!K1642</f>
        <v>5</v>
      </c>
      <c r="J1642">
        <f>マスタデータレース一覧!Q1642</f>
        <v>35.1</v>
      </c>
      <c r="K1642" t="str">
        <f>RIGHT(マスタデータレース一覧!N1642,1)</f>
        <v>3</v>
      </c>
      <c r="L1642">
        <f>マスタデータレース一覧!R1642</f>
        <v>446</v>
      </c>
    </row>
    <row r="1643" spans="1:12" x14ac:dyDescent="0.15">
      <c r="A1643">
        <f>マスタデータレース一覧!V1643</f>
        <v>2392</v>
      </c>
      <c r="B1643">
        <f>マスタデータレース一覧!I1643</f>
        <v>18</v>
      </c>
      <c r="C1643" t="str">
        <f>マスタデータレース一覧!L1643</f>
        <v>デンタルバルーン</v>
      </c>
      <c r="D1643" s="12">
        <f>マスタデータレース一覧!M1643</f>
        <v>54</v>
      </c>
      <c r="F1643" t="str">
        <f>マスタデータレース一覧!P1643</f>
        <v>1:29.2</v>
      </c>
      <c r="G1643">
        <f>マスタデータレース一覧!T1643</f>
        <v>10</v>
      </c>
      <c r="H1643" t="str">
        <f>MID(マスタデータレース一覧!J1643,2,3)</f>
        <v>6緑</v>
      </c>
      <c r="I1643">
        <f>マスタデータレース一覧!K1643</f>
        <v>12</v>
      </c>
      <c r="J1643">
        <f>マスタデータレース一覧!Q1643</f>
        <v>43.7</v>
      </c>
      <c r="K1643" t="str">
        <f>RIGHT(マスタデータレース一覧!N1643,1)</f>
        <v>3</v>
      </c>
      <c r="L1643">
        <f>マスタデータレース一覧!R1643</f>
        <v>450</v>
      </c>
    </row>
    <row r="1644" spans="1:12" x14ac:dyDescent="0.15">
      <c r="A1644">
        <f>マスタデータレース一覧!V1644</f>
        <v>2391</v>
      </c>
      <c r="B1644">
        <f>マスタデータレース一覧!I1644</f>
        <v>17</v>
      </c>
      <c r="C1644" t="str">
        <f>マスタデータレース一覧!L1644</f>
        <v>エーティーメジャー</v>
      </c>
      <c r="D1644" s="12">
        <f>マスタデータレース一覧!M1644</f>
        <v>56</v>
      </c>
      <c r="F1644" t="str">
        <f>マスタデータレース一覧!P1644</f>
        <v>1:27.6</v>
      </c>
      <c r="G1644">
        <f>マスタデータレース一覧!T1644</f>
        <v>6</v>
      </c>
      <c r="H1644" t="str">
        <f>MID(マスタデータレース一覧!J1644,2,3)</f>
        <v>8桃</v>
      </c>
      <c r="I1644">
        <f>マスタデータレース一覧!K1644</f>
        <v>17</v>
      </c>
      <c r="J1644">
        <f>マスタデータレース一覧!Q1644</f>
        <v>40</v>
      </c>
      <c r="K1644" t="str">
        <f>RIGHT(マスタデータレース一覧!N1644,1)</f>
        <v>3</v>
      </c>
      <c r="L1644">
        <f>マスタデータレース一覧!R1644</f>
        <v>492</v>
      </c>
    </row>
    <row r="1645" spans="1:12" x14ac:dyDescent="0.15">
      <c r="A1645">
        <f>マスタデータレース一覧!V1645</f>
        <v>2390</v>
      </c>
      <c r="B1645">
        <f>マスタデータレース一覧!I1645</f>
        <v>16</v>
      </c>
      <c r="C1645" t="str">
        <f>マスタデータレース一覧!L1645</f>
        <v>ライチェフェイス</v>
      </c>
      <c r="D1645" s="12">
        <f>マスタデータレース一覧!M1645</f>
        <v>56</v>
      </c>
      <c r="F1645" t="str">
        <f>マスタデータレース一覧!P1645</f>
        <v>1:26.6</v>
      </c>
      <c r="G1645">
        <f>マスタデータレース一覧!T1645</f>
        <v>8</v>
      </c>
      <c r="H1645" t="str">
        <f>MID(マスタデータレース一覧!J1645,2,3)</f>
        <v>8桃</v>
      </c>
      <c r="I1645">
        <f>マスタデータレース一覧!K1645</f>
        <v>16</v>
      </c>
      <c r="J1645">
        <f>マスタデータレース一覧!Q1645</f>
        <v>39.299999999999997</v>
      </c>
      <c r="K1645" t="str">
        <f>RIGHT(マスタデータレース一覧!N1645,1)</f>
        <v>3</v>
      </c>
      <c r="L1645">
        <f>マスタデータレース一覧!R1645</f>
        <v>444</v>
      </c>
    </row>
    <row r="1646" spans="1:12" x14ac:dyDescent="0.15">
      <c r="A1646">
        <f>マスタデータレース一覧!V1646</f>
        <v>2389</v>
      </c>
      <c r="B1646">
        <f>マスタデータレース一覧!I1646</f>
        <v>15</v>
      </c>
      <c r="C1646" t="str">
        <f>マスタデータレース一覧!L1646</f>
        <v>ペコリーノロマーノ</v>
      </c>
      <c r="D1646" s="12">
        <f>マスタデータレース一覧!M1646</f>
        <v>54</v>
      </c>
      <c r="F1646" t="str">
        <f>マスタデータレース一覧!P1646</f>
        <v>1:25.3</v>
      </c>
      <c r="G1646">
        <f>マスタデータレース一覧!T1646</f>
        <v>44299</v>
      </c>
      <c r="H1646" t="str">
        <f>MID(マスタデータレース一覧!J1646,2,3)</f>
        <v>8桃</v>
      </c>
      <c r="I1646">
        <f>マスタデータレース一覧!K1646</f>
        <v>18</v>
      </c>
      <c r="J1646">
        <f>マスタデータレース一覧!Q1646</f>
        <v>37.6</v>
      </c>
      <c r="K1646" t="str">
        <f>RIGHT(マスタデータレース一覧!N1646,1)</f>
        <v>3</v>
      </c>
      <c r="L1646">
        <f>マスタデータレース一覧!R1646</f>
        <v>430</v>
      </c>
    </row>
    <row r="1647" spans="1:12" x14ac:dyDescent="0.15">
      <c r="A1647">
        <f>マスタデータレース一覧!V1647</f>
        <v>2388</v>
      </c>
      <c r="B1647">
        <f>マスタデータレース一覧!I1647</f>
        <v>14</v>
      </c>
      <c r="C1647" t="str">
        <f>マスタデータレース一覧!L1647</f>
        <v>テーオーマルクス</v>
      </c>
      <c r="D1647" s="12">
        <f>マスタデータレース一覧!M1647</f>
        <v>56</v>
      </c>
      <c r="F1647" t="str">
        <f>マスタデータレース一覧!P1647</f>
        <v>1:25.0</v>
      </c>
      <c r="G1647">
        <f>マスタデータレース一覧!T1647</f>
        <v>5</v>
      </c>
      <c r="H1647" t="str">
        <f>MID(マスタデータレース一覧!J1647,2,3)</f>
        <v>7橙</v>
      </c>
      <c r="I1647">
        <f>マスタデータレース一覧!K1647</f>
        <v>15</v>
      </c>
      <c r="J1647">
        <f>マスタデータレース一覧!Q1647</f>
        <v>38.4</v>
      </c>
      <c r="K1647" t="str">
        <f>RIGHT(マスタデータレース一覧!N1647,1)</f>
        <v>3</v>
      </c>
      <c r="L1647">
        <f>マスタデータレース一覧!R1647</f>
        <v>472</v>
      </c>
    </row>
    <row r="1648" spans="1:12" x14ac:dyDescent="0.15">
      <c r="A1648">
        <f>マスタデータレース一覧!V1648</f>
        <v>2387</v>
      </c>
      <c r="B1648">
        <f>マスタデータレース一覧!I1648</f>
        <v>13</v>
      </c>
      <c r="C1648" t="str">
        <f>マスタデータレース一覧!L1648</f>
        <v>コスモリモーネ</v>
      </c>
      <c r="D1648" s="12">
        <f>マスタデータレース一覧!M1648</f>
        <v>56</v>
      </c>
      <c r="F1648" t="str">
        <f>マスタデータレース一覧!P1648</f>
        <v>1:24.2</v>
      </c>
      <c r="G1648" t="str">
        <f>マスタデータレース一覧!T1648</f>
        <v>１／２</v>
      </c>
      <c r="H1648" t="str">
        <f>MID(マスタデータレース一覧!J1648,2,3)</f>
        <v>7橙</v>
      </c>
      <c r="I1648">
        <f>マスタデータレース一覧!K1648</f>
        <v>14</v>
      </c>
      <c r="J1648">
        <f>マスタデータレース一覧!Q1648</f>
        <v>37.4</v>
      </c>
      <c r="K1648" t="str">
        <f>RIGHT(マスタデータレース一覧!N1648,1)</f>
        <v>3</v>
      </c>
      <c r="L1648">
        <f>マスタデータレース一覧!R1648</f>
        <v>498</v>
      </c>
    </row>
    <row r="1649" spans="1:12" x14ac:dyDescent="0.15">
      <c r="A1649">
        <f>マスタデータレース一覧!V1649</f>
        <v>2386</v>
      </c>
      <c r="B1649">
        <f>マスタデータレース一覧!I1649</f>
        <v>12</v>
      </c>
      <c r="C1649" t="str">
        <f>マスタデータレース一覧!L1649</f>
        <v>マイネルグリット</v>
      </c>
      <c r="D1649" s="12">
        <f>マスタデータレース一覧!M1649</f>
        <v>57</v>
      </c>
      <c r="F1649" t="str">
        <f>マスタデータレース一覧!P1649</f>
        <v>1:24.1</v>
      </c>
      <c r="G1649">
        <f>マスタデータレース一覧!T1649</f>
        <v>3</v>
      </c>
      <c r="H1649" t="str">
        <f>MID(マスタデータレース一覧!J1649,2,3)</f>
        <v>6緑</v>
      </c>
      <c r="I1649">
        <f>マスタデータレース一覧!K1649</f>
        <v>11</v>
      </c>
      <c r="J1649">
        <f>マスタデータレース一覧!Q1649</f>
        <v>36.799999999999997</v>
      </c>
      <c r="K1649" t="str">
        <f>RIGHT(マスタデータレース一覧!N1649,1)</f>
        <v>3</v>
      </c>
      <c r="L1649">
        <f>マスタデータレース一覧!R1649</f>
        <v>492</v>
      </c>
    </row>
    <row r="1650" spans="1:12" x14ac:dyDescent="0.15">
      <c r="A1650">
        <f>マスタデータレース一覧!V1650</f>
        <v>2385</v>
      </c>
      <c r="B1650">
        <f>マスタデータレース一覧!I1650</f>
        <v>11</v>
      </c>
      <c r="C1650" t="str">
        <f>マスタデータレース一覧!L1650</f>
        <v>アブソルティスモ</v>
      </c>
      <c r="D1650" s="12">
        <f>マスタデータレース一覧!M1650</f>
        <v>56</v>
      </c>
      <c r="F1650" t="str">
        <f>マスタデータレース一覧!P1650</f>
        <v>1:23.6</v>
      </c>
      <c r="G1650">
        <f>マスタデータレース一覧!T1650</f>
        <v>11355</v>
      </c>
      <c r="H1650" t="str">
        <f>MID(マスタデータレース一覧!J1650,2,3)</f>
        <v>5黄</v>
      </c>
      <c r="I1650">
        <f>マスタデータレース一覧!K1650</f>
        <v>9</v>
      </c>
      <c r="J1650">
        <f>マスタデータレース一覧!Q1650</f>
        <v>36.200000000000003</v>
      </c>
      <c r="K1650" t="str">
        <f>RIGHT(マスタデータレース一覧!N1650,1)</f>
        <v>3</v>
      </c>
      <c r="L1650">
        <f>マスタデータレース一覧!R1650</f>
        <v>498</v>
      </c>
    </row>
    <row r="1651" spans="1:12" x14ac:dyDescent="0.15">
      <c r="A1651">
        <f>マスタデータレース一覧!V1651</f>
        <v>2384</v>
      </c>
      <c r="B1651">
        <f>マスタデータレース一覧!I1651</f>
        <v>10</v>
      </c>
      <c r="C1651" t="str">
        <f>マスタデータレース一覧!L1651</f>
        <v>セイウンパワフル</v>
      </c>
      <c r="D1651" s="12">
        <f>マスタデータレース一覧!M1651</f>
        <v>56</v>
      </c>
      <c r="F1651" t="str">
        <f>マスタデータレース一覧!P1651</f>
        <v>1:23.0</v>
      </c>
      <c r="G1651">
        <f>マスタデータレース一覧!T1651</f>
        <v>44248</v>
      </c>
      <c r="H1651" t="str">
        <f>MID(マスタデータレース一覧!J1651,2,3)</f>
        <v>2黒</v>
      </c>
      <c r="I1651">
        <f>マスタデータレース一覧!K1651</f>
        <v>4</v>
      </c>
      <c r="J1651">
        <f>マスタデータレース一覧!Q1651</f>
        <v>37.1</v>
      </c>
      <c r="K1651" t="str">
        <f>RIGHT(マスタデータレース一覧!N1651,1)</f>
        <v>3</v>
      </c>
      <c r="L1651">
        <f>マスタデータレース一覧!R1651</f>
        <v>474</v>
      </c>
    </row>
    <row r="1652" spans="1:12" x14ac:dyDescent="0.15">
      <c r="A1652">
        <f>マスタデータレース一覧!V1652</f>
        <v>2383</v>
      </c>
      <c r="B1652">
        <f>マスタデータレース一覧!I1652</f>
        <v>9</v>
      </c>
      <c r="C1652" t="str">
        <f>マスタデータレース一覧!L1652</f>
        <v>ビアンフェ</v>
      </c>
      <c r="D1652" s="12">
        <f>マスタデータレース一覧!M1652</f>
        <v>57</v>
      </c>
      <c r="F1652" t="str">
        <f>マスタデータレース一覧!P1652</f>
        <v>1:22.6</v>
      </c>
      <c r="G1652">
        <f>マスタデータレース一覧!T1652</f>
        <v>1</v>
      </c>
      <c r="H1652" t="str">
        <f>MID(マスタデータレース一覧!J1652,2,3)</f>
        <v>7橙</v>
      </c>
      <c r="I1652">
        <f>マスタデータレース一覧!K1652</f>
        <v>13</v>
      </c>
      <c r="J1652">
        <f>マスタデータレース一覧!Q1652</f>
        <v>36.6</v>
      </c>
      <c r="K1652" t="str">
        <f>RIGHT(マスタデータレース一覧!N1652,1)</f>
        <v>3</v>
      </c>
      <c r="L1652">
        <f>マスタデータレース一覧!R1652</f>
        <v>550</v>
      </c>
    </row>
    <row r="1653" spans="1:12" x14ac:dyDescent="0.15">
      <c r="A1653">
        <f>マスタデータレース一覧!V1653</f>
        <v>2382</v>
      </c>
      <c r="B1653">
        <f>マスタデータレース一覧!I1653</f>
        <v>8</v>
      </c>
      <c r="C1653" t="str">
        <f>マスタデータレース一覧!L1653</f>
        <v>ゼンノジャスタ</v>
      </c>
      <c r="D1653" s="12">
        <f>マスタデータレース一覧!M1653</f>
        <v>56</v>
      </c>
      <c r="F1653" t="str">
        <f>マスタデータレース一覧!P1653</f>
        <v>1:22.4</v>
      </c>
      <c r="G1653" t="str">
        <f>マスタデータレース一覧!T1653</f>
        <v>クビ</v>
      </c>
      <c r="H1653" t="str">
        <f>MID(マスタデータレース一覧!J1653,2,3)</f>
        <v>4青</v>
      </c>
      <c r="I1653">
        <f>マスタデータレース一覧!K1653</f>
        <v>7</v>
      </c>
      <c r="J1653">
        <f>マスタデータレース一覧!Q1653</f>
        <v>35.299999999999997</v>
      </c>
      <c r="K1653" t="str">
        <f>RIGHT(マスタデータレース一覧!N1653,1)</f>
        <v>3</v>
      </c>
      <c r="L1653">
        <f>マスタデータレース一覧!R1653</f>
        <v>462</v>
      </c>
    </row>
    <row r="1654" spans="1:12" x14ac:dyDescent="0.15">
      <c r="A1654">
        <f>マスタデータレース一覧!V1654</f>
        <v>2381</v>
      </c>
      <c r="B1654">
        <f>マスタデータレース一覧!I1654</f>
        <v>7</v>
      </c>
      <c r="C1654" t="str">
        <f>マスタデータレース一覧!L1654</f>
        <v>エグレムニ</v>
      </c>
      <c r="D1654" s="12">
        <f>マスタデータレース一覧!M1654</f>
        <v>56</v>
      </c>
      <c r="F1654" t="str">
        <f>マスタデータレース一覧!P1654</f>
        <v>1:22.4</v>
      </c>
      <c r="G1654">
        <f>マスタデータレース一覧!T1654</f>
        <v>44504</v>
      </c>
      <c r="H1654" t="str">
        <f>MID(マスタデータレース一覧!J1654,2,3)</f>
        <v>2黒</v>
      </c>
      <c r="I1654">
        <f>マスタデータレース一覧!K1654</f>
        <v>3</v>
      </c>
      <c r="J1654">
        <f>マスタデータレース一覧!Q1654</f>
        <v>35.799999999999997</v>
      </c>
      <c r="K1654" t="str">
        <f>RIGHT(マスタデータレース一覧!N1654,1)</f>
        <v>3</v>
      </c>
      <c r="L1654">
        <f>マスタデータレース一覧!R1654</f>
        <v>468</v>
      </c>
    </row>
    <row r="1655" spans="1:12" x14ac:dyDescent="0.15">
      <c r="A1655">
        <f>マスタデータレース一覧!V1655</f>
        <v>2380</v>
      </c>
      <c r="B1655">
        <f>マスタデータレース一覧!I1655</f>
        <v>6</v>
      </c>
      <c r="C1655" t="str">
        <f>マスタデータレース一覧!L1655</f>
        <v>ウイングレイテスト</v>
      </c>
      <c r="D1655" s="12">
        <f>マスタデータレース一覧!M1655</f>
        <v>56</v>
      </c>
      <c r="F1655" t="str">
        <f>マスタデータレース一覧!P1655</f>
        <v>1:22.2</v>
      </c>
      <c r="G1655" t="str">
        <f>マスタデータレース一覧!T1655</f>
        <v>３／４</v>
      </c>
      <c r="H1655" t="str">
        <f>MID(マスタデータレース一覧!J1655,2,3)</f>
        <v>1白</v>
      </c>
      <c r="I1655">
        <f>マスタデータレース一覧!K1655</f>
        <v>1</v>
      </c>
      <c r="J1655">
        <f>マスタデータレース一覧!Q1655</f>
        <v>35.4</v>
      </c>
      <c r="K1655" t="str">
        <f>RIGHT(マスタデータレース一覧!N1655,1)</f>
        <v>3</v>
      </c>
      <c r="L1655">
        <f>マスタデータレース一覧!R1655</f>
        <v>486</v>
      </c>
    </row>
    <row r="1656" spans="1:12" x14ac:dyDescent="0.15">
      <c r="A1656">
        <f>マスタデータレース一覧!V1656</f>
        <v>2379</v>
      </c>
      <c r="B1656">
        <f>マスタデータレース一覧!I1656</f>
        <v>5</v>
      </c>
      <c r="C1656" t="str">
        <f>マスタデータレース一覧!L1656</f>
        <v>レッドライデン</v>
      </c>
      <c r="D1656" s="12">
        <f>マスタデータレース一覧!M1656</f>
        <v>56</v>
      </c>
      <c r="F1656" t="str">
        <f>マスタデータレース一覧!P1656</f>
        <v>1:22.1</v>
      </c>
      <c r="G1656">
        <f>マスタデータレース一覧!T1656</f>
        <v>44504</v>
      </c>
      <c r="H1656" t="str">
        <f>MID(マスタデータレース一覧!J1656,2,3)</f>
        <v>4青</v>
      </c>
      <c r="I1656">
        <f>マスタデータレース一覧!K1656</f>
        <v>8</v>
      </c>
      <c r="J1656">
        <f>マスタデータレース一覧!Q1656</f>
        <v>34.9</v>
      </c>
      <c r="K1656" t="str">
        <f>RIGHT(マスタデータレース一覧!N1656,1)</f>
        <v>3</v>
      </c>
      <c r="L1656">
        <f>マスタデータレース一覧!R1656</f>
        <v>486</v>
      </c>
    </row>
    <row r="1657" spans="1:12" x14ac:dyDescent="0.15">
      <c r="A1657">
        <f>マスタデータレース一覧!V1657</f>
        <v>2378</v>
      </c>
      <c r="B1657">
        <f>マスタデータレース一覧!I1657</f>
        <v>4</v>
      </c>
      <c r="C1657" t="str">
        <f>マスタデータレース一覧!L1657</f>
        <v>トリプルエース</v>
      </c>
      <c r="D1657" s="12">
        <f>マスタデータレース一覧!M1657</f>
        <v>56</v>
      </c>
      <c r="F1657" t="str">
        <f>マスタデータレース一覧!P1657</f>
        <v>1:21.9</v>
      </c>
      <c r="G1657" t="str">
        <f>マスタデータレース一覧!T1657</f>
        <v>アタマ</v>
      </c>
      <c r="H1657" t="str">
        <f>MID(マスタデータレース一覧!J1657,2,3)</f>
        <v>3赤</v>
      </c>
      <c r="I1657">
        <f>マスタデータレース一覧!K1657</f>
        <v>5</v>
      </c>
      <c r="J1657">
        <f>マスタデータレース一覧!Q1657</f>
        <v>35.1</v>
      </c>
      <c r="K1657" t="str">
        <f>RIGHT(マスタデータレース一覧!N1657,1)</f>
        <v>3</v>
      </c>
      <c r="L1657">
        <f>マスタデータレース一覧!R1657</f>
        <v>482</v>
      </c>
    </row>
    <row r="1658" spans="1:12" x14ac:dyDescent="0.15">
      <c r="A1658">
        <f>マスタデータレース一覧!V1658</f>
        <v>2377</v>
      </c>
      <c r="B1658">
        <f>マスタデータレース一覧!I1658</f>
        <v>3</v>
      </c>
      <c r="C1658" t="str">
        <f>マスタデータレース一覧!L1658</f>
        <v>ヴェスターヴァルト</v>
      </c>
      <c r="D1658" s="12">
        <f>マスタデータレース一覧!M1658</f>
        <v>56</v>
      </c>
      <c r="F1658" t="str">
        <f>マスタデータレース一覧!P1658</f>
        <v>1:21.9</v>
      </c>
      <c r="G1658">
        <f>マスタデータレース一覧!T1658</f>
        <v>44248</v>
      </c>
      <c r="H1658" t="str">
        <f>MID(マスタデータレース一覧!J1658,2,3)</f>
        <v>1白</v>
      </c>
      <c r="I1658">
        <f>マスタデータレース一覧!K1658</f>
        <v>2</v>
      </c>
      <c r="J1658">
        <f>マスタデータレース一覧!Q1658</f>
        <v>35.1</v>
      </c>
      <c r="K1658" t="str">
        <f>RIGHT(マスタデータレース一覧!N1658,1)</f>
        <v>3</v>
      </c>
      <c r="L1658">
        <f>マスタデータレース一覧!R1658</f>
        <v>462</v>
      </c>
    </row>
    <row r="1659" spans="1:12" x14ac:dyDescent="0.15">
      <c r="A1659">
        <f>マスタデータレース一覧!V1659</f>
        <v>2376</v>
      </c>
      <c r="B1659">
        <f>マスタデータレース一覧!I1659</f>
        <v>2</v>
      </c>
      <c r="C1659" t="str">
        <f>マスタデータレース一覧!L1659</f>
        <v>ラウダシオン</v>
      </c>
      <c r="D1659" s="12">
        <f>マスタデータレース一覧!M1659</f>
        <v>57</v>
      </c>
      <c r="F1659" t="str">
        <f>マスタデータレース一覧!P1659</f>
        <v>1:21.5</v>
      </c>
      <c r="G1659">
        <f>マスタデータレース一覧!T1659</f>
        <v>44502</v>
      </c>
      <c r="H1659" t="str">
        <f>MID(マスタデータレース一覧!J1659,2,3)</f>
        <v>5黄</v>
      </c>
      <c r="I1659">
        <f>マスタデータレース一覧!K1659</f>
        <v>10</v>
      </c>
      <c r="J1659">
        <f>マスタデータレース一覧!Q1659</f>
        <v>35.200000000000003</v>
      </c>
      <c r="K1659" t="str">
        <f>RIGHT(マスタデータレース一覧!N1659,1)</f>
        <v>3</v>
      </c>
      <c r="L1659">
        <f>マスタデータレース一覧!R1659</f>
        <v>494</v>
      </c>
    </row>
    <row r="1660" spans="1:12" x14ac:dyDescent="0.15">
      <c r="A1660">
        <f>マスタデータレース一覧!V1660</f>
        <v>2375</v>
      </c>
      <c r="B1660">
        <f>マスタデータレース一覧!I1660</f>
        <v>1</v>
      </c>
      <c r="C1660" t="str">
        <f>マスタデータレース一覧!L1660</f>
        <v>シャインガーネット</v>
      </c>
      <c r="D1660" s="12">
        <f>マスタデータレース一覧!M1660</f>
        <v>54</v>
      </c>
      <c r="F1660" t="str">
        <f>マスタデータレース一覧!P1660</f>
        <v>1:21.3</v>
      </c>
      <c r="G1660">
        <f>マスタデータレース一覧!T1660</f>
        <v>0</v>
      </c>
      <c r="H1660" t="str">
        <f>MID(マスタデータレース一覧!J1660,2,3)</f>
        <v>3赤</v>
      </c>
      <c r="I1660">
        <f>マスタデータレース一覧!K1660</f>
        <v>6</v>
      </c>
      <c r="J1660">
        <f>マスタデータレース一覧!Q1660</f>
        <v>34.700000000000003</v>
      </c>
      <c r="K1660" t="str">
        <f>RIGHT(マスタデータレース一覧!N1660,1)</f>
        <v>3</v>
      </c>
      <c r="L1660">
        <f>マスタデータレース一覧!R1660</f>
        <v>460</v>
      </c>
    </row>
    <row r="1661" spans="1:12" x14ac:dyDescent="0.15">
      <c r="A1661">
        <f>マスタデータレース一覧!V1661</f>
        <v>2374</v>
      </c>
      <c r="B1661">
        <f>マスタデータレース一覧!I1661</f>
        <v>9</v>
      </c>
      <c r="C1661" t="str">
        <f>マスタデータレース一覧!L1661</f>
        <v>シゲルスズキ</v>
      </c>
      <c r="D1661" s="12">
        <f>マスタデータレース一覧!M1661</f>
        <v>60</v>
      </c>
      <c r="F1661" t="str">
        <f>マスタデータレース一覧!P1661</f>
        <v>4:26.0</v>
      </c>
      <c r="G1661">
        <f>マスタデータレース一覧!T1661</f>
        <v>4</v>
      </c>
      <c r="H1661" t="str">
        <f>MID(マスタデータレース一覧!J1661,2,3)</f>
        <v>3赤</v>
      </c>
      <c r="I1661">
        <f>マスタデータレース一覧!K1661</f>
        <v>3</v>
      </c>
      <c r="J1661">
        <f>マスタデータレース一覧!Q1661</f>
        <v>13.6</v>
      </c>
      <c r="K1661" t="str">
        <f>RIGHT(マスタデータレース一覧!N1661,1)</f>
        <v>7</v>
      </c>
      <c r="L1661">
        <f>マスタデータレース一覧!R1661</f>
        <v>512</v>
      </c>
    </row>
    <row r="1662" spans="1:12" x14ac:dyDescent="0.15">
      <c r="A1662">
        <f>マスタデータレース一覧!V1662</f>
        <v>2373</v>
      </c>
      <c r="B1662">
        <f>マスタデータレース一覧!I1662</f>
        <v>8</v>
      </c>
      <c r="C1662" t="str">
        <f>マスタデータレース一覧!L1662</f>
        <v>ハルキストン</v>
      </c>
      <c r="D1662" s="12">
        <f>マスタデータレース一覧!M1662</f>
        <v>60</v>
      </c>
      <c r="F1662" t="str">
        <f>マスタデータレース一覧!P1662</f>
        <v>4:25.3</v>
      </c>
      <c r="G1662" t="str">
        <f>マスタデータレース一覧!T1662</f>
        <v>大差</v>
      </c>
      <c r="H1662" t="str">
        <f>MID(マスタデータレース一覧!J1662,2,3)</f>
        <v>1白</v>
      </c>
      <c r="I1662">
        <f>マスタデータレース一覧!K1662</f>
        <v>1</v>
      </c>
      <c r="J1662">
        <f>マスタデータレース一覧!Q1662</f>
        <v>13.6</v>
      </c>
      <c r="K1662" t="str">
        <f>RIGHT(マスタデータレース一覧!N1662,1)</f>
        <v>5</v>
      </c>
      <c r="L1662">
        <f>マスタデータレース一覧!R1662</f>
        <v>472</v>
      </c>
    </row>
    <row r="1663" spans="1:12" x14ac:dyDescent="0.15">
      <c r="A1663">
        <f>マスタデータレース一覧!V1663</f>
        <v>2372</v>
      </c>
      <c r="B1663">
        <f>マスタデータレース一覧!I1663</f>
        <v>7</v>
      </c>
      <c r="C1663" t="str">
        <f>マスタデータレース一覧!L1663</f>
        <v>スズカプレスト</v>
      </c>
      <c r="D1663" s="12">
        <f>マスタデータレース一覧!M1663</f>
        <v>60</v>
      </c>
      <c r="F1663" t="str">
        <f>マスタデータレース一覧!P1663</f>
        <v>4:22.3</v>
      </c>
      <c r="G1663">
        <f>マスタデータレース一覧!T1663</f>
        <v>4</v>
      </c>
      <c r="H1663" t="str">
        <f>MID(マスタデータレース一覧!J1663,2,3)</f>
        <v>7橙</v>
      </c>
      <c r="I1663">
        <f>マスタデータレース一覧!K1663</f>
        <v>7</v>
      </c>
      <c r="J1663">
        <f>マスタデータレース一覧!Q1663</f>
        <v>13.5</v>
      </c>
      <c r="K1663" t="str">
        <f>RIGHT(マスタデータレース一覧!N1663,1)</f>
        <v>8</v>
      </c>
      <c r="L1663">
        <f>マスタデータレース一覧!R1663</f>
        <v>472</v>
      </c>
    </row>
    <row r="1664" spans="1:12" x14ac:dyDescent="0.15">
      <c r="A1664">
        <f>マスタデータレース一覧!V1664</f>
        <v>2371</v>
      </c>
      <c r="B1664">
        <f>マスタデータレース一覧!I1664</f>
        <v>6</v>
      </c>
      <c r="C1664" t="str">
        <f>マスタデータレース一覧!L1664</f>
        <v>ブライトクォーツ</v>
      </c>
      <c r="D1664" s="12">
        <f>マスタデータレース一覧!M1664</f>
        <v>60</v>
      </c>
      <c r="F1664" t="str">
        <f>マスタデータレース一覧!P1664</f>
        <v>4:21.6</v>
      </c>
      <c r="G1664" t="str">
        <f>マスタデータレース一覧!T1664</f>
        <v>クビ</v>
      </c>
      <c r="H1664" t="str">
        <f>MID(マスタデータレース一覧!J1664,2,3)</f>
        <v>8桃</v>
      </c>
      <c r="I1664">
        <f>マスタデータレース一覧!K1664</f>
        <v>8</v>
      </c>
      <c r="J1664">
        <f>マスタデータレース一覧!Q1664</f>
        <v>13.4</v>
      </c>
      <c r="K1664" t="str">
        <f>RIGHT(マスタデータレース一覧!N1664,1)</f>
        <v>6</v>
      </c>
      <c r="L1664">
        <f>マスタデータレース一覧!R1664</f>
        <v>500</v>
      </c>
    </row>
    <row r="1665" spans="1:12" x14ac:dyDescent="0.15">
      <c r="A1665">
        <f>マスタデータレース一覧!V1665</f>
        <v>2370</v>
      </c>
      <c r="B1665">
        <f>マスタデータレース一覧!I1665</f>
        <v>5</v>
      </c>
      <c r="C1665" t="str">
        <f>マスタデータレース一覧!L1665</f>
        <v>ヒロシゲセブン</v>
      </c>
      <c r="D1665" s="12">
        <f>マスタデータレース一覧!M1665</f>
        <v>60</v>
      </c>
      <c r="F1665" t="str">
        <f>マスタデータレース一覧!P1665</f>
        <v>4:21.5</v>
      </c>
      <c r="G1665">
        <f>マスタデータレース一覧!T1665</f>
        <v>2</v>
      </c>
      <c r="H1665" t="str">
        <f>MID(マスタデータレース一覧!J1665,2,3)</f>
        <v>5黄</v>
      </c>
      <c r="I1665">
        <f>マスタデータレース一覧!K1665</f>
        <v>5</v>
      </c>
      <c r="J1665">
        <f>マスタデータレース一覧!Q1665</f>
        <v>13.4</v>
      </c>
      <c r="K1665" t="str">
        <f>RIGHT(マスタデータレース一覧!N1665,1)</f>
        <v>5</v>
      </c>
      <c r="L1665">
        <f>マスタデータレース一覧!R1665</f>
        <v>516</v>
      </c>
    </row>
    <row r="1666" spans="1:12" x14ac:dyDescent="0.15">
      <c r="A1666">
        <f>マスタデータレース一覧!V1666</f>
        <v>2369</v>
      </c>
      <c r="B1666">
        <f>マスタデータレース一覧!I1666</f>
        <v>4</v>
      </c>
      <c r="C1666" t="str">
        <f>マスタデータレース一覧!L1666</f>
        <v>シンキングダンサー</v>
      </c>
      <c r="D1666" s="12">
        <f>マスタデータレース一覧!M1666</f>
        <v>60</v>
      </c>
      <c r="F1666" t="str">
        <f>マスタデータレース一覧!P1666</f>
        <v>4:21.2</v>
      </c>
      <c r="G1666">
        <f>マスタデータレース一覧!T1666</f>
        <v>11355</v>
      </c>
      <c r="H1666" t="str">
        <f>MID(マスタデータレース一覧!J1666,2,3)</f>
        <v>8桃</v>
      </c>
      <c r="I1666">
        <f>マスタデータレース一覧!K1666</f>
        <v>9</v>
      </c>
      <c r="J1666">
        <f>マスタデータレース一覧!Q1666</f>
        <v>13.4</v>
      </c>
      <c r="K1666" t="str">
        <f>RIGHT(マスタデータレース一覧!N1666,1)</f>
        <v>7</v>
      </c>
      <c r="L1666">
        <f>マスタデータレース一覧!R1666</f>
        <v>476</v>
      </c>
    </row>
    <row r="1667" spans="1:12" x14ac:dyDescent="0.15">
      <c r="A1667">
        <f>マスタデータレース一覧!V1667</f>
        <v>2368</v>
      </c>
      <c r="B1667">
        <f>マスタデータレース一覧!I1667</f>
        <v>3</v>
      </c>
      <c r="C1667" t="str">
        <f>マスタデータレース一覧!L1667</f>
        <v>トラスト</v>
      </c>
      <c r="D1667" s="12">
        <f>マスタデータレース一覧!M1667</f>
        <v>60</v>
      </c>
      <c r="F1667" t="str">
        <f>マスタデータレース一覧!P1667</f>
        <v>4:20.6</v>
      </c>
      <c r="G1667" t="str">
        <f>マスタデータレース一覧!T1667</f>
        <v>３／４</v>
      </c>
      <c r="H1667" t="str">
        <f>MID(マスタデータレース一覧!J1667,2,3)</f>
        <v>4青</v>
      </c>
      <c r="I1667">
        <f>マスタデータレース一覧!K1667</f>
        <v>4</v>
      </c>
      <c r="J1667">
        <f>マスタデータレース一覧!Q1667</f>
        <v>13.4</v>
      </c>
      <c r="K1667" t="str">
        <f>RIGHT(マスタデータレース一覧!N1667,1)</f>
        <v>6</v>
      </c>
      <c r="L1667">
        <f>マスタデータレース一覧!R1667</f>
        <v>504</v>
      </c>
    </row>
    <row r="1668" spans="1:12" x14ac:dyDescent="0.15">
      <c r="A1668">
        <f>マスタデータレース一覧!V1668</f>
        <v>2367</v>
      </c>
      <c r="B1668">
        <f>マスタデータレース一覧!I1668</f>
        <v>2</v>
      </c>
      <c r="C1668" t="str">
        <f>マスタデータレース一覧!L1668</f>
        <v>シングンマイケル</v>
      </c>
      <c r="D1668" s="12">
        <f>マスタデータレース一覧!M1668</f>
        <v>62</v>
      </c>
      <c r="F1668" t="str">
        <f>マスタデータレース一覧!P1668</f>
        <v>4:20.5</v>
      </c>
      <c r="G1668">
        <f>マスタデータレース一覧!T1668</f>
        <v>9</v>
      </c>
      <c r="H1668" t="str">
        <f>MID(マスタデータレース一覧!J1668,2,3)</f>
        <v>6緑</v>
      </c>
      <c r="I1668">
        <f>マスタデータレース一覧!K1668</f>
        <v>6</v>
      </c>
      <c r="J1668">
        <f>マスタデータレース一覧!Q1668</f>
        <v>13.4</v>
      </c>
      <c r="K1668" t="str">
        <f>RIGHT(マスタデータレース一覧!N1668,1)</f>
        <v>6</v>
      </c>
      <c r="L1668">
        <f>マスタデータレース一覧!R1668</f>
        <v>456</v>
      </c>
    </row>
    <row r="1669" spans="1:12" x14ac:dyDescent="0.15">
      <c r="A1669">
        <f>マスタデータレース一覧!V1669</f>
        <v>2366</v>
      </c>
      <c r="B1669">
        <f>マスタデータレース一覧!I1669</f>
        <v>1</v>
      </c>
      <c r="C1669" t="str">
        <f>マスタデータレース一覧!L1669</f>
        <v>オジュウチョウサン</v>
      </c>
      <c r="D1669" s="12">
        <f>マスタデータレース一覧!M1669</f>
        <v>62</v>
      </c>
      <c r="F1669" t="str">
        <f>マスタデータレース一覧!P1669</f>
        <v>4:19.1</v>
      </c>
      <c r="G1669" t="str">
        <f>マスタデータレース一覧!T1669</f>
        <v>レコード</v>
      </c>
      <c r="H1669" t="str">
        <f>MID(マスタデータレース一覧!J1669,2,3)</f>
        <v>2黒</v>
      </c>
      <c r="I1669">
        <f>マスタデータレース一覧!K1669</f>
        <v>2</v>
      </c>
      <c r="J1669">
        <f>マスタデータレース一覧!Q1669</f>
        <v>13.3</v>
      </c>
      <c r="K1669" t="str">
        <f>RIGHT(マスタデータレース一覧!N1669,1)</f>
        <v>9</v>
      </c>
      <c r="L1669">
        <f>マスタデータレース一覧!R1669</f>
        <v>510</v>
      </c>
    </row>
    <row r="1670" spans="1:12" x14ac:dyDescent="0.15">
      <c r="A1670">
        <f>マスタデータレース一覧!V1670</f>
        <v>2365</v>
      </c>
      <c r="B1670">
        <f>マスタデータレース一覧!I1670</f>
        <v>16</v>
      </c>
      <c r="C1670" t="str">
        <f>マスタデータレース一覧!L1670</f>
        <v>コントラチェック</v>
      </c>
      <c r="D1670" s="12">
        <f>マスタデータレース一覧!M1670</f>
        <v>55</v>
      </c>
      <c r="F1670" t="str">
        <f>マスタデータレース一覧!P1670</f>
        <v>1:51.7</v>
      </c>
      <c r="G1670" t="str">
        <f>マスタデータレース一覧!T1670</f>
        <v>アタマ</v>
      </c>
      <c r="H1670" t="str">
        <f>MID(マスタデータレース一覧!J1670,2,3)</f>
        <v>6緑</v>
      </c>
      <c r="I1670">
        <f>マスタデータレース一覧!K1670</f>
        <v>11</v>
      </c>
      <c r="J1670">
        <f>マスタデータレース一覧!Q1670</f>
        <v>38.9</v>
      </c>
      <c r="K1670" t="str">
        <f>RIGHT(マスタデータレース一覧!N1670,1)</f>
        <v>4</v>
      </c>
      <c r="L1670">
        <f>マスタデータレース一覧!R1670</f>
        <v>472</v>
      </c>
    </row>
    <row r="1671" spans="1:12" x14ac:dyDescent="0.15">
      <c r="A1671">
        <f>マスタデータレース一覧!V1671</f>
        <v>2364</v>
      </c>
      <c r="B1671">
        <f>マスタデータレース一覧!I1671</f>
        <v>15</v>
      </c>
      <c r="C1671" t="str">
        <f>マスタデータレース一覧!L1671</f>
        <v>カリビアンゴールド</v>
      </c>
      <c r="D1671" s="12">
        <f>マスタデータレース一覧!M1671</f>
        <v>53</v>
      </c>
      <c r="F1671" t="str">
        <f>マスタデータレース一覧!P1671</f>
        <v>1:51.7</v>
      </c>
      <c r="G1671" t="str">
        <f>マスタデータレース一覧!T1671</f>
        <v>クビ</v>
      </c>
      <c r="H1671" t="str">
        <f>MID(マスタデータレース一覧!J1671,2,3)</f>
        <v>4青</v>
      </c>
      <c r="I1671">
        <f>マスタデータレース一覧!K1671</f>
        <v>8</v>
      </c>
      <c r="J1671">
        <f>マスタデータレース一覧!Q1671</f>
        <v>38.799999999999997</v>
      </c>
      <c r="K1671" t="str">
        <f>RIGHT(マスタデータレース一覧!N1671,1)</f>
        <v>6</v>
      </c>
      <c r="L1671">
        <f>マスタデータレース一覧!R1671</f>
        <v>478</v>
      </c>
    </row>
    <row r="1672" spans="1:12" x14ac:dyDescent="0.15">
      <c r="A1672">
        <f>マスタデータレース一覧!V1672</f>
        <v>2363</v>
      </c>
      <c r="B1672">
        <f>マスタデータレース一覧!I1672</f>
        <v>14</v>
      </c>
      <c r="C1672" t="str">
        <f>マスタデータレース一覧!L1672</f>
        <v>メイショウグロッケ</v>
      </c>
      <c r="D1672" s="12">
        <f>マスタデータレース一覧!M1672</f>
        <v>52</v>
      </c>
      <c r="F1672" t="str">
        <f>マスタデータレース一覧!P1672</f>
        <v>1:51.6</v>
      </c>
      <c r="G1672">
        <f>マスタデータレース一覧!T1672</f>
        <v>44502</v>
      </c>
      <c r="H1672" t="str">
        <f>MID(マスタデータレース一覧!J1672,2,3)</f>
        <v>2黒</v>
      </c>
      <c r="I1672">
        <f>マスタデータレース一覧!K1672</f>
        <v>4</v>
      </c>
      <c r="J1672">
        <f>マスタデータレース一覧!Q1672</f>
        <v>38.299999999999997</v>
      </c>
      <c r="K1672" t="str">
        <f>RIGHT(マスタデータレース一覧!N1672,1)</f>
        <v>6</v>
      </c>
      <c r="L1672">
        <f>マスタデータレース一覧!R1672</f>
        <v>462</v>
      </c>
    </row>
    <row r="1673" spans="1:12" x14ac:dyDescent="0.15">
      <c r="A1673">
        <f>マスタデータレース一覧!V1673</f>
        <v>2362</v>
      </c>
      <c r="B1673">
        <f>マスタデータレース一覧!I1673</f>
        <v>13</v>
      </c>
      <c r="C1673" t="str">
        <f>マスタデータレース一覧!L1673</f>
        <v>ゴージャスランチ</v>
      </c>
      <c r="D1673" s="12">
        <f>マスタデータレース一覧!M1673</f>
        <v>52</v>
      </c>
      <c r="F1673" t="str">
        <f>マスタデータレース一覧!P1673</f>
        <v>1:51.4</v>
      </c>
      <c r="G1673" t="str">
        <f>マスタデータレース一覧!T1673</f>
        <v>クビ</v>
      </c>
      <c r="H1673" t="str">
        <f>MID(マスタデータレース一覧!J1673,2,3)</f>
        <v>7橙</v>
      </c>
      <c r="I1673">
        <f>マスタデータレース一覧!K1673</f>
        <v>13</v>
      </c>
      <c r="J1673">
        <f>マスタデータレース一覧!Q1673</f>
        <v>38.299999999999997</v>
      </c>
      <c r="K1673" t="str">
        <f>RIGHT(マスタデータレース一覧!N1673,1)</f>
        <v>5</v>
      </c>
      <c r="L1673">
        <f>マスタデータレース一覧!R1673</f>
        <v>518</v>
      </c>
    </row>
    <row r="1674" spans="1:12" x14ac:dyDescent="0.15">
      <c r="A1674">
        <f>マスタデータレース一覧!V1674</f>
        <v>2361</v>
      </c>
      <c r="B1674">
        <f>マスタデータレース一覧!I1674</f>
        <v>12</v>
      </c>
      <c r="C1674" t="str">
        <f>マスタデータレース一覧!L1674</f>
        <v>レッドランディーニ</v>
      </c>
      <c r="D1674" s="12">
        <f>マスタデータレース一覧!M1674</f>
        <v>51</v>
      </c>
      <c r="F1674" t="str">
        <f>マスタデータレース一覧!P1674</f>
        <v>1:51.3</v>
      </c>
      <c r="G1674" t="str">
        <f>マスタデータレース一覧!T1674</f>
        <v>クビ</v>
      </c>
      <c r="H1674" t="str">
        <f>MID(マスタデータレース一覧!J1674,2,3)</f>
        <v>1白</v>
      </c>
      <c r="I1674">
        <f>マスタデータレース一覧!K1674</f>
        <v>1</v>
      </c>
      <c r="J1674">
        <f>マスタデータレース一覧!Q1674</f>
        <v>37.4</v>
      </c>
      <c r="K1674" t="str">
        <f>RIGHT(マスタデータレース一覧!N1674,1)</f>
        <v>5</v>
      </c>
      <c r="L1674">
        <f>マスタデータレース一覧!R1674</f>
        <v>448</v>
      </c>
    </row>
    <row r="1675" spans="1:12" x14ac:dyDescent="0.15">
      <c r="A1675">
        <f>マスタデータレース一覧!V1675</f>
        <v>2360</v>
      </c>
      <c r="B1675">
        <f>マスタデータレース一覧!I1675</f>
        <v>11</v>
      </c>
      <c r="C1675" t="str">
        <f>マスタデータレース一覧!L1675</f>
        <v>ロフティフレーズ</v>
      </c>
      <c r="D1675" s="12">
        <f>マスタデータレース一覧!M1675</f>
        <v>50</v>
      </c>
      <c r="F1675" t="str">
        <f>マスタデータレース一覧!P1675</f>
        <v>1:51.3</v>
      </c>
      <c r="G1675" t="str">
        <f>マスタデータレース一覧!T1675</f>
        <v>３／４</v>
      </c>
      <c r="H1675" t="str">
        <f>MID(マスタデータレース一覧!J1675,2,3)</f>
        <v>8桃</v>
      </c>
      <c r="I1675">
        <f>マスタデータレース一覧!K1675</f>
        <v>16</v>
      </c>
      <c r="J1675">
        <f>マスタデータレース一覧!Q1675</f>
        <v>38.799999999999997</v>
      </c>
      <c r="K1675" t="str">
        <f>RIGHT(マスタデータレース一覧!N1675,1)</f>
        <v>5</v>
      </c>
      <c r="L1675">
        <f>マスタデータレース一覧!R1675</f>
        <v>462</v>
      </c>
    </row>
    <row r="1676" spans="1:12" x14ac:dyDescent="0.15">
      <c r="A1676">
        <f>マスタデータレース一覧!V1676</f>
        <v>2359</v>
      </c>
      <c r="B1676">
        <f>マスタデータレース一覧!I1676</f>
        <v>10</v>
      </c>
      <c r="C1676" t="str">
        <f>マスタデータレース一覧!L1676</f>
        <v>フィリアプーラ</v>
      </c>
      <c r="D1676" s="12">
        <f>マスタデータレース一覧!M1676</f>
        <v>53</v>
      </c>
      <c r="F1676" t="str">
        <f>マスタデータレース一覧!P1676</f>
        <v>1:51.1</v>
      </c>
      <c r="G1676" t="str">
        <f>マスタデータレース一覧!T1676</f>
        <v>アタマ</v>
      </c>
      <c r="H1676" t="str">
        <f>MID(マスタデータレース一覧!J1676,2,3)</f>
        <v>1白</v>
      </c>
      <c r="I1676">
        <f>マスタデータレース一覧!K1676</f>
        <v>2</v>
      </c>
      <c r="J1676">
        <f>マスタデータレース一覧!Q1676</f>
        <v>37.1</v>
      </c>
      <c r="K1676" t="str">
        <f>RIGHT(マスタデータレース一覧!N1676,1)</f>
        <v>4</v>
      </c>
      <c r="L1676">
        <f>マスタデータレース一覧!R1676</f>
        <v>458</v>
      </c>
    </row>
    <row r="1677" spans="1:12" x14ac:dyDescent="0.15">
      <c r="A1677">
        <f>マスタデータレース一覧!V1677</f>
        <v>2358</v>
      </c>
      <c r="B1677">
        <f>マスタデータレース一覧!I1677</f>
        <v>8</v>
      </c>
      <c r="C1677" t="str">
        <f>マスタデータレース一覧!L1677</f>
        <v>ウラヌスチャーム</v>
      </c>
      <c r="D1677" s="12">
        <f>マスタデータレース一覧!M1677</f>
        <v>53</v>
      </c>
      <c r="F1677" t="str">
        <f>マスタデータレース一覧!P1677</f>
        <v>1:51.1</v>
      </c>
      <c r="G1677" t="str">
        <f>マスタデータレース一覧!T1677</f>
        <v>同着</v>
      </c>
      <c r="H1677" t="str">
        <f>MID(マスタデータレース一覧!J1677,2,3)</f>
        <v>7橙</v>
      </c>
      <c r="I1677">
        <f>マスタデータレース一覧!K1677</f>
        <v>14</v>
      </c>
      <c r="J1677">
        <f>マスタデータレース一覧!Q1677</f>
        <v>37.799999999999997</v>
      </c>
      <c r="K1677" t="str">
        <f>RIGHT(マスタデータレース一覧!N1677,1)</f>
        <v>5</v>
      </c>
      <c r="L1677">
        <f>マスタデータレース一覧!R1677</f>
        <v>502</v>
      </c>
    </row>
    <row r="1678" spans="1:12" x14ac:dyDescent="0.15">
      <c r="A1678">
        <f>マスタデータレース一覧!V1678</f>
        <v>2357</v>
      </c>
      <c r="B1678">
        <f>マスタデータレース一覧!I1678</f>
        <v>8</v>
      </c>
      <c r="C1678" t="str">
        <f>マスタデータレース一覧!L1678</f>
        <v>モルフェオルフェ</v>
      </c>
      <c r="D1678" s="12">
        <f>マスタデータレース一覧!M1678</f>
        <v>52</v>
      </c>
      <c r="F1678" t="str">
        <f>マスタデータレース一覧!P1678</f>
        <v>1:51.1</v>
      </c>
      <c r="G1678" t="str">
        <f>マスタデータレース一覧!T1678</f>
        <v>１／２</v>
      </c>
      <c r="H1678" t="str">
        <f>MID(マスタデータレース一覧!J1678,2,3)</f>
        <v>6緑</v>
      </c>
      <c r="I1678">
        <f>マスタデータレース一覧!K1678</f>
        <v>12</v>
      </c>
      <c r="J1678">
        <f>マスタデータレース一覧!Q1678</f>
        <v>38.700000000000003</v>
      </c>
      <c r="K1678" t="str">
        <f>RIGHT(マスタデータレース一覧!N1678,1)</f>
        <v>5</v>
      </c>
      <c r="L1678">
        <f>マスタデータレース一覧!R1678</f>
        <v>450</v>
      </c>
    </row>
    <row r="1679" spans="1:12" x14ac:dyDescent="0.15">
      <c r="A1679">
        <f>マスタデータレース一覧!V1679</f>
        <v>2356</v>
      </c>
      <c r="B1679">
        <f>マスタデータレース一覧!I1679</f>
        <v>7</v>
      </c>
      <c r="C1679" t="str">
        <f>マスタデータレース一覧!L1679</f>
        <v>ウインシャトレーヌ</v>
      </c>
      <c r="D1679" s="12">
        <f>マスタデータレース一覧!M1679</f>
        <v>52</v>
      </c>
      <c r="F1679" t="str">
        <f>マスタデータレース一覧!P1679</f>
        <v>1:51.0</v>
      </c>
      <c r="G1679">
        <f>マスタデータレース一覧!T1679</f>
        <v>44504</v>
      </c>
      <c r="H1679" t="str">
        <f>MID(マスタデータレース一覧!J1679,2,3)</f>
        <v>3赤</v>
      </c>
      <c r="I1679">
        <f>マスタデータレース一覧!K1679</f>
        <v>6</v>
      </c>
      <c r="J1679">
        <f>マスタデータレース一覧!Q1679</f>
        <v>37</v>
      </c>
      <c r="K1679" t="str">
        <f>RIGHT(マスタデータレース一覧!N1679,1)</f>
        <v>6</v>
      </c>
      <c r="L1679">
        <f>マスタデータレース一覧!R1679</f>
        <v>508</v>
      </c>
    </row>
    <row r="1680" spans="1:12" x14ac:dyDescent="0.15">
      <c r="A1680">
        <f>マスタデータレース一覧!V1680</f>
        <v>2355</v>
      </c>
      <c r="B1680">
        <f>マスタデータレース一覧!I1680</f>
        <v>6</v>
      </c>
      <c r="C1680" t="str">
        <f>マスタデータレース一覧!L1680</f>
        <v>レッドアネモス</v>
      </c>
      <c r="D1680" s="12">
        <f>マスタデータレース一覧!M1680</f>
        <v>53</v>
      </c>
      <c r="F1680" t="str">
        <f>マスタデータレース一覧!P1680</f>
        <v>1:50.8</v>
      </c>
      <c r="G1680" t="str">
        <f>マスタデータレース一覧!T1680</f>
        <v>クビ</v>
      </c>
      <c r="H1680" t="str">
        <f>MID(マスタデータレース一覧!J1680,2,3)</f>
        <v>4青</v>
      </c>
      <c r="I1680">
        <f>マスタデータレース一覧!K1680</f>
        <v>7</v>
      </c>
      <c r="J1680">
        <f>マスタデータレース一覧!Q1680</f>
        <v>37.4</v>
      </c>
      <c r="K1680" t="str">
        <f>RIGHT(マスタデータレース一覧!N1680,1)</f>
        <v>4</v>
      </c>
      <c r="L1680">
        <f>マスタデータレース一覧!R1680</f>
        <v>474</v>
      </c>
    </row>
    <row r="1681" spans="1:12" x14ac:dyDescent="0.15">
      <c r="A1681">
        <f>マスタデータレース一覧!V1681</f>
        <v>2354</v>
      </c>
      <c r="B1681">
        <f>マスタデータレース一覧!I1681</f>
        <v>5</v>
      </c>
      <c r="C1681" t="str">
        <f>マスタデータレース一覧!L1681</f>
        <v>レイホーロマンス</v>
      </c>
      <c r="D1681" s="12">
        <f>マスタデータレース一覧!M1681</f>
        <v>51</v>
      </c>
      <c r="F1681" t="str">
        <f>マスタデータレース一覧!P1681</f>
        <v>1:50.8</v>
      </c>
      <c r="G1681">
        <f>マスタデータレース一覧!T1681</f>
        <v>44248</v>
      </c>
      <c r="H1681" t="str">
        <f>MID(マスタデータレース一覧!J1681,2,3)</f>
        <v>5黄</v>
      </c>
      <c r="I1681">
        <f>マスタデータレース一覧!K1681</f>
        <v>10</v>
      </c>
      <c r="J1681">
        <f>マスタデータレース一覧!Q1681</f>
        <v>36.6</v>
      </c>
      <c r="K1681" t="str">
        <f>RIGHT(マスタデータレース一覧!N1681,1)</f>
        <v>7</v>
      </c>
      <c r="L1681">
        <f>マスタデータレース一覧!R1681</f>
        <v>424</v>
      </c>
    </row>
    <row r="1682" spans="1:12" x14ac:dyDescent="0.15">
      <c r="A1682">
        <f>マスタデータレース一覧!V1682</f>
        <v>2353</v>
      </c>
      <c r="B1682">
        <f>マスタデータレース一覧!I1682</f>
        <v>4</v>
      </c>
      <c r="C1682" t="str">
        <f>マスタデータレース一覧!L1682</f>
        <v>デンコウアンジュ</v>
      </c>
      <c r="D1682" s="12">
        <f>マスタデータレース一覧!M1682</f>
        <v>56</v>
      </c>
      <c r="F1682" t="str">
        <f>マスタデータレース一覧!P1682</f>
        <v>1:50.4</v>
      </c>
      <c r="G1682" t="str">
        <f>マスタデータレース一覧!T1682</f>
        <v>ハナ</v>
      </c>
      <c r="H1682" t="str">
        <f>MID(マスタデータレース一覧!J1682,2,3)</f>
        <v>3赤</v>
      </c>
      <c r="I1682">
        <f>マスタデータレース一覧!K1682</f>
        <v>5</v>
      </c>
      <c r="J1682">
        <f>マスタデータレース一覧!Q1682</f>
        <v>36.700000000000003</v>
      </c>
      <c r="K1682" t="str">
        <f>RIGHT(マスタデータレース一覧!N1682,1)</f>
        <v>7</v>
      </c>
      <c r="L1682">
        <f>マスタデータレース一覧!R1682</f>
        <v>462</v>
      </c>
    </row>
    <row r="1683" spans="1:12" x14ac:dyDescent="0.15">
      <c r="A1683">
        <f>マスタデータレース一覧!V1683</f>
        <v>2352</v>
      </c>
      <c r="B1683">
        <f>マスタデータレース一覧!I1683</f>
        <v>3</v>
      </c>
      <c r="C1683" t="str">
        <f>マスタデータレース一覧!L1683</f>
        <v>エスポワール</v>
      </c>
      <c r="D1683" s="12">
        <f>マスタデータレース一覧!M1683</f>
        <v>53</v>
      </c>
      <c r="F1683" t="str">
        <f>マスタデータレース一覧!P1683</f>
        <v>1:50.4</v>
      </c>
      <c r="G1683" t="str">
        <f>マスタデータレース一覧!T1683</f>
        <v>３／４</v>
      </c>
      <c r="H1683" t="str">
        <f>MID(マスタデータレース一覧!J1683,2,3)</f>
        <v>5黄</v>
      </c>
      <c r="I1683">
        <f>マスタデータレース一覧!K1683</f>
        <v>9</v>
      </c>
      <c r="J1683">
        <f>マスタデータレース一覧!Q1683</f>
        <v>37</v>
      </c>
      <c r="K1683" t="str">
        <f>RIGHT(マスタデータレース一覧!N1683,1)</f>
        <v>4</v>
      </c>
      <c r="L1683">
        <f>マスタデータレース一覧!R1683</f>
        <v>486</v>
      </c>
    </row>
    <row r="1684" spans="1:12" x14ac:dyDescent="0.15">
      <c r="A1684">
        <f>マスタデータレース一覧!V1684</f>
        <v>2351</v>
      </c>
      <c r="B1684">
        <f>マスタデータレース一覧!I1684</f>
        <v>2</v>
      </c>
      <c r="C1684" t="str">
        <f>マスタデータレース一覧!L1684</f>
        <v>リュヌルージュ</v>
      </c>
      <c r="D1684" s="12">
        <f>マスタデータレース一覧!M1684</f>
        <v>50</v>
      </c>
      <c r="F1684" t="str">
        <f>マスタデータレース一覧!P1684</f>
        <v>1:50.3</v>
      </c>
      <c r="G1684" t="str">
        <f>マスタデータレース一覧!T1684</f>
        <v>３／４</v>
      </c>
      <c r="H1684" t="str">
        <f>MID(マスタデータレース一覧!J1684,2,3)</f>
        <v>8桃</v>
      </c>
      <c r="I1684">
        <f>マスタデータレース一覧!K1684</f>
        <v>15</v>
      </c>
      <c r="J1684">
        <f>マスタデータレース一覧!Q1684</f>
        <v>37.9</v>
      </c>
      <c r="K1684" t="str">
        <f>RIGHT(マスタデータレース一覧!N1684,1)</f>
        <v>5</v>
      </c>
      <c r="L1684">
        <f>マスタデータレース一覧!R1684</f>
        <v>470</v>
      </c>
    </row>
    <row r="1685" spans="1:12" x14ac:dyDescent="0.15">
      <c r="A1685">
        <f>マスタデータレース一覧!V1685</f>
        <v>2350</v>
      </c>
      <c r="B1685">
        <f>マスタデータレース一覧!I1685</f>
        <v>1</v>
      </c>
      <c r="C1685" t="str">
        <f>マスタデータレース一覧!L1685</f>
        <v>フェアリーポルカ</v>
      </c>
      <c r="D1685" s="12">
        <f>マスタデータレース一覧!M1685</f>
        <v>52</v>
      </c>
      <c r="F1685" t="str">
        <f>マスタデータレース一覧!P1685</f>
        <v>1:50.2</v>
      </c>
      <c r="G1685">
        <f>マスタデータレース一覧!T1685</f>
        <v>0</v>
      </c>
      <c r="H1685" t="str">
        <f>MID(マスタデータレース一覧!J1685,2,3)</f>
        <v>2黒</v>
      </c>
      <c r="I1685">
        <f>マスタデータレース一覧!K1685</f>
        <v>3</v>
      </c>
      <c r="J1685">
        <f>マスタデータレース一覧!Q1685</f>
        <v>37.1</v>
      </c>
      <c r="K1685" t="str">
        <f>RIGHT(マスタデータレース一覧!N1685,1)</f>
        <v>4</v>
      </c>
      <c r="L1685">
        <f>マスタデータレース一覧!R1685</f>
        <v>496</v>
      </c>
    </row>
    <row r="1686" spans="1:12" x14ac:dyDescent="0.15">
      <c r="A1686">
        <f>マスタデータレース一覧!V1686</f>
        <v>2349</v>
      </c>
      <c r="B1686">
        <f>マスタデータレース一覧!I1686</f>
        <v>11</v>
      </c>
      <c r="C1686" t="str">
        <f>マスタデータレース一覧!L1686</f>
        <v>ディヴィナシオン</v>
      </c>
      <c r="D1686" s="12">
        <f>マスタデータレース一覧!M1686</f>
        <v>56</v>
      </c>
      <c r="F1686" t="str">
        <f>マスタデータレース一覧!P1686</f>
        <v>2:06.9</v>
      </c>
      <c r="G1686" t="str">
        <f>マスタデータレース一覧!T1686</f>
        <v>大差</v>
      </c>
      <c r="H1686" t="str">
        <f>MID(マスタデータレース一覧!J1686,2,3)</f>
        <v>8桃</v>
      </c>
      <c r="I1686">
        <f>マスタデータレース一覧!K1686</f>
        <v>11</v>
      </c>
      <c r="J1686">
        <f>マスタデータレース一覧!Q1686</f>
        <v>40.5</v>
      </c>
      <c r="K1686" t="str">
        <f>RIGHT(マスタデータレース一覧!N1686,1)</f>
        <v>3</v>
      </c>
      <c r="L1686">
        <f>マスタデータレース一覧!R1686</f>
        <v>430</v>
      </c>
    </row>
    <row r="1687" spans="1:12" x14ac:dyDescent="0.15">
      <c r="A1687">
        <f>マスタデータレース一覧!V1687</f>
        <v>2348</v>
      </c>
      <c r="B1687">
        <f>マスタデータレース一覧!I1687</f>
        <v>10</v>
      </c>
      <c r="C1687" t="str">
        <f>マスタデータレース一覧!L1687</f>
        <v>メイショウボサツ</v>
      </c>
      <c r="D1687" s="12">
        <f>マスタデータレース一覧!M1687</f>
        <v>56</v>
      </c>
      <c r="F1687" t="str">
        <f>マスタデータレース一覧!P1687</f>
        <v>2:04.5</v>
      </c>
      <c r="G1687">
        <f>マスタデータレース一覧!T1687</f>
        <v>44248</v>
      </c>
      <c r="H1687" t="str">
        <f>MID(マスタデータレース一覧!J1687,2,3)</f>
        <v>6緑</v>
      </c>
      <c r="I1687">
        <f>マスタデータレース一覧!K1687</f>
        <v>7</v>
      </c>
      <c r="J1687">
        <f>マスタデータレース一覧!Q1687</f>
        <v>36.700000000000003</v>
      </c>
      <c r="K1687" t="str">
        <f>RIGHT(マスタデータレース一覧!N1687,1)</f>
        <v>3</v>
      </c>
      <c r="L1687">
        <f>マスタデータレース一覧!R1687</f>
        <v>464</v>
      </c>
    </row>
    <row r="1688" spans="1:12" x14ac:dyDescent="0.15">
      <c r="A1688">
        <f>マスタデータレース一覧!V1688</f>
        <v>2347</v>
      </c>
      <c r="B1688">
        <f>マスタデータレース一覧!I1688</f>
        <v>9</v>
      </c>
      <c r="C1688" t="str">
        <f>マスタデータレース一覧!L1688</f>
        <v>パンサラッサ</v>
      </c>
      <c r="D1688" s="12">
        <f>マスタデータレース一覧!M1688</f>
        <v>56</v>
      </c>
      <c r="F1688" t="str">
        <f>マスタデータレース一覧!P1688</f>
        <v>2:04.1</v>
      </c>
      <c r="G1688" t="str">
        <f>マスタデータレース一覧!T1688</f>
        <v>３／４</v>
      </c>
      <c r="H1688" t="str">
        <f>MID(マスタデータレース一覧!J1688,2,3)</f>
        <v>3赤</v>
      </c>
      <c r="I1688">
        <f>マスタデータレース一覧!K1688</f>
        <v>3</v>
      </c>
      <c r="J1688">
        <f>マスタデータレース一覧!Q1688</f>
        <v>37.5</v>
      </c>
      <c r="K1688" t="str">
        <f>RIGHT(マスタデータレース一覧!N1688,1)</f>
        <v>3</v>
      </c>
      <c r="L1688">
        <f>マスタデータレース一覧!R1688</f>
        <v>452</v>
      </c>
    </row>
    <row r="1689" spans="1:12" x14ac:dyDescent="0.15">
      <c r="A1689">
        <f>マスタデータレース一覧!V1689</f>
        <v>2346</v>
      </c>
      <c r="B1689">
        <f>マスタデータレース一覧!I1689</f>
        <v>8</v>
      </c>
      <c r="C1689" t="str">
        <f>マスタデータレース一覧!L1689</f>
        <v>ウインカーネリアン</v>
      </c>
      <c r="D1689" s="12">
        <f>マスタデータレース一覧!M1689</f>
        <v>56</v>
      </c>
      <c r="F1689" t="str">
        <f>マスタデータレース一覧!P1689</f>
        <v>2:04.0</v>
      </c>
      <c r="G1689" t="str">
        <f>マスタデータレース一覧!T1689</f>
        <v>クビ</v>
      </c>
      <c r="H1689" t="str">
        <f>MID(マスタデータレース一覧!J1689,2,3)</f>
        <v>6緑</v>
      </c>
      <c r="I1689">
        <f>マスタデータレース一覧!K1689</f>
        <v>6</v>
      </c>
      <c r="J1689">
        <f>マスタデータレース一覧!Q1689</f>
        <v>37.6</v>
      </c>
      <c r="K1689" t="str">
        <f>RIGHT(マスタデータレース一覧!N1689,1)</f>
        <v>3</v>
      </c>
      <c r="L1689">
        <f>マスタデータレース一覧!R1689</f>
        <v>480</v>
      </c>
    </row>
    <row r="1690" spans="1:12" x14ac:dyDescent="0.15">
      <c r="A1690">
        <f>マスタデータレース一覧!V1690</f>
        <v>2345</v>
      </c>
      <c r="B1690">
        <f>マスタデータレース一覧!I1690</f>
        <v>7</v>
      </c>
      <c r="C1690" t="str">
        <f>マスタデータレース一覧!L1690</f>
        <v>エンデュミオン</v>
      </c>
      <c r="D1690" s="12">
        <f>マスタデータレース一覧!M1690</f>
        <v>56</v>
      </c>
      <c r="F1690" t="str">
        <f>マスタデータレース一覧!P1690</f>
        <v>2:03.9</v>
      </c>
      <c r="G1690">
        <f>マスタデータレース一覧!T1690</f>
        <v>44504</v>
      </c>
      <c r="H1690" t="str">
        <f>MID(マスタデータレース一覧!J1690,2,3)</f>
        <v>2黒</v>
      </c>
      <c r="I1690">
        <f>マスタデータレース一覧!K1690</f>
        <v>2</v>
      </c>
      <c r="J1690">
        <f>マスタデータレース一覧!Q1690</f>
        <v>37</v>
      </c>
      <c r="K1690" t="str">
        <f>RIGHT(マスタデータレース一覧!N1690,1)</f>
        <v>3</v>
      </c>
      <c r="L1690">
        <f>マスタデータレース一覧!R1690</f>
        <v>436</v>
      </c>
    </row>
    <row r="1691" spans="1:12" x14ac:dyDescent="0.15">
      <c r="A1691">
        <f>マスタデータレース一覧!V1691</f>
        <v>2344</v>
      </c>
      <c r="B1691">
        <f>マスタデータレース一覧!I1691</f>
        <v>6</v>
      </c>
      <c r="C1691" t="str">
        <f>マスタデータレース一覧!L1691</f>
        <v>アラタ</v>
      </c>
      <c r="D1691" s="12">
        <f>マスタデータレース一覧!M1691</f>
        <v>56</v>
      </c>
      <c r="F1691" t="str">
        <f>マスタデータレース一覧!P1691</f>
        <v>2:03.7</v>
      </c>
      <c r="G1691">
        <f>マスタデータレース一覧!T1691</f>
        <v>44502</v>
      </c>
      <c r="H1691" t="str">
        <f>MID(マスタデータレース一覧!J1691,2,3)</f>
        <v>7橙</v>
      </c>
      <c r="I1691">
        <f>マスタデータレース一覧!K1691</f>
        <v>9</v>
      </c>
      <c r="J1691">
        <f>マスタデータレース一覧!Q1691</f>
        <v>37</v>
      </c>
      <c r="K1691" t="str">
        <f>RIGHT(マスタデータレース一覧!N1691,1)</f>
        <v>3</v>
      </c>
      <c r="L1691">
        <f>マスタデータレース一覧!R1691</f>
        <v>462</v>
      </c>
    </row>
    <row r="1692" spans="1:12" x14ac:dyDescent="0.15">
      <c r="A1692">
        <f>マスタデータレース一覧!V1692</f>
        <v>2343</v>
      </c>
      <c r="B1692">
        <f>マスタデータレース一覧!I1692</f>
        <v>5</v>
      </c>
      <c r="C1692" t="str">
        <f>マスタデータレース一覧!L1692</f>
        <v>オーロアドーネ</v>
      </c>
      <c r="D1692" s="12">
        <f>マスタデータレース一覧!M1692</f>
        <v>56</v>
      </c>
      <c r="F1692" t="str">
        <f>マスタデータレース一覧!P1692</f>
        <v>2:03.5</v>
      </c>
      <c r="G1692">
        <f>マスタデータレース一覧!T1692</f>
        <v>44504</v>
      </c>
      <c r="H1692" t="str">
        <f>MID(マスタデータレース一覧!J1692,2,3)</f>
        <v>4青</v>
      </c>
      <c r="I1692">
        <f>マスタデータレース一覧!K1692</f>
        <v>4</v>
      </c>
      <c r="J1692">
        <f>マスタデータレース一覧!Q1692</f>
        <v>37.200000000000003</v>
      </c>
      <c r="K1692" t="str">
        <f>RIGHT(マスタデータレース一覧!N1692,1)</f>
        <v>3</v>
      </c>
      <c r="L1692">
        <f>マスタデータレース一覧!R1692</f>
        <v>486</v>
      </c>
    </row>
    <row r="1693" spans="1:12" x14ac:dyDescent="0.15">
      <c r="A1693">
        <f>マスタデータレース一覧!V1693</f>
        <v>2342</v>
      </c>
      <c r="B1693">
        <f>マスタデータレース一覧!I1693</f>
        <v>4</v>
      </c>
      <c r="C1693" t="str">
        <f>マスタデータレース一覧!L1693</f>
        <v>ブラックホール</v>
      </c>
      <c r="D1693" s="12">
        <f>マスタデータレース一覧!M1693</f>
        <v>56</v>
      </c>
      <c r="F1693" t="str">
        <f>マスタデータレース一覧!P1693</f>
        <v>2:03.3</v>
      </c>
      <c r="G1693" t="str">
        <f>マスタデータレース一覧!T1693</f>
        <v>アタマ</v>
      </c>
      <c r="H1693" t="str">
        <f>MID(マスタデータレース一覧!J1693,2,3)</f>
        <v>5黄</v>
      </c>
      <c r="I1693">
        <f>マスタデータレース一覧!K1693</f>
        <v>5</v>
      </c>
      <c r="J1693">
        <f>マスタデータレース一覧!Q1693</f>
        <v>36.200000000000003</v>
      </c>
      <c r="K1693" t="str">
        <f>RIGHT(マスタデータレース一覧!N1693,1)</f>
        <v>3</v>
      </c>
      <c r="L1693">
        <f>マスタデータレース一覧!R1693</f>
        <v>430</v>
      </c>
    </row>
    <row r="1694" spans="1:12" x14ac:dyDescent="0.15">
      <c r="A1694">
        <f>マスタデータレース一覧!V1694</f>
        <v>2341</v>
      </c>
      <c r="B1694">
        <f>マスタデータレース一覧!I1694</f>
        <v>3</v>
      </c>
      <c r="C1694" t="str">
        <f>マスタデータレース一覧!L1694</f>
        <v>オーソリティ</v>
      </c>
      <c r="D1694" s="12">
        <f>マスタデータレース一覧!M1694</f>
        <v>56</v>
      </c>
      <c r="F1694" t="str">
        <f>マスタデータレース一覧!P1694</f>
        <v>2:03.3</v>
      </c>
      <c r="G1694" t="str">
        <f>マスタデータレース一覧!T1694</f>
        <v>１／２</v>
      </c>
      <c r="H1694" t="str">
        <f>MID(マスタデータレース一覧!J1694,2,3)</f>
        <v>8桃</v>
      </c>
      <c r="I1694">
        <f>マスタデータレース一覧!K1694</f>
        <v>10</v>
      </c>
      <c r="J1694">
        <f>マスタデータレース一覧!Q1694</f>
        <v>36.9</v>
      </c>
      <c r="K1694" t="str">
        <f>RIGHT(マスタデータレース一覧!N1694,1)</f>
        <v>3</v>
      </c>
      <c r="L1694">
        <f>マスタデータレース一覧!R1694</f>
        <v>506</v>
      </c>
    </row>
    <row r="1695" spans="1:12" x14ac:dyDescent="0.15">
      <c r="A1695">
        <f>マスタデータレース一覧!V1695</f>
        <v>2340</v>
      </c>
      <c r="B1695">
        <f>マスタデータレース一覧!I1695</f>
        <v>2</v>
      </c>
      <c r="C1695" t="str">
        <f>マスタデータレース一覧!L1695</f>
        <v>ワーケア</v>
      </c>
      <c r="D1695" s="12">
        <f>マスタデータレース一覧!M1695</f>
        <v>56</v>
      </c>
      <c r="F1695" t="str">
        <f>マスタデータレース一覧!P1695</f>
        <v>2:03.2</v>
      </c>
      <c r="G1695">
        <f>マスタデータレース一覧!T1695</f>
        <v>44299</v>
      </c>
      <c r="H1695" t="str">
        <f>MID(マスタデータレース一覧!J1695,2,3)</f>
        <v>7橙</v>
      </c>
      <c r="I1695">
        <f>マスタデータレース一覧!K1695</f>
        <v>8</v>
      </c>
      <c r="J1695">
        <f>マスタデータレース一覧!Q1695</f>
        <v>36.5</v>
      </c>
      <c r="K1695" t="str">
        <f>RIGHT(マスタデータレース一覧!N1695,1)</f>
        <v>3</v>
      </c>
      <c r="L1695">
        <f>マスタデータレース一覧!R1695</f>
        <v>494</v>
      </c>
    </row>
    <row r="1696" spans="1:12" x14ac:dyDescent="0.15">
      <c r="A1696">
        <f>マスタデータレース一覧!V1696</f>
        <v>2339</v>
      </c>
      <c r="B1696">
        <f>マスタデータレース一覧!I1696</f>
        <v>1</v>
      </c>
      <c r="C1696" t="str">
        <f>マスタデータレース一覧!L1696</f>
        <v>サトノフラッグ</v>
      </c>
      <c r="D1696" s="12">
        <f>マスタデータレース一覧!M1696</f>
        <v>56</v>
      </c>
      <c r="F1696" t="str">
        <f>マスタデータレース一覧!P1696</f>
        <v>2:02.9</v>
      </c>
      <c r="G1696">
        <f>マスタデータレース一覧!T1696</f>
        <v>0</v>
      </c>
      <c r="H1696" t="str">
        <f>MID(マスタデータレース一覧!J1696,2,3)</f>
        <v>1白</v>
      </c>
      <c r="I1696">
        <f>マスタデータレース一覧!K1696</f>
        <v>1</v>
      </c>
      <c r="J1696">
        <f>マスタデータレース一覧!Q1696</f>
        <v>36.1</v>
      </c>
      <c r="K1696" t="str">
        <f>RIGHT(マスタデータレース一覧!N1696,1)</f>
        <v>3</v>
      </c>
      <c r="L1696">
        <f>マスタデータレース一覧!R1696</f>
        <v>492</v>
      </c>
    </row>
    <row r="1697" spans="1:12" x14ac:dyDescent="0.15">
      <c r="A1697">
        <f>マスタデータレース一覧!V1697</f>
        <v>2338</v>
      </c>
      <c r="B1697">
        <f>マスタデータレース一覧!I1697</f>
        <v>14</v>
      </c>
      <c r="C1697" t="str">
        <f>マスタデータレース一覧!L1697</f>
        <v>モズアーントモー</v>
      </c>
      <c r="D1697" s="12">
        <f>マスタデータレース一覧!M1697</f>
        <v>54</v>
      </c>
      <c r="F1697" t="str">
        <f>マスタデータレース一覧!P1697</f>
        <v>1:36.9</v>
      </c>
      <c r="G1697">
        <f>マスタデータレース一覧!T1697</f>
        <v>7</v>
      </c>
      <c r="H1697" t="str">
        <f>MID(マスタデータレース一覧!J1697,2,3)</f>
        <v>5黄</v>
      </c>
      <c r="I1697">
        <f>マスタデータレース一覧!K1697</f>
        <v>8</v>
      </c>
      <c r="J1697">
        <f>マスタデータレース一覧!Q1697</f>
        <v>37.5</v>
      </c>
      <c r="K1697" t="str">
        <f>RIGHT(マスタデータレース一覧!N1697,1)</f>
        <v>3</v>
      </c>
      <c r="L1697">
        <f>マスタデータレース一覧!R1697</f>
        <v>506</v>
      </c>
    </row>
    <row r="1698" spans="1:12" x14ac:dyDescent="0.15">
      <c r="A1698">
        <f>マスタデータレース一覧!V1698</f>
        <v>2337</v>
      </c>
      <c r="B1698">
        <f>マスタデータレース一覧!I1698</f>
        <v>13</v>
      </c>
      <c r="C1698" t="str">
        <f>マスタデータレース一覧!L1698</f>
        <v>シャンドフルール</v>
      </c>
      <c r="D1698" s="12">
        <f>マスタデータレース一覧!M1698</f>
        <v>54</v>
      </c>
      <c r="F1698" t="str">
        <f>マスタデータレース一覧!P1698</f>
        <v>1:35.8</v>
      </c>
      <c r="G1698">
        <f>マスタデータレース一覧!T1698</f>
        <v>44504</v>
      </c>
      <c r="H1698" t="str">
        <f>MID(マスタデータレース一覧!J1698,2,3)</f>
        <v>7橙</v>
      </c>
      <c r="I1698">
        <f>マスタデータレース一覧!K1698</f>
        <v>11</v>
      </c>
      <c r="J1698">
        <f>マスタデータレース一覧!Q1698</f>
        <v>36.1</v>
      </c>
      <c r="K1698" t="str">
        <f>RIGHT(マスタデータレース一覧!N1698,1)</f>
        <v>3</v>
      </c>
      <c r="L1698">
        <f>マスタデータレース一覧!R1698</f>
        <v>492</v>
      </c>
    </row>
    <row r="1699" spans="1:12" x14ac:dyDescent="0.15">
      <c r="A1699">
        <f>マスタデータレース一覧!V1699</f>
        <v>2336</v>
      </c>
      <c r="B1699">
        <f>マスタデータレース一覧!I1699</f>
        <v>12</v>
      </c>
      <c r="C1699" t="str">
        <f>マスタデータレース一覧!L1699</f>
        <v>フルートフルデイズ</v>
      </c>
      <c r="D1699" s="12">
        <f>マスタデータレース一覧!M1699</f>
        <v>54</v>
      </c>
      <c r="F1699" t="str">
        <f>マスタデータレース一覧!P1699</f>
        <v>1:35.6</v>
      </c>
      <c r="G1699">
        <f>マスタデータレース一覧!T1699</f>
        <v>7</v>
      </c>
      <c r="H1699" t="str">
        <f>MID(マスタデータレース一覧!J1699,2,3)</f>
        <v>7橙</v>
      </c>
      <c r="I1699">
        <f>マスタデータレース一覧!K1699</f>
        <v>12</v>
      </c>
      <c r="J1699">
        <f>マスタデータレース一覧!Q1699</f>
        <v>35</v>
      </c>
      <c r="K1699" t="str">
        <f>RIGHT(マスタデータレース一覧!N1699,1)</f>
        <v>3</v>
      </c>
      <c r="L1699">
        <f>マスタデータレース一覧!R1699</f>
        <v>456</v>
      </c>
    </row>
    <row r="1700" spans="1:12" x14ac:dyDescent="0.15">
      <c r="A1700">
        <f>マスタデータレース一覧!V1700</f>
        <v>2335</v>
      </c>
      <c r="B1700">
        <f>マスタデータレース一覧!I1700</f>
        <v>11</v>
      </c>
      <c r="C1700" t="str">
        <f>マスタデータレース一覧!L1700</f>
        <v>ショウリュウハル</v>
      </c>
      <c r="D1700" s="12">
        <f>マスタデータレース一覧!M1700</f>
        <v>54</v>
      </c>
      <c r="F1700" t="str">
        <f>マスタデータレース一覧!P1700</f>
        <v>1:34.4</v>
      </c>
      <c r="G1700" t="str">
        <f>マスタデータレース一覧!T1700</f>
        <v>クビ</v>
      </c>
      <c r="H1700" t="str">
        <f>MID(マスタデータレース一覧!J1700,2,3)</f>
        <v>4青</v>
      </c>
      <c r="I1700">
        <f>マスタデータレース一覧!K1700</f>
        <v>6</v>
      </c>
      <c r="J1700">
        <f>マスタデータレース一覧!Q1700</f>
        <v>34.6</v>
      </c>
      <c r="K1700" t="str">
        <f>RIGHT(マスタデータレース一覧!N1700,1)</f>
        <v>3</v>
      </c>
      <c r="L1700">
        <f>マスタデータレース一覧!R1700</f>
        <v>466</v>
      </c>
    </row>
    <row r="1701" spans="1:12" x14ac:dyDescent="0.15">
      <c r="A1701">
        <f>マスタデータレース一覧!V1701</f>
        <v>2334</v>
      </c>
      <c r="B1701">
        <f>マスタデータレース一覧!I1701</f>
        <v>10</v>
      </c>
      <c r="C1701" t="str">
        <f>マスタデータレース一覧!L1701</f>
        <v>メデタシメデタシ</v>
      </c>
      <c r="D1701" s="12">
        <f>マスタデータレース一覧!M1701</f>
        <v>54</v>
      </c>
      <c r="F1701" t="str">
        <f>マスタデータレース一覧!P1701</f>
        <v>1:34.4</v>
      </c>
      <c r="G1701">
        <f>マスタデータレース一覧!T1701</f>
        <v>2</v>
      </c>
      <c r="H1701" t="str">
        <f>MID(マスタデータレース一覧!J1701,2,3)</f>
        <v>2黒</v>
      </c>
      <c r="I1701">
        <f>マスタデータレース一覧!K1701</f>
        <v>2</v>
      </c>
      <c r="J1701">
        <f>マスタデータレース一覧!Q1701</f>
        <v>34.299999999999997</v>
      </c>
      <c r="K1701" t="str">
        <f>RIGHT(マスタデータレース一覧!N1701,1)</f>
        <v>3</v>
      </c>
      <c r="L1701">
        <f>マスタデータレース一覧!R1701</f>
        <v>440</v>
      </c>
    </row>
    <row r="1702" spans="1:12" x14ac:dyDescent="0.15">
      <c r="A1702">
        <f>マスタデータレース一覧!V1702</f>
        <v>2333</v>
      </c>
      <c r="B1702">
        <f>マスタデータレース一覧!I1702</f>
        <v>9</v>
      </c>
      <c r="C1702" t="str">
        <f>マスタデータレース一覧!L1702</f>
        <v>チェーンオブラブ</v>
      </c>
      <c r="D1702" s="12">
        <f>マスタデータレース一覧!M1702</f>
        <v>54</v>
      </c>
      <c r="F1702" t="str">
        <f>マスタデータレース一覧!P1702</f>
        <v>1:34.1</v>
      </c>
      <c r="G1702">
        <f>マスタデータレース一覧!T1702</f>
        <v>44504</v>
      </c>
      <c r="H1702" t="str">
        <f>MID(マスタデータレース一覧!J1702,2,3)</f>
        <v>4青</v>
      </c>
      <c r="I1702">
        <f>マスタデータレース一覧!K1702</f>
        <v>5</v>
      </c>
      <c r="J1702">
        <f>マスタデータレース一覧!Q1702</f>
        <v>34.200000000000003</v>
      </c>
      <c r="K1702" t="str">
        <f>RIGHT(マスタデータレース一覧!N1702,1)</f>
        <v>3</v>
      </c>
      <c r="L1702">
        <f>マスタデータレース一覧!R1702</f>
        <v>464</v>
      </c>
    </row>
    <row r="1703" spans="1:12" x14ac:dyDescent="0.15">
      <c r="A1703">
        <f>マスタデータレース一覧!V1703</f>
        <v>2332</v>
      </c>
      <c r="B1703">
        <f>マスタデータレース一覧!I1703</f>
        <v>8</v>
      </c>
      <c r="C1703" t="str">
        <f>マスタデータレース一覧!L1703</f>
        <v>ピーエムピンコ</v>
      </c>
      <c r="D1703" s="12">
        <f>マスタデータレース一覧!M1703</f>
        <v>54</v>
      </c>
      <c r="F1703" t="str">
        <f>マスタデータレース一覧!P1703</f>
        <v>1:33.9</v>
      </c>
      <c r="G1703" t="str">
        <f>マスタデータレース一覧!T1703</f>
        <v>３／４</v>
      </c>
      <c r="H1703" t="str">
        <f>MID(マスタデータレース一覧!J1703,2,3)</f>
        <v>8桃</v>
      </c>
      <c r="I1703">
        <f>マスタデータレース一覧!K1703</f>
        <v>14</v>
      </c>
      <c r="J1703">
        <f>マスタデータレース一覧!Q1703</f>
        <v>33.799999999999997</v>
      </c>
      <c r="K1703" t="str">
        <f>RIGHT(マスタデータレース一覧!N1703,1)</f>
        <v>3</v>
      </c>
      <c r="L1703">
        <f>マスタデータレース一覧!R1703</f>
        <v>392</v>
      </c>
    </row>
    <row r="1704" spans="1:12" x14ac:dyDescent="0.15">
      <c r="A1704">
        <f>マスタデータレース一覧!V1704</f>
        <v>2331</v>
      </c>
      <c r="B1704">
        <f>マスタデータレース一覧!I1704</f>
        <v>7</v>
      </c>
      <c r="C1704" t="str">
        <f>マスタデータレース一覧!L1704</f>
        <v>スマイルカナ</v>
      </c>
      <c r="D1704" s="12">
        <f>マスタデータレース一覧!M1704</f>
        <v>54</v>
      </c>
      <c r="F1704" t="str">
        <f>マスタデータレース一覧!P1704</f>
        <v>1:33.8</v>
      </c>
      <c r="G1704" t="str">
        <f>マスタデータレース一覧!T1704</f>
        <v>１／２</v>
      </c>
      <c r="H1704" t="str">
        <f>MID(マスタデータレース一覧!J1704,2,3)</f>
        <v>6緑</v>
      </c>
      <c r="I1704">
        <f>マスタデータレース一覧!K1704</f>
        <v>10</v>
      </c>
      <c r="J1704">
        <f>マスタデータレース一覧!Q1704</f>
        <v>34.200000000000003</v>
      </c>
      <c r="K1704" t="str">
        <f>RIGHT(マスタデータレース一覧!N1704,1)</f>
        <v>3</v>
      </c>
      <c r="L1704">
        <f>マスタデータレース一覧!R1704</f>
        <v>416</v>
      </c>
    </row>
    <row r="1705" spans="1:12" x14ac:dyDescent="0.15">
      <c r="A1705">
        <f>マスタデータレース一覧!V1705</f>
        <v>2330</v>
      </c>
      <c r="B1705">
        <f>マスタデータレース一覧!I1705</f>
        <v>6</v>
      </c>
      <c r="C1705" t="str">
        <f>マスタデータレース一覧!L1705</f>
        <v>ウーマンズハート</v>
      </c>
      <c r="D1705" s="12">
        <f>マスタデータレース一覧!M1705</f>
        <v>54</v>
      </c>
      <c r="F1705" t="str">
        <f>マスタデータレース一覧!P1705</f>
        <v>1:33.7</v>
      </c>
      <c r="G1705" t="str">
        <f>マスタデータレース一覧!T1705</f>
        <v>クビ</v>
      </c>
      <c r="H1705" t="str">
        <f>MID(マスタデータレース一覧!J1705,2,3)</f>
        <v>5黄</v>
      </c>
      <c r="I1705">
        <f>マスタデータレース一覧!K1705</f>
        <v>7</v>
      </c>
      <c r="J1705">
        <f>マスタデータレース一覧!Q1705</f>
        <v>33.799999999999997</v>
      </c>
      <c r="K1705" t="str">
        <f>RIGHT(マスタデータレース一覧!N1705,1)</f>
        <v>3</v>
      </c>
      <c r="L1705">
        <f>マスタデータレース一覧!R1705</f>
        <v>460</v>
      </c>
    </row>
    <row r="1706" spans="1:12" x14ac:dyDescent="0.15">
      <c r="A1706">
        <f>マスタデータレース一覧!V1706</f>
        <v>2329</v>
      </c>
      <c r="B1706">
        <f>マスタデータレース一覧!I1706</f>
        <v>5</v>
      </c>
      <c r="C1706" t="str">
        <f>マスタデータレース一覧!L1706</f>
        <v>スマートリアン</v>
      </c>
      <c r="D1706" s="12">
        <f>マスタデータレース一覧!M1706</f>
        <v>54</v>
      </c>
      <c r="F1706" t="str">
        <f>マスタデータレース一覧!P1706</f>
        <v>1:33.6</v>
      </c>
      <c r="G1706" t="str">
        <f>マスタデータレース一覧!T1706</f>
        <v>クビ</v>
      </c>
      <c r="H1706" t="str">
        <f>MID(マスタデータレース一覧!J1706,2,3)</f>
        <v>3赤</v>
      </c>
      <c r="I1706">
        <f>マスタデータレース一覧!K1706</f>
        <v>3</v>
      </c>
      <c r="J1706">
        <f>マスタデータレース一覧!Q1706</f>
        <v>33.5</v>
      </c>
      <c r="K1706" t="str">
        <f>RIGHT(マスタデータレース一覧!N1706,1)</f>
        <v>3</v>
      </c>
      <c r="L1706">
        <f>マスタデータレース一覧!R1706</f>
        <v>460</v>
      </c>
    </row>
    <row r="1707" spans="1:12" x14ac:dyDescent="0.15">
      <c r="A1707">
        <f>マスタデータレース一覧!V1707</f>
        <v>2328</v>
      </c>
      <c r="B1707">
        <f>マスタデータレース一覧!I1707</f>
        <v>4</v>
      </c>
      <c r="C1707" t="str">
        <f>マスタデータレース一覧!L1707</f>
        <v>イズジョーノキセキ</v>
      </c>
      <c r="D1707" s="12">
        <f>マスタデータレース一覧!M1707</f>
        <v>54</v>
      </c>
      <c r="F1707" t="str">
        <f>マスタデータレース一覧!P1707</f>
        <v>1:33.6</v>
      </c>
      <c r="G1707" t="str">
        <f>マスタデータレース一覧!T1707</f>
        <v>１／２</v>
      </c>
      <c r="H1707" t="str">
        <f>MID(マスタデータレース一覧!J1707,2,3)</f>
        <v>6緑</v>
      </c>
      <c r="I1707">
        <f>マスタデータレース一覧!K1707</f>
        <v>9</v>
      </c>
      <c r="J1707">
        <f>マスタデータレース一覧!Q1707</f>
        <v>33.1</v>
      </c>
      <c r="K1707" t="str">
        <f>RIGHT(マスタデータレース一覧!N1707,1)</f>
        <v>3</v>
      </c>
      <c r="L1707">
        <f>マスタデータレース一覧!R1707</f>
        <v>440</v>
      </c>
    </row>
    <row r="1708" spans="1:12" x14ac:dyDescent="0.15">
      <c r="A1708">
        <f>マスタデータレース一覧!V1708</f>
        <v>2327</v>
      </c>
      <c r="B1708">
        <f>マスタデータレース一覧!I1708</f>
        <v>3</v>
      </c>
      <c r="C1708" t="str">
        <f>マスタデータレース一覧!L1708</f>
        <v>レシステンシア</v>
      </c>
      <c r="D1708" s="12">
        <f>マスタデータレース一覧!M1708</f>
        <v>54</v>
      </c>
      <c r="F1708" t="str">
        <f>マスタデータレース一覧!P1708</f>
        <v>1:33.5</v>
      </c>
      <c r="G1708">
        <f>マスタデータレース一覧!T1708</f>
        <v>44504</v>
      </c>
      <c r="H1708" t="str">
        <f>MID(マスタデータレース一覧!J1708,2,3)</f>
        <v>3赤</v>
      </c>
      <c r="I1708">
        <f>マスタデータレース一覧!K1708</f>
        <v>4</v>
      </c>
      <c r="J1708">
        <f>マスタデータレース一覧!Q1708</f>
        <v>34.200000000000003</v>
      </c>
      <c r="K1708" t="str">
        <f>RIGHT(マスタデータレース一覧!N1708,1)</f>
        <v>3</v>
      </c>
      <c r="L1708">
        <f>マスタデータレース一覧!R1708</f>
        <v>488</v>
      </c>
    </row>
    <row r="1709" spans="1:12" x14ac:dyDescent="0.15">
      <c r="A1709">
        <f>マスタデータレース一覧!V1709</f>
        <v>2326</v>
      </c>
      <c r="B1709">
        <f>マスタデータレース一覧!I1709</f>
        <v>2</v>
      </c>
      <c r="C1709" t="str">
        <f>マスタデータレース一覧!L1709</f>
        <v>クラヴァシュドール</v>
      </c>
      <c r="D1709" s="12">
        <f>マスタデータレース一覧!M1709</f>
        <v>54</v>
      </c>
      <c r="F1709" t="str">
        <f>マスタデータレース一覧!P1709</f>
        <v>1:33.3</v>
      </c>
      <c r="G1709" t="str">
        <f>マスタデータレース一覧!T1709</f>
        <v>ハナ</v>
      </c>
      <c r="H1709" t="str">
        <f>MID(マスタデータレース一覧!J1709,2,3)</f>
        <v>1白</v>
      </c>
      <c r="I1709">
        <f>マスタデータレース一覧!K1709</f>
        <v>1</v>
      </c>
      <c r="J1709">
        <f>マスタデータレース一覧!Q1709</f>
        <v>33.799999999999997</v>
      </c>
      <c r="K1709" t="str">
        <f>RIGHT(マスタデータレース一覧!N1709,1)</f>
        <v>3</v>
      </c>
      <c r="L1709">
        <f>マスタデータレース一覧!R1709</f>
        <v>446</v>
      </c>
    </row>
    <row r="1710" spans="1:12" x14ac:dyDescent="0.15">
      <c r="A1710">
        <f>マスタデータレース一覧!V1710</f>
        <v>2325</v>
      </c>
      <c r="B1710">
        <f>マスタデータレース一覧!I1710</f>
        <v>1</v>
      </c>
      <c r="C1710" t="str">
        <f>マスタデータレース一覧!L1710</f>
        <v>マルターズディオサ</v>
      </c>
      <c r="D1710" s="12">
        <f>マスタデータレース一覧!M1710</f>
        <v>54</v>
      </c>
      <c r="F1710" t="str">
        <f>マスタデータレース一覧!P1710</f>
        <v>1:33.3</v>
      </c>
      <c r="G1710">
        <f>マスタデータレース一覧!T1710</f>
        <v>0</v>
      </c>
      <c r="H1710" t="str">
        <f>MID(マスタデータレース一覧!J1710,2,3)</f>
        <v>8桃</v>
      </c>
      <c r="I1710">
        <f>マスタデータレース一覧!K1710</f>
        <v>13</v>
      </c>
      <c r="J1710">
        <f>マスタデータレース一覧!Q1710</f>
        <v>33.9</v>
      </c>
      <c r="K1710" t="str">
        <f>RIGHT(マスタデータレース一覧!N1710,1)</f>
        <v>3</v>
      </c>
      <c r="L1710">
        <f>マスタデータレース一覧!R1710</f>
        <v>444</v>
      </c>
    </row>
    <row r="1711" spans="1:12" x14ac:dyDescent="0.15">
      <c r="A1711">
        <f>マスタデータレース一覧!V1711</f>
        <v>2324</v>
      </c>
      <c r="B1711">
        <f>マスタデータレース一覧!I1711</f>
        <v>16</v>
      </c>
      <c r="C1711" t="str">
        <f>マスタデータレース一覧!L1711</f>
        <v>クールティアラ</v>
      </c>
      <c r="D1711" s="12">
        <f>マスタデータレース一覧!M1711</f>
        <v>54</v>
      </c>
      <c r="F1711" t="str">
        <f>マスタデータレース一覧!P1711</f>
        <v>1:10.2</v>
      </c>
      <c r="G1711">
        <f>マスタデータレース一覧!T1711</f>
        <v>44299</v>
      </c>
      <c r="H1711" t="str">
        <f>MID(マスタデータレース一覧!J1711,2,3)</f>
        <v>8桃</v>
      </c>
      <c r="I1711">
        <f>マスタデータレース一覧!K1711</f>
        <v>16</v>
      </c>
      <c r="J1711">
        <f>マスタデータレース一覧!Q1711</f>
        <v>36</v>
      </c>
      <c r="K1711" t="str">
        <f>RIGHT(マスタデータレース一覧!N1711,1)</f>
        <v>4</v>
      </c>
      <c r="L1711">
        <f>マスタデータレース一覧!R1711</f>
        <v>482</v>
      </c>
    </row>
    <row r="1712" spans="1:12" x14ac:dyDescent="0.15">
      <c r="A1712">
        <f>マスタデータレース一覧!V1712</f>
        <v>2323</v>
      </c>
      <c r="B1712">
        <f>マスタデータレース一覧!I1712</f>
        <v>15</v>
      </c>
      <c r="C1712" t="str">
        <f>マスタデータレース一覧!L1712</f>
        <v>ナリタスターワン</v>
      </c>
      <c r="D1712" s="12">
        <f>マスタデータレース一覧!M1712</f>
        <v>56</v>
      </c>
      <c r="F1712" t="str">
        <f>マスタデータレース一覧!P1712</f>
        <v>1:09.9</v>
      </c>
      <c r="G1712">
        <f>マスタデータレース一覧!T1712</f>
        <v>5</v>
      </c>
      <c r="H1712" t="str">
        <f>MID(マスタデータレース一覧!J1712,2,3)</f>
        <v>8桃</v>
      </c>
      <c r="I1712">
        <f>マスタデータレース一覧!K1712</f>
        <v>15</v>
      </c>
      <c r="J1712">
        <f>マスタデータレース一覧!Q1712</f>
        <v>35.4</v>
      </c>
      <c r="K1712" t="str">
        <f>RIGHT(マスタデータレース一覧!N1712,1)</f>
        <v>8</v>
      </c>
      <c r="L1712">
        <f>マスタデータレース一覧!R1712</f>
        <v>482</v>
      </c>
    </row>
    <row r="1713" spans="1:12" x14ac:dyDescent="0.15">
      <c r="A1713">
        <f>マスタデータレース一覧!V1713</f>
        <v>2322</v>
      </c>
      <c r="B1713">
        <f>マスタデータレース一覧!I1713</f>
        <v>14</v>
      </c>
      <c r="C1713" t="str">
        <f>マスタデータレース一覧!L1713</f>
        <v>ナインテイルズ</v>
      </c>
      <c r="D1713" s="12">
        <f>マスタデータレース一覧!M1713</f>
        <v>56</v>
      </c>
      <c r="F1713" t="str">
        <f>マスタデータレース一覧!P1713</f>
        <v>1:09.1</v>
      </c>
      <c r="G1713" t="str">
        <f>マスタデータレース一覧!T1713</f>
        <v>クビ</v>
      </c>
      <c r="H1713" t="str">
        <f>MID(マスタデータレース一覧!J1713,2,3)</f>
        <v>2黒</v>
      </c>
      <c r="I1713">
        <f>マスタデータレース一覧!K1713</f>
        <v>3</v>
      </c>
      <c r="J1713">
        <f>マスタデータレース一覧!Q1713</f>
        <v>35.5</v>
      </c>
      <c r="K1713" t="str">
        <f>RIGHT(マスタデータレース一覧!N1713,1)</f>
        <v>9</v>
      </c>
      <c r="L1713">
        <f>マスタデータレース一覧!R1713</f>
        <v>488</v>
      </c>
    </row>
    <row r="1714" spans="1:12" x14ac:dyDescent="0.15">
      <c r="A1714">
        <f>マスタデータレース一覧!V1714</f>
        <v>2321</v>
      </c>
      <c r="B1714">
        <f>マスタデータレース一覧!I1714</f>
        <v>13</v>
      </c>
      <c r="C1714" t="str">
        <f>マスタデータレース一覧!L1714</f>
        <v>ラブカンプー</v>
      </c>
      <c r="D1714" s="12">
        <f>マスタデータレース一覧!M1714</f>
        <v>54</v>
      </c>
      <c r="F1714" t="str">
        <f>マスタデータレース一覧!P1714</f>
        <v>1:09.0</v>
      </c>
      <c r="G1714" t="str">
        <f>マスタデータレース一覧!T1714</f>
        <v>クビ</v>
      </c>
      <c r="H1714" t="str">
        <f>MID(マスタデータレース一覧!J1714,2,3)</f>
        <v>6緑</v>
      </c>
      <c r="I1714">
        <f>マスタデータレース一覧!K1714</f>
        <v>12</v>
      </c>
      <c r="J1714">
        <f>マスタデータレース一覧!Q1714</f>
        <v>35.200000000000003</v>
      </c>
      <c r="K1714" t="str">
        <f>RIGHT(マスタデータレース一覧!N1714,1)</f>
        <v>5</v>
      </c>
      <c r="L1714">
        <f>マスタデータレース一覧!R1714</f>
        <v>438</v>
      </c>
    </row>
    <row r="1715" spans="1:12" x14ac:dyDescent="0.15">
      <c r="A1715">
        <f>マスタデータレース一覧!V1715</f>
        <v>2320</v>
      </c>
      <c r="B1715">
        <f>マスタデータレース一覧!I1715</f>
        <v>12</v>
      </c>
      <c r="C1715" t="str">
        <f>マスタデータレース一覧!L1715</f>
        <v>エンゲルヘン</v>
      </c>
      <c r="D1715" s="12">
        <f>マスタデータレース一覧!M1715</f>
        <v>54</v>
      </c>
      <c r="F1715" t="str">
        <f>マスタデータレース一覧!P1715</f>
        <v>1:09.0</v>
      </c>
      <c r="G1715">
        <f>マスタデータレース一覧!T1715</f>
        <v>44504</v>
      </c>
      <c r="H1715" t="str">
        <f>MID(マスタデータレース一覧!J1715,2,3)</f>
        <v>4青</v>
      </c>
      <c r="I1715">
        <f>マスタデータレース一覧!K1715</f>
        <v>7</v>
      </c>
      <c r="J1715">
        <f>マスタデータレース一覧!Q1715</f>
        <v>35.9</v>
      </c>
      <c r="K1715" t="str">
        <f>RIGHT(マスタデータレース一覧!N1715,1)</f>
        <v>6</v>
      </c>
      <c r="L1715">
        <f>マスタデータレース一覧!R1715</f>
        <v>466</v>
      </c>
    </row>
    <row r="1716" spans="1:12" x14ac:dyDescent="0.15">
      <c r="A1716">
        <f>マスタデータレース一覧!V1716</f>
        <v>2319</v>
      </c>
      <c r="B1716">
        <f>マスタデータレース一覧!I1716</f>
        <v>11</v>
      </c>
      <c r="C1716" t="str">
        <f>マスタデータレース一覧!L1716</f>
        <v>エスターテ</v>
      </c>
      <c r="D1716" s="12">
        <f>マスタデータレース一覧!M1716</f>
        <v>54</v>
      </c>
      <c r="F1716" t="str">
        <f>マスタデータレース一覧!P1716</f>
        <v>1:08.8</v>
      </c>
      <c r="G1716" t="str">
        <f>マスタデータレース一覧!T1716</f>
        <v>クビ</v>
      </c>
      <c r="H1716" t="str">
        <f>MID(マスタデータレース一覧!J1716,2,3)</f>
        <v>7橙</v>
      </c>
      <c r="I1716">
        <f>マスタデータレース一覧!K1716</f>
        <v>13</v>
      </c>
      <c r="J1716">
        <f>マスタデータレース一覧!Q1716</f>
        <v>34.6</v>
      </c>
      <c r="K1716" t="str">
        <f>RIGHT(マスタデータレース一覧!N1716,1)</f>
        <v>5</v>
      </c>
      <c r="L1716">
        <f>マスタデータレース一覧!R1716</f>
        <v>426</v>
      </c>
    </row>
    <row r="1717" spans="1:12" x14ac:dyDescent="0.15">
      <c r="A1717">
        <f>マスタデータレース一覧!V1717</f>
        <v>2318</v>
      </c>
      <c r="B1717">
        <f>マスタデータレース一覧!I1717</f>
        <v>10</v>
      </c>
      <c r="C1717" t="str">
        <f>マスタデータレース一覧!L1717</f>
        <v>ハウメア</v>
      </c>
      <c r="D1717" s="12">
        <f>マスタデータレース一覧!M1717</f>
        <v>54</v>
      </c>
      <c r="F1717" t="str">
        <f>マスタデータレース一覧!P1717</f>
        <v>1:08.7</v>
      </c>
      <c r="G1717" t="str">
        <f>マスタデータレース一覧!T1717</f>
        <v>ハナ</v>
      </c>
      <c r="H1717" t="str">
        <f>MID(マスタデータレース一覧!J1717,2,3)</f>
        <v>5黄</v>
      </c>
      <c r="I1717">
        <f>マスタデータレース一覧!K1717</f>
        <v>9</v>
      </c>
      <c r="J1717">
        <f>マスタデータレース一覧!Q1717</f>
        <v>35.1</v>
      </c>
      <c r="K1717" t="str">
        <f>RIGHT(マスタデータレース一覧!N1717,1)</f>
        <v>6</v>
      </c>
      <c r="L1717">
        <f>マスタデータレース一覧!R1717</f>
        <v>490</v>
      </c>
    </row>
    <row r="1718" spans="1:12" x14ac:dyDescent="0.15">
      <c r="A1718">
        <f>マスタデータレース一覧!V1718</f>
        <v>2317</v>
      </c>
      <c r="B1718">
        <f>マスタデータレース一覧!I1718</f>
        <v>9</v>
      </c>
      <c r="C1718" t="str">
        <f>マスタデータレース一覧!L1718</f>
        <v>ティーハーフ</v>
      </c>
      <c r="D1718" s="12">
        <f>マスタデータレース一覧!M1718</f>
        <v>56</v>
      </c>
      <c r="F1718" t="str">
        <f>マスタデータレース一覧!P1718</f>
        <v>1:08.7</v>
      </c>
      <c r="G1718">
        <f>マスタデータレース一覧!T1718</f>
        <v>44502</v>
      </c>
      <c r="H1718" t="str">
        <f>MID(マスタデータレース一覧!J1718,2,3)</f>
        <v>2黒</v>
      </c>
      <c r="I1718">
        <f>マスタデータレース一覧!K1718</f>
        <v>4</v>
      </c>
      <c r="J1718">
        <f>マスタデータレース一覧!Q1718</f>
        <v>34.200000000000003</v>
      </c>
      <c r="K1718" t="str">
        <f>RIGHT(マスタデータレース一覧!N1718,1)</f>
        <v>0</v>
      </c>
      <c r="L1718">
        <f>マスタデータレース一覧!R1718</f>
        <v>464</v>
      </c>
    </row>
    <row r="1719" spans="1:12" x14ac:dyDescent="0.15">
      <c r="A1719">
        <f>マスタデータレース一覧!V1719</f>
        <v>2316</v>
      </c>
      <c r="B1719">
        <f>マスタデータレース一覧!I1719</f>
        <v>8</v>
      </c>
      <c r="C1719" t="str">
        <f>マスタデータレース一覧!L1719</f>
        <v>レジーナフォルテ</v>
      </c>
      <c r="D1719" s="12">
        <f>マスタデータレース一覧!M1719</f>
        <v>54</v>
      </c>
      <c r="F1719" t="str">
        <f>マスタデータレース一覧!P1719</f>
        <v>1:08.5</v>
      </c>
      <c r="G1719" t="str">
        <f>マスタデータレース一覧!T1719</f>
        <v>クビ</v>
      </c>
      <c r="H1719" t="str">
        <f>MID(マスタデータレース一覧!J1719,2,3)</f>
        <v>7橙</v>
      </c>
      <c r="I1719">
        <f>マスタデータレース一覧!K1719</f>
        <v>14</v>
      </c>
      <c r="J1719">
        <f>マスタデータレース一覧!Q1719</f>
        <v>35.1</v>
      </c>
      <c r="K1719" t="str">
        <f>RIGHT(マスタデータレース一覧!N1719,1)</f>
        <v>6</v>
      </c>
      <c r="L1719">
        <f>マスタデータレース一覧!R1719</f>
        <v>506</v>
      </c>
    </row>
    <row r="1720" spans="1:12" x14ac:dyDescent="0.15">
      <c r="A1720">
        <f>マスタデータレース一覧!V1720</f>
        <v>2315</v>
      </c>
      <c r="B1720">
        <f>マスタデータレース一覧!I1720</f>
        <v>7</v>
      </c>
      <c r="C1720" t="str">
        <f>マスタデータレース一覧!L1720</f>
        <v>ダイメイプリンセス</v>
      </c>
      <c r="D1720" s="12">
        <f>マスタデータレース一覧!M1720</f>
        <v>54</v>
      </c>
      <c r="F1720" t="str">
        <f>マスタデータレース一覧!P1720</f>
        <v>1:08.4</v>
      </c>
      <c r="G1720" t="str">
        <f>マスタデータレース一覧!T1720</f>
        <v>アタマ</v>
      </c>
      <c r="H1720" t="str">
        <f>MID(マスタデータレース一覧!J1720,2,3)</f>
        <v>4青</v>
      </c>
      <c r="I1720">
        <f>マスタデータレース一覧!K1720</f>
        <v>8</v>
      </c>
      <c r="J1720">
        <f>マスタデータレース一覧!Q1720</f>
        <v>34.4</v>
      </c>
      <c r="K1720" t="str">
        <f>RIGHT(マスタデータレース一覧!N1720,1)</f>
        <v>7</v>
      </c>
      <c r="L1720">
        <f>マスタデータレース一覧!R1720</f>
        <v>490</v>
      </c>
    </row>
    <row r="1721" spans="1:12" x14ac:dyDescent="0.15">
      <c r="A1721">
        <f>マスタデータレース一覧!V1721</f>
        <v>2314</v>
      </c>
      <c r="B1721">
        <f>マスタデータレース一覧!I1721</f>
        <v>6</v>
      </c>
      <c r="C1721" t="str">
        <f>マスタデータレース一覧!L1721</f>
        <v>カッパツハッチ</v>
      </c>
      <c r="D1721" s="12">
        <f>マスタデータレース一覧!M1721</f>
        <v>54</v>
      </c>
      <c r="F1721" t="str">
        <f>マスタデータレース一覧!P1721</f>
        <v>1:08.4</v>
      </c>
      <c r="G1721" t="str">
        <f>マスタデータレース一覧!T1721</f>
        <v>クビ</v>
      </c>
      <c r="H1721" t="str">
        <f>MID(マスタデータレース一覧!J1721,2,3)</f>
        <v>6緑</v>
      </c>
      <c r="I1721">
        <f>マスタデータレース一覧!K1721</f>
        <v>11</v>
      </c>
      <c r="J1721">
        <f>マスタデータレース一覧!Q1721</f>
        <v>35.1</v>
      </c>
      <c r="K1721" t="str">
        <f>RIGHT(マスタデータレース一覧!N1721,1)</f>
        <v>5</v>
      </c>
      <c r="L1721">
        <f>マスタデータレース一覧!R1721</f>
        <v>482</v>
      </c>
    </row>
    <row r="1722" spans="1:12" x14ac:dyDescent="0.15">
      <c r="A1722">
        <f>マスタデータレース一覧!V1722</f>
        <v>2313</v>
      </c>
      <c r="B1722">
        <f>マスタデータレース一覧!I1722</f>
        <v>5</v>
      </c>
      <c r="C1722" t="str">
        <f>マスタデータレース一覧!L1722</f>
        <v>キングハート</v>
      </c>
      <c r="D1722" s="12">
        <f>マスタデータレース一覧!M1722</f>
        <v>56</v>
      </c>
      <c r="F1722" t="str">
        <f>マスタデータレース一覧!P1722</f>
        <v>1:08.4</v>
      </c>
      <c r="G1722">
        <f>マスタデータレース一覧!T1722</f>
        <v>44299</v>
      </c>
      <c r="H1722" t="str">
        <f>MID(マスタデータレース一覧!J1722,2,3)</f>
        <v>3赤</v>
      </c>
      <c r="I1722">
        <f>マスタデータレース一覧!K1722</f>
        <v>6</v>
      </c>
      <c r="J1722">
        <f>マスタデータレース一覧!Q1722</f>
        <v>34.6</v>
      </c>
      <c r="K1722" t="str">
        <f>RIGHT(マスタデータレース一覧!N1722,1)</f>
        <v>7</v>
      </c>
      <c r="L1722">
        <f>マスタデータレース一覧!R1722</f>
        <v>506</v>
      </c>
    </row>
    <row r="1723" spans="1:12" x14ac:dyDescent="0.15">
      <c r="A1723">
        <f>マスタデータレース一覧!V1723</f>
        <v>2312</v>
      </c>
      <c r="B1723">
        <f>マスタデータレース一覧!I1723</f>
        <v>4</v>
      </c>
      <c r="C1723" t="str">
        <f>マスタデータレース一覧!L1723</f>
        <v>グランドボヌール</v>
      </c>
      <c r="D1723" s="12">
        <f>マスタデータレース一覧!M1723</f>
        <v>56</v>
      </c>
      <c r="F1723" t="str">
        <f>マスタデータレース一覧!P1723</f>
        <v>1:08.1</v>
      </c>
      <c r="G1723" t="str">
        <f>マスタデータレース一覧!T1723</f>
        <v>ハナ</v>
      </c>
      <c r="H1723" t="str">
        <f>MID(マスタデータレース一覧!J1723,2,3)</f>
        <v>3赤</v>
      </c>
      <c r="I1723">
        <f>マスタデータレース一覧!K1723</f>
        <v>5</v>
      </c>
      <c r="J1723">
        <f>マスタデータレース一覧!Q1723</f>
        <v>34.5</v>
      </c>
      <c r="K1723" t="str">
        <f>RIGHT(マスタデータレース一覧!N1723,1)</f>
        <v>6</v>
      </c>
      <c r="L1723">
        <f>マスタデータレース一覧!R1723</f>
        <v>488</v>
      </c>
    </row>
    <row r="1724" spans="1:12" x14ac:dyDescent="0.15">
      <c r="A1724">
        <f>マスタデータレース一覧!V1724</f>
        <v>2311</v>
      </c>
      <c r="B1724">
        <f>マスタデータレース一覧!I1724</f>
        <v>3</v>
      </c>
      <c r="C1724" t="str">
        <f>マスタデータレース一覧!L1724</f>
        <v>タワーオブロンドン</v>
      </c>
      <c r="D1724" s="12">
        <f>マスタデータレース一覧!M1724</f>
        <v>58</v>
      </c>
      <c r="F1724" t="str">
        <f>マスタデータレース一覧!P1724</f>
        <v>1:08.1</v>
      </c>
      <c r="G1724">
        <f>マスタデータレース一覧!T1724</f>
        <v>3</v>
      </c>
      <c r="H1724" t="str">
        <f>MID(マスタデータレース一覧!J1724,2,3)</f>
        <v>1白</v>
      </c>
      <c r="I1724">
        <f>マスタデータレース一覧!K1724</f>
        <v>1</v>
      </c>
      <c r="J1724">
        <f>マスタデータレース一覧!Q1724</f>
        <v>34.4</v>
      </c>
      <c r="K1724" t="str">
        <f>RIGHT(マスタデータレース一覧!N1724,1)</f>
        <v>5</v>
      </c>
      <c r="L1724">
        <f>マスタデータレース一覧!R1724</f>
        <v>520</v>
      </c>
    </row>
    <row r="1725" spans="1:12" x14ac:dyDescent="0.15">
      <c r="A1725">
        <f>マスタデータレース一覧!V1725</f>
        <v>2310</v>
      </c>
      <c r="B1725">
        <f>マスタデータレース一覧!I1725</f>
        <v>2</v>
      </c>
      <c r="C1725" t="str">
        <f>マスタデータレース一覧!L1725</f>
        <v>ナックビーナス</v>
      </c>
      <c r="D1725" s="12">
        <f>マスタデータレース一覧!M1725</f>
        <v>54</v>
      </c>
      <c r="F1725" t="str">
        <f>マスタデータレース一覧!P1725</f>
        <v>1:07.6</v>
      </c>
      <c r="G1725">
        <f>マスタデータレース一覧!T1725</f>
        <v>44502</v>
      </c>
      <c r="H1725" t="str">
        <f>MID(マスタデータレース一覧!J1725,2,3)</f>
        <v>5黄</v>
      </c>
      <c r="I1725">
        <f>マスタデータレース一覧!K1725</f>
        <v>10</v>
      </c>
      <c r="J1725">
        <f>マスタデータレース一覧!Q1725</f>
        <v>34.4</v>
      </c>
      <c r="K1725" t="str">
        <f>RIGHT(マスタデータレース一覧!N1725,1)</f>
        <v>7</v>
      </c>
      <c r="L1725">
        <f>マスタデータレース一覧!R1725</f>
        <v>534</v>
      </c>
    </row>
    <row r="1726" spans="1:12" x14ac:dyDescent="0.15">
      <c r="A1726">
        <f>マスタデータレース一覧!V1726</f>
        <v>2309</v>
      </c>
      <c r="B1726">
        <f>マスタデータレース一覧!I1726</f>
        <v>1</v>
      </c>
      <c r="C1726" t="str">
        <f>マスタデータレース一覧!L1726</f>
        <v>ダノンスマッシュ</v>
      </c>
      <c r="D1726" s="12">
        <f>マスタデータレース一覧!M1726</f>
        <v>56</v>
      </c>
      <c r="F1726" t="str">
        <f>マスタデータレース一覧!P1726</f>
        <v>1:07.4</v>
      </c>
      <c r="G1726">
        <f>マスタデータレース一覧!T1726</f>
        <v>0</v>
      </c>
      <c r="H1726" t="str">
        <f>MID(マスタデータレース一覧!J1726,2,3)</f>
        <v>1白</v>
      </c>
      <c r="I1726">
        <f>マスタデータレース一覧!K1726</f>
        <v>2</v>
      </c>
      <c r="J1726">
        <f>マスタデータレース一覧!Q1726</f>
        <v>34</v>
      </c>
      <c r="K1726" t="str">
        <f>RIGHT(マスタデータレース一覧!N1726,1)</f>
        <v>5</v>
      </c>
      <c r="L1726">
        <f>マスタデータレース一覧!R1726</f>
        <v>478</v>
      </c>
    </row>
    <row r="1727" spans="1:12" x14ac:dyDescent="0.15">
      <c r="A1727">
        <f>マスタデータレース一覧!V1727</f>
        <v>2308</v>
      </c>
      <c r="B1727">
        <f>マスタデータレース一覧!I1727</f>
        <v>18</v>
      </c>
      <c r="C1727" t="str">
        <f>マスタデータレース一覧!L1727</f>
        <v>サフランハート</v>
      </c>
      <c r="D1727" s="12">
        <f>マスタデータレース一覧!M1727</f>
        <v>56</v>
      </c>
      <c r="F1727" t="str">
        <f>マスタデータレース一覧!P1727</f>
        <v>1:23.8</v>
      </c>
      <c r="G1727" t="str">
        <f>マスタデータレース一覧!T1727</f>
        <v>大差</v>
      </c>
      <c r="H1727" t="str">
        <f>MID(マスタデータレース一覧!J1727,2,3)</f>
        <v>4青</v>
      </c>
      <c r="I1727">
        <f>マスタデータレース一覧!K1727</f>
        <v>8</v>
      </c>
      <c r="J1727">
        <f>マスタデータレース一覧!Q1727</f>
        <v>38</v>
      </c>
      <c r="K1727" t="str">
        <f>RIGHT(マスタデータレース一覧!N1727,1)</f>
        <v>7</v>
      </c>
      <c r="L1727">
        <f>マスタデータレース一覧!R1727</f>
        <v>454</v>
      </c>
    </row>
    <row r="1728" spans="1:12" x14ac:dyDescent="0.15">
      <c r="A1728">
        <f>マスタデータレース一覧!V1728</f>
        <v>2307</v>
      </c>
      <c r="B1728">
        <f>マスタデータレース一覧!I1728</f>
        <v>17</v>
      </c>
      <c r="C1728" t="str">
        <f>マスタデータレース一覧!L1728</f>
        <v>ロジクライ</v>
      </c>
      <c r="D1728" s="12">
        <f>マスタデータレース一覧!M1728</f>
        <v>56</v>
      </c>
      <c r="F1728" t="str">
        <f>マスタデータレース一覧!P1728</f>
        <v>1:21.8</v>
      </c>
      <c r="G1728" t="str">
        <f>マスタデータレース一覧!T1728</f>
        <v>１／２</v>
      </c>
      <c r="H1728" t="str">
        <f>MID(マスタデータレース一覧!J1728,2,3)</f>
        <v>6緑</v>
      </c>
      <c r="I1728">
        <f>マスタデータレース一覧!K1728</f>
        <v>11</v>
      </c>
      <c r="J1728">
        <f>マスタデータレース一覧!Q1728</f>
        <v>35.799999999999997</v>
      </c>
      <c r="K1728" t="str">
        <f>RIGHT(マスタデータレース一覧!N1728,1)</f>
        <v>7</v>
      </c>
      <c r="L1728">
        <f>マスタデータレース一覧!R1728</f>
        <v>522</v>
      </c>
    </row>
    <row r="1729" spans="1:12" x14ac:dyDescent="0.15">
      <c r="A1729">
        <f>マスタデータレース一覧!V1729</f>
        <v>2306</v>
      </c>
      <c r="B1729">
        <f>マスタデータレース一覧!I1729</f>
        <v>16</v>
      </c>
      <c r="C1729" t="str">
        <f>マスタデータレース一覧!L1729</f>
        <v>アンヴァル</v>
      </c>
      <c r="D1729" s="12">
        <f>マスタデータレース一覧!M1729</f>
        <v>54</v>
      </c>
      <c r="F1729" t="str">
        <f>マスタデータレース一覧!P1729</f>
        <v>1:21.7</v>
      </c>
      <c r="G1729" t="str">
        <f>マスタデータレース一覧!T1729</f>
        <v>ハナ</v>
      </c>
      <c r="H1729" t="str">
        <f>MID(マスタデータレース一覧!J1729,2,3)</f>
        <v>8桃</v>
      </c>
      <c r="I1729">
        <f>マスタデータレース一覧!K1729</f>
        <v>16</v>
      </c>
      <c r="J1729">
        <f>マスタデータレース一覧!Q1729</f>
        <v>35.5</v>
      </c>
      <c r="K1729" t="str">
        <f>RIGHT(マスタデータレース一覧!N1729,1)</f>
        <v>5</v>
      </c>
      <c r="L1729">
        <f>マスタデータレース一覧!R1729</f>
        <v>470</v>
      </c>
    </row>
    <row r="1730" spans="1:12" x14ac:dyDescent="0.15">
      <c r="A1730">
        <f>マスタデータレース一覧!V1730</f>
        <v>2305</v>
      </c>
      <c r="B1730">
        <f>マスタデータレース一覧!I1730</f>
        <v>15</v>
      </c>
      <c r="C1730" t="str">
        <f>マスタデータレース一覧!L1730</f>
        <v>ニシノラッシュ</v>
      </c>
      <c r="D1730" s="12">
        <f>マスタデータレース一覧!M1730</f>
        <v>56</v>
      </c>
      <c r="F1730" t="str">
        <f>マスタデータレース一覧!P1730</f>
        <v>1:21.7</v>
      </c>
      <c r="G1730" t="str">
        <f>マスタデータレース一覧!T1730</f>
        <v>クビ</v>
      </c>
      <c r="H1730" t="str">
        <f>MID(マスタデータレース一覧!J1730,2,3)</f>
        <v>7橙</v>
      </c>
      <c r="I1730">
        <f>マスタデータレース一覧!K1730</f>
        <v>15</v>
      </c>
      <c r="J1730">
        <f>マスタデータレース一覧!Q1730</f>
        <v>36.200000000000003</v>
      </c>
      <c r="K1730" t="str">
        <f>RIGHT(マスタデータレース一覧!N1730,1)</f>
        <v>8</v>
      </c>
      <c r="L1730">
        <f>マスタデータレース一覧!R1730</f>
        <v>496</v>
      </c>
    </row>
    <row r="1731" spans="1:12" x14ac:dyDescent="0.15">
      <c r="A1731">
        <f>マスタデータレース一覧!V1731</f>
        <v>2304</v>
      </c>
      <c r="B1731">
        <f>マスタデータレース一覧!I1731</f>
        <v>14</v>
      </c>
      <c r="C1731" t="str">
        <f>マスタデータレース一覧!L1731</f>
        <v>ジョイフル</v>
      </c>
      <c r="D1731" s="12">
        <f>マスタデータレース一覧!M1731</f>
        <v>56</v>
      </c>
      <c r="F1731" t="str">
        <f>マスタデータレース一覧!P1731</f>
        <v>1:21.7</v>
      </c>
      <c r="G1731">
        <f>マスタデータレース一覧!T1731</f>
        <v>44299</v>
      </c>
      <c r="H1731" t="str">
        <f>MID(マスタデータレース一覧!J1731,2,3)</f>
        <v>1白</v>
      </c>
      <c r="I1731">
        <f>マスタデータレース一覧!K1731</f>
        <v>1</v>
      </c>
      <c r="J1731">
        <f>マスタデータレース一覧!Q1731</f>
        <v>35.299999999999997</v>
      </c>
      <c r="K1731" t="str">
        <f>RIGHT(マスタデータレース一覧!N1731,1)</f>
        <v>6</v>
      </c>
      <c r="L1731">
        <f>マスタデータレース一覧!R1731</f>
        <v>520</v>
      </c>
    </row>
    <row r="1732" spans="1:12" x14ac:dyDescent="0.15">
      <c r="A1732">
        <f>マスタデータレース一覧!V1732</f>
        <v>2303</v>
      </c>
      <c r="B1732">
        <f>マスタデータレース一覧!I1732</f>
        <v>13</v>
      </c>
      <c r="C1732" t="str">
        <f>マスタデータレース一覧!L1732</f>
        <v>ライラックカラー</v>
      </c>
      <c r="D1732" s="12">
        <f>マスタデータレース一覧!M1732</f>
        <v>56</v>
      </c>
      <c r="F1732" t="str">
        <f>マスタデータレース一覧!P1732</f>
        <v>1:21.4</v>
      </c>
      <c r="G1732" t="str">
        <f>マスタデータレース一覧!T1732</f>
        <v>クビ</v>
      </c>
      <c r="H1732" t="str">
        <f>MID(マスタデータレース一覧!J1732,2,3)</f>
        <v>1白</v>
      </c>
      <c r="I1732">
        <f>マスタデータレース一覧!K1732</f>
        <v>2</v>
      </c>
      <c r="J1732">
        <f>マスタデータレース一覧!Q1732</f>
        <v>34.6</v>
      </c>
      <c r="K1732" t="str">
        <f>RIGHT(マスタデータレース一覧!N1732,1)</f>
        <v>5</v>
      </c>
      <c r="L1732">
        <f>マスタデータレース一覧!R1732</f>
        <v>460</v>
      </c>
    </row>
    <row r="1733" spans="1:12" x14ac:dyDescent="0.15">
      <c r="A1733">
        <f>マスタデータレース一覧!V1733</f>
        <v>2302</v>
      </c>
      <c r="B1733">
        <f>マスタデータレース一覧!I1733</f>
        <v>12</v>
      </c>
      <c r="C1733" t="str">
        <f>マスタデータレース一覧!L1733</f>
        <v>マイスタイル</v>
      </c>
      <c r="D1733" s="12">
        <f>マスタデータレース一覧!M1733</f>
        <v>56</v>
      </c>
      <c r="F1733" t="str">
        <f>マスタデータレース一覧!P1733</f>
        <v>1:21.3</v>
      </c>
      <c r="G1733" t="str">
        <f>マスタデータレース一覧!T1733</f>
        <v>クビ</v>
      </c>
      <c r="H1733" t="str">
        <f>MID(マスタデータレース一覧!J1733,2,3)</f>
        <v>2黒</v>
      </c>
      <c r="I1733">
        <f>マスタデータレース一覧!K1733</f>
        <v>4</v>
      </c>
      <c r="J1733">
        <f>マスタデータレース一覧!Q1733</f>
        <v>35.700000000000003</v>
      </c>
      <c r="K1733" t="str">
        <f>RIGHT(マスタデータレース一覧!N1733,1)</f>
        <v>6</v>
      </c>
      <c r="L1733">
        <f>マスタデータレース一覧!R1733</f>
        <v>468</v>
      </c>
    </row>
    <row r="1734" spans="1:12" x14ac:dyDescent="0.15">
      <c r="A1734">
        <f>マスタデータレース一覧!V1734</f>
        <v>2301</v>
      </c>
      <c r="B1734">
        <f>マスタデータレース一覧!I1734</f>
        <v>11</v>
      </c>
      <c r="C1734" t="str">
        <f>マスタデータレース一覧!L1734</f>
        <v>ハッピーアワー</v>
      </c>
      <c r="D1734" s="12">
        <f>マスタデータレース一覧!M1734</f>
        <v>56</v>
      </c>
      <c r="F1734" t="str">
        <f>マスタデータレース一覧!P1734</f>
        <v>1:21.3</v>
      </c>
      <c r="G1734" t="str">
        <f>マスタデータレース一覧!T1734</f>
        <v>ハナ</v>
      </c>
      <c r="H1734" t="str">
        <f>MID(マスタデータレース一覧!J1734,2,3)</f>
        <v>7橙</v>
      </c>
      <c r="I1734">
        <f>マスタデータレース一覧!K1734</f>
        <v>13</v>
      </c>
      <c r="J1734">
        <f>マスタデータレース一覧!Q1734</f>
        <v>34.5</v>
      </c>
      <c r="K1734" t="str">
        <f>RIGHT(マスタデータレース一覧!N1734,1)</f>
        <v>4</v>
      </c>
      <c r="L1734">
        <f>マスタデータレース一覧!R1734</f>
        <v>452</v>
      </c>
    </row>
    <row r="1735" spans="1:12" x14ac:dyDescent="0.15">
      <c r="A1735">
        <f>マスタデータレース一覧!V1735</f>
        <v>2300</v>
      </c>
      <c r="B1735">
        <f>マスタデータレース一覧!I1735</f>
        <v>10</v>
      </c>
      <c r="C1735" t="str">
        <f>マスタデータレース一覧!L1735</f>
        <v>ディープダイバー</v>
      </c>
      <c r="D1735" s="12">
        <f>マスタデータレース一覧!M1735</f>
        <v>56</v>
      </c>
      <c r="F1735" t="str">
        <f>マスタデータレース一覧!P1735</f>
        <v>1:21.3</v>
      </c>
      <c r="G1735">
        <f>マスタデータレース一覧!T1735</f>
        <v>44504</v>
      </c>
      <c r="H1735" t="str">
        <f>MID(マスタデータレース一覧!J1735,2,3)</f>
        <v>5黄</v>
      </c>
      <c r="I1735">
        <f>マスタデータレース一覧!K1735</f>
        <v>9</v>
      </c>
      <c r="J1735">
        <f>マスタデータレース一覧!Q1735</f>
        <v>35.4</v>
      </c>
      <c r="K1735" t="str">
        <f>RIGHT(マスタデータレース一覧!N1735,1)</f>
        <v>4</v>
      </c>
      <c r="L1735">
        <f>マスタデータレース一覧!R1735</f>
        <v>452</v>
      </c>
    </row>
    <row r="1736" spans="1:12" x14ac:dyDescent="0.15">
      <c r="A1736">
        <f>マスタデータレース一覧!V1736</f>
        <v>2299</v>
      </c>
      <c r="B1736">
        <f>マスタデータレース一覧!I1736</f>
        <v>9</v>
      </c>
      <c r="C1736" t="str">
        <f>マスタデータレース一覧!L1736</f>
        <v>ラヴィングアンサー</v>
      </c>
      <c r="D1736" s="12">
        <f>マスタデータレース一覧!M1736</f>
        <v>56</v>
      </c>
      <c r="F1736" t="str">
        <f>マスタデータレース一覧!P1736</f>
        <v>1:21.1</v>
      </c>
      <c r="G1736">
        <f>マスタデータレース一覧!T1736</f>
        <v>2</v>
      </c>
      <c r="H1736" t="str">
        <f>MID(マスタデータレース一覧!J1736,2,3)</f>
        <v>8桃</v>
      </c>
      <c r="I1736">
        <f>マスタデータレース一覧!K1736</f>
        <v>17</v>
      </c>
      <c r="J1736">
        <f>マスタデータレース一覧!Q1736</f>
        <v>34.5</v>
      </c>
      <c r="K1736" t="str">
        <f>RIGHT(マスタデータレース一覧!N1736,1)</f>
        <v>6</v>
      </c>
      <c r="L1736">
        <f>マスタデータレース一覧!R1736</f>
        <v>502</v>
      </c>
    </row>
    <row r="1737" spans="1:12" x14ac:dyDescent="0.15">
      <c r="A1737">
        <f>マスタデータレース一覧!V1737</f>
        <v>2298</v>
      </c>
      <c r="B1737">
        <f>マスタデータレース一覧!I1737</f>
        <v>8</v>
      </c>
      <c r="C1737" t="str">
        <f>マスタデータレース一覧!L1737</f>
        <v>レインボーフラッグ</v>
      </c>
      <c r="D1737" s="12">
        <f>マスタデータレース一覧!M1737</f>
        <v>56</v>
      </c>
      <c r="F1737" t="str">
        <f>マスタデータレース一覧!P1737</f>
        <v>1:20.8</v>
      </c>
      <c r="G1737" t="str">
        <f>マスタデータレース一覧!T1737</f>
        <v>クビ</v>
      </c>
      <c r="H1737" t="str">
        <f>MID(マスタデータレース一覧!J1737,2,3)</f>
        <v>6緑</v>
      </c>
      <c r="I1737">
        <f>マスタデータレース一覧!K1737</f>
        <v>12</v>
      </c>
      <c r="J1737">
        <f>マスタデータレース一覧!Q1737</f>
        <v>33.9</v>
      </c>
      <c r="K1737" t="str">
        <f>RIGHT(マスタデータレース一覧!N1737,1)</f>
        <v>7</v>
      </c>
      <c r="L1737">
        <f>マスタデータレース一覧!R1737</f>
        <v>472</v>
      </c>
    </row>
    <row r="1738" spans="1:12" x14ac:dyDescent="0.15">
      <c r="A1738">
        <f>マスタデータレース一覧!V1738</f>
        <v>2297</v>
      </c>
      <c r="B1738">
        <f>マスタデータレース一覧!I1738</f>
        <v>7</v>
      </c>
      <c r="C1738" t="str">
        <f>マスタデータレース一覧!L1738</f>
        <v>クリノガウディー</v>
      </c>
      <c r="D1738" s="12">
        <f>マスタデータレース一覧!M1738</f>
        <v>56</v>
      </c>
      <c r="F1738" t="str">
        <f>マスタデータレース一覧!P1738</f>
        <v>1:20.7</v>
      </c>
      <c r="G1738">
        <f>マスタデータレース一覧!T1738</f>
        <v>44504</v>
      </c>
      <c r="H1738" t="str">
        <f>MID(マスタデータレース一覧!J1738,2,3)</f>
        <v>3赤</v>
      </c>
      <c r="I1738">
        <f>マスタデータレース一覧!K1738</f>
        <v>5</v>
      </c>
      <c r="J1738">
        <f>マスタデータレース一覧!Q1738</f>
        <v>35.1</v>
      </c>
      <c r="K1738" t="str">
        <f>RIGHT(マスタデータレース一覧!N1738,1)</f>
        <v>4</v>
      </c>
      <c r="L1738">
        <f>マスタデータレース一覧!R1738</f>
        <v>496</v>
      </c>
    </row>
    <row r="1739" spans="1:12" x14ac:dyDescent="0.15">
      <c r="A1739">
        <f>マスタデータレース一覧!V1739</f>
        <v>2296</v>
      </c>
      <c r="B1739">
        <f>マスタデータレース一覧!I1739</f>
        <v>6</v>
      </c>
      <c r="C1739" t="str">
        <f>マスタデータレース一覧!L1739</f>
        <v>ストーミーシー</v>
      </c>
      <c r="D1739" s="12">
        <f>マスタデータレース一覧!M1739</f>
        <v>56</v>
      </c>
      <c r="F1739" t="str">
        <f>マスタデータレース一覧!P1739</f>
        <v>1:20.5</v>
      </c>
      <c r="G1739" t="str">
        <f>マスタデータレース一覧!T1739</f>
        <v>クビ</v>
      </c>
      <c r="H1739" t="str">
        <f>MID(マスタデータレース一覧!J1739,2,3)</f>
        <v>5黄</v>
      </c>
      <c r="I1739">
        <f>マスタデータレース一覧!K1739</f>
        <v>10</v>
      </c>
      <c r="J1739">
        <f>マスタデータレース一覧!Q1739</f>
        <v>33.9</v>
      </c>
      <c r="K1739" t="str">
        <f>RIGHT(マスタデータレース一覧!N1739,1)</f>
        <v>7</v>
      </c>
      <c r="L1739">
        <f>マスタデータレース一覧!R1739</f>
        <v>546</v>
      </c>
    </row>
    <row r="1740" spans="1:12" x14ac:dyDescent="0.15">
      <c r="A1740">
        <f>マスタデータレース一覧!V1740</f>
        <v>2295</v>
      </c>
      <c r="B1740">
        <f>マスタデータレース一覧!I1740</f>
        <v>5</v>
      </c>
      <c r="C1740" t="str">
        <f>マスタデータレース一覧!L1740</f>
        <v>ステルヴィオ</v>
      </c>
      <c r="D1740" s="12">
        <f>マスタデータレース一覧!M1740</f>
        <v>57</v>
      </c>
      <c r="F1740" t="str">
        <f>マスタデータレース一覧!P1740</f>
        <v>1:20.5</v>
      </c>
      <c r="G1740" t="str">
        <f>マスタデータレース一覧!T1740</f>
        <v>クビ</v>
      </c>
      <c r="H1740" t="str">
        <f>MID(マスタデータレース一覧!J1740,2,3)</f>
        <v>4青</v>
      </c>
      <c r="I1740">
        <f>マスタデータレース一覧!K1740</f>
        <v>7</v>
      </c>
      <c r="J1740">
        <f>マスタデータレース一覧!Q1740</f>
        <v>34.200000000000003</v>
      </c>
      <c r="K1740" t="str">
        <f>RIGHT(マスタデータレース一覧!N1740,1)</f>
        <v>5</v>
      </c>
      <c r="L1740">
        <f>マスタデータレース一覧!R1740</f>
        <v>492</v>
      </c>
    </row>
    <row r="1741" spans="1:12" x14ac:dyDescent="0.15">
      <c r="A1741">
        <f>マスタデータレース一覧!V1741</f>
        <v>2294</v>
      </c>
      <c r="B1741">
        <f>マスタデータレース一覧!I1741</f>
        <v>4</v>
      </c>
      <c r="C1741" t="str">
        <f>マスタデータレース一覧!L1741</f>
        <v>スマートオーディン</v>
      </c>
      <c r="D1741" s="12">
        <f>マスタデータレース一覧!M1741</f>
        <v>56</v>
      </c>
      <c r="F1741" t="str">
        <f>マスタデータレース一覧!P1741</f>
        <v>1:20.4</v>
      </c>
      <c r="G1741" t="str">
        <f>マスタデータレース一覧!T1741</f>
        <v>ハナ</v>
      </c>
      <c r="H1741" t="str">
        <f>MID(マスタデータレース一覧!J1741,2,3)</f>
        <v>8桃</v>
      </c>
      <c r="I1741">
        <f>マスタデータレース一覧!K1741</f>
        <v>18</v>
      </c>
      <c r="J1741">
        <f>マスタデータレース一覧!Q1741</f>
        <v>33.799999999999997</v>
      </c>
      <c r="K1741" t="str">
        <f>RIGHT(マスタデータレース一覧!N1741,1)</f>
        <v>7</v>
      </c>
      <c r="L1741">
        <f>マスタデータレース一覧!R1741</f>
        <v>504</v>
      </c>
    </row>
    <row r="1742" spans="1:12" x14ac:dyDescent="0.15">
      <c r="A1742">
        <f>マスタデータレース一覧!V1742</f>
        <v>2293</v>
      </c>
      <c r="B1742">
        <f>マスタデータレース一覧!I1742</f>
        <v>3</v>
      </c>
      <c r="C1742" t="str">
        <f>マスタデータレース一覧!L1742</f>
        <v>ダイアトニック</v>
      </c>
      <c r="D1742" s="12">
        <f>マスタデータレース一覧!M1742</f>
        <v>57</v>
      </c>
      <c r="F1742" t="str">
        <f>マスタデータレース一覧!P1742</f>
        <v>1:20.3</v>
      </c>
      <c r="G1742" t="str">
        <f>マスタデータレース一覧!T1742</f>
        <v>(2位降着)</v>
      </c>
      <c r="H1742" t="str">
        <f>MID(マスタデータレース一覧!J1742,2,3)</f>
        <v>2黒</v>
      </c>
      <c r="I1742">
        <f>マスタデータレース一覧!K1742</f>
        <v>3</v>
      </c>
      <c r="J1742">
        <f>マスタデータレース一覧!Q1742</f>
        <v>34.5</v>
      </c>
      <c r="K1742" t="str">
        <f>RIGHT(マスタデータレース一覧!N1742,1)</f>
        <v>5</v>
      </c>
      <c r="L1742">
        <f>マスタデータレース一覧!R1742</f>
        <v>470</v>
      </c>
    </row>
    <row r="1743" spans="1:12" x14ac:dyDescent="0.15">
      <c r="A1743">
        <f>マスタデータレース一覧!V1743</f>
        <v>2292</v>
      </c>
      <c r="B1743">
        <f>マスタデータレース一覧!I1743</f>
        <v>2</v>
      </c>
      <c r="C1743" t="str">
        <f>マスタデータレース一覧!L1743</f>
        <v>フィアーノロマーノ</v>
      </c>
      <c r="D1743" s="12">
        <f>マスタデータレース一覧!M1743</f>
        <v>56</v>
      </c>
      <c r="F1743" t="str">
        <f>マスタデータレース一覧!P1743</f>
        <v>1:20.4</v>
      </c>
      <c r="G1743" t="str">
        <f>マスタデータレース一覧!T1743</f>
        <v>クビ＋１／２</v>
      </c>
      <c r="H1743" t="str">
        <f>MID(マスタデータレース一覧!J1743,2,3)</f>
        <v>3赤</v>
      </c>
      <c r="I1743">
        <f>マスタデータレース一覧!K1743</f>
        <v>6</v>
      </c>
      <c r="J1743">
        <f>マスタデータレース一覧!Q1743</f>
        <v>34.4</v>
      </c>
      <c r="K1743" t="str">
        <f>RIGHT(マスタデータレース一覧!N1743,1)</f>
        <v>6</v>
      </c>
      <c r="L1743">
        <f>マスタデータレース一覧!R1743</f>
        <v>556</v>
      </c>
    </row>
    <row r="1744" spans="1:12" x14ac:dyDescent="0.15">
      <c r="A1744">
        <f>マスタデータレース一覧!V1744</f>
        <v>2291</v>
      </c>
      <c r="B1744">
        <f>マスタデータレース一覧!I1744</f>
        <v>1</v>
      </c>
      <c r="C1744" t="str">
        <f>マスタデータレース一覧!L1744</f>
        <v>ベストアクター</v>
      </c>
      <c r="D1744" s="12">
        <f>マスタデータレース一覧!M1744</f>
        <v>56</v>
      </c>
      <c r="F1744" t="str">
        <f>マスタデータレース一覧!P1744</f>
        <v>1:20.3</v>
      </c>
      <c r="G1744">
        <f>マスタデータレース一覧!T1744</f>
        <v>0</v>
      </c>
      <c r="H1744" t="str">
        <f>MID(マスタデータレース一覧!J1744,2,3)</f>
        <v>7橙</v>
      </c>
      <c r="I1744">
        <f>マスタデータレース一覧!K1744</f>
        <v>14</v>
      </c>
      <c r="J1744">
        <f>マスタデータレース一覧!Q1744</f>
        <v>34</v>
      </c>
      <c r="K1744" t="str">
        <f>RIGHT(マスタデータレース一覧!N1744,1)</f>
        <v>6</v>
      </c>
      <c r="L1744">
        <f>マスタデータレース一覧!R1744</f>
        <v>448</v>
      </c>
    </row>
    <row r="1745" spans="1:12" x14ac:dyDescent="0.15">
      <c r="A1745">
        <f>マスタデータレース一覧!V1745</f>
        <v>2290</v>
      </c>
      <c r="B1745">
        <f>マスタデータレース一覧!I1745</f>
        <v>9</v>
      </c>
      <c r="C1745" t="str">
        <f>マスタデータレース一覧!L1745</f>
        <v>エンジニア</v>
      </c>
      <c r="D1745" s="12">
        <f>マスタデータレース一覧!M1745</f>
        <v>56</v>
      </c>
      <c r="F1745" t="str">
        <f>マスタデータレース一覧!P1745</f>
        <v>1:47.8</v>
      </c>
      <c r="G1745" t="str">
        <f>マスタデータレース一覧!T1745</f>
        <v>クビ</v>
      </c>
      <c r="H1745" t="str">
        <f>MID(マスタデータレース一覧!J1745,2,3)</f>
        <v>2黒</v>
      </c>
      <c r="I1745">
        <f>マスタデータレース一覧!K1745</f>
        <v>2</v>
      </c>
      <c r="J1745">
        <f>マスタデータレース一覧!Q1745</f>
        <v>34.9</v>
      </c>
      <c r="K1745" t="str">
        <f>RIGHT(マスタデータレース一覧!N1745,1)</f>
        <v>7</v>
      </c>
      <c r="L1745">
        <f>マスタデータレース一覧!R1745</f>
        <v>484</v>
      </c>
    </row>
    <row r="1746" spans="1:12" x14ac:dyDescent="0.15">
      <c r="A1746">
        <f>マスタデータレース一覧!V1746</f>
        <v>2289</v>
      </c>
      <c r="B1746">
        <f>マスタデータレース一覧!I1746</f>
        <v>8</v>
      </c>
      <c r="C1746" t="str">
        <f>マスタデータレース一覧!L1746</f>
        <v>ゴールドサーベラス</v>
      </c>
      <c r="D1746" s="12">
        <f>マスタデータレース一覧!M1746</f>
        <v>56</v>
      </c>
      <c r="F1746" t="str">
        <f>マスタデータレース一覧!P1746</f>
        <v>1:47.7</v>
      </c>
      <c r="G1746">
        <f>マスタデータレース一覧!T1746</f>
        <v>3</v>
      </c>
      <c r="H1746" t="str">
        <f>MID(マスタデータレース一覧!J1746,2,3)</f>
        <v>8桃</v>
      </c>
      <c r="I1746">
        <f>マスタデータレース一覧!K1746</f>
        <v>9</v>
      </c>
      <c r="J1746">
        <f>マスタデータレース一覧!Q1746</f>
        <v>34.4</v>
      </c>
      <c r="K1746" t="str">
        <f>RIGHT(マスタデータレース一覧!N1746,1)</f>
        <v>8</v>
      </c>
      <c r="L1746">
        <f>マスタデータレース一覧!R1746</f>
        <v>454</v>
      </c>
    </row>
    <row r="1747" spans="1:12" x14ac:dyDescent="0.15">
      <c r="A1747">
        <f>マスタデータレース一覧!V1747</f>
        <v>2288</v>
      </c>
      <c r="B1747">
        <f>マスタデータレース一覧!I1747</f>
        <v>7</v>
      </c>
      <c r="C1747" t="str">
        <f>マスタデータレース一覧!L1747</f>
        <v>ウインブライト</v>
      </c>
      <c r="D1747" s="12">
        <f>マスタデータレース一覧!M1747</f>
        <v>58</v>
      </c>
      <c r="F1747" t="str">
        <f>マスタデータレース一覧!P1747</f>
        <v>1:47.2</v>
      </c>
      <c r="G1747" t="str">
        <f>マスタデータレース一覧!T1747</f>
        <v>１／２</v>
      </c>
      <c r="H1747" t="str">
        <f>MID(マスタデータレース一覧!J1747,2,3)</f>
        <v>8桃</v>
      </c>
      <c r="I1747">
        <f>マスタデータレース一覧!K1747</f>
        <v>8</v>
      </c>
      <c r="J1747">
        <f>マスタデータレース一覧!Q1747</f>
        <v>34.5</v>
      </c>
      <c r="K1747" t="str">
        <f>RIGHT(マスタデータレース一覧!N1747,1)</f>
        <v>6</v>
      </c>
      <c r="L1747">
        <f>マスタデータレース一覧!R1747</f>
        <v>484</v>
      </c>
    </row>
    <row r="1748" spans="1:12" x14ac:dyDescent="0.15">
      <c r="A1748">
        <f>マスタデータレース一覧!V1748</f>
        <v>2287</v>
      </c>
      <c r="B1748">
        <f>マスタデータレース一覧!I1748</f>
        <v>6</v>
      </c>
      <c r="C1748" t="str">
        <f>マスタデータレース一覧!L1748</f>
        <v>マルターズアポジー</v>
      </c>
      <c r="D1748" s="12">
        <f>マスタデータレース一覧!M1748</f>
        <v>56</v>
      </c>
      <c r="F1748" t="str">
        <f>マスタデータレース一覧!P1748</f>
        <v>1:47.1</v>
      </c>
      <c r="G1748">
        <f>マスタデータレース一覧!T1748</f>
        <v>44502</v>
      </c>
      <c r="H1748" t="str">
        <f>MID(マスタデータレース一覧!J1748,2,3)</f>
        <v>6緑</v>
      </c>
      <c r="I1748">
        <f>マスタデータレース一覧!K1748</f>
        <v>6</v>
      </c>
      <c r="J1748">
        <f>マスタデータレース一覧!Q1748</f>
        <v>36.1</v>
      </c>
      <c r="K1748" t="str">
        <f>RIGHT(マスタデータレース一覧!N1748,1)</f>
        <v>8</v>
      </c>
      <c r="L1748">
        <f>マスタデータレース一覧!R1748</f>
        <v>534</v>
      </c>
    </row>
    <row r="1749" spans="1:12" x14ac:dyDescent="0.15">
      <c r="A1749">
        <f>マスタデータレース一覧!V1749</f>
        <v>2286</v>
      </c>
      <c r="B1749">
        <f>マスタデータレース一覧!I1749</f>
        <v>5</v>
      </c>
      <c r="C1749" t="str">
        <f>マスタデータレース一覧!L1749</f>
        <v>ペルシアンナイト</v>
      </c>
      <c r="D1749" s="12">
        <f>マスタデータレース一覧!M1749</f>
        <v>57</v>
      </c>
      <c r="F1749" t="str">
        <f>マスタデータレース一覧!P1749</f>
        <v>1:46.9</v>
      </c>
      <c r="G1749">
        <f>マスタデータレース一覧!T1749</f>
        <v>1</v>
      </c>
      <c r="H1749" t="str">
        <f>MID(マスタデータレース一覧!J1749,2,3)</f>
        <v>5黄</v>
      </c>
      <c r="I1749">
        <f>マスタデータレース一覧!K1749</f>
        <v>5</v>
      </c>
      <c r="J1749">
        <f>マスタデータレース一覧!Q1749</f>
        <v>34</v>
      </c>
      <c r="K1749" t="str">
        <f>RIGHT(マスタデータレース一覧!N1749,1)</f>
        <v>6</v>
      </c>
      <c r="L1749">
        <f>マスタデータレース一覧!R1749</f>
        <v>502</v>
      </c>
    </row>
    <row r="1750" spans="1:12" x14ac:dyDescent="0.15">
      <c r="A1750">
        <f>マスタデータレース一覧!V1750</f>
        <v>2285</v>
      </c>
      <c r="B1750">
        <f>マスタデータレース一覧!I1750</f>
        <v>4</v>
      </c>
      <c r="C1750" t="str">
        <f>マスタデータレース一覧!L1750</f>
        <v>インディチャンプ</v>
      </c>
      <c r="D1750" s="12">
        <f>マスタデータレース一覧!M1750</f>
        <v>58</v>
      </c>
      <c r="F1750" t="str">
        <f>マスタデータレース一覧!P1750</f>
        <v>1:46.7</v>
      </c>
      <c r="G1750" t="str">
        <f>マスタデータレース一覧!T1750</f>
        <v>１／２</v>
      </c>
      <c r="H1750" t="str">
        <f>MID(マスタデータレース一覧!J1750,2,3)</f>
        <v>1白</v>
      </c>
      <c r="I1750">
        <f>マスタデータレース一覧!K1750</f>
        <v>1</v>
      </c>
      <c r="J1750">
        <f>マスタデータレース一覧!Q1750</f>
        <v>34.1</v>
      </c>
      <c r="K1750" t="str">
        <f>RIGHT(マスタデータレース一覧!N1750,1)</f>
        <v>5</v>
      </c>
      <c r="L1750">
        <f>マスタデータレース一覧!R1750</f>
        <v>478</v>
      </c>
    </row>
    <row r="1751" spans="1:12" x14ac:dyDescent="0.15">
      <c r="A1751">
        <f>マスタデータレース一覧!V1751</f>
        <v>2284</v>
      </c>
      <c r="B1751">
        <f>マスタデータレース一覧!I1751</f>
        <v>3</v>
      </c>
      <c r="C1751" t="str">
        <f>マスタデータレース一覧!L1751</f>
        <v>ソウルスターリング</v>
      </c>
      <c r="D1751" s="12">
        <f>マスタデータレース一覧!M1751</f>
        <v>54</v>
      </c>
      <c r="F1751" t="str">
        <f>マスタデータレース一覧!P1751</f>
        <v>1:46.6</v>
      </c>
      <c r="G1751" t="str">
        <f>マスタデータレース一覧!T1751</f>
        <v>クビ</v>
      </c>
      <c r="H1751" t="str">
        <f>MID(マスタデータレース一覧!J1751,2,3)</f>
        <v>4青</v>
      </c>
      <c r="I1751">
        <f>マスタデータレース一覧!K1751</f>
        <v>4</v>
      </c>
      <c r="J1751">
        <f>マスタデータレース一覧!Q1751</f>
        <v>35.200000000000003</v>
      </c>
      <c r="K1751" t="str">
        <f>RIGHT(マスタデータレース一覧!N1751,1)</f>
        <v>6</v>
      </c>
      <c r="L1751">
        <f>マスタデータレース一覧!R1751</f>
        <v>512</v>
      </c>
    </row>
    <row r="1752" spans="1:12" x14ac:dyDescent="0.15">
      <c r="A1752">
        <f>マスタデータレース一覧!V1752</f>
        <v>2283</v>
      </c>
      <c r="B1752">
        <f>マスタデータレース一覧!I1752</f>
        <v>2</v>
      </c>
      <c r="C1752" t="str">
        <f>マスタデータレース一覧!L1752</f>
        <v>ラッキーライラック</v>
      </c>
      <c r="D1752" s="12">
        <f>マスタデータレース一覧!M1752</f>
        <v>55</v>
      </c>
      <c r="F1752" t="str">
        <f>マスタデータレース一覧!P1752</f>
        <v>1:46.6</v>
      </c>
      <c r="G1752">
        <f>マスタデータレース一覧!T1752</f>
        <v>44299</v>
      </c>
      <c r="H1752" t="str">
        <f>MID(マスタデータレース一覧!J1752,2,3)</f>
        <v>7橙</v>
      </c>
      <c r="I1752">
        <f>マスタデータレース一覧!K1752</f>
        <v>7</v>
      </c>
      <c r="J1752">
        <f>マスタデータレース一覧!Q1752</f>
        <v>34.200000000000003</v>
      </c>
      <c r="K1752" t="str">
        <f>RIGHT(マスタデータレース一覧!N1752,1)</f>
        <v>5</v>
      </c>
      <c r="L1752">
        <f>マスタデータレース一覧!R1752</f>
        <v>518</v>
      </c>
    </row>
    <row r="1753" spans="1:12" x14ac:dyDescent="0.15">
      <c r="A1753">
        <f>マスタデータレース一覧!V1753</f>
        <v>2282</v>
      </c>
      <c r="B1753">
        <f>マスタデータレース一覧!I1753</f>
        <v>1</v>
      </c>
      <c r="C1753" t="str">
        <f>マスタデータレース一覧!L1753</f>
        <v>ダノンキングリー</v>
      </c>
      <c r="D1753" s="12">
        <f>マスタデータレース一覧!M1753</f>
        <v>56</v>
      </c>
      <c r="F1753" t="str">
        <f>マスタデータレース一覧!P1753</f>
        <v>1:46.3</v>
      </c>
      <c r="G1753">
        <f>マスタデータレース一覧!T1753</f>
        <v>0</v>
      </c>
      <c r="H1753" t="str">
        <f>MID(マスタデータレース一覧!J1753,2,3)</f>
        <v>3赤</v>
      </c>
      <c r="I1753">
        <f>マスタデータレース一覧!K1753</f>
        <v>3</v>
      </c>
      <c r="J1753">
        <f>マスタデータレース一覧!Q1753</f>
        <v>34.200000000000003</v>
      </c>
      <c r="K1753" t="str">
        <f>RIGHT(マスタデータレース一覧!N1753,1)</f>
        <v>4</v>
      </c>
      <c r="L1753">
        <f>マスタデータレース一覧!R1753</f>
        <v>458</v>
      </c>
    </row>
    <row r="1754" spans="1:12" x14ac:dyDescent="0.15">
      <c r="A1754">
        <f>マスタデータレース一覧!V1754</f>
        <v>2281</v>
      </c>
      <c r="B1754">
        <f>マスタデータレース一覧!I1754</f>
        <v>14</v>
      </c>
      <c r="C1754" t="str">
        <f>マスタデータレース一覧!L1754</f>
        <v>サイモンラムセス</v>
      </c>
      <c r="D1754" s="12">
        <f>マスタデータレース一覧!M1754</f>
        <v>53</v>
      </c>
      <c r="F1754" t="str">
        <f>マスタデータレース一覧!P1754</f>
        <v>1:51.1</v>
      </c>
      <c r="G1754">
        <f>マスタデータレース一覧!T1754</f>
        <v>44248</v>
      </c>
      <c r="H1754" t="str">
        <f>MID(マスタデータレース一覧!J1754,2,3)</f>
        <v>4青</v>
      </c>
      <c r="I1754">
        <f>マスタデータレース一覧!K1754</f>
        <v>5</v>
      </c>
      <c r="J1754">
        <f>マスタデータレース一覧!Q1754</f>
        <v>38.700000000000003</v>
      </c>
      <c r="K1754" t="str">
        <f>RIGHT(マスタデータレース一覧!N1754,1)</f>
        <v>0</v>
      </c>
      <c r="L1754">
        <f>マスタデータレース一覧!R1754</f>
        <v>460</v>
      </c>
    </row>
    <row r="1755" spans="1:12" x14ac:dyDescent="0.15">
      <c r="A1755">
        <f>マスタデータレース一覧!V1755</f>
        <v>2280</v>
      </c>
      <c r="B1755">
        <f>マスタデータレース一覧!I1755</f>
        <v>13</v>
      </c>
      <c r="C1755" t="str">
        <f>マスタデータレース一覧!L1755</f>
        <v>ランスオブプラーナ</v>
      </c>
      <c r="D1755" s="12">
        <f>マスタデータレース一覧!M1755</f>
        <v>55</v>
      </c>
      <c r="F1755" t="str">
        <f>マスタデータレース一覧!P1755</f>
        <v>1:50.7</v>
      </c>
      <c r="G1755">
        <f>マスタデータレース一覧!T1755</f>
        <v>44502</v>
      </c>
      <c r="H1755" t="str">
        <f>MID(マスタデータレース一覧!J1755,2,3)</f>
        <v>8桃</v>
      </c>
      <c r="I1755">
        <f>マスタデータレース一覧!K1755</f>
        <v>14</v>
      </c>
      <c r="J1755">
        <f>マスタデータレース一覧!Q1755</f>
        <v>38.299999999999997</v>
      </c>
      <c r="K1755" t="str">
        <f>RIGHT(マスタデータレース一覧!N1755,1)</f>
        <v>4</v>
      </c>
      <c r="L1755">
        <f>マスタデータレース一覧!R1755</f>
        <v>462</v>
      </c>
    </row>
    <row r="1756" spans="1:12" x14ac:dyDescent="0.15">
      <c r="A1756">
        <f>マスタデータレース一覧!V1756</f>
        <v>2279</v>
      </c>
      <c r="B1756">
        <f>マスタデータレース一覧!I1756</f>
        <v>12</v>
      </c>
      <c r="C1756" t="str">
        <f>マスタデータレース一覧!L1756</f>
        <v>タニノフランケル</v>
      </c>
      <c r="D1756" s="12">
        <f>マスタデータレース一覧!M1756</f>
        <v>55</v>
      </c>
      <c r="F1756" t="str">
        <f>マスタデータレース一覧!P1756</f>
        <v>1:50.5</v>
      </c>
      <c r="G1756">
        <f>マスタデータレース一覧!T1756</f>
        <v>44502</v>
      </c>
      <c r="H1756" t="str">
        <f>MID(マスタデータレース一覧!J1756,2,3)</f>
        <v>7橙</v>
      </c>
      <c r="I1756">
        <f>マスタデータレース一覧!K1756</f>
        <v>11</v>
      </c>
      <c r="J1756">
        <f>マスタデータレース一覧!Q1756</f>
        <v>37.4</v>
      </c>
      <c r="K1756" t="str">
        <f>RIGHT(マスタデータレース一覧!N1756,1)</f>
        <v>5</v>
      </c>
      <c r="L1756">
        <f>マスタデータレース一覧!R1756</f>
        <v>530</v>
      </c>
    </row>
    <row r="1757" spans="1:12" x14ac:dyDescent="0.15">
      <c r="A1757">
        <f>マスタデータレース一覧!V1757</f>
        <v>2278</v>
      </c>
      <c r="B1757">
        <f>マスタデータレース一覧!I1757</f>
        <v>11</v>
      </c>
      <c r="C1757" t="str">
        <f>マスタデータレース一覧!L1757</f>
        <v>エメラルファイト</v>
      </c>
      <c r="D1757" s="12">
        <f>マスタデータレース一覧!M1757</f>
        <v>56</v>
      </c>
      <c r="F1757" t="str">
        <f>マスタデータレース一覧!P1757</f>
        <v>1:50.2</v>
      </c>
      <c r="G1757">
        <f>マスタデータレース一覧!T1757</f>
        <v>44504</v>
      </c>
      <c r="H1757" t="str">
        <f>MID(マスタデータレース一覧!J1757,2,3)</f>
        <v>6緑</v>
      </c>
      <c r="I1757">
        <f>マスタデータレース一覧!K1757</f>
        <v>9</v>
      </c>
      <c r="J1757">
        <f>マスタデータレース一覧!Q1757</f>
        <v>37.200000000000003</v>
      </c>
      <c r="K1757" t="str">
        <f>RIGHT(マスタデータレース一覧!N1757,1)</f>
        <v>4</v>
      </c>
      <c r="L1757">
        <f>マスタデータレース一覧!R1757</f>
        <v>464</v>
      </c>
    </row>
    <row r="1758" spans="1:12" x14ac:dyDescent="0.15">
      <c r="A1758">
        <f>マスタデータレース一覧!V1758</f>
        <v>2277</v>
      </c>
      <c r="B1758">
        <f>マスタデータレース一覧!I1758</f>
        <v>10</v>
      </c>
      <c r="C1758" t="str">
        <f>マスタデータレース一覧!L1758</f>
        <v>アンノートル</v>
      </c>
      <c r="D1758" s="12">
        <f>マスタデータレース一覧!M1758</f>
        <v>54</v>
      </c>
      <c r="F1758" t="str">
        <f>マスタデータレース一覧!P1758</f>
        <v>1:50.0</v>
      </c>
      <c r="G1758" t="str">
        <f>マスタデータレース一覧!T1758</f>
        <v>クビ</v>
      </c>
      <c r="H1758" t="str">
        <f>MID(マスタデータレース一覧!J1758,2,3)</f>
        <v>5黄</v>
      </c>
      <c r="I1758">
        <f>マスタデータレース一覧!K1758</f>
        <v>8</v>
      </c>
      <c r="J1758">
        <f>マスタデータレース一覧!Q1758</f>
        <v>37.5</v>
      </c>
      <c r="K1758" t="str">
        <f>RIGHT(マスタデータレース一覧!N1758,1)</f>
        <v>6</v>
      </c>
      <c r="L1758">
        <f>マスタデータレース一覧!R1758</f>
        <v>514</v>
      </c>
    </row>
    <row r="1759" spans="1:12" x14ac:dyDescent="0.15">
      <c r="A1759">
        <f>マスタデータレース一覧!V1759</f>
        <v>2276</v>
      </c>
      <c r="B1759">
        <f>マスタデータレース一覧!I1759</f>
        <v>9</v>
      </c>
      <c r="C1759" t="str">
        <f>マスタデータレース一覧!L1759</f>
        <v>ヴェロックス</v>
      </c>
      <c r="D1759" s="12">
        <f>マスタデータレース一覧!M1759</f>
        <v>57</v>
      </c>
      <c r="F1759" t="str">
        <f>マスタデータレース一覧!P1759</f>
        <v>1:49.9</v>
      </c>
      <c r="G1759">
        <f>マスタデータレース一覧!T1759</f>
        <v>44502</v>
      </c>
      <c r="H1759" t="str">
        <f>MID(マスタデータレース一覧!J1759,2,3)</f>
        <v>4青</v>
      </c>
      <c r="I1759">
        <f>マスタデータレース一覧!K1759</f>
        <v>6</v>
      </c>
      <c r="J1759">
        <f>マスタデータレース一覧!Q1759</f>
        <v>37.200000000000003</v>
      </c>
      <c r="K1759" t="str">
        <f>RIGHT(マスタデータレース一覧!N1759,1)</f>
        <v>4</v>
      </c>
      <c r="L1759">
        <f>マスタデータレース一覧!R1759</f>
        <v>490</v>
      </c>
    </row>
    <row r="1760" spans="1:12" x14ac:dyDescent="0.15">
      <c r="A1760">
        <f>マスタデータレース一覧!V1760</f>
        <v>2275</v>
      </c>
      <c r="B1760">
        <f>マスタデータレース一覧!I1760</f>
        <v>8</v>
      </c>
      <c r="C1760" t="str">
        <f>マスタデータレース一覧!L1760</f>
        <v>アロハリリー</v>
      </c>
      <c r="D1760" s="12">
        <f>マスタデータレース一覧!M1760</f>
        <v>54</v>
      </c>
      <c r="F1760" t="str">
        <f>マスタデータレース一覧!P1760</f>
        <v>1:49.7</v>
      </c>
      <c r="G1760">
        <f>マスタデータレース一覧!T1760</f>
        <v>44299</v>
      </c>
      <c r="H1760" t="str">
        <f>MID(マスタデータレース一覧!J1760,2,3)</f>
        <v>1白</v>
      </c>
      <c r="I1760">
        <f>マスタデータレース一覧!K1760</f>
        <v>1</v>
      </c>
      <c r="J1760">
        <f>マスタデータレース一覧!Q1760</f>
        <v>37</v>
      </c>
      <c r="K1760" t="str">
        <f>RIGHT(マスタデータレース一覧!N1760,1)</f>
        <v>5</v>
      </c>
      <c r="L1760">
        <f>マスタデータレース一覧!R1760</f>
        <v>464</v>
      </c>
    </row>
    <row r="1761" spans="1:12" x14ac:dyDescent="0.15">
      <c r="A1761">
        <f>マスタデータレース一覧!V1761</f>
        <v>2274</v>
      </c>
      <c r="B1761">
        <f>マスタデータレース一覧!I1761</f>
        <v>7</v>
      </c>
      <c r="C1761" t="str">
        <f>マスタデータレース一覧!L1761</f>
        <v>ナイトオブナイツ</v>
      </c>
      <c r="D1761" s="12">
        <f>マスタデータレース一覧!M1761</f>
        <v>56</v>
      </c>
      <c r="F1761" t="str">
        <f>マスタデータレース一覧!P1761</f>
        <v>1:49.4</v>
      </c>
      <c r="G1761" t="str">
        <f>マスタデータレース一覧!T1761</f>
        <v>３／４</v>
      </c>
      <c r="H1761" t="str">
        <f>MID(マスタデータレース一覧!J1761,2,3)</f>
        <v>5黄</v>
      </c>
      <c r="I1761">
        <f>マスタデータレース一覧!K1761</f>
        <v>7</v>
      </c>
      <c r="J1761">
        <f>マスタデータレース一覧!Q1761</f>
        <v>36.1</v>
      </c>
      <c r="K1761" t="str">
        <f>RIGHT(マスタデータレース一覧!N1761,1)</f>
        <v>7</v>
      </c>
      <c r="L1761">
        <f>マスタデータレース一覧!R1761</f>
        <v>464</v>
      </c>
    </row>
    <row r="1762" spans="1:12" x14ac:dyDescent="0.15">
      <c r="A1762">
        <f>マスタデータレース一覧!V1762</f>
        <v>2273</v>
      </c>
      <c r="B1762">
        <f>マスタデータレース一覧!I1762</f>
        <v>6</v>
      </c>
      <c r="C1762" t="str">
        <f>マスタデータレース一覧!L1762</f>
        <v>テリトーリアル</v>
      </c>
      <c r="D1762" s="12">
        <f>マスタデータレース一覧!M1762</f>
        <v>56</v>
      </c>
      <c r="F1762" t="str">
        <f>マスタデータレース一覧!P1762</f>
        <v>1:49.3</v>
      </c>
      <c r="G1762">
        <f>マスタデータレース一覧!T1762</f>
        <v>44504</v>
      </c>
      <c r="H1762" t="str">
        <f>MID(マスタデータレース一覧!J1762,2,3)</f>
        <v>3赤</v>
      </c>
      <c r="I1762">
        <f>マスタデータレース一覧!K1762</f>
        <v>3</v>
      </c>
      <c r="J1762">
        <f>マスタデータレース一覧!Q1762</f>
        <v>36.6</v>
      </c>
      <c r="K1762" t="str">
        <f>RIGHT(マスタデータレース一覧!N1762,1)</f>
        <v>6</v>
      </c>
      <c r="L1762">
        <f>マスタデータレース一覧!R1762</f>
        <v>484</v>
      </c>
    </row>
    <row r="1763" spans="1:12" x14ac:dyDescent="0.15">
      <c r="A1763">
        <f>マスタデータレース一覧!V1763</f>
        <v>2272</v>
      </c>
      <c r="B1763">
        <f>マスタデータレース一覧!I1763</f>
        <v>5</v>
      </c>
      <c r="C1763" t="str">
        <f>マスタデータレース一覧!L1763</f>
        <v>アウトライアーズ</v>
      </c>
      <c r="D1763" s="12">
        <f>マスタデータレース一覧!M1763</f>
        <v>54</v>
      </c>
      <c r="F1763" t="str">
        <f>マスタデータレース一覧!P1763</f>
        <v>1:49.1</v>
      </c>
      <c r="G1763">
        <f>マスタデータレース一覧!T1763</f>
        <v>44502</v>
      </c>
      <c r="H1763" t="str">
        <f>MID(マスタデータレース一覧!J1763,2,3)</f>
        <v>6緑</v>
      </c>
      <c r="I1763">
        <f>マスタデータレース一覧!K1763</f>
        <v>10</v>
      </c>
      <c r="J1763">
        <f>マスタデータレース一覧!Q1763</f>
        <v>35.799999999999997</v>
      </c>
      <c r="K1763" t="str">
        <f>RIGHT(マスタデータレース一覧!N1763,1)</f>
        <v>6</v>
      </c>
      <c r="L1763">
        <f>マスタデータレース一覧!R1763</f>
        <v>498</v>
      </c>
    </row>
    <row r="1764" spans="1:12" x14ac:dyDescent="0.15">
      <c r="A1764">
        <f>マスタデータレース一覧!V1764</f>
        <v>2271</v>
      </c>
      <c r="B1764">
        <f>マスタデータレース一覧!I1764</f>
        <v>4</v>
      </c>
      <c r="C1764" t="str">
        <f>マスタデータレース一覧!L1764</f>
        <v>レイホーロマンス</v>
      </c>
      <c r="D1764" s="12">
        <f>マスタデータレース一覧!M1764</f>
        <v>51</v>
      </c>
      <c r="F1764" t="str">
        <f>マスタデータレース一覧!P1764</f>
        <v>1:48.9</v>
      </c>
      <c r="G1764">
        <f>マスタデータレース一覧!T1764</f>
        <v>44502</v>
      </c>
      <c r="H1764" t="str">
        <f>MID(マスタデータレース一覧!J1764,2,3)</f>
        <v>3赤</v>
      </c>
      <c r="I1764">
        <f>マスタデータレース一覧!K1764</f>
        <v>4</v>
      </c>
      <c r="J1764">
        <f>マスタデータレース一覧!Q1764</f>
        <v>35.9</v>
      </c>
      <c r="K1764" t="str">
        <f>RIGHT(マスタデータレース一覧!N1764,1)</f>
        <v>7</v>
      </c>
      <c r="L1764">
        <f>マスタデータレース一覧!R1764</f>
        <v>420</v>
      </c>
    </row>
    <row r="1765" spans="1:12" x14ac:dyDescent="0.15">
      <c r="A1765">
        <f>マスタデータレース一覧!V1765</f>
        <v>2270</v>
      </c>
      <c r="B1765">
        <f>マスタデータレース一覧!I1765</f>
        <v>3</v>
      </c>
      <c r="C1765" t="str">
        <f>マスタデータレース一覧!L1765</f>
        <v>ジナンボー</v>
      </c>
      <c r="D1765" s="12">
        <f>マスタデータレース一覧!M1765</f>
        <v>55</v>
      </c>
      <c r="F1765" t="str">
        <f>マスタデータレース一覧!P1765</f>
        <v>1:48.6</v>
      </c>
      <c r="G1765" t="str">
        <f>マスタデータレース一覧!T1765</f>
        <v>クビ</v>
      </c>
      <c r="H1765" t="str">
        <f>MID(マスタデータレース一覧!J1765,2,3)</f>
        <v>8桃</v>
      </c>
      <c r="I1765">
        <f>マスタデータレース一覧!K1765</f>
        <v>13</v>
      </c>
      <c r="J1765">
        <f>マスタデータレース一覧!Q1765</f>
        <v>36.1</v>
      </c>
      <c r="K1765" t="str">
        <f>RIGHT(マスタデータレース一覧!N1765,1)</f>
        <v>5</v>
      </c>
      <c r="L1765">
        <f>マスタデータレース一覧!R1765</f>
        <v>500</v>
      </c>
    </row>
    <row r="1766" spans="1:12" x14ac:dyDescent="0.15">
      <c r="A1766">
        <f>マスタデータレース一覧!V1766</f>
        <v>2269</v>
      </c>
      <c r="B1766">
        <f>マスタデータレース一覧!I1766</f>
        <v>2</v>
      </c>
      <c r="C1766" t="str">
        <f>マスタデータレース一覧!L1766</f>
        <v>ドゥオーモ</v>
      </c>
      <c r="D1766" s="12">
        <f>マスタデータレース一覧!M1766</f>
        <v>52</v>
      </c>
      <c r="F1766" t="str">
        <f>マスタデータレース一覧!P1766</f>
        <v>1:48.6</v>
      </c>
      <c r="G1766">
        <f>マスタデータレース一覧!T1766</f>
        <v>44299</v>
      </c>
      <c r="H1766" t="str">
        <f>MID(マスタデータレース一覧!J1766,2,3)</f>
        <v>7橙</v>
      </c>
      <c r="I1766">
        <f>マスタデータレース一覧!K1766</f>
        <v>12</v>
      </c>
      <c r="J1766">
        <f>マスタデータレース一覧!Q1766</f>
        <v>35.799999999999997</v>
      </c>
      <c r="K1766" t="str">
        <f>RIGHT(マスタデータレース一覧!N1766,1)</f>
        <v>7</v>
      </c>
      <c r="L1766">
        <f>マスタデータレース一覧!R1766</f>
        <v>472</v>
      </c>
    </row>
    <row r="1767" spans="1:12" x14ac:dyDescent="0.15">
      <c r="A1767">
        <f>マスタデータレース一覧!V1767</f>
        <v>2268</v>
      </c>
      <c r="B1767">
        <f>マスタデータレース一覧!I1767</f>
        <v>1</v>
      </c>
      <c r="C1767" t="str">
        <f>マスタデータレース一覧!L1767</f>
        <v>カデナ</v>
      </c>
      <c r="D1767" s="12">
        <f>マスタデータレース一覧!M1767</f>
        <v>57</v>
      </c>
      <c r="F1767" t="str">
        <f>マスタデータレース一覧!P1767</f>
        <v>1:48.3</v>
      </c>
      <c r="G1767">
        <f>マスタデータレース一覧!T1767</f>
        <v>0</v>
      </c>
      <c r="H1767" t="str">
        <f>MID(マスタデータレース一覧!J1767,2,3)</f>
        <v>2黒</v>
      </c>
      <c r="I1767">
        <f>マスタデータレース一覧!K1767</f>
        <v>2</v>
      </c>
      <c r="J1767">
        <f>マスタデータレース一覧!Q1767</f>
        <v>35.1</v>
      </c>
      <c r="K1767" t="str">
        <f>RIGHT(マスタデータレース一覧!N1767,1)</f>
        <v>6</v>
      </c>
      <c r="L1767">
        <f>マスタデータレース一覧!R1767</f>
        <v>474</v>
      </c>
    </row>
    <row r="1768" spans="1:12" x14ac:dyDescent="0.15">
      <c r="A1768">
        <f>マスタデータレース一覧!V1768</f>
        <v>2267</v>
      </c>
      <c r="B1768">
        <f>マスタデータレース一覧!I1768</f>
        <v>16</v>
      </c>
      <c r="C1768" t="str">
        <f>マスタデータレース一覧!L1768</f>
        <v>ミッキーワイルド</v>
      </c>
      <c r="D1768" s="12">
        <f>マスタデータレース一覧!M1768</f>
        <v>57</v>
      </c>
      <c r="F1768" t="str">
        <f>マスタデータレース一覧!P1768</f>
        <v>1:38.9</v>
      </c>
      <c r="G1768">
        <f>マスタデータレース一覧!T1768</f>
        <v>44299</v>
      </c>
      <c r="H1768" t="str">
        <f>MID(マスタデータレース一覧!J1768,2,3)</f>
        <v>3赤</v>
      </c>
      <c r="I1768">
        <f>マスタデータレース一覧!K1768</f>
        <v>6</v>
      </c>
      <c r="J1768">
        <f>マスタデータレース一覧!Q1768</f>
        <v>39.299999999999997</v>
      </c>
      <c r="K1768" t="str">
        <f>RIGHT(マスタデータレース一覧!N1768,1)</f>
        <v>5</v>
      </c>
      <c r="L1768">
        <f>マスタデータレース一覧!R1768</f>
        <v>508</v>
      </c>
    </row>
    <row r="1769" spans="1:12" x14ac:dyDescent="0.15">
      <c r="A1769">
        <f>マスタデータレース一覧!V1769</f>
        <v>2266</v>
      </c>
      <c r="B1769">
        <f>マスタデータレース一覧!I1769</f>
        <v>15</v>
      </c>
      <c r="C1769" t="str">
        <f>マスタデータレース一覧!L1769</f>
        <v>デルマルーヴル</v>
      </c>
      <c r="D1769" s="12">
        <f>マスタデータレース一覧!M1769</f>
        <v>57</v>
      </c>
      <c r="F1769" t="str">
        <f>マスタデータレース一覧!P1769</f>
        <v>1:38.6</v>
      </c>
      <c r="G1769">
        <f>マスタデータレース一覧!T1769</f>
        <v>44299</v>
      </c>
      <c r="H1769" t="str">
        <f>MID(マスタデータレース一覧!J1769,2,3)</f>
        <v>7橙</v>
      </c>
      <c r="I1769">
        <f>マスタデータレース一覧!K1769</f>
        <v>13</v>
      </c>
      <c r="J1769">
        <f>マスタデータレース一覧!Q1769</f>
        <v>38.4</v>
      </c>
      <c r="K1769" t="str">
        <f>RIGHT(マスタデータレース一覧!N1769,1)</f>
        <v>4</v>
      </c>
      <c r="L1769">
        <f>マスタデータレース一覧!R1769</f>
        <v>494</v>
      </c>
    </row>
    <row r="1770" spans="1:12" x14ac:dyDescent="0.15">
      <c r="A1770">
        <f>マスタデータレース一覧!V1770</f>
        <v>2265</v>
      </c>
      <c r="B1770">
        <f>マスタデータレース一覧!I1770</f>
        <v>14</v>
      </c>
      <c r="C1770" t="str">
        <f>マスタデータレース一覧!L1770</f>
        <v>インティ</v>
      </c>
      <c r="D1770" s="12">
        <f>マスタデータレース一覧!M1770</f>
        <v>57</v>
      </c>
      <c r="F1770" t="str">
        <f>マスタデータレース一覧!P1770</f>
        <v>1:38.3</v>
      </c>
      <c r="G1770" t="str">
        <f>マスタデータレース一覧!T1770</f>
        <v>クビ</v>
      </c>
      <c r="H1770" t="str">
        <f>MID(マスタデータレース一覧!J1770,2,3)</f>
        <v>3赤</v>
      </c>
      <c r="I1770">
        <f>マスタデータレース一覧!K1770</f>
        <v>5</v>
      </c>
      <c r="J1770">
        <f>マスタデータレース一覧!Q1770</f>
        <v>39</v>
      </c>
      <c r="K1770" t="str">
        <f>RIGHT(マスタデータレース一覧!N1770,1)</f>
        <v>6</v>
      </c>
      <c r="L1770">
        <f>マスタデータレース一覧!R1770</f>
        <v>514</v>
      </c>
    </row>
    <row r="1771" spans="1:12" x14ac:dyDescent="0.15">
      <c r="A1771">
        <f>マスタデータレース一覧!V1771</f>
        <v>2264</v>
      </c>
      <c r="B1771">
        <f>マスタデータレース一覧!I1771</f>
        <v>13</v>
      </c>
      <c r="C1771" t="str">
        <f>マスタデータレース一覧!L1771</f>
        <v>ブルドッグボス</v>
      </c>
      <c r="D1771" s="12">
        <f>マスタデータレース一覧!M1771</f>
        <v>57</v>
      </c>
      <c r="F1771" t="str">
        <f>マスタデータレース一覧!P1771</f>
        <v>1:38.3</v>
      </c>
      <c r="G1771">
        <f>マスタデータレース一覧!T1771</f>
        <v>6</v>
      </c>
      <c r="H1771" t="str">
        <f>MID(マスタデータレース一覧!J1771,2,3)</f>
        <v>1白</v>
      </c>
      <c r="I1771">
        <f>マスタデータレース一覧!K1771</f>
        <v>1</v>
      </c>
      <c r="J1771">
        <f>マスタデータレース一覧!Q1771</f>
        <v>38.9</v>
      </c>
      <c r="K1771" t="str">
        <f>RIGHT(マスタデータレース一覧!N1771,1)</f>
        <v>8</v>
      </c>
      <c r="L1771">
        <f>マスタデータレース一覧!R1771</f>
        <v>514</v>
      </c>
    </row>
    <row r="1772" spans="1:12" x14ac:dyDescent="0.15">
      <c r="A1772">
        <f>マスタデータレース一覧!V1772</f>
        <v>2263</v>
      </c>
      <c r="B1772">
        <f>マスタデータレース一覧!I1772</f>
        <v>12</v>
      </c>
      <c r="C1772" t="str">
        <f>マスタデータレース一覧!L1772</f>
        <v>ワイドファラオ</v>
      </c>
      <c r="D1772" s="12">
        <f>マスタデータレース一覧!M1772</f>
        <v>57</v>
      </c>
      <c r="F1772" t="str">
        <f>マスタデータレース一覧!P1772</f>
        <v>1:37.3</v>
      </c>
      <c r="G1772">
        <f>マスタデータレース一覧!T1772</f>
        <v>44504</v>
      </c>
      <c r="H1772" t="str">
        <f>MID(マスタデータレース一覧!J1772,2,3)</f>
        <v>2黒</v>
      </c>
      <c r="I1772">
        <f>マスタデータレース一覧!K1772</f>
        <v>3</v>
      </c>
      <c r="J1772">
        <f>マスタデータレース一覧!Q1772</f>
        <v>38.5</v>
      </c>
      <c r="K1772" t="str">
        <f>RIGHT(マスタデータレース一覧!N1772,1)</f>
        <v>4</v>
      </c>
      <c r="L1772">
        <f>マスタデータレース一覧!R1772</f>
        <v>500</v>
      </c>
    </row>
    <row r="1773" spans="1:12" x14ac:dyDescent="0.15">
      <c r="A1773">
        <f>マスタデータレース一覧!V1773</f>
        <v>2262</v>
      </c>
      <c r="B1773">
        <f>マスタデータレース一覧!I1773</f>
        <v>11</v>
      </c>
      <c r="C1773" t="str">
        <f>マスタデータレース一覧!L1773</f>
        <v>ミューチャリー</v>
      </c>
      <c r="D1773" s="12">
        <f>マスタデータレース一覧!M1773</f>
        <v>57</v>
      </c>
      <c r="F1773" t="str">
        <f>マスタデータレース一覧!P1773</f>
        <v>1:37.1</v>
      </c>
      <c r="G1773" t="str">
        <f>マスタデータレース一覧!T1773</f>
        <v>１／２</v>
      </c>
      <c r="H1773" t="str">
        <f>MID(マスタデータレース一覧!J1773,2,3)</f>
        <v>7橙</v>
      </c>
      <c r="I1773">
        <f>マスタデータレース一覧!K1773</f>
        <v>14</v>
      </c>
      <c r="J1773">
        <f>マスタデータレース一覧!Q1773</f>
        <v>36.4</v>
      </c>
      <c r="K1773" t="str">
        <f>RIGHT(マスタデータレース一覧!N1773,1)</f>
        <v>4</v>
      </c>
      <c r="L1773">
        <f>マスタデータレース一覧!R1773</f>
        <v>464</v>
      </c>
    </row>
    <row r="1774" spans="1:12" x14ac:dyDescent="0.15">
      <c r="A1774">
        <f>マスタデータレース一覧!V1774</f>
        <v>2261</v>
      </c>
      <c r="B1774">
        <f>マスタデータレース一覧!I1774</f>
        <v>10</v>
      </c>
      <c r="C1774" t="str">
        <f>マスタデータレース一覧!L1774</f>
        <v>ヴェンジェンス</v>
      </c>
      <c r="D1774" s="12">
        <f>マスタデータレース一覧!M1774</f>
        <v>57</v>
      </c>
      <c r="F1774" t="str">
        <f>マスタデータレース一覧!P1774</f>
        <v>1:37.0</v>
      </c>
      <c r="G1774" t="str">
        <f>マスタデータレース一覧!T1774</f>
        <v>アタマ</v>
      </c>
      <c r="H1774" t="str">
        <f>MID(マスタデータレース一覧!J1774,2,3)</f>
        <v>4青</v>
      </c>
      <c r="I1774">
        <f>マスタデータレース一覧!K1774</f>
        <v>7</v>
      </c>
      <c r="J1774">
        <f>マスタデータレース一覧!Q1774</f>
        <v>37.5</v>
      </c>
      <c r="K1774" t="str">
        <f>RIGHT(マスタデータレース一覧!N1774,1)</f>
        <v>7</v>
      </c>
      <c r="L1774">
        <f>マスタデータレース一覧!R1774</f>
        <v>496</v>
      </c>
    </row>
    <row r="1775" spans="1:12" x14ac:dyDescent="0.15">
      <c r="A1775">
        <f>マスタデータレース一覧!V1775</f>
        <v>2260</v>
      </c>
      <c r="B1775">
        <f>マスタデータレース一覧!I1775</f>
        <v>9</v>
      </c>
      <c r="C1775" t="str">
        <f>マスタデータレース一覧!L1775</f>
        <v>アルクトス</v>
      </c>
      <c r="D1775" s="12">
        <f>マスタデータレース一覧!M1775</f>
        <v>57</v>
      </c>
      <c r="F1775" t="str">
        <f>マスタデータレース一覧!P1775</f>
        <v>1:37.0</v>
      </c>
      <c r="G1775">
        <f>マスタデータレース一覧!T1775</f>
        <v>44248</v>
      </c>
      <c r="H1775" t="str">
        <f>MID(マスタデータレース一覧!J1775,2,3)</f>
        <v>1白</v>
      </c>
      <c r="I1775">
        <f>マスタデータレース一覧!K1775</f>
        <v>2</v>
      </c>
      <c r="J1775">
        <f>マスタデータレース一覧!Q1775</f>
        <v>38.299999999999997</v>
      </c>
      <c r="K1775" t="str">
        <f>RIGHT(マスタデータレース一覧!N1775,1)</f>
        <v>5</v>
      </c>
      <c r="L1775">
        <f>マスタデータレース一覧!R1775</f>
        <v>548</v>
      </c>
    </row>
    <row r="1776" spans="1:12" x14ac:dyDescent="0.15">
      <c r="A1776">
        <f>マスタデータレース一覧!V1776</f>
        <v>2259</v>
      </c>
      <c r="B1776">
        <f>マスタデータレース一覧!I1776</f>
        <v>8</v>
      </c>
      <c r="C1776" t="str">
        <f>マスタデータレース一覧!L1776</f>
        <v>ノンコノユメ</v>
      </c>
      <c r="D1776" s="12">
        <f>マスタデータレース一覧!M1776</f>
        <v>57</v>
      </c>
      <c r="F1776" t="str">
        <f>マスタデータレース一覧!P1776</f>
        <v>1:36.6</v>
      </c>
      <c r="G1776" t="str">
        <f>マスタデータレース一覧!T1776</f>
        <v>１／２</v>
      </c>
      <c r="H1776" t="str">
        <f>MID(マスタデータレース一覧!J1776,2,3)</f>
        <v>5黄</v>
      </c>
      <c r="I1776">
        <f>マスタデータレース一覧!K1776</f>
        <v>10</v>
      </c>
      <c r="J1776">
        <f>マスタデータレース一覧!Q1776</f>
        <v>36.299999999999997</v>
      </c>
      <c r="K1776" t="str">
        <f>RIGHT(マスタデータレース一覧!N1776,1)</f>
        <v>8</v>
      </c>
      <c r="L1776">
        <f>マスタデータレース一覧!R1776</f>
        <v>446</v>
      </c>
    </row>
    <row r="1777" spans="1:12" x14ac:dyDescent="0.15">
      <c r="A1777">
        <f>マスタデータレース一覧!V1777</f>
        <v>2258</v>
      </c>
      <c r="B1777">
        <f>マスタデータレース一覧!I1777</f>
        <v>6</v>
      </c>
      <c r="C1777" t="str">
        <f>マスタデータレース一覧!L1777</f>
        <v>モジアナフレイバー</v>
      </c>
      <c r="D1777" s="12">
        <f>マスタデータレース一覧!M1777</f>
        <v>57</v>
      </c>
      <c r="F1777" t="str">
        <f>マスタデータレース一覧!P1777</f>
        <v>1:36.5</v>
      </c>
      <c r="G1777" t="str">
        <f>マスタデータレース一覧!T1777</f>
        <v>同着</v>
      </c>
      <c r="H1777" t="str">
        <f>MID(マスタデータレース一覧!J1777,2,3)</f>
        <v>6緑</v>
      </c>
      <c r="I1777">
        <f>マスタデータレース一覧!K1777</f>
        <v>11</v>
      </c>
      <c r="J1777">
        <f>マスタデータレース一覧!Q1777</f>
        <v>36</v>
      </c>
      <c r="K1777" t="str">
        <f>RIGHT(マスタデータレース一覧!N1777,1)</f>
        <v>5</v>
      </c>
      <c r="L1777">
        <f>マスタデータレース一覧!R1777</f>
        <v>516</v>
      </c>
    </row>
    <row r="1778" spans="1:12" x14ac:dyDescent="0.15">
      <c r="A1778">
        <f>マスタデータレース一覧!V1778</f>
        <v>2257</v>
      </c>
      <c r="B1778">
        <f>マスタデータレース一覧!I1778</f>
        <v>6</v>
      </c>
      <c r="C1778" t="str">
        <f>マスタデータレース一覧!L1778</f>
        <v>キングズガード</v>
      </c>
      <c r="D1778" s="12">
        <f>マスタデータレース一覧!M1778</f>
        <v>57</v>
      </c>
      <c r="F1778" t="str">
        <f>マスタデータレース一覧!P1778</f>
        <v>1:36.5</v>
      </c>
      <c r="G1778">
        <f>マスタデータレース一覧!T1778</f>
        <v>44248</v>
      </c>
      <c r="H1778" t="str">
        <f>MID(マスタデータレース一覧!J1778,2,3)</f>
        <v>4青</v>
      </c>
      <c r="I1778">
        <f>マスタデータレース一覧!K1778</f>
        <v>8</v>
      </c>
      <c r="J1778">
        <f>マスタデータレース一覧!Q1778</f>
        <v>35.9</v>
      </c>
      <c r="K1778" t="str">
        <f>RIGHT(マスタデータレース一覧!N1778,1)</f>
        <v>9</v>
      </c>
      <c r="L1778">
        <f>マスタデータレース一覧!R1778</f>
        <v>470</v>
      </c>
    </row>
    <row r="1779" spans="1:12" x14ac:dyDescent="0.15">
      <c r="A1779">
        <f>マスタデータレース一覧!V1779</f>
        <v>2256</v>
      </c>
      <c r="B1779">
        <f>マスタデータレース一覧!I1779</f>
        <v>5</v>
      </c>
      <c r="C1779" t="str">
        <f>マスタデータレース一覧!L1779</f>
        <v>タイムフライヤー</v>
      </c>
      <c r="D1779" s="12">
        <f>マスタデータレース一覧!M1779</f>
        <v>57</v>
      </c>
      <c r="F1779" t="str">
        <f>マスタデータレース一覧!P1779</f>
        <v>1:36.1</v>
      </c>
      <c r="G1779">
        <f>マスタデータレース一覧!T1779</f>
        <v>44299</v>
      </c>
      <c r="H1779" t="str">
        <f>MID(マスタデータレース一覧!J1779,2,3)</f>
        <v>2黒</v>
      </c>
      <c r="I1779">
        <f>マスタデータレース一覧!K1779</f>
        <v>4</v>
      </c>
      <c r="J1779">
        <f>マスタデータレース一覧!Q1779</f>
        <v>37</v>
      </c>
      <c r="K1779" t="str">
        <f>RIGHT(マスタデータレース一覧!N1779,1)</f>
        <v>5</v>
      </c>
      <c r="L1779">
        <f>マスタデータレース一覧!R1779</f>
        <v>472</v>
      </c>
    </row>
    <row r="1780" spans="1:12" x14ac:dyDescent="0.15">
      <c r="A1780">
        <f>マスタデータレース一覧!V1780</f>
        <v>2255</v>
      </c>
      <c r="B1780">
        <f>マスタデータレース一覧!I1780</f>
        <v>4</v>
      </c>
      <c r="C1780" t="str">
        <f>マスタデータレース一覧!L1780</f>
        <v>ワンダーリーデル</v>
      </c>
      <c r="D1780" s="12">
        <f>マスタデータレース一覧!M1780</f>
        <v>57</v>
      </c>
      <c r="F1780" t="str">
        <f>マスタデータレース一覧!P1780</f>
        <v>1:35.8</v>
      </c>
      <c r="G1780" t="str">
        <f>マスタデータレース一覧!T1780</f>
        <v>ハナ</v>
      </c>
      <c r="H1780" t="str">
        <f>MID(マスタデータレース一覧!J1780,2,3)</f>
        <v>8桃</v>
      </c>
      <c r="I1780">
        <f>マスタデータレース一覧!K1780</f>
        <v>16</v>
      </c>
      <c r="J1780">
        <f>マスタデータレース一覧!Q1780</f>
        <v>35.5</v>
      </c>
      <c r="K1780" t="str">
        <f>RIGHT(マスタデータレース一覧!N1780,1)</f>
        <v>7</v>
      </c>
      <c r="L1780">
        <f>マスタデータレース一覧!R1780</f>
        <v>530</v>
      </c>
    </row>
    <row r="1781" spans="1:12" x14ac:dyDescent="0.15">
      <c r="A1781">
        <f>マスタデータレース一覧!V1781</f>
        <v>2254</v>
      </c>
      <c r="B1781">
        <f>マスタデータレース一覧!I1781</f>
        <v>3</v>
      </c>
      <c r="C1781" t="str">
        <f>マスタデータレース一覧!L1781</f>
        <v>サンライズノヴァ</v>
      </c>
      <c r="D1781" s="12">
        <f>マスタデータレース一覧!M1781</f>
        <v>57</v>
      </c>
      <c r="F1781" t="str">
        <f>マスタデータレース一覧!P1781</f>
        <v>1:35.8</v>
      </c>
      <c r="G1781">
        <f>マスタデータレース一覧!T1781</f>
        <v>44504</v>
      </c>
      <c r="H1781" t="str">
        <f>MID(マスタデータレース一覧!J1781,2,3)</f>
        <v>5黄</v>
      </c>
      <c r="I1781">
        <f>マスタデータレース一覧!K1781</f>
        <v>9</v>
      </c>
      <c r="J1781">
        <f>マスタデータレース一覧!Q1781</f>
        <v>35.299999999999997</v>
      </c>
      <c r="K1781" t="str">
        <f>RIGHT(マスタデータレース一覧!N1781,1)</f>
        <v>6</v>
      </c>
      <c r="L1781">
        <f>マスタデータレース一覧!R1781</f>
        <v>534</v>
      </c>
    </row>
    <row r="1782" spans="1:12" x14ac:dyDescent="0.15">
      <c r="A1782">
        <f>マスタデータレース一覧!V1782</f>
        <v>2253</v>
      </c>
      <c r="B1782">
        <f>マスタデータレース一覧!I1782</f>
        <v>2</v>
      </c>
      <c r="C1782" t="str">
        <f>マスタデータレース一覧!L1782</f>
        <v>ケイティブレイブ</v>
      </c>
      <c r="D1782" s="12">
        <f>マスタデータレース一覧!M1782</f>
        <v>57</v>
      </c>
      <c r="F1782" t="str">
        <f>マスタデータレース一覧!P1782</f>
        <v>1:35.6</v>
      </c>
      <c r="G1782">
        <f>マスタデータレース一覧!T1782</f>
        <v>44248</v>
      </c>
      <c r="H1782" t="str">
        <f>MID(マスタデータレース一覧!J1782,2,3)</f>
        <v>8桃</v>
      </c>
      <c r="I1782">
        <f>マスタデータレース一覧!K1782</f>
        <v>15</v>
      </c>
      <c r="J1782">
        <f>マスタデータレース一覧!Q1782</f>
        <v>35.6</v>
      </c>
      <c r="K1782" t="str">
        <f>RIGHT(マスタデータレース一覧!N1782,1)</f>
        <v>7</v>
      </c>
      <c r="L1782">
        <f>マスタデータレース一覧!R1782</f>
        <v>524</v>
      </c>
    </row>
    <row r="1783" spans="1:12" x14ac:dyDescent="0.15">
      <c r="A1783">
        <f>マスタデータレース一覧!V1783</f>
        <v>2252</v>
      </c>
      <c r="B1783">
        <f>マスタデータレース一覧!I1783</f>
        <v>1</v>
      </c>
      <c r="C1783" t="str">
        <f>マスタデータレース一覧!L1783</f>
        <v>モズアスコット</v>
      </c>
      <c r="D1783" s="12">
        <f>マスタデータレース一覧!M1783</f>
        <v>57</v>
      </c>
      <c r="F1783" t="str">
        <f>マスタデータレース一覧!P1783</f>
        <v>1:35.2</v>
      </c>
      <c r="G1783">
        <f>マスタデータレース一覧!T1783</f>
        <v>0</v>
      </c>
      <c r="H1783" t="str">
        <f>MID(マスタデータレース一覧!J1783,2,3)</f>
        <v>6緑</v>
      </c>
      <c r="I1783">
        <f>マスタデータレース一覧!K1783</f>
        <v>12</v>
      </c>
      <c r="J1783">
        <f>マスタデータレース一覧!Q1783</f>
        <v>35.4</v>
      </c>
      <c r="K1783" t="str">
        <f>RIGHT(マスタデータレース一覧!N1783,1)</f>
        <v>6</v>
      </c>
      <c r="L1783">
        <f>マスタデータレース一覧!R1783</f>
        <v>494</v>
      </c>
    </row>
    <row r="1784" spans="1:12" x14ac:dyDescent="0.15">
      <c r="A1784">
        <f>マスタデータレース一覧!V1784</f>
        <v>2251</v>
      </c>
      <c r="B1784">
        <f>マスタデータレース一覧!I1784</f>
        <v>17</v>
      </c>
      <c r="C1784" t="str">
        <f>マスタデータレース一覧!L1784</f>
        <v>アルーシャ</v>
      </c>
      <c r="D1784" s="12">
        <f>マスタデータレース一覧!M1784</f>
        <v>55</v>
      </c>
      <c r="F1784" t="str">
        <f>マスタデータレース一覧!P1784</f>
        <v>1:24.3</v>
      </c>
      <c r="G1784" t="str">
        <f>マスタデータレース一覧!T1784</f>
        <v>ハナ</v>
      </c>
      <c r="H1784" t="str">
        <f>MID(マスタデータレース一覧!J1784,2,3)</f>
        <v>1白</v>
      </c>
      <c r="I1784">
        <f>マスタデータレース一覧!K1784</f>
        <v>1</v>
      </c>
      <c r="J1784">
        <f>マスタデータレース一覧!Q1784</f>
        <v>35.4</v>
      </c>
      <c r="K1784" t="str">
        <f>RIGHT(マスタデータレース一覧!N1784,1)</f>
        <v>5</v>
      </c>
      <c r="L1784">
        <f>マスタデータレース一覧!R1784</f>
        <v>438</v>
      </c>
    </row>
    <row r="1785" spans="1:12" x14ac:dyDescent="0.15">
      <c r="A1785">
        <f>マスタデータレース一覧!V1785</f>
        <v>2250</v>
      </c>
      <c r="B1785">
        <f>マスタデータレース一覧!I1785</f>
        <v>16</v>
      </c>
      <c r="C1785" t="str">
        <f>マスタデータレース一覧!L1785</f>
        <v>モアナ</v>
      </c>
      <c r="D1785" s="12">
        <f>マスタデータレース一覧!M1785</f>
        <v>54</v>
      </c>
      <c r="F1785" t="str">
        <f>マスタデータレース一覧!P1785</f>
        <v>1:24.3</v>
      </c>
      <c r="G1785" t="str">
        <f>マスタデータレース一覧!T1785</f>
        <v>１／２</v>
      </c>
      <c r="H1785" t="str">
        <f>MID(マスタデータレース一覧!J1785,2,3)</f>
        <v>8桃</v>
      </c>
      <c r="I1785">
        <f>マスタデータレース一覧!K1785</f>
        <v>15</v>
      </c>
      <c r="J1785">
        <f>マスタデータレース一覧!Q1785</f>
        <v>35.9</v>
      </c>
      <c r="K1785" t="str">
        <f>RIGHT(マスタデータレース一覧!N1785,1)</f>
        <v>6</v>
      </c>
      <c r="L1785">
        <f>マスタデータレース一覧!R1785</f>
        <v>498</v>
      </c>
    </row>
    <row r="1786" spans="1:12" x14ac:dyDescent="0.15">
      <c r="A1786">
        <f>マスタデータレース一覧!V1786</f>
        <v>2249</v>
      </c>
      <c r="B1786">
        <f>マスタデータレース一覧!I1786</f>
        <v>15</v>
      </c>
      <c r="C1786" t="str">
        <f>マスタデータレース一覧!L1786</f>
        <v>ノーワン</v>
      </c>
      <c r="D1786" s="12">
        <f>マスタデータレース一覧!M1786</f>
        <v>54</v>
      </c>
      <c r="F1786" t="str">
        <f>マスタデータレース一覧!P1786</f>
        <v>1:24.2</v>
      </c>
      <c r="G1786" t="str">
        <f>マスタデータレース一覧!T1786</f>
        <v>ハナ</v>
      </c>
      <c r="H1786" t="str">
        <f>MID(マスタデータレース一覧!J1786,2,3)</f>
        <v>8桃</v>
      </c>
      <c r="I1786">
        <f>マスタデータレース一覧!K1786</f>
        <v>16</v>
      </c>
      <c r="J1786">
        <f>マスタデータレース一覧!Q1786</f>
        <v>34.700000000000003</v>
      </c>
      <c r="K1786" t="str">
        <f>RIGHT(マスタデータレース一覧!N1786,1)</f>
        <v>4</v>
      </c>
      <c r="L1786">
        <f>マスタデータレース一覧!R1786</f>
        <v>488</v>
      </c>
    </row>
    <row r="1787" spans="1:12" x14ac:dyDescent="0.15">
      <c r="A1787">
        <f>マスタデータレース一覧!V1787</f>
        <v>2248</v>
      </c>
      <c r="B1787">
        <f>マスタデータレース一覧!I1787</f>
        <v>14</v>
      </c>
      <c r="C1787" t="str">
        <f>マスタデータレース一覧!L1787</f>
        <v>メイショウケイメイ</v>
      </c>
      <c r="D1787" s="12">
        <f>マスタデータレース一覧!M1787</f>
        <v>54</v>
      </c>
      <c r="F1787" t="str">
        <f>マスタデータレース一覧!P1787</f>
        <v>1:24.2</v>
      </c>
      <c r="G1787" t="str">
        <f>マスタデータレース一覧!T1787</f>
        <v>クビ</v>
      </c>
      <c r="H1787" t="str">
        <f>MID(マスタデータレース一覧!J1787,2,3)</f>
        <v>2黒</v>
      </c>
      <c r="I1787">
        <f>マスタデータレース一覧!K1787</f>
        <v>4</v>
      </c>
      <c r="J1787">
        <f>マスタデータレース一覧!Q1787</f>
        <v>35.299999999999997</v>
      </c>
      <c r="K1787" t="str">
        <f>RIGHT(マスタデータレース一覧!N1787,1)</f>
        <v>4</v>
      </c>
      <c r="L1787">
        <f>マスタデータレース一覧!R1787</f>
        <v>422</v>
      </c>
    </row>
    <row r="1788" spans="1:12" x14ac:dyDescent="0.15">
      <c r="A1788">
        <f>マスタデータレース一覧!V1788</f>
        <v>2247</v>
      </c>
      <c r="B1788">
        <f>マスタデータレース一覧!I1788</f>
        <v>13</v>
      </c>
      <c r="C1788" t="str">
        <f>マスタデータレース一覧!L1788</f>
        <v>ドナウデルタ</v>
      </c>
      <c r="D1788" s="12">
        <f>マスタデータレース一覧!M1788</f>
        <v>54</v>
      </c>
      <c r="F1788" t="str">
        <f>マスタデータレース一覧!P1788</f>
        <v>1:24.1</v>
      </c>
      <c r="G1788" t="str">
        <f>マスタデータレース一覧!T1788</f>
        <v>ハナ</v>
      </c>
      <c r="H1788" t="str">
        <f>MID(マスタデータレース一覧!J1788,2,3)</f>
        <v>7橙</v>
      </c>
      <c r="I1788">
        <f>マスタデータレース一覧!K1788</f>
        <v>14</v>
      </c>
      <c r="J1788">
        <f>マスタデータレース一覧!Q1788</f>
        <v>34.799999999999997</v>
      </c>
      <c r="K1788" t="str">
        <f>RIGHT(マスタデータレース一覧!N1788,1)</f>
        <v>4</v>
      </c>
      <c r="L1788">
        <f>マスタデータレース一覧!R1788</f>
        <v>438</v>
      </c>
    </row>
    <row r="1789" spans="1:12" x14ac:dyDescent="0.15">
      <c r="A1789">
        <f>マスタデータレース一覧!V1789</f>
        <v>2246</v>
      </c>
      <c r="B1789">
        <f>マスタデータレース一覧!I1789</f>
        <v>12</v>
      </c>
      <c r="C1789" t="str">
        <f>マスタデータレース一覧!L1789</f>
        <v>リナーテ</v>
      </c>
      <c r="D1789" s="12">
        <f>マスタデータレース一覧!M1789</f>
        <v>56</v>
      </c>
      <c r="F1789" t="str">
        <f>マスタデータレース一覧!P1789</f>
        <v>1:24.1</v>
      </c>
      <c r="G1789" t="str">
        <f>マスタデータレース一覧!T1789</f>
        <v>１／２</v>
      </c>
      <c r="H1789" t="str">
        <f>MID(マスタデータレース一覧!J1789,2,3)</f>
        <v>2黒</v>
      </c>
      <c r="I1789">
        <f>マスタデータレース一覧!K1789</f>
        <v>3</v>
      </c>
      <c r="J1789">
        <f>マスタデータレース一覧!Q1789</f>
        <v>35.4</v>
      </c>
      <c r="K1789" t="str">
        <f>RIGHT(マスタデータレース一覧!N1789,1)</f>
        <v>6</v>
      </c>
      <c r="L1789">
        <f>マスタデータレース一覧!R1789</f>
        <v>504</v>
      </c>
    </row>
    <row r="1790" spans="1:12" x14ac:dyDescent="0.15">
      <c r="A1790">
        <f>マスタデータレース一覧!V1790</f>
        <v>2245</v>
      </c>
      <c r="B1790">
        <f>マスタデータレース一覧!I1790</f>
        <v>11</v>
      </c>
      <c r="C1790" t="str">
        <f>マスタデータレース一覧!L1790</f>
        <v>メイショウショウブ</v>
      </c>
      <c r="D1790" s="12">
        <f>マスタデータレース一覧!M1790</f>
        <v>54</v>
      </c>
      <c r="F1790" t="str">
        <f>マスタデータレース一覧!P1790</f>
        <v>1:24.0</v>
      </c>
      <c r="G1790" t="str">
        <f>マスタデータレース一覧!T1790</f>
        <v>アタマ</v>
      </c>
      <c r="H1790" t="str">
        <f>MID(マスタデータレース一覧!J1790,2,3)</f>
        <v>4青</v>
      </c>
      <c r="I1790">
        <f>マスタデータレース一覧!K1790</f>
        <v>7</v>
      </c>
      <c r="J1790">
        <f>マスタデータレース一覧!Q1790</f>
        <v>35.6</v>
      </c>
      <c r="K1790" t="str">
        <f>RIGHT(マスタデータレース一覧!N1790,1)</f>
        <v>4</v>
      </c>
      <c r="L1790">
        <f>マスタデータレース一覧!R1790</f>
        <v>502</v>
      </c>
    </row>
    <row r="1791" spans="1:12" x14ac:dyDescent="0.15">
      <c r="A1791">
        <f>マスタデータレース一覧!V1791</f>
        <v>2244</v>
      </c>
      <c r="B1791">
        <f>マスタデータレース一覧!I1791</f>
        <v>10</v>
      </c>
      <c r="C1791" t="str">
        <f>マスタデータレース一覧!L1791</f>
        <v>ディアンドル</v>
      </c>
      <c r="D1791" s="12">
        <f>マスタデータレース一覧!M1791</f>
        <v>56</v>
      </c>
      <c r="F1791" t="str">
        <f>マスタデータレース一覧!P1791</f>
        <v>1:24.0</v>
      </c>
      <c r="G1791" t="str">
        <f>マスタデータレース一覧!T1791</f>
        <v>クビ</v>
      </c>
      <c r="H1791" t="str">
        <f>MID(マスタデータレース一覧!J1791,2,3)</f>
        <v>6緑</v>
      </c>
      <c r="I1791">
        <f>マスタデータレース一覧!K1791</f>
        <v>11</v>
      </c>
      <c r="J1791">
        <f>マスタデータレース一覧!Q1791</f>
        <v>35.1</v>
      </c>
      <c r="K1791" t="str">
        <f>RIGHT(マスタデータレース一覧!N1791,1)</f>
        <v>4</v>
      </c>
      <c r="L1791">
        <f>マスタデータレース一覧!R1791</f>
        <v>494</v>
      </c>
    </row>
    <row r="1792" spans="1:12" x14ac:dyDescent="0.15">
      <c r="A1792">
        <f>マスタデータレース一覧!V1792</f>
        <v>2243</v>
      </c>
      <c r="B1792">
        <f>マスタデータレース一覧!I1792</f>
        <v>9</v>
      </c>
      <c r="C1792" t="str">
        <f>マスタデータレース一覧!L1792</f>
        <v>プリディカメント</v>
      </c>
      <c r="D1792" s="12">
        <f>マスタデータレース一覧!M1792</f>
        <v>54</v>
      </c>
      <c r="F1792" t="str">
        <f>マスタデータレース一覧!P1792</f>
        <v>1:24.0</v>
      </c>
      <c r="G1792" t="str">
        <f>マスタデータレース一覧!T1792</f>
        <v>クビ</v>
      </c>
      <c r="H1792" t="str">
        <f>MID(マスタデータレース一覧!J1792,2,3)</f>
        <v>4青</v>
      </c>
      <c r="I1792">
        <f>マスタデータレース一覧!K1792</f>
        <v>8</v>
      </c>
      <c r="J1792">
        <f>マスタデータレース一覧!Q1792</f>
        <v>34.4</v>
      </c>
      <c r="K1792" t="str">
        <f>RIGHT(マスタデータレース一覧!N1792,1)</f>
        <v>5</v>
      </c>
      <c r="L1792">
        <f>マスタデータレース一覧!R1792</f>
        <v>516</v>
      </c>
    </row>
    <row r="1793" spans="1:12" x14ac:dyDescent="0.15">
      <c r="A1793">
        <f>マスタデータレース一覧!V1793</f>
        <v>2242</v>
      </c>
      <c r="B1793">
        <f>マスタデータレース一覧!I1793</f>
        <v>8</v>
      </c>
      <c r="C1793" t="str">
        <f>マスタデータレース一覧!L1793</f>
        <v>リバティハイツ</v>
      </c>
      <c r="D1793" s="12">
        <f>マスタデータレース一覧!M1793</f>
        <v>55</v>
      </c>
      <c r="F1793" t="str">
        <f>マスタデータレース一覧!P1793</f>
        <v>1:23.9</v>
      </c>
      <c r="G1793" t="str">
        <f>マスタデータレース一覧!T1793</f>
        <v>クビ</v>
      </c>
      <c r="H1793" t="str">
        <f>MID(マスタデータレース一覧!J1793,2,3)</f>
        <v>3赤</v>
      </c>
      <c r="I1793">
        <f>マスタデータレース一覧!K1793</f>
        <v>5</v>
      </c>
      <c r="J1793">
        <f>マスタデータレース一覧!Q1793</f>
        <v>34.700000000000003</v>
      </c>
      <c r="K1793" t="str">
        <f>RIGHT(マスタデータレース一覧!N1793,1)</f>
        <v>5</v>
      </c>
      <c r="L1793">
        <f>マスタデータレース一覧!R1793</f>
        <v>468</v>
      </c>
    </row>
    <row r="1794" spans="1:12" x14ac:dyDescent="0.15">
      <c r="A1794">
        <f>マスタデータレース一覧!V1794</f>
        <v>2241</v>
      </c>
      <c r="B1794">
        <f>マスタデータレース一覧!I1794</f>
        <v>7</v>
      </c>
      <c r="C1794" t="str">
        <f>マスタデータレース一覧!L1794</f>
        <v>シゲルピンクダイヤ</v>
      </c>
      <c r="D1794" s="12">
        <f>マスタデータレース一覧!M1794</f>
        <v>55</v>
      </c>
      <c r="F1794" t="str">
        <f>マスタデータレース一覧!P1794</f>
        <v>1:23.9</v>
      </c>
      <c r="G1794" t="str">
        <f>マスタデータレース一覧!T1794</f>
        <v>クビ</v>
      </c>
      <c r="H1794" t="str">
        <f>MID(マスタデータレース一覧!J1794,2,3)</f>
        <v>7橙</v>
      </c>
      <c r="I1794">
        <f>マスタデータレース一覧!K1794</f>
        <v>13</v>
      </c>
      <c r="J1794">
        <f>マスタデータレース一覧!Q1794</f>
        <v>34.799999999999997</v>
      </c>
      <c r="K1794" t="str">
        <f>RIGHT(マスタデータレース一覧!N1794,1)</f>
        <v>4</v>
      </c>
      <c r="L1794">
        <f>マスタデータレース一覧!R1794</f>
        <v>462</v>
      </c>
    </row>
    <row r="1795" spans="1:12" x14ac:dyDescent="0.15">
      <c r="A1795">
        <f>マスタデータレース一覧!V1795</f>
        <v>2240</v>
      </c>
      <c r="B1795">
        <f>マスタデータレース一覧!I1795</f>
        <v>6</v>
      </c>
      <c r="C1795" t="str">
        <f>マスタデータレース一覧!L1795</f>
        <v>ディメンシオン</v>
      </c>
      <c r="D1795" s="12">
        <f>マスタデータレース一覧!M1795</f>
        <v>55</v>
      </c>
      <c r="F1795" t="str">
        <f>マスタデータレース一覧!P1795</f>
        <v>1:23.8</v>
      </c>
      <c r="G1795" t="str">
        <f>マスタデータレース一覧!T1795</f>
        <v>クビ</v>
      </c>
      <c r="H1795" t="str">
        <f>MID(マスタデータレース一覧!J1795,2,3)</f>
        <v>5黄</v>
      </c>
      <c r="I1795">
        <f>マスタデータレース一覧!K1795</f>
        <v>10</v>
      </c>
      <c r="J1795">
        <f>マスタデータレース一覧!Q1795</f>
        <v>34.9</v>
      </c>
      <c r="K1795" t="str">
        <f>RIGHT(マスタデータレース一覧!N1795,1)</f>
        <v>6</v>
      </c>
      <c r="L1795">
        <f>マスタデータレース一覧!R1795</f>
        <v>460</v>
      </c>
    </row>
    <row r="1796" spans="1:12" x14ac:dyDescent="0.15">
      <c r="A1796">
        <f>マスタデータレース一覧!V1796</f>
        <v>2239</v>
      </c>
      <c r="B1796">
        <f>マスタデータレース一覧!I1796</f>
        <v>5</v>
      </c>
      <c r="C1796" t="str">
        <f>マスタデータレース一覧!L1796</f>
        <v>ビーチサンバ</v>
      </c>
      <c r="D1796" s="12">
        <f>マスタデータレース一覧!M1796</f>
        <v>54</v>
      </c>
      <c r="F1796" t="str">
        <f>マスタデータレース一覧!P1796</f>
        <v>1:23.8</v>
      </c>
      <c r="G1796">
        <f>マスタデータレース一覧!T1796</f>
        <v>44504</v>
      </c>
      <c r="H1796" t="str">
        <f>MID(マスタデータレース一覧!J1796,2,3)</f>
        <v>1白</v>
      </c>
      <c r="I1796">
        <f>マスタデータレース一覧!K1796</f>
        <v>2</v>
      </c>
      <c r="J1796">
        <f>マスタデータレース一覧!Q1796</f>
        <v>34.4</v>
      </c>
      <c r="K1796" t="str">
        <f>RIGHT(マスタデータレース一覧!N1796,1)</f>
        <v>4</v>
      </c>
      <c r="L1796">
        <f>マスタデータレース一覧!R1796</f>
        <v>472</v>
      </c>
    </row>
    <row r="1797" spans="1:12" x14ac:dyDescent="0.15">
      <c r="A1797">
        <f>マスタデータレース一覧!V1797</f>
        <v>2238</v>
      </c>
      <c r="B1797">
        <f>マスタデータレース一覧!I1797</f>
        <v>4</v>
      </c>
      <c r="C1797" t="str">
        <f>マスタデータレース一覧!L1797</f>
        <v>アマルフィコースト</v>
      </c>
      <c r="D1797" s="12">
        <f>マスタデータレース一覧!M1797</f>
        <v>54</v>
      </c>
      <c r="F1797" t="str">
        <f>マスタデータレース一覧!P1797</f>
        <v>1:23.6</v>
      </c>
      <c r="G1797" t="str">
        <f>マスタデータレース一覧!T1797</f>
        <v>ハナ</v>
      </c>
      <c r="H1797" t="str">
        <f>MID(マスタデータレース一覧!J1797,2,3)</f>
        <v>6緑</v>
      </c>
      <c r="I1797">
        <f>マスタデータレース一覧!K1797</f>
        <v>12</v>
      </c>
      <c r="J1797">
        <f>マスタデータレース一覧!Q1797</f>
        <v>35</v>
      </c>
      <c r="K1797" t="str">
        <f>RIGHT(マスタデータレース一覧!N1797,1)</f>
        <v>5</v>
      </c>
      <c r="L1797">
        <f>マスタデータレース一覧!R1797</f>
        <v>470</v>
      </c>
    </row>
    <row r="1798" spans="1:12" x14ac:dyDescent="0.15">
      <c r="A1798">
        <f>マスタデータレース一覧!V1798</f>
        <v>2237</v>
      </c>
      <c r="B1798">
        <f>マスタデータレース一覧!I1798</f>
        <v>3</v>
      </c>
      <c r="C1798" t="str">
        <f>マスタデータレース一覧!L1798</f>
        <v>メイショウグロッケ</v>
      </c>
      <c r="D1798" s="12">
        <f>マスタデータレース一覧!M1798</f>
        <v>54</v>
      </c>
      <c r="F1798" t="str">
        <f>マスタデータレース一覧!P1798</f>
        <v>1:23.6</v>
      </c>
      <c r="G1798">
        <f>マスタデータレース一覧!T1798</f>
        <v>44504</v>
      </c>
      <c r="H1798" t="str">
        <f>MID(マスタデータレース一覧!J1798,2,3)</f>
        <v>3赤</v>
      </c>
      <c r="I1798">
        <f>マスタデータレース一覧!K1798</f>
        <v>6</v>
      </c>
      <c r="J1798">
        <f>マスタデータレース一覧!Q1798</f>
        <v>34.9</v>
      </c>
      <c r="K1798" t="str">
        <f>RIGHT(マスタデータレース一覧!N1798,1)</f>
        <v>6</v>
      </c>
      <c r="L1798">
        <f>マスタデータレース一覧!R1798</f>
        <v>468</v>
      </c>
    </row>
    <row r="1799" spans="1:12" x14ac:dyDescent="0.15">
      <c r="A1799">
        <f>マスタデータレース一覧!V1799</f>
        <v>2236</v>
      </c>
      <c r="B1799">
        <f>マスタデータレース一覧!I1799</f>
        <v>2</v>
      </c>
      <c r="C1799" t="str">
        <f>マスタデータレース一覧!L1799</f>
        <v>プールヴィル</v>
      </c>
      <c r="D1799" s="12">
        <f>マスタデータレース一覧!M1799</f>
        <v>55</v>
      </c>
      <c r="F1799" t="str">
        <f>マスタデータレース一覧!P1799</f>
        <v>1:23.4</v>
      </c>
      <c r="G1799">
        <f>マスタデータレース一覧!T1799</f>
        <v>44504</v>
      </c>
      <c r="H1799" t="str">
        <f>MID(マスタデータレース一覧!J1799,2,3)</f>
        <v>5黄</v>
      </c>
      <c r="I1799">
        <f>マスタデータレース一覧!K1799</f>
        <v>9</v>
      </c>
      <c r="J1799">
        <f>マスタデータレース一覧!Q1799</f>
        <v>34.9</v>
      </c>
      <c r="K1799" t="str">
        <f>RIGHT(マスタデータレース一覧!N1799,1)</f>
        <v>4</v>
      </c>
      <c r="L1799">
        <f>マスタデータレース一覧!R1799</f>
        <v>446</v>
      </c>
    </row>
    <row r="1800" spans="1:12" x14ac:dyDescent="0.15">
      <c r="A1800">
        <f>マスタデータレース一覧!V1800</f>
        <v>2235</v>
      </c>
      <c r="B1800">
        <f>マスタデータレース一覧!I1800</f>
        <v>1</v>
      </c>
      <c r="C1800" t="str">
        <f>マスタデータレース一覧!L1800</f>
        <v>サウンドキアラ</v>
      </c>
      <c r="D1800" s="12">
        <f>マスタデータレース一覧!M1800</f>
        <v>55</v>
      </c>
      <c r="F1800" t="str">
        <f>マスタデータレース一覧!P1800</f>
        <v>1:23.2</v>
      </c>
      <c r="G1800">
        <f>マスタデータレース一覧!T1800</f>
        <v>0</v>
      </c>
      <c r="H1800" t="str">
        <f>MID(マスタデータレース一覧!J1800,2,3)</f>
        <v>8桃</v>
      </c>
      <c r="I1800">
        <f>マスタデータレース一覧!K1800</f>
        <v>17</v>
      </c>
      <c r="J1800">
        <f>マスタデータレース一覧!Q1800</f>
        <v>34.5</v>
      </c>
      <c r="K1800" t="str">
        <f>RIGHT(マスタデータレース一覧!N1800,1)</f>
        <v>5</v>
      </c>
      <c r="L1800">
        <f>マスタデータレース一覧!R1800</f>
        <v>460</v>
      </c>
    </row>
    <row r="1801" spans="1:12" x14ac:dyDescent="0.15">
      <c r="A1801">
        <f>マスタデータレース一覧!V1801</f>
        <v>2234</v>
      </c>
      <c r="B1801">
        <f>マスタデータレース一覧!I1801</f>
        <v>16</v>
      </c>
      <c r="C1801" t="str">
        <f>マスタデータレース一覧!L1801</f>
        <v>バレリオ</v>
      </c>
      <c r="D1801" s="12">
        <f>マスタデータレース一覧!M1801</f>
        <v>54</v>
      </c>
      <c r="F1801" t="str">
        <f>マスタデータレース一覧!P1801</f>
        <v>3:37.5</v>
      </c>
      <c r="G1801">
        <f>マスタデータレース一覧!T1801</f>
        <v>10</v>
      </c>
      <c r="H1801" t="str">
        <f>MID(マスタデータレース一覧!J1801,2,3)</f>
        <v>8桃</v>
      </c>
      <c r="I1801">
        <f>マスタデータレース一覧!K1801</f>
        <v>15</v>
      </c>
      <c r="J1801">
        <f>マスタデータレース一覧!Q1801</f>
        <v>43.8</v>
      </c>
      <c r="K1801" t="str">
        <f>RIGHT(マスタデータレース一覧!N1801,1)</f>
        <v>5</v>
      </c>
      <c r="L1801">
        <f>マスタデータレース一覧!R1801</f>
        <v>500</v>
      </c>
    </row>
    <row r="1802" spans="1:12" x14ac:dyDescent="0.15">
      <c r="A1802">
        <f>マスタデータレース一覧!V1802</f>
        <v>2233</v>
      </c>
      <c r="B1802">
        <f>マスタデータレース一覧!I1802</f>
        <v>15</v>
      </c>
      <c r="C1802" t="str">
        <f>マスタデータレース一覧!L1802</f>
        <v>ダノンキングダム</v>
      </c>
      <c r="D1802" s="12">
        <f>マスタデータレース一覧!M1802</f>
        <v>54</v>
      </c>
      <c r="F1802" t="str">
        <f>マスタデータレース一覧!P1802</f>
        <v>3:35.9</v>
      </c>
      <c r="G1802">
        <f>マスタデータレース一覧!T1802</f>
        <v>3</v>
      </c>
      <c r="H1802" t="str">
        <f>MID(マスタデータレース一覧!J1802,2,3)</f>
        <v>6緑</v>
      </c>
      <c r="I1802">
        <f>マスタデータレース一覧!K1802</f>
        <v>12</v>
      </c>
      <c r="J1802">
        <f>マスタデータレース一覧!Q1802</f>
        <v>42</v>
      </c>
      <c r="K1802" t="str">
        <f>RIGHT(マスタデータレース一覧!N1802,1)</f>
        <v>6</v>
      </c>
      <c r="L1802">
        <f>マスタデータレース一覧!R1802</f>
        <v>484</v>
      </c>
    </row>
    <row r="1803" spans="1:12" x14ac:dyDescent="0.15">
      <c r="A1803">
        <f>マスタデータレース一覧!V1803</f>
        <v>2232</v>
      </c>
      <c r="B1803">
        <f>マスタデータレース一覧!I1803</f>
        <v>14</v>
      </c>
      <c r="C1803" t="str">
        <f>マスタデータレース一覧!L1803</f>
        <v>アドマイヤジャスタ</v>
      </c>
      <c r="D1803" s="12">
        <f>マスタデータレース一覧!M1803</f>
        <v>54</v>
      </c>
      <c r="F1803" t="str">
        <f>マスタデータレース一覧!P1803</f>
        <v>3:35.4</v>
      </c>
      <c r="G1803">
        <f>マスタデータレース一覧!T1803</f>
        <v>2</v>
      </c>
      <c r="H1803" t="str">
        <f>MID(マスタデータレース一覧!J1803,2,3)</f>
        <v>4青</v>
      </c>
      <c r="I1803">
        <f>マスタデータレース一覧!K1803</f>
        <v>8</v>
      </c>
      <c r="J1803">
        <f>マスタデータレース一覧!Q1803</f>
        <v>41.8</v>
      </c>
      <c r="K1803" t="str">
        <f>RIGHT(マスタデータレース一覧!N1803,1)</f>
        <v>4</v>
      </c>
      <c r="L1803">
        <f>マスタデータレース一覧!R1803</f>
        <v>518</v>
      </c>
    </row>
    <row r="1804" spans="1:12" x14ac:dyDescent="0.15">
      <c r="A1804">
        <f>マスタデータレース一覧!V1804</f>
        <v>2231</v>
      </c>
      <c r="B1804">
        <f>マスタデータレース一覧!I1804</f>
        <v>13</v>
      </c>
      <c r="C1804" t="str">
        <f>マスタデータレース一覧!L1804</f>
        <v>リッジマン</v>
      </c>
      <c r="D1804" s="12">
        <f>マスタデータレース一覧!M1804</f>
        <v>57</v>
      </c>
      <c r="F1804" t="str">
        <f>マスタデータレース一覧!P1804</f>
        <v>3:35.1</v>
      </c>
      <c r="G1804">
        <f>マスタデータレース一覧!T1804</f>
        <v>5</v>
      </c>
      <c r="H1804" t="str">
        <f>MID(マスタデータレース一覧!J1804,2,3)</f>
        <v>3赤</v>
      </c>
      <c r="I1804">
        <f>マスタデータレース一覧!K1804</f>
        <v>5</v>
      </c>
      <c r="J1804">
        <f>マスタデータレース一覧!Q1804</f>
        <v>41.2</v>
      </c>
      <c r="K1804" t="str">
        <f>RIGHT(マスタデータレース一覧!N1804,1)</f>
        <v>7</v>
      </c>
      <c r="L1804">
        <f>マスタデータレース一覧!R1804</f>
        <v>452</v>
      </c>
    </row>
    <row r="1805" spans="1:12" x14ac:dyDescent="0.15">
      <c r="A1805">
        <f>マスタデータレース一覧!V1805</f>
        <v>2230</v>
      </c>
      <c r="B1805">
        <f>マスタデータレース一覧!I1805</f>
        <v>12</v>
      </c>
      <c r="C1805" t="str">
        <f>マスタデータレース一覧!L1805</f>
        <v>ロサグラウカ</v>
      </c>
      <c r="D1805" s="12">
        <f>マスタデータレース一覧!M1805</f>
        <v>52</v>
      </c>
      <c r="F1805" t="str">
        <f>マスタデータレース一覧!P1805</f>
        <v>3:34.3</v>
      </c>
      <c r="G1805" t="str">
        <f>マスタデータレース一覧!T1805</f>
        <v>クビ</v>
      </c>
      <c r="H1805" t="str">
        <f>MID(マスタデータレース一覧!J1805,2,3)</f>
        <v>2黒</v>
      </c>
      <c r="I1805">
        <f>マスタデータレース一覧!K1805</f>
        <v>4</v>
      </c>
      <c r="J1805">
        <f>マスタデータレース一覧!Q1805</f>
        <v>41.2</v>
      </c>
      <c r="K1805" t="str">
        <f>RIGHT(マスタデータレース一覧!N1805,1)</f>
        <v>5</v>
      </c>
      <c r="L1805">
        <f>マスタデータレース一覧!R1805</f>
        <v>450</v>
      </c>
    </row>
    <row r="1806" spans="1:12" x14ac:dyDescent="0.15">
      <c r="A1806">
        <f>マスタデータレース一覧!V1806</f>
        <v>2229</v>
      </c>
      <c r="B1806">
        <f>マスタデータレース一覧!I1806</f>
        <v>11</v>
      </c>
      <c r="C1806" t="str">
        <f>マスタデータレース一覧!L1806</f>
        <v>ポポカテペトル</v>
      </c>
      <c r="D1806" s="12">
        <f>マスタデータレース一覧!M1806</f>
        <v>55</v>
      </c>
      <c r="F1806" t="str">
        <f>マスタデータレース一覧!P1806</f>
        <v>3:34.2</v>
      </c>
      <c r="G1806">
        <f>マスタデータレース一覧!T1806</f>
        <v>44504</v>
      </c>
      <c r="H1806" t="str">
        <f>MID(マスタデータレース一覧!J1806,2,3)</f>
        <v>2黒</v>
      </c>
      <c r="I1806">
        <f>マスタデータレース一覧!K1806</f>
        <v>3</v>
      </c>
      <c r="J1806">
        <f>マスタデータレース一覧!Q1806</f>
        <v>40.700000000000003</v>
      </c>
      <c r="K1806" t="str">
        <f>RIGHT(マスタデータレース一覧!N1806,1)</f>
        <v>6</v>
      </c>
      <c r="L1806">
        <f>マスタデータレース一覧!R1806</f>
        <v>486</v>
      </c>
    </row>
    <row r="1807" spans="1:12" x14ac:dyDescent="0.15">
      <c r="A1807">
        <f>マスタデータレース一覧!V1807</f>
        <v>2228</v>
      </c>
      <c r="B1807">
        <f>マスタデータレース一覧!I1807</f>
        <v>10</v>
      </c>
      <c r="C1807" t="str">
        <f>マスタデータレース一覧!L1807</f>
        <v>ウインテンダネス</v>
      </c>
      <c r="D1807" s="12">
        <f>マスタデータレース一覧!M1807</f>
        <v>56</v>
      </c>
      <c r="F1807" t="str">
        <f>マスタデータレース一覧!P1807</f>
        <v>3:34.0</v>
      </c>
      <c r="G1807">
        <f>マスタデータレース一覧!T1807</f>
        <v>2</v>
      </c>
      <c r="H1807" t="str">
        <f>MID(マスタデータレース一覧!J1807,2,3)</f>
        <v>1白</v>
      </c>
      <c r="I1807">
        <f>マスタデータレース一覧!K1807</f>
        <v>2</v>
      </c>
      <c r="J1807">
        <f>マスタデータレース一覧!Q1807</f>
        <v>40</v>
      </c>
      <c r="K1807" t="str">
        <f>RIGHT(マスタデータレース一覧!N1807,1)</f>
        <v>7</v>
      </c>
      <c r="L1807">
        <f>マスタデータレース一覧!R1807</f>
        <v>512</v>
      </c>
    </row>
    <row r="1808" spans="1:12" x14ac:dyDescent="0.15">
      <c r="A1808">
        <f>マスタデータレース一覧!V1808</f>
        <v>2227</v>
      </c>
      <c r="B1808">
        <f>マスタデータレース一覧!I1808</f>
        <v>9</v>
      </c>
      <c r="C1808" t="str">
        <f>マスタデータレース一覧!L1808</f>
        <v>ヴァントシルム</v>
      </c>
      <c r="D1808" s="12">
        <f>マスタデータレース一覧!M1808</f>
        <v>55</v>
      </c>
      <c r="F1808" t="str">
        <f>マスタデータレース一覧!P1808</f>
        <v>3:33.7</v>
      </c>
      <c r="G1808">
        <f>マスタデータレース一覧!T1808</f>
        <v>44502</v>
      </c>
      <c r="H1808" t="str">
        <f>MID(マスタデータレース一覧!J1808,2,3)</f>
        <v>7橙</v>
      </c>
      <c r="I1808">
        <f>マスタデータレース一覧!K1808</f>
        <v>13</v>
      </c>
      <c r="J1808">
        <f>マスタデータレース一覧!Q1808</f>
        <v>40.200000000000003</v>
      </c>
      <c r="K1808" t="str">
        <f>RIGHT(マスタデータレース一覧!N1808,1)</f>
        <v>6</v>
      </c>
      <c r="L1808">
        <f>マスタデータレース一覧!R1808</f>
        <v>480</v>
      </c>
    </row>
    <row r="1809" spans="1:12" x14ac:dyDescent="0.15">
      <c r="A1809">
        <f>マスタデータレース一覧!V1809</f>
        <v>2226</v>
      </c>
      <c r="B1809">
        <f>マスタデータレース一覧!I1809</f>
        <v>8</v>
      </c>
      <c r="C1809" t="str">
        <f>マスタデータレース一覧!L1809</f>
        <v>サトノティターン</v>
      </c>
      <c r="D1809" s="12">
        <f>マスタデータレース一覧!M1809</f>
        <v>57</v>
      </c>
      <c r="F1809" t="str">
        <f>マスタデータレース一覧!P1809</f>
        <v>3:33.5</v>
      </c>
      <c r="G1809">
        <f>マスタデータレース一覧!T1809</f>
        <v>44504</v>
      </c>
      <c r="H1809" t="str">
        <f>MID(マスタデータレース一覧!J1809,2,3)</f>
        <v>5黄</v>
      </c>
      <c r="I1809">
        <f>マスタデータレース一覧!K1809</f>
        <v>10</v>
      </c>
      <c r="J1809">
        <f>マスタデータレース一覧!Q1809</f>
        <v>39.4</v>
      </c>
      <c r="K1809" t="str">
        <f>RIGHT(マスタデータレース一覧!N1809,1)</f>
        <v>7</v>
      </c>
      <c r="L1809">
        <f>マスタデータレース一覧!R1809</f>
        <v>588</v>
      </c>
    </row>
    <row r="1810" spans="1:12" x14ac:dyDescent="0.15">
      <c r="A1810">
        <f>マスタデータレース一覧!V1810</f>
        <v>2225</v>
      </c>
      <c r="B1810">
        <f>マスタデータレース一覧!I1810</f>
        <v>7</v>
      </c>
      <c r="C1810" t="str">
        <f>マスタデータレース一覧!L1810</f>
        <v>タガノディアマンテ</v>
      </c>
      <c r="D1810" s="12">
        <f>マスタデータレース一覧!M1810</f>
        <v>55</v>
      </c>
      <c r="F1810" t="str">
        <f>マスタデータレース一覧!P1810</f>
        <v>3:33.3</v>
      </c>
      <c r="G1810">
        <f>マスタデータレース一覧!T1810</f>
        <v>44504</v>
      </c>
      <c r="H1810" t="str">
        <f>MID(マスタデータレース一覧!J1810,2,3)</f>
        <v>4青</v>
      </c>
      <c r="I1810">
        <f>マスタデータレース一覧!K1810</f>
        <v>7</v>
      </c>
      <c r="J1810">
        <f>マスタデータレース一覧!Q1810</f>
        <v>39.200000000000003</v>
      </c>
      <c r="K1810" t="str">
        <f>RIGHT(マスタデータレース一覧!N1810,1)</f>
        <v>4</v>
      </c>
      <c r="L1810">
        <f>マスタデータレース一覧!R1810</f>
        <v>470</v>
      </c>
    </row>
    <row r="1811" spans="1:12" x14ac:dyDescent="0.15">
      <c r="A1811">
        <f>マスタデータレース一覧!V1811</f>
        <v>2224</v>
      </c>
      <c r="B1811">
        <f>マスタデータレース一覧!I1811</f>
        <v>6</v>
      </c>
      <c r="C1811" t="str">
        <f>マスタデータレース一覧!L1811</f>
        <v>ステイブラビッシモ</v>
      </c>
      <c r="D1811" s="12">
        <f>マスタデータレース一覧!M1811</f>
        <v>52</v>
      </c>
      <c r="F1811" t="str">
        <f>マスタデータレース一覧!P1811</f>
        <v>3:33.1</v>
      </c>
      <c r="G1811">
        <f>マスタデータレース一覧!T1811</f>
        <v>11355</v>
      </c>
      <c r="H1811" t="str">
        <f>MID(マスタデータレース一覧!J1811,2,3)</f>
        <v>5黄</v>
      </c>
      <c r="I1811">
        <f>マスタデータレース一覧!K1811</f>
        <v>9</v>
      </c>
      <c r="J1811">
        <f>マスタデータレース一覧!Q1811</f>
        <v>39.4</v>
      </c>
      <c r="K1811" t="str">
        <f>RIGHT(マスタデータレース一覧!N1811,1)</f>
        <v>7</v>
      </c>
      <c r="L1811">
        <f>マスタデータレース一覧!R1811</f>
        <v>468</v>
      </c>
    </row>
    <row r="1812" spans="1:12" x14ac:dyDescent="0.15">
      <c r="A1812">
        <f>マスタデータレース一覧!V1812</f>
        <v>2223</v>
      </c>
      <c r="B1812">
        <f>マスタデータレース一覧!I1812</f>
        <v>5</v>
      </c>
      <c r="C1812" t="str">
        <f>マスタデータレース一覧!L1812</f>
        <v>タイセイトレイル</v>
      </c>
      <c r="D1812" s="12">
        <f>マスタデータレース一覧!M1812</f>
        <v>55</v>
      </c>
      <c r="F1812" t="str">
        <f>マスタデータレース一覧!P1812</f>
        <v>3:32.5</v>
      </c>
      <c r="G1812">
        <f>マスタデータレース一覧!T1812</f>
        <v>3</v>
      </c>
      <c r="H1812" t="str">
        <f>MID(マスタデータレース一覧!J1812,2,3)</f>
        <v>6緑</v>
      </c>
      <c r="I1812">
        <f>マスタデータレース一覧!K1812</f>
        <v>11</v>
      </c>
      <c r="J1812">
        <f>マスタデータレース一覧!Q1812</f>
        <v>38.799999999999997</v>
      </c>
      <c r="K1812" t="str">
        <f>RIGHT(マスタデータレース一覧!N1812,1)</f>
        <v>5</v>
      </c>
      <c r="L1812">
        <f>マスタデータレース一覧!R1812</f>
        <v>492</v>
      </c>
    </row>
    <row r="1813" spans="1:12" x14ac:dyDescent="0.15">
      <c r="A1813">
        <f>マスタデータレース一覧!V1813</f>
        <v>2222</v>
      </c>
      <c r="B1813">
        <f>マスタデータレース一覧!I1813</f>
        <v>4</v>
      </c>
      <c r="C1813" t="str">
        <f>マスタデータレース一覧!L1813</f>
        <v>レノヴァール</v>
      </c>
      <c r="D1813" s="12">
        <f>マスタデータレース一覧!M1813</f>
        <v>54</v>
      </c>
      <c r="F1813" t="str">
        <f>マスタデータレース一覧!P1813</f>
        <v>3:32.0</v>
      </c>
      <c r="G1813" t="str">
        <f>マスタデータレース一覧!T1813</f>
        <v>ハナ</v>
      </c>
      <c r="H1813" t="str">
        <f>MID(マスタデータレース一覧!J1813,2,3)</f>
        <v>3赤</v>
      </c>
      <c r="I1813">
        <f>マスタデータレース一覧!K1813</f>
        <v>6</v>
      </c>
      <c r="J1813">
        <f>マスタデータレース一覧!Q1813</f>
        <v>38.5</v>
      </c>
      <c r="K1813" t="str">
        <f>RIGHT(マスタデータレース一覧!N1813,1)</f>
        <v>5</v>
      </c>
      <c r="L1813">
        <f>マスタデータレース一覧!R1813</f>
        <v>530</v>
      </c>
    </row>
    <row r="1814" spans="1:12" x14ac:dyDescent="0.15">
      <c r="A1814">
        <f>マスタデータレース一覧!V1814</f>
        <v>2221</v>
      </c>
      <c r="B1814">
        <f>マスタデータレース一覧!I1814</f>
        <v>3</v>
      </c>
      <c r="C1814" t="str">
        <f>マスタデータレース一覧!L1814</f>
        <v>オセアグレイト</v>
      </c>
      <c r="D1814" s="12">
        <f>マスタデータレース一覧!M1814</f>
        <v>54</v>
      </c>
      <c r="F1814" t="str">
        <f>マスタデータレース一覧!P1814</f>
        <v>3:32.0</v>
      </c>
      <c r="G1814">
        <f>マスタデータレース一覧!T1814</f>
        <v>5</v>
      </c>
      <c r="H1814" t="str">
        <f>MID(マスタデータレース一覧!J1814,2,3)</f>
        <v>1白</v>
      </c>
      <c r="I1814">
        <f>マスタデータレース一覧!K1814</f>
        <v>1</v>
      </c>
      <c r="J1814">
        <f>マスタデータレース一覧!Q1814</f>
        <v>38.700000000000003</v>
      </c>
      <c r="K1814" t="str">
        <f>RIGHT(マスタデータレース一覧!N1814,1)</f>
        <v>4</v>
      </c>
      <c r="L1814">
        <f>マスタデータレース一覧!R1814</f>
        <v>484</v>
      </c>
    </row>
    <row r="1815" spans="1:12" x14ac:dyDescent="0.15">
      <c r="A1815">
        <f>マスタデータレース一覧!V1815</f>
        <v>2220</v>
      </c>
      <c r="B1815">
        <f>マスタデータレース一覧!I1815</f>
        <v>2</v>
      </c>
      <c r="C1815" t="str">
        <f>マスタデータレース一覧!L1815</f>
        <v>メイショウテンゲン</v>
      </c>
      <c r="D1815" s="12">
        <f>マスタデータレース一覧!M1815</f>
        <v>55</v>
      </c>
      <c r="F1815" t="str">
        <f>マスタデータレース一覧!P1815</f>
        <v>3:31.2</v>
      </c>
      <c r="G1815" t="str">
        <f>マスタデータレース一覧!T1815</f>
        <v>ハナ</v>
      </c>
      <c r="H1815" t="str">
        <f>MID(マスタデータレース一覧!J1815,2,3)</f>
        <v>7橙</v>
      </c>
      <c r="I1815">
        <f>マスタデータレース一覧!K1815</f>
        <v>14</v>
      </c>
      <c r="J1815">
        <f>マスタデータレース一覧!Q1815</f>
        <v>37.200000000000003</v>
      </c>
      <c r="K1815" t="str">
        <f>RIGHT(マスタデータレース一覧!N1815,1)</f>
        <v>4</v>
      </c>
      <c r="L1815">
        <f>マスタデータレース一覧!R1815</f>
        <v>456</v>
      </c>
    </row>
    <row r="1816" spans="1:12" x14ac:dyDescent="0.15">
      <c r="A1816">
        <f>マスタデータレース一覧!V1816</f>
        <v>2219</v>
      </c>
      <c r="B1816">
        <f>マスタデータレース一覧!I1816</f>
        <v>1</v>
      </c>
      <c r="C1816" t="str">
        <f>マスタデータレース一覧!L1816</f>
        <v>ミライヘノツバサ</v>
      </c>
      <c r="D1816" s="12">
        <f>マスタデータレース一覧!M1816</f>
        <v>54</v>
      </c>
      <c r="F1816" t="str">
        <f>マスタデータレース一覧!P1816</f>
        <v>3:31.2</v>
      </c>
      <c r="G1816">
        <f>マスタデータレース一覧!T1816</f>
        <v>0</v>
      </c>
      <c r="H1816" t="str">
        <f>MID(マスタデータレース一覧!J1816,2,3)</f>
        <v>8桃</v>
      </c>
      <c r="I1816">
        <f>マスタデータレース一覧!K1816</f>
        <v>16</v>
      </c>
      <c r="J1816">
        <f>マスタデータレース一覧!Q1816</f>
        <v>37.4</v>
      </c>
      <c r="K1816" t="str">
        <f>RIGHT(マスタデータレース一覧!N1816,1)</f>
        <v>7</v>
      </c>
      <c r="L1816">
        <f>マスタデータレース一覧!R1816</f>
        <v>498</v>
      </c>
    </row>
    <row r="1817" spans="1:12" x14ac:dyDescent="0.15">
      <c r="A1817">
        <f>マスタデータレース一覧!V1817</f>
        <v>2218</v>
      </c>
      <c r="B1817" t="str">
        <f>マスタデータレース一覧!I1817</f>
        <v>取消</v>
      </c>
      <c r="C1817" t="str">
        <f>マスタデータレース一覧!L1817</f>
        <v>クラージュゲリエ</v>
      </c>
      <c r="D1817" s="12">
        <f>マスタデータレース一覧!M1817</f>
        <v>55</v>
      </c>
      <c r="F1817">
        <f>マスタデータレース一覧!P1817</f>
        <v>0</v>
      </c>
      <c r="G1817">
        <f>マスタデータレース一覧!T1817</f>
        <v>0</v>
      </c>
      <c r="H1817" t="str">
        <f>MID(マスタデータレース一覧!J1817,2,3)</f>
        <v>3赤</v>
      </c>
      <c r="I1817">
        <f>マスタデータレース一覧!K1817</f>
        <v>3</v>
      </c>
      <c r="J1817">
        <f>マスタデータレース一覧!Q1817</f>
        <v>0</v>
      </c>
      <c r="K1817" t="str">
        <f>RIGHT(マスタデータレース一覧!N1817,1)</f>
        <v>4</v>
      </c>
      <c r="L1817">
        <f>マスタデータレース一覧!R1817</f>
        <v>0</v>
      </c>
    </row>
    <row r="1818" spans="1:12" x14ac:dyDescent="0.15">
      <c r="A1818">
        <f>マスタデータレース一覧!V1818</f>
        <v>2217</v>
      </c>
      <c r="B1818">
        <f>マスタデータレース一覧!I1818</f>
        <v>9</v>
      </c>
      <c r="C1818" t="str">
        <f>マスタデータレース一覧!L1818</f>
        <v>ガンコ</v>
      </c>
      <c r="D1818" s="12">
        <f>マスタデータレース一覧!M1818</f>
        <v>56</v>
      </c>
      <c r="F1818" t="str">
        <f>マスタデータレース一覧!P1818</f>
        <v>2:19.5</v>
      </c>
      <c r="G1818">
        <f>マスタデータレース一覧!T1818</f>
        <v>5</v>
      </c>
      <c r="H1818" t="str">
        <f>MID(マスタデータレース一覧!J1818,2,3)</f>
        <v>8桃</v>
      </c>
      <c r="I1818">
        <f>マスタデータレース一覧!K1818</f>
        <v>10</v>
      </c>
      <c r="J1818">
        <f>マスタデータレース一覧!Q1818</f>
        <v>38.700000000000003</v>
      </c>
      <c r="K1818" t="str">
        <f>RIGHT(マスタデータレース一覧!N1818,1)</f>
        <v>7</v>
      </c>
      <c r="L1818">
        <f>マスタデータレース一覧!R1818</f>
        <v>510</v>
      </c>
    </row>
    <row r="1819" spans="1:12" x14ac:dyDescent="0.15">
      <c r="A1819">
        <f>マスタデータレース一覧!V1819</f>
        <v>2216</v>
      </c>
      <c r="B1819">
        <f>マスタデータレース一覧!I1819</f>
        <v>8</v>
      </c>
      <c r="C1819" t="str">
        <f>マスタデータレース一覧!L1819</f>
        <v>ドレッドノータス</v>
      </c>
      <c r="D1819" s="12">
        <f>マスタデータレース一覧!M1819</f>
        <v>57</v>
      </c>
      <c r="F1819" t="str">
        <f>マスタデータレース一覧!P1819</f>
        <v>2:18.6</v>
      </c>
      <c r="G1819">
        <f>マスタデータレース一覧!T1819</f>
        <v>4</v>
      </c>
      <c r="H1819" t="str">
        <f>MID(マスタデータレース一覧!J1819,2,3)</f>
        <v>7橙</v>
      </c>
      <c r="I1819">
        <f>マスタデータレース一覧!K1819</f>
        <v>8</v>
      </c>
      <c r="J1819">
        <f>マスタデータレース一覧!Q1819</f>
        <v>37.9</v>
      </c>
      <c r="K1819" t="str">
        <f>RIGHT(マスタデータレース一覧!N1819,1)</f>
        <v>7</v>
      </c>
      <c r="L1819">
        <f>マスタデータレース一覧!R1819</f>
        <v>464</v>
      </c>
    </row>
    <row r="1820" spans="1:12" x14ac:dyDescent="0.15">
      <c r="A1820">
        <f>マスタデータレース一覧!V1820</f>
        <v>2215</v>
      </c>
      <c r="B1820">
        <f>マスタデータレース一覧!I1820</f>
        <v>7</v>
      </c>
      <c r="C1820" t="str">
        <f>マスタデータレース一覧!L1820</f>
        <v>プリンスオブペスカ</v>
      </c>
      <c r="D1820" s="12">
        <f>マスタデータレース一覧!M1820</f>
        <v>56</v>
      </c>
      <c r="F1820" t="str">
        <f>マスタデータレース一覧!P1820</f>
        <v>2:17.9</v>
      </c>
      <c r="G1820">
        <f>マスタデータレース一覧!T1820</f>
        <v>44248</v>
      </c>
      <c r="H1820" t="str">
        <f>MID(マスタデータレース一覧!J1820,2,3)</f>
        <v>2黒</v>
      </c>
      <c r="I1820">
        <f>マスタデータレース一覧!K1820</f>
        <v>2</v>
      </c>
      <c r="J1820">
        <f>マスタデータレース一覧!Q1820</f>
        <v>36.6</v>
      </c>
      <c r="K1820" t="str">
        <f>RIGHT(マスタデータレース一覧!N1820,1)</f>
        <v>6</v>
      </c>
      <c r="L1820">
        <f>マスタデータレース一覧!R1820</f>
        <v>486</v>
      </c>
    </row>
    <row r="1821" spans="1:12" x14ac:dyDescent="0.15">
      <c r="A1821">
        <f>マスタデータレース一覧!V1821</f>
        <v>2214</v>
      </c>
      <c r="B1821">
        <f>マスタデータレース一覧!I1821</f>
        <v>6</v>
      </c>
      <c r="C1821" t="str">
        <f>マスタデータレース一覧!L1821</f>
        <v>アメリカズカップ</v>
      </c>
      <c r="D1821" s="12">
        <f>マスタデータレース一覧!M1821</f>
        <v>56</v>
      </c>
      <c r="F1821" t="str">
        <f>マスタデータレース一覧!P1821</f>
        <v>2:17.5</v>
      </c>
      <c r="G1821">
        <f>マスタデータレース一覧!T1821</f>
        <v>44504</v>
      </c>
      <c r="H1821" t="str">
        <f>MID(マスタデータレース一覧!J1821,2,3)</f>
        <v>4青</v>
      </c>
      <c r="I1821">
        <f>マスタデータレース一覧!K1821</f>
        <v>4</v>
      </c>
      <c r="J1821">
        <f>マスタデータレース一覧!Q1821</f>
        <v>38</v>
      </c>
      <c r="K1821" t="str">
        <f>RIGHT(マスタデータレース一覧!N1821,1)</f>
        <v>6</v>
      </c>
      <c r="L1821">
        <f>マスタデータレース一覧!R1821</f>
        <v>458</v>
      </c>
    </row>
    <row r="1822" spans="1:12" x14ac:dyDescent="0.15">
      <c r="A1822">
        <f>マスタデータレース一覧!V1822</f>
        <v>2213</v>
      </c>
      <c r="B1822">
        <f>マスタデータレース一覧!I1822</f>
        <v>5</v>
      </c>
      <c r="C1822" t="str">
        <f>マスタデータレース一覧!L1822</f>
        <v>アルメリアブルーム</v>
      </c>
      <c r="D1822" s="12">
        <f>マスタデータレース一覧!M1822</f>
        <v>54</v>
      </c>
      <c r="F1822" t="str">
        <f>マスタデータレース一覧!P1822</f>
        <v>2:17.3</v>
      </c>
      <c r="G1822" t="str">
        <f>マスタデータレース一覧!T1822</f>
        <v>クビ</v>
      </c>
      <c r="H1822" t="str">
        <f>MID(マスタデータレース一覧!J1822,2,3)</f>
        <v>6緑</v>
      </c>
      <c r="I1822">
        <f>マスタデータレース一覧!K1822</f>
        <v>6</v>
      </c>
      <c r="J1822">
        <f>マスタデータレース一覧!Q1822</f>
        <v>36.4</v>
      </c>
      <c r="K1822" t="str">
        <f>RIGHT(マスタデータレース一覧!N1822,1)</f>
        <v>6</v>
      </c>
      <c r="L1822">
        <f>マスタデータレース一覧!R1822</f>
        <v>440</v>
      </c>
    </row>
    <row r="1823" spans="1:12" x14ac:dyDescent="0.15">
      <c r="A1823">
        <f>マスタデータレース一覧!V1823</f>
        <v>2212</v>
      </c>
      <c r="B1823">
        <f>マスタデータレース一覧!I1823</f>
        <v>4</v>
      </c>
      <c r="C1823" t="str">
        <f>マスタデータレース一覧!L1823</f>
        <v>ノーブルマーズ</v>
      </c>
      <c r="D1823" s="12">
        <f>マスタデータレース一覧!M1823</f>
        <v>56</v>
      </c>
      <c r="F1823" t="str">
        <f>マスタデータレース一覧!P1823</f>
        <v>2:17.2</v>
      </c>
      <c r="G1823" t="str">
        <f>マスタデータレース一覧!T1823</f>
        <v>３／４</v>
      </c>
      <c r="H1823" t="str">
        <f>MID(マスタデータレース一覧!J1823,2,3)</f>
        <v>8桃</v>
      </c>
      <c r="I1823">
        <f>マスタデータレース一覧!K1823</f>
        <v>9</v>
      </c>
      <c r="J1823">
        <f>マスタデータレース一覧!Q1823</f>
        <v>36.4</v>
      </c>
      <c r="K1823" t="str">
        <f>RIGHT(マスタデータレース一覧!N1823,1)</f>
        <v>7</v>
      </c>
      <c r="L1823">
        <f>マスタデータレース一覧!R1823</f>
        <v>500</v>
      </c>
    </row>
    <row r="1824" spans="1:12" x14ac:dyDescent="0.15">
      <c r="A1824">
        <f>マスタデータレース一覧!V1824</f>
        <v>2211</v>
      </c>
      <c r="B1824">
        <f>マスタデータレース一覧!I1824</f>
        <v>3</v>
      </c>
      <c r="C1824" t="str">
        <f>マスタデータレース一覧!L1824</f>
        <v>ステイフーリッシュ</v>
      </c>
      <c r="D1824" s="12">
        <f>マスタデータレース一覧!M1824</f>
        <v>56</v>
      </c>
      <c r="F1824" t="str">
        <f>マスタデータレース一覧!P1824</f>
        <v>2:17.1</v>
      </c>
      <c r="G1824">
        <f>マスタデータレース一覧!T1824</f>
        <v>44299</v>
      </c>
      <c r="H1824" t="str">
        <f>MID(マスタデータレース一覧!J1824,2,3)</f>
        <v>5黄</v>
      </c>
      <c r="I1824">
        <f>マスタデータレース一覧!K1824</f>
        <v>5</v>
      </c>
      <c r="J1824">
        <f>マスタデータレース一覧!Q1824</f>
        <v>36.700000000000003</v>
      </c>
      <c r="K1824" t="str">
        <f>RIGHT(マスタデータレース一覧!N1824,1)</f>
        <v>5</v>
      </c>
      <c r="L1824">
        <f>マスタデータレース一覧!R1824</f>
        <v>466</v>
      </c>
    </row>
    <row r="1825" spans="1:12" x14ac:dyDescent="0.15">
      <c r="A1825">
        <f>マスタデータレース一覧!V1825</f>
        <v>2210</v>
      </c>
      <c r="B1825">
        <f>マスタデータレース一覧!I1825</f>
        <v>2</v>
      </c>
      <c r="C1825" t="str">
        <f>マスタデータレース一覧!L1825</f>
        <v>カレンブーケドール</v>
      </c>
      <c r="D1825" s="12">
        <f>マスタデータレース一覧!M1825</f>
        <v>53</v>
      </c>
      <c r="F1825" t="str">
        <f>マスタデータレース一覧!P1825</f>
        <v>2:16.8</v>
      </c>
      <c r="G1825">
        <f>マスタデータレース一覧!T1825</f>
        <v>44248</v>
      </c>
      <c r="H1825" t="str">
        <f>MID(マスタデータレース一覧!J1825,2,3)</f>
        <v>1白</v>
      </c>
      <c r="I1825">
        <f>マスタデータレース一覧!K1825</f>
        <v>1</v>
      </c>
      <c r="J1825">
        <f>マスタデータレース一覧!Q1825</f>
        <v>35.9</v>
      </c>
      <c r="K1825" t="str">
        <f>RIGHT(マスタデータレース一覧!N1825,1)</f>
        <v>4</v>
      </c>
      <c r="L1825">
        <f>マスタデータレース一覧!R1825</f>
        <v>466</v>
      </c>
    </row>
    <row r="1826" spans="1:12" x14ac:dyDescent="0.15">
      <c r="A1826">
        <f>マスタデータレース一覧!V1826</f>
        <v>2209</v>
      </c>
      <c r="B1826">
        <f>マスタデータレース一覧!I1826</f>
        <v>1</v>
      </c>
      <c r="C1826" t="str">
        <f>マスタデータレース一覧!L1826</f>
        <v>クロノジェネシス</v>
      </c>
      <c r="D1826" s="12">
        <f>マスタデータレース一覧!M1826</f>
        <v>54</v>
      </c>
      <c r="F1826" t="str">
        <f>マスタデータレース一覧!P1826</f>
        <v>2:16.4</v>
      </c>
      <c r="G1826">
        <f>マスタデータレース一覧!T1826</f>
        <v>0</v>
      </c>
      <c r="H1826" t="str">
        <f>MID(マスタデータレース一覧!J1826,2,3)</f>
        <v>7橙</v>
      </c>
      <c r="I1826">
        <f>マスタデータレース一覧!K1826</f>
        <v>7</v>
      </c>
      <c r="J1826">
        <f>マスタデータレース一覧!Q1826</f>
        <v>35.799999999999997</v>
      </c>
      <c r="K1826" t="str">
        <f>RIGHT(マスタデータレース一覧!N1826,1)</f>
        <v>4</v>
      </c>
      <c r="L1826">
        <f>マスタデータレース一覧!R1826</f>
        <v>460</v>
      </c>
    </row>
    <row r="1827" spans="1:12" x14ac:dyDescent="0.15">
      <c r="A1827">
        <f>マスタデータレース一覧!V1827</f>
        <v>2208</v>
      </c>
      <c r="B1827">
        <f>マスタデータレース一覧!I1827</f>
        <v>9</v>
      </c>
      <c r="C1827" t="str">
        <f>マスタデータレース一覧!L1827</f>
        <v>アジュバント</v>
      </c>
      <c r="D1827" s="12">
        <f>マスタデータレース一覧!M1827</f>
        <v>56</v>
      </c>
      <c r="F1827" t="str">
        <f>マスタデータレース一覧!P1827</f>
        <v>1:52.0</v>
      </c>
      <c r="G1827">
        <f>マスタデータレース一覧!T1827</f>
        <v>3</v>
      </c>
      <c r="H1827" t="str">
        <f>MID(マスタデータレース一覧!J1827,2,3)</f>
        <v>5黄</v>
      </c>
      <c r="I1827">
        <f>マスタデータレース一覧!K1827</f>
        <v>5</v>
      </c>
      <c r="J1827">
        <f>マスタデータレース一覧!Q1827</f>
        <v>36</v>
      </c>
      <c r="K1827" t="str">
        <f>RIGHT(マスタデータレース一覧!N1827,1)</f>
        <v>3</v>
      </c>
      <c r="L1827">
        <f>マスタデータレース一覧!R1827</f>
        <v>452</v>
      </c>
    </row>
    <row r="1828" spans="1:12" x14ac:dyDescent="0.15">
      <c r="A1828">
        <f>マスタデータレース一覧!V1828</f>
        <v>2207</v>
      </c>
      <c r="B1828">
        <f>マスタデータレース一覧!I1828</f>
        <v>8</v>
      </c>
      <c r="C1828" t="str">
        <f>マスタデータレース一覧!L1828</f>
        <v>シコウ</v>
      </c>
      <c r="D1828" s="12">
        <f>マスタデータレース一覧!M1828</f>
        <v>56</v>
      </c>
      <c r="F1828" t="str">
        <f>マスタデータレース一覧!P1828</f>
        <v>1:51.5</v>
      </c>
      <c r="G1828" t="str">
        <f>マスタデータレース一覧!T1828</f>
        <v>１／２</v>
      </c>
      <c r="H1828" t="str">
        <f>MID(マスタデータレース一覧!J1828,2,3)</f>
        <v>8桃</v>
      </c>
      <c r="I1828">
        <f>マスタデータレース一覧!K1828</f>
        <v>9</v>
      </c>
      <c r="J1828">
        <f>マスタデータレース一覧!Q1828</f>
        <v>35.4</v>
      </c>
      <c r="K1828" t="str">
        <f>RIGHT(マスタデータレース一覧!N1828,1)</f>
        <v>3</v>
      </c>
      <c r="L1828">
        <f>マスタデータレース一覧!R1828</f>
        <v>456</v>
      </c>
    </row>
    <row r="1829" spans="1:12" x14ac:dyDescent="0.15">
      <c r="A1829">
        <f>マスタデータレース一覧!V1829</f>
        <v>2206</v>
      </c>
      <c r="B1829">
        <f>マスタデータレース一覧!I1829</f>
        <v>7</v>
      </c>
      <c r="C1829" t="str">
        <f>マスタデータレース一覧!L1829</f>
        <v>エン</v>
      </c>
      <c r="D1829" s="12">
        <f>マスタデータレース一覧!M1829</f>
        <v>54</v>
      </c>
      <c r="F1829" t="str">
        <f>マスタデータレース一覧!P1829</f>
        <v>1:51.4</v>
      </c>
      <c r="G1829">
        <f>マスタデータレース一覧!T1829</f>
        <v>6</v>
      </c>
      <c r="H1829" t="str">
        <f>MID(マスタデータレース一覧!J1829,2,3)</f>
        <v>1白</v>
      </c>
      <c r="I1829">
        <f>マスタデータレース一覧!K1829</f>
        <v>1</v>
      </c>
      <c r="J1829">
        <f>マスタデータレース一覧!Q1829</f>
        <v>36</v>
      </c>
      <c r="K1829" t="str">
        <f>RIGHT(マスタデータレース一覧!N1829,1)</f>
        <v>3</v>
      </c>
      <c r="L1829">
        <f>マスタデータレース一覧!R1829</f>
        <v>466</v>
      </c>
    </row>
    <row r="1830" spans="1:12" x14ac:dyDescent="0.15">
      <c r="A1830">
        <f>マスタデータレース一覧!V1830</f>
        <v>2205</v>
      </c>
      <c r="B1830">
        <f>マスタデータレース一覧!I1830</f>
        <v>6</v>
      </c>
      <c r="C1830" t="str">
        <f>マスタデータレース一覧!L1830</f>
        <v>シングンバズーカ</v>
      </c>
      <c r="D1830" s="12">
        <f>マスタデータレース一覧!M1830</f>
        <v>56</v>
      </c>
      <c r="F1830" t="str">
        <f>マスタデータレース一覧!P1830</f>
        <v>1:50.4</v>
      </c>
      <c r="G1830" t="str">
        <f>マスタデータレース一覧!T1830</f>
        <v>ハナ</v>
      </c>
      <c r="H1830" t="str">
        <f>MID(マスタデータレース一覧!J1830,2,3)</f>
        <v>4青</v>
      </c>
      <c r="I1830">
        <f>マスタデータレース一覧!K1830</f>
        <v>4</v>
      </c>
      <c r="J1830">
        <f>マスタデータレース一覧!Q1830</f>
        <v>34.6</v>
      </c>
      <c r="K1830" t="str">
        <f>RIGHT(マスタデータレース一覧!N1830,1)</f>
        <v>3</v>
      </c>
      <c r="L1830">
        <f>マスタデータレース一覧!R1830</f>
        <v>474</v>
      </c>
    </row>
    <row r="1831" spans="1:12" x14ac:dyDescent="0.15">
      <c r="A1831">
        <f>マスタデータレース一覧!V1831</f>
        <v>2204</v>
      </c>
      <c r="B1831">
        <f>マスタデータレース一覧!I1831</f>
        <v>5</v>
      </c>
      <c r="C1831" t="str">
        <f>マスタデータレース一覧!L1831</f>
        <v>ココロノトウダイ</v>
      </c>
      <c r="D1831" s="12">
        <f>マスタデータレース一覧!M1831</f>
        <v>56</v>
      </c>
      <c r="F1831" t="str">
        <f>マスタデータレース一覧!P1831</f>
        <v>1:50.4</v>
      </c>
      <c r="G1831" t="str">
        <f>マスタデータレース一覧!T1831</f>
        <v>１／２</v>
      </c>
      <c r="H1831" t="str">
        <f>MID(マスタデータレース一覧!J1831,2,3)</f>
        <v>3赤</v>
      </c>
      <c r="I1831">
        <f>マスタデータレース一覧!K1831</f>
        <v>3</v>
      </c>
      <c r="J1831">
        <f>マスタデータレース一覧!Q1831</f>
        <v>34.9</v>
      </c>
      <c r="K1831" t="str">
        <f>RIGHT(マスタデータレース一覧!N1831,1)</f>
        <v>3</v>
      </c>
      <c r="L1831">
        <f>マスタデータレース一覧!R1831</f>
        <v>528</v>
      </c>
    </row>
    <row r="1832" spans="1:12" x14ac:dyDescent="0.15">
      <c r="A1832">
        <f>マスタデータレース一覧!V1832</f>
        <v>2203</v>
      </c>
      <c r="B1832">
        <f>マスタデータレース一覧!I1832</f>
        <v>4</v>
      </c>
      <c r="C1832" t="str">
        <f>マスタデータレース一覧!L1832</f>
        <v>マイラプソディ</v>
      </c>
      <c r="D1832" s="12">
        <f>マスタデータレース一覧!M1832</f>
        <v>57</v>
      </c>
      <c r="F1832" t="str">
        <f>マスタデータレース一覧!P1832</f>
        <v>1:50.3</v>
      </c>
      <c r="G1832" t="str">
        <f>マスタデータレース一覧!T1832</f>
        <v>アタマ</v>
      </c>
      <c r="H1832" t="str">
        <f>MID(マスタデータレース一覧!J1832,2,3)</f>
        <v>8桃</v>
      </c>
      <c r="I1832">
        <f>マスタデータレース一覧!K1832</f>
        <v>8</v>
      </c>
      <c r="J1832">
        <f>マスタデータレース一覧!Q1832</f>
        <v>34.299999999999997</v>
      </c>
      <c r="K1832" t="str">
        <f>RIGHT(マスタデータレース一覧!N1832,1)</f>
        <v>3</v>
      </c>
      <c r="L1832">
        <f>マスタデータレース一覧!R1832</f>
        <v>508</v>
      </c>
    </row>
    <row r="1833" spans="1:12" x14ac:dyDescent="0.15">
      <c r="A1833">
        <f>マスタデータレース一覧!V1833</f>
        <v>2202</v>
      </c>
      <c r="B1833">
        <f>マスタデータレース一覧!I1833</f>
        <v>3</v>
      </c>
      <c r="C1833" t="str">
        <f>マスタデータレース一覧!L1833</f>
        <v>フィリオアレグロ</v>
      </c>
      <c r="D1833" s="12">
        <f>マスタデータレース一覧!M1833</f>
        <v>56</v>
      </c>
      <c r="F1833" t="str">
        <f>マスタデータレース一覧!P1833</f>
        <v>1:50.3</v>
      </c>
      <c r="G1833">
        <f>マスタデータレース一覧!T1833</f>
        <v>4</v>
      </c>
      <c r="H1833" t="str">
        <f>MID(マスタデータレース一覧!J1833,2,3)</f>
        <v>7橙</v>
      </c>
      <c r="I1833">
        <f>マスタデータレース一覧!K1833</f>
        <v>7</v>
      </c>
      <c r="J1833">
        <f>マスタデータレース一覧!Q1833</f>
        <v>34.6</v>
      </c>
      <c r="K1833" t="str">
        <f>RIGHT(マスタデータレース一覧!N1833,1)</f>
        <v>3</v>
      </c>
      <c r="L1833">
        <f>マスタデータレース一覧!R1833</f>
        <v>490</v>
      </c>
    </row>
    <row r="1834" spans="1:12" x14ac:dyDescent="0.15">
      <c r="A1834">
        <f>マスタデータレース一覧!V1834</f>
        <v>2201</v>
      </c>
      <c r="B1834">
        <f>マスタデータレース一覧!I1834</f>
        <v>2</v>
      </c>
      <c r="C1834" t="str">
        <f>マスタデータレース一覧!L1834</f>
        <v>ビターエンダー</v>
      </c>
      <c r="D1834" s="12">
        <f>マスタデータレース一覧!M1834</f>
        <v>56</v>
      </c>
      <c r="F1834" t="str">
        <f>マスタデータレース一覧!P1834</f>
        <v>1:49.6</v>
      </c>
      <c r="G1834" t="str">
        <f>マスタデータレース一覧!T1834</f>
        <v>ハナ</v>
      </c>
      <c r="H1834" t="str">
        <f>MID(マスタデータレース一覧!J1834,2,3)</f>
        <v>2黒</v>
      </c>
      <c r="I1834">
        <f>マスタデータレース一覧!K1834</f>
        <v>2</v>
      </c>
      <c r="J1834">
        <f>マスタデータレース一覧!Q1834</f>
        <v>34.299999999999997</v>
      </c>
      <c r="K1834" t="str">
        <f>RIGHT(マスタデータレース一覧!N1834,1)</f>
        <v>3</v>
      </c>
      <c r="L1834">
        <f>マスタデータレース一覧!R1834</f>
        <v>460</v>
      </c>
    </row>
    <row r="1835" spans="1:12" x14ac:dyDescent="0.15">
      <c r="A1835">
        <f>マスタデータレース一覧!V1835</f>
        <v>2200</v>
      </c>
      <c r="B1835">
        <f>マスタデータレース一覧!I1835</f>
        <v>1</v>
      </c>
      <c r="C1835" t="str">
        <f>マスタデータレース一覧!L1835</f>
        <v>ダーリントンホール</v>
      </c>
      <c r="D1835" s="12">
        <f>マスタデータレース一覧!M1835</f>
        <v>56</v>
      </c>
      <c r="F1835" t="str">
        <f>マスタデータレース一覧!P1835</f>
        <v>1:49.6</v>
      </c>
      <c r="G1835">
        <f>マスタデータレース一覧!T1835</f>
        <v>0</v>
      </c>
      <c r="H1835" t="str">
        <f>MID(マスタデータレース一覧!J1835,2,3)</f>
        <v>6緑</v>
      </c>
      <c r="I1835">
        <f>マスタデータレース一覧!K1835</f>
        <v>6</v>
      </c>
      <c r="J1835">
        <f>マスタデータレース一覧!Q1835</f>
        <v>34.1</v>
      </c>
      <c r="K1835" t="str">
        <f>RIGHT(マスタデータレース一覧!N1835,1)</f>
        <v>3</v>
      </c>
      <c r="L1835">
        <f>マスタデータレース一覧!R1835</f>
        <v>526</v>
      </c>
    </row>
    <row r="1836" spans="1:12" x14ac:dyDescent="0.15">
      <c r="A1836">
        <f>マスタデータレース一覧!V1836</f>
        <v>2199</v>
      </c>
      <c r="B1836">
        <f>マスタデータレース一覧!I1836</f>
        <v>14</v>
      </c>
      <c r="C1836" t="str">
        <f>マスタデータレース一覧!L1836</f>
        <v>インザムービー</v>
      </c>
      <c r="D1836" s="12">
        <f>マスタデータレース一覧!M1836</f>
        <v>54</v>
      </c>
      <c r="F1836" t="str">
        <f>マスタデータレース一覧!P1836</f>
        <v>1:35.8</v>
      </c>
      <c r="G1836">
        <f>マスタデータレース一覧!T1836</f>
        <v>44299</v>
      </c>
      <c r="H1836" t="str">
        <f>MID(マスタデータレース一覧!J1836,2,3)</f>
        <v>8桃</v>
      </c>
      <c r="I1836">
        <f>マスタデータレース一覧!K1836</f>
        <v>14</v>
      </c>
      <c r="J1836">
        <f>マスタデータレース一覧!Q1836</f>
        <v>38.1</v>
      </c>
      <c r="K1836" t="str">
        <f>RIGHT(マスタデータレース一覧!N1836,1)</f>
        <v>3</v>
      </c>
      <c r="L1836">
        <f>マスタデータレース一覧!R1836</f>
        <v>468</v>
      </c>
    </row>
    <row r="1837" spans="1:12" x14ac:dyDescent="0.15">
      <c r="A1837">
        <f>マスタデータレース一覧!V1837</f>
        <v>2198</v>
      </c>
      <c r="B1837">
        <f>マスタデータレース一覧!I1837</f>
        <v>13</v>
      </c>
      <c r="C1837" t="str">
        <f>マスタデータレース一覧!L1837</f>
        <v>メルテッドハニー</v>
      </c>
      <c r="D1837" s="12">
        <f>マスタデータレース一覧!M1837</f>
        <v>54</v>
      </c>
      <c r="F1837" t="str">
        <f>マスタデータレース一覧!P1837</f>
        <v>1:35.5</v>
      </c>
      <c r="G1837" t="str">
        <f>マスタデータレース一覧!T1837</f>
        <v>１／２</v>
      </c>
      <c r="H1837" t="str">
        <f>MID(マスタデータレース一覧!J1837,2,3)</f>
        <v>2黒</v>
      </c>
      <c r="I1837">
        <f>マスタデータレース一覧!K1837</f>
        <v>2</v>
      </c>
      <c r="J1837">
        <f>マスタデータレース一覧!Q1837</f>
        <v>35.700000000000003</v>
      </c>
      <c r="K1837" t="str">
        <f>RIGHT(マスタデータレース一覧!N1837,1)</f>
        <v>3</v>
      </c>
      <c r="L1837">
        <f>マスタデータレース一覧!R1837</f>
        <v>398</v>
      </c>
    </row>
    <row r="1838" spans="1:12" x14ac:dyDescent="0.15">
      <c r="A1838">
        <f>マスタデータレース一覧!V1838</f>
        <v>2197</v>
      </c>
      <c r="B1838">
        <f>マスタデータレース一覧!I1838</f>
        <v>12</v>
      </c>
      <c r="C1838" t="str">
        <f>マスタデータレース一覧!L1838</f>
        <v>ヤマニンプレシオサ</v>
      </c>
      <c r="D1838" s="12">
        <f>マスタデータレース一覧!M1838</f>
        <v>54</v>
      </c>
      <c r="F1838" t="str">
        <f>マスタデータレース一覧!P1838</f>
        <v>1:35.4</v>
      </c>
      <c r="G1838" t="str">
        <f>マスタデータレース一覧!T1838</f>
        <v>アタマ</v>
      </c>
      <c r="H1838" t="str">
        <f>MID(マスタデータレース一覧!J1838,2,3)</f>
        <v>5黄</v>
      </c>
      <c r="I1838">
        <f>マスタデータレース一覧!K1838</f>
        <v>7</v>
      </c>
      <c r="J1838">
        <f>マスタデータレース一覧!Q1838</f>
        <v>35</v>
      </c>
      <c r="K1838" t="str">
        <f>RIGHT(マスタデータレース一覧!N1838,1)</f>
        <v>3</v>
      </c>
      <c r="L1838">
        <f>マスタデータレース一覧!R1838</f>
        <v>462</v>
      </c>
    </row>
    <row r="1839" spans="1:12" x14ac:dyDescent="0.15">
      <c r="A1839">
        <f>マスタデータレース一覧!V1839</f>
        <v>2196</v>
      </c>
      <c r="B1839">
        <f>マスタデータレース一覧!I1839</f>
        <v>11</v>
      </c>
      <c r="C1839" t="str">
        <f>マスタデータレース一覧!L1839</f>
        <v>アミークス</v>
      </c>
      <c r="D1839" s="12">
        <f>マスタデータレース一覧!M1839</f>
        <v>54</v>
      </c>
      <c r="F1839" t="str">
        <f>マスタデータレース一覧!P1839</f>
        <v>1:35.4</v>
      </c>
      <c r="G1839">
        <f>マスタデータレース一覧!T1839</f>
        <v>3</v>
      </c>
      <c r="H1839" t="str">
        <f>MID(マスタデータレース一覧!J1839,2,3)</f>
        <v>3赤</v>
      </c>
      <c r="I1839">
        <f>マスタデータレース一覧!K1839</f>
        <v>4</v>
      </c>
      <c r="J1839">
        <f>マスタデータレース一覧!Q1839</f>
        <v>35.5</v>
      </c>
      <c r="K1839" t="str">
        <f>RIGHT(マスタデータレース一覧!N1839,1)</f>
        <v>3</v>
      </c>
      <c r="L1839">
        <f>マスタデータレース一覧!R1839</f>
        <v>450</v>
      </c>
    </row>
    <row r="1840" spans="1:12" x14ac:dyDescent="0.15">
      <c r="A1840">
        <f>マスタデータレース一覧!V1840</f>
        <v>2195</v>
      </c>
      <c r="B1840">
        <f>マスタデータレース一覧!I1840</f>
        <v>10</v>
      </c>
      <c r="C1840" t="str">
        <f>マスタデータレース一覧!L1840</f>
        <v>ルナシオン</v>
      </c>
      <c r="D1840" s="12">
        <f>マスタデータレース一覧!M1840</f>
        <v>54</v>
      </c>
      <c r="F1840" t="str">
        <f>マスタデータレース一覧!P1840</f>
        <v>1:34.9</v>
      </c>
      <c r="G1840" t="str">
        <f>マスタデータレース一覧!T1840</f>
        <v>クビ</v>
      </c>
      <c r="H1840" t="str">
        <f>MID(マスタデータレース一覧!J1840,2,3)</f>
        <v>3赤</v>
      </c>
      <c r="I1840">
        <f>マスタデータレース一覧!K1840</f>
        <v>3</v>
      </c>
      <c r="J1840">
        <f>マスタデータレース一覧!Q1840</f>
        <v>34.6</v>
      </c>
      <c r="K1840" t="str">
        <f>RIGHT(マスタデータレース一覧!N1840,1)</f>
        <v>3</v>
      </c>
      <c r="L1840">
        <f>マスタデータレース一覧!R1840</f>
        <v>458</v>
      </c>
    </row>
    <row r="1841" spans="1:12" x14ac:dyDescent="0.15">
      <c r="A1841">
        <f>マスタデータレース一覧!V1841</f>
        <v>2194</v>
      </c>
      <c r="B1841">
        <f>マスタデータレース一覧!I1841</f>
        <v>9</v>
      </c>
      <c r="C1841" t="str">
        <f>マスタデータレース一覧!L1841</f>
        <v>アールクインダム</v>
      </c>
      <c r="D1841" s="12">
        <f>マスタデータレース一覧!M1841</f>
        <v>54</v>
      </c>
      <c r="F1841" t="str">
        <f>マスタデータレース一覧!P1841</f>
        <v>1:34.8</v>
      </c>
      <c r="G1841" t="str">
        <f>マスタデータレース一覧!T1841</f>
        <v>１／２</v>
      </c>
      <c r="H1841" t="str">
        <f>MID(マスタデータレース一覧!J1841,2,3)</f>
        <v>7橙</v>
      </c>
      <c r="I1841">
        <f>マスタデータレース一覧!K1841</f>
        <v>11</v>
      </c>
      <c r="J1841">
        <f>マスタデータレース一覧!Q1841</f>
        <v>34.9</v>
      </c>
      <c r="K1841" t="str">
        <f>RIGHT(マスタデータレース一覧!N1841,1)</f>
        <v>3</v>
      </c>
      <c r="L1841">
        <f>マスタデータレース一覧!R1841</f>
        <v>468</v>
      </c>
    </row>
    <row r="1842" spans="1:12" x14ac:dyDescent="0.15">
      <c r="A1842">
        <f>マスタデータレース一覧!V1842</f>
        <v>2193</v>
      </c>
      <c r="B1842">
        <f>マスタデータレース一覧!I1842</f>
        <v>8</v>
      </c>
      <c r="C1842" t="str">
        <f>マスタデータレース一覧!L1842</f>
        <v>サナチャン</v>
      </c>
      <c r="D1842" s="12">
        <f>マスタデータレース一覧!M1842</f>
        <v>54</v>
      </c>
      <c r="F1842" t="str">
        <f>マスタデータレース一覧!P1842</f>
        <v>1:34.7</v>
      </c>
      <c r="G1842" t="str">
        <f>マスタデータレース一覧!T1842</f>
        <v>クビ</v>
      </c>
      <c r="H1842" t="str">
        <f>MID(マスタデータレース一覧!J1842,2,3)</f>
        <v>5黄</v>
      </c>
      <c r="I1842">
        <f>マスタデータレース一覧!K1842</f>
        <v>8</v>
      </c>
      <c r="J1842">
        <f>マスタデータレース一覧!Q1842</f>
        <v>34.5</v>
      </c>
      <c r="K1842" t="str">
        <f>RIGHT(マスタデータレース一覧!N1842,1)</f>
        <v>3</v>
      </c>
      <c r="L1842">
        <f>マスタデータレース一覧!R1842</f>
        <v>420</v>
      </c>
    </row>
    <row r="1843" spans="1:12" x14ac:dyDescent="0.15">
      <c r="A1843">
        <f>マスタデータレース一覧!V1843</f>
        <v>2192</v>
      </c>
      <c r="B1843">
        <f>マスタデータレース一覧!I1843</f>
        <v>7</v>
      </c>
      <c r="C1843" t="str">
        <f>マスタデータレース一覧!L1843</f>
        <v>チアチアクラシカ</v>
      </c>
      <c r="D1843" s="12">
        <f>マスタデータレース一覧!M1843</f>
        <v>54</v>
      </c>
      <c r="F1843" t="str">
        <f>マスタデータレース一覧!P1843</f>
        <v>1:34.7</v>
      </c>
      <c r="G1843" t="str">
        <f>マスタデータレース一覧!T1843</f>
        <v>３／４</v>
      </c>
      <c r="H1843" t="str">
        <f>MID(マスタデータレース一覧!J1843,2,3)</f>
        <v>8桃</v>
      </c>
      <c r="I1843">
        <f>マスタデータレース一覧!K1843</f>
        <v>13</v>
      </c>
      <c r="J1843">
        <f>マスタデータレース一覧!Q1843</f>
        <v>34.299999999999997</v>
      </c>
      <c r="K1843" t="str">
        <f>RIGHT(マスタデータレース一覧!N1843,1)</f>
        <v>3</v>
      </c>
      <c r="L1843">
        <f>マスタデータレース一覧!R1843</f>
        <v>494</v>
      </c>
    </row>
    <row r="1844" spans="1:12" x14ac:dyDescent="0.15">
      <c r="A1844">
        <f>マスタデータレース一覧!V1844</f>
        <v>2191</v>
      </c>
      <c r="B1844">
        <f>マスタデータレース一覧!I1844</f>
        <v>6</v>
      </c>
      <c r="C1844" t="str">
        <f>マスタデータレース一覧!L1844</f>
        <v>ホウオウピースフル</v>
      </c>
      <c r="D1844" s="12">
        <f>マスタデータレース一覧!M1844</f>
        <v>54</v>
      </c>
      <c r="F1844" t="str">
        <f>マスタデータレース一覧!P1844</f>
        <v>1:34.6</v>
      </c>
      <c r="G1844">
        <f>マスタデータレース一覧!T1844</f>
        <v>44504</v>
      </c>
      <c r="H1844" t="str">
        <f>MID(マスタデータレース一覧!J1844,2,3)</f>
        <v>7橙</v>
      </c>
      <c r="I1844">
        <f>マスタデータレース一覧!K1844</f>
        <v>12</v>
      </c>
      <c r="J1844">
        <f>マスタデータレース一覧!Q1844</f>
        <v>34.5</v>
      </c>
      <c r="K1844" t="str">
        <f>RIGHT(マスタデータレース一覧!N1844,1)</f>
        <v>3</v>
      </c>
      <c r="L1844">
        <f>マスタデータレース一覧!R1844</f>
        <v>476</v>
      </c>
    </row>
    <row r="1845" spans="1:12" x14ac:dyDescent="0.15">
      <c r="A1845">
        <f>マスタデータレース一覧!V1845</f>
        <v>2190</v>
      </c>
      <c r="B1845">
        <f>マスタデータレース一覧!I1845</f>
        <v>5</v>
      </c>
      <c r="C1845" t="str">
        <f>マスタデータレース一覧!L1845</f>
        <v>シャンドフルール</v>
      </c>
      <c r="D1845" s="12">
        <f>マスタデータレース一覧!M1845</f>
        <v>54</v>
      </c>
      <c r="F1845" t="str">
        <f>マスタデータレース一覧!P1845</f>
        <v>1:34.4</v>
      </c>
      <c r="G1845" t="str">
        <f>マスタデータレース一覧!T1845</f>
        <v>クビ</v>
      </c>
      <c r="H1845" t="str">
        <f>MID(マスタデータレース一覧!J1845,2,3)</f>
        <v>4青</v>
      </c>
      <c r="I1845">
        <f>マスタデータレース一覧!K1845</f>
        <v>6</v>
      </c>
      <c r="J1845">
        <f>マスタデータレース一覧!Q1845</f>
        <v>34.299999999999997</v>
      </c>
      <c r="K1845" t="str">
        <f>RIGHT(マスタデータレース一覧!N1845,1)</f>
        <v>3</v>
      </c>
      <c r="L1845">
        <f>マスタデータレース一覧!R1845</f>
        <v>494</v>
      </c>
    </row>
    <row r="1846" spans="1:12" x14ac:dyDescent="0.15">
      <c r="A1846">
        <f>マスタデータレース一覧!V1846</f>
        <v>2189</v>
      </c>
      <c r="B1846">
        <f>マスタデータレース一覧!I1846</f>
        <v>4</v>
      </c>
      <c r="C1846" t="str">
        <f>マスタデータレース一覧!L1846</f>
        <v>アカノニジュウイチ</v>
      </c>
      <c r="D1846" s="12">
        <f>マスタデータレース一覧!M1846</f>
        <v>54</v>
      </c>
      <c r="F1846" t="str">
        <f>マスタデータレース一覧!P1846</f>
        <v>1:34.3</v>
      </c>
      <c r="G1846">
        <f>マスタデータレース一覧!T1846</f>
        <v>44504</v>
      </c>
      <c r="H1846" t="str">
        <f>MID(マスタデータレース一覧!J1846,2,3)</f>
        <v>6緑</v>
      </c>
      <c r="I1846">
        <f>マスタデータレース一覧!K1846</f>
        <v>10</v>
      </c>
      <c r="J1846">
        <f>マスタデータレース一覧!Q1846</f>
        <v>33.6</v>
      </c>
      <c r="K1846" t="str">
        <f>RIGHT(マスタデータレース一覧!N1846,1)</f>
        <v>3</v>
      </c>
      <c r="L1846">
        <f>マスタデータレース一覧!R1846</f>
        <v>448</v>
      </c>
    </row>
    <row r="1847" spans="1:12" x14ac:dyDescent="0.15">
      <c r="A1847">
        <f>マスタデータレース一覧!V1847</f>
        <v>2188</v>
      </c>
      <c r="B1847">
        <f>マスタデータレース一覧!I1847</f>
        <v>3</v>
      </c>
      <c r="C1847" t="str">
        <f>マスタデータレース一覧!L1847</f>
        <v>セイウンヴィーナス</v>
      </c>
      <c r="D1847" s="12">
        <f>マスタデータレース一覧!M1847</f>
        <v>54</v>
      </c>
      <c r="F1847" t="str">
        <f>マスタデータレース一覧!P1847</f>
        <v>1:34.1</v>
      </c>
      <c r="G1847" t="str">
        <f>マスタデータレース一覧!T1847</f>
        <v>３／４</v>
      </c>
      <c r="H1847" t="str">
        <f>MID(マスタデータレース一覧!J1847,2,3)</f>
        <v>4青</v>
      </c>
      <c r="I1847">
        <f>マスタデータレース一覧!K1847</f>
        <v>5</v>
      </c>
      <c r="J1847">
        <f>マスタデータレース一覧!Q1847</f>
        <v>34.1</v>
      </c>
      <c r="K1847" t="str">
        <f>RIGHT(マスタデータレース一覧!N1847,1)</f>
        <v>3</v>
      </c>
      <c r="L1847">
        <f>マスタデータレース一覧!R1847</f>
        <v>446</v>
      </c>
    </row>
    <row r="1848" spans="1:12" x14ac:dyDescent="0.15">
      <c r="A1848">
        <f>マスタデータレース一覧!V1848</f>
        <v>2187</v>
      </c>
      <c r="B1848">
        <f>マスタデータレース一覧!I1848</f>
        <v>2</v>
      </c>
      <c r="C1848" t="str">
        <f>マスタデータレース一覧!L1848</f>
        <v>マジックキャッスル</v>
      </c>
      <c r="D1848" s="12">
        <f>マスタデータレース一覧!M1848</f>
        <v>54</v>
      </c>
      <c r="F1848" t="str">
        <f>マスタデータレース一覧!P1848</f>
        <v>1:34.0</v>
      </c>
      <c r="G1848" t="str">
        <f>マスタデータレース一覧!T1848</f>
        <v>クビ</v>
      </c>
      <c r="H1848" t="str">
        <f>MID(マスタデータレース一覧!J1848,2,3)</f>
        <v>6緑</v>
      </c>
      <c r="I1848">
        <f>マスタデータレース一覧!K1848</f>
        <v>9</v>
      </c>
      <c r="J1848">
        <f>マスタデータレース一覧!Q1848</f>
        <v>33.4</v>
      </c>
      <c r="K1848" t="str">
        <f>RIGHT(マスタデータレース一覧!N1848,1)</f>
        <v>3</v>
      </c>
      <c r="L1848">
        <f>マスタデータレース一覧!R1848</f>
        <v>430</v>
      </c>
    </row>
    <row r="1849" spans="1:12" x14ac:dyDescent="0.15">
      <c r="A1849">
        <f>マスタデータレース一覧!V1849</f>
        <v>2186</v>
      </c>
      <c r="B1849">
        <f>マスタデータレース一覧!I1849</f>
        <v>1</v>
      </c>
      <c r="C1849" t="str">
        <f>マスタデータレース一覧!L1849</f>
        <v>ミヤマザクラ</v>
      </c>
      <c r="D1849" s="12">
        <f>マスタデータレース一覧!M1849</f>
        <v>54</v>
      </c>
      <c r="F1849" t="str">
        <f>マスタデータレース一覧!P1849</f>
        <v>1:34.0</v>
      </c>
      <c r="G1849">
        <f>マスタデータレース一覧!T1849</f>
        <v>0</v>
      </c>
      <c r="H1849" t="str">
        <f>MID(マスタデータレース一覧!J1849,2,3)</f>
        <v>1白</v>
      </c>
      <c r="I1849">
        <f>マスタデータレース一覧!K1849</f>
        <v>1</v>
      </c>
      <c r="J1849">
        <f>マスタデータレース一覧!Q1849</f>
        <v>34.299999999999997</v>
      </c>
      <c r="K1849" t="str">
        <f>RIGHT(マスタデータレース一覧!N1849,1)</f>
        <v>3</v>
      </c>
      <c r="L1849">
        <f>マスタデータレース一覧!R1849</f>
        <v>464</v>
      </c>
    </row>
    <row r="1850" spans="1:12" x14ac:dyDescent="0.15">
      <c r="A1850">
        <f>マスタデータレース一覧!V1850</f>
        <v>2185</v>
      </c>
      <c r="B1850">
        <f>マスタデータレース一覧!I1850</f>
        <v>8</v>
      </c>
      <c r="C1850" t="str">
        <f>マスタデータレース一覧!L1850</f>
        <v>グランレイ</v>
      </c>
      <c r="D1850" s="12">
        <f>マスタデータレース一覧!M1850</f>
        <v>56</v>
      </c>
      <c r="F1850" t="str">
        <f>マスタデータレース一覧!P1850</f>
        <v>1:50.1</v>
      </c>
      <c r="G1850">
        <f>マスタデータレース一覧!T1850</f>
        <v>11355</v>
      </c>
      <c r="H1850" t="str">
        <f>MID(マスタデータレース一覧!J1850,2,3)</f>
        <v>5黄</v>
      </c>
      <c r="I1850">
        <f>マスタデータレース一覧!K1850</f>
        <v>5</v>
      </c>
      <c r="J1850">
        <f>マスタデータレース一覧!Q1850</f>
        <v>35.700000000000003</v>
      </c>
      <c r="K1850" t="str">
        <f>RIGHT(マスタデータレース一覧!N1850,1)</f>
        <v>3</v>
      </c>
      <c r="L1850">
        <f>マスタデータレース一覧!R1850</f>
        <v>458</v>
      </c>
    </row>
    <row r="1851" spans="1:12" x14ac:dyDescent="0.15">
      <c r="A1851">
        <f>マスタデータレース一覧!V1851</f>
        <v>2184</v>
      </c>
      <c r="B1851">
        <f>マスタデータレース一覧!I1851</f>
        <v>7</v>
      </c>
      <c r="C1851" t="str">
        <f>マスタデータレース一覧!L1851</f>
        <v>サイモンルモンド</v>
      </c>
      <c r="D1851" s="12">
        <f>マスタデータレース一覧!M1851</f>
        <v>56</v>
      </c>
      <c r="F1851" t="str">
        <f>マスタデータレース一覧!P1851</f>
        <v>1:49.5</v>
      </c>
      <c r="G1851">
        <f>マスタデータレース一覧!T1851</f>
        <v>4</v>
      </c>
      <c r="H1851" t="str">
        <f>MID(マスタデータレース一覧!J1851,2,3)</f>
        <v>2黒</v>
      </c>
      <c r="I1851">
        <f>マスタデータレース一覧!K1851</f>
        <v>2</v>
      </c>
      <c r="J1851">
        <f>マスタデータレース一覧!Q1851</f>
        <v>34.299999999999997</v>
      </c>
      <c r="K1851" t="str">
        <f>RIGHT(マスタデータレース一覧!N1851,1)</f>
        <v>3</v>
      </c>
      <c r="L1851">
        <f>マスタデータレース一覧!R1851</f>
        <v>440</v>
      </c>
    </row>
    <row r="1852" spans="1:12" x14ac:dyDescent="0.15">
      <c r="A1852">
        <f>マスタデータレース一覧!V1852</f>
        <v>2183</v>
      </c>
      <c r="B1852">
        <f>マスタデータレース一覧!I1852</f>
        <v>6</v>
      </c>
      <c r="C1852" t="str">
        <f>マスタデータレース一覧!L1852</f>
        <v>サトノゴールド</v>
      </c>
      <c r="D1852" s="12">
        <f>マスタデータレース一覧!M1852</f>
        <v>56</v>
      </c>
      <c r="F1852" t="str">
        <f>マスタデータレース一覧!P1852</f>
        <v>1:48.8</v>
      </c>
      <c r="G1852" t="str">
        <f>マスタデータレース一覧!T1852</f>
        <v>ハナ</v>
      </c>
      <c r="H1852" t="str">
        <f>MID(マスタデータレース一覧!J1852,2,3)</f>
        <v>6緑</v>
      </c>
      <c r="I1852">
        <f>マスタデータレース一覧!K1852</f>
        <v>6</v>
      </c>
      <c r="J1852">
        <f>マスタデータレース一覧!Q1852</f>
        <v>33.9</v>
      </c>
      <c r="K1852" t="str">
        <f>RIGHT(マスタデータレース一覧!N1852,1)</f>
        <v>3</v>
      </c>
      <c r="L1852">
        <f>マスタデータレース一覧!R1852</f>
        <v>468</v>
      </c>
    </row>
    <row r="1853" spans="1:12" x14ac:dyDescent="0.15">
      <c r="A1853">
        <f>マスタデータレース一覧!V1853</f>
        <v>2182</v>
      </c>
      <c r="B1853">
        <f>マスタデータレース一覧!I1853</f>
        <v>5</v>
      </c>
      <c r="C1853" t="str">
        <f>マスタデータレース一覧!L1853</f>
        <v>トゥルーヴィル</v>
      </c>
      <c r="D1853" s="12">
        <f>マスタデータレース一覧!M1853</f>
        <v>56</v>
      </c>
      <c r="F1853" t="str">
        <f>マスタデータレース一覧!P1853</f>
        <v>1:48.8</v>
      </c>
      <c r="G1853" t="str">
        <f>マスタデータレース一覧!T1853</f>
        <v>クビ</v>
      </c>
      <c r="H1853" t="str">
        <f>MID(マスタデータレース一覧!J1853,2,3)</f>
        <v>3赤</v>
      </c>
      <c r="I1853">
        <f>マスタデータレース一覧!K1853</f>
        <v>3</v>
      </c>
      <c r="J1853">
        <f>マスタデータレース一覧!Q1853</f>
        <v>33.9</v>
      </c>
      <c r="K1853" t="str">
        <f>RIGHT(マスタデータレース一覧!N1853,1)</f>
        <v>3</v>
      </c>
      <c r="L1853">
        <f>マスタデータレース一覧!R1853</f>
        <v>454</v>
      </c>
    </row>
    <row r="1854" spans="1:12" x14ac:dyDescent="0.15">
      <c r="A1854">
        <f>マスタデータレース一覧!V1854</f>
        <v>2181</v>
      </c>
      <c r="B1854">
        <f>マスタデータレース一覧!I1854</f>
        <v>4</v>
      </c>
      <c r="C1854" t="str">
        <f>マスタデータレース一覧!L1854</f>
        <v>ギベルティ</v>
      </c>
      <c r="D1854" s="12">
        <f>マスタデータレース一覧!M1854</f>
        <v>56</v>
      </c>
      <c r="F1854" t="str">
        <f>マスタデータレース一覧!P1854</f>
        <v>1:48.8</v>
      </c>
      <c r="G1854">
        <f>マスタデータレース一覧!T1854</f>
        <v>2</v>
      </c>
      <c r="H1854" t="str">
        <f>MID(マスタデータレース一覧!J1854,2,3)</f>
        <v>4青</v>
      </c>
      <c r="I1854">
        <f>マスタデータレース一覧!K1854</f>
        <v>4</v>
      </c>
      <c r="J1854">
        <f>マスタデータレース一覧!Q1854</f>
        <v>34.6</v>
      </c>
      <c r="K1854" t="str">
        <f>RIGHT(マスタデータレース一覧!N1854,1)</f>
        <v>3</v>
      </c>
      <c r="L1854">
        <f>マスタデータレース一覧!R1854</f>
        <v>522</v>
      </c>
    </row>
    <row r="1855" spans="1:12" x14ac:dyDescent="0.15">
      <c r="A1855">
        <f>マスタデータレース一覧!V1855</f>
        <v>2180</v>
      </c>
      <c r="B1855">
        <f>マスタデータレース一覧!I1855</f>
        <v>3</v>
      </c>
      <c r="C1855" t="str">
        <f>マスタデータレース一覧!L1855</f>
        <v>アルジャンナ</v>
      </c>
      <c r="D1855" s="12">
        <f>マスタデータレース一覧!M1855</f>
        <v>56</v>
      </c>
      <c r="F1855" t="str">
        <f>マスタデータレース一覧!P1855</f>
        <v>1:48.4</v>
      </c>
      <c r="G1855" t="str">
        <f>マスタデータレース一覧!T1855</f>
        <v>１／２</v>
      </c>
      <c r="H1855" t="str">
        <f>MID(マスタデータレース一覧!J1855,2,3)</f>
        <v>8桃</v>
      </c>
      <c r="I1855">
        <f>マスタデータレース一覧!K1855</f>
        <v>8</v>
      </c>
      <c r="J1855">
        <f>マスタデータレース一覧!Q1855</f>
        <v>33.700000000000003</v>
      </c>
      <c r="K1855" t="str">
        <f>RIGHT(マスタデータレース一覧!N1855,1)</f>
        <v>3</v>
      </c>
      <c r="L1855">
        <f>マスタデータレース一覧!R1855</f>
        <v>462</v>
      </c>
    </row>
    <row r="1856" spans="1:12" x14ac:dyDescent="0.15">
      <c r="A1856">
        <f>マスタデータレース一覧!V1856</f>
        <v>2179</v>
      </c>
      <c r="B1856">
        <f>マスタデータレース一覧!I1856</f>
        <v>2</v>
      </c>
      <c r="C1856" t="str">
        <f>マスタデータレース一覧!L1856</f>
        <v>ストーンリッジ</v>
      </c>
      <c r="D1856" s="12">
        <f>マスタデータレース一覧!M1856</f>
        <v>56</v>
      </c>
      <c r="F1856" t="str">
        <f>マスタデータレース一覧!P1856</f>
        <v>1:48.3</v>
      </c>
      <c r="G1856" t="str">
        <f>マスタデータレース一覧!T1856</f>
        <v>クビ</v>
      </c>
      <c r="H1856" t="str">
        <f>MID(マスタデータレース一覧!J1856,2,3)</f>
        <v>7橙</v>
      </c>
      <c r="I1856">
        <f>マスタデータレース一覧!K1856</f>
        <v>7</v>
      </c>
      <c r="J1856">
        <f>マスタデータレース一覧!Q1856</f>
        <v>34.1</v>
      </c>
      <c r="K1856" t="str">
        <f>RIGHT(マスタデータレース一覧!N1856,1)</f>
        <v>3</v>
      </c>
      <c r="L1856">
        <f>マスタデータレース一覧!R1856</f>
        <v>460</v>
      </c>
    </row>
    <row r="1857" spans="1:12" x14ac:dyDescent="0.15">
      <c r="A1857">
        <f>マスタデータレース一覧!V1857</f>
        <v>2178</v>
      </c>
      <c r="B1857">
        <f>マスタデータレース一覧!I1857</f>
        <v>1</v>
      </c>
      <c r="C1857" t="str">
        <f>マスタデータレース一覧!L1857</f>
        <v>コルテジア</v>
      </c>
      <c r="D1857" s="12">
        <f>マスタデータレース一覧!M1857</f>
        <v>56</v>
      </c>
      <c r="F1857" t="str">
        <f>マスタデータレース一覧!P1857</f>
        <v>1:48.3</v>
      </c>
      <c r="G1857">
        <f>マスタデータレース一覧!T1857</f>
        <v>0</v>
      </c>
      <c r="H1857" t="str">
        <f>MID(マスタデータレース一覧!J1857,2,3)</f>
        <v>1白</v>
      </c>
      <c r="I1857">
        <f>マスタデータレース一覧!K1857</f>
        <v>1</v>
      </c>
      <c r="J1857">
        <f>マスタデータレース一覧!Q1857</f>
        <v>33.9</v>
      </c>
      <c r="K1857" t="str">
        <f>RIGHT(マスタデータレース一覧!N1857,1)</f>
        <v>3</v>
      </c>
      <c r="L1857">
        <f>マスタデータレース一覧!R1857</f>
        <v>454</v>
      </c>
    </row>
    <row r="1858" spans="1:12" x14ac:dyDescent="0.15">
      <c r="A1858">
        <f>マスタデータレース一覧!V1858</f>
        <v>2177</v>
      </c>
      <c r="B1858">
        <f>マスタデータレース一覧!I1858</f>
        <v>16</v>
      </c>
      <c r="C1858" t="str">
        <f>マスタデータレース一覧!L1858</f>
        <v>モルフェオルフェ</v>
      </c>
      <c r="D1858" s="12">
        <f>マスタデータレース一覧!M1858</f>
        <v>54</v>
      </c>
      <c r="F1858" t="str">
        <f>マスタデータレース一覧!P1858</f>
        <v>1:35.5</v>
      </c>
      <c r="G1858">
        <f>マスタデータレース一覧!T1858</f>
        <v>7</v>
      </c>
      <c r="H1858" t="str">
        <f>MID(マスタデータレース一覧!J1858,2,3)</f>
        <v>2黒</v>
      </c>
      <c r="I1858">
        <f>マスタデータレース一覧!K1858</f>
        <v>3</v>
      </c>
      <c r="J1858">
        <f>マスタデータレース一覧!Q1858</f>
        <v>37.4</v>
      </c>
      <c r="K1858" t="str">
        <f>RIGHT(マスタデータレース一覧!N1858,1)</f>
        <v>5</v>
      </c>
      <c r="L1858">
        <f>マスタデータレース一覧!R1858</f>
        <v>454</v>
      </c>
    </row>
    <row r="1859" spans="1:12" x14ac:dyDescent="0.15">
      <c r="A1859">
        <f>マスタデータレース一覧!V1859</f>
        <v>2176</v>
      </c>
      <c r="B1859">
        <f>マスタデータレース一覧!I1859</f>
        <v>15</v>
      </c>
      <c r="C1859" t="str">
        <f>マスタデータレース一覧!L1859</f>
        <v>キャンベルジュニア</v>
      </c>
      <c r="D1859" s="12">
        <f>マスタデータレース一覧!M1859</f>
        <v>56</v>
      </c>
      <c r="F1859" t="str">
        <f>マスタデータレース一覧!P1859</f>
        <v>1:34.4</v>
      </c>
      <c r="G1859">
        <f>マスタデータレース一覧!T1859</f>
        <v>44502</v>
      </c>
      <c r="H1859" t="str">
        <f>MID(マスタデータレース一覧!J1859,2,3)</f>
        <v>6緑</v>
      </c>
      <c r="I1859">
        <f>マスタデータレース一覧!K1859</f>
        <v>11</v>
      </c>
      <c r="J1859">
        <f>マスタデータレース一覧!Q1859</f>
        <v>34.700000000000003</v>
      </c>
      <c r="K1859" t="str">
        <f>RIGHT(マスタデータレース一覧!N1859,1)</f>
        <v>8</v>
      </c>
      <c r="L1859">
        <f>マスタデータレース一覧!R1859</f>
        <v>552</v>
      </c>
    </row>
    <row r="1860" spans="1:12" x14ac:dyDescent="0.15">
      <c r="A1860">
        <f>マスタデータレース一覧!V1860</f>
        <v>2175</v>
      </c>
      <c r="B1860">
        <f>マスタデータレース一覧!I1860</f>
        <v>14</v>
      </c>
      <c r="C1860" t="str">
        <f>マスタデータレース一覧!L1860</f>
        <v>ゴールドサーベラス</v>
      </c>
      <c r="D1860" s="12">
        <f>マスタデータレース一覧!M1860</f>
        <v>56</v>
      </c>
      <c r="F1860" t="str">
        <f>マスタデータレース一覧!P1860</f>
        <v>1:34.2</v>
      </c>
      <c r="G1860">
        <f>マスタデータレース一覧!T1860</f>
        <v>1</v>
      </c>
      <c r="H1860" t="str">
        <f>MID(マスタデータレース一覧!J1860,2,3)</f>
        <v>7橙</v>
      </c>
      <c r="I1860">
        <f>マスタデータレース一覧!K1860</f>
        <v>14</v>
      </c>
      <c r="J1860">
        <f>マスタデータレース一覧!Q1860</f>
        <v>34</v>
      </c>
      <c r="K1860" t="str">
        <f>RIGHT(マスタデータレース一覧!N1860,1)</f>
        <v>8</v>
      </c>
      <c r="L1860">
        <f>マスタデータレース一覧!R1860</f>
        <v>456</v>
      </c>
    </row>
    <row r="1861" spans="1:12" x14ac:dyDescent="0.15">
      <c r="A1861">
        <f>マスタデータレース一覧!V1861</f>
        <v>2174</v>
      </c>
      <c r="B1861">
        <f>マスタデータレース一覧!I1861</f>
        <v>13</v>
      </c>
      <c r="C1861" t="str">
        <f>マスタデータレース一覧!L1861</f>
        <v>ドーヴァー</v>
      </c>
      <c r="D1861" s="12">
        <f>マスタデータレース一覧!M1861</f>
        <v>57</v>
      </c>
      <c r="F1861" t="str">
        <f>マスタデータレース一覧!P1861</f>
        <v>1:34.0</v>
      </c>
      <c r="G1861">
        <f>マスタデータレース一覧!T1861</f>
        <v>44248</v>
      </c>
      <c r="H1861" t="str">
        <f>MID(マスタデータレース一覧!J1861,2,3)</f>
        <v>8桃</v>
      </c>
      <c r="I1861">
        <f>マスタデータレース一覧!K1861</f>
        <v>16</v>
      </c>
      <c r="J1861">
        <f>マスタデータレース一覧!Q1861</f>
        <v>33.6</v>
      </c>
      <c r="K1861" t="str">
        <f>RIGHT(マスタデータレース一覧!N1861,1)</f>
        <v>7</v>
      </c>
      <c r="L1861">
        <f>マスタデータレース一覧!R1861</f>
        <v>504</v>
      </c>
    </row>
    <row r="1862" spans="1:12" x14ac:dyDescent="0.15">
      <c r="A1862">
        <f>マスタデータレース一覧!V1862</f>
        <v>2173</v>
      </c>
      <c r="B1862">
        <f>マスタデータレース一覧!I1862</f>
        <v>12</v>
      </c>
      <c r="C1862" t="str">
        <f>マスタデータレース一覧!L1862</f>
        <v>ケイデンスコール</v>
      </c>
      <c r="D1862" s="12">
        <f>マスタデータレース一覧!M1862</f>
        <v>56</v>
      </c>
      <c r="F1862" t="str">
        <f>マスタデータレース一覧!P1862</f>
        <v>1:33.6</v>
      </c>
      <c r="G1862" t="str">
        <f>マスタデータレース一覧!T1862</f>
        <v>ハナ</v>
      </c>
      <c r="H1862" t="str">
        <f>MID(マスタデータレース一覧!J1862,2,3)</f>
        <v>4青</v>
      </c>
      <c r="I1862">
        <f>マスタデータレース一覧!K1862</f>
        <v>7</v>
      </c>
      <c r="J1862">
        <f>マスタデータレース一覧!Q1862</f>
        <v>34.200000000000003</v>
      </c>
      <c r="K1862" t="str">
        <f>RIGHT(マスタデータレース一覧!N1862,1)</f>
        <v>4</v>
      </c>
      <c r="L1862">
        <f>マスタデータレース一覧!R1862</f>
        <v>468</v>
      </c>
    </row>
    <row r="1863" spans="1:12" x14ac:dyDescent="0.15">
      <c r="A1863">
        <f>マスタデータレース一覧!V1863</f>
        <v>2172</v>
      </c>
      <c r="B1863">
        <f>マスタデータレース一覧!I1863</f>
        <v>11</v>
      </c>
      <c r="C1863" t="str">
        <f>マスタデータレース一覧!L1863</f>
        <v>ケイアイノーテック</v>
      </c>
      <c r="D1863" s="12">
        <f>マスタデータレース一覧!M1863</f>
        <v>58</v>
      </c>
      <c r="F1863" t="str">
        <f>マスタデータレース一覧!P1863</f>
        <v>1:33.6</v>
      </c>
      <c r="G1863" t="str">
        <f>マスタデータレース一覧!T1863</f>
        <v>クビ</v>
      </c>
      <c r="H1863" t="str">
        <f>MID(マスタデータレース一覧!J1863,2,3)</f>
        <v>8桃</v>
      </c>
      <c r="I1863">
        <f>マスタデータレース一覧!K1863</f>
        <v>15</v>
      </c>
      <c r="J1863">
        <f>マスタデータレース一覧!Q1863</f>
        <v>33.200000000000003</v>
      </c>
      <c r="K1863" t="str">
        <f>RIGHT(マスタデータレース一覧!N1863,1)</f>
        <v>5</v>
      </c>
      <c r="L1863">
        <f>マスタデータレース一覧!R1863</f>
        <v>474</v>
      </c>
    </row>
    <row r="1864" spans="1:12" x14ac:dyDescent="0.15">
      <c r="A1864">
        <f>マスタデータレース一覧!V1864</f>
        <v>2171</v>
      </c>
      <c r="B1864">
        <f>マスタデータレース一覧!I1864</f>
        <v>10</v>
      </c>
      <c r="C1864" t="str">
        <f>マスタデータレース一覧!L1864</f>
        <v>ロワアブソリュー</v>
      </c>
      <c r="D1864" s="12">
        <f>マスタデータレース一覧!M1864</f>
        <v>56</v>
      </c>
      <c r="F1864" t="str">
        <f>マスタデータレース一覧!P1864</f>
        <v>1:33.5</v>
      </c>
      <c r="G1864" t="str">
        <f>マスタデータレース一覧!T1864</f>
        <v>アタマ</v>
      </c>
      <c r="H1864" t="str">
        <f>MID(マスタデータレース一覧!J1864,2,3)</f>
        <v>5黄</v>
      </c>
      <c r="I1864">
        <f>マスタデータレース一覧!K1864</f>
        <v>10</v>
      </c>
      <c r="J1864">
        <f>マスタデータレース一覧!Q1864</f>
        <v>33.299999999999997</v>
      </c>
      <c r="K1864" t="str">
        <f>RIGHT(マスタデータレース一覧!N1864,1)</f>
        <v>7</v>
      </c>
      <c r="L1864">
        <f>マスタデータレース一覧!R1864</f>
        <v>518</v>
      </c>
    </row>
    <row r="1865" spans="1:12" x14ac:dyDescent="0.15">
      <c r="A1865">
        <f>マスタデータレース一覧!V1865</f>
        <v>2170</v>
      </c>
      <c r="B1865">
        <f>マスタデータレース一覧!I1865</f>
        <v>9</v>
      </c>
      <c r="C1865" t="str">
        <f>マスタデータレース一覧!L1865</f>
        <v>レッドヴェイロン</v>
      </c>
      <c r="D1865" s="12">
        <f>マスタデータレース一覧!M1865</f>
        <v>56</v>
      </c>
      <c r="F1865" t="str">
        <f>マスタデータレース一覧!P1865</f>
        <v>1:33.5</v>
      </c>
      <c r="G1865" t="str">
        <f>マスタデータレース一覧!T1865</f>
        <v>ハナ</v>
      </c>
      <c r="H1865" t="str">
        <f>MID(マスタデータレース一覧!J1865,2,3)</f>
        <v>5黄</v>
      </c>
      <c r="I1865">
        <f>マスタデータレース一覧!K1865</f>
        <v>9</v>
      </c>
      <c r="J1865">
        <f>マスタデータレース一覧!Q1865</f>
        <v>33.5</v>
      </c>
      <c r="K1865" t="str">
        <f>RIGHT(マスタデータレース一覧!N1865,1)</f>
        <v>5</v>
      </c>
      <c r="L1865">
        <f>マスタデータレース一覧!R1865</f>
        <v>494</v>
      </c>
    </row>
    <row r="1866" spans="1:12" x14ac:dyDescent="0.15">
      <c r="A1866">
        <f>マスタデータレース一覧!V1866</f>
        <v>2169</v>
      </c>
      <c r="B1866">
        <f>マスタデータレース一覧!I1866</f>
        <v>8</v>
      </c>
      <c r="C1866" t="str">
        <f>マスタデータレース一覧!L1866</f>
        <v>レイエンダ</v>
      </c>
      <c r="D1866" s="12">
        <f>マスタデータレース一覧!M1866</f>
        <v>57</v>
      </c>
      <c r="F1866" t="str">
        <f>マスタデータレース一覧!P1866</f>
        <v>1:33.5</v>
      </c>
      <c r="G1866" t="str">
        <f>マスタデータレース一覧!T1866</f>
        <v>１／２</v>
      </c>
      <c r="H1866" t="str">
        <f>MID(マスタデータレース一覧!J1866,2,3)</f>
        <v>3赤</v>
      </c>
      <c r="I1866">
        <f>マスタデータレース一覧!K1866</f>
        <v>6</v>
      </c>
      <c r="J1866">
        <f>マスタデータレース一覧!Q1866</f>
        <v>34.6</v>
      </c>
      <c r="K1866" t="str">
        <f>RIGHT(マスタデータレース一覧!N1866,1)</f>
        <v>5</v>
      </c>
      <c r="L1866">
        <f>マスタデータレース一覧!R1866</f>
        <v>496</v>
      </c>
    </row>
    <row r="1867" spans="1:12" x14ac:dyDescent="0.15">
      <c r="A1867">
        <f>マスタデータレース一覧!V1867</f>
        <v>2168</v>
      </c>
      <c r="B1867">
        <f>マスタデータレース一覧!I1867</f>
        <v>7</v>
      </c>
      <c r="C1867" t="str">
        <f>マスタデータレース一覧!L1867</f>
        <v>スウィングビート</v>
      </c>
      <c r="D1867" s="12">
        <f>マスタデータレース一覧!M1867</f>
        <v>56</v>
      </c>
      <c r="F1867" t="str">
        <f>マスタデータレース一覧!P1867</f>
        <v>1:33.4</v>
      </c>
      <c r="G1867">
        <f>マスタデータレース一覧!T1867</f>
        <v>44502</v>
      </c>
      <c r="H1867" t="str">
        <f>MID(マスタデータレース一覧!J1867,2,3)</f>
        <v>4青</v>
      </c>
      <c r="I1867">
        <f>マスタデータレース一覧!K1867</f>
        <v>8</v>
      </c>
      <c r="J1867">
        <f>マスタデータレース一覧!Q1867</f>
        <v>33.799999999999997</v>
      </c>
      <c r="K1867" t="str">
        <f>RIGHT(マスタデータレース一覧!N1867,1)</f>
        <v>5</v>
      </c>
      <c r="L1867">
        <f>マスタデータレース一覧!R1867</f>
        <v>490</v>
      </c>
    </row>
    <row r="1868" spans="1:12" x14ac:dyDescent="0.15">
      <c r="A1868">
        <f>マスタデータレース一覧!V1868</f>
        <v>2167</v>
      </c>
      <c r="B1868">
        <f>マスタデータレース一覧!I1868</f>
        <v>6</v>
      </c>
      <c r="C1868" t="str">
        <f>マスタデータレース一覧!L1868</f>
        <v>ヴァンドギャルド</v>
      </c>
      <c r="D1868" s="12">
        <f>マスタデータレース一覧!M1868</f>
        <v>56</v>
      </c>
      <c r="F1868" t="str">
        <f>マスタデータレース一覧!P1868</f>
        <v>1:33.2</v>
      </c>
      <c r="G1868" t="str">
        <f>マスタデータレース一覧!T1868</f>
        <v>クビ</v>
      </c>
      <c r="H1868" t="str">
        <f>MID(マスタデータレース一覧!J1868,2,3)</f>
        <v>1白</v>
      </c>
      <c r="I1868">
        <f>マスタデータレース一覧!K1868</f>
        <v>2</v>
      </c>
      <c r="J1868">
        <f>マスタデータレース一覧!Q1868</f>
        <v>33.6</v>
      </c>
      <c r="K1868" t="str">
        <f>RIGHT(マスタデータレース一覧!N1868,1)</f>
        <v>4</v>
      </c>
      <c r="L1868">
        <f>マスタデータレース一覧!R1868</f>
        <v>476</v>
      </c>
    </row>
    <row r="1869" spans="1:12" x14ac:dyDescent="0.15">
      <c r="A1869">
        <f>マスタデータレース一覧!V1869</f>
        <v>2166</v>
      </c>
      <c r="B1869">
        <f>マスタデータレース一覧!I1869</f>
        <v>5</v>
      </c>
      <c r="C1869" t="str">
        <f>マスタデータレース一覧!L1869</f>
        <v>クルーガー</v>
      </c>
      <c r="D1869" s="12">
        <f>マスタデータレース一覧!M1869</f>
        <v>57</v>
      </c>
      <c r="F1869" t="str">
        <f>マスタデータレース一覧!P1869</f>
        <v>1:33.2</v>
      </c>
      <c r="G1869" t="str">
        <f>マスタデータレース一覧!T1869</f>
        <v>ハナ</v>
      </c>
      <c r="H1869" t="str">
        <f>MID(マスタデータレース一覧!J1869,2,3)</f>
        <v>2黒</v>
      </c>
      <c r="I1869">
        <f>マスタデータレース一覧!K1869</f>
        <v>4</v>
      </c>
      <c r="J1869">
        <f>マスタデータレース一覧!Q1869</f>
        <v>34.299999999999997</v>
      </c>
      <c r="K1869" t="str">
        <f>RIGHT(マスタデータレース一覧!N1869,1)</f>
        <v>8</v>
      </c>
      <c r="L1869">
        <f>マスタデータレース一覧!R1869</f>
        <v>528</v>
      </c>
    </row>
    <row r="1870" spans="1:12" x14ac:dyDescent="0.15">
      <c r="A1870">
        <f>マスタデータレース一覧!V1870</f>
        <v>2165</v>
      </c>
      <c r="B1870">
        <f>マスタデータレース一覧!I1870</f>
        <v>4</v>
      </c>
      <c r="C1870" t="str">
        <f>マスタデータレース一覧!L1870</f>
        <v>サトノアーサー</v>
      </c>
      <c r="D1870" s="12">
        <f>マスタデータレース一覧!M1870</f>
        <v>56</v>
      </c>
      <c r="F1870" t="str">
        <f>マスタデータレース一覧!P1870</f>
        <v>1:33.2</v>
      </c>
      <c r="G1870" t="str">
        <f>マスタデータレース一覧!T1870</f>
        <v>１／２</v>
      </c>
      <c r="H1870" t="str">
        <f>MID(マスタデータレース一覧!J1870,2,3)</f>
        <v>3赤</v>
      </c>
      <c r="I1870">
        <f>マスタデータレース一覧!K1870</f>
        <v>5</v>
      </c>
      <c r="J1870">
        <f>マスタデータレース一覧!Q1870</f>
        <v>34</v>
      </c>
      <c r="K1870" t="str">
        <f>RIGHT(マスタデータレース一覧!N1870,1)</f>
        <v>6</v>
      </c>
      <c r="L1870">
        <f>マスタデータレース一覧!R1870</f>
        <v>494</v>
      </c>
    </row>
    <row r="1871" spans="1:12" x14ac:dyDescent="0.15">
      <c r="A1871">
        <f>マスタデータレース一覧!V1871</f>
        <v>2164</v>
      </c>
      <c r="B1871">
        <f>マスタデータレース一覧!I1871</f>
        <v>3</v>
      </c>
      <c r="C1871" t="str">
        <f>マスタデータレース一覧!L1871</f>
        <v>クリノガウディー</v>
      </c>
      <c r="D1871" s="12">
        <f>マスタデータレース一覧!M1871</f>
        <v>56</v>
      </c>
      <c r="F1871" t="str">
        <f>マスタデータレース一覧!P1871</f>
        <v>1:33.1</v>
      </c>
      <c r="G1871" t="str">
        <f>マスタデータレース一覧!T1871</f>
        <v>ハナ</v>
      </c>
      <c r="H1871" t="str">
        <f>MID(マスタデータレース一覧!J1871,2,3)</f>
        <v>7橙</v>
      </c>
      <c r="I1871">
        <f>マスタデータレース一覧!K1871</f>
        <v>13</v>
      </c>
      <c r="J1871">
        <f>マスタデータレース一覧!Q1871</f>
        <v>33.9</v>
      </c>
      <c r="K1871" t="str">
        <f>RIGHT(マスタデータレース一覧!N1871,1)</f>
        <v>4</v>
      </c>
      <c r="L1871">
        <f>マスタデータレース一覧!R1871</f>
        <v>496</v>
      </c>
    </row>
    <row r="1872" spans="1:12" x14ac:dyDescent="0.15">
      <c r="A1872">
        <f>マスタデータレース一覧!V1872</f>
        <v>2163</v>
      </c>
      <c r="B1872">
        <f>マスタデータレース一覧!I1872</f>
        <v>2</v>
      </c>
      <c r="C1872" t="str">
        <f>マスタデータレース一覧!L1872</f>
        <v>シャドウディーヴァ</v>
      </c>
      <c r="D1872" s="12">
        <f>マスタデータレース一覧!M1872</f>
        <v>54</v>
      </c>
      <c r="F1872" t="str">
        <f>マスタデータレース一覧!P1872</f>
        <v>1:33.1</v>
      </c>
      <c r="G1872" t="str">
        <f>マスタデータレース一覧!T1872</f>
        <v>１／２</v>
      </c>
      <c r="H1872" t="str">
        <f>MID(マスタデータレース一覧!J1872,2,3)</f>
        <v>6緑</v>
      </c>
      <c r="I1872">
        <f>マスタデータレース一覧!K1872</f>
        <v>12</v>
      </c>
      <c r="J1872">
        <f>マスタデータレース一覧!Q1872</f>
        <v>33.299999999999997</v>
      </c>
      <c r="K1872" t="str">
        <f>RIGHT(マスタデータレース一覧!N1872,1)</f>
        <v>4</v>
      </c>
      <c r="L1872">
        <f>マスタデータレース一覧!R1872</f>
        <v>470</v>
      </c>
    </row>
    <row r="1873" spans="1:12" x14ac:dyDescent="0.15">
      <c r="A1873">
        <f>マスタデータレース一覧!V1873</f>
        <v>2162</v>
      </c>
      <c r="B1873">
        <f>マスタデータレース一覧!I1873</f>
        <v>1</v>
      </c>
      <c r="C1873" t="str">
        <f>マスタデータレース一覧!L1873</f>
        <v>プリモシーン</v>
      </c>
      <c r="D1873" s="12">
        <f>マスタデータレース一覧!M1873</f>
        <v>56</v>
      </c>
      <c r="F1873" t="str">
        <f>マスタデータレース一覧!P1873</f>
        <v>1:33.0</v>
      </c>
      <c r="G1873">
        <f>マスタデータレース一覧!T1873</f>
        <v>0</v>
      </c>
      <c r="H1873" t="str">
        <f>MID(マスタデータレース一覧!J1873,2,3)</f>
        <v>1白</v>
      </c>
      <c r="I1873">
        <f>マスタデータレース一覧!K1873</f>
        <v>1</v>
      </c>
      <c r="J1873">
        <f>マスタデータレース一覧!Q1873</f>
        <v>33.6</v>
      </c>
      <c r="K1873" t="str">
        <f>RIGHT(マスタデータレース一覧!N1873,1)</f>
        <v>5</v>
      </c>
      <c r="L1873">
        <f>マスタデータレース一覧!R1873</f>
        <v>504</v>
      </c>
    </row>
    <row r="1874" spans="1:12" x14ac:dyDescent="0.15">
      <c r="A1874">
        <f>マスタデータレース一覧!V1874</f>
        <v>2161</v>
      </c>
      <c r="B1874">
        <f>マスタデータレース一覧!I1874</f>
        <v>18</v>
      </c>
      <c r="C1874" t="str">
        <f>マスタデータレース一覧!L1874</f>
        <v>レッドアンシェル</v>
      </c>
      <c r="D1874" s="12">
        <f>マスタデータレース一覧!M1874</f>
        <v>57</v>
      </c>
      <c r="F1874" t="str">
        <f>マスタデータレース一覧!P1874</f>
        <v>1:14.2</v>
      </c>
      <c r="G1874" t="str">
        <f>マスタデータレース一覧!T1874</f>
        <v>大差</v>
      </c>
      <c r="H1874" t="str">
        <f>MID(マスタデータレース一覧!J1874,2,3)</f>
        <v>1白</v>
      </c>
      <c r="I1874">
        <f>マスタデータレース一覧!K1874</f>
        <v>1</v>
      </c>
      <c r="J1874">
        <f>マスタデータレース一覧!Q1874</f>
        <v>39.799999999999997</v>
      </c>
      <c r="K1874" t="str">
        <f>RIGHT(マスタデータレース一覧!N1874,1)</f>
        <v>6</v>
      </c>
      <c r="L1874">
        <f>マスタデータレース一覧!R1874</f>
        <v>472</v>
      </c>
    </row>
    <row r="1875" spans="1:12" x14ac:dyDescent="0.15">
      <c r="A1875">
        <f>マスタデータレース一覧!V1875</f>
        <v>2160</v>
      </c>
      <c r="B1875">
        <f>マスタデータレース一覧!I1875</f>
        <v>17</v>
      </c>
      <c r="C1875" t="str">
        <f>マスタデータレース一覧!L1875</f>
        <v>ダイシンバルカン</v>
      </c>
      <c r="D1875" s="12">
        <f>マスタデータレース一覧!M1875</f>
        <v>54</v>
      </c>
      <c r="F1875" t="str">
        <f>マスタデータレース一覧!P1875</f>
        <v>1:10.4</v>
      </c>
      <c r="G1875" t="str">
        <f>マスタデータレース一覧!T1875</f>
        <v>１／２</v>
      </c>
      <c r="H1875" t="str">
        <f>MID(マスタデータレース一覧!J1875,2,3)</f>
        <v>3赤</v>
      </c>
      <c r="I1875">
        <f>マスタデータレース一覧!K1875</f>
        <v>5</v>
      </c>
      <c r="J1875">
        <f>マスタデータレース一覧!Q1875</f>
        <v>36</v>
      </c>
      <c r="K1875" t="str">
        <f>RIGHT(マスタデータレース一覧!N1875,1)</f>
        <v>8</v>
      </c>
      <c r="L1875">
        <f>マスタデータレース一覧!R1875</f>
        <v>520</v>
      </c>
    </row>
    <row r="1876" spans="1:12" x14ac:dyDescent="0.15">
      <c r="A1876">
        <f>マスタデータレース一覧!V1876</f>
        <v>2159</v>
      </c>
      <c r="B1876">
        <f>マスタデータレース一覧!I1876</f>
        <v>16</v>
      </c>
      <c r="C1876" t="str">
        <f>マスタデータレース一覧!L1876</f>
        <v>ラブカンプー</v>
      </c>
      <c r="D1876" s="12">
        <f>マスタデータレース一覧!M1876</f>
        <v>52</v>
      </c>
      <c r="F1876" t="str">
        <f>マスタデータレース一覧!P1876</f>
        <v>1:10.3</v>
      </c>
      <c r="G1876" t="str">
        <f>マスタデータレース一覧!T1876</f>
        <v>１／２</v>
      </c>
      <c r="H1876" t="str">
        <f>MID(マスタデータレース一覧!J1876,2,3)</f>
        <v>4青</v>
      </c>
      <c r="I1876">
        <f>マスタデータレース一覧!K1876</f>
        <v>7</v>
      </c>
      <c r="J1876">
        <f>マスタデータレース一覧!Q1876</f>
        <v>35</v>
      </c>
      <c r="K1876" t="str">
        <f>RIGHT(マスタデータレース一覧!N1876,1)</f>
        <v>5</v>
      </c>
      <c r="L1876">
        <f>マスタデータレース一覧!R1876</f>
        <v>442</v>
      </c>
    </row>
    <row r="1877" spans="1:12" x14ac:dyDescent="0.15">
      <c r="A1877">
        <f>マスタデータレース一覧!V1877</f>
        <v>2158</v>
      </c>
      <c r="B1877">
        <f>マスタデータレース一覧!I1877</f>
        <v>15</v>
      </c>
      <c r="C1877" t="str">
        <f>マスタデータレース一覧!L1877</f>
        <v>ビップライブリー</v>
      </c>
      <c r="D1877" s="12">
        <f>マスタデータレース一覧!M1877</f>
        <v>56</v>
      </c>
      <c r="F1877" t="str">
        <f>マスタデータレース一覧!P1877</f>
        <v>1:10.2</v>
      </c>
      <c r="G1877" t="str">
        <f>マスタデータレース一覧!T1877</f>
        <v>クビ</v>
      </c>
      <c r="H1877" t="str">
        <f>MID(マスタデータレース一覧!J1877,2,3)</f>
        <v>8桃</v>
      </c>
      <c r="I1877">
        <f>マスタデータレース一覧!K1877</f>
        <v>17</v>
      </c>
      <c r="J1877">
        <f>マスタデータレース一覧!Q1877</f>
        <v>35.6</v>
      </c>
      <c r="K1877" t="str">
        <f>RIGHT(マスタデータレース一覧!N1877,1)</f>
        <v>7</v>
      </c>
      <c r="L1877">
        <f>マスタデータレース一覧!R1877</f>
        <v>464</v>
      </c>
    </row>
    <row r="1878" spans="1:12" x14ac:dyDescent="0.15">
      <c r="A1878">
        <f>マスタデータレース一覧!V1878</f>
        <v>2157</v>
      </c>
      <c r="B1878">
        <f>マスタデータレース一覧!I1878</f>
        <v>14</v>
      </c>
      <c r="C1878" t="str">
        <f>マスタデータレース一覧!L1878</f>
        <v>ディアンドル</v>
      </c>
      <c r="D1878" s="12">
        <f>マスタデータレース一覧!M1878</f>
        <v>55</v>
      </c>
      <c r="F1878" t="str">
        <f>マスタデータレース一覧!P1878</f>
        <v>1:10.2</v>
      </c>
      <c r="G1878">
        <f>マスタデータレース一覧!T1878</f>
        <v>44299</v>
      </c>
      <c r="H1878" t="str">
        <f>MID(マスタデータレース一覧!J1878,2,3)</f>
        <v>7橙</v>
      </c>
      <c r="I1878">
        <f>マスタデータレース一覧!K1878</f>
        <v>13</v>
      </c>
      <c r="J1878">
        <f>マスタデータレース一覧!Q1878</f>
        <v>35.6</v>
      </c>
      <c r="K1878" t="str">
        <f>RIGHT(マスタデータレース一覧!N1878,1)</f>
        <v>4</v>
      </c>
      <c r="L1878">
        <f>マスタデータレース一覧!R1878</f>
        <v>496</v>
      </c>
    </row>
    <row r="1879" spans="1:12" x14ac:dyDescent="0.15">
      <c r="A1879">
        <f>マスタデータレース一覧!V1879</f>
        <v>2156</v>
      </c>
      <c r="B1879">
        <f>マスタデータレース一覧!I1879</f>
        <v>13</v>
      </c>
      <c r="C1879" t="str">
        <f>マスタデータレース一覧!L1879</f>
        <v>ティーハーフ</v>
      </c>
      <c r="D1879" s="12">
        <f>マスタデータレース一覧!M1879</f>
        <v>57</v>
      </c>
      <c r="F1879" t="str">
        <f>マスタデータレース一覧!P1879</f>
        <v>1:09.9</v>
      </c>
      <c r="G1879">
        <f>マスタデータレース一覧!T1879</f>
        <v>44502</v>
      </c>
      <c r="H1879" t="str">
        <f>MID(マスタデータレース一覧!J1879,2,3)</f>
        <v>2黒</v>
      </c>
      <c r="I1879">
        <f>マスタデータレース一覧!K1879</f>
        <v>4</v>
      </c>
      <c r="J1879">
        <f>マスタデータレース一覧!Q1879</f>
        <v>34.6</v>
      </c>
      <c r="K1879" t="str">
        <f>RIGHT(マスタデータレース一覧!N1879,1)</f>
        <v>0</v>
      </c>
      <c r="L1879">
        <f>マスタデータレース一覧!R1879</f>
        <v>470</v>
      </c>
    </row>
    <row r="1880" spans="1:12" x14ac:dyDescent="0.15">
      <c r="A1880">
        <f>マスタデータレース一覧!V1880</f>
        <v>2155</v>
      </c>
      <c r="B1880">
        <f>マスタデータレース一覧!I1880</f>
        <v>12</v>
      </c>
      <c r="C1880" t="str">
        <f>マスタデータレース一覧!L1880</f>
        <v>ディープダイバー</v>
      </c>
      <c r="D1880" s="12">
        <f>マスタデータレース一覧!M1880</f>
        <v>54</v>
      </c>
      <c r="F1880" t="str">
        <f>マスタデータレース一覧!P1880</f>
        <v>1:09.7</v>
      </c>
      <c r="G1880" t="str">
        <f>マスタデータレース一覧!T1880</f>
        <v>１／２</v>
      </c>
      <c r="H1880" t="str">
        <f>MID(マスタデータレース一覧!J1880,2,3)</f>
        <v>6緑</v>
      </c>
      <c r="I1880">
        <f>マスタデータレース一覧!K1880</f>
        <v>11</v>
      </c>
      <c r="J1880">
        <f>マスタデータレース一覧!Q1880</f>
        <v>34.6</v>
      </c>
      <c r="K1880" t="str">
        <f>RIGHT(マスタデータレース一覧!N1880,1)</f>
        <v>4</v>
      </c>
      <c r="L1880">
        <f>マスタデータレース一覧!R1880</f>
        <v>452</v>
      </c>
    </row>
    <row r="1881" spans="1:12" x14ac:dyDescent="0.15">
      <c r="A1881">
        <f>マスタデータレース一覧!V1881</f>
        <v>2154</v>
      </c>
      <c r="B1881">
        <f>マスタデータレース一覧!I1881</f>
        <v>11</v>
      </c>
      <c r="C1881" t="str">
        <f>マスタデータレース一覧!L1881</f>
        <v>カラクレナイ</v>
      </c>
      <c r="D1881" s="12">
        <f>マスタデータレース一覧!M1881</f>
        <v>55</v>
      </c>
      <c r="F1881" t="str">
        <f>マスタデータレース一覧!P1881</f>
        <v>1:09.6</v>
      </c>
      <c r="G1881" t="str">
        <f>マスタデータレース一覧!T1881</f>
        <v>クビ</v>
      </c>
      <c r="H1881" t="str">
        <f>MID(マスタデータレース一覧!J1881,2,3)</f>
        <v>1白</v>
      </c>
      <c r="I1881">
        <f>マスタデータレース一覧!K1881</f>
        <v>2</v>
      </c>
      <c r="J1881">
        <f>マスタデータレース一覧!Q1881</f>
        <v>34.9</v>
      </c>
      <c r="K1881" t="str">
        <f>RIGHT(マスタデータレース一覧!N1881,1)</f>
        <v>6</v>
      </c>
      <c r="L1881">
        <f>マスタデータレース一覧!R1881</f>
        <v>514</v>
      </c>
    </row>
    <row r="1882" spans="1:12" x14ac:dyDescent="0.15">
      <c r="A1882">
        <f>マスタデータレース一覧!V1882</f>
        <v>2153</v>
      </c>
      <c r="B1882">
        <f>マスタデータレース一覧!I1882</f>
        <v>10</v>
      </c>
      <c r="C1882" t="str">
        <f>マスタデータレース一覧!L1882</f>
        <v>ダイメイプリンセス</v>
      </c>
      <c r="D1882" s="12">
        <f>マスタデータレース一覧!M1882</f>
        <v>56</v>
      </c>
      <c r="F1882" t="str">
        <f>マスタデータレース一覧!P1882</f>
        <v>1:09.5</v>
      </c>
      <c r="G1882" t="str">
        <f>マスタデータレース一覧!T1882</f>
        <v>アタマ</v>
      </c>
      <c r="H1882" t="str">
        <f>MID(マスタデータレース一覧!J1882,2,3)</f>
        <v>8桃</v>
      </c>
      <c r="I1882">
        <f>マスタデータレース一覧!K1882</f>
        <v>18</v>
      </c>
      <c r="J1882">
        <f>マスタデータレース一覧!Q1882</f>
        <v>34.5</v>
      </c>
      <c r="K1882" t="str">
        <f>RIGHT(マスタデータレース一覧!N1882,1)</f>
        <v>7</v>
      </c>
      <c r="L1882">
        <f>マスタデータレース一覧!R1882</f>
        <v>502</v>
      </c>
    </row>
    <row r="1883" spans="1:12" x14ac:dyDescent="0.15">
      <c r="A1883">
        <f>マスタデータレース一覧!V1883</f>
        <v>2152</v>
      </c>
      <c r="B1883">
        <f>マスタデータレース一覧!I1883</f>
        <v>9</v>
      </c>
      <c r="C1883" t="str">
        <f>マスタデータレース一覧!L1883</f>
        <v>ペイシャフェリシタ</v>
      </c>
      <c r="D1883" s="12">
        <f>マスタデータレース一覧!M1883</f>
        <v>54</v>
      </c>
      <c r="F1883" t="str">
        <f>マスタデータレース一覧!P1883</f>
        <v>1:09.5</v>
      </c>
      <c r="G1883" t="str">
        <f>マスタデータレース一覧!T1883</f>
        <v>クビ</v>
      </c>
      <c r="H1883" t="str">
        <f>MID(マスタデータレース一覧!J1883,2,3)</f>
        <v>5黄</v>
      </c>
      <c r="I1883">
        <f>マスタデータレース一覧!K1883</f>
        <v>10</v>
      </c>
      <c r="J1883">
        <f>マスタデータレース一覧!Q1883</f>
        <v>34.700000000000003</v>
      </c>
      <c r="K1883" t="str">
        <f>RIGHT(マスタデータレース一覧!N1883,1)</f>
        <v>7</v>
      </c>
      <c r="L1883">
        <f>マスタデータレース一覧!R1883</f>
        <v>492</v>
      </c>
    </row>
    <row r="1884" spans="1:12" x14ac:dyDescent="0.15">
      <c r="A1884">
        <f>マスタデータレース一覧!V1884</f>
        <v>2151</v>
      </c>
      <c r="B1884">
        <f>マスタデータレース一覧!I1884</f>
        <v>8</v>
      </c>
      <c r="C1884" t="str">
        <f>マスタデータレース一覧!L1884</f>
        <v>ハッピーアワー</v>
      </c>
      <c r="D1884" s="12">
        <f>マスタデータレース一覧!M1884</f>
        <v>56</v>
      </c>
      <c r="F1884" t="str">
        <f>マスタデータレース一覧!P1884</f>
        <v>1:09.5</v>
      </c>
      <c r="G1884">
        <f>マスタデータレース一覧!T1884</f>
        <v>44504</v>
      </c>
      <c r="H1884" t="str">
        <f>MID(マスタデータレース一覧!J1884,2,3)</f>
        <v>8桃</v>
      </c>
      <c r="I1884">
        <f>マスタデータレース一覧!K1884</f>
        <v>16</v>
      </c>
      <c r="J1884">
        <f>マスタデータレース一覧!Q1884</f>
        <v>34</v>
      </c>
      <c r="K1884" t="str">
        <f>RIGHT(マスタデータレース一覧!N1884,1)</f>
        <v>4</v>
      </c>
      <c r="L1884">
        <f>マスタデータレース一覧!R1884</f>
        <v>452</v>
      </c>
    </row>
    <row r="1885" spans="1:12" x14ac:dyDescent="0.15">
      <c r="A1885">
        <f>マスタデータレース一覧!V1885</f>
        <v>2150</v>
      </c>
      <c r="B1885">
        <f>マスタデータレース一覧!I1885</f>
        <v>7</v>
      </c>
      <c r="C1885" t="str">
        <f>マスタデータレース一覧!L1885</f>
        <v>ジョイフル</v>
      </c>
      <c r="D1885" s="12">
        <f>マスタデータレース一覧!M1885</f>
        <v>56</v>
      </c>
      <c r="F1885" t="str">
        <f>マスタデータレース一覧!P1885</f>
        <v>1:09.3</v>
      </c>
      <c r="G1885" t="str">
        <f>マスタデータレース一覧!T1885</f>
        <v>ハナ</v>
      </c>
      <c r="H1885" t="str">
        <f>MID(マスタデータレース一覧!J1885,2,3)</f>
        <v>6緑</v>
      </c>
      <c r="I1885">
        <f>マスタデータレース一覧!K1885</f>
        <v>12</v>
      </c>
      <c r="J1885">
        <f>マスタデータレース一覧!Q1885</f>
        <v>34</v>
      </c>
      <c r="K1885" t="str">
        <f>RIGHT(マスタデータレース一覧!N1885,1)</f>
        <v>6</v>
      </c>
      <c r="L1885">
        <f>マスタデータレース一覧!R1885</f>
        <v>516</v>
      </c>
    </row>
    <row r="1886" spans="1:12" x14ac:dyDescent="0.15">
      <c r="A1886">
        <f>マスタデータレース一覧!V1886</f>
        <v>2149</v>
      </c>
      <c r="B1886">
        <f>マスタデータレース一覧!I1886</f>
        <v>6</v>
      </c>
      <c r="C1886" t="str">
        <f>マスタデータレース一覧!L1886</f>
        <v>ラヴィングアンサー</v>
      </c>
      <c r="D1886" s="12">
        <f>マスタデータレース一覧!M1886</f>
        <v>54</v>
      </c>
      <c r="F1886" t="str">
        <f>マスタデータレース一覧!P1886</f>
        <v>1:09.3</v>
      </c>
      <c r="G1886" t="str">
        <f>マスタデータレース一覧!T1886</f>
        <v>１／２</v>
      </c>
      <c r="H1886" t="str">
        <f>MID(マスタデータレース一覧!J1886,2,3)</f>
        <v>5黄</v>
      </c>
      <c r="I1886">
        <f>マスタデータレース一覧!K1886</f>
        <v>9</v>
      </c>
      <c r="J1886">
        <f>マスタデータレース一覧!Q1886</f>
        <v>34.6</v>
      </c>
      <c r="K1886" t="str">
        <f>RIGHT(マスタデータレース一覧!N1886,1)</f>
        <v>6</v>
      </c>
      <c r="L1886">
        <f>マスタデータレース一覧!R1886</f>
        <v>502</v>
      </c>
    </row>
    <row r="1887" spans="1:12" x14ac:dyDescent="0.15">
      <c r="A1887">
        <f>マスタデータレース一覧!V1887</f>
        <v>2148</v>
      </c>
      <c r="B1887">
        <f>マスタデータレース一覧!I1887</f>
        <v>5</v>
      </c>
      <c r="C1887" t="str">
        <f>マスタデータレース一覧!L1887</f>
        <v>セイウンコウセイ</v>
      </c>
      <c r="D1887" s="12">
        <f>マスタデータレース一覧!M1887</f>
        <v>58</v>
      </c>
      <c r="F1887" t="str">
        <f>マスタデータレース一覧!P1887</f>
        <v>1:09.2</v>
      </c>
      <c r="G1887" t="str">
        <f>マスタデータレース一覧!T1887</f>
        <v>ハナ</v>
      </c>
      <c r="H1887" t="str">
        <f>MID(マスタデータレース一覧!J1887,2,3)</f>
        <v>7橙</v>
      </c>
      <c r="I1887">
        <f>マスタデータレース一覧!K1887</f>
        <v>14</v>
      </c>
      <c r="J1887">
        <f>マスタデータレース一覧!Q1887</f>
        <v>35.1</v>
      </c>
      <c r="K1887" t="str">
        <f>RIGHT(マスタデータレース一覧!N1887,1)</f>
        <v>7</v>
      </c>
      <c r="L1887">
        <f>マスタデータレース一覧!R1887</f>
        <v>504</v>
      </c>
    </row>
    <row r="1888" spans="1:12" x14ac:dyDescent="0.15">
      <c r="A1888">
        <f>マスタデータレース一覧!V1888</f>
        <v>2147</v>
      </c>
      <c r="B1888">
        <f>マスタデータレース一覧!I1888</f>
        <v>4</v>
      </c>
      <c r="C1888" t="str">
        <f>マスタデータレース一覧!L1888</f>
        <v>モズスーパーフレア</v>
      </c>
      <c r="D1888" s="12">
        <f>マスタデータレース一覧!M1888</f>
        <v>56</v>
      </c>
      <c r="F1888" t="str">
        <f>マスタデータレース一覧!P1888</f>
        <v>1:09.2</v>
      </c>
      <c r="G1888" t="str">
        <f>マスタデータレース一覧!T1888</f>
        <v>３／４</v>
      </c>
      <c r="H1888" t="str">
        <f>MID(マスタデータレース一覧!J1888,2,3)</f>
        <v>2黒</v>
      </c>
      <c r="I1888">
        <f>マスタデータレース一覧!K1888</f>
        <v>3</v>
      </c>
      <c r="J1888">
        <f>マスタデータレース一覧!Q1888</f>
        <v>35.299999999999997</v>
      </c>
      <c r="K1888" t="str">
        <f>RIGHT(マスタデータレース一覧!N1888,1)</f>
        <v>5</v>
      </c>
      <c r="L1888">
        <f>マスタデータレース一覧!R1888</f>
        <v>494</v>
      </c>
    </row>
    <row r="1889" spans="1:12" x14ac:dyDescent="0.15">
      <c r="A1889">
        <f>マスタデータレース一覧!V1889</f>
        <v>2146</v>
      </c>
      <c r="B1889">
        <f>マスタデータレース一覧!I1889</f>
        <v>3</v>
      </c>
      <c r="C1889" t="str">
        <f>マスタデータレース一覧!L1889</f>
        <v>ナランフレグ</v>
      </c>
      <c r="D1889" s="12">
        <f>マスタデータレース一覧!M1889</f>
        <v>54</v>
      </c>
      <c r="F1889" t="str">
        <f>マスタデータレース一覧!P1889</f>
        <v>1:09.1</v>
      </c>
      <c r="G1889" t="str">
        <f>マスタデータレース一覧!T1889</f>
        <v>クビ</v>
      </c>
      <c r="H1889" t="str">
        <f>MID(マスタデータレース一覧!J1889,2,3)</f>
        <v>7橙</v>
      </c>
      <c r="I1889">
        <f>マスタデータレース一覧!K1889</f>
        <v>15</v>
      </c>
      <c r="J1889">
        <f>マスタデータレース一覧!Q1889</f>
        <v>33.4</v>
      </c>
      <c r="K1889" t="str">
        <f>RIGHT(マスタデータレース一覧!N1889,1)</f>
        <v>4</v>
      </c>
      <c r="L1889">
        <f>マスタデータレース一覧!R1889</f>
        <v>480</v>
      </c>
    </row>
    <row r="1890" spans="1:12" x14ac:dyDescent="0.15">
      <c r="A1890">
        <f>マスタデータレース一覧!V1890</f>
        <v>2145</v>
      </c>
      <c r="B1890">
        <f>マスタデータレース一覧!I1890</f>
        <v>2</v>
      </c>
      <c r="C1890" t="str">
        <f>マスタデータレース一覧!L1890</f>
        <v>エイティーンガール</v>
      </c>
      <c r="D1890" s="12">
        <f>マスタデータレース一覧!M1890</f>
        <v>53</v>
      </c>
      <c r="F1890" t="str">
        <f>マスタデータレース一覧!P1890</f>
        <v>1:09.0</v>
      </c>
      <c r="G1890" t="str">
        <f>マスタデータレース一覧!T1890</f>
        <v>クビ</v>
      </c>
      <c r="H1890" t="str">
        <f>MID(マスタデータレース一覧!J1890,2,3)</f>
        <v>3赤</v>
      </c>
      <c r="I1890">
        <f>マスタデータレース一覧!K1890</f>
        <v>6</v>
      </c>
      <c r="J1890">
        <f>マスタデータレース一覧!Q1890</f>
        <v>33.5</v>
      </c>
      <c r="K1890" t="str">
        <f>RIGHT(マスタデータレース一覧!N1890,1)</f>
        <v>4</v>
      </c>
      <c r="L1890">
        <f>マスタデータレース一覧!R1890</f>
        <v>448</v>
      </c>
    </row>
    <row r="1891" spans="1:12" x14ac:dyDescent="0.15">
      <c r="A1891">
        <f>マスタデータレース一覧!V1891</f>
        <v>2144</v>
      </c>
      <c r="B1891">
        <f>マスタデータレース一覧!I1891</f>
        <v>1</v>
      </c>
      <c r="C1891" t="str">
        <f>マスタデータレース一覧!L1891</f>
        <v>アウィルアウェイ</v>
      </c>
      <c r="D1891" s="12">
        <f>マスタデータレース一覧!M1891</f>
        <v>55</v>
      </c>
      <c r="F1891" t="str">
        <f>マスタデータレース一覧!P1891</f>
        <v>1:09.0</v>
      </c>
      <c r="G1891">
        <f>マスタデータレース一覧!T1891</f>
        <v>0</v>
      </c>
      <c r="H1891" t="str">
        <f>MID(マスタデータレース一覧!J1891,2,3)</f>
        <v>4青</v>
      </c>
      <c r="I1891">
        <f>マスタデータレース一覧!K1891</f>
        <v>8</v>
      </c>
      <c r="J1891">
        <f>マスタデータレース一覧!Q1891</f>
        <v>33.700000000000003</v>
      </c>
      <c r="K1891" t="str">
        <f>RIGHT(マスタデータレース一覧!N1891,1)</f>
        <v>4</v>
      </c>
      <c r="L1891">
        <f>マスタデータレース一覧!R1891</f>
        <v>478</v>
      </c>
    </row>
    <row r="1892" spans="1:12" x14ac:dyDescent="0.15">
      <c r="A1892">
        <f>マスタデータレース一覧!V1892</f>
        <v>2143</v>
      </c>
      <c r="B1892">
        <f>マスタデータレース一覧!I1892</f>
        <v>16</v>
      </c>
      <c r="C1892" t="str">
        <f>マスタデータレース一覧!L1892</f>
        <v>サングラス</v>
      </c>
      <c r="D1892" s="12">
        <f>マスタデータレース一覧!M1892</f>
        <v>56</v>
      </c>
      <c r="F1892" t="str">
        <f>マスタデータレース一覧!P1892</f>
        <v>1:24.7</v>
      </c>
      <c r="G1892" t="str">
        <f>マスタデータレース一覧!T1892</f>
        <v>ハナ</v>
      </c>
      <c r="H1892" t="str">
        <f>MID(マスタデータレース一覧!J1892,2,3)</f>
        <v>7橙</v>
      </c>
      <c r="I1892">
        <f>マスタデータレース一覧!K1892</f>
        <v>14</v>
      </c>
      <c r="J1892">
        <f>マスタデータレース一覧!Q1892</f>
        <v>35.299999999999997</v>
      </c>
      <c r="K1892" t="str">
        <f>RIGHT(マスタデータレース一覧!N1892,1)</f>
        <v>9</v>
      </c>
      <c r="L1892">
        <f>マスタデータレース一覧!R1892</f>
        <v>508</v>
      </c>
    </row>
    <row r="1893" spans="1:12" x14ac:dyDescent="0.15">
      <c r="A1893">
        <f>マスタデータレース一覧!V1893</f>
        <v>2142</v>
      </c>
      <c r="B1893">
        <f>マスタデータレース一覧!I1893</f>
        <v>15</v>
      </c>
      <c r="C1893" t="str">
        <f>マスタデータレース一覧!L1893</f>
        <v>ヨシオ</v>
      </c>
      <c r="D1893" s="12">
        <f>マスタデータレース一覧!M1893</f>
        <v>56</v>
      </c>
      <c r="F1893" t="str">
        <f>マスタデータレース一覧!P1893</f>
        <v>1:24.7</v>
      </c>
      <c r="G1893">
        <f>マスタデータレース一覧!T1893</f>
        <v>44248</v>
      </c>
      <c r="H1893" t="str">
        <f>MID(マスタデータレース一覧!J1893,2,3)</f>
        <v>7橙</v>
      </c>
      <c r="I1893">
        <f>マスタデータレース一覧!K1893</f>
        <v>13</v>
      </c>
      <c r="J1893">
        <f>マスタデータレース一覧!Q1893</f>
        <v>37.200000000000003</v>
      </c>
      <c r="K1893" t="str">
        <f>RIGHT(マスタデータレース一覧!N1893,1)</f>
        <v>7</v>
      </c>
      <c r="L1893">
        <f>マスタデータレース一覧!R1893</f>
        <v>486</v>
      </c>
    </row>
    <row r="1894" spans="1:12" x14ac:dyDescent="0.15">
      <c r="A1894">
        <f>マスタデータレース一覧!V1894</f>
        <v>2141</v>
      </c>
      <c r="B1894">
        <f>マスタデータレース一覧!I1894</f>
        <v>14</v>
      </c>
      <c r="C1894" t="str">
        <f>マスタデータレース一覧!L1894</f>
        <v>ドリームキラリ</v>
      </c>
      <c r="D1894" s="12">
        <f>マスタデータレース一覧!M1894</f>
        <v>56</v>
      </c>
      <c r="F1894" t="str">
        <f>マスタデータレース一覧!P1894</f>
        <v>1:24.3</v>
      </c>
      <c r="G1894" t="str">
        <f>マスタデータレース一覧!T1894</f>
        <v>３／４</v>
      </c>
      <c r="H1894" t="str">
        <f>MID(マスタデータレース一覧!J1894,2,3)</f>
        <v>8桃</v>
      </c>
      <c r="I1894">
        <f>マスタデータレース一覧!K1894</f>
        <v>16</v>
      </c>
      <c r="J1894">
        <f>マスタデータレース一覧!Q1894</f>
        <v>37</v>
      </c>
      <c r="K1894" t="str">
        <f>RIGHT(マスタデータレース一覧!N1894,1)</f>
        <v>8</v>
      </c>
      <c r="L1894">
        <f>マスタデータレース一覧!R1894</f>
        <v>488</v>
      </c>
    </row>
    <row r="1895" spans="1:12" x14ac:dyDescent="0.15">
      <c r="A1895">
        <f>マスタデータレース一覧!V1895</f>
        <v>2140</v>
      </c>
      <c r="B1895">
        <f>マスタデータレース一覧!I1895</f>
        <v>13</v>
      </c>
      <c r="C1895" t="str">
        <f>マスタデータレース一覧!L1895</f>
        <v>テーオーヘリオス</v>
      </c>
      <c r="D1895" s="12">
        <f>マスタデータレース一覧!M1895</f>
        <v>56</v>
      </c>
      <c r="F1895" t="str">
        <f>マスタデータレース一覧!P1895</f>
        <v>1:24.2</v>
      </c>
      <c r="G1895">
        <f>マスタデータレース一覧!T1895</f>
        <v>44504</v>
      </c>
      <c r="H1895" t="str">
        <f>MID(マスタデータレース一覧!J1895,2,3)</f>
        <v>1白</v>
      </c>
      <c r="I1895">
        <f>マスタデータレース一覧!K1895</f>
        <v>2</v>
      </c>
      <c r="J1895">
        <f>マスタデータレース一覧!Q1895</f>
        <v>36.299999999999997</v>
      </c>
      <c r="K1895" t="str">
        <f>RIGHT(マスタデータレース一覧!N1895,1)</f>
        <v>8</v>
      </c>
      <c r="L1895">
        <f>マスタデータレース一覧!R1895</f>
        <v>520</v>
      </c>
    </row>
    <row r="1896" spans="1:12" x14ac:dyDescent="0.15">
      <c r="A1896">
        <f>マスタデータレース一覧!V1896</f>
        <v>2139</v>
      </c>
      <c r="B1896">
        <f>マスタデータレース一覧!I1896</f>
        <v>12</v>
      </c>
      <c r="C1896" t="str">
        <f>マスタデータレース一覧!L1896</f>
        <v>アードラー</v>
      </c>
      <c r="D1896" s="12">
        <f>マスタデータレース一覧!M1896</f>
        <v>56</v>
      </c>
      <c r="F1896" t="str">
        <f>マスタデータレース一覧!P1896</f>
        <v>1:24.0</v>
      </c>
      <c r="G1896" t="str">
        <f>マスタデータレース一覧!T1896</f>
        <v>ハナ</v>
      </c>
      <c r="H1896" t="str">
        <f>MID(マスタデータレース一覧!J1896,2,3)</f>
        <v>6緑</v>
      </c>
      <c r="I1896">
        <f>マスタデータレース一覧!K1896</f>
        <v>12</v>
      </c>
      <c r="J1896">
        <f>マスタデータレース一覧!Q1896</f>
        <v>34.9</v>
      </c>
      <c r="K1896" t="str">
        <f>RIGHT(マスタデータレース一覧!N1896,1)</f>
        <v>6</v>
      </c>
      <c r="L1896">
        <f>マスタデータレース一覧!R1896</f>
        <v>482</v>
      </c>
    </row>
    <row r="1897" spans="1:12" x14ac:dyDescent="0.15">
      <c r="A1897">
        <f>マスタデータレース一覧!V1897</f>
        <v>2138</v>
      </c>
      <c r="B1897">
        <f>マスタデータレース一覧!I1897</f>
        <v>11</v>
      </c>
      <c r="C1897" t="str">
        <f>マスタデータレース一覧!L1897</f>
        <v>ミッキーワイルド</v>
      </c>
      <c r="D1897" s="12">
        <f>マスタデータレース一覧!M1897</f>
        <v>56</v>
      </c>
      <c r="F1897" t="str">
        <f>マスタデータレース一覧!P1897</f>
        <v>1:24.0</v>
      </c>
      <c r="G1897">
        <f>マスタデータレース一覧!T1897</f>
        <v>44248</v>
      </c>
      <c r="H1897" t="str">
        <f>MID(マスタデータレース一覧!J1897,2,3)</f>
        <v>2黒</v>
      </c>
      <c r="I1897">
        <f>マスタデータレース一覧!K1897</f>
        <v>3</v>
      </c>
      <c r="J1897">
        <f>マスタデータレース一覧!Q1897</f>
        <v>36.200000000000003</v>
      </c>
      <c r="K1897" t="str">
        <f>RIGHT(マスタデータレース一覧!N1897,1)</f>
        <v>5</v>
      </c>
      <c r="L1897">
        <f>マスタデータレース一覧!R1897</f>
        <v>514</v>
      </c>
    </row>
    <row r="1898" spans="1:12" x14ac:dyDescent="0.15">
      <c r="A1898">
        <f>マスタデータレース一覧!V1898</f>
        <v>2137</v>
      </c>
      <c r="B1898">
        <f>マスタデータレース一覧!I1898</f>
        <v>10</v>
      </c>
      <c r="C1898" t="str">
        <f>マスタデータレース一覧!L1898</f>
        <v>カフジテイク</v>
      </c>
      <c r="D1898" s="12">
        <f>マスタデータレース一覧!M1898</f>
        <v>56</v>
      </c>
      <c r="F1898" t="str">
        <f>マスタデータレース一覧!P1898</f>
        <v>1:23.6</v>
      </c>
      <c r="G1898" t="str">
        <f>マスタデータレース一覧!T1898</f>
        <v>クビ</v>
      </c>
      <c r="H1898" t="str">
        <f>MID(マスタデータレース一覧!J1898,2,3)</f>
        <v>5黄</v>
      </c>
      <c r="I1898">
        <f>マスタデータレース一覧!K1898</f>
        <v>9</v>
      </c>
      <c r="J1898">
        <f>マスタデータレース一覧!Q1898</f>
        <v>34.6</v>
      </c>
      <c r="K1898" t="str">
        <f>RIGHT(マスタデータレース一覧!N1898,1)</f>
        <v>8</v>
      </c>
      <c r="L1898">
        <f>マスタデータレース一覧!R1898</f>
        <v>500</v>
      </c>
    </row>
    <row r="1899" spans="1:12" x14ac:dyDescent="0.15">
      <c r="A1899">
        <f>マスタデータレース一覧!V1899</f>
        <v>2136</v>
      </c>
      <c r="B1899">
        <f>マスタデータレース一覧!I1899</f>
        <v>9</v>
      </c>
      <c r="C1899" t="str">
        <f>マスタデータレース一覧!L1899</f>
        <v>ブルベアイリーデ</v>
      </c>
      <c r="D1899" s="12">
        <f>マスタデータレース一覧!M1899</f>
        <v>56</v>
      </c>
      <c r="F1899" t="str">
        <f>マスタデータレース一覧!P1899</f>
        <v>1:23.6</v>
      </c>
      <c r="G1899" t="str">
        <f>マスタデータレース一覧!T1899</f>
        <v>１／２</v>
      </c>
      <c r="H1899" t="str">
        <f>MID(マスタデータレース一覧!J1899,2,3)</f>
        <v>4青</v>
      </c>
      <c r="I1899">
        <f>マスタデータレース一覧!K1899</f>
        <v>8</v>
      </c>
      <c r="J1899">
        <f>マスタデータレース一覧!Q1899</f>
        <v>35.200000000000003</v>
      </c>
      <c r="K1899" t="str">
        <f>RIGHT(マスタデータレース一覧!N1899,1)</f>
        <v>4</v>
      </c>
      <c r="L1899">
        <f>マスタデータレース一覧!R1899</f>
        <v>492</v>
      </c>
    </row>
    <row r="1900" spans="1:12" x14ac:dyDescent="0.15">
      <c r="A1900">
        <f>マスタデータレース一覧!V1900</f>
        <v>2135</v>
      </c>
      <c r="B1900">
        <f>マスタデータレース一覧!I1900</f>
        <v>8</v>
      </c>
      <c r="C1900" t="str">
        <f>マスタデータレース一覧!L1900</f>
        <v>ワンダーリーデル</v>
      </c>
      <c r="D1900" s="12">
        <f>マスタデータレース一覧!M1900</f>
        <v>57</v>
      </c>
      <c r="F1900" t="str">
        <f>マスタデータレース一覧!P1900</f>
        <v>1:23.5</v>
      </c>
      <c r="G1900" t="str">
        <f>マスタデータレース一覧!T1900</f>
        <v>１／２</v>
      </c>
      <c r="H1900" t="str">
        <f>MID(マスタデータレース一覧!J1900,2,3)</f>
        <v>2黒</v>
      </c>
      <c r="I1900">
        <f>マスタデータレース一覧!K1900</f>
        <v>4</v>
      </c>
      <c r="J1900">
        <f>マスタデータレース一覧!Q1900</f>
        <v>34.700000000000003</v>
      </c>
      <c r="K1900" t="str">
        <f>RIGHT(マスタデータレース一覧!N1900,1)</f>
        <v>7</v>
      </c>
      <c r="L1900">
        <f>マスタデータレース一覧!R1900</f>
        <v>530</v>
      </c>
    </row>
    <row r="1901" spans="1:12" x14ac:dyDescent="0.15">
      <c r="A1901">
        <f>マスタデータレース一覧!V1901</f>
        <v>2134</v>
      </c>
      <c r="B1901">
        <f>マスタデータレース一覧!I1901</f>
        <v>7</v>
      </c>
      <c r="C1901" t="str">
        <f>マスタデータレース一覧!L1901</f>
        <v>ノボバカラ</v>
      </c>
      <c r="D1901" s="12">
        <f>マスタデータレース一覧!M1901</f>
        <v>56</v>
      </c>
      <c r="F1901" t="str">
        <f>マスタデータレース一覧!P1901</f>
        <v>1:23.4</v>
      </c>
      <c r="G1901" t="str">
        <f>マスタデータレース一覧!T1901</f>
        <v>クビ</v>
      </c>
      <c r="H1901" t="str">
        <f>MID(マスタデータレース一覧!J1901,2,3)</f>
        <v>5黄</v>
      </c>
      <c r="I1901">
        <f>マスタデータレース一覧!K1901</f>
        <v>10</v>
      </c>
      <c r="J1901">
        <f>マスタデータレース一覧!Q1901</f>
        <v>35.1</v>
      </c>
      <c r="K1901" t="str">
        <f>RIGHT(マスタデータレース一覧!N1901,1)</f>
        <v>8</v>
      </c>
      <c r="L1901">
        <f>マスタデータレース一覧!R1901</f>
        <v>510</v>
      </c>
    </row>
    <row r="1902" spans="1:12" x14ac:dyDescent="0.15">
      <c r="A1902">
        <f>マスタデータレース一覧!V1902</f>
        <v>2133</v>
      </c>
      <c r="B1902">
        <f>マスタデータレース一覧!I1902</f>
        <v>6</v>
      </c>
      <c r="C1902" t="str">
        <f>マスタデータレース一覧!L1902</f>
        <v>テーオージーニアス</v>
      </c>
      <c r="D1902" s="12">
        <f>マスタデータレース一覧!M1902</f>
        <v>56</v>
      </c>
      <c r="F1902" t="str">
        <f>マスタデータレース一覧!P1902</f>
        <v>1:23.4</v>
      </c>
      <c r="G1902">
        <f>マスタデータレース一覧!T1902</f>
        <v>44504</v>
      </c>
      <c r="H1902" t="str">
        <f>MID(マスタデータレース一覧!J1902,2,3)</f>
        <v>1白</v>
      </c>
      <c r="I1902">
        <f>マスタデータレース一覧!K1902</f>
        <v>1</v>
      </c>
      <c r="J1902">
        <f>マスタデータレース一覧!Q1902</f>
        <v>35.4</v>
      </c>
      <c r="K1902" t="str">
        <f>RIGHT(マスタデータレース一覧!N1902,1)</f>
        <v>5</v>
      </c>
      <c r="L1902">
        <f>マスタデータレース一覧!R1902</f>
        <v>508</v>
      </c>
    </row>
    <row r="1903" spans="1:12" x14ac:dyDescent="0.15">
      <c r="A1903">
        <f>マスタデータレース一覧!V1903</f>
        <v>2132</v>
      </c>
      <c r="B1903">
        <f>マスタデータレース一覧!I1903</f>
        <v>5</v>
      </c>
      <c r="C1903" t="str">
        <f>マスタデータレース一覧!L1903</f>
        <v>ワイドファラオ</v>
      </c>
      <c r="D1903" s="12">
        <f>マスタデータレース一覧!M1903</f>
        <v>58</v>
      </c>
      <c r="F1903" t="str">
        <f>マスタデータレース一覧!P1903</f>
        <v>1:23.2</v>
      </c>
      <c r="G1903" t="str">
        <f>マスタデータレース一覧!T1903</f>
        <v>アタマ</v>
      </c>
      <c r="H1903" t="str">
        <f>MID(マスタデータレース一覧!J1903,2,3)</f>
        <v>3赤</v>
      </c>
      <c r="I1903">
        <f>マスタデータレース一覧!K1903</f>
        <v>6</v>
      </c>
      <c r="J1903">
        <f>マスタデータレース一覧!Q1903</f>
        <v>35.5</v>
      </c>
      <c r="K1903" t="str">
        <f>RIGHT(マスタデータレース一覧!N1903,1)</f>
        <v>4</v>
      </c>
      <c r="L1903">
        <f>マスタデータレース一覧!R1903</f>
        <v>508</v>
      </c>
    </row>
    <row r="1904" spans="1:12" x14ac:dyDescent="0.15">
      <c r="A1904">
        <f>マスタデータレース一覧!V1904</f>
        <v>2131</v>
      </c>
      <c r="B1904">
        <f>マスタデータレース一覧!I1904</f>
        <v>4</v>
      </c>
      <c r="C1904" t="str">
        <f>マスタデータレース一覧!L1904</f>
        <v>ダノンフェイス</v>
      </c>
      <c r="D1904" s="12">
        <f>マスタデータレース一覧!M1904</f>
        <v>56</v>
      </c>
      <c r="F1904" t="str">
        <f>マスタデータレース一覧!P1904</f>
        <v>1:23.2</v>
      </c>
      <c r="G1904" t="str">
        <f>マスタデータレース一覧!T1904</f>
        <v>３／４</v>
      </c>
      <c r="H1904" t="str">
        <f>MID(マスタデータレース一覧!J1904,2,3)</f>
        <v>8桃</v>
      </c>
      <c r="I1904">
        <f>マスタデータレース一覧!K1904</f>
        <v>15</v>
      </c>
      <c r="J1904">
        <f>マスタデータレース一覧!Q1904</f>
        <v>35.299999999999997</v>
      </c>
      <c r="K1904" t="str">
        <f>RIGHT(マスタデータレース一覧!N1904,1)</f>
        <v>7</v>
      </c>
      <c r="L1904">
        <f>マスタデータレース一覧!R1904</f>
        <v>534</v>
      </c>
    </row>
    <row r="1905" spans="1:12" x14ac:dyDescent="0.15">
      <c r="A1905">
        <f>マスタデータレース一覧!V1905</f>
        <v>2130</v>
      </c>
      <c r="B1905">
        <f>マスタデータレース一覧!I1905</f>
        <v>3</v>
      </c>
      <c r="C1905" t="str">
        <f>マスタデータレース一覧!L1905</f>
        <v>スマートアヴァロン</v>
      </c>
      <c r="D1905" s="12">
        <f>マスタデータレース一覧!M1905</f>
        <v>56</v>
      </c>
      <c r="F1905" t="str">
        <f>マスタデータレース一覧!P1905</f>
        <v>1:23.1</v>
      </c>
      <c r="G1905">
        <f>マスタデータレース一覧!T1905</f>
        <v>1</v>
      </c>
      <c r="H1905" t="str">
        <f>MID(マスタデータレース一覧!J1905,2,3)</f>
        <v>4青</v>
      </c>
      <c r="I1905">
        <f>マスタデータレース一覧!K1905</f>
        <v>7</v>
      </c>
      <c r="J1905">
        <f>マスタデータレース一覧!Q1905</f>
        <v>34.6</v>
      </c>
      <c r="K1905" t="str">
        <f>RIGHT(マスタデータレース一覧!N1905,1)</f>
        <v>8</v>
      </c>
      <c r="L1905">
        <f>マスタデータレース一覧!R1905</f>
        <v>512</v>
      </c>
    </row>
    <row r="1906" spans="1:12" x14ac:dyDescent="0.15">
      <c r="A1906">
        <f>マスタデータレース一覧!V1906</f>
        <v>2129</v>
      </c>
      <c r="B1906">
        <f>マスタデータレース一覧!I1906</f>
        <v>2</v>
      </c>
      <c r="C1906" t="str">
        <f>マスタデータレース一覧!L1906</f>
        <v>コパノキッキング</v>
      </c>
      <c r="D1906" s="12">
        <f>マスタデータレース一覧!M1906</f>
        <v>58</v>
      </c>
      <c r="F1906" t="str">
        <f>マスタデータレース一覧!P1906</f>
        <v>1:22.9</v>
      </c>
      <c r="G1906">
        <f>マスタデータレース一覧!T1906</f>
        <v>44504</v>
      </c>
      <c r="H1906" t="str">
        <f>MID(マスタデータレース一覧!J1906,2,3)</f>
        <v>3赤</v>
      </c>
      <c r="I1906">
        <f>マスタデータレース一覧!K1906</f>
        <v>5</v>
      </c>
      <c r="J1906">
        <f>マスタデータレース一覧!Q1906</f>
        <v>35.6</v>
      </c>
      <c r="K1906" t="str">
        <f>RIGHT(マスタデータレース一覧!N1906,1)</f>
        <v>5</v>
      </c>
      <c r="L1906">
        <f>マスタデータレース一覧!R1906</f>
        <v>482</v>
      </c>
    </row>
    <row r="1907" spans="1:12" x14ac:dyDescent="0.15">
      <c r="A1907">
        <f>マスタデータレース一覧!V1907</f>
        <v>2128</v>
      </c>
      <c r="B1907">
        <f>マスタデータレース一覧!I1907</f>
        <v>1</v>
      </c>
      <c r="C1907" t="str">
        <f>マスタデータレース一覧!L1907</f>
        <v>モズアスコット</v>
      </c>
      <c r="D1907" s="12">
        <f>マスタデータレース一覧!M1907</f>
        <v>58</v>
      </c>
      <c r="F1907" t="str">
        <f>マスタデータレース一覧!P1907</f>
        <v>1:22.7</v>
      </c>
      <c r="G1907">
        <f>マスタデータレース一覧!T1907</f>
        <v>0</v>
      </c>
      <c r="H1907" t="str">
        <f>MID(マスタデータレース一覧!J1907,2,3)</f>
        <v>6緑</v>
      </c>
      <c r="I1907">
        <f>マスタデータレース一覧!K1907</f>
        <v>11</v>
      </c>
      <c r="J1907">
        <f>マスタデータレース一覧!Q1907</f>
        <v>34.700000000000003</v>
      </c>
      <c r="K1907" t="str">
        <f>RIGHT(マスタデータレース一覧!N1907,1)</f>
        <v>6</v>
      </c>
      <c r="L1907">
        <f>マスタデータレース一覧!R1907</f>
        <v>494</v>
      </c>
    </row>
    <row r="1908" spans="1:12" x14ac:dyDescent="0.15">
      <c r="A1908">
        <f>マスタデータレース一覧!V1908</f>
        <v>2127</v>
      </c>
      <c r="B1908">
        <f>マスタデータレース一覧!I1908</f>
        <v>16</v>
      </c>
      <c r="C1908" t="str">
        <f>マスタデータレース一覧!L1908</f>
        <v>マイネルクラース</v>
      </c>
      <c r="D1908" s="12">
        <f>マスタデータレース一覧!M1908</f>
        <v>56</v>
      </c>
      <c r="F1908" t="str">
        <f>マスタデータレース一覧!P1908</f>
        <v>1:53.3</v>
      </c>
      <c r="G1908">
        <f>マスタデータレース一覧!T1908</f>
        <v>6</v>
      </c>
      <c r="H1908" t="str">
        <f>MID(マスタデータレース一覧!J1908,2,3)</f>
        <v>4青</v>
      </c>
      <c r="I1908">
        <f>マスタデータレース一覧!K1908</f>
        <v>8</v>
      </c>
      <c r="J1908">
        <f>マスタデータレース一覧!Q1908</f>
        <v>39.1</v>
      </c>
      <c r="K1908" t="str">
        <f>RIGHT(マスタデータレース一覧!N1908,1)</f>
        <v>6</v>
      </c>
      <c r="L1908">
        <f>マスタデータレース一覧!R1908</f>
        <v>470</v>
      </c>
    </row>
    <row r="1909" spans="1:12" x14ac:dyDescent="0.15">
      <c r="A1909">
        <f>マスタデータレース一覧!V1909</f>
        <v>2126</v>
      </c>
      <c r="B1909">
        <f>マスタデータレース一覧!I1909</f>
        <v>15</v>
      </c>
      <c r="C1909" t="str">
        <f>マスタデータレース一覧!L1909</f>
        <v>スマハマ</v>
      </c>
      <c r="D1909" s="12">
        <f>マスタデータレース一覧!M1909</f>
        <v>56</v>
      </c>
      <c r="F1909" t="str">
        <f>マスタデータレース一覧!P1909</f>
        <v>1:52.3</v>
      </c>
      <c r="G1909" t="str">
        <f>マスタデータレース一覧!T1909</f>
        <v>３／４</v>
      </c>
      <c r="H1909" t="str">
        <f>MID(マスタデータレース一覧!J1909,2,3)</f>
        <v>2黒</v>
      </c>
      <c r="I1909">
        <f>マスタデータレース一覧!K1909</f>
        <v>4</v>
      </c>
      <c r="J1909">
        <f>マスタデータレース一覧!Q1909</f>
        <v>38.299999999999997</v>
      </c>
      <c r="K1909" t="str">
        <f>RIGHT(マスタデータレース一覧!N1909,1)</f>
        <v>5</v>
      </c>
      <c r="L1909">
        <f>マスタデータレース一覧!R1909</f>
        <v>534</v>
      </c>
    </row>
    <row r="1910" spans="1:12" x14ac:dyDescent="0.15">
      <c r="A1910">
        <f>マスタデータレース一覧!V1910</f>
        <v>2125</v>
      </c>
      <c r="B1910">
        <f>マスタデータレース一覧!I1910</f>
        <v>14</v>
      </c>
      <c r="C1910" t="str">
        <f>マスタデータレース一覧!L1910</f>
        <v>ロードアルペジオ</v>
      </c>
      <c r="D1910" s="12">
        <f>マスタデータレース一覧!M1910</f>
        <v>56</v>
      </c>
      <c r="F1910" t="str">
        <f>マスタデータレース一覧!P1910</f>
        <v>1:52.2</v>
      </c>
      <c r="G1910">
        <f>マスタデータレース一覧!T1910</f>
        <v>44504</v>
      </c>
      <c r="H1910" t="str">
        <f>MID(マスタデータレース一覧!J1910,2,3)</f>
        <v>5黄</v>
      </c>
      <c r="I1910">
        <f>マスタデータレース一覧!K1910</f>
        <v>10</v>
      </c>
      <c r="J1910">
        <f>マスタデータレース一覧!Q1910</f>
        <v>37.1</v>
      </c>
      <c r="K1910" t="str">
        <f>RIGHT(マスタデータレース一覧!N1910,1)</f>
        <v>7</v>
      </c>
      <c r="L1910">
        <f>マスタデータレース一覧!R1910</f>
        <v>496</v>
      </c>
    </row>
    <row r="1911" spans="1:12" x14ac:dyDescent="0.15">
      <c r="A1911">
        <f>マスタデータレース一覧!V1911</f>
        <v>2124</v>
      </c>
      <c r="B1911">
        <f>マスタデータレース一覧!I1911</f>
        <v>13</v>
      </c>
      <c r="C1911" t="str">
        <f>マスタデータレース一覧!L1911</f>
        <v>ビルジキール</v>
      </c>
      <c r="D1911" s="12">
        <f>マスタデータレース一覧!M1911</f>
        <v>55</v>
      </c>
      <c r="F1911" t="str">
        <f>マスタデータレース一覧!P1911</f>
        <v>1:52.0</v>
      </c>
      <c r="G1911" t="str">
        <f>マスタデータレース一覧!T1911</f>
        <v>アタマ</v>
      </c>
      <c r="H1911" t="str">
        <f>MID(マスタデータレース一覧!J1911,2,3)</f>
        <v>6緑</v>
      </c>
      <c r="I1911">
        <f>マスタデータレース一覧!K1911</f>
        <v>11</v>
      </c>
      <c r="J1911">
        <f>マスタデータレース一覧!Q1911</f>
        <v>37.1</v>
      </c>
      <c r="K1911" t="str">
        <f>RIGHT(マスタデータレース一覧!N1911,1)</f>
        <v>4</v>
      </c>
      <c r="L1911">
        <f>マスタデータレース一覧!R1911</f>
        <v>496</v>
      </c>
    </row>
    <row r="1912" spans="1:12" x14ac:dyDescent="0.15">
      <c r="A1912">
        <f>マスタデータレース一覧!V1912</f>
        <v>2123</v>
      </c>
      <c r="B1912">
        <f>マスタデータレース一覧!I1912</f>
        <v>12</v>
      </c>
      <c r="C1912" t="str">
        <f>マスタデータレース一覧!L1912</f>
        <v>アイファーイチオー</v>
      </c>
      <c r="D1912" s="12">
        <f>マスタデータレース一覧!M1912</f>
        <v>56</v>
      </c>
      <c r="F1912" t="str">
        <f>マスタデータレース一覧!P1912</f>
        <v>1:52.0</v>
      </c>
      <c r="G1912">
        <f>マスタデータレース一覧!T1912</f>
        <v>1</v>
      </c>
      <c r="H1912" t="str">
        <f>MID(マスタデータレース一覧!J1912,2,3)</f>
        <v>3赤</v>
      </c>
      <c r="I1912">
        <f>マスタデータレース一覧!K1912</f>
        <v>6</v>
      </c>
      <c r="J1912">
        <f>マスタデータレース一覧!Q1912</f>
        <v>37.9</v>
      </c>
      <c r="K1912" t="str">
        <f>RIGHT(マスタデータレース一覧!N1912,1)</f>
        <v>6</v>
      </c>
      <c r="L1912">
        <f>マスタデータレース一覧!R1912</f>
        <v>510</v>
      </c>
    </row>
    <row r="1913" spans="1:12" x14ac:dyDescent="0.15">
      <c r="A1913">
        <f>マスタデータレース一覧!V1913</f>
        <v>2122</v>
      </c>
      <c r="B1913">
        <f>マスタデータレース一覧!I1913</f>
        <v>11</v>
      </c>
      <c r="C1913" t="str">
        <f>マスタデータレース一覧!L1913</f>
        <v>メイショウウタゲ</v>
      </c>
      <c r="D1913" s="12">
        <f>マスタデータレース一覧!M1913</f>
        <v>56</v>
      </c>
      <c r="F1913" t="str">
        <f>マスタデータレース一覧!P1913</f>
        <v>1:51.8</v>
      </c>
      <c r="G1913" t="str">
        <f>マスタデータレース一覧!T1913</f>
        <v>クビ</v>
      </c>
      <c r="H1913" t="str">
        <f>MID(マスタデータレース一覧!J1913,2,3)</f>
        <v>5黄</v>
      </c>
      <c r="I1913">
        <f>マスタデータレース一覧!K1913</f>
        <v>9</v>
      </c>
      <c r="J1913">
        <f>マスタデータレース一覧!Q1913</f>
        <v>37</v>
      </c>
      <c r="K1913" t="str">
        <f>RIGHT(マスタデータレース一覧!N1913,1)</f>
        <v>9</v>
      </c>
      <c r="L1913">
        <f>マスタデータレース一覧!R1913</f>
        <v>516</v>
      </c>
    </row>
    <row r="1914" spans="1:12" x14ac:dyDescent="0.15">
      <c r="A1914">
        <f>マスタデータレース一覧!V1914</f>
        <v>2121</v>
      </c>
      <c r="B1914">
        <f>マスタデータレース一覧!I1914</f>
        <v>10</v>
      </c>
      <c r="C1914" t="str">
        <f>マスタデータレース一覧!L1914</f>
        <v>コマビショウ</v>
      </c>
      <c r="D1914" s="12">
        <f>マスタデータレース一覧!M1914</f>
        <v>56</v>
      </c>
      <c r="F1914" t="str">
        <f>マスタデータレース一覧!P1914</f>
        <v>1:51.7</v>
      </c>
      <c r="G1914">
        <f>マスタデータレース一覧!T1914</f>
        <v>2</v>
      </c>
      <c r="H1914" t="str">
        <f>MID(マスタデータレース一覧!J1914,2,3)</f>
        <v>1白</v>
      </c>
      <c r="I1914">
        <f>マスタデータレース一覧!K1914</f>
        <v>2</v>
      </c>
      <c r="J1914">
        <f>マスタデータレース一覧!Q1914</f>
        <v>37.299999999999997</v>
      </c>
      <c r="K1914" t="str">
        <f>RIGHT(マスタデータレース一覧!N1914,1)</f>
        <v>5</v>
      </c>
      <c r="L1914">
        <f>マスタデータレース一覧!R1914</f>
        <v>502</v>
      </c>
    </row>
    <row r="1915" spans="1:12" x14ac:dyDescent="0.15">
      <c r="A1915">
        <f>マスタデータレース一覧!V1915</f>
        <v>2120</v>
      </c>
      <c r="B1915">
        <f>マスタデータレース一覧!I1915</f>
        <v>9</v>
      </c>
      <c r="C1915" t="str">
        <f>マスタデータレース一覧!L1915</f>
        <v>コスモカナディアン</v>
      </c>
      <c r="D1915" s="12">
        <f>マスタデータレース一覧!M1915</f>
        <v>56</v>
      </c>
      <c r="F1915" t="str">
        <f>マスタデータレース一覧!P1915</f>
        <v>1:51.4</v>
      </c>
      <c r="G1915">
        <f>マスタデータレース一覧!T1915</f>
        <v>2</v>
      </c>
      <c r="H1915" t="str">
        <f>MID(マスタデータレース一覧!J1915,2,3)</f>
        <v>3赤</v>
      </c>
      <c r="I1915">
        <f>マスタデータレース一覧!K1915</f>
        <v>5</v>
      </c>
      <c r="J1915">
        <f>マスタデータレース一覧!Q1915</f>
        <v>36.6</v>
      </c>
      <c r="K1915" t="str">
        <f>RIGHT(マスタデータレース一覧!N1915,1)</f>
        <v>7</v>
      </c>
      <c r="L1915">
        <f>マスタデータレース一覧!R1915</f>
        <v>500</v>
      </c>
    </row>
    <row r="1916" spans="1:12" x14ac:dyDescent="0.15">
      <c r="A1916">
        <f>マスタデータレース一覧!V1916</f>
        <v>2119</v>
      </c>
      <c r="B1916">
        <f>マスタデータレース一覧!I1916</f>
        <v>8</v>
      </c>
      <c r="C1916" t="str">
        <f>マスタデータレース一覧!L1916</f>
        <v>モズアトラクション</v>
      </c>
      <c r="D1916" s="12">
        <f>マスタデータレース一覧!M1916</f>
        <v>56</v>
      </c>
      <c r="F1916" t="str">
        <f>マスタデータレース一覧!P1916</f>
        <v>1:51.1</v>
      </c>
      <c r="G1916" t="str">
        <f>マスタデータレース一覧!T1916</f>
        <v>クビ</v>
      </c>
      <c r="H1916" t="str">
        <f>MID(マスタデータレース一覧!J1916,2,3)</f>
        <v>1白</v>
      </c>
      <c r="I1916">
        <f>マスタデータレース一覧!K1916</f>
        <v>1</v>
      </c>
      <c r="J1916">
        <f>マスタデータレース一覧!Q1916</f>
        <v>36.5</v>
      </c>
      <c r="K1916" t="str">
        <f>RIGHT(マスタデータレース一覧!N1916,1)</f>
        <v>6</v>
      </c>
      <c r="L1916">
        <f>マスタデータレース一覧!R1916</f>
        <v>494</v>
      </c>
    </row>
    <row r="1917" spans="1:12" x14ac:dyDescent="0.15">
      <c r="A1917">
        <f>マスタデータレース一覧!V1917</f>
        <v>2118</v>
      </c>
      <c r="B1917">
        <f>マスタデータレース一覧!I1917</f>
        <v>7</v>
      </c>
      <c r="C1917" t="str">
        <f>マスタデータレース一覧!L1917</f>
        <v>ヒロブレイブ</v>
      </c>
      <c r="D1917" s="12">
        <f>マスタデータレース一覧!M1917</f>
        <v>56</v>
      </c>
      <c r="F1917" t="str">
        <f>マスタデータレース一覧!P1917</f>
        <v>1:51.1</v>
      </c>
      <c r="G1917">
        <f>マスタデータレース一覧!T1917</f>
        <v>44504</v>
      </c>
      <c r="H1917" t="str">
        <f>MID(マスタデータレース一覧!J1917,2,3)</f>
        <v>8桃</v>
      </c>
      <c r="I1917">
        <f>マスタデータレース一覧!K1917</f>
        <v>16</v>
      </c>
      <c r="J1917">
        <f>マスタデータレース一覧!Q1917</f>
        <v>36</v>
      </c>
      <c r="K1917" t="str">
        <f>RIGHT(マスタデータレース一覧!N1917,1)</f>
        <v>7</v>
      </c>
      <c r="L1917">
        <f>マスタデータレース一覧!R1917</f>
        <v>496</v>
      </c>
    </row>
    <row r="1918" spans="1:12" x14ac:dyDescent="0.15">
      <c r="A1918">
        <f>マスタデータレース一覧!V1918</f>
        <v>2117</v>
      </c>
      <c r="B1918">
        <f>マスタデータレース一覧!I1918</f>
        <v>6</v>
      </c>
      <c r="C1918" t="str">
        <f>マスタデータレース一覧!L1918</f>
        <v>ヒストリーメイカー</v>
      </c>
      <c r="D1918" s="12">
        <f>マスタデータレース一覧!M1918</f>
        <v>56</v>
      </c>
      <c r="F1918" t="str">
        <f>マスタデータレース一覧!P1918</f>
        <v>1:50.9</v>
      </c>
      <c r="G1918" t="str">
        <f>マスタデータレース一覧!T1918</f>
        <v>クビ</v>
      </c>
      <c r="H1918" t="str">
        <f>MID(マスタデータレース一覧!J1918,2,3)</f>
        <v>6緑</v>
      </c>
      <c r="I1918">
        <f>マスタデータレース一覧!K1918</f>
        <v>12</v>
      </c>
      <c r="J1918">
        <f>マスタデータレース一覧!Q1918</f>
        <v>36.4</v>
      </c>
      <c r="K1918" t="str">
        <f>RIGHT(マスタデータレース一覧!N1918,1)</f>
        <v>6</v>
      </c>
      <c r="L1918">
        <f>マスタデータレース一覧!R1918</f>
        <v>542</v>
      </c>
    </row>
    <row r="1919" spans="1:12" x14ac:dyDescent="0.15">
      <c r="A1919">
        <f>マスタデータレース一覧!V1919</f>
        <v>2116</v>
      </c>
      <c r="B1919">
        <f>マスタデータレース一覧!I1919</f>
        <v>5</v>
      </c>
      <c r="C1919" t="str">
        <f>マスタデータレース一覧!L1919</f>
        <v>キングズガード</v>
      </c>
      <c r="D1919" s="12">
        <f>マスタデータレース一覧!M1919</f>
        <v>56</v>
      </c>
      <c r="F1919" t="str">
        <f>マスタデータレース一覧!P1919</f>
        <v>1:50.9</v>
      </c>
      <c r="G1919" t="str">
        <f>マスタデータレース一覧!T1919</f>
        <v>アタマ</v>
      </c>
      <c r="H1919" t="str">
        <f>MID(マスタデータレース一覧!J1919,2,3)</f>
        <v>7橙</v>
      </c>
      <c r="I1919">
        <f>マスタデータレース一覧!K1919</f>
        <v>14</v>
      </c>
      <c r="J1919">
        <f>マスタデータレース一覧!Q1919</f>
        <v>35.700000000000003</v>
      </c>
      <c r="K1919" t="str">
        <f>RIGHT(マスタデータレース一覧!N1919,1)</f>
        <v>9</v>
      </c>
      <c r="L1919">
        <f>マスタデータレース一覧!R1919</f>
        <v>478</v>
      </c>
    </row>
    <row r="1920" spans="1:12" x14ac:dyDescent="0.15">
      <c r="A1920">
        <f>マスタデータレース一覧!V1920</f>
        <v>2115</v>
      </c>
      <c r="B1920">
        <f>マスタデータレース一覧!I1920</f>
        <v>4</v>
      </c>
      <c r="C1920" t="str">
        <f>マスタデータレース一覧!L1920</f>
        <v>アングライフェン</v>
      </c>
      <c r="D1920" s="12">
        <f>マスタデータレース一覧!M1920</f>
        <v>56</v>
      </c>
      <c r="F1920" t="str">
        <f>マスタデータレース一覧!P1920</f>
        <v>1:50.9</v>
      </c>
      <c r="G1920">
        <f>マスタデータレース一覧!T1920</f>
        <v>3</v>
      </c>
      <c r="H1920" t="str">
        <f>MID(マスタデータレース一覧!J1920,2,3)</f>
        <v>2黒</v>
      </c>
      <c r="I1920">
        <f>マスタデータレース一覧!K1920</f>
        <v>3</v>
      </c>
      <c r="J1920">
        <f>マスタデータレース一覧!Q1920</f>
        <v>36.200000000000003</v>
      </c>
      <c r="K1920" t="str">
        <f>RIGHT(マスタデータレース一覧!N1920,1)</f>
        <v>8</v>
      </c>
      <c r="L1920">
        <f>マスタデータレース一覧!R1920</f>
        <v>498</v>
      </c>
    </row>
    <row r="1921" spans="1:12" x14ac:dyDescent="0.15">
      <c r="A1921">
        <f>マスタデータレース一覧!V1921</f>
        <v>2114</v>
      </c>
      <c r="B1921">
        <f>マスタデータレース一覧!I1921</f>
        <v>3</v>
      </c>
      <c r="C1921" t="str">
        <f>マスタデータレース一覧!L1921</f>
        <v>インティ</v>
      </c>
      <c r="D1921" s="12">
        <f>マスタデータレース一覧!M1921</f>
        <v>58</v>
      </c>
      <c r="F1921" t="str">
        <f>マスタデータレース一覧!P1921</f>
        <v>1:50.4</v>
      </c>
      <c r="G1921" t="str">
        <f>マスタデータレース一覧!T1921</f>
        <v>１／２</v>
      </c>
      <c r="H1921" t="str">
        <f>MID(マスタデータレース一覧!J1921,2,3)</f>
        <v>7橙</v>
      </c>
      <c r="I1921">
        <f>マスタデータレース一覧!K1921</f>
        <v>13</v>
      </c>
      <c r="J1921">
        <f>マスタデータレース一覧!Q1921</f>
        <v>36.1</v>
      </c>
      <c r="K1921" t="str">
        <f>RIGHT(マスタデータレース一覧!N1921,1)</f>
        <v>6</v>
      </c>
      <c r="L1921">
        <f>マスタデータレース一覧!R1921</f>
        <v>518</v>
      </c>
    </row>
    <row r="1922" spans="1:12" x14ac:dyDescent="0.15">
      <c r="A1922">
        <f>マスタデータレース一覧!V1922</f>
        <v>2113</v>
      </c>
      <c r="B1922">
        <f>マスタデータレース一覧!I1922</f>
        <v>2</v>
      </c>
      <c r="C1922" t="str">
        <f>マスタデータレース一覧!L1922</f>
        <v>ヴェンジェンス</v>
      </c>
      <c r="D1922" s="12">
        <f>マスタデータレース一覧!M1922</f>
        <v>56</v>
      </c>
      <c r="F1922" t="str">
        <f>マスタデータレース一覧!P1922</f>
        <v>1:50.3</v>
      </c>
      <c r="G1922" t="str">
        <f>マスタデータレース一覧!T1922</f>
        <v>１／２</v>
      </c>
      <c r="H1922" t="str">
        <f>MID(マスタデータレース一覧!J1922,2,3)</f>
        <v>8桃</v>
      </c>
      <c r="I1922">
        <f>マスタデータレース一覧!K1922</f>
        <v>15</v>
      </c>
      <c r="J1922">
        <f>マスタデータレース一覧!Q1922</f>
        <v>35.700000000000003</v>
      </c>
      <c r="K1922" t="str">
        <f>RIGHT(マスタデータレース一覧!N1922,1)</f>
        <v>7</v>
      </c>
      <c r="L1922">
        <f>マスタデータレース一覧!R1922</f>
        <v>500</v>
      </c>
    </row>
    <row r="1923" spans="1:12" x14ac:dyDescent="0.15">
      <c r="A1923">
        <f>マスタデータレース一覧!V1923</f>
        <v>2112</v>
      </c>
      <c r="B1923">
        <f>マスタデータレース一覧!I1923</f>
        <v>1</v>
      </c>
      <c r="C1923" t="str">
        <f>マスタデータレース一覧!L1923</f>
        <v>エアアルマス</v>
      </c>
      <c r="D1923" s="12">
        <f>マスタデータレース一覧!M1923</f>
        <v>56</v>
      </c>
      <c r="F1923" t="str">
        <f>マスタデータレース一覧!P1923</f>
        <v>1:50.2</v>
      </c>
      <c r="G1923">
        <f>マスタデータレース一覧!T1923</f>
        <v>0</v>
      </c>
      <c r="H1923" t="str">
        <f>MID(マスタデータレース一覧!J1923,2,3)</f>
        <v>4青</v>
      </c>
      <c r="I1923">
        <f>マスタデータレース一覧!K1923</f>
        <v>7</v>
      </c>
      <c r="J1923">
        <f>マスタデータレース一覧!Q1923</f>
        <v>36</v>
      </c>
      <c r="K1923" t="str">
        <f>RIGHT(マスタデータレース一覧!N1923,1)</f>
        <v>5</v>
      </c>
      <c r="L1923">
        <f>マスタデータレース一覧!R1923</f>
        <v>484</v>
      </c>
    </row>
    <row r="1924" spans="1:12" x14ac:dyDescent="0.15">
      <c r="A1924">
        <f>マスタデータレース一覧!V1924</f>
        <v>2111</v>
      </c>
      <c r="B1924" t="str">
        <f>マスタデータレース一覧!I1924</f>
        <v>中止</v>
      </c>
      <c r="C1924" t="str">
        <f>マスタデータレース一覧!L1924</f>
        <v>マイネルフロスト</v>
      </c>
      <c r="D1924" s="12">
        <f>マスタデータレース一覧!M1924</f>
        <v>56</v>
      </c>
      <c r="F1924">
        <f>マスタデータレース一覧!P1924</f>
        <v>0</v>
      </c>
      <c r="G1924">
        <f>マスタデータレース一覧!T1924</f>
        <v>0</v>
      </c>
      <c r="H1924" t="str">
        <f>MID(マスタデータレース一覧!J1924,2,3)</f>
        <v>4青</v>
      </c>
      <c r="I1924">
        <f>マスタデータレース一覧!K1924</f>
        <v>4</v>
      </c>
      <c r="J1924">
        <f>マスタデータレース一覧!Q1924</f>
        <v>0</v>
      </c>
      <c r="K1924" t="str">
        <f>RIGHT(マスタデータレース一覧!N1924,1)</f>
        <v>9</v>
      </c>
      <c r="L1924">
        <f>マスタデータレース一覧!R1924</f>
        <v>496</v>
      </c>
    </row>
    <row r="1925" spans="1:12" x14ac:dyDescent="0.15">
      <c r="A1925">
        <f>マスタデータレース一覧!V1925</f>
        <v>2110</v>
      </c>
      <c r="B1925">
        <f>マスタデータレース一覧!I1925</f>
        <v>11</v>
      </c>
      <c r="C1925" t="str">
        <f>マスタデータレース一覧!L1925</f>
        <v>グローブシアター</v>
      </c>
      <c r="D1925" s="12">
        <f>マスタデータレース一覧!M1925</f>
        <v>56</v>
      </c>
      <c r="F1925" t="str">
        <f>マスタデータレース一覧!P1925</f>
        <v>2:18.6</v>
      </c>
      <c r="G1925" t="str">
        <f>マスタデータレース一覧!T1925</f>
        <v>大差</v>
      </c>
      <c r="H1925" t="str">
        <f>MID(マスタデータレース一覧!J1925,2,3)</f>
        <v>6緑</v>
      </c>
      <c r="I1925">
        <f>マスタデータレース一覧!K1925</f>
        <v>8</v>
      </c>
      <c r="J1925">
        <f>マスタデータレース一覧!Q1925</f>
        <v>39.799999999999997</v>
      </c>
      <c r="K1925" t="str">
        <f>RIGHT(マスタデータレース一覧!N1925,1)</f>
        <v>6</v>
      </c>
      <c r="L1925">
        <f>マスタデータレース一覧!R1925</f>
        <v>458</v>
      </c>
    </row>
    <row r="1926" spans="1:12" x14ac:dyDescent="0.15">
      <c r="A1926">
        <f>マスタデータレース一覧!V1926</f>
        <v>2109</v>
      </c>
      <c r="B1926">
        <f>マスタデータレース一覧!I1926</f>
        <v>10</v>
      </c>
      <c r="C1926" t="str">
        <f>マスタデータレース一覧!L1926</f>
        <v>クロスケ</v>
      </c>
      <c r="D1926" s="12">
        <f>マスタデータレース一覧!M1926</f>
        <v>56</v>
      </c>
      <c r="F1926" t="str">
        <f>マスタデータレース一覧!P1926</f>
        <v>2:16.7</v>
      </c>
      <c r="G1926" t="str">
        <f>マスタデータレース一覧!T1926</f>
        <v>ハナ</v>
      </c>
      <c r="H1926" t="str">
        <f>MID(マスタデータレース一覧!J1926,2,3)</f>
        <v>5黄</v>
      </c>
      <c r="I1926">
        <f>マスタデータレース一覧!K1926</f>
        <v>6</v>
      </c>
      <c r="J1926">
        <f>マスタデータレース一覧!Q1926</f>
        <v>36.9</v>
      </c>
      <c r="K1926" t="str">
        <f>RIGHT(マスタデータレース一覧!N1926,1)</f>
        <v>5</v>
      </c>
      <c r="L1926">
        <f>マスタデータレース一覧!R1926</f>
        <v>460</v>
      </c>
    </row>
    <row r="1927" spans="1:12" x14ac:dyDescent="0.15">
      <c r="A1927">
        <f>マスタデータレース一覧!V1927</f>
        <v>2108</v>
      </c>
      <c r="B1927">
        <f>マスタデータレース一覧!I1927</f>
        <v>9</v>
      </c>
      <c r="C1927" t="str">
        <f>マスタデータレース一覧!L1927</f>
        <v>ルミナスウォリアー</v>
      </c>
      <c r="D1927" s="12">
        <f>マスタデータレース一覧!M1927</f>
        <v>56</v>
      </c>
      <c r="F1927" t="str">
        <f>マスタデータレース一覧!P1927</f>
        <v>2:16.7</v>
      </c>
      <c r="G1927">
        <f>マスタデータレース一覧!T1927</f>
        <v>2</v>
      </c>
      <c r="H1927" t="str">
        <f>MID(マスタデータレース一覧!J1927,2,3)</f>
        <v>6緑</v>
      </c>
      <c r="I1927">
        <f>マスタデータレース一覧!K1927</f>
        <v>7</v>
      </c>
      <c r="J1927">
        <f>マスタデータレース一覧!Q1927</f>
        <v>37.1</v>
      </c>
      <c r="K1927" t="str">
        <f>RIGHT(マスタデータレース一覧!N1927,1)</f>
        <v>9</v>
      </c>
      <c r="L1927">
        <f>マスタデータレース一覧!R1927</f>
        <v>482</v>
      </c>
    </row>
    <row r="1928" spans="1:12" x14ac:dyDescent="0.15">
      <c r="A1928">
        <f>マスタデータレース一覧!V1928</f>
        <v>2107</v>
      </c>
      <c r="B1928">
        <f>マスタデータレース一覧!I1928</f>
        <v>8</v>
      </c>
      <c r="C1928" t="str">
        <f>マスタデータレース一覧!L1928</f>
        <v>スティッフェリオ</v>
      </c>
      <c r="D1928" s="12">
        <f>マスタデータレース一覧!M1928</f>
        <v>57</v>
      </c>
      <c r="F1928" t="str">
        <f>マスタデータレース一覧!P1928</f>
        <v>2:16.4</v>
      </c>
      <c r="G1928" t="str">
        <f>マスタデータレース一覧!T1928</f>
        <v>ハナ</v>
      </c>
      <c r="H1928" t="str">
        <f>MID(マスタデータレース一覧!J1928,2,3)</f>
        <v>5黄</v>
      </c>
      <c r="I1928">
        <f>マスタデータレース一覧!K1928</f>
        <v>5</v>
      </c>
      <c r="J1928">
        <f>マスタデータレース一覧!Q1928</f>
        <v>38.1</v>
      </c>
      <c r="K1928" t="str">
        <f>RIGHT(マスタデータレース一覧!N1928,1)</f>
        <v>6</v>
      </c>
      <c r="L1928">
        <f>マスタデータレース一覧!R1928</f>
        <v>454</v>
      </c>
    </row>
    <row r="1929" spans="1:12" x14ac:dyDescent="0.15">
      <c r="A1929">
        <f>マスタデータレース一覧!V1929</f>
        <v>2106</v>
      </c>
      <c r="B1929">
        <f>マスタデータレース一覧!I1929</f>
        <v>7</v>
      </c>
      <c r="C1929" t="str">
        <f>マスタデータレース一覧!L1929</f>
        <v>ウラヌスチャーム</v>
      </c>
      <c r="D1929" s="12">
        <f>マスタデータレース一覧!M1929</f>
        <v>54</v>
      </c>
      <c r="F1929" t="str">
        <f>マスタデータレース一覧!P1929</f>
        <v>2:16.4</v>
      </c>
      <c r="G1929">
        <f>マスタデータレース一覧!T1929</f>
        <v>44299</v>
      </c>
      <c r="H1929" t="str">
        <f>MID(マスタデータレース一覧!J1929,2,3)</f>
        <v>1白</v>
      </c>
      <c r="I1929">
        <f>マスタデータレース一覧!K1929</f>
        <v>1</v>
      </c>
      <c r="J1929">
        <f>マスタデータレース一覧!Q1929</f>
        <v>36.700000000000003</v>
      </c>
      <c r="K1929" t="str">
        <f>RIGHT(マスタデータレース一覧!N1929,1)</f>
        <v>5</v>
      </c>
      <c r="L1929">
        <f>マスタデータレース一覧!R1929</f>
        <v>514</v>
      </c>
    </row>
    <row r="1930" spans="1:12" x14ac:dyDescent="0.15">
      <c r="A1930">
        <f>マスタデータレース一覧!V1930</f>
        <v>2105</v>
      </c>
      <c r="B1930">
        <f>マスタデータレース一覧!I1930</f>
        <v>6</v>
      </c>
      <c r="C1930" t="str">
        <f>マスタデータレース一覧!L1930</f>
        <v>ニシノデイジー</v>
      </c>
      <c r="D1930" s="12">
        <f>マスタデータレース一覧!M1930</f>
        <v>55</v>
      </c>
      <c r="F1930" t="str">
        <f>マスタデータレース一覧!P1930</f>
        <v>2:16.1</v>
      </c>
      <c r="G1930" t="str">
        <f>マスタデータレース一覧!T1930</f>
        <v>１／２</v>
      </c>
      <c r="H1930" t="str">
        <f>MID(マスタデータレース一覧!J1930,2,3)</f>
        <v>7橙</v>
      </c>
      <c r="I1930">
        <f>マスタデータレース一覧!K1930</f>
        <v>9</v>
      </c>
      <c r="J1930">
        <f>マスタデータレース一覧!Q1930</f>
        <v>37.200000000000003</v>
      </c>
      <c r="K1930" t="str">
        <f>RIGHT(マスタデータレース一覧!N1930,1)</f>
        <v>4</v>
      </c>
      <c r="L1930">
        <f>マスタデータレース一覧!R1930</f>
        <v>494</v>
      </c>
    </row>
    <row r="1931" spans="1:12" x14ac:dyDescent="0.15">
      <c r="A1931">
        <f>マスタデータレース一覧!V1931</f>
        <v>2104</v>
      </c>
      <c r="B1931">
        <f>マスタデータレース一覧!I1931</f>
        <v>5</v>
      </c>
      <c r="C1931" t="str">
        <f>マスタデータレース一覧!L1931</f>
        <v>サトノクロニクル</v>
      </c>
      <c r="D1931" s="12">
        <f>マスタデータレース一覧!M1931</f>
        <v>56</v>
      </c>
      <c r="F1931" t="str">
        <f>マスタデータレース一覧!P1931</f>
        <v>2:16.0</v>
      </c>
      <c r="G1931">
        <f>マスタデータレース一覧!T1931</f>
        <v>44248</v>
      </c>
      <c r="H1931" t="str">
        <f>MID(マスタデータレース一覧!J1931,2,3)</f>
        <v>8桃</v>
      </c>
      <c r="I1931">
        <f>マスタデータレース一覧!K1931</f>
        <v>12</v>
      </c>
      <c r="J1931">
        <f>マスタデータレース一覧!Q1931</f>
        <v>36.700000000000003</v>
      </c>
      <c r="K1931" t="str">
        <f>RIGHT(マスタデータレース一覧!N1931,1)</f>
        <v>6</v>
      </c>
      <c r="L1931">
        <f>マスタデータレース一覧!R1931</f>
        <v>464</v>
      </c>
    </row>
    <row r="1932" spans="1:12" x14ac:dyDescent="0.15">
      <c r="A1932">
        <f>マスタデータレース一覧!V1932</f>
        <v>2103</v>
      </c>
      <c r="B1932">
        <f>マスタデータレース一覧!I1932</f>
        <v>4</v>
      </c>
      <c r="C1932" t="str">
        <f>マスタデータレース一覧!L1932</f>
        <v>ミッキースワロー</v>
      </c>
      <c r="D1932" s="12">
        <f>マスタデータレース一覧!M1932</f>
        <v>56</v>
      </c>
      <c r="F1932" t="str">
        <f>マスタデータレース一覧!P1932</f>
        <v>2:15.6</v>
      </c>
      <c r="G1932" t="str">
        <f>マスタデータレース一覧!T1932</f>
        <v>３／４</v>
      </c>
      <c r="H1932" t="str">
        <f>MID(マスタデータレース一覧!J1932,2,3)</f>
        <v>3赤</v>
      </c>
      <c r="I1932">
        <f>マスタデータレース一覧!K1932</f>
        <v>3</v>
      </c>
      <c r="J1932">
        <f>マスタデータレース一覧!Q1932</f>
        <v>36.5</v>
      </c>
      <c r="K1932" t="str">
        <f>RIGHT(マスタデータレース一覧!N1932,1)</f>
        <v>6</v>
      </c>
      <c r="L1932">
        <f>マスタデータレース一覧!R1932</f>
        <v>482</v>
      </c>
    </row>
    <row r="1933" spans="1:12" x14ac:dyDescent="0.15">
      <c r="A1933">
        <f>マスタデータレース一覧!V1933</f>
        <v>2102</v>
      </c>
      <c r="B1933">
        <f>マスタデータレース一覧!I1933</f>
        <v>3</v>
      </c>
      <c r="C1933" t="str">
        <f>マスタデータレース一覧!L1933</f>
        <v>ラストドラフト</v>
      </c>
      <c r="D1933" s="12">
        <f>マスタデータレース一覧!M1933</f>
        <v>55</v>
      </c>
      <c r="F1933" t="str">
        <f>マスタデータレース一覧!P1933</f>
        <v>2:15.5</v>
      </c>
      <c r="G1933">
        <f>マスタデータレース一覧!T1933</f>
        <v>44299</v>
      </c>
      <c r="H1933" t="str">
        <f>MID(マスタデータレース一覧!J1933,2,3)</f>
        <v>2黒</v>
      </c>
      <c r="I1933">
        <f>マスタデータレース一覧!K1933</f>
        <v>2</v>
      </c>
      <c r="J1933">
        <f>マスタデータレース一覧!Q1933</f>
        <v>36.299999999999997</v>
      </c>
      <c r="K1933" t="str">
        <f>RIGHT(マスタデータレース一覧!N1933,1)</f>
        <v>4</v>
      </c>
      <c r="L1933">
        <f>マスタデータレース一覧!R1933</f>
        <v>464</v>
      </c>
    </row>
    <row r="1934" spans="1:12" x14ac:dyDescent="0.15">
      <c r="A1934">
        <f>マスタデータレース一覧!V1934</f>
        <v>2101</v>
      </c>
      <c r="B1934">
        <f>マスタデータレース一覧!I1934</f>
        <v>2</v>
      </c>
      <c r="C1934" t="str">
        <f>マスタデータレース一覧!L1934</f>
        <v>ステイフーリッシュ</v>
      </c>
      <c r="D1934" s="12">
        <f>マスタデータレース一覧!M1934</f>
        <v>56</v>
      </c>
      <c r="F1934" t="str">
        <f>マスタデータレース一覧!P1934</f>
        <v>2:15.2</v>
      </c>
      <c r="G1934">
        <f>マスタデータレース一覧!T1934</f>
        <v>44504</v>
      </c>
      <c r="H1934" t="str">
        <f>MID(マスタデータレース一覧!J1934,2,3)</f>
        <v>7橙</v>
      </c>
      <c r="I1934">
        <f>マスタデータレース一覧!K1934</f>
        <v>10</v>
      </c>
      <c r="J1934">
        <f>マスタデータレース一覧!Q1934</f>
        <v>36.5</v>
      </c>
      <c r="K1934" t="str">
        <f>RIGHT(マスタデータレース一覧!N1934,1)</f>
        <v>5</v>
      </c>
      <c r="L1934">
        <f>マスタデータレース一覧!R1934</f>
        <v>458</v>
      </c>
    </row>
    <row r="1935" spans="1:12" x14ac:dyDescent="0.15">
      <c r="A1935">
        <f>マスタデータレース一覧!V1935</f>
        <v>2100</v>
      </c>
      <c r="B1935">
        <f>マスタデータレース一覧!I1935</f>
        <v>1</v>
      </c>
      <c r="C1935" t="str">
        <f>マスタデータレース一覧!L1935</f>
        <v>ブラストワンピース</v>
      </c>
      <c r="D1935" s="12">
        <f>マスタデータレース一覧!M1935</f>
        <v>57</v>
      </c>
      <c r="F1935" t="str">
        <f>マスタデータレース一覧!P1935</f>
        <v>2:15.0</v>
      </c>
      <c r="G1935">
        <f>マスタデータレース一覧!T1935</f>
        <v>0</v>
      </c>
      <c r="H1935" t="str">
        <f>MID(マスタデータレース一覧!J1935,2,3)</f>
        <v>8桃</v>
      </c>
      <c r="I1935">
        <f>マスタデータレース一覧!K1935</f>
        <v>11</v>
      </c>
      <c r="J1935">
        <f>マスタデータレース一覧!Q1935</f>
        <v>36.1</v>
      </c>
      <c r="K1935" t="str">
        <f>RIGHT(マスタデータレース一覧!N1935,1)</f>
        <v>5</v>
      </c>
      <c r="L1935">
        <f>マスタデータレース一覧!R1935</f>
        <v>546</v>
      </c>
    </row>
    <row r="1936" spans="1:12" x14ac:dyDescent="0.15">
      <c r="A1936">
        <f>マスタデータレース一覧!V1936</f>
        <v>2099</v>
      </c>
      <c r="B1936">
        <f>マスタデータレース一覧!I1936</f>
        <v>14</v>
      </c>
      <c r="C1936" t="str">
        <f>マスタデータレース一覧!L1936</f>
        <v>サイモンラムセス</v>
      </c>
      <c r="D1936" s="12">
        <f>マスタデータレース一覧!M1936</f>
        <v>53</v>
      </c>
      <c r="F1936" t="str">
        <f>マスタデータレース一覧!P1936</f>
        <v>2:31.0</v>
      </c>
      <c r="G1936" t="str">
        <f>マスタデータレース一覧!T1936</f>
        <v>大差</v>
      </c>
      <c r="H1936" t="str">
        <f>MID(マスタデータレース一覧!J1936,2,3)</f>
        <v>6緑</v>
      </c>
      <c r="I1936">
        <f>マスタデータレース一覧!K1936</f>
        <v>10</v>
      </c>
      <c r="J1936">
        <f>マスタデータレース一覧!Q1936</f>
        <v>39.1</v>
      </c>
      <c r="K1936" t="str">
        <f>RIGHT(マスタデータレース一覧!N1936,1)</f>
        <v>0</v>
      </c>
      <c r="L1936">
        <f>マスタデータレース一覧!R1936</f>
        <v>464</v>
      </c>
    </row>
    <row r="1937" spans="1:12" x14ac:dyDescent="0.15">
      <c r="A1937">
        <f>マスタデータレース一覧!V1937</f>
        <v>2098</v>
      </c>
      <c r="B1937">
        <f>マスタデータレース一覧!I1937</f>
        <v>13</v>
      </c>
      <c r="C1937" t="str">
        <f>マスタデータレース一覧!L1937</f>
        <v>スズカディープ</v>
      </c>
      <c r="D1937" s="12">
        <f>マスタデータレース一覧!M1937</f>
        <v>52</v>
      </c>
      <c r="F1937" t="str">
        <f>マスタデータレース一覧!P1937</f>
        <v>2:28.5</v>
      </c>
      <c r="G1937">
        <f>マスタデータレース一覧!T1937</f>
        <v>44248</v>
      </c>
      <c r="H1937" t="str">
        <f>MID(マスタデータレース一覧!J1937,2,3)</f>
        <v>7橙</v>
      </c>
      <c r="I1937">
        <f>マスタデータレース一覧!K1937</f>
        <v>12</v>
      </c>
      <c r="J1937">
        <f>マスタデータレース一覧!Q1937</f>
        <v>35.700000000000003</v>
      </c>
      <c r="K1937" t="str">
        <f>RIGHT(マスタデータレース一覧!N1937,1)</f>
        <v>8</v>
      </c>
      <c r="L1937">
        <f>マスタデータレース一覧!R1937</f>
        <v>438</v>
      </c>
    </row>
    <row r="1938" spans="1:12" x14ac:dyDescent="0.15">
      <c r="A1938">
        <f>マスタデータレース一覧!V1938</f>
        <v>2097</v>
      </c>
      <c r="B1938">
        <f>マスタデータレース一覧!I1938</f>
        <v>12</v>
      </c>
      <c r="C1938" t="str">
        <f>マスタデータレース一覧!L1938</f>
        <v>チェスナットコート</v>
      </c>
      <c r="D1938" s="12">
        <f>マスタデータレース一覧!M1938</f>
        <v>55</v>
      </c>
      <c r="F1938" t="str">
        <f>マスタデータレース一覧!P1938</f>
        <v>2:28.1</v>
      </c>
      <c r="G1938" t="str">
        <f>マスタデータレース一覧!T1938</f>
        <v>ハナ</v>
      </c>
      <c r="H1938" t="str">
        <f>MID(マスタデータレース一覧!J1938,2,3)</f>
        <v>4青</v>
      </c>
      <c r="I1938">
        <f>マスタデータレース一覧!K1938</f>
        <v>5</v>
      </c>
      <c r="J1938">
        <f>マスタデータレース一覧!Q1938</f>
        <v>35.1</v>
      </c>
      <c r="K1938" t="str">
        <f>RIGHT(マスタデータレース一覧!N1938,1)</f>
        <v>6</v>
      </c>
      <c r="L1938">
        <f>マスタデータレース一覧!R1938</f>
        <v>470</v>
      </c>
    </row>
    <row r="1939" spans="1:12" x14ac:dyDescent="0.15">
      <c r="A1939">
        <f>マスタデータレース一覧!V1939</f>
        <v>2096</v>
      </c>
      <c r="B1939">
        <f>マスタデータレース一覧!I1939</f>
        <v>11</v>
      </c>
      <c r="C1939" t="str">
        <f>マスタデータレース一覧!L1939</f>
        <v>アフリカンゴールド</v>
      </c>
      <c r="D1939" s="12">
        <f>マスタデータレース一覧!M1939</f>
        <v>55</v>
      </c>
      <c r="F1939" t="str">
        <f>マスタデータレース一覧!P1939</f>
        <v>2:28.1</v>
      </c>
      <c r="G1939" t="str">
        <f>マスタデータレース一覧!T1939</f>
        <v>クビ</v>
      </c>
      <c r="H1939" t="str">
        <f>MID(マスタデータレース一覧!J1939,2,3)</f>
        <v>8桃</v>
      </c>
      <c r="I1939">
        <f>マスタデータレース一覧!K1939</f>
        <v>13</v>
      </c>
      <c r="J1939">
        <f>マスタデータレース一覧!Q1939</f>
        <v>36</v>
      </c>
      <c r="K1939" t="str">
        <f>RIGHT(マスタデータレース一覧!N1939,1)</f>
        <v>5</v>
      </c>
      <c r="L1939">
        <f>マスタデータレース一覧!R1939</f>
        <v>466</v>
      </c>
    </row>
    <row r="1940" spans="1:12" x14ac:dyDescent="0.15">
      <c r="A1940">
        <f>マスタデータレース一覧!V1940</f>
        <v>2095</v>
      </c>
      <c r="B1940">
        <f>マスタデータレース一覧!I1940</f>
        <v>10</v>
      </c>
      <c r="C1940" t="str">
        <f>マスタデータレース一覧!L1940</f>
        <v>ロードヴァンドール</v>
      </c>
      <c r="D1940" s="12">
        <f>マスタデータレース一覧!M1940</f>
        <v>55</v>
      </c>
      <c r="F1940" t="str">
        <f>マスタデータレース一覧!P1940</f>
        <v>2:28.0</v>
      </c>
      <c r="G1940" t="str">
        <f>マスタデータレース一覧!T1940</f>
        <v>１／２</v>
      </c>
      <c r="H1940" t="str">
        <f>MID(マスタデータレース一覧!J1940,2,3)</f>
        <v>6緑</v>
      </c>
      <c r="I1940">
        <f>マスタデータレース一覧!K1940</f>
        <v>9</v>
      </c>
      <c r="J1940">
        <f>マスタデータレース一覧!Q1940</f>
        <v>36.299999999999997</v>
      </c>
      <c r="K1940" t="str">
        <f>RIGHT(マスタデータレース一覧!N1940,1)</f>
        <v>7</v>
      </c>
      <c r="L1940">
        <f>マスタデータレース一覧!R1940</f>
        <v>508</v>
      </c>
    </row>
    <row r="1941" spans="1:12" x14ac:dyDescent="0.15">
      <c r="A1941">
        <f>マスタデータレース一覧!V1941</f>
        <v>2094</v>
      </c>
      <c r="B1941">
        <f>マスタデータレース一覧!I1941</f>
        <v>9</v>
      </c>
      <c r="C1941" t="str">
        <f>マスタデータレース一覧!L1941</f>
        <v>メロディーレーン</v>
      </c>
      <c r="D1941" s="12">
        <f>マスタデータレース一覧!M1941</f>
        <v>49</v>
      </c>
      <c r="F1941" t="str">
        <f>マスタデータレース一覧!P1941</f>
        <v>2:27.9</v>
      </c>
      <c r="G1941" t="str">
        <f>マスタデータレース一覧!T1941</f>
        <v>クビ</v>
      </c>
      <c r="H1941" t="str">
        <f>MID(マスタデータレース一覧!J1941,2,3)</f>
        <v>1白</v>
      </c>
      <c r="I1941">
        <f>マスタデータレース一覧!K1941</f>
        <v>1</v>
      </c>
      <c r="J1941">
        <f>マスタデータレース一覧!Q1941</f>
        <v>34.9</v>
      </c>
      <c r="K1941" t="str">
        <f>RIGHT(マスタデータレース一覧!N1941,1)</f>
        <v>4</v>
      </c>
      <c r="L1941">
        <f>マスタデータレース一覧!R1941</f>
        <v>340</v>
      </c>
    </row>
    <row r="1942" spans="1:12" x14ac:dyDescent="0.15">
      <c r="A1942">
        <f>マスタデータレース一覧!V1942</f>
        <v>2093</v>
      </c>
      <c r="B1942">
        <f>マスタデータレース一覧!I1942</f>
        <v>8</v>
      </c>
      <c r="C1942" t="str">
        <f>マスタデータレース一覧!L1942</f>
        <v>マスターコード</v>
      </c>
      <c r="D1942" s="12">
        <f>マスタデータレース一覧!M1942</f>
        <v>53</v>
      </c>
      <c r="F1942" t="str">
        <f>マスタデータレース一覧!P1942</f>
        <v>2:27.9</v>
      </c>
      <c r="G1942">
        <f>マスタデータレース一覧!T1942</f>
        <v>44504</v>
      </c>
      <c r="H1942" t="str">
        <f>MID(マスタデータレース一覧!J1942,2,3)</f>
        <v>3赤</v>
      </c>
      <c r="I1942">
        <f>マスタデータレース一覧!K1942</f>
        <v>3</v>
      </c>
      <c r="J1942">
        <f>マスタデータレース一覧!Q1942</f>
        <v>35.200000000000003</v>
      </c>
      <c r="K1942" t="str">
        <f>RIGHT(マスタデータレース一覧!N1942,1)</f>
        <v>6</v>
      </c>
      <c r="L1942">
        <f>マスタデータレース一覧!R1942</f>
        <v>478</v>
      </c>
    </row>
    <row r="1943" spans="1:12" x14ac:dyDescent="0.15">
      <c r="A1943">
        <f>マスタデータレース一覧!V1943</f>
        <v>2092</v>
      </c>
      <c r="B1943">
        <f>マスタデータレース一覧!I1943</f>
        <v>7</v>
      </c>
      <c r="C1943" t="str">
        <f>マスタデータレース一覧!L1943</f>
        <v>レッドジェニアル</v>
      </c>
      <c r="D1943" s="12">
        <f>マスタデータレース一覧!M1943</f>
        <v>56</v>
      </c>
      <c r="F1943" t="str">
        <f>マスタデータレース一覧!P1943</f>
        <v>2:27.7</v>
      </c>
      <c r="G1943" t="str">
        <f>マスタデータレース一覧!T1943</f>
        <v>クビ</v>
      </c>
      <c r="H1943" t="str">
        <f>MID(マスタデータレース一覧!J1943,2,3)</f>
        <v>2黒</v>
      </c>
      <c r="I1943">
        <f>マスタデータレース一覧!K1943</f>
        <v>2</v>
      </c>
      <c r="J1943">
        <f>マスタデータレース一覧!Q1943</f>
        <v>34.5</v>
      </c>
      <c r="K1943" t="str">
        <f>RIGHT(マスタデータレース一覧!N1943,1)</f>
        <v>4</v>
      </c>
      <c r="L1943">
        <f>マスタデータレース一覧!R1943</f>
        <v>486</v>
      </c>
    </row>
    <row r="1944" spans="1:12" x14ac:dyDescent="0.15">
      <c r="A1944">
        <f>マスタデータレース一覧!V1944</f>
        <v>2091</v>
      </c>
      <c r="B1944">
        <f>マスタデータレース一覧!I1944</f>
        <v>6</v>
      </c>
      <c r="C1944" t="str">
        <f>マスタデータレース一覧!L1944</f>
        <v>サトノガーネット</v>
      </c>
      <c r="D1944" s="12">
        <f>マスタデータレース一覧!M1944</f>
        <v>55</v>
      </c>
      <c r="F1944" t="str">
        <f>マスタデータレース一覧!P1944</f>
        <v>2:27.6</v>
      </c>
      <c r="G1944" t="str">
        <f>マスタデータレース一覧!T1944</f>
        <v>１／２</v>
      </c>
      <c r="H1944" t="str">
        <f>MID(マスタデータレース一覧!J1944,2,3)</f>
        <v>7橙</v>
      </c>
      <c r="I1944">
        <f>マスタデータレース一覧!K1944</f>
        <v>11</v>
      </c>
      <c r="J1944">
        <f>マスタデータレース一覧!Q1944</f>
        <v>34.799999999999997</v>
      </c>
      <c r="K1944" t="str">
        <f>RIGHT(マスタデータレース一覧!N1944,1)</f>
        <v>5</v>
      </c>
      <c r="L1944">
        <f>マスタデータレース一覧!R1944</f>
        <v>440</v>
      </c>
    </row>
    <row r="1945" spans="1:12" x14ac:dyDescent="0.15">
      <c r="A1945">
        <f>マスタデータレース一覧!V1945</f>
        <v>2090</v>
      </c>
      <c r="B1945">
        <f>マスタデータレース一覧!I1945</f>
        <v>5</v>
      </c>
      <c r="C1945" t="str">
        <f>マスタデータレース一覧!L1945</f>
        <v>プリンスオブペスカ</v>
      </c>
      <c r="D1945" s="12">
        <f>マスタデータレース一覧!M1945</f>
        <v>54</v>
      </c>
      <c r="F1945" t="str">
        <f>マスタデータレース一覧!P1945</f>
        <v>2:27.5</v>
      </c>
      <c r="G1945" t="str">
        <f>マスタデータレース一覧!T1945</f>
        <v>３／４</v>
      </c>
      <c r="H1945" t="str">
        <f>MID(マスタデータレース一覧!J1945,2,3)</f>
        <v>8桃</v>
      </c>
      <c r="I1945">
        <f>マスタデータレース一覧!K1945</f>
        <v>14</v>
      </c>
      <c r="J1945">
        <f>マスタデータレース一覧!Q1945</f>
        <v>35.5</v>
      </c>
      <c r="K1945" t="str">
        <f>RIGHT(マスタデータレース一覧!N1945,1)</f>
        <v>6</v>
      </c>
      <c r="L1945">
        <f>マスタデータレース一覧!R1945</f>
        <v>484</v>
      </c>
    </row>
    <row r="1946" spans="1:12" x14ac:dyDescent="0.15">
      <c r="A1946">
        <f>マスタデータレース一覧!V1946</f>
        <v>2089</v>
      </c>
      <c r="B1946">
        <f>マスタデータレース一覧!I1946</f>
        <v>4</v>
      </c>
      <c r="C1946" t="str">
        <f>マスタデータレース一覧!L1946</f>
        <v>タイセイトレイル</v>
      </c>
      <c r="D1946" s="12">
        <f>マスタデータレース一覧!M1946</f>
        <v>55</v>
      </c>
      <c r="F1946" t="str">
        <f>マスタデータレース一覧!P1946</f>
        <v>2:27.4</v>
      </c>
      <c r="G1946" t="str">
        <f>マスタデータレース一覧!T1946</f>
        <v>ハナ</v>
      </c>
      <c r="H1946" t="str">
        <f>MID(マスタデータレース一覧!J1946,2,3)</f>
        <v>5黄</v>
      </c>
      <c r="I1946">
        <f>マスタデータレース一覧!K1946</f>
        <v>7</v>
      </c>
      <c r="J1946">
        <f>マスタデータレース一覧!Q1946</f>
        <v>34.799999999999997</v>
      </c>
      <c r="K1946" t="str">
        <f>RIGHT(マスタデータレース一覧!N1946,1)</f>
        <v>5</v>
      </c>
      <c r="L1946">
        <f>マスタデータレース一覧!R1946</f>
        <v>500</v>
      </c>
    </row>
    <row r="1947" spans="1:12" x14ac:dyDescent="0.15">
      <c r="A1947">
        <f>マスタデータレース一覧!V1947</f>
        <v>2088</v>
      </c>
      <c r="B1947">
        <f>マスタデータレース一覧!I1947</f>
        <v>3</v>
      </c>
      <c r="C1947" t="str">
        <f>マスタデータレース一覧!L1947</f>
        <v>エーティーラッセン</v>
      </c>
      <c r="D1947" s="12">
        <f>マスタデータレース一覧!M1947</f>
        <v>51</v>
      </c>
      <c r="F1947" t="str">
        <f>マスタデータレース一覧!P1947</f>
        <v>2:27.4</v>
      </c>
      <c r="G1947" t="str">
        <f>マスタデータレース一覧!T1947</f>
        <v>３／４</v>
      </c>
      <c r="H1947" t="str">
        <f>MID(マスタデータレース一覧!J1947,2,3)</f>
        <v>5黄</v>
      </c>
      <c r="I1947">
        <f>マスタデータレース一覧!K1947</f>
        <v>8</v>
      </c>
      <c r="J1947">
        <f>マスタデータレース一覧!Q1947</f>
        <v>35.799999999999997</v>
      </c>
      <c r="K1947" t="str">
        <f>RIGHT(マスタデータレース一覧!N1947,1)</f>
        <v>6</v>
      </c>
      <c r="L1947">
        <f>マスタデータレース一覧!R1947</f>
        <v>518</v>
      </c>
    </row>
    <row r="1948" spans="1:12" x14ac:dyDescent="0.15">
      <c r="A1948">
        <f>マスタデータレース一覧!V1948</f>
        <v>2087</v>
      </c>
      <c r="B1948">
        <f>マスタデータレース一覧!I1948</f>
        <v>2</v>
      </c>
      <c r="C1948" t="str">
        <f>マスタデータレース一覧!L1948</f>
        <v>レッドレオン</v>
      </c>
      <c r="D1948" s="12">
        <f>マスタデータレース一覧!M1948</f>
        <v>54</v>
      </c>
      <c r="F1948" t="str">
        <f>マスタデータレース一覧!P1948</f>
        <v>2:27.3</v>
      </c>
      <c r="G1948">
        <f>マスタデータレース一覧!T1948</f>
        <v>44248</v>
      </c>
      <c r="H1948" t="str">
        <f>MID(マスタデータレース一覧!J1948,2,3)</f>
        <v>3赤</v>
      </c>
      <c r="I1948">
        <f>マスタデータレース一覧!K1948</f>
        <v>4</v>
      </c>
      <c r="J1948">
        <f>マスタデータレース一覧!Q1948</f>
        <v>35.1</v>
      </c>
      <c r="K1948" t="str">
        <f>RIGHT(マスタデータレース一覧!N1948,1)</f>
        <v>5</v>
      </c>
      <c r="L1948">
        <f>マスタデータレース一覧!R1948</f>
        <v>456</v>
      </c>
    </row>
    <row r="1949" spans="1:12" x14ac:dyDescent="0.15">
      <c r="A1949">
        <f>マスタデータレース一覧!V1949</f>
        <v>2086</v>
      </c>
      <c r="B1949">
        <f>マスタデータレース一覧!I1949</f>
        <v>1</v>
      </c>
      <c r="C1949" t="str">
        <f>マスタデータレース一覧!L1949</f>
        <v>モズベッロ</v>
      </c>
      <c r="D1949" s="12">
        <f>マスタデータレース一覧!M1949</f>
        <v>52</v>
      </c>
      <c r="F1949" t="str">
        <f>マスタデータレース一覧!P1949</f>
        <v>2:26.9</v>
      </c>
      <c r="G1949">
        <f>マスタデータレース一覧!T1949</f>
        <v>0</v>
      </c>
      <c r="H1949" t="str">
        <f>MID(マスタデータレース一覧!J1949,2,3)</f>
        <v>4青</v>
      </c>
      <c r="I1949">
        <f>マスタデータレース一覧!K1949</f>
        <v>6</v>
      </c>
      <c r="J1949">
        <f>マスタデータレース一覧!Q1949</f>
        <v>34.5</v>
      </c>
      <c r="K1949" t="str">
        <f>RIGHT(マスタデータレース一覧!N1949,1)</f>
        <v>4</v>
      </c>
      <c r="L1949">
        <f>マスタデータレース一覧!R1949</f>
        <v>478</v>
      </c>
    </row>
    <row r="1950" spans="1:12" x14ac:dyDescent="0.15">
      <c r="A1950">
        <f>マスタデータレース一覧!V1950</f>
        <v>2085</v>
      </c>
      <c r="B1950">
        <f>マスタデータレース一覧!I1950</f>
        <v>12</v>
      </c>
      <c r="C1950" t="str">
        <f>マスタデータレース一覧!L1950</f>
        <v>チュウワジョーダン</v>
      </c>
      <c r="D1950" s="12">
        <f>マスタデータレース一覧!M1950</f>
        <v>56</v>
      </c>
      <c r="F1950" t="str">
        <f>マスタデータレース一覧!P1950</f>
        <v>2:05.8</v>
      </c>
      <c r="G1950" t="str">
        <f>マスタデータレース一覧!T1950</f>
        <v>大差</v>
      </c>
      <c r="H1950" t="str">
        <f>MID(マスタデータレース一覧!J1950,2,3)</f>
        <v>3赤</v>
      </c>
      <c r="I1950">
        <f>マスタデータレース一覧!K1950</f>
        <v>3</v>
      </c>
      <c r="J1950">
        <f>マスタデータレース一覧!Q1950</f>
        <v>39.200000000000003</v>
      </c>
      <c r="K1950" t="str">
        <f>RIGHT(マスタデータレース一覧!N1950,1)</f>
        <v>3</v>
      </c>
      <c r="L1950">
        <f>マスタデータレース一覧!R1950</f>
        <v>458</v>
      </c>
    </row>
    <row r="1951" spans="1:12" x14ac:dyDescent="0.15">
      <c r="A1951">
        <f>マスタデータレース一覧!V1951</f>
        <v>2084</v>
      </c>
      <c r="B1951">
        <f>マスタデータレース一覧!I1951</f>
        <v>11</v>
      </c>
      <c r="C1951" t="str">
        <f>マスタデータレース一覧!L1951</f>
        <v>キムケンドリーム</v>
      </c>
      <c r="D1951" s="12">
        <f>マスタデータレース一覧!M1951</f>
        <v>54</v>
      </c>
      <c r="F1951" t="str">
        <f>マスタデータレース一覧!P1951</f>
        <v>2:03.9</v>
      </c>
      <c r="G1951" t="str">
        <f>マスタデータレース一覧!T1951</f>
        <v>１／２</v>
      </c>
      <c r="H1951" t="str">
        <f>MID(マスタデータレース一覧!J1951,2,3)</f>
        <v>7橙</v>
      </c>
      <c r="I1951">
        <f>マスタデータレース一覧!K1951</f>
        <v>9</v>
      </c>
      <c r="J1951">
        <f>マスタデータレース一覧!Q1951</f>
        <v>37.700000000000003</v>
      </c>
      <c r="K1951" t="str">
        <f>RIGHT(マスタデータレース一覧!N1951,1)</f>
        <v>3</v>
      </c>
      <c r="L1951">
        <f>マスタデータレース一覧!R1951</f>
        <v>436</v>
      </c>
    </row>
    <row r="1952" spans="1:12" x14ac:dyDescent="0.15">
      <c r="A1952">
        <f>マスタデータレース一覧!V1952</f>
        <v>2083</v>
      </c>
      <c r="B1952">
        <f>マスタデータレース一覧!I1952</f>
        <v>10</v>
      </c>
      <c r="C1952" t="str">
        <f>マスタデータレース一覧!L1952</f>
        <v>ヒュッゲ</v>
      </c>
      <c r="D1952" s="12">
        <f>マスタデータレース一覧!M1952</f>
        <v>56</v>
      </c>
      <c r="F1952" t="str">
        <f>マスタデータレース一覧!P1952</f>
        <v>2:03.8</v>
      </c>
      <c r="G1952">
        <f>マスタデータレース一覧!T1952</f>
        <v>2</v>
      </c>
      <c r="H1952" t="str">
        <f>MID(マスタデータレース一覧!J1952,2,3)</f>
        <v>6緑</v>
      </c>
      <c r="I1952">
        <f>マスタデータレース一覧!K1952</f>
        <v>8</v>
      </c>
      <c r="J1952">
        <f>マスタデータレース一覧!Q1952</f>
        <v>37.799999999999997</v>
      </c>
      <c r="K1952" t="str">
        <f>RIGHT(マスタデータレース一覧!N1952,1)</f>
        <v>3</v>
      </c>
      <c r="L1952">
        <f>マスタデータレース一覧!R1952</f>
        <v>464</v>
      </c>
    </row>
    <row r="1953" spans="1:12" x14ac:dyDescent="0.15">
      <c r="A1953">
        <f>マスタデータレース一覧!V1953</f>
        <v>2082</v>
      </c>
      <c r="B1953">
        <f>マスタデータレース一覧!I1953</f>
        <v>9</v>
      </c>
      <c r="C1953" t="str">
        <f>マスタデータレース一覧!L1953</f>
        <v>ゼノヴァース</v>
      </c>
      <c r="D1953" s="12">
        <f>マスタデータレース一覧!M1953</f>
        <v>56</v>
      </c>
      <c r="F1953" t="str">
        <f>マスタデータレース一覧!P1953</f>
        <v>2:03.5</v>
      </c>
      <c r="G1953" t="str">
        <f>マスタデータレース一覧!T1953</f>
        <v>３／４</v>
      </c>
      <c r="H1953" t="str">
        <f>MID(マスタデータレース一覧!J1953,2,3)</f>
        <v>5黄</v>
      </c>
      <c r="I1953">
        <f>マスタデータレース一覧!K1953</f>
        <v>6</v>
      </c>
      <c r="J1953">
        <f>マスタデータレース一覧!Q1953</f>
        <v>37.1</v>
      </c>
      <c r="K1953" t="str">
        <f>RIGHT(マスタデータレース一覧!N1953,1)</f>
        <v>3</v>
      </c>
      <c r="L1953">
        <f>マスタデータレース一覧!R1953</f>
        <v>450</v>
      </c>
    </row>
    <row r="1954" spans="1:12" x14ac:dyDescent="0.15">
      <c r="A1954">
        <f>マスタデータレース一覧!V1954</f>
        <v>2081</v>
      </c>
      <c r="B1954">
        <f>マスタデータレース一覧!I1954</f>
        <v>8</v>
      </c>
      <c r="C1954" t="str">
        <f>マスタデータレース一覧!L1954</f>
        <v>ヴィアメント</v>
      </c>
      <c r="D1954" s="12">
        <f>マスタデータレース一覧!M1954</f>
        <v>56</v>
      </c>
      <c r="F1954" t="str">
        <f>マスタデータレース一覧!P1954</f>
        <v>2:03.3</v>
      </c>
      <c r="G1954">
        <f>マスタデータレース一覧!T1954</f>
        <v>2</v>
      </c>
      <c r="H1954" t="str">
        <f>MID(マスタデータレース一覧!J1954,2,3)</f>
        <v>8桃</v>
      </c>
      <c r="I1954">
        <f>マスタデータレース一覧!K1954</f>
        <v>11</v>
      </c>
      <c r="J1954">
        <f>マスタデータレース一覧!Q1954</f>
        <v>36.9</v>
      </c>
      <c r="K1954" t="str">
        <f>RIGHT(マスタデータレース一覧!N1954,1)</f>
        <v>3</v>
      </c>
      <c r="L1954">
        <f>マスタデータレース一覧!R1954</f>
        <v>488</v>
      </c>
    </row>
    <row r="1955" spans="1:12" x14ac:dyDescent="0.15">
      <c r="A1955">
        <f>マスタデータレース一覧!V1955</f>
        <v>2080</v>
      </c>
      <c r="B1955">
        <f>マスタデータレース一覧!I1955</f>
        <v>7</v>
      </c>
      <c r="C1955" t="str">
        <f>マスタデータレース一覧!L1955</f>
        <v>ロールオブサンダー</v>
      </c>
      <c r="D1955" s="12">
        <f>マスタデータレース一覧!M1955</f>
        <v>56</v>
      </c>
      <c r="F1955" t="str">
        <f>マスタデータレース一覧!P1955</f>
        <v>2:03.0</v>
      </c>
      <c r="G1955" t="str">
        <f>マスタデータレース一覧!T1955</f>
        <v>１／２</v>
      </c>
      <c r="H1955" t="str">
        <f>MID(マスタデータレース一覧!J1955,2,3)</f>
        <v>4青</v>
      </c>
      <c r="I1955">
        <f>マスタデータレース一覧!K1955</f>
        <v>4</v>
      </c>
      <c r="J1955">
        <f>マスタデータレース一覧!Q1955</f>
        <v>37.1</v>
      </c>
      <c r="K1955" t="str">
        <f>RIGHT(マスタデータレース一覧!N1955,1)</f>
        <v>3</v>
      </c>
      <c r="L1955">
        <f>マスタデータレース一覧!R1955</f>
        <v>506</v>
      </c>
    </row>
    <row r="1956" spans="1:12" x14ac:dyDescent="0.15">
      <c r="A1956">
        <f>マスタデータレース一覧!V1956</f>
        <v>2079</v>
      </c>
      <c r="B1956">
        <f>マスタデータレース一覧!I1956</f>
        <v>6</v>
      </c>
      <c r="C1956" t="str">
        <f>マスタデータレース一覧!L1956</f>
        <v>リメンバーメモリー</v>
      </c>
      <c r="D1956" s="12">
        <f>マスタデータレース一覧!M1956</f>
        <v>56</v>
      </c>
      <c r="F1956" t="str">
        <f>マスタデータレース一覧!P1956</f>
        <v>2:02.9</v>
      </c>
      <c r="G1956" t="str">
        <f>マスタデータレース一覧!T1956</f>
        <v>クビ</v>
      </c>
      <c r="H1956" t="str">
        <f>MID(マスタデータレース一覧!J1956,2,3)</f>
        <v>2黒</v>
      </c>
      <c r="I1956">
        <f>マスタデータレース一覧!K1956</f>
        <v>2</v>
      </c>
      <c r="J1956">
        <f>マスタデータレース一覧!Q1956</f>
        <v>35.9</v>
      </c>
      <c r="K1956" t="str">
        <f>RIGHT(マスタデータレース一覧!N1956,1)</f>
        <v>3</v>
      </c>
      <c r="L1956">
        <f>マスタデータレース一覧!R1956</f>
        <v>466</v>
      </c>
    </row>
    <row r="1957" spans="1:12" x14ac:dyDescent="0.15">
      <c r="A1957">
        <f>マスタデータレース一覧!V1957</f>
        <v>2078</v>
      </c>
      <c r="B1957">
        <f>マスタデータレース一覧!I1957</f>
        <v>5</v>
      </c>
      <c r="C1957" t="str">
        <f>マスタデータレース一覧!L1957</f>
        <v>キングオブドラゴン</v>
      </c>
      <c r="D1957" s="12">
        <f>マスタデータレース一覧!M1957</f>
        <v>56</v>
      </c>
      <c r="F1957" t="str">
        <f>マスタデータレース一覧!P1957</f>
        <v>2:02.8</v>
      </c>
      <c r="G1957">
        <f>マスタデータレース一覧!T1957</f>
        <v>44502</v>
      </c>
      <c r="H1957" t="str">
        <f>MID(マスタデータレース一覧!J1957,2,3)</f>
        <v>5黄</v>
      </c>
      <c r="I1957">
        <f>マスタデータレース一覧!K1957</f>
        <v>5</v>
      </c>
      <c r="J1957">
        <f>マスタデータレース一覧!Q1957</f>
        <v>36.6</v>
      </c>
      <c r="K1957" t="str">
        <f>RIGHT(マスタデータレース一覧!N1957,1)</f>
        <v>3</v>
      </c>
      <c r="L1957">
        <f>マスタデータレース一覧!R1957</f>
        <v>498</v>
      </c>
    </row>
    <row r="1958" spans="1:12" x14ac:dyDescent="0.15">
      <c r="A1958">
        <f>マスタデータレース一覧!V1958</f>
        <v>2077</v>
      </c>
      <c r="B1958">
        <f>マスタデータレース一覧!I1958</f>
        <v>4</v>
      </c>
      <c r="C1958" t="str">
        <f>マスタデータレース一覧!L1958</f>
        <v>ビターエンダー</v>
      </c>
      <c r="D1958" s="12">
        <f>マスタデータレース一覧!M1958</f>
        <v>56</v>
      </c>
      <c r="F1958" t="str">
        <f>マスタデータレース一覧!P1958</f>
        <v>2:02.6</v>
      </c>
      <c r="G1958" t="str">
        <f>マスタデータレース一覧!T1958</f>
        <v>クビ</v>
      </c>
      <c r="H1958" t="str">
        <f>MID(マスタデータレース一覧!J1958,2,3)</f>
        <v>7橙</v>
      </c>
      <c r="I1958">
        <f>マスタデータレース一覧!K1958</f>
        <v>10</v>
      </c>
      <c r="J1958">
        <f>マスタデータレース一覧!Q1958</f>
        <v>36.200000000000003</v>
      </c>
      <c r="K1958" t="str">
        <f>RIGHT(マスタデータレース一覧!N1958,1)</f>
        <v>3</v>
      </c>
      <c r="L1958">
        <f>マスタデータレース一覧!R1958</f>
        <v>470</v>
      </c>
    </row>
    <row r="1959" spans="1:12" x14ac:dyDescent="0.15">
      <c r="A1959">
        <f>マスタデータレース一覧!V1959</f>
        <v>2076</v>
      </c>
      <c r="B1959">
        <f>マスタデータレース一覧!I1959</f>
        <v>3</v>
      </c>
      <c r="C1959" t="str">
        <f>マスタデータレース一覧!L1959</f>
        <v>ディアスティマ</v>
      </c>
      <c r="D1959" s="12">
        <f>マスタデータレース一覧!M1959</f>
        <v>56</v>
      </c>
      <c r="F1959" t="str">
        <f>マスタデータレース一覧!P1959</f>
        <v>2:02.6</v>
      </c>
      <c r="G1959">
        <f>マスタデータレース一覧!T1959</f>
        <v>44248</v>
      </c>
      <c r="H1959" t="str">
        <f>MID(マスタデータレース一覧!J1959,2,3)</f>
        <v>6緑</v>
      </c>
      <c r="I1959">
        <f>マスタデータレース一覧!K1959</f>
        <v>7</v>
      </c>
      <c r="J1959">
        <f>マスタデータレース一覧!Q1959</f>
        <v>36.4</v>
      </c>
      <c r="K1959" t="str">
        <f>RIGHT(マスタデータレース一覧!N1959,1)</f>
        <v>3</v>
      </c>
      <c r="L1959">
        <f>マスタデータレース一覧!R1959</f>
        <v>480</v>
      </c>
    </row>
    <row r="1960" spans="1:12" x14ac:dyDescent="0.15">
      <c r="A1960">
        <f>マスタデータレース一覧!V1960</f>
        <v>2075</v>
      </c>
      <c r="B1960">
        <f>マスタデータレース一覧!I1960</f>
        <v>2</v>
      </c>
      <c r="C1960" t="str">
        <f>マスタデータレース一覧!L1960</f>
        <v>スカイグルーヴ</v>
      </c>
      <c r="D1960" s="12">
        <f>マスタデータレース一覧!M1960</f>
        <v>54</v>
      </c>
      <c r="F1960" t="str">
        <f>マスタデータレース一覧!P1960</f>
        <v>2:02.2</v>
      </c>
      <c r="G1960" t="str">
        <f>マスタデータレース一覧!T1960</f>
        <v>１／２</v>
      </c>
      <c r="H1960" t="str">
        <f>MID(マスタデータレース一覧!J1960,2,3)</f>
        <v>8桃</v>
      </c>
      <c r="I1960">
        <f>マスタデータレース一覧!K1960</f>
        <v>12</v>
      </c>
      <c r="J1960">
        <f>マスタデータレース一覧!Q1960</f>
        <v>36.200000000000003</v>
      </c>
      <c r="K1960" t="str">
        <f>RIGHT(マスタデータレース一覧!N1960,1)</f>
        <v>3</v>
      </c>
      <c r="L1960">
        <f>マスタデータレース一覧!R1960</f>
        <v>444</v>
      </c>
    </row>
    <row r="1961" spans="1:12" x14ac:dyDescent="0.15">
      <c r="A1961">
        <f>マスタデータレース一覧!V1961</f>
        <v>2074</v>
      </c>
      <c r="B1961">
        <f>マスタデータレース一覧!I1961</f>
        <v>1</v>
      </c>
      <c r="C1961" t="str">
        <f>マスタデータレース一覧!L1961</f>
        <v>クリスタルブラック</v>
      </c>
      <c r="D1961" s="12">
        <f>マスタデータレース一覧!M1961</f>
        <v>56</v>
      </c>
      <c r="F1961" t="str">
        <f>マスタデータレース一覧!P1961</f>
        <v>2:02.1</v>
      </c>
      <c r="G1961">
        <f>マスタデータレース一覧!T1961</f>
        <v>0</v>
      </c>
      <c r="H1961" t="str">
        <f>MID(マスタデータレース一覧!J1961,2,3)</f>
        <v>1白</v>
      </c>
      <c r="I1961">
        <f>マスタデータレース一覧!K1961</f>
        <v>1</v>
      </c>
      <c r="J1961">
        <f>マスタデータレース一覧!Q1961</f>
        <v>35.4</v>
      </c>
      <c r="K1961" t="str">
        <f>RIGHT(マスタデータレース一覧!N1961,1)</f>
        <v>3</v>
      </c>
      <c r="L1961">
        <f>マスタデータレース一覧!R1961</f>
        <v>476</v>
      </c>
    </row>
    <row r="1962" spans="1:12" x14ac:dyDescent="0.15">
      <c r="A1962">
        <f>マスタデータレース一覧!V1962</f>
        <v>2073</v>
      </c>
      <c r="B1962">
        <f>マスタデータレース一覧!I1962</f>
        <v>16</v>
      </c>
      <c r="C1962" t="str">
        <f>マスタデータレース一覧!L1962</f>
        <v>ランドネ</v>
      </c>
      <c r="D1962" s="12">
        <f>マスタデータレース一覧!M1962</f>
        <v>53</v>
      </c>
      <c r="F1962" t="str">
        <f>マスタデータレース一覧!P1962</f>
        <v>2:04.8</v>
      </c>
      <c r="G1962">
        <f>マスタデータレース一覧!T1962</f>
        <v>4</v>
      </c>
      <c r="H1962" t="str">
        <f>MID(マスタデータレース一覧!J1962,2,3)</f>
        <v>5黄</v>
      </c>
      <c r="I1962">
        <f>マスタデータレース一覧!K1962</f>
        <v>10</v>
      </c>
      <c r="J1962">
        <f>マスタデータレース一覧!Q1962</f>
        <v>40.4</v>
      </c>
      <c r="K1962" t="str">
        <f>RIGHT(マスタデータレース一覧!N1962,1)</f>
        <v>5</v>
      </c>
      <c r="L1962">
        <f>マスタデータレース一覧!R1962</f>
        <v>518</v>
      </c>
    </row>
    <row r="1963" spans="1:12" x14ac:dyDescent="0.15">
      <c r="A1963">
        <f>マスタデータレース一覧!V1963</f>
        <v>2072</v>
      </c>
      <c r="B1963">
        <f>マスタデータレース一覧!I1963</f>
        <v>15</v>
      </c>
      <c r="C1963" t="str">
        <f>マスタデータレース一覧!L1963</f>
        <v>レッドランディーニ</v>
      </c>
      <c r="D1963" s="12">
        <f>マスタデータレース一覧!M1963</f>
        <v>52</v>
      </c>
      <c r="F1963" t="str">
        <f>マスタデータレース一覧!P1963</f>
        <v>2:04.1</v>
      </c>
      <c r="G1963" t="str">
        <f>マスタデータレース一覧!T1963</f>
        <v>ハナ</v>
      </c>
      <c r="H1963" t="str">
        <f>MID(マスタデータレース一覧!J1963,2,3)</f>
        <v>7橙</v>
      </c>
      <c r="I1963">
        <f>マスタデータレース一覧!K1963</f>
        <v>13</v>
      </c>
      <c r="J1963">
        <f>マスタデータレース一覧!Q1963</f>
        <v>38.9</v>
      </c>
      <c r="K1963" t="str">
        <f>RIGHT(マスタデータレース一覧!N1963,1)</f>
        <v>5</v>
      </c>
      <c r="L1963">
        <f>マスタデータレース一覧!R1963</f>
        <v>444</v>
      </c>
    </row>
    <row r="1964" spans="1:12" x14ac:dyDescent="0.15">
      <c r="A1964">
        <f>マスタデータレース一覧!V1964</f>
        <v>2071</v>
      </c>
      <c r="B1964">
        <f>マスタデータレース一覧!I1964</f>
        <v>14</v>
      </c>
      <c r="C1964" t="str">
        <f>マスタデータレース一覧!L1964</f>
        <v>モルフェオルフェ</v>
      </c>
      <c r="D1964" s="12">
        <f>マスタデータレース一覧!M1964</f>
        <v>53</v>
      </c>
      <c r="F1964" t="str">
        <f>マスタデータレース一覧!P1964</f>
        <v>2:04.1</v>
      </c>
      <c r="G1964">
        <f>マスタデータレース一覧!T1964</f>
        <v>2</v>
      </c>
      <c r="H1964" t="str">
        <f>MID(マスタデータレース一覧!J1964,2,3)</f>
        <v>2黒</v>
      </c>
      <c r="I1964">
        <f>マスタデータレース一覧!K1964</f>
        <v>4</v>
      </c>
      <c r="J1964">
        <f>マスタデータレース一覧!Q1964</f>
        <v>40</v>
      </c>
      <c r="K1964" t="str">
        <f>RIGHT(マスタデータレース一覧!N1964,1)</f>
        <v>5</v>
      </c>
      <c r="L1964">
        <f>マスタデータレース一覧!R1964</f>
        <v>446</v>
      </c>
    </row>
    <row r="1965" spans="1:12" x14ac:dyDescent="0.15">
      <c r="A1965">
        <f>マスタデータレース一覧!V1965</f>
        <v>2070</v>
      </c>
      <c r="B1965">
        <f>マスタデータレース一覧!I1965</f>
        <v>13</v>
      </c>
      <c r="C1965" t="str">
        <f>マスタデータレース一覧!L1965</f>
        <v>カレンシリエージョ</v>
      </c>
      <c r="D1965" s="12">
        <f>マスタデータレース一覧!M1965</f>
        <v>49</v>
      </c>
      <c r="F1965" t="str">
        <f>マスタデータレース一覧!P1965</f>
        <v>2:03.7</v>
      </c>
      <c r="G1965">
        <f>マスタデータレース一覧!T1965</f>
        <v>4</v>
      </c>
      <c r="H1965" t="str">
        <f>MID(マスタデータレース一覧!J1965,2,3)</f>
        <v>6緑</v>
      </c>
      <c r="I1965">
        <f>マスタデータレース一覧!K1965</f>
        <v>12</v>
      </c>
      <c r="J1965">
        <f>マスタデータレース一覧!Q1965</f>
        <v>38.1</v>
      </c>
      <c r="K1965" t="str">
        <f>RIGHT(マスタデータレース一覧!N1965,1)</f>
        <v>5</v>
      </c>
      <c r="L1965">
        <f>マスタデータレース一覧!R1965</f>
        <v>488</v>
      </c>
    </row>
    <row r="1966" spans="1:12" x14ac:dyDescent="0.15">
      <c r="A1966">
        <f>マスタデータレース一覧!V1966</f>
        <v>2069</v>
      </c>
      <c r="B1966">
        <f>マスタデータレース一覧!I1966</f>
        <v>12</v>
      </c>
      <c r="C1966" t="str">
        <f>マスタデータレース一覧!L1966</f>
        <v>ポンデザール</v>
      </c>
      <c r="D1966" s="12">
        <f>マスタデータレース一覧!M1966</f>
        <v>54</v>
      </c>
      <c r="F1966" t="str">
        <f>マスタデータレース一覧!P1966</f>
        <v>2:03.0</v>
      </c>
      <c r="G1966">
        <f>マスタデータレース一覧!T1966</f>
        <v>44504</v>
      </c>
      <c r="H1966" t="str">
        <f>MID(マスタデータレース一覧!J1966,2,3)</f>
        <v>8桃</v>
      </c>
      <c r="I1966">
        <f>マスタデータレース一覧!K1966</f>
        <v>15</v>
      </c>
      <c r="J1966">
        <f>マスタデータレース一覧!Q1966</f>
        <v>37.6</v>
      </c>
      <c r="K1966" t="str">
        <f>RIGHT(マスタデータレース一覧!N1966,1)</f>
        <v>5</v>
      </c>
      <c r="L1966">
        <f>マスタデータレース一覧!R1966</f>
        <v>500</v>
      </c>
    </row>
    <row r="1967" spans="1:12" x14ac:dyDescent="0.15">
      <c r="A1967">
        <f>マスタデータレース一覧!V1967</f>
        <v>2068</v>
      </c>
      <c r="B1967">
        <f>マスタデータレース一覧!I1967</f>
        <v>11</v>
      </c>
      <c r="C1967" t="str">
        <f>マスタデータレース一覧!L1967</f>
        <v>アロハリリー</v>
      </c>
      <c r="D1967" s="12">
        <f>マスタデータレース一覧!M1967</f>
        <v>55</v>
      </c>
      <c r="F1967" t="str">
        <f>マスタデータレース一覧!P1967</f>
        <v>2:02.8</v>
      </c>
      <c r="G1967">
        <f>マスタデータレース一覧!T1967</f>
        <v>44299</v>
      </c>
      <c r="H1967" t="str">
        <f>MID(マスタデータレース一覧!J1967,2,3)</f>
        <v>4青</v>
      </c>
      <c r="I1967">
        <f>マスタデータレース一覧!K1967</f>
        <v>7</v>
      </c>
      <c r="J1967">
        <f>マスタデータレース一覧!Q1967</f>
        <v>38.299999999999997</v>
      </c>
      <c r="K1967" t="str">
        <f>RIGHT(マスタデータレース一覧!N1967,1)</f>
        <v>5</v>
      </c>
      <c r="L1967">
        <f>マスタデータレース一覧!R1967</f>
        <v>456</v>
      </c>
    </row>
    <row r="1968" spans="1:12" x14ac:dyDescent="0.15">
      <c r="A1968">
        <f>マスタデータレース一覧!V1968</f>
        <v>2067</v>
      </c>
      <c r="B1968">
        <f>マスタデータレース一覧!I1968</f>
        <v>10</v>
      </c>
      <c r="C1968" t="str">
        <f>マスタデータレース一覧!L1968</f>
        <v>サヴォワールエメ</v>
      </c>
      <c r="D1968" s="12">
        <f>マスタデータレース一覧!M1968</f>
        <v>51</v>
      </c>
      <c r="F1968" t="str">
        <f>マスタデータレース一覧!P1968</f>
        <v>2:02.5</v>
      </c>
      <c r="G1968" t="str">
        <f>マスタデータレース一覧!T1968</f>
        <v>３／４</v>
      </c>
      <c r="H1968" t="str">
        <f>MID(マスタデータレース一覧!J1968,2,3)</f>
        <v>1白</v>
      </c>
      <c r="I1968">
        <f>マスタデータレース一覧!K1968</f>
        <v>1</v>
      </c>
      <c r="J1968">
        <f>マスタデータレース一覧!Q1968</f>
        <v>38</v>
      </c>
      <c r="K1968" t="str">
        <f>RIGHT(マスタデータレース一覧!N1968,1)</f>
        <v>4</v>
      </c>
      <c r="L1968">
        <f>マスタデータレース一覧!R1968</f>
        <v>452</v>
      </c>
    </row>
    <row r="1969" spans="1:12" x14ac:dyDescent="0.15">
      <c r="A1969">
        <f>マスタデータレース一覧!V1969</f>
        <v>2066</v>
      </c>
      <c r="B1969">
        <f>マスタデータレース一覧!I1969</f>
        <v>9</v>
      </c>
      <c r="C1969" t="str">
        <f>マスタデータレース一覧!L1969</f>
        <v>サラキア</v>
      </c>
      <c r="D1969" s="12">
        <f>マスタデータレース一覧!M1969</f>
        <v>55</v>
      </c>
      <c r="F1969" t="str">
        <f>マスタデータレース一覧!P1969</f>
        <v>2:02.4</v>
      </c>
      <c r="G1969" t="str">
        <f>マスタデータレース一覧!T1969</f>
        <v>ハナ</v>
      </c>
      <c r="H1969" t="str">
        <f>MID(マスタデータレース一覧!J1969,2,3)</f>
        <v>8桃</v>
      </c>
      <c r="I1969">
        <f>マスタデータレース一覧!K1969</f>
        <v>16</v>
      </c>
      <c r="J1969">
        <f>マスタデータレース一覧!Q1969</f>
        <v>37.700000000000003</v>
      </c>
      <c r="K1969" t="str">
        <f>RIGHT(マスタデータレース一覧!N1969,1)</f>
        <v>5</v>
      </c>
      <c r="L1969">
        <f>マスタデータレース一覧!R1969</f>
        <v>448</v>
      </c>
    </row>
    <row r="1970" spans="1:12" x14ac:dyDescent="0.15">
      <c r="A1970">
        <f>マスタデータレース一覧!V1970</f>
        <v>2065</v>
      </c>
      <c r="B1970">
        <f>マスタデータレース一覧!I1970</f>
        <v>8</v>
      </c>
      <c r="C1970" t="str">
        <f>マスタデータレース一覧!L1970</f>
        <v>リリックドラマ</v>
      </c>
      <c r="D1970" s="12">
        <f>マスタデータレース一覧!M1970</f>
        <v>53</v>
      </c>
      <c r="F1970" t="str">
        <f>マスタデータレース一覧!P1970</f>
        <v>2:02.4</v>
      </c>
      <c r="G1970" t="str">
        <f>マスタデータレース一覧!T1970</f>
        <v>３／４</v>
      </c>
      <c r="H1970" t="str">
        <f>MID(マスタデータレース一覧!J1970,2,3)</f>
        <v>5黄</v>
      </c>
      <c r="I1970">
        <f>マスタデータレース一覧!K1970</f>
        <v>9</v>
      </c>
      <c r="J1970">
        <f>マスタデータレース一覧!Q1970</f>
        <v>38.200000000000003</v>
      </c>
      <c r="K1970" t="str">
        <f>RIGHT(マスタデータレース一覧!N1970,1)</f>
        <v>6</v>
      </c>
      <c r="L1970">
        <f>マスタデータレース一覧!R1970</f>
        <v>464</v>
      </c>
    </row>
    <row r="1971" spans="1:12" x14ac:dyDescent="0.15">
      <c r="A1971">
        <f>マスタデータレース一覧!V1971</f>
        <v>2064</v>
      </c>
      <c r="B1971">
        <f>マスタデータレース一覧!I1971</f>
        <v>7</v>
      </c>
      <c r="C1971" t="str">
        <f>マスタデータレース一覧!L1971</f>
        <v>パッシングスルー</v>
      </c>
      <c r="D1971" s="12">
        <f>マスタデータレース一覧!M1971</f>
        <v>54</v>
      </c>
      <c r="F1971" t="str">
        <f>マスタデータレース一覧!P1971</f>
        <v>2:02.3</v>
      </c>
      <c r="G1971" t="str">
        <f>マスタデータレース一覧!T1971</f>
        <v>クビ</v>
      </c>
      <c r="H1971" t="str">
        <f>MID(マスタデータレース一覧!J1971,2,3)</f>
        <v>4青</v>
      </c>
      <c r="I1971">
        <f>マスタデータレース一覧!K1971</f>
        <v>8</v>
      </c>
      <c r="J1971">
        <f>マスタデータレース一覧!Q1971</f>
        <v>37.4</v>
      </c>
      <c r="K1971" t="str">
        <f>RIGHT(マスタデータレース一覧!N1971,1)</f>
        <v>4</v>
      </c>
      <c r="L1971">
        <f>マスタデータレース一覧!R1971</f>
        <v>484</v>
      </c>
    </row>
    <row r="1972" spans="1:12" x14ac:dyDescent="0.15">
      <c r="A1972">
        <f>マスタデータレース一覧!V1972</f>
        <v>2063</v>
      </c>
      <c r="B1972">
        <f>マスタデータレース一覧!I1972</f>
        <v>6</v>
      </c>
      <c r="C1972" t="str">
        <f>マスタデータレース一覧!L1972</f>
        <v>ウインシャトレーヌ</v>
      </c>
      <c r="D1972" s="12">
        <f>マスタデータレース一覧!M1972</f>
        <v>53</v>
      </c>
      <c r="F1972" t="str">
        <f>マスタデータレース一覧!P1972</f>
        <v>2:02.2</v>
      </c>
      <c r="G1972">
        <f>マスタデータレース一覧!T1972</f>
        <v>44504</v>
      </c>
      <c r="H1972" t="str">
        <f>MID(マスタデータレース一覧!J1972,2,3)</f>
        <v>6緑</v>
      </c>
      <c r="I1972">
        <f>マスタデータレース一覧!K1972</f>
        <v>11</v>
      </c>
      <c r="J1972">
        <f>マスタデータレース一覧!Q1972</f>
        <v>37</v>
      </c>
      <c r="K1972" t="str">
        <f>RIGHT(マスタデータレース一覧!N1972,1)</f>
        <v>6</v>
      </c>
      <c r="L1972">
        <f>マスタデータレース一覧!R1972</f>
        <v>496</v>
      </c>
    </row>
    <row r="1973" spans="1:12" x14ac:dyDescent="0.15">
      <c r="A1973">
        <f>マスタデータレース一覧!V1973</f>
        <v>2062</v>
      </c>
      <c r="B1973">
        <f>マスタデータレース一覧!I1973</f>
        <v>5</v>
      </c>
      <c r="C1973" t="str">
        <f>マスタデータレース一覧!L1973</f>
        <v>センテリュオ</v>
      </c>
      <c r="D1973" s="12">
        <f>マスタデータレース一覧!M1973</f>
        <v>55</v>
      </c>
      <c r="F1973" t="str">
        <f>マスタデータレース一覧!P1973</f>
        <v>2:02.0</v>
      </c>
      <c r="G1973">
        <f>マスタデータレース一覧!T1973</f>
        <v>4</v>
      </c>
      <c r="H1973" t="str">
        <f>MID(マスタデータレース一覧!J1973,2,3)</f>
        <v>1白</v>
      </c>
      <c r="I1973">
        <f>マスタデータレース一覧!K1973</f>
        <v>2</v>
      </c>
      <c r="J1973">
        <f>マスタデータレース一覧!Q1973</f>
        <v>36.700000000000003</v>
      </c>
      <c r="K1973" t="str">
        <f>RIGHT(マスタデータレース一覧!N1973,1)</f>
        <v>5</v>
      </c>
      <c r="L1973">
        <f>マスタデータレース一覧!R1973</f>
        <v>464</v>
      </c>
    </row>
    <row r="1974" spans="1:12" x14ac:dyDescent="0.15">
      <c r="A1974">
        <f>マスタデータレース一覧!V1974</f>
        <v>2061</v>
      </c>
      <c r="B1974">
        <f>マスタデータレース一覧!I1974</f>
        <v>4</v>
      </c>
      <c r="C1974" t="str">
        <f>マスタデータレース一覧!L1974</f>
        <v>フェアリーポルカ</v>
      </c>
      <c r="D1974" s="12">
        <f>マスタデータレース一覧!M1974</f>
        <v>53</v>
      </c>
      <c r="F1974" t="str">
        <f>マスタデータレース一覧!P1974</f>
        <v>2:01.3</v>
      </c>
      <c r="G1974" t="str">
        <f>マスタデータレース一覧!T1974</f>
        <v>３／４</v>
      </c>
      <c r="H1974" t="str">
        <f>MID(マスタデータレース一覧!J1974,2,3)</f>
        <v>7橙</v>
      </c>
      <c r="I1974">
        <f>マスタデータレース一覧!K1974</f>
        <v>14</v>
      </c>
      <c r="J1974">
        <f>マスタデータレース一覧!Q1974</f>
        <v>36.4</v>
      </c>
      <c r="K1974" t="str">
        <f>RIGHT(マスタデータレース一覧!N1974,1)</f>
        <v>4</v>
      </c>
      <c r="L1974">
        <f>マスタデータレース一覧!R1974</f>
        <v>490</v>
      </c>
    </row>
    <row r="1975" spans="1:12" x14ac:dyDescent="0.15">
      <c r="A1975">
        <f>マスタデータレース一覧!V1975</f>
        <v>2060</v>
      </c>
      <c r="B1975">
        <f>マスタデータレース一覧!I1975</f>
        <v>3</v>
      </c>
      <c r="C1975" t="str">
        <f>マスタデータレース一覧!L1975</f>
        <v>レイホーロマンス</v>
      </c>
      <c r="D1975" s="12">
        <f>マスタデータレース一覧!M1975</f>
        <v>52</v>
      </c>
      <c r="F1975" t="str">
        <f>マスタデータレース一覧!P1975</f>
        <v>2:01.2</v>
      </c>
      <c r="G1975" t="str">
        <f>マスタデータレース一覧!T1975</f>
        <v>クビ</v>
      </c>
      <c r="H1975" t="str">
        <f>MID(マスタデータレース一覧!J1975,2,3)</f>
        <v>2黒</v>
      </c>
      <c r="I1975">
        <f>マスタデータレース一覧!K1975</f>
        <v>3</v>
      </c>
      <c r="J1975">
        <f>マスタデータレース一覧!Q1975</f>
        <v>36.5</v>
      </c>
      <c r="K1975" t="str">
        <f>RIGHT(マスタデータレース一覧!N1975,1)</f>
        <v>7</v>
      </c>
      <c r="L1975">
        <f>マスタデータレース一覧!R1975</f>
        <v>424</v>
      </c>
    </row>
    <row r="1976" spans="1:12" x14ac:dyDescent="0.15">
      <c r="A1976">
        <f>マスタデータレース一覧!V1976</f>
        <v>2059</v>
      </c>
      <c r="B1976">
        <f>マスタデータレース一覧!I1976</f>
        <v>2</v>
      </c>
      <c r="C1976" t="str">
        <f>マスタデータレース一覧!L1976</f>
        <v>アルメリアブルーム</v>
      </c>
      <c r="D1976" s="12">
        <f>マスタデータレース一覧!M1976</f>
        <v>53</v>
      </c>
      <c r="F1976" t="str">
        <f>マスタデータレース一覧!P1976</f>
        <v>2:01.1</v>
      </c>
      <c r="G1976" t="str">
        <f>マスタデータレース一覧!T1976</f>
        <v>クビ</v>
      </c>
      <c r="H1976" t="str">
        <f>MID(マスタデータレース一覧!J1976,2,3)</f>
        <v>3赤</v>
      </c>
      <c r="I1976">
        <f>マスタデータレース一覧!K1976</f>
        <v>6</v>
      </c>
      <c r="J1976">
        <f>マスタデータレース一覧!Q1976</f>
        <v>36.4</v>
      </c>
      <c r="K1976" t="str">
        <f>RIGHT(マスタデータレース一覧!N1976,1)</f>
        <v>6</v>
      </c>
      <c r="L1976">
        <f>マスタデータレース一覧!R1976</f>
        <v>438</v>
      </c>
    </row>
    <row r="1977" spans="1:12" x14ac:dyDescent="0.15">
      <c r="A1977">
        <f>マスタデータレース一覧!V1977</f>
        <v>2058</v>
      </c>
      <c r="B1977">
        <f>マスタデータレース一覧!I1977</f>
        <v>1</v>
      </c>
      <c r="C1977" t="str">
        <f>マスタデータレース一覧!L1977</f>
        <v>デンコウアンジュ</v>
      </c>
      <c r="D1977" s="12">
        <f>マスタデータレース一覧!M1977</f>
        <v>56</v>
      </c>
      <c r="F1977" t="str">
        <f>マスタデータレース一覧!P1977</f>
        <v>2:01.1</v>
      </c>
      <c r="G1977">
        <f>マスタデータレース一覧!T1977</f>
        <v>0</v>
      </c>
      <c r="H1977" t="str">
        <f>MID(マスタデータレース一覧!J1977,2,3)</f>
        <v>3赤</v>
      </c>
      <c r="I1977">
        <f>マスタデータレース一覧!K1977</f>
        <v>5</v>
      </c>
      <c r="J1977">
        <f>マスタデータレース一覧!Q1977</f>
        <v>36.1</v>
      </c>
      <c r="K1977" t="str">
        <f>RIGHT(マスタデータレース一覧!N1977,1)</f>
        <v>7</v>
      </c>
      <c r="L1977">
        <f>マスタデータレース一覧!R1977</f>
        <v>466</v>
      </c>
    </row>
    <row r="1978" spans="1:12" x14ac:dyDescent="0.15">
      <c r="A1978">
        <f>マスタデータレース一覧!V1978</f>
        <v>2057</v>
      </c>
      <c r="B1978">
        <f>マスタデータレース一覧!I1978</f>
        <v>16</v>
      </c>
      <c r="C1978" t="str">
        <f>マスタデータレース一覧!L1978</f>
        <v>ニシノステラ</v>
      </c>
      <c r="D1978" s="12">
        <f>マスタデータレース一覧!M1978</f>
        <v>54</v>
      </c>
      <c r="F1978" t="str">
        <f>マスタデータレース一覧!P1978</f>
        <v>1:37.3</v>
      </c>
      <c r="G1978">
        <f>マスタデータレース一覧!T1978</f>
        <v>6</v>
      </c>
      <c r="H1978" t="str">
        <f>MID(マスタデータレース一覧!J1978,2,3)</f>
        <v>8桃</v>
      </c>
      <c r="I1978">
        <f>マスタデータレース一覧!K1978</f>
        <v>15</v>
      </c>
      <c r="J1978">
        <f>マスタデータレース一覧!Q1978</f>
        <v>37.1</v>
      </c>
      <c r="K1978" t="str">
        <f>RIGHT(マスタデータレース一覧!N1978,1)</f>
        <v>3</v>
      </c>
      <c r="L1978">
        <f>マスタデータレース一覧!R1978</f>
        <v>430</v>
      </c>
    </row>
    <row r="1979" spans="1:12" x14ac:dyDescent="0.15">
      <c r="A1979">
        <f>マスタデータレース一覧!V1979</f>
        <v>2056</v>
      </c>
      <c r="B1979">
        <f>マスタデータレース一覧!I1979</f>
        <v>15</v>
      </c>
      <c r="C1979" t="str">
        <f>マスタデータレース一覧!L1979</f>
        <v>ウィーンソナタ</v>
      </c>
      <c r="D1979" s="12">
        <f>マスタデータレース一覧!M1979</f>
        <v>54</v>
      </c>
      <c r="F1979" t="str">
        <f>マスタデータレース一覧!P1979</f>
        <v>1:36.3</v>
      </c>
      <c r="G1979">
        <f>マスタデータレース一覧!T1979</f>
        <v>3</v>
      </c>
      <c r="H1979" t="str">
        <f>MID(マスタデータレース一覧!J1979,2,3)</f>
        <v>1白</v>
      </c>
      <c r="I1979">
        <f>マスタデータレース一覧!K1979</f>
        <v>2</v>
      </c>
      <c r="J1979">
        <f>マスタデータレース一覧!Q1979</f>
        <v>36.299999999999997</v>
      </c>
      <c r="K1979" t="str">
        <f>RIGHT(マスタデータレース一覧!N1979,1)</f>
        <v>3</v>
      </c>
      <c r="L1979">
        <f>マスタデータレース一覧!R1979</f>
        <v>486</v>
      </c>
    </row>
    <row r="1980" spans="1:12" x14ac:dyDescent="0.15">
      <c r="A1980">
        <f>マスタデータレース一覧!V1980</f>
        <v>2055</v>
      </c>
      <c r="B1980">
        <f>マスタデータレース一覧!I1980</f>
        <v>14</v>
      </c>
      <c r="C1980" t="str">
        <f>マスタデータレース一覧!L1980</f>
        <v>ペコリーノロマーノ</v>
      </c>
      <c r="D1980" s="12">
        <f>マスタデータレース一覧!M1980</f>
        <v>54</v>
      </c>
      <c r="F1980" t="str">
        <f>マスタデータレース一覧!P1980</f>
        <v>1:35.8</v>
      </c>
      <c r="G1980" t="str">
        <f>マスタデータレース一覧!T1980</f>
        <v>３／４</v>
      </c>
      <c r="H1980" t="str">
        <f>MID(マスタデータレース一覧!J1980,2,3)</f>
        <v>4青</v>
      </c>
      <c r="I1980">
        <f>マスタデータレース一覧!K1980</f>
        <v>7</v>
      </c>
      <c r="J1980">
        <f>マスタデータレース一覧!Q1980</f>
        <v>36.299999999999997</v>
      </c>
      <c r="K1980" t="str">
        <f>RIGHT(マスタデータレース一覧!N1980,1)</f>
        <v>3</v>
      </c>
      <c r="L1980">
        <f>マスタデータレース一覧!R1980</f>
        <v>438</v>
      </c>
    </row>
    <row r="1981" spans="1:12" x14ac:dyDescent="0.15">
      <c r="A1981">
        <f>マスタデータレース一覧!V1981</f>
        <v>2054</v>
      </c>
      <c r="B1981">
        <f>マスタデータレース一覧!I1981</f>
        <v>13</v>
      </c>
      <c r="C1981" t="str">
        <f>マスタデータレース一覧!L1981</f>
        <v>ダイワクンナナ</v>
      </c>
      <c r="D1981" s="12">
        <f>マスタデータレース一覧!M1981</f>
        <v>54</v>
      </c>
      <c r="F1981" t="str">
        <f>マスタデータレース一覧!P1981</f>
        <v>1:35.7</v>
      </c>
      <c r="G1981">
        <f>マスタデータレース一覧!T1981</f>
        <v>44504</v>
      </c>
      <c r="H1981" t="str">
        <f>MID(マスタデータレース一覧!J1981,2,3)</f>
        <v>2黒</v>
      </c>
      <c r="I1981">
        <f>マスタデータレース一覧!K1981</f>
        <v>4</v>
      </c>
      <c r="J1981">
        <f>マスタデータレース一覧!Q1981</f>
        <v>36.5</v>
      </c>
      <c r="K1981" t="str">
        <f>RIGHT(マスタデータレース一覧!N1981,1)</f>
        <v>3</v>
      </c>
      <c r="L1981">
        <f>マスタデータレース一覧!R1981</f>
        <v>494</v>
      </c>
    </row>
    <row r="1982" spans="1:12" x14ac:dyDescent="0.15">
      <c r="A1982">
        <f>マスタデータレース一覧!V1982</f>
        <v>2053</v>
      </c>
      <c r="B1982">
        <f>マスタデータレース一覧!I1982</f>
        <v>12</v>
      </c>
      <c r="C1982" t="str">
        <f>マスタデータレース一覧!L1982</f>
        <v>ハローキャンディ</v>
      </c>
      <c r="D1982" s="12">
        <f>マスタデータレース一覧!M1982</f>
        <v>54</v>
      </c>
      <c r="F1982" t="str">
        <f>マスタデータレース一覧!P1982</f>
        <v>1:35.5</v>
      </c>
      <c r="G1982" t="str">
        <f>マスタデータレース一覧!T1982</f>
        <v>１／２</v>
      </c>
      <c r="H1982" t="str">
        <f>MID(マスタデータレース一覧!J1982,2,3)</f>
        <v>8桃</v>
      </c>
      <c r="I1982">
        <f>マスタデータレース一覧!K1982</f>
        <v>16</v>
      </c>
      <c r="J1982">
        <f>マスタデータレース一覧!Q1982</f>
        <v>34.9</v>
      </c>
      <c r="K1982" t="str">
        <f>RIGHT(マスタデータレース一覧!N1982,1)</f>
        <v>3</v>
      </c>
      <c r="L1982">
        <f>マスタデータレース一覧!R1982</f>
        <v>434</v>
      </c>
    </row>
    <row r="1983" spans="1:12" x14ac:dyDescent="0.15">
      <c r="A1983">
        <f>マスタデータレース一覧!V1983</f>
        <v>2052</v>
      </c>
      <c r="B1983">
        <f>マスタデータレース一覧!I1983</f>
        <v>11</v>
      </c>
      <c r="C1983" t="str">
        <f>マスタデータレース一覧!L1983</f>
        <v>カインドリー</v>
      </c>
      <c r="D1983" s="12">
        <f>マスタデータレース一覧!M1983</f>
        <v>54</v>
      </c>
      <c r="F1983" t="str">
        <f>マスタデータレース一覧!P1983</f>
        <v>1:35.4</v>
      </c>
      <c r="G1983" t="str">
        <f>マスタデータレース一覧!T1983</f>
        <v>アタマ</v>
      </c>
      <c r="H1983" t="str">
        <f>MID(マスタデータレース一覧!J1983,2,3)</f>
        <v>7橙</v>
      </c>
      <c r="I1983">
        <f>マスタデータレース一覧!K1983</f>
        <v>14</v>
      </c>
      <c r="J1983">
        <f>マスタデータレース一覧!Q1983</f>
        <v>35.799999999999997</v>
      </c>
      <c r="K1983" t="str">
        <f>RIGHT(マスタデータレース一覧!N1983,1)</f>
        <v>3</v>
      </c>
      <c r="L1983">
        <f>マスタデータレース一覧!R1983</f>
        <v>440</v>
      </c>
    </row>
    <row r="1984" spans="1:12" x14ac:dyDescent="0.15">
      <c r="A1984">
        <f>マスタデータレース一覧!V1984</f>
        <v>2051</v>
      </c>
      <c r="B1984">
        <f>マスタデータレース一覧!I1984</f>
        <v>10</v>
      </c>
      <c r="C1984" t="str">
        <f>マスタデータレース一覧!L1984</f>
        <v>メイプルプレゼント</v>
      </c>
      <c r="D1984" s="12">
        <f>マスタデータレース一覧!M1984</f>
        <v>54</v>
      </c>
      <c r="F1984" t="str">
        <f>マスタデータレース一覧!P1984</f>
        <v>1:35.4</v>
      </c>
      <c r="G1984" t="str">
        <f>マスタデータレース一覧!T1984</f>
        <v>アタマ</v>
      </c>
      <c r="H1984" t="str">
        <f>MID(マスタデータレース一覧!J1984,2,3)</f>
        <v>7橙</v>
      </c>
      <c r="I1984">
        <f>マスタデータレース一覧!K1984</f>
        <v>13</v>
      </c>
      <c r="J1984">
        <f>マスタデータレース一覧!Q1984</f>
        <v>35.1</v>
      </c>
      <c r="K1984" t="str">
        <f>RIGHT(マスタデータレース一覧!N1984,1)</f>
        <v>3</v>
      </c>
      <c r="L1984">
        <f>マスタデータレース一覧!R1984</f>
        <v>444</v>
      </c>
    </row>
    <row r="1985" spans="1:12" x14ac:dyDescent="0.15">
      <c r="A1985">
        <f>マスタデータレース一覧!V1985</f>
        <v>2050</v>
      </c>
      <c r="B1985">
        <f>マスタデータレース一覧!I1985</f>
        <v>9</v>
      </c>
      <c r="C1985" t="str">
        <f>マスタデータレース一覧!L1985</f>
        <v>セイウンヴィーナス</v>
      </c>
      <c r="D1985" s="12">
        <f>マスタデータレース一覧!M1985</f>
        <v>54</v>
      </c>
      <c r="F1985" t="str">
        <f>マスタデータレース一覧!P1985</f>
        <v>1:35.4</v>
      </c>
      <c r="G1985" t="str">
        <f>マスタデータレース一覧!T1985</f>
        <v>ハナ</v>
      </c>
      <c r="H1985" t="str">
        <f>MID(マスタデータレース一覧!J1985,2,3)</f>
        <v>3赤</v>
      </c>
      <c r="I1985">
        <f>マスタデータレース一覧!K1985</f>
        <v>6</v>
      </c>
      <c r="J1985">
        <f>マスタデータレース一覧!Q1985</f>
        <v>34.6</v>
      </c>
      <c r="K1985" t="str">
        <f>RIGHT(マスタデータレース一覧!N1985,1)</f>
        <v>3</v>
      </c>
      <c r="L1985">
        <f>マスタデータレース一覧!R1985</f>
        <v>446</v>
      </c>
    </row>
    <row r="1986" spans="1:12" x14ac:dyDescent="0.15">
      <c r="A1986">
        <f>マスタデータレース一覧!V1986</f>
        <v>2049</v>
      </c>
      <c r="B1986">
        <f>マスタデータレース一覧!I1986</f>
        <v>8</v>
      </c>
      <c r="C1986" t="str">
        <f>マスタデータレース一覧!L1986</f>
        <v>フルートフルデイズ</v>
      </c>
      <c r="D1986" s="12">
        <f>マスタデータレース一覧!M1986</f>
        <v>54</v>
      </c>
      <c r="F1986" t="str">
        <f>マスタデータレース一覧!P1986</f>
        <v>1:35.4</v>
      </c>
      <c r="G1986" t="str">
        <f>マスタデータレース一覧!T1986</f>
        <v>クビ</v>
      </c>
      <c r="H1986" t="str">
        <f>MID(マスタデータレース一覧!J1986,2,3)</f>
        <v>6緑</v>
      </c>
      <c r="I1986">
        <f>マスタデータレース一覧!K1986</f>
        <v>12</v>
      </c>
      <c r="J1986">
        <f>マスタデータレース一覧!Q1986</f>
        <v>35</v>
      </c>
      <c r="K1986" t="str">
        <f>RIGHT(マスタデータレース一覧!N1986,1)</f>
        <v>3</v>
      </c>
      <c r="L1986">
        <f>マスタデータレース一覧!R1986</f>
        <v>452</v>
      </c>
    </row>
    <row r="1987" spans="1:12" x14ac:dyDescent="0.15">
      <c r="A1987">
        <f>マスタデータレース一覧!V1987</f>
        <v>2048</v>
      </c>
      <c r="B1987">
        <f>マスタデータレース一覧!I1987</f>
        <v>7</v>
      </c>
      <c r="C1987" t="str">
        <f>マスタデータレース一覧!L1987</f>
        <v>ウインドラブリーナ</v>
      </c>
      <c r="D1987" s="12">
        <f>マスタデータレース一覧!M1987</f>
        <v>54</v>
      </c>
      <c r="F1987" t="str">
        <f>マスタデータレース一覧!P1987</f>
        <v>1:35.3</v>
      </c>
      <c r="G1987">
        <f>マスタデータレース一覧!T1987</f>
        <v>3</v>
      </c>
      <c r="H1987" t="str">
        <f>MID(マスタデータレース一覧!J1987,2,3)</f>
        <v>5黄</v>
      </c>
      <c r="I1987">
        <f>マスタデータレース一覧!K1987</f>
        <v>9</v>
      </c>
      <c r="J1987">
        <f>マスタデータレース一覧!Q1987</f>
        <v>35.4</v>
      </c>
      <c r="K1987" t="str">
        <f>RIGHT(マスタデータレース一覧!N1987,1)</f>
        <v>3</v>
      </c>
      <c r="L1987">
        <f>マスタデータレース一覧!R1987</f>
        <v>414</v>
      </c>
    </row>
    <row r="1988" spans="1:12" x14ac:dyDescent="0.15">
      <c r="A1988">
        <f>マスタデータレース一覧!V1988</f>
        <v>2047</v>
      </c>
      <c r="B1988">
        <f>マスタデータレース一覧!I1988</f>
        <v>6</v>
      </c>
      <c r="C1988" t="str">
        <f>マスタデータレース一覧!L1988</f>
        <v>アヌラーダプラ</v>
      </c>
      <c r="D1988" s="12">
        <f>マスタデータレース一覧!M1988</f>
        <v>54</v>
      </c>
      <c r="F1988" t="str">
        <f>マスタデータレース一覧!P1988</f>
        <v>1:34.8</v>
      </c>
      <c r="G1988" t="str">
        <f>マスタデータレース一覧!T1988</f>
        <v>１／２</v>
      </c>
      <c r="H1988" t="str">
        <f>MID(マスタデータレース一覧!J1988,2,3)</f>
        <v>6緑</v>
      </c>
      <c r="I1988">
        <f>マスタデータレース一覧!K1988</f>
        <v>11</v>
      </c>
      <c r="J1988">
        <f>マスタデータレース一覧!Q1988</f>
        <v>35</v>
      </c>
      <c r="K1988" t="str">
        <f>RIGHT(マスタデータレース一覧!N1988,1)</f>
        <v>3</v>
      </c>
      <c r="L1988">
        <f>マスタデータレース一覧!R1988</f>
        <v>464</v>
      </c>
    </row>
    <row r="1989" spans="1:12" x14ac:dyDescent="0.15">
      <c r="A1989">
        <f>マスタデータレース一覧!V1989</f>
        <v>2046</v>
      </c>
      <c r="B1989">
        <f>マスタデータレース一覧!I1989</f>
        <v>5</v>
      </c>
      <c r="C1989" t="str">
        <f>マスタデータレース一覧!L1989</f>
        <v>ソーユーフォリア</v>
      </c>
      <c r="D1989" s="12">
        <f>マスタデータレース一覧!M1989</f>
        <v>54</v>
      </c>
      <c r="F1989" t="str">
        <f>マスタデータレース一覧!P1989</f>
        <v>1:34.7</v>
      </c>
      <c r="G1989" t="str">
        <f>マスタデータレース一覧!T1989</f>
        <v>１／２</v>
      </c>
      <c r="H1989" t="str">
        <f>MID(マスタデータレース一覧!J1989,2,3)</f>
        <v>2黒</v>
      </c>
      <c r="I1989">
        <f>マスタデータレース一覧!K1989</f>
        <v>3</v>
      </c>
      <c r="J1989">
        <f>マスタデータレース一覧!Q1989</f>
        <v>35.4</v>
      </c>
      <c r="K1989" t="str">
        <f>RIGHT(マスタデータレース一覧!N1989,1)</f>
        <v>3</v>
      </c>
      <c r="L1989">
        <f>マスタデータレース一覧!R1989</f>
        <v>444</v>
      </c>
    </row>
    <row r="1990" spans="1:12" x14ac:dyDescent="0.15">
      <c r="A1990">
        <f>マスタデータレース一覧!V1990</f>
        <v>2045</v>
      </c>
      <c r="B1990">
        <f>マスタデータレース一覧!I1990</f>
        <v>4</v>
      </c>
      <c r="C1990" t="str">
        <f>マスタデータレース一覧!L1990</f>
        <v>シャインガーネット</v>
      </c>
      <c r="D1990" s="12">
        <f>マスタデータレース一覧!M1990</f>
        <v>54</v>
      </c>
      <c r="F1990" t="str">
        <f>マスタデータレース一覧!P1990</f>
        <v>1:34.6</v>
      </c>
      <c r="G1990" t="str">
        <f>マスタデータレース一覧!T1990</f>
        <v>アタマ</v>
      </c>
      <c r="H1990" t="str">
        <f>MID(マスタデータレース一覧!J1990,2,3)</f>
        <v>5黄</v>
      </c>
      <c r="I1990">
        <f>マスタデータレース一覧!K1990</f>
        <v>10</v>
      </c>
      <c r="J1990">
        <f>マスタデータレース一覧!Q1990</f>
        <v>35.299999999999997</v>
      </c>
      <c r="K1990" t="str">
        <f>RIGHT(マスタデータレース一覧!N1990,1)</f>
        <v>3</v>
      </c>
      <c r="L1990">
        <f>マスタデータレース一覧!R1990</f>
        <v>460</v>
      </c>
    </row>
    <row r="1991" spans="1:12" x14ac:dyDescent="0.15">
      <c r="A1991">
        <f>マスタデータレース一覧!V1991</f>
        <v>2044</v>
      </c>
      <c r="B1991">
        <f>マスタデータレース一覧!I1991</f>
        <v>3</v>
      </c>
      <c r="C1991" t="str">
        <f>マスタデータレース一覧!L1991</f>
        <v>ポレンティア</v>
      </c>
      <c r="D1991" s="12">
        <f>マスタデータレース一覧!M1991</f>
        <v>54</v>
      </c>
      <c r="F1991" t="str">
        <f>マスタデータレース一覧!P1991</f>
        <v>1:34.6</v>
      </c>
      <c r="G1991">
        <f>マスタデータレース一覧!T1991</f>
        <v>44504</v>
      </c>
      <c r="H1991" t="str">
        <f>MID(マスタデータレース一覧!J1991,2,3)</f>
        <v>3赤</v>
      </c>
      <c r="I1991">
        <f>マスタデータレース一覧!K1991</f>
        <v>5</v>
      </c>
      <c r="J1991">
        <f>マスタデータレース一覧!Q1991</f>
        <v>35</v>
      </c>
      <c r="K1991" t="str">
        <f>RIGHT(マスタデータレース一覧!N1991,1)</f>
        <v>3</v>
      </c>
      <c r="L1991">
        <f>マスタデータレース一覧!R1991</f>
        <v>492</v>
      </c>
    </row>
    <row r="1992" spans="1:12" x14ac:dyDescent="0.15">
      <c r="A1992">
        <f>マスタデータレース一覧!V1992</f>
        <v>2043</v>
      </c>
      <c r="B1992">
        <f>マスタデータレース一覧!I1992</f>
        <v>2</v>
      </c>
      <c r="C1992" t="str">
        <f>マスタデータレース一覧!L1992</f>
        <v>チェーンオブラブ</v>
      </c>
      <c r="D1992" s="12">
        <f>マスタデータレース一覧!M1992</f>
        <v>54</v>
      </c>
      <c r="F1992" t="str">
        <f>マスタデータレース一覧!P1992</f>
        <v>1:34.4</v>
      </c>
      <c r="G1992">
        <f>マスタデータレース一覧!T1992</f>
        <v>44248</v>
      </c>
      <c r="H1992" t="str">
        <f>MID(マスタデータレース一覧!J1992,2,3)</f>
        <v>4青</v>
      </c>
      <c r="I1992">
        <f>マスタデータレース一覧!K1992</f>
        <v>8</v>
      </c>
      <c r="J1992">
        <f>マスタデータレース一覧!Q1992</f>
        <v>34.4</v>
      </c>
      <c r="K1992" t="str">
        <f>RIGHT(マスタデータレース一覧!N1992,1)</f>
        <v>3</v>
      </c>
      <c r="L1992">
        <f>マスタデータレース一覧!R1992</f>
        <v>458</v>
      </c>
    </row>
    <row r="1993" spans="1:12" x14ac:dyDescent="0.15">
      <c r="A1993">
        <f>マスタデータレース一覧!V1993</f>
        <v>2042</v>
      </c>
      <c r="B1993">
        <f>マスタデータレース一覧!I1993</f>
        <v>1</v>
      </c>
      <c r="C1993" t="str">
        <f>マスタデータレース一覧!L1993</f>
        <v>スマイルカナ</v>
      </c>
      <c r="D1993" s="12">
        <f>マスタデータレース一覧!M1993</f>
        <v>54</v>
      </c>
      <c r="F1993" t="str">
        <f>マスタデータレース一覧!P1993</f>
        <v>1:34.0</v>
      </c>
      <c r="G1993">
        <f>マスタデータレース一覧!T1993</f>
        <v>0</v>
      </c>
      <c r="H1993" t="str">
        <f>MID(マスタデータレース一覧!J1993,2,3)</f>
        <v>1白</v>
      </c>
      <c r="I1993">
        <f>マスタデータレース一覧!K1993</f>
        <v>1</v>
      </c>
      <c r="J1993">
        <f>マスタデータレース一覧!Q1993</f>
        <v>35</v>
      </c>
      <c r="K1993" t="str">
        <f>RIGHT(マスタデータレース一覧!N1993,1)</f>
        <v>3</v>
      </c>
      <c r="L1993">
        <f>マスタデータレース一覧!R1993</f>
        <v>420</v>
      </c>
    </row>
    <row r="1994" spans="1:12" x14ac:dyDescent="0.15">
      <c r="A1994">
        <f>マスタデータレース一覧!V1994</f>
        <v>2041</v>
      </c>
      <c r="B1994">
        <f>マスタデータレース一覧!I1994</f>
        <v>10</v>
      </c>
      <c r="C1994" t="str">
        <f>マスタデータレース一覧!L1994</f>
        <v>ディモールト</v>
      </c>
      <c r="D1994" s="12">
        <f>マスタデータレース一覧!M1994</f>
        <v>56</v>
      </c>
      <c r="F1994" t="str">
        <f>マスタデータレース一覧!P1994</f>
        <v>1:38.3</v>
      </c>
      <c r="G1994">
        <f>マスタデータレース一覧!T1994</f>
        <v>4</v>
      </c>
      <c r="H1994" t="str">
        <f>MID(マスタデータレース一覧!J1994,2,3)</f>
        <v>7橙</v>
      </c>
      <c r="I1994">
        <f>マスタデータレース一覧!K1994</f>
        <v>7</v>
      </c>
      <c r="J1994">
        <f>マスタデータレース一覧!Q1994</f>
        <v>37.799999999999997</v>
      </c>
      <c r="K1994" t="str">
        <f>RIGHT(マスタデータレース一覧!N1994,1)</f>
        <v>3</v>
      </c>
      <c r="L1994">
        <f>マスタデータレース一覧!R1994</f>
        <v>492</v>
      </c>
    </row>
    <row r="1995" spans="1:12" x14ac:dyDescent="0.15">
      <c r="A1995">
        <f>マスタデータレース一覧!V1995</f>
        <v>2040</v>
      </c>
      <c r="B1995">
        <f>マスタデータレース一覧!I1995</f>
        <v>9</v>
      </c>
      <c r="C1995" t="str">
        <f>マスタデータレース一覧!L1995</f>
        <v>カバジェーロ</v>
      </c>
      <c r="D1995" s="12">
        <f>マスタデータレース一覧!M1995</f>
        <v>56</v>
      </c>
      <c r="F1995" t="str">
        <f>マスタデータレース一覧!P1995</f>
        <v>1:37.6</v>
      </c>
      <c r="G1995" t="str">
        <f>マスタデータレース一覧!T1995</f>
        <v>クビ</v>
      </c>
      <c r="H1995" t="str">
        <f>MID(マスタデータレース一覧!J1995,2,3)</f>
        <v>7橙</v>
      </c>
      <c r="I1995">
        <f>マスタデータレース一覧!K1995</f>
        <v>8</v>
      </c>
      <c r="J1995">
        <f>マスタデータレース一覧!Q1995</f>
        <v>36.700000000000003</v>
      </c>
      <c r="K1995" t="str">
        <f>RIGHT(マスタデータレース一覧!N1995,1)</f>
        <v>3</v>
      </c>
      <c r="L1995">
        <f>マスタデータレース一覧!R1995</f>
        <v>492</v>
      </c>
    </row>
    <row r="1996" spans="1:12" x14ac:dyDescent="0.15">
      <c r="A1996">
        <f>マスタデータレース一覧!V1996</f>
        <v>2039</v>
      </c>
      <c r="B1996">
        <f>マスタデータレース一覧!I1996</f>
        <v>8</v>
      </c>
      <c r="C1996" t="str">
        <f>マスタデータレース一覧!L1996</f>
        <v>ヒシタイザン</v>
      </c>
      <c r="D1996" s="12">
        <f>マスタデータレース一覧!M1996</f>
        <v>56</v>
      </c>
      <c r="F1996" t="str">
        <f>マスタデータレース一覧!P1996</f>
        <v>1:37.5</v>
      </c>
      <c r="G1996" t="str">
        <f>マスタデータレース一覧!T1996</f>
        <v>ハナ</v>
      </c>
      <c r="H1996" t="str">
        <f>MID(マスタデータレース一覧!J1996,2,3)</f>
        <v>8桃</v>
      </c>
      <c r="I1996">
        <f>マスタデータレース一覧!K1996</f>
        <v>10</v>
      </c>
      <c r="J1996">
        <f>マスタデータレース一覧!Q1996</f>
        <v>36.1</v>
      </c>
      <c r="K1996" t="str">
        <f>RIGHT(マスタデータレース一覧!N1996,1)</f>
        <v>3</v>
      </c>
      <c r="L1996">
        <f>マスタデータレース一覧!R1996</f>
        <v>504</v>
      </c>
    </row>
    <row r="1997" spans="1:12" x14ac:dyDescent="0.15">
      <c r="A1997">
        <f>マスタデータレース一覧!V1997</f>
        <v>2038</v>
      </c>
      <c r="B1997">
        <f>マスタデータレース一覧!I1997</f>
        <v>7</v>
      </c>
      <c r="C1997" t="str">
        <f>マスタデータレース一覧!L1997</f>
        <v>ルーツドール</v>
      </c>
      <c r="D1997" s="12">
        <f>マスタデータレース一覧!M1997</f>
        <v>54</v>
      </c>
      <c r="F1997" t="str">
        <f>マスタデータレース一覧!P1997</f>
        <v>1:37.5</v>
      </c>
      <c r="G1997">
        <f>マスタデータレース一覧!T1997</f>
        <v>4</v>
      </c>
      <c r="H1997" t="str">
        <f>MID(マスタデータレース一覧!J1997,2,3)</f>
        <v>8桃</v>
      </c>
      <c r="I1997">
        <f>マスタデータレース一覧!K1997</f>
        <v>9</v>
      </c>
      <c r="J1997">
        <f>マスタデータレース一覧!Q1997</f>
        <v>36.799999999999997</v>
      </c>
      <c r="K1997" t="str">
        <f>RIGHT(マスタデータレース一覧!N1997,1)</f>
        <v>3</v>
      </c>
      <c r="L1997">
        <f>マスタデータレース一覧!R1997</f>
        <v>520</v>
      </c>
    </row>
    <row r="1998" spans="1:12" x14ac:dyDescent="0.15">
      <c r="A1998">
        <f>マスタデータレース一覧!V1998</f>
        <v>2037</v>
      </c>
      <c r="B1998">
        <f>マスタデータレース一覧!I1998</f>
        <v>6</v>
      </c>
      <c r="C1998" t="str">
        <f>マスタデータレース一覧!L1998</f>
        <v>タガノビューティー</v>
      </c>
      <c r="D1998" s="12">
        <f>マスタデータレース一覧!M1998</f>
        <v>56</v>
      </c>
      <c r="F1998" t="str">
        <f>マスタデータレース一覧!P1998</f>
        <v>1:36.8</v>
      </c>
      <c r="G1998" t="str">
        <f>マスタデータレース一覧!T1998</f>
        <v>クビ</v>
      </c>
      <c r="H1998" t="str">
        <f>MID(マスタデータレース一覧!J1998,2,3)</f>
        <v>4青</v>
      </c>
      <c r="I1998">
        <f>マスタデータレース一覧!K1998</f>
        <v>4</v>
      </c>
      <c r="J1998">
        <f>マスタデータレース一覧!Q1998</f>
        <v>35.9</v>
      </c>
      <c r="K1998" t="str">
        <f>RIGHT(マスタデータレース一覧!N1998,1)</f>
        <v>3</v>
      </c>
      <c r="L1998">
        <f>マスタデータレース一覧!R1998</f>
        <v>508</v>
      </c>
    </row>
    <row r="1999" spans="1:12" x14ac:dyDescent="0.15">
      <c r="A1999">
        <f>マスタデータレース一覧!V1999</f>
        <v>2036</v>
      </c>
      <c r="B1999">
        <f>マスタデータレース一覧!I1999</f>
        <v>5</v>
      </c>
      <c r="C1999" t="str">
        <f>マスタデータレース一覧!L1999</f>
        <v>ヴァルナ</v>
      </c>
      <c r="D1999" s="12">
        <f>マスタデータレース一覧!M1999</f>
        <v>56</v>
      </c>
      <c r="F1999" t="str">
        <f>マスタデータレース一覧!P1999</f>
        <v>1:36.8</v>
      </c>
      <c r="G1999" t="str">
        <f>マスタデータレース一覧!T1999</f>
        <v>クビ</v>
      </c>
      <c r="H1999" t="str">
        <f>MID(マスタデータレース一覧!J1999,2,3)</f>
        <v>2黒</v>
      </c>
      <c r="I1999">
        <f>マスタデータレース一覧!K1999</f>
        <v>2</v>
      </c>
      <c r="J1999">
        <f>マスタデータレース一覧!Q1999</f>
        <v>36.6</v>
      </c>
      <c r="K1999" t="str">
        <f>RIGHT(マスタデータレース一覧!N1999,1)</f>
        <v>3</v>
      </c>
      <c r="L1999">
        <f>マスタデータレース一覧!R1999</f>
        <v>478</v>
      </c>
    </row>
    <row r="2000" spans="1:12" x14ac:dyDescent="0.15">
      <c r="A2000">
        <f>マスタデータレース一覧!V2000</f>
        <v>2035</v>
      </c>
      <c r="B2000">
        <f>マスタデータレース一覧!I2000</f>
        <v>4</v>
      </c>
      <c r="C2000" t="str">
        <f>マスタデータレース一覧!L2000</f>
        <v>オーマイダーリン</v>
      </c>
      <c r="D2000" s="12">
        <f>マスタデータレース一覧!M2000</f>
        <v>54</v>
      </c>
      <c r="F2000" t="str">
        <f>マスタデータレース一覧!P2000</f>
        <v>1:36.7</v>
      </c>
      <c r="G2000" t="str">
        <f>マスタデータレース一覧!T2000</f>
        <v>３／４</v>
      </c>
      <c r="H2000" t="str">
        <f>MID(マスタデータレース一覧!J2000,2,3)</f>
        <v>5黄</v>
      </c>
      <c r="I2000">
        <f>マスタデータレース一覧!K2000</f>
        <v>5</v>
      </c>
      <c r="J2000">
        <f>マスタデータレース一覧!Q2000</f>
        <v>35.799999999999997</v>
      </c>
      <c r="K2000" t="str">
        <f>RIGHT(マスタデータレース一覧!N2000,1)</f>
        <v>3</v>
      </c>
      <c r="L2000">
        <f>マスタデータレース一覧!R2000</f>
        <v>456</v>
      </c>
    </row>
    <row r="2001" spans="1:12" x14ac:dyDescent="0.15">
      <c r="A2001">
        <f>マスタデータレース一覧!V2001</f>
        <v>2034</v>
      </c>
      <c r="B2001">
        <f>マスタデータレース一覧!I2001</f>
        <v>3</v>
      </c>
      <c r="C2001" t="str">
        <f>マスタデータレース一覧!L2001</f>
        <v>コルテジア</v>
      </c>
      <c r="D2001" s="12">
        <f>マスタデータレース一覧!M2001</f>
        <v>56</v>
      </c>
      <c r="F2001" t="str">
        <f>マスタデータレース一覧!P2001</f>
        <v>1:36.6</v>
      </c>
      <c r="G2001">
        <f>マスタデータレース一覧!T2001</f>
        <v>4</v>
      </c>
      <c r="H2001" t="str">
        <f>MID(マスタデータレース一覧!J2001,2,3)</f>
        <v>3赤</v>
      </c>
      <c r="I2001">
        <f>マスタデータレース一覧!K2001</f>
        <v>3</v>
      </c>
      <c r="J2001">
        <f>マスタデータレース一覧!Q2001</f>
        <v>35.9</v>
      </c>
      <c r="K2001" t="str">
        <f>RIGHT(マスタデータレース一覧!N2001,1)</f>
        <v>3</v>
      </c>
      <c r="L2001">
        <f>マスタデータレース一覧!R2001</f>
        <v>452</v>
      </c>
    </row>
    <row r="2002" spans="1:12" x14ac:dyDescent="0.15">
      <c r="A2002">
        <f>マスタデータレース一覧!V2002</f>
        <v>2033</v>
      </c>
      <c r="B2002">
        <f>マスタデータレース一覧!I2002</f>
        <v>2</v>
      </c>
      <c r="C2002" t="str">
        <f>マスタデータレース一覧!L2002</f>
        <v>プリンスリターン</v>
      </c>
      <c r="D2002" s="12">
        <f>マスタデータレース一覧!M2002</f>
        <v>56</v>
      </c>
      <c r="F2002" t="str">
        <f>マスタデータレース一覧!P2002</f>
        <v>1:35.9</v>
      </c>
      <c r="G2002" t="str">
        <f>マスタデータレース一覧!T2002</f>
        <v>クビ</v>
      </c>
      <c r="H2002" t="str">
        <f>MID(マスタデータレース一覧!J2002,2,3)</f>
        <v>6緑</v>
      </c>
      <c r="I2002">
        <f>マスタデータレース一覧!K2002</f>
        <v>6</v>
      </c>
      <c r="J2002">
        <f>マスタデータレース一覧!Q2002</f>
        <v>35.6</v>
      </c>
      <c r="K2002" t="str">
        <f>RIGHT(マスタデータレース一覧!N2002,1)</f>
        <v>3</v>
      </c>
      <c r="L2002">
        <f>マスタデータレース一覧!R2002</f>
        <v>454</v>
      </c>
    </row>
    <row r="2003" spans="1:12" x14ac:dyDescent="0.15">
      <c r="A2003">
        <f>マスタデータレース一覧!V2003</f>
        <v>2032</v>
      </c>
      <c r="B2003">
        <f>マスタデータレース一覧!I2003</f>
        <v>1</v>
      </c>
      <c r="C2003" t="str">
        <f>マスタデータレース一覧!L2003</f>
        <v>サンクテュエール</v>
      </c>
      <c r="D2003" s="12">
        <f>マスタデータレース一覧!M2003</f>
        <v>54</v>
      </c>
      <c r="F2003" t="str">
        <f>マスタデータレース一覧!P2003</f>
        <v>1:35.9</v>
      </c>
      <c r="G2003">
        <f>マスタデータレース一覧!T2003</f>
        <v>0</v>
      </c>
      <c r="H2003" t="str">
        <f>MID(マスタデータレース一覧!J2003,2,3)</f>
        <v>1白</v>
      </c>
      <c r="I2003">
        <f>マスタデータレース一覧!K2003</f>
        <v>1</v>
      </c>
      <c r="J2003">
        <f>マスタデータレース一覧!Q2003</f>
        <v>35.5</v>
      </c>
      <c r="K2003" t="str">
        <f>RIGHT(マスタデータレース一覧!N2003,1)</f>
        <v>3</v>
      </c>
      <c r="L2003">
        <f>マスタデータレース一覧!R2003</f>
        <v>454</v>
      </c>
    </row>
    <row r="2004" spans="1:12" x14ac:dyDescent="0.15">
      <c r="A2004">
        <f>マスタデータレース一覧!V2004</f>
        <v>2031</v>
      </c>
      <c r="B2004">
        <f>マスタデータレース一覧!I2004</f>
        <v>18</v>
      </c>
      <c r="C2004" t="str">
        <f>マスタデータレース一覧!L2004</f>
        <v>ハッピーグリン</v>
      </c>
      <c r="D2004" s="12">
        <f>マスタデータレース一覧!M2004</f>
        <v>55</v>
      </c>
      <c r="F2004" t="str">
        <f>マスタデータレース一覧!P2004</f>
        <v>1:36.2</v>
      </c>
      <c r="G2004" t="str">
        <f>マスタデータレース一覧!T2004</f>
        <v>クビ</v>
      </c>
      <c r="H2004" t="str">
        <f>MID(マスタデータレース一覧!J2004,2,3)</f>
        <v>6緑</v>
      </c>
      <c r="I2004">
        <f>マスタデータレース一覧!K2004</f>
        <v>11</v>
      </c>
      <c r="J2004">
        <f>マスタデータレース一覧!Q2004</f>
        <v>36.299999999999997</v>
      </c>
      <c r="K2004" t="str">
        <f>RIGHT(マスタデータレース一覧!N2004,1)</f>
        <v>5</v>
      </c>
      <c r="L2004">
        <f>マスタデータレース一覧!R2004</f>
        <v>466</v>
      </c>
    </row>
    <row r="2005" spans="1:12" x14ac:dyDescent="0.15">
      <c r="A2005">
        <f>マスタデータレース一覧!V2005</f>
        <v>2030</v>
      </c>
      <c r="B2005">
        <f>マスタデータレース一覧!I2005</f>
        <v>17</v>
      </c>
      <c r="C2005" t="str">
        <f>マスタデータレース一覧!L2005</f>
        <v>カテドラル</v>
      </c>
      <c r="D2005" s="12">
        <f>マスタデータレース一覧!M2005</f>
        <v>55</v>
      </c>
      <c r="F2005" t="str">
        <f>マスタデータレース一覧!P2005</f>
        <v>1:36.1</v>
      </c>
      <c r="G2005" t="str">
        <f>マスタデータレース一覧!T2005</f>
        <v>１／２</v>
      </c>
      <c r="H2005" t="str">
        <f>MID(マスタデータレース一覧!J2005,2,3)</f>
        <v>7橙</v>
      </c>
      <c r="I2005">
        <f>マスタデータレース一覧!K2005</f>
        <v>13</v>
      </c>
      <c r="J2005">
        <f>マスタデータレース一覧!Q2005</f>
        <v>35.700000000000003</v>
      </c>
      <c r="K2005" t="str">
        <f>RIGHT(マスタデータレース一覧!N2005,1)</f>
        <v>4</v>
      </c>
      <c r="L2005">
        <f>マスタデータレース一覧!R2005</f>
        <v>494</v>
      </c>
    </row>
    <row r="2006" spans="1:12" x14ac:dyDescent="0.15">
      <c r="A2006">
        <f>マスタデータレース一覧!V2006</f>
        <v>2029</v>
      </c>
      <c r="B2006">
        <f>マスタデータレース一覧!I2006</f>
        <v>16</v>
      </c>
      <c r="C2006" t="str">
        <f>マスタデータレース一覧!L2006</f>
        <v>メイショウショウブ</v>
      </c>
      <c r="D2006" s="12">
        <f>マスタデータレース一覧!M2006</f>
        <v>53</v>
      </c>
      <c r="F2006" t="str">
        <f>マスタデータレース一覧!P2006</f>
        <v>1:36.0</v>
      </c>
      <c r="G2006" t="str">
        <f>マスタデータレース一覧!T2006</f>
        <v>アタマ</v>
      </c>
      <c r="H2006" t="str">
        <f>MID(マスタデータレース一覧!J2006,2,3)</f>
        <v>8桃</v>
      </c>
      <c r="I2006">
        <f>マスタデータレース一覧!K2006</f>
        <v>17</v>
      </c>
      <c r="J2006">
        <f>マスタデータレース一覧!Q2006</f>
        <v>36.5</v>
      </c>
      <c r="K2006" t="str">
        <f>RIGHT(マスタデータレース一覧!N2006,1)</f>
        <v>4</v>
      </c>
      <c r="L2006">
        <f>マスタデータレース一覧!R2006</f>
        <v>500</v>
      </c>
    </row>
    <row r="2007" spans="1:12" x14ac:dyDescent="0.15">
      <c r="A2007">
        <f>マスタデータレース一覧!V2007</f>
        <v>2028</v>
      </c>
      <c r="B2007">
        <f>マスタデータレース一覧!I2007</f>
        <v>15</v>
      </c>
      <c r="C2007" t="str">
        <f>マスタデータレース一覧!L2007</f>
        <v>マイネルフラップ</v>
      </c>
      <c r="D2007" s="12">
        <f>マスタデータレース一覧!M2007</f>
        <v>53</v>
      </c>
      <c r="F2007" t="str">
        <f>マスタデータレース一覧!P2007</f>
        <v>1:36.0</v>
      </c>
      <c r="G2007" t="str">
        <f>マスタデータレース一覧!T2007</f>
        <v>３／４</v>
      </c>
      <c r="H2007" t="str">
        <f>MID(マスタデータレース一覧!J2007,2,3)</f>
        <v>5黄</v>
      </c>
      <c r="I2007">
        <f>マスタデータレース一覧!K2007</f>
        <v>10</v>
      </c>
      <c r="J2007">
        <f>マスタデータレース一覧!Q2007</f>
        <v>35.6</v>
      </c>
      <c r="K2007" t="str">
        <f>RIGHT(マスタデータレース一覧!N2007,1)</f>
        <v>4</v>
      </c>
      <c r="L2007">
        <f>マスタデータレース一覧!R2007</f>
        <v>488</v>
      </c>
    </row>
    <row r="2008" spans="1:12" x14ac:dyDescent="0.15">
      <c r="A2008">
        <f>マスタデータレース一覧!V2008</f>
        <v>2027</v>
      </c>
      <c r="B2008">
        <f>マスタデータレース一覧!I2008</f>
        <v>14</v>
      </c>
      <c r="C2008" t="str">
        <f>マスタデータレース一覧!L2008</f>
        <v>マルターズアポジー</v>
      </c>
      <c r="D2008" s="12">
        <f>マスタデータレース一覧!M2008</f>
        <v>56</v>
      </c>
      <c r="F2008" t="str">
        <f>マスタデータレース一覧!P2008</f>
        <v>1:35.9</v>
      </c>
      <c r="G2008" t="str">
        <f>マスタデータレース一覧!T2008</f>
        <v>３／４</v>
      </c>
      <c r="H2008" t="str">
        <f>MID(マスタデータレース一覧!J2008,2,3)</f>
        <v>1白</v>
      </c>
      <c r="I2008">
        <f>マスタデータレース一覧!K2008</f>
        <v>2</v>
      </c>
      <c r="J2008">
        <f>マスタデータレース一覧!Q2008</f>
        <v>36.9</v>
      </c>
      <c r="K2008" t="str">
        <f>RIGHT(マスタデータレース一覧!N2008,1)</f>
        <v>8</v>
      </c>
      <c r="L2008">
        <f>マスタデータレース一覧!R2008</f>
        <v>528</v>
      </c>
    </row>
    <row r="2009" spans="1:12" x14ac:dyDescent="0.15">
      <c r="A2009">
        <f>マスタデータレース一覧!V2009</f>
        <v>2026</v>
      </c>
      <c r="B2009">
        <f>マスタデータレース一覧!I2009</f>
        <v>13</v>
      </c>
      <c r="C2009" t="str">
        <f>マスタデータレース一覧!L2009</f>
        <v>タイムトリップ</v>
      </c>
      <c r="D2009" s="12">
        <f>マスタデータレース一覧!M2009</f>
        <v>54</v>
      </c>
      <c r="F2009" t="str">
        <f>マスタデータレース一覧!P2009</f>
        <v>1:35.8</v>
      </c>
      <c r="G2009">
        <f>マスタデータレース一覧!T2009</f>
        <v>44248</v>
      </c>
      <c r="H2009" t="str">
        <f>MID(マスタデータレース一覧!J2009,2,3)</f>
        <v>6緑</v>
      </c>
      <c r="I2009">
        <f>マスタデータレース一覧!K2009</f>
        <v>12</v>
      </c>
      <c r="J2009">
        <f>マスタデータレース一覧!Q2009</f>
        <v>35.4</v>
      </c>
      <c r="K2009" t="str">
        <f>RIGHT(マスタデータレース一覧!N2009,1)</f>
        <v>6</v>
      </c>
      <c r="L2009">
        <f>マスタデータレース一覧!R2009</f>
        <v>500</v>
      </c>
    </row>
    <row r="2010" spans="1:12" x14ac:dyDescent="0.15">
      <c r="A2010">
        <f>マスタデータレース一覧!V2010</f>
        <v>2025</v>
      </c>
      <c r="B2010">
        <f>マスタデータレース一覧!I2010</f>
        <v>12</v>
      </c>
      <c r="C2010" t="str">
        <f>マスタデータレース一覧!L2010</f>
        <v>ストロングタイタン</v>
      </c>
      <c r="D2010" s="12">
        <f>マスタデータレース一覧!M2010</f>
        <v>57</v>
      </c>
      <c r="F2010" t="str">
        <f>マスタデータレース一覧!P2010</f>
        <v>1:35.4</v>
      </c>
      <c r="G2010" t="str">
        <f>マスタデータレース一覧!T2010</f>
        <v>１／２</v>
      </c>
      <c r="H2010" t="str">
        <f>MID(マスタデータレース一覧!J2010,2,3)</f>
        <v>5黄</v>
      </c>
      <c r="I2010">
        <f>マスタデータレース一覧!K2010</f>
        <v>9</v>
      </c>
      <c r="J2010">
        <f>マスタデータレース一覧!Q2010</f>
        <v>35.200000000000003</v>
      </c>
      <c r="K2010" t="str">
        <f>RIGHT(マスタデータレース一覧!N2010,1)</f>
        <v>7</v>
      </c>
      <c r="L2010">
        <f>マスタデータレース一覧!R2010</f>
        <v>548</v>
      </c>
    </row>
    <row r="2011" spans="1:12" x14ac:dyDescent="0.15">
      <c r="A2011">
        <f>マスタデータレース一覧!V2011</f>
        <v>2024</v>
      </c>
      <c r="B2011">
        <f>マスタデータレース一覧!I2011</f>
        <v>11</v>
      </c>
      <c r="C2011" t="str">
        <f>マスタデータレース一覧!L2011</f>
        <v>モズダディー</v>
      </c>
      <c r="D2011" s="12">
        <f>マスタデータレース一覧!M2011</f>
        <v>54</v>
      </c>
      <c r="F2011" t="str">
        <f>マスタデータレース一覧!P2011</f>
        <v>1:35.3</v>
      </c>
      <c r="G2011">
        <f>マスタデータレース一覧!T2011</f>
        <v>44504</v>
      </c>
      <c r="H2011" t="str">
        <f>MID(マスタデータレース一覧!J2011,2,3)</f>
        <v>7橙</v>
      </c>
      <c r="I2011">
        <f>マスタデータレース一覧!K2011</f>
        <v>15</v>
      </c>
      <c r="J2011">
        <f>マスタデータレース一覧!Q2011</f>
        <v>36.1</v>
      </c>
      <c r="K2011" t="str">
        <f>RIGHT(マスタデータレース一覧!N2011,1)</f>
        <v>5</v>
      </c>
      <c r="L2011">
        <f>マスタデータレース一覧!R2011</f>
        <v>496</v>
      </c>
    </row>
    <row r="2012" spans="1:12" x14ac:dyDescent="0.15">
      <c r="A2012">
        <f>マスタデータレース一覧!V2012</f>
        <v>2023</v>
      </c>
      <c r="B2012">
        <f>マスタデータレース一覧!I2012</f>
        <v>10</v>
      </c>
      <c r="C2012" t="str">
        <f>マスタデータレース一覧!L2012</f>
        <v>メイケイダイハード</v>
      </c>
      <c r="D2012" s="12">
        <f>マスタデータレース一覧!M2012</f>
        <v>53</v>
      </c>
      <c r="F2012" t="str">
        <f>マスタデータレース一覧!P2012</f>
        <v>1:35.1</v>
      </c>
      <c r="G2012" t="str">
        <f>マスタデータレース一覧!T2012</f>
        <v>クビ</v>
      </c>
      <c r="H2012" t="str">
        <f>MID(マスタデータレース一覧!J2012,2,3)</f>
        <v>3赤</v>
      </c>
      <c r="I2012">
        <f>マスタデータレース一覧!K2012</f>
        <v>5</v>
      </c>
      <c r="J2012">
        <f>マスタデータレース一覧!Q2012</f>
        <v>34.9</v>
      </c>
      <c r="K2012" t="str">
        <f>RIGHT(マスタデータレース一覧!N2012,1)</f>
        <v>5</v>
      </c>
      <c r="L2012">
        <f>マスタデータレース一覧!R2012</f>
        <v>542</v>
      </c>
    </row>
    <row r="2013" spans="1:12" x14ac:dyDescent="0.15">
      <c r="A2013">
        <f>マスタデータレース一覧!V2013</f>
        <v>2022</v>
      </c>
      <c r="B2013">
        <f>マスタデータレース一覧!I2013</f>
        <v>9</v>
      </c>
      <c r="C2013" t="str">
        <f>マスタデータレース一覧!L2013</f>
        <v>オールフォーラヴ</v>
      </c>
      <c r="D2013" s="12">
        <f>マスタデータレース一覧!M2013</f>
        <v>54</v>
      </c>
      <c r="F2013" t="str">
        <f>マスタデータレース一覧!P2013</f>
        <v>1:35.0</v>
      </c>
      <c r="G2013" t="str">
        <f>マスタデータレース一覧!T2013</f>
        <v>ハナ</v>
      </c>
      <c r="H2013" t="str">
        <f>MID(マスタデータレース一覧!J2013,2,3)</f>
        <v>2黒</v>
      </c>
      <c r="I2013">
        <f>マスタデータレース一覧!K2013</f>
        <v>4</v>
      </c>
      <c r="J2013">
        <f>マスタデータレース一覧!Q2013</f>
        <v>35.4</v>
      </c>
      <c r="K2013" t="str">
        <f>RIGHT(マスタデータレース一覧!N2013,1)</f>
        <v>5</v>
      </c>
      <c r="L2013">
        <f>マスタデータレース一覧!R2013</f>
        <v>462</v>
      </c>
    </row>
    <row r="2014" spans="1:12" x14ac:dyDescent="0.15">
      <c r="A2014">
        <f>マスタデータレース一覧!V2014</f>
        <v>2021</v>
      </c>
      <c r="B2014">
        <f>マスタデータレース一覧!I2014</f>
        <v>7</v>
      </c>
      <c r="C2014" t="str">
        <f>マスタデータレース一覧!L2014</f>
        <v>エントシャイデン</v>
      </c>
      <c r="D2014" s="12">
        <f>マスタデータレース一覧!M2014</f>
        <v>54</v>
      </c>
      <c r="F2014" t="str">
        <f>マスタデータレース一覧!P2014</f>
        <v>1:35.0</v>
      </c>
      <c r="G2014" t="str">
        <f>マスタデータレース一覧!T2014</f>
        <v>同着</v>
      </c>
      <c r="H2014" t="str">
        <f>MID(マスタデータレース一覧!J2014,2,3)</f>
        <v>8桃</v>
      </c>
      <c r="I2014">
        <f>マスタデータレース一覧!K2014</f>
        <v>16</v>
      </c>
      <c r="J2014">
        <f>マスタデータレース一覧!Q2014</f>
        <v>34.5</v>
      </c>
      <c r="K2014" t="str">
        <f>RIGHT(マスタデータレース一覧!N2014,1)</f>
        <v>5</v>
      </c>
      <c r="L2014">
        <f>マスタデータレース一覧!R2014</f>
        <v>488</v>
      </c>
    </row>
    <row r="2015" spans="1:12" x14ac:dyDescent="0.15">
      <c r="A2015">
        <f>マスタデータレース一覧!V2015</f>
        <v>2020</v>
      </c>
      <c r="B2015">
        <f>マスタデータレース一覧!I2015</f>
        <v>7</v>
      </c>
      <c r="C2015" t="str">
        <f>マスタデータレース一覧!L2015</f>
        <v>ドーヴァー</v>
      </c>
      <c r="D2015" s="12">
        <f>マスタデータレース一覧!M2015</f>
        <v>56</v>
      </c>
      <c r="F2015" t="str">
        <f>マスタデータレース一覧!P2015</f>
        <v>1:35.0</v>
      </c>
      <c r="G2015" t="str">
        <f>マスタデータレース一覧!T2015</f>
        <v>３／４</v>
      </c>
      <c r="H2015" t="str">
        <f>MID(マスタデータレース一覧!J2015,2,3)</f>
        <v>4青</v>
      </c>
      <c r="I2015">
        <f>マスタデータレース一覧!K2015</f>
        <v>8</v>
      </c>
      <c r="J2015">
        <f>マスタデータレース一覧!Q2015</f>
        <v>35</v>
      </c>
      <c r="K2015" t="str">
        <f>RIGHT(マスタデータレース一覧!N2015,1)</f>
        <v>7</v>
      </c>
      <c r="L2015">
        <f>マスタデータレース一覧!R2015</f>
        <v>504</v>
      </c>
    </row>
    <row r="2016" spans="1:12" x14ac:dyDescent="0.15">
      <c r="A2016">
        <f>マスタデータレース一覧!V2016</f>
        <v>2019</v>
      </c>
      <c r="B2016">
        <f>マスタデータレース一覧!I2016</f>
        <v>6</v>
      </c>
      <c r="C2016" t="str">
        <f>マスタデータレース一覧!L2016</f>
        <v>エメラルファイト</v>
      </c>
      <c r="D2016" s="12">
        <f>マスタデータレース一覧!M2016</f>
        <v>56</v>
      </c>
      <c r="F2016" t="str">
        <f>マスタデータレース一覧!P2016</f>
        <v>1:34.9</v>
      </c>
      <c r="G2016" t="str">
        <f>マスタデータレース一覧!T2016</f>
        <v>３／４</v>
      </c>
      <c r="H2016" t="str">
        <f>MID(マスタデータレース一覧!J2016,2,3)</f>
        <v>1白</v>
      </c>
      <c r="I2016">
        <f>マスタデータレース一覧!K2016</f>
        <v>1</v>
      </c>
      <c r="J2016">
        <f>マスタデータレース一覧!Q2016</f>
        <v>35.5</v>
      </c>
      <c r="K2016" t="str">
        <f>RIGHT(マスタデータレース一覧!N2016,1)</f>
        <v>4</v>
      </c>
      <c r="L2016">
        <f>マスタデータレース一覧!R2016</f>
        <v>460</v>
      </c>
    </row>
    <row r="2017" spans="1:12" x14ac:dyDescent="0.15">
      <c r="A2017">
        <f>マスタデータレース一覧!V2017</f>
        <v>2018</v>
      </c>
      <c r="B2017">
        <f>マスタデータレース一覧!I2017</f>
        <v>5</v>
      </c>
      <c r="C2017" t="str">
        <f>マスタデータレース一覧!L2017</f>
        <v>ブレステイキング</v>
      </c>
      <c r="D2017" s="12">
        <f>マスタデータレース一覧!M2017</f>
        <v>56</v>
      </c>
      <c r="F2017" t="str">
        <f>マスタデータレース一覧!P2017</f>
        <v>1:34.8</v>
      </c>
      <c r="G2017" t="str">
        <f>マスタデータレース一覧!T2017</f>
        <v>クビ</v>
      </c>
      <c r="H2017" t="str">
        <f>MID(マスタデータレース一覧!J2017,2,3)</f>
        <v>7橙</v>
      </c>
      <c r="I2017">
        <f>マスタデータレース一覧!K2017</f>
        <v>14</v>
      </c>
      <c r="J2017">
        <f>マスタデータレース一覧!Q2017</f>
        <v>34.5</v>
      </c>
      <c r="K2017" t="str">
        <f>RIGHT(マスタデータレース一覧!N2017,1)</f>
        <v>5</v>
      </c>
      <c r="L2017">
        <f>マスタデータレース一覧!R2017</f>
        <v>478</v>
      </c>
    </row>
    <row r="2018" spans="1:12" x14ac:dyDescent="0.15">
      <c r="A2018">
        <f>マスタデータレース一覧!V2018</f>
        <v>2017</v>
      </c>
      <c r="B2018">
        <f>マスタデータレース一覧!I2018</f>
        <v>4</v>
      </c>
      <c r="C2018" t="str">
        <f>マスタデータレース一覧!L2018</f>
        <v>ソーグリッタリング</v>
      </c>
      <c r="D2018" s="12">
        <f>マスタデータレース一覧!M2018</f>
        <v>56</v>
      </c>
      <c r="F2018" t="str">
        <f>マスタデータレース一覧!P2018</f>
        <v>1:34.8</v>
      </c>
      <c r="G2018">
        <f>マスタデータレース一覧!T2018</f>
        <v>44248</v>
      </c>
      <c r="H2018" t="str">
        <f>MID(マスタデータレース一覧!J2018,2,3)</f>
        <v>8桃</v>
      </c>
      <c r="I2018">
        <f>マスタデータレース一覧!K2018</f>
        <v>18</v>
      </c>
      <c r="J2018">
        <f>マスタデータレース一覧!Q2018</f>
        <v>35.1</v>
      </c>
      <c r="K2018" t="str">
        <f>RIGHT(マスタデータレース一覧!N2018,1)</f>
        <v>6</v>
      </c>
      <c r="L2018">
        <f>マスタデータレース一覧!R2018</f>
        <v>492</v>
      </c>
    </row>
    <row r="2019" spans="1:12" x14ac:dyDescent="0.15">
      <c r="A2019">
        <f>マスタデータレース一覧!V2019</f>
        <v>2016</v>
      </c>
      <c r="B2019">
        <f>マスタデータレース一覧!I2019</f>
        <v>3</v>
      </c>
      <c r="C2019" t="str">
        <f>マスタデータレース一覧!L2019</f>
        <v>ボンセルヴィーソ</v>
      </c>
      <c r="D2019" s="12">
        <f>マスタデータレース一覧!M2019</f>
        <v>54</v>
      </c>
      <c r="F2019" t="str">
        <f>マスタデータレース一覧!P2019</f>
        <v>1:34.4</v>
      </c>
      <c r="G2019">
        <f>マスタデータレース一覧!T2019</f>
        <v>1</v>
      </c>
      <c r="H2019" t="str">
        <f>MID(マスタデータレース一覧!J2019,2,3)</f>
        <v>4青</v>
      </c>
      <c r="I2019">
        <f>マスタデータレース一覧!K2019</f>
        <v>7</v>
      </c>
      <c r="J2019">
        <f>マスタデータレース一覧!Q2019</f>
        <v>35.299999999999997</v>
      </c>
      <c r="K2019" t="str">
        <f>RIGHT(マスタデータレース一覧!N2019,1)</f>
        <v>6</v>
      </c>
      <c r="L2019">
        <f>マスタデータレース一覧!R2019</f>
        <v>478</v>
      </c>
    </row>
    <row r="2020" spans="1:12" x14ac:dyDescent="0.15">
      <c r="A2020">
        <f>マスタデータレース一覧!V2020</f>
        <v>2015</v>
      </c>
      <c r="B2020">
        <f>マスタデータレース一覧!I2020</f>
        <v>2</v>
      </c>
      <c r="C2020" t="str">
        <f>マスタデータレース一覧!L2020</f>
        <v>ダイアトニック</v>
      </c>
      <c r="D2020" s="12">
        <f>マスタデータレース一覧!M2020</f>
        <v>57</v>
      </c>
      <c r="F2020" t="str">
        <f>マスタデータレース一覧!P2020</f>
        <v>1:34.2</v>
      </c>
      <c r="G2020">
        <f>マスタデータレース一覧!T2020</f>
        <v>44504</v>
      </c>
      <c r="H2020" t="str">
        <f>MID(マスタデータレース一覧!J2020,2,3)</f>
        <v>3赤</v>
      </c>
      <c r="I2020">
        <f>マスタデータレース一覧!K2020</f>
        <v>6</v>
      </c>
      <c r="J2020">
        <f>マスタデータレース一覧!Q2020</f>
        <v>34.299999999999997</v>
      </c>
      <c r="K2020" t="str">
        <f>RIGHT(マスタデータレース一覧!N2020,1)</f>
        <v>5</v>
      </c>
      <c r="L2020">
        <f>マスタデータレース一覧!R2020</f>
        <v>484</v>
      </c>
    </row>
    <row r="2021" spans="1:12" x14ac:dyDescent="0.15">
      <c r="A2021">
        <f>マスタデータレース一覧!V2021</f>
        <v>2014</v>
      </c>
      <c r="B2021">
        <f>マスタデータレース一覧!I2021</f>
        <v>1</v>
      </c>
      <c r="C2021" t="str">
        <f>マスタデータレース一覧!L2021</f>
        <v>サウンドキアラ</v>
      </c>
      <c r="D2021" s="12">
        <f>マスタデータレース一覧!M2021</f>
        <v>53</v>
      </c>
      <c r="F2021" t="str">
        <f>マスタデータレース一覧!P2021</f>
        <v>1:34.0</v>
      </c>
      <c r="G2021">
        <f>マスタデータレース一覧!T2021</f>
        <v>0</v>
      </c>
      <c r="H2021" t="str">
        <f>MID(マスタデータレース一覧!J2021,2,3)</f>
        <v>2黒</v>
      </c>
      <c r="I2021">
        <f>マスタデータレース一覧!K2021</f>
        <v>3</v>
      </c>
      <c r="J2021">
        <f>マスタデータレース一覧!Q2021</f>
        <v>34.6</v>
      </c>
      <c r="K2021" t="str">
        <f>RIGHT(マスタデータレース一覧!N2021,1)</f>
        <v>5</v>
      </c>
      <c r="L2021">
        <f>マスタデータレース一覧!R2021</f>
        <v>458</v>
      </c>
    </row>
    <row r="2022" spans="1:12" x14ac:dyDescent="0.15">
      <c r="A2022">
        <f>マスタデータレース一覧!V2022</f>
        <v>2013</v>
      </c>
      <c r="B2022">
        <f>マスタデータレース一覧!I2022</f>
        <v>17</v>
      </c>
      <c r="C2022" t="str">
        <f>マスタデータレース一覧!L2022</f>
        <v>イレイション</v>
      </c>
      <c r="D2022" s="12">
        <f>マスタデータレース一覧!M2022</f>
        <v>55</v>
      </c>
      <c r="F2022" t="str">
        <f>マスタデータレース一覧!P2022</f>
        <v>2:01.0</v>
      </c>
      <c r="G2022" t="str">
        <f>マスタデータレース一覧!T2022</f>
        <v>１／２</v>
      </c>
      <c r="H2022" t="str">
        <f>MID(マスタデータレース一覧!J2022,2,3)</f>
        <v>7橙</v>
      </c>
      <c r="I2022">
        <f>マスタデータレース一覧!K2022</f>
        <v>13</v>
      </c>
      <c r="J2022">
        <f>マスタデータレース一覧!Q2022</f>
        <v>36.799999999999997</v>
      </c>
      <c r="K2022" t="str">
        <f>RIGHT(マスタデータレース一覧!N2022,1)</f>
        <v>8</v>
      </c>
      <c r="L2022">
        <f>マスタデータレース一覧!R2022</f>
        <v>502</v>
      </c>
    </row>
    <row r="2023" spans="1:12" x14ac:dyDescent="0.15">
      <c r="A2023">
        <f>マスタデータレース一覧!V2023</f>
        <v>2012</v>
      </c>
      <c r="B2023">
        <f>マスタデータレース一覧!I2023</f>
        <v>16</v>
      </c>
      <c r="C2023" t="str">
        <f>マスタデータレース一覧!L2023</f>
        <v>ブラックスピネル</v>
      </c>
      <c r="D2023" s="12">
        <f>マスタデータレース一覧!M2023</f>
        <v>57</v>
      </c>
      <c r="F2023" t="str">
        <f>マスタデータレース一覧!P2023</f>
        <v>2:00.9</v>
      </c>
      <c r="G2023" t="str">
        <f>マスタデータレース一覧!T2023</f>
        <v>３／４</v>
      </c>
      <c r="H2023" t="str">
        <f>MID(マスタデータレース一覧!J2023,2,3)</f>
        <v>1白</v>
      </c>
      <c r="I2023">
        <f>マスタデータレース一覧!K2023</f>
        <v>2</v>
      </c>
      <c r="J2023">
        <f>マスタデータレース一覧!Q2023</f>
        <v>37.200000000000003</v>
      </c>
      <c r="K2023" t="str">
        <f>RIGHT(マスタデータレース一覧!N2023,1)</f>
        <v>7</v>
      </c>
      <c r="L2023">
        <f>マスタデータレース一覧!R2023</f>
        <v>526</v>
      </c>
    </row>
    <row r="2024" spans="1:12" x14ac:dyDescent="0.15">
      <c r="A2024">
        <f>マスタデータレース一覧!V2024</f>
        <v>2011</v>
      </c>
      <c r="B2024">
        <f>マスタデータレース一覧!I2024</f>
        <v>15</v>
      </c>
      <c r="C2024" t="str">
        <f>マスタデータレース一覧!L2024</f>
        <v>タニノフランケル</v>
      </c>
      <c r="D2024" s="12">
        <f>マスタデータレース一覧!M2024</f>
        <v>55</v>
      </c>
      <c r="F2024" t="str">
        <f>マスタデータレース一覧!P2024</f>
        <v>2:00.7</v>
      </c>
      <c r="G2024">
        <f>マスタデータレース一覧!T2024</f>
        <v>44299</v>
      </c>
      <c r="H2024" t="str">
        <f>MID(マスタデータレース一覧!J2024,2,3)</f>
        <v>6緑</v>
      </c>
      <c r="I2024">
        <f>マスタデータレース一覧!K2024</f>
        <v>12</v>
      </c>
      <c r="J2024">
        <f>マスタデータレース一覧!Q2024</f>
        <v>36.700000000000003</v>
      </c>
      <c r="K2024" t="str">
        <f>RIGHT(マスタデータレース一覧!N2024,1)</f>
        <v>5</v>
      </c>
      <c r="L2024">
        <f>マスタデータレース一覧!R2024</f>
        <v>520</v>
      </c>
    </row>
    <row r="2025" spans="1:12" x14ac:dyDescent="0.15">
      <c r="A2025">
        <f>マスタデータレース一覧!V2025</f>
        <v>2010</v>
      </c>
      <c r="B2025">
        <f>マスタデータレース一覧!I2025</f>
        <v>14</v>
      </c>
      <c r="C2025" t="str">
        <f>マスタデータレース一覧!L2025</f>
        <v>レッドローゼス</v>
      </c>
      <c r="D2025" s="12">
        <f>マスタデータレース一覧!M2025</f>
        <v>56</v>
      </c>
      <c r="F2025" t="str">
        <f>マスタデータレース一覧!P2025</f>
        <v>2:00.4</v>
      </c>
      <c r="G2025" t="str">
        <f>マスタデータレース一覧!T2025</f>
        <v>クビ</v>
      </c>
      <c r="H2025" t="str">
        <f>MID(マスタデータレース一覧!J2025,2,3)</f>
        <v>3赤</v>
      </c>
      <c r="I2025">
        <f>マスタデータレース一覧!K2025</f>
        <v>5</v>
      </c>
      <c r="J2025">
        <f>マスタデータレース一覧!Q2025</f>
        <v>35.700000000000003</v>
      </c>
      <c r="K2025" t="str">
        <f>RIGHT(マスタデータレース一覧!N2025,1)</f>
        <v>6</v>
      </c>
      <c r="L2025">
        <f>マスタデータレース一覧!R2025</f>
        <v>486</v>
      </c>
    </row>
    <row r="2026" spans="1:12" x14ac:dyDescent="0.15">
      <c r="A2026">
        <f>マスタデータレース一覧!V2026</f>
        <v>2009</v>
      </c>
      <c r="B2026">
        <f>マスタデータレース一覧!I2026</f>
        <v>13</v>
      </c>
      <c r="C2026" t="str">
        <f>マスタデータレース一覧!L2026</f>
        <v>メイショウエイコウ</v>
      </c>
      <c r="D2026" s="12">
        <f>マスタデータレース一覧!M2026</f>
        <v>53</v>
      </c>
      <c r="F2026" t="str">
        <f>マスタデータレース一覧!P2026</f>
        <v>2:00.4</v>
      </c>
      <c r="G2026">
        <f>マスタデータレース一覧!T2026</f>
        <v>1</v>
      </c>
      <c r="H2026" t="str">
        <f>MID(マスタデータレース一覧!J2026,2,3)</f>
        <v>7橙</v>
      </c>
      <c r="I2026">
        <f>マスタデータレース一覧!K2026</f>
        <v>14</v>
      </c>
      <c r="J2026">
        <f>マスタデータレース一覧!Q2026</f>
        <v>35.1</v>
      </c>
      <c r="K2026" t="str">
        <f>RIGHT(マスタデータレース一覧!N2026,1)</f>
        <v>6</v>
      </c>
      <c r="L2026">
        <f>マスタデータレース一覧!R2026</f>
        <v>448</v>
      </c>
    </row>
    <row r="2027" spans="1:12" x14ac:dyDescent="0.15">
      <c r="A2027">
        <f>マスタデータレース一覧!V2027</f>
        <v>2008</v>
      </c>
      <c r="B2027">
        <f>マスタデータレース一覧!I2027</f>
        <v>12</v>
      </c>
      <c r="C2027" t="str">
        <f>マスタデータレース一覧!L2027</f>
        <v>シャイニープリンス</v>
      </c>
      <c r="D2027" s="12">
        <f>マスタデータレース一覧!M2027</f>
        <v>55</v>
      </c>
      <c r="F2027" t="str">
        <f>マスタデータレース一覧!P2027</f>
        <v>2:00.2</v>
      </c>
      <c r="G2027" t="str">
        <f>マスタデータレース一覧!T2027</f>
        <v>３／４</v>
      </c>
      <c r="H2027" t="str">
        <f>MID(マスタデータレース一覧!J2027,2,3)</f>
        <v>5黄</v>
      </c>
      <c r="I2027">
        <f>マスタデータレース一覧!K2027</f>
        <v>10</v>
      </c>
      <c r="J2027">
        <f>マスタデータレース一覧!Q2027</f>
        <v>35.5</v>
      </c>
      <c r="K2027" t="str">
        <f>RIGHT(マスタデータレース一覧!N2027,1)</f>
        <v>0</v>
      </c>
      <c r="L2027">
        <f>マスタデータレース一覧!R2027</f>
        <v>510</v>
      </c>
    </row>
    <row r="2028" spans="1:12" x14ac:dyDescent="0.15">
      <c r="A2028">
        <f>マスタデータレース一覧!V2028</f>
        <v>2007</v>
      </c>
      <c r="B2028">
        <f>マスタデータレース一覧!I2028</f>
        <v>11</v>
      </c>
      <c r="C2028" t="str">
        <f>マスタデータレース一覧!L2028</f>
        <v>カデナ</v>
      </c>
      <c r="D2028" s="12">
        <f>マスタデータレース一覧!M2028</f>
        <v>57</v>
      </c>
      <c r="F2028" t="str">
        <f>マスタデータレース一覧!P2028</f>
        <v>2:00.1</v>
      </c>
      <c r="G2028" t="str">
        <f>マスタデータレース一覧!T2028</f>
        <v>クビ</v>
      </c>
      <c r="H2028" t="str">
        <f>MID(マスタデータレース一覧!J2028,2,3)</f>
        <v>8桃</v>
      </c>
      <c r="I2028">
        <f>マスタデータレース一覧!K2028</f>
        <v>15</v>
      </c>
      <c r="J2028">
        <f>マスタデータレース一覧!Q2028</f>
        <v>34.799999999999997</v>
      </c>
      <c r="K2028" t="str">
        <f>RIGHT(マスタデータレース一覧!N2028,1)</f>
        <v>6</v>
      </c>
      <c r="L2028">
        <f>マスタデータレース一覧!R2028</f>
        <v>474</v>
      </c>
    </row>
    <row r="2029" spans="1:12" x14ac:dyDescent="0.15">
      <c r="A2029">
        <f>マスタデータレース一覧!V2029</f>
        <v>2006</v>
      </c>
      <c r="B2029">
        <f>マスタデータレース一覧!I2029</f>
        <v>10</v>
      </c>
      <c r="C2029" t="str">
        <f>マスタデータレース一覧!L2029</f>
        <v>ギベオン</v>
      </c>
      <c r="D2029" s="12">
        <f>マスタデータレース一覧!M2029</f>
        <v>57.5</v>
      </c>
      <c r="F2029" t="str">
        <f>マスタデータレース一覧!P2029</f>
        <v>2:00.0</v>
      </c>
      <c r="G2029" t="str">
        <f>マスタデータレース一覧!T2029</f>
        <v>クビ</v>
      </c>
      <c r="H2029" t="str">
        <f>MID(マスタデータレース一覧!J2029,2,3)</f>
        <v>5黄</v>
      </c>
      <c r="I2029">
        <f>マスタデータレース一覧!K2029</f>
        <v>9</v>
      </c>
      <c r="J2029">
        <f>マスタデータレース一覧!Q2029</f>
        <v>35.700000000000003</v>
      </c>
      <c r="K2029" t="str">
        <f>RIGHT(マスタデータレース一覧!N2029,1)</f>
        <v>5</v>
      </c>
      <c r="L2029">
        <f>マスタデータレース一覧!R2029</f>
        <v>502</v>
      </c>
    </row>
    <row r="2030" spans="1:12" x14ac:dyDescent="0.15">
      <c r="A2030">
        <f>マスタデータレース一覧!V2030</f>
        <v>2005</v>
      </c>
      <c r="B2030">
        <f>マスタデータレース一覧!I2030</f>
        <v>9</v>
      </c>
      <c r="C2030" t="str">
        <f>マスタデータレース一覧!L2030</f>
        <v>アンノートル</v>
      </c>
      <c r="D2030" s="12">
        <f>マスタデータレース一覧!M2030</f>
        <v>54</v>
      </c>
      <c r="F2030" t="str">
        <f>マスタデータレース一覧!P2030</f>
        <v>2:00.0</v>
      </c>
      <c r="G2030" t="str">
        <f>マスタデータレース一覧!T2030</f>
        <v>アタマ</v>
      </c>
      <c r="H2030" t="str">
        <f>MID(マスタデータレース一覧!J2030,2,3)</f>
        <v>6緑</v>
      </c>
      <c r="I2030">
        <f>マスタデータレース一覧!K2030</f>
        <v>11</v>
      </c>
      <c r="J2030">
        <f>マスタデータレース一覧!Q2030</f>
        <v>35.1</v>
      </c>
      <c r="K2030" t="str">
        <f>RIGHT(マスタデータレース一覧!N2030,1)</f>
        <v>6</v>
      </c>
      <c r="L2030">
        <f>マスタデータレース一覧!R2030</f>
        <v>512</v>
      </c>
    </row>
    <row r="2031" spans="1:12" x14ac:dyDescent="0.15">
      <c r="A2031">
        <f>マスタデータレース一覧!V2031</f>
        <v>2004</v>
      </c>
      <c r="B2031">
        <f>マスタデータレース一覧!I2031</f>
        <v>8</v>
      </c>
      <c r="C2031" t="str">
        <f>マスタデータレース一覧!L2031</f>
        <v>ザダル</v>
      </c>
      <c r="D2031" s="12">
        <f>マスタデータレース一覧!M2031</f>
        <v>55</v>
      </c>
      <c r="F2031" t="str">
        <f>マスタデータレース一覧!P2031</f>
        <v>2:00.0</v>
      </c>
      <c r="G2031" t="str">
        <f>マスタデータレース一覧!T2031</f>
        <v>１／２</v>
      </c>
      <c r="H2031" t="str">
        <f>MID(マスタデータレース一覧!J2031,2,3)</f>
        <v>8桃</v>
      </c>
      <c r="I2031">
        <f>マスタデータレース一覧!K2031</f>
        <v>17</v>
      </c>
      <c r="J2031">
        <f>マスタデータレース一覧!Q2031</f>
        <v>35.6</v>
      </c>
      <c r="K2031" t="str">
        <f>RIGHT(マスタデータレース一覧!N2031,1)</f>
        <v>4</v>
      </c>
      <c r="L2031">
        <f>マスタデータレース一覧!R2031</f>
        <v>488</v>
      </c>
    </row>
    <row r="2032" spans="1:12" x14ac:dyDescent="0.15">
      <c r="A2032">
        <f>マスタデータレース一覧!V2032</f>
        <v>2003</v>
      </c>
      <c r="B2032">
        <f>マスタデータレース一覧!I2032</f>
        <v>7</v>
      </c>
      <c r="C2032" t="str">
        <f>マスタデータレース一覧!L2032</f>
        <v>クレッシェンドラヴ</v>
      </c>
      <c r="D2032" s="12">
        <f>マスタデータレース一覧!M2032</f>
        <v>57</v>
      </c>
      <c r="F2032" t="str">
        <f>マスタデータレース一覧!P2032</f>
        <v>1:59.9</v>
      </c>
      <c r="G2032" t="str">
        <f>マスタデータレース一覧!T2032</f>
        <v>クビ</v>
      </c>
      <c r="H2032" t="str">
        <f>MID(マスタデータレース一覧!J2032,2,3)</f>
        <v>2黒</v>
      </c>
      <c r="I2032">
        <f>マスタデータレース一覧!K2032</f>
        <v>3</v>
      </c>
      <c r="J2032">
        <f>マスタデータレース一覧!Q2032</f>
        <v>34.9</v>
      </c>
      <c r="K2032" t="str">
        <f>RIGHT(マスタデータレース一覧!N2032,1)</f>
        <v>6</v>
      </c>
      <c r="L2032">
        <f>マスタデータレース一覧!R2032</f>
        <v>494</v>
      </c>
    </row>
    <row r="2033" spans="1:12" x14ac:dyDescent="0.15">
      <c r="A2033">
        <f>マスタデータレース一覧!V2033</f>
        <v>2002</v>
      </c>
      <c r="B2033">
        <f>マスタデータレース一覧!I2033</f>
        <v>6</v>
      </c>
      <c r="C2033" t="str">
        <f>マスタデータレース一覧!L2033</f>
        <v>マイネルサーパス</v>
      </c>
      <c r="D2033" s="12">
        <f>マスタデータレース一覧!M2033</f>
        <v>55</v>
      </c>
      <c r="F2033" t="str">
        <f>マスタデータレース一覧!P2033</f>
        <v>1:59.8</v>
      </c>
      <c r="G2033" t="str">
        <f>マスタデータレース一覧!T2033</f>
        <v>３／４</v>
      </c>
      <c r="H2033" t="str">
        <f>MID(マスタデータレース一覧!J2033,2,3)</f>
        <v>8桃</v>
      </c>
      <c r="I2033">
        <f>マスタデータレース一覧!K2033</f>
        <v>16</v>
      </c>
      <c r="J2033">
        <f>マスタデータレース一覧!Q2033</f>
        <v>35.200000000000003</v>
      </c>
      <c r="K2033" t="str">
        <f>RIGHT(マスタデータレース一覧!N2033,1)</f>
        <v>4</v>
      </c>
      <c r="L2033">
        <f>マスタデータレース一覧!R2033</f>
        <v>482</v>
      </c>
    </row>
    <row r="2034" spans="1:12" x14ac:dyDescent="0.15">
      <c r="A2034">
        <f>マスタデータレース一覧!V2034</f>
        <v>2001</v>
      </c>
      <c r="B2034">
        <f>マスタデータレース一覧!I2034</f>
        <v>5</v>
      </c>
      <c r="C2034" t="str">
        <f>マスタデータレース一覧!L2034</f>
        <v>マイネルハニー</v>
      </c>
      <c r="D2034" s="12">
        <f>マスタデータレース一覧!M2034</f>
        <v>56</v>
      </c>
      <c r="F2034" t="str">
        <f>マスタデータレース一覧!P2034</f>
        <v>1:59.7</v>
      </c>
      <c r="G2034" t="str">
        <f>マスタデータレース一覧!T2034</f>
        <v>クビ</v>
      </c>
      <c r="H2034" t="str">
        <f>MID(マスタデータレース一覧!J2034,2,3)</f>
        <v>3赤</v>
      </c>
      <c r="I2034">
        <f>マスタデータレース一覧!K2034</f>
        <v>6</v>
      </c>
      <c r="J2034">
        <f>マスタデータレース一覧!Q2034</f>
        <v>35.299999999999997</v>
      </c>
      <c r="K2034" t="str">
        <f>RIGHT(マスタデータレース一覧!N2034,1)</f>
        <v>7</v>
      </c>
      <c r="L2034">
        <f>マスタデータレース一覧!R2034</f>
        <v>482</v>
      </c>
    </row>
    <row r="2035" spans="1:12" x14ac:dyDescent="0.15">
      <c r="A2035">
        <f>マスタデータレース一覧!V2035</f>
        <v>2000</v>
      </c>
      <c r="B2035">
        <f>マスタデータレース一覧!I2035</f>
        <v>4</v>
      </c>
      <c r="C2035" t="str">
        <f>マスタデータレース一覧!L2035</f>
        <v>ノーブルマーズ</v>
      </c>
      <c r="D2035" s="12">
        <f>マスタデータレース一覧!M2035</f>
        <v>56</v>
      </c>
      <c r="F2035" t="str">
        <f>マスタデータレース一覧!P2035</f>
        <v>1:59.7</v>
      </c>
      <c r="G2035" t="str">
        <f>マスタデータレース一覧!T2035</f>
        <v>クビ</v>
      </c>
      <c r="H2035" t="str">
        <f>MID(マスタデータレース一覧!J2035,2,3)</f>
        <v>2黒</v>
      </c>
      <c r="I2035">
        <f>マスタデータレース一覧!K2035</f>
        <v>4</v>
      </c>
      <c r="J2035">
        <f>マスタデータレース一覧!Q2035</f>
        <v>35.700000000000003</v>
      </c>
      <c r="K2035" t="str">
        <f>RIGHT(マスタデータレース一覧!N2035,1)</f>
        <v>7</v>
      </c>
      <c r="L2035">
        <f>マスタデータレース一覧!R2035</f>
        <v>496</v>
      </c>
    </row>
    <row r="2036" spans="1:12" x14ac:dyDescent="0.15">
      <c r="A2036">
        <f>マスタデータレース一覧!V2036</f>
        <v>1999</v>
      </c>
      <c r="B2036">
        <f>マスタデータレース一覧!I2036</f>
        <v>3</v>
      </c>
      <c r="C2036" t="str">
        <f>マスタデータレース一覧!L2036</f>
        <v>テリトーリアル</v>
      </c>
      <c r="D2036" s="12">
        <f>マスタデータレース一覧!M2036</f>
        <v>56</v>
      </c>
      <c r="F2036" t="str">
        <f>マスタデータレース一覧!P2036</f>
        <v>1:59.6</v>
      </c>
      <c r="G2036" t="str">
        <f>マスタデータレース一覧!T2036</f>
        <v>３／４</v>
      </c>
      <c r="H2036" t="str">
        <f>MID(マスタデータレース一覧!J2036,2,3)</f>
        <v>1白</v>
      </c>
      <c r="I2036">
        <f>マスタデータレース一覧!K2036</f>
        <v>1</v>
      </c>
      <c r="J2036">
        <f>マスタデータレース一覧!Q2036</f>
        <v>35.200000000000003</v>
      </c>
      <c r="K2036" t="str">
        <f>RIGHT(マスタデータレース一覧!N2036,1)</f>
        <v>6</v>
      </c>
      <c r="L2036">
        <f>マスタデータレース一覧!R2036</f>
        <v>480</v>
      </c>
    </row>
    <row r="2037" spans="1:12" x14ac:dyDescent="0.15">
      <c r="A2037">
        <f>マスタデータレース一覧!V2037</f>
        <v>1998</v>
      </c>
      <c r="B2037">
        <f>マスタデータレース一覧!I2037</f>
        <v>2</v>
      </c>
      <c r="C2037" t="str">
        <f>マスタデータレース一覧!L2037</f>
        <v>ウインイクシード</v>
      </c>
      <c r="D2037" s="12">
        <f>マスタデータレース一覧!M2037</f>
        <v>55</v>
      </c>
      <c r="F2037" t="str">
        <f>マスタデータレース一覧!P2037</f>
        <v>1:59.5</v>
      </c>
      <c r="G2037" t="str">
        <f>マスタデータレース一覧!T2037</f>
        <v>アタマ</v>
      </c>
      <c r="H2037" t="str">
        <f>MID(マスタデータレース一覧!J2037,2,3)</f>
        <v>4青</v>
      </c>
      <c r="I2037">
        <f>マスタデータレース一覧!K2037</f>
        <v>8</v>
      </c>
      <c r="J2037">
        <f>マスタデータレース一覧!Q2037</f>
        <v>35.299999999999997</v>
      </c>
      <c r="K2037" t="str">
        <f>RIGHT(マスタデータレース一覧!N2037,1)</f>
        <v>6</v>
      </c>
      <c r="L2037">
        <f>マスタデータレース一覧!R2037</f>
        <v>498</v>
      </c>
    </row>
    <row r="2038" spans="1:12" x14ac:dyDescent="0.15">
      <c r="A2038">
        <f>マスタデータレース一覧!V2038</f>
        <v>1997</v>
      </c>
      <c r="B2038">
        <f>マスタデータレース一覧!I2038</f>
        <v>1</v>
      </c>
      <c r="C2038" t="str">
        <f>マスタデータレース一覧!L2038</f>
        <v>トリオンフ</v>
      </c>
      <c r="D2038" s="12">
        <f>マスタデータレース一覧!M2038</f>
        <v>58</v>
      </c>
      <c r="F2038" t="str">
        <f>マスタデータレース一覧!P2038</f>
        <v>1:59.5</v>
      </c>
      <c r="G2038">
        <f>マスタデータレース一覧!T2038</f>
        <v>0</v>
      </c>
      <c r="H2038" t="str">
        <f>MID(マスタデータレース一覧!J2038,2,3)</f>
        <v>4青</v>
      </c>
      <c r="I2038">
        <f>マスタデータレース一覧!K2038</f>
        <v>7</v>
      </c>
      <c r="J2038">
        <f>マスタデータレース一覧!Q2038</f>
        <v>35.6</v>
      </c>
      <c r="K2038" t="str">
        <f>RIGHT(マスタデータレース一覧!N2038,1)</f>
        <v>6</v>
      </c>
      <c r="L2038">
        <f>マスタデータレース一覧!R2038</f>
        <v>554</v>
      </c>
    </row>
    <row r="2039" spans="1:12" x14ac:dyDescent="0.15">
      <c r="A2039">
        <f>マスタデータレース一覧!V2039</f>
        <v>1996</v>
      </c>
      <c r="B2039">
        <f>マスタデータレース一覧!I2039</f>
        <v>13</v>
      </c>
      <c r="C2039" t="str">
        <f>マスタデータレース一覧!L2039</f>
        <v>クリノブレーヴ</v>
      </c>
      <c r="D2039" s="12">
        <f>マスタデータレース一覧!M2039</f>
        <v>55</v>
      </c>
      <c r="F2039" t="str">
        <f>マスタデータレース一覧!P2039</f>
        <v>2:05.7</v>
      </c>
      <c r="G2039">
        <f>マスタデータレース一覧!T2039</f>
        <v>5</v>
      </c>
      <c r="H2039" t="str">
        <f>MID(マスタデータレース一覧!J2039,2,3)</f>
        <v>6緑</v>
      </c>
      <c r="I2039">
        <f>マスタデータレース一覧!K2039</f>
        <v>8</v>
      </c>
      <c r="J2039">
        <f>マスタデータレース一覧!Q2039</f>
        <v>38.799999999999997</v>
      </c>
      <c r="K2039" t="str">
        <f>RIGHT(マスタデータレース一覧!N2039,1)</f>
        <v>2</v>
      </c>
      <c r="L2039">
        <f>マスタデータレース一覧!R2039</f>
        <v>460</v>
      </c>
    </row>
    <row r="2040" spans="1:12" x14ac:dyDescent="0.15">
      <c r="A2040">
        <f>マスタデータレース一覧!V2040</f>
        <v>1995</v>
      </c>
      <c r="B2040">
        <f>マスタデータレース一覧!I2040</f>
        <v>12</v>
      </c>
      <c r="C2040" t="str">
        <f>マスタデータレース一覧!L2040</f>
        <v>ナリノモンターニュ</v>
      </c>
      <c r="D2040" s="12">
        <f>マスタデータレース一覧!M2040</f>
        <v>55</v>
      </c>
      <c r="F2040" t="str">
        <f>マスタデータレース一覧!P2040</f>
        <v>2:04.9</v>
      </c>
      <c r="G2040">
        <f>マスタデータレース一覧!T2040</f>
        <v>5</v>
      </c>
      <c r="H2040" t="str">
        <f>MID(マスタデータレース一覧!J2040,2,3)</f>
        <v>5黄</v>
      </c>
      <c r="I2040">
        <f>マスタデータレース一覧!K2040</f>
        <v>6</v>
      </c>
      <c r="J2040">
        <f>マスタデータレース一覧!Q2040</f>
        <v>38.4</v>
      </c>
      <c r="K2040" t="str">
        <f>RIGHT(マスタデータレース一覧!N2040,1)</f>
        <v>2</v>
      </c>
      <c r="L2040">
        <f>マスタデータレース一覧!R2040</f>
        <v>492</v>
      </c>
    </row>
    <row r="2041" spans="1:12" x14ac:dyDescent="0.15">
      <c r="A2041">
        <f>マスタデータレース一覧!V2041</f>
        <v>1994</v>
      </c>
      <c r="B2041">
        <f>マスタデータレース一覧!I2041</f>
        <v>11</v>
      </c>
      <c r="C2041" t="str">
        <f>マスタデータレース一覧!L2041</f>
        <v>ガロアクリーク</v>
      </c>
      <c r="D2041" s="12">
        <f>マスタデータレース一覧!M2041</f>
        <v>55</v>
      </c>
      <c r="F2041" t="str">
        <f>マスタデータレース一覧!P2041</f>
        <v>2:04.0</v>
      </c>
      <c r="G2041">
        <f>マスタデータレース一覧!T2041</f>
        <v>44299</v>
      </c>
      <c r="H2041" t="str">
        <f>MID(マスタデータレース一覧!J2041,2,3)</f>
        <v>4青</v>
      </c>
      <c r="I2041">
        <f>マスタデータレース一覧!K2041</f>
        <v>4</v>
      </c>
      <c r="J2041">
        <f>マスタデータレース一覧!Q2041</f>
        <v>38.299999999999997</v>
      </c>
      <c r="K2041" t="str">
        <f>RIGHT(マスタデータレース一覧!N2041,1)</f>
        <v>2</v>
      </c>
      <c r="L2041">
        <f>マスタデータレース一覧!R2041</f>
        <v>506</v>
      </c>
    </row>
    <row r="2042" spans="1:12" x14ac:dyDescent="0.15">
      <c r="A2042">
        <f>マスタデータレース一覧!V2042</f>
        <v>1993</v>
      </c>
      <c r="B2042">
        <f>マスタデータレース一覧!I2042</f>
        <v>10</v>
      </c>
      <c r="C2042" t="str">
        <f>マスタデータレース一覧!L2042</f>
        <v>ラグビーボーイ</v>
      </c>
      <c r="D2042" s="12">
        <f>マスタデータレース一覧!M2042</f>
        <v>55</v>
      </c>
      <c r="F2042" t="str">
        <f>マスタデータレース一覧!P2042</f>
        <v>2:03.7</v>
      </c>
      <c r="G2042">
        <f>マスタデータレース一覧!T2042</f>
        <v>44248</v>
      </c>
      <c r="H2042" t="str">
        <f>MID(マスタデータレース一覧!J2042,2,3)</f>
        <v>8桃</v>
      </c>
      <c r="I2042">
        <f>マスタデータレース一覧!K2042</f>
        <v>12</v>
      </c>
      <c r="J2042">
        <f>マスタデータレース一覧!Q2042</f>
        <v>37.299999999999997</v>
      </c>
      <c r="K2042" t="str">
        <f>RIGHT(マスタデータレース一覧!N2042,1)</f>
        <v>2</v>
      </c>
      <c r="L2042">
        <f>マスタデータレース一覧!R2042</f>
        <v>504</v>
      </c>
    </row>
    <row r="2043" spans="1:12" x14ac:dyDescent="0.15">
      <c r="A2043">
        <f>マスタデータレース一覧!V2043</f>
        <v>1992</v>
      </c>
      <c r="B2043">
        <f>マスタデータレース一覧!I2043</f>
        <v>9</v>
      </c>
      <c r="C2043" t="str">
        <f>マスタデータレース一覧!L2043</f>
        <v>ブラックホール</v>
      </c>
      <c r="D2043" s="12">
        <f>マスタデータレース一覧!M2043</f>
        <v>55</v>
      </c>
      <c r="F2043" t="str">
        <f>マスタデータレース一覧!P2043</f>
        <v>2:03.3</v>
      </c>
      <c r="G2043">
        <f>マスタデータレース一覧!T2043</f>
        <v>44248</v>
      </c>
      <c r="H2043" t="str">
        <f>MID(マスタデータレース一覧!J2043,2,3)</f>
        <v>1白</v>
      </c>
      <c r="I2043">
        <f>マスタデータレース一覧!K2043</f>
        <v>1</v>
      </c>
      <c r="J2043">
        <f>マスタデータレース一覧!Q2043</f>
        <v>37.5</v>
      </c>
      <c r="K2043" t="str">
        <f>RIGHT(マスタデータレース一覧!N2043,1)</f>
        <v>2</v>
      </c>
      <c r="L2043">
        <f>マスタデータレース一覧!R2043</f>
        <v>428</v>
      </c>
    </row>
    <row r="2044" spans="1:12" x14ac:dyDescent="0.15">
      <c r="A2044">
        <f>マスタデータレース一覧!V2044</f>
        <v>1991</v>
      </c>
      <c r="B2044">
        <f>マスタデータレース一覧!I2044</f>
        <v>8</v>
      </c>
      <c r="C2044" t="str">
        <f>マスタデータレース一覧!L2044</f>
        <v>ディアセオリー</v>
      </c>
      <c r="D2044" s="12">
        <f>マスタデータレース一覧!M2044</f>
        <v>55</v>
      </c>
      <c r="F2044" t="str">
        <f>マスタデータレース一覧!P2044</f>
        <v>2:02.9</v>
      </c>
      <c r="G2044" t="str">
        <f>マスタデータレース一覧!T2044</f>
        <v>クビ</v>
      </c>
      <c r="H2044" t="str">
        <f>MID(マスタデータレース一覧!J2044,2,3)</f>
        <v>7橙</v>
      </c>
      <c r="I2044">
        <f>マスタデータレース一覧!K2044</f>
        <v>10</v>
      </c>
      <c r="J2044">
        <f>マスタデータレース一覧!Q2044</f>
        <v>36.9</v>
      </c>
      <c r="K2044" t="str">
        <f>RIGHT(マスタデータレース一覧!N2044,1)</f>
        <v>2</v>
      </c>
      <c r="L2044">
        <f>マスタデータレース一覧!R2044</f>
        <v>482</v>
      </c>
    </row>
    <row r="2045" spans="1:12" x14ac:dyDescent="0.15">
      <c r="A2045">
        <f>マスタデータレース一覧!V2045</f>
        <v>1990</v>
      </c>
      <c r="B2045">
        <f>マスタデータレース一覧!I2045</f>
        <v>7</v>
      </c>
      <c r="C2045" t="str">
        <f>マスタデータレース一覧!L2045</f>
        <v>ブルーミングスカイ</v>
      </c>
      <c r="D2045" s="12">
        <f>マスタデータレース一覧!M2045</f>
        <v>55</v>
      </c>
      <c r="F2045" t="str">
        <f>マスタデータレース一覧!P2045</f>
        <v>2:02.8</v>
      </c>
      <c r="G2045" t="str">
        <f>マスタデータレース一覧!T2045</f>
        <v>１／２</v>
      </c>
      <c r="H2045" t="str">
        <f>MID(マスタデータレース一覧!J2045,2,3)</f>
        <v>3赤</v>
      </c>
      <c r="I2045">
        <f>マスタデータレース一覧!K2045</f>
        <v>3</v>
      </c>
      <c r="J2045">
        <f>マスタデータレース一覧!Q2045</f>
        <v>37.299999999999997</v>
      </c>
      <c r="K2045" t="str">
        <f>RIGHT(マスタデータレース一覧!N2045,1)</f>
        <v>2</v>
      </c>
      <c r="L2045">
        <f>マスタデータレース一覧!R2045</f>
        <v>464</v>
      </c>
    </row>
    <row r="2046" spans="1:12" x14ac:dyDescent="0.15">
      <c r="A2046">
        <f>マスタデータレース一覧!V2046</f>
        <v>1989</v>
      </c>
      <c r="B2046">
        <f>マスタデータレース一覧!I2046</f>
        <v>6</v>
      </c>
      <c r="C2046" t="str">
        <f>マスタデータレース一覧!L2046</f>
        <v>パンサラッサ</v>
      </c>
      <c r="D2046" s="12">
        <f>マスタデータレース一覧!M2046</f>
        <v>55</v>
      </c>
      <c r="F2046" t="str">
        <f>マスタデータレース一覧!P2046</f>
        <v>2:02.7</v>
      </c>
      <c r="G2046">
        <f>マスタデータレース一覧!T2046</f>
        <v>3</v>
      </c>
      <c r="H2046" t="str">
        <f>MID(マスタデータレース一覧!J2046,2,3)</f>
        <v>6緑</v>
      </c>
      <c r="I2046">
        <f>マスタデータレース一覧!K2046</f>
        <v>9</v>
      </c>
      <c r="J2046">
        <f>マスタデータレース一覧!Q2046</f>
        <v>37.700000000000003</v>
      </c>
      <c r="K2046" t="str">
        <f>RIGHT(マスタデータレース一覧!N2046,1)</f>
        <v>2</v>
      </c>
      <c r="L2046">
        <f>マスタデータレース一覧!R2046</f>
        <v>456</v>
      </c>
    </row>
    <row r="2047" spans="1:12" x14ac:dyDescent="0.15">
      <c r="A2047">
        <f>マスタデータレース一覧!V2047</f>
        <v>1988</v>
      </c>
      <c r="B2047">
        <f>マスタデータレース一覧!I2047</f>
        <v>5</v>
      </c>
      <c r="C2047" t="str">
        <f>マスタデータレース一覧!L2047</f>
        <v>オーソリティ</v>
      </c>
      <c r="D2047" s="12">
        <f>マスタデータレース一覧!M2047</f>
        <v>55</v>
      </c>
      <c r="F2047" t="str">
        <f>マスタデータレース一覧!P2047</f>
        <v>2:02.2</v>
      </c>
      <c r="G2047" t="str">
        <f>マスタデータレース一覧!T2047</f>
        <v>クビ</v>
      </c>
      <c r="H2047" t="str">
        <f>MID(マスタデータレース一覧!J2047,2,3)</f>
        <v>7橙</v>
      </c>
      <c r="I2047">
        <f>マスタデータレース一覧!K2047</f>
        <v>11</v>
      </c>
      <c r="J2047">
        <f>マスタデータレース一覧!Q2047</f>
        <v>36.299999999999997</v>
      </c>
      <c r="K2047" t="str">
        <f>RIGHT(マスタデータレース一覧!N2047,1)</f>
        <v>2</v>
      </c>
      <c r="L2047">
        <f>マスタデータレース一覧!R2047</f>
        <v>508</v>
      </c>
    </row>
    <row r="2048" spans="1:12" x14ac:dyDescent="0.15">
      <c r="A2048">
        <f>マスタデータレース一覧!V2048</f>
        <v>1987</v>
      </c>
      <c r="B2048">
        <f>マスタデータレース一覧!I2048</f>
        <v>4</v>
      </c>
      <c r="C2048" t="str">
        <f>マスタデータレース一覧!L2048</f>
        <v>ラインベック</v>
      </c>
      <c r="D2048" s="12">
        <f>マスタデータレース一覧!M2048</f>
        <v>55</v>
      </c>
      <c r="F2048" t="str">
        <f>マスタデータレース一覧!P2048</f>
        <v>2:02.2</v>
      </c>
      <c r="G2048">
        <f>マスタデータレース一覧!T2048</f>
        <v>44299</v>
      </c>
      <c r="H2048" t="str">
        <f>MID(マスタデータレース一覧!J2048,2,3)</f>
        <v>8桃</v>
      </c>
      <c r="I2048">
        <f>マスタデータレース一覧!K2048</f>
        <v>13</v>
      </c>
      <c r="J2048">
        <f>マスタデータレース一覧!Q2048</f>
        <v>36.9</v>
      </c>
      <c r="K2048" t="str">
        <f>RIGHT(マスタデータレース一覧!N2048,1)</f>
        <v>2</v>
      </c>
      <c r="L2048">
        <f>マスタデータレース一覧!R2048</f>
        <v>470</v>
      </c>
    </row>
    <row r="2049" spans="1:12" x14ac:dyDescent="0.15">
      <c r="A2049">
        <f>マスタデータレース一覧!V2049</f>
        <v>1986</v>
      </c>
      <c r="B2049">
        <f>マスタデータレース一覧!I2049</f>
        <v>3</v>
      </c>
      <c r="C2049" t="str">
        <f>マスタデータレース一覧!L2049</f>
        <v>ワーケア</v>
      </c>
      <c r="D2049" s="12">
        <f>マスタデータレース一覧!M2049</f>
        <v>55</v>
      </c>
      <c r="F2049" t="str">
        <f>マスタデータレース一覧!P2049</f>
        <v>2:01.9</v>
      </c>
      <c r="G2049">
        <f>マスタデータレース一覧!T2049</f>
        <v>2</v>
      </c>
      <c r="H2049" t="str">
        <f>MID(マスタデータレース一覧!J2049,2,3)</f>
        <v>5黄</v>
      </c>
      <c r="I2049">
        <f>マスタデータレース一覧!K2049</f>
        <v>7</v>
      </c>
      <c r="J2049">
        <f>マスタデータレース一覧!Q2049</f>
        <v>35.9</v>
      </c>
      <c r="K2049" t="str">
        <f>RIGHT(マスタデータレース一覧!N2049,1)</f>
        <v>2</v>
      </c>
      <c r="L2049">
        <f>マスタデータレース一覧!R2049</f>
        <v>492</v>
      </c>
    </row>
    <row r="2050" spans="1:12" x14ac:dyDescent="0.15">
      <c r="A2050">
        <f>マスタデータレース一覧!V2050</f>
        <v>1985</v>
      </c>
      <c r="B2050">
        <f>マスタデータレース一覧!I2050</f>
        <v>2</v>
      </c>
      <c r="C2050" t="str">
        <f>マスタデータレース一覧!L2050</f>
        <v>ヴェルトライゼンデ</v>
      </c>
      <c r="D2050" s="12">
        <f>マスタデータレース一覧!M2050</f>
        <v>55</v>
      </c>
      <c r="F2050" t="str">
        <f>マスタデータレース一覧!P2050</f>
        <v>2:01.6</v>
      </c>
      <c r="G2050">
        <f>マスタデータレース一覧!T2050</f>
        <v>44502</v>
      </c>
      <c r="H2050" t="str">
        <f>MID(マスタデータレース一覧!J2050,2,3)</f>
        <v>4青</v>
      </c>
      <c r="I2050">
        <f>マスタデータレース一覧!K2050</f>
        <v>5</v>
      </c>
      <c r="J2050">
        <f>マスタデータレース一覧!Q2050</f>
        <v>35.799999999999997</v>
      </c>
      <c r="K2050" t="str">
        <f>RIGHT(マスタデータレース一覧!N2050,1)</f>
        <v>2</v>
      </c>
      <c r="L2050">
        <f>マスタデータレース一覧!R2050</f>
        <v>492</v>
      </c>
    </row>
    <row r="2051" spans="1:12" x14ac:dyDescent="0.15">
      <c r="A2051">
        <f>マスタデータレース一覧!V2051</f>
        <v>1984</v>
      </c>
      <c r="B2051">
        <f>マスタデータレース一覧!I2051</f>
        <v>1</v>
      </c>
      <c r="C2051" t="str">
        <f>マスタデータレース一覧!L2051</f>
        <v>コントレイル</v>
      </c>
      <c r="D2051" s="12">
        <f>マスタデータレース一覧!M2051</f>
        <v>55</v>
      </c>
      <c r="F2051" t="str">
        <f>マスタデータレース一覧!P2051</f>
        <v>2:01.4</v>
      </c>
      <c r="G2051">
        <f>マスタデータレース一覧!T2051</f>
        <v>0</v>
      </c>
      <c r="H2051" t="str">
        <f>MID(マスタデータレース一覧!J2051,2,3)</f>
        <v>2黒</v>
      </c>
      <c r="I2051">
        <f>マスタデータレース一覧!K2051</f>
        <v>2</v>
      </c>
      <c r="J2051">
        <f>マスタデータレース一覧!Q2051</f>
        <v>35.799999999999997</v>
      </c>
      <c r="K2051" t="str">
        <f>RIGHT(マスタデータレース一覧!N2051,1)</f>
        <v>2</v>
      </c>
      <c r="L2051">
        <f>マスタデータレース一覧!R2051</f>
        <v>462</v>
      </c>
    </row>
    <row r="2052" spans="1:12" x14ac:dyDescent="0.15">
      <c r="A2052">
        <f>マスタデータレース一覧!V2052</f>
        <v>1983</v>
      </c>
      <c r="B2052">
        <f>マスタデータレース一覧!I2052</f>
        <v>16</v>
      </c>
      <c r="C2052" t="str">
        <f>マスタデータレース一覧!L2052</f>
        <v>クロコスミア</v>
      </c>
      <c r="D2052" s="12">
        <f>マスタデータレース一覧!M2052</f>
        <v>55</v>
      </c>
      <c r="F2052" t="str">
        <f>マスタデータレース一覧!P2052</f>
        <v>2:35.3</v>
      </c>
      <c r="G2052" t="str">
        <f>マスタデータレース一覧!T2052</f>
        <v>クビ</v>
      </c>
      <c r="H2052" t="str">
        <f>MID(マスタデータレース一覧!J2052,2,3)</f>
        <v>6緑</v>
      </c>
      <c r="I2052">
        <f>マスタデータレース一覧!K2052</f>
        <v>12</v>
      </c>
      <c r="J2052">
        <f>マスタデータレース一覧!Q2052</f>
        <v>40.6</v>
      </c>
      <c r="K2052" t="str">
        <f>RIGHT(マスタデータレース一覧!N2052,1)</f>
        <v>6</v>
      </c>
      <c r="L2052">
        <f>マスタデータレース一覧!R2052</f>
        <v>444</v>
      </c>
    </row>
    <row r="2053" spans="1:12" x14ac:dyDescent="0.15">
      <c r="A2053">
        <f>マスタデータレース一覧!V2053</f>
        <v>1982</v>
      </c>
      <c r="B2053">
        <f>マスタデータレース一覧!I2053</f>
        <v>15</v>
      </c>
      <c r="C2053" t="str">
        <f>マスタデータレース一覧!L2053</f>
        <v>スカーレットカラー</v>
      </c>
      <c r="D2053" s="12">
        <f>マスタデータレース一覧!M2053</f>
        <v>55</v>
      </c>
      <c r="F2053" t="str">
        <f>マスタデータレース一覧!P2053</f>
        <v>2:35.3</v>
      </c>
      <c r="G2053">
        <f>マスタデータレース一覧!T2053</f>
        <v>44299</v>
      </c>
      <c r="H2053" t="str">
        <f>MID(マスタデータレース一覧!J2053,2,3)</f>
        <v>1白</v>
      </c>
      <c r="I2053">
        <f>マスタデータレース一覧!K2053</f>
        <v>1</v>
      </c>
      <c r="J2053">
        <f>マスタデータレース一覧!Q2053</f>
        <v>39.799999999999997</v>
      </c>
      <c r="K2053" t="str">
        <f>RIGHT(マスタデータレース一覧!N2053,1)</f>
        <v>4</v>
      </c>
      <c r="L2053">
        <f>マスタデータレース一覧!R2053</f>
        <v>474</v>
      </c>
    </row>
    <row r="2054" spans="1:12" x14ac:dyDescent="0.15">
      <c r="A2054">
        <f>マスタデータレース一覧!V2054</f>
        <v>1981</v>
      </c>
      <c r="B2054">
        <f>マスタデータレース一覧!I2054</f>
        <v>14</v>
      </c>
      <c r="C2054" t="str">
        <f>マスタデータレース一覧!L2054</f>
        <v>アエロリット</v>
      </c>
      <c r="D2054" s="12">
        <f>マスタデータレース一覧!M2054</f>
        <v>55</v>
      </c>
      <c r="F2054" t="str">
        <f>マスタデータレース一覧!P2054</f>
        <v>2:35.0</v>
      </c>
      <c r="G2054">
        <f>マスタデータレース一覧!T2054</f>
        <v>6</v>
      </c>
      <c r="H2054" t="str">
        <f>MID(マスタデータレース一覧!J2054,2,3)</f>
        <v>8桃</v>
      </c>
      <c r="I2054">
        <f>マスタデータレース一覧!K2054</f>
        <v>15</v>
      </c>
      <c r="J2054">
        <f>マスタデータレース一覧!Q2054</f>
        <v>42.1</v>
      </c>
      <c r="K2054" t="str">
        <f>RIGHT(マスタデータレース一覧!N2054,1)</f>
        <v>5</v>
      </c>
      <c r="L2054">
        <f>マスタデータレース一覧!R2054</f>
        <v>514</v>
      </c>
    </row>
    <row r="2055" spans="1:12" x14ac:dyDescent="0.15">
      <c r="A2055">
        <f>マスタデータレース一覧!V2055</f>
        <v>1980</v>
      </c>
      <c r="B2055">
        <f>マスタデータレース一覧!I2055</f>
        <v>13</v>
      </c>
      <c r="C2055" t="str">
        <f>マスタデータレース一覧!L2055</f>
        <v>スティッフェリオ</v>
      </c>
      <c r="D2055" s="12">
        <f>マスタデータレース一覧!M2055</f>
        <v>57</v>
      </c>
      <c r="F2055" t="str">
        <f>マスタデータレース一覧!P2055</f>
        <v>2:34.0</v>
      </c>
      <c r="G2055">
        <f>マスタデータレース一覧!T2055</f>
        <v>44248</v>
      </c>
      <c r="H2055" t="str">
        <f>MID(マスタデータレース一覧!J2055,2,3)</f>
        <v>2黒</v>
      </c>
      <c r="I2055">
        <f>マスタデータレース一覧!K2055</f>
        <v>4</v>
      </c>
      <c r="J2055">
        <f>マスタデータレース一覧!Q2055</f>
        <v>39.9</v>
      </c>
      <c r="K2055" t="str">
        <f>RIGHT(マスタデータレース一覧!N2055,1)</f>
        <v>5</v>
      </c>
      <c r="L2055">
        <f>マスタデータレース一覧!R2055</f>
        <v>456</v>
      </c>
    </row>
    <row r="2056" spans="1:12" x14ac:dyDescent="0.15">
      <c r="A2056">
        <f>マスタデータレース一覧!V2056</f>
        <v>1979</v>
      </c>
      <c r="B2056">
        <f>マスタデータレース一覧!I2056</f>
        <v>12</v>
      </c>
      <c r="C2056" t="str">
        <f>マスタデータレース一覧!L2056</f>
        <v>スワーヴリチャード</v>
      </c>
      <c r="D2056" s="12">
        <f>マスタデータレース一覧!M2056</f>
        <v>57</v>
      </c>
      <c r="F2056" t="str">
        <f>マスタデータレース一覧!P2056</f>
        <v>2:33.6</v>
      </c>
      <c r="G2056">
        <f>マスタデータレース一覧!T2056</f>
        <v>5</v>
      </c>
      <c r="H2056" t="str">
        <f>MID(マスタデータレース一覧!J2056,2,3)</f>
        <v>1白</v>
      </c>
      <c r="I2056">
        <f>マスタデータレース一覧!K2056</f>
        <v>2</v>
      </c>
      <c r="J2056">
        <f>マスタデータレース一覧!Q2056</f>
        <v>38.299999999999997</v>
      </c>
      <c r="K2056" t="str">
        <f>RIGHT(マスタデータレース一覧!N2056,1)</f>
        <v>5</v>
      </c>
      <c r="L2056">
        <f>マスタデータレース一覧!R2056</f>
        <v>526</v>
      </c>
    </row>
    <row r="2057" spans="1:12" x14ac:dyDescent="0.15">
      <c r="A2057">
        <f>マスタデータレース一覧!V2057</f>
        <v>1978</v>
      </c>
      <c r="B2057">
        <f>マスタデータレース一覧!I2057</f>
        <v>11</v>
      </c>
      <c r="C2057" t="str">
        <f>マスタデータレース一覧!L2057</f>
        <v>アルアイン</v>
      </c>
      <c r="D2057" s="12">
        <f>マスタデータレース一覧!M2057</f>
        <v>57</v>
      </c>
      <c r="F2057" t="str">
        <f>マスタデータレース一覧!P2057</f>
        <v>2:32.8</v>
      </c>
      <c r="G2057">
        <f>マスタデータレース一覧!T2057</f>
        <v>44248</v>
      </c>
      <c r="H2057" t="str">
        <f>MID(マスタデータレース一覧!J2057,2,3)</f>
        <v>7橙</v>
      </c>
      <c r="I2057">
        <f>マスタデータレース一覧!K2057</f>
        <v>13</v>
      </c>
      <c r="J2057">
        <f>マスタデータレース一覧!Q2057</f>
        <v>38</v>
      </c>
      <c r="K2057" t="str">
        <f>RIGHT(マスタデータレース一覧!N2057,1)</f>
        <v>5</v>
      </c>
      <c r="L2057">
        <f>マスタデータレース一覧!R2057</f>
        <v>526</v>
      </c>
    </row>
    <row r="2058" spans="1:12" x14ac:dyDescent="0.15">
      <c r="A2058">
        <f>マスタデータレース一覧!V2058</f>
        <v>1977</v>
      </c>
      <c r="B2058">
        <f>マスタデータレース一覧!I2058</f>
        <v>10</v>
      </c>
      <c r="C2058" t="str">
        <f>マスタデータレース一覧!L2058</f>
        <v>エタリオウ</v>
      </c>
      <c r="D2058" s="12">
        <f>マスタデータレース一覧!M2058</f>
        <v>57</v>
      </c>
      <c r="F2058" t="str">
        <f>マスタデータレース一覧!P2058</f>
        <v>2:32.4</v>
      </c>
      <c r="G2058" t="str">
        <f>マスタデータレース一覧!T2058</f>
        <v>クビ</v>
      </c>
      <c r="H2058" t="str">
        <f>MID(マスタデータレース一覧!J2058,2,3)</f>
        <v>2黒</v>
      </c>
      <c r="I2058">
        <f>マスタデータレース一覧!K2058</f>
        <v>3</v>
      </c>
      <c r="J2058">
        <f>マスタデータレース一覧!Q2058</f>
        <v>37.200000000000003</v>
      </c>
      <c r="K2058" t="str">
        <f>RIGHT(マスタデータレース一覧!N2058,1)</f>
        <v>4</v>
      </c>
      <c r="L2058">
        <f>マスタデータレース一覧!R2058</f>
        <v>462</v>
      </c>
    </row>
    <row r="2059" spans="1:12" x14ac:dyDescent="0.15">
      <c r="A2059">
        <f>マスタデータレース一覧!V2059</f>
        <v>1976</v>
      </c>
      <c r="B2059">
        <f>マスタデータレース一覧!I2059</f>
        <v>9</v>
      </c>
      <c r="C2059" t="str">
        <f>マスタデータレース一覧!L2059</f>
        <v>アーモンドアイ</v>
      </c>
      <c r="D2059" s="12">
        <f>マスタデータレース一覧!M2059</f>
        <v>55</v>
      </c>
      <c r="F2059" t="str">
        <f>マスタデータレース一覧!P2059</f>
        <v>2:32.3</v>
      </c>
      <c r="G2059" t="str">
        <f>マスタデータレース一覧!T2059</f>
        <v>ハナ</v>
      </c>
      <c r="H2059" t="str">
        <f>MID(マスタデータレース一覧!J2059,2,3)</f>
        <v>5黄</v>
      </c>
      <c r="I2059">
        <f>マスタデータレース一覧!K2059</f>
        <v>9</v>
      </c>
      <c r="J2059">
        <f>マスタデータレース一覧!Q2059</f>
        <v>36.9</v>
      </c>
      <c r="K2059" t="str">
        <f>RIGHT(マスタデータレース一覧!N2059,1)</f>
        <v>4</v>
      </c>
      <c r="L2059">
        <f>マスタデータレース一覧!R2059</f>
        <v>486</v>
      </c>
    </row>
    <row r="2060" spans="1:12" x14ac:dyDescent="0.15">
      <c r="A2060">
        <f>マスタデータレース一覧!V2060</f>
        <v>1975</v>
      </c>
      <c r="B2060">
        <f>マスタデータレース一覧!I2060</f>
        <v>8</v>
      </c>
      <c r="C2060" t="str">
        <f>マスタデータレース一覧!L2060</f>
        <v>ヴェロックス</v>
      </c>
      <c r="D2060" s="12">
        <f>マスタデータレース一覧!M2060</f>
        <v>55</v>
      </c>
      <c r="F2060" t="str">
        <f>マスタデータレース一覧!P2060</f>
        <v>2:32.3</v>
      </c>
      <c r="G2060">
        <f>マスタデータレース一覧!T2060</f>
        <v>1</v>
      </c>
      <c r="H2060" t="str">
        <f>MID(マスタデータレース一覧!J2060,2,3)</f>
        <v>7橙</v>
      </c>
      <c r="I2060">
        <f>マスタデータレース一覧!K2060</f>
        <v>14</v>
      </c>
      <c r="J2060">
        <f>マスタデータレース一覧!Q2060</f>
        <v>36.700000000000003</v>
      </c>
      <c r="K2060" t="str">
        <f>RIGHT(マスタデータレース一覧!N2060,1)</f>
        <v>3</v>
      </c>
      <c r="L2060">
        <f>マスタデータレース一覧!R2060</f>
        <v>494</v>
      </c>
    </row>
    <row r="2061" spans="1:12" x14ac:dyDescent="0.15">
      <c r="A2061">
        <f>マスタデータレース一覧!V2061</f>
        <v>1974</v>
      </c>
      <c r="B2061">
        <f>マスタデータレース一覧!I2061</f>
        <v>7</v>
      </c>
      <c r="C2061" t="str">
        <f>マスタデータレース一覧!L2061</f>
        <v>レイデオロ</v>
      </c>
      <c r="D2061" s="12">
        <f>マスタデータレース一覧!M2061</f>
        <v>57</v>
      </c>
      <c r="F2061" t="str">
        <f>マスタデータレース一覧!P2061</f>
        <v>2:32.1</v>
      </c>
      <c r="G2061">
        <f>マスタデータレース一覧!T2061</f>
        <v>44504</v>
      </c>
      <c r="H2061" t="str">
        <f>MID(マスタデータレース一覧!J2061,2,3)</f>
        <v>4青</v>
      </c>
      <c r="I2061">
        <f>マスタデータレース一覧!K2061</f>
        <v>8</v>
      </c>
      <c r="J2061">
        <f>マスタデータレース一覧!Q2061</f>
        <v>36</v>
      </c>
      <c r="K2061" t="str">
        <f>RIGHT(マスタデータレース一覧!N2061,1)</f>
        <v>5</v>
      </c>
      <c r="L2061">
        <f>マスタデータレース一覧!R2061</f>
        <v>494</v>
      </c>
    </row>
    <row r="2062" spans="1:12" x14ac:dyDescent="0.15">
      <c r="A2062">
        <f>マスタデータレース一覧!V2062</f>
        <v>1973</v>
      </c>
      <c r="B2062">
        <f>マスタデータレース一覧!I2062</f>
        <v>6</v>
      </c>
      <c r="C2062" t="str">
        <f>マスタデータレース一覧!L2062</f>
        <v>シュヴァルグラン</v>
      </c>
      <c r="D2062" s="12">
        <f>マスタデータレース一覧!M2062</f>
        <v>57</v>
      </c>
      <c r="F2062" t="str">
        <f>マスタデータレース一覧!P2062</f>
        <v>2:31.9</v>
      </c>
      <c r="G2062">
        <f>マスタデータレース一覧!T2062</f>
        <v>44299</v>
      </c>
      <c r="H2062" t="str">
        <f>MID(マスタデータレース一覧!J2062,2,3)</f>
        <v>8桃</v>
      </c>
      <c r="I2062">
        <f>マスタデータレース一覧!K2062</f>
        <v>16</v>
      </c>
      <c r="J2062">
        <f>マスタデータレース一覧!Q2062</f>
        <v>35.799999999999997</v>
      </c>
      <c r="K2062" t="str">
        <f>RIGHT(マスタデータレース一覧!N2062,1)</f>
        <v>7</v>
      </c>
      <c r="L2062">
        <f>マスタデータレース一覧!R2062</f>
        <v>470</v>
      </c>
    </row>
    <row r="2063" spans="1:12" x14ac:dyDescent="0.15">
      <c r="A2063">
        <f>マスタデータレース一覧!V2063</f>
        <v>1972</v>
      </c>
      <c r="B2063">
        <f>マスタデータレース一覧!I2063</f>
        <v>5</v>
      </c>
      <c r="C2063" t="str">
        <f>マスタデータレース一覧!L2063</f>
        <v>キセキ</v>
      </c>
      <c r="D2063" s="12">
        <f>マスタデータレース一覧!M2063</f>
        <v>57</v>
      </c>
      <c r="F2063" t="str">
        <f>マスタデータレース一覧!P2063</f>
        <v>2:31.6</v>
      </c>
      <c r="G2063" t="str">
        <f>マスタデータレース一覧!T2063</f>
        <v>クビ</v>
      </c>
      <c r="H2063" t="str">
        <f>MID(マスタデータレース一覧!J2063,2,3)</f>
        <v>6緑</v>
      </c>
      <c r="I2063">
        <f>マスタデータレース一覧!K2063</f>
        <v>11</v>
      </c>
      <c r="J2063">
        <f>マスタデータレース一覧!Q2063</f>
        <v>35.799999999999997</v>
      </c>
      <c r="K2063" t="str">
        <f>RIGHT(マスタデータレース一覧!N2063,1)</f>
        <v>5</v>
      </c>
      <c r="L2063">
        <f>マスタデータレース一覧!R2063</f>
        <v>506</v>
      </c>
    </row>
    <row r="2064" spans="1:12" x14ac:dyDescent="0.15">
      <c r="A2064">
        <f>マスタデータレース一覧!V2064</f>
        <v>1971</v>
      </c>
      <c r="B2064">
        <f>マスタデータレース一覧!I2064</f>
        <v>4</v>
      </c>
      <c r="C2064" t="str">
        <f>マスタデータレース一覧!L2064</f>
        <v>フィエールマン</v>
      </c>
      <c r="D2064" s="12">
        <f>マスタデータレース一覧!M2064</f>
        <v>57</v>
      </c>
      <c r="F2064" t="str">
        <f>マスタデータレース一覧!P2064</f>
        <v>2:31.6</v>
      </c>
      <c r="G2064">
        <f>マスタデータレース一覧!T2064</f>
        <v>44502</v>
      </c>
      <c r="H2064" t="str">
        <f>MID(マスタデータレース一覧!J2064,2,3)</f>
        <v>3赤</v>
      </c>
      <c r="I2064">
        <f>マスタデータレース一覧!K2064</f>
        <v>5</v>
      </c>
      <c r="J2064">
        <f>マスタデータレース一覧!Q2064</f>
        <v>36</v>
      </c>
      <c r="K2064" t="str">
        <f>RIGHT(マスタデータレース一覧!N2064,1)</f>
        <v>4</v>
      </c>
      <c r="L2064">
        <f>マスタデータレース一覧!R2064</f>
        <v>482</v>
      </c>
    </row>
    <row r="2065" spans="1:12" x14ac:dyDescent="0.15">
      <c r="A2065">
        <f>マスタデータレース一覧!V2065</f>
        <v>1970</v>
      </c>
      <c r="B2065">
        <f>マスタデータレース一覧!I2065</f>
        <v>3</v>
      </c>
      <c r="C2065" t="str">
        <f>マスタデータレース一覧!L2065</f>
        <v>ワールドプレミア</v>
      </c>
      <c r="D2065" s="12">
        <f>マスタデータレース一覧!M2065</f>
        <v>55</v>
      </c>
      <c r="F2065" t="str">
        <f>マスタデータレース一覧!P2065</f>
        <v>2:31.4</v>
      </c>
      <c r="G2065" t="str">
        <f>マスタデータレース一覧!T2065</f>
        <v>クビ</v>
      </c>
      <c r="H2065" t="str">
        <f>MID(マスタデータレース一覧!J2065,2,3)</f>
        <v>4青</v>
      </c>
      <c r="I2065">
        <f>マスタデータレース一覧!K2065</f>
        <v>7</v>
      </c>
      <c r="J2065">
        <f>マスタデータレース一覧!Q2065</f>
        <v>35</v>
      </c>
      <c r="K2065" t="str">
        <f>RIGHT(マスタデータレース一覧!N2065,1)</f>
        <v>3</v>
      </c>
      <c r="L2065">
        <f>マスタデータレース一覧!R2065</f>
        <v>492</v>
      </c>
    </row>
    <row r="2066" spans="1:12" x14ac:dyDescent="0.15">
      <c r="A2066">
        <f>マスタデータレース一覧!V2066</f>
        <v>1969</v>
      </c>
      <c r="B2066">
        <f>マスタデータレース一覧!I2066</f>
        <v>2</v>
      </c>
      <c r="C2066" t="str">
        <f>マスタデータレース一覧!L2066</f>
        <v>サートゥルナーリア</v>
      </c>
      <c r="D2066" s="12">
        <f>マスタデータレース一覧!M2066</f>
        <v>55</v>
      </c>
      <c r="F2066" t="str">
        <f>マスタデータレース一覧!P2066</f>
        <v>2:31.3</v>
      </c>
      <c r="G2066">
        <f>マスタデータレース一覧!T2066</f>
        <v>5</v>
      </c>
      <c r="H2066" t="str">
        <f>MID(マスタデータレース一覧!J2066,2,3)</f>
        <v>5黄</v>
      </c>
      <c r="I2066">
        <f>マスタデータレース一覧!K2066</f>
        <v>10</v>
      </c>
      <c r="J2066">
        <f>マスタデータレース一覧!Q2066</f>
        <v>35.4</v>
      </c>
      <c r="K2066" t="str">
        <f>RIGHT(マスタデータレース一覧!N2066,1)</f>
        <v>3</v>
      </c>
      <c r="L2066">
        <f>マスタデータレース一覧!R2066</f>
        <v>504</v>
      </c>
    </row>
    <row r="2067" spans="1:12" x14ac:dyDescent="0.15">
      <c r="A2067">
        <f>マスタデータレース一覧!V2067</f>
        <v>1968</v>
      </c>
      <c r="B2067">
        <f>マスタデータレース一覧!I2067</f>
        <v>1</v>
      </c>
      <c r="C2067" t="str">
        <f>マスタデータレース一覧!L2067</f>
        <v>リスグラシュー</v>
      </c>
      <c r="D2067" s="12">
        <f>マスタデータレース一覧!M2067</f>
        <v>55</v>
      </c>
      <c r="F2067" t="str">
        <f>マスタデータレース一覧!P2067</f>
        <v>2:30.5</v>
      </c>
      <c r="G2067">
        <f>マスタデータレース一覧!T2067</f>
        <v>0</v>
      </c>
      <c r="H2067" t="str">
        <f>MID(マスタデータレース一覧!J2067,2,3)</f>
        <v>3赤</v>
      </c>
      <c r="I2067">
        <f>マスタデータレース一覧!K2067</f>
        <v>6</v>
      </c>
      <c r="J2067">
        <f>マスタデータレース一覧!Q2067</f>
        <v>34.700000000000003</v>
      </c>
      <c r="K2067" t="str">
        <f>RIGHT(マスタデータレース一覧!N2067,1)</f>
        <v>5</v>
      </c>
      <c r="L2067">
        <f>マスタデータレース一覧!R2067</f>
        <v>468</v>
      </c>
    </row>
    <row r="2068" spans="1:12" x14ac:dyDescent="0.15">
      <c r="A2068">
        <f>マスタデータレース一覧!V2068</f>
        <v>1967</v>
      </c>
      <c r="B2068">
        <f>マスタデータレース一覧!I2068</f>
        <v>18</v>
      </c>
      <c r="C2068" t="str">
        <f>マスタデータレース一覧!L2068</f>
        <v>メイショウケイメイ</v>
      </c>
      <c r="D2068" s="12">
        <f>マスタデータレース一覧!M2068</f>
        <v>54</v>
      </c>
      <c r="F2068" t="str">
        <f>マスタデータレース一覧!P2068</f>
        <v>1:22.4</v>
      </c>
      <c r="G2068">
        <f>マスタデータレース一覧!T2068</f>
        <v>3</v>
      </c>
      <c r="H2068" t="str">
        <f>MID(マスタデータレース一覧!J2068,2,3)</f>
        <v>7橙</v>
      </c>
      <c r="I2068">
        <f>マスタデータレース一覧!K2068</f>
        <v>14</v>
      </c>
      <c r="J2068">
        <f>マスタデータレース一覧!Q2068</f>
        <v>36.9</v>
      </c>
      <c r="K2068" t="str">
        <f>RIGHT(マスタデータレース一覧!N2068,1)</f>
        <v>3</v>
      </c>
      <c r="L2068">
        <f>マスタデータレース一覧!R2068</f>
        <v>424</v>
      </c>
    </row>
    <row r="2069" spans="1:12" x14ac:dyDescent="0.15">
      <c r="A2069">
        <f>マスタデータレース一覧!V2069</f>
        <v>1966</v>
      </c>
      <c r="B2069">
        <f>マスタデータレース一覧!I2069</f>
        <v>17</v>
      </c>
      <c r="C2069" t="str">
        <f>マスタデータレース一覧!L2069</f>
        <v>イベリス</v>
      </c>
      <c r="D2069" s="12">
        <f>マスタデータレース一覧!M2069</f>
        <v>54</v>
      </c>
      <c r="F2069" t="str">
        <f>マスタデータレース一覧!P2069</f>
        <v>1:21.9</v>
      </c>
      <c r="G2069">
        <f>マスタデータレース一覧!T2069</f>
        <v>3</v>
      </c>
      <c r="H2069" t="str">
        <f>MID(マスタデータレース一覧!J2069,2,3)</f>
        <v>8桃</v>
      </c>
      <c r="I2069">
        <f>マスタデータレース一覧!K2069</f>
        <v>16</v>
      </c>
      <c r="J2069">
        <f>マスタデータレース一覧!Q2069</f>
        <v>35.799999999999997</v>
      </c>
      <c r="K2069" t="str">
        <f>RIGHT(マスタデータレース一覧!N2069,1)</f>
        <v>3</v>
      </c>
      <c r="L2069">
        <f>マスタデータレース一覧!R2069</f>
        <v>470</v>
      </c>
    </row>
    <row r="2070" spans="1:12" x14ac:dyDescent="0.15">
      <c r="A2070">
        <f>マスタデータレース一覧!V2070</f>
        <v>1965</v>
      </c>
      <c r="B2070">
        <f>マスタデータレース一覧!I2070</f>
        <v>16</v>
      </c>
      <c r="C2070" t="str">
        <f>マスタデータレース一覧!L2070</f>
        <v>グランドボヌール</v>
      </c>
      <c r="D2070" s="12">
        <f>マスタデータレース一覧!M2070</f>
        <v>57</v>
      </c>
      <c r="F2070" t="str">
        <f>マスタデータレース一覧!P2070</f>
        <v>1:21.4</v>
      </c>
      <c r="G2070" t="str">
        <f>マスタデータレース一覧!T2070</f>
        <v>１／２</v>
      </c>
      <c r="H2070" t="str">
        <f>MID(マスタデータレース一覧!J2070,2,3)</f>
        <v>7橙</v>
      </c>
      <c r="I2070">
        <f>マスタデータレース一覧!K2070</f>
        <v>13</v>
      </c>
      <c r="J2070">
        <f>マスタデータレース一覧!Q2070</f>
        <v>36.200000000000003</v>
      </c>
      <c r="K2070" t="str">
        <f>RIGHT(マスタデータレース一覧!N2070,1)</f>
        <v>5</v>
      </c>
      <c r="L2070">
        <f>マスタデータレース一覧!R2070</f>
        <v>492</v>
      </c>
    </row>
    <row r="2071" spans="1:12" x14ac:dyDescent="0.15">
      <c r="A2071">
        <f>マスタデータレース一覧!V2071</f>
        <v>1964</v>
      </c>
      <c r="B2071">
        <f>マスタデータレース一覧!I2071</f>
        <v>15</v>
      </c>
      <c r="C2071" t="str">
        <f>マスタデータレース一覧!L2071</f>
        <v>ショウナンライズ</v>
      </c>
      <c r="D2071" s="12">
        <f>マスタデータレース一覧!M2071</f>
        <v>57</v>
      </c>
      <c r="F2071" t="str">
        <f>マスタデータレース一覧!P2071</f>
        <v>1:21.3</v>
      </c>
      <c r="G2071" t="str">
        <f>マスタデータレース一覧!T2071</f>
        <v>１／２</v>
      </c>
      <c r="H2071" t="str">
        <f>MID(マスタデータレース一覧!J2071,2,3)</f>
        <v>4青</v>
      </c>
      <c r="I2071">
        <f>マスタデータレース一覧!K2071</f>
        <v>7</v>
      </c>
      <c r="J2071">
        <f>マスタデータレース一覧!Q2071</f>
        <v>35.6</v>
      </c>
      <c r="K2071" t="str">
        <f>RIGHT(マスタデータレース一覧!N2071,1)</f>
        <v>6</v>
      </c>
      <c r="L2071">
        <f>マスタデータレース一覧!R2071</f>
        <v>464</v>
      </c>
    </row>
    <row r="2072" spans="1:12" x14ac:dyDescent="0.15">
      <c r="A2072">
        <f>マスタデータレース一覧!V2072</f>
        <v>1963</v>
      </c>
      <c r="B2072">
        <f>マスタデータレース一覧!I2072</f>
        <v>14</v>
      </c>
      <c r="C2072" t="str">
        <f>マスタデータレース一覧!L2072</f>
        <v>シュウジ</v>
      </c>
      <c r="D2072" s="12">
        <f>マスタデータレース一覧!M2072</f>
        <v>57</v>
      </c>
      <c r="F2072" t="str">
        <f>マスタデータレース一覧!P2072</f>
        <v>1:21.2</v>
      </c>
      <c r="G2072">
        <f>マスタデータレース一覧!T2072</f>
        <v>44504</v>
      </c>
      <c r="H2072" t="str">
        <f>MID(マスタデータレース一覧!J2072,2,3)</f>
        <v>5黄</v>
      </c>
      <c r="I2072">
        <f>マスタデータレース一覧!K2072</f>
        <v>9</v>
      </c>
      <c r="J2072">
        <f>マスタデータレース一覧!Q2072</f>
        <v>35.4</v>
      </c>
      <c r="K2072" t="str">
        <f>RIGHT(マスタデータレース一覧!N2072,1)</f>
        <v>6</v>
      </c>
      <c r="L2072">
        <f>マスタデータレース一覧!R2072</f>
        <v>506</v>
      </c>
    </row>
    <row r="2073" spans="1:12" x14ac:dyDescent="0.15">
      <c r="A2073">
        <f>マスタデータレース一覧!V2073</f>
        <v>1962</v>
      </c>
      <c r="B2073">
        <f>マスタデータレース一覧!I2073</f>
        <v>13</v>
      </c>
      <c r="C2073" t="str">
        <f>マスタデータレース一覧!L2073</f>
        <v>マイスタイル</v>
      </c>
      <c r="D2073" s="12">
        <f>マスタデータレース一覧!M2073</f>
        <v>57</v>
      </c>
      <c r="F2073" t="str">
        <f>マスタデータレース一覧!P2073</f>
        <v>1:21.0</v>
      </c>
      <c r="G2073">
        <f>マスタデータレース一覧!T2073</f>
        <v>44504</v>
      </c>
      <c r="H2073" t="str">
        <f>MID(マスタデータレース一覧!J2073,2,3)</f>
        <v>1白</v>
      </c>
      <c r="I2073">
        <f>マスタデータレース一覧!K2073</f>
        <v>1</v>
      </c>
      <c r="J2073">
        <f>マスタデータレース一覧!Q2073</f>
        <v>35.4</v>
      </c>
      <c r="K2073" t="str">
        <f>RIGHT(マスタデータレース一覧!N2073,1)</f>
        <v>5</v>
      </c>
      <c r="L2073">
        <f>マスタデータレース一覧!R2073</f>
        <v>474</v>
      </c>
    </row>
    <row r="2074" spans="1:12" x14ac:dyDescent="0.15">
      <c r="A2074">
        <f>マスタデータレース一覧!V2074</f>
        <v>1961</v>
      </c>
      <c r="B2074">
        <f>マスタデータレース一覧!I2074</f>
        <v>12</v>
      </c>
      <c r="C2074" t="str">
        <f>マスタデータレース一覧!L2074</f>
        <v>ストーミーシー</v>
      </c>
      <c r="D2074" s="12">
        <f>マスタデータレース一覧!M2074</f>
        <v>57</v>
      </c>
      <c r="F2074" t="str">
        <f>マスタデータレース一覧!P2074</f>
        <v>1:20.8</v>
      </c>
      <c r="G2074" t="str">
        <f>マスタデータレース一覧!T2074</f>
        <v>ハナ</v>
      </c>
      <c r="H2074" t="str">
        <f>MID(マスタデータレース一覧!J2074,2,3)</f>
        <v>8桃</v>
      </c>
      <c r="I2074">
        <f>マスタデータレース一覧!K2074</f>
        <v>18</v>
      </c>
      <c r="J2074">
        <f>マスタデータレース一覧!Q2074</f>
        <v>34.4</v>
      </c>
      <c r="K2074" t="str">
        <f>RIGHT(マスタデータレース一覧!N2074,1)</f>
        <v>6</v>
      </c>
      <c r="L2074">
        <f>マスタデータレース一覧!R2074</f>
        <v>540</v>
      </c>
    </row>
    <row r="2075" spans="1:12" x14ac:dyDescent="0.15">
      <c r="A2075">
        <f>マスタデータレース一覧!V2075</f>
        <v>1960</v>
      </c>
      <c r="B2075">
        <f>マスタデータレース一覧!I2075</f>
        <v>10</v>
      </c>
      <c r="C2075" t="str">
        <f>マスタデータレース一覧!L2075</f>
        <v>ロジクライ</v>
      </c>
      <c r="D2075" s="12">
        <f>マスタデータレース一覧!M2075</f>
        <v>57</v>
      </c>
      <c r="F2075" t="str">
        <f>マスタデータレース一覧!P2075</f>
        <v>1:20.8</v>
      </c>
      <c r="G2075" t="str">
        <f>マスタデータレース一覧!T2075</f>
        <v>同着</v>
      </c>
      <c r="H2075" t="str">
        <f>MID(マスタデータレース一覧!J2075,2,3)</f>
        <v>6緑</v>
      </c>
      <c r="I2075">
        <f>マスタデータレース一覧!K2075</f>
        <v>12</v>
      </c>
      <c r="J2075">
        <f>マスタデータレース一覧!Q2075</f>
        <v>34.5</v>
      </c>
      <c r="K2075" t="str">
        <f>RIGHT(マスタデータレース一覧!N2075,1)</f>
        <v>6</v>
      </c>
      <c r="L2075">
        <f>マスタデータレース一覧!R2075</f>
        <v>524</v>
      </c>
    </row>
    <row r="2076" spans="1:12" x14ac:dyDescent="0.15">
      <c r="A2076">
        <f>マスタデータレース一覧!V2076</f>
        <v>1959</v>
      </c>
      <c r="B2076">
        <f>マスタデータレース一覧!I2076</f>
        <v>10</v>
      </c>
      <c r="C2076" t="str">
        <f>マスタデータレース一覧!L2076</f>
        <v>グァンチャーレ</v>
      </c>
      <c r="D2076" s="12">
        <f>マスタデータレース一覧!M2076</f>
        <v>57</v>
      </c>
      <c r="F2076" t="str">
        <f>マスタデータレース一覧!P2076</f>
        <v>1:20.8</v>
      </c>
      <c r="G2076" t="str">
        <f>マスタデータレース一覧!T2076</f>
        <v>ハナ</v>
      </c>
      <c r="H2076" t="str">
        <f>MID(マスタデータレース一覧!J2076,2,3)</f>
        <v>4青</v>
      </c>
      <c r="I2076">
        <f>マスタデータレース一覧!K2076</f>
        <v>8</v>
      </c>
      <c r="J2076">
        <f>マスタデータレース一覧!Q2076</f>
        <v>35.4</v>
      </c>
      <c r="K2076" t="str">
        <f>RIGHT(マスタデータレース一覧!N2076,1)</f>
        <v>7</v>
      </c>
      <c r="L2076">
        <f>マスタデータレース一覧!R2076</f>
        <v>480</v>
      </c>
    </row>
    <row r="2077" spans="1:12" x14ac:dyDescent="0.15">
      <c r="A2077">
        <f>マスタデータレース一覧!V2077</f>
        <v>1958</v>
      </c>
      <c r="B2077">
        <f>マスタデータレース一覧!I2077</f>
        <v>9</v>
      </c>
      <c r="C2077" t="str">
        <f>マスタデータレース一覧!L2077</f>
        <v>ワンアフター</v>
      </c>
      <c r="D2077" s="12">
        <f>マスタデータレース一覧!M2077</f>
        <v>57</v>
      </c>
      <c r="F2077" t="str">
        <f>マスタデータレース一覧!P2077</f>
        <v>1:20.8</v>
      </c>
      <c r="G2077" t="str">
        <f>マスタデータレース一覧!T2077</f>
        <v>ハナ</v>
      </c>
      <c r="H2077" t="str">
        <f>MID(マスタデータレース一覧!J2077,2,3)</f>
        <v>7橙</v>
      </c>
      <c r="I2077">
        <f>マスタデータレース一覧!K2077</f>
        <v>15</v>
      </c>
      <c r="J2077">
        <f>マスタデータレース一覧!Q2077</f>
        <v>34.299999999999997</v>
      </c>
      <c r="K2077" t="str">
        <f>RIGHT(マスタデータレース一覧!N2077,1)</f>
        <v>6</v>
      </c>
      <c r="L2077">
        <f>マスタデータレース一覧!R2077</f>
        <v>476</v>
      </c>
    </row>
    <row r="2078" spans="1:12" x14ac:dyDescent="0.15">
      <c r="A2078">
        <f>マスタデータレース一覧!V2078</f>
        <v>1957</v>
      </c>
      <c r="B2078">
        <f>マスタデータレース一覧!I2078</f>
        <v>8</v>
      </c>
      <c r="C2078" t="str">
        <f>マスタデータレース一覧!L2078</f>
        <v>スマートオーディン</v>
      </c>
      <c r="D2078" s="12">
        <f>マスタデータレース一覧!M2078</f>
        <v>57</v>
      </c>
      <c r="F2078" t="str">
        <f>マスタデータレース一覧!P2078</f>
        <v>1:20.8</v>
      </c>
      <c r="G2078" t="str">
        <f>マスタデータレース一覧!T2078</f>
        <v>１／２</v>
      </c>
      <c r="H2078" t="str">
        <f>MID(マスタデータレース一覧!J2078,2,3)</f>
        <v>8桃</v>
      </c>
      <c r="I2078">
        <f>マスタデータレース一覧!K2078</f>
        <v>17</v>
      </c>
      <c r="J2078">
        <f>マスタデータレース一覧!Q2078</f>
        <v>34.200000000000003</v>
      </c>
      <c r="K2078" t="str">
        <f>RIGHT(マスタデータレース一覧!N2078,1)</f>
        <v>6</v>
      </c>
      <c r="L2078">
        <f>マスタデータレース一覧!R2078</f>
        <v>508</v>
      </c>
    </row>
    <row r="2079" spans="1:12" x14ac:dyDescent="0.15">
      <c r="A2079">
        <f>マスタデータレース一覧!V2079</f>
        <v>1956</v>
      </c>
      <c r="B2079">
        <f>マスタデータレース一覧!I2079</f>
        <v>7</v>
      </c>
      <c r="C2079" t="str">
        <f>マスタデータレース一覧!L2079</f>
        <v>シヴァージ</v>
      </c>
      <c r="D2079" s="12">
        <f>マスタデータレース一覧!M2079</f>
        <v>57</v>
      </c>
      <c r="F2079" t="str">
        <f>マスタデータレース一覧!P2079</f>
        <v>1:20.7</v>
      </c>
      <c r="G2079">
        <f>マスタデータレース一覧!T2079</f>
        <v>44502</v>
      </c>
      <c r="H2079" t="str">
        <f>MID(マスタデータレース一覧!J2079,2,3)</f>
        <v>6緑</v>
      </c>
      <c r="I2079">
        <f>マスタデータレース一覧!K2079</f>
        <v>11</v>
      </c>
      <c r="J2079">
        <f>マスタデータレース一覧!Q2079</f>
        <v>35.1</v>
      </c>
      <c r="K2079" t="str">
        <f>RIGHT(マスタデータレース一覧!N2079,1)</f>
        <v>4</v>
      </c>
      <c r="L2079">
        <f>マスタデータレース一覧!R2079</f>
        <v>504</v>
      </c>
    </row>
    <row r="2080" spans="1:12" x14ac:dyDescent="0.15">
      <c r="A2080">
        <f>マスタデータレース一覧!V2080</f>
        <v>1955</v>
      </c>
      <c r="B2080">
        <f>マスタデータレース一覧!I2080</f>
        <v>6</v>
      </c>
      <c r="C2080" t="str">
        <f>マスタデータレース一覧!L2080</f>
        <v>レインボーフラッグ</v>
      </c>
      <c r="D2080" s="12">
        <f>マスタデータレース一覧!M2080</f>
        <v>57</v>
      </c>
      <c r="F2080" t="str">
        <f>マスタデータレース一覧!P2080</f>
        <v>1:20.5</v>
      </c>
      <c r="G2080" t="str">
        <f>マスタデータレース一覧!T2080</f>
        <v>１／２</v>
      </c>
      <c r="H2080" t="str">
        <f>MID(マスタデータレース一覧!J2080,2,3)</f>
        <v>2黒</v>
      </c>
      <c r="I2080">
        <f>マスタデータレース一覧!K2080</f>
        <v>4</v>
      </c>
      <c r="J2080">
        <f>マスタデータレース一覧!Q2080</f>
        <v>33.700000000000003</v>
      </c>
      <c r="K2080" t="str">
        <f>RIGHT(マスタデータレース一覧!N2080,1)</f>
        <v>6</v>
      </c>
      <c r="L2080">
        <f>マスタデータレース一覧!R2080</f>
        <v>472</v>
      </c>
    </row>
    <row r="2081" spans="1:12" x14ac:dyDescent="0.15">
      <c r="A2081">
        <f>マスタデータレース一覧!V2081</f>
        <v>1954</v>
      </c>
      <c r="B2081">
        <f>マスタデータレース一覧!I2081</f>
        <v>5</v>
      </c>
      <c r="C2081" t="str">
        <f>マスタデータレース一覧!L2081</f>
        <v>ノーワン</v>
      </c>
      <c r="D2081" s="12">
        <f>マスタデータレース一覧!M2081</f>
        <v>54</v>
      </c>
      <c r="F2081" t="str">
        <f>マスタデータレース一覧!P2081</f>
        <v>1:20.4</v>
      </c>
      <c r="G2081">
        <f>マスタデータレース一覧!T2081</f>
        <v>1</v>
      </c>
      <c r="H2081" t="str">
        <f>MID(マスタデータレース一覧!J2081,2,3)</f>
        <v>2黒</v>
      </c>
      <c r="I2081">
        <f>マスタデータレース一覧!K2081</f>
        <v>3</v>
      </c>
      <c r="J2081">
        <f>マスタデータレース一覧!Q2081</f>
        <v>34.1</v>
      </c>
      <c r="K2081" t="str">
        <f>RIGHT(マスタデータレース一覧!N2081,1)</f>
        <v>3</v>
      </c>
      <c r="L2081">
        <f>マスタデータレース一覧!R2081</f>
        <v>488</v>
      </c>
    </row>
    <row r="2082" spans="1:12" x14ac:dyDescent="0.15">
      <c r="A2082">
        <f>マスタデータレース一覧!V2082</f>
        <v>1953</v>
      </c>
      <c r="B2082">
        <f>マスタデータレース一覧!I2082</f>
        <v>4</v>
      </c>
      <c r="C2082" t="str">
        <f>マスタデータレース一覧!L2082</f>
        <v>レッツゴードンキ</v>
      </c>
      <c r="D2082" s="12">
        <f>マスタデータレース一覧!M2082</f>
        <v>55</v>
      </c>
      <c r="F2082" t="str">
        <f>マスタデータレース一覧!P2082</f>
        <v>1:20.2</v>
      </c>
      <c r="G2082" t="str">
        <f>マスタデータレース一覧!T2082</f>
        <v>ハナ</v>
      </c>
      <c r="H2082" t="str">
        <f>MID(マスタデータレース一覧!J2082,2,3)</f>
        <v>1白</v>
      </c>
      <c r="I2082">
        <f>マスタデータレース一覧!K2082</f>
        <v>2</v>
      </c>
      <c r="J2082">
        <f>マスタデータレース一覧!Q2082</f>
        <v>34.1</v>
      </c>
      <c r="K2082" t="str">
        <f>RIGHT(マスタデータレース一覧!N2082,1)</f>
        <v>7</v>
      </c>
      <c r="L2082">
        <f>マスタデータレース一覧!R2082</f>
        <v>504</v>
      </c>
    </row>
    <row r="2083" spans="1:12" x14ac:dyDescent="0.15">
      <c r="A2083">
        <f>マスタデータレース一覧!V2083</f>
        <v>1952</v>
      </c>
      <c r="B2083">
        <f>マスタデータレース一覧!I2083</f>
        <v>3</v>
      </c>
      <c r="C2083" t="str">
        <f>マスタデータレース一覧!L2083</f>
        <v>メイショウショウブ</v>
      </c>
      <c r="D2083" s="12">
        <f>マスタデータレース一覧!M2083</f>
        <v>54</v>
      </c>
      <c r="F2083" t="str">
        <f>マスタデータレース一覧!P2083</f>
        <v>1:20.2</v>
      </c>
      <c r="G2083" t="str">
        <f>マスタデータレース一覧!T2083</f>
        <v>アタマ</v>
      </c>
      <c r="H2083" t="str">
        <f>MID(マスタデータレース一覧!J2083,2,3)</f>
        <v>3赤</v>
      </c>
      <c r="I2083">
        <f>マスタデータレース一覧!K2083</f>
        <v>6</v>
      </c>
      <c r="J2083">
        <f>マスタデータレース一覧!Q2083</f>
        <v>34.9</v>
      </c>
      <c r="K2083" t="str">
        <f>RIGHT(マスタデータレース一覧!N2083,1)</f>
        <v>3</v>
      </c>
      <c r="L2083">
        <f>マスタデータレース一覧!R2083</f>
        <v>492</v>
      </c>
    </row>
    <row r="2084" spans="1:12" x14ac:dyDescent="0.15">
      <c r="A2084">
        <f>マスタデータレース一覧!V2084</f>
        <v>1951</v>
      </c>
      <c r="B2084">
        <f>マスタデータレース一覧!I2084</f>
        <v>2</v>
      </c>
      <c r="C2084" t="str">
        <f>マスタデータレース一覧!L2084</f>
        <v>フィアーノロマーノ</v>
      </c>
      <c r="D2084" s="12">
        <f>マスタデータレース一覧!M2084</f>
        <v>57</v>
      </c>
      <c r="F2084" t="str">
        <f>マスタデータレース一覧!P2084</f>
        <v>1:20.2</v>
      </c>
      <c r="G2084">
        <f>マスタデータレース一覧!T2084</f>
        <v>5</v>
      </c>
      <c r="H2084" t="str">
        <f>MID(マスタデータレース一覧!J2084,2,3)</f>
        <v>5黄</v>
      </c>
      <c r="I2084">
        <f>マスタデータレース一覧!K2084</f>
        <v>10</v>
      </c>
      <c r="J2084">
        <f>マスタデータレース一覧!Q2084</f>
        <v>34.299999999999997</v>
      </c>
      <c r="K2084" t="str">
        <f>RIGHT(マスタデータレース一覧!N2084,1)</f>
        <v>5</v>
      </c>
      <c r="L2084">
        <f>マスタデータレース一覧!R2084</f>
        <v>548</v>
      </c>
    </row>
    <row r="2085" spans="1:12" x14ac:dyDescent="0.15">
      <c r="A2085">
        <f>マスタデータレース一覧!V2085</f>
        <v>1950</v>
      </c>
      <c r="B2085">
        <f>マスタデータレース一覧!I2085</f>
        <v>1</v>
      </c>
      <c r="C2085" t="str">
        <f>マスタデータレース一覧!L2085</f>
        <v>グランアレグリア</v>
      </c>
      <c r="D2085" s="12">
        <f>マスタデータレース一覧!M2085</f>
        <v>54</v>
      </c>
      <c r="F2085" t="str">
        <f>マスタデータレース一覧!P2085</f>
        <v>1:19.4</v>
      </c>
      <c r="G2085">
        <f>マスタデータレース一覧!T2085</f>
        <v>0</v>
      </c>
      <c r="H2085" t="str">
        <f>MID(マスタデータレース一覧!J2085,2,3)</f>
        <v>3赤</v>
      </c>
      <c r="I2085">
        <f>マスタデータレース一覧!K2085</f>
        <v>5</v>
      </c>
      <c r="J2085">
        <f>マスタデータレース一覧!Q2085</f>
        <v>33.5</v>
      </c>
      <c r="K2085" t="str">
        <f>RIGHT(マスタデータレース一覧!N2085,1)</f>
        <v>3</v>
      </c>
      <c r="L2085">
        <f>マスタデータレース一覧!R2085</f>
        <v>474</v>
      </c>
    </row>
    <row r="2086" spans="1:12" x14ac:dyDescent="0.15">
      <c r="A2086">
        <f>マスタデータレース一覧!V2086</f>
        <v>1949</v>
      </c>
      <c r="B2086">
        <f>マスタデータレース一覧!I2086</f>
        <v>15</v>
      </c>
      <c r="C2086" t="str">
        <f>マスタデータレース一覧!L2086</f>
        <v>スリーコーズライン</v>
      </c>
      <c r="D2086" s="12">
        <f>マスタデータレース一覧!M2086</f>
        <v>61</v>
      </c>
      <c r="F2086" t="str">
        <f>マスタデータレース一覧!P2086</f>
        <v>4:49.9</v>
      </c>
      <c r="G2086">
        <f>マスタデータレース一覧!T2086</f>
        <v>44248</v>
      </c>
      <c r="H2086" t="str">
        <f>MID(マスタデータレース一覧!J2086,2,3)</f>
        <v>3赤</v>
      </c>
      <c r="I2086">
        <f>マスタデータレース一覧!K2086</f>
        <v>4</v>
      </c>
      <c r="J2086">
        <f>マスタデータレース一覧!Q2086</f>
        <v>14.1</v>
      </c>
      <c r="K2086" t="str">
        <f>RIGHT(マスタデータレース一覧!N2086,1)</f>
        <v>3</v>
      </c>
      <c r="L2086">
        <f>マスタデータレース一覧!R2086</f>
        <v>462</v>
      </c>
    </row>
    <row r="2087" spans="1:12" x14ac:dyDescent="0.15">
      <c r="A2087">
        <f>マスタデータレース一覧!V2087</f>
        <v>1948</v>
      </c>
      <c r="B2087">
        <f>マスタデータレース一覧!I2087</f>
        <v>14</v>
      </c>
      <c r="C2087" t="str">
        <f>マスタデータレース一覧!L2087</f>
        <v>シュンクルーズ</v>
      </c>
      <c r="D2087" s="12">
        <f>マスタデータレース一覧!M2087</f>
        <v>63</v>
      </c>
      <c r="F2087" t="str">
        <f>マスタデータレース一覧!P2087</f>
        <v>4:49.5</v>
      </c>
      <c r="G2087" t="str">
        <f>マスタデータレース一覧!T2087</f>
        <v>大差</v>
      </c>
      <c r="H2087" t="str">
        <f>MID(マスタデータレース一覧!J2087,2,3)</f>
        <v>6緑</v>
      </c>
      <c r="I2087">
        <f>マスタデータレース一覧!K2087</f>
        <v>11</v>
      </c>
      <c r="J2087">
        <f>マスタデータレース一覧!Q2087</f>
        <v>14.1</v>
      </c>
      <c r="K2087" t="str">
        <f>RIGHT(マスタデータレース一覧!N2087,1)</f>
        <v>7</v>
      </c>
      <c r="L2087">
        <f>マスタデータレース一覧!R2087</f>
        <v>456</v>
      </c>
    </row>
    <row r="2088" spans="1:12" x14ac:dyDescent="0.15">
      <c r="A2088">
        <f>マスタデータレース一覧!V2088</f>
        <v>1947</v>
      </c>
      <c r="B2088">
        <f>マスタデータレース一覧!I2088</f>
        <v>13</v>
      </c>
      <c r="C2088" t="str">
        <f>マスタデータレース一覧!L2088</f>
        <v>サウスオブボーダー</v>
      </c>
      <c r="D2088" s="12">
        <f>マスタデータレース一覧!M2088</f>
        <v>63</v>
      </c>
      <c r="F2088" t="str">
        <f>マスタデータレース一覧!P2088</f>
        <v>4:46.0</v>
      </c>
      <c r="G2088" t="str">
        <f>マスタデータレース一覧!T2088</f>
        <v>大差</v>
      </c>
      <c r="H2088" t="str">
        <f>MID(マスタデータレース一覧!J2088,2,3)</f>
        <v>2黒</v>
      </c>
      <c r="I2088">
        <f>マスタデータレース一覧!K2088</f>
        <v>3</v>
      </c>
      <c r="J2088">
        <f>マスタデータレース一覧!Q2088</f>
        <v>14</v>
      </c>
      <c r="K2088" t="str">
        <f>RIGHT(マスタデータレース一覧!N2088,1)</f>
        <v>6</v>
      </c>
      <c r="L2088">
        <f>マスタデータレース一覧!R2088</f>
        <v>454</v>
      </c>
    </row>
    <row r="2089" spans="1:12" x14ac:dyDescent="0.15">
      <c r="A2089">
        <f>マスタデータレース一覧!V2089</f>
        <v>1946</v>
      </c>
      <c r="B2089">
        <f>マスタデータレース一覧!I2089</f>
        <v>12</v>
      </c>
      <c r="C2089" t="str">
        <f>マスタデータレース一覧!L2089</f>
        <v>トラキアンコード</v>
      </c>
      <c r="D2089" s="12">
        <f>マスタデータレース一覧!M2089</f>
        <v>63</v>
      </c>
      <c r="F2089" t="str">
        <f>マスタデータレース一覧!P2089</f>
        <v>4:43.7</v>
      </c>
      <c r="G2089">
        <f>マスタデータレース一覧!T2089</f>
        <v>44504</v>
      </c>
      <c r="H2089" t="str">
        <f>MID(マスタデータレース一覧!J2089,2,3)</f>
        <v>5黄</v>
      </c>
      <c r="I2089">
        <f>マスタデータレース一覧!K2089</f>
        <v>8</v>
      </c>
      <c r="J2089">
        <f>マスタデータレース一覧!Q2089</f>
        <v>13.8</v>
      </c>
      <c r="K2089" t="str">
        <f>RIGHT(マスタデータレース一覧!N2089,1)</f>
        <v>7</v>
      </c>
      <c r="L2089">
        <f>マスタデータレース一覧!R2089</f>
        <v>506</v>
      </c>
    </row>
    <row r="2090" spans="1:12" x14ac:dyDescent="0.15">
      <c r="A2090">
        <f>マスタデータレース一覧!V2090</f>
        <v>1945</v>
      </c>
      <c r="B2090">
        <f>マスタデータレース一覧!I2090</f>
        <v>11</v>
      </c>
      <c r="C2090" t="str">
        <f>マスタデータレース一覧!L2090</f>
        <v>セガールフォンテン</v>
      </c>
      <c r="D2090" s="12">
        <f>マスタデータレース一覧!M2090</f>
        <v>63</v>
      </c>
      <c r="F2090" t="str">
        <f>マスタデータレース一覧!P2090</f>
        <v>4:43.5</v>
      </c>
      <c r="G2090" t="str">
        <f>マスタデータレース一覧!T2090</f>
        <v>クビ</v>
      </c>
      <c r="H2090" t="str">
        <f>MID(マスタデータレース一覧!J2090,2,3)</f>
        <v>8桃</v>
      </c>
      <c r="I2090">
        <f>マスタデータレース一覧!K2090</f>
        <v>14</v>
      </c>
      <c r="J2090">
        <f>マスタデータレース一覧!Q2090</f>
        <v>13.8</v>
      </c>
      <c r="K2090" t="str">
        <f>RIGHT(マスタデータレース一覧!N2090,1)</f>
        <v>9</v>
      </c>
      <c r="L2090">
        <f>マスタデータレース一覧!R2090</f>
        <v>508</v>
      </c>
    </row>
    <row r="2091" spans="1:12" x14ac:dyDescent="0.15">
      <c r="A2091">
        <f>マスタデータレース一覧!V2091</f>
        <v>1944</v>
      </c>
      <c r="B2091">
        <f>マスタデータレース一覧!I2091</f>
        <v>10</v>
      </c>
      <c r="C2091" t="str">
        <f>マスタデータレース一覧!L2091</f>
        <v>ディライトフル</v>
      </c>
      <c r="D2091" s="12">
        <f>マスタデータレース一覧!M2091</f>
        <v>63</v>
      </c>
      <c r="F2091" t="str">
        <f>マスタデータレース一覧!P2091</f>
        <v>4:43.4</v>
      </c>
      <c r="G2091" t="str">
        <f>マスタデータレース一覧!T2091</f>
        <v>３／４</v>
      </c>
      <c r="H2091" t="str">
        <f>MID(マスタデータレース一覧!J2091,2,3)</f>
        <v>5黄</v>
      </c>
      <c r="I2091">
        <f>マスタデータレース一覧!K2091</f>
        <v>9</v>
      </c>
      <c r="J2091">
        <f>マスタデータレース一覧!Q2091</f>
        <v>13.8</v>
      </c>
      <c r="K2091" t="str">
        <f>RIGHT(マスタデータレース一覧!N2091,1)</f>
        <v>8</v>
      </c>
      <c r="L2091">
        <f>マスタデータレース一覧!R2091</f>
        <v>488</v>
      </c>
    </row>
    <row r="2092" spans="1:12" x14ac:dyDescent="0.15">
      <c r="A2092">
        <f>マスタデータレース一覧!V2092</f>
        <v>1943</v>
      </c>
      <c r="B2092">
        <f>マスタデータレース一覧!I2092</f>
        <v>9</v>
      </c>
      <c r="C2092" t="str">
        <f>マスタデータレース一覧!L2092</f>
        <v>トーヨーピース</v>
      </c>
      <c r="D2092" s="12">
        <f>マスタデータレース一覧!M2092</f>
        <v>63</v>
      </c>
      <c r="F2092" t="str">
        <f>マスタデータレース一覧!P2092</f>
        <v>4:43.3</v>
      </c>
      <c r="G2092" t="str">
        <f>マスタデータレース一覧!T2092</f>
        <v>１／２</v>
      </c>
      <c r="H2092" t="str">
        <f>MID(マスタデータレース一覧!J2092,2,3)</f>
        <v>1白</v>
      </c>
      <c r="I2092">
        <f>マスタデータレース一覧!K2092</f>
        <v>1</v>
      </c>
      <c r="J2092">
        <f>マスタデータレース一覧!Q2092</f>
        <v>13.8</v>
      </c>
      <c r="K2092" t="str">
        <f>RIGHT(マスタデータレース一覧!N2092,1)</f>
        <v>5</v>
      </c>
      <c r="L2092">
        <f>マスタデータレース一覧!R2092</f>
        <v>474</v>
      </c>
    </row>
    <row r="2093" spans="1:12" x14ac:dyDescent="0.15">
      <c r="A2093">
        <f>マスタデータレース一覧!V2093</f>
        <v>1942</v>
      </c>
      <c r="B2093">
        <f>マスタデータレース一覧!I2093</f>
        <v>8</v>
      </c>
      <c r="C2093" t="str">
        <f>マスタデータレース一覧!L2093</f>
        <v>シゲルロウニンアジ</v>
      </c>
      <c r="D2093" s="12">
        <f>マスタデータレース一覧!M2093</f>
        <v>63</v>
      </c>
      <c r="F2093" t="str">
        <f>マスタデータレース一覧!P2093</f>
        <v>4:43.2</v>
      </c>
      <c r="G2093">
        <f>マスタデータレース一覧!T2093</f>
        <v>3</v>
      </c>
      <c r="H2093" t="str">
        <f>MID(マスタデータレース一覧!J2093,2,3)</f>
        <v>4青</v>
      </c>
      <c r="I2093">
        <f>マスタデータレース一覧!K2093</f>
        <v>6</v>
      </c>
      <c r="J2093">
        <f>マスタデータレース一覧!Q2093</f>
        <v>13.8</v>
      </c>
      <c r="K2093" t="str">
        <f>RIGHT(マスタデータレース一覧!N2093,1)</f>
        <v>6</v>
      </c>
      <c r="L2093">
        <f>マスタデータレース一覧!R2093</f>
        <v>500</v>
      </c>
    </row>
    <row r="2094" spans="1:12" x14ac:dyDescent="0.15">
      <c r="A2094">
        <f>マスタデータレース一覧!V2094</f>
        <v>1941</v>
      </c>
      <c r="B2094">
        <f>マスタデータレース一覧!I2094</f>
        <v>7</v>
      </c>
      <c r="C2094" t="str">
        <f>マスタデータレース一覧!L2094</f>
        <v>ヨカグラ</v>
      </c>
      <c r="D2094" s="12">
        <f>マスタデータレース一覧!M2094</f>
        <v>63</v>
      </c>
      <c r="F2094" t="str">
        <f>マスタデータレース一覧!P2094</f>
        <v>4:42.7</v>
      </c>
      <c r="G2094" t="str">
        <f>マスタデータレース一覧!T2094</f>
        <v>大差</v>
      </c>
      <c r="H2094" t="str">
        <f>MID(マスタデータレース一覧!J2094,2,3)</f>
        <v>2黒</v>
      </c>
      <c r="I2094">
        <f>マスタデータレース一覧!K2094</f>
        <v>2</v>
      </c>
      <c r="J2094">
        <f>マスタデータレース一覧!Q2094</f>
        <v>13.8</v>
      </c>
      <c r="K2094" t="str">
        <f>RIGHT(マスタデータレース一覧!N2094,1)</f>
        <v>6</v>
      </c>
      <c r="L2094">
        <f>マスタデータレース一覧!R2094</f>
        <v>474</v>
      </c>
    </row>
    <row r="2095" spans="1:12" x14ac:dyDescent="0.15">
      <c r="A2095">
        <f>マスタデータレース一覧!V2095</f>
        <v>1940</v>
      </c>
      <c r="B2095">
        <f>マスタデータレース一覧!I2095</f>
        <v>6</v>
      </c>
      <c r="C2095" t="str">
        <f>マスタデータレース一覧!L2095</f>
        <v>メドウラーク</v>
      </c>
      <c r="D2095" s="12">
        <f>マスタデータレース一覧!M2095</f>
        <v>63</v>
      </c>
      <c r="F2095" t="str">
        <f>マスタデータレース一覧!P2095</f>
        <v>4:40.7</v>
      </c>
      <c r="G2095">
        <f>マスタデータレース一覧!T2095</f>
        <v>5</v>
      </c>
      <c r="H2095" t="str">
        <f>MID(マスタデータレース一覧!J2095,2,3)</f>
        <v>7橙</v>
      </c>
      <c r="I2095">
        <f>マスタデータレース一覧!K2095</f>
        <v>13</v>
      </c>
      <c r="J2095">
        <f>マスタデータレース一覧!Q2095</f>
        <v>13.7</v>
      </c>
      <c r="K2095" t="str">
        <f>RIGHT(マスタデータレース一覧!N2095,1)</f>
        <v>8</v>
      </c>
      <c r="L2095">
        <f>マスタデータレース一覧!R2095</f>
        <v>500</v>
      </c>
    </row>
    <row r="2096" spans="1:12" x14ac:dyDescent="0.15">
      <c r="A2096">
        <f>マスタデータレース一覧!V2096</f>
        <v>1939</v>
      </c>
      <c r="B2096">
        <f>マスタデータレース一覧!I2096</f>
        <v>5</v>
      </c>
      <c r="C2096" t="str">
        <f>マスタデータレース一覧!L2096</f>
        <v>ルペールノエル</v>
      </c>
      <c r="D2096" s="12">
        <f>マスタデータレース一覧!M2096</f>
        <v>63</v>
      </c>
      <c r="F2096" t="str">
        <f>マスタデータレース一覧!P2096</f>
        <v>4:39.8</v>
      </c>
      <c r="G2096">
        <f>マスタデータレース一覧!T2096</f>
        <v>44502</v>
      </c>
      <c r="H2096" t="str">
        <f>MID(マスタデータレース一覧!J2096,2,3)</f>
        <v>6緑</v>
      </c>
      <c r="I2096">
        <f>マスタデータレース一覧!K2096</f>
        <v>10</v>
      </c>
      <c r="J2096">
        <f>マスタデータレース一覧!Q2096</f>
        <v>13.6</v>
      </c>
      <c r="K2096" t="str">
        <f>RIGHT(マスタデータレース一覧!N2096,1)</f>
        <v>9</v>
      </c>
      <c r="L2096">
        <f>マスタデータレース一覧!R2096</f>
        <v>520</v>
      </c>
    </row>
    <row r="2097" spans="1:12" x14ac:dyDescent="0.15">
      <c r="A2097">
        <f>マスタデータレース一覧!V2097</f>
        <v>1938</v>
      </c>
      <c r="B2097">
        <f>マスタデータレース一覧!I2097</f>
        <v>4</v>
      </c>
      <c r="C2097" t="str">
        <f>マスタデータレース一覧!L2097</f>
        <v>シンキングダンサー</v>
      </c>
      <c r="D2097" s="12">
        <f>マスタデータレース一覧!M2097</f>
        <v>63</v>
      </c>
      <c r="F2097" t="str">
        <f>マスタデータレース一覧!P2097</f>
        <v>4:39.6</v>
      </c>
      <c r="G2097" t="str">
        <f>マスタデータレース一覧!T2097</f>
        <v>ハナ</v>
      </c>
      <c r="H2097" t="str">
        <f>MID(マスタデータレース一覧!J2097,2,3)</f>
        <v>8桃</v>
      </c>
      <c r="I2097">
        <f>マスタデータレース一覧!K2097</f>
        <v>15</v>
      </c>
      <c r="J2097">
        <f>マスタデータレース一覧!Q2097</f>
        <v>13.6</v>
      </c>
      <c r="K2097" t="str">
        <f>RIGHT(マスタデータレース一覧!N2097,1)</f>
        <v>6</v>
      </c>
      <c r="L2097">
        <f>マスタデータレース一覧!R2097</f>
        <v>474</v>
      </c>
    </row>
    <row r="2098" spans="1:12" x14ac:dyDescent="0.15">
      <c r="A2098">
        <f>マスタデータレース一覧!V2098</f>
        <v>1937</v>
      </c>
      <c r="B2098">
        <f>マスタデータレース一覧!I2098</f>
        <v>3</v>
      </c>
      <c r="C2098" t="str">
        <f>マスタデータレース一覧!L2098</f>
        <v>メイショウダッサイ</v>
      </c>
      <c r="D2098" s="12">
        <f>マスタデータレース一覧!M2098</f>
        <v>63</v>
      </c>
      <c r="F2098" t="str">
        <f>マスタデータレース一覧!P2098</f>
        <v>4:39.6</v>
      </c>
      <c r="G2098">
        <f>マスタデータレース一覧!T2098</f>
        <v>44248</v>
      </c>
      <c r="H2098" t="str">
        <f>MID(マスタデータレース一覧!J2098,2,3)</f>
        <v>7橙</v>
      </c>
      <c r="I2098">
        <f>マスタデータレース一覧!K2098</f>
        <v>12</v>
      </c>
      <c r="J2098">
        <f>マスタデータレース一覧!Q2098</f>
        <v>13.6</v>
      </c>
      <c r="K2098" t="str">
        <f>RIGHT(マスタデータレース一覧!N2098,1)</f>
        <v>6</v>
      </c>
      <c r="L2098">
        <f>マスタデータレース一覧!R2098</f>
        <v>508</v>
      </c>
    </row>
    <row r="2099" spans="1:12" x14ac:dyDescent="0.15">
      <c r="A2099">
        <f>マスタデータレース一覧!V2099</f>
        <v>1936</v>
      </c>
      <c r="B2099">
        <f>マスタデータレース一覧!I2099</f>
        <v>2</v>
      </c>
      <c r="C2099" t="str">
        <f>マスタデータレース一覧!L2099</f>
        <v>ブライトクォーツ</v>
      </c>
      <c r="D2099" s="12">
        <f>マスタデータレース一覧!M2099</f>
        <v>63</v>
      </c>
      <c r="F2099" t="str">
        <f>マスタデータレース一覧!P2099</f>
        <v>4:39.2</v>
      </c>
      <c r="G2099">
        <f>マスタデータレース一覧!T2099</f>
        <v>2</v>
      </c>
      <c r="H2099" t="str">
        <f>MID(マスタデータレース一覧!J2099,2,3)</f>
        <v>3赤</v>
      </c>
      <c r="I2099">
        <f>マスタデータレース一覧!K2099</f>
        <v>5</v>
      </c>
      <c r="J2099">
        <f>マスタデータレース一覧!Q2099</f>
        <v>13.6</v>
      </c>
      <c r="K2099" t="str">
        <f>RIGHT(マスタデータレース一覧!N2099,1)</f>
        <v>5</v>
      </c>
      <c r="L2099">
        <f>マスタデータレース一覧!R2099</f>
        <v>478</v>
      </c>
    </row>
    <row r="2100" spans="1:12" x14ac:dyDescent="0.15">
      <c r="A2100">
        <f>マスタデータレース一覧!V2100</f>
        <v>1935</v>
      </c>
      <c r="B2100">
        <f>マスタデータレース一覧!I2100</f>
        <v>1</v>
      </c>
      <c r="C2100" t="str">
        <f>マスタデータレース一覧!L2100</f>
        <v>シングンマイケル</v>
      </c>
      <c r="D2100" s="12">
        <f>マスタデータレース一覧!M2100</f>
        <v>63</v>
      </c>
      <c r="F2100" t="str">
        <f>マスタデータレース一覧!P2100</f>
        <v>4:38.9</v>
      </c>
      <c r="G2100">
        <f>マスタデータレース一覧!T2100</f>
        <v>0</v>
      </c>
      <c r="H2100" t="str">
        <f>MID(マスタデータレース一覧!J2100,2,3)</f>
        <v>4青</v>
      </c>
      <c r="I2100">
        <f>マスタデータレース一覧!K2100</f>
        <v>7</v>
      </c>
      <c r="J2100">
        <f>マスタデータレース一覧!Q2100</f>
        <v>13.6</v>
      </c>
      <c r="K2100" t="str">
        <f>RIGHT(マスタデータレース一覧!N2100,1)</f>
        <v>5</v>
      </c>
      <c r="L2100">
        <f>マスタデータレース一覧!R2100</f>
        <v>458</v>
      </c>
    </row>
    <row r="2101" spans="1:12" x14ac:dyDescent="0.15">
      <c r="A2101">
        <f>マスタデータレース一覧!V2101</f>
        <v>1934</v>
      </c>
      <c r="B2101">
        <f>マスタデータレース一覧!I2101</f>
        <v>16</v>
      </c>
      <c r="C2101" t="str">
        <f>マスタデータレース一覧!L2101</f>
        <v>ペールエール</v>
      </c>
      <c r="D2101" s="12">
        <f>マスタデータレース一覧!M2101</f>
        <v>55</v>
      </c>
      <c r="F2101" t="str">
        <f>マスタデータレース一覧!P2101</f>
        <v>1:37.0</v>
      </c>
      <c r="G2101">
        <f>マスタデータレース一覧!T2101</f>
        <v>3</v>
      </c>
      <c r="H2101" t="str">
        <f>MID(マスタデータレース一覧!J2101,2,3)</f>
        <v>2黒</v>
      </c>
      <c r="I2101">
        <f>マスタデータレース一覧!K2101</f>
        <v>3</v>
      </c>
      <c r="J2101">
        <f>マスタデータレース一覧!Q2101</f>
        <v>39</v>
      </c>
      <c r="K2101" t="str">
        <f>RIGHT(マスタデータレース一覧!N2101,1)</f>
        <v>2</v>
      </c>
      <c r="L2101">
        <f>マスタデータレース一覧!R2101</f>
        <v>492</v>
      </c>
    </row>
    <row r="2102" spans="1:12" x14ac:dyDescent="0.15">
      <c r="A2102">
        <f>マスタデータレース一覧!V2102</f>
        <v>1933</v>
      </c>
      <c r="B2102">
        <f>マスタデータレース一覧!I2102</f>
        <v>15</v>
      </c>
      <c r="C2102" t="str">
        <f>マスタデータレース一覧!L2102</f>
        <v>メイショウチタン</v>
      </c>
      <c r="D2102" s="12">
        <f>マスタデータレース一覧!M2102</f>
        <v>55</v>
      </c>
      <c r="F2102" t="str">
        <f>マスタデータレース一覧!P2102</f>
        <v>1:36.5</v>
      </c>
      <c r="G2102">
        <f>マスタデータレース一覧!T2102</f>
        <v>4</v>
      </c>
      <c r="H2102" t="str">
        <f>MID(マスタデータレース一覧!J2102,2,3)</f>
        <v>8桃</v>
      </c>
      <c r="I2102">
        <f>マスタデータレース一覧!K2102</f>
        <v>15</v>
      </c>
      <c r="J2102">
        <f>マスタデータレース一覧!Q2102</f>
        <v>39.1</v>
      </c>
      <c r="K2102" t="str">
        <f>RIGHT(マスタデータレース一覧!N2102,1)</f>
        <v>2</v>
      </c>
      <c r="L2102">
        <f>マスタデータレース一覧!R2102</f>
        <v>460</v>
      </c>
    </row>
    <row r="2103" spans="1:12" x14ac:dyDescent="0.15">
      <c r="A2103">
        <f>マスタデータレース一覧!V2103</f>
        <v>1932</v>
      </c>
      <c r="B2103">
        <f>マスタデータレース一覧!I2103</f>
        <v>14</v>
      </c>
      <c r="C2103" t="str">
        <f>マスタデータレース一覧!L2103</f>
        <v>エグレムニ</v>
      </c>
      <c r="D2103" s="12">
        <f>マスタデータレース一覧!M2103</f>
        <v>55</v>
      </c>
      <c r="F2103" t="str">
        <f>マスタデータレース一覧!P2103</f>
        <v>1:35.8</v>
      </c>
      <c r="G2103" t="str">
        <f>マスタデータレース一覧!T2103</f>
        <v>クビ</v>
      </c>
      <c r="H2103" t="str">
        <f>MID(マスタデータレース一覧!J2103,2,3)</f>
        <v>5黄</v>
      </c>
      <c r="I2103">
        <f>マスタデータレース一覧!K2103</f>
        <v>10</v>
      </c>
      <c r="J2103">
        <f>マスタデータレース一覧!Q2103</f>
        <v>38.1</v>
      </c>
      <c r="K2103" t="str">
        <f>RIGHT(マスタデータレース一覧!N2103,1)</f>
        <v>2</v>
      </c>
      <c r="L2103">
        <f>マスタデータレース一覧!R2103</f>
        <v>472</v>
      </c>
    </row>
    <row r="2104" spans="1:12" x14ac:dyDescent="0.15">
      <c r="A2104">
        <f>マスタデータレース一覧!V2104</f>
        <v>1931</v>
      </c>
      <c r="B2104">
        <f>マスタデータレース一覧!I2104</f>
        <v>13</v>
      </c>
      <c r="C2104" t="str">
        <f>マスタデータレース一覧!L2104</f>
        <v>マイネルグリット</v>
      </c>
      <c r="D2104" s="12">
        <f>マスタデータレース一覧!M2104</f>
        <v>55</v>
      </c>
      <c r="F2104" t="str">
        <f>マスタデータレース一覧!P2104</f>
        <v>1:35.8</v>
      </c>
      <c r="G2104">
        <f>マスタデータレース一覧!T2104</f>
        <v>5</v>
      </c>
      <c r="H2104" t="str">
        <f>MID(マスタデータレース一覧!J2104,2,3)</f>
        <v>3赤</v>
      </c>
      <c r="I2104">
        <f>マスタデータレース一覧!K2104</f>
        <v>5</v>
      </c>
      <c r="J2104">
        <f>マスタデータレース一覧!Q2104</f>
        <v>37.700000000000003</v>
      </c>
      <c r="K2104" t="str">
        <f>RIGHT(マスタデータレース一覧!N2104,1)</f>
        <v>2</v>
      </c>
      <c r="L2104">
        <f>マスタデータレース一覧!R2104</f>
        <v>484</v>
      </c>
    </row>
    <row r="2105" spans="1:12" x14ac:dyDescent="0.15">
      <c r="A2105">
        <f>マスタデータレース一覧!V2105</f>
        <v>1930</v>
      </c>
      <c r="B2105">
        <f>マスタデータレース一覧!I2105</f>
        <v>12</v>
      </c>
      <c r="C2105" t="str">
        <f>マスタデータレース一覧!L2105</f>
        <v>カリニート</v>
      </c>
      <c r="D2105" s="12">
        <f>マスタデータレース一覧!M2105</f>
        <v>55</v>
      </c>
      <c r="F2105" t="str">
        <f>マスタデータレース一覧!P2105</f>
        <v>1:34.9</v>
      </c>
      <c r="G2105">
        <f>マスタデータレース一覧!T2105</f>
        <v>3</v>
      </c>
      <c r="H2105" t="str">
        <f>MID(マスタデータレース一覧!J2105,2,3)</f>
        <v>6緑</v>
      </c>
      <c r="I2105">
        <f>マスタデータレース一覧!K2105</f>
        <v>11</v>
      </c>
      <c r="J2105">
        <f>マスタデータレース一覧!Q2105</f>
        <v>35.799999999999997</v>
      </c>
      <c r="K2105" t="str">
        <f>RIGHT(マスタデータレース一覧!N2105,1)</f>
        <v>2</v>
      </c>
      <c r="L2105">
        <f>マスタデータレース一覧!R2105</f>
        <v>460</v>
      </c>
    </row>
    <row r="2106" spans="1:12" x14ac:dyDescent="0.15">
      <c r="A2106">
        <f>マスタデータレース一覧!V2106</f>
        <v>1929</v>
      </c>
      <c r="B2106">
        <f>マスタデータレース一覧!I2106</f>
        <v>11</v>
      </c>
      <c r="C2106" t="str">
        <f>マスタデータレース一覧!L2106</f>
        <v>トリプルエース</v>
      </c>
      <c r="D2106" s="12">
        <f>マスタデータレース一覧!M2106</f>
        <v>55</v>
      </c>
      <c r="F2106" t="str">
        <f>マスタデータレース一覧!P2106</f>
        <v>1:34.4</v>
      </c>
      <c r="G2106" t="str">
        <f>マスタデータレース一覧!T2106</f>
        <v>クビ</v>
      </c>
      <c r="H2106" t="str">
        <f>MID(マスタデータレース一覧!J2106,2,3)</f>
        <v>2黒</v>
      </c>
      <c r="I2106">
        <f>マスタデータレース一覧!K2106</f>
        <v>4</v>
      </c>
      <c r="J2106">
        <f>マスタデータレース一覧!Q2106</f>
        <v>36.9</v>
      </c>
      <c r="K2106" t="str">
        <f>RIGHT(マスタデータレース一覧!N2106,1)</f>
        <v>2</v>
      </c>
      <c r="L2106">
        <f>マスタデータレース一覧!R2106</f>
        <v>468</v>
      </c>
    </row>
    <row r="2107" spans="1:12" x14ac:dyDescent="0.15">
      <c r="A2107">
        <f>マスタデータレース一覧!V2107</f>
        <v>1928</v>
      </c>
      <c r="B2107">
        <f>マスタデータレース一覧!I2107</f>
        <v>10</v>
      </c>
      <c r="C2107" t="str">
        <f>マスタデータレース一覧!L2107</f>
        <v>レッドベルジュール</v>
      </c>
      <c r="D2107" s="12">
        <f>マスタデータレース一覧!M2107</f>
        <v>55</v>
      </c>
      <c r="F2107" t="str">
        <f>マスタデータレース一覧!P2107</f>
        <v>1:34.3</v>
      </c>
      <c r="G2107" t="str">
        <f>マスタデータレース一覧!T2107</f>
        <v>ハナ</v>
      </c>
      <c r="H2107" t="str">
        <f>MID(マスタデータレース一覧!J2107,2,3)</f>
        <v>6緑</v>
      </c>
      <c r="I2107">
        <f>マスタデータレース一覧!K2107</f>
        <v>12</v>
      </c>
      <c r="J2107">
        <f>マスタデータレース一覧!Q2107</f>
        <v>36</v>
      </c>
      <c r="K2107" t="str">
        <f>RIGHT(マスタデータレース一覧!N2107,1)</f>
        <v>2</v>
      </c>
      <c r="L2107">
        <f>マスタデータレース一覧!R2107</f>
        <v>476</v>
      </c>
    </row>
    <row r="2108" spans="1:12" x14ac:dyDescent="0.15">
      <c r="A2108">
        <f>マスタデータレース一覧!V2108</f>
        <v>1927</v>
      </c>
      <c r="B2108">
        <f>マスタデータレース一覧!I2108</f>
        <v>9</v>
      </c>
      <c r="C2108" t="str">
        <f>マスタデータレース一覧!L2108</f>
        <v>ウイングレイテスト</v>
      </c>
      <c r="D2108" s="12">
        <f>マスタデータレース一覧!M2108</f>
        <v>55</v>
      </c>
      <c r="F2108" t="str">
        <f>マスタデータレース一覧!P2108</f>
        <v>1:34.3</v>
      </c>
      <c r="G2108">
        <f>マスタデータレース一覧!T2108</f>
        <v>2</v>
      </c>
      <c r="H2108" t="str">
        <f>MID(マスタデータレース一覧!J2108,2,3)</f>
        <v>4青</v>
      </c>
      <c r="I2108">
        <f>マスタデータレース一覧!K2108</f>
        <v>7</v>
      </c>
      <c r="J2108">
        <f>マスタデータレース一覧!Q2108</f>
        <v>36.5</v>
      </c>
      <c r="K2108" t="str">
        <f>RIGHT(マスタデータレース一覧!N2108,1)</f>
        <v>2</v>
      </c>
      <c r="L2108">
        <f>マスタデータレース一覧!R2108</f>
        <v>492</v>
      </c>
    </row>
    <row r="2109" spans="1:12" x14ac:dyDescent="0.15">
      <c r="A2109">
        <f>マスタデータレース一覧!V2109</f>
        <v>1926</v>
      </c>
      <c r="B2109">
        <f>マスタデータレース一覧!I2109</f>
        <v>8</v>
      </c>
      <c r="C2109" t="str">
        <f>マスタデータレース一覧!L2109</f>
        <v>ラウダシオン</v>
      </c>
      <c r="D2109" s="12">
        <f>マスタデータレース一覧!M2109</f>
        <v>55</v>
      </c>
      <c r="F2109" t="str">
        <f>マスタデータレース一覧!P2109</f>
        <v>1:34.0</v>
      </c>
      <c r="G2109" t="str">
        <f>マスタデータレース一覧!T2109</f>
        <v>１／２</v>
      </c>
      <c r="H2109" t="str">
        <f>MID(マスタデータレース一覧!J2109,2,3)</f>
        <v>8桃</v>
      </c>
      <c r="I2109">
        <f>マスタデータレース一覧!K2109</f>
        <v>16</v>
      </c>
      <c r="J2109">
        <f>マスタデータレース一覧!Q2109</f>
        <v>36.1</v>
      </c>
      <c r="K2109" t="str">
        <f>RIGHT(マスタデータレース一覧!N2109,1)</f>
        <v>2</v>
      </c>
      <c r="L2109">
        <f>マスタデータレース一覧!R2109</f>
        <v>490</v>
      </c>
    </row>
    <row r="2110" spans="1:12" x14ac:dyDescent="0.15">
      <c r="A2110">
        <f>マスタデータレース一覧!V2110</f>
        <v>1925</v>
      </c>
      <c r="B2110">
        <f>マスタデータレース一覧!I2110</f>
        <v>7</v>
      </c>
      <c r="C2110" t="str">
        <f>マスタデータレース一覧!L2110</f>
        <v>ビアンフェ</v>
      </c>
      <c r="D2110" s="12">
        <f>マスタデータレース一覧!M2110</f>
        <v>55</v>
      </c>
      <c r="F2110" t="str">
        <f>マスタデータレース一覧!P2110</f>
        <v>1:33.9</v>
      </c>
      <c r="G2110" t="str">
        <f>マスタデータレース一覧!T2110</f>
        <v>アタマ</v>
      </c>
      <c r="H2110" t="str">
        <f>MID(マスタデータレース一覧!J2110,2,3)</f>
        <v>1白</v>
      </c>
      <c r="I2110">
        <f>マスタデータレース一覧!K2110</f>
        <v>2</v>
      </c>
      <c r="J2110">
        <f>マスタデータレース一覧!Q2110</f>
        <v>36.700000000000003</v>
      </c>
      <c r="K2110" t="str">
        <f>RIGHT(マスタデータレース一覧!N2110,1)</f>
        <v>2</v>
      </c>
      <c r="L2110">
        <f>マスタデータレース一覧!R2110</f>
        <v>538</v>
      </c>
    </row>
    <row r="2111" spans="1:12" x14ac:dyDescent="0.15">
      <c r="A2111">
        <f>マスタデータレース一覧!V2111</f>
        <v>1924</v>
      </c>
      <c r="B2111">
        <f>マスタデータレース一覧!I2111</f>
        <v>6</v>
      </c>
      <c r="C2111" t="str">
        <f>マスタデータレース一覧!L2111</f>
        <v>ジュンライトボルト</v>
      </c>
      <c r="D2111" s="12">
        <f>マスタデータレース一覧!M2111</f>
        <v>55</v>
      </c>
      <c r="F2111" t="str">
        <f>マスタデータレース一覧!P2111</f>
        <v>1:33.9</v>
      </c>
      <c r="G2111" t="str">
        <f>マスタデータレース一覧!T2111</f>
        <v>クビ</v>
      </c>
      <c r="H2111" t="str">
        <f>MID(マスタデータレース一覧!J2111,2,3)</f>
        <v>1白</v>
      </c>
      <c r="I2111">
        <f>マスタデータレース一覧!K2111</f>
        <v>1</v>
      </c>
      <c r="J2111">
        <f>マスタデータレース一覧!Q2111</f>
        <v>35.6</v>
      </c>
      <c r="K2111" t="str">
        <f>RIGHT(マスタデータレース一覧!N2111,1)</f>
        <v>2</v>
      </c>
      <c r="L2111">
        <f>マスタデータレース一覧!R2111</f>
        <v>454</v>
      </c>
    </row>
    <row r="2112" spans="1:12" x14ac:dyDescent="0.15">
      <c r="A2112">
        <f>マスタデータレース一覧!V2112</f>
        <v>1923</v>
      </c>
      <c r="B2112">
        <f>マスタデータレース一覧!I2112</f>
        <v>5</v>
      </c>
      <c r="C2112" t="str">
        <f>マスタデータレース一覧!L2112</f>
        <v>プリンスリターン</v>
      </c>
      <c r="D2112" s="12">
        <f>マスタデータレース一覧!M2112</f>
        <v>55</v>
      </c>
      <c r="F2112" t="str">
        <f>マスタデータレース一覧!P2112</f>
        <v>1:33.8</v>
      </c>
      <c r="G2112">
        <f>マスタデータレース一覧!T2112</f>
        <v>44504</v>
      </c>
      <c r="H2112" t="str">
        <f>MID(マスタデータレース一覧!J2112,2,3)</f>
        <v>7橙</v>
      </c>
      <c r="I2112">
        <f>マスタデータレース一覧!K2112</f>
        <v>13</v>
      </c>
      <c r="J2112">
        <f>マスタデータレース一覧!Q2112</f>
        <v>35.700000000000003</v>
      </c>
      <c r="K2112" t="str">
        <f>RIGHT(マスタデータレース一覧!N2112,1)</f>
        <v>2</v>
      </c>
      <c r="L2112">
        <f>マスタデータレース一覧!R2112</f>
        <v>444</v>
      </c>
    </row>
    <row r="2113" spans="1:12" x14ac:dyDescent="0.15">
      <c r="A2113">
        <f>マスタデータレース一覧!V2113</f>
        <v>1922</v>
      </c>
      <c r="B2113">
        <f>マスタデータレース一覧!I2113</f>
        <v>4</v>
      </c>
      <c r="C2113" t="str">
        <f>マスタデータレース一覧!L2113</f>
        <v>タガノビューティー</v>
      </c>
      <c r="D2113" s="12">
        <f>マスタデータレース一覧!M2113</f>
        <v>55</v>
      </c>
      <c r="F2113" t="str">
        <f>マスタデータレース一覧!P2113</f>
        <v>1:33.6</v>
      </c>
      <c r="G2113" t="str">
        <f>マスタデータレース一覧!T2113</f>
        <v>クビ</v>
      </c>
      <c r="H2113" t="str">
        <f>MID(マスタデータレース一覧!J2113,2,3)</f>
        <v>7橙</v>
      </c>
      <c r="I2113">
        <f>マスタデータレース一覧!K2113</f>
        <v>14</v>
      </c>
      <c r="J2113">
        <f>マスタデータレース一覧!Q2113</f>
        <v>35.200000000000003</v>
      </c>
      <c r="K2113" t="str">
        <f>RIGHT(マスタデータレース一覧!N2113,1)</f>
        <v>2</v>
      </c>
      <c r="L2113">
        <f>マスタデータレース一覧!R2113</f>
        <v>508</v>
      </c>
    </row>
    <row r="2114" spans="1:12" x14ac:dyDescent="0.15">
      <c r="A2114">
        <f>マスタデータレース一覧!V2114</f>
        <v>1921</v>
      </c>
      <c r="B2114">
        <f>マスタデータレース一覧!I2114</f>
        <v>3</v>
      </c>
      <c r="C2114" t="str">
        <f>マスタデータレース一覧!L2114</f>
        <v>グランレイ</v>
      </c>
      <c r="D2114" s="12">
        <f>マスタデータレース一覧!M2114</f>
        <v>55</v>
      </c>
      <c r="F2114" t="str">
        <f>マスタデータレース一覧!P2114</f>
        <v>1:33.6</v>
      </c>
      <c r="G2114">
        <f>マスタデータレース一覧!T2114</f>
        <v>44504</v>
      </c>
      <c r="H2114" t="str">
        <f>MID(マスタデータレース一覧!J2114,2,3)</f>
        <v>5黄</v>
      </c>
      <c r="I2114">
        <f>マスタデータレース一覧!K2114</f>
        <v>9</v>
      </c>
      <c r="J2114">
        <f>マスタデータレース一覧!Q2114</f>
        <v>34.9</v>
      </c>
      <c r="K2114" t="str">
        <f>RIGHT(マスタデータレース一覧!N2114,1)</f>
        <v>2</v>
      </c>
      <c r="L2114">
        <f>マスタデータレース一覧!R2114</f>
        <v>452</v>
      </c>
    </row>
    <row r="2115" spans="1:12" x14ac:dyDescent="0.15">
      <c r="A2115">
        <f>マスタデータレース一覧!V2115</f>
        <v>1920</v>
      </c>
      <c r="B2115">
        <f>マスタデータレース一覧!I2115</f>
        <v>2</v>
      </c>
      <c r="C2115" t="str">
        <f>マスタデータレース一覧!L2115</f>
        <v>タイセイビジョン</v>
      </c>
      <c r="D2115" s="12">
        <f>マスタデータレース一覧!M2115</f>
        <v>55</v>
      </c>
      <c r="F2115" t="str">
        <f>マスタデータレース一覧!P2115</f>
        <v>1:33.4</v>
      </c>
      <c r="G2115">
        <f>マスタデータレース一覧!T2115</f>
        <v>44248</v>
      </c>
      <c r="H2115" t="str">
        <f>MID(マスタデータレース一覧!J2115,2,3)</f>
        <v>4青</v>
      </c>
      <c r="I2115">
        <f>マスタデータレース一覧!K2115</f>
        <v>8</v>
      </c>
      <c r="J2115">
        <f>マスタデータレース一覧!Q2115</f>
        <v>35.299999999999997</v>
      </c>
      <c r="K2115" t="str">
        <f>RIGHT(マスタデータレース一覧!N2115,1)</f>
        <v>2</v>
      </c>
      <c r="L2115">
        <f>マスタデータレース一覧!R2115</f>
        <v>464</v>
      </c>
    </row>
    <row r="2116" spans="1:12" x14ac:dyDescent="0.15">
      <c r="A2116">
        <f>マスタデータレース一覧!V2116</f>
        <v>1919</v>
      </c>
      <c r="B2116">
        <f>マスタデータレース一覧!I2116</f>
        <v>1</v>
      </c>
      <c r="C2116" t="str">
        <f>マスタデータレース一覧!L2116</f>
        <v>サリオス</v>
      </c>
      <c r="D2116" s="12">
        <f>マスタデータレース一覧!M2116</f>
        <v>55</v>
      </c>
      <c r="F2116" t="str">
        <f>マスタデータレース一覧!P2116</f>
        <v>1:33.0</v>
      </c>
      <c r="G2116">
        <f>マスタデータレース一覧!T2116</f>
        <v>0</v>
      </c>
      <c r="H2116" t="str">
        <f>MID(マスタデータレース一覧!J2116,2,3)</f>
        <v>3赤</v>
      </c>
      <c r="I2116">
        <f>マスタデータレース一覧!K2116</f>
        <v>6</v>
      </c>
      <c r="J2116">
        <f>マスタデータレース一覧!Q2116</f>
        <v>35.4</v>
      </c>
      <c r="K2116" t="str">
        <f>RIGHT(マスタデータレース一覧!N2116,1)</f>
        <v>2</v>
      </c>
      <c r="L2116">
        <f>マスタデータレース一覧!R2116</f>
        <v>538</v>
      </c>
    </row>
    <row r="2117" spans="1:12" x14ac:dyDescent="0.15">
      <c r="A2117">
        <f>マスタデータレース一覧!V2117</f>
        <v>1918</v>
      </c>
      <c r="B2117">
        <f>マスタデータレース一覧!I2117</f>
        <v>16</v>
      </c>
      <c r="C2117" t="str">
        <f>マスタデータレース一覧!L2117</f>
        <v>トロワゼトワル</v>
      </c>
      <c r="D2117" s="12">
        <f>マスタデータレース一覧!M2117</f>
        <v>55</v>
      </c>
      <c r="F2117" t="str">
        <f>マスタデータレース一覧!P2117</f>
        <v>1:35.1</v>
      </c>
      <c r="G2117">
        <f>マスタデータレース一覧!T2117</f>
        <v>7</v>
      </c>
      <c r="H2117" t="str">
        <f>MID(マスタデータレース一覧!J2117,2,3)</f>
        <v>8桃</v>
      </c>
      <c r="I2117">
        <f>マスタデータレース一覧!K2117</f>
        <v>16</v>
      </c>
      <c r="J2117">
        <f>マスタデータレース一覧!Q2117</f>
        <v>37.4</v>
      </c>
      <c r="K2117" t="str">
        <f>RIGHT(マスタデータレース一覧!N2117,1)</f>
        <v>4</v>
      </c>
      <c r="L2117">
        <f>マスタデータレース一覧!R2117</f>
        <v>462</v>
      </c>
    </row>
    <row r="2118" spans="1:12" x14ac:dyDescent="0.15">
      <c r="A2118">
        <f>マスタデータレース一覧!V2118</f>
        <v>1917</v>
      </c>
      <c r="B2118">
        <f>マスタデータレース一覧!I2118</f>
        <v>15</v>
      </c>
      <c r="C2118" t="str">
        <f>マスタデータレース一覧!L2118</f>
        <v>モアナ</v>
      </c>
      <c r="D2118" s="12">
        <f>マスタデータレース一覧!M2118</f>
        <v>54</v>
      </c>
      <c r="F2118" t="str">
        <f>マスタデータレース一覧!P2118</f>
        <v>1:33.9</v>
      </c>
      <c r="G2118" t="str">
        <f>マスタデータレース一覧!T2118</f>
        <v>クビ</v>
      </c>
      <c r="H2118" t="str">
        <f>MID(マスタデータレース一覧!J2118,2,3)</f>
        <v>2黒</v>
      </c>
      <c r="I2118">
        <f>マスタデータレース一覧!K2118</f>
        <v>3</v>
      </c>
      <c r="J2118">
        <f>マスタデータレース一覧!Q2118</f>
        <v>36.1</v>
      </c>
      <c r="K2118" t="str">
        <f>RIGHT(マスタデータレース一覧!N2118,1)</f>
        <v>5</v>
      </c>
      <c r="L2118">
        <f>マスタデータレース一覧!R2118</f>
        <v>510</v>
      </c>
    </row>
    <row r="2119" spans="1:12" x14ac:dyDescent="0.15">
      <c r="A2119">
        <f>マスタデータレース一覧!V2119</f>
        <v>1916</v>
      </c>
      <c r="B2119">
        <f>マスタデータレース一覧!I2119</f>
        <v>14</v>
      </c>
      <c r="C2119" t="str">
        <f>マスタデータレース一覧!L2119</f>
        <v>フローレスマジック</v>
      </c>
      <c r="D2119" s="12">
        <f>マスタデータレース一覧!M2119</f>
        <v>54</v>
      </c>
      <c r="F2119" t="str">
        <f>マスタデータレース一覧!P2119</f>
        <v>1:33.9</v>
      </c>
      <c r="G2119" t="str">
        <f>マスタデータレース一覧!T2119</f>
        <v>クビ</v>
      </c>
      <c r="H2119" t="str">
        <f>MID(マスタデータレース一覧!J2119,2,3)</f>
        <v>6緑</v>
      </c>
      <c r="I2119">
        <f>マスタデータレース一覧!K2119</f>
        <v>12</v>
      </c>
      <c r="J2119">
        <f>マスタデータレース一覧!Q2119</f>
        <v>36.200000000000003</v>
      </c>
      <c r="K2119" t="str">
        <f>RIGHT(マスタデータレース一覧!N2119,1)</f>
        <v>5</v>
      </c>
      <c r="L2119">
        <f>マスタデータレース一覧!R2119</f>
        <v>484</v>
      </c>
    </row>
    <row r="2120" spans="1:12" x14ac:dyDescent="0.15">
      <c r="A2120">
        <f>マスタデータレース一覧!V2120</f>
        <v>1915</v>
      </c>
      <c r="B2120">
        <f>マスタデータレース一覧!I2120</f>
        <v>13</v>
      </c>
      <c r="C2120" t="str">
        <f>マスタデータレース一覧!L2120</f>
        <v>オールフォーラヴ</v>
      </c>
      <c r="D2120" s="12">
        <f>マスタデータレース一覧!M2120</f>
        <v>55</v>
      </c>
      <c r="F2120" t="str">
        <f>マスタデータレース一覧!P2120</f>
        <v>1:33.8</v>
      </c>
      <c r="G2120">
        <f>マスタデータレース一覧!T2120</f>
        <v>44504</v>
      </c>
      <c r="H2120" t="str">
        <f>MID(マスタデータレース一覧!J2120,2,3)</f>
        <v>6緑</v>
      </c>
      <c r="I2120">
        <f>マスタデータレース一覧!K2120</f>
        <v>11</v>
      </c>
      <c r="J2120">
        <f>マスタデータレース一覧!Q2120</f>
        <v>35.299999999999997</v>
      </c>
      <c r="K2120" t="str">
        <f>RIGHT(マスタデータレース一覧!N2120,1)</f>
        <v>4</v>
      </c>
      <c r="L2120">
        <f>マスタデータレース一覧!R2120</f>
        <v>456</v>
      </c>
    </row>
    <row r="2121" spans="1:12" x14ac:dyDescent="0.15">
      <c r="A2121">
        <f>マスタデータレース一覧!V2121</f>
        <v>1914</v>
      </c>
      <c r="B2121">
        <f>マスタデータレース一覧!I2121</f>
        <v>12</v>
      </c>
      <c r="C2121" t="str">
        <f>マスタデータレース一覧!L2121</f>
        <v>ハーレムライン</v>
      </c>
      <c r="D2121" s="12">
        <f>マスタデータレース一覧!M2121</f>
        <v>54</v>
      </c>
      <c r="F2121" t="str">
        <f>マスタデータレース一覧!P2121</f>
        <v>1:33.6</v>
      </c>
      <c r="G2121">
        <f>マスタデータレース一覧!T2121</f>
        <v>2</v>
      </c>
      <c r="H2121" t="str">
        <f>MID(マスタデータレース一覧!J2121,2,3)</f>
        <v>2黒</v>
      </c>
      <c r="I2121">
        <f>マスタデータレース一覧!K2121</f>
        <v>4</v>
      </c>
      <c r="J2121">
        <f>マスタデータレース一覧!Q2121</f>
        <v>34.9</v>
      </c>
      <c r="K2121" t="str">
        <f>RIGHT(マスタデータレース一覧!N2121,1)</f>
        <v>4</v>
      </c>
      <c r="L2121">
        <f>マスタデータレース一覧!R2121</f>
        <v>476</v>
      </c>
    </row>
    <row r="2122" spans="1:12" x14ac:dyDescent="0.15">
      <c r="A2122">
        <f>マスタデータレース一覧!V2122</f>
        <v>1913</v>
      </c>
      <c r="B2122">
        <f>マスタデータレース一覧!I2122</f>
        <v>11</v>
      </c>
      <c r="C2122" t="str">
        <f>マスタデータレース一覧!L2122</f>
        <v>ディメンシオン</v>
      </c>
      <c r="D2122" s="12">
        <f>マスタデータレース一覧!M2122</f>
        <v>54</v>
      </c>
      <c r="F2122" t="str">
        <f>マスタデータレース一覧!P2122</f>
        <v>1:33.3</v>
      </c>
      <c r="G2122" t="str">
        <f>マスタデータレース一覧!T2122</f>
        <v>１／２</v>
      </c>
      <c r="H2122" t="str">
        <f>MID(マスタデータレース一覧!J2122,2,3)</f>
        <v>8桃</v>
      </c>
      <c r="I2122">
        <f>マスタデータレース一覧!K2122</f>
        <v>15</v>
      </c>
      <c r="J2122">
        <f>マスタデータレース一覧!Q2122</f>
        <v>35.1</v>
      </c>
      <c r="K2122" t="str">
        <f>RIGHT(マスタデータレース一覧!N2122,1)</f>
        <v>5</v>
      </c>
      <c r="L2122">
        <f>マスタデータレース一覧!R2122</f>
        <v>448</v>
      </c>
    </row>
    <row r="2123" spans="1:12" x14ac:dyDescent="0.15">
      <c r="A2123">
        <f>マスタデータレース一覧!V2123</f>
        <v>1912</v>
      </c>
      <c r="B2123">
        <f>マスタデータレース一覧!I2123</f>
        <v>10</v>
      </c>
      <c r="C2123" t="str">
        <f>マスタデータレース一覧!L2123</f>
        <v>ダノングレース</v>
      </c>
      <c r="D2123" s="12">
        <f>マスタデータレース一覧!M2123</f>
        <v>54</v>
      </c>
      <c r="F2123" t="str">
        <f>マスタデータレース一覧!P2123</f>
        <v>1:33.2</v>
      </c>
      <c r="G2123" t="str">
        <f>マスタデータレース一覧!T2123</f>
        <v>ハナ</v>
      </c>
      <c r="H2123" t="str">
        <f>MID(マスタデータレース一覧!J2123,2,3)</f>
        <v>5黄</v>
      </c>
      <c r="I2123">
        <f>マスタデータレース一覧!K2123</f>
        <v>10</v>
      </c>
      <c r="J2123">
        <f>マスタデータレース一覧!Q2123</f>
        <v>34.6</v>
      </c>
      <c r="K2123" t="str">
        <f>RIGHT(マスタデータレース一覧!N2123,1)</f>
        <v>4</v>
      </c>
      <c r="L2123">
        <f>マスタデータレース一覧!R2123</f>
        <v>430</v>
      </c>
    </row>
    <row r="2124" spans="1:12" x14ac:dyDescent="0.15">
      <c r="A2124">
        <f>マスタデータレース一覧!V2124</f>
        <v>1911</v>
      </c>
      <c r="B2124">
        <f>マスタデータレース一覧!I2124</f>
        <v>9</v>
      </c>
      <c r="C2124" t="str">
        <f>マスタデータレース一覧!L2124</f>
        <v>フロンテアクイーン</v>
      </c>
      <c r="D2124" s="12">
        <f>マスタデータレース一覧!M2124</f>
        <v>56</v>
      </c>
      <c r="F2124" t="str">
        <f>マスタデータレース一覧!P2124</f>
        <v>1:33.2</v>
      </c>
      <c r="G2124" t="str">
        <f>マスタデータレース一覧!T2124</f>
        <v>１／２</v>
      </c>
      <c r="H2124" t="str">
        <f>MID(マスタデータレース一覧!J2124,2,3)</f>
        <v>3赤</v>
      </c>
      <c r="I2124">
        <f>マスタデータレース一覧!K2124</f>
        <v>6</v>
      </c>
      <c r="J2124">
        <f>マスタデータレース一覧!Q2124</f>
        <v>35</v>
      </c>
      <c r="K2124" t="str">
        <f>RIGHT(マスタデータレース一覧!N2124,1)</f>
        <v>6</v>
      </c>
      <c r="L2124">
        <f>マスタデータレース一覧!R2124</f>
        <v>474</v>
      </c>
    </row>
    <row r="2125" spans="1:12" x14ac:dyDescent="0.15">
      <c r="A2125">
        <f>マスタデータレース一覧!V2125</f>
        <v>1910</v>
      </c>
      <c r="B2125">
        <f>マスタデータレース一覧!I2125</f>
        <v>8</v>
      </c>
      <c r="C2125" t="str">
        <f>マスタデータレース一覧!L2125</f>
        <v>ウインシャトレーヌ</v>
      </c>
      <c r="D2125" s="12">
        <f>マスタデータレース一覧!M2125</f>
        <v>53</v>
      </c>
      <c r="F2125" t="str">
        <f>マスタデータレース一覧!P2125</f>
        <v>1:33.1</v>
      </c>
      <c r="G2125">
        <f>マスタデータレース一覧!T2125</f>
        <v>44504</v>
      </c>
      <c r="H2125" t="str">
        <f>MID(マスタデータレース一覧!J2125,2,3)</f>
        <v>1白</v>
      </c>
      <c r="I2125">
        <f>マスタデータレース一覧!K2125</f>
        <v>2</v>
      </c>
      <c r="J2125">
        <f>マスタデータレース一覧!Q2125</f>
        <v>35</v>
      </c>
      <c r="K2125" t="str">
        <f>RIGHT(マスタデータレース一覧!N2125,1)</f>
        <v>5</v>
      </c>
      <c r="L2125">
        <f>マスタデータレース一覧!R2125</f>
        <v>492</v>
      </c>
    </row>
    <row r="2126" spans="1:12" x14ac:dyDescent="0.15">
      <c r="A2126">
        <f>マスタデータレース一覧!V2126</f>
        <v>1909</v>
      </c>
      <c r="B2126">
        <f>マスタデータレース一覧!I2126</f>
        <v>7</v>
      </c>
      <c r="C2126" t="str">
        <f>マスタデータレース一覧!L2126</f>
        <v>リバティハイツ</v>
      </c>
      <c r="D2126" s="12">
        <f>マスタデータレース一覧!M2126</f>
        <v>55</v>
      </c>
      <c r="F2126" t="str">
        <f>マスタデータレース一覧!P2126</f>
        <v>1:32.9</v>
      </c>
      <c r="G2126" t="str">
        <f>マスタデータレース一覧!T2126</f>
        <v>クビ</v>
      </c>
      <c r="H2126" t="str">
        <f>MID(マスタデータレース一覧!J2126,2,3)</f>
        <v>5黄</v>
      </c>
      <c r="I2126">
        <f>マスタデータレース一覧!K2126</f>
        <v>9</v>
      </c>
      <c r="J2126">
        <f>マスタデータレース一覧!Q2126</f>
        <v>34.5</v>
      </c>
      <c r="K2126" t="str">
        <f>RIGHT(マスタデータレース一覧!N2126,1)</f>
        <v>4</v>
      </c>
      <c r="L2126">
        <f>マスタデータレース一覧!R2126</f>
        <v>458</v>
      </c>
    </row>
    <row r="2127" spans="1:12" x14ac:dyDescent="0.15">
      <c r="A2127">
        <f>マスタデータレース一覧!V2127</f>
        <v>1908</v>
      </c>
      <c r="B2127">
        <f>マスタデータレース一覧!I2127</f>
        <v>6</v>
      </c>
      <c r="C2127" t="str">
        <f>マスタデータレース一覧!L2127</f>
        <v>デンコウアンジュ</v>
      </c>
      <c r="D2127" s="12">
        <f>マスタデータレース一覧!M2127</f>
        <v>56</v>
      </c>
      <c r="F2127" t="str">
        <f>マスタデータレース一覧!P2127</f>
        <v>1:32.8</v>
      </c>
      <c r="G2127" t="str">
        <f>マスタデータレース一覧!T2127</f>
        <v>ハナ</v>
      </c>
      <c r="H2127" t="str">
        <f>MID(マスタデータレース一覧!J2127,2,3)</f>
        <v>3赤</v>
      </c>
      <c r="I2127">
        <f>マスタデータレース一覧!K2127</f>
        <v>5</v>
      </c>
      <c r="J2127">
        <f>マスタデータレース一覧!Q2127</f>
        <v>34.4</v>
      </c>
      <c r="K2127" t="str">
        <f>RIGHT(マスタデータレース一覧!N2127,1)</f>
        <v>6</v>
      </c>
      <c r="L2127">
        <f>マスタデータレース一覧!R2127</f>
        <v>468</v>
      </c>
    </row>
    <row r="2128" spans="1:12" x14ac:dyDescent="0.15">
      <c r="A2128">
        <f>マスタデータレース一覧!V2128</f>
        <v>1907</v>
      </c>
      <c r="B2128">
        <f>マスタデータレース一覧!I2128</f>
        <v>5</v>
      </c>
      <c r="C2128" t="str">
        <f>マスタデータレース一覧!L2128</f>
        <v>メイショウグロッケ</v>
      </c>
      <c r="D2128" s="12">
        <f>マスタデータレース一覧!M2128</f>
        <v>53</v>
      </c>
      <c r="F2128" t="str">
        <f>マスタデータレース一覧!P2128</f>
        <v>1:32.8</v>
      </c>
      <c r="G2128" t="str">
        <f>マスタデータレース一覧!T2128</f>
        <v>アタマ</v>
      </c>
      <c r="H2128" t="str">
        <f>MID(マスタデータレース一覧!J2128,2,3)</f>
        <v>1白</v>
      </c>
      <c r="I2128">
        <f>マスタデータレース一覧!K2128</f>
        <v>1</v>
      </c>
      <c r="J2128">
        <f>マスタデータレース一覧!Q2128</f>
        <v>35</v>
      </c>
      <c r="K2128" t="str">
        <f>RIGHT(マスタデータレース一覧!N2128,1)</f>
        <v>5</v>
      </c>
      <c r="L2128">
        <f>マスタデータレース一覧!R2128</f>
        <v>460</v>
      </c>
    </row>
    <row r="2129" spans="1:12" x14ac:dyDescent="0.15">
      <c r="A2129">
        <f>マスタデータレース一覧!V2129</f>
        <v>1906</v>
      </c>
      <c r="B2129">
        <f>マスタデータレース一覧!I2129</f>
        <v>4</v>
      </c>
      <c r="C2129" t="str">
        <f>マスタデータレース一覧!L2129</f>
        <v>フィリアプーラ</v>
      </c>
      <c r="D2129" s="12">
        <f>マスタデータレース一覧!M2129</f>
        <v>53</v>
      </c>
      <c r="F2129" t="str">
        <f>マスタデータレース一覧!P2129</f>
        <v>1:32.8</v>
      </c>
      <c r="G2129" t="str">
        <f>マスタデータレース一覧!T2129</f>
        <v>ハナ</v>
      </c>
      <c r="H2129" t="str">
        <f>MID(マスタデータレース一覧!J2129,2,3)</f>
        <v>7橙</v>
      </c>
      <c r="I2129">
        <f>マスタデータレース一覧!K2129</f>
        <v>14</v>
      </c>
      <c r="J2129">
        <f>マスタデータレース一覧!Q2129</f>
        <v>33.799999999999997</v>
      </c>
      <c r="K2129" t="str">
        <f>RIGHT(マスタデータレース一覧!N2129,1)</f>
        <v>3</v>
      </c>
      <c r="L2129">
        <f>マスタデータレース一覧!R2129</f>
        <v>452</v>
      </c>
    </row>
    <row r="2130" spans="1:12" x14ac:dyDescent="0.15">
      <c r="A2130">
        <f>マスタデータレース一覧!V2130</f>
        <v>1905</v>
      </c>
      <c r="B2130">
        <f>マスタデータレース一覧!I2130</f>
        <v>3</v>
      </c>
      <c r="C2130" t="str">
        <f>マスタデータレース一覧!L2130</f>
        <v>シゲルピンクダイヤ</v>
      </c>
      <c r="D2130" s="12">
        <f>マスタデータレース一覧!M2130</f>
        <v>54</v>
      </c>
      <c r="F2130" t="str">
        <f>マスタデータレース一覧!P2130</f>
        <v>1:32.8</v>
      </c>
      <c r="G2130">
        <f>マスタデータレース一覧!T2130</f>
        <v>2</v>
      </c>
      <c r="H2130" t="str">
        <f>MID(マスタデータレース一覧!J2130,2,3)</f>
        <v>4青</v>
      </c>
      <c r="I2130">
        <f>マスタデータレース一覧!K2130</f>
        <v>7</v>
      </c>
      <c r="J2130">
        <f>マスタデータレース一覧!Q2130</f>
        <v>34.6</v>
      </c>
      <c r="K2130" t="str">
        <f>RIGHT(マスタデータレース一覧!N2130,1)</f>
        <v>3</v>
      </c>
      <c r="L2130">
        <f>マスタデータレース一覧!R2130</f>
        <v>458</v>
      </c>
    </row>
    <row r="2131" spans="1:12" x14ac:dyDescent="0.15">
      <c r="A2131">
        <f>マスタデータレース一覧!V2131</f>
        <v>1904</v>
      </c>
      <c r="B2131">
        <f>マスタデータレース一覧!I2131</f>
        <v>2</v>
      </c>
      <c r="C2131" t="str">
        <f>マスタデータレース一覧!L2131</f>
        <v>エスポワール</v>
      </c>
      <c r="D2131" s="12">
        <f>マスタデータレース一覧!M2131</f>
        <v>53</v>
      </c>
      <c r="F2131" t="str">
        <f>マスタデータレース一覧!P2131</f>
        <v>1:32.5</v>
      </c>
      <c r="G2131">
        <f>マスタデータレース一覧!T2131</f>
        <v>44299</v>
      </c>
      <c r="H2131" t="str">
        <f>MID(マスタデータレース一覧!J2131,2,3)</f>
        <v>4青</v>
      </c>
      <c r="I2131">
        <f>マスタデータレース一覧!K2131</f>
        <v>8</v>
      </c>
      <c r="J2131">
        <f>マスタデータレース一覧!Q2131</f>
        <v>34.6</v>
      </c>
      <c r="K2131" t="str">
        <f>RIGHT(マスタデータレース一覧!N2131,1)</f>
        <v>3</v>
      </c>
      <c r="L2131">
        <f>マスタデータレース一覧!R2131</f>
        <v>478</v>
      </c>
    </row>
    <row r="2132" spans="1:12" x14ac:dyDescent="0.15">
      <c r="A2132">
        <f>マスタデータレース一覧!V2132</f>
        <v>1903</v>
      </c>
      <c r="B2132">
        <f>マスタデータレース一覧!I2132</f>
        <v>1</v>
      </c>
      <c r="C2132" t="str">
        <f>マスタデータレース一覧!L2132</f>
        <v>コントラチェック</v>
      </c>
      <c r="D2132" s="12">
        <f>マスタデータレース一覧!M2132</f>
        <v>54</v>
      </c>
      <c r="F2132" t="str">
        <f>マスタデータレース一覧!P2132</f>
        <v>1:32.2</v>
      </c>
      <c r="G2132">
        <f>マスタデータレース一覧!T2132</f>
        <v>0</v>
      </c>
      <c r="H2132" t="str">
        <f>MID(マスタデータレース一覧!J2132,2,3)</f>
        <v>7橙</v>
      </c>
      <c r="I2132">
        <f>マスタデータレース一覧!K2132</f>
        <v>13</v>
      </c>
      <c r="J2132">
        <f>マスタデータレース一覧!Q2132</f>
        <v>34.9</v>
      </c>
      <c r="K2132" t="str">
        <f>RIGHT(マスタデータレース一覧!N2132,1)</f>
        <v>3</v>
      </c>
      <c r="L2132">
        <f>マスタデータレース一覧!R2132</f>
        <v>466</v>
      </c>
    </row>
    <row r="2133" spans="1:12" x14ac:dyDescent="0.15">
      <c r="A2133">
        <f>マスタデータレース一覧!V2133</f>
        <v>1902</v>
      </c>
      <c r="B2133">
        <f>マスタデータレース一覧!I2133</f>
        <v>16</v>
      </c>
      <c r="C2133" t="str">
        <f>マスタデータレース一覧!L2133</f>
        <v>ルーチェデラヴィタ</v>
      </c>
      <c r="D2133" s="12">
        <f>マスタデータレース一覧!M2133</f>
        <v>54</v>
      </c>
      <c r="F2133" t="str">
        <f>マスタデータレース一覧!P2133</f>
        <v>1:37.8</v>
      </c>
      <c r="G2133">
        <f>マスタデータレース一覧!T2133</f>
        <v>7</v>
      </c>
      <c r="H2133" t="str">
        <f>MID(マスタデータレース一覧!J2133,2,3)</f>
        <v>6緑</v>
      </c>
      <c r="I2133">
        <f>マスタデータレース一覧!K2133</f>
        <v>11</v>
      </c>
      <c r="J2133">
        <f>マスタデータレース一覧!Q2133</f>
        <v>39.5</v>
      </c>
      <c r="K2133" t="str">
        <f>RIGHT(マスタデータレース一覧!N2133,1)</f>
        <v>2</v>
      </c>
      <c r="L2133">
        <f>マスタデータレース一覧!R2133</f>
        <v>438</v>
      </c>
    </row>
    <row r="2134" spans="1:12" x14ac:dyDescent="0.15">
      <c r="A2134">
        <f>マスタデータレース一覧!V2134</f>
        <v>1901</v>
      </c>
      <c r="B2134">
        <f>マスタデータレース一覧!I2134</f>
        <v>15</v>
      </c>
      <c r="C2134" t="str">
        <f>マスタデータレース一覧!L2134</f>
        <v>エレナアヴァンティ</v>
      </c>
      <c r="D2134" s="12">
        <f>マスタデータレース一覧!M2134</f>
        <v>54</v>
      </c>
      <c r="F2134" t="str">
        <f>マスタデータレース一覧!P2134</f>
        <v>1:36.6</v>
      </c>
      <c r="G2134" t="str">
        <f>マスタデータレース一覧!T2134</f>
        <v>１／２</v>
      </c>
      <c r="H2134" t="str">
        <f>MID(マスタデータレース一覧!J2134,2,3)</f>
        <v>8桃</v>
      </c>
      <c r="I2134">
        <f>マスタデータレース一覧!K2134</f>
        <v>16</v>
      </c>
      <c r="J2134">
        <f>マスタデータレース一覧!Q2134</f>
        <v>38.799999999999997</v>
      </c>
      <c r="K2134" t="str">
        <f>RIGHT(マスタデータレース一覧!N2134,1)</f>
        <v>2</v>
      </c>
      <c r="L2134">
        <f>マスタデータレース一覧!R2134</f>
        <v>448</v>
      </c>
    </row>
    <row r="2135" spans="1:12" x14ac:dyDescent="0.15">
      <c r="A2135">
        <f>マスタデータレース一覧!V2135</f>
        <v>1900</v>
      </c>
      <c r="B2135">
        <f>マスタデータレース一覧!I2135</f>
        <v>14</v>
      </c>
      <c r="C2135" t="str">
        <f>マスタデータレース一覧!L2135</f>
        <v>スウィートメリナ</v>
      </c>
      <c r="D2135" s="12">
        <f>マスタデータレース一覧!M2135</f>
        <v>54</v>
      </c>
      <c r="F2135" t="str">
        <f>マスタデータレース一覧!P2135</f>
        <v>1:36.5</v>
      </c>
      <c r="G2135" t="str">
        <f>マスタデータレース一覧!T2135</f>
        <v>クビ</v>
      </c>
      <c r="H2135" t="str">
        <f>MID(マスタデータレース一覧!J2135,2,3)</f>
        <v>7橙</v>
      </c>
      <c r="I2135">
        <f>マスタデータレース一覧!K2135</f>
        <v>14</v>
      </c>
      <c r="J2135">
        <f>マスタデータレース一覧!Q2135</f>
        <v>37.9</v>
      </c>
      <c r="K2135" t="str">
        <f>RIGHT(マスタデータレース一覧!N2135,1)</f>
        <v>2</v>
      </c>
      <c r="L2135">
        <f>マスタデータレース一覧!R2135</f>
        <v>424</v>
      </c>
    </row>
    <row r="2136" spans="1:12" x14ac:dyDescent="0.15">
      <c r="A2136">
        <f>マスタデータレース一覧!V2136</f>
        <v>1899</v>
      </c>
      <c r="B2136">
        <f>マスタデータレース一覧!I2136</f>
        <v>13</v>
      </c>
      <c r="C2136" t="str">
        <f>マスタデータレース一覧!L2136</f>
        <v>ヒメサマ</v>
      </c>
      <c r="D2136" s="12">
        <f>マスタデータレース一覧!M2136</f>
        <v>54</v>
      </c>
      <c r="F2136" t="str">
        <f>マスタデータレース一覧!P2136</f>
        <v>1:36.4</v>
      </c>
      <c r="G2136">
        <f>マスタデータレース一覧!T2136</f>
        <v>6</v>
      </c>
      <c r="H2136" t="str">
        <f>MID(マスタデータレース一覧!J2136,2,3)</f>
        <v>6緑</v>
      </c>
      <c r="I2136">
        <f>マスタデータレース一覧!K2136</f>
        <v>12</v>
      </c>
      <c r="J2136">
        <f>マスタデータレース一覧!Q2136</f>
        <v>37.9</v>
      </c>
      <c r="K2136" t="str">
        <f>RIGHT(マスタデータレース一覧!N2136,1)</f>
        <v>2</v>
      </c>
      <c r="L2136">
        <f>マスタデータレース一覧!R2136</f>
        <v>418</v>
      </c>
    </row>
    <row r="2137" spans="1:12" x14ac:dyDescent="0.15">
      <c r="A2137">
        <f>マスタデータレース一覧!V2137</f>
        <v>1898</v>
      </c>
      <c r="B2137">
        <f>マスタデータレース一覧!I2137</f>
        <v>12</v>
      </c>
      <c r="C2137" t="str">
        <f>マスタデータレース一覧!L2137</f>
        <v>ロータスランド</v>
      </c>
      <c r="D2137" s="12">
        <f>マスタデータレース一覧!M2137</f>
        <v>54</v>
      </c>
      <c r="F2137" t="str">
        <f>マスタデータレース一覧!P2137</f>
        <v>1:35.4</v>
      </c>
      <c r="G2137" t="str">
        <f>マスタデータレース一覧!T2137</f>
        <v>クビ</v>
      </c>
      <c r="H2137" t="str">
        <f>MID(マスタデータレース一覧!J2137,2,3)</f>
        <v>4青</v>
      </c>
      <c r="I2137">
        <f>マスタデータレース一覧!K2137</f>
        <v>7</v>
      </c>
      <c r="J2137">
        <f>マスタデータレース一覧!Q2137</f>
        <v>37.799999999999997</v>
      </c>
      <c r="K2137" t="str">
        <f>RIGHT(マスタデータレース一覧!N2137,1)</f>
        <v>2</v>
      </c>
      <c r="L2137">
        <f>マスタデータレース一覧!R2137</f>
        <v>456</v>
      </c>
    </row>
    <row r="2138" spans="1:12" x14ac:dyDescent="0.15">
      <c r="A2138">
        <f>マスタデータレース一覧!V2138</f>
        <v>1897</v>
      </c>
      <c r="B2138">
        <f>マスタデータレース一覧!I2138</f>
        <v>11</v>
      </c>
      <c r="C2138" t="str">
        <f>マスタデータレース一覧!L2138</f>
        <v>オータムレッド</v>
      </c>
      <c r="D2138" s="12">
        <f>マスタデータレース一覧!M2138</f>
        <v>54</v>
      </c>
      <c r="F2138" t="str">
        <f>マスタデータレース一覧!P2138</f>
        <v>1:35.4</v>
      </c>
      <c r="G2138" t="str">
        <f>マスタデータレース一覧!T2138</f>
        <v>１／２</v>
      </c>
      <c r="H2138" t="str">
        <f>MID(マスタデータレース一覧!J2138,2,3)</f>
        <v>4青</v>
      </c>
      <c r="I2138">
        <f>マスタデータレース一覧!K2138</f>
        <v>8</v>
      </c>
      <c r="J2138">
        <f>マスタデータレース一覧!Q2138</f>
        <v>37.200000000000003</v>
      </c>
      <c r="K2138" t="str">
        <f>RIGHT(マスタデータレース一覧!N2138,1)</f>
        <v>2</v>
      </c>
      <c r="L2138">
        <f>マスタデータレース一覧!R2138</f>
        <v>418</v>
      </c>
    </row>
    <row r="2139" spans="1:12" x14ac:dyDescent="0.15">
      <c r="A2139">
        <f>マスタデータレース一覧!V2139</f>
        <v>1896</v>
      </c>
      <c r="B2139">
        <f>マスタデータレース一覧!I2139</f>
        <v>10</v>
      </c>
      <c r="C2139" t="str">
        <f>マスタデータレース一覧!L2139</f>
        <v>ボンボヤージ</v>
      </c>
      <c r="D2139" s="12">
        <f>マスタデータレース一覧!M2139</f>
        <v>54</v>
      </c>
      <c r="F2139" t="str">
        <f>マスタデータレース一覧!P2139</f>
        <v>1:35.3</v>
      </c>
      <c r="G2139">
        <f>マスタデータレース一覧!T2139</f>
        <v>4</v>
      </c>
      <c r="H2139" t="str">
        <f>MID(マスタデータレース一覧!J2139,2,3)</f>
        <v>3赤</v>
      </c>
      <c r="I2139">
        <f>マスタデータレース一覧!K2139</f>
        <v>5</v>
      </c>
      <c r="J2139">
        <f>マスタデータレース一覧!Q2139</f>
        <v>37.5</v>
      </c>
      <c r="K2139" t="str">
        <f>RIGHT(マスタデータレース一覧!N2139,1)</f>
        <v>2</v>
      </c>
      <c r="L2139">
        <f>マスタデータレース一覧!R2139</f>
        <v>418</v>
      </c>
    </row>
    <row r="2140" spans="1:12" x14ac:dyDescent="0.15">
      <c r="A2140">
        <f>マスタデータレース一覧!V2140</f>
        <v>1895</v>
      </c>
      <c r="B2140">
        <f>マスタデータレース一覧!I2140</f>
        <v>9</v>
      </c>
      <c r="C2140" t="str">
        <f>マスタデータレース一覧!L2140</f>
        <v>ジェラペッシュ</v>
      </c>
      <c r="D2140" s="12">
        <f>マスタデータレース一覧!M2140</f>
        <v>54</v>
      </c>
      <c r="F2140" t="str">
        <f>マスタデータレース一覧!P2140</f>
        <v>1:34.6</v>
      </c>
      <c r="G2140">
        <f>マスタデータレース一覧!T2140</f>
        <v>44299</v>
      </c>
      <c r="H2140" t="str">
        <f>MID(マスタデータレース一覧!J2140,2,3)</f>
        <v>7橙</v>
      </c>
      <c r="I2140">
        <f>マスタデータレース一覧!K2140</f>
        <v>13</v>
      </c>
      <c r="J2140">
        <f>マスタデータレース一覧!Q2140</f>
        <v>36.4</v>
      </c>
      <c r="K2140" t="str">
        <f>RIGHT(マスタデータレース一覧!N2140,1)</f>
        <v>2</v>
      </c>
      <c r="L2140">
        <f>マスタデータレース一覧!R2140</f>
        <v>446</v>
      </c>
    </row>
    <row r="2141" spans="1:12" x14ac:dyDescent="0.15">
      <c r="A2141">
        <f>マスタデータレース一覧!V2141</f>
        <v>1894</v>
      </c>
      <c r="B2141">
        <f>マスタデータレース一覧!I2141</f>
        <v>8</v>
      </c>
      <c r="C2141" t="str">
        <f>マスタデータレース一覧!L2141</f>
        <v>クリスティ</v>
      </c>
      <c r="D2141" s="12">
        <f>マスタデータレース一覧!M2141</f>
        <v>54</v>
      </c>
      <c r="F2141" t="str">
        <f>マスタデータレース一覧!P2141</f>
        <v>1:34.3</v>
      </c>
      <c r="G2141" t="str">
        <f>マスタデータレース一覧!T2141</f>
        <v>クビ</v>
      </c>
      <c r="H2141" t="str">
        <f>MID(マスタデータレース一覧!J2141,2,3)</f>
        <v>3赤</v>
      </c>
      <c r="I2141">
        <f>マスタデータレース一覧!K2141</f>
        <v>6</v>
      </c>
      <c r="J2141">
        <f>マスタデータレース一覧!Q2141</f>
        <v>36.5</v>
      </c>
      <c r="K2141" t="str">
        <f>RIGHT(マスタデータレース一覧!N2141,1)</f>
        <v>2</v>
      </c>
      <c r="L2141">
        <f>マスタデータレース一覧!R2141</f>
        <v>490</v>
      </c>
    </row>
    <row r="2142" spans="1:12" x14ac:dyDescent="0.15">
      <c r="A2142">
        <f>マスタデータレース一覧!V2142</f>
        <v>1893</v>
      </c>
      <c r="B2142">
        <f>マスタデータレース一覧!I2142</f>
        <v>7</v>
      </c>
      <c r="C2142" t="str">
        <f>マスタデータレース一覧!L2142</f>
        <v>カワキタアジン</v>
      </c>
      <c r="D2142" s="12">
        <f>マスタデータレース一覧!M2142</f>
        <v>54</v>
      </c>
      <c r="F2142" t="str">
        <f>マスタデータレース一覧!P2142</f>
        <v>1:34.3</v>
      </c>
      <c r="G2142" t="str">
        <f>マスタデータレース一覧!T2142</f>
        <v>クビ</v>
      </c>
      <c r="H2142" t="str">
        <f>MID(マスタデータレース一覧!J2142,2,3)</f>
        <v>1白</v>
      </c>
      <c r="I2142">
        <f>マスタデータレース一覧!K2142</f>
        <v>2</v>
      </c>
      <c r="J2142">
        <f>マスタデータレース一覧!Q2142</f>
        <v>35.9</v>
      </c>
      <c r="K2142" t="str">
        <f>RIGHT(マスタデータレース一覧!N2142,1)</f>
        <v>2</v>
      </c>
      <c r="L2142">
        <f>マスタデータレース一覧!R2142</f>
        <v>480</v>
      </c>
    </row>
    <row r="2143" spans="1:12" x14ac:dyDescent="0.15">
      <c r="A2143">
        <f>マスタデータレース一覧!V2143</f>
        <v>1892</v>
      </c>
      <c r="B2143">
        <f>マスタデータレース一覧!I2143</f>
        <v>6</v>
      </c>
      <c r="C2143" t="str">
        <f>マスタデータレース一覧!L2143</f>
        <v>リアアメリア</v>
      </c>
      <c r="D2143" s="12">
        <f>マスタデータレース一覧!M2143</f>
        <v>54</v>
      </c>
      <c r="F2143" t="str">
        <f>マスタデータレース一覧!P2143</f>
        <v>1:34.2</v>
      </c>
      <c r="G2143">
        <f>マスタデータレース一覧!T2143</f>
        <v>2</v>
      </c>
      <c r="H2143" t="str">
        <f>MID(マスタデータレース一覧!J2143,2,3)</f>
        <v>8桃</v>
      </c>
      <c r="I2143">
        <f>マスタデータレース一覧!K2143</f>
        <v>15</v>
      </c>
      <c r="J2143">
        <f>マスタデータレース一覧!Q2143</f>
        <v>35.700000000000003</v>
      </c>
      <c r="K2143" t="str">
        <f>RIGHT(マスタデータレース一覧!N2143,1)</f>
        <v>2</v>
      </c>
      <c r="L2143">
        <f>マスタデータレース一覧!R2143</f>
        <v>482</v>
      </c>
    </row>
    <row r="2144" spans="1:12" x14ac:dyDescent="0.15">
      <c r="A2144">
        <f>マスタデータレース一覧!V2144</f>
        <v>1891</v>
      </c>
      <c r="B2144">
        <f>マスタデータレース一覧!I2144</f>
        <v>5</v>
      </c>
      <c r="C2144" t="str">
        <f>マスタデータレース一覧!L2144</f>
        <v>ヤマカツマーメイド</v>
      </c>
      <c r="D2144" s="12">
        <f>マスタデータレース一覧!M2144</f>
        <v>54</v>
      </c>
      <c r="F2144" t="str">
        <f>マスタデータレース一覧!P2144</f>
        <v>1:33.9</v>
      </c>
      <c r="G2144" t="str">
        <f>マスタデータレース一覧!T2144</f>
        <v>クビ</v>
      </c>
      <c r="H2144" t="str">
        <f>MID(マスタデータレース一覧!J2144,2,3)</f>
        <v>1白</v>
      </c>
      <c r="I2144">
        <f>マスタデータレース一覧!K2144</f>
        <v>1</v>
      </c>
      <c r="J2144">
        <f>マスタデータレース一覧!Q2144</f>
        <v>35.9</v>
      </c>
      <c r="K2144" t="str">
        <f>RIGHT(マスタデータレース一覧!N2144,1)</f>
        <v>2</v>
      </c>
      <c r="L2144">
        <f>マスタデータレース一覧!R2144</f>
        <v>470</v>
      </c>
    </row>
    <row r="2145" spans="1:12" x14ac:dyDescent="0.15">
      <c r="A2145">
        <f>マスタデータレース一覧!V2145</f>
        <v>1890</v>
      </c>
      <c r="B2145">
        <f>マスタデータレース一覧!I2145</f>
        <v>4</v>
      </c>
      <c r="C2145" t="str">
        <f>マスタデータレース一覧!L2145</f>
        <v>ウーマンズハート</v>
      </c>
      <c r="D2145" s="12">
        <f>マスタデータレース一覧!M2145</f>
        <v>54</v>
      </c>
      <c r="F2145" t="str">
        <f>マスタデータレース一覧!P2145</f>
        <v>1:33.9</v>
      </c>
      <c r="G2145">
        <f>マスタデータレース一覧!T2145</f>
        <v>44248</v>
      </c>
      <c r="H2145" t="str">
        <f>MID(マスタデータレース一覧!J2145,2,3)</f>
        <v>2黒</v>
      </c>
      <c r="I2145">
        <f>マスタデータレース一覧!K2145</f>
        <v>3</v>
      </c>
      <c r="J2145">
        <f>マスタデータレース一覧!Q2145</f>
        <v>36.200000000000003</v>
      </c>
      <c r="K2145" t="str">
        <f>RIGHT(マスタデータレース一覧!N2145,1)</f>
        <v>2</v>
      </c>
      <c r="L2145">
        <f>マスタデータレース一覧!R2145</f>
        <v>470</v>
      </c>
    </row>
    <row r="2146" spans="1:12" x14ac:dyDescent="0.15">
      <c r="A2146">
        <f>マスタデータレース一覧!V2146</f>
        <v>1889</v>
      </c>
      <c r="B2146">
        <f>マスタデータレース一覧!I2146</f>
        <v>3</v>
      </c>
      <c r="C2146" t="str">
        <f>マスタデータレース一覧!L2146</f>
        <v>クラヴァシュドール</v>
      </c>
      <c r="D2146" s="12">
        <f>マスタデータレース一覧!M2146</f>
        <v>54</v>
      </c>
      <c r="F2146" t="str">
        <f>マスタデータレース一覧!P2146</f>
        <v>1:33.5</v>
      </c>
      <c r="G2146" t="str">
        <f>マスタデータレース一覧!T2146</f>
        <v>ハナ</v>
      </c>
      <c r="H2146" t="str">
        <f>MID(マスタデータレース一覧!J2146,2,3)</f>
        <v>5黄</v>
      </c>
      <c r="I2146">
        <f>マスタデータレース一覧!K2146</f>
        <v>10</v>
      </c>
      <c r="J2146">
        <f>マスタデータレース一覧!Q2146</f>
        <v>35.5</v>
      </c>
      <c r="K2146" t="str">
        <f>RIGHT(マスタデータレース一覧!N2146,1)</f>
        <v>2</v>
      </c>
      <c r="L2146">
        <f>マスタデータレース一覧!R2146</f>
        <v>452</v>
      </c>
    </row>
    <row r="2147" spans="1:12" x14ac:dyDescent="0.15">
      <c r="A2147">
        <f>マスタデータレース一覧!V2147</f>
        <v>1888</v>
      </c>
      <c r="B2147">
        <f>マスタデータレース一覧!I2147</f>
        <v>2</v>
      </c>
      <c r="C2147" t="str">
        <f>マスタデータレース一覧!L2147</f>
        <v>マルターズディオサ</v>
      </c>
      <c r="D2147" s="12">
        <f>マスタデータレース一覧!M2147</f>
        <v>54</v>
      </c>
      <c r="F2147" t="str">
        <f>マスタデータレース一覧!P2147</f>
        <v>1:33.5</v>
      </c>
      <c r="G2147">
        <f>マスタデータレース一覧!T2147</f>
        <v>5</v>
      </c>
      <c r="H2147" t="str">
        <f>MID(マスタデータレース一覧!J2147,2,3)</f>
        <v>5黄</v>
      </c>
      <c r="I2147">
        <f>マスタデータレース一覧!K2147</f>
        <v>9</v>
      </c>
      <c r="J2147">
        <f>マスタデータレース一覧!Q2147</f>
        <v>35.9</v>
      </c>
      <c r="K2147" t="str">
        <f>RIGHT(マスタデータレース一覧!N2147,1)</f>
        <v>2</v>
      </c>
      <c r="L2147">
        <f>マスタデータレース一覧!R2147</f>
        <v>444</v>
      </c>
    </row>
    <row r="2148" spans="1:12" x14ac:dyDescent="0.15">
      <c r="A2148">
        <f>マスタデータレース一覧!V2148</f>
        <v>1887</v>
      </c>
      <c r="B2148">
        <f>マスタデータレース一覧!I2148</f>
        <v>1</v>
      </c>
      <c r="C2148" t="str">
        <f>マスタデータレース一覧!L2148</f>
        <v>レシステンシア</v>
      </c>
      <c r="D2148" s="12">
        <f>マスタデータレース一覧!M2148</f>
        <v>54</v>
      </c>
      <c r="F2148" t="str">
        <f>マスタデータレース一覧!P2148</f>
        <v>1:32.7</v>
      </c>
      <c r="G2148" t="str">
        <f>マスタデータレース一覧!T2148</f>
        <v>レコード</v>
      </c>
      <c r="H2148" t="str">
        <f>MID(マスタデータレース一覧!J2148,2,3)</f>
        <v>2黒</v>
      </c>
      <c r="I2148">
        <f>マスタデータレース一覧!K2148</f>
        <v>4</v>
      </c>
      <c r="J2148">
        <f>マスタデータレース一覧!Q2148</f>
        <v>35.200000000000003</v>
      </c>
      <c r="K2148" t="str">
        <f>RIGHT(マスタデータレース一覧!N2148,1)</f>
        <v>2</v>
      </c>
      <c r="L2148">
        <f>マスタデータレース一覧!R2148</f>
        <v>484</v>
      </c>
    </row>
    <row r="2149" spans="1:12" x14ac:dyDescent="0.15">
      <c r="A2149">
        <f>マスタデータレース一覧!V2149</f>
        <v>1886</v>
      </c>
      <c r="B2149">
        <f>マスタデータレース一覧!I2149</f>
        <v>16</v>
      </c>
      <c r="C2149" t="str">
        <f>マスタデータレース一覧!L2149</f>
        <v>シャインヴィットゥ</v>
      </c>
      <c r="D2149" s="12">
        <f>マスタデータレース一覧!M2149</f>
        <v>56</v>
      </c>
      <c r="F2149" t="str">
        <f>マスタデータレース一覧!P2149</f>
        <v>1:11.3</v>
      </c>
      <c r="G2149">
        <f>マスタデータレース一覧!T2149</f>
        <v>44248</v>
      </c>
      <c r="H2149" t="str">
        <f>MID(マスタデータレース一覧!J2149,2,3)</f>
        <v>4青</v>
      </c>
      <c r="I2149">
        <f>マスタデータレース一覧!K2149</f>
        <v>8</v>
      </c>
      <c r="J2149">
        <f>マスタデータレース一覧!Q2149</f>
        <v>36.799999999999997</v>
      </c>
      <c r="K2149" t="str">
        <f>RIGHT(マスタデータレース一覧!N2149,1)</f>
        <v>5</v>
      </c>
      <c r="L2149">
        <f>マスタデータレース一覧!R2149</f>
        <v>500</v>
      </c>
    </row>
    <row r="2150" spans="1:12" x14ac:dyDescent="0.15">
      <c r="A2150">
        <f>マスタデータレース一覧!V2150</f>
        <v>1885</v>
      </c>
      <c r="B2150">
        <f>マスタデータレース一覧!I2150</f>
        <v>15</v>
      </c>
      <c r="C2150" t="str">
        <f>マスタデータレース一覧!L2150</f>
        <v>ビップライブリー</v>
      </c>
      <c r="D2150" s="12">
        <f>マスタデータレース一覧!M2150</f>
        <v>56</v>
      </c>
      <c r="F2150" t="str">
        <f>マスタデータレース一覧!P2150</f>
        <v>1:10.9</v>
      </c>
      <c r="G2150" t="str">
        <f>マスタデータレース一覧!T2150</f>
        <v>アタマ</v>
      </c>
      <c r="H2150" t="str">
        <f>MID(マスタデータレース一覧!J2150,2,3)</f>
        <v>1白</v>
      </c>
      <c r="I2150">
        <f>マスタデータレース一覧!K2150</f>
        <v>2</v>
      </c>
      <c r="J2150">
        <f>マスタデータレース一覧!Q2150</f>
        <v>37.200000000000003</v>
      </c>
      <c r="K2150" t="str">
        <f>RIGHT(マスタデータレース一覧!N2150,1)</f>
        <v>6</v>
      </c>
      <c r="L2150">
        <f>マスタデータレース一覧!R2150</f>
        <v>464</v>
      </c>
    </row>
    <row r="2151" spans="1:12" x14ac:dyDescent="0.15">
      <c r="A2151">
        <f>マスタデータレース一覧!V2151</f>
        <v>1884</v>
      </c>
      <c r="B2151">
        <f>マスタデータレース一覧!I2151</f>
        <v>14</v>
      </c>
      <c r="C2151" t="str">
        <f>マスタデータレース一覧!L2151</f>
        <v>オールドベイリー</v>
      </c>
      <c r="D2151" s="12">
        <f>マスタデータレース一覧!M2151</f>
        <v>56</v>
      </c>
      <c r="F2151" t="str">
        <f>マスタデータレース一覧!P2151</f>
        <v>1:10.9</v>
      </c>
      <c r="G2151">
        <f>マスタデータレース一覧!T2151</f>
        <v>3</v>
      </c>
      <c r="H2151" t="str">
        <f>MID(マスタデータレース一覧!J2151,2,3)</f>
        <v>8桃</v>
      </c>
      <c r="I2151">
        <f>マスタデータレース一覧!K2151</f>
        <v>16</v>
      </c>
      <c r="J2151">
        <f>マスタデータレース一覧!Q2151</f>
        <v>37</v>
      </c>
      <c r="K2151" t="str">
        <f>RIGHT(マスタデータレース一覧!N2151,1)</f>
        <v>5</v>
      </c>
      <c r="L2151">
        <f>マスタデータレース一覧!R2151</f>
        <v>462</v>
      </c>
    </row>
    <row r="2152" spans="1:12" x14ac:dyDescent="0.15">
      <c r="A2152">
        <f>マスタデータレース一覧!V2152</f>
        <v>1883</v>
      </c>
      <c r="B2152">
        <f>マスタデータレース一覧!I2152</f>
        <v>13</v>
      </c>
      <c r="C2152" t="str">
        <f>マスタデータレース一覧!L2152</f>
        <v>ハングリーベン</v>
      </c>
      <c r="D2152" s="12">
        <f>マスタデータレース一覧!M2152</f>
        <v>56</v>
      </c>
      <c r="F2152" t="str">
        <f>マスタデータレース一覧!P2152</f>
        <v>1:10.4</v>
      </c>
      <c r="G2152" t="str">
        <f>マスタデータレース一覧!T2152</f>
        <v>クビ</v>
      </c>
      <c r="H2152" t="str">
        <f>MID(マスタデータレース一覧!J2152,2,3)</f>
        <v>3赤</v>
      </c>
      <c r="I2152">
        <f>マスタデータレース一覧!K2152</f>
        <v>5</v>
      </c>
      <c r="J2152">
        <f>マスタデータレース一覧!Q2152</f>
        <v>37</v>
      </c>
      <c r="K2152" t="str">
        <f>RIGHT(マスタデータレース一覧!N2152,1)</f>
        <v>5</v>
      </c>
      <c r="L2152">
        <f>マスタデータレース一覧!R2152</f>
        <v>446</v>
      </c>
    </row>
    <row r="2153" spans="1:12" x14ac:dyDescent="0.15">
      <c r="A2153">
        <f>マスタデータレース一覧!V2153</f>
        <v>1882</v>
      </c>
      <c r="B2153">
        <f>マスタデータレース一覧!I2153</f>
        <v>12</v>
      </c>
      <c r="C2153" t="str">
        <f>マスタデータレース一覧!L2153</f>
        <v>ハニージェイド</v>
      </c>
      <c r="D2153" s="12">
        <f>マスタデータレース一覧!M2153</f>
        <v>54</v>
      </c>
      <c r="F2153" t="str">
        <f>マスタデータレース一覧!P2153</f>
        <v>1:10.3</v>
      </c>
      <c r="G2153" t="str">
        <f>マスタデータレース一覧!T2153</f>
        <v>クビ</v>
      </c>
      <c r="H2153" t="str">
        <f>MID(マスタデータレース一覧!J2153,2,3)</f>
        <v>6緑</v>
      </c>
      <c r="I2153">
        <f>マスタデータレース一覧!K2153</f>
        <v>11</v>
      </c>
      <c r="J2153">
        <f>マスタデータレース一覧!Q2153</f>
        <v>35.200000000000003</v>
      </c>
      <c r="K2153" t="str">
        <f>RIGHT(マスタデータレース一覧!N2153,1)</f>
        <v>5</v>
      </c>
      <c r="L2153">
        <f>マスタデータレース一覧!R2153</f>
        <v>466</v>
      </c>
    </row>
    <row r="2154" spans="1:12" x14ac:dyDescent="0.15">
      <c r="A2154">
        <f>マスタデータレース一覧!V2154</f>
        <v>1881</v>
      </c>
      <c r="B2154">
        <f>マスタデータレース一覧!I2154</f>
        <v>11</v>
      </c>
      <c r="C2154" t="str">
        <f>マスタデータレース一覧!L2154</f>
        <v>ダノングッド</v>
      </c>
      <c r="D2154" s="12">
        <f>マスタデータレース一覧!M2154</f>
        <v>56</v>
      </c>
      <c r="F2154" t="str">
        <f>マスタデータレース一覧!P2154</f>
        <v>1:10.3</v>
      </c>
      <c r="G2154" t="str">
        <f>マスタデータレース一覧!T2154</f>
        <v>アタマ</v>
      </c>
      <c r="H2154" t="str">
        <f>MID(マスタデータレース一覧!J2154,2,3)</f>
        <v>3赤</v>
      </c>
      <c r="I2154">
        <f>マスタデータレース一覧!K2154</f>
        <v>6</v>
      </c>
      <c r="J2154">
        <f>マスタデータレース一覧!Q2154</f>
        <v>36</v>
      </c>
      <c r="K2154" t="str">
        <f>RIGHT(マスタデータレース一覧!N2154,1)</f>
        <v>7</v>
      </c>
      <c r="L2154">
        <f>マスタデータレース一覧!R2154</f>
        <v>520</v>
      </c>
    </row>
    <row r="2155" spans="1:12" x14ac:dyDescent="0.15">
      <c r="A2155">
        <f>マスタデータレース一覧!V2155</f>
        <v>1880</v>
      </c>
      <c r="B2155">
        <f>マスタデータレース一覧!I2155</f>
        <v>10</v>
      </c>
      <c r="C2155" t="str">
        <f>マスタデータレース一覧!L2155</f>
        <v>オウケンビリーヴ</v>
      </c>
      <c r="D2155" s="12">
        <f>マスタデータレース一覧!M2155</f>
        <v>54</v>
      </c>
      <c r="F2155" t="str">
        <f>マスタデータレース一覧!P2155</f>
        <v>1:10.3</v>
      </c>
      <c r="G2155" t="str">
        <f>マスタデータレース一覧!T2155</f>
        <v>ハナ</v>
      </c>
      <c r="H2155" t="str">
        <f>MID(マスタデータレース一覧!J2155,2,3)</f>
        <v>5黄</v>
      </c>
      <c r="I2155">
        <f>マスタデータレース一覧!K2155</f>
        <v>9</v>
      </c>
      <c r="J2155">
        <f>マスタデータレース一覧!Q2155</f>
        <v>36.299999999999997</v>
      </c>
      <c r="K2155" t="str">
        <f>RIGHT(マスタデータレース一覧!N2155,1)</f>
        <v>6</v>
      </c>
      <c r="L2155">
        <f>マスタデータレース一覧!R2155</f>
        <v>486</v>
      </c>
    </row>
    <row r="2156" spans="1:12" x14ac:dyDescent="0.15">
      <c r="A2156">
        <f>マスタデータレース一覧!V2156</f>
        <v>1879</v>
      </c>
      <c r="B2156">
        <f>マスタデータレース一覧!I2156</f>
        <v>9</v>
      </c>
      <c r="C2156" t="str">
        <f>マスタデータレース一覧!L2156</f>
        <v>ヒザクリゲ</v>
      </c>
      <c r="D2156" s="12">
        <f>マスタデータレース一覧!M2156</f>
        <v>54</v>
      </c>
      <c r="F2156" t="str">
        <f>マスタデータレース一覧!P2156</f>
        <v>1:10.3</v>
      </c>
      <c r="G2156" t="str">
        <f>マスタデータレース一覧!T2156</f>
        <v>１／２</v>
      </c>
      <c r="H2156" t="str">
        <f>MID(マスタデータレース一覧!J2156,2,3)</f>
        <v>2黒</v>
      </c>
      <c r="I2156">
        <f>マスタデータレース一覧!K2156</f>
        <v>3</v>
      </c>
      <c r="J2156">
        <f>マスタデータレース一覧!Q2156</f>
        <v>35.700000000000003</v>
      </c>
      <c r="K2156" t="str">
        <f>RIGHT(マスタデータレース一覧!N2156,1)</f>
        <v>4</v>
      </c>
      <c r="L2156">
        <f>マスタデータレース一覧!R2156</f>
        <v>438</v>
      </c>
    </row>
    <row r="2157" spans="1:12" x14ac:dyDescent="0.15">
      <c r="A2157">
        <f>マスタデータレース一覧!V2157</f>
        <v>1878</v>
      </c>
      <c r="B2157">
        <f>マスタデータレース一覧!I2157</f>
        <v>8</v>
      </c>
      <c r="C2157" t="str">
        <f>マスタデータレース一覧!L2157</f>
        <v>ドリュウ</v>
      </c>
      <c r="D2157" s="12">
        <f>マスタデータレース一覧!M2157</f>
        <v>56</v>
      </c>
      <c r="F2157" t="str">
        <f>マスタデータレース一覧!P2157</f>
        <v>1:10.2</v>
      </c>
      <c r="G2157" t="str">
        <f>マスタデータレース一覧!T2157</f>
        <v>１／２</v>
      </c>
      <c r="H2157" t="str">
        <f>MID(マスタデータレース一覧!J2157,2,3)</f>
        <v>1白</v>
      </c>
      <c r="I2157">
        <f>マスタデータレース一覧!K2157</f>
        <v>1</v>
      </c>
      <c r="J2157">
        <f>マスタデータレース一覧!Q2157</f>
        <v>35.1</v>
      </c>
      <c r="K2157" t="str">
        <f>RIGHT(マスタデータレース一覧!N2157,1)</f>
        <v>4</v>
      </c>
      <c r="L2157">
        <f>マスタデータレース一覧!R2157</f>
        <v>452</v>
      </c>
    </row>
    <row r="2158" spans="1:12" x14ac:dyDescent="0.15">
      <c r="A2158">
        <f>マスタデータレース一覧!V2158</f>
        <v>1877</v>
      </c>
      <c r="B2158">
        <f>マスタデータレース一覧!I2158</f>
        <v>7</v>
      </c>
      <c r="C2158" t="str">
        <f>マスタデータレース一覧!L2158</f>
        <v>タテヤマ</v>
      </c>
      <c r="D2158" s="12">
        <f>マスタデータレース一覧!M2158</f>
        <v>56</v>
      </c>
      <c r="F2158" t="str">
        <f>マスタデータレース一覧!P2158</f>
        <v>1:10.1</v>
      </c>
      <c r="G2158" t="str">
        <f>マスタデータレース一覧!T2158</f>
        <v>１／２</v>
      </c>
      <c r="H2158" t="str">
        <f>MID(マスタデータレース一覧!J2158,2,3)</f>
        <v>7橙</v>
      </c>
      <c r="I2158">
        <f>マスタデータレース一覧!K2158</f>
        <v>13</v>
      </c>
      <c r="J2158">
        <f>マスタデータレース一覧!Q2158</f>
        <v>36.200000000000003</v>
      </c>
      <c r="K2158" t="str">
        <f>RIGHT(マスタデータレース一覧!N2158,1)</f>
        <v>5</v>
      </c>
      <c r="L2158">
        <f>マスタデータレース一覧!R2158</f>
        <v>466</v>
      </c>
    </row>
    <row r="2159" spans="1:12" x14ac:dyDescent="0.15">
      <c r="A2159">
        <f>マスタデータレース一覧!V2159</f>
        <v>1876</v>
      </c>
      <c r="B2159">
        <f>マスタデータレース一覧!I2159</f>
        <v>6</v>
      </c>
      <c r="C2159" t="str">
        <f>マスタデータレース一覧!L2159</f>
        <v>ヒロシゲゴールド</v>
      </c>
      <c r="D2159" s="12">
        <f>マスタデータレース一覧!M2159</f>
        <v>56</v>
      </c>
      <c r="F2159" t="str">
        <f>マスタデータレース一覧!P2159</f>
        <v>1:10.0</v>
      </c>
      <c r="G2159" t="str">
        <f>マスタデータレース一覧!T2159</f>
        <v>１／２</v>
      </c>
      <c r="H2159" t="str">
        <f>MID(マスタデータレース一覧!J2159,2,3)</f>
        <v>8桃</v>
      </c>
      <c r="I2159">
        <f>マスタデータレース一覧!K2159</f>
        <v>15</v>
      </c>
      <c r="J2159">
        <f>マスタデータレース一覧!Q2159</f>
        <v>36.799999999999997</v>
      </c>
      <c r="K2159" t="str">
        <f>RIGHT(マスタデータレース一覧!N2159,1)</f>
        <v>4</v>
      </c>
      <c r="L2159">
        <f>マスタデータレース一覧!R2159</f>
        <v>470</v>
      </c>
    </row>
    <row r="2160" spans="1:12" x14ac:dyDescent="0.15">
      <c r="A2160">
        <f>マスタデータレース一覧!V2160</f>
        <v>1875</v>
      </c>
      <c r="B2160">
        <f>マスタデータレース一覧!I2160</f>
        <v>5</v>
      </c>
      <c r="C2160" t="str">
        <f>マスタデータレース一覧!L2160</f>
        <v>ゴールドクイーン</v>
      </c>
      <c r="D2160" s="12">
        <f>マスタデータレース一覧!M2160</f>
        <v>55</v>
      </c>
      <c r="F2160" t="str">
        <f>マスタデータレース一覧!P2160</f>
        <v>1:09.9</v>
      </c>
      <c r="G2160" t="str">
        <f>マスタデータレース一覧!T2160</f>
        <v>クビ</v>
      </c>
      <c r="H2160" t="str">
        <f>MID(マスタデータレース一覧!J2160,2,3)</f>
        <v>2黒</v>
      </c>
      <c r="I2160">
        <f>マスタデータレース一覧!K2160</f>
        <v>4</v>
      </c>
      <c r="J2160">
        <f>マスタデータレース一覧!Q2160</f>
        <v>37</v>
      </c>
      <c r="K2160" t="str">
        <f>RIGHT(マスタデータレース一覧!N2160,1)</f>
        <v>4</v>
      </c>
      <c r="L2160">
        <f>マスタデータレース一覧!R2160</f>
        <v>454</v>
      </c>
    </row>
    <row r="2161" spans="1:12" x14ac:dyDescent="0.15">
      <c r="A2161">
        <f>マスタデータレース一覧!V2161</f>
        <v>1874</v>
      </c>
      <c r="B2161">
        <f>マスタデータレース一覧!I2161</f>
        <v>4</v>
      </c>
      <c r="C2161" t="str">
        <f>マスタデータレース一覧!L2161</f>
        <v>レッドアネラ</v>
      </c>
      <c r="D2161" s="12">
        <f>マスタデータレース一覧!M2161</f>
        <v>54</v>
      </c>
      <c r="F2161" t="str">
        <f>マスタデータレース一覧!P2161</f>
        <v>1:09.9</v>
      </c>
      <c r="G2161">
        <f>マスタデータレース一覧!T2161</f>
        <v>1</v>
      </c>
      <c r="H2161" t="str">
        <f>MID(マスタデータレース一覧!J2161,2,3)</f>
        <v>5黄</v>
      </c>
      <c r="I2161">
        <f>マスタデータレース一覧!K2161</f>
        <v>10</v>
      </c>
      <c r="J2161">
        <f>マスタデータレース一覧!Q2161</f>
        <v>36.9</v>
      </c>
      <c r="K2161" t="str">
        <f>RIGHT(マスタデータレース一覧!N2161,1)</f>
        <v>4</v>
      </c>
      <c r="L2161">
        <f>マスタデータレース一覧!R2161</f>
        <v>494</v>
      </c>
    </row>
    <row r="2162" spans="1:12" x14ac:dyDescent="0.15">
      <c r="A2162">
        <f>マスタデータレース一覧!V2162</f>
        <v>1873</v>
      </c>
      <c r="B2162">
        <f>マスタデータレース一覧!I2162</f>
        <v>3</v>
      </c>
      <c r="C2162" t="str">
        <f>マスタデータレース一覧!L2162</f>
        <v>シュウジ</v>
      </c>
      <c r="D2162" s="12">
        <f>マスタデータレース一覧!M2162</f>
        <v>57</v>
      </c>
      <c r="F2162" t="str">
        <f>マスタデータレース一覧!P2162</f>
        <v>1:09.7</v>
      </c>
      <c r="G2162" t="str">
        <f>マスタデータレース一覧!T2162</f>
        <v>ハナ</v>
      </c>
      <c r="H2162" t="str">
        <f>MID(マスタデータレース一覧!J2162,2,3)</f>
        <v>7橙</v>
      </c>
      <c r="I2162">
        <f>マスタデータレース一覧!K2162</f>
        <v>14</v>
      </c>
      <c r="J2162">
        <f>マスタデータレース一覧!Q2162</f>
        <v>36</v>
      </c>
      <c r="K2162" t="str">
        <f>RIGHT(マスタデータレース一覧!N2162,1)</f>
        <v>6</v>
      </c>
      <c r="L2162">
        <f>マスタデータレース一覧!R2162</f>
        <v>502</v>
      </c>
    </row>
    <row r="2163" spans="1:12" x14ac:dyDescent="0.15">
      <c r="A2163">
        <f>マスタデータレース一覧!V2163</f>
        <v>1872</v>
      </c>
      <c r="B2163">
        <f>マスタデータレース一覧!I2163</f>
        <v>2</v>
      </c>
      <c r="C2163" t="str">
        <f>マスタデータレース一覧!L2163</f>
        <v>テーオージーニアス</v>
      </c>
      <c r="D2163" s="12">
        <f>マスタデータレース一覧!M2163</f>
        <v>56</v>
      </c>
      <c r="F2163" t="str">
        <f>マスタデータレース一覧!P2163</f>
        <v>1:09.7</v>
      </c>
      <c r="G2163">
        <f>マスタデータレース一覧!T2163</f>
        <v>44248</v>
      </c>
      <c r="H2163" t="str">
        <f>MID(マスタデータレース一覧!J2163,2,3)</f>
        <v>6緑</v>
      </c>
      <c r="I2163">
        <f>マスタデータレース一覧!K2163</f>
        <v>12</v>
      </c>
      <c r="J2163">
        <f>マスタデータレース一覧!Q2163</f>
        <v>35.4</v>
      </c>
      <c r="K2163" t="str">
        <f>RIGHT(マスタデータレース一覧!N2163,1)</f>
        <v>4</v>
      </c>
      <c r="L2163">
        <f>マスタデータレース一覧!R2163</f>
        <v>504</v>
      </c>
    </row>
    <row r="2164" spans="1:12" x14ac:dyDescent="0.15">
      <c r="A2164">
        <f>マスタデータレース一覧!V2164</f>
        <v>1871</v>
      </c>
      <c r="B2164">
        <f>マスタデータレース一覧!I2164</f>
        <v>1</v>
      </c>
      <c r="C2164" t="str">
        <f>マスタデータレース一覧!L2164</f>
        <v>コパノキッキング</v>
      </c>
      <c r="D2164" s="12">
        <f>マスタデータレース一覧!M2164</f>
        <v>58</v>
      </c>
      <c r="F2164" t="str">
        <f>マスタデータレース一覧!P2164</f>
        <v>1:09.3</v>
      </c>
      <c r="G2164">
        <f>マスタデータレース一覧!T2164</f>
        <v>0</v>
      </c>
      <c r="H2164" t="str">
        <f>MID(マスタデータレース一覧!J2164,2,3)</f>
        <v>4青</v>
      </c>
      <c r="I2164">
        <f>マスタデータレース一覧!K2164</f>
        <v>7</v>
      </c>
      <c r="J2164">
        <f>マスタデータレース一覧!Q2164</f>
        <v>35.799999999999997</v>
      </c>
      <c r="K2164" t="str">
        <f>RIGHT(マスタデータレース一覧!N2164,1)</f>
        <v>4</v>
      </c>
      <c r="L2164">
        <f>マスタデータレース一覧!R2164</f>
        <v>484</v>
      </c>
    </row>
    <row r="2165" spans="1:12" x14ac:dyDescent="0.15">
      <c r="A2165">
        <f>マスタデータレース一覧!V2165</f>
        <v>1870</v>
      </c>
      <c r="B2165">
        <f>マスタデータレース一覧!I2165</f>
        <v>16</v>
      </c>
      <c r="C2165" t="str">
        <f>マスタデータレース一覧!L2165</f>
        <v>パリンジェネシス</v>
      </c>
      <c r="D2165" s="12">
        <f>マスタデータレース一覧!M2165</f>
        <v>54</v>
      </c>
      <c r="F2165" t="str">
        <f>マスタデータレース一覧!P2165</f>
        <v>2:00.4</v>
      </c>
      <c r="G2165" t="str">
        <f>マスタデータレース一覧!T2165</f>
        <v>１／２</v>
      </c>
      <c r="H2165" t="str">
        <f>MID(マスタデータレース一覧!J2165,2,3)</f>
        <v>7橙</v>
      </c>
      <c r="I2165">
        <f>マスタデータレース一覧!K2165</f>
        <v>14</v>
      </c>
      <c r="J2165">
        <f>マスタデータレース一覧!Q2165</f>
        <v>35.299999999999997</v>
      </c>
      <c r="K2165" t="str">
        <f>RIGHT(マスタデータレース一覧!N2165,1)</f>
        <v>5</v>
      </c>
      <c r="L2165">
        <f>マスタデータレース一覧!R2165</f>
        <v>510</v>
      </c>
    </row>
    <row r="2166" spans="1:12" x14ac:dyDescent="0.15">
      <c r="A2166">
        <f>マスタデータレース一覧!V2166</f>
        <v>1869</v>
      </c>
      <c r="B2166">
        <f>マスタデータレース一覧!I2166</f>
        <v>15</v>
      </c>
      <c r="C2166" t="str">
        <f>マスタデータレース一覧!L2166</f>
        <v>メイショウエイコウ</v>
      </c>
      <c r="D2166" s="12">
        <f>マスタデータレース一覧!M2166</f>
        <v>53</v>
      </c>
      <c r="F2166" t="str">
        <f>マスタデータレース一覧!P2166</f>
        <v>2:00.3</v>
      </c>
      <c r="G2166" t="str">
        <f>マスタデータレース一覧!T2166</f>
        <v>クビ</v>
      </c>
      <c r="H2166" t="str">
        <f>MID(マスタデータレース一覧!J2166,2,3)</f>
        <v>1白</v>
      </c>
      <c r="I2166">
        <f>マスタデータレース一覧!K2166</f>
        <v>2</v>
      </c>
      <c r="J2166">
        <f>マスタデータレース一覧!Q2166</f>
        <v>34.700000000000003</v>
      </c>
      <c r="K2166" t="str">
        <f>RIGHT(マスタデータレース一覧!N2166,1)</f>
        <v>5</v>
      </c>
      <c r="L2166">
        <f>マスタデータレース一覧!R2166</f>
        <v>454</v>
      </c>
    </row>
    <row r="2167" spans="1:12" x14ac:dyDescent="0.15">
      <c r="A2167">
        <f>マスタデータレース一覧!V2167</f>
        <v>1868</v>
      </c>
      <c r="B2167">
        <f>マスタデータレース一覧!I2167</f>
        <v>14</v>
      </c>
      <c r="C2167" t="str">
        <f>マスタデータレース一覧!L2167</f>
        <v>タニノフランケル</v>
      </c>
      <c r="D2167" s="12">
        <f>マスタデータレース一覧!M2167</f>
        <v>55</v>
      </c>
      <c r="F2167" t="str">
        <f>マスタデータレース一覧!P2167</f>
        <v>2:00.2</v>
      </c>
      <c r="G2167" t="str">
        <f>マスタデータレース一覧!T2167</f>
        <v>３／４</v>
      </c>
      <c r="H2167" t="str">
        <f>MID(マスタデータレース一覧!J2167,2,3)</f>
        <v>6緑</v>
      </c>
      <c r="I2167">
        <f>マスタデータレース一覧!K2167</f>
        <v>11</v>
      </c>
      <c r="J2167">
        <f>マスタデータレース一覧!Q2167</f>
        <v>35.299999999999997</v>
      </c>
      <c r="K2167" t="str">
        <f>RIGHT(マスタデータレース一覧!N2167,1)</f>
        <v>4</v>
      </c>
      <c r="L2167">
        <f>マスタデータレース一覧!R2167</f>
        <v>520</v>
      </c>
    </row>
    <row r="2168" spans="1:12" x14ac:dyDescent="0.15">
      <c r="A2168">
        <f>マスタデータレース一覧!V2168</f>
        <v>1867</v>
      </c>
      <c r="B2168">
        <f>マスタデータレース一覧!I2168</f>
        <v>13</v>
      </c>
      <c r="C2168" t="str">
        <f>マスタデータレース一覧!L2168</f>
        <v>ロードヴァンドール</v>
      </c>
      <c r="D2168" s="12">
        <f>マスタデータレース一覧!M2168</f>
        <v>55</v>
      </c>
      <c r="F2168" t="str">
        <f>マスタデータレース一覧!P2168</f>
        <v>2:00.1</v>
      </c>
      <c r="G2168">
        <f>マスタデータレース一覧!T2168</f>
        <v>1</v>
      </c>
      <c r="H2168" t="str">
        <f>MID(マスタデータレース一覧!J2168,2,3)</f>
        <v>1白</v>
      </c>
      <c r="I2168">
        <f>マスタデータレース一覧!K2168</f>
        <v>1</v>
      </c>
      <c r="J2168">
        <f>マスタデータレース一覧!Q2168</f>
        <v>35</v>
      </c>
      <c r="K2168" t="str">
        <f>RIGHT(マスタデータレース一覧!N2168,1)</f>
        <v>6</v>
      </c>
      <c r="L2168">
        <f>マスタデータレース一覧!R2168</f>
        <v>500</v>
      </c>
    </row>
    <row r="2169" spans="1:12" x14ac:dyDescent="0.15">
      <c r="A2169">
        <f>マスタデータレース一覧!V2169</f>
        <v>1866</v>
      </c>
      <c r="B2169">
        <f>マスタデータレース一覧!I2169</f>
        <v>12</v>
      </c>
      <c r="C2169" t="str">
        <f>マスタデータレース一覧!L2169</f>
        <v>カヴァル</v>
      </c>
      <c r="D2169" s="12">
        <f>マスタデータレース一覧!M2169</f>
        <v>54</v>
      </c>
      <c r="F2169" t="str">
        <f>マスタデータレース一覧!P2169</f>
        <v>1:59.9</v>
      </c>
      <c r="G2169" t="str">
        <f>マスタデータレース一覧!T2169</f>
        <v>アタマ</v>
      </c>
      <c r="H2169" t="str">
        <f>MID(マスタデータレース一覧!J2169,2,3)</f>
        <v>2黒</v>
      </c>
      <c r="I2169">
        <f>マスタデータレース一覧!K2169</f>
        <v>3</v>
      </c>
      <c r="J2169">
        <f>マスタデータレース一覧!Q2169</f>
        <v>34.1</v>
      </c>
      <c r="K2169" t="str">
        <f>RIGHT(マスタデータレース一覧!N2169,1)</f>
        <v>4</v>
      </c>
      <c r="L2169">
        <f>マスタデータレース一覧!R2169</f>
        <v>506</v>
      </c>
    </row>
    <row r="2170" spans="1:12" x14ac:dyDescent="0.15">
      <c r="A2170">
        <f>マスタデータレース一覧!V2170</f>
        <v>1865</v>
      </c>
      <c r="B2170">
        <f>マスタデータレース一覧!I2170</f>
        <v>11</v>
      </c>
      <c r="C2170" t="str">
        <f>マスタデータレース一覧!L2170</f>
        <v>アドマイヤジャスタ</v>
      </c>
      <c r="D2170" s="12">
        <f>マスタデータレース一覧!M2170</f>
        <v>54</v>
      </c>
      <c r="F2170" t="str">
        <f>マスタデータレース一覧!P2170</f>
        <v>1:59.9</v>
      </c>
      <c r="G2170" t="str">
        <f>マスタデータレース一覧!T2170</f>
        <v>クビ</v>
      </c>
      <c r="H2170" t="str">
        <f>MID(マスタデータレース一覧!J2170,2,3)</f>
        <v>4青</v>
      </c>
      <c r="I2170">
        <f>マスタデータレース一覧!K2170</f>
        <v>8</v>
      </c>
      <c r="J2170">
        <f>マスタデータレース一覧!Q2170</f>
        <v>34.4</v>
      </c>
      <c r="K2170" t="str">
        <f>RIGHT(マスタデータレース一覧!N2170,1)</f>
        <v>3</v>
      </c>
      <c r="L2170">
        <f>マスタデータレース一覧!R2170</f>
        <v>520</v>
      </c>
    </row>
    <row r="2171" spans="1:12" x14ac:dyDescent="0.15">
      <c r="A2171">
        <f>マスタデータレース一覧!V2171</f>
        <v>1864</v>
      </c>
      <c r="B2171">
        <f>マスタデータレース一覧!I2171</f>
        <v>10</v>
      </c>
      <c r="C2171" t="str">
        <f>マスタデータレース一覧!L2171</f>
        <v>ミスマンマミーア</v>
      </c>
      <c r="D2171" s="12">
        <f>マスタデータレース一覧!M2171</f>
        <v>50</v>
      </c>
      <c r="F2171" t="str">
        <f>マスタデータレース一覧!P2171</f>
        <v>1:59.9</v>
      </c>
      <c r="G2171" t="str">
        <f>マスタデータレース一覧!T2171</f>
        <v>ハナ</v>
      </c>
      <c r="H2171" t="str">
        <f>MID(マスタデータレース一覧!J2171,2,3)</f>
        <v>8桃</v>
      </c>
      <c r="I2171">
        <f>マスタデータレース一覧!K2171</f>
        <v>15</v>
      </c>
      <c r="J2171">
        <f>マスタデータレース一覧!Q2171</f>
        <v>33.799999999999997</v>
      </c>
      <c r="K2171" t="str">
        <f>RIGHT(マスタデータレース一覧!N2171,1)</f>
        <v>4</v>
      </c>
      <c r="L2171">
        <f>マスタデータレース一覧!R2171</f>
        <v>460</v>
      </c>
    </row>
    <row r="2172" spans="1:12" x14ac:dyDescent="0.15">
      <c r="A2172">
        <f>マスタデータレース一覧!V2172</f>
        <v>1863</v>
      </c>
      <c r="B2172">
        <f>マスタデータレース一覧!I2172</f>
        <v>9</v>
      </c>
      <c r="C2172" t="str">
        <f>マスタデータレース一覧!L2172</f>
        <v>アイスバブル</v>
      </c>
      <c r="D2172" s="12">
        <f>マスタデータレース一覧!M2172</f>
        <v>55</v>
      </c>
      <c r="F2172" t="str">
        <f>マスタデータレース一覧!P2172</f>
        <v>1:59.9</v>
      </c>
      <c r="G2172" t="str">
        <f>マスタデータレース一覧!T2172</f>
        <v>１／２</v>
      </c>
      <c r="H2172" t="str">
        <f>MID(マスタデータレース一覧!J2172,2,3)</f>
        <v>3赤</v>
      </c>
      <c r="I2172">
        <f>マスタデータレース一覧!K2172</f>
        <v>6</v>
      </c>
      <c r="J2172">
        <f>マスタデータレース一覧!Q2172</f>
        <v>34.700000000000003</v>
      </c>
      <c r="K2172" t="str">
        <f>RIGHT(マスタデータレース一覧!N2172,1)</f>
        <v>4</v>
      </c>
      <c r="L2172">
        <f>マスタデータレース一覧!R2172</f>
        <v>450</v>
      </c>
    </row>
    <row r="2173" spans="1:12" x14ac:dyDescent="0.15">
      <c r="A2173">
        <f>マスタデータレース一覧!V2173</f>
        <v>1862</v>
      </c>
      <c r="B2173">
        <f>マスタデータレース一覧!I2173</f>
        <v>8</v>
      </c>
      <c r="C2173" t="str">
        <f>マスタデータレース一覧!L2173</f>
        <v>ジェシー</v>
      </c>
      <c r="D2173" s="12">
        <f>マスタデータレース一覧!M2173</f>
        <v>54</v>
      </c>
      <c r="F2173" t="str">
        <f>マスタデータレース一覧!P2173</f>
        <v>1:59.8</v>
      </c>
      <c r="G2173" t="str">
        <f>マスタデータレース一覧!T2173</f>
        <v>１／２</v>
      </c>
      <c r="H2173" t="str">
        <f>MID(マスタデータレース一覧!J2173,2,3)</f>
        <v>5黄</v>
      </c>
      <c r="I2173">
        <f>マスタデータレース一覧!K2173</f>
        <v>10</v>
      </c>
      <c r="J2173">
        <f>マスタデータレース一覧!Q2173</f>
        <v>34.4</v>
      </c>
      <c r="K2173" t="str">
        <f>RIGHT(マスタデータレース一覧!N2173,1)</f>
        <v>4</v>
      </c>
      <c r="L2173">
        <f>マスタデータレース一覧!R2173</f>
        <v>482</v>
      </c>
    </row>
    <row r="2174" spans="1:12" x14ac:dyDescent="0.15">
      <c r="A2174">
        <f>マスタデータレース一覧!V2174</f>
        <v>1861</v>
      </c>
      <c r="B2174">
        <f>マスタデータレース一覧!I2174</f>
        <v>7</v>
      </c>
      <c r="C2174" t="str">
        <f>マスタデータレース一覧!L2174</f>
        <v>マイネルサーパス</v>
      </c>
      <c r="D2174" s="12">
        <f>マスタデータレース一覧!M2174</f>
        <v>55</v>
      </c>
      <c r="F2174" t="str">
        <f>マスタデータレース一覧!P2174</f>
        <v>1:59.7</v>
      </c>
      <c r="G2174" t="str">
        <f>マスタデータレース一覧!T2174</f>
        <v>クビ</v>
      </c>
      <c r="H2174" t="str">
        <f>MID(マスタデータレース一覧!J2174,2,3)</f>
        <v>8桃</v>
      </c>
      <c r="I2174">
        <f>マスタデータレース一覧!K2174</f>
        <v>16</v>
      </c>
      <c r="J2174">
        <f>マスタデータレース一覧!Q2174</f>
        <v>34.5</v>
      </c>
      <c r="K2174" t="str">
        <f>RIGHT(マスタデータレース一覧!N2174,1)</f>
        <v>3</v>
      </c>
      <c r="L2174">
        <f>マスタデータレース一覧!R2174</f>
        <v>476</v>
      </c>
    </row>
    <row r="2175" spans="1:12" x14ac:dyDescent="0.15">
      <c r="A2175">
        <f>マスタデータレース一覧!V2175</f>
        <v>1860</v>
      </c>
      <c r="B2175">
        <f>マスタデータレース一覧!I2175</f>
        <v>6</v>
      </c>
      <c r="C2175" t="str">
        <f>マスタデータレース一覧!L2175</f>
        <v>ランドネ</v>
      </c>
      <c r="D2175" s="12">
        <f>マスタデータレース一覧!M2175</f>
        <v>52</v>
      </c>
      <c r="F2175" t="str">
        <f>マスタデータレース一覧!P2175</f>
        <v>1:59.6</v>
      </c>
      <c r="G2175" t="str">
        <f>マスタデータレース一覧!T2175</f>
        <v>ハナ</v>
      </c>
      <c r="H2175" t="str">
        <f>MID(マスタデータレース一覧!J2175,2,3)</f>
        <v>3赤</v>
      </c>
      <c r="I2175">
        <f>マスタデータレース一覧!K2175</f>
        <v>5</v>
      </c>
      <c r="J2175">
        <f>マスタデータレース一覧!Q2175</f>
        <v>34.9</v>
      </c>
      <c r="K2175" t="str">
        <f>RIGHT(マスタデータレース一覧!N2175,1)</f>
        <v>4</v>
      </c>
      <c r="L2175">
        <f>マスタデータレース一覧!R2175</f>
        <v>514</v>
      </c>
    </row>
    <row r="2176" spans="1:12" x14ac:dyDescent="0.15">
      <c r="A2176">
        <f>マスタデータレース一覧!V2176</f>
        <v>1859</v>
      </c>
      <c r="B2176">
        <f>マスタデータレース一覧!I2176</f>
        <v>5</v>
      </c>
      <c r="C2176" t="str">
        <f>マスタデータレース一覧!L2176</f>
        <v>サトノソルタス</v>
      </c>
      <c r="D2176" s="12">
        <f>マスタデータレース一覧!M2176</f>
        <v>54</v>
      </c>
      <c r="F2176" t="str">
        <f>マスタデータレース一覧!P2176</f>
        <v>1:59.6</v>
      </c>
      <c r="G2176">
        <f>マスタデータレース一覧!T2176</f>
        <v>2</v>
      </c>
      <c r="H2176" t="str">
        <f>MID(マスタデータレース一覧!J2176,2,3)</f>
        <v>7橙</v>
      </c>
      <c r="I2176">
        <f>マスタデータレース一覧!K2176</f>
        <v>13</v>
      </c>
      <c r="J2176">
        <f>マスタデータレース一覧!Q2176</f>
        <v>34.299999999999997</v>
      </c>
      <c r="K2176" t="str">
        <f>RIGHT(マスタデータレース一覧!N2176,1)</f>
        <v>4</v>
      </c>
      <c r="L2176">
        <f>マスタデータレース一覧!R2176</f>
        <v>496</v>
      </c>
    </row>
    <row r="2177" spans="1:12" x14ac:dyDescent="0.15">
      <c r="A2177">
        <f>マスタデータレース一覧!V2177</f>
        <v>1858</v>
      </c>
      <c r="B2177">
        <f>マスタデータレース一覧!I2177</f>
        <v>4</v>
      </c>
      <c r="C2177" t="str">
        <f>マスタデータレース一覧!L2177</f>
        <v>ショウナンバッハ</v>
      </c>
      <c r="D2177" s="12">
        <f>マスタデータレース一覧!M2177</f>
        <v>54</v>
      </c>
      <c r="F2177" t="str">
        <f>マスタデータレース一覧!P2177</f>
        <v>1:59.3</v>
      </c>
      <c r="G2177" t="str">
        <f>マスタデータレース一覧!T2177</f>
        <v>クビ</v>
      </c>
      <c r="H2177" t="str">
        <f>MID(マスタデータレース一覧!J2177,2,3)</f>
        <v>6緑</v>
      </c>
      <c r="I2177">
        <f>マスタデータレース一覧!K2177</f>
        <v>12</v>
      </c>
      <c r="J2177">
        <f>マスタデータレース一覧!Q2177</f>
        <v>33.299999999999997</v>
      </c>
      <c r="K2177" t="str">
        <f>RIGHT(マスタデータレース一覧!N2177,1)</f>
        <v>8</v>
      </c>
      <c r="L2177">
        <f>マスタデータレース一覧!R2177</f>
        <v>452</v>
      </c>
    </row>
    <row r="2178" spans="1:12" x14ac:dyDescent="0.15">
      <c r="A2178">
        <f>マスタデータレース一覧!V2178</f>
        <v>1857</v>
      </c>
      <c r="B2178">
        <f>マスタデータレース一覧!I2178</f>
        <v>3</v>
      </c>
      <c r="C2178" t="str">
        <f>マスタデータレース一覧!L2178</f>
        <v>アイスストーム</v>
      </c>
      <c r="D2178" s="12">
        <f>マスタデータレース一覧!M2178</f>
        <v>54</v>
      </c>
      <c r="F2178" t="str">
        <f>マスタデータレース一覧!P2178</f>
        <v>1:59.2</v>
      </c>
      <c r="G2178" t="str">
        <f>マスタデータレース一覧!T2178</f>
        <v>クビ</v>
      </c>
      <c r="H2178" t="str">
        <f>MID(マスタデータレース一覧!J2178,2,3)</f>
        <v>4青</v>
      </c>
      <c r="I2178">
        <f>マスタデータレース一覧!K2178</f>
        <v>7</v>
      </c>
      <c r="J2178">
        <f>マスタデータレース一覧!Q2178</f>
        <v>33.6</v>
      </c>
      <c r="K2178" t="str">
        <f>RIGHT(マスタデータレース一覧!N2178,1)</f>
        <v>4</v>
      </c>
      <c r="L2178">
        <f>マスタデータレース一覧!R2178</f>
        <v>530</v>
      </c>
    </row>
    <row r="2179" spans="1:12" x14ac:dyDescent="0.15">
      <c r="A2179">
        <f>マスタデータレース一覧!V2179</f>
        <v>1856</v>
      </c>
      <c r="B2179">
        <f>マスタデータレース一覧!I2179</f>
        <v>2</v>
      </c>
      <c r="C2179" t="str">
        <f>マスタデータレース一覧!L2179</f>
        <v>ラストドラフト</v>
      </c>
      <c r="D2179" s="12">
        <f>マスタデータレース一覧!M2179</f>
        <v>55</v>
      </c>
      <c r="F2179" t="str">
        <f>マスタデータレース一覧!P2179</f>
        <v>1:59.2</v>
      </c>
      <c r="G2179" t="str">
        <f>マスタデータレース一覧!T2179</f>
        <v>アタマ</v>
      </c>
      <c r="H2179" t="str">
        <f>MID(マスタデータレース一覧!J2179,2,3)</f>
        <v>5黄</v>
      </c>
      <c r="I2179">
        <f>マスタデータレース一覧!K2179</f>
        <v>9</v>
      </c>
      <c r="J2179">
        <f>マスタデータレース一覧!Q2179</f>
        <v>33.799999999999997</v>
      </c>
      <c r="K2179" t="str">
        <f>RIGHT(マスタデータレース一覧!N2179,1)</f>
        <v>3</v>
      </c>
      <c r="L2179">
        <f>マスタデータレース一覧!R2179</f>
        <v>458</v>
      </c>
    </row>
    <row r="2180" spans="1:12" x14ac:dyDescent="0.15">
      <c r="A2180">
        <f>マスタデータレース一覧!V2180</f>
        <v>1855</v>
      </c>
      <c r="B2180">
        <f>マスタデータレース一覧!I2180</f>
        <v>1</v>
      </c>
      <c r="C2180" t="str">
        <f>マスタデータレース一覧!L2180</f>
        <v>サトノガーネット</v>
      </c>
      <c r="D2180" s="12">
        <f>マスタデータレース一覧!M2180</f>
        <v>53</v>
      </c>
      <c r="F2180" t="str">
        <f>マスタデータレース一覧!P2180</f>
        <v>1:59.2</v>
      </c>
      <c r="G2180">
        <f>マスタデータレース一覧!T2180</f>
        <v>0</v>
      </c>
      <c r="H2180" t="str">
        <f>MID(マスタデータレース一覧!J2180,2,3)</f>
        <v>2黒</v>
      </c>
      <c r="I2180">
        <f>マスタデータレース一覧!K2180</f>
        <v>4</v>
      </c>
      <c r="J2180">
        <f>マスタデータレース一覧!Q2180</f>
        <v>33.299999999999997</v>
      </c>
      <c r="K2180" t="str">
        <f>RIGHT(マスタデータレース一覧!N2180,1)</f>
        <v>4</v>
      </c>
      <c r="L2180">
        <f>マスタデータレース一覧!R2180</f>
        <v>440</v>
      </c>
    </row>
    <row r="2181" spans="1:12" x14ac:dyDescent="0.15">
      <c r="A2181">
        <f>マスタデータレース一覧!V2181</f>
        <v>1854</v>
      </c>
      <c r="B2181">
        <f>マスタデータレース一覧!I2181</f>
        <v>16</v>
      </c>
      <c r="C2181" t="str">
        <f>マスタデータレース一覧!L2181</f>
        <v>テーオーエナジー</v>
      </c>
      <c r="D2181" s="12">
        <f>マスタデータレース一覧!M2181</f>
        <v>57</v>
      </c>
      <c r="F2181" t="str">
        <f>マスタデータレース一覧!P2181</f>
        <v>1:51.8</v>
      </c>
      <c r="G2181">
        <f>マスタデータレース一覧!T2181</f>
        <v>8</v>
      </c>
      <c r="H2181" t="str">
        <f>MID(マスタデータレース一覧!J2181,2,3)</f>
        <v>7橙</v>
      </c>
      <c r="I2181">
        <f>マスタデータレース一覧!K2181</f>
        <v>14</v>
      </c>
      <c r="J2181">
        <f>マスタデータレース一覧!Q2181</f>
        <v>38.9</v>
      </c>
      <c r="K2181" t="str">
        <f>RIGHT(マスタデータレース一覧!N2181,1)</f>
        <v>4</v>
      </c>
      <c r="L2181">
        <f>マスタデータレース一覧!R2181</f>
        <v>516</v>
      </c>
    </row>
    <row r="2182" spans="1:12" x14ac:dyDescent="0.15">
      <c r="A2182">
        <f>マスタデータレース一覧!V2182</f>
        <v>1853</v>
      </c>
      <c r="B2182">
        <f>マスタデータレース一覧!I2182</f>
        <v>15</v>
      </c>
      <c r="C2182" t="str">
        <f>マスタデータレース一覧!L2182</f>
        <v>サトノティターン</v>
      </c>
      <c r="D2182" s="12">
        <f>マスタデータレース一覧!M2182</f>
        <v>57</v>
      </c>
      <c r="F2182" t="str">
        <f>マスタデータレース一覧!P2182</f>
        <v>1:50.5</v>
      </c>
      <c r="G2182">
        <f>マスタデータレース一覧!T2182</f>
        <v>44502</v>
      </c>
      <c r="H2182" t="str">
        <f>MID(マスタデータレース一覧!J2182,2,3)</f>
        <v>5黄</v>
      </c>
      <c r="I2182">
        <f>マスタデータレース一覧!K2182</f>
        <v>9</v>
      </c>
      <c r="J2182">
        <f>マスタデータレース一覧!Q2182</f>
        <v>37.299999999999997</v>
      </c>
      <c r="K2182" t="str">
        <f>RIGHT(マスタデータレース一覧!N2182,1)</f>
        <v>6</v>
      </c>
      <c r="L2182">
        <f>マスタデータレース一覧!R2182</f>
        <v>580</v>
      </c>
    </row>
    <row r="2183" spans="1:12" x14ac:dyDescent="0.15">
      <c r="A2183">
        <f>マスタデータレース一覧!V2183</f>
        <v>1852</v>
      </c>
      <c r="B2183">
        <f>マスタデータレース一覧!I2183</f>
        <v>14</v>
      </c>
      <c r="C2183" t="str">
        <f>マスタデータレース一覧!L2183</f>
        <v>ワイドファラオ</v>
      </c>
      <c r="D2183" s="12">
        <f>マスタデータレース一覧!M2183</f>
        <v>55</v>
      </c>
      <c r="F2183" t="str">
        <f>マスタデータレース一覧!P2183</f>
        <v>1:50.3</v>
      </c>
      <c r="G2183" t="str">
        <f>マスタデータレース一覧!T2183</f>
        <v>クビ</v>
      </c>
      <c r="H2183" t="str">
        <f>MID(マスタデータレース一覧!J2183,2,3)</f>
        <v>7橙</v>
      </c>
      <c r="I2183">
        <f>マスタデータレース一覧!K2183</f>
        <v>13</v>
      </c>
      <c r="J2183">
        <f>マスタデータレース一覧!Q2183</f>
        <v>37.200000000000003</v>
      </c>
      <c r="K2183" t="str">
        <f>RIGHT(マスタデータレース一覧!N2183,1)</f>
        <v>3</v>
      </c>
      <c r="L2183">
        <f>マスタデータレース一覧!R2183</f>
        <v>502</v>
      </c>
    </row>
    <row r="2184" spans="1:12" x14ac:dyDescent="0.15">
      <c r="A2184">
        <f>マスタデータレース一覧!V2184</f>
        <v>1851</v>
      </c>
      <c r="B2184">
        <f>マスタデータレース一覧!I2184</f>
        <v>13</v>
      </c>
      <c r="C2184" t="str">
        <f>マスタデータレース一覧!L2184</f>
        <v>ミツバ</v>
      </c>
      <c r="D2184" s="12">
        <f>マスタデータレース一覧!M2184</f>
        <v>57</v>
      </c>
      <c r="F2184" t="str">
        <f>マスタデータレース一覧!P2184</f>
        <v>1:50.3</v>
      </c>
      <c r="G2184">
        <f>マスタデータレース一覧!T2184</f>
        <v>44248</v>
      </c>
      <c r="H2184" t="str">
        <f>MID(マスタデータレース一覧!J2184,2,3)</f>
        <v>5黄</v>
      </c>
      <c r="I2184">
        <f>マスタデータレース一覧!K2184</f>
        <v>10</v>
      </c>
      <c r="J2184">
        <f>マスタデータレース一覧!Q2184</f>
        <v>36.4</v>
      </c>
      <c r="K2184" t="str">
        <f>RIGHT(マスタデータレース一覧!N2184,1)</f>
        <v>7</v>
      </c>
      <c r="L2184">
        <f>マスタデータレース一覧!R2184</f>
        <v>480</v>
      </c>
    </row>
    <row r="2185" spans="1:12" x14ac:dyDescent="0.15">
      <c r="A2185">
        <f>マスタデータレース一覧!V2185</f>
        <v>1850</v>
      </c>
      <c r="B2185">
        <f>マスタデータレース一覧!I2185</f>
        <v>12</v>
      </c>
      <c r="C2185" t="str">
        <f>マスタデータレース一覧!L2185</f>
        <v>モズアトラクション</v>
      </c>
      <c r="D2185" s="12">
        <f>マスタデータレース一覧!M2185</f>
        <v>57</v>
      </c>
      <c r="F2185" t="str">
        <f>マスタデータレース一覧!P2185</f>
        <v>1:49.9</v>
      </c>
      <c r="G2185">
        <f>マスタデータレース一覧!T2185</f>
        <v>3</v>
      </c>
      <c r="H2185" t="str">
        <f>MID(マスタデータレース一覧!J2185,2,3)</f>
        <v>1白</v>
      </c>
      <c r="I2185">
        <f>マスタデータレース一覧!K2185</f>
        <v>2</v>
      </c>
      <c r="J2185">
        <f>マスタデータレース一覧!Q2185</f>
        <v>35.4</v>
      </c>
      <c r="K2185" t="str">
        <f>RIGHT(マスタデータレース一覧!N2185,1)</f>
        <v>5</v>
      </c>
      <c r="L2185">
        <f>マスタデータレース一覧!R2185</f>
        <v>494</v>
      </c>
    </row>
    <row r="2186" spans="1:12" x14ac:dyDescent="0.15">
      <c r="A2186">
        <f>マスタデータレース一覧!V2186</f>
        <v>1849</v>
      </c>
      <c r="B2186">
        <f>マスタデータレース一覧!I2186</f>
        <v>11</v>
      </c>
      <c r="C2186" t="str">
        <f>マスタデータレース一覧!L2186</f>
        <v>ワンダーリーデル</v>
      </c>
      <c r="D2186" s="12">
        <f>マスタデータレース一覧!M2186</f>
        <v>57</v>
      </c>
      <c r="F2186" t="str">
        <f>マスタデータレース一覧!P2186</f>
        <v>1:49.4</v>
      </c>
      <c r="G2186" t="str">
        <f>マスタデータレース一覧!T2186</f>
        <v>クビ</v>
      </c>
      <c r="H2186" t="str">
        <f>MID(マスタデータレース一覧!J2186,2,3)</f>
        <v>4青</v>
      </c>
      <c r="I2186">
        <f>マスタデータレース一覧!K2186</f>
        <v>7</v>
      </c>
      <c r="J2186">
        <f>マスタデータレース一覧!Q2186</f>
        <v>35.5</v>
      </c>
      <c r="K2186" t="str">
        <f>RIGHT(マスタデータレース一覧!N2186,1)</f>
        <v>6</v>
      </c>
      <c r="L2186">
        <f>マスタデータレース一覧!R2186</f>
        <v>532</v>
      </c>
    </row>
    <row r="2187" spans="1:12" x14ac:dyDescent="0.15">
      <c r="A2187">
        <f>マスタデータレース一覧!V2187</f>
        <v>1848</v>
      </c>
      <c r="B2187">
        <f>マスタデータレース一覧!I2187</f>
        <v>10</v>
      </c>
      <c r="C2187" t="str">
        <f>マスタデータレース一覧!L2187</f>
        <v>ロンドンタウン</v>
      </c>
      <c r="D2187" s="12">
        <f>マスタデータレース一覧!M2187</f>
        <v>57</v>
      </c>
      <c r="F2187" t="str">
        <f>マスタデータレース一覧!P2187</f>
        <v>1:49.3</v>
      </c>
      <c r="G2187" t="str">
        <f>マスタデータレース一覧!T2187</f>
        <v>１／２</v>
      </c>
      <c r="H2187" t="str">
        <f>MID(マスタデータレース一覧!J2187,2,3)</f>
        <v>8桃</v>
      </c>
      <c r="I2187">
        <f>マスタデータレース一覧!K2187</f>
        <v>15</v>
      </c>
      <c r="J2187">
        <f>マスタデータレース一覧!Q2187</f>
        <v>36.4</v>
      </c>
      <c r="K2187" t="str">
        <f>RIGHT(マスタデータレース一覧!N2187,1)</f>
        <v>6</v>
      </c>
      <c r="L2187">
        <f>マスタデータレース一覧!R2187</f>
        <v>526</v>
      </c>
    </row>
    <row r="2188" spans="1:12" x14ac:dyDescent="0.15">
      <c r="A2188">
        <f>マスタデータレース一覧!V2188</f>
        <v>1847</v>
      </c>
      <c r="B2188">
        <f>マスタデータレース一覧!I2188</f>
        <v>9</v>
      </c>
      <c r="C2188" t="str">
        <f>マスタデータレース一覧!L2188</f>
        <v>ウェスタールンド</v>
      </c>
      <c r="D2188" s="12">
        <f>マスタデータレース一覧!M2188</f>
        <v>57</v>
      </c>
      <c r="F2188" t="str">
        <f>マスタデータレース一覧!P2188</f>
        <v>1:49.2</v>
      </c>
      <c r="G2188" t="str">
        <f>マスタデータレース一覧!T2188</f>
        <v>ハナ</v>
      </c>
      <c r="H2188" t="str">
        <f>MID(マスタデータレース一覧!J2188,2,3)</f>
        <v>4青</v>
      </c>
      <c r="I2188">
        <f>マスタデータレース一覧!K2188</f>
        <v>8</v>
      </c>
      <c r="J2188">
        <f>マスタデータレース一覧!Q2188</f>
        <v>35.9</v>
      </c>
      <c r="K2188" t="str">
        <f>RIGHT(マスタデータレース一覧!N2188,1)</f>
        <v>7</v>
      </c>
      <c r="L2188">
        <f>マスタデータレース一覧!R2188</f>
        <v>488</v>
      </c>
    </row>
    <row r="2189" spans="1:12" x14ac:dyDescent="0.15">
      <c r="A2189">
        <f>マスタデータレース一覧!V2189</f>
        <v>1846</v>
      </c>
      <c r="B2189">
        <f>マスタデータレース一覧!I2189</f>
        <v>8</v>
      </c>
      <c r="C2189" t="str">
        <f>マスタデータレース一覧!L2189</f>
        <v>タイムフライヤー</v>
      </c>
      <c r="D2189" s="12">
        <f>マスタデータレース一覧!M2189</f>
        <v>57</v>
      </c>
      <c r="F2189" t="str">
        <f>マスタデータレース一覧!P2189</f>
        <v>1:49.2</v>
      </c>
      <c r="G2189" t="str">
        <f>マスタデータレース一覧!T2189</f>
        <v>アタマ</v>
      </c>
      <c r="H2189" t="str">
        <f>MID(マスタデータレース一覧!J2189,2,3)</f>
        <v>1白</v>
      </c>
      <c r="I2189">
        <f>マスタデータレース一覧!K2189</f>
        <v>1</v>
      </c>
      <c r="J2189">
        <f>マスタデータレース一覧!Q2189</f>
        <v>35.6</v>
      </c>
      <c r="K2189" t="str">
        <f>RIGHT(マスタデータレース一覧!N2189,1)</f>
        <v>4</v>
      </c>
      <c r="L2189">
        <f>マスタデータレース一覧!R2189</f>
        <v>474</v>
      </c>
    </row>
    <row r="2190" spans="1:12" x14ac:dyDescent="0.15">
      <c r="A2190">
        <f>マスタデータレース一覧!V2190</f>
        <v>1845</v>
      </c>
      <c r="B2190">
        <f>マスタデータレース一覧!I2190</f>
        <v>7</v>
      </c>
      <c r="C2190" t="str">
        <f>マスタデータレース一覧!L2190</f>
        <v>ヴェンジェンス</v>
      </c>
      <c r="D2190" s="12">
        <f>マスタデータレース一覧!M2190</f>
        <v>57</v>
      </c>
      <c r="F2190" t="str">
        <f>マスタデータレース一覧!P2190</f>
        <v>1:49.2</v>
      </c>
      <c r="G2190" t="str">
        <f>マスタデータレース一覧!T2190</f>
        <v>アタマ</v>
      </c>
      <c r="H2190" t="str">
        <f>MID(マスタデータレース一覧!J2190,2,3)</f>
        <v>8桃</v>
      </c>
      <c r="I2190">
        <f>マスタデータレース一覧!K2190</f>
        <v>16</v>
      </c>
      <c r="J2190">
        <f>マスタデータレース一覧!Q2190</f>
        <v>35.6</v>
      </c>
      <c r="K2190" t="str">
        <f>RIGHT(マスタデータレース一覧!N2190,1)</f>
        <v>6</v>
      </c>
      <c r="L2190">
        <f>マスタデータレース一覧!R2190</f>
        <v>494</v>
      </c>
    </row>
    <row r="2191" spans="1:12" x14ac:dyDescent="0.15">
      <c r="A2191">
        <f>マスタデータレース一覧!V2191</f>
        <v>1844</v>
      </c>
      <c r="B2191">
        <f>マスタデータレース一覧!I2191</f>
        <v>6</v>
      </c>
      <c r="C2191" t="str">
        <f>マスタデータレース一覧!L2191</f>
        <v>オメガパフューム</v>
      </c>
      <c r="D2191" s="12">
        <f>マスタデータレース一覧!M2191</f>
        <v>57</v>
      </c>
      <c r="F2191" t="str">
        <f>マスタデータレース一覧!P2191</f>
        <v>1:49.2</v>
      </c>
      <c r="G2191" t="str">
        <f>マスタデータレース一覧!T2191</f>
        <v>３／４</v>
      </c>
      <c r="H2191" t="str">
        <f>MID(マスタデータレース一覧!J2191,2,3)</f>
        <v>3赤</v>
      </c>
      <c r="I2191">
        <f>マスタデータレース一覧!K2191</f>
        <v>6</v>
      </c>
      <c r="J2191">
        <f>マスタデータレース一覧!Q2191</f>
        <v>35.9</v>
      </c>
      <c r="K2191" t="str">
        <f>RIGHT(マスタデータレース一覧!N2191,1)</f>
        <v>4</v>
      </c>
      <c r="L2191">
        <f>マスタデータレース一覧!R2191</f>
        <v>452</v>
      </c>
    </row>
    <row r="2192" spans="1:12" x14ac:dyDescent="0.15">
      <c r="A2192">
        <f>マスタデータレース一覧!V2192</f>
        <v>1843</v>
      </c>
      <c r="B2192">
        <f>マスタデータレース一覧!I2192</f>
        <v>5</v>
      </c>
      <c r="C2192" t="str">
        <f>マスタデータレース一覧!L2192</f>
        <v>キングズガード</v>
      </c>
      <c r="D2192" s="12">
        <f>マスタデータレース一覧!M2192</f>
        <v>57</v>
      </c>
      <c r="F2192" t="str">
        <f>マスタデータレース一覧!P2192</f>
        <v>1:49.1</v>
      </c>
      <c r="G2192">
        <f>マスタデータレース一覧!T2192</f>
        <v>44299</v>
      </c>
      <c r="H2192" t="str">
        <f>MID(マスタデータレース一覧!J2192,2,3)</f>
        <v>6緑</v>
      </c>
      <c r="I2192">
        <f>マスタデータレース一覧!K2192</f>
        <v>12</v>
      </c>
      <c r="J2192">
        <f>マスタデータレース一覧!Q2192</f>
        <v>35</v>
      </c>
      <c r="K2192" t="str">
        <f>RIGHT(マスタデータレース一覧!N2192,1)</f>
        <v>8</v>
      </c>
      <c r="L2192">
        <f>マスタデータレース一覧!R2192</f>
        <v>466</v>
      </c>
    </row>
    <row r="2193" spans="1:12" x14ac:dyDescent="0.15">
      <c r="A2193">
        <f>マスタデータレース一覧!V2193</f>
        <v>1842</v>
      </c>
      <c r="B2193">
        <f>マスタデータレース一覧!I2193</f>
        <v>4</v>
      </c>
      <c r="C2193" t="str">
        <f>マスタデータレース一覧!L2193</f>
        <v>チュウワウィザード</v>
      </c>
      <c r="D2193" s="12">
        <f>マスタデータレース一覧!M2193</f>
        <v>57</v>
      </c>
      <c r="F2193" t="str">
        <f>マスタデータレース一覧!P2193</f>
        <v>1:48.8</v>
      </c>
      <c r="G2193" t="str">
        <f>マスタデータレース一覧!T2193</f>
        <v>１／２</v>
      </c>
      <c r="H2193" t="str">
        <f>MID(マスタデータレース一覧!J2193,2,3)</f>
        <v>2黒</v>
      </c>
      <c r="I2193">
        <f>マスタデータレース一覧!K2193</f>
        <v>3</v>
      </c>
      <c r="J2193">
        <f>マスタデータレース一覧!Q2193</f>
        <v>35.5</v>
      </c>
      <c r="K2193" t="str">
        <f>RIGHT(マスタデータレース一覧!N2193,1)</f>
        <v>4</v>
      </c>
      <c r="L2193">
        <f>マスタデータレース一覧!R2193</f>
        <v>482</v>
      </c>
    </row>
    <row r="2194" spans="1:12" x14ac:dyDescent="0.15">
      <c r="A2194">
        <f>マスタデータレース一覧!V2194</f>
        <v>1841</v>
      </c>
      <c r="B2194">
        <f>マスタデータレース一覧!I2194</f>
        <v>3</v>
      </c>
      <c r="C2194" t="str">
        <f>マスタデータレース一覧!L2194</f>
        <v>インティ</v>
      </c>
      <c r="D2194" s="12">
        <f>マスタデータレース一覧!M2194</f>
        <v>57</v>
      </c>
      <c r="F2194" t="str">
        <f>マスタデータレース一覧!P2194</f>
        <v>1:48.7</v>
      </c>
      <c r="G2194">
        <f>マスタデータレース一覧!T2194</f>
        <v>44504</v>
      </c>
      <c r="H2194" t="str">
        <f>MID(マスタデータレース一覧!J2194,2,3)</f>
        <v>2黒</v>
      </c>
      <c r="I2194">
        <f>マスタデータレース一覧!K2194</f>
        <v>4</v>
      </c>
      <c r="J2194">
        <f>マスタデータレース一覧!Q2194</f>
        <v>35.9</v>
      </c>
      <c r="K2194" t="str">
        <f>RIGHT(マスタデータレース一覧!N2194,1)</f>
        <v>5</v>
      </c>
      <c r="L2194">
        <f>マスタデータレース一覧!R2194</f>
        <v>516</v>
      </c>
    </row>
    <row r="2195" spans="1:12" x14ac:dyDescent="0.15">
      <c r="A2195">
        <f>マスタデータレース一覧!V2195</f>
        <v>1840</v>
      </c>
      <c r="B2195">
        <f>マスタデータレース一覧!I2195</f>
        <v>2</v>
      </c>
      <c r="C2195" t="str">
        <f>マスタデータレース一覧!L2195</f>
        <v>ゴールドドリーム</v>
      </c>
      <c r="D2195" s="12">
        <f>マスタデータレース一覧!M2195</f>
        <v>57</v>
      </c>
      <c r="F2195" t="str">
        <f>マスタデータレース一覧!P2195</f>
        <v>1:48.5</v>
      </c>
      <c r="G2195" t="str">
        <f>マスタデータレース一覧!T2195</f>
        <v>クビ</v>
      </c>
      <c r="H2195" t="str">
        <f>MID(マスタデータレース一覧!J2195,2,3)</f>
        <v>6緑</v>
      </c>
      <c r="I2195">
        <f>マスタデータレース一覧!K2195</f>
        <v>11</v>
      </c>
      <c r="J2195">
        <f>マスタデータレース一覧!Q2195</f>
        <v>35.4</v>
      </c>
      <c r="K2195" t="str">
        <f>RIGHT(マスタデータレース一覧!N2195,1)</f>
        <v>6</v>
      </c>
      <c r="L2195">
        <f>マスタデータレース一覧!R2195</f>
        <v>536</v>
      </c>
    </row>
    <row r="2196" spans="1:12" x14ac:dyDescent="0.15">
      <c r="A2196">
        <f>マスタデータレース一覧!V2196</f>
        <v>1839</v>
      </c>
      <c r="B2196">
        <f>マスタデータレース一覧!I2196</f>
        <v>1</v>
      </c>
      <c r="C2196" t="str">
        <f>マスタデータレース一覧!L2196</f>
        <v>クリソベリル</v>
      </c>
      <c r="D2196" s="12">
        <f>マスタデータレース一覧!M2196</f>
        <v>55</v>
      </c>
      <c r="F2196" t="str">
        <f>マスタデータレース一覧!P2196</f>
        <v>1:48.5</v>
      </c>
      <c r="G2196">
        <f>マスタデータレース一覧!T2196</f>
        <v>0</v>
      </c>
      <c r="H2196" t="str">
        <f>MID(マスタデータレース一覧!J2196,2,3)</f>
        <v>3赤</v>
      </c>
      <c r="I2196">
        <f>マスタデータレース一覧!K2196</f>
        <v>5</v>
      </c>
      <c r="J2196">
        <f>マスタデータレース一覧!Q2196</f>
        <v>35.4</v>
      </c>
      <c r="K2196" t="str">
        <f>RIGHT(マスタデータレース一覧!N2196,1)</f>
        <v>3</v>
      </c>
      <c r="L2196">
        <f>マスタデータレース一覧!R2196</f>
        <v>550</v>
      </c>
    </row>
    <row r="2197" spans="1:12" x14ac:dyDescent="0.15">
      <c r="A2197">
        <f>マスタデータレース一覧!V2197</f>
        <v>1838</v>
      </c>
      <c r="B2197">
        <f>マスタデータレース一覧!I2197</f>
        <v>12</v>
      </c>
      <c r="C2197" t="str">
        <f>マスタデータレース一覧!L2197</f>
        <v>テリトーリアル</v>
      </c>
      <c r="D2197" s="12">
        <f>マスタデータレース一覧!M2197</f>
        <v>56</v>
      </c>
      <c r="F2197" t="str">
        <f>マスタデータレース一覧!P2197</f>
        <v>2:00.2</v>
      </c>
      <c r="G2197">
        <f>マスタデータレース一覧!T2197</f>
        <v>44248</v>
      </c>
      <c r="H2197" t="str">
        <f>MID(マスタデータレース一覧!J2197,2,3)</f>
        <v>8桃</v>
      </c>
      <c r="I2197">
        <f>マスタデータレース一覧!K2197</f>
        <v>11</v>
      </c>
      <c r="J2197">
        <f>マスタデータレース一覧!Q2197</f>
        <v>35.299999999999997</v>
      </c>
      <c r="K2197" t="str">
        <f>RIGHT(マスタデータレース一覧!N2197,1)</f>
        <v>5</v>
      </c>
      <c r="L2197">
        <f>マスタデータレース一覧!R2197</f>
        <v>484</v>
      </c>
    </row>
    <row r="2198" spans="1:12" x14ac:dyDescent="0.15">
      <c r="A2198">
        <f>マスタデータレース一覧!V2198</f>
        <v>1837</v>
      </c>
      <c r="B2198">
        <f>マスタデータレース一覧!I2198</f>
        <v>11</v>
      </c>
      <c r="C2198" t="str">
        <f>マスタデータレース一覧!L2198</f>
        <v>ベステンダンク</v>
      </c>
      <c r="D2198" s="12">
        <f>マスタデータレース一覧!M2198</f>
        <v>56</v>
      </c>
      <c r="F2198" t="str">
        <f>マスタデータレース一覧!P2198</f>
        <v>1:59.8</v>
      </c>
      <c r="G2198" t="str">
        <f>マスタデータレース一覧!T2198</f>
        <v>クビ</v>
      </c>
      <c r="H2198" t="str">
        <f>MID(マスタデータレース一覧!J2198,2,3)</f>
        <v>3赤</v>
      </c>
      <c r="I2198">
        <f>マスタデータレース一覧!K2198</f>
        <v>3</v>
      </c>
      <c r="J2198">
        <f>マスタデータレース一覧!Q2198</f>
        <v>34.799999999999997</v>
      </c>
      <c r="K2198" t="str">
        <f>RIGHT(マスタデータレース一覧!N2198,1)</f>
        <v>7</v>
      </c>
      <c r="L2198">
        <f>マスタデータレース一覧!R2198</f>
        <v>518</v>
      </c>
    </row>
    <row r="2199" spans="1:12" x14ac:dyDescent="0.15">
      <c r="A2199">
        <f>マスタデータレース一覧!V2199</f>
        <v>1836</v>
      </c>
      <c r="B2199">
        <f>マスタデータレース一覧!I2199</f>
        <v>10</v>
      </c>
      <c r="C2199" t="str">
        <f>マスタデータレース一覧!L2199</f>
        <v>ステイフーリッシュ</v>
      </c>
      <c r="D2199" s="12">
        <f>マスタデータレース一覧!M2199</f>
        <v>56</v>
      </c>
      <c r="F2199" t="str">
        <f>マスタデータレース一覧!P2199</f>
        <v>1:59.7</v>
      </c>
      <c r="G2199">
        <f>マスタデータレース一覧!T2199</f>
        <v>44502</v>
      </c>
      <c r="H2199" t="str">
        <f>MID(マスタデータレース一覧!J2199,2,3)</f>
        <v>7橙</v>
      </c>
      <c r="I2199">
        <f>マスタデータレース一覧!K2199</f>
        <v>9</v>
      </c>
      <c r="J2199">
        <f>マスタデータレース一覧!Q2199</f>
        <v>34.6</v>
      </c>
      <c r="K2199" t="str">
        <f>RIGHT(マスタデータレース一覧!N2199,1)</f>
        <v>4</v>
      </c>
      <c r="L2199">
        <f>マスタデータレース一覧!R2199</f>
        <v>460</v>
      </c>
    </row>
    <row r="2200" spans="1:12" x14ac:dyDescent="0.15">
      <c r="A2200">
        <f>マスタデータレース一覧!V2200</f>
        <v>1835</v>
      </c>
      <c r="B2200">
        <f>マスタデータレース一覧!I2200</f>
        <v>9</v>
      </c>
      <c r="C2200" t="str">
        <f>マスタデータレース一覧!L2200</f>
        <v>ギベオン</v>
      </c>
      <c r="D2200" s="12">
        <f>マスタデータレース一覧!M2200</f>
        <v>56</v>
      </c>
      <c r="F2200" t="str">
        <f>マスタデータレース一覧!P2200</f>
        <v>1:59.5</v>
      </c>
      <c r="G2200" t="str">
        <f>マスタデータレース一覧!T2200</f>
        <v>ハナ</v>
      </c>
      <c r="H2200" t="str">
        <f>MID(マスタデータレース一覧!J2200,2,3)</f>
        <v>2黒</v>
      </c>
      <c r="I2200">
        <f>マスタデータレース一覧!K2200</f>
        <v>2</v>
      </c>
      <c r="J2200">
        <f>マスタデータレース一覧!Q2200</f>
        <v>34.299999999999997</v>
      </c>
      <c r="K2200" t="str">
        <f>RIGHT(マスタデータレース一覧!N2200,1)</f>
        <v>4</v>
      </c>
      <c r="L2200">
        <f>マスタデータレース一覧!R2200</f>
        <v>508</v>
      </c>
    </row>
    <row r="2201" spans="1:12" x14ac:dyDescent="0.15">
      <c r="A2201">
        <f>マスタデータレース一覧!V2201</f>
        <v>1834</v>
      </c>
      <c r="B2201">
        <f>マスタデータレース一覧!I2201</f>
        <v>8</v>
      </c>
      <c r="C2201" t="str">
        <f>マスタデータレース一覧!L2201</f>
        <v>ノーブルマーズ</v>
      </c>
      <c r="D2201" s="12">
        <f>マスタデータレース一覧!M2201</f>
        <v>56</v>
      </c>
      <c r="F2201" t="str">
        <f>マスタデータレース一覧!P2201</f>
        <v>1:59.5</v>
      </c>
      <c r="G2201" t="str">
        <f>マスタデータレース一覧!T2201</f>
        <v>１／２</v>
      </c>
      <c r="H2201" t="str">
        <f>MID(マスタデータレース一覧!J2201,2,3)</f>
        <v>7橙</v>
      </c>
      <c r="I2201">
        <f>マスタデータレース一覧!K2201</f>
        <v>10</v>
      </c>
      <c r="J2201">
        <f>マスタデータレース一覧!Q2201</f>
        <v>34.700000000000003</v>
      </c>
      <c r="K2201" t="str">
        <f>RIGHT(マスタデータレース一覧!N2201,1)</f>
        <v>6</v>
      </c>
      <c r="L2201">
        <f>マスタデータレース一覧!R2201</f>
        <v>500</v>
      </c>
    </row>
    <row r="2202" spans="1:12" x14ac:dyDescent="0.15">
      <c r="A2202">
        <f>マスタデータレース一覧!V2202</f>
        <v>1833</v>
      </c>
      <c r="B2202">
        <f>マスタデータレース一覧!I2202</f>
        <v>7</v>
      </c>
      <c r="C2202" t="str">
        <f>マスタデータレース一覧!L2202</f>
        <v>ケイアイノーテック</v>
      </c>
      <c r="D2202" s="12">
        <f>マスタデータレース一覧!M2202</f>
        <v>57</v>
      </c>
      <c r="F2202" t="str">
        <f>マスタデータレース一覧!P2202</f>
        <v>1:59.4</v>
      </c>
      <c r="G2202" t="str">
        <f>マスタデータレース一覧!T2202</f>
        <v>クビ</v>
      </c>
      <c r="H2202" t="str">
        <f>MID(マスタデータレース一覧!J2202,2,3)</f>
        <v>5黄</v>
      </c>
      <c r="I2202">
        <f>マスタデータレース一覧!K2202</f>
        <v>6</v>
      </c>
      <c r="J2202">
        <f>マスタデータレース一覧!Q2202</f>
        <v>33.799999999999997</v>
      </c>
      <c r="K2202" t="str">
        <f>RIGHT(マスタデータレース一覧!N2202,1)</f>
        <v>4</v>
      </c>
      <c r="L2202">
        <f>マスタデータレース一覧!R2202</f>
        <v>474</v>
      </c>
    </row>
    <row r="2203" spans="1:12" x14ac:dyDescent="0.15">
      <c r="A2203">
        <f>マスタデータレース一覧!V2203</f>
        <v>1832</v>
      </c>
      <c r="B2203">
        <f>マスタデータレース一覧!I2203</f>
        <v>6</v>
      </c>
      <c r="C2203" t="str">
        <f>マスタデータレース一覧!L2203</f>
        <v>ブラックスピネル</v>
      </c>
      <c r="D2203" s="12">
        <f>マスタデータレース一覧!M2203</f>
        <v>56</v>
      </c>
      <c r="F2203" t="str">
        <f>マスタデータレース一覧!P2203</f>
        <v>1:59.4</v>
      </c>
      <c r="G2203" t="str">
        <f>マスタデータレース一覧!T2203</f>
        <v>１／２</v>
      </c>
      <c r="H2203" t="str">
        <f>MID(マスタデータレース一覧!J2203,2,3)</f>
        <v>5黄</v>
      </c>
      <c r="I2203">
        <f>マスタデータレース一覧!K2203</f>
        <v>5</v>
      </c>
      <c r="J2203">
        <f>マスタデータレース一覧!Q2203</f>
        <v>34.4</v>
      </c>
      <c r="K2203" t="str">
        <f>RIGHT(マスタデータレース一覧!N2203,1)</f>
        <v>6</v>
      </c>
      <c r="L2203">
        <f>マスタデータレース一覧!R2203</f>
        <v>520</v>
      </c>
    </row>
    <row r="2204" spans="1:12" x14ac:dyDescent="0.15">
      <c r="A2204">
        <f>マスタデータレース一覧!V2204</f>
        <v>1831</v>
      </c>
      <c r="B2204">
        <f>マスタデータレース一覧!I2204</f>
        <v>5</v>
      </c>
      <c r="C2204" t="str">
        <f>マスタデータレース一覧!L2204</f>
        <v>ゴーフォザサミット</v>
      </c>
      <c r="D2204" s="12">
        <f>マスタデータレース一覧!M2204</f>
        <v>56</v>
      </c>
      <c r="F2204" t="str">
        <f>マスタデータレース一覧!P2204</f>
        <v>1:59.3</v>
      </c>
      <c r="G2204" t="str">
        <f>マスタデータレース一覧!T2204</f>
        <v>アタマ</v>
      </c>
      <c r="H2204" t="str">
        <f>MID(マスタデータレース一覧!J2204,2,3)</f>
        <v>8桃</v>
      </c>
      <c r="I2204">
        <f>マスタデータレース一覧!K2204</f>
        <v>12</v>
      </c>
      <c r="J2204">
        <f>マスタデータレース一覧!Q2204</f>
        <v>33.799999999999997</v>
      </c>
      <c r="K2204" t="str">
        <f>RIGHT(マスタデータレース一覧!N2204,1)</f>
        <v>4</v>
      </c>
      <c r="L2204">
        <f>マスタデータレース一覧!R2204</f>
        <v>500</v>
      </c>
    </row>
    <row r="2205" spans="1:12" x14ac:dyDescent="0.15">
      <c r="A2205">
        <f>マスタデータレース一覧!V2205</f>
        <v>1830</v>
      </c>
      <c r="B2205">
        <f>マスタデータレース一覧!I2205</f>
        <v>4</v>
      </c>
      <c r="C2205" t="str">
        <f>マスタデータレース一覧!L2205</f>
        <v>ハッピーグリン</v>
      </c>
      <c r="D2205" s="12">
        <f>マスタデータレース一覧!M2205</f>
        <v>56</v>
      </c>
      <c r="F2205" t="str">
        <f>マスタデータレース一覧!P2205</f>
        <v>1:59.3</v>
      </c>
      <c r="G2205" t="str">
        <f>マスタデータレース一覧!T2205</f>
        <v>１／２</v>
      </c>
      <c r="H2205" t="str">
        <f>MID(マスタデータレース一覧!J2205,2,3)</f>
        <v>6緑</v>
      </c>
      <c r="I2205">
        <f>マスタデータレース一覧!K2205</f>
        <v>8</v>
      </c>
      <c r="J2205">
        <f>マスタデータレース一覧!Q2205</f>
        <v>33.799999999999997</v>
      </c>
      <c r="K2205" t="str">
        <f>RIGHT(マスタデータレース一覧!N2205,1)</f>
        <v>4</v>
      </c>
      <c r="L2205">
        <f>マスタデータレース一覧!R2205</f>
        <v>458</v>
      </c>
    </row>
    <row r="2206" spans="1:12" x14ac:dyDescent="0.15">
      <c r="A2206">
        <f>マスタデータレース一覧!V2206</f>
        <v>1829</v>
      </c>
      <c r="B2206">
        <f>マスタデータレース一覧!I2206</f>
        <v>3</v>
      </c>
      <c r="C2206" t="str">
        <f>マスタデータレース一覧!L2206</f>
        <v>ブレステイキング</v>
      </c>
      <c r="D2206" s="12">
        <f>マスタデータレース一覧!M2206</f>
        <v>56</v>
      </c>
      <c r="F2206" t="str">
        <f>マスタデータレース一覧!P2206</f>
        <v>1:59.2</v>
      </c>
      <c r="G2206" t="str">
        <f>マスタデータレース一覧!T2206</f>
        <v>１／２</v>
      </c>
      <c r="H2206" t="str">
        <f>MID(マスタデータレース一覧!J2206,2,3)</f>
        <v>1白</v>
      </c>
      <c r="I2206">
        <f>マスタデータレース一覧!K2206</f>
        <v>1</v>
      </c>
      <c r="J2206">
        <f>マスタデータレース一覧!Q2206</f>
        <v>34</v>
      </c>
      <c r="K2206" t="str">
        <f>RIGHT(マスタデータレース一覧!N2206,1)</f>
        <v>4</v>
      </c>
      <c r="L2206">
        <f>マスタデータレース一覧!R2206</f>
        <v>480</v>
      </c>
    </row>
    <row r="2207" spans="1:12" x14ac:dyDescent="0.15">
      <c r="A2207">
        <f>マスタデータレース一覧!V2207</f>
        <v>1828</v>
      </c>
      <c r="B2207">
        <f>マスタデータレース一覧!I2207</f>
        <v>2</v>
      </c>
      <c r="C2207" t="str">
        <f>マスタデータレース一覧!L2207</f>
        <v>トリオンフ</v>
      </c>
      <c r="D2207" s="12">
        <f>マスタデータレース一覧!M2207</f>
        <v>56</v>
      </c>
      <c r="F2207" t="str">
        <f>マスタデータレース一覧!P2207</f>
        <v>1:59.1</v>
      </c>
      <c r="G2207" t="str">
        <f>マスタデータレース一覧!T2207</f>
        <v>アタマ</v>
      </c>
      <c r="H2207" t="str">
        <f>MID(マスタデータレース一覧!J2207,2,3)</f>
        <v>6緑</v>
      </c>
      <c r="I2207">
        <f>マスタデータレース一覧!K2207</f>
        <v>7</v>
      </c>
      <c r="J2207">
        <f>マスタデータレース一覧!Q2207</f>
        <v>34.4</v>
      </c>
      <c r="K2207" t="str">
        <f>RIGHT(マスタデータレース一覧!N2207,1)</f>
        <v>5</v>
      </c>
      <c r="L2207">
        <f>マスタデータレース一覧!R2207</f>
        <v>550</v>
      </c>
    </row>
    <row r="2208" spans="1:12" x14ac:dyDescent="0.15">
      <c r="A2208">
        <f>マスタデータレース一覧!V2208</f>
        <v>1827</v>
      </c>
      <c r="B2208">
        <f>マスタデータレース一覧!I2208</f>
        <v>1</v>
      </c>
      <c r="C2208" t="str">
        <f>マスタデータレース一覧!L2208</f>
        <v>ロードマイウェイ</v>
      </c>
      <c r="D2208" s="12">
        <f>マスタデータレース一覧!M2208</f>
        <v>54</v>
      </c>
      <c r="F2208" t="str">
        <f>マスタデータレース一覧!P2208</f>
        <v>1:59.1</v>
      </c>
      <c r="G2208">
        <f>マスタデータレース一覧!T2208</f>
        <v>0</v>
      </c>
      <c r="H2208" t="str">
        <f>MID(マスタデータレース一覧!J2208,2,3)</f>
        <v>4青</v>
      </c>
      <c r="I2208">
        <f>マスタデータレース一覧!K2208</f>
        <v>4</v>
      </c>
      <c r="J2208">
        <f>マスタデータレース一覧!Q2208</f>
        <v>33.799999999999997</v>
      </c>
      <c r="K2208" t="str">
        <f>RIGHT(マスタデータレース一覧!N2208,1)</f>
        <v>3</v>
      </c>
      <c r="L2208">
        <f>マスタデータレース一覧!R2208</f>
        <v>474</v>
      </c>
    </row>
    <row r="2209" spans="1:12" x14ac:dyDescent="0.15">
      <c r="A2209">
        <f>マスタデータレース一覧!V2209</f>
        <v>1826</v>
      </c>
      <c r="B2209">
        <f>マスタデータレース一覧!I2209</f>
        <v>13</v>
      </c>
      <c r="C2209" t="str">
        <f>マスタデータレース一覧!L2209</f>
        <v>ネイチャーレット</v>
      </c>
      <c r="D2209" s="12">
        <f>マスタデータレース一覧!M2209</f>
        <v>56</v>
      </c>
      <c r="F2209" t="str">
        <f>マスタデータレース一覧!P2209</f>
        <v>3:48.9</v>
      </c>
      <c r="G2209">
        <f>マスタデータレース一覧!T2209</f>
        <v>44248</v>
      </c>
      <c r="H2209" t="str">
        <f>MID(マスタデータレース一覧!J2209,2,3)</f>
        <v>4青</v>
      </c>
      <c r="I2209">
        <f>マスタデータレース一覧!K2209</f>
        <v>5</v>
      </c>
      <c r="J2209">
        <f>マスタデータレース一覧!Q2209</f>
        <v>38.9</v>
      </c>
      <c r="K2209" t="str">
        <f>RIGHT(マスタデータレース一覧!N2209,1)</f>
        <v>6</v>
      </c>
      <c r="L2209">
        <f>マスタデータレース一覧!R2209</f>
        <v>470</v>
      </c>
    </row>
    <row r="2210" spans="1:12" x14ac:dyDescent="0.15">
      <c r="A2210">
        <f>マスタデータレース一覧!V2210</f>
        <v>1825</v>
      </c>
      <c r="B2210">
        <f>マスタデータレース一覧!I2210</f>
        <v>12</v>
      </c>
      <c r="C2210" t="str">
        <f>マスタデータレース一覧!L2210</f>
        <v>ベイビーステップ</v>
      </c>
      <c r="D2210" s="12">
        <f>マスタデータレース一覧!M2210</f>
        <v>56</v>
      </c>
      <c r="F2210" t="str">
        <f>マスタデータレース一覧!P2210</f>
        <v>3:48.5</v>
      </c>
      <c r="G2210">
        <f>マスタデータレース一覧!T2210</f>
        <v>3</v>
      </c>
      <c r="H2210" t="str">
        <f>MID(マスタデータレース一覧!J2210,2,3)</f>
        <v>6緑</v>
      </c>
      <c r="I2210">
        <f>マスタデータレース一覧!K2210</f>
        <v>9</v>
      </c>
      <c r="J2210">
        <f>マスタデータレース一覧!Q2210</f>
        <v>37.6</v>
      </c>
      <c r="K2210" t="str">
        <f>RIGHT(マスタデータレース一覧!N2210,1)</f>
        <v>5</v>
      </c>
      <c r="L2210">
        <f>マスタデータレース一覧!R2210</f>
        <v>490</v>
      </c>
    </row>
    <row r="2211" spans="1:12" x14ac:dyDescent="0.15">
      <c r="A2211">
        <f>マスタデータレース一覧!V2211</f>
        <v>1824</v>
      </c>
      <c r="B2211">
        <f>マスタデータレース一覧!I2211</f>
        <v>11</v>
      </c>
      <c r="C2211" t="str">
        <f>マスタデータレース一覧!L2211</f>
        <v>リッジマン</v>
      </c>
      <c r="D2211" s="12">
        <f>マスタデータレース一覧!M2211</f>
        <v>57</v>
      </c>
      <c r="F2211" t="str">
        <f>マスタデータレース一覧!P2211</f>
        <v>3:48.0</v>
      </c>
      <c r="G2211">
        <f>マスタデータレース一覧!T2211</f>
        <v>2</v>
      </c>
      <c r="H2211" t="str">
        <f>MID(マスタデータレース一覧!J2211,2,3)</f>
        <v>7橙</v>
      </c>
      <c r="I2211">
        <f>マスタデータレース一覧!K2211</f>
        <v>10</v>
      </c>
      <c r="J2211">
        <f>マスタデータレース一覧!Q2211</f>
        <v>37.700000000000003</v>
      </c>
      <c r="K2211" t="str">
        <f>RIGHT(マスタデータレース一覧!N2211,1)</f>
        <v>6</v>
      </c>
      <c r="L2211">
        <f>マスタデータレース一覧!R2211</f>
        <v>442</v>
      </c>
    </row>
    <row r="2212" spans="1:12" x14ac:dyDescent="0.15">
      <c r="A2212">
        <f>マスタデータレース一覧!V2212</f>
        <v>1823</v>
      </c>
      <c r="B2212">
        <f>マスタデータレース一覧!I2212</f>
        <v>10</v>
      </c>
      <c r="C2212" t="str">
        <f>マスタデータレース一覧!L2212</f>
        <v>チェスナットコート</v>
      </c>
      <c r="D2212" s="12">
        <f>マスタデータレース一覧!M2212</f>
        <v>56</v>
      </c>
      <c r="F2212" t="str">
        <f>マスタデータレース一覧!P2212</f>
        <v>3:47.7</v>
      </c>
      <c r="G2212">
        <f>マスタデータレース一覧!T2212</f>
        <v>11355</v>
      </c>
      <c r="H2212" t="str">
        <f>MID(マスタデータレース一覧!J2212,2,3)</f>
        <v>6緑</v>
      </c>
      <c r="I2212">
        <f>マスタデータレース一覧!K2212</f>
        <v>8</v>
      </c>
      <c r="J2212">
        <f>マスタデータレース一覧!Q2212</f>
        <v>37.200000000000003</v>
      </c>
      <c r="K2212" t="str">
        <f>RIGHT(マスタデータレース一覧!N2212,1)</f>
        <v>5</v>
      </c>
      <c r="L2212">
        <f>マスタデータレース一覧!R2212</f>
        <v>460</v>
      </c>
    </row>
    <row r="2213" spans="1:12" x14ac:dyDescent="0.15">
      <c r="A2213">
        <f>マスタデータレース一覧!V2213</f>
        <v>1822</v>
      </c>
      <c r="B2213">
        <f>マスタデータレース一覧!I2213</f>
        <v>9</v>
      </c>
      <c r="C2213" t="str">
        <f>マスタデータレース一覧!L2213</f>
        <v>ララエクラテール</v>
      </c>
      <c r="D2213" s="12">
        <f>マスタデータレース一覧!M2213</f>
        <v>56</v>
      </c>
      <c r="F2213" t="str">
        <f>マスタデータレース一覧!P2213</f>
        <v>3:47.1</v>
      </c>
      <c r="G2213" t="str">
        <f>マスタデータレース一覧!T2213</f>
        <v>３／４</v>
      </c>
      <c r="H2213" t="str">
        <f>MID(マスタデータレース一覧!J2213,2,3)</f>
        <v>8桃</v>
      </c>
      <c r="I2213">
        <f>マスタデータレース一覧!K2213</f>
        <v>13</v>
      </c>
      <c r="J2213">
        <f>マスタデータレース一覧!Q2213</f>
        <v>35.799999999999997</v>
      </c>
      <c r="K2213" t="str">
        <f>RIGHT(マスタデータレース一覧!N2213,1)</f>
        <v>7</v>
      </c>
      <c r="L2213">
        <f>マスタデータレース一覧!R2213</f>
        <v>436</v>
      </c>
    </row>
    <row r="2214" spans="1:12" x14ac:dyDescent="0.15">
      <c r="A2214">
        <f>マスタデータレース一覧!V2214</f>
        <v>1821</v>
      </c>
      <c r="B2214">
        <f>マスタデータレース一覧!I2214</f>
        <v>8</v>
      </c>
      <c r="C2214" t="str">
        <f>マスタデータレース一覧!L2214</f>
        <v>レイホーロマンス</v>
      </c>
      <c r="D2214" s="12">
        <f>マスタデータレース一覧!M2214</f>
        <v>54</v>
      </c>
      <c r="F2214" t="str">
        <f>マスタデータレース一覧!P2214</f>
        <v>3:47.0</v>
      </c>
      <c r="G2214">
        <f>マスタデータレース一覧!T2214</f>
        <v>44504</v>
      </c>
      <c r="H2214" t="str">
        <f>MID(マスタデータレース一覧!J2214,2,3)</f>
        <v>5黄</v>
      </c>
      <c r="I2214">
        <f>マスタデータレース一覧!K2214</f>
        <v>7</v>
      </c>
      <c r="J2214">
        <f>マスタデータレース一覧!Q2214</f>
        <v>36.799999999999997</v>
      </c>
      <c r="K2214" t="str">
        <f>RIGHT(マスタデータレース一覧!N2214,1)</f>
        <v>6</v>
      </c>
      <c r="L2214">
        <f>マスタデータレース一覧!R2214</f>
        <v>422</v>
      </c>
    </row>
    <row r="2215" spans="1:12" x14ac:dyDescent="0.15">
      <c r="A2215">
        <f>マスタデータレース一覧!V2215</f>
        <v>1820</v>
      </c>
      <c r="B2215">
        <f>マスタデータレース一覧!I2215</f>
        <v>7</v>
      </c>
      <c r="C2215" t="str">
        <f>マスタデータレース一覧!L2215</f>
        <v>ヴァントシルム</v>
      </c>
      <c r="D2215" s="12">
        <f>マスタデータレース一覧!M2215</f>
        <v>56</v>
      </c>
      <c r="F2215" t="str">
        <f>マスタデータレース一覧!P2215</f>
        <v>3:46.8</v>
      </c>
      <c r="G2215">
        <f>マスタデータレース一覧!T2215</f>
        <v>44299</v>
      </c>
      <c r="H2215" t="str">
        <f>MID(マスタデータレース一覧!J2215,2,3)</f>
        <v>2黒</v>
      </c>
      <c r="I2215">
        <f>マスタデータレース一覧!K2215</f>
        <v>2</v>
      </c>
      <c r="J2215">
        <f>マスタデータレース一覧!Q2215</f>
        <v>36.5</v>
      </c>
      <c r="K2215" t="str">
        <f>RIGHT(マスタデータレース一覧!N2215,1)</f>
        <v>5</v>
      </c>
      <c r="L2215">
        <f>マスタデータレース一覧!R2215</f>
        <v>474</v>
      </c>
    </row>
    <row r="2216" spans="1:12" x14ac:dyDescent="0.15">
      <c r="A2216">
        <f>マスタデータレース一覧!V2216</f>
        <v>1819</v>
      </c>
      <c r="B2216">
        <f>マスタデータレース一覧!I2216</f>
        <v>6</v>
      </c>
      <c r="C2216" t="str">
        <f>マスタデータレース一覧!L2216</f>
        <v>オジュウチョウサン</v>
      </c>
      <c r="D2216" s="12">
        <f>マスタデータレース一覧!M2216</f>
        <v>56</v>
      </c>
      <c r="F2216" t="str">
        <f>マスタデータレース一覧!P2216</f>
        <v>3:46.5</v>
      </c>
      <c r="G2216" t="str">
        <f>マスタデータレース一覧!T2216</f>
        <v>ハナ</v>
      </c>
      <c r="H2216" t="str">
        <f>MID(マスタデータレース一覧!J2216,2,3)</f>
        <v>1白</v>
      </c>
      <c r="I2216">
        <f>マスタデータレース一覧!K2216</f>
        <v>1</v>
      </c>
      <c r="J2216">
        <f>マスタデータレース一覧!Q2216</f>
        <v>36.700000000000003</v>
      </c>
      <c r="K2216" t="str">
        <f>RIGHT(マスタデータレース一覧!N2216,1)</f>
        <v>8</v>
      </c>
      <c r="L2216">
        <f>マスタデータレース一覧!R2216</f>
        <v>520</v>
      </c>
    </row>
    <row r="2217" spans="1:12" x14ac:dyDescent="0.15">
      <c r="A2217">
        <f>マスタデータレース一覧!V2217</f>
        <v>1818</v>
      </c>
      <c r="B2217">
        <f>マスタデータレース一覧!I2217</f>
        <v>5</v>
      </c>
      <c r="C2217" t="str">
        <f>マスタデータレース一覧!L2217</f>
        <v>サンシロウ</v>
      </c>
      <c r="D2217" s="12">
        <f>マスタデータレース一覧!M2217</f>
        <v>56</v>
      </c>
      <c r="F2217" t="str">
        <f>マスタデータレース一覧!P2217</f>
        <v>3:46.5</v>
      </c>
      <c r="G2217" t="str">
        <f>マスタデータレース一覧!T2217</f>
        <v>ハナ</v>
      </c>
      <c r="H2217" t="str">
        <f>MID(マスタデータレース一覧!J2217,2,3)</f>
        <v>3赤</v>
      </c>
      <c r="I2217">
        <f>マスタデータレース一覧!K2217</f>
        <v>3</v>
      </c>
      <c r="J2217">
        <f>マスタデータレース一覧!Q2217</f>
        <v>36</v>
      </c>
      <c r="K2217" t="str">
        <f>RIGHT(マスタデータレース一覧!N2217,1)</f>
        <v>5</v>
      </c>
      <c r="L2217">
        <f>マスタデータレース一覧!R2217</f>
        <v>498</v>
      </c>
    </row>
    <row r="2218" spans="1:12" x14ac:dyDescent="0.15">
      <c r="A2218">
        <f>マスタデータレース一覧!V2218</f>
        <v>1817</v>
      </c>
      <c r="B2218">
        <f>マスタデータレース一覧!I2218</f>
        <v>4</v>
      </c>
      <c r="C2218" t="str">
        <f>マスタデータレース一覧!L2218</f>
        <v>メイショウテンゲン</v>
      </c>
      <c r="D2218" s="12">
        <f>マスタデータレース一覧!M2218</f>
        <v>55</v>
      </c>
      <c r="F2218" t="str">
        <f>マスタデータレース一覧!P2218</f>
        <v>3:46.5</v>
      </c>
      <c r="G2218" t="str">
        <f>マスタデータレース一覧!T2218</f>
        <v>１／２</v>
      </c>
      <c r="H2218" t="str">
        <f>MID(マスタデータレース一覧!J2218,2,3)</f>
        <v>5黄</v>
      </c>
      <c r="I2218">
        <f>マスタデータレース一覧!K2218</f>
        <v>6</v>
      </c>
      <c r="J2218">
        <f>マスタデータレース一覧!Q2218</f>
        <v>35.6</v>
      </c>
      <c r="K2218" t="str">
        <f>RIGHT(マスタデータレース一覧!N2218,1)</f>
        <v>3</v>
      </c>
      <c r="L2218">
        <f>マスタデータレース一覧!R2218</f>
        <v>454</v>
      </c>
    </row>
    <row r="2219" spans="1:12" x14ac:dyDescent="0.15">
      <c r="A2219">
        <f>マスタデータレース一覧!V2219</f>
        <v>1816</v>
      </c>
      <c r="B2219">
        <f>マスタデータレース一覧!I2219</f>
        <v>3</v>
      </c>
      <c r="C2219" t="str">
        <f>マスタデータレース一覧!L2219</f>
        <v>エイシンクリック</v>
      </c>
      <c r="D2219" s="12">
        <f>マスタデータレース一覧!M2219</f>
        <v>56</v>
      </c>
      <c r="F2219" t="str">
        <f>マスタデータレース一覧!P2219</f>
        <v>3:46.4</v>
      </c>
      <c r="G2219">
        <f>マスタデータレース一覧!T2219</f>
        <v>1</v>
      </c>
      <c r="H2219" t="str">
        <f>MID(マスタデータレース一覧!J2219,2,3)</f>
        <v>4青</v>
      </c>
      <c r="I2219">
        <f>マスタデータレース一覧!K2219</f>
        <v>4</v>
      </c>
      <c r="J2219">
        <f>マスタデータレース一覧!Q2219</f>
        <v>36.700000000000003</v>
      </c>
      <c r="K2219" t="str">
        <f>RIGHT(マスタデータレース一覧!N2219,1)</f>
        <v>5</v>
      </c>
      <c r="L2219">
        <f>マスタデータレース一覧!R2219</f>
        <v>478</v>
      </c>
    </row>
    <row r="2220" spans="1:12" x14ac:dyDescent="0.15">
      <c r="A2220">
        <f>マスタデータレース一覧!V2220</f>
        <v>1815</v>
      </c>
      <c r="B2220">
        <f>マスタデータレース一覧!I2220</f>
        <v>2</v>
      </c>
      <c r="C2220" t="str">
        <f>マスタデータレース一覧!L2220</f>
        <v>アルバート</v>
      </c>
      <c r="D2220" s="12">
        <f>マスタデータレース一覧!M2220</f>
        <v>56</v>
      </c>
      <c r="F2220" t="str">
        <f>マスタデータレース一覧!P2220</f>
        <v>3:46.2</v>
      </c>
      <c r="G2220" t="str">
        <f>マスタデータレース一覧!T2220</f>
        <v>３／４</v>
      </c>
      <c r="H2220" t="str">
        <f>MID(マスタデータレース一覧!J2220,2,3)</f>
        <v>7橙</v>
      </c>
      <c r="I2220">
        <f>マスタデータレース一覧!K2220</f>
        <v>11</v>
      </c>
      <c r="J2220">
        <f>マスタデータレース一覧!Q2220</f>
        <v>35.4</v>
      </c>
      <c r="K2220" t="str">
        <f>RIGHT(マスタデータレース一覧!N2220,1)</f>
        <v>8</v>
      </c>
      <c r="L2220">
        <f>マスタデータレース一覧!R2220</f>
        <v>472</v>
      </c>
    </row>
    <row r="2221" spans="1:12" x14ac:dyDescent="0.15">
      <c r="A2221">
        <f>マスタデータレース一覧!V2221</f>
        <v>1814</v>
      </c>
      <c r="B2221">
        <f>マスタデータレース一覧!I2221</f>
        <v>1</v>
      </c>
      <c r="C2221" t="str">
        <f>マスタデータレース一覧!L2221</f>
        <v>モンドインテロ</v>
      </c>
      <c r="D2221" s="12">
        <f>マスタデータレース一覧!M2221</f>
        <v>56</v>
      </c>
      <c r="F2221" t="str">
        <f>マスタデータレース一覧!P2221</f>
        <v>3:46.1</v>
      </c>
      <c r="G2221">
        <f>マスタデータレース一覧!T2221</f>
        <v>0</v>
      </c>
      <c r="H2221" t="str">
        <f>MID(マスタデータレース一覧!J2221,2,3)</f>
        <v>8桃</v>
      </c>
      <c r="I2221">
        <f>マスタデータレース一覧!K2221</f>
        <v>12</v>
      </c>
      <c r="J2221">
        <f>マスタデータレース一覧!Q2221</f>
        <v>36</v>
      </c>
      <c r="K2221" t="str">
        <f>RIGHT(マスタデータレース一覧!N2221,1)</f>
        <v>7</v>
      </c>
      <c r="L2221">
        <f>マスタデータレース一覧!R2221</f>
        <v>484</v>
      </c>
    </row>
    <row r="2222" spans="1:12" x14ac:dyDescent="0.15">
      <c r="A2222">
        <f>マスタデータレース一覧!V2222</f>
        <v>1813</v>
      </c>
      <c r="B2222" t="str">
        <f>マスタデータレース一覧!I2222</f>
        <v>中止</v>
      </c>
      <c r="C2222" t="str">
        <f>マスタデータレース一覧!L2222</f>
        <v>ファンタジスト</v>
      </c>
      <c r="D2222" s="12">
        <f>マスタデータレース一覧!M2222</f>
        <v>56</v>
      </c>
      <c r="F2222">
        <f>マスタデータレース一覧!P2222</f>
        <v>0</v>
      </c>
      <c r="G2222">
        <f>マスタデータレース一覧!T2222</f>
        <v>0</v>
      </c>
      <c r="H2222" t="str">
        <f>MID(マスタデータレース一覧!J2222,2,3)</f>
        <v>8桃</v>
      </c>
      <c r="I2222">
        <f>マスタデータレース一覧!K2222</f>
        <v>17</v>
      </c>
      <c r="J2222">
        <f>マスタデータレース一覧!Q2222</f>
        <v>0</v>
      </c>
      <c r="K2222" t="str">
        <f>RIGHT(マスタデータレース一覧!N2222,1)</f>
        <v>3</v>
      </c>
      <c r="L2222">
        <f>マスタデータレース一覧!R2222</f>
        <v>492</v>
      </c>
    </row>
    <row r="2223" spans="1:12" x14ac:dyDescent="0.15">
      <c r="A2223">
        <f>マスタデータレース一覧!V2223</f>
        <v>1812</v>
      </c>
      <c r="B2223">
        <f>マスタデータレース一覧!I2223</f>
        <v>17</v>
      </c>
      <c r="C2223" t="str">
        <f>マスタデータレース一覧!L2223</f>
        <v>エメラルエナジー</v>
      </c>
      <c r="D2223" s="12">
        <f>マスタデータレース一覧!M2223</f>
        <v>56</v>
      </c>
      <c r="F2223" t="str">
        <f>マスタデータレース一覧!P2223</f>
        <v>1:12.4</v>
      </c>
      <c r="G2223" t="str">
        <f>マスタデータレース一覧!T2223</f>
        <v>大差</v>
      </c>
      <c r="H2223" t="str">
        <f>MID(マスタデータレース一覧!J2223,2,3)</f>
        <v>5黄</v>
      </c>
      <c r="I2223">
        <f>マスタデータレース一覧!K2223</f>
        <v>9</v>
      </c>
      <c r="J2223">
        <f>マスタデータレース一覧!Q2223</f>
        <v>36.1</v>
      </c>
      <c r="K2223" t="str">
        <f>RIGHT(マスタデータレース一覧!N2223,1)</f>
        <v>7</v>
      </c>
      <c r="L2223">
        <f>マスタデータレース一覧!R2223</f>
        <v>504</v>
      </c>
    </row>
    <row r="2224" spans="1:12" x14ac:dyDescent="0.15">
      <c r="A2224">
        <f>マスタデータレース一覧!V2224</f>
        <v>1811</v>
      </c>
      <c r="B2224">
        <f>マスタデータレース一覧!I2224</f>
        <v>16</v>
      </c>
      <c r="C2224" t="str">
        <f>マスタデータレース一覧!L2224</f>
        <v>ダイメイフジ</v>
      </c>
      <c r="D2224" s="12">
        <f>マスタデータレース一覧!M2224</f>
        <v>56</v>
      </c>
      <c r="F2224" t="str">
        <f>マスタデータレース一覧!P2224</f>
        <v>1:10.6</v>
      </c>
      <c r="G2224">
        <f>マスタデータレース一覧!T2224</f>
        <v>3</v>
      </c>
      <c r="H2224" t="str">
        <f>MID(マスタデータレース一覧!J2224,2,3)</f>
        <v>4青</v>
      </c>
      <c r="I2224">
        <f>マスタデータレース一覧!K2224</f>
        <v>8</v>
      </c>
      <c r="J2224">
        <f>マスタデータレース一覧!Q2224</f>
        <v>35.799999999999997</v>
      </c>
      <c r="K2224" t="str">
        <f>RIGHT(マスタデータレース一覧!N2224,1)</f>
        <v>5</v>
      </c>
      <c r="L2224">
        <f>マスタデータレース一覧!R2224</f>
        <v>512</v>
      </c>
    </row>
    <row r="2225" spans="1:12" x14ac:dyDescent="0.15">
      <c r="A2225">
        <f>マスタデータレース一覧!V2225</f>
        <v>1810</v>
      </c>
      <c r="B2225">
        <f>マスタデータレース一覧!I2225</f>
        <v>15</v>
      </c>
      <c r="C2225" t="str">
        <f>マスタデータレース一覧!L2225</f>
        <v>ビップライブリー</v>
      </c>
      <c r="D2225" s="12">
        <f>マスタデータレース一覧!M2225</f>
        <v>56</v>
      </c>
      <c r="F2225" t="str">
        <f>マスタデータレース一覧!P2225</f>
        <v>1:10.1</v>
      </c>
      <c r="G2225" t="str">
        <f>マスタデータレース一覧!T2225</f>
        <v>ハナ</v>
      </c>
      <c r="H2225" t="str">
        <f>MID(マスタデータレース一覧!J2225,2,3)</f>
        <v>3赤</v>
      </c>
      <c r="I2225">
        <f>マスタデータレース一覧!K2225</f>
        <v>5</v>
      </c>
      <c r="J2225">
        <f>マスタデータレース一覧!Q2225</f>
        <v>35.4</v>
      </c>
      <c r="K2225" t="str">
        <f>RIGHT(マスタデータレース一覧!N2225,1)</f>
        <v>6</v>
      </c>
      <c r="L2225">
        <f>マスタデータレース一覧!R2225</f>
        <v>470</v>
      </c>
    </row>
    <row r="2226" spans="1:12" x14ac:dyDescent="0.15">
      <c r="A2226">
        <f>マスタデータレース一覧!V2226</f>
        <v>1809</v>
      </c>
      <c r="B2226">
        <f>マスタデータレース一覧!I2226</f>
        <v>14</v>
      </c>
      <c r="C2226" t="str">
        <f>マスタデータレース一覧!L2226</f>
        <v>アポロノシンザン</v>
      </c>
      <c r="D2226" s="12">
        <f>マスタデータレース一覧!M2226</f>
        <v>57</v>
      </c>
      <c r="F2226" t="str">
        <f>マスタデータレース一覧!P2226</f>
        <v>1:10.1</v>
      </c>
      <c r="G2226" t="str">
        <f>マスタデータレース一覧!T2226</f>
        <v>クビ</v>
      </c>
      <c r="H2226" t="str">
        <f>MID(マスタデータレース一覧!J2226,2,3)</f>
        <v>1白</v>
      </c>
      <c r="I2226">
        <f>マスタデータレース一覧!K2226</f>
        <v>2</v>
      </c>
      <c r="J2226">
        <f>マスタデータレース一覧!Q2226</f>
        <v>35.299999999999997</v>
      </c>
      <c r="K2226" t="str">
        <f>RIGHT(マスタデータレース一覧!N2226,1)</f>
        <v>7</v>
      </c>
      <c r="L2226">
        <f>マスタデータレース一覧!R2226</f>
        <v>478</v>
      </c>
    </row>
    <row r="2227" spans="1:12" x14ac:dyDescent="0.15">
      <c r="A2227">
        <f>マスタデータレース一覧!V2227</f>
        <v>1808</v>
      </c>
      <c r="B2227">
        <f>マスタデータレース一覧!I2227</f>
        <v>13</v>
      </c>
      <c r="C2227" t="str">
        <f>マスタデータレース一覧!L2227</f>
        <v>フミノムーン</v>
      </c>
      <c r="D2227" s="12">
        <f>マスタデータレース一覧!M2227</f>
        <v>56</v>
      </c>
      <c r="F2227" t="str">
        <f>マスタデータレース一覧!P2227</f>
        <v>1:10.1</v>
      </c>
      <c r="G2227" t="str">
        <f>マスタデータレース一覧!T2227</f>
        <v>１／２</v>
      </c>
      <c r="H2227" t="str">
        <f>MID(マスタデータレース一覧!J2227,2,3)</f>
        <v>2黒</v>
      </c>
      <c r="I2227">
        <f>マスタデータレース一覧!K2227</f>
        <v>4</v>
      </c>
      <c r="J2227">
        <f>マスタデータレース一覧!Q2227</f>
        <v>34.4</v>
      </c>
      <c r="K2227" t="str">
        <f>RIGHT(マスタデータレース一覧!N2227,1)</f>
        <v>7</v>
      </c>
      <c r="L2227">
        <f>マスタデータレース一覧!R2227</f>
        <v>452</v>
      </c>
    </row>
    <row r="2228" spans="1:12" x14ac:dyDescent="0.15">
      <c r="A2228">
        <f>マスタデータレース一覧!V2228</f>
        <v>1807</v>
      </c>
      <c r="B2228">
        <f>マスタデータレース一覧!I2228</f>
        <v>12</v>
      </c>
      <c r="C2228" t="str">
        <f>マスタデータレース一覧!L2228</f>
        <v>ニシノラッシュ</v>
      </c>
      <c r="D2228" s="12">
        <f>マスタデータレース一覧!M2228</f>
        <v>56</v>
      </c>
      <c r="F2228" t="str">
        <f>マスタデータレース一覧!P2228</f>
        <v>1:10.0</v>
      </c>
      <c r="G2228" t="str">
        <f>マスタデータレース一覧!T2228</f>
        <v>クビ</v>
      </c>
      <c r="H2228" t="str">
        <f>MID(マスタデータレース一覧!J2228,2,3)</f>
        <v>8桃</v>
      </c>
      <c r="I2228">
        <f>マスタデータレース一覧!K2228</f>
        <v>16</v>
      </c>
      <c r="J2228">
        <f>マスタデータレース一覧!Q2228</f>
        <v>35.6</v>
      </c>
      <c r="K2228" t="str">
        <f>RIGHT(マスタデータレース一覧!N2228,1)</f>
        <v>7</v>
      </c>
      <c r="L2228">
        <f>マスタデータレース一覧!R2228</f>
        <v>488</v>
      </c>
    </row>
    <row r="2229" spans="1:12" x14ac:dyDescent="0.15">
      <c r="A2229">
        <f>マスタデータレース一覧!V2229</f>
        <v>1806</v>
      </c>
      <c r="B2229">
        <f>マスタデータレース一覧!I2229</f>
        <v>11</v>
      </c>
      <c r="C2229" t="str">
        <f>マスタデータレース一覧!L2229</f>
        <v>パラダイスガーデン</v>
      </c>
      <c r="D2229" s="12">
        <f>マスタデータレース一覧!M2229</f>
        <v>54</v>
      </c>
      <c r="F2229" t="str">
        <f>マスタデータレース一覧!P2229</f>
        <v>1:10.0</v>
      </c>
      <c r="G2229" t="str">
        <f>マスタデータレース一覧!T2229</f>
        <v>クビ</v>
      </c>
      <c r="H2229" t="str">
        <f>MID(マスタデータレース一覧!J2229,2,3)</f>
        <v>2黒</v>
      </c>
      <c r="I2229">
        <f>マスタデータレース一覧!K2229</f>
        <v>3</v>
      </c>
      <c r="J2229">
        <f>マスタデータレース一覧!Q2229</f>
        <v>33.799999999999997</v>
      </c>
      <c r="K2229" t="str">
        <f>RIGHT(マスタデータレース一覧!N2229,1)</f>
        <v>7</v>
      </c>
      <c r="L2229">
        <f>マスタデータレース一覧!R2229</f>
        <v>492</v>
      </c>
    </row>
    <row r="2230" spans="1:12" x14ac:dyDescent="0.15">
      <c r="A2230">
        <f>マスタデータレース一覧!V2230</f>
        <v>1805</v>
      </c>
      <c r="B2230">
        <f>マスタデータレース一覧!I2230</f>
        <v>10</v>
      </c>
      <c r="C2230" t="str">
        <f>マスタデータレース一覧!L2230</f>
        <v>エントリーチケット</v>
      </c>
      <c r="D2230" s="12">
        <f>マスタデータレース一覧!M2230</f>
        <v>54</v>
      </c>
      <c r="F2230" t="str">
        <f>マスタデータレース一覧!P2230</f>
        <v>1:09.9</v>
      </c>
      <c r="G2230" t="str">
        <f>マスタデータレース一覧!T2230</f>
        <v>３／４</v>
      </c>
      <c r="H2230" t="str">
        <f>MID(マスタデータレース一覧!J2230,2,3)</f>
        <v>5黄</v>
      </c>
      <c r="I2230">
        <f>マスタデータレース一覧!K2230</f>
        <v>10</v>
      </c>
      <c r="J2230">
        <f>マスタデータレース一覧!Q2230</f>
        <v>34.5</v>
      </c>
      <c r="K2230" t="str">
        <f>RIGHT(マスタデータレース一覧!N2230,1)</f>
        <v>5</v>
      </c>
      <c r="L2230">
        <f>マスタデータレース一覧!R2230</f>
        <v>464</v>
      </c>
    </row>
    <row r="2231" spans="1:12" x14ac:dyDescent="0.15">
      <c r="A2231">
        <f>マスタデータレース一覧!V2231</f>
        <v>1804</v>
      </c>
      <c r="B2231">
        <f>マスタデータレース一覧!I2231</f>
        <v>9</v>
      </c>
      <c r="C2231" t="str">
        <f>マスタデータレース一覧!L2231</f>
        <v>ラブカンプー</v>
      </c>
      <c r="D2231" s="12">
        <f>マスタデータレース一覧!M2231</f>
        <v>55</v>
      </c>
      <c r="F2231" t="str">
        <f>マスタデータレース一覧!P2231</f>
        <v>1:09.8</v>
      </c>
      <c r="G2231">
        <f>マスタデータレース一覧!T2231</f>
        <v>44504</v>
      </c>
      <c r="H2231" t="str">
        <f>MID(マスタデータレース一覧!J2231,2,3)</f>
        <v>1白</v>
      </c>
      <c r="I2231">
        <f>マスタデータレース一覧!K2231</f>
        <v>1</v>
      </c>
      <c r="J2231">
        <f>マスタデータレース一覧!Q2231</f>
        <v>35.200000000000003</v>
      </c>
      <c r="K2231" t="str">
        <f>RIGHT(マスタデータレース一覧!N2231,1)</f>
        <v>4</v>
      </c>
      <c r="L2231">
        <f>マスタデータレース一覧!R2231</f>
        <v>446</v>
      </c>
    </row>
    <row r="2232" spans="1:12" x14ac:dyDescent="0.15">
      <c r="A2232">
        <f>マスタデータレース一覧!V2232</f>
        <v>1803</v>
      </c>
      <c r="B2232">
        <f>マスタデータレース一覧!I2232</f>
        <v>8</v>
      </c>
      <c r="C2232" t="str">
        <f>マスタデータレース一覧!L2232</f>
        <v>モズスーパーフレア</v>
      </c>
      <c r="D2232" s="12">
        <f>マスタデータレース一覧!M2232</f>
        <v>56</v>
      </c>
      <c r="F2232" t="str">
        <f>マスタデータレース一覧!P2232</f>
        <v>1:09.6</v>
      </c>
      <c r="G2232" t="str">
        <f>マスタデータレース一覧!T2232</f>
        <v>クビ</v>
      </c>
      <c r="H2232" t="str">
        <f>MID(マスタデータレース一覧!J2232,2,3)</f>
        <v>7橙</v>
      </c>
      <c r="I2232">
        <f>マスタデータレース一覧!K2232</f>
        <v>14</v>
      </c>
      <c r="J2232">
        <f>マスタデータレース一覧!Q2232</f>
        <v>35.4</v>
      </c>
      <c r="K2232" t="str">
        <f>RIGHT(マスタデータレース一覧!N2232,1)</f>
        <v>4</v>
      </c>
      <c r="L2232">
        <f>マスタデータレース一覧!R2232</f>
        <v>500</v>
      </c>
    </row>
    <row r="2233" spans="1:12" x14ac:dyDescent="0.15">
      <c r="A2233">
        <f>マスタデータレース一覧!V2233</f>
        <v>1802</v>
      </c>
      <c r="B2233">
        <f>マスタデータレース一覧!I2233</f>
        <v>7</v>
      </c>
      <c r="C2233" t="str">
        <f>マスタデータレース一覧!L2233</f>
        <v>エイシンデネブ</v>
      </c>
      <c r="D2233" s="12">
        <f>マスタデータレース一覧!M2233</f>
        <v>54</v>
      </c>
      <c r="F2233" t="str">
        <f>マスタデータレース一覧!P2233</f>
        <v>1:09.5</v>
      </c>
      <c r="G2233" t="str">
        <f>マスタデータレース一覧!T2233</f>
        <v>１／２</v>
      </c>
      <c r="H2233" t="str">
        <f>MID(マスタデータレース一覧!J2233,2,3)</f>
        <v>7橙</v>
      </c>
      <c r="I2233">
        <f>マスタデータレース一覧!K2233</f>
        <v>15</v>
      </c>
      <c r="J2233">
        <f>マスタデータレース一覧!Q2233</f>
        <v>33.700000000000003</v>
      </c>
      <c r="K2233" t="str">
        <f>RIGHT(マスタデータレース一覧!N2233,1)</f>
        <v>4</v>
      </c>
      <c r="L2233">
        <f>マスタデータレース一覧!R2233</f>
        <v>428</v>
      </c>
    </row>
    <row r="2234" spans="1:12" x14ac:dyDescent="0.15">
      <c r="A2234">
        <f>マスタデータレース一覧!V2234</f>
        <v>1801</v>
      </c>
      <c r="B2234">
        <f>マスタデータレース一覧!I2234</f>
        <v>6</v>
      </c>
      <c r="C2234" t="str">
        <f>マスタデータレース一覧!L2234</f>
        <v>ダイシンバルカン</v>
      </c>
      <c r="D2234" s="12">
        <f>マスタデータレース一覧!M2234</f>
        <v>56</v>
      </c>
      <c r="F2234" t="str">
        <f>マスタデータレース一覧!P2234</f>
        <v>1:09.4</v>
      </c>
      <c r="G2234" t="str">
        <f>マスタデータレース一覧!T2234</f>
        <v>クビ</v>
      </c>
      <c r="H2234" t="str">
        <f>MID(マスタデータレース一覧!J2234,2,3)</f>
        <v>8桃</v>
      </c>
      <c r="I2234">
        <f>マスタデータレース一覧!K2234</f>
        <v>18</v>
      </c>
      <c r="J2234">
        <f>マスタデータレース一覧!Q2234</f>
        <v>34.1</v>
      </c>
      <c r="K2234" t="str">
        <f>RIGHT(マスタデータレース一覧!N2234,1)</f>
        <v>7</v>
      </c>
      <c r="L2234">
        <f>マスタデータレース一覧!R2234</f>
        <v>512</v>
      </c>
    </row>
    <row r="2235" spans="1:12" x14ac:dyDescent="0.15">
      <c r="A2235">
        <f>マスタデータレース一覧!V2235</f>
        <v>1800</v>
      </c>
      <c r="B2235">
        <f>マスタデータレース一覧!I2235</f>
        <v>5</v>
      </c>
      <c r="C2235" t="str">
        <f>マスタデータレース一覧!L2235</f>
        <v>リナーテ</v>
      </c>
      <c r="D2235" s="12">
        <f>マスタデータレース一覧!M2235</f>
        <v>55</v>
      </c>
      <c r="F2235" t="str">
        <f>マスタデータレース一覧!P2235</f>
        <v>1:09.4</v>
      </c>
      <c r="G2235" t="str">
        <f>マスタデータレース一覧!T2235</f>
        <v>１／２</v>
      </c>
      <c r="H2235" t="str">
        <f>MID(マスタデータレース一覧!J2235,2,3)</f>
        <v>7橙</v>
      </c>
      <c r="I2235">
        <f>マスタデータレース一覧!K2235</f>
        <v>13</v>
      </c>
      <c r="J2235">
        <f>マスタデータレース一覧!Q2235</f>
        <v>34.200000000000003</v>
      </c>
      <c r="K2235" t="str">
        <f>RIGHT(マスタデータレース一覧!N2235,1)</f>
        <v>5</v>
      </c>
      <c r="L2235">
        <f>マスタデータレース一覧!R2235</f>
        <v>498</v>
      </c>
    </row>
    <row r="2236" spans="1:12" x14ac:dyDescent="0.15">
      <c r="A2236">
        <f>マスタデータレース一覧!V2236</f>
        <v>1799</v>
      </c>
      <c r="B2236">
        <f>マスタデータレース一覧!I2236</f>
        <v>4</v>
      </c>
      <c r="C2236" t="str">
        <f>マスタデータレース一覧!L2236</f>
        <v>アウィルアウェイ</v>
      </c>
      <c r="D2236" s="12">
        <f>マスタデータレース一覧!M2236</f>
        <v>53</v>
      </c>
      <c r="F2236" t="str">
        <f>マスタデータレース一覧!P2236</f>
        <v>1:09.3</v>
      </c>
      <c r="G2236" t="str">
        <f>マスタデータレース一覧!T2236</f>
        <v>３／４</v>
      </c>
      <c r="H2236" t="str">
        <f>MID(マスタデータレース一覧!J2236,2,3)</f>
        <v>6緑</v>
      </c>
      <c r="I2236">
        <f>マスタデータレース一覧!K2236</f>
        <v>11</v>
      </c>
      <c r="J2236">
        <f>マスタデータレース一覧!Q2236</f>
        <v>33.9</v>
      </c>
      <c r="K2236" t="str">
        <f>RIGHT(マスタデータレース一覧!N2236,1)</f>
        <v>3</v>
      </c>
      <c r="L2236">
        <f>マスタデータレース一覧!R2236</f>
        <v>474</v>
      </c>
    </row>
    <row r="2237" spans="1:12" x14ac:dyDescent="0.15">
      <c r="A2237">
        <f>マスタデータレース一覧!V2237</f>
        <v>1798</v>
      </c>
      <c r="B2237">
        <f>マスタデータレース一覧!I2237</f>
        <v>3</v>
      </c>
      <c r="C2237" t="str">
        <f>マスタデータレース一覧!L2237</f>
        <v>カラクレナイ</v>
      </c>
      <c r="D2237" s="12">
        <f>マスタデータレース一覧!M2237</f>
        <v>54</v>
      </c>
      <c r="F2237" t="str">
        <f>マスタデータレース一覧!P2237</f>
        <v>1:09.2</v>
      </c>
      <c r="G2237" t="str">
        <f>マスタデータレース一覧!T2237</f>
        <v>１／２</v>
      </c>
      <c r="H2237" t="str">
        <f>MID(マスタデータレース一覧!J2237,2,3)</f>
        <v>4青</v>
      </c>
      <c r="I2237">
        <f>マスタデータレース一覧!K2237</f>
        <v>7</v>
      </c>
      <c r="J2237">
        <f>マスタデータレース一覧!Q2237</f>
        <v>34.299999999999997</v>
      </c>
      <c r="K2237" t="str">
        <f>RIGHT(マスタデータレース一覧!N2237,1)</f>
        <v>5</v>
      </c>
      <c r="L2237">
        <f>マスタデータレース一覧!R2237</f>
        <v>500</v>
      </c>
    </row>
    <row r="2238" spans="1:12" x14ac:dyDescent="0.15">
      <c r="A2238">
        <f>マスタデータレース一覧!V2238</f>
        <v>1797</v>
      </c>
      <c r="B2238">
        <f>マスタデータレース一覧!I2238</f>
        <v>2</v>
      </c>
      <c r="C2238" t="str">
        <f>マスタデータレース一覧!L2238</f>
        <v>アイラブテーラー</v>
      </c>
      <c r="D2238" s="12">
        <f>マスタデータレース一覧!M2238</f>
        <v>53</v>
      </c>
      <c r="F2238" t="str">
        <f>マスタデータレース一覧!P2238</f>
        <v>1:09.1</v>
      </c>
      <c r="G2238">
        <f>マスタデータレース一覧!T2238</f>
        <v>44299</v>
      </c>
      <c r="H2238" t="str">
        <f>MID(マスタデータレース一覧!J2238,2,3)</f>
        <v>6緑</v>
      </c>
      <c r="I2238">
        <f>マスタデータレース一覧!K2238</f>
        <v>12</v>
      </c>
      <c r="J2238">
        <f>マスタデータレース一覧!Q2238</f>
        <v>33.6</v>
      </c>
      <c r="K2238" t="str">
        <f>RIGHT(マスタデータレース一覧!N2238,1)</f>
        <v>3</v>
      </c>
      <c r="L2238">
        <f>マスタデータレース一覧!R2238</f>
        <v>434</v>
      </c>
    </row>
    <row r="2239" spans="1:12" x14ac:dyDescent="0.15">
      <c r="A2239">
        <f>マスタデータレース一覧!V2239</f>
        <v>1796</v>
      </c>
      <c r="B2239">
        <f>マスタデータレース一覧!I2239</f>
        <v>1</v>
      </c>
      <c r="C2239" t="str">
        <f>マスタデータレース一覧!L2239</f>
        <v>ライトオンキュー</v>
      </c>
      <c r="D2239" s="12">
        <f>マスタデータレース一覧!M2239</f>
        <v>56</v>
      </c>
      <c r="F2239" t="str">
        <f>マスタデータレース一覧!P2239</f>
        <v>1:08.8</v>
      </c>
      <c r="G2239">
        <f>マスタデータレース一覧!T2239</f>
        <v>0</v>
      </c>
      <c r="H2239" t="str">
        <f>MID(マスタデータレース一覧!J2239,2,3)</f>
        <v>3赤</v>
      </c>
      <c r="I2239">
        <f>マスタデータレース一覧!K2239</f>
        <v>6</v>
      </c>
      <c r="J2239">
        <f>マスタデータレース一覧!Q2239</f>
        <v>33.700000000000003</v>
      </c>
      <c r="K2239" t="str">
        <f>RIGHT(マスタデータレース一覧!N2239,1)</f>
        <v>4</v>
      </c>
      <c r="L2239">
        <f>マスタデータレース一覧!R2239</f>
        <v>508</v>
      </c>
    </row>
    <row r="2240" spans="1:12" x14ac:dyDescent="0.15">
      <c r="A2240">
        <f>マスタデータレース一覧!V2240</f>
        <v>1795</v>
      </c>
      <c r="B2240">
        <f>マスタデータレース一覧!I2240</f>
        <v>15</v>
      </c>
      <c r="C2240" t="str">
        <f>マスタデータレース一覧!L2240</f>
        <v>タイセイトレイル</v>
      </c>
      <c r="D2240" s="12">
        <f>マスタデータレース一覧!M2240</f>
        <v>57</v>
      </c>
      <c r="F2240" t="str">
        <f>マスタデータレース一覧!P2240</f>
        <v>2:29.8</v>
      </c>
      <c r="G2240">
        <f>マスタデータレース一覧!T2240</f>
        <v>11355</v>
      </c>
      <c r="H2240" t="str">
        <f>MID(マスタデータレース一覧!J2240,2,3)</f>
        <v>7橙</v>
      </c>
      <c r="I2240">
        <f>マスタデータレース一覧!K2240</f>
        <v>12</v>
      </c>
      <c r="J2240">
        <f>マスタデータレース一覧!Q2240</f>
        <v>39.5</v>
      </c>
      <c r="K2240" t="str">
        <f>RIGHT(マスタデータレース一覧!N2240,1)</f>
        <v>4</v>
      </c>
      <c r="L2240">
        <f>マスタデータレース一覧!R2240</f>
        <v>486</v>
      </c>
    </row>
    <row r="2241" spans="1:12" x14ac:dyDescent="0.15">
      <c r="A2241">
        <f>マスタデータレース一覧!V2241</f>
        <v>1794</v>
      </c>
      <c r="B2241">
        <f>マスタデータレース一覧!I2241</f>
        <v>14</v>
      </c>
      <c r="C2241" t="str">
        <f>マスタデータレース一覧!L2241</f>
        <v>ダンビュライト</v>
      </c>
      <c r="D2241" s="12">
        <f>マスタデータレース一覧!M2241</f>
        <v>57</v>
      </c>
      <c r="F2241" t="str">
        <f>マスタデータレース一覧!P2241</f>
        <v>2:29.2</v>
      </c>
      <c r="G2241" t="str">
        <f>マスタデータレース一覧!T2241</f>
        <v>クビ</v>
      </c>
      <c r="H2241" t="str">
        <f>MID(マスタデータレース一覧!J2241,2,3)</f>
        <v>6緑</v>
      </c>
      <c r="I2241">
        <f>マスタデータレース一覧!K2241</f>
        <v>10</v>
      </c>
      <c r="J2241">
        <f>マスタデータレース一覧!Q2241</f>
        <v>40.1</v>
      </c>
      <c r="K2241" t="str">
        <f>RIGHT(マスタデータレース一覧!N2241,1)</f>
        <v>5</v>
      </c>
      <c r="L2241">
        <f>マスタデータレース一覧!R2241</f>
        <v>488</v>
      </c>
    </row>
    <row r="2242" spans="1:12" x14ac:dyDescent="0.15">
      <c r="A2242">
        <f>マスタデータレース一覧!V2242</f>
        <v>1793</v>
      </c>
      <c r="B2242">
        <f>マスタデータレース一覧!I2242</f>
        <v>13</v>
      </c>
      <c r="C2242" t="str">
        <f>マスタデータレース一覧!L2242</f>
        <v>ジナンボー</v>
      </c>
      <c r="D2242" s="12">
        <f>マスタデータレース一覧!M2242</f>
        <v>57</v>
      </c>
      <c r="F2242" t="str">
        <f>マスタデータレース一覧!P2242</f>
        <v>2:29.1</v>
      </c>
      <c r="G2242">
        <f>マスタデータレース一覧!T2242</f>
        <v>44502</v>
      </c>
      <c r="H2242" t="str">
        <f>MID(マスタデータレース一覧!J2242,2,3)</f>
        <v>8桃</v>
      </c>
      <c r="I2242">
        <f>マスタデータレース一覧!K2242</f>
        <v>15</v>
      </c>
      <c r="J2242">
        <f>マスタデータレース一覧!Q2242</f>
        <v>39.4</v>
      </c>
      <c r="K2242" t="str">
        <f>RIGHT(マスタデータレース一覧!N2242,1)</f>
        <v>4</v>
      </c>
      <c r="L2242">
        <f>マスタデータレース一覧!R2242</f>
        <v>480</v>
      </c>
    </row>
    <row r="2243" spans="1:12" x14ac:dyDescent="0.15">
      <c r="A2243">
        <f>マスタデータレース一覧!V2243</f>
        <v>1792</v>
      </c>
      <c r="B2243">
        <f>マスタデータレース一覧!I2243</f>
        <v>12</v>
      </c>
      <c r="C2243" t="str">
        <f>マスタデータレース一覧!L2243</f>
        <v>ウインテンダネス</v>
      </c>
      <c r="D2243" s="12">
        <f>マスタデータレース一覧!M2243</f>
        <v>57</v>
      </c>
      <c r="F2243" t="str">
        <f>マスタデータレース一覧!P2243</f>
        <v>2:28.9</v>
      </c>
      <c r="G2243">
        <f>マスタデータレース一覧!T2243</f>
        <v>5</v>
      </c>
      <c r="H2243" t="str">
        <f>MID(マスタデータレース一覧!J2243,2,3)</f>
        <v>2黒</v>
      </c>
      <c r="I2243">
        <f>マスタデータレース一覧!K2243</f>
        <v>3</v>
      </c>
      <c r="J2243">
        <f>マスタデータレース一覧!Q2243</f>
        <v>39.5</v>
      </c>
      <c r="K2243" t="str">
        <f>RIGHT(マスタデータレース一覧!N2243,1)</f>
        <v>6</v>
      </c>
      <c r="L2243">
        <f>マスタデータレース一覧!R2243</f>
        <v>514</v>
      </c>
    </row>
    <row r="2244" spans="1:12" x14ac:dyDescent="0.15">
      <c r="A2244">
        <f>マスタデータレース一覧!V2244</f>
        <v>1791</v>
      </c>
      <c r="B2244">
        <f>マスタデータレース一覧!I2244</f>
        <v>11</v>
      </c>
      <c r="C2244" t="str">
        <f>マスタデータレース一覧!L2244</f>
        <v>レイデオロ</v>
      </c>
      <c r="D2244" s="12">
        <f>マスタデータレース一覧!M2244</f>
        <v>57</v>
      </c>
      <c r="F2244" t="str">
        <f>マスタデータレース一覧!P2244</f>
        <v>2:28.1</v>
      </c>
      <c r="G2244">
        <f>マスタデータレース一覧!T2244</f>
        <v>5</v>
      </c>
      <c r="H2244" t="str">
        <f>MID(マスタデータレース一覧!J2244,2,3)</f>
        <v>5黄</v>
      </c>
      <c r="I2244">
        <f>マスタデータレース一覧!K2244</f>
        <v>8</v>
      </c>
      <c r="J2244">
        <f>マスタデータレース一覧!Q2244</f>
        <v>38.4</v>
      </c>
      <c r="K2244" t="str">
        <f>RIGHT(マスタデータレース一覧!N2244,1)</f>
        <v>5</v>
      </c>
      <c r="L2244">
        <f>マスタデータレース一覧!R2244</f>
        <v>486</v>
      </c>
    </row>
    <row r="2245" spans="1:12" x14ac:dyDescent="0.15">
      <c r="A2245">
        <f>マスタデータレース一覧!V2245</f>
        <v>1790</v>
      </c>
      <c r="B2245">
        <f>マスタデータレース一覧!I2245</f>
        <v>10</v>
      </c>
      <c r="C2245" t="str">
        <f>マスタデータレース一覧!L2245</f>
        <v>ルックトゥワイス</v>
      </c>
      <c r="D2245" s="12">
        <f>マスタデータレース一覧!M2245</f>
        <v>57</v>
      </c>
      <c r="F2245" t="str">
        <f>マスタデータレース一覧!P2245</f>
        <v>2:27.3</v>
      </c>
      <c r="G2245">
        <f>マスタデータレース一覧!T2245</f>
        <v>44502</v>
      </c>
      <c r="H2245" t="str">
        <f>MID(マスタデータレース一覧!J2245,2,3)</f>
        <v>5黄</v>
      </c>
      <c r="I2245">
        <f>マスタデータレース一覧!K2245</f>
        <v>9</v>
      </c>
      <c r="J2245">
        <f>マスタデータレース一覧!Q2245</f>
        <v>36.9</v>
      </c>
      <c r="K2245" t="str">
        <f>RIGHT(マスタデータレース一覧!N2245,1)</f>
        <v>6</v>
      </c>
      <c r="L2245">
        <f>マスタデータレース一覧!R2245</f>
        <v>440</v>
      </c>
    </row>
    <row r="2246" spans="1:12" x14ac:dyDescent="0.15">
      <c r="A2246">
        <f>マスタデータレース一覧!V2246</f>
        <v>1789</v>
      </c>
      <c r="B2246">
        <f>マスタデータレース一覧!I2246</f>
        <v>9</v>
      </c>
      <c r="C2246" t="str">
        <f>マスタデータレース一覧!L2246</f>
        <v>シュヴァルグラン</v>
      </c>
      <c r="D2246" s="12">
        <f>マスタデータレース一覧!M2246</f>
        <v>57</v>
      </c>
      <c r="F2246" t="str">
        <f>マスタデータレース一覧!P2246</f>
        <v>2:27.1</v>
      </c>
      <c r="G2246" t="str">
        <f>マスタデータレース一覧!T2246</f>
        <v>クビ</v>
      </c>
      <c r="H2246" t="str">
        <f>MID(マスタデータレース一覧!J2246,2,3)</f>
        <v>6緑</v>
      </c>
      <c r="I2246">
        <f>マスタデータレース一覧!K2246</f>
        <v>11</v>
      </c>
      <c r="J2246">
        <f>マスタデータレース一覧!Q2246</f>
        <v>37.6</v>
      </c>
      <c r="K2246" t="str">
        <f>RIGHT(マスタデータレース一覧!N2246,1)</f>
        <v>7</v>
      </c>
      <c r="L2246">
        <f>マスタデータレース一覧!R2246</f>
        <v>464</v>
      </c>
    </row>
    <row r="2247" spans="1:12" x14ac:dyDescent="0.15">
      <c r="A2247">
        <f>マスタデータレース一覧!V2247</f>
        <v>1788</v>
      </c>
      <c r="B2247">
        <f>マスタデータレース一覧!I2247</f>
        <v>8</v>
      </c>
      <c r="C2247" t="str">
        <f>マスタデータレース一覧!L2247</f>
        <v>ムイトオブリガード</v>
      </c>
      <c r="D2247" s="12">
        <f>マスタデータレース一覧!M2247</f>
        <v>57</v>
      </c>
      <c r="F2247" t="str">
        <f>マスタデータレース一覧!P2247</f>
        <v>2:27.1</v>
      </c>
      <c r="G2247">
        <f>マスタデータレース一覧!T2247</f>
        <v>44504</v>
      </c>
      <c r="H2247" t="str">
        <f>MID(マスタデータレース一覧!J2247,2,3)</f>
        <v>3赤</v>
      </c>
      <c r="I2247">
        <f>マスタデータレース一覧!K2247</f>
        <v>4</v>
      </c>
      <c r="J2247">
        <f>マスタデータレース一覧!Q2247</f>
        <v>37.4</v>
      </c>
      <c r="K2247" t="str">
        <f>RIGHT(マスタデータレース一覧!N2247,1)</f>
        <v>5</v>
      </c>
      <c r="L2247">
        <f>マスタデータレース一覧!R2247</f>
        <v>488</v>
      </c>
    </row>
    <row r="2248" spans="1:12" x14ac:dyDescent="0.15">
      <c r="A2248">
        <f>マスタデータレース一覧!V2248</f>
        <v>1787</v>
      </c>
      <c r="B2248">
        <f>マスタデータレース一覧!I2248</f>
        <v>7</v>
      </c>
      <c r="C2248" t="str">
        <f>マスタデータレース一覧!L2248</f>
        <v>エタリオウ</v>
      </c>
      <c r="D2248" s="12">
        <f>マスタデータレース一覧!M2248</f>
        <v>57</v>
      </c>
      <c r="F2248" t="str">
        <f>マスタデータレース一覧!P2248</f>
        <v>2:26.9</v>
      </c>
      <c r="G2248">
        <f>マスタデータレース一覧!T2248</f>
        <v>44502</v>
      </c>
      <c r="H2248" t="str">
        <f>MID(マスタデータレース一覧!J2248,2,3)</f>
        <v>7橙</v>
      </c>
      <c r="I2248">
        <f>マスタデータレース一覧!K2248</f>
        <v>13</v>
      </c>
      <c r="J2248">
        <f>マスタデータレース一覧!Q2248</f>
        <v>37.700000000000003</v>
      </c>
      <c r="K2248" t="str">
        <f>RIGHT(マスタデータレース一覧!N2248,1)</f>
        <v>4</v>
      </c>
      <c r="L2248">
        <f>マスタデータレース一覧!R2248</f>
        <v>462</v>
      </c>
    </row>
    <row r="2249" spans="1:12" x14ac:dyDescent="0.15">
      <c r="A2249">
        <f>マスタデータレース一覧!V2249</f>
        <v>1786</v>
      </c>
      <c r="B2249">
        <f>マスタデータレース一覧!I2249</f>
        <v>6</v>
      </c>
      <c r="C2249" t="str">
        <f>マスタデータレース一覧!L2249</f>
        <v>ダイワキャグニー</v>
      </c>
      <c r="D2249" s="12">
        <f>マスタデータレース一覧!M2249</f>
        <v>57</v>
      </c>
      <c r="F2249" t="str">
        <f>マスタデータレース一覧!P2249</f>
        <v>2:26.6</v>
      </c>
      <c r="G2249" t="str">
        <f>マスタデータレース一覧!T2249</f>
        <v>クビ</v>
      </c>
      <c r="H2249" t="str">
        <f>MID(マスタデータレース一覧!J2249,2,3)</f>
        <v>4青</v>
      </c>
      <c r="I2249">
        <f>マスタデータレース一覧!K2249</f>
        <v>7</v>
      </c>
      <c r="J2249">
        <f>マスタデータレース一覧!Q2249</f>
        <v>37.9</v>
      </c>
      <c r="K2249" t="str">
        <f>RIGHT(マスタデータレース一覧!N2249,1)</f>
        <v>5</v>
      </c>
      <c r="L2249">
        <f>マスタデータレース一覧!R2249</f>
        <v>508</v>
      </c>
    </row>
    <row r="2250" spans="1:12" x14ac:dyDescent="0.15">
      <c r="A2250">
        <f>マスタデータレース一覧!V2250</f>
        <v>1785</v>
      </c>
      <c r="B2250">
        <f>マスタデータレース一覧!I2250</f>
        <v>5</v>
      </c>
      <c r="C2250" t="str">
        <f>マスタデータレース一覧!L2250</f>
        <v>ユーキャンスマイル</v>
      </c>
      <c r="D2250" s="12">
        <f>マスタデータレース一覧!M2250</f>
        <v>57</v>
      </c>
      <c r="F2250" t="str">
        <f>マスタデータレース一覧!P2250</f>
        <v>2:26.6</v>
      </c>
      <c r="G2250" t="str">
        <f>マスタデータレース一覧!T2250</f>
        <v>クビ</v>
      </c>
      <c r="H2250" t="str">
        <f>MID(マスタデータレース一覧!J2250,2,3)</f>
        <v>4青</v>
      </c>
      <c r="I2250">
        <f>マスタデータレース一覧!K2250</f>
        <v>6</v>
      </c>
      <c r="J2250">
        <f>マスタデータレース一覧!Q2250</f>
        <v>36.700000000000003</v>
      </c>
      <c r="K2250" t="str">
        <f>RIGHT(マスタデータレース一覧!N2250,1)</f>
        <v>4</v>
      </c>
      <c r="L2250">
        <f>マスタデータレース一覧!R2250</f>
        <v>488</v>
      </c>
    </row>
    <row r="2251" spans="1:12" x14ac:dyDescent="0.15">
      <c r="A2251">
        <f>マスタデータレース一覧!V2251</f>
        <v>1784</v>
      </c>
      <c r="B2251">
        <f>マスタデータレース一覧!I2251</f>
        <v>4</v>
      </c>
      <c r="C2251" t="str">
        <f>マスタデータレース一覧!L2251</f>
        <v>マカヒキ</v>
      </c>
      <c r="D2251" s="12">
        <f>マスタデータレース一覧!M2251</f>
        <v>57</v>
      </c>
      <c r="F2251" t="str">
        <f>マスタデータレース一覧!P2251</f>
        <v>2:26.5</v>
      </c>
      <c r="G2251">
        <f>マスタデータレース一覧!T2251</f>
        <v>44299</v>
      </c>
      <c r="H2251" t="str">
        <f>MID(マスタデータレース一覧!J2251,2,3)</f>
        <v>8桃</v>
      </c>
      <c r="I2251">
        <f>マスタデータレース一覧!K2251</f>
        <v>14</v>
      </c>
      <c r="J2251">
        <f>マスタデータレース一覧!Q2251</f>
        <v>36.299999999999997</v>
      </c>
      <c r="K2251" t="str">
        <f>RIGHT(マスタデータレース一覧!N2251,1)</f>
        <v>6</v>
      </c>
      <c r="L2251">
        <f>マスタデータレース一覧!R2251</f>
        <v>506</v>
      </c>
    </row>
    <row r="2252" spans="1:12" x14ac:dyDescent="0.15">
      <c r="A2252">
        <f>マスタデータレース一覧!V2252</f>
        <v>1783</v>
      </c>
      <c r="B2252">
        <f>マスタデータレース一覧!I2252</f>
        <v>3</v>
      </c>
      <c r="C2252" t="str">
        <f>マスタデータレース一覧!L2252</f>
        <v>ワグネリアン</v>
      </c>
      <c r="D2252" s="12">
        <f>マスタデータレース一覧!M2252</f>
        <v>57</v>
      </c>
      <c r="F2252" t="str">
        <f>マスタデータレース一覧!P2252</f>
        <v>2:26.2</v>
      </c>
      <c r="G2252">
        <f>マスタデータレース一覧!T2252</f>
        <v>44502</v>
      </c>
      <c r="H2252" t="str">
        <f>MID(マスタデータレース一覧!J2252,2,3)</f>
        <v>2黒</v>
      </c>
      <c r="I2252">
        <f>マスタデータレース一覧!K2252</f>
        <v>2</v>
      </c>
      <c r="J2252">
        <f>マスタデータレース一覧!Q2252</f>
        <v>36.6</v>
      </c>
      <c r="K2252" t="str">
        <f>RIGHT(マスタデータレース一覧!N2252,1)</f>
        <v>4</v>
      </c>
      <c r="L2252">
        <f>マスタデータレース一覧!R2252</f>
        <v>458</v>
      </c>
    </row>
    <row r="2253" spans="1:12" x14ac:dyDescent="0.15">
      <c r="A2253">
        <f>マスタデータレース一覧!V2253</f>
        <v>1782</v>
      </c>
      <c r="B2253">
        <f>マスタデータレース一覧!I2253</f>
        <v>2</v>
      </c>
      <c r="C2253" t="str">
        <f>マスタデータレース一覧!L2253</f>
        <v>カレンブーケドール</v>
      </c>
      <c r="D2253" s="12">
        <f>マスタデータレース一覧!M2253</f>
        <v>53</v>
      </c>
      <c r="F2253" t="str">
        <f>マスタデータレース一覧!P2253</f>
        <v>2:26.0</v>
      </c>
      <c r="G2253" t="str">
        <f>マスタデータレース一覧!T2253</f>
        <v>３／４</v>
      </c>
      <c r="H2253" t="str">
        <f>MID(マスタデータレース一覧!J2253,2,3)</f>
        <v>1白</v>
      </c>
      <c r="I2253">
        <f>マスタデータレース一覧!K2253</f>
        <v>1</v>
      </c>
      <c r="J2253">
        <f>マスタデータレース一覧!Q2253</f>
        <v>36.9</v>
      </c>
      <c r="K2253" t="str">
        <f>RIGHT(マスタデータレース一覧!N2253,1)</f>
        <v>3</v>
      </c>
      <c r="L2253">
        <f>マスタデータレース一覧!R2253</f>
        <v>466</v>
      </c>
    </row>
    <row r="2254" spans="1:12" x14ac:dyDescent="0.15">
      <c r="A2254">
        <f>マスタデータレース一覧!V2254</f>
        <v>1781</v>
      </c>
      <c r="B2254">
        <f>マスタデータレース一覧!I2254</f>
        <v>1</v>
      </c>
      <c r="C2254" t="str">
        <f>マスタデータレース一覧!L2254</f>
        <v>スワーヴリチャード</v>
      </c>
      <c r="D2254" s="12">
        <f>マスタデータレース一覧!M2254</f>
        <v>57</v>
      </c>
      <c r="F2254" t="str">
        <f>マスタデータレース一覧!P2254</f>
        <v>2:25.9</v>
      </c>
      <c r="G2254">
        <f>マスタデータレース一覧!T2254</f>
        <v>0</v>
      </c>
      <c r="H2254" t="str">
        <f>MID(マスタデータレース一覧!J2254,2,3)</f>
        <v>3赤</v>
      </c>
      <c r="I2254">
        <f>マスタデータレース一覧!K2254</f>
        <v>5</v>
      </c>
      <c r="J2254">
        <f>マスタデータレース一覧!Q2254</f>
        <v>36.5</v>
      </c>
      <c r="K2254" t="str">
        <f>RIGHT(マスタデータレース一覧!N2254,1)</f>
        <v>5</v>
      </c>
      <c r="L2254">
        <f>マスタデータレース一覧!R2254</f>
        <v>516</v>
      </c>
    </row>
    <row r="2255" spans="1:12" x14ac:dyDescent="0.15">
      <c r="A2255">
        <f>マスタデータレース一覧!V2255</f>
        <v>1780</v>
      </c>
      <c r="B2255">
        <f>マスタデータレース一覧!I2255</f>
        <v>9</v>
      </c>
      <c r="C2255" t="str">
        <f>マスタデータレース一覧!L2255</f>
        <v>ヴァルナ</v>
      </c>
      <c r="D2255" s="12">
        <f>マスタデータレース一覧!M2255</f>
        <v>55</v>
      </c>
      <c r="F2255" t="str">
        <f>マスタデータレース一覧!P2255</f>
        <v>2:05.7</v>
      </c>
      <c r="G2255">
        <f>マスタデータレース一覧!T2255</f>
        <v>4</v>
      </c>
      <c r="H2255" t="str">
        <f>MID(マスタデータレース一覧!J2255,2,3)</f>
        <v>2黒</v>
      </c>
      <c r="I2255">
        <f>マスタデータレース一覧!K2255</f>
        <v>2</v>
      </c>
      <c r="J2255">
        <f>マスタデータレース一覧!Q2255</f>
        <v>40.200000000000003</v>
      </c>
      <c r="K2255" t="str">
        <f>RIGHT(マスタデータレース一覧!N2255,1)</f>
        <v>2</v>
      </c>
      <c r="L2255">
        <f>マスタデータレース一覧!R2255</f>
        <v>478</v>
      </c>
    </row>
    <row r="2256" spans="1:12" x14ac:dyDescent="0.15">
      <c r="A2256">
        <f>マスタデータレース一覧!V2256</f>
        <v>1779</v>
      </c>
      <c r="B2256">
        <f>マスタデータレース一覧!I2256</f>
        <v>8</v>
      </c>
      <c r="C2256" t="str">
        <f>マスタデータレース一覧!L2256</f>
        <v>インザムード</v>
      </c>
      <c r="D2256" s="12">
        <f>マスタデータレース一覧!M2256</f>
        <v>55</v>
      </c>
      <c r="F2256" t="str">
        <f>マスタデータレース一覧!P2256</f>
        <v>2:05.0</v>
      </c>
      <c r="G2256">
        <f>マスタデータレース一覧!T2256</f>
        <v>3</v>
      </c>
      <c r="H2256" t="str">
        <f>MID(マスタデータレース一覧!J2256,2,3)</f>
        <v>5黄</v>
      </c>
      <c r="I2256">
        <f>マスタデータレース一覧!K2256</f>
        <v>5</v>
      </c>
      <c r="J2256">
        <f>マスタデータレース一覧!Q2256</f>
        <v>39.299999999999997</v>
      </c>
      <c r="K2256" t="str">
        <f>RIGHT(マスタデータレース一覧!N2256,1)</f>
        <v>2</v>
      </c>
      <c r="L2256">
        <f>マスタデータレース一覧!R2256</f>
        <v>478</v>
      </c>
    </row>
    <row r="2257" spans="1:12" x14ac:dyDescent="0.15">
      <c r="A2257">
        <f>マスタデータレース一覧!V2257</f>
        <v>1778</v>
      </c>
      <c r="B2257">
        <f>マスタデータレース一覧!I2257</f>
        <v>7</v>
      </c>
      <c r="C2257" t="str">
        <f>マスタデータレース一覧!L2257</f>
        <v>ショウナンバレリオ</v>
      </c>
      <c r="D2257" s="12">
        <f>マスタデータレース一覧!M2257</f>
        <v>55</v>
      </c>
      <c r="F2257" t="str">
        <f>マスタデータレース一覧!P2257</f>
        <v>2:04.5</v>
      </c>
      <c r="G2257">
        <f>マスタデータレース一覧!T2257</f>
        <v>4</v>
      </c>
      <c r="H2257" t="str">
        <f>MID(マスタデータレース一覧!J2257,2,3)</f>
        <v>7橙</v>
      </c>
      <c r="I2257">
        <f>マスタデータレース一覧!K2257</f>
        <v>7</v>
      </c>
      <c r="J2257">
        <f>マスタデータレース一覧!Q2257</f>
        <v>38.5</v>
      </c>
      <c r="K2257" t="str">
        <f>RIGHT(マスタデータレース一覧!N2257,1)</f>
        <v>2</v>
      </c>
      <c r="L2257">
        <f>マスタデータレース一覧!R2257</f>
        <v>472</v>
      </c>
    </row>
    <row r="2258" spans="1:12" x14ac:dyDescent="0.15">
      <c r="A2258">
        <f>マスタデータレース一覧!V2258</f>
        <v>1777</v>
      </c>
      <c r="B2258">
        <f>マスタデータレース一覧!I2258</f>
        <v>6</v>
      </c>
      <c r="C2258" t="str">
        <f>マスタデータレース一覧!L2258</f>
        <v>ヒシタイザン</v>
      </c>
      <c r="D2258" s="12">
        <f>マスタデータレース一覧!M2258</f>
        <v>55</v>
      </c>
      <c r="F2258" t="str">
        <f>マスタデータレース一覧!P2258</f>
        <v>2:03.8</v>
      </c>
      <c r="G2258">
        <f>マスタデータレース一覧!T2258</f>
        <v>44248</v>
      </c>
      <c r="H2258" t="str">
        <f>MID(マスタデータレース一覧!J2258,2,3)</f>
        <v>8桃</v>
      </c>
      <c r="I2258">
        <f>マスタデータレース一覧!K2258</f>
        <v>9</v>
      </c>
      <c r="J2258">
        <f>マスタデータレース一覧!Q2258</f>
        <v>38.6</v>
      </c>
      <c r="K2258" t="str">
        <f>RIGHT(マスタデータレース一覧!N2258,1)</f>
        <v>2</v>
      </c>
      <c r="L2258">
        <f>マスタデータレース一覧!R2258</f>
        <v>508</v>
      </c>
    </row>
    <row r="2259" spans="1:12" x14ac:dyDescent="0.15">
      <c r="A2259">
        <f>マスタデータレース一覧!V2259</f>
        <v>1776</v>
      </c>
      <c r="B2259">
        <f>マスタデータレース一覧!I2259</f>
        <v>5</v>
      </c>
      <c r="C2259" t="str">
        <f>マスタデータレース一覧!L2259</f>
        <v>ジャストナウ</v>
      </c>
      <c r="D2259" s="12">
        <f>マスタデータレース一覧!M2259</f>
        <v>55</v>
      </c>
      <c r="F2259" t="str">
        <f>マスタデータレース一覧!P2259</f>
        <v>2:03.4</v>
      </c>
      <c r="G2259">
        <f>マスタデータレース一覧!T2259</f>
        <v>4</v>
      </c>
      <c r="H2259" t="str">
        <f>MID(マスタデータレース一覧!J2259,2,3)</f>
        <v>3赤</v>
      </c>
      <c r="I2259">
        <f>マスタデータレース一覧!K2259</f>
        <v>3</v>
      </c>
      <c r="J2259">
        <f>マスタデータレース一覧!Q2259</f>
        <v>37.6</v>
      </c>
      <c r="K2259" t="str">
        <f>RIGHT(マスタデータレース一覧!N2259,1)</f>
        <v>2</v>
      </c>
      <c r="L2259">
        <f>マスタデータレース一覧!R2259</f>
        <v>416</v>
      </c>
    </row>
    <row r="2260" spans="1:12" x14ac:dyDescent="0.15">
      <c r="A2260">
        <f>マスタデータレース一覧!V2260</f>
        <v>1775</v>
      </c>
      <c r="B2260">
        <f>マスタデータレース一覧!I2260</f>
        <v>4</v>
      </c>
      <c r="C2260" t="str">
        <f>マスタデータレース一覧!L2260</f>
        <v>トウカイデュエル</v>
      </c>
      <c r="D2260" s="12">
        <f>マスタデータレース一覧!M2260</f>
        <v>55</v>
      </c>
      <c r="F2260" t="str">
        <f>マスタデータレース一覧!P2260</f>
        <v>2:02.7</v>
      </c>
      <c r="G2260">
        <f>マスタデータレース一覧!T2260</f>
        <v>44248</v>
      </c>
      <c r="H2260" t="str">
        <f>MID(マスタデータレース一覧!J2260,2,3)</f>
        <v>1白</v>
      </c>
      <c r="I2260">
        <f>マスタデータレース一覧!K2260</f>
        <v>1</v>
      </c>
      <c r="J2260">
        <f>マスタデータレース一覧!Q2260</f>
        <v>36.9</v>
      </c>
      <c r="K2260" t="str">
        <f>RIGHT(マスタデータレース一覧!N2260,1)</f>
        <v>2</v>
      </c>
      <c r="L2260">
        <f>マスタデータレース一覧!R2260</f>
        <v>460</v>
      </c>
    </row>
    <row r="2261" spans="1:12" x14ac:dyDescent="0.15">
      <c r="A2261">
        <f>マスタデータレース一覧!V2261</f>
        <v>1774</v>
      </c>
      <c r="B2261">
        <f>マスタデータレース一覧!I2261</f>
        <v>3</v>
      </c>
      <c r="C2261" t="str">
        <f>マスタデータレース一覧!L2261</f>
        <v>ロールオブサンダー</v>
      </c>
      <c r="D2261" s="12">
        <f>マスタデータレース一覧!M2261</f>
        <v>55</v>
      </c>
      <c r="F2261" t="str">
        <f>マスタデータレース一覧!P2261</f>
        <v>2:02.3</v>
      </c>
      <c r="G2261">
        <f>マスタデータレース一覧!T2261</f>
        <v>3</v>
      </c>
      <c r="H2261" t="str">
        <f>MID(マスタデータレース一覧!J2261,2,3)</f>
        <v>4青</v>
      </c>
      <c r="I2261">
        <f>マスタデータレース一覧!K2261</f>
        <v>4</v>
      </c>
      <c r="J2261">
        <f>マスタデータレース一覧!Q2261</f>
        <v>37.200000000000003</v>
      </c>
      <c r="K2261" t="str">
        <f>RIGHT(マスタデータレース一覧!N2261,1)</f>
        <v>2</v>
      </c>
      <c r="L2261">
        <f>マスタデータレース一覧!R2261</f>
        <v>506</v>
      </c>
    </row>
    <row r="2262" spans="1:12" x14ac:dyDescent="0.15">
      <c r="A2262">
        <f>マスタデータレース一覧!V2262</f>
        <v>1773</v>
      </c>
      <c r="B2262">
        <f>マスタデータレース一覧!I2262</f>
        <v>2</v>
      </c>
      <c r="C2262" t="str">
        <f>マスタデータレース一覧!L2262</f>
        <v>ミヤマザクラ</v>
      </c>
      <c r="D2262" s="12">
        <f>マスタデータレース一覧!M2262</f>
        <v>54</v>
      </c>
      <c r="F2262" t="str">
        <f>マスタデータレース一覧!P2262</f>
        <v>2:01.8</v>
      </c>
      <c r="G2262">
        <f>マスタデータレース一覧!T2262</f>
        <v>2</v>
      </c>
      <c r="H2262" t="str">
        <f>MID(マスタデータレース一覧!J2262,2,3)</f>
        <v>6緑</v>
      </c>
      <c r="I2262">
        <f>マスタデータレース一覧!K2262</f>
        <v>6</v>
      </c>
      <c r="J2262">
        <f>マスタデータレース一覧!Q2262</f>
        <v>36.5</v>
      </c>
      <c r="K2262" t="str">
        <f>RIGHT(マスタデータレース一覧!N2262,1)</f>
        <v>2</v>
      </c>
      <c r="L2262">
        <f>マスタデータレース一覧!R2262</f>
        <v>460</v>
      </c>
    </row>
    <row r="2263" spans="1:12" x14ac:dyDescent="0.15">
      <c r="A2263">
        <f>マスタデータレース一覧!V2263</f>
        <v>1772</v>
      </c>
      <c r="B2263">
        <f>マスタデータレース一覧!I2263</f>
        <v>1</v>
      </c>
      <c r="C2263" t="str">
        <f>マスタデータレース一覧!L2263</f>
        <v>マイラプソディ</v>
      </c>
      <c r="D2263" s="12">
        <f>マスタデータレース一覧!M2263</f>
        <v>55</v>
      </c>
      <c r="F2263" t="str">
        <f>マスタデータレース一覧!P2263</f>
        <v>2:01.5</v>
      </c>
      <c r="G2263">
        <f>マスタデータレース一覧!T2263</f>
        <v>0</v>
      </c>
      <c r="H2263" t="str">
        <f>MID(マスタデータレース一覧!J2263,2,3)</f>
        <v>8桃</v>
      </c>
      <c r="I2263">
        <f>マスタデータレース一覧!K2263</f>
        <v>8</v>
      </c>
      <c r="J2263">
        <f>マスタデータレース一覧!Q2263</f>
        <v>35.9</v>
      </c>
      <c r="K2263" t="str">
        <f>RIGHT(マスタデータレース一覧!N2263,1)</f>
        <v>2</v>
      </c>
      <c r="L2263">
        <f>マスタデータレース一覧!R2263</f>
        <v>510</v>
      </c>
    </row>
    <row r="2264" spans="1:12" x14ac:dyDescent="0.15">
      <c r="A2264">
        <f>マスタデータレース一覧!V2264</f>
        <v>1771</v>
      </c>
      <c r="B2264">
        <f>マスタデータレース一覧!I2264</f>
        <v>17</v>
      </c>
      <c r="C2264" t="str">
        <f>マスタデータレース一覧!L2264</f>
        <v>エメラルファイト</v>
      </c>
      <c r="D2264" s="12">
        <f>マスタデータレース一覧!M2264</f>
        <v>56</v>
      </c>
      <c r="F2264" t="str">
        <f>マスタデータレース一覧!P2264</f>
        <v>1:35.0</v>
      </c>
      <c r="G2264" t="str">
        <f>マスタデータレース一覧!T2264</f>
        <v>３／４</v>
      </c>
      <c r="H2264" t="str">
        <f>MID(マスタデータレース一覧!J2264,2,3)</f>
        <v>8桃</v>
      </c>
      <c r="I2264">
        <f>マスタデータレース一覧!K2264</f>
        <v>16</v>
      </c>
      <c r="J2264">
        <f>マスタデータレース一覧!Q2264</f>
        <v>35.200000000000003</v>
      </c>
      <c r="K2264" t="str">
        <f>RIGHT(マスタデータレース一覧!N2264,1)</f>
        <v>3</v>
      </c>
      <c r="L2264">
        <f>マスタデータレース一覧!R2264</f>
        <v>450</v>
      </c>
    </row>
    <row r="2265" spans="1:12" x14ac:dyDescent="0.15">
      <c r="A2265">
        <f>マスタデータレース一覧!V2265</f>
        <v>1770</v>
      </c>
      <c r="B2265">
        <f>マスタデータレース一覧!I2265</f>
        <v>16</v>
      </c>
      <c r="C2265" t="str">
        <f>マスタデータレース一覧!L2265</f>
        <v>アルアイン</v>
      </c>
      <c r="D2265" s="12">
        <f>マスタデータレース一覧!M2265</f>
        <v>57</v>
      </c>
      <c r="F2265" t="str">
        <f>マスタデータレース一覧!P2265</f>
        <v>1:34.9</v>
      </c>
      <c r="G2265">
        <f>マスタデータレース一覧!T2265</f>
        <v>11355</v>
      </c>
      <c r="H2265" t="str">
        <f>MID(マスタデータレース一覧!J2265,2,3)</f>
        <v>5黄</v>
      </c>
      <c r="I2265">
        <f>マスタデータレース一覧!K2265</f>
        <v>10</v>
      </c>
      <c r="J2265">
        <f>マスタデータレース一覧!Q2265</f>
        <v>35.4</v>
      </c>
      <c r="K2265" t="str">
        <f>RIGHT(マスタデータレース一覧!N2265,1)</f>
        <v>5</v>
      </c>
      <c r="L2265">
        <f>マスタデータレース一覧!R2265</f>
        <v>526</v>
      </c>
    </row>
    <row r="2266" spans="1:12" x14ac:dyDescent="0.15">
      <c r="A2266">
        <f>マスタデータレース一覧!V2266</f>
        <v>1769</v>
      </c>
      <c r="B2266">
        <f>マスタデータレース一覧!I2266</f>
        <v>15</v>
      </c>
      <c r="C2266" t="str">
        <f>マスタデータレース一覧!L2266</f>
        <v>レイエンダ</v>
      </c>
      <c r="D2266" s="12">
        <f>マスタデータレース一覧!M2266</f>
        <v>57</v>
      </c>
      <c r="F2266" t="str">
        <f>マスタデータレース一覧!P2266</f>
        <v>1:34.3</v>
      </c>
      <c r="G2266" t="str">
        <f>マスタデータレース一覧!T2266</f>
        <v>１／２</v>
      </c>
      <c r="H2266" t="str">
        <f>MID(マスタデータレース一覧!J2266,2,3)</f>
        <v>8桃</v>
      </c>
      <c r="I2266">
        <f>マスタデータレース一覧!K2266</f>
        <v>17</v>
      </c>
      <c r="J2266">
        <f>マスタデータレース一覧!Q2266</f>
        <v>34.4</v>
      </c>
      <c r="K2266" t="str">
        <f>RIGHT(マスタデータレース一覧!N2266,1)</f>
        <v>4</v>
      </c>
      <c r="L2266">
        <f>マスタデータレース一覧!R2266</f>
        <v>484</v>
      </c>
    </row>
    <row r="2267" spans="1:12" x14ac:dyDescent="0.15">
      <c r="A2267">
        <f>マスタデータレース一覧!V2267</f>
        <v>1768</v>
      </c>
      <c r="B2267">
        <f>マスタデータレース一覧!I2267</f>
        <v>14</v>
      </c>
      <c r="C2267" t="str">
        <f>マスタデータレース一覧!L2267</f>
        <v>モズアスコット</v>
      </c>
      <c r="D2267" s="12">
        <f>マスタデータレース一覧!M2267</f>
        <v>57</v>
      </c>
      <c r="F2267" t="str">
        <f>マスタデータレース一覧!P2267</f>
        <v>1:34.2</v>
      </c>
      <c r="G2267" t="str">
        <f>マスタデータレース一覧!T2267</f>
        <v>クビ</v>
      </c>
      <c r="H2267" t="str">
        <f>MID(マスタデータレース一覧!J2267,2,3)</f>
        <v>6緑</v>
      </c>
      <c r="I2267">
        <f>マスタデータレース一覧!K2267</f>
        <v>12</v>
      </c>
      <c r="J2267">
        <f>マスタデータレース一覧!Q2267</f>
        <v>34.799999999999997</v>
      </c>
      <c r="K2267" t="str">
        <f>RIGHT(マスタデータレース一覧!N2267,1)</f>
        <v>5</v>
      </c>
      <c r="L2267">
        <f>マスタデータレース一覧!R2267</f>
        <v>498</v>
      </c>
    </row>
    <row r="2268" spans="1:12" x14ac:dyDescent="0.15">
      <c r="A2268">
        <f>マスタデータレース一覧!V2268</f>
        <v>1767</v>
      </c>
      <c r="B2268">
        <f>マスタデータレース一覧!I2268</f>
        <v>13</v>
      </c>
      <c r="C2268" t="str">
        <f>マスタデータレース一覧!L2268</f>
        <v>フィアーノロマーノ</v>
      </c>
      <c r="D2268" s="12">
        <f>マスタデータレース一覧!M2268</f>
        <v>57</v>
      </c>
      <c r="F2268" t="str">
        <f>マスタデータレース一覧!P2268</f>
        <v>1:34.1</v>
      </c>
      <c r="G2268" t="str">
        <f>マスタデータレース一覧!T2268</f>
        <v>クビ</v>
      </c>
      <c r="H2268" t="str">
        <f>MID(マスタデータレース一覧!J2268,2,3)</f>
        <v>3赤</v>
      </c>
      <c r="I2268">
        <f>マスタデータレース一覧!K2268</f>
        <v>6</v>
      </c>
      <c r="J2268">
        <f>マスタデータレース一覧!Q2268</f>
        <v>35.200000000000003</v>
      </c>
      <c r="K2268" t="str">
        <f>RIGHT(マスタデータレース一覧!N2268,1)</f>
        <v>5</v>
      </c>
      <c r="L2268">
        <f>マスタデータレース一覧!R2268</f>
        <v>552</v>
      </c>
    </row>
    <row r="2269" spans="1:12" x14ac:dyDescent="0.15">
      <c r="A2269">
        <f>マスタデータレース一覧!V2269</f>
        <v>1766</v>
      </c>
      <c r="B2269">
        <f>マスタデータレース一覧!I2269</f>
        <v>12</v>
      </c>
      <c r="C2269" t="str">
        <f>マスタデータレース一覧!L2269</f>
        <v>タイムトリップ</v>
      </c>
      <c r="D2269" s="12">
        <f>マスタデータレース一覧!M2269</f>
        <v>57</v>
      </c>
      <c r="F2269" t="str">
        <f>マスタデータレース一覧!P2269</f>
        <v>1:34.1</v>
      </c>
      <c r="G2269">
        <f>マスタデータレース一覧!T2269</f>
        <v>1</v>
      </c>
      <c r="H2269" t="str">
        <f>MID(マスタデータレース一覧!J2269,2,3)</f>
        <v>7橙</v>
      </c>
      <c r="I2269">
        <f>マスタデータレース一覧!K2269</f>
        <v>13</v>
      </c>
      <c r="J2269">
        <f>マスタデータレース一覧!Q2269</f>
        <v>33.799999999999997</v>
      </c>
      <c r="K2269" t="str">
        <f>RIGHT(マスタデータレース一覧!N2269,1)</f>
        <v>5</v>
      </c>
      <c r="L2269">
        <f>マスタデータレース一覧!R2269</f>
        <v>504</v>
      </c>
    </row>
    <row r="2270" spans="1:12" x14ac:dyDescent="0.15">
      <c r="A2270">
        <f>マスタデータレース一覧!V2270</f>
        <v>1765</v>
      </c>
      <c r="B2270">
        <f>マスタデータレース一覧!I2270</f>
        <v>11</v>
      </c>
      <c r="C2270" t="str">
        <f>マスタデータレース一覧!L2270</f>
        <v>プリモシーン</v>
      </c>
      <c r="D2270" s="12">
        <f>マスタデータレース一覧!M2270</f>
        <v>55</v>
      </c>
      <c r="F2270" t="str">
        <f>マスタデータレース一覧!P2270</f>
        <v>1:33.9</v>
      </c>
      <c r="G2270" t="str">
        <f>マスタデータレース一覧!T2270</f>
        <v>１／２</v>
      </c>
      <c r="H2270" t="str">
        <f>MID(マスタデータレース一覧!J2270,2,3)</f>
        <v>4青</v>
      </c>
      <c r="I2270">
        <f>マスタデータレース一覧!K2270</f>
        <v>8</v>
      </c>
      <c r="J2270">
        <f>マスタデータレース一覧!Q2270</f>
        <v>34.5</v>
      </c>
      <c r="K2270" t="str">
        <f>RIGHT(マスタデータレース一覧!N2270,1)</f>
        <v>4</v>
      </c>
      <c r="L2270">
        <f>マスタデータレース一覧!R2270</f>
        <v>496</v>
      </c>
    </row>
    <row r="2271" spans="1:12" x14ac:dyDescent="0.15">
      <c r="A2271">
        <f>マスタデータレース一覧!V2271</f>
        <v>1764</v>
      </c>
      <c r="B2271">
        <f>マスタデータレース一覧!I2271</f>
        <v>10</v>
      </c>
      <c r="C2271" t="str">
        <f>マスタデータレース一覧!L2271</f>
        <v>ダイアトニック</v>
      </c>
      <c r="D2271" s="12">
        <f>マスタデータレース一覧!M2271</f>
        <v>57</v>
      </c>
      <c r="F2271" t="str">
        <f>マスタデータレース一覧!P2271</f>
        <v>1:33.8</v>
      </c>
      <c r="G2271" t="str">
        <f>マスタデータレース一覧!T2271</f>
        <v>クビ</v>
      </c>
      <c r="H2271" t="str">
        <f>MID(マスタデータレース一覧!J2271,2,3)</f>
        <v>8桃</v>
      </c>
      <c r="I2271">
        <f>マスタデータレース一覧!K2271</f>
        <v>15</v>
      </c>
      <c r="J2271">
        <f>マスタデータレース一覧!Q2271</f>
        <v>34</v>
      </c>
      <c r="K2271" t="str">
        <f>RIGHT(マスタデータレース一覧!N2271,1)</f>
        <v>4</v>
      </c>
      <c r="L2271">
        <f>マスタデータレース一覧!R2271</f>
        <v>472</v>
      </c>
    </row>
    <row r="2272" spans="1:12" x14ac:dyDescent="0.15">
      <c r="A2272">
        <f>マスタデータレース一覧!V2272</f>
        <v>1763</v>
      </c>
      <c r="B2272">
        <f>マスタデータレース一覧!I2272</f>
        <v>9</v>
      </c>
      <c r="C2272" t="str">
        <f>マスタデータレース一覧!L2272</f>
        <v>レッドオルガ</v>
      </c>
      <c r="D2272" s="12">
        <f>マスタデータレース一覧!M2272</f>
        <v>55</v>
      </c>
      <c r="F2272" t="str">
        <f>マスタデータレース一覧!P2272</f>
        <v>1:33.8</v>
      </c>
      <c r="G2272" t="str">
        <f>マスタデータレース一覧!T2272</f>
        <v>クビ</v>
      </c>
      <c r="H2272" t="str">
        <f>MID(マスタデータレース一覧!J2272,2,3)</f>
        <v>2黒</v>
      </c>
      <c r="I2272">
        <f>マスタデータレース一覧!K2272</f>
        <v>4</v>
      </c>
      <c r="J2272">
        <f>マスタデータレース一覧!Q2272</f>
        <v>34.200000000000003</v>
      </c>
      <c r="K2272" t="str">
        <f>RIGHT(マスタデータレース一覧!N2272,1)</f>
        <v>5</v>
      </c>
      <c r="L2272">
        <f>マスタデータレース一覧!R2272</f>
        <v>452</v>
      </c>
    </row>
    <row r="2273" spans="1:12" x14ac:dyDescent="0.15">
      <c r="A2273">
        <f>マスタデータレース一覧!V2273</f>
        <v>1762</v>
      </c>
      <c r="B2273">
        <f>マスタデータレース一覧!I2273</f>
        <v>8</v>
      </c>
      <c r="C2273" t="str">
        <f>マスタデータレース一覧!L2273</f>
        <v>グァンチャーレ</v>
      </c>
      <c r="D2273" s="12">
        <f>マスタデータレース一覧!M2273</f>
        <v>57</v>
      </c>
      <c r="F2273" t="str">
        <f>マスタデータレース一覧!P2273</f>
        <v>1:33.8</v>
      </c>
      <c r="G2273">
        <f>マスタデータレース一覧!T2273</f>
        <v>44504</v>
      </c>
      <c r="H2273" t="str">
        <f>MID(マスタデータレース一覧!J2273,2,3)</f>
        <v>1白</v>
      </c>
      <c r="I2273">
        <f>マスタデータレース一覧!K2273</f>
        <v>2</v>
      </c>
      <c r="J2273">
        <f>マスタデータレース一覧!Q2273</f>
        <v>34.799999999999997</v>
      </c>
      <c r="K2273" t="str">
        <f>RIGHT(マスタデータレース一覧!N2273,1)</f>
        <v>7</v>
      </c>
      <c r="L2273">
        <f>マスタデータレース一覧!R2273</f>
        <v>474</v>
      </c>
    </row>
    <row r="2274" spans="1:12" x14ac:dyDescent="0.15">
      <c r="A2274">
        <f>マスタデータレース一覧!V2274</f>
        <v>1761</v>
      </c>
      <c r="B2274">
        <f>マスタデータレース一覧!I2274</f>
        <v>7</v>
      </c>
      <c r="C2274" t="str">
        <f>マスタデータレース一覧!L2274</f>
        <v>クリノガウディー</v>
      </c>
      <c r="D2274" s="12">
        <f>マスタデータレース一覧!M2274</f>
        <v>56</v>
      </c>
      <c r="F2274" t="str">
        <f>マスタデータレース一覧!P2274</f>
        <v>1:33.6</v>
      </c>
      <c r="G2274" t="str">
        <f>マスタデータレース一覧!T2274</f>
        <v>クビ</v>
      </c>
      <c r="H2274" t="str">
        <f>MID(マスタデータレース一覧!J2274,2,3)</f>
        <v>5黄</v>
      </c>
      <c r="I2274">
        <f>マスタデータレース一覧!K2274</f>
        <v>9</v>
      </c>
      <c r="J2274">
        <f>マスタデータレース一覧!Q2274</f>
        <v>34.4</v>
      </c>
      <c r="K2274" t="str">
        <f>RIGHT(マスタデータレース一覧!N2274,1)</f>
        <v>3</v>
      </c>
      <c r="L2274">
        <f>マスタデータレース一覧!R2274</f>
        <v>488</v>
      </c>
    </row>
    <row r="2275" spans="1:12" x14ac:dyDescent="0.15">
      <c r="A2275">
        <f>マスタデータレース一覧!V2275</f>
        <v>1760</v>
      </c>
      <c r="B2275">
        <f>マスタデータレース一覧!I2275</f>
        <v>6</v>
      </c>
      <c r="C2275" t="str">
        <f>マスタデータレース一覧!L2275</f>
        <v>カテドラル</v>
      </c>
      <c r="D2275" s="12">
        <f>マスタデータレース一覧!M2275</f>
        <v>56</v>
      </c>
      <c r="F2275" t="str">
        <f>マスタデータレース一覧!P2275</f>
        <v>1:33.5</v>
      </c>
      <c r="G2275" t="str">
        <f>マスタデータレース一覧!T2275</f>
        <v>３／４</v>
      </c>
      <c r="H2275" t="str">
        <f>MID(マスタデータレース一覧!J2275,2,3)</f>
        <v>6緑</v>
      </c>
      <c r="I2275">
        <f>マスタデータレース一覧!K2275</f>
        <v>11</v>
      </c>
      <c r="J2275">
        <f>マスタデータレース一覧!Q2275</f>
        <v>33.4</v>
      </c>
      <c r="K2275" t="str">
        <f>RIGHT(マスタデータレース一覧!N2275,1)</f>
        <v>3</v>
      </c>
      <c r="L2275">
        <f>マスタデータレース一覧!R2275</f>
        <v>490</v>
      </c>
    </row>
    <row r="2276" spans="1:12" x14ac:dyDescent="0.15">
      <c r="A2276">
        <f>マスタデータレース一覧!V2276</f>
        <v>1759</v>
      </c>
      <c r="B2276">
        <f>マスタデータレース一覧!I2276</f>
        <v>5</v>
      </c>
      <c r="C2276" t="str">
        <f>マスタデータレース一覧!L2276</f>
        <v>ダノンキングリー</v>
      </c>
      <c r="D2276" s="12">
        <f>マスタデータレース一覧!M2276</f>
        <v>56</v>
      </c>
      <c r="F2276" t="str">
        <f>マスタデータレース一覧!P2276</f>
        <v>1:33.4</v>
      </c>
      <c r="G2276" t="str">
        <f>マスタデータレース一覧!T2276</f>
        <v>クビ</v>
      </c>
      <c r="H2276" t="str">
        <f>MID(マスタデータレース一覧!J2276,2,3)</f>
        <v>1白</v>
      </c>
      <c r="I2276">
        <f>マスタデータレース一覧!K2276</f>
        <v>1</v>
      </c>
      <c r="J2276">
        <f>マスタデータレース一覧!Q2276</f>
        <v>34.1</v>
      </c>
      <c r="K2276" t="str">
        <f>RIGHT(マスタデータレース一覧!N2276,1)</f>
        <v>3</v>
      </c>
      <c r="L2276">
        <f>マスタデータレース一覧!R2276</f>
        <v>452</v>
      </c>
    </row>
    <row r="2277" spans="1:12" x14ac:dyDescent="0.15">
      <c r="A2277">
        <f>マスタデータレース一覧!V2277</f>
        <v>1758</v>
      </c>
      <c r="B2277">
        <f>マスタデータレース一覧!I2277</f>
        <v>4</v>
      </c>
      <c r="C2277" t="str">
        <f>マスタデータレース一覧!L2277</f>
        <v>マイスタイル</v>
      </c>
      <c r="D2277" s="12">
        <f>マスタデータレース一覧!M2277</f>
        <v>57</v>
      </c>
      <c r="F2277" t="str">
        <f>マスタデータレース一覧!P2277</f>
        <v>1:33.4</v>
      </c>
      <c r="G2277" t="str">
        <f>マスタデータレース一覧!T2277</f>
        <v>１／２</v>
      </c>
      <c r="H2277" t="str">
        <f>MID(マスタデータレース一覧!J2277,2,3)</f>
        <v>2黒</v>
      </c>
      <c r="I2277">
        <f>マスタデータレース一覧!K2277</f>
        <v>3</v>
      </c>
      <c r="J2277">
        <f>マスタデータレース一覧!Q2277</f>
        <v>34.6</v>
      </c>
      <c r="K2277" t="str">
        <f>RIGHT(マスタデータレース一覧!N2277,1)</f>
        <v>5</v>
      </c>
      <c r="L2277">
        <f>マスタデータレース一覧!R2277</f>
        <v>468</v>
      </c>
    </row>
    <row r="2278" spans="1:12" x14ac:dyDescent="0.15">
      <c r="A2278">
        <f>マスタデータレース一覧!V2278</f>
        <v>1757</v>
      </c>
      <c r="B2278">
        <f>マスタデータレース一覧!I2278</f>
        <v>3</v>
      </c>
      <c r="C2278" t="str">
        <f>マスタデータレース一覧!L2278</f>
        <v>ペルシアンナイト</v>
      </c>
      <c r="D2278" s="12">
        <f>マスタデータレース一覧!M2278</f>
        <v>57</v>
      </c>
      <c r="F2278" t="str">
        <f>マスタデータレース一覧!P2278</f>
        <v>1:33.3</v>
      </c>
      <c r="G2278" t="str">
        <f>マスタデータレース一覧!T2278</f>
        <v>クビ</v>
      </c>
      <c r="H2278" t="str">
        <f>MID(マスタデータレース一覧!J2278,2,3)</f>
        <v>4青</v>
      </c>
      <c r="I2278">
        <f>マスタデータレース一覧!K2278</f>
        <v>7</v>
      </c>
      <c r="J2278">
        <f>マスタデータレース一覧!Q2278</f>
        <v>33.700000000000003</v>
      </c>
      <c r="K2278" t="str">
        <f>RIGHT(マスタデータレース一覧!N2278,1)</f>
        <v>5</v>
      </c>
      <c r="L2278">
        <f>マスタデータレース一覧!R2278</f>
        <v>498</v>
      </c>
    </row>
    <row r="2279" spans="1:12" x14ac:dyDescent="0.15">
      <c r="A2279">
        <f>マスタデータレース一覧!V2279</f>
        <v>1756</v>
      </c>
      <c r="B2279">
        <f>マスタデータレース一覧!I2279</f>
        <v>2</v>
      </c>
      <c r="C2279" t="str">
        <f>マスタデータレース一覧!L2279</f>
        <v>ダノンプレミアム</v>
      </c>
      <c r="D2279" s="12">
        <f>マスタデータレース一覧!M2279</f>
        <v>57</v>
      </c>
      <c r="F2279" t="str">
        <f>マスタデータレース一覧!P2279</f>
        <v>1:33.2</v>
      </c>
      <c r="G2279">
        <f>マスタデータレース一覧!T2279</f>
        <v>44502</v>
      </c>
      <c r="H2279" t="str">
        <f>MID(マスタデータレース一覧!J2279,2,3)</f>
        <v>7橙</v>
      </c>
      <c r="I2279">
        <f>マスタデータレース一覧!K2279</f>
        <v>14</v>
      </c>
      <c r="J2279">
        <f>マスタデータレース一覧!Q2279</f>
        <v>34.200000000000003</v>
      </c>
      <c r="K2279" t="str">
        <f>RIGHT(マスタデータレース一覧!N2279,1)</f>
        <v>4</v>
      </c>
      <c r="L2279">
        <f>マスタデータレース一覧!R2279</f>
        <v>506</v>
      </c>
    </row>
    <row r="2280" spans="1:12" x14ac:dyDescent="0.15">
      <c r="A2280">
        <f>マスタデータレース一覧!V2280</f>
        <v>1755</v>
      </c>
      <c r="B2280">
        <f>マスタデータレース一覧!I2280</f>
        <v>1</v>
      </c>
      <c r="C2280" t="str">
        <f>マスタデータレース一覧!L2280</f>
        <v>インディチャンプ</v>
      </c>
      <c r="D2280" s="12">
        <f>マスタデータレース一覧!M2280</f>
        <v>57</v>
      </c>
      <c r="F2280" t="str">
        <f>マスタデータレース一覧!P2280</f>
        <v>1:33.0</v>
      </c>
      <c r="G2280">
        <f>マスタデータレース一覧!T2280</f>
        <v>0</v>
      </c>
      <c r="H2280" t="str">
        <f>MID(マスタデータレース一覧!J2280,2,3)</f>
        <v>3赤</v>
      </c>
      <c r="I2280">
        <f>マスタデータレース一覧!K2280</f>
        <v>5</v>
      </c>
      <c r="J2280">
        <f>マスタデータレース一覧!Q2280</f>
        <v>33.9</v>
      </c>
      <c r="K2280" t="str">
        <f>RIGHT(マスタデータレース一覧!N2280,1)</f>
        <v>4</v>
      </c>
      <c r="L2280">
        <f>マスタデータレース一覧!R2280</f>
        <v>472</v>
      </c>
    </row>
    <row r="2281" spans="1:12" x14ac:dyDescent="0.15">
      <c r="A2281">
        <f>マスタデータレース一覧!V2281</f>
        <v>1754</v>
      </c>
      <c r="B2281">
        <f>マスタデータレース一覧!I2281</f>
        <v>8</v>
      </c>
      <c r="C2281" t="str">
        <f>マスタデータレース一覧!L2281</f>
        <v>ソウルトレイン</v>
      </c>
      <c r="D2281" s="12">
        <f>マスタデータレース一覧!M2281</f>
        <v>55</v>
      </c>
      <c r="F2281" t="str">
        <f>マスタデータレース一覧!P2281</f>
        <v>1:47.4</v>
      </c>
      <c r="G2281">
        <f>マスタデータレース一覧!T2281</f>
        <v>44248</v>
      </c>
      <c r="H2281" t="str">
        <f>MID(マスタデータレース一覧!J2281,2,3)</f>
        <v>7橙</v>
      </c>
      <c r="I2281">
        <f>マスタデータレース一覧!K2281</f>
        <v>7</v>
      </c>
      <c r="J2281">
        <f>マスタデータレース一覧!Q2281</f>
        <v>36.299999999999997</v>
      </c>
      <c r="K2281" t="str">
        <f>RIGHT(マスタデータレース一覧!N2281,1)</f>
        <v>2</v>
      </c>
      <c r="L2281">
        <f>マスタデータレース一覧!R2281</f>
        <v>456</v>
      </c>
    </row>
    <row r="2282" spans="1:12" x14ac:dyDescent="0.15">
      <c r="A2282">
        <f>マスタデータレース一覧!V2282</f>
        <v>1753</v>
      </c>
      <c r="B2282">
        <f>マスタデータレース一覧!I2282</f>
        <v>7</v>
      </c>
      <c r="C2282" t="str">
        <f>マスタデータレース一覧!L2282</f>
        <v>ゼンノジャスタ</v>
      </c>
      <c r="D2282" s="12">
        <f>マスタデータレース一覧!M2282</f>
        <v>55</v>
      </c>
      <c r="F2282" t="str">
        <f>マスタデータレース一覧!P2282</f>
        <v>1:47.0</v>
      </c>
      <c r="G2282" t="str">
        <f>マスタデータレース一覧!T2282</f>
        <v>１／２</v>
      </c>
      <c r="H2282" t="str">
        <f>MID(マスタデータレース一覧!J2282,2,3)</f>
        <v>4青</v>
      </c>
      <c r="I2282">
        <f>マスタデータレース一覧!K2282</f>
        <v>4</v>
      </c>
      <c r="J2282">
        <f>マスタデータレース一覧!Q2282</f>
        <v>35.799999999999997</v>
      </c>
      <c r="K2282" t="str">
        <f>RIGHT(マスタデータレース一覧!N2282,1)</f>
        <v>2</v>
      </c>
      <c r="L2282">
        <f>マスタデータレース一覧!R2282</f>
        <v>468</v>
      </c>
    </row>
    <row r="2283" spans="1:12" x14ac:dyDescent="0.15">
      <c r="A2283">
        <f>マスタデータレース一覧!V2283</f>
        <v>1752</v>
      </c>
      <c r="B2283">
        <f>マスタデータレース一覧!I2283</f>
        <v>6</v>
      </c>
      <c r="C2283" t="str">
        <f>マスタデータレース一覧!L2283</f>
        <v>マイネルデステリョ</v>
      </c>
      <c r="D2283" s="12">
        <f>マスタデータレース一覧!M2283</f>
        <v>55</v>
      </c>
      <c r="F2283" t="str">
        <f>マスタデータレース一覧!P2283</f>
        <v>1:46.9</v>
      </c>
      <c r="G2283">
        <f>マスタデータレース一覧!T2283</f>
        <v>44299</v>
      </c>
      <c r="H2283" t="str">
        <f>MID(マスタデータレース一覧!J2283,2,3)</f>
        <v>8桃</v>
      </c>
      <c r="I2283">
        <f>マスタデータレース一覧!K2283</f>
        <v>8</v>
      </c>
      <c r="J2283">
        <f>マスタデータレース一覧!Q2283</f>
        <v>36.299999999999997</v>
      </c>
      <c r="K2283" t="str">
        <f>RIGHT(マスタデータレース一覧!N2283,1)</f>
        <v>2</v>
      </c>
      <c r="L2283">
        <f>マスタデータレース一覧!R2283</f>
        <v>450</v>
      </c>
    </row>
    <row r="2284" spans="1:12" x14ac:dyDescent="0.15">
      <c r="A2284">
        <f>マスタデータレース一覧!V2284</f>
        <v>1751</v>
      </c>
      <c r="B2284">
        <f>マスタデータレース一覧!I2284</f>
        <v>5</v>
      </c>
      <c r="C2284" t="str">
        <f>マスタデータレース一覧!L2284</f>
        <v>リグージェ</v>
      </c>
      <c r="D2284" s="12">
        <f>マスタデータレース一覧!M2284</f>
        <v>55</v>
      </c>
      <c r="F2284" t="str">
        <f>マスタデータレース一覧!P2284</f>
        <v>1:46.6</v>
      </c>
      <c r="G2284">
        <f>マスタデータレース一覧!T2284</f>
        <v>44248</v>
      </c>
      <c r="H2284" t="str">
        <f>MID(マスタデータレース一覧!J2284,2,3)</f>
        <v>2黒</v>
      </c>
      <c r="I2284">
        <f>マスタデータレース一覧!K2284</f>
        <v>2</v>
      </c>
      <c r="J2284">
        <f>マスタデータレース一覧!Q2284</f>
        <v>35.200000000000003</v>
      </c>
      <c r="K2284" t="str">
        <f>RIGHT(マスタデータレース一覧!N2284,1)</f>
        <v>2</v>
      </c>
      <c r="L2284">
        <f>マスタデータレース一覧!R2284</f>
        <v>470</v>
      </c>
    </row>
    <row r="2285" spans="1:12" x14ac:dyDescent="0.15">
      <c r="A2285">
        <f>マスタデータレース一覧!V2285</f>
        <v>1750</v>
      </c>
      <c r="B2285">
        <f>マスタデータレース一覧!I2285</f>
        <v>4</v>
      </c>
      <c r="C2285" t="str">
        <f>マスタデータレース一覧!L2285</f>
        <v>オーロラフラッシュ</v>
      </c>
      <c r="D2285" s="12">
        <f>マスタデータレース一覧!M2285</f>
        <v>54</v>
      </c>
      <c r="F2285" t="str">
        <f>マスタデータレース一覧!P2285</f>
        <v>1:46.2</v>
      </c>
      <c r="G2285">
        <f>マスタデータレース一覧!T2285</f>
        <v>44504</v>
      </c>
      <c r="H2285" t="str">
        <f>MID(マスタデータレース一覧!J2285,2,3)</f>
        <v>3赤</v>
      </c>
      <c r="I2285">
        <f>マスタデータレース一覧!K2285</f>
        <v>3</v>
      </c>
      <c r="J2285">
        <f>マスタデータレース一覧!Q2285</f>
        <v>34.299999999999997</v>
      </c>
      <c r="K2285" t="str">
        <f>RIGHT(マスタデータレース一覧!N2285,1)</f>
        <v>2</v>
      </c>
      <c r="L2285">
        <f>マスタデータレース一覧!R2285</f>
        <v>446</v>
      </c>
    </row>
    <row r="2286" spans="1:12" x14ac:dyDescent="0.15">
      <c r="A2286">
        <f>マスタデータレース一覧!V2286</f>
        <v>1749</v>
      </c>
      <c r="B2286">
        <f>マスタデータレース一覧!I2286</f>
        <v>3</v>
      </c>
      <c r="C2286" t="str">
        <f>マスタデータレース一覧!L2286</f>
        <v>ラインベック</v>
      </c>
      <c r="D2286" s="12">
        <f>マスタデータレース一覧!M2286</f>
        <v>55</v>
      </c>
      <c r="F2286" t="str">
        <f>マスタデータレース一覧!P2286</f>
        <v>1:46.0</v>
      </c>
      <c r="G2286">
        <f>マスタデータレース一覧!T2286</f>
        <v>4</v>
      </c>
      <c r="H2286" t="str">
        <f>MID(マスタデータレース一覧!J2286,2,3)</f>
        <v>1白</v>
      </c>
      <c r="I2286">
        <f>マスタデータレース一覧!K2286</f>
        <v>1</v>
      </c>
      <c r="J2286">
        <f>マスタデータレース一覧!Q2286</f>
        <v>34.9</v>
      </c>
      <c r="K2286" t="str">
        <f>RIGHT(マスタデータレース一覧!N2286,1)</f>
        <v>2</v>
      </c>
      <c r="L2286">
        <f>マスタデータレース一覧!R2286</f>
        <v>460</v>
      </c>
    </row>
    <row r="2287" spans="1:12" x14ac:dyDescent="0.15">
      <c r="A2287">
        <f>マスタデータレース一覧!V2287</f>
        <v>1748</v>
      </c>
      <c r="B2287">
        <f>マスタデータレース一覧!I2287</f>
        <v>2</v>
      </c>
      <c r="C2287" t="str">
        <f>マスタデータレース一覧!L2287</f>
        <v>アルジャンナ</v>
      </c>
      <c r="D2287" s="12">
        <f>マスタデータレース一覧!M2287</f>
        <v>55</v>
      </c>
      <c r="F2287" t="str">
        <f>マスタデータレース一覧!P2287</f>
        <v>1:45.3</v>
      </c>
      <c r="G2287">
        <f>マスタデータレース一覧!T2287</f>
        <v>5</v>
      </c>
      <c r="H2287" t="str">
        <f>MID(マスタデータレース一覧!J2287,2,3)</f>
        <v>5黄</v>
      </c>
      <c r="I2287">
        <f>マスタデータレース一覧!K2287</f>
        <v>5</v>
      </c>
      <c r="J2287">
        <f>マスタデータレース一覧!Q2287</f>
        <v>33.6</v>
      </c>
      <c r="K2287" t="str">
        <f>RIGHT(マスタデータレース一覧!N2287,1)</f>
        <v>2</v>
      </c>
      <c r="L2287">
        <f>マスタデータレース一覧!R2287</f>
        <v>458</v>
      </c>
    </row>
    <row r="2288" spans="1:12" x14ac:dyDescent="0.15">
      <c r="A2288">
        <f>マスタデータレース一覧!V2288</f>
        <v>1747</v>
      </c>
      <c r="B2288">
        <f>マスタデータレース一覧!I2288</f>
        <v>1</v>
      </c>
      <c r="C2288" t="str">
        <f>マスタデータレース一覧!L2288</f>
        <v>コントレイル</v>
      </c>
      <c r="D2288" s="12">
        <f>マスタデータレース一覧!M2288</f>
        <v>55</v>
      </c>
      <c r="F2288" t="str">
        <f>マスタデータレース一覧!P2288</f>
        <v>1:44.5</v>
      </c>
      <c r="G2288" t="str">
        <f>マスタデータレース一覧!T2288</f>
        <v>レコード</v>
      </c>
      <c r="H2288" t="str">
        <f>MID(マスタデータレース一覧!J2288,2,3)</f>
        <v>6緑</v>
      </c>
      <c r="I2288">
        <f>マスタデータレース一覧!K2288</f>
        <v>6</v>
      </c>
      <c r="J2288">
        <f>マスタデータレース一覧!Q2288</f>
        <v>33.1</v>
      </c>
      <c r="K2288" t="str">
        <f>RIGHT(マスタデータレース一覧!N2288,1)</f>
        <v>2</v>
      </c>
      <c r="L2288">
        <f>マスタデータレース一覧!R2288</f>
        <v>456</v>
      </c>
    </row>
    <row r="2289" spans="1:12" x14ac:dyDescent="0.15">
      <c r="A2289">
        <f>マスタデータレース一覧!V2289</f>
        <v>1746</v>
      </c>
      <c r="B2289">
        <f>マスタデータレース一覧!I2289</f>
        <v>16</v>
      </c>
      <c r="C2289" t="str">
        <f>マスタデータレース一覧!L2289</f>
        <v>マイネルファンロン</v>
      </c>
      <c r="D2289" s="12">
        <f>マスタデータレース一覧!M2289</f>
        <v>55</v>
      </c>
      <c r="F2289" t="str">
        <f>マスタデータレース一覧!P2289</f>
        <v>2:01.1</v>
      </c>
      <c r="G2289" t="str">
        <f>マスタデータレース一覧!T2289</f>
        <v>アタマ</v>
      </c>
      <c r="H2289" t="str">
        <f>MID(マスタデータレース一覧!J2289,2,3)</f>
        <v>4青</v>
      </c>
      <c r="I2289">
        <f>マスタデータレース一覧!K2289</f>
        <v>8</v>
      </c>
      <c r="J2289">
        <f>マスタデータレース一覧!Q2289</f>
        <v>37.200000000000003</v>
      </c>
      <c r="K2289" t="str">
        <f>RIGHT(マスタデータレース一覧!N2289,1)</f>
        <v>4</v>
      </c>
      <c r="L2289">
        <f>マスタデータレース一覧!R2289</f>
        <v>472</v>
      </c>
    </row>
    <row r="2290" spans="1:12" x14ac:dyDescent="0.15">
      <c r="A2290">
        <f>マスタデータレース一覧!V2290</f>
        <v>1745</v>
      </c>
      <c r="B2290">
        <f>マスタデータレース一覧!I2290</f>
        <v>15</v>
      </c>
      <c r="C2290" t="str">
        <f>マスタデータレース一覧!L2290</f>
        <v>アロハリリー</v>
      </c>
      <c r="D2290" s="12">
        <f>マスタデータレース一覧!M2290</f>
        <v>54</v>
      </c>
      <c r="F2290" t="str">
        <f>マスタデータレース一覧!P2290</f>
        <v>2:01.1</v>
      </c>
      <c r="G2290">
        <f>マスタデータレース一覧!T2290</f>
        <v>2</v>
      </c>
      <c r="H2290" t="str">
        <f>MID(マスタデータレース一覧!J2290,2,3)</f>
        <v>7橙</v>
      </c>
      <c r="I2290">
        <f>マスタデータレース一覧!K2290</f>
        <v>14</v>
      </c>
      <c r="J2290">
        <f>マスタデータレース一覧!Q2290</f>
        <v>37.4</v>
      </c>
      <c r="K2290" t="str">
        <f>RIGHT(マスタデータレース一覧!N2290,1)</f>
        <v>4</v>
      </c>
      <c r="L2290">
        <f>マスタデータレース一覧!R2290</f>
        <v>460</v>
      </c>
    </row>
    <row r="2291" spans="1:12" x14ac:dyDescent="0.15">
      <c r="A2291">
        <f>マスタデータレース一覧!V2291</f>
        <v>1744</v>
      </c>
      <c r="B2291">
        <f>マスタデータレース一覧!I2291</f>
        <v>14</v>
      </c>
      <c r="C2291" t="str">
        <f>マスタデータレース一覧!L2291</f>
        <v>トーセンガーネット</v>
      </c>
      <c r="D2291" s="12">
        <f>マスタデータレース一覧!M2291</f>
        <v>50</v>
      </c>
      <c r="F2291" t="str">
        <f>マスタデータレース一覧!P2291</f>
        <v>2:00.8</v>
      </c>
      <c r="G2291" t="str">
        <f>マスタデータレース一覧!T2291</f>
        <v>３／４</v>
      </c>
      <c r="H2291" t="str">
        <f>MID(マスタデータレース一覧!J2291,2,3)</f>
        <v>4青</v>
      </c>
      <c r="I2291">
        <f>マスタデータレース一覧!K2291</f>
        <v>7</v>
      </c>
      <c r="J2291">
        <f>マスタデータレース一覧!Q2291</f>
        <v>36.799999999999997</v>
      </c>
      <c r="K2291" t="str">
        <f>RIGHT(マスタデータレース一覧!N2291,1)</f>
        <v>3</v>
      </c>
      <c r="L2291">
        <f>マスタデータレース一覧!R2291</f>
        <v>462</v>
      </c>
    </row>
    <row r="2292" spans="1:12" x14ac:dyDescent="0.15">
      <c r="A2292">
        <f>マスタデータレース一覧!V2292</f>
        <v>1743</v>
      </c>
      <c r="B2292">
        <f>マスタデータレース一覧!I2292</f>
        <v>13</v>
      </c>
      <c r="C2292" t="str">
        <f>マスタデータレース一覧!L2292</f>
        <v>フローレスマジック</v>
      </c>
      <c r="D2292" s="12">
        <f>マスタデータレース一覧!M2292</f>
        <v>53</v>
      </c>
      <c r="F2292" t="str">
        <f>マスタデータレース一覧!P2292</f>
        <v>2:00.6</v>
      </c>
      <c r="G2292" t="str">
        <f>マスタデータレース一覧!T2292</f>
        <v>アタマ</v>
      </c>
      <c r="H2292" t="str">
        <f>MID(マスタデータレース一覧!J2292,2,3)</f>
        <v>1白</v>
      </c>
      <c r="I2292">
        <f>マスタデータレース一覧!K2292</f>
        <v>1</v>
      </c>
      <c r="J2292">
        <f>マスタデータレース一覧!Q2292</f>
        <v>36.6</v>
      </c>
      <c r="K2292" t="str">
        <f>RIGHT(マスタデータレース一覧!N2292,1)</f>
        <v>5</v>
      </c>
      <c r="L2292">
        <f>マスタデータレース一覧!R2292</f>
        <v>472</v>
      </c>
    </row>
    <row r="2293" spans="1:12" x14ac:dyDescent="0.15">
      <c r="A2293">
        <f>マスタデータレース一覧!V2293</f>
        <v>1742</v>
      </c>
      <c r="B2293">
        <f>マスタデータレース一覧!I2293</f>
        <v>12</v>
      </c>
      <c r="C2293" t="str">
        <f>マスタデータレース一覧!L2293</f>
        <v>アドマイヤジャスタ</v>
      </c>
      <c r="D2293" s="12">
        <f>マスタデータレース一覧!M2293</f>
        <v>53</v>
      </c>
      <c r="F2293" t="str">
        <f>マスタデータレース一覧!P2293</f>
        <v>2:00.6</v>
      </c>
      <c r="G2293">
        <f>マスタデータレース一覧!T2293</f>
        <v>44504</v>
      </c>
      <c r="H2293" t="str">
        <f>MID(マスタデータレース一覧!J2293,2,3)</f>
        <v>2黒</v>
      </c>
      <c r="I2293">
        <f>マスタデータレース一覧!K2293</f>
        <v>4</v>
      </c>
      <c r="J2293">
        <f>マスタデータレース一覧!Q2293</f>
        <v>36.1</v>
      </c>
      <c r="K2293" t="str">
        <f>RIGHT(マスタデータレース一覧!N2293,1)</f>
        <v>3</v>
      </c>
      <c r="L2293">
        <f>マスタデータレース一覧!R2293</f>
        <v>510</v>
      </c>
    </row>
    <row r="2294" spans="1:12" x14ac:dyDescent="0.15">
      <c r="A2294">
        <f>マスタデータレース一覧!V2294</f>
        <v>1741</v>
      </c>
      <c r="B2294">
        <f>マスタデータレース一覧!I2294</f>
        <v>11</v>
      </c>
      <c r="C2294" t="str">
        <f>マスタデータレース一覧!L2294</f>
        <v>リリックドラマ</v>
      </c>
      <c r="D2294" s="12">
        <f>マスタデータレース一覧!M2294</f>
        <v>52</v>
      </c>
      <c r="F2294" t="str">
        <f>マスタデータレース一覧!P2294</f>
        <v>2:00.4</v>
      </c>
      <c r="G2294" t="str">
        <f>マスタデータレース一覧!T2294</f>
        <v>アタマ</v>
      </c>
      <c r="H2294" t="str">
        <f>MID(マスタデータレース一覧!J2294,2,3)</f>
        <v>1白</v>
      </c>
      <c r="I2294">
        <f>マスタデータレース一覧!K2294</f>
        <v>2</v>
      </c>
      <c r="J2294">
        <f>マスタデータレース一覧!Q2294</f>
        <v>36.799999999999997</v>
      </c>
      <c r="K2294" t="str">
        <f>RIGHT(マスタデータレース一覧!N2294,1)</f>
        <v>5</v>
      </c>
      <c r="L2294">
        <f>マスタデータレース一覧!R2294</f>
        <v>464</v>
      </c>
    </row>
    <row r="2295" spans="1:12" x14ac:dyDescent="0.15">
      <c r="A2295">
        <f>マスタデータレース一覧!V2295</f>
        <v>1740</v>
      </c>
      <c r="B2295">
        <f>マスタデータレース一覧!I2295</f>
        <v>10</v>
      </c>
      <c r="C2295" t="str">
        <f>マスタデータレース一覧!L2295</f>
        <v>ルミナスウォリアー</v>
      </c>
      <c r="D2295" s="12">
        <f>マスタデータレース一覧!M2295</f>
        <v>56</v>
      </c>
      <c r="F2295" t="str">
        <f>マスタデータレース一覧!P2295</f>
        <v>2:00.4</v>
      </c>
      <c r="G2295">
        <f>マスタデータレース一覧!T2295</f>
        <v>44504</v>
      </c>
      <c r="H2295" t="str">
        <f>MID(マスタデータレース一覧!J2295,2,3)</f>
        <v>2黒</v>
      </c>
      <c r="I2295">
        <f>マスタデータレース一覧!K2295</f>
        <v>3</v>
      </c>
      <c r="J2295">
        <f>マスタデータレース一覧!Q2295</f>
        <v>36.299999999999997</v>
      </c>
      <c r="K2295" t="str">
        <f>RIGHT(マスタデータレース一覧!N2295,1)</f>
        <v>8</v>
      </c>
      <c r="L2295">
        <f>マスタデータレース一覧!R2295</f>
        <v>476</v>
      </c>
    </row>
    <row r="2296" spans="1:12" x14ac:dyDescent="0.15">
      <c r="A2296">
        <f>マスタデータレース一覧!V2296</f>
        <v>1739</v>
      </c>
      <c r="B2296">
        <f>マスタデータレース一覧!I2296</f>
        <v>9</v>
      </c>
      <c r="C2296" t="str">
        <f>マスタデータレース一覧!L2296</f>
        <v>マイネルサージュ</v>
      </c>
      <c r="D2296" s="12">
        <f>マスタデータレース一覧!M2296</f>
        <v>55</v>
      </c>
      <c r="F2296" t="str">
        <f>マスタデータレース一覧!P2296</f>
        <v>2:00.2</v>
      </c>
      <c r="G2296" t="str">
        <f>マスタデータレース一覧!T2296</f>
        <v>クビ</v>
      </c>
      <c r="H2296" t="str">
        <f>MID(マスタデータレース一覧!J2296,2,3)</f>
        <v>8桃</v>
      </c>
      <c r="I2296">
        <f>マスタデータレース一覧!K2296</f>
        <v>16</v>
      </c>
      <c r="J2296">
        <f>マスタデータレース一覧!Q2296</f>
        <v>35.6</v>
      </c>
      <c r="K2296" t="str">
        <f>RIGHT(マスタデータレース一覧!N2296,1)</f>
        <v>7</v>
      </c>
      <c r="L2296">
        <f>マスタデータレース一覧!R2296</f>
        <v>502</v>
      </c>
    </row>
    <row r="2297" spans="1:12" x14ac:dyDescent="0.15">
      <c r="A2297">
        <f>マスタデータレース一覧!V2297</f>
        <v>1738</v>
      </c>
      <c r="B2297">
        <f>マスタデータレース一覧!I2297</f>
        <v>8</v>
      </c>
      <c r="C2297" t="str">
        <f>マスタデータレース一覧!L2297</f>
        <v>メートルダール</v>
      </c>
      <c r="D2297" s="12">
        <f>マスタデータレース一覧!M2297</f>
        <v>56</v>
      </c>
      <c r="F2297" t="str">
        <f>マスタデータレース一覧!P2297</f>
        <v>2:00.2</v>
      </c>
      <c r="G2297" t="str">
        <f>マスタデータレース一覧!T2297</f>
        <v>クビ</v>
      </c>
      <c r="H2297" t="str">
        <f>MID(マスタデータレース一覧!J2297,2,3)</f>
        <v>7橙</v>
      </c>
      <c r="I2297">
        <f>マスタデータレース一覧!K2297</f>
        <v>13</v>
      </c>
      <c r="J2297">
        <f>マスタデータレース一覧!Q2297</f>
        <v>35.9</v>
      </c>
      <c r="K2297" t="str">
        <f>RIGHT(マスタデータレース一覧!N2297,1)</f>
        <v>6</v>
      </c>
      <c r="L2297">
        <f>マスタデータレース一覧!R2297</f>
        <v>490</v>
      </c>
    </row>
    <row r="2298" spans="1:12" x14ac:dyDescent="0.15">
      <c r="A2298">
        <f>マスタデータレース一覧!V2298</f>
        <v>1737</v>
      </c>
      <c r="B2298">
        <f>マスタデータレース一覧!I2298</f>
        <v>7</v>
      </c>
      <c r="C2298" t="str">
        <f>マスタデータレース一覧!L2298</f>
        <v>カンタービレ</v>
      </c>
      <c r="D2298" s="12">
        <f>マスタデータレース一覧!M2298</f>
        <v>55</v>
      </c>
      <c r="F2298" t="str">
        <f>マスタデータレース一覧!P2298</f>
        <v>2:00.1</v>
      </c>
      <c r="G2298" t="str">
        <f>マスタデータレース一覧!T2298</f>
        <v>クビ</v>
      </c>
      <c r="H2298" t="str">
        <f>MID(マスタデータレース一覧!J2298,2,3)</f>
        <v>6緑</v>
      </c>
      <c r="I2298">
        <f>マスタデータレース一覧!K2298</f>
        <v>11</v>
      </c>
      <c r="J2298">
        <f>マスタデータレース一覧!Q2298</f>
        <v>36.299999999999997</v>
      </c>
      <c r="K2298" t="str">
        <f>RIGHT(マスタデータレース一覧!N2298,1)</f>
        <v>4</v>
      </c>
      <c r="L2298">
        <f>マスタデータレース一覧!R2298</f>
        <v>438</v>
      </c>
    </row>
    <row r="2299" spans="1:12" x14ac:dyDescent="0.15">
      <c r="A2299">
        <f>マスタデータレース一覧!V2299</f>
        <v>1736</v>
      </c>
      <c r="B2299">
        <f>マスタデータレース一覧!I2299</f>
        <v>6</v>
      </c>
      <c r="C2299" t="str">
        <f>マスタデータレース一覧!L2299</f>
        <v>デンコウアンジュ</v>
      </c>
      <c r="D2299" s="12">
        <f>マスタデータレース一覧!M2299</f>
        <v>55</v>
      </c>
      <c r="F2299" t="str">
        <f>マスタデータレース一覧!P2299</f>
        <v>2:00.1</v>
      </c>
      <c r="G2299" t="str">
        <f>マスタデータレース一覧!T2299</f>
        <v>３／４</v>
      </c>
      <c r="H2299" t="str">
        <f>MID(マスタデータレース一覧!J2299,2,3)</f>
        <v>3赤</v>
      </c>
      <c r="I2299">
        <f>マスタデータレース一覧!K2299</f>
        <v>6</v>
      </c>
      <c r="J2299">
        <f>マスタデータレース一覧!Q2299</f>
        <v>35.799999999999997</v>
      </c>
      <c r="K2299" t="str">
        <f>RIGHT(マスタデータレース一覧!N2299,1)</f>
        <v>6</v>
      </c>
      <c r="L2299">
        <f>マスタデータレース一覧!R2299</f>
        <v>462</v>
      </c>
    </row>
    <row r="2300" spans="1:12" x14ac:dyDescent="0.15">
      <c r="A2300">
        <f>マスタデータレース一覧!V2300</f>
        <v>1735</v>
      </c>
      <c r="B2300">
        <f>マスタデータレース一覧!I2300</f>
        <v>5</v>
      </c>
      <c r="C2300" t="str">
        <f>マスタデータレース一覧!L2300</f>
        <v>レッドローゼス</v>
      </c>
      <c r="D2300" s="12">
        <f>マスタデータレース一覧!M2300</f>
        <v>56</v>
      </c>
      <c r="F2300" t="str">
        <f>マスタデータレース一覧!P2300</f>
        <v>2:00.0</v>
      </c>
      <c r="G2300" t="str">
        <f>マスタデータレース一覧!T2300</f>
        <v>クビ</v>
      </c>
      <c r="H2300" t="str">
        <f>MID(マスタデータレース一覧!J2300,2,3)</f>
        <v>3赤</v>
      </c>
      <c r="I2300">
        <f>マスタデータレース一覧!K2300</f>
        <v>5</v>
      </c>
      <c r="J2300">
        <f>マスタデータレース一覧!Q2300</f>
        <v>35.200000000000003</v>
      </c>
      <c r="K2300" t="str">
        <f>RIGHT(マスタデータレース一覧!N2300,1)</f>
        <v>5</v>
      </c>
      <c r="L2300">
        <f>マスタデータレース一覧!R2300</f>
        <v>482</v>
      </c>
    </row>
    <row r="2301" spans="1:12" x14ac:dyDescent="0.15">
      <c r="A2301">
        <f>マスタデータレース一覧!V2301</f>
        <v>1734</v>
      </c>
      <c r="B2301">
        <f>マスタデータレース一覧!I2301</f>
        <v>4</v>
      </c>
      <c r="C2301" t="str">
        <f>マスタデータレース一覧!L2301</f>
        <v>ウインイクシード</v>
      </c>
      <c r="D2301" s="12">
        <f>マスタデータレース一覧!M2301</f>
        <v>54</v>
      </c>
      <c r="F2301" t="str">
        <f>マスタデータレース一覧!P2301</f>
        <v>1:59.9</v>
      </c>
      <c r="G2301">
        <f>マスタデータレース一覧!T2301</f>
        <v>44504</v>
      </c>
      <c r="H2301" t="str">
        <f>MID(マスタデータレース一覧!J2301,2,3)</f>
        <v>8桃</v>
      </c>
      <c r="I2301">
        <f>マスタデータレース一覧!K2301</f>
        <v>15</v>
      </c>
      <c r="J2301">
        <f>マスタデータレース一覧!Q2301</f>
        <v>36.1</v>
      </c>
      <c r="K2301" t="str">
        <f>RIGHT(マスタデータレース一覧!N2301,1)</f>
        <v>5</v>
      </c>
      <c r="L2301">
        <f>マスタデータレース一覧!R2301</f>
        <v>494</v>
      </c>
    </row>
    <row r="2302" spans="1:12" x14ac:dyDescent="0.15">
      <c r="A2302">
        <f>マスタデータレース一覧!V2302</f>
        <v>1733</v>
      </c>
      <c r="B2302">
        <f>マスタデータレース一覧!I2302</f>
        <v>3</v>
      </c>
      <c r="C2302" t="str">
        <f>マスタデータレース一覧!L2302</f>
        <v>ミッキースワロー</v>
      </c>
      <c r="D2302" s="12">
        <f>マスタデータレース一覧!M2302</f>
        <v>58.5</v>
      </c>
      <c r="F2302" t="str">
        <f>マスタデータレース一覧!P2302</f>
        <v>1:59.7</v>
      </c>
      <c r="G2302" t="str">
        <f>マスタデータレース一覧!T2302</f>
        <v>クビ</v>
      </c>
      <c r="H2302" t="str">
        <f>MID(マスタデータレース一覧!J2302,2,3)</f>
        <v>6緑</v>
      </c>
      <c r="I2302">
        <f>マスタデータレース一覧!K2302</f>
        <v>12</v>
      </c>
      <c r="J2302">
        <f>マスタデータレース一覧!Q2302</f>
        <v>35.4</v>
      </c>
      <c r="K2302" t="str">
        <f>RIGHT(マスタデータレース一覧!N2302,1)</f>
        <v>5</v>
      </c>
      <c r="L2302">
        <f>マスタデータレース一覧!R2302</f>
        <v>476</v>
      </c>
    </row>
    <row r="2303" spans="1:12" x14ac:dyDescent="0.15">
      <c r="A2303">
        <f>マスタデータレース一覧!V2303</f>
        <v>1732</v>
      </c>
      <c r="B2303">
        <f>マスタデータレース一覧!I2303</f>
        <v>2</v>
      </c>
      <c r="C2303" t="str">
        <f>マスタデータレース一覧!L2303</f>
        <v>ステイフーリッシュ</v>
      </c>
      <c r="D2303" s="12">
        <f>マスタデータレース一覧!M2303</f>
        <v>57.5</v>
      </c>
      <c r="F2303" t="str">
        <f>マスタデータレース一覧!P2303</f>
        <v>1:59.7</v>
      </c>
      <c r="G2303">
        <f>マスタデータレース一覧!T2303</f>
        <v>44504</v>
      </c>
      <c r="H2303" t="str">
        <f>MID(マスタデータレース一覧!J2303,2,3)</f>
        <v>5黄</v>
      </c>
      <c r="I2303">
        <f>マスタデータレース一覧!K2303</f>
        <v>9</v>
      </c>
      <c r="J2303">
        <f>マスタデータレース一覧!Q2303</f>
        <v>35.700000000000003</v>
      </c>
      <c r="K2303" t="str">
        <f>RIGHT(マスタデータレース一覧!N2303,1)</f>
        <v>4</v>
      </c>
      <c r="L2303">
        <f>マスタデータレース一覧!R2303</f>
        <v>446</v>
      </c>
    </row>
    <row r="2304" spans="1:12" x14ac:dyDescent="0.15">
      <c r="A2304">
        <f>マスタデータレース一覧!V2304</f>
        <v>1731</v>
      </c>
      <c r="B2304">
        <f>マスタデータレース一覧!I2304</f>
        <v>1</v>
      </c>
      <c r="C2304" t="str">
        <f>マスタデータレース一覧!L2304</f>
        <v>クレッシェンドラヴ</v>
      </c>
      <c r="D2304" s="12">
        <f>マスタデータレース一覧!M2304</f>
        <v>55</v>
      </c>
      <c r="F2304" t="str">
        <f>マスタデータレース一覧!P2304</f>
        <v>1:59.5</v>
      </c>
      <c r="G2304">
        <f>マスタデータレース一覧!T2304</f>
        <v>0</v>
      </c>
      <c r="H2304" t="str">
        <f>MID(マスタデータレース一覧!J2304,2,3)</f>
        <v>5黄</v>
      </c>
      <c r="I2304">
        <f>マスタデータレース一覧!K2304</f>
        <v>10</v>
      </c>
      <c r="J2304">
        <f>マスタデータレース一覧!Q2304</f>
        <v>35.5</v>
      </c>
      <c r="K2304" t="str">
        <f>RIGHT(マスタデータレース一覧!N2304,1)</f>
        <v>5</v>
      </c>
      <c r="L2304">
        <f>マスタデータレース一覧!R2304</f>
        <v>496</v>
      </c>
    </row>
    <row r="2305" spans="1:12" x14ac:dyDescent="0.15">
      <c r="A2305">
        <f>マスタデータレース一覧!V2305</f>
        <v>1730</v>
      </c>
      <c r="B2305">
        <f>マスタデータレース一覧!I2305</f>
        <v>18</v>
      </c>
      <c r="C2305" t="str">
        <f>マスタデータレース一覧!L2305</f>
        <v>ブライトムーン</v>
      </c>
      <c r="D2305" s="12">
        <f>マスタデータレース一覧!M2305</f>
        <v>56</v>
      </c>
      <c r="F2305" t="str">
        <f>マスタデータレース一覧!P2305</f>
        <v>2:16.2</v>
      </c>
      <c r="G2305">
        <f>マスタデータレース一覧!T2305</f>
        <v>44502</v>
      </c>
      <c r="H2305" t="str">
        <f>MID(マスタデータレース一覧!J2305,2,3)</f>
        <v>1白</v>
      </c>
      <c r="I2305">
        <f>マスタデータレース一覧!K2305</f>
        <v>1</v>
      </c>
      <c r="J2305">
        <f>マスタデータレース一覧!Q2305</f>
        <v>34.1</v>
      </c>
      <c r="K2305" t="str">
        <f>RIGHT(マスタデータレース一覧!N2305,1)</f>
        <v>5</v>
      </c>
      <c r="L2305">
        <f>マスタデータレース一覧!R2305</f>
        <v>448</v>
      </c>
    </row>
    <row r="2306" spans="1:12" x14ac:dyDescent="0.15">
      <c r="A2306">
        <f>マスタデータレース一覧!V2306</f>
        <v>1729</v>
      </c>
      <c r="B2306">
        <f>マスタデータレース一覧!I2306</f>
        <v>17</v>
      </c>
      <c r="C2306" t="str">
        <f>マスタデータレース一覧!L2306</f>
        <v>ミスマンマミーア</v>
      </c>
      <c r="D2306" s="12">
        <f>マスタデータレース一覧!M2306</f>
        <v>56</v>
      </c>
      <c r="F2306" t="str">
        <f>マスタデータレース一覧!P2306</f>
        <v>2:16.0</v>
      </c>
      <c r="G2306">
        <f>マスタデータレース一覧!T2306</f>
        <v>44504</v>
      </c>
      <c r="H2306" t="str">
        <f>MID(マスタデータレース一覧!J2306,2,3)</f>
        <v>7橙</v>
      </c>
      <c r="I2306">
        <f>マスタデータレース一覧!K2306</f>
        <v>15</v>
      </c>
      <c r="J2306">
        <f>マスタデータレース一覧!Q2306</f>
        <v>33.700000000000003</v>
      </c>
      <c r="K2306" t="str">
        <f>RIGHT(マスタデータレース一覧!N2306,1)</f>
        <v>4</v>
      </c>
      <c r="L2306">
        <f>マスタデータレース一覧!R2306</f>
        <v>466</v>
      </c>
    </row>
    <row r="2307" spans="1:12" x14ac:dyDescent="0.15">
      <c r="A2307">
        <f>マスタデータレース一覧!V2307</f>
        <v>1728</v>
      </c>
      <c r="B2307">
        <f>マスタデータレース一覧!I2307</f>
        <v>16</v>
      </c>
      <c r="C2307" t="str">
        <f>マスタデータレース一覧!L2307</f>
        <v>ポンデザール</v>
      </c>
      <c r="D2307" s="12">
        <f>マスタデータレース一覧!M2307</f>
        <v>56</v>
      </c>
      <c r="F2307" t="str">
        <f>マスタデータレース一覧!P2307</f>
        <v>2:15.8</v>
      </c>
      <c r="G2307">
        <f>マスタデータレース一覧!T2307</f>
        <v>44299</v>
      </c>
      <c r="H2307" t="str">
        <f>MID(マスタデータレース一覧!J2307,2,3)</f>
        <v>3赤</v>
      </c>
      <c r="I2307">
        <f>マスタデータレース一覧!K2307</f>
        <v>5</v>
      </c>
      <c r="J2307">
        <f>マスタデータレース一覧!Q2307</f>
        <v>34.4</v>
      </c>
      <c r="K2307" t="str">
        <f>RIGHT(マスタデータレース一覧!N2307,1)</f>
        <v>4</v>
      </c>
      <c r="L2307">
        <f>マスタデータレース一覧!R2307</f>
        <v>484</v>
      </c>
    </row>
    <row r="2308" spans="1:12" x14ac:dyDescent="0.15">
      <c r="A2308">
        <f>マスタデータレース一覧!V2308</f>
        <v>1727</v>
      </c>
      <c r="B2308">
        <f>マスタデータレース一覧!I2308</f>
        <v>15</v>
      </c>
      <c r="C2308" t="str">
        <f>マスタデータレース一覧!L2308</f>
        <v>シャドウディーヴァ</v>
      </c>
      <c r="D2308" s="12">
        <f>マスタデータレース一覧!M2308</f>
        <v>54</v>
      </c>
      <c r="F2308" t="str">
        <f>マスタデータレース一覧!P2308</f>
        <v>2:15.5</v>
      </c>
      <c r="G2308" t="str">
        <f>マスタデータレース一覧!T2308</f>
        <v>アタマ</v>
      </c>
      <c r="H2308" t="str">
        <f>MID(マスタデータレース一覧!J2308,2,3)</f>
        <v>2黒</v>
      </c>
      <c r="I2308">
        <f>マスタデータレース一覧!K2308</f>
        <v>3</v>
      </c>
      <c r="J2308">
        <f>マスタデータレース一覧!Q2308</f>
        <v>33.799999999999997</v>
      </c>
      <c r="K2308" t="str">
        <f>RIGHT(マスタデータレース一覧!N2308,1)</f>
        <v>3</v>
      </c>
      <c r="L2308">
        <f>マスタデータレース一覧!R2308</f>
        <v>474</v>
      </c>
    </row>
    <row r="2309" spans="1:12" x14ac:dyDescent="0.15">
      <c r="A2309">
        <f>マスタデータレース一覧!V2309</f>
        <v>1726</v>
      </c>
      <c r="B2309">
        <f>マスタデータレース一覧!I2309</f>
        <v>14</v>
      </c>
      <c r="C2309" t="str">
        <f>マスタデータレース一覧!L2309</f>
        <v>レッドランディーニ</v>
      </c>
      <c r="D2309" s="12">
        <f>マスタデータレース一覧!M2309</f>
        <v>56</v>
      </c>
      <c r="F2309" t="str">
        <f>マスタデータレース一覧!P2309</f>
        <v>2:15.5</v>
      </c>
      <c r="G2309" t="str">
        <f>マスタデータレース一覧!T2309</f>
        <v>クビ</v>
      </c>
      <c r="H2309" t="str">
        <f>MID(マスタデータレース一覧!J2309,2,3)</f>
        <v>8桃</v>
      </c>
      <c r="I2309">
        <f>マスタデータレース一覧!K2309</f>
        <v>18</v>
      </c>
      <c r="J2309">
        <f>マスタデータレース一覧!Q2309</f>
        <v>33.9</v>
      </c>
      <c r="K2309" t="str">
        <f>RIGHT(マスタデータレース一覧!N2309,1)</f>
        <v>4</v>
      </c>
      <c r="L2309">
        <f>マスタデータレース一覧!R2309</f>
        <v>450</v>
      </c>
    </row>
    <row r="2310" spans="1:12" x14ac:dyDescent="0.15">
      <c r="A2310">
        <f>マスタデータレース一覧!V2310</f>
        <v>1725</v>
      </c>
      <c r="B2310">
        <f>マスタデータレース一覧!I2310</f>
        <v>13</v>
      </c>
      <c r="C2310" t="str">
        <f>マスタデータレース一覧!L2310</f>
        <v>レイホーロマンス</v>
      </c>
      <c r="D2310" s="12">
        <f>マスタデータレース一覧!M2310</f>
        <v>56</v>
      </c>
      <c r="F2310" t="str">
        <f>マスタデータレース一覧!P2310</f>
        <v>2:15.5</v>
      </c>
      <c r="G2310">
        <f>マスタデータレース一覧!T2310</f>
        <v>1</v>
      </c>
      <c r="H2310" t="str">
        <f>MID(マスタデータレース一覧!J2310,2,3)</f>
        <v>4青</v>
      </c>
      <c r="I2310">
        <f>マスタデータレース一覧!K2310</f>
        <v>7</v>
      </c>
      <c r="J2310">
        <f>マスタデータレース一覧!Q2310</f>
        <v>33.6</v>
      </c>
      <c r="K2310" t="str">
        <f>RIGHT(マスタデータレース一覧!N2310,1)</f>
        <v>6</v>
      </c>
      <c r="L2310">
        <f>マスタデータレース一覧!R2310</f>
        <v>432</v>
      </c>
    </row>
    <row r="2311" spans="1:12" x14ac:dyDescent="0.15">
      <c r="A2311">
        <f>マスタデータレース一覧!V2311</f>
        <v>1724</v>
      </c>
      <c r="B2311">
        <f>マスタデータレース一覧!I2311</f>
        <v>12</v>
      </c>
      <c r="C2311" t="str">
        <f>マスタデータレース一覧!L2311</f>
        <v>ゴージャスランチ</v>
      </c>
      <c r="D2311" s="12">
        <f>マスタデータレース一覧!M2311</f>
        <v>56</v>
      </c>
      <c r="F2311" t="str">
        <f>マスタデータレース一覧!P2311</f>
        <v>2:15.3</v>
      </c>
      <c r="G2311">
        <f>マスタデータレース一覧!T2311</f>
        <v>44504</v>
      </c>
      <c r="H2311" t="str">
        <f>MID(マスタデータレース一覧!J2311,2,3)</f>
        <v>7橙</v>
      </c>
      <c r="I2311">
        <f>マスタデータレース一覧!K2311</f>
        <v>14</v>
      </c>
      <c r="J2311">
        <f>マスタデータレース一覧!Q2311</f>
        <v>33.299999999999997</v>
      </c>
      <c r="K2311" t="str">
        <f>RIGHT(マスタデータレース一覧!N2311,1)</f>
        <v>4</v>
      </c>
      <c r="L2311">
        <f>マスタデータレース一覧!R2311</f>
        <v>506</v>
      </c>
    </row>
    <row r="2312" spans="1:12" x14ac:dyDescent="0.15">
      <c r="A2312">
        <f>マスタデータレース一覧!V2312</f>
        <v>1723</v>
      </c>
      <c r="B2312">
        <f>マスタデータレース一覧!I2312</f>
        <v>11</v>
      </c>
      <c r="C2312" t="str">
        <f>マスタデータレース一覧!L2312</f>
        <v>ウラヌスチャーム</v>
      </c>
      <c r="D2312" s="12">
        <f>マスタデータレース一覧!M2312</f>
        <v>56</v>
      </c>
      <c r="F2312" t="str">
        <f>マスタデータレース一覧!P2312</f>
        <v>2:15.1</v>
      </c>
      <c r="G2312">
        <f>マスタデータレース一覧!T2312</f>
        <v>44504</v>
      </c>
      <c r="H2312" t="str">
        <f>MID(マスタデータレース一覧!J2312,2,3)</f>
        <v>2黒</v>
      </c>
      <c r="I2312">
        <f>マスタデータレース一覧!K2312</f>
        <v>4</v>
      </c>
      <c r="J2312">
        <f>マスタデータレース一覧!Q2312</f>
        <v>33.5</v>
      </c>
      <c r="K2312" t="str">
        <f>RIGHT(マスタデータレース一覧!N2312,1)</f>
        <v>4</v>
      </c>
      <c r="L2312">
        <f>マスタデータレース一覧!R2312</f>
        <v>500</v>
      </c>
    </row>
    <row r="2313" spans="1:12" x14ac:dyDescent="0.15">
      <c r="A2313">
        <f>マスタデータレース一覧!V2313</f>
        <v>1722</v>
      </c>
      <c r="B2313">
        <f>マスタデータレース一覧!I2313</f>
        <v>10</v>
      </c>
      <c r="C2313" t="str">
        <f>マスタデータレース一覧!L2313</f>
        <v>フロンテアクイーン</v>
      </c>
      <c r="D2313" s="12">
        <f>マスタデータレース一覧!M2313</f>
        <v>56</v>
      </c>
      <c r="F2313" t="str">
        <f>マスタデータレース一覧!P2313</f>
        <v>2:14.9</v>
      </c>
      <c r="G2313" t="str">
        <f>マスタデータレース一覧!T2313</f>
        <v>クビ</v>
      </c>
      <c r="H2313" t="str">
        <f>MID(マスタデータレース一覧!J2313,2,3)</f>
        <v>5黄</v>
      </c>
      <c r="I2313">
        <f>マスタデータレース一覧!K2313</f>
        <v>10</v>
      </c>
      <c r="J2313">
        <f>マスタデータレース一覧!Q2313</f>
        <v>34.200000000000003</v>
      </c>
      <c r="K2313" t="str">
        <f>RIGHT(マスタデータレース一覧!N2313,1)</f>
        <v>6</v>
      </c>
      <c r="L2313">
        <f>マスタデータレース一覧!R2313</f>
        <v>472</v>
      </c>
    </row>
    <row r="2314" spans="1:12" x14ac:dyDescent="0.15">
      <c r="A2314">
        <f>マスタデータレース一覧!V2314</f>
        <v>1721</v>
      </c>
      <c r="B2314">
        <f>マスタデータレース一覧!I2314</f>
        <v>9</v>
      </c>
      <c r="C2314" t="str">
        <f>マスタデータレース一覧!L2314</f>
        <v>サトノガーネット</v>
      </c>
      <c r="D2314" s="12">
        <f>マスタデータレース一覧!M2314</f>
        <v>56</v>
      </c>
      <c r="F2314" t="str">
        <f>マスタデータレース一覧!P2314</f>
        <v>2:14.9</v>
      </c>
      <c r="G2314" t="str">
        <f>マスタデータレース一覧!T2314</f>
        <v>３／４</v>
      </c>
      <c r="H2314" t="str">
        <f>MID(マスタデータレース一覧!J2314,2,3)</f>
        <v>7橙</v>
      </c>
      <c r="I2314">
        <f>マスタデータレース一覧!K2314</f>
        <v>13</v>
      </c>
      <c r="J2314">
        <f>マスタデータレース一覧!Q2314</f>
        <v>33.200000000000003</v>
      </c>
      <c r="K2314" t="str">
        <f>RIGHT(マスタデータレース一覧!N2314,1)</f>
        <v>4</v>
      </c>
      <c r="L2314">
        <f>マスタデータレース一覧!R2314</f>
        <v>442</v>
      </c>
    </row>
    <row r="2315" spans="1:12" x14ac:dyDescent="0.15">
      <c r="A2315">
        <f>マスタデータレース一覧!V2315</f>
        <v>1720</v>
      </c>
      <c r="B2315">
        <f>マスタデータレース一覧!I2315</f>
        <v>8</v>
      </c>
      <c r="C2315" t="str">
        <f>マスタデータレース一覧!L2315</f>
        <v>アルメリアブルーム</v>
      </c>
      <c r="D2315" s="12">
        <f>マスタデータレース一覧!M2315</f>
        <v>56</v>
      </c>
      <c r="F2315" t="str">
        <f>マスタデータレース一覧!P2315</f>
        <v>2:14.8</v>
      </c>
      <c r="G2315" t="str">
        <f>マスタデータレース一覧!T2315</f>
        <v>クビ</v>
      </c>
      <c r="H2315" t="str">
        <f>MID(マスタデータレース一覧!J2315,2,3)</f>
        <v>5黄</v>
      </c>
      <c r="I2315">
        <f>マスタデータレース一覧!K2315</f>
        <v>9</v>
      </c>
      <c r="J2315">
        <f>マスタデータレース一覧!Q2315</f>
        <v>33.299999999999997</v>
      </c>
      <c r="K2315" t="str">
        <f>RIGHT(マスタデータレース一覧!N2315,1)</f>
        <v>5</v>
      </c>
      <c r="L2315">
        <f>マスタデータレース一覧!R2315</f>
        <v>442</v>
      </c>
    </row>
    <row r="2316" spans="1:12" x14ac:dyDescent="0.15">
      <c r="A2316">
        <f>マスタデータレース一覧!V2316</f>
        <v>1719</v>
      </c>
      <c r="B2316">
        <f>マスタデータレース一覧!I2316</f>
        <v>7</v>
      </c>
      <c r="C2316" t="str">
        <f>マスタデータレース一覧!L2316</f>
        <v>スカーレットカラー</v>
      </c>
      <c r="D2316" s="12">
        <f>マスタデータレース一覧!M2316</f>
        <v>56</v>
      </c>
      <c r="F2316" t="str">
        <f>マスタデータレース一覧!P2316</f>
        <v>2:14.7</v>
      </c>
      <c r="G2316">
        <f>マスタデータレース一覧!T2316</f>
        <v>44504</v>
      </c>
      <c r="H2316" t="str">
        <f>MID(マスタデータレース一覧!J2316,2,3)</f>
        <v>8桃</v>
      </c>
      <c r="I2316">
        <f>マスタデータレース一覧!K2316</f>
        <v>16</v>
      </c>
      <c r="J2316">
        <f>マスタデータレース一覧!Q2316</f>
        <v>33.6</v>
      </c>
      <c r="K2316" t="str">
        <f>RIGHT(マスタデータレース一覧!N2316,1)</f>
        <v>4</v>
      </c>
      <c r="L2316">
        <f>マスタデータレース一覧!R2316</f>
        <v>486</v>
      </c>
    </row>
    <row r="2317" spans="1:12" x14ac:dyDescent="0.15">
      <c r="A2317">
        <f>マスタデータレース一覧!V2317</f>
        <v>1718</v>
      </c>
      <c r="B2317">
        <f>マスタデータレース一覧!I2317</f>
        <v>6</v>
      </c>
      <c r="C2317" t="str">
        <f>マスタデータレース一覧!L2317</f>
        <v>サラキア</v>
      </c>
      <c r="D2317" s="12">
        <f>マスタデータレース一覧!M2317</f>
        <v>56</v>
      </c>
      <c r="F2317" t="str">
        <f>マスタデータレース一覧!P2317</f>
        <v>2:14.5</v>
      </c>
      <c r="G2317" t="str">
        <f>マスタデータレース一覧!T2317</f>
        <v>クビ</v>
      </c>
      <c r="H2317" t="str">
        <f>MID(マスタデータレース一覧!J2317,2,3)</f>
        <v>8桃</v>
      </c>
      <c r="I2317">
        <f>マスタデータレース一覧!K2317</f>
        <v>17</v>
      </c>
      <c r="J2317">
        <f>マスタデータレース一覧!Q2317</f>
        <v>33.5</v>
      </c>
      <c r="K2317" t="str">
        <f>RIGHT(マスタデータレース一覧!N2317,1)</f>
        <v>4</v>
      </c>
      <c r="L2317">
        <f>マスタデータレース一覧!R2317</f>
        <v>448</v>
      </c>
    </row>
    <row r="2318" spans="1:12" x14ac:dyDescent="0.15">
      <c r="A2318">
        <f>マスタデータレース一覧!V2318</f>
        <v>1717</v>
      </c>
      <c r="B2318">
        <f>マスタデータレース一覧!I2318</f>
        <v>5</v>
      </c>
      <c r="C2318" t="str">
        <f>マスタデータレース一覧!L2318</f>
        <v>クロノジェネシス</v>
      </c>
      <c r="D2318" s="12">
        <f>マスタデータレース一覧!M2318</f>
        <v>54</v>
      </c>
      <c r="F2318" t="str">
        <f>マスタデータレース一覧!P2318</f>
        <v>2:14.4</v>
      </c>
      <c r="G2318" t="str">
        <f>マスタデータレース一覧!T2318</f>
        <v>クビ</v>
      </c>
      <c r="H2318" t="str">
        <f>MID(マスタデータレース一覧!J2318,2,3)</f>
        <v>4青</v>
      </c>
      <c r="I2318">
        <f>マスタデータレース一覧!K2318</f>
        <v>8</v>
      </c>
      <c r="J2318">
        <f>マスタデータレース一覧!Q2318</f>
        <v>33.299999999999997</v>
      </c>
      <c r="K2318" t="str">
        <f>RIGHT(マスタデータレース一覧!N2318,1)</f>
        <v>3</v>
      </c>
      <c r="L2318">
        <f>マスタデータレース一覧!R2318</f>
        <v>448</v>
      </c>
    </row>
    <row r="2319" spans="1:12" x14ac:dyDescent="0.15">
      <c r="A2319">
        <f>マスタデータレース一覧!V2319</f>
        <v>1716</v>
      </c>
      <c r="B2319">
        <f>マスタデータレース一覧!I2319</f>
        <v>4</v>
      </c>
      <c r="C2319" t="str">
        <f>マスタデータレース一覧!L2319</f>
        <v>センテリュオ</v>
      </c>
      <c r="D2319" s="12">
        <f>マスタデータレース一覧!M2319</f>
        <v>56</v>
      </c>
      <c r="F2319" t="str">
        <f>マスタデータレース一覧!P2319</f>
        <v>2:14.4</v>
      </c>
      <c r="G2319" t="str">
        <f>マスタデータレース一覧!T2319</f>
        <v>クビ</v>
      </c>
      <c r="H2319" t="str">
        <f>MID(マスタデータレース一覧!J2319,2,3)</f>
        <v>6緑</v>
      </c>
      <c r="I2319">
        <f>マスタデータレース一覧!K2319</f>
        <v>12</v>
      </c>
      <c r="J2319">
        <f>マスタデータレース一覧!Q2319</f>
        <v>33.700000000000003</v>
      </c>
      <c r="K2319" t="str">
        <f>RIGHT(マスタデータレース一覧!N2319,1)</f>
        <v>4</v>
      </c>
      <c r="L2319">
        <f>マスタデータレース一覧!R2319</f>
        <v>464</v>
      </c>
    </row>
    <row r="2320" spans="1:12" x14ac:dyDescent="0.15">
      <c r="A2320">
        <f>マスタデータレース一覧!V2320</f>
        <v>1715</v>
      </c>
      <c r="B2320">
        <f>マスタデータレース一覧!I2320</f>
        <v>3</v>
      </c>
      <c r="C2320" t="str">
        <f>マスタデータレース一覧!L2320</f>
        <v>ラヴズオンリーユー</v>
      </c>
      <c r="D2320" s="12">
        <f>マスタデータレース一覧!M2320</f>
        <v>54</v>
      </c>
      <c r="F2320" t="str">
        <f>マスタデータレース一覧!P2320</f>
        <v>2:14.3</v>
      </c>
      <c r="G2320" t="str">
        <f>マスタデータレース一覧!T2320</f>
        <v>クビ</v>
      </c>
      <c r="H2320" t="str">
        <f>MID(マスタデータレース一覧!J2320,2,3)</f>
        <v>6緑</v>
      </c>
      <c r="I2320">
        <f>マスタデータレース一覧!K2320</f>
        <v>11</v>
      </c>
      <c r="J2320">
        <f>マスタデータレース一覧!Q2320</f>
        <v>33.799999999999997</v>
      </c>
      <c r="K2320" t="str">
        <f>RIGHT(マスタデータレース一覧!N2320,1)</f>
        <v>3</v>
      </c>
      <c r="L2320">
        <f>マスタデータレース一覧!R2320</f>
        <v>472</v>
      </c>
    </row>
    <row r="2321" spans="1:12" x14ac:dyDescent="0.15">
      <c r="A2321">
        <f>マスタデータレース一覧!V2321</f>
        <v>1714</v>
      </c>
      <c r="B2321">
        <f>マスタデータレース一覧!I2321</f>
        <v>2</v>
      </c>
      <c r="C2321" t="str">
        <f>マスタデータレース一覧!L2321</f>
        <v>クロコスミア</v>
      </c>
      <c r="D2321" s="12">
        <f>マスタデータレース一覧!M2321</f>
        <v>56</v>
      </c>
      <c r="F2321" t="str">
        <f>マスタデータレース一覧!P2321</f>
        <v>2:14.3</v>
      </c>
      <c r="G2321">
        <f>マスタデータレース一覧!T2321</f>
        <v>44504</v>
      </c>
      <c r="H2321" t="str">
        <f>MID(マスタデータレース一覧!J2321,2,3)</f>
        <v>3赤</v>
      </c>
      <c r="I2321">
        <f>マスタデータレース一覧!K2321</f>
        <v>6</v>
      </c>
      <c r="J2321">
        <f>マスタデータレース一覧!Q2321</f>
        <v>34.799999999999997</v>
      </c>
      <c r="K2321" t="str">
        <f>RIGHT(マスタデータレース一覧!N2321,1)</f>
        <v>6</v>
      </c>
      <c r="L2321">
        <f>マスタデータレース一覧!R2321</f>
        <v>448</v>
      </c>
    </row>
    <row r="2322" spans="1:12" x14ac:dyDescent="0.15">
      <c r="A2322">
        <f>マスタデータレース一覧!V2322</f>
        <v>1713</v>
      </c>
      <c r="B2322">
        <f>マスタデータレース一覧!I2322</f>
        <v>1</v>
      </c>
      <c r="C2322" t="str">
        <f>マスタデータレース一覧!L2322</f>
        <v>ラッキーライラック</v>
      </c>
      <c r="D2322" s="12">
        <f>マスタデータレース一覧!M2322</f>
        <v>56</v>
      </c>
      <c r="F2322" t="str">
        <f>マスタデータレース一覧!P2322</f>
        <v>2:14.1</v>
      </c>
      <c r="G2322">
        <f>マスタデータレース一覧!T2322</f>
        <v>0</v>
      </c>
      <c r="H2322" t="str">
        <f>MID(マスタデータレース一覧!J2322,2,3)</f>
        <v>1白</v>
      </c>
      <c r="I2322">
        <f>マスタデータレース一覧!K2322</f>
        <v>2</v>
      </c>
      <c r="J2322">
        <f>マスタデータレース一覧!Q2322</f>
        <v>32.799999999999997</v>
      </c>
      <c r="K2322" t="str">
        <f>RIGHT(マスタデータレース一覧!N2322,1)</f>
        <v>4</v>
      </c>
      <c r="L2322">
        <f>マスタデータレース一覧!R2322</f>
        <v>518</v>
      </c>
    </row>
    <row r="2323" spans="1:12" x14ac:dyDescent="0.15">
      <c r="A2323">
        <f>マスタデータレース一覧!V2323</f>
        <v>1712</v>
      </c>
      <c r="B2323">
        <f>マスタデータレース一覧!I2323</f>
        <v>11</v>
      </c>
      <c r="C2323" t="str">
        <f>マスタデータレース一覧!L2323</f>
        <v>アサケエース</v>
      </c>
      <c r="D2323" s="12">
        <f>マスタデータレース一覧!M2323</f>
        <v>55</v>
      </c>
      <c r="F2323" t="str">
        <f>マスタデータレース一覧!P2323</f>
        <v>1:37.2</v>
      </c>
      <c r="G2323">
        <f>マスタデータレース一覧!T2323</f>
        <v>4</v>
      </c>
      <c r="H2323" t="str">
        <f>MID(マスタデータレース一覧!J2323,2,3)</f>
        <v>8桃</v>
      </c>
      <c r="I2323">
        <f>マスタデータレース一覧!K2323</f>
        <v>11</v>
      </c>
      <c r="J2323">
        <f>マスタデータレース一覧!Q2323</f>
        <v>37.1</v>
      </c>
      <c r="K2323" t="str">
        <f>RIGHT(マスタデータレース一覧!N2323,1)</f>
        <v>2</v>
      </c>
      <c r="L2323">
        <f>マスタデータレース一覧!R2323</f>
        <v>424</v>
      </c>
    </row>
    <row r="2324" spans="1:12" x14ac:dyDescent="0.15">
      <c r="A2324">
        <f>マスタデータレース一覧!V2324</f>
        <v>1711</v>
      </c>
      <c r="B2324">
        <f>マスタデータレース一覧!I2324</f>
        <v>10</v>
      </c>
      <c r="C2324" t="str">
        <f>マスタデータレース一覧!L2324</f>
        <v>エキサイター</v>
      </c>
      <c r="D2324" s="12">
        <f>マスタデータレース一覧!M2324</f>
        <v>55</v>
      </c>
      <c r="F2324" t="str">
        <f>マスタデータレース一覧!P2324</f>
        <v>1:36.5</v>
      </c>
      <c r="G2324">
        <f>マスタデータレース一覧!T2324</f>
        <v>4</v>
      </c>
      <c r="H2324" t="str">
        <f>MID(マスタデータレース一覧!J2324,2,3)</f>
        <v>7橙</v>
      </c>
      <c r="I2324">
        <f>マスタデータレース一覧!K2324</f>
        <v>9</v>
      </c>
      <c r="J2324">
        <f>マスタデータレース一覧!Q2324</f>
        <v>35.299999999999997</v>
      </c>
      <c r="K2324" t="str">
        <f>RIGHT(マスタデータレース一覧!N2324,1)</f>
        <v>2</v>
      </c>
      <c r="L2324">
        <f>マスタデータレース一覧!R2324</f>
        <v>528</v>
      </c>
    </row>
    <row r="2325" spans="1:12" x14ac:dyDescent="0.15">
      <c r="A2325">
        <f>マスタデータレース一覧!V2325</f>
        <v>1710</v>
      </c>
      <c r="B2325">
        <f>マスタデータレース一覧!I2325</f>
        <v>9</v>
      </c>
      <c r="C2325" t="str">
        <f>マスタデータレース一覧!L2325</f>
        <v>インザムード</v>
      </c>
      <c r="D2325" s="12">
        <f>マスタデータレース一覧!M2325</f>
        <v>55</v>
      </c>
      <c r="F2325" t="str">
        <f>マスタデータレース一覧!P2325</f>
        <v>1:35.8</v>
      </c>
      <c r="G2325">
        <f>マスタデータレース一覧!T2325</f>
        <v>44502</v>
      </c>
      <c r="H2325" t="str">
        <f>MID(マスタデータレース一覧!J2325,2,3)</f>
        <v>6緑</v>
      </c>
      <c r="I2325">
        <f>マスタデータレース一覧!K2325</f>
        <v>6</v>
      </c>
      <c r="J2325">
        <f>マスタデータレース一覧!Q2325</f>
        <v>35.700000000000003</v>
      </c>
      <c r="K2325" t="str">
        <f>RIGHT(マスタデータレース一覧!N2325,1)</f>
        <v>2</v>
      </c>
      <c r="L2325">
        <f>マスタデータレース一覧!R2325</f>
        <v>476</v>
      </c>
    </row>
    <row r="2326" spans="1:12" x14ac:dyDescent="0.15">
      <c r="A2326">
        <f>マスタデータレース一覧!V2326</f>
        <v>1709</v>
      </c>
      <c r="B2326">
        <f>マスタデータレース一覧!I2326</f>
        <v>8</v>
      </c>
      <c r="C2326" t="str">
        <f>マスタデータレース一覧!L2326</f>
        <v>コルテジア</v>
      </c>
      <c r="D2326" s="12">
        <f>マスタデータレース一覧!M2326</f>
        <v>55</v>
      </c>
      <c r="F2326" t="str">
        <f>マスタデータレース一覧!P2326</f>
        <v>1:35.5</v>
      </c>
      <c r="G2326">
        <f>マスタデータレース一覧!T2326</f>
        <v>44504</v>
      </c>
      <c r="H2326" t="str">
        <f>MID(マスタデータレース一覧!J2326,2,3)</f>
        <v>2黒</v>
      </c>
      <c r="I2326">
        <f>マスタデータレース一覧!K2326</f>
        <v>2</v>
      </c>
      <c r="J2326">
        <f>マスタデータレース一覧!Q2326</f>
        <v>35.700000000000003</v>
      </c>
      <c r="K2326" t="str">
        <f>RIGHT(マスタデータレース一覧!N2326,1)</f>
        <v>2</v>
      </c>
      <c r="L2326">
        <f>マスタデータレース一覧!R2326</f>
        <v>452</v>
      </c>
    </row>
    <row r="2327" spans="1:12" x14ac:dyDescent="0.15">
      <c r="A2327">
        <f>マスタデータレース一覧!V2327</f>
        <v>1708</v>
      </c>
      <c r="B2327">
        <f>マスタデータレース一覧!I2327</f>
        <v>7</v>
      </c>
      <c r="C2327" t="str">
        <f>マスタデータレース一覧!L2327</f>
        <v>アジャストザルート</v>
      </c>
      <c r="D2327" s="12">
        <f>マスタデータレース一覧!M2327</f>
        <v>55</v>
      </c>
      <c r="F2327" t="str">
        <f>マスタデータレース一覧!P2327</f>
        <v>1:35.3</v>
      </c>
      <c r="G2327" t="str">
        <f>マスタデータレース一覧!T2327</f>
        <v>１／２</v>
      </c>
      <c r="H2327" t="str">
        <f>MID(マスタデータレース一覧!J2327,2,3)</f>
        <v>5黄</v>
      </c>
      <c r="I2327">
        <f>マスタデータレース一覧!K2327</f>
        <v>5</v>
      </c>
      <c r="J2327">
        <f>マスタデータレース一覧!Q2327</f>
        <v>35.200000000000003</v>
      </c>
      <c r="K2327" t="str">
        <f>RIGHT(マスタデータレース一覧!N2327,1)</f>
        <v>2</v>
      </c>
      <c r="L2327">
        <f>マスタデータレース一覧!R2327</f>
        <v>484</v>
      </c>
    </row>
    <row r="2328" spans="1:12" x14ac:dyDescent="0.15">
      <c r="A2328">
        <f>マスタデータレース一覧!V2328</f>
        <v>1707</v>
      </c>
      <c r="B2328">
        <f>マスタデータレース一覧!I2328</f>
        <v>6</v>
      </c>
      <c r="C2328" t="str">
        <f>マスタデータレース一覧!L2328</f>
        <v>サクセッション</v>
      </c>
      <c r="D2328" s="12">
        <f>マスタデータレース一覧!M2328</f>
        <v>55</v>
      </c>
      <c r="F2328" t="str">
        <f>マスタデータレース一覧!P2328</f>
        <v>1:35.2</v>
      </c>
      <c r="G2328">
        <f>マスタデータレース一覧!T2328</f>
        <v>44502</v>
      </c>
      <c r="H2328" t="str">
        <f>MID(マスタデータレース一覧!J2328,2,3)</f>
        <v>4青</v>
      </c>
      <c r="I2328">
        <f>マスタデータレース一覧!K2328</f>
        <v>4</v>
      </c>
      <c r="J2328">
        <f>マスタデータレース一覧!Q2328</f>
        <v>35.5</v>
      </c>
      <c r="K2328" t="str">
        <f>RIGHT(マスタデータレース一覧!N2328,1)</f>
        <v>2</v>
      </c>
      <c r="L2328">
        <f>マスタデータレース一覧!R2328</f>
        <v>508</v>
      </c>
    </row>
    <row r="2329" spans="1:12" x14ac:dyDescent="0.15">
      <c r="A2329">
        <f>マスタデータレース一覧!V2329</f>
        <v>1706</v>
      </c>
      <c r="B2329">
        <f>マスタデータレース一覧!I2329</f>
        <v>5</v>
      </c>
      <c r="C2329" t="str">
        <f>マスタデータレース一覧!L2329</f>
        <v>ライティア</v>
      </c>
      <c r="D2329" s="12">
        <f>マスタデータレース一覧!M2329</f>
        <v>54</v>
      </c>
      <c r="F2329" t="str">
        <f>マスタデータレース一覧!P2329</f>
        <v>1:35.0</v>
      </c>
      <c r="G2329" t="str">
        <f>マスタデータレース一覧!T2329</f>
        <v>クビ</v>
      </c>
      <c r="H2329" t="str">
        <f>MID(マスタデータレース一覧!J2329,2,3)</f>
        <v>7橙</v>
      </c>
      <c r="I2329">
        <f>マスタデータレース一覧!K2329</f>
        <v>8</v>
      </c>
      <c r="J2329">
        <f>マスタデータレース一覧!Q2329</f>
        <v>34.9</v>
      </c>
      <c r="K2329" t="str">
        <f>RIGHT(マスタデータレース一覧!N2329,1)</f>
        <v>2</v>
      </c>
      <c r="L2329">
        <f>マスタデータレース一覧!R2329</f>
        <v>408</v>
      </c>
    </row>
    <row r="2330" spans="1:12" x14ac:dyDescent="0.15">
      <c r="A2330">
        <f>マスタデータレース一覧!V2330</f>
        <v>1705</v>
      </c>
      <c r="B2330">
        <f>マスタデータレース一覧!I2330</f>
        <v>4</v>
      </c>
      <c r="C2330" t="str">
        <f>マスタデータレース一覧!L2330</f>
        <v>トリプルエース</v>
      </c>
      <c r="D2330" s="12">
        <f>マスタデータレース一覧!M2330</f>
        <v>55</v>
      </c>
      <c r="F2330" t="str">
        <f>マスタデータレース一覧!P2330</f>
        <v>1:34.9</v>
      </c>
      <c r="G2330" t="str">
        <f>マスタデータレース一覧!T2330</f>
        <v>１／２</v>
      </c>
      <c r="H2330" t="str">
        <f>MID(マスタデータレース一覧!J2330,2,3)</f>
        <v>6緑</v>
      </c>
      <c r="I2330">
        <f>マスタデータレース一覧!K2330</f>
        <v>7</v>
      </c>
      <c r="J2330">
        <f>マスタデータレース一覧!Q2330</f>
        <v>34.700000000000003</v>
      </c>
      <c r="K2330" t="str">
        <f>RIGHT(マスタデータレース一覧!N2330,1)</f>
        <v>2</v>
      </c>
      <c r="L2330">
        <f>マスタデータレース一覧!R2330</f>
        <v>478</v>
      </c>
    </row>
    <row r="2331" spans="1:12" x14ac:dyDescent="0.15">
      <c r="A2331">
        <f>マスタデータレース一覧!V2331</f>
        <v>1704</v>
      </c>
      <c r="B2331">
        <f>マスタデータレース一覧!I2331</f>
        <v>3</v>
      </c>
      <c r="C2331" t="str">
        <f>マスタデータレース一覧!L2331</f>
        <v>ペールエール</v>
      </c>
      <c r="D2331" s="12">
        <f>マスタデータレース一覧!M2331</f>
        <v>55</v>
      </c>
      <c r="F2331" t="str">
        <f>マスタデータレース一覧!P2331</f>
        <v>1:34.8</v>
      </c>
      <c r="G2331" t="str">
        <f>マスタデータレース一覧!T2331</f>
        <v>３／４</v>
      </c>
      <c r="H2331" t="str">
        <f>MID(マスタデータレース一覧!J2331,2,3)</f>
        <v>3赤</v>
      </c>
      <c r="I2331">
        <f>マスタデータレース一覧!K2331</f>
        <v>3</v>
      </c>
      <c r="J2331">
        <f>マスタデータレース一覧!Q2331</f>
        <v>34.9</v>
      </c>
      <c r="K2331" t="str">
        <f>RIGHT(マスタデータレース一覧!N2331,1)</f>
        <v>2</v>
      </c>
      <c r="L2331">
        <f>マスタデータレース一覧!R2331</f>
        <v>494</v>
      </c>
    </row>
    <row r="2332" spans="1:12" x14ac:dyDescent="0.15">
      <c r="A2332">
        <f>マスタデータレース一覧!V2332</f>
        <v>1703</v>
      </c>
      <c r="B2332">
        <f>マスタデータレース一覧!I2332</f>
        <v>2</v>
      </c>
      <c r="C2332" t="str">
        <f>マスタデータレース一覧!L2332</f>
        <v>ウイングレイテスト</v>
      </c>
      <c r="D2332" s="12">
        <f>マスタデータレース一覧!M2332</f>
        <v>55</v>
      </c>
      <c r="F2332" t="str">
        <f>マスタデータレース一覧!P2332</f>
        <v>1:34.7</v>
      </c>
      <c r="G2332">
        <f>マスタデータレース一覧!T2332</f>
        <v>44502</v>
      </c>
      <c r="H2332" t="str">
        <f>MID(マスタデータレース一覧!J2332,2,3)</f>
        <v>8桃</v>
      </c>
      <c r="I2332">
        <f>マスタデータレース一覧!K2332</f>
        <v>10</v>
      </c>
      <c r="J2332">
        <f>マスタデータレース一覧!Q2332</f>
        <v>34.200000000000003</v>
      </c>
      <c r="K2332" t="str">
        <f>RIGHT(マスタデータレース一覧!N2332,1)</f>
        <v>2</v>
      </c>
      <c r="L2332">
        <f>マスタデータレース一覧!R2332</f>
        <v>488</v>
      </c>
    </row>
    <row r="2333" spans="1:12" x14ac:dyDescent="0.15">
      <c r="A2333">
        <f>マスタデータレース一覧!V2333</f>
        <v>1702</v>
      </c>
      <c r="B2333">
        <f>マスタデータレース一覧!I2333</f>
        <v>1</v>
      </c>
      <c r="C2333" t="str">
        <f>マスタデータレース一覧!L2333</f>
        <v>レッドベルジュール</v>
      </c>
      <c r="D2333" s="12">
        <f>マスタデータレース一覧!M2333</f>
        <v>55</v>
      </c>
      <c r="F2333" t="str">
        <f>マスタデータレース一覧!P2333</f>
        <v>1:34.5</v>
      </c>
      <c r="G2333">
        <f>マスタデータレース一覧!T2333</f>
        <v>0</v>
      </c>
      <c r="H2333" t="str">
        <f>MID(マスタデータレース一覧!J2333,2,3)</f>
        <v>1白</v>
      </c>
      <c r="I2333">
        <f>マスタデータレース一覧!K2333</f>
        <v>1</v>
      </c>
      <c r="J2333">
        <f>マスタデータレース一覧!Q2333</f>
        <v>33.799999999999997</v>
      </c>
      <c r="K2333" t="str">
        <f>RIGHT(マスタデータレース一覧!N2333,1)</f>
        <v>2</v>
      </c>
      <c r="L2333">
        <f>マスタデータレース一覧!R2333</f>
        <v>478</v>
      </c>
    </row>
    <row r="2334" spans="1:12" x14ac:dyDescent="0.15">
      <c r="A2334">
        <f>マスタデータレース一覧!V2334</f>
        <v>1701</v>
      </c>
      <c r="B2334">
        <f>マスタデータレース一覧!I2334</f>
        <v>13</v>
      </c>
      <c r="C2334" t="str">
        <f>マスタデータレース一覧!L2334</f>
        <v>メイショウゴウリキ</v>
      </c>
      <c r="D2334" s="12">
        <f>マスタデータレース一覧!M2334</f>
        <v>60</v>
      </c>
      <c r="F2334" t="str">
        <f>マスタデータレース一覧!P2334</f>
        <v>3:47.9</v>
      </c>
      <c r="G2334" t="str">
        <f>マスタデータレース一覧!T2334</f>
        <v>大差</v>
      </c>
      <c r="H2334" t="str">
        <f>MID(マスタデータレース一覧!J2334,2,3)</f>
        <v>8桃</v>
      </c>
      <c r="I2334">
        <f>マスタデータレース一覧!K2334</f>
        <v>12</v>
      </c>
      <c r="J2334">
        <f>マスタデータレース一覧!Q2334</f>
        <v>14.4</v>
      </c>
      <c r="K2334" t="str">
        <f>RIGHT(マスタデータレース一覧!N2334,1)</f>
        <v>4</v>
      </c>
      <c r="L2334">
        <f>マスタデータレース一覧!R2334</f>
        <v>490</v>
      </c>
    </row>
    <row r="2335" spans="1:12" x14ac:dyDescent="0.15">
      <c r="A2335">
        <f>マスタデータレース一覧!V2335</f>
        <v>1700</v>
      </c>
      <c r="B2335">
        <f>マスタデータレース一覧!I2335</f>
        <v>12</v>
      </c>
      <c r="C2335" t="str">
        <f>マスタデータレース一覧!L2335</f>
        <v>ユキノエルドール</v>
      </c>
      <c r="D2335" s="12">
        <f>マスタデータレース一覧!M2335</f>
        <v>60</v>
      </c>
      <c r="F2335" t="str">
        <f>マスタデータレース一覧!P2335</f>
        <v>3:41.0</v>
      </c>
      <c r="G2335">
        <f>マスタデータレース一覧!T2335</f>
        <v>2</v>
      </c>
      <c r="H2335" t="str">
        <f>MID(マスタデータレース一覧!J2335,2,3)</f>
        <v>7橙</v>
      </c>
      <c r="I2335">
        <f>マスタデータレース一覧!K2335</f>
        <v>10</v>
      </c>
      <c r="J2335">
        <f>マスタデータレース一覧!Q2335</f>
        <v>13.9</v>
      </c>
      <c r="K2335" t="str">
        <f>RIGHT(マスタデータレース一覧!N2335,1)</f>
        <v>5</v>
      </c>
      <c r="L2335">
        <f>マスタデータレース一覧!R2335</f>
        <v>464</v>
      </c>
    </row>
    <row r="2336" spans="1:12" x14ac:dyDescent="0.15">
      <c r="A2336">
        <f>マスタデータレース一覧!V2336</f>
        <v>1699</v>
      </c>
      <c r="B2336">
        <f>マスタデータレース一覧!I2336</f>
        <v>11</v>
      </c>
      <c r="C2336" t="str">
        <f>マスタデータレース一覧!L2336</f>
        <v>サムライフォンテン</v>
      </c>
      <c r="D2336" s="12">
        <f>マスタデータレース一覧!M2336</f>
        <v>60</v>
      </c>
      <c r="F2336" t="str">
        <f>マスタデータレース一覧!P2336</f>
        <v>3:40.7</v>
      </c>
      <c r="G2336">
        <f>マスタデータレース一覧!T2336</f>
        <v>8</v>
      </c>
      <c r="H2336" t="str">
        <f>MID(マスタデータレース一覧!J2336,2,3)</f>
        <v>1白</v>
      </c>
      <c r="I2336">
        <f>マスタデータレース一覧!K2336</f>
        <v>1</v>
      </c>
      <c r="J2336">
        <f>マスタデータレース一覧!Q2336</f>
        <v>13.9</v>
      </c>
      <c r="K2336" t="str">
        <f>RIGHT(マスタデータレース一覧!N2336,1)</f>
        <v>6</v>
      </c>
      <c r="L2336">
        <f>マスタデータレース一覧!R2336</f>
        <v>480</v>
      </c>
    </row>
    <row r="2337" spans="1:12" x14ac:dyDescent="0.15">
      <c r="A2337">
        <f>マスタデータレース一覧!V2337</f>
        <v>1698</v>
      </c>
      <c r="B2337">
        <f>マスタデータレース一覧!I2337</f>
        <v>10</v>
      </c>
      <c r="C2337" t="str">
        <f>マスタデータレース一覧!L2337</f>
        <v>シゲルピーマン</v>
      </c>
      <c r="D2337" s="12">
        <f>マスタデータレース一覧!M2337</f>
        <v>60</v>
      </c>
      <c r="F2337" t="str">
        <f>マスタデータレース一覧!P2337</f>
        <v>3:39.4</v>
      </c>
      <c r="G2337">
        <f>マスタデータレース一覧!T2337</f>
        <v>44248</v>
      </c>
      <c r="H2337" t="str">
        <f>MID(マスタデータレース一覧!J2337,2,3)</f>
        <v>7橙</v>
      </c>
      <c r="I2337">
        <f>マスタデータレース一覧!K2337</f>
        <v>11</v>
      </c>
      <c r="J2337">
        <f>マスタデータレース一覧!Q2337</f>
        <v>13.8</v>
      </c>
      <c r="K2337" t="str">
        <f>RIGHT(マスタデータレース一覧!N2337,1)</f>
        <v>4</v>
      </c>
      <c r="L2337">
        <f>マスタデータレース一覧!R2337</f>
        <v>466</v>
      </c>
    </row>
    <row r="2338" spans="1:12" x14ac:dyDescent="0.15">
      <c r="A2338">
        <f>マスタデータレース一覧!V2338</f>
        <v>1697</v>
      </c>
      <c r="B2338">
        <f>マスタデータレース一覧!I2338</f>
        <v>9</v>
      </c>
      <c r="C2338" t="str">
        <f>マスタデータレース一覧!L2338</f>
        <v>シゲルロウニンアジ</v>
      </c>
      <c r="D2338" s="12">
        <f>マスタデータレース一覧!M2338</f>
        <v>60</v>
      </c>
      <c r="F2338" t="str">
        <f>マスタデータレース一覧!P2338</f>
        <v>3:39.0</v>
      </c>
      <c r="G2338">
        <f>マスタデータレース一覧!T2338</f>
        <v>5</v>
      </c>
      <c r="H2338" t="str">
        <f>MID(マスタデータレース一覧!J2338,2,3)</f>
        <v>2黒</v>
      </c>
      <c r="I2338">
        <f>マスタデータレース一覧!K2338</f>
        <v>2</v>
      </c>
      <c r="J2338">
        <f>マスタデータレース一覧!Q2338</f>
        <v>13.8</v>
      </c>
      <c r="K2338" t="str">
        <f>RIGHT(マスタデータレース一覧!N2338,1)</f>
        <v>6</v>
      </c>
      <c r="L2338">
        <f>マスタデータレース一覧!R2338</f>
        <v>506</v>
      </c>
    </row>
    <row r="2339" spans="1:12" x14ac:dyDescent="0.15">
      <c r="A2339">
        <f>マスタデータレース一覧!V2339</f>
        <v>1696</v>
      </c>
      <c r="B2339">
        <f>マスタデータレース一覧!I2339</f>
        <v>8</v>
      </c>
      <c r="C2339" t="str">
        <f>マスタデータレース一覧!L2339</f>
        <v>テイエムコンドル</v>
      </c>
      <c r="D2339" s="12">
        <f>マスタデータレース一覧!M2339</f>
        <v>60</v>
      </c>
      <c r="F2339" t="str">
        <f>マスタデータレース一覧!P2339</f>
        <v>3:38.2</v>
      </c>
      <c r="G2339">
        <f>マスタデータレース一覧!T2339</f>
        <v>8</v>
      </c>
      <c r="H2339" t="str">
        <f>MID(マスタデータレース一覧!J2339,2,3)</f>
        <v>4青</v>
      </c>
      <c r="I2339">
        <f>マスタデータレース一覧!K2339</f>
        <v>4</v>
      </c>
      <c r="J2339">
        <f>マスタデータレース一覧!Q2339</f>
        <v>13.8</v>
      </c>
      <c r="K2339" t="str">
        <f>RIGHT(マスタデータレース一覧!N2339,1)</f>
        <v>8</v>
      </c>
      <c r="L2339">
        <f>マスタデータレース一覧!R2339</f>
        <v>470</v>
      </c>
    </row>
    <row r="2340" spans="1:12" x14ac:dyDescent="0.15">
      <c r="A2340">
        <f>マスタデータレース一覧!V2340</f>
        <v>1695</v>
      </c>
      <c r="B2340">
        <f>マスタデータレース一覧!I2340</f>
        <v>7</v>
      </c>
      <c r="C2340" t="str">
        <f>マスタデータレース一覧!L2340</f>
        <v>マイネルフィエスタ</v>
      </c>
      <c r="D2340" s="12">
        <f>マスタデータレース一覧!M2340</f>
        <v>60</v>
      </c>
      <c r="F2340" t="str">
        <f>マスタデータレース一覧!P2340</f>
        <v>3:36.8</v>
      </c>
      <c r="G2340">
        <f>マスタデータレース一覧!T2340</f>
        <v>2</v>
      </c>
      <c r="H2340" t="str">
        <f>MID(マスタデータレース一覧!J2340,2,3)</f>
        <v>5黄</v>
      </c>
      <c r="I2340">
        <f>マスタデータレース一覧!K2340</f>
        <v>6</v>
      </c>
      <c r="J2340">
        <f>マスタデータレース一覧!Q2340</f>
        <v>13.7</v>
      </c>
      <c r="K2340" t="str">
        <f>RIGHT(マスタデータレース一覧!N2340,1)</f>
        <v>9</v>
      </c>
      <c r="L2340">
        <f>マスタデータレース一覧!R2340</f>
        <v>520</v>
      </c>
    </row>
    <row r="2341" spans="1:12" x14ac:dyDescent="0.15">
      <c r="A2341">
        <f>マスタデータレース一覧!V2341</f>
        <v>1694</v>
      </c>
      <c r="B2341">
        <f>マスタデータレース一覧!I2341</f>
        <v>6</v>
      </c>
      <c r="C2341" t="str">
        <f>マスタデータレース一覧!L2341</f>
        <v>ブレイクスピアー</v>
      </c>
      <c r="D2341" s="12">
        <f>マスタデータレース一覧!M2341</f>
        <v>60</v>
      </c>
      <c r="F2341" t="str">
        <f>マスタデータレース一覧!P2341</f>
        <v>3:36.5</v>
      </c>
      <c r="G2341">
        <f>マスタデータレース一覧!T2341</f>
        <v>44248</v>
      </c>
      <c r="H2341" t="str">
        <f>MID(マスタデータレース一覧!J2341,2,3)</f>
        <v>5黄</v>
      </c>
      <c r="I2341">
        <f>マスタデータレース一覧!K2341</f>
        <v>7</v>
      </c>
      <c r="J2341">
        <f>マスタデータレース一覧!Q2341</f>
        <v>13.7</v>
      </c>
      <c r="K2341" t="str">
        <f>RIGHT(マスタデータレース一覧!N2341,1)</f>
        <v>4</v>
      </c>
      <c r="L2341">
        <f>マスタデータレース一覧!R2341</f>
        <v>488</v>
      </c>
    </row>
    <row r="2342" spans="1:12" x14ac:dyDescent="0.15">
      <c r="A2342">
        <f>マスタデータレース一覧!V2342</f>
        <v>1693</v>
      </c>
      <c r="B2342">
        <f>マスタデータレース一覧!I2342</f>
        <v>5</v>
      </c>
      <c r="C2342" t="str">
        <f>マスタデータレース一覧!L2342</f>
        <v>メイショウオトコギ</v>
      </c>
      <c r="D2342" s="12">
        <f>マスタデータレース一覧!M2342</f>
        <v>60</v>
      </c>
      <c r="F2342" t="str">
        <f>マスタデータレース一覧!P2342</f>
        <v>3:36.1</v>
      </c>
      <c r="G2342">
        <f>マスタデータレース一覧!T2342</f>
        <v>44504</v>
      </c>
      <c r="H2342" t="str">
        <f>MID(マスタデータレース一覧!J2342,2,3)</f>
        <v>6緑</v>
      </c>
      <c r="I2342">
        <f>マスタデータレース一覧!K2342</f>
        <v>8</v>
      </c>
      <c r="J2342">
        <f>マスタデータレース一覧!Q2342</f>
        <v>13.6</v>
      </c>
      <c r="K2342" t="str">
        <f>RIGHT(マスタデータレース一覧!N2342,1)</f>
        <v>0</v>
      </c>
      <c r="L2342">
        <f>マスタデータレース一覧!R2342</f>
        <v>512</v>
      </c>
    </row>
    <row r="2343" spans="1:12" x14ac:dyDescent="0.15">
      <c r="A2343">
        <f>マスタデータレース一覧!V2343</f>
        <v>1692</v>
      </c>
      <c r="B2343">
        <f>マスタデータレース一覧!I2343</f>
        <v>4</v>
      </c>
      <c r="C2343" t="str">
        <f>マスタデータレース一覧!L2343</f>
        <v>ミヤジタイガ</v>
      </c>
      <c r="D2343" s="12">
        <f>マスタデータレース一覧!M2343</f>
        <v>60</v>
      </c>
      <c r="F2343" t="str">
        <f>マスタデータレース一覧!P2343</f>
        <v>3:35.9</v>
      </c>
      <c r="G2343" t="str">
        <f>マスタデータレース一覧!T2343</f>
        <v>アタマ</v>
      </c>
      <c r="H2343" t="str">
        <f>MID(マスタデータレース一覧!J2343,2,3)</f>
        <v>8桃</v>
      </c>
      <c r="I2343">
        <f>マスタデータレース一覧!K2343</f>
        <v>13</v>
      </c>
      <c r="J2343">
        <f>マスタデータレース一覧!Q2343</f>
        <v>13.6</v>
      </c>
      <c r="K2343" t="str">
        <f>RIGHT(マスタデータレース一覧!N2343,1)</f>
        <v>9</v>
      </c>
      <c r="L2343">
        <f>マスタデータレース一覧!R2343</f>
        <v>510</v>
      </c>
    </row>
    <row r="2344" spans="1:12" x14ac:dyDescent="0.15">
      <c r="A2344">
        <f>マスタデータレース一覧!V2344</f>
        <v>1691</v>
      </c>
      <c r="B2344">
        <f>マスタデータレース一覧!I2344</f>
        <v>3</v>
      </c>
      <c r="C2344" t="str">
        <f>マスタデータレース一覧!L2344</f>
        <v>トラキアンコード</v>
      </c>
      <c r="D2344" s="12">
        <f>マスタデータレース一覧!M2344</f>
        <v>60</v>
      </c>
      <c r="F2344" t="str">
        <f>マスタデータレース一覧!P2344</f>
        <v>3:35.9</v>
      </c>
      <c r="G2344">
        <f>マスタデータレース一覧!T2344</f>
        <v>44248</v>
      </c>
      <c r="H2344" t="str">
        <f>MID(マスタデータレース一覧!J2344,2,3)</f>
        <v>6緑</v>
      </c>
      <c r="I2344">
        <f>マスタデータレース一覧!K2344</f>
        <v>9</v>
      </c>
      <c r="J2344">
        <f>マスタデータレース一覧!Q2344</f>
        <v>13.6</v>
      </c>
      <c r="K2344" t="str">
        <f>RIGHT(マスタデータレース一覧!N2344,1)</f>
        <v>7</v>
      </c>
      <c r="L2344">
        <f>マスタデータレース一覧!R2344</f>
        <v>502</v>
      </c>
    </row>
    <row r="2345" spans="1:12" x14ac:dyDescent="0.15">
      <c r="A2345">
        <f>マスタデータレース一覧!V2345</f>
        <v>1690</v>
      </c>
      <c r="B2345">
        <f>マスタデータレース一覧!I2345</f>
        <v>2</v>
      </c>
      <c r="C2345" t="str">
        <f>マスタデータレース一覧!L2345</f>
        <v>ルペールノエル</v>
      </c>
      <c r="D2345" s="12">
        <f>マスタデータレース一覧!M2345</f>
        <v>60</v>
      </c>
      <c r="F2345" t="str">
        <f>マスタデータレース一覧!P2345</f>
        <v>3:35.5</v>
      </c>
      <c r="G2345">
        <f>マスタデータレース一覧!T2345</f>
        <v>5</v>
      </c>
      <c r="H2345" t="str">
        <f>MID(マスタデータレース一覧!J2345,2,3)</f>
        <v>4青</v>
      </c>
      <c r="I2345">
        <f>マスタデータレース一覧!K2345</f>
        <v>5</v>
      </c>
      <c r="J2345">
        <f>マスタデータレース一覧!Q2345</f>
        <v>13.6</v>
      </c>
      <c r="K2345" t="str">
        <f>RIGHT(マスタデータレース一覧!N2345,1)</f>
        <v>9</v>
      </c>
      <c r="L2345">
        <f>マスタデータレース一覧!R2345</f>
        <v>526</v>
      </c>
    </row>
    <row r="2346" spans="1:12" x14ac:dyDescent="0.15">
      <c r="A2346">
        <f>マスタデータレース一覧!V2346</f>
        <v>1689</v>
      </c>
      <c r="B2346">
        <f>マスタデータレース一覧!I2346</f>
        <v>1</v>
      </c>
      <c r="C2346" t="str">
        <f>マスタデータレース一覧!L2346</f>
        <v>ディライトフル</v>
      </c>
      <c r="D2346" s="12">
        <f>マスタデータレース一覧!M2346</f>
        <v>60</v>
      </c>
      <c r="F2346" t="str">
        <f>マスタデータレース一覧!P2346</f>
        <v>3:34.6</v>
      </c>
      <c r="G2346">
        <f>マスタデータレース一覧!T2346</f>
        <v>0</v>
      </c>
      <c r="H2346" t="str">
        <f>MID(マスタデータレース一覧!J2346,2,3)</f>
        <v>3赤</v>
      </c>
      <c r="I2346">
        <f>マスタデータレース一覧!K2346</f>
        <v>3</v>
      </c>
      <c r="J2346">
        <f>マスタデータレース一覧!Q2346</f>
        <v>13.5</v>
      </c>
      <c r="K2346" t="str">
        <f>RIGHT(マスタデータレース一覧!N2346,1)</f>
        <v>8</v>
      </c>
      <c r="L2346">
        <f>マスタデータレース一覧!R2346</f>
        <v>484</v>
      </c>
    </row>
    <row r="2347" spans="1:12" x14ac:dyDescent="0.15">
      <c r="A2347">
        <f>マスタデータレース一覧!V2347</f>
        <v>1688</v>
      </c>
      <c r="B2347">
        <f>マスタデータレース一覧!I2347</f>
        <v>16</v>
      </c>
      <c r="C2347" t="str">
        <f>マスタデータレース一覧!L2347</f>
        <v>ミキノトランペット</v>
      </c>
      <c r="D2347" s="12">
        <f>マスタデータレース一覧!M2347</f>
        <v>56</v>
      </c>
      <c r="F2347" t="str">
        <f>マスタデータレース一覧!P2347</f>
        <v>1:38.9</v>
      </c>
      <c r="G2347">
        <f>マスタデータレース一覧!T2347</f>
        <v>8</v>
      </c>
      <c r="H2347" t="str">
        <f>MID(マスタデータレース一覧!J2347,2,3)</f>
        <v>6緑</v>
      </c>
      <c r="I2347">
        <f>マスタデータレース一覧!K2347</f>
        <v>12</v>
      </c>
      <c r="J2347">
        <f>マスタデータレース一覧!Q2347</f>
        <v>39.1</v>
      </c>
      <c r="K2347" t="str">
        <f>RIGHT(マスタデータレース一覧!N2347,1)</f>
        <v>5</v>
      </c>
      <c r="L2347">
        <f>マスタデータレース一覧!R2347</f>
        <v>530</v>
      </c>
    </row>
    <row r="2348" spans="1:12" x14ac:dyDescent="0.15">
      <c r="A2348">
        <f>マスタデータレース一覧!V2348</f>
        <v>1687</v>
      </c>
      <c r="B2348">
        <f>マスタデータレース一覧!I2348</f>
        <v>15</v>
      </c>
      <c r="C2348" t="str">
        <f>マスタデータレース一覧!L2348</f>
        <v>マジカルスペル</v>
      </c>
      <c r="D2348" s="12">
        <f>マスタデータレース一覧!M2348</f>
        <v>56</v>
      </c>
      <c r="F2348" t="str">
        <f>マスタデータレース一覧!P2348</f>
        <v>1:37.6</v>
      </c>
      <c r="G2348">
        <f>マスタデータレース一覧!T2348</f>
        <v>5</v>
      </c>
      <c r="H2348" t="str">
        <f>MID(マスタデータレース一覧!J2348,2,3)</f>
        <v>5黄</v>
      </c>
      <c r="I2348">
        <f>マスタデータレース一覧!K2348</f>
        <v>10</v>
      </c>
      <c r="J2348">
        <f>マスタデータレース一覧!Q2348</f>
        <v>39</v>
      </c>
      <c r="K2348" t="str">
        <f>RIGHT(マスタデータレース一覧!N2348,1)</f>
        <v>5</v>
      </c>
      <c r="L2348">
        <f>マスタデータレース一覧!R2348</f>
        <v>540</v>
      </c>
    </row>
    <row r="2349" spans="1:12" x14ac:dyDescent="0.15">
      <c r="A2349">
        <f>マスタデータレース一覧!V2349</f>
        <v>1686</v>
      </c>
      <c r="B2349">
        <f>マスタデータレース一覧!I2349</f>
        <v>14</v>
      </c>
      <c r="C2349" t="str">
        <f>マスタデータレース一覧!L2349</f>
        <v>スウィングビート</v>
      </c>
      <c r="D2349" s="12">
        <f>マスタデータレース一覧!M2349</f>
        <v>56</v>
      </c>
      <c r="F2349" t="str">
        <f>マスタデータレース一覧!P2349</f>
        <v>1:36.7</v>
      </c>
      <c r="G2349" t="str">
        <f>マスタデータレース一覧!T2349</f>
        <v>１／２</v>
      </c>
      <c r="H2349" t="str">
        <f>MID(マスタデータレース一覧!J2349,2,3)</f>
        <v>7橙</v>
      </c>
      <c r="I2349">
        <f>マスタデータレース一覧!K2349</f>
        <v>13</v>
      </c>
      <c r="J2349">
        <f>マスタデータレース一覧!Q2349</f>
        <v>37.799999999999997</v>
      </c>
      <c r="K2349" t="str">
        <f>RIGHT(マスタデータレース一覧!N2349,1)</f>
        <v>4</v>
      </c>
      <c r="L2349">
        <f>マスタデータレース一覧!R2349</f>
        <v>488</v>
      </c>
    </row>
    <row r="2350" spans="1:12" x14ac:dyDescent="0.15">
      <c r="A2350">
        <f>マスタデータレース一覧!V2350</f>
        <v>1685</v>
      </c>
      <c r="B2350">
        <f>マスタデータレース一覧!I2350</f>
        <v>13</v>
      </c>
      <c r="C2350" t="str">
        <f>マスタデータレース一覧!L2350</f>
        <v>アディラート</v>
      </c>
      <c r="D2350" s="12">
        <f>マスタデータレース一覧!M2350</f>
        <v>56</v>
      </c>
      <c r="F2350" t="str">
        <f>マスタデータレース一覧!P2350</f>
        <v>1:36.6</v>
      </c>
      <c r="G2350" t="str">
        <f>マスタデータレース一覧!T2350</f>
        <v>クビ</v>
      </c>
      <c r="H2350" t="str">
        <f>MID(マスタデータレース一覧!J2350,2,3)</f>
        <v>7橙</v>
      </c>
      <c r="I2350">
        <f>マスタデータレース一覧!K2350</f>
        <v>14</v>
      </c>
      <c r="J2350">
        <f>マスタデータレース一覧!Q2350</f>
        <v>36.5</v>
      </c>
      <c r="K2350" t="str">
        <f>RIGHT(マスタデータレース一覧!N2350,1)</f>
        <v>5</v>
      </c>
      <c r="L2350">
        <f>マスタデータレース一覧!R2350</f>
        <v>504</v>
      </c>
    </row>
    <row r="2351" spans="1:12" x14ac:dyDescent="0.15">
      <c r="A2351">
        <f>マスタデータレース一覧!V2351</f>
        <v>1684</v>
      </c>
      <c r="B2351">
        <f>マスタデータレース一覧!I2351</f>
        <v>12</v>
      </c>
      <c r="C2351" t="str">
        <f>マスタデータレース一覧!L2351</f>
        <v>フェニックスマーク</v>
      </c>
      <c r="D2351" s="12">
        <f>マスタデータレース一覧!M2351</f>
        <v>56</v>
      </c>
      <c r="F2351" t="str">
        <f>マスタデータレース一覧!P2351</f>
        <v>1:36.6</v>
      </c>
      <c r="G2351">
        <f>マスタデータレース一覧!T2351</f>
        <v>44248</v>
      </c>
      <c r="H2351" t="str">
        <f>MID(マスタデータレース一覧!J2351,2,3)</f>
        <v>3赤</v>
      </c>
      <c r="I2351">
        <f>マスタデータレース一覧!K2351</f>
        <v>6</v>
      </c>
      <c r="J2351">
        <f>マスタデータレース一覧!Q2351</f>
        <v>36.299999999999997</v>
      </c>
      <c r="K2351" t="str">
        <f>RIGHT(マスタデータレース一覧!N2351,1)</f>
        <v>5</v>
      </c>
      <c r="L2351">
        <f>マスタデータレース一覧!R2351</f>
        <v>548</v>
      </c>
    </row>
    <row r="2352" spans="1:12" x14ac:dyDescent="0.15">
      <c r="A2352">
        <f>マスタデータレース一覧!V2352</f>
        <v>1683</v>
      </c>
      <c r="B2352">
        <f>マスタデータレース一覧!I2352</f>
        <v>11</v>
      </c>
      <c r="C2352" t="str">
        <f>マスタデータレース一覧!L2352</f>
        <v>エアアルマス</v>
      </c>
      <c r="D2352" s="12">
        <f>マスタデータレース一覧!M2352</f>
        <v>56</v>
      </c>
      <c r="F2352" t="str">
        <f>マスタデータレース一覧!P2352</f>
        <v>1:36.2</v>
      </c>
      <c r="G2352">
        <f>マスタデータレース一覧!T2352</f>
        <v>1</v>
      </c>
      <c r="H2352" t="str">
        <f>MID(マスタデータレース一覧!J2352,2,3)</f>
        <v>3赤</v>
      </c>
      <c r="I2352">
        <f>マスタデータレース一覧!K2352</f>
        <v>5</v>
      </c>
      <c r="J2352">
        <f>マスタデータレース一覧!Q2352</f>
        <v>36.4</v>
      </c>
      <c r="K2352" t="str">
        <f>RIGHT(マスタデータレース一覧!N2352,1)</f>
        <v>4</v>
      </c>
      <c r="L2352">
        <f>マスタデータレース一覧!R2352</f>
        <v>480</v>
      </c>
    </row>
    <row r="2353" spans="1:12" x14ac:dyDescent="0.15">
      <c r="A2353">
        <f>マスタデータレース一覧!V2353</f>
        <v>1682</v>
      </c>
      <c r="B2353">
        <f>マスタデータレース一覧!I2353</f>
        <v>10</v>
      </c>
      <c r="C2353" t="str">
        <f>マスタデータレース一覧!L2353</f>
        <v>グルーヴィット</v>
      </c>
      <c r="D2353" s="12">
        <f>マスタデータレース一覧!M2353</f>
        <v>56</v>
      </c>
      <c r="F2353" t="str">
        <f>マスタデータレース一覧!P2353</f>
        <v>1:36.0</v>
      </c>
      <c r="G2353">
        <f>マスタデータレース一覧!T2353</f>
        <v>44504</v>
      </c>
      <c r="H2353" t="str">
        <f>MID(マスタデータレース一覧!J2353,2,3)</f>
        <v>1白</v>
      </c>
      <c r="I2353">
        <f>マスタデータレース一覧!K2353</f>
        <v>1</v>
      </c>
      <c r="J2353">
        <f>マスタデータレース一覧!Q2353</f>
        <v>37.1</v>
      </c>
      <c r="K2353" t="str">
        <f>RIGHT(マスタデータレース一覧!N2353,1)</f>
        <v>3</v>
      </c>
      <c r="L2353">
        <f>マスタデータレース一覧!R2353</f>
        <v>488</v>
      </c>
    </row>
    <row r="2354" spans="1:12" x14ac:dyDescent="0.15">
      <c r="A2354">
        <f>マスタデータレース一覧!V2354</f>
        <v>1681</v>
      </c>
      <c r="B2354">
        <f>マスタデータレース一覧!I2354</f>
        <v>9</v>
      </c>
      <c r="C2354" t="str">
        <f>マスタデータレース一覧!L2354</f>
        <v>ドリームキラリ</v>
      </c>
      <c r="D2354" s="12">
        <f>マスタデータレース一覧!M2354</f>
        <v>56</v>
      </c>
      <c r="F2354" t="str">
        <f>マスタデータレース一覧!P2354</f>
        <v>1:35.8</v>
      </c>
      <c r="G2354" t="str">
        <f>マスタデータレース一覧!T2354</f>
        <v>３／４</v>
      </c>
      <c r="H2354" t="str">
        <f>MID(マスタデータレース一覧!J2354,2,3)</f>
        <v>4青</v>
      </c>
      <c r="I2354">
        <f>マスタデータレース一覧!K2354</f>
        <v>8</v>
      </c>
      <c r="J2354">
        <f>マスタデータレース一覧!Q2354</f>
        <v>37.200000000000003</v>
      </c>
      <c r="K2354" t="str">
        <f>RIGHT(マスタデータレース一覧!N2354,1)</f>
        <v>7</v>
      </c>
      <c r="L2354">
        <f>マスタデータレース一覧!R2354</f>
        <v>494</v>
      </c>
    </row>
    <row r="2355" spans="1:12" x14ac:dyDescent="0.15">
      <c r="A2355">
        <f>マスタデータレース一覧!V2355</f>
        <v>1680</v>
      </c>
      <c r="B2355">
        <f>マスタデータレース一覧!I2355</f>
        <v>8</v>
      </c>
      <c r="C2355" t="str">
        <f>マスタデータレース一覧!L2355</f>
        <v>カフジテイク</v>
      </c>
      <c r="D2355" s="12">
        <f>マスタデータレース一覧!M2355</f>
        <v>56</v>
      </c>
      <c r="F2355" t="str">
        <f>マスタデータレース一覧!P2355</f>
        <v>1:35.7</v>
      </c>
      <c r="G2355" t="str">
        <f>マスタデータレース一覧!T2355</f>
        <v>クビ</v>
      </c>
      <c r="H2355" t="str">
        <f>MID(マスタデータレース一覧!J2355,2,3)</f>
        <v>8桃</v>
      </c>
      <c r="I2355">
        <f>マスタデータレース一覧!K2355</f>
        <v>16</v>
      </c>
      <c r="J2355">
        <f>マスタデータレース一覧!Q2355</f>
        <v>35.700000000000003</v>
      </c>
      <c r="K2355" t="str">
        <f>RIGHT(マスタデータレース一覧!N2355,1)</f>
        <v>7</v>
      </c>
      <c r="L2355">
        <f>マスタデータレース一覧!R2355</f>
        <v>498</v>
      </c>
    </row>
    <row r="2356" spans="1:12" x14ac:dyDescent="0.15">
      <c r="A2356">
        <f>マスタデータレース一覧!V2356</f>
        <v>1679</v>
      </c>
      <c r="B2356">
        <f>マスタデータレース一覧!I2356</f>
        <v>7</v>
      </c>
      <c r="C2356" t="str">
        <f>マスタデータレース一覧!L2356</f>
        <v>デュープロセス</v>
      </c>
      <c r="D2356" s="12">
        <f>マスタデータレース一覧!M2356</f>
        <v>55</v>
      </c>
      <c r="F2356" t="str">
        <f>マスタデータレース一覧!P2356</f>
        <v>1:35.6</v>
      </c>
      <c r="G2356" t="str">
        <f>マスタデータレース一覧!T2356</f>
        <v>クビ</v>
      </c>
      <c r="H2356" t="str">
        <f>MID(マスタデータレース一覧!J2356,2,3)</f>
        <v>2黒</v>
      </c>
      <c r="I2356">
        <f>マスタデータレース一覧!K2356</f>
        <v>3</v>
      </c>
      <c r="J2356">
        <f>マスタデータレース一覧!Q2356</f>
        <v>36.5</v>
      </c>
      <c r="K2356" t="str">
        <f>RIGHT(マスタデータレース一覧!N2356,1)</f>
        <v>3</v>
      </c>
      <c r="L2356">
        <f>マスタデータレース一覧!R2356</f>
        <v>474</v>
      </c>
    </row>
    <row r="2357" spans="1:12" x14ac:dyDescent="0.15">
      <c r="A2357">
        <f>マスタデータレース一覧!V2357</f>
        <v>1678</v>
      </c>
      <c r="B2357">
        <f>マスタデータレース一覧!I2357</f>
        <v>6</v>
      </c>
      <c r="C2357" t="str">
        <f>マスタデータレース一覧!L2357</f>
        <v>アードラー</v>
      </c>
      <c r="D2357" s="12">
        <f>マスタデータレース一覧!M2357</f>
        <v>56</v>
      </c>
      <c r="F2357" t="str">
        <f>マスタデータレース一覧!P2357</f>
        <v>1:35.6</v>
      </c>
      <c r="G2357">
        <f>マスタデータレース一覧!T2357</f>
        <v>44248</v>
      </c>
      <c r="H2357" t="str">
        <f>MID(マスタデータレース一覧!J2357,2,3)</f>
        <v>2黒</v>
      </c>
      <c r="I2357">
        <f>マスタデータレース一覧!K2357</f>
        <v>4</v>
      </c>
      <c r="J2357">
        <f>マスタデータレース一覧!Q2357</f>
        <v>35.4</v>
      </c>
      <c r="K2357" t="str">
        <f>RIGHT(マスタデータレース一覧!N2357,1)</f>
        <v>5</v>
      </c>
      <c r="L2357">
        <f>マスタデータレース一覧!R2357</f>
        <v>482</v>
      </c>
    </row>
    <row r="2358" spans="1:12" x14ac:dyDescent="0.15">
      <c r="A2358">
        <f>マスタデータレース一覧!V2358</f>
        <v>1677</v>
      </c>
      <c r="B2358">
        <f>マスタデータレース一覧!I2358</f>
        <v>5</v>
      </c>
      <c r="C2358" t="str">
        <f>マスタデータレース一覧!L2358</f>
        <v>サンライズノヴァ</v>
      </c>
      <c r="D2358" s="12">
        <f>マスタデータレース一覧!M2358</f>
        <v>59</v>
      </c>
      <c r="F2358" t="str">
        <f>マスタデータレース一覧!P2358</f>
        <v>1:35.2</v>
      </c>
      <c r="G2358" t="str">
        <f>マスタデータレース一覧!T2358</f>
        <v>３／４</v>
      </c>
      <c r="H2358" t="str">
        <f>MID(マスタデータレース一覧!J2358,2,3)</f>
        <v>6緑</v>
      </c>
      <c r="I2358">
        <f>マスタデータレース一覧!K2358</f>
        <v>11</v>
      </c>
      <c r="J2358">
        <f>マスタデータレース一覧!Q2358</f>
        <v>36.5</v>
      </c>
      <c r="K2358" t="str">
        <f>RIGHT(マスタデータレース一覧!N2358,1)</f>
        <v>5</v>
      </c>
      <c r="L2358">
        <f>マスタデータレース一覧!R2358</f>
        <v>524</v>
      </c>
    </row>
    <row r="2359" spans="1:12" x14ac:dyDescent="0.15">
      <c r="A2359">
        <f>マスタデータレース一覧!V2359</f>
        <v>1676</v>
      </c>
      <c r="B2359">
        <f>マスタデータレース一覧!I2359</f>
        <v>4</v>
      </c>
      <c r="C2359" t="str">
        <f>マスタデータレース一覧!L2359</f>
        <v>ダンツゴウユウ</v>
      </c>
      <c r="D2359" s="12">
        <f>マスタデータレース一覧!M2359</f>
        <v>56</v>
      </c>
      <c r="F2359" t="str">
        <f>マスタデータレース一覧!P2359</f>
        <v>1:35.1</v>
      </c>
      <c r="G2359">
        <f>マスタデータレース一覧!T2359</f>
        <v>44502</v>
      </c>
      <c r="H2359" t="str">
        <f>MID(マスタデータレース一覧!J2359,2,3)</f>
        <v>1白</v>
      </c>
      <c r="I2359">
        <f>マスタデータレース一覧!K2359</f>
        <v>2</v>
      </c>
      <c r="J2359">
        <f>マスタデータレース一覧!Q2359</f>
        <v>36</v>
      </c>
      <c r="K2359" t="str">
        <f>RIGHT(マスタデータレース一覧!N2359,1)</f>
        <v>5</v>
      </c>
      <c r="L2359">
        <f>マスタデータレース一覧!R2359</f>
        <v>462</v>
      </c>
    </row>
    <row r="2360" spans="1:12" x14ac:dyDescent="0.15">
      <c r="A2360">
        <f>マスタデータレース一覧!V2360</f>
        <v>1675</v>
      </c>
      <c r="B2360">
        <f>マスタデータレース一覧!I2360</f>
        <v>3</v>
      </c>
      <c r="C2360" t="str">
        <f>マスタデータレース一覧!L2360</f>
        <v>ダノンフェイス</v>
      </c>
      <c r="D2360" s="12">
        <f>マスタデータレース一覧!M2360</f>
        <v>56</v>
      </c>
      <c r="F2360" t="str">
        <f>マスタデータレース一覧!P2360</f>
        <v>1:34.9</v>
      </c>
      <c r="G2360" t="str">
        <f>マスタデータレース一覧!T2360</f>
        <v>１／２</v>
      </c>
      <c r="H2360" t="str">
        <f>MID(マスタデータレース一覧!J2360,2,3)</f>
        <v>8桃</v>
      </c>
      <c r="I2360">
        <f>マスタデータレース一覧!K2360</f>
        <v>15</v>
      </c>
      <c r="J2360">
        <f>マスタデータレース一覧!Q2360</f>
        <v>35</v>
      </c>
      <c r="K2360" t="str">
        <f>RIGHT(マスタデータレース一覧!N2360,1)</f>
        <v>6</v>
      </c>
      <c r="L2360">
        <f>マスタデータレース一覧!R2360</f>
        <v>528</v>
      </c>
    </row>
    <row r="2361" spans="1:12" x14ac:dyDescent="0.15">
      <c r="A2361">
        <f>マスタデータレース一覧!V2361</f>
        <v>1674</v>
      </c>
      <c r="B2361">
        <f>マスタデータレース一覧!I2361</f>
        <v>2</v>
      </c>
      <c r="C2361" t="str">
        <f>マスタデータレース一覧!L2361</f>
        <v>タイムフライヤー</v>
      </c>
      <c r="D2361" s="12">
        <f>マスタデータレース一覧!M2361</f>
        <v>56</v>
      </c>
      <c r="F2361" t="str">
        <f>マスタデータレース一覧!P2361</f>
        <v>1:34.8</v>
      </c>
      <c r="G2361">
        <f>マスタデータレース一覧!T2361</f>
        <v>44504</v>
      </c>
      <c r="H2361" t="str">
        <f>MID(マスタデータレース一覧!J2361,2,3)</f>
        <v>5黄</v>
      </c>
      <c r="I2361">
        <f>マスタデータレース一覧!K2361</f>
        <v>9</v>
      </c>
      <c r="J2361">
        <f>マスタデータレース一覧!Q2361</f>
        <v>35.5</v>
      </c>
      <c r="K2361" t="str">
        <f>RIGHT(マスタデータレース一覧!N2361,1)</f>
        <v>4</v>
      </c>
      <c r="L2361">
        <f>マスタデータレース一覧!R2361</f>
        <v>464</v>
      </c>
    </row>
    <row r="2362" spans="1:12" x14ac:dyDescent="0.15">
      <c r="A2362">
        <f>マスタデータレース一覧!V2362</f>
        <v>1673</v>
      </c>
      <c r="B2362">
        <f>マスタデータレース一覧!I2362</f>
        <v>1</v>
      </c>
      <c r="C2362" t="str">
        <f>マスタデータレース一覧!L2362</f>
        <v>ワンダーリーデル</v>
      </c>
      <c r="D2362" s="12">
        <f>マスタデータレース一覧!M2362</f>
        <v>56</v>
      </c>
      <c r="F2362" t="str">
        <f>マスタデータレース一覧!P2362</f>
        <v>1:34.6</v>
      </c>
      <c r="G2362">
        <f>マスタデータレース一覧!T2362</f>
        <v>0</v>
      </c>
      <c r="H2362" t="str">
        <f>MID(マスタデータレース一覧!J2362,2,3)</f>
        <v>4青</v>
      </c>
      <c r="I2362">
        <f>マスタデータレース一覧!K2362</f>
        <v>7</v>
      </c>
      <c r="J2362">
        <f>マスタデータレース一覧!Q2362</f>
        <v>35</v>
      </c>
      <c r="K2362" t="str">
        <f>RIGHT(マスタデータレース一覧!N2362,1)</f>
        <v>6</v>
      </c>
      <c r="L2362">
        <f>マスタデータレース一覧!R2362</f>
        <v>528</v>
      </c>
    </row>
    <row r="2363" spans="1:12" x14ac:dyDescent="0.15">
      <c r="A2363">
        <f>マスタデータレース一覧!V2363</f>
        <v>1672</v>
      </c>
      <c r="B2363" t="str">
        <f>マスタデータレース一覧!I2363</f>
        <v>中止</v>
      </c>
      <c r="C2363" t="str">
        <f>マスタデータレース一覧!L2363</f>
        <v>メイショウウタゲ</v>
      </c>
      <c r="D2363" s="12">
        <f>マスタデータレース一覧!M2363</f>
        <v>56</v>
      </c>
      <c r="F2363">
        <f>マスタデータレース一覧!P2363</f>
        <v>0</v>
      </c>
      <c r="G2363">
        <f>マスタデータレース一覧!T2363</f>
        <v>0</v>
      </c>
      <c r="H2363" t="str">
        <f>MID(マスタデータレース一覧!J2363,2,3)</f>
        <v>8桃</v>
      </c>
      <c r="I2363">
        <f>マスタデータレース一覧!K2363</f>
        <v>15</v>
      </c>
      <c r="J2363">
        <f>マスタデータレース一覧!Q2363</f>
        <v>0</v>
      </c>
      <c r="K2363" t="str">
        <f>RIGHT(マスタデータレース一覧!N2363,1)</f>
        <v>8</v>
      </c>
      <c r="L2363">
        <f>マスタデータレース一覧!R2363</f>
        <v>512</v>
      </c>
    </row>
    <row r="2364" spans="1:12" x14ac:dyDescent="0.15">
      <c r="A2364">
        <f>マスタデータレース一覧!V2364</f>
        <v>1671</v>
      </c>
      <c r="B2364">
        <f>マスタデータレース一覧!I2364</f>
        <v>15</v>
      </c>
      <c r="C2364" t="str">
        <f>マスタデータレース一覧!L2364</f>
        <v>インティ</v>
      </c>
      <c r="D2364" s="12">
        <f>マスタデータレース一覧!M2364</f>
        <v>59</v>
      </c>
      <c r="F2364" t="str">
        <f>マスタデータレース一覧!P2364</f>
        <v>1:52.8</v>
      </c>
      <c r="G2364" t="str">
        <f>マスタデータレース一覧!T2364</f>
        <v>アタマ</v>
      </c>
      <c r="H2364" t="str">
        <f>MID(マスタデータレース一覧!J2364,2,3)</f>
        <v>8桃</v>
      </c>
      <c r="I2364">
        <f>マスタデータレース一覧!K2364</f>
        <v>16</v>
      </c>
      <c r="J2364">
        <f>マスタデータレース一覧!Q2364</f>
        <v>40.9</v>
      </c>
      <c r="K2364" t="str">
        <f>RIGHT(マスタデータレース一覧!N2364,1)</f>
        <v>5</v>
      </c>
      <c r="L2364">
        <f>マスタデータレース一覧!R2364</f>
        <v>520</v>
      </c>
    </row>
    <row r="2365" spans="1:12" x14ac:dyDescent="0.15">
      <c r="A2365">
        <f>マスタデータレース一覧!V2365</f>
        <v>1670</v>
      </c>
      <c r="B2365">
        <f>マスタデータレース一覧!I2365</f>
        <v>14</v>
      </c>
      <c r="C2365" t="str">
        <f>マスタデータレース一覧!L2365</f>
        <v>ノーヴァレンダ</v>
      </c>
      <c r="D2365" s="12">
        <f>マスタデータレース一覧!M2365</f>
        <v>54</v>
      </c>
      <c r="F2365" t="str">
        <f>マスタデータレース一覧!P2365</f>
        <v>1:52.8</v>
      </c>
      <c r="G2365">
        <f>マスタデータレース一覧!T2365</f>
        <v>44248</v>
      </c>
      <c r="H2365" t="str">
        <f>MID(マスタデータレース一覧!J2365,2,3)</f>
        <v>7橙</v>
      </c>
      <c r="I2365">
        <f>マスタデータレース一覧!K2365</f>
        <v>13</v>
      </c>
      <c r="J2365">
        <f>マスタデータレース一覧!Q2365</f>
        <v>40.4</v>
      </c>
      <c r="K2365" t="str">
        <f>RIGHT(マスタデータレース一覧!N2365,1)</f>
        <v>3</v>
      </c>
      <c r="L2365">
        <f>マスタデータレース一覧!R2365</f>
        <v>524</v>
      </c>
    </row>
    <row r="2366" spans="1:12" x14ac:dyDescent="0.15">
      <c r="A2366">
        <f>マスタデータレース一覧!V2366</f>
        <v>1669</v>
      </c>
      <c r="B2366">
        <f>マスタデータレース一覧!I2366</f>
        <v>13</v>
      </c>
      <c r="C2366" t="str">
        <f>マスタデータレース一覧!L2366</f>
        <v>リアンヴェリテ</v>
      </c>
      <c r="D2366" s="12">
        <f>マスタデータレース一覧!M2366</f>
        <v>56</v>
      </c>
      <c r="F2366" t="str">
        <f>マスタデータレース一覧!P2366</f>
        <v>1:52.4</v>
      </c>
      <c r="G2366">
        <f>マスタデータレース一覧!T2366</f>
        <v>44248</v>
      </c>
      <c r="H2366" t="str">
        <f>MID(マスタデータレース一覧!J2366,2,3)</f>
        <v>5黄</v>
      </c>
      <c r="I2366">
        <f>マスタデータレース一覧!K2366</f>
        <v>10</v>
      </c>
      <c r="J2366">
        <f>マスタデータレース一覧!Q2366</f>
        <v>40.799999999999997</v>
      </c>
      <c r="K2366" t="str">
        <f>RIGHT(マスタデータレース一覧!N2366,1)</f>
        <v>5</v>
      </c>
      <c r="L2366">
        <f>マスタデータレース一覧!R2366</f>
        <v>486</v>
      </c>
    </row>
    <row r="2367" spans="1:12" x14ac:dyDescent="0.15">
      <c r="A2367">
        <f>マスタデータレース一覧!V2367</f>
        <v>1668</v>
      </c>
      <c r="B2367">
        <f>マスタデータレース一覧!I2367</f>
        <v>12</v>
      </c>
      <c r="C2367" t="str">
        <f>マスタデータレース一覧!L2367</f>
        <v>テーオーエナジー</v>
      </c>
      <c r="D2367" s="12">
        <f>マスタデータレース一覧!M2367</f>
        <v>57</v>
      </c>
      <c r="F2367" t="str">
        <f>マスタデータレース一覧!P2367</f>
        <v>1:52.0</v>
      </c>
      <c r="G2367" t="str">
        <f>マスタデータレース一覧!T2367</f>
        <v>３／４</v>
      </c>
      <c r="H2367" t="str">
        <f>MID(マスタデータレース一覧!J2367,2,3)</f>
        <v>6緑</v>
      </c>
      <c r="I2367">
        <f>マスタデータレース一覧!K2367</f>
        <v>11</v>
      </c>
      <c r="J2367">
        <f>マスタデータレース一覧!Q2367</f>
        <v>39.4</v>
      </c>
      <c r="K2367" t="str">
        <f>RIGHT(マスタデータレース一覧!N2367,1)</f>
        <v>4</v>
      </c>
      <c r="L2367">
        <f>マスタデータレース一覧!R2367</f>
        <v>510</v>
      </c>
    </row>
    <row r="2368" spans="1:12" x14ac:dyDescent="0.15">
      <c r="A2368">
        <f>マスタデータレース一覧!V2368</f>
        <v>1667</v>
      </c>
      <c r="B2368">
        <f>マスタデータレース一覧!I2368</f>
        <v>11</v>
      </c>
      <c r="C2368" t="str">
        <f>マスタデータレース一覧!L2368</f>
        <v>ラビットラン</v>
      </c>
      <c r="D2368" s="12">
        <f>マスタデータレース一覧!M2368</f>
        <v>54</v>
      </c>
      <c r="F2368" t="str">
        <f>マスタデータレース一覧!P2368</f>
        <v>1:51.9</v>
      </c>
      <c r="G2368">
        <f>マスタデータレース一覧!T2368</f>
        <v>1</v>
      </c>
      <c r="H2368" t="str">
        <f>MID(マスタデータレース一覧!J2368,2,3)</f>
        <v>3赤</v>
      </c>
      <c r="I2368">
        <f>マスタデータレース一覧!K2368</f>
        <v>6</v>
      </c>
      <c r="J2368">
        <f>マスタデータレース一覧!Q2368</f>
        <v>39.6</v>
      </c>
      <c r="K2368" t="str">
        <f>RIGHT(マスタデータレース一覧!N2368,1)</f>
        <v>5</v>
      </c>
      <c r="L2368">
        <f>マスタデータレース一覧!R2368</f>
        <v>462</v>
      </c>
    </row>
    <row r="2369" spans="1:12" x14ac:dyDescent="0.15">
      <c r="A2369">
        <f>マスタデータレース一覧!V2369</f>
        <v>1666</v>
      </c>
      <c r="B2369">
        <f>マスタデータレース一覧!I2369</f>
        <v>10</v>
      </c>
      <c r="C2369" t="str">
        <f>マスタデータレース一覧!L2369</f>
        <v>アドマイヤビクター</v>
      </c>
      <c r="D2369" s="12">
        <f>マスタデータレース一覧!M2369</f>
        <v>56</v>
      </c>
      <c r="F2369" t="str">
        <f>マスタデータレース一覧!P2369</f>
        <v>1:51.7</v>
      </c>
      <c r="G2369">
        <f>マスタデータレース一覧!T2369</f>
        <v>1</v>
      </c>
      <c r="H2369" t="str">
        <f>MID(マスタデータレース一覧!J2369,2,3)</f>
        <v>1白</v>
      </c>
      <c r="I2369">
        <f>マスタデータレース一覧!K2369</f>
        <v>2</v>
      </c>
      <c r="J2369">
        <f>マスタデータレース一覧!Q2369</f>
        <v>39.6</v>
      </c>
      <c r="K2369" t="str">
        <f>RIGHT(マスタデータレース一覧!N2369,1)</f>
        <v>4</v>
      </c>
      <c r="L2369">
        <f>マスタデータレース一覧!R2369</f>
        <v>516</v>
      </c>
    </row>
    <row r="2370" spans="1:12" x14ac:dyDescent="0.15">
      <c r="A2370">
        <f>マスタデータレース一覧!V2370</f>
        <v>1665</v>
      </c>
      <c r="B2370">
        <f>マスタデータレース一覧!I2370</f>
        <v>9</v>
      </c>
      <c r="C2370" t="str">
        <f>マスタデータレース一覧!L2370</f>
        <v>スマハマ</v>
      </c>
      <c r="D2370" s="12">
        <f>マスタデータレース一覧!M2370</f>
        <v>56</v>
      </c>
      <c r="F2370" t="str">
        <f>マスタデータレース一覧!P2370</f>
        <v>1:51.5</v>
      </c>
      <c r="G2370">
        <f>マスタデータレース一覧!T2370</f>
        <v>44299</v>
      </c>
      <c r="H2370" t="str">
        <f>MID(マスタデータレース一覧!J2370,2,3)</f>
        <v>3赤</v>
      </c>
      <c r="I2370">
        <f>マスタデータレース一覧!K2370</f>
        <v>5</v>
      </c>
      <c r="J2370">
        <f>マスタデータレース一覧!Q2370</f>
        <v>40</v>
      </c>
      <c r="K2370" t="str">
        <f>RIGHT(マスタデータレース一覧!N2370,1)</f>
        <v>4</v>
      </c>
      <c r="L2370">
        <f>マスタデータレース一覧!R2370</f>
        <v>528</v>
      </c>
    </row>
    <row r="2371" spans="1:12" x14ac:dyDescent="0.15">
      <c r="A2371">
        <f>マスタデータレース一覧!V2371</f>
        <v>1664</v>
      </c>
      <c r="B2371">
        <f>マスタデータレース一覧!I2371</f>
        <v>8</v>
      </c>
      <c r="C2371" t="str">
        <f>マスタデータレース一覧!L2371</f>
        <v>メイショウスミトモ</v>
      </c>
      <c r="D2371" s="12">
        <f>マスタデータレース一覧!M2371</f>
        <v>57</v>
      </c>
      <c r="F2371" t="str">
        <f>マスタデータレース一覧!P2371</f>
        <v>1:51.2</v>
      </c>
      <c r="G2371" t="str">
        <f>マスタデータレース一覧!T2371</f>
        <v>アタマ</v>
      </c>
      <c r="H2371" t="str">
        <f>MID(マスタデータレース一覧!J2371,2,3)</f>
        <v>4青</v>
      </c>
      <c r="I2371">
        <f>マスタデータレース一覧!K2371</f>
        <v>7</v>
      </c>
      <c r="J2371">
        <f>マスタデータレース一覧!Q2371</f>
        <v>38.700000000000003</v>
      </c>
      <c r="K2371" t="str">
        <f>RIGHT(マスタデータレース一覧!N2371,1)</f>
        <v>8</v>
      </c>
      <c r="L2371">
        <f>マスタデータレース一覧!R2371</f>
        <v>484</v>
      </c>
    </row>
    <row r="2372" spans="1:12" x14ac:dyDescent="0.15">
      <c r="A2372">
        <f>マスタデータレース一覧!V2372</f>
        <v>1663</v>
      </c>
      <c r="B2372">
        <f>マスタデータレース一覧!I2372</f>
        <v>7</v>
      </c>
      <c r="C2372" t="str">
        <f>マスタデータレース一覧!L2372</f>
        <v>ロードアルペジオ</v>
      </c>
      <c r="D2372" s="12">
        <f>マスタデータレース一覧!M2372</f>
        <v>56</v>
      </c>
      <c r="F2372" t="str">
        <f>マスタデータレース一覧!P2372</f>
        <v>1:51.2</v>
      </c>
      <c r="G2372">
        <f>マスタデータレース一覧!T2372</f>
        <v>11355</v>
      </c>
      <c r="H2372" t="str">
        <f>MID(マスタデータレース一覧!J2372,2,3)</f>
        <v>6緑</v>
      </c>
      <c r="I2372">
        <f>マスタデータレース一覧!K2372</f>
        <v>12</v>
      </c>
      <c r="J2372">
        <f>マスタデータレース一覧!Q2372</f>
        <v>37.799999999999997</v>
      </c>
      <c r="K2372" t="str">
        <f>RIGHT(マスタデータレース一覧!N2372,1)</f>
        <v>6</v>
      </c>
      <c r="L2372">
        <f>マスタデータレース一覧!R2372</f>
        <v>492</v>
      </c>
    </row>
    <row r="2373" spans="1:12" x14ac:dyDescent="0.15">
      <c r="A2373">
        <f>マスタデータレース一覧!V2373</f>
        <v>1662</v>
      </c>
      <c r="B2373">
        <f>マスタデータレース一覧!I2373</f>
        <v>6</v>
      </c>
      <c r="C2373" t="str">
        <f>マスタデータレース一覧!L2373</f>
        <v>アナザートゥルース</v>
      </c>
      <c r="D2373" s="12">
        <f>マスタデータレース一覧!M2373</f>
        <v>57</v>
      </c>
      <c r="F2373" t="str">
        <f>マスタデータレース一覧!P2373</f>
        <v>1:50.6</v>
      </c>
      <c r="G2373">
        <f>マスタデータレース一覧!T2373</f>
        <v>44299</v>
      </c>
      <c r="H2373" t="str">
        <f>MID(マスタデータレース一覧!J2373,2,3)</f>
        <v>5黄</v>
      </c>
      <c r="I2373">
        <f>マスタデータレース一覧!K2373</f>
        <v>9</v>
      </c>
      <c r="J2373">
        <f>マスタデータレース一覧!Q2373</f>
        <v>38.799999999999997</v>
      </c>
      <c r="K2373" t="str">
        <f>RIGHT(マスタデータレース一覧!N2373,1)</f>
        <v>5</v>
      </c>
      <c r="L2373">
        <f>マスタデータレース一覧!R2373</f>
        <v>482</v>
      </c>
    </row>
    <row r="2374" spans="1:12" x14ac:dyDescent="0.15">
      <c r="A2374">
        <f>マスタデータレース一覧!V2374</f>
        <v>1661</v>
      </c>
      <c r="B2374">
        <f>マスタデータレース一覧!I2374</f>
        <v>5</v>
      </c>
      <c r="C2374" t="str">
        <f>マスタデータレース一覧!L2374</f>
        <v>ワイドファラオ</v>
      </c>
      <c r="D2374" s="12">
        <f>マスタデータレース一覧!M2374</f>
        <v>56</v>
      </c>
      <c r="F2374" t="str">
        <f>マスタデータレース一覧!P2374</f>
        <v>1:50.3</v>
      </c>
      <c r="G2374">
        <f>マスタデータレース一覧!T2374</f>
        <v>44502</v>
      </c>
      <c r="H2374" t="str">
        <f>MID(マスタデータレース一覧!J2374,2,3)</f>
        <v>4青</v>
      </c>
      <c r="I2374">
        <f>マスタデータレース一覧!K2374</f>
        <v>8</v>
      </c>
      <c r="J2374">
        <f>マスタデータレース一覧!Q2374</f>
        <v>38.5</v>
      </c>
      <c r="K2374" t="str">
        <f>RIGHT(マスタデータレース一覧!N2374,1)</f>
        <v>3</v>
      </c>
      <c r="L2374">
        <f>マスタデータレース一覧!R2374</f>
        <v>504</v>
      </c>
    </row>
    <row r="2375" spans="1:12" x14ac:dyDescent="0.15">
      <c r="A2375">
        <f>マスタデータレース一覧!V2375</f>
        <v>1660</v>
      </c>
      <c r="B2375">
        <f>マスタデータレース一覧!I2375</f>
        <v>4</v>
      </c>
      <c r="C2375" t="str">
        <f>マスタデータレース一覧!L2375</f>
        <v>アングライフェン</v>
      </c>
      <c r="D2375" s="12">
        <f>マスタデータレース一覧!M2375</f>
        <v>56</v>
      </c>
      <c r="F2375" t="str">
        <f>マスタデータレース一覧!P2375</f>
        <v>1:50.1</v>
      </c>
      <c r="G2375">
        <f>マスタデータレース一覧!T2375</f>
        <v>5</v>
      </c>
      <c r="H2375" t="str">
        <f>MID(マスタデータレース一覧!J2375,2,3)</f>
        <v>2黒</v>
      </c>
      <c r="I2375">
        <f>マスタデータレース一覧!K2375</f>
        <v>4</v>
      </c>
      <c r="J2375">
        <f>マスタデータレース一覧!Q2375</f>
        <v>38</v>
      </c>
      <c r="K2375" t="str">
        <f>RIGHT(マスタデータレース一覧!N2375,1)</f>
        <v>7</v>
      </c>
      <c r="L2375">
        <f>マスタデータレース一覧!R2375</f>
        <v>492</v>
      </c>
    </row>
    <row r="2376" spans="1:12" x14ac:dyDescent="0.15">
      <c r="A2376">
        <f>マスタデータレース一覧!V2376</f>
        <v>1659</v>
      </c>
      <c r="B2376">
        <f>マスタデータレース一覧!I2376</f>
        <v>3</v>
      </c>
      <c r="C2376" t="str">
        <f>マスタデータレース一覧!L2376</f>
        <v>ウェスタールンド</v>
      </c>
      <c r="D2376" s="12">
        <f>マスタデータレース一覧!M2376</f>
        <v>56</v>
      </c>
      <c r="F2376" t="str">
        <f>マスタデータレース一覧!P2376</f>
        <v>1:49.2</v>
      </c>
      <c r="G2376" t="str">
        <f>マスタデータレース一覧!T2376</f>
        <v>クビ</v>
      </c>
      <c r="H2376" t="str">
        <f>MID(マスタデータレース一覧!J2376,2,3)</f>
        <v>7橙</v>
      </c>
      <c r="I2376">
        <f>マスタデータレース一覧!K2376</f>
        <v>14</v>
      </c>
      <c r="J2376">
        <f>マスタデータレース一覧!Q2376</f>
        <v>37.1</v>
      </c>
      <c r="K2376" t="str">
        <f>RIGHT(マスタデータレース一覧!N2376,1)</f>
        <v>7</v>
      </c>
      <c r="L2376">
        <f>マスタデータレース一覧!R2376</f>
        <v>486</v>
      </c>
    </row>
    <row r="2377" spans="1:12" x14ac:dyDescent="0.15">
      <c r="A2377">
        <f>マスタデータレース一覧!V2377</f>
        <v>1658</v>
      </c>
      <c r="B2377">
        <f>マスタデータレース一覧!I2377</f>
        <v>2</v>
      </c>
      <c r="C2377" t="str">
        <f>マスタデータレース一覧!L2377</f>
        <v>キングズガード</v>
      </c>
      <c r="D2377" s="12">
        <f>マスタデータレース一覧!M2377</f>
        <v>56</v>
      </c>
      <c r="F2377" t="str">
        <f>マスタデータレース一覧!P2377</f>
        <v>1:49.2</v>
      </c>
      <c r="G2377" t="str">
        <f>マスタデータレース一覧!T2377</f>
        <v>１／２</v>
      </c>
      <c r="H2377" t="str">
        <f>MID(マスタデータレース一覧!J2377,2,3)</f>
        <v>2黒</v>
      </c>
      <c r="I2377">
        <f>マスタデータレース一覧!K2377</f>
        <v>3</v>
      </c>
      <c r="J2377">
        <f>マスタデータレース一覧!Q2377</f>
        <v>36.299999999999997</v>
      </c>
      <c r="K2377" t="str">
        <f>RIGHT(マスタデータレース一覧!N2377,1)</f>
        <v>8</v>
      </c>
      <c r="L2377">
        <f>マスタデータレース一覧!R2377</f>
        <v>470</v>
      </c>
    </row>
    <row r="2378" spans="1:12" x14ac:dyDescent="0.15">
      <c r="A2378">
        <f>マスタデータレース一覧!V2378</f>
        <v>1657</v>
      </c>
      <c r="B2378">
        <f>マスタデータレース一覧!I2378</f>
        <v>1</v>
      </c>
      <c r="C2378" t="str">
        <f>マスタデータレース一覧!L2378</f>
        <v>ヴェンジェンス</v>
      </c>
      <c r="D2378" s="12">
        <f>マスタデータレース一覧!M2378</f>
        <v>56</v>
      </c>
      <c r="F2378" t="str">
        <f>マスタデータレース一覧!P2378</f>
        <v>1:49.1</v>
      </c>
      <c r="G2378">
        <f>マスタデータレース一覧!T2378</f>
        <v>0</v>
      </c>
      <c r="H2378" t="str">
        <f>MID(マスタデータレース一覧!J2378,2,3)</f>
        <v>1白</v>
      </c>
      <c r="I2378">
        <f>マスタデータレース一覧!K2378</f>
        <v>1</v>
      </c>
      <c r="J2378">
        <f>マスタデータレース一覧!Q2378</f>
        <v>36.5</v>
      </c>
      <c r="K2378" t="str">
        <f>RIGHT(マスタデータレース一覧!N2378,1)</f>
        <v>6</v>
      </c>
      <c r="L2378">
        <f>マスタデータレース一覧!R2378</f>
        <v>492</v>
      </c>
    </row>
    <row r="2379" spans="1:12" x14ac:dyDescent="0.15">
      <c r="A2379">
        <f>マスタデータレース一覧!V2379</f>
        <v>1656</v>
      </c>
      <c r="B2379">
        <f>マスタデータレース一覧!I2379</f>
        <v>13</v>
      </c>
      <c r="C2379" t="str">
        <f>マスタデータレース一覧!L2379</f>
        <v>マコトガラハッド</v>
      </c>
      <c r="D2379" s="12">
        <f>マスタデータレース一覧!M2379</f>
        <v>51</v>
      </c>
      <c r="F2379" t="str">
        <f>マスタデータレース一覧!P2379</f>
        <v>2:33.3</v>
      </c>
      <c r="G2379">
        <f>マスタデータレース一覧!T2379</f>
        <v>3</v>
      </c>
      <c r="H2379" t="str">
        <f>MID(マスタデータレース一覧!J2379,2,3)</f>
        <v>6緑</v>
      </c>
      <c r="I2379">
        <f>マスタデータレース一覧!K2379</f>
        <v>8</v>
      </c>
      <c r="J2379">
        <f>マスタデータレース一覧!Q2379</f>
        <v>35.6</v>
      </c>
      <c r="K2379" t="str">
        <f>RIGHT(マスタデータレース一覧!N2379,1)</f>
        <v>6</v>
      </c>
      <c r="L2379">
        <f>マスタデータレース一覧!R2379</f>
        <v>498</v>
      </c>
    </row>
    <row r="2380" spans="1:12" x14ac:dyDescent="0.15">
      <c r="A2380">
        <f>マスタデータレース一覧!V2380</f>
        <v>1655</v>
      </c>
      <c r="B2380">
        <f>マスタデータレース一覧!I2380</f>
        <v>12</v>
      </c>
      <c r="C2380" t="str">
        <f>マスタデータレース一覧!L2380</f>
        <v>オジュウチョウサン</v>
      </c>
      <c r="D2380" s="12">
        <f>マスタデータレース一覧!M2380</f>
        <v>53</v>
      </c>
      <c r="F2380" t="str">
        <f>マスタデータレース一覧!P2380</f>
        <v>2:32.8</v>
      </c>
      <c r="G2380">
        <f>マスタデータレース一覧!T2380</f>
        <v>44299</v>
      </c>
      <c r="H2380" t="str">
        <f>MID(マスタデータレース一覧!J2380,2,3)</f>
        <v>8桃</v>
      </c>
      <c r="I2380">
        <f>マスタデータレース一覧!K2380</f>
        <v>12</v>
      </c>
      <c r="J2380">
        <f>マスタデータレース一覧!Q2380</f>
        <v>35.4</v>
      </c>
      <c r="K2380" t="str">
        <f>RIGHT(マスタデータレース一覧!N2380,1)</f>
        <v>8</v>
      </c>
      <c r="L2380">
        <f>マスタデータレース一覧!R2380</f>
        <v>514</v>
      </c>
    </row>
    <row r="2381" spans="1:12" x14ac:dyDescent="0.15">
      <c r="A2381">
        <f>マスタデータレース一覧!V2381</f>
        <v>1654</v>
      </c>
      <c r="B2381">
        <f>マスタデータレース一覧!I2381</f>
        <v>11</v>
      </c>
      <c r="C2381" t="str">
        <f>マスタデータレース一覧!L2381</f>
        <v>アイスバブル</v>
      </c>
      <c r="D2381" s="12">
        <f>マスタデータレース一覧!M2381</f>
        <v>55</v>
      </c>
      <c r="F2381" t="str">
        <f>マスタデータレース一覧!P2381</f>
        <v>2:32.5</v>
      </c>
      <c r="G2381">
        <f>マスタデータレース一覧!T2381</f>
        <v>44504</v>
      </c>
      <c r="H2381" t="str">
        <f>MID(マスタデータレース一覧!J2381,2,3)</f>
        <v>4青</v>
      </c>
      <c r="I2381">
        <f>マスタデータレース一覧!K2381</f>
        <v>4</v>
      </c>
      <c r="J2381">
        <f>マスタデータレース一覧!Q2381</f>
        <v>34</v>
      </c>
      <c r="K2381" t="str">
        <f>RIGHT(マスタデータレース一覧!N2381,1)</f>
        <v>4</v>
      </c>
      <c r="L2381">
        <f>マスタデータレース一覧!R2381</f>
        <v>448</v>
      </c>
    </row>
    <row r="2382" spans="1:12" x14ac:dyDescent="0.15">
      <c r="A2382">
        <f>マスタデータレース一覧!V2382</f>
        <v>1653</v>
      </c>
      <c r="B2382">
        <f>マスタデータレース一覧!I2382</f>
        <v>10</v>
      </c>
      <c r="C2382" t="str">
        <f>マスタデータレース一覧!L2382</f>
        <v>ウインテンダネス</v>
      </c>
      <c r="D2382" s="12">
        <f>マスタデータレース一覧!M2382</f>
        <v>56</v>
      </c>
      <c r="F2382" t="str">
        <f>マスタデータレース一覧!P2382</f>
        <v>2:32.3</v>
      </c>
      <c r="G2382" t="str">
        <f>マスタデータレース一覧!T2382</f>
        <v>クビ</v>
      </c>
      <c r="H2382" t="str">
        <f>MID(マスタデータレース一覧!J2382,2,3)</f>
        <v>8桃</v>
      </c>
      <c r="I2382">
        <f>マスタデータレース一覧!K2382</f>
        <v>13</v>
      </c>
      <c r="J2382">
        <f>マスタデータレース一覧!Q2382</f>
        <v>34.6</v>
      </c>
      <c r="K2382" t="str">
        <f>RIGHT(マスタデータレース一覧!N2382,1)</f>
        <v>6</v>
      </c>
      <c r="L2382">
        <f>マスタデータレース一覧!R2382</f>
        <v>516</v>
      </c>
    </row>
    <row r="2383" spans="1:12" x14ac:dyDescent="0.15">
      <c r="A2383">
        <f>マスタデータレース一覧!V2383</f>
        <v>1652</v>
      </c>
      <c r="B2383">
        <f>マスタデータレース一覧!I2383</f>
        <v>9</v>
      </c>
      <c r="C2383" t="str">
        <f>マスタデータレース一覧!L2383</f>
        <v>ハッピーグリン</v>
      </c>
      <c r="D2383" s="12">
        <f>マスタデータレース一覧!M2383</f>
        <v>55</v>
      </c>
      <c r="F2383" t="str">
        <f>マスタデータレース一覧!P2383</f>
        <v>2:32.3</v>
      </c>
      <c r="G2383" t="str">
        <f>マスタデータレース一覧!T2383</f>
        <v>１／２</v>
      </c>
      <c r="H2383" t="str">
        <f>MID(マスタデータレース一覧!J2383,2,3)</f>
        <v>3赤</v>
      </c>
      <c r="I2383">
        <f>マスタデータレース一覧!K2383</f>
        <v>3</v>
      </c>
      <c r="J2383">
        <f>マスタデータレース一覧!Q2383</f>
        <v>34.299999999999997</v>
      </c>
      <c r="K2383" t="str">
        <f>RIGHT(マスタデータレース一覧!N2383,1)</f>
        <v>4</v>
      </c>
      <c r="L2383">
        <f>マスタデータレース一覧!R2383</f>
        <v>462</v>
      </c>
    </row>
    <row r="2384" spans="1:12" x14ac:dyDescent="0.15">
      <c r="A2384">
        <f>マスタデータレース一覧!V2384</f>
        <v>1651</v>
      </c>
      <c r="B2384">
        <f>マスタデータレース一覧!I2384</f>
        <v>8</v>
      </c>
      <c r="C2384" t="str">
        <f>マスタデータレース一覧!L2384</f>
        <v>ノーブルマーズ</v>
      </c>
      <c r="D2384" s="12">
        <f>マスタデータレース一覧!M2384</f>
        <v>56</v>
      </c>
      <c r="F2384" t="str">
        <f>マスタデータレース一覧!P2384</f>
        <v>2:32.2</v>
      </c>
      <c r="G2384" t="str">
        <f>マスタデータレース一覧!T2384</f>
        <v>１／２</v>
      </c>
      <c r="H2384" t="str">
        <f>MID(マスタデータレース一覧!J2384,2,3)</f>
        <v>6緑</v>
      </c>
      <c r="I2384">
        <f>マスタデータレース一覧!K2384</f>
        <v>9</v>
      </c>
      <c r="J2384">
        <f>マスタデータレース一覧!Q2384</f>
        <v>34.4</v>
      </c>
      <c r="K2384" t="str">
        <f>RIGHT(マスタデータレース一覧!N2384,1)</f>
        <v>6</v>
      </c>
      <c r="L2384">
        <f>マスタデータレース一覧!R2384</f>
        <v>494</v>
      </c>
    </row>
    <row r="2385" spans="1:12" x14ac:dyDescent="0.15">
      <c r="A2385">
        <f>マスタデータレース一覧!V2385</f>
        <v>1650</v>
      </c>
      <c r="B2385">
        <f>マスタデータレース一覧!I2385</f>
        <v>7</v>
      </c>
      <c r="C2385" t="str">
        <f>マスタデータレース一覧!L2385</f>
        <v>パリンジェネシス</v>
      </c>
      <c r="D2385" s="12">
        <f>マスタデータレース一覧!M2385</f>
        <v>54</v>
      </c>
      <c r="F2385" t="str">
        <f>マスタデータレース一覧!P2385</f>
        <v>2:32.1</v>
      </c>
      <c r="G2385">
        <f>マスタデータレース一覧!T2385</f>
        <v>44504</v>
      </c>
      <c r="H2385" t="str">
        <f>MID(マスタデータレース一覧!J2385,2,3)</f>
        <v>7橙</v>
      </c>
      <c r="I2385">
        <f>マスタデータレース一覧!K2385</f>
        <v>11</v>
      </c>
      <c r="J2385">
        <f>マスタデータレース一覧!Q2385</f>
        <v>34.6</v>
      </c>
      <c r="K2385" t="str">
        <f>RIGHT(マスタデータレース一覧!N2385,1)</f>
        <v>5</v>
      </c>
      <c r="L2385">
        <f>マスタデータレース一覧!R2385</f>
        <v>508</v>
      </c>
    </row>
    <row r="2386" spans="1:12" x14ac:dyDescent="0.15">
      <c r="A2386">
        <f>マスタデータレース一覧!V2386</f>
        <v>1649</v>
      </c>
      <c r="B2386">
        <f>マスタデータレース一覧!I2386</f>
        <v>6</v>
      </c>
      <c r="C2386" t="str">
        <f>マスタデータレース一覧!L2386</f>
        <v>ポポカテペトル</v>
      </c>
      <c r="D2386" s="12">
        <f>マスタデータレース一覧!M2386</f>
        <v>55</v>
      </c>
      <c r="F2386" t="str">
        <f>マスタデータレース一覧!P2386</f>
        <v>2:31.9</v>
      </c>
      <c r="G2386" t="str">
        <f>マスタデータレース一覧!T2386</f>
        <v>クビ</v>
      </c>
      <c r="H2386" t="str">
        <f>MID(マスタデータレース一覧!J2386,2,3)</f>
        <v>5黄</v>
      </c>
      <c r="I2386">
        <f>マスタデータレース一覧!K2386</f>
        <v>6</v>
      </c>
      <c r="J2386">
        <f>マスタデータレース一覧!Q2386</f>
        <v>34</v>
      </c>
      <c r="K2386" t="str">
        <f>RIGHT(マスタデータレース一覧!N2386,1)</f>
        <v>5</v>
      </c>
      <c r="L2386">
        <f>マスタデータレース一覧!R2386</f>
        <v>482</v>
      </c>
    </row>
    <row r="2387" spans="1:12" x14ac:dyDescent="0.15">
      <c r="A2387">
        <f>マスタデータレース一覧!V2387</f>
        <v>1648</v>
      </c>
      <c r="B2387">
        <f>マスタデータレース一覧!I2387</f>
        <v>5</v>
      </c>
      <c r="C2387" t="str">
        <f>マスタデータレース一覧!L2387</f>
        <v>トラストケンシン</v>
      </c>
      <c r="D2387" s="12">
        <f>マスタデータレース一覧!M2387</f>
        <v>53</v>
      </c>
      <c r="F2387" t="str">
        <f>マスタデータレース一覧!P2387</f>
        <v>2:31.8</v>
      </c>
      <c r="G2387" t="str">
        <f>マスタデータレース一覧!T2387</f>
        <v>クビ</v>
      </c>
      <c r="H2387" t="str">
        <f>MID(マスタデータレース一覧!J2387,2,3)</f>
        <v>7橙</v>
      </c>
      <c r="I2387">
        <f>マスタデータレース一覧!K2387</f>
        <v>10</v>
      </c>
      <c r="J2387">
        <f>マスタデータレース一覧!Q2387</f>
        <v>33.6</v>
      </c>
      <c r="K2387" t="str">
        <f>RIGHT(マスタデータレース一覧!N2387,1)</f>
        <v>4</v>
      </c>
      <c r="L2387">
        <f>マスタデータレース一覧!R2387</f>
        <v>468</v>
      </c>
    </row>
    <row r="2388" spans="1:12" x14ac:dyDescent="0.15">
      <c r="A2388">
        <f>マスタデータレース一覧!V2388</f>
        <v>1647</v>
      </c>
      <c r="B2388">
        <f>マスタデータレース一覧!I2388</f>
        <v>4</v>
      </c>
      <c r="C2388" t="str">
        <f>マスタデータレース一覧!L2388</f>
        <v>ルックトゥワイス</v>
      </c>
      <c r="D2388" s="12">
        <f>マスタデータレース一覧!M2388</f>
        <v>57</v>
      </c>
      <c r="F2388" t="str">
        <f>マスタデータレース一覧!P2388</f>
        <v>2:31.8</v>
      </c>
      <c r="G2388" t="str">
        <f>マスタデータレース一覧!T2388</f>
        <v>１／２</v>
      </c>
      <c r="H2388" t="str">
        <f>MID(マスタデータレース一覧!J2388,2,3)</f>
        <v>4青</v>
      </c>
      <c r="I2388">
        <f>マスタデータレース一覧!K2388</f>
        <v>5</v>
      </c>
      <c r="J2388">
        <f>マスタデータレース一覧!Q2388</f>
        <v>33.6</v>
      </c>
      <c r="K2388" t="str">
        <f>RIGHT(マスタデータレース一覧!N2388,1)</f>
        <v>6</v>
      </c>
      <c r="L2388">
        <f>マスタデータレース一覧!R2388</f>
        <v>442</v>
      </c>
    </row>
    <row r="2389" spans="1:12" x14ac:dyDescent="0.15">
      <c r="A2389">
        <f>マスタデータレース一覧!V2389</f>
        <v>1646</v>
      </c>
      <c r="B2389">
        <f>マスタデータレース一覧!I2389</f>
        <v>3</v>
      </c>
      <c r="C2389" t="str">
        <f>マスタデータレース一覧!L2389</f>
        <v>アフリカンゴールド</v>
      </c>
      <c r="D2389" s="12">
        <f>マスタデータレース一覧!M2389</f>
        <v>55</v>
      </c>
      <c r="F2389" t="str">
        <f>マスタデータレース一覧!P2389</f>
        <v>2:31.7</v>
      </c>
      <c r="G2389" t="str">
        <f>マスタデータレース一覧!T2389</f>
        <v>アタマ</v>
      </c>
      <c r="H2389" t="str">
        <f>MID(マスタデータレース一覧!J2389,2,3)</f>
        <v>1白</v>
      </c>
      <c r="I2389">
        <f>マスタデータレース一覧!K2389</f>
        <v>1</v>
      </c>
      <c r="J2389">
        <f>マスタデータレース一覧!Q2389</f>
        <v>33.799999999999997</v>
      </c>
      <c r="K2389" t="str">
        <f>RIGHT(マスタデータレース一覧!N2389,1)</f>
        <v>4</v>
      </c>
      <c r="L2389">
        <f>マスタデータレース一覧!R2389</f>
        <v>464</v>
      </c>
    </row>
    <row r="2390" spans="1:12" x14ac:dyDescent="0.15">
      <c r="A2390">
        <f>マスタデータレース一覧!V2390</f>
        <v>1645</v>
      </c>
      <c r="B2390">
        <f>マスタデータレース一覧!I2390</f>
        <v>2</v>
      </c>
      <c r="C2390" t="str">
        <f>マスタデータレース一覧!L2390</f>
        <v>タイセイトレイル</v>
      </c>
      <c r="D2390" s="12">
        <f>マスタデータレース一覧!M2390</f>
        <v>55</v>
      </c>
      <c r="F2390" t="str">
        <f>マスタデータレース一覧!P2390</f>
        <v>2:31.7</v>
      </c>
      <c r="G2390">
        <f>マスタデータレース一覧!T2390</f>
        <v>44504</v>
      </c>
      <c r="H2390" t="str">
        <f>MID(マスタデータレース一覧!J2390,2,3)</f>
        <v>2黒</v>
      </c>
      <c r="I2390">
        <f>マスタデータレース一覧!K2390</f>
        <v>2</v>
      </c>
      <c r="J2390">
        <f>マスタデータレース一覧!Q2390</f>
        <v>33.5</v>
      </c>
      <c r="K2390" t="str">
        <f>RIGHT(マスタデータレース一覧!N2390,1)</f>
        <v>4</v>
      </c>
      <c r="L2390">
        <f>マスタデータレース一覧!R2390</f>
        <v>484</v>
      </c>
    </row>
    <row r="2391" spans="1:12" x14ac:dyDescent="0.15">
      <c r="A2391">
        <f>マスタデータレース一覧!V2391</f>
        <v>1644</v>
      </c>
      <c r="B2391">
        <f>マスタデータレース一覧!I2391</f>
        <v>1</v>
      </c>
      <c r="C2391" t="str">
        <f>マスタデータレース一覧!L2391</f>
        <v>ムイトオブリガード</v>
      </c>
      <c r="D2391" s="12">
        <f>マスタデータレース一覧!M2391</f>
        <v>56</v>
      </c>
      <c r="F2391" t="str">
        <f>マスタデータレース一覧!P2391</f>
        <v>2:31.5</v>
      </c>
      <c r="G2391">
        <f>マスタデータレース一覧!T2391</f>
        <v>0</v>
      </c>
      <c r="H2391" t="str">
        <f>MID(マスタデータレース一覧!J2391,2,3)</f>
        <v>5黄</v>
      </c>
      <c r="I2391">
        <f>マスタデータレース一覧!K2391</f>
        <v>7</v>
      </c>
      <c r="J2391">
        <f>マスタデータレース一覧!Q2391</f>
        <v>33.799999999999997</v>
      </c>
      <c r="K2391" t="str">
        <f>RIGHT(マスタデータレース一覧!N2391,1)</f>
        <v>5</v>
      </c>
      <c r="L2391">
        <f>マスタデータレース一覧!R2391</f>
        <v>488</v>
      </c>
    </row>
    <row r="2392" spans="1:12" x14ac:dyDescent="0.15">
      <c r="A2392">
        <f>マスタデータレース一覧!V2392</f>
        <v>1643</v>
      </c>
      <c r="B2392">
        <f>マスタデータレース一覧!I2392</f>
        <v>15</v>
      </c>
      <c r="C2392" t="str">
        <f>マスタデータレース一覧!L2392</f>
        <v>エレナアヴァンティ</v>
      </c>
      <c r="D2392" s="12">
        <f>マスタデータレース一覧!M2392</f>
        <v>54</v>
      </c>
      <c r="F2392" t="str">
        <f>マスタデータレース一覧!P2392</f>
        <v>1:23.5</v>
      </c>
      <c r="G2392">
        <f>マスタデータレース一覧!T2392</f>
        <v>3</v>
      </c>
      <c r="H2392" t="str">
        <f>MID(マスタデータレース一覧!J2392,2,3)</f>
        <v>3赤</v>
      </c>
      <c r="I2392">
        <f>マスタデータレース一覧!K2392</f>
        <v>4</v>
      </c>
      <c r="J2392">
        <f>マスタデータレース一覧!Q2392</f>
        <v>37.9</v>
      </c>
      <c r="K2392" t="str">
        <f>RIGHT(マスタデータレース一覧!N2392,1)</f>
        <v>2</v>
      </c>
      <c r="L2392">
        <f>マスタデータレース一覧!R2392</f>
        <v>458</v>
      </c>
    </row>
    <row r="2393" spans="1:12" x14ac:dyDescent="0.15">
      <c r="A2393">
        <f>マスタデータレース一覧!V2393</f>
        <v>1642</v>
      </c>
      <c r="B2393">
        <f>マスタデータレース一覧!I2393</f>
        <v>14</v>
      </c>
      <c r="C2393" t="str">
        <f>マスタデータレース一覧!L2393</f>
        <v>レジェーロ</v>
      </c>
      <c r="D2393" s="12">
        <f>マスタデータレース一覧!M2393</f>
        <v>54</v>
      </c>
      <c r="F2393" t="str">
        <f>マスタデータレース一覧!P2393</f>
        <v>1:23.0</v>
      </c>
      <c r="G2393">
        <f>マスタデータレース一覧!T2393</f>
        <v>2</v>
      </c>
      <c r="H2393" t="str">
        <f>MID(マスタデータレース一覧!J2393,2,3)</f>
        <v>5黄</v>
      </c>
      <c r="I2393">
        <f>マスタデータレース一覧!K2393</f>
        <v>9</v>
      </c>
      <c r="J2393">
        <f>マスタデータレース一覧!Q2393</f>
        <v>37.200000000000003</v>
      </c>
      <c r="K2393" t="str">
        <f>RIGHT(マスタデータレース一覧!N2393,1)</f>
        <v>2</v>
      </c>
      <c r="L2393">
        <f>マスタデータレース一覧!R2393</f>
        <v>398</v>
      </c>
    </row>
    <row r="2394" spans="1:12" x14ac:dyDescent="0.15">
      <c r="A2394">
        <f>マスタデータレース一覧!V2394</f>
        <v>1641</v>
      </c>
      <c r="B2394">
        <f>マスタデータレース一覧!I2394</f>
        <v>13</v>
      </c>
      <c r="C2394" t="str">
        <f>マスタデータレース一覧!L2394</f>
        <v>モズアーントモー</v>
      </c>
      <c r="D2394" s="12">
        <f>マスタデータレース一覧!M2394</f>
        <v>54</v>
      </c>
      <c r="F2394" t="str">
        <f>マスタデータレース一覧!P2394</f>
        <v>1:22.7</v>
      </c>
      <c r="G2394">
        <f>マスタデータレース一覧!T2394</f>
        <v>44504</v>
      </c>
      <c r="H2394" t="str">
        <f>MID(マスタデータレース一覧!J2394,2,3)</f>
        <v>5黄</v>
      </c>
      <c r="I2394">
        <f>マスタデータレース一覧!K2394</f>
        <v>8</v>
      </c>
      <c r="J2394">
        <f>マスタデータレース一覧!Q2394</f>
        <v>36.9</v>
      </c>
      <c r="K2394" t="str">
        <f>RIGHT(マスタデータレース一覧!N2394,1)</f>
        <v>2</v>
      </c>
      <c r="L2394">
        <f>マスタデータレース一覧!R2394</f>
        <v>516</v>
      </c>
    </row>
    <row r="2395" spans="1:12" x14ac:dyDescent="0.15">
      <c r="A2395">
        <f>マスタデータレース一覧!V2395</f>
        <v>1640</v>
      </c>
      <c r="B2395">
        <f>マスタデータレース一覧!I2395</f>
        <v>12</v>
      </c>
      <c r="C2395" t="str">
        <f>マスタデータレース一覧!L2395</f>
        <v>エールヴィオレ</v>
      </c>
      <c r="D2395" s="12">
        <f>マスタデータレース一覧!M2395</f>
        <v>54</v>
      </c>
      <c r="F2395" t="str">
        <f>マスタデータレース一覧!P2395</f>
        <v>1:22.5</v>
      </c>
      <c r="G2395" t="str">
        <f>マスタデータレース一覧!T2395</f>
        <v>１／２</v>
      </c>
      <c r="H2395" t="str">
        <f>MID(マスタデータレース一覧!J2395,2,3)</f>
        <v>6緑</v>
      </c>
      <c r="I2395">
        <f>マスタデータレース一覧!K2395</f>
        <v>10</v>
      </c>
      <c r="J2395">
        <f>マスタデータレース一覧!Q2395</f>
        <v>35.799999999999997</v>
      </c>
      <c r="K2395" t="str">
        <f>RIGHT(マスタデータレース一覧!N2395,1)</f>
        <v>2</v>
      </c>
      <c r="L2395">
        <f>マスタデータレース一覧!R2395</f>
        <v>434</v>
      </c>
    </row>
    <row r="2396" spans="1:12" x14ac:dyDescent="0.15">
      <c r="A2396">
        <f>マスタデータレース一覧!V2396</f>
        <v>1639</v>
      </c>
      <c r="B2396">
        <f>マスタデータレース一覧!I2396</f>
        <v>11</v>
      </c>
      <c r="C2396" t="str">
        <f>マスタデータレース一覧!L2396</f>
        <v>ラヴォアドゥース</v>
      </c>
      <c r="D2396" s="12">
        <f>マスタデータレース一覧!M2396</f>
        <v>54</v>
      </c>
      <c r="F2396" t="str">
        <f>マスタデータレース一覧!P2396</f>
        <v>1:22.4</v>
      </c>
      <c r="G2396">
        <f>マスタデータレース一覧!T2396</f>
        <v>3</v>
      </c>
      <c r="H2396" t="str">
        <f>MID(マスタデータレース一覧!J2396,2,3)</f>
        <v>2黒</v>
      </c>
      <c r="I2396">
        <f>マスタデータレース一覧!K2396</f>
        <v>2</v>
      </c>
      <c r="J2396">
        <f>マスタデータレース一覧!Q2396</f>
        <v>35.700000000000003</v>
      </c>
      <c r="K2396" t="str">
        <f>RIGHT(マスタデータレース一覧!N2396,1)</f>
        <v>2</v>
      </c>
      <c r="L2396">
        <f>マスタデータレース一覧!R2396</f>
        <v>442</v>
      </c>
    </row>
    <row r="2397" spans="1:12" x14ac:dyDescent="0.15">
      <c r="A2397">
        <f>マスタデータレース一覧!V2397</f>
        <v>1638</v>
      </c>
      <c r="B2397">
        <f>マスタデータレース一覧!I2397</f>
        <v>10</v>
      </c>
      <c r="C2397" t="str">
        <f>マスタデータレース一覧!L2397</f>
        <v>パドゥヴァルス</v>
      </c>
      <c r="D2397" s="12">
        <f>マスタデータレース一覧!M2397</f>
        <v>54</v>
      </c>
      <c r="F2397" t="str">
        <f>マスタデータレース一覧!P2397</f>
        <v>1:21.9</v>
      </c>
      <c r="G2397">
        <f>マスタデータレース一覧!T2397</f>
        <v>1</v>
      </c>
      <c r="H2397" t="str">
        <f>MID(マスタデータレース一覧!J2397,2,3)</f>
        <v>8桃</v>
      </c>
      <c r="I2397">
        <f>マスタデータレース一覧!K2397</f>
        <v>15</v>
      </c>
      <c r="J2397">
        <f>マスタデータレース一覧!Q2397</f>
        <v>35.700000000000003</v>
      </c>
      <c r="K2397" t="str">
        <f>RIGHT(マスタデータレース一覧!N2397,1)</f>
        <v>2</v>
      </c>
      <c r="L2397">
        <f>マスタデータレース一覧!R2397</f>
        <v>432</v>
      </c>
    </row>
    <row r="2398" spans="1:12" x14ac:dyDescent="0.15">
      <c r="A2398">
        <f>マスタデータレース一覧!V2398</f>
        <v>1637</v>
      </c>
      <c r="B2398">
        <f>マスタデータレース一覧!I2398</f>
        <v>9</v>
      </c>
      <c r="C2398" t="str">
        <f>マスタデータレース一覧!L2398</f>
        <v>ベッラヴォルタ</v>
      </c>
      <c r="D2398" s="12">
        <f>マスタデータレース一覧!M2398</f>
        <v>54</v>
      </c>
      <c r="F2398" t="str">
        <f>マスタデータレース一覧!P2398</f>
        <v>1:21.7</v>
      </c>
      <c r="G2398">
        <f>マスタデータレース一覧!T2398</f>
        <v>44504</v>
      </c>
      <c r="H2398" t="str">
        <f>MID(マスタデータレース一覧!J2398,2,3)</f>
        <v>1白</v>
      </c>
      <c r="I2398">
        <f>マスタデータレース一覧!K2398</f>
        <v>1</v>
      </c>
      <c r="J2398">
        <f>マスタデータレース一覧!Q2398</f>
        <v>34.9</v>
      </c>
      <c r="K2398" t="str">
        <f>RIGHT(マスタデータレース一覧!N2398,1)</f>
        <v>2</v>
      </c>
      <c r="L2398">
        <f>マスタデータレース一覧!R2398</f>
        <v>478</v>
      </c>
    </row>
    <row r="2399" spans="1:12" x14ac:dyDescent="0.15">
      <c r="A2399">
        <f>マスタデータレース一覧!V2399</f>
        <v>1636</v>
      </c>
      <c r="B2399">
        <f>マスタデータレース一覧!I2399</f>
        <v>8</v>
      </c>
      <c r="C2399" t="str">
        <f>マスタデータレース一覧!L2399</f>
        <v>シャレード</v>
      </c>
      <c r="D2399" s="12">
        <f>マスタデータレース一覧!M2399</f>
        <v>54</v>
      </c>
      <c r="F2399" t="str">
        <f>マスタデータレース一覧!P2399</f>
        <v>1:21.5</v>
      </c>
      <c r="G2399" t="str">
        <f>マスタデータレース一覧!T2399</f>
        <v>クビ</v>
      </c>
      <c r="H2399" t="str">
        <f>MID(マスタデータレース一覧!J2399,2,3)</f>
        <v>2黒</v>
      </c>
      <c r="I2399">
        <f>マスタデータレース一覧!K2399</f>
        <v>3</v>
      </c>
      <c r="J2399">
        <f>マスタデータレース一覧!Q2399</f>
        <v>35.4</v>
      </c>
      <c r="K2399" t="str">
        <f>RIGHT(マスタデータレース一覧!N2399,1)</f>
        <v>2</v>
      </c>
      <c r="L2399">
        <f>マスタデータレース一覧!R2399</f>
        <v>490</v>
      </c>
    </row>
    <row r="2400" spans="1:12" x14ac:dyDescent="0.15">
      <c r="A2400">
        <f>マスタデータレース一覧!V2400</f>
        <v>1635</v>
      </c>
      <c r="B2400">
        <f>マスタデータレース一覧!I2400</f>
        <v>7</v>
      </c>
      <c r="C2400" t="str">
        <f>マスタデータレース一覧!L2400</f>
        <v>ペコリーノロマーノ</v>
      </c>
      <c r="D2400" s="12">
        <f>マスタデータレース一覧!M2400</f>
        <v>54</v>
      </c>
      <c r="F2400" t="str">
        <f>マスタデータレース一覧!P2400</f>
        <v>1:21.5</v>
      </c>
      <c r="G2400" t="str">
        <f>マスタデータレース一覧!T2400</f>
        <v>１／２</v>
      </c>
      <c r="H2400" t="str">
        <f>MID(マスタデータレース一覧!J2400,2,3)</f>
        <v>7橙</v>
      </c>
      <c r="I2400">
        <f>マスタデータレース一覧!K2400</f>
        <v>13</v>
      </c>
      <c r="J2400">
        <f>マスタデータレース一覧!Q2400</f>
        <v>35.4</v>
      </c>
      <c r="K2400" t="str">
        <f>RIGHT(マスタデータレース一覧!N2400,1)</f>
        <v>2</v>
      </c>
      <c r="L2400">
        <f>マスタデータレース一覧!R2400</f>
        <v>436</v>
      </c>
    </row>
    <row r="2401" spans="1:12" x14ac:dyDescent="0.15">
      <c r="A2401">
        <f>マスタデータレース一覧!V2401</f>
        <v>1634</v>
      </c>
      <c r="B2401">
        <f>マスタデータレース一覧!I2401</f>
        <v>6</v>
      </c>
      <c r="C2401" t="str">
        <f>マスタデータレース一覧!L2401</f>
        <v>ケープコッド</v>
      </c>
      <c r="D2401" s="12">
        <f>マスタデータレース一覧!M2401</f>
        <v>54</v>
      </c>
      <c r="F2401" t="str">
        <f>マスタデータレース一覧!P2401</f>
        <v>1:21.4</v>
      </c>
      <c r="G2401" t="str">
        <f>マスタデータレース一覧!T2401</f>
        <v>１／２</v>
      </c>
      <c r="H2401" t="str">
        <f>MID(マスタデータレース一覧!J2401,2,3)</f>
        <v>4青</v>
      </c>
      <c r="I2401">
        <f>マスタデータレース一覧!K2401</f>
        <v>7</v>
      </c>
      <c r="J2401">
        <f>マスタデータレース一覧!Q2401</f>
        <v>35.1</v>
      </c>
      <c r="K2401" t="str">
        <f>RIGHT(マスタデータレース一覧!N2401,1)</f>
        <v>2</v>
      </c>
      <c r="L2401">
        <f>マスタデータレース一覧!R2401</f>
        <v>464</v>
      </c>
    </row>
    <row r="2402" spans="1:12" x14ac:dyDescent="0.15">
      <c r="A2402">
        <f>マスタデータレース一覧!V2402</f>
        <v>1633</v>
      </c>
      <c r="B2402">
        <f>マスタデータレース一覧!I2402</f>
        <v>5</v>
      </c>
      <c r="C2402" t="str">
        <f>マスタデータレース一覧!L2402</f>
        <v>ヒルノマリブ</v>
      </c>
      <c r="D2402" s="12">
        <f>マスタデータレース一覧!M2402</f>
        <v>54</v>
      </c>
      <c r="F2402" t="str">
        <f>マスタデータレース一覧!P2402</f>
        <v>1:21.3</v>
      </c>
      <c r="G2402" t="str">
        <f>マスタデータレース一覧!T2402</f>
        <v>３／４</v>
      </c>
      <c r="H2402" t="str">
        <f>MID(マスタデータレース一覧!J2402,2,3)</f>
        <v>6緑</v>
      </c>
      <c r="I2402">
        <f>マスタデータレース一覧!K2402</f>
        <v>11</v>
      </c>
      <c r="J2402">
        <f>マスタデータレース一覧!Q2402</f>
        <v>34.799999999999997</v>
      </c>
      <c r="K2402" t="str">
        <f>RIGHT(マスタデータレース一覧!N2402,1)</f>
        <v>2</v>
      </c>
      <c r="L2402">
        <f>マスタデータレース一覧!R2402</f>
        <v>486</v>
      </c>
    </row>
    <row r="2403" spans="1:12" x14ac:dyDescent="0.15">
      <c r="A2403">
        <f>マスタデータレース一覧!V2403</f>
        <v>1632</v>
      </c>
      <c r="B2403">
        <f>マスタデータレース一覧!I2403</f>
        <v>4</v>
      </c>
      <c r="C2403" t="str">
        <f>マスタデータレース一覧!L2403</f>
        <v>ヤマカツマーメイド</v>
      </c>
      <c r="D2403" s="12">
        <f>マスタデータレース一覧!M2403</f>
        <v>54</v>
      </c>
      <c r="F2403" t="str">
        <f>マスタデータレース一覧!P2403</f>
        <v>1:21.2</v>
      </c>
      <c r="G2403">
        <f>マスタデータレース一覧!T2403</f>
        <v>2</v>
      </c>
      <c r="H2403" t="str">
        <f>MID(マスタデータレース一覧!J2403,2,3)</f>
        <v>3赤</v>
      </c>
      <c r="I2403">
        <f>マスタデータレース一覧!K2403</f>
        <v>5</v>
      </c>
      <c r="J2403">
        <f>マスタデータレース一覧!Q2403</f>
        <v>35.200000000000003</v>
      </c>
      <c r="K2403" t="str">
        <f>RIGHT(マスタデータレース一覧!N2403,1)</f>
        <v>2</v>
      </c>
      <c r="L2403">
        <f>マスタデータレース一覧!R2403</f>
        <v>470</v>
      </c>
    </row>
    <row r="2404" spans="1:12" x14ac:dyDescent="0.15">
      <c r="A2404">
        <f>マスタデータレース一覧!V2404</f>
        <v>1631</v>
      </c>
      <c r="B2404">
        <f>マスタデータレース一覧!I2404</f>
        <v>3</v>
      </c>
      <c r="C2404" t="str">
        <f>マスタデータレース一覧!L2404</f>
        <v>クリアサウンド</v>
      </c>
      <c r="D2404" s="12">
        <f>マスタデータレース一覧!M2404</f>
        <v>54</v>
      </c>
      <c r="F2404" t="str">
        <f>マスタデータレース一覧!P2404</f>
        <v>1:20.9</v>
      </c>
      <c r="G2404" t="str">
        <f>マスタデータレース一覧!T2404</f>
        <v>クビ</v>
      </c>
      <c r="H2404" t="str">
        <f>MID(マスタデータレース一覧!J2404,2,3)</f>
        <v>8桃</v>
      </c>
      <c r="I2404">
        <f>マスタデータレース一覧!K2404</f>
        <v>14</v>
      </c>
      <c r="J2404">
        <f>マスタデータレース一覧!Q2404</f>
        <v>34.9</v>
      </c>
      <c r="K2404" t="str">
        <f>RIGHT(マスタデータレース一覧!N2404,1)</f>
        <v>2</v>
      </c>
      <c r="L2404">
        <f>マスタデータレース一覧!R2404</f>
        <v>478</v>
      </c>
    </row>
    <row r="2405" spans="1:12" x14ac:dyDescent="0.15">
      <c r="A2405">
        <f>マスタデータレース一覧!V2405</f>
        <v>1630</v>
      </c>
      <c r="B2405">
        <f>マスタデータレース一覧!I2405</f>
        <v>2</v>
      </c>
      <c r="C2405" t="str">
        <f>マスタデータレース一覧!L2405</f>
        <v>マジックキャッスル</v>
      </c>
      <c r="D2405" s="12">
        <f>マスタデータレース一覧!M2405</f>
        <v>54</v>
      </c>
      <c r="F2405" t="str">
        <f>マスタデータレース一覧!P2405</f>
        <v>1:20.9</v>
      </c>
      <c r="G2405">
        <f>マスタデータレース一覧!T2405</f>
        <v>1</v>
      </c>
      <c r="H2405" t="str">
        <f>MID(マスタデータレース一覧!J2405,2,3)</f>
        <v>7橙</v>
      </c>
      <c r="I2405">
        <f>マスタデータレース一覧!K2405</f>
        <v>12</v>
      </c>
      <c r="J2405">
        <f>マスタデータレース一覧!Q2405</f>
        <v>34.6</v>
      </c>
      <c r="K2405" t="str">
        <f>RIGHT(マスタデータレース一覧!N2405,1)</f>
        <v>2</v>
      </c>
      <c r="L2405">
        <f>マスタデータレース一覧!R2405</f>
        <v>428</v>
      </c>
    </row>
    <row r="2406" spans="1:12" x14ac:dyDescent="0.15">
      <c r="A2406">
        <f>マスタデータレース一覧!V2406</f>
        <v>1629</v>
      </c>
      <c r="B2406">
        <f>マスタデータレース一覧!I2406</f>
        <v>1</v>
      </c>
      <c r="C2406" t="str">
        <f>マスタデータレース一覧!L2406</f>
        <v>レシステンシア</v>
      </c>
      <c r="D2406" s="12">
        <f>マスタデータレース一覧!M2406</f>
        <v>54</v>
      </c>
      <c r="F2406" t="str">
        <f>マスタデータレース一覧!P2406</f>
        <v>1:20.7</v>
      </c>
      <c r="G2406">
        <f>マスタデータレース一覧!T2406</f>
        <v>0</v>
      </c>
      <c r="H2406" t="str">
        <f>MID(マスタデータレース一覧!J2406,2,3)</f>
        <v>4青</v>
      </c>
      <c r="I2406">
        <f>マスタデータレース一覧!K2406</f>
        <v>6</v>
      </c>
      <c r="J2406">
        <f>マスタデータレース一覧!Q2406</f>
        <v>34.9</v>
      </c>
      <c r="K2406" t="str">
        <f>RIGHT(マスタデータレース一覧!N2406,1)</f>
        <v>2</v>
      </c>
      <c r="L2406">
        <f>マスタデータレース一覧!R2406</f>
        <v>488</v>
      </c>
    </row>
    <row r="2407" spans="1:12" x14ac:dyDescent="0.15">
      <c r="A2407">
        <f>マスタデータレース一覧!V2407</f>
        <v>1628</v>
      </c>
      <c r="B2407">
        <f>マスタデータレース一覧!I2407</f>
        <v>10</v>
      </c>
      <c r="C2407" t="str">
        <f>マスタデータレース一覧!L2407</f>
        <v>アポロニケ</v>
      </c>
      <c r="D2407" s="12">
        <f>マスタデータレース一覧!M2407</f>
        <v>54</v>
      </c>
      <c r="F2407" t="str">
        <f>マスタデータレース一覧!P2407</f>
        <v>1:23.0</v>
      </c>
      <c r="G2407">
        <f>マスタデータレース一覧!T2407</f>
        <v>3</v>
      </c>
      <c r="H2407" t="str">
        <f>MID(マスタデータレース一覧!J2407,2,3)</f>
        <v>1白</v>
      </c>
      <c r="I2407">
        <f>マスタデータレース一覧!K2407</f>
        <v>1</v>
      </c>
      <c r="J2407">
        <f>マスタデータレース一覧!Q2407</f>
        <v>36.1</v>
      </c>
      <c r="K2407" t="str">
        <f>RIGHT(マスタデータレース一覧!N2407,1)</f>
        <v>2</v>
      </c>
      <c r="L2407">
        <f>マスタデータレース一覧!R2407</f>
        <v>454</v>
      </c>
    </row>
    <row r="2408" spans="1:12" x14ac:dyDescent="0.15">
      <c r="A2408">
        <f>マスタデータレース一覧!V2408</f>
        <v>1627</v>
      </c>
      <c r="B2408">
        <f>マスタデータレース一覧!I2408</f>
        <v>9</v>
      </c>
      <c r="C2408" t="str">
        <f>マスタデータレース一覧!L2408</f>
        <v>マイネルグリット</v>
      </c>
      <c r="D2408" s="12">
        <f>マスタデータレース一覧!M2408</f>
        <v>55</v>
      </c>
      <c r="F2408" t="str">
        <f>マスタデータレース一覧!P2408</f>
        <v>1:22.5</v>
      </c>
      <c r="G2408">
        <f>マスタデータレース一覧!T2408</f>
        <v>44504</v>
      </c>
      <c r="H2408" t="str">
        <f>MID(マスタデータレース一覧!J2408,2,3)</f>
        <v>2黒</v>
      </c>
      <c r="I2408">
        <f>マスタデータレース一覧!K2408</f>
        <v>2</v>
      </c>
      <c r="J2408">
        <f>マスタデータレース一覧!Q2408</f>
        <v>35.5</v>
      </c>
      <c r="K2408" t="str">
        <f>RIGHT(マスタデータレース一覧!N2408,1)</f>
        <v>2</v>
      </c>
      <c r="L2408">
        <f>マスタデータレース一覧!R2408</f>
        <v>480</v>
      </c>
    </row>
    <row r="2409" spans="1:12" x14ac:dyDescent="0.15">
      <c r="A2409">
        <f>マスタデータレース一覧!V2409</f>
        <v>1626</v>
      </c>
      <c r="B2409">
        <f>マスタデータレース一覧!I2409</f>
        <v>8</v>
      </c>
      <c r="C2409" t="str">
        <f>マスタデータレース一覧!L2409</f>
        <v>セイラブミー</v>
      </c>
      <c r="D2409" s="12">
        <f>マスタデータレース一覧!M2409</f>
        <v>54</v>
      </c>
      <c r="F2409" t="str">
        <f>マスタデータレース一覧!P2409</f>
        <v>1:22.3</v>
      </c>
      <c r="G2409">
        <f>マスタデータレース一覧!T2409</f>
        <v>44504</v>
      </c>
      <c r="H2409" t="str">
        <f>MID(マスタデータレース一覧!J2409,2,3)</f>
        <v>6緑</v>
      </c>
      <c r="I2409">
        <f>マスタデータレース一覧!K2409</f>
        <v>6</v>
      </c>
      <c r="J2409">
        <f>マスタデータレース一覧!Q2409</f>
        <v>34.700000000000003</v>
      </c>
      <c r="K2409" t="str">
        <f>RIGHT(マスタデータレース一覧!N2409,1)</f>
        <v>2</v>
      </c>
      <c r="L2409">
        <f>マスタデータレース一覧!R2409</f>
        <v>452</v>
      </c>
    </row>
    <row r="2410" spans="1:12" x14ac:dyDescent="0.15">
      <c r="A2410">
        <f>マスタデータレース一覧!V2410</f>
        <v>1625</v>
      </c>
      <c r="B2410">
        <f>マスタデータレース一覧!I2410</f>
        <v>7</v>
      </c>
      <c r="C2410" t="str">
        <f>マスタデータレース一覧!L2410</f>
        <v>カイトレッド</v>
      </c>
      <c r="D2410" s="12">
        <f>マスタデータレース一覧!M2410</f>
        <v>54</v>
      </c>
      <c r="F2410" t="str">
        <f>マスタデータレース一覧!P2410</f>
        <v>1:22.1</v>
      </c>
      <c r="G2410">
        <f>マスタデータレース一覧!T2410</f>
        <v>44502</v>
      </c>
      <c r="H2410" t="str">
        <f>MID(マスタデータレース一覧!J2410,2,3)</f>
        <v>7橙</v>
      </c>
      <c r="I2410">
        <f>マスタデータレース一覧!K2410</f>
        <v>7</v>
      </c>
      <c r="J2410">
        <f>マスタデータレース一覧!Q2410</f>
        <v>34.6</v>
      </c>
      <c r="K2410" t="str">
        <f>RIGHT(マスタデータレース一覧!N2410,1)</f>
        <v>2</v>
      </c>
      <c r="L2410">
        <f>マスタデータレース一覧!R2410</f>
        <v>448</v>
      </c>
    </row>
    <row r="2411" spans="1:12" x14ac:dyDescent="0.15">
      <c r="A2411">
        <f>マスタデータレース一覧!V2411</f>
        <v>1624</v>
      </c>
      <c r="B2411">
        <f>マスタデータレース一覧!I2411</f>
        <v>6</v>
      </c>
      <c r="C2411" t="str">
        <f>マスタデータレース一覧!L2411</f>
        <v>カップッチョ</v>
      </c>
      <c r="D2411" s="12">
        <f>マスタデータレース一覧!M2411</f>
        <v>55</v>
      </c>
      <c r="F2411" t="str">
        <f>マスタデータレース一覧!P2411</f>
        <v>1:21.8</v>
      </c>
      <c r="G2411" t="str">
        <f>マスタデータレース一覧!T2411</f>
        <v>クビ</v>
      </c>
      <c r="H2411" t="str">
        <f>MID(マスタデータレース一覧!J2411,2,3)</f>
        <v>8桃</v>
      </c>
      <c r="I2411">
        <f>マスタデータレース一覧!K2411</f>
        <v>9</v>
      </c>
      <c r="J2411">
        <f>マスタデータレース一覧!Q2411</f>
        <v>34.6</v>
      </c>
      <c r="K2411" t="str">
        <f>RIGHT(マスタデータレース一覧!N2411,1)</f>
        <v>2</v>
      </c>
      <c r="L2411">
        <f>マスタデータレース一覧!R2411</f>
        <v>448</v>
      </c>
    </row>
    <row r="2412" spans="1:12" x14ac:dyDescent="0.15">
      <c r="A2412">
        <f>マスタデータレース一覧!V2412</f>
        <v>1623</v>
      </c>
      <c r="B2412">
        <f>マスタデータレース一覧!I2412</f>
        <v>5</v>
      </c>
      <c r="C2412" t="str">
        <f>マスタデータレース一覧!L2412</f>
        <v>グレイトホーン</v>
      </c>
      <c r="D2412" s="12">
        <f>マスタデータレース一覧!M2412</f>
        <v>55</v>
      </c>
      <c r="F2412" t="str">
        <f>マスタデータレース一覧!P2412</f>
        <v>1:21.8</v>
      </c>
      <c r="G2412">
        <f>マスタデータレース一覧!T2412</f>
        <v>44299</v>
      </c>
      <c r="H2412" t="str">
        <f>MID(マスタデータレース一覧!J2412,2,3)</f>
        <v>3赤</v>
      </c>
      <c r="I2412">
        <f>マスタデータレース一覧!K2412</f>
        <v>3</v>
      </c>
      <c r="J2412">
        <f>マスタデータレース一覧!Q2412</f>
        <v>34.6</v>
      </c>
      <c r="K2412" t="str">
        <f>RIGHT(マスタデータレース一覧!N2412,1)</f>
        <v>2</v>
      </c>
      <c r="L2412">
        <f>マスタデータレース一覧!R2412</f>
        <v>472</v>
      </c>
    </row>
    <row r="2413" spans="1:12" x14ac:dyDescent="0.15">
      <c r="A2413">
        <f>マスタデータレース一覧!V2413</f>
        <v>1622</v>
      </c>
      <c r="B2413">
        <f>マスタデータレース一覧!I2413</f>
        <v>4</v>
      </c>
      <c r="C2413" t="str">
        <f>マスタデータレース一覧!L2413</f>
        <v>グランチェイサー</v>
      </c>
      <c r="D2413" s="12">
        <f>マスタデータレース一覧!M2413</f>
        <v>55</v>
      </c>
      <c r="F2413" t="str">
        <f>マスタデータレース一覧!P2413</f>
        <v>1:21.5</v>
      </c>
      <c r="G2413" t="str">
        <f>マスタデータレース一覧!T2413</f>
        <v>クビ</v>
      </c>
      <c r="H2413" t="str">
        <f>MID(マスタデータレース一覧!J2413,2,3)</f>
        <v>8桃</v>
      </c>
      <c r="I2413">
        <f>マスタデータレース一覧!K2413</f>
        <v>10</v>
      </c>
      <c r="J2413">
        <f>マスタデータレース一覧!Q2413</f>
        <v>34.5</v>
      </c>
      <c r="K2413" t="str">
        <f>RIGHT(マスタデータレース一覧!N2413,1)</f>
        <v>2</v>
      </c>
      <c r="L2413">
        <f>マスタデータレース一覧!R2413</f>
        <v>448</v>
      </c>
    </row>
    <row r="2414" spans="1:12" x14ac:dyDescent="0.15">
      <c r="A2414">
        <f>マスタデータレース一覧!V2414</f>
        <v>1621</v>
      </c>
      <c r="B2414">
        <f>マスタデータレース一覧!I2414</f>
        <v>3</v>
      </c>
      <c r="C2414" t="str">
        <f>マスタデータレース一覧!L2414</f>
        <v>ヴァルナ</v>
      </c>
      <c r="D2414" s="12">
        <f>マスタデータレース一覧!M2414</f>
        <v>55</v>
      </c>
      <c r="F2414" t="str">
        <f>マスタデータレース一覧!P2414</f>
        <v>1:21.4</v>
      </c>
      <c r="G2414">
        <f>マスタデータレース一覧!T2414</f>
        <v>2</v>
      </c>
      <c r="H2414" t="str">
        <f>MID(マスタデータレース一覧!J2414,2,3)</f>
        <v>5黄</v>
      </c>
      <c r="I2414">
        <f>マスタデータレース一覧!K2414</f>
        <v>5</v>
      </c>
      <c r="J2414">
        <f>マスタデータレース一覧!Q2414</f>
        <v>34.299999999999997</v>
      </c>
      <c r="K2414" t="str">
        <f>RIGHT(マスタデータレース一覧!N2414,1)</f>
        <v>2</v>
      </c>
      <c r="L2414">
        <f>マスタデータレース一覧!R2414</f>
        <v>476</v>
      </c>
    </row>
    <row r="2415" spans="1:12" x14ac:dyDescent="0.15">
      <c r="A2415">
        <f>マスタデータレース一覧!V2415</f>
        <v>1620</v>
      </c>
      <c r="B2415">
        <f>マスタデータレース一覧!I2415</f>
        <v>2</v>
      </c>
      <c r="C2415" t="str">
        <f>マスタデータレース一覧!L2415</f>
        <v>ビアンフェ</v>
      </c>
      <c r="D2415" s="12">
        <f>マスタデータレース一覧!M2415</f>
        <v>55</v>
      </c>
      <c r="F2415" t="str">
        <f>マスタデータレース一覧!P2415</f>
        <v>1:21.1</v>
      </c>
      <c r="G2415">
        <f>マスタデータレース一覧!T2415</f>
        <v>2</v>
      </c>
      <c r="H2415" t="str">
        <f>MID(マスタデータレース一覧!J2415,2,3)</f>
        <v>7橙</v>
      </c>
      <c r="I2415">
        <f>マスタデータレース一覧!K2415</f>
        <v>8</v>
      </c>
      <c r="J2415">
        <f>マスタデータレース一覧!Q2415</f>
        <v>34.4</v>
      </c>
      <c r="K2415" t="str">
        <f>RIGHT(マスタデータレース一覧!N2415,1)</f>
        <v>2</v>
      </c>
      <c r="L2415">
        <f>マスタデータレース一覧!R2415</f>
        <v>534</v>
      </c>
    </row>
    <row r="2416" spans="1:12" x14ac:dyDescent="0.15">
      <c r="A2416">
        <f>マスタデータレース一覧!V2416</f>
        <v>1619</v>
      </c>
      <c r="B2416">
        <f>マスタデータレース一覧!I2416</f>
        <v>1</v>
      </c>
      <c r="C2416" t="str">
        <f>マスタデータレース一覧!L2416</f>
        <v>タイセイビジョン</v>
      </c>
      <c r="D2416" s="12">
        <f>マスタデータレース一覧!M2416</f>
        <v>55</v>
      </c>
      <c r="F2416" t="str">
        <f>マスタデータレース一覧!P2416</f>
        <v>1:20.8</v>
      </c>
      <c r="G2416" t="str">
        <f>マスタデータレース一覧!T2416</f>
        <v>レコード</v>
      </c>
      <c r="H2416" t="str">
        <f>MID(マスタデータレース一覧!J2416,2,3)</f>
        <v>4青</v>
      </c>
      <c r="I2416">
        <f>マスタデータレース一覧!K2416</f>
        <v>4</v>
      </c>
      <c r="J2416">
        <f>マスタデータレース一覧!Q2416</f>
        <v>33.5</v>
      </c>
      <c r="K2416" t="str">
        <f>RIGHT(マスタデータレース一覧!N2416,1)</f>
        <v>2</v>
      </c>
      <c r="L2416">
        <f>マスタデータレース一覧!R2416</f>
        <v>460</v>
      </c>
    </row>
    <row r="2417" spans="1:12" x14ac:dyDescent="0.15">
      <c r="A2417">
        <f>マスタデータレース一覧!V2417</f>
        <v>1618</v>
      </c>
      <c r="B2417">
        <f>マスタデータレース一覧!I2417</f>
        <v>16</v>
      </c>
      <c r="C2417" t="str">
        <f>マスタデータレース一覧!L2417</f>
        <v>ドレッドノータス</v>
      </c>
      <c r="D2417" s="12">
        <f>マスタデータレース一覧!M2417</f>
        <v>58</v>
      </c>
      <c r="F2417" t="str">
        <f>マスタデータレース一覧!P2417</f>
        <v>2:00.1</v>
      </c>
      <c r="G2417">
        <f>マスタデータレース一覧!T2417</f>
        <v>6</v>
      </c>
      <c r="H2417" t="str">
        <f>MID(マスタデータレース一覧!J2417,2,3)</f>
        <v>6緑</v>
      </c>
      <c r="I2417">
        <f>マスタデータレース一覧!K2417</f>
        <v>12</v>
      </c>
      <c r="J2417">
        <f>マスタデータレース一覧!Q2417</f>
        <v>37.5</v>
      </c>
      <c r="K2417" t="str">
        <f>RIGHT(マスタデータレース一覧!N2417,1)</f>
        <v>6</v>
      </c>
      <c r="L2417">
        <f>マスタデータレース一覧!R2417</f>
        <v>462</v>
      </c>
    </row>
    <row r="2418" spans="1:12" x14ac:dyDescent="0.15">
      <c r="A2418">
        <f>マスタデータレース一覧!V2418</f>
        <v>1617</v>
      </c>
      <c r="B2418">
        <f>マスタデータレース一覧!I2418</f>
        <v>15</v>
      </c>
      <c r="C2418" t="str">
        <f>マスタデータレース一覧!L2418</f>
        <v>ランフォザローゼス</v>
      </c>
      <c r="D2418" s="12">
        <f>マスタデータレース一覧!M2418</f>
        <v>56</v>
      </c>
      <c r="F2418" t="str">
        <f>マスタデータレース一覧!P2418</f>
        <v>1:59.1</v>
      </c>
      <c r="G2418">
        <f>マスタデータレース一覧!T2418</f>
        <v>44248</v>
      </c>
      <c r="H2418" t="str">
        <f>MID(マスタデータレース一覧!J2418,2,3)</f>
        <v>7橙</v>
      </c>
      <c r="I2418">
        <f>マスタデータレース一覧!K2418</f>
        <v>13</v>
      </c>
      <c r="J2418">
        <f>マスタデータレース一覧!Q2418</f>
        <v>36.200000000000003</v>
      </c>
      <c r="K2418" t="str">
        <f>RIGHT(マスタデータレース一覧!N2418,1)</f>
        <v>3</v>
      </c>
      <c r="L2418">
        <f>マスタデータレース一覧!R2418</f>
        <v>490</v>
      </c>
    </row>
    <row r="2419" spans="1:12" x14ac:dyDescent="0.15">
      <c r="A2419">
        <f>マスタデータレース一覧!V2419</f>
        <v>1616</v>
      </c>
      <c r="B2419">
        <f>マスタデータレース一覧!I2419</f>
        <v>14</v>
      </c>
      <c r="C2419" t="str">
        <f>マスタデータレース一覧!L2419</f>
        <v>アルアイン</v>
      </c>
      <c r="D2419" s="12">
        <f>マスタデータレース一覧!M2419</f>
        <v>58</v>
      </c>
      <c r="F2419" t="str">
        <f>マスタデータレース一覧!P2419</f>
        <v>1:58.7</v>
      </c>
      <c r="G2419">
        <f>マスタデータレース一覧!T2419</f>
        <v>2</v>
      </c>
      <c r="H2419" t="str">
        <f>MID(マスタデータレース一覧!J2419,2,3)</f>
        <v>8桃</v>
      </c>
      <c r="I2419">
        <f>マスタデータレース一覧!K2419</f>
        <v>16</v>
      </c>
      <c r="J2419">
        <f>マスタデータレース一覧!Q2419</f>
        <v>36.1</v>
      </c>
      <c r="K2419" t="str">
        <f>RIGHT(マスタデータレース一覧!N2419,1)</f>
        <v>5</v>
      </c>
      <c r="L2419">
        <f>マスタデータレース一覧!R2419</f>
        <v>516</v>
      </c>
    </row>
    <row r="2420" spans="1:12" x14ac:dyDescent="0.15">
      <c r="A2420">
        <f>マスタデータレース一覧!V2420</f>
        <v>1615</v>
      </c>
      <c r="B2420">
        <f>マスタデータレース一覧!I2420</f>
        <v>13</v>
      </c>
      <c r="C2420" t="str">
        <f>マスタデータレース一覧!L2420</f>
        <v>カデナ</v>
      </c>
      <c r="D2420" s="12">
        <f>マスタデータレース一覧!M2420</f>
        <v>58</v>
      </c>
      <c r="F2420" t="str">
        <f>マスタデータレース一覧!P2420</f>
        <v>1:58.4</v>
      </c>
      <c r="G2420">
        <f>マスタデータレース一覧!T2420</f>
        <v>3</v>
      </c>
      <c r="H2420" t="str">
        <f>MID(マスタデータレース一覧!J2420,2,3)</f>
        <v>1白</v>
      </c>
      <c r="I2420">
        <f>マスタデータレース一覧!K2420</f>
        <v>1</v>
      </c>
      <c r="J2420">
        <f>マスタデータレース一覧!Q2420</f>
        <v>34.700000000000003</v>
      </c>
      <c r="K2420" t="str">
        <f>RIGHT(マスタデータレース一覧!N2420,1)</f>
        <v>5</v>
      </c>
      <c r="L2420">
        <f>マスタデータレース一覧!R2420</f>
        <v>472</v>
      </c>
    </row>
    <row r="2421" spans="1:12" x14ac:dyDescent="0.15">
      <c r="A2421">
        <f>マスタデータレース一覧!V2421</f>
        <v>1614</v>
      </c>
      <c r="B2421">
        <f>マスタデータレース一覧!I2421</f>
        <v>12</v>
      </c>
      <c r="C2421" t="str">
        <f>マスタデータレース一覧!L2421</f>
        <v>スティッフェリオ</v>
      </c>
      <c r="D2421" s="12">
        <f>マスタデータレース一覧!M2421</f>
        <v>58</v>
      </c>
      <c r="F2421" t="str">
        <f>マスタデータレース一覧!P2421</f>
        <v>1:57.9</v>
      </c>
      <c r="G2421">
        <f>マスタデータレース一覧!T2421</f>
        <v>44504</v>
      </c>
      <c r="H2421" t="str">
        <f>MID(マスタデータレース一覧!J2421,2,3)</f>
        <v>4青</v>
      </c>
      <c r="I2421">
        <f>マスタデータレース一覧!K2421</f>
        <v>7</v>
      </c>
      <c r="J2421">
        <f>マスタデータレース一覧!Q2421</f>
        <v>35.9</v>
      </c>
      <c r="K2421" t="str">
        <f>RIGHT(マスタデータレース一覧!N2421,1)</f>
        <v>5</v>
      </c>
      <c r="L2421">
        <f>マスタデータレース一覧!R2421</f>
        <v>448</v>
      </c>
    </row>
    <row r="2422" spans="1:12" x14ac:dyDescent="0.15">
      <c r="A2422">
        <f>マスタデータレース一覧!V2422</f>
        <v>1613</v>
      </c>
      <c r="B2422">
        <f>マスタデータレース一覧!I2422</f>
        <v>11</v>
      </c>
      <c r="C2422" t="str">
        <f>マスタデータレース一覧!L2422</f>
        <v>ゴーフォザサミット</v>
      </c>
      <c r="D2422" s="12">
        <f>マスタデータレース一覧!M2422</f>
        <v>58</v>
      </c>
      <c r="F2422" t="str">
        <f>マスタデータレース一覧!P2422</f>
        <v>1:57.7</v>
      </c>
      <c r="G2422" t="str">
        <f>マスタデータレース一覧!T2422</f>
        <v>３／４</v>
      </c>
      <c r="H2422" t="str">
        <f>MID(マスタデータレース一覧!J2422,2,3)</f>
        <v>6緑</v>
      </c>
      <c r="I2422">
        <f>マスタデータレース一覧!K2422</f>
        <v>11</v>
      </c>
      <c r="J2422">
        <f>マスタデータレース一覧!Q2422</f>
        <v>34.700000000000003</v>
      </c>
      <c r="K2422" t="str">
        <f>RIGHT(マスタデータレース一覧!N2422,1)</f>
        <v>4</v>
      </c>
      <c r="L2422">
        <f>マスタデータレース一覧!R2422</f>
        <v>502</v>
      </c>
    </row>
    <row r="2423" spans="1:12" x14ac:dyDescent="0.15">
      <c r="A2423">
        <f>マスタデータレース一覧!V2423</f>
        <v>1612</v>
      </c>
      <c r="B2423">
        <f>マスタデータレース一覧!I2423</f>
        <v>10</v>
      </c>
      <c r="C2423" t="str">
        <f>マスタデータレース一覧!L2423</f>
        <v>マカヒキ</v>
      </c>
      <c r="D2423" s="12">
        <f>マスタデータレース一覧!M2423</f>
        <v>58</v>
      </c>
      <c r="F2423" t="str">
        <f>マスタデータレース一覧!P2423</f>
        <v>1:57.6</v>
      </c>
      <c r="G2423" t="str">
        <f>マスタデータレース一覧!T2423</f>
        <v>３／４</v>
      </c>
      <c r="H2423" t="str">
        <f>MID(マスタデータレース一覧!J2423,2,3)</f>
        <v>4青</v>
      </c>
      <c r="I2423">
        <f>マスタデータレース一覧!K2423</f>
        <v>8</v>
      </c>
      <c r="J2423">
        <f>マスタデータレース一覧!Q2423</f>
        <v>34.4</v>
      </c>
      <c r="K2423" t="str">
        <f>RIGHT(マスタデータレース一覧!N2423,1)</f>
        <v>6</v>
      </c>
      <c r="L2423">
        <f>マスタデータレース一覧!R2423</f>
        <v>504</v>
      </c>
    </row>
    <row r="2424" spans="1:12" x14ac:dyDescent="0.15">
      <c r="A2424">
        <f>マスタデータレース一覧!V2424</f>
        <v>1611</v>
      </c>
      <c r="B2424">
        <f>マスタデータレース一覧!I2424</f>
        <v>9</v>
      </c>
      <c r="C2424" t="str">
        <f>マスタデータレース一覧!L2424</f>
        <v>ケイアイノーテック</v>
      </c>
      <c r="D2424" s="12">
        <f>マスタデータレース一覧!M2424</f>
        <v>58</v>
      </c>
      <c r="F2424" t="str">
        <f>マスタデータレース一覧!P2424</f>
        <v>1:57.5</v>
      </c>
      <c r="G2424">
        <f>マスタデータレース一覧!T2424</f>
        <v>1</v>
      </c>
      <c r="H2424" t="str">
        <f>MID(マスタデータレース一覧!J2424,2,3)</f>
        <v>2黒</v>
      </c>
      <c r="I2424">
        <f>マスタデータレース一覧!K2424</f>
        <v>3</v>
      </c>
      <c r="J2424">
        <f>マスタデータレース一覧!Q2424</f>
        <v>34.200000000000003</v>
      </c>
      <c r="K2424" t="str">
        <f>RIGHT(マスタデータレース一覧!N2424,1)</f>
        <v>4</v>
      </c>
      <c r="L2424">
        <f>マスタデータレース一覧!R2424</f>
        <v>468</v>
      </c>
    </row>
    <row r="2425" spans="1:12" x14ac:dyDescent="0.15">
      <c r="A2425">
        <f>マスタデータレース一覧!V2425</f>
        <v>1610</v>
      </c>
      <c r="B2425">
        <f>マスタデータレース一覧!I2425</f>
        <v>8</v>
      </c>
      <c r="C2425" t="str">
        <f>マスタデータレース一覧!L2425</f>
        <v>ウインブライト</v>
      </c>
      <c r="D2425" s="12">
        <f>マスタデータレース一覧!M2425</f>
        <v>58</v>
      </c>
      <c r="F2425" t="str">
        <f>マスタデータレース一覧!P2425</f>
        <v>1:57.3</v>
      </c>
      <c r="G2425">
        <f>マスタデータレース一覧!T2425</f>
        <v>44504</v>
      </c>
      <c r="H2425" t="str">
        <f>MID(マスタデータレース一覧!J2425,2,3)</f>
        <v>8桃</v>
      </c>
      <c r="I2425">
        <f>マスタデータレース一覧!K2425</f>
        <v>15</v>
      </c>
      <c r="J2425">
        <f>マスタデータレース一覧!Q2425</f>
        <v>34.799999999999997</v>
      </c>
      <c r="K2425" t="str">
        <f>RIGHT(マスタデータレース一覧!N2425,1)</f>
        <v>5</v>
      </c>
      <c r="L2425">
        <f>マスタデータレース一覧!R2425</f>
        <v>486</v>
      </c>
    </row>
    <row r="2426" spans="1:12" x14ac:dyDescent="0.15">
      <c r="A2426">
        <f>マスタデータレース一覧!V2426</f>
        <v>1609</v>
      </c>
      <c r="B2426">
        <f>マスタデータレース一覧!I2426</f>
        <v>7</v>
      </c>
      <c r="C2426" t="str">
        <f>マスタデータレース一覧!L2426</f>
        <v>スワーヴリチャード</v>
      </c>
      <c r="D2426" s="12">
        <f>マスタデータレース一覧!M2426</f>
        <v>58</v>
      </c>
      <c r="F2426" t="str">
        <f>マスタデータレース一覧!P2426</f>
        <v>1:57.1</v>
      </c>
      <c r="G2426" t="str">
        <f>マスタデータレース一覧!T2426</f>
        <v>ハナ</v>
      </c>
      <c r="H2426" t="str">
        <f>MID(マスタデータレース一覧!J2426,2,3)</f>
        <v>2黒</v>
      </c>
      <c r="I2426">
        <f>マスタデータレース一覧!K2426</f>
        <v>4</v>
      </c>
      <c r="J2426">
        <f>マスタデータレース一覧!Q2426</f>
        <v>34.299999999999997</v>
      </c>
      <c r="K2426" t="str">
        <f>RIGHT(マスタデータレース一覧!N2426,1)</f>
        <v>5</v>
      </c>
      <c r="L2426">
        <f>マスタデータレース一覧!R2426</f>
        <v>514</v>
      </c>
    </row>
    <row r="2427" spans="1:12" x14ac:dyDescent="0.15">
      <c r="A2427">
        <f>マスタデータレース一覧!V2427</f>
        <v>1608</v>
      </c>
      <c r="B2427">
        <f>マスタデータレース一覧!I2427</f>
        <v>6</v>
      </c>
      <c r="C2427" t="str">
        <f>マスタデータレース一覧!L2427</f>
        <v>サートゥルナーリア</v>
      </c>
      <c r="D2427" s="12">
        <f>マスタデータレース一覧!M2427</f>
        <v>56</v>
      </c>
      <c r="F2427" t="str">
        <f>マスタデータレース一覧!P2427</f>
        <v>1:57.1</v>
      </c>
      <c r="G2427">
        <f>マスタデータレース一覧!T2427</f>
        <v>44502</v>
      </c>
      <c r="H2427" t="str">
        <f>MID(マスタデータレース一覧!J2427,2,3)</f>
        <v>5黄</v>
      </c>
      <c r="I2427">
        <f>マスタデータレース一覧!K2427</f>
        <v>10</v>
      </c>
      <c r="J2427">
        <f>マスタデータレース一覧!Q2427</f>
        <v>34.9</v>
      </c>
      <c r="K2427" t="str">
        <f>RIGHT(マスタデータレース一覧!N2427,1)</f>
        <v>3</v>
      </c>
      <c r="L2427">
        <f>マスタデータレース一覧!R2427</f>
        <v>502</v>
      </c>
    </row>
    <row r="2428" spans="1:12" x14ac:dyDescent="0.15">
      <c r="A2428">
        <f>マスタデータレース一覧!V2428</f>
        <v>1607</v>
      </c>
      <c r="B2428">
        <f>マスタデータレース一覧!I2428</f>
        <v>5</v>
      </c>
      <c r="C2428" t="str">
        <f>マスタデータレース一覧!L2428</f>
        <v>ワグネリアン</v>
      </c>
      <c r="D2428" s="12">
        <f>マスタデータレース一覧!M2428</f>
        <v>58</v>
      </c>
      <c r="F2428" t="str">
        <f>マスタデータレース一覧!P2428</f>
        <v>1:56.8</v>
      </c>
      <c r="G2428" t="str">
        <f>マスタデータレース一覧!T2428</f>
        <v>クビ</v>
      </c>
      <c r="H2428" t="str">
        <f>MID(マスタデータレース一覧!J2428,2,3)</f>
        <v>7橙</v>
      </c>
      <c r="I2428">
        <f>マスタデータレース一覧!K2428</f>
        <v>14</v>
      </c>
      <c r="J2428">
        <f>マスタデータレース一覧!Q2428</f>
        <v>34</v>
      </c>
      <c r="K2428" t="str">
        <f>RIGHT(マスタデータレース一覧!N2428,1)</f>
        <v>4</v>
      </c>
      <c r="L2428">
        <f>マスタデータレース一覧!R2428</f>
        <v>462</v>
      </c>
    </row>
    <row r="2429" spans="1:12" x14ac:dyDescent="0.15">
      <c r="A2429">
        <f>マスタデータレース一覧!V2429</f>
        <v>1606</v>
      </c>
      <c r="B2429">
        <f>マスタデータレース一覧!I2429</f>
        <v>4</v>
      </c>
      <c r="C2429" t="str">
        <f>マスタデータレース一覧!L2429</f>
        <v>ユーキャンスマイル</v>
      </c>
      <c r="D2429" s="12">
        <f>マスタデータレース一覧!M2429</f>
        <v>58</v>
      </c>
      <c r="F2429" t="str">
        <f>マスタデータレース一覧!P2429</f>
        <v>1:56.8</v>
      </c>
      <c r="G2429" t="str">
        <f>マスタデータレース一覧!T2429</f>
        <v>クビ</v>
      </c>
      <c r="H2429" t="str">
        <f>MID(マスタデータレース一覧!J2429,2,3)</f>
        <v>3赤</v>
      </c>
      <c r="I2429">
        <f>マスタデータレース一覧!K2429</f>
        <v>6</v>
      </c>
      <c r="J2429">
        <f>マスタデータレース一覧!Q2429</f>
        <v>33.700000000000003</v>
      </c>
      <c r="K2429" t="str">
        <f>RIGHT(マスタデータレース一覧!N2429,1)</f>
        <v>4</v>
      </c>
      <c r="L2429">
        <f>マスタデータレース一覧!R2429</f>
        <v>488</v>
      </c>
    </row>
    <row r="2430" spans="1:12" x14ac:dyDescent="0.15">
      <c r="A2430">
        <f>マスタデータレース一覧!V2430</f>
        <v>1605</v>
      </c>
      <c r="B2430">
        <f>マスタデータレース一覧!I2430</f>
        <v>3</v>
      </c>
      <c r="C2430" t="str">
        <f>マスタデータレース一覧!L2430</f>
        <v>アエロリット</v>
      </c>
      <c r="D2430" s="12">
        <f>マスタデータレース一覧!M2430</f>
        <v>56</v>
      </c>
      <c r="F2430" t="str">
        <f>マスタデータレース一覧!P2430</f>
        <v>1:56.7</v>
      </c>
      <c r="G2430" t="str">
        <f>マスタデータレース一覧!T2430</f>
        <v>クビ</v>
      </c>
      <c r="H2430" t="str">
        <f>MID(マスタデータレース一覧!J2430,2,3)</f>
        <v>3赤</v>
      </c>
      <c r="I2430">
        <f>マスタデータレース一覧!K2430</f>
        <v>5</v>
      </c>
      <c r="J2430">
        <f>マスタデータレース一覧!Q2430</f>
        <v>34.799999999999997</v>
      </c>
      <c r="K2430" t="str">
        <f>RIGHT(マスタデータレース一覧!N2430,1)</f>
        <v>5</v>
      </c>
      <c r="L2430">
        <f>マスタデータレース一覧!R2430</f>
        <v>516</v>
      </c>
    </row>
    <row r="2431" spans="1:12" x14ac:dyDescent="0.15">
      <c r="A2431">
        <f>マスタデータレース一覧!V2431</f>
        <v>1604</v>
      </c>
      <c r="B2431">
        <f>マスタデータレース一覧!I2431</f>
        <v>2</v>
      </c>
      <c r="C2431" t="str">
        <f>マスタデータレース一覧!L2431</f>
        <v>ダノンプレミアム</v>
      </c>
      <c r="D2431" s="12">
        <f>マスタデータレース一覧!M2431</f>
        <v>58</v>
      </c>
      <c r="F2431" t="str">
        <f>マスタデータレース一覧!P2431</f>
        <v>1:56.7</v>
      </c>
      <c r="G2431">
        <f>マスタデータレース一覧!T2431</f>
        <v>3</v>
      </c>
      <c r="H2431" t="str">
        <f>MID(マスタデータレース一覧!J2431,2,3)</f>
        <v>5黄</v>
      </c>
      <c r="I2431">
        <f>マスタデータレース一覧!K2431</f>
        <v>9</v>
      </c>
      <c r="J2431">
        <f>マスタデータレース一覧!Q2431</f>
        <v>34.5</v>
      </c>
      <c r="K2431" t="str">
        <f>RIGHT(マスタデータレース一覧!N2431,1)</f>
        <v>4</v>
      </c>
      <c r="L2431">
        <f>マスタデータレース一覧!R2431</f>
        <v>508</v>
      </c>
    </row>
    <row r="2432" spans="1:12" x14ac:dyDescent="0.15">
      <c r="A2432">
        <f>マスタデータレース一覧!V2432</f>
        <v>1603</v>
      </c>
      <c r="B2432">
        <f>マスタデータレース一覧!I2432</f>
        <v>1</v>
      </c>
      <c r="C2432" t="str">
        <f>マスタデータレース一覧!L2432</f>
        <v>アーモンドアイ</v>
      </c>
      <c r="D2432" s="12">
        <f>マスタデータレース一覧!M2432</f>
        <v>56</v>
      </c>
      <c r="F2432" t="str">
        <f>マスタデータレース一覧!P2432</f>
        <v>1:56.2</v>
      </c>
      <c r="G2432">
        <f>マスタデータレース一覧!T2432</f>
        <v>0</v>
      </c>
      <c r="H2432" t="str">
        <f>MID(マスタデータレース一覧!J2432,2,3)</f>
        <v>1白</v>
      </c>
      <c r="I2432">
        <f>マスタデータレース一覧!K2432</f>
        <v>2</v>
      </c>
      <c r="J2432">
        <f>マスタデータレース一覧!Q2432</f>
        <v>33.799999999999997</v>
      </c>
      <c r="K2432" t="str">
        <f>RIGHT(マスタデータレース一覧!N2432,1)</f>
        <v>4</v>
      </c>
      <c r="L2432">
        <f>マスタデータレース一覧!R2432</f>
        <v>480</v>
      </c>
    </row>
    <row r="2433" spans="1:12" x14ac:dyDescent="0.15">
      <c r="A2433">
        <f>マスタデータレース一覧!V2433</f>
        <v>1602</v>
      </c>
      <c r="B2433">
        <f>マスタデータレース一覧!I2433</f>
        <v>18</v>
      </c>
      <c r="C2433" t="str">
        <f>マスタデータレース一覧!L2433</f>
        <v>モーニン</v>
      </c>
      <c r="D2433" s="12">
        <f>マスタデータレース一覧!M2433</f>
        <v>57</v>
      </c>
      <c r="F2433" t="str">
        <f>マスタデータレース一覧!P2433</f>
        <v>1:23.2</v>
      </c>
      <c r="G2433">
        <f>マスタデータレース一覧!T2433</f>
        <v>44504</v>
      </c>
      <c r="H2433" t="str">
        <f>MID(マスタデータレース一覧!J2433,2,3)</f>
        <v>8桃</v>
      </c>
      <c r="I2433">
        <f>マスタデータレース一覧!K2433</f>
        <v>16</v>
      </c>
      <c r="J2433">
        <f>マスタデータレース一覧!Q2433</f>
        <v>35</v>
      </c>
      <c r="K2433" t="str">
        <f>RIGHT(マスタデータレース一覧!N2433,1)</f>
        <v>7</v>
      </c>
      <c r="L2433">
        <f>マスタデータレース一覧!R2433</f>
        <v>526</v>
      </c>
    </row>
    <row r="2434" spans="1:12" x14ac:dyDescent="0.15">
      <c r="A2434">
        <f>マスタデータレース一覧!V2434</f>
        <v>1601</v>
      </c>
      <c r="B2434">
        <f>マスタデータレース一覧!I2434</f>
        <v>17</v>
      </c>
      <c r="C2434" t="str">
        <f>マスタデータレース一覧!L2434</f>
        <v>ムーンクエイク</v>
      </c>
      <c r="D2434" s="12">
        <f>マスタデータレース一覧!M2434</f>
        <v>56</v>
      </c>
      <c r="F2434" t="str">
        <f>マスタデータレース一覧!P2434</f>
        <v>1:23.0</v>
      </c>
      <c r="G2434" t="str">
        <f>マスタデータレース一覧!T2434</f>
        <v>クビ</v>
      </c>
      <c r="H2434" t="str">
        <f>MID(マスタデータレース一覧!J2434,2,3)</f>
        <v>6緑</v>
      </c>
      <c r="I2434">
        <f>マスタデータレース一覧!K2434</f>
        <v>12</v>
      </c>
      <c r="J2434">
        <f>マスタデータレース一覧!Q2434</f>
        <v>34.6</v>
      </c>
      <c r="K2434" t="str">
        <f>RIGHT(マスタデータレース一覧!N2434,1)</f>
        <v>6</v>
      </c>
      <c r="L2434">
        <f>マスタデータレース一覧!R2434</f>
        <v>502</v>
      </c>
    </row>
    <row r="2435" spans="1:12" x14ac:dyDescent="0.15">
      <c r="A2435">
        <f>マスタデータレース一覧!V2435</f>
        <v>1600</v>
      </c>
      <c r="B2435">
        <f>マスタデータレース一覧!I2435</f>
        <v>16</v>
      </c>
      <c r="C2435" t="str">
        <f>マスタデータレース一覧!L2435</f>
        <v>イエローマリンバ</v>
      </c>
      <c r="D2435" s="12">
        <f>マスタデータレース一覧!M2435</f>
        <v>54</v>
      </c>
      <c r="F2435" t="str">
        <f>マスタデータレース一覧!P2435</f>
        <v>1:22.9</v>
      </c>
      <c r="G2435">
        <f>マスタデータレース一覧!T2435</f>
        <v>44504</v>
      </c>
      <c r="H2435" t="str">
        <f>MID(マスタデータレース一覧!J2435,2,3)</f>
        <v>6緑</v>
      </c>
      <c r="I2435">
        <f>マスタデータレース一覧!K2435</f>
        <v>11</v>
      </c>
      <c r="J2435">
        <f>マスタデータレース一覧!Q2435</f>
        <v>36.6</v>
      </c>
      <c r="K2435" t="str">
        <f>RIGHT(マスタデータレース一覧!N2435,1)</f>
        <v>4</v>
      </c>
      <c r="L2435">
        <f>マスタデータレース一覧!R2435</f>
        <v>448</v>
      </c>
    </row>
    <row r="2436" spans="1:12" x14ac:dyDescent="0.15">
      <c r="A2436">
        <f>マスタデータレース一覧!V2436</f>
        <v>1599</v>
      </c>
      <c r="B2436">
        <f>マスタデータレース一覧!I2436</f>
        <v>15</v>
      </c>
      <c r="C2436" t="str">
        <f>マスタデータレース一覧!L2436</f>
        <v>ロードクエスト</v>
      </c>
      <c r="D2436" s="12">
        <f>マスタデータレース一覧!M2436</f>
        <v>57</v>
      </c>
      <c r="F2436" t="str">
        <f>マスタデータレース一覧!P2436</f>
        <v>1:22.7</v>
      </c>
      <c r="G2436">
        <f>マスタデータレース一覧!T2436</f>
        <v>44502</v>
      </c>
      <c r="H2436" t="str">
        <f>MID(マスタデータレース一覧!J2436,2,3)</f>
        <v>1白</v>
      </c>
      <c r="I2436">
        <f>マスタデータレース一覧!K2436</f>
        <v>1</v>
      </c>
      <c r="J2436">
        <f>マスタデータレース一覧!Q2436</f>
        <v>34.799999999999997</v>
      </c>
      <c r="K2436" t="str">
        <f>RIGHT(マスタデータレース一覧!N2436,1)</f>
        <v>6</v>
      </c>
      <c r="L2436">
        <f>マスタデータレース一覧!R2436</f>
        <v>460</v>
      </c>
    </row>
    <row r="2437" spans="1:12" x14ac:dyDescent="0.15">
      <c r="A2437">
        <f>マスタデータレース一覧!V2437</f>
        <v>1598</v>
      </c>
      <c r="B2437">
        <f>マスタデータレース一覧!I2437</f>
        <v>14</v>
      </c>
      <c r="C2437" t="str">
        <f>マスタデータレース一覧!L2437</f>
        <v>ノーワン</v>
      </c>
      <c r="D2437" s="12">
        <f>マスタデータレース一覧!M2437</f>
        <v>52</v>
      </c>
      <c r="F2437" t="str">
        <f>マスタデータレース一覧!P2437</f>
        <v>1:22.5</v>
      </c>
      <c r="G2437" t="str">
        <f>マスタデータレース一覧!T2437</f>
        <v>１／２</v>
      </c>
      <c r="H2437" t="str">
        <f>MID(マスタデータレース一覧!J2437,2,3)</f>
        <v>1白</v>
      </c>
      <c r="I2437">
        <f>マスタデータレース一覧!K2437</f>
        <v>2</v>
      </c>
      <c r="J2437">
        <f>マスタデータレース一覧!Q2437</f>
        <v>35</v>
      </c>
      <c r="K2437" t="str">
        <f>RIGHT(マスタデータレース一覧!N2437,1)</f>
        <v>3</v>
      </c>
      <c r="L2437">
        <f>マスタデータレース一覧!R2437</f>
        <v>484</v>
      </c>
    </row>
    <row r="2438" spans="1:12" x14ac:dyDescent="0.15">
      <c r="A2438">
        <f>マスタデータレース一覧!V2438</f>
        <v>1597</v>
      </c>
      <c r="B2438">
        <f>マスタデータレース一覧!I2438</f>
        <v>13</v>
      </c>
      <c r="C2438" t="str">
        <f>マスタデータレース一覧!L2438</f>
        <v>キャナルストリート</v>
      </c>
      <c r="D2438" s="12">
        <f>マスタデータレース一覧!M2438</f>
        <v>54</v>
      </c>
      <c r="F2438" t="str">
        <f>マスタデータレース一覧!P2438</f>
        <v>1:22.4</v>
      </c>
      <c r="G2438" t="str">
        <f>マスタデータレース一覧!T2438</f>
        <v>ハナ</v>
      </c>
      <c r="H2438" t="str">
        <f>MID(マスタデータレース一覧!J2438,2,3)</f>
        <v>7橙</v>
      </c>
      <c r="I2438">
        <f>マスタデータレース一覧!K2438</f>
        <v>13</v>
      </c>
      <c r="J2438">
        <f>マスタデータレース一覧!Q2438</f>
        <v>34.4</v>
      </c>
      <c r="K2438" t="str">
        <f>RIGHT(マスタデータレース一覧!N2438,1)</f>
        <v>5</v>
      </c>
      <c r="L2438">
        <f>マスタデータレース一覧!R2438</f>
        <v>468</v>
      </c>
    </row>
    <row r="2439" spans="1:12" x14ac:dyDescent="0.15">
      <c r="A2439">
        <f>マスタデータレース一覧!V2439</f>
        <v>1596</v>
      </c>
      <c r="B2439">
        <f>マスタデータレース一覧!I2439</f>
        <v>12</v>
      </c>
      <c r="C2439" t="str">
        <f>マスタデータレース一覧!L2439</f>
        <v>カルヴァリオ</v>
      </c>
      <c r="D2439" s="12">
        <f>マスタデータレース一覧!M2439</f>
        <v>56</v>
      </c>
      <c r="F2439" t="str">
        <f>マスタデータレース一覧!P2439</f>
        <v>1:22.4</v>
      </c>
      <c r="G2439" t="str">
        <f>マスタデータレース一覧!T2439</f>
        <v>クビ</v>
      </c>
      <c r="H2439" t="str">
        <f>MID(マスタデータレース一覧!J2439,2,3)</f>
        <v>2黒</v>
      </c>
      <c r="I2439">
        <f>マスタデータレース一覧!K2439</f>
        <v>4</v>
      </c>
      <c r="J2439">
        <f>マスタデータレース一覧!Q2439</f>
        <v>34.799999999999997</v>
      </c>
      <c r="K2439" t="str">
        <f>RIGHT(マスタデータレース一覧!N2439,1)</f>
        <v>6</v>
      </c>
      <c r="L2439">
        <f>マスタデータレース一覧!R2439</f>
        <v>476</v>
      </c>
    </row>
    <row r="2440" spans="1:12" x14ac:dyDescent="0.15">
      <c r="A2440">
        <f>マスタデータレース一覧!V2440</f>
        <v>1595</v>
      </c>
      <c r="B2440">
        <f>マスタデータレース一覧!I2440</f>
        <v>11</v>
      </c>
      <c r="C2440" t="str">
        <f>マスタデータレース一覧!L2440</f>
        <v>マルターズアポジー</v>
      </c>
      <c r="D2440" s="12">
        <f>マスタデータレース一覧!M2440</f>
        <v>56</v>
      </c>
      <c r="F2440" t="str">
        <f>マスタデータレース一覧!P2440</f>
        <v>1:22.4</v>
      </c>
      <c r="G2440">
        <f>マスタデータレース一覧!T2440</f>
        <v>1</v>
      </c>
      <c r="H2440" t="str">
        <f>MID(マスタデータレース一覧!J2440,2,3)</f>
        <v>2黒</v>
      </c>
      <c r="I2440">
        <f>マスタデータレース一覧!K2440</f>
        <v>3</v>
      </c>
      <c r="J2440">
        <f>マスタデータレース一覧!Q2440</f>
        <v>35.6</v>
      </c>
      <c r="K2440" t="str">
        <f>RIGHT(マスタデータレース一覧!N2440,1)</f>
        <v>7</v>
      </c>
      <c r="L2440">
        <f>マスタデータレース一覧!R2440</f>
        <v>526</v>
      </c>
    </row>
    <row r="2441" spans="1:12" x14ac:dyDescent="0.15">
      <c r="A2441">
        <f>マスタデータレース一覧!V2441</f>
        <v>1594</v>
      </c>
      <c r="B2441">
        <f>マスタデータレース一覧!I2441</f>
        <v>10</v>
      </c>
      <c r="C2441" t="str">
        <f>マスタデータレース一覧!L2441</f>
        <v>アマルフィコースト</v>
      </c>
      <c r="D2441" s="12">
        <f>マスタデータレース一覧!M2441</f>
        <v>54</v>
      </c>
      <c r="F2441" t="str">
        <f>マスタデータレース一覧!P2441</f>
        <v>1:22.2</v>
      </c>
      <c r="G2441">
        <f>マスタデータレース一覧!T2441</f>
        <v>44502</v>
      </c>
      <c r="H2441" t="str">
        <f>MID(マスタデータレース一覧!J2441,2,3)</f>
        <v>3赤</v>
      </c>
      <c r="I2441">
        <f>マスタデータレース一覧!K2441</f>
        <v>6</v>
      </c>
      <c r="J2441">
        <f>マスタデータレース一覧!Q2441</f>
        <v>35</v>
      </c>
      <c r="K2441" t="str">
        <f>RIGHT(マスタデータレース一覧!N2441,1)</f>
        <v>4</v>
      </c>
      <c r="L2441">
        <f>マスタデータレース一覧!R2441</f>
        <v>470</v>
      </c>
    </row>
    <row r="2442" spans="1:12" x14ac:dyDescent="0.15">
      <c r="A2442">
        <f>マスタデータレース一覧!V2442</f>
        <v>1593</v>
      </c>
      <c r="B2442">
        <f>マスタデータレース一覧!I2442</f>
        <v>9</v>
      </c>
      <c r="C2442" t="str">
        <f>マスタデータレース一覧!L2442</f>
        <v>スマートオーディン</v>
      </c>
      <c r="D2442" s="12">
        <f>マスタデータレース一覧!M2442</f>
        <v>56</v>
      </c>
      <c r="F2442" t="str">
        <f>マスタデータレース一覧!P2442</f>
        <v>1:22.0</v>
      </c>
      <c r="G2442" t="str">
        <f>マスタデータレース一覧!T2442</f>
        <v>クビ</v>
      </c>
      <c r="H2442" t="str">
        <f>MID(マスタデータレース一覧!J2442,2,3)</f>
        <v>7橙</v>
      </c>
      <c r="I2442">
        <f>マスタデータレース一覧!K2442</f>
        <v>15</v>
      </c>
      <c r="J2442">
        <f>マスタデータレース一覧!Q2442</f>
        <v>33.700000000000003</v>
      </c>
      <c r="K2442" t="str">
        <f>RIGHT(マスタデータレース一覧!N2442,1)</f>
        <v>6</v>
      </c>
      <c r="L2442">
        <f>マスタデータレース一覧!R2442</f>
        <v>512</v>
      </c>
    </row>
    <row r="2443" spans="1:12" x14ac:dyDescent="0.15">
      <c r="A2443">
        <f>マスタデータレース一覧!V2443</f>
        <v>1592</v>
      </c>
      <c r="B2443">
        <f>マスタデータレース一覧!I2443</f>
        <v>8</v>
      </c>
      <c r="C2443" t="str">
        <f>マスタデータレース一覧!L2443</f>
        <v>セイウンコウセイ</v>
      </c>
      <c r="D2443" s="12">
        <f>マスタデータレース一覧!M2443</f>
        <v>57</v>
      </c>
      <c r="F2443" t="str">
        <f>マスタデータレース一覧!P2443</f>
        <v>1:22.0</v>
      </c>
      <c r="G2443" t="str">
        <f>マスタデータレース一覧!T2443</f>
        <v>クビ</v>
      </c>
      <c r="H2443" t="str">
        <f>MID(マスタデータレース一覧!J2443,2,3)</f>
        <v>8桃</v>
      </c>
      <c r="I2443">
        <f>マスタデータレース一覧!K2443</f>
        <v>18</v>
      </c>
      <c r="J2443">
        <f>マスタデータレース一覧!Q2443</f>
        <v>35.4</v>
      </c>
      <c r="K2443" t="str">
        <f>RIGHT(マスタデータレース一覧!N2443,1)</f>
        <v>6</v>
      </c>
      <c r="L2443">
        <f>マスタデータレース一覧!R2443</f>
        <v>492</v>
      </c>
    </row>
    <row r="2444" spans="1:12" x14ac:dyDescent="0.15">
      <c r="A2444">
        <f>マスタデータレース一覧!V2444</f>
        <v>1591</v>
      </c>
      <c r="B2444">
        <f>マスタデータレース一覧!I2444</f>
        <v>7</v>
      </c>
      <c r="C2444" t="str">
        <f>マスタデータレース一覧!L2444</f>
        <v>キングハート</v>
      </c>
      <c r="D2444" s="12">
        <f>マスタデータレース一覧!M2444</f>
        <v>56</v>
      </c>
      <c r="F2444" t="str">
        <f>マスタデータレース一覧!P2444</f>
        <v>1:21.9</v>
      </c>
      <c r="G2444" t="str">
        <f>マスタデータレース一覧!T2444</f>
        <v>クビ</v>
      </c>
      <c r="H2444" t="str">
        <f>MID(マスタデータレース一覧!J2444,2,3)</f>
        <v>3赤</v>
      </c>
      <c r="I2444">
        <f>マスタデータレース一覧!K2444</f>
        <v>5</v>
      </c>
      <c r="J2444">
        <f>マスタデータレース一覧!Q2444</f>
        <v>34.6</v>
      </c>
      <c r="K2444" t="str">
        <f>RIGHT(マスタデータレース一覧!N2444,1)</f>
        <v>6</v>
      </c>
      <c r="L2444">
        <f>マスタデータレース一覧!R2444</f>
        <v>492</v>
      </c>
    </row>
    <row r="2445" spans="1:12" x14ac:dyDescent="0.15">
      <c r="A2445">
        <f>マスタデータレース一覧!V2445</f>
        <v>1590</v>
      </c>
      <c r="B2445">
        <f>マスタデータレース一覧!I2445</f>
        <v>6</v>
      </c>
      <c r="C2445" t="str">
        <f>マスタデータレース一覧!L2445</f>
        <v>トゥザクラウン</v>
      </c>
      <c r="D2445" s="12">
        <f>マスタデータレース一覧!M2445</f>
        <v>56</v>
      </c>
      <c r="F2445" t="str">
        <f>マスタデータレース一覧!P2445</f>
        <v>1:21.9</v>
      </c>
      <c r="G2445" t="str">
        <f>マスタデータレース一覧!T2445</f>
        <v>アタマ</v>
      </c>
      <c r="H2445" t="str">
        <f>MID(マスタデータレース一覧!J2445,2,3)</f>
        <v>5黄</v>
      </c>
      <c r="I2445">
        <f>マスタデータレース一覧!K2445</f>
        <v>9</v>
      </c>
      <c r="J2445">
        <f>マスタデータレース一覧!Q2445</f>
        <v>35.1</v>
      </c>
      <c r="K2445" t="str">
        <f>RIGHT(マスタデータレース一覧!N2445,1)</f>
        <v>5</v>
      </c>
      <c r="L2445">
        <f>マスタデータレース一覧!R2445</f>
        <v>528</v>
      </c>
    </row>
    <row r="2446" spans="1:12" x14ac:dyDescent="0.15">
      <c r="A2446">
        <f>マスタデータレース一覧!V2446</f>
        <v>1589</v>
      </c>
      <c r="B2446">
        <f>マスタデータレース一覧!I2446</f>
        <v>5</v>
      </c>
      <c r="C2446" t="str">
        <f>マスタデータレース一覧!L2446</f>
        <v>グァンチャーレ</v>
      </c>
      <c r="D2446" s="12">
        <f>マスタデータレース一覧!M2446</f>
        <v>56</v>
      </c>
      <c r="F2446" t="str">
        <f>マスタデータレース一覧!P2446</f>
        <v>1:21.9</v>
      </c>
      <c r="G2446" t="str">
        <f>マスタデータレース一覧!T2446</f>
        <v>ハナ</v>
      </c>
      <c r="H2446" t="str">
        <f>MID(マスタデータレース一覧!J2446,2,3)</f>
        <v>4青</v>
      </c>
      <c r="I2446">
        <f>マスタデータレース一覧!K2446</f>
        <v>7</v>
      </c>
      <c r="J2446">
        <f>マスタデータレース一覧!Q2446</f>
        <v>34.5</v>
      </c>
      <c r="K2446" t="str">
        <f>RIGHT(マスタデータレース一覧!N2446,1)</f>
        <v>7</v>
      </c>
      <c r="L2446">
        <f>マスタデータレース一覧!R2446</f>
        <v>472</v>
      </c>
    </row>
    <row r="2447" spans="1:12" x14ac:dyDescent="0.15">
      <c r="A2447">
        <f>マスタデータレース一覧!V2447</f>
        <v>1588</v>
      </c>
      <c r="B2447">
        <f>マスタデータレース一覧!I2447</f>
        <v>4</v>
      </c>
      <c r="C2447" t="str">
        <f>マスタデータレース一覧!L2447</f>
        <v>タイムトリップ</v>
      </c>
      <c r="D2447" s="12">
        <f>マスタデータレース一覧!M2447</f>
        <v>56</v>
      </c>
      <c r="F2447" t="str">
        <f>マスタデータレース一覧!P2447</f>
        <v>1:21.9</v>
      </c>
      <c r="G2447">
        <f>マスタデータレース一覧!T2447</f>
        <v>11355</v>
      </c>
      <c r="H2447" t="str">
        <f>MID(マスタデータレース一覧!J2447,2,3)</f>
        <v>7橙</v>
      </c>
      <c r="I2447">
        <f>マスタデータレース一覧!K2447</f>
        <v>14</v>
      </c>
      <c r="J2447">
        <f>マスタデータレース一覧!Q2447</f>
        <v>33.700000000000003</v>
      </c>
      <c r="K2447" t="str">
        <f>RIGHT(マスタデータレース一覧!N2447,1)</f>
        <v>5</v>
      </c>
      <c r="L2447">
        <f>マスタデータレース一覧!R2447</f>
        <v>498</v>
      </c>
    </row>
    <row r="2448" spans="1:12" x14ac:dyDescent="0.15">
      <c r="A2448">
        <f>マスタデータレース一覧!V2448</f>
        <v>1587</v>
      </c>
      <c r="B2448">
        <f>マスタデータレース一覧!I2448</f>
        <v>3</v>
      </c>
      <c r="C2448" t="str">
        <f>マスタデータレース一覧!L2448</f>
        <v>マイスタイル</v>
      </c>
      <c r="D2448" s="12">
        <f>マスタデータレース一覧!M2448</f>
        <v>56</v>
      </c>
      <c r="F2448" t="str">
        <f>マスタデータレース一覧!P2448</f>
        <v>1:21.3</v>
      </c>
      <c r="G2448" t="str">
        <f>マスタデータレース一覧!T2448</f>
        <v>クビ</v>
      </c>
      <c r="H2448" t="str">
        <f>MID(マスタデータレース一覧!J2448,2,3)</f>
        <v>4青</v>
      </c>
      <c r="I2448">
        <f>マスタデータレース一覧!K2448</f>
        <v>8</v>
      </c>
      <c r="J2448">
        <f>マスタデータレース一覧!Q2448</f>
        <v>34</v>
      </c>
      <c r="K2448" t="str">
        <f>RIGHT(マスタデータレース一覧!N2448,1)</f>
        <v>5</v>
      </c>
      <c r="L2448">
        <f>マスタデータレース一覧!R2448</f>
        <v>464</v>
      </c>
    </row>
    <row r="2449" spans="1:12" x14ac:dyDescent="0.15">
      <c r="A2449">
        <f>マスタデータレース一覧!V2449</f>
        <v>1586</v>
      </c>
      <c r="B2449">
        <f>マスタデータレース一覧!I2449</f>
        <v>2</v>
      </c>
      <c r="C2449" t="str">
        <f>マスタデータレース一覧!L2449</f>
        <v>モズアスコット</v>
      </c>
      <c r="D2449" s="12">
        <f>マスタデータレース一覧!M2449</f>
        <v>57</v>
      </c>
      <c r="F2449" t="str">
        <f>マスタデータレース一覧!P2449</f>
        <v>1:21.3</v>
      </c>
      <c r="G2449" t="str">
        <f>マスタデータレース一覧!T2449</f>
        <v>ハナ</v>
      </c>
      <c r="H2449" t="str">
        <f>MID(マスタデータレース一覧!J2449,2,3)</f>
        <v>5黄</v>
      </c>
      <c r="I2449">
        <f>マスタデータレース一覧!K2449</f>
        <v>10</v>
      </c>
      <c r="J2449">
        <f>マスタデータレース一覧!Q2449</f>
        <v>33.799999999999997</v>
      </c>
      <c r="K2449" t="str">
        <f>RIGHT(マスタデータレース一覧!N2449,1)</f>
        <v>5</v>
      </c>
      <c r="L2449">
        <f>マスタデータレース一覧!R2449</f>
        <v>498</v>
      </c>
    </row>
    <row r="2450" spans="1:12" x14ac:dyDescent="0.15">
      <c r="A2450">
        <f>マスタデータレース一覧!V2450</f>
        <v>1585</v>
      </c>
      <c r="B2450">
        <f>マスタデータレース一覧!I2450</f>
        <v>1</v>
      </c>
      <c r="C2450" t="str">
        <f>マスタデータレース一覧!L2450</f>
        <v>ダイアトニック</v>
      </c>
      <c r="D2450" s="12">
        <f>マスタデータレース一覧!M2450</f>
        <v>56</v>
      </c>
      <c r="F2450" t="str">
        <f>マスタデータレース一覧!P2450</f>
        <v>1:21.3</v>
      </c>
      <c r="G2450">
        <f>マスタデータレース一覧!T2450</f>
        <v>0</v>
      </c>
      <c r="H2450" t="str">
        <f>MID(マスタデータレース一覧!J2450,2,3)</f>
        <v>8桃</v>
      </c>
      <c r="I2450">
        <f>マスタデータレース一覧!K2450</f>
        <v>17</v>
      </c>
      <c r="J2450">
        <f>マスタデータレース一覧!Q2450</f>
        <v>33.6</v>
      </c>
      <c r="K2450" t="str">
        <f>RIGHT(マスタデータレース一覧!N2450,1)</f>
        <v>4</v>
      </c>
      <c r="L2450">
        <f>マスタデータレース一覧!R2450</f>
        <v>476</v>
      </c>
    </row>
    <row r="2451" spans="1:12" x14ac:dyDescent="0.15">
      <c r="A2451">
        <f>マスタデータレース一覧!V2451</f>
        <v>1584</v>
      </c>
      <c r="B2451">
        <f>マスタデータレース一覧!I2451</f>
        <v>9</v>
      </c>
      <c r="C2451" t="str">
        <f>マスタデータレース一覧!L2451</f>
        <v>カイアワセ</v>
      </c>
      <c r="D2451" s="12">
        <f>マスタデータレース一覧!M2451</f>
        <v>54</v>
      </c>
      <c r="F2451" t="str">
        <f>マスタデータレース一覧!P2451</f>
        <v>1:35.9</v>
      </c>
      <c r="G2451">
        <f>マスタデータレース一覧!T2451</f>
        <v>44504</v>
      </c>
      <c r="H2451" t="str">
        <f>MID(マスタデータレース一覧!J2451,2,3)</f>
        <v>7橙</v>
      </c>
      <c r="I2451">
        <f>マスタデータレース一覧!K2451</f>
        <v>7</v>
      </c>
      <c r="J2451">
        <f>マスタデータレース一覧!Q2451</f>
        <v>34.799999999999997</v>
      </c>
      <c r="K2451" t="str">
        <f>RIGHT(マスタデータレース一覧!N2451,1)</f>
        <v>2</v>
      </c>
      <c r="L2451">
        <f>マスタデータレース一覧!R2451</f>
        <v>438</v>
      </c>
    </row>
    <row r="2452" spans="1:12" x14ac:dyDescent="0.15">
      <c r="A2452">
        <f>マスタデータレース一覧!V2452</f>
        <v>1583</v>
      </c>
      <c r="B2452">
        <f>マスタデータレース一覧!I2452</f>
        <v>8</v>
      </c>
      <c r="C2452" t="str">
        <f>マスタデータレース一覧!L2452</f>
        <v>オムニプレゼンス</v>
      </c>
      <c r="D2452" s="12">
        <f>マスタデータレース一覧!M2452</f>
        <v>54</v>
      </c>
      <c r="F2452" t="str">
        <f>マスタデータレース一覧!P2452</f>
        <v>1:35.7</v>
      </c>
      <c r="G2452">
        <f>マスタデータレース一覧!T2452</f>
        <v>44502</v>
      </c>
      <c r="H2452" t="str">
        <f>MID(マスタデータレース一覧!J2452,2,3)</f>
        <v>1白</v>
      </c>
      <c r="I2452">
        <f>マスタデータレース一覧!K2452</f>
        <v>1</v>
      </c>
      <c r="J2452">
        <f>マスタデータレース一覧!Q2452</f>
        <v>34.5</v>
      </c>
      <c r="K2452" t="str">
        <f>RIGHT(マスタデータレース一覧!N2452,1)</f>
        <v>2</v>
      </c>
      <c r="L2452">
        <f>マスタデータレース一覧!R2452</f>
        <v>436</v>
      </c>
    </row>
    <row r="2453" spans="1:12" x14ac:dyDescent="0.15">
      <c r="A2453">
        <f>マスタデータレース一覧!V2453</f>
        <v>1582</v>
      </c>
      <c r="B2453">
        <f>マスタデータレース一覧!I2453</f>
        <v>7</v>
      </c>
      <c r="C2453" t="str">
        <f>マスタデータレース一覧!L2453</f>
        <v>ショウナンハレルヤ</v>
      </c>
      <c r="D2453" s="12">
        <f>マスタデータレース一覧!M2453</f>
        <v>54</v>
      </c>
      <c r="F2453" t="str">
        <f>マスタデータレース一覧!P2453</f>
        <v>1:35.4</v>
      </c>
      <c r="G2453">
        <f>マスタデータレース一覧!T2453</f>
        <v>44248</v>
      </c>
      <c r="H2453" t="str">
        <f>MID(マスタデータレース一覧!J2453,2,3)</f>
        <v>2黒</v>
      </c>
      <c r="I2453">
        <f>マスタデータレース一覧!K2453</f>
        <v>2</v>
      </c>
      <c r="J2453">
        <f>マスタデータレース一覧!Q2453</f>
        <v>34.1</v>
      </c>
      <c r="K2453" t="str">
        <f>RIGHT(マスタデータレース一覧!N2453,1)</f>
        <v>2</v>
      </c>
      <c r="L2453">
        <f>マスタデータレース一覧!R2453</f>
        <v>450</v>
      </c>
    </row>
    <row r="2454" spans="1:12" x14ac:dyDescent="0.15">
      <c r="A2454">
        <f>マスタデータレース一覧!V2454</f>
        <v>1581</v>
      </c>
      <c r="B2454">
        <f>マスタデータレース一覧!I2454</f>
        <v>6</v>
      </c>
      <c r="C2454" t="str">
        <f>マスタデータレース一覧!L2454</f>
        <v>ルーチェデラヴィタ</v>
      </c>
      <c r="D2454" s="12">
        <f>マスタデータレース一覧!M2454</f>
        <v>54</v>
      </c>
      <c r="F2454" t="str">
        <f>マスタデータレース一覧!P2454</f>
        <v>1:35.0</v>
      </c>
      <c r="G2454" t="str">
        <f>マスタデータレース一覧!T2454</f>
        <v>３／４</v>
      </c>
      <c r="H2454" t="str">
        <f>MID(マスタデータレース一覧!J2454,2,3)</f>
        <v>3赤</v>
      </c>
      <c r="I2454">
        <f>マスタデータレース一覧!K2454</f>
        <v>3</v>
      </c>
      <c r="J2454">
        <f>マスタデータレース一覧!Q2454</f>
        <v>33.9</v>
      </c>
      <c r="K2454" t="str">
        <f>RIGHT(マスタデータレース一覧!N2454,1)</f>
        <v>2</v>
      </c>
      <c r="L2454">
        <f>マスタデータレース一覧!R2454</f>
        <v>434</v>
      </c>
    </row>
    <row r="2455" spans="1:12" x14ac:dyDescent="0.15">
      <c r="A2455">
        <f>マスタデータレース一覧!V2455</f>
        <v>1580</v>
      </c>
      <c r="B2455">
        <f>マスタデータレース一覧!I2455</f>
        <v>5</v>
      </c>
      <c r="C2455" t="str">
        <f>マスタデータレース一覧!L2455</f>
        <v>オータムレッド</v>
      </c>
      <c r="D2455" s="12">
        <f>マスタデータレース一覧!M2455</f>
        <v>54</v>
      </c>
      <c r="F2455" t="str">
        <f>マスタデータレース一覧!P2455</f>
        <v>1:34.9</v>
      </c>
      <c r="G2455">
        <f>マスタデータレース一覧!T2455</f>
        <v>44504</v>
      </c>
      <c r="H2455" t="str">
        <f>MID(マスタデータレース一覧!J2455,2,3)</f>
        <v>6緑</v>
      </c>
      <c r="I2455">
        <f>マスタデータレース一覧!K2455</f>
        <v>6</v>
      </c>
      <c r="J2455">
        <f>マスタデータレース一覧!Q2455</f>
        <v>33.9</v>
      </c>
      <c r="K2455" t="str">
        <f>RIGHT(マスタデータレース一覧!N2455,1)</f>
        <v>2</v>
      </c>
      <c r="L2455">
        <f>マスタデータレース一覧!R2455</f>
        <v>428</v>
      </c>
    </row>
    <row r="2456" spans="1:12" x14ac:dyDescent="0.15">
      <c r="A2456">
        <f>マスタデータレース一覧!V2456</f>
        <v>1579</v>
      </c>
      <c r="B2456">
        <f>マスタデータレース一覧!I2456</f>
        <v>4</v>
      </c>
      <c r="C2456" t="str">
        <f>マスタデータレース一覧!L2456</f>
        <v>ラインオブダンス</v>
      </c>
      <c r="D2456" s="12">
        <f>マスタデータレース一覧!M2456</f>
        <v>54</v>
      </c>
      <c r="F2456" t="str">
        <f>マスタデータレース一覧!P2456</f>
        <v>1:34.7</v>
      </c>
      <c r="G2456">
        <f>マスタデータレース一覧!T2456</f>
        <v>44504</v>
      </c>
      <c r="H2456" t="str">
        <f>MID(マスタデータレース一覧!J2456,2,3)</f>
        <v>4青</v>
      </c>
      <c r="I2456">
        <f>マスタデータレース一覧!K2456</f>
        <v>4</v>
      </c>
      <c r="J2456">
        <f>マスタデータレース一覧!Q2456</f>
        <v>33.799999999999997</v>
      </c>
      <c r="K2456" t="str">
        <f>RIGHT(マスタデータレース一覧!N2456,1)</f>
        <v>2</v>
      </c>
      <c r="L2456">
        <f>マスタデータレース一覧!R2456</f>
        <v>480</v>
      </c>
    </row>
    <row r="2457" spans="1:12" x14ac:dyDescent="0.15">
      <c r="A2457">
        <f>マスタデータレース一覧!V2457</f>
        <v>1578</v>
      </c>
      <c r="B2457">
        <f>マスタデータレース一覧!I2457</f>
        <v>3</v>
      </c>
      <c r="C2457" t="str">
        <f>マスタデータレース一覧!L2457</f>
        <v>ビッククインバイオ</v>
      </c>
      <c r="D2457" s="12">
        <f>マスタデータレース一覧!M2457</f>
        <v>54</v>
      </c>
      <c r="F2457" t="str">
        <f>マスタデータレース一覧!P2457</f>
        <v>1:34.5</v>
      </c>
      <c r="G2457" t="str">
        <f>マスタデータレース一覧!T2457</f>
        <v>１／２</v>
      </c>
      <c r="H2457" t="str">
        <f>MID(マスタデータレース一覧!J2457,2,3)</f>
        <v>5黄</v>
      </c>
      <c r="I2457">
        <f>マスタデータレース一覧!K2457</f>
        <v>5</v>
      </c>
      <c r="J2457">
        <f>マスタデータレース一覧!Q2457</f>
        <v>33.9</v>
      </c>
      <c r="K2457" t="str">
        <f>RIGHT(マスタデータレース一覧!N2457,1)</f>
        <v>2</v>
      </c>
      <c r="L2457">
        <f>マスタデータレース一覧!R2457</f>
        <v>476</v>
      </c>
    </row>
    <row r="2458" spans="1:12" x14ac:dyDescent="0.15">
      <c r="A2458">
        <f>マスタデータレース一覧!V2458</f>
        <v>1577</v>
      </c>
      <c r="B2458">
        <f>マスタデータレース一覧!I2458</f>
        <v>2</v>
      </c>
      <c r="C2458" t="str">
        <f>マスタデータレース一覧!L2458</f>
        <v>サンクテュエール</v>
      </c>
      <c r="D2458" s="12">
        <f>マスタデータレース一覧!M2458</f>
        <v>54</v>
      </c>
      <c r="F2458" t="str">
        <f>マスタデータレース一覧!P2458</f>
        <v>1:34.4</v>
      </c>
      <c r="G2458" t="str">
        <f>マスタデータレース一覧!T2458</f>
        <v>３／４</v>
      </c>
      <c r="H2458" t="str">
        <f>MID(マスタデータレース一覧!J2458,2,3)</f>
        <v>8桃</v>
      </c>
      <c r="I2458">
        <f>マスタデータレース一覧!K2458</f>
        <v>8</v>
      </c>
      <c r="J2458">
        <f>マスタデータレース一覧!Q2458</f>
        <v>33.6</v>
      </c>
      <c r="K2458" t="str">
        <f>RIGHT(マスタデータレース一覧!N2458,1)</f>
        <v>2</v>
      </c>
      <c r="L2458">
        <f>マスタデータレース一覧!R2458</f>
        <v>454</v>
      </c>
    </row>
    <row r="2459" spans="1:12" x14ac:dyDescent="0.15">
      <c r="A2459">
        <f>マスタデータレース一覧!V2459</f>
        <v>1576</v>
      </c>
      <c r="B2459">
        <f>マスタデータレース一覧!I2459</f>
        <v>1</v>
      </c>
      <c r="C2459" t="str">
        <f>マスタデータレース一覧!L2459</f>
        <v>リアアメリア</v>
      </c>
      <c r="D2459" s="12">
        <f>マスタデータレース一覧!M2459</f>
        <v>54</v>
      </c>
      <c r="F2459" t="str">
        <f>マスタデータレース一覧!P2459</f>
        <v>1:34.3</v>
      </c>
      <c r="G2459">
        <f>マスタデータレース一覧!T2459</f>
        <v>0</v>
      </c>
      <c r="H2459" t="str">
        <f>MID(マスタデータレース一覧!J2459,2,3)</f>
        <v>8桃</v>
      </c>
      <c r="I2459">
        <f>マスタデータレース一覧!K2459</f>
        <v>9</v>
      </c>
      <c r="J2459">
        <f>マスタデータレース一覧!Q2459</f>
        <v>33</v>
      </c>
      <c r="K2459" t="str">
        <f>RIGHT(マスタデータレース一覧!N2459,1)</f>
        <v>2</v>
      </c>
      <c r="L2459">
        <f>マスタデータレース一覧!R2459</f>
        <v>482</v>
      </c>
    </row>
    <row r="2460" spans="1:12" x14ac:dyDescent="0.15">
      <c r="A2460">
        <f>マスタデータレース一覧!V2460</f>
        <v>1575</v>
      </c>
      <c r="B2460">
        <f>マスタデータレース一覧!I2460</f>
        <v>18</v>
      </c>
      <c r="C2460" t="str">
        <f>マスタデータレース一覧!L2460</f>
        <v>カリボール</v>
      </c>
      <c r="D2460" s="12">
        <f>マスタデータレース一覧!M2460</f>
        <v>57</v>
      </c>
      <c r="F2460" t="str">
        <f>マスタデータレース一覧!P2460</f>
        <v>3:12.9</v>
      </c>
      <c r="G2460" t="str">
        <f>マスタデータレース一覧!T2460</f>
        <v>大差</v>
      </c>
      <c r="H2460" t="str">
        <f>MID(マスタデータレース一覧!J2460,2,3)</f>
        <v>2黒</v>
      </c>
      <c r="I2460">
        <f>マスタデータレース一覧!K2460</f>
        <v>3</v>
      </c>
      <c r="J2460">
        <f>マスタデータレース一覧!Q2460</f>
        <v>41.8</v>
      </c>
      <c r="K2460" t="str">
        <f>RIGHT(マスタデータレース一覧!N2460,1)</f>
        <v>3</v>
      </c>
      <c r="L2460">
        <f>マスタデータレース一覧!R2460</f>
        <v>490</v>
      </c>
    </row>
    <row r="2461" spans="1:12" x14ac:dyDescent="0.15">
      <c r="A2461">
        <f>マスタデータレース一覧!V2461</f>
        <v>1574</v>
      </c>
      <c r="B2461">
        <f>マスタデータレース一覧!I2461</f>
        <v>17</v>
      </c>
      <c r="C2461" t="str">
        <f>マスタデータレース一覧!L2461</f>
        <v>ヴァンケドミンゴ</v>
      </c>
      <c r="D2461" s="12">
        <f>マスタデータレース一覧!M2461</f>
        <v>57</v>
      </c>
      <c r="F2461" t="str">
        <f>マスタデータレース一覧!P2461</f>
        <v>3:08.7</v>
      </c>
      <c r="G2461" t="str">
        <f>マスタデータレース一覧!T2461</f>
        <v>ハナ</v>
      </c>
      <c r="H2461" t="str">
        <f>MID(マスタデータレース一覧!J2461,2,3)</f>
        <v>5黄</v>
      </c>
      <c r="I2461">
        <f>マスタデータレース一覧!K2461</f>
        <v>9</v>
      </c>
      <c r="J2461">
        <f>マスタデータレース一覧!Q2461</f>
        <v>38.799999999999997</v>
      </c>
      <c r="K2461" t="str">
        <f>RIGHT(マスタデータレース一覧!N2461,1)</f>
        <v>3</v>
      </c>
      <c r="L2461">
        <f>マスタデータレース一覧!R2461</f>
        <v>462</v>
      </c>
    </row>
    <row r="2462" spans="1:12" x14ac:dyDescent="0.15">
      <c r="A2462">
        <f>マスタデータレース一覧!V2462</f>
        <v>1573</v>
      </c>
      <c r="B2462">
        <f>マスタデータレース一覧!I2462</f>
        <v>16</v>
      </c>
      <c r="C2462" t="str">
        <f>マスタデータレース一覧!L2462</f>
        <v>シフルマン</v>
      </c>
      <c r="D2462" s="12">
        <f>マスタデータレース一覧!M2462</f>
        <v>57</v>
      </c>
      <c r="F2462" t="str">
        <f>マスタデータレース一覧!P2462</f>
        <v>3:08.7</v>
      </c>
      <c r="G2462" t="str">
        <f>マスタデータレース一覧!T2462</f>
        <v>ハナ</v>
      </c>
      <c r="H2462" t="str">
        <f>MID(マスタデータレース一覧!J2462,2,3)</f>
        <v>6緑</v>
      </c>
      <c r="I2462">
        <f>マスタデータレース一覧!K2462</f>
        <v>11</v>
      </c>
      <c r="J2462">
        <f>マスタデータレース一覧!Q2462</f>
        <v>37.9</v>
      </c>
      <c r="K2462" t="str">
        <f>RIGHT(マスタデータレース一覧!N2462,1)</f>
        <v>3</v>
      </c>
      <c r="L2462">
        <f>マスタデータレース一覧!R2462</f>
        <v>494</v>
      </c>
    </row>
    <row r="2463" spans="1:12" x14ac:dyDescent="0.15">
      <c r="A2463">
        <f>マスタデータレース一覧!V2463</f>
        <v>1572</v>
      </c>
      <c r="B2463">
        <f>マスタデータレース一覧!I2463</f>
        <v>15</v>
      </c>
      <c r="C2463" t="str">
        <f>マスタデータレース一覧!L2463</f>
        <v>ユニコーンライオン</v>
      </c>
      <c r="D2463" s="12">
        <f>マスタデータレース一覧!M2463</f>
        <v>57</v>
      </c>
      <c r="F2463" t="str">
        <f>マスタデータレース一覧!P2463</f>
        <v>3:08.7</v>
      </c>
      <c r="G2463">
        <f>マスタデータレース一覧!T2463</f>
        <v>44502</v>
      </c>
      <c r="H2463" t="str">
        <f>MID(マスタデータレース一覧!J2463,2,3)</f>
        <v>2黒</v>
      </c>
      <c r="I2463">
        <f>マスタデータレース一覧!K2463</f>
        <v>4</v>
      </c>
      <c r="J2463">
        <f>マスタデータレース一覧!Q2463</f>
        <v>38.5</v>
      </c>
      <c r="K2463" t="str">
        <f>RIGHT(マスタデータレース一覧!N2463,1)</f>
        <v>3</v>
      </c>
      <c r="L2463">
        <f>マスタデータレース一覧!R2463</f>
        <v>526</v>
      </c>
    </row>
    <row r="2464" spans="1:12" x14ac:dyDescent="0.15">
      <c r="A2464">
        <f>マスタデータレース一覧!V2464</f>
        <v>1571</v>
      </c>
      <c r="B2464">
        <f>マスタデータレース一覧!I2464</f>
        <v>14</v>
      </c>
      <c r="C2464" t="str">
        <f>マスタデータレース一覧!L2464</f>
        <v>ナイママ</v>
      </c>
      <c r="D2464" s="12">
        <f>マスタデータレース一覧!M2464</f>
        <v>57</v>
      </c>
      <c r="F2464" t="str">
        <f>マスタデータレース一覧!P2464</f>
        <v>3:08.5</v>
      </c>
      <c r="G2464">
        <f>マスタデータレース一覧!T2464</f>
        <v>3</v>
      </c>
      <c r="H2464" t="str">
        <f>MID(マスタデータレース一覧!J2464,2,3)</f>
        <v>8桃</v>
      </c>
      <c r="I2464">
        <f>マスタデータレース一覧!K2464</f>
        <v>16</v>
      </c>
      <c r="J2464">
        <f>マスタデータレース一覧!Q2464</f>
        <v>38.4</v>
      </c>
      <c r="K2464" t="str">
        <f>RIGHT(マスタデータレース一覧!N2464,1)</f>
        <v>3</v>
      </c>
      <c r="L2464">
        <f>マスタデータレース一覧!R2464</f>
        <v>474</v>
      </c>
    </row>
    <row r="2465" spans="1:12" x14ac:dyDescent="0.15">
      <c r="A2465">
        <f>マスタデータレース一覧!V2465</f>
        <v>1570</v>
      </c>
      <c r="B2465">
        <f>マスタデータレース一覧!I2465</f>
        <v>13</v>
      </c>
      <c r="C2465" t="str">
        <f>マスタデータレース一覧!L2465</f>
        <v>ザダル</v>
      </c>
      <c r="D2465" s="12">
        <f>マスタデータレース一覧!M2465</f>
        <v>57</v>
      </c>
      <c r="F2465" t="str">
        <f>マスタデータレース一覧!P2465</f>
        <v>3:08.0</v>
      </c>
      <c r="G2465">
        <f>マスタデータレース一覧!T2465</f>
        <v>44299</v>
      </c>
      <c r="H2465" t="str">
        <f>MID(マスタデータレース一覧!J2465,2,3)</f>
        <v>1白</v>
      </c>
      <c r="I2465">
        <f>マスタデータレース一覧!K2465</f>
        <v>1</v>
      </c>
      <c r="J2465">
        <f>マスタデータレース一覧!Q2465</f>
        <v>37.5</v>
      </c>
      <c r="K2465" t="str">
        <f>RIGHT(マスタデータレース一覧!N2465,1)</f>
        <v>3</v>
      </c>
      <c r="L2465">
        <f>マスタデータレース一覧!R2465</f>
        <v>480</v>
      </c>
    </row>
    <row r="2466" spans="1:12" x14ac:dyDescent="0.15">
      <c r="A2466">
        <f>マスタデータレース一覧!V2466</f>
        <v>1569</v>
      </c>
      <c r="B2466">
        <f>マスタデータレース一覧!I2466</f>
        <v>12</v>
      </c>
      <c r="C2466" t="str">
        <f>マスタデータレース一覧!L2466</f>
        <v>メイショウテンゲン</v>
      </c>
      <c r="D2466" s="12">
        <f>マスタデータレース一覧!M2466</f>
        <v>57</v>
      </c>
      <c r="F2466" t="str">
        <f>マスタデータレース一覧!P2466</f>
        <v>3:07.7</v>
      </c>
      <c r="G2466">
        <f>マスタデータレース一覧!T2466</f>
        <v>44299</v>
      </c>
      <c r="H2466" t="str">
        <f>MID(マスタデータレース一覧!J2466,2,3)</f>
        <v>8桃</v>
      </c>
      <c r="I2466">
        <f>マスタデータレース一覧!K2466</f>
        <v>18</v>
      </c>
      <c r="J2466">
        <f>マスタデータレース一覧!Q2466</f>
        <v>37.299999999999997</v>
      </c>
      <c r="K2466" t="str">
        <f>RIGHT(マスタデータレース一覧!N2466,1)</f>
        <v>3</v>
      </c>
      <c r="L2466">
        <f>マスタデータレース一覧!R2466</f>
        <v>456</v>
      </c>
    </row>
    <row r="2467" spans="1:12" x14ac:dyDescent="0.15">
      <c r="A2467">
        <f>マスタデータレース一覧!V2467</f>
        <v>1568</v>
      </c>
      <c r="B2467">
        <f>マスタデータレース一覧!I2467</f>
        <v>11</v>
      </c>
      <c r="C2467" t="str">
        <f>マスタデータレース一覧!L2467</f>
        <v>ホウオウサーベル</v>
      </c>
      <c r="D2467" s="12">
        <f>マスタデータレース一覧!M2467</f>
        <v>57</v>
      </c>
      <c r="F2467" t="str">
        <f>マスタデータレース一覧!P2467</f>
        <v>3:07.4</v>
      </c>
      <c r="G2467">
        <f>マスタデータレース一覧!T2467</f>
        <v>4</v>
      </c>
      <c r="H2467" t="str">
        <f>MID(マスタデータレース一覧!J2467,2,3)</f>
        <v>7橙</v>
      </c>
      <c r="I2467">
        <f>マスタデータレース一覧!K2467</f>
        <v>15</v>
      </c>
      <c r="J2467">
        <f>マスタデータレース一覧!Q2467</f>
        <v>37.4</v>
      </c>
      <c r="K2467" t="str">
        <f>RIGHT(マスタデータレース一覧!N2467,1)</f>
        <v>3</v>
      </c>
      <c r="L2467">
        <f>マスタデータレース一覧!R2467</f>
        <v>486</v>
      </c>
    </row>
    <row r="2468" spans="1:12" x14ac:dyDescent="0.15">
      <c r="A2468">
        <f>マスタデータレース一覧!V2468</f>
        <v>1567</v>
      </c>
      <c r="B2468">
        <f>マスタデータレース一覧!I2468</f>
        <v>10</v>
      </c>
      <c r="C2468" t="str">
        <f>マスタデータレース一覧!L2468</f>
        <v>ヒシゲッコウ</v>
      </c>
      <c r="D2468" s="12">
        <f>マスタデータレース一覧!M2468</f>
        <v>57</v>
      </c>
      <c r="F2468" t="str">
        <f>マスタデータレース一覧!P2468</f>
        <v>3:06.7</v>
      </c>
      <c r="G2468" t="str">
        <f>マスタデータレース一覧!T2468</f>
        <v>クビ</v>
      </c>
      <c r="H2468" t="str">
        <f>MID(マスタデータレース一覧!J2468,2,3)</f>
        <v>4青</v>
      </c>
      <c r="I2468">
        <f>マスタデータレース一覧!K2468</f>
        <v>7</v>
      </c>
      <c r="J2468">
        <f>マスタデータレース一覧!Q2468</f>
        <v>36.5</v>
      </c>
      <c r="K2468" t="str">
        <f>RIGHT(マスタデータレース一覧!N2468,1)</f>
        <v>3</v>
      </c>
      <c r="L2468">
        <f>マスタデータレース一覧!R2468</f>
        <v>484</v>
      </c>
    </row>
    <row r="2469" spans="1:12" x14ac:dyDescent="0.15">
      <c r="A2469">
        <f>マスタデータレース一覧!V2469</f>
        <v>1566</v>
      </c>
      <c r="B2469">
        <f>マスタデータレース一覧!I2469</f>
        <v>9</v>
      </c>
      <c r="C2469" t="str">
        <f>マスタデータレース一覧!L2469</f>
        <v>ニシノデイジー</v>
      </c>
      <c r="D2469" s="12">
        <f>マスタデータレース一覧!M2469</f>
        <v>57</v>
      </c>
      <c r="F2469" t="str">
        <f>マスタデータレース一覧!P2469</f>
        <v>3:06.7</v>
      </c>
      <c r="G2469" t="str">
        <f>マスタデータレース一覧!T2469</f>
        <v>１／２</v>
      </c>
      <c r="H2469" t="str">
        <f>MID(マスタデータレース一覧!J2469,2,3)</f>
        <v>1白</v>
      </c>
      <c r="I2469">
        <f>マスタデータレース一覧!K2469</f>
        <v>2</v>
      </c>
      <c r="J2469">
        <f>マスタデータレース一覧!Q2469</f>
        <v>36.200000000000003</v>
      </c>
      <c r="K2469" t="str">
        <f>RIGHT(マスタデータレース一覧!N2469,1)</f>
        <v>3</v>
      </c>
      <c r="L2469">
        <f>マスタデータレース一覧!R2469</f>
        <v>492</v>
      </c>
    </row>
    <row r="2470" spans="1:12" x14ac:dyDescent="0.15">
      <c r="A2470">
        <f>マスタデータレース一覧!V2470</f>
        <v>1565</v>
      </c>
      <c r="B2470">
        <f>マスタデータレース一覧!I2470</f>
        <v>8</v>
      </c>
      <c r="C2470" t="str">
        <f>マスタデータレース一覧!L2470</f>
        <v>カウディーリョ</v>
      </c>
      <c r="D2470" s="12">
        <f>マスタデータレース一覧!M2470</f>
        <v>57</v>
      </c>
      <c r="F2470" t="str">
        <f>マスタデータレース一覧!P2470</f>
        <v>3:06.6</v>
      </c>
      <c r="G2470" t="str">
        <f>マスタデータレース一覧!T2470</f>
        <v>ハナ</v>
      </c>
      <c r="H2470" t="str">
        <f>MID(マスタデータレース一覧!J2470,2,3)</f>
        <v>5黄</v>
      </c>
      <c r="I2470">
        <f>マスタデータレース一覧!K2470</f>
        <v>10</v>
      </c>
      <c r="J2470">
        <f>マスタデータレース一覧!Q2470</f>
        <v>36.799999999999997</v>
      </c>
      <c r="K2470" t="str">
        <f>RIGHT(マスタデータレース一覧!N2470,1)</f>
        <v>3</v>
      </c>
      <c r="L2470">
        <f>マスタデータレース一覧!R2470</f>
        <v>434</v>
      </c>
    </row>
    <row r="2471" spans="1:12" x14ac:dyDescent="0.15">
      <c r="A2471">
        <f>マスタデータレース一覧!V2471</f>
        <v>1564</v>
      </c>
      <c r="B2471">
        <f>マスタデータレース一覧!I2471</f>
        <v>7</v>
      </c>
      <c r="C2471" t="str">
        <f>マスタデータレース一覧!L2471</f>
        <v>タガノディアマンテ</v>
      </c>
      <c r="D2471" s="12">
        <f>マスタデータレース一覧!M2471</f>
        <v>57</v>
      </c>
      <c r="F2471" t="str">
        <f>マスタデータレース一覧!P2471</f>
        <v>3:06.6</v>
      </c>
      <c r="G2471" t="str">
        <f>マスタデータレース一覧!T2471</f>
        <v>クビ</v>
      </c>
      <c r="H2471" t="str">
        <f>MID(マスタデータレース一覧!J2471,2,3)</f>
        <v>8桃</v>
      </c>
      <c r="I2471">
        <f>マスタデータレース一覧!K2471</f>
        <v>17</v>
      </c>
      <c r="J2471">
        <f>マスタデータレース一覧!Q2471</f>
        <v>36.6</v>
      </c>
      <c r="K2471" t="str">
        <f>RIGHT(マスタデータレース一覧!N2471,1)</f>
        <v>3</v>
      </c>
      <c r="L2471">
        <f>マスタデータレース一覧!R2471</f>
        <v>470</v>
      </c>
    </row>
    <row r="2472" spans="1:12" x14ac:dyDescent="0.15">
      <c r="A2472">
        <f>マスタデータレース一覧!V2472</f>
        <v>1563</v>
      </c>
      <c r="B2472">
        <f>マスタデータレース一覧!I2472</f>
        <v>6</v>
      </c>
      <c r="C2472" t="str">
        <f>マスタデータレース一覧!L2472</f>
        <v>レッドジェニアル</v>
      </c>
      <c r="D2472" s="12">
        <f>マスタデータレース一覧!M2472</f>
        <v>57</v>
      </c>
      <c r="F2472" t="str">
        <f>マスタデータレース一覧!P2472</f>
        <v>3:06.6</v>
      </c>
      <c r="G2472">
        <f>マスタデータレース一覧!T2472</f>
        <v>1</v>
      </c>
      <c r="H2472" t="str">
        <f>MID(マスタデータレース一覧!J2472,2,3)</f>
        <v>6緑</v>
      </c>
      <c r="I2472">
        <f>マスタデータレース一覧!K2472</f>
        <v>12</v>
      </c>
      <c r="J2472">
        <f>マスタデータレース一覧!Q2472</f>
        <v>36.4</v>
      </c>
      <c r="K2472" t="str">
        <f>RIGHT(マスタデータレース一覧!N2472,1)</f>
        <v>3</v>
      </c>
      <c r="L2472">
        <f>マスタデータレース一覧!R2472</f>
        <v>486</v>
      </c>
    </row>
    <row r="2473" spans="1:12" x14ac:dyDescent="0.15">
      <c r="A2473">
        <f>マスタデータレース一覧!V2473</f>
        <v>1562</v>
      </c>
      <c r="B2473">
        <f>マスタデータレース一覧!I2473</f>
        <v>5</v>
      </c>
      <c r="C2473" t="str">
        <f>マスタデータレース一覧!L2473</f>
        <v>メロディーレーン</v>
      </c>
      <c r="D2473" s="12">
        <f>マスタデータレース一覧!M2473</f>
        <v>55</v>
      </c>
      <c r="F2473" t="str">
        <f>マスタデータレース一覧!P2473</f>
        <v>3:06.4</v>
      </c>
      <c r="G2473" t="str">
        <f>マスタデータレース一覧!T2473</f>
        <v>クビ</v>
      </c>
      <c r="H2473" t="str">
        <f>MID(マスタデータレース一覧!J2473,2,3)</f>
        <v>4青</v>
      </c>
      <c r="I2473">
        <f>マスタデータレース一覧!K2473</f>
        <v>8</v>
      </c>
      <c r="J2473">
        <f>マスタデータレース一覧!Q2473</f>
        <v>35.700000000000003</v>
      </c>
      <c r="K2473" t="str">
        <f>RIGHT(マスタデータレース一覧!N2473,1)</f>
        <v>3</v>
      </c>
      <c r="L2473">
        <f>マスタデータレース一覧!R2473</f>
        <v>340</v>
      </c>
    </row>
    <row r="2474" spans="1:12" x14ac:dyDescent="0.15">
      <c r="A2474">
        <f>マスタデータレース一覧!V2474</f>
        <v>1561</v>
      </c>
      <c r="B2474">
        <f>マスタデータレース一覧!I2474</f>
        <v>4</v>
      </c>
      <c r="C2474" t="str">
        <f>マスタデータレース一覧!L2474</f>
        <v>ディバインフォース</v>
      </c>
      <c r="D2474" s="12">
        <f>マスタデータレース一覧!M2474</f>
        <v>57</v>
      </c>
      <c r="F2474" t="str">
        <f>マスタデータレース一覧!P2474</f>
        <v>3:06.3</v>
      </c>
      <c r="G2474" t="str">
        <f>マスタデータレース一覧!T2474</f>
        <v>３／４</v>
      </c>
      <c r="H2474" t="str">
        <f>MID(マスタデータレース一覧!J2474,2,3)</f>
        <v>3赤</v>
      </c>
      <c r="I2474">
        <f>マスタデータレース一覧!K2474</f>
        <v>6</v>
      </c>
      <c r="J2474">
        <f>マスタデータレース一覧!Q2474</f>
        <v>35.799999999999997</v>
      </c>
      <c r="K2474" t="str">
        <f>RIGHT(マスタデータレース一覧!N2474,1)</f>
        <v>3</v>
      </c>
      <c r="L2474">
        <f>マスタデータレース一覧!R2474</f>
        <v>448</v>
      </c>
    </row>
    <row r="2475" spans="1:12" x14ac:dyDescent="0.15">
      <c r="A2475">
        <f>マスタデータレース一覧!V2475</f>
        <v>1560</v>
      </c>
      <c r="B2475">
        <f>マスタデータレース一覧!I2475</f>
        <v>3</v>
      </c>
      <c r="C2475" t="str">
        <f>マスタデータレース一覧!L2475</f>
        <v>ヴェロックス</v>
      </c>
      <c r="D2475" s="12">
        <f>マスタデータレース一覧!M2475</f>
        <v>57</v>
      </c>
      <c r="F2475" t="str">
        <f>マスタデータレース一覧!P2475</f>
        <v>3:06.2</v>
      </c>
      <c r="G2475">
        <f>マスタデータレース一覧!T2475</f>
        <v>1</v>
      </c>
      <c r="H2475" t="str">
        <f>MID(マスタデータレース一覧!J2475,2,3)</f>
        <v>7橙</v>
      </c>
      <c r="I2475">
        <f>マスタデータレース一覧!K2475</f>
        <v>13</v>
      </c>
      <c r="J2475">
        <f>マスタデータレース一覧!Q2475</f>
        <v>36.200000000000003</v>
      </c>
      <c r="K2475" t="str">
        <f>RIGHT(マスタデータレース一覧!N2475,1)</f>
        <v>3</v>
      </c>
      <c r="L2475">
        <f>マスタデータレース一覧!R2475</f>
        <v>490</v>
      </c>
    </row>
    <row r="2476" spans="1:12" x14ac:dyDescent="0.15">
      <c r="A2476">
        <f>マスタデータレース一覧!V2476</f>
        <v>1559</v>
      </c>
      <c r="B2476">
        <f>マスタデータレース一覧!I2476</f>
        <v>2</v>
      </c>
      <c r="C2476" t="str">
        <f>マスタデータレース一覧!L2476</f>
        <v>サトノルークス</v>
      </c>
      <c r="D2476" s="12">
        <f>マスタデータレース一覧!M2476</f>
        <v>57</v>
      </c>
      <c r="F2476" t="str">
        <f>マスタデータレース一覧!P2476</f>
        <v>3:06.0</v>
      </c>
      <c r="G2476" t="str">
        <f>マスタデータレース一覧!T2476</f>
        <v>クビ</v>
      </c>
      <c r="H2476" t="str">
        <f>MID(マスタデータレース一覧!J2476,2,3)</f>
        <v>7橙</v>
      </c>
      <c r="I2476">
        <f>マスタデータレース一覧!K2476</f>
        <v>14</v>
      </c>
      <c r="J2476">
        <f>マスタデータレース一覧!Q2476</f>
        <v>35.700000000000003</v>
      </c>
      <c r="K2476" t="str">
        <f>RIGHT(マスタデータレース一覧!N2476,1)</f>
        <v>3</v>
      </c>
      <c r="L2476">
        <f>マスタデータレース一覧!R2476</f>
        <v>470</v>
      </c>
    </row>
    <row r="2477" spans="1:12" x14ac:dyDescent="0.15">
      <c r="A2477">
        <f>マスタデータレース一覧!V2477</f>
        <v>1558</v>
      </c>
      <c r="B2477">
        <f>マスタデータレース一覧!I2477</f>
        <v>1</v>
      </c>
      <c r="C2477" t="str">
        <f>マスタデータレース一覧!L2477</f>
        <v>ワールドプレミア</v>
      </c>
      <c r="D2477" s="12">
        <f>マスタデータレース一覧!M2477</f>
        <v>57</v>
      </c>
      <c r="F2477" t="str">
        <f>マスタデータレース一覧!P2477</f>
        <v>3:06.0</v>
      </c>
      <c r="G2477">
        <f>マスタデータレース一覧!T2477</f>
        <v>0</v>
      </c>
      <c r="H2477" t="str">
        <f>MID(マスタデータレース一覧!J2477,2,3)</f>
        <v>3赤</v>
      </c>
      <c r="I2477">
        <f>マスタデータレース一覧!K2477</f>
        <v>5</v>
      </c>
      <c r="J2477">
        <f>マスタデータレース一覧!Q2477</f>
        <v>35.799999999999997</v>
      </c>
      <c r="K2477" t="str">
        <f>RIGHT(マスタデータレース一覧!N2477,1)</f>
        <v>3</v>
      </c>
      <c r="L2477">
        <f>マスタデータレース一覧!R2477</f>
        <v>484</v>
      </c>
    </row>
    <row r="2478" spans="1:12" x14ac:dyDescent="0.15">
      <c r="A2478">
        <f>マスタデータレース一覧!V2478</f>
        <v>1557</v>
      </c>
      <c r="B2478">
        <f>マスタデータレース一覧!I2478</f>
        <v>18</v>
      </c>
      <c r="C2478" t="str">
        <f>マスタデータレース一覧!L2478</f>
        <v>ジャンダルム</v>
      </c>
      <c r="D2478" s="12">
        <f>マスタデータレース一覧!M2478</f>
        <v>56</v>
      </c>
      <c r="F2478" t="str">
        <f>マスタデータレース一覧!P2478</f>
        <v>1:34.5</v>
      </c>
      <c r="G2478">
        <f>マスタデータレース一覧!T2478</f>
        <v>44299</v>
      </c>
      <c r="H2478" t="str">
        <f>MID(マスタデータレース一覧!J2478,2,3)</f>
        <v>7橙</v>
      </c>
      <c r="I2478">
        <f>マスタデータレース一覧!K2478</f>
        <v>13</v>
      </c>
      <c r="J2478">
        <f>マスタデータレース一覧!Q2478</f>
        <v>35.200000000000003</v>
      </c>
      <c r="K2478" t="str">
        <f>RIGHT(マスタデータレース一覧!N2478,1)</f>
        <v>4</v>
      </c>
      <c r="L2478">
        <f>マスタデータレース一覧!R2478</f>
        <v>508</v>
      </c>
    </row>
    <row r="2479" spans="1:12" x14ac:dyDescent="0.15">
      <c r="A2479">
        <f>マスタデータレース一覧!V2479</f>
        <v>1556</v>
      </c>
      <c r="B2479">
        <f>マスタデータレース一覧!I2479</f>
        <v>17</v>
      </c>
      <c r="C2479" t="str">
        <f>マスタデータレース一覧!L2479</f>
        <v>ロジクライ</v>
      </c>
      <c r="D2479" s="12">
        <f>マスタデータレース一覧!M2479</f>
        <v>57</v>
      </c>
      <c r="F2479" t="str">
        <f>マスタデータレース一覧!P2479</f>
        <v>1:34.2</v>
      </c>
      <c r="G2479">
        <f>マスタデータレース一覧!T2479</f>
        <v>44504</v>
      </c>
      <c r="H2479" t="str">
        <f>MID(マスタデータレース一覧!J2479,2,3)</f>
        <v>7橙</v>
      </c>
      <c r="I2479">
        <f>マスタデータレース一覧!K2479</f>
        <v>15</v>
      </c>
      <c r="J2479">
        <f>マスタデータレース一覧!Q2479</f>
        <v>34.799999999999997</v>
      </c>
      <c r="K2479" t="str">
        <f>RIGHT(マスタデータレース一覧!N2479,1)</f>
        <v>6</v>
      </c>
      <c r="L2479">
        <f>マスタデータレース一覧!R2479</f>
        <v>518</v>
      </c>
    </row>
    <row r="2480" spans="1:12" x14ac:dyDescent="0.15">
      <c r="A2480">
        <f>マスタデータレース一覧!V2480</f>
        <v>1555</v>
      </c>
      <c r="B2480">
        <f>マスタデータレース一覧!I2480</f>
        <v>16</v>
      </c>
      <c r="C2480" t="str">
        <f>マスタデータレース一覧!L2480</f>
        <v>リコーワルサー</v>
      </c>
      <c r="D2480" s="12">
        <f>マスタデータレース一覧!M2480</f>
        <v>56</v>
      </c>
      <c r="F2480" t="str">
        <f>マスタデータレース一覧!P2480</f>
        <v>1:34.0</v>
      </c>
      <c r="G2480" t="str">
        <f>マスタデータレース一覧!T2480</f>
        <v>クビ</v>
      </c>
      <c r="H2480" t="str">
        <f>MID(マスタデータレース一覧!J2480,2,3)</f>
        <v>6緑</v>
      </c>
      <c r="I2480">
        <f>マスタデータレース一覧!K2480</f>
        <v>11</v>
      </c>
      <c r="J2480">
        <f>マスタデータレース一覧!Q2480</f>
        <v>34.6</v>
      </c>
      <c r="K2480" t="str">
        <f>RIGHT(マスタデータレース一覧!N2480,1)</f>
        <v>4</v>
      </c>
      <c r="L2480">
        <f>マスタデータレース一覧!R2480</f>
        <v>492</v>
      </c>
    </row>
    <row r="2481" spans="1:12" x14ac:dyDescent="0.15">
      <c r="A2481">
        <f>マスタデータレース一覧!V2481</f>
        <v>1554</v>
      </c>
      <c r="B2481">
        <f>マスタデータレース一覧!I2481</f>
        <v>15</v>
      </c>
      <c r="C2481" t="str">
        <f>マスタデータレース一覧!L2481</f>
        <v>ストロングタイタン</v>
      </c>
      <c r="D2481" s="12">
        <f>マスタデータレース一覧!M2481</f>
        <v>56</v>
      </c>
      <c r="F2481" t="str">
        <f>マスタデータレース一覧!P2481</f>
        <v>1:34.0</v>
      </c>
      <c r="G2481" t="str">
        <f>マスタデータレース一覧!T2481</f>
        <v>クビ</v>
      </c>
      <c r="H2481" t="str">
        <f>MID(マスタデータレース一覧!J2481,2,3)</f>
        <v>8桃</v>
      </c>
      <c r="I2481">
        <f>マスタデータレース一覧!K2481</f>
        <v>18</v>
      </c>
      <c r="J2481">
        <f>マスタデータレース一覧!Q2481</f>
        <v>33.5</v>
      </c>
      <c r="K2481" t="str">
        <f>RIGHT(マスタデータレース一覧!N2481,1)</f>
        <v>6</v>
      </c>
      <c r="L2481">
        <f>マスタデータレース一覧!R2481</f>
        <v>530</v>
      </c>
    </row>
    <row r="2482" spans="1:12" x14ac:dyDescent="0.15">
      <c r="A2482">
        <f>マスタデータレース一覧!V2482</f>
        <v>1553</v>
      </c>
      <c r="B2482">
        <f>マスタデータレース一覧!I2482</f>
        <v>14</v>
      </c>
      <c r="C2482" t="str">
        <f>マスタデータレース一覧!L2482</f>
        <v>イレイション</v>
      </c>
      <c r="D2482" s="12">
        <f>マスタデータレース一覧!M2482</f>
        <v>56</v>
      </c>
      <c r="F2482" t="str">
        <f>マスタデータレース一覧!P2482</f>
        <v>1:34.0</v>
      </c>
      <c r="G2482" t="str">
        <f>マスタデータレース一覧!T2482</f>
        <v>クビ</v>
      </c>
      <c r="H2482" t="str">
        <f>MID(マスタデータレース一覧!J2482,2,3)</f>
        <v>3赤</v>
      </c>
      <c r="I2482">
        <f>マスタデータレース一覧!K2482</f>
        <v>6</v>
      </c>
      <c r="J2482">
        <f>マスタデータレース一覧!Q2482</f>
        <v>34.700000000000003</v>
      </c>
      <c r="K2482" t="str">
        <f>RIGHT(マスタデータレース一覧!N2482,1)</f>
        <v>7</v>
      </c>
      <c r="L2482">
        <f>マスタデータレース一覧!R2482</f>
        <v>496</v>
      </c>
    </row>
    <row r="2483" spans="1:12" x14ac:dyDescent="0.15">
      <c r="A2483">
        <f>マスタデータレース一覧!V2483</f>
        <v>1552</v>
      </c>
      <c r="B2483">
        <f>マスタデータレース一覧!I2483</f>
        <v>13</v>
      </c>
      <c r="C2483" t="str">
        <f>マスタデータレース一覧!L2483</f>
        <v>アンノートル</v>
      </c>
      <c r="D2483" s="12">
        <f>マスタデータレース一覧!M2483</f>
        <v>56</v>
      </c>
      <c r="F2483" t="str">
        <f>マスタデータレース一覧!P2483</f>
        <v>1:33.9</v>
      </c>
      <c r="G2483" t="str">
        <f>マスタデータレース一覧!T2483</f>
        <v>ハナ</v>
      </c>
      <c r="H2483" t="str">
        <f>MID(マスタデータレース一覧!J2483,2,3)</f>
        <v>2黒</v>
      </c>
      <c r="I2483">
        <f>マスタデータレース一覧!K2483</f>
        <v>3</v>
      </c>
      <c r="J2483">
        <f>マスタデータレース一覧!Q2483</f>
        <v>34.299999999999997</v>
      </c>
      <c r="K2483" t="str">
        <f>RIGHT(マスタデータレース一覧!N2483,1)</f>
        <v>5</v>
      </c>
      <c r="L2483">
        <f>マスタデータレース一覧!R2483</f>
        <v>516</v>
      </c>
    </row>
    <row r="2484" spans="1:12" x14ac:dyDescent="0.15">
      <c r="A2484">
        <f>マスタデータレース一覧!V2484</f>
        <v>1551</v>
      </c>
      <c r="B2484">
        <f>マスタデータレース一覧!I2484</f>
        <v>12</v>
      </c>
      <c r="C2484" t="str">
        <f>マスタデータレース一覧!L2484</f>
        <v>ダッシングブレイズ</v>
      </c>
      <c r="D2484" s="12">
        <f>マスタデータレース一覧!M2484</f>
        <v>56</v>
      </c>
      <c r="F2484" t="str">
        <f>マスタデータレース一覧!P2484</f>
        <v>1:33.9</v>
      </c>
      <c r="G2484" t="str">
        <f>マスタデータレース一覧!T2484</f>
        <v>クビ</v>
      </c>
      <c r="H2484" t="str">
        <f>MID(マスタデータレース一覧!J2484,2,3)</f>
        <v>7橙</v>
      </c>
      <c r="I2484">
        <f>マスタデータレース一覧!K2484</f>
        <v>14</v>
      </c>
      <c r="J2484">
        <f>マスタデータレース一覧!Q2484</f>
        <v>33.6</v>
      </c>
      <c r="K2484" t="str">
        <f>RIGHT(マスタデータレース一覧!N2484,1)</f>
        <v>7</v>
      </c>
      <c r="L2484">
        <f>マスタデータレース一覧!R2484</f>
        <v>500</v>
      </c>
    </row>
    <row r="2485" spans="1:12" x14ac:dyDescent="0.15">
      <c r="A2485">
        <f>マスタデータレース一覧!V2485</f>
        <v>1550</v>
      </c>
      <c r="B2485">
        <f>マスタデータレース一覧!I2485</f>
        <v>11</v>
      </c>
      <c r="C2485" t="str">
        <f>マスタデータレース一覧!L2485</f>
        <v>トミケンキルカス</v>
      </c>
      <c r="D2485" s="12">
        <f>マスタデータレース一覧!M2485</f>
        <v>56</v>
      </c>
      <c r="F2485" t="str">
        <f>マスタデータレース一覧!P2485</f>
        <v>1:33.9</v>
      </c>
      <c r="G2485" t="str">
        <f>マスタデータレース一覧!T2485</f>
        <v>１／２</v>
      </c>
      <c r="H2485" t="str">
        <f>MID(マスタデータレース一覧!J2485,2,3)</f>
        <v>2黒</v>
      </c>
      <c r="I2485">
        <f>マスタデータレース一覧!K2485</f>
        <v>4</v>
      </c>
      <c r="J2485">
        <f>マスタデータレース一覧!Q2485</f>
        <v>35</v>
      </c>
      <c r="K2485" t="str">
        <f>RIGHT(マスタデータレース一覧!N2485,1)</f>
        <v>7</v>
      </c>
      <c r="L2485">
        <f>マスタデータレース一覧!R2485</f>
        <v>516</v>
      </c>
    </row>
    <row r="2486" spans="1:12" x14ac:dyDescent="0.15">
      <c r="A2486">
        <f>マスタデータレース一覧!V2486</f>
        <v>1549</v>
      </c>
      <c r="B2486">
        <f>マスタデータレース一覧!I2486</f>
        <v>10</v>
      </c>
      <c r="C2486" t="str">
        <f>マスタデータレース一覧!L2486</f>
        <v>ショウナンライズ</v>
      </c>
      <c r="D2486" s="12">
        <f>マスタデータレース一覧!M2486</f>
        <v>56</v>
      </c>
      <c r="F2486" t="str">
        <f>マスタデータレース一覧!P2486</f>
        <v>1:33.8</v>
      </c>
      <c r="G2486" t="str">
        <f>マスタデータレース一覧!T2486</f>
        <v>３／４</v>
      </c>
      <c r="H2486" t="str">
        <f>MID(マスタデータレース一覧!J2486,2,3)</f>
        <v>3赤</v>
      </c>
      <c r="I2486">
        <f>マスタデータレース一覧!K2486</f>
        <v>5</v>
      </c>
      <c r="J2486">
        <f>マスタデータレース一覧!Q2486</f>
        <v>34.799999999999997</v>
      </c>
      <c r="K2486" t="str">
        <f>RIGHT(マスタデータレース一覧!N2486,1)</f>
        <v>6</v>
      </c>
      <c r="L2486">
        <f>マスタデータレース一覧!R2486</f>
        <v>464</v>
      </c>
    </row>
    <row r="2487" spans="1:12" x14ac:dyDescent="0.15">
      <c r="A2487">
        <f>マスタデータレース一覧!V2487</f>
        <v>1548</v>
      </c>
      <c r="B2487">
        <f>マスタデータレース一覧!I2487</f>
        <v>9</v>
      </c>
      <c r="C2487" t="str">
        <f>マスタデータレース一覧!L2487</f>
        <v>アドマイヤマーズ</v>
      </c>
      <c r="D2487" s="12">
        <f>マスタデータレース一覧!M2487</f>
        <v>57</v>
      </c>
      <c r="F2487" t="str">
        <f>マスタデータレース一覧!P2487</f>
        <v>1:33.7</v>
      </c>
      <c r="G2487" t="str">
        <f>マスタデータレース一覧!T2487</f>
        <v>１／２</v>
      </c>
      <c r="H2487" t="str">
        <f>MID(マスタデータレース一覧!J2487,2,3)</f>
        <v>4青</v>
      </c>
      <c r="I2487">
        <f>マスタデータレース一覧!K2487</f>
        <v>7</v>
      </c>
      <c r="J2487">
        <f>マスタデータレース一覧!Q2487</f>
        <v>34.1</v>
      </c>
      <c r="K2487" t="str">
        <f>RIGHT(マスタデータレース一覧!N2487,1)</f>
        <v>3</v>
      </c>
      <c r="L2487">
        <f>マスタデータレース一覧!R2487</f>
        <v>470</v>
      </c>
    </row>
    <row r="2488" spans="1:12" x14ac:dyDescent="0.15">
      <c r="A2488">
        <f>マスタデータレース一覧!V2488</f>
        <v>1547</v>
      </c>
      <c r="B2488">
        <f>マスタデータレース一覧!I2488</f>
        <v>8</v>
      </c>
      <c r="C2488" t="str">
        <f>マスタデータレース一覧!L2488</f>
        <v>メイショウオワラ</v>
      </c>
      <c r="D2488" s="12">
        <f>マスタデータレース一覧!M2488</f>
        <v>54</v>
      </c>
      <c r="F2488" t="str">
        <f>マスタデータレース一覧!P2488</f>
        <v>1:33.6</v>
      </c>
      <c r="G2488" t="str">
        <f>マスタデータレース一覧!T2488</f>
        <v>クビ</v>
      </c>
      <c r="H2488" t="str">
        <f>MID(マスタデータレース一覧!J2488,2,3)</f>
        <v>4青</v>
      </c>
      <c r="I2488">
        <f>マスタデータレース一覧!K2488</f>
        <v>8</v>
      </c>
      <c r="J2488">
        <f>マスタデータレース一覧!Q2488</f>
        <v>33.799999999999997</v>
      </c>
      <c r="K2488" t="str">
        <f>RIGHT(マスタデータレース一覧!N2488,1)</f>
        <v>5</v>
      </c>
      <c r="L2488">
        <f>マスタデータレース一覧!R2488</f>
        <v>460</v>
      </c>
    </row>
    <row r="2489" spans="1:12" x14ac:dyDescent="0.15">
      <c r="A2489">
        <f>マスタデータレース一覧!V2489</f>
        <v>1546</v>
      </c>
      <c r="B2489">
        <f>マスタデータレース一覧!I2489</f>
        <v>7</v>
      </c>
      <c r="C2489" t="str">
        <f>マスタデータレース一覧!L2489</f>
        <v>エメラルファイト</v>
      </c>
      <c r="D2489" s="12">
        <f>マスタデータレース一覧!M2489</f>
        <v>56</v>
      </c>
      <c r="F2489" t="str">
        <f>マスタデータレース一覧!P2489</f>
        <v>1:33.6</v>
      </c>
      <c r="G2489" t="str">
        <f>マスタデータレース一覧!T2489</f>
        <v>３／４</v>
      </c>
      <c r="H2489" t="str">
        <f>MID(マスタデータレース一覧!J2489,2,3)</f>
        <v>6緑</v>
      </c>
      <c r="I2489">
        <f>マスタデータレース一覧!K2489</f>
        <v>12</v>
      </c>
      <c r="J2489">
        <f>マスタデータレース一覧!Q2489</f>
        <v>34.5</v>
      </c>
      <c r="K2489" t="str">
        <f>RIGHT(マスタデータレース一覧!N2489,1)</f>
        <v>3</v>
      </c>
      <c r="L2489">
        <f>マスタデータレース一覧!R2489</f>
        <v>450</v>
      </c>
    </row>
    <row r="2490" spans="1:12" x14ac:dyDescent="0.15">
      <c r="A2490">
        <f>マスタデータレース一覧!V2490</f>
        <v>1545</v>
      </c>
      <c r="B2490">
        <f>マスタデータレース一覧!I2490</f>
        <v>6</v>
      </c>
      <c r="C2490" t="str">
        <f>マスタデータレース一覧!L2490</f>
        <v>キャンベルジュニア</v>
      </c>
      <c r="D2490" s="12">
        <f>マスタデータレース一覧!M2490</f>
        <v>56</v>
      </c>
      <c r="F2490" t="str">
        <f>マスタデータレース一覧!P2490</f>
        <v>1:33.5</v>
      </c>
      <c r="G2490" t="str">
        <f>マスタデータレース一覧!T2490</f>
        <v>クビ</v>
      </c>
      <c r="H2490" t="str">
        <f>MID(マスタデータレース一覧!J2490,2,3)</f>
        <v>1白</v>
      </c>
      <c r="I2490">
        <f>マスタデータレース一覧!K2490</f>
        <v>1</v>
      </c>
      <c r="J2490">
        <f>マスタデータレース一覧!Q2490</f>
        <v>34.299999999999997</v>
      </c>
      <c r="K2490" t="str">
        <f>RIGHT(マスタデータレース一覧!N2490,1)</f>
        <v>7</v>
      </c>
      <c r="L2490">
        <f>マスタデータレース一覧!R2490</f>
        <v>544</v>
      </c>
    </row>
    <row r="2491" spans="1:12" x14ac:dyDescent="0.15">
      <c r="A2491">
        <f>マスタデータレース一覧!V2491</f>
        <v>1544</v>
      </c>
      <c r="B2491">
        <f>マスタデータレース一覧!I2491</f>
        <v>5</v>
      </c>
      <c r="C2491" t="str">
        <f>マスタデータレース一覧!L2491</f>
        <v>カテドラル</v>
      </c>
      <c r="D2491" s="12">
        <f>マスタデータレース一覧!M2491</f>
        <v>54</v>
      </c>
      <c r="F2491" t="str">
        <f>マスタデータレース一覧!P2491</f>
        <v>1:33.4</v>
      </c>
      <c r="G2491" t="str">
        <f>マスタデータレース一覧!T2491</f>
        <v>３／４</v>
      </c>
      <c r="H2491" t="str">
        <f>MID(マスタデータレース一覧!J2491,2,3)</f>
        <v>5黄</v>
      </c>
      <c r="I2491">
        <f>マスタデータレース一覧!K2491</f>
        <v>10</v>
      </c>
      <c r="J2491">
        <f>マスタデータレース一覧!Q2491</f>
        <v>33.5</v>
      </c>
      <c r="K2491" t="str">
        <f>RIGHT(マスタデータレース一覧!N2491,1)</f>
        <v>3</v>
      </c>
      <c r="L2491">
        <f>マスタデータレース一覧!R2491</f>
        <v>480</v>
      </c>
    </row>
    <row r="2492" spans="1:12" x14ac:dyDescent="0.15">
      <c r="A2492">
        <f>マスタデータレース一覧!V2492</f>
        <v>1543</v>
      </c>
      <c r="B2492">
        <f>マスタデータレース一覧!I2492</f>
        <v>4</v>
      </c>
      <c r="C2492" t="str">
        <f>マスタデータレース一覧!L2492</f>
        <v>クリノガウディー</v>
      </c>
      <c r="D2492" s="12">
        <f>マスタデータレース一覧!M2492</f>
        <v>54</v>
      </c>
      <c r="F2492" t="str">
        <f>マスタデータレース一覧!P2492</f>
        <v>1:33.3</v>
      </c>
      <c r="G2492">
        <f>マスタデータレース一覧!T2492</f>
        <v>44504</v>
      </c>
      <c r="H2492" t="str">
        <f>MID(マスタデータレース一覧!J2492,2,3)</f>
        <v>8桃</v>
      </c>
      <c r="I2492">
        <f>マスタデータレース一覧!K2492</f>
        <v>17</v>
      </c>
      <c r="J2492">
        <f>マスタデータレース一覧!Q2492</f>
        <v>33.299999999999997</v>
      </c>
      <c r="K2492" t="str">
        <f>RIGHT(マスタデータレース一覧!N2492,1)</f>
        <v>3</v>
      </c>
      <c r="L2492">
        <f>マスタデータレース一覧!R2492</f>
        <v>484</v>
      </c>
    </row>
    <row r="2493" spans="1:12" x14ac:dyDescent="0.15">
      <c r="A2493">
        <f>マスタデータレース一覧!V2493</f>
        <v>1542</v>
      </c>
      <c r="B2493">
        <f>マスタデータレース一覧!I2493</f>
        <v>3</v>
      </c>
      <c r="C2493" t="str">
        <f>マスタデータレース一覧!L2493</f>
        <v>レッドオルガ</v>
      </c>
      <c r="D2493" s="12">
        <f>マスタデータレース一覧!M2493</f>
        <v>54</v>
      </c>
      <c r="F2493" t="str">
        <f>マスタデータレース一覧!P2493</f>
        <v>1:33.1</v>
      </c>
      <c r="G2493" t="str">
        <f>マスタデータレース一覧!T2493</f>
        <v>アタマ</v>
      </c>
      <c r="H2493" t="str">
        <f>MID(マスタデータレース一覧!J2493,2,3)</f>
        <v>1白</v>
      </c>
      <c r="I2493">
        <f>マスタデータレース一覧!K2493</f>
        <v>2</v>
      </c>
      <c r="J2493">
        <f>マスタデータレース一覧!Q2493</f>
        <v>33.6</v>
      </c>
      <c r="K2493" t="str">
        <f>RIGHT(マスタデータレース一覧!N2493,1)</f>
        <v>5</v>
      </c>
      <c r="L2493">
        <f>マスタデータレース一覧!R2493</f>
        <v>454</v>
      </c>
    </row>
    <row r="2494" spans="1:12" x14ac:dyDescent="0.15">
      <c r="A2494">
        <f>マスタデータレース一覧!V2494</f>
        <v>1541</v>
      </c>
      <c r="B2494">
        <f>マスタデータレース一覧!I2494</f>
        <v>2</v>
      </c>
      <c r="C2494" t="str">
        <f>マスタデータレース一覧!L2494</f>
        <v>レイエンダ</v>
      </c>
      <c r="D2494" s="12">
        <f>マスタデータレース一覧!M2494</f>
        <v>57</v>
      </c>
      <c r="F2494" t="str">
        <f>マスタデータレース一覧!P2494</f>
        <v>1:33.1</v>
      </c>
      <c r="G2494" t="str">
        <f>マスタデータレース一覧!T2494</f>
        <v>１／２</v>
      </c>
      <c r="H2494" t="str">
        <f>MID(マスタデータレース一覧!J2494,2,3)</f>
        <v>5黄</v>
      </c>
      <c r="I2494">
        <f>マスタデータレース一覧!K2494</f>
        <v>9</v>
      </c>
      <c r="J2494">
        <f>マスタデータレース一覧!Q2494</f>
        <v>33</v>
      </c>
      <c r="K2494" t="str">
        <f>RIGHT(マスタデータレース一覧!N2494,1)</f>
        <v>4</v>
      </c>
      <c r="L2494">
        <f>マスタデータレース一覧!R2494</f>
        <v>486</v>
      </c>
    </row>
    <row r="2495" spans="1:12" x14ac:dyDescent="0.15">
      <c r="A2495">
        <f>マスタデータレース一覧!V2495</f>
        <v>1540</v>
      </c>
      <c r="B2495">
        <f>マスタデータレース一覧!I2495</f>
        <v>1</v>
      </c>
      <c r="C2495" t="str">
        <f>マスタデータレース一覧!L2495</f>
        <v>ノームコア</v>
      </c>
      <c r="D2495" s="12">
        <f>マスタデータレース一覧!M2495</f>
        <v>56</v>
      </c>
      <c r="F2495" t="str">
        <f>マスタデータレース一覧!P2495</f>
        <v>1:33.0</v>
      </c>
      <c r="G2495">
        <f>マスタデータレース一覧!T2495</f>
        <v>0</v>
      </c>
      <c r="H2495" t="str">
        <f>MID(マスタデータレース一覧!J2495,2,3)</f>
        <v>8桃</v>
      </c>
      <c r="I2495">
        <f>マスタデータレース一覧!K2495</f>
        <v>16</v>
      </c>
      <c r="J2495">
        <f>マスタデータレース一覧!Q2495</f>
        <v>33.200000000000003</v>
      </c>
      <c r="K2495" t="str">
        <f>RIGHT(マスタデータレース一覧!N2495,1)</f>
        <v>4</v>
      </c>
      <c r="L2495">
        <f>マスタデータレース一覧!R2495</f>
        <v>470</v>
      </c>
    </row>
    <row r="2496" spans="1:12" x14ac:dyDescent="0.15">
      <c r="A2496">
        <f>マスタデータレース一覧!V2496</f>
        <v>1539</v>
      </c>
      <c r="B2496">
        <f>マスタデータレース一覧!I2496</f>
        <v>9</v>
      </c>
      <c r="C2496" t="str">
        <f>マスタデータレース一覧!L2496</f>
        <v>クラウンフレイム</v>
      </c>
      <c r="D2496" s="12">
        <f>マスタデータレース一覧!M2496</f>
        <v>60</v>
      </c>
      <c r="F2496" t="str">
        <f>マスタデータレース一覧!P2496</f>
        <v>3:33.2</v>
      </c>
      <c r="G2496">
        <f>マスタデータレース一覧!T2496</f>
        <v>4</v>
      </c>
      <c r="H2496" t="str">
        <f>MID(マスタデータレース一覧!J2496,2,3)</f>
        <v>1白</v>
      </c>
      <c r="I2496">
        <f>マスタデータレース一覧!K2496</f>
        <v>1</v>
      </c>
      <c r="J2496">
        <f>マスタデータレース一覧!Q2496</f>
        <v>13.7</v>
      </c>
      <c r="K2496" t="str">
        <f>RIGHT(マスタデータレース一覧!N2496,1)</f>
        <v>7</v>
      </c>
      <c r="L2496">
        <f>マスタデータレース一覧!R2496</f>
        <v>492</v>
      </c>
    </row>
    <row r="2497" spans="1:12" x14ac:dyDescent="0.15">
      <c r="A2497">
        <f>マスタデータレース一覧!V2497</f>
        <v>1538</v>
      </c>
      <c r="B2497">
        <f>マスタデータレース一覧!I2497</f>
        <v>8</v>
      </c>
      <c r="C2497" t="str">
        <f>マスタデータレース一覧!L2497</f>
        <v>スマートガルーダ</v>
      </c>
      <c r="D2497" s="12">
        <f>マスタデータレース一覧!M2497</f>
        <v>60</v>
      </c>
      <c r="F2497" t="str">
        <f>マスタデータレース一覧!P2497</f>
        <v>3:32.5</v>
      </c>
      <c r="G2497">
        <f>マスタデータレース一覧!T2497</f>
        <v>5</v>
      </c>
      <c r="H2497" t="str">
        <f>MID(マスタデータレース一覧!J2497,2,3)</f>
        <v>4青</v>
      </c>
      <c r="I2497">
        <f>マスタデータレース一覧!K2497</f>
        <v>4</v>
      </c>
      <c r="J2497">
        <f>マスタデータレース一覧!Q2497</f>
        <v>13.7</v>
      </c>
      <c r="K2497" t="str">
        <f>RIGHT(マスタデータレース一覧!N2497,1)</f>
        <v>6</v>
      </c>
      <c r="L2497">
        <f>マスタデータレース一覧!R2497</f>
        <v>482</v>
      </c>
    </row>
    <row r="2498" spans="1:12" x14ac:dyDescent="0.15">
      <c r="A2498">
        <f>マスタデータレース一覧!V2498</f>
        <v>1537</v>
      </c>
      <c r="B2498">
        <f>マスタデータレース一覧!I2498</f>
        <v>7</v>
      </c>
      <c r="C2498" t="str">
        <f>マスタデータレース一覧!L2498</f>
        <v>サトノアッシュ</v>
      </c>
      <c r="D2498" s="12">
        <f>マスタデータレース一覧!M2498</f>
        <v>60</v>
      </c>
      <c r="F2498" t="str">
        <f>マスタデータレース一覧!P2498</f>
        <v>3:31.6</v>
      </c>
      <c r="G2498">
        <f>マスタデータレース一覧!T2498</f>
        <v>6</v>
      </c>
      <c r="H2498" t="str">
        <f>MID(マスタデータレース一覧!J2498,2,3)</f>
        <v>3赤</v>
      </c>
      <c r="I2498">
        <f>マスタデータレース一覧!K2498</f>
        <v>3</v>
      </c>
      <c r="J2498">
        <f>マスタデータレース一覧!Q2498</f>
        <v>13.6</v>
      </c>
      <c r="K2498" t="str">
        <f>RIGHT(マスタデータレース一覧!N2498,1)</f>
        <v>7</v>
      </c>
      <c r="L2498">
        <f>マスタデータレース一覧!R2498</f>
        <v>492</v>
      </c>
    </row>
    <row r="2499" spans="1:12" x14ac:dyDescent="0.15">
      <c r="A2499">
        <f>マスタデータレース一覧!V2499</f>
        <v>1536</v>
      </c>
      <c r="B2499">
        <f>マスタデータレース一覧!I2499</f>
        <v>6</v>
      </c>
      <c r="C2499" t="str">
        <f>マスタデータレース一覧!L2499</f>
        <v>クリュティエ</v>
      </c>
      <c r="D2499" s="12">
        <f>マスタデータレース一覧!M2499</f>
        <v>58</v>
      </c>
      <c r="F2499" t="str">
        <f>マスタデータレース一覧!P2499</f>
        <v>3:30.6</v>
      </c>
      <c r="G2499">
        <f>マスタデータレース一覧!T2499</f>
        <v>44248</v>
      </c>
      <c r="H2499" t="str">
        <f>MID(マスタデータレース一覧!J2499,2,3)</f>
        <v>7橙</v>
      </c>
      <c r="I2499">
        <f>マスタデータレース一覧!K2499</f>
        <v>7</v>
      </c>
      <c r="J2499">
        <f>マスタデータレース一覧!Q2499</f>
        <v>13.5</v>
      </c>
      <c r="K2499" t="str">
        <f>RIGHT(マスタデータレース一覧!N2499,1)</f>
        <v>5</v>
      </c>
      <c r="L2499">
        <f>マスタデータレース一覧!R2499</f>
        <v>480</v>
      </c>
    </row>
    <row r="2500" spans="1:12" x14ac:dyDescent="0.15">
      <c r="A2500">
        <f>マスタデータレース一覧!V2500</f>
        <v>1535</v>
      </c>
      <c r="B2500">
        <f>マスタデータレース一覧!I2500</f>
        <v>5</v>
      </c>
      <c r="C2500" t="str">
        <f>マスタデータレース一覧!L2500</f>
        <v>ハルキストン</v>
      </c>
      <c r="D2500" s="12">
        <f>マスタデータレース一覧!M2500</f>
        <v>60</v>
      </c>
      <c r="F2500" t="str">
        <f>マスタデータレース一覧!P2500</f>
        <v>3:30.2</v>
      </c>
      <c r="G2500">
        <f>マスタデータレース一覧!T2500</f>
        <v>44248</v>
      </c>
      <c r="H2500" t="str">
        <f>MID(マスタデータレース一覧!J2500,2,3)</f>
        <v>8桃</v>
      </c>
      <c r="I2500">
        <f>マスタデータレース一覧!K2500</f>
        <v>8</v>
      </c>
      <c r="J2500">
        <f>マスタデータレース一覧!Q2500</f>
        <v>13.5</v>
      </c>
      <c r="K2500" t="str">
        <f>RIGHT(マスタデータレース一覧!N2500,1)</f>
        <v>4</v>
      </c>
      <c r="L2500">
        <f>マスタデータレース一覧!R2500</f>
        <v>460</v>
      </c>
    </row>
    <row r="2501" spans="1:12" x14ac:dyDescent="0.15">
      <c r="A2501">
        <f>マスタデータレース一覧!V2501</f>
        <v>1534</v>
      </c>
      <c r="B2501">
        <f>マスタデータレース一覧!I2501</f>
        <v>4</v>
      </c>
      <c r="C2501" t="str">
        <f>マスタデータレース一覧!L2501</f>
        <v>ブライトクォーツ</v>
      </c>
      <c r="D2501" s="12">
        <f>マスタデータレース一覧!M2501</f>
        <v>60</v>
      </c>
      <c r="F2501" t="str">
        <f>マスタデータレース一覧!P2501</f>
        <v>3:29.8</v>
      </c>
      <c r="G2501">
        <f>マスタデータレース一覧!T2501</f>
        <v>7</v>
      </c>
      <c r="H2501" t="str">
        <f>MID(マスタデータレース一覧!J2501,2,3)</f>
        <v>5黄</v>
      </c>
      <c r="I2501">
        <f>マスタデータレース一覧!K2501</f>
        <v>5</v>
      </c>
      <c r="J2501">
        <f>マスタデータレース一覧!Q2501</f>
        <v>13.5</v>
      </c>
      <c r="K2501" t="str">
        <f>RIGHT(マスタデータレース一覧!N2501,1)</f>
        <v>5</v>
      </c>
      <c r="L2501">
        <f>マスタデータレース一覧!R2501</f>
        <v>470</v>
      </c>
    </row>
    <row r="2502" spans="1:12" x14ac:dyDescent="0.15">
      <c r="A2502">
        <f>マスタデータレース一覧!V2502</f>
        <v>1533</v>
      </c>
      <c r="B2502">
        <f>マスタデータレース一覧!I2502</f>
        <v>3</v>
      </c>
      <c r="C2502" t="str">
        <f>マスタデータレース一覧!L2502</f>
        <v>トラスト</v>
      </c>
      <c r="D2502" s="12">
        <f>マスタデータレース一覧!M2502</f>
        <v>60</v>
      </c>
      <c r="F2502" t="str">
        <f>マスタデータレース一覧!P2502</f>
        <v>3:28.7</v>
      </c>
      <c r="G2502">
        <f>マスタデータレース一覧!T2502</f>
        <v>11355</v>
      </c>
      <c r="H2502" t="str">
        <f>MID(マスタデータレース一覧!J2502,2,3)</f>
        <v>8桃</v>
      </c>
      <c r="I2502">
        <f>マスタデータレース一覧!K2502</f>
        <v>9</v>
      </c>
      <c r="J2502">
        <f>マスタデータレース一覧!Q2502</f>
        <v>13.4</v>
      </c>
      <c r="K2502" t="str">
        <f>RIGHT(マスタデータレース一覧!N2502,1)</f>
        <v>5</v>
      </c>
      <c r="L2502">
        <f>マスタデータレース一覧!R2502</f>
        <v>502</v>
      </c>
    </row>
    <row r="2503" spans="1:12" x14ac:dyDescent="0.15">
      <c r="A2503">
        <f>マスタデータレース一覧!V2503</f>
        <v>1532</v>
      </c>
      <c r="B2503">
        <f>マスタデータレース一覧!I2503</f>
        <v>2</v>
      </c>
      <c r="C2503" t="str">
        <f>マスタデータレース一覧!L2503</f>
        <v>メイショウダッサイ</v>
      </c>
      <c r="D2503" s="12">
        <f>マスタデータレース一覧!M2503</f>
        <v>60</v>
      </c>
      <c r="F2503" t="str">
        <f>マスタデータレース一覧!P2503</f>
        <v>3:28.1</v>
      </c>
      <c r="G2503" t="str">
        <f>マスタデータレース一覧!T2503</f>
        <v>クビ</v>
      </c>
      <c r="H2503" t="str">
        <f>MID(マスタデータレース一覧!J2503,2,3)</f>
        <v>2黒</v>
      </c>
      <c r="I2503">
        <f>マスタデータレース一覧!K2503</f>
        <v>2</v>
      </c>
      <c r="J2503">
        <f>マスタデータレース一覧!Q2503</f>
        <v>13.4</v>
      </c>
      <c r="K2503" t="str">
        <f>RIGHT(マスタデータレース一覧!N2503,1)</f>
        <v>6</v>
      </c>
      <c r="L2503">
        <f>マスタデータレース一覧!R2503</f>
        <v>500</v>
      </c>
    </row>
    <row r="2504" spans="1:12" x14ac:dyDescent="0.15">
      <c r="A2504">
        <f>マスタデータレース一覧!V2504</f>
        <v>1531</v>
      </c>
      <c r="B2504">
        <f>マスタデータレース一覧!I2504</f>
        <v>1</v>
      </c>
      <c r="C2504" t="str">
        <f>マスタデータレース一覧!L2504</f>
        <v>シングンマイケル</v>
      </c>
      <c r="D2504" s="12">
        <f>マスタデータレース一覧!M2504</f>
        <v>60</v>
      </c>
      <c r="F2504" t="str">
        <f>マスタデータレース一覧!P2504</f>
        <v>3:28.1</v>
      </c>
      <c r="G2504">
        <f>マスタデータレース一覧!T2504</f>
        <v>0</v>
      </c>
      <c r="H2504" t="str">
        <f>MID(マスタデータレース一覧!J2504,2,3)</f>
        <v>6緑</v>
      </c>
      <c r="I2504">
        <f>マスタデータレース一覧!K2504</f>
        <v>6</v>
      </c>
      <c r="J2504">
        <f>マスタデータレース一覧!Q2504</f>
        <v>13.4</v>
      </c>
      <c r="K2504" t="str">
        <f>RIGHT(マスタデータレース一覧!N2504,1)</f>
        <v>5</v>
      </c>
      <c r="L2504">
        <f>マスタデータレース一覧!R2504</f>
        <v>458</v>
      </c>
    </row>
    <row r="2505" spans="1:12" x14ac:dyDescent="0.15">
      <c r="A2505">
        <f>マスタデータレース一覧!V2505</f>
        <v>1530</v>
      </c>
      <c r="B2505" t="str">
        <f>マスタデータレース一覧!I2505</f>
        <v>取消</v>
      </c>
      <c r="C2505" t="str">
        <f>マスタデータレース一覧!L2505</f>
        <v>ソウルスターリング</v>
      </c>
      <c r="D2505" s="12">
        <f>マスタデータレース一覧!M2505</f>
        <v>55</v>
      </c>
      <c r="F2505">
        <f>マスタデータレース一覧!P2505</f>
        <v>0</v>
      </c>
      <c r="G2505">
        <f>マスタデータレース一覧!T2505</f>
        <v>0</v>
      </c>
      <c r="H2505" t="str">
        <f>MID(マスタデータレース一覧!J2505,2,3)</f>
        <v>5黄</v>
      </c>
      <c r="I2505">
        <f>マスタデータレース一覧!K2505</f>
        <v>9</v>
      </c>
      <c r="J2505">
        <f>マスタデータレース一覧!Q2505</f>
        <v>0</v>
      </c>
      <c r="K2505" t="str">
        <f>RIGHT(マスタデータレース一覧!N2505,1)</f>
        <v>5</v>
      </c>
      <c r="L2505">
        <f>マスタデータレース一覧!R2505</f>
        <v>0</v>
      </c>
    </row>
    <row r="2506" spans="1:12" x14ac:dyDescent="0.15">
      <c r="A2506">
        <f>マスタデータレース一覧!V2506</f>
        <v>1529</v>
      </c>
      <c r="B2506">
        <f>マスタデータレース一覧!I2506</f>
        <v>15</v>
      </c>
      <c r="C2506" t="str">
        <f>マスタデータレース一覧!L2506</f>
        <v>プリモシーン</v>
      </c>
      <c r="D2506" s="12">
        <f>マスタデータレース一覧!M2506</f>
        <v>54</v>
      </c>
      <c r="F2506" t="str">
        <f>マスタデータレース一覧!P2506</f>
        <v>1:46.0</v>
      </c>
      <c r="G2506" t="str">
        <f>マスタデータレース一覧!T2506</f>
        <v>ハナ</v>
      </c>
      <c r="H2506" t="str">
        <f>MID(マスタデータレース一覧!J2506,2,3)</f>
        <v>7橙</v>
      </c>
      <c r="I2506">
        <f>マスタデータレース一覧!K2506</f>
        <v>14</v>
      </c>
      <c r="J2506">
        <f>マスタデータレース一覧!Q2506</f>
        <v>34.9</v>
      </c>
      <c r="K2506" t="str">
        <f>RIGHT(マスタデータレース一覧!N2506,1)</f>
        <v>4</v>
      </c>
      <c r="L2506">
        <f>マスタデータレース一覧!R2506</f>
        <v>506</v>
      </c>
    </row>
    <row r="2507" spans="1:12" x14ac:dyDescent="0.15">
      <c r="A2507">
        <f>マスタデータレース一覧!V2507</f>
        <v>1528</v>
      </c>
      <c r="B2507">
        <f>マスタデータレース一覧!I2507</f>
        <v>14</v>
      </c>
      <c r="C2507" t="str">
        <f>マスタデータレース一覧!L2507</f>
        <v>ランドネ</v>
      </c>
      <c r="D2507" s="12">
        <f>マスタデータレース一覧!M2507</f>
        <v>54</v>
      </c>
      <c r="F2507" t="str">
        <f>マスタデータレース一覧!P2507</f>
        <v>1:46.0</v>
      </c>
      <c r="G2507">
        <f>マスタデータレース一覧!T2507</f>
        <v>44504</v>
      </c>
      <c r="H2507" t="str">
        <f>MID(マスタデータレース一覧!J2507,2,3)</f>
        <v>8桃</v>
      </c>
      <c r="I2507">
        <f>マスタデータレース一覧!K2507</f>
        <v>16</v>
      </c>
      <c r="J2507">
        <f>マスタデータレース一覧!Q2507</f>
        <v>35.299999999999997</v>
      </c>
      <c r="K2507" t="str">
        <f>RIGHT(マスタデータレース一覧!N2507,1)</f>
        <v>4</v>
      </c>
      <c r="L2507">
        <f>マスタデータレース一覧!R2507</f>
        <v>510</v>
      </c>
    </row>
    <row r="2508" spans="1:12" x14ac:dyDescent="0.15">
      <c r="A2508">
        <f>マスタデータレース一覧!V2508</f>
        <v>1527</v>
      </c>
      <c r="B2508">
        <f>マスタデータレース一覧!I2508</f>
        <v>13</v>
      </c>
      <c r="C2508" t="str">
        <f>マスタデータレース一覧!L2508</f>
        <v>エイシンティンクル</v>
      </c>
      <c r="D2508" s="12">
        <f>マスタデータレース一覧!M2508</f>
        <v>54</v>
      </c>
      <c r="F2508" t="str">
        <f>マスタデータレース一覧!P2508</f>
        <v>1:45.8</v>
      </c>
      <c r="G2508" t="str">
        <f>マスタデータレース一覧!T2508</f>
        <v>１／２</v>
      </c>
      <c r="H2508" t="str">
        <f>MID(マスタデータレース一覧!J2508,2,3)</f>
        <v>5黄</v>
      </c>
      <c r="I2508">
        <f>マスタデータレース一覧!K2508</f>
        <v>10</v>
      </c>
      <c r="J2508">
        <f>マスタデータレース一覧!Q2508</f>
        <v>35.6</v>
      </c>
      <c r="K2508" t="str">
        <f>RIGHT(マスタデータレース一覧!N2508,1)</f>
        <v>6</v>
      </c>
      <c r="L2508">
        <f>マスタデータレース一覧!R2508</f>
        <v>492</v>
      </c>
    </row>
    <row r="2509" spans="1:12" x14ac:dyDescent="0.15">
      <c r="A2509">
        <f>マスタデータレース一覧!V2509</f>
        <v>1526</v>
      </c>
      <c r="B2509">
        <f>マスタデータレース一覧!I2509</f>
        <v>12</v>
      </c>
      <c r="C2509" t="str">
        <f>マスタデータレース一覧!L2509</f>
        <v>ジョディー</v>
      </c>
      <c r="D2509" s="12">
        <f>マスタデータレース一覧!M2509</f>
        <v>52</v>
      </c>
      <c r="F2509" t="str">
        <f>マスタデータレース一覧!P2509</f>
        <v>1:45.7</v>
      </c>
      <c r="G2509">
        <f>マスタデータレース一覧!T2509</f>
        <v>44504</v>
      </c>
      <c r="H2509" t="str">
        <f>MID(マスタデータレース一覧!J2509,2,3)</f>
        <v>1白</v>
      </c>
      <c r="I2509">
        <f>マスタデータレース一覧!K2509</f>
        <v>1</v>
      </c>
      <c r="J2509">
        <f>マスタデータレース一覧!Q2509</f>
        <v>35.200000000000003</v>
      </c>
      <c r="K2509" t="str">
        <f>RIGHT(マスタデータレース一覧!N2509,1)</f>
        <v>3</v>
      </c>
      <c r="L2509">
        <f>マスタデータレース一覧!R2509</f>
        <v>488</v>
      </c>
    </row>
    <row r="2510" spans="1:12" x14ac:dyDescent="0.15">
      <c r="A2510">
        <f>マスタデータレース一覧!V2510</f>
        <v>1525</v>
      </c>
      <c r="B2510">
        <f>マスタデータレース一覧!I2510</f>
        <v>11</v>
      </c>
      <c r="C2510" t="str">
        <f>マスタデータレース一覧!L2510</f>
        <v>ペルソナリテ</v>
      </c>
      <c r="D2510" s="12">
        <f>マスタデータレース一覧!M2510</f>
        <v>54</v>
      </c>
      <c r="F2510" t="str">
        <f>マスタデータレース一覧!P2510</f>
        <v>1:45.5</v>
      </c>
      <c r="G2510" t="str">
        <f>マスタデータレース一覧!T2510</f>
        <v>ハナ</v>
      </c>
      <c r="H2510" t="str">
        <f>MID(マスタデータレース一覧!J2510,2,3)</f>
        <v>6緑</v>
      </c>
      <c r="I2510">
        <f>マスタデータレース一覧!K2510</f>
        <v>11</v>
      </c>
      <c r="J2510">
        <f>マスタデータレース一覧!Q2510</f>
        <v>34.4</v>
      </c>
      <c r="K2510" t="str">
        <f>RIGHT(マスタデータレース一覧!N2510,1)</f>
        <v>6</v>
      </c>
      <c r="L2510">
        <f>マスタデータレース一覧!R2510</f>
        <v>448</v>
      </c>
    </row>
    <row r="2511" spans="1:12" x14ac:dyDescent="0.15">
      <c r="A2511">
        <f>マスタデータレース一覧!V2511</f>
        <v>1524</v>
      </c>
      <c r="B2511">
        <f>マスタデータレース一覧!I2511</f>
        <v>10</v>
      </c>
      <c r="C2511" t="str">
        <f>マスタデータレース一覧!L2511</f>
        <v>カンタービレ</v>
      </c>
      <c r="D2511" s="12">
        <f>マスタデータレース一覧!M2511</f>
        <v>54</v>
      </c>
      <c r="F2511" t="str">
        <f>マスタデータレース一覧!P2511</f>
        <v>1:45.5</v>
      </c>
      <c r="G2511" t="str">
        <f>マスタデータレース一覧!T2511</f>
        <v>１／２</v>
      </c>
      <c r="H2511" t="str">
        <f>MID(マスタデータレース一覧!J2511,2,3)</f>
        <v>2黒</v>
      </c>
      <c r="I2511">
        <f>マスタデータレース一覧!K2511</f>
        <v>3</v>
      </c>
      <c r="J2511">
        <f>マスタデータレース一覧!Q2511</f>
        <v>34.6</v>
      </c>
      <c r="K2511" t="str">
        <f>RIGHT(マスタデータレース一覧!N2511,1)</f>
        <v>4</v>
      </c>
      <c r="L2511">
        <f>マスタデータレース一覧!R2511</f>
        <v>438</v>
      </c>
    </row>
    <row r="2512" spans="1:12" x14ac:dyDescent="0.15">
      <c r="A2512">
        <f>マスタデータレース一覧!V2512</f>
        <v>1523</v>
      </c>
      <c r="B2512">
        <f>マスタデータレース一覧!I2512</f>
        <v>9</v>
      </c>
      <c r="C2512" t="str">
        <f>マスタデータレース一覧!L2512</f>
        <v>ダノングレース</v>
      </c>
      <c r="D2512" s="12">
        <f>マスタデータレース一覧!M2512</f>
        <v>54</v>
      </c>
      <c r="F2512" t="str">
        <f>マスタデータレース一覧!P2512</f>
        <v>1:45.4</v>
      </c>
      <c r="G2512" t="str">
        <f>マスタデータレース一覧!T2512</f>
        <v>アタマ</v>
      </c>
      <c r="H2512" t="str">
        <f>MID(マスタデータレース一覧!J2512,2,3)</f>
        <v>3赤</v>
      </c>
      <c r="I2512">
        <f>マスタデータレース一覧!K2512</f>
        <v>5</v>
      </c>
      <c r="J2512">
        <f>マスタデータレース一覧!Q2512</f>
        <v>34.5</v>
      </c>
      <c r="K2512" t="str">
        <f>RIGHT(マスタデータレース一覧!N2512,1)</f>
        <v>4</v>
      </c>
      <c r="L2512">
        <f>マスタデータレース一覧!R2512</f>
        <v>428</v>
      </c>
    </row>
    <row r="2513" spans="1:12" x14ac:dyDescent="0.15">
      <c r="A2513">
        <f>マスタデータレース一覧!V2513</f>
        <v>1522</v>
      </c>
      <c r="B2513">
        <f>マスタデータレース一覧!I2513</f>
        <v>8</v>
      </c>
      <c r="C2513" t="str">
        <f>マスタデータレース一覧!L2513</f>
        <v>サトノガーネット</v>
      </c>
      <c r="D2513" s="12">
        <f>マスタデータレース一覧!M2513</f>
        <v>54</v>
      </c>
      <c r="F2513" t="str">
        <f>マスタデータレース一覧!P2513</f>
        <v>1:45.4</v>
      </c>
      <c r="G2513" t="str">
        <f>マスタデータレース一覧!T2513</f>
        <v>ハナ</v>
      </c>
      <c r="H2513" t="str">
        <f>MID(マスタデータレース一覧!J2513,2,3)</f>
        <v>4青</v>
      </c>
      <c r="I2513">
        <f>マスタデータレース一覧!K2513</f>
        <v>7</v>
      </c>
      <c r="J2513">
        <f>マスタデータレース一覧!Q2513</f>
        <v>33.700000000000003</v>
      </c>
      <c r="K2513" t="str">
        <f>RIGHT(マスタデータレース一覧!N2513,1)</f>
        <v>4</v>
      </c>
      <c r="L2513">
        <f>マスタデータレース一覧!R2513</f>
        <v>440</v>
      </c>
    </row>
    <row r="2514" spans="1:12" x14ac:dyDescent="0.15">
      <c r="A2514">
        <f>マスタデータレース一覧!V2514</f>
        <v>1521</v>
      </c>
      <c r="B2514">
        <f>マスタデータレース一覧!I2514</f>
        <v>7</v>
      </c>
      <c r="C2514" t="str">
        <f>マスタデータレース一覧!L2514</f>
        <v>レッドランディーニ</v>
      </c>
      <c r="D2514" s="12">
        <f>マスタデータレース一覧!M2514</f>
        <v>54</v>
      </c>
      <c r="F2514" t="str">
        <f>マスタデータレース一覧!P2514</f>
        <v>1:45.4</v>
      </c>
      <c r="G2514">
        <f>マスタデータレース一覧!T2514</f>
        <v>44504</v>
      </c>
      <c r="H2514" t="str">
        <f>MID(マスタデータレース一覧!J2514,2,3)</f>
        <v>6緑</v>
      </c>
      <c r="I2514">
        <f>マスタデータレース一覧!K2514</f>
        <v>12</v>
      </c>
      <c r="J2514">
        <f>マスタデータレース一覧!Q2514</f>
        <v>34.5</v>
      </c>
      <c r="K2514" t="str">
        <f>RIGHT(マスタデータレース一覧!N2514,1)</f>
        <v>4</v>
      </c>
      <c r="L2514">
        <f>マスタデータレース一覧!R2514</f>
        <v>448</v>
      </c>
    </row>
    <row r="2515" spans="1:12" x14ac:dyDescent="0.15">
      <c r="A2515">
        <f>マスタデータレース一覧!V2515</f>
        <v>1520</v>
      </c>
      <c r="B2515">
        <f>マスタデータレース一覧!I2515</f>
        <v>6</v>
      </c>
      <c r="C2515" t="str">
        <f>マスタデータレース一覧!L2515</f>
        <v>ディメンシオン</v>
      </c>
      <c r="D2515" s="12">
        <f>マスタデータレース一覧!M2515</f>
        <v>54</v>
      </c>
      <c r="F2515" t="str">
        <f>マスタデータレース一覧!P2515</f>
        <v>1:45.2</v>
      </c>
      <c r="G2515" t="str">
        <f>マスタデータレース一覧!T2515</f>
        <v>３／４</v>
      </c>
      <c r="H2515" t="str">
        <f>MID(マスタデータレース一覧!J2515,2,3)</f>
        <v>1白</v>
      </c>
      <c r="I2515">
        <f>マスタデータレース一覧!K2515</f>
        <v>2</v>
      </c>
      <c r="J2515">
        <f>マスタデータレース一覧!Q2515</f>
        <v>34.5</v>
      </c>
      <c r="K2515" t="str">
        <f>RIGHT(マスタデータレース一覧!N2515,1)</f>
        <v>5</v>
      </c>
      <c r="L2515">
        <f>マスタデータレース一覧!R2515</f>
        <v>454</v>
      </c>
    </row>
    <row r="2516" spans="1:12" x14ac:dyDescent="0.15">
      <c r="A2516">
        <f>マスタデータレース一覧!V2516</f>
        <v>1519</v>
      </c>
      <c r="B2516">
        <f>マスタデータレース一覧!I2516</f>
        <v>5</v>
      </c>
      <c r="C2516" t="str">
        <f>マスタデータレース一覧!L2516</f>
        <v>クロコスミア</v>
      </c>
      <c r="D2516" s="12">
        <f>マスタデータレース一覧!M2516</f>
        <v>54</v>
      </c>
      <c r="F2516" t="str">
        <f>マスタデータレース一覧!P2516</f>
        <v>1:45.1</v>
      </c>
      <c r="G2516">
        <f>マスタデータレース一覧!T2516</f>
        <v>44504</v>
      </c>
      <c r="H2516" t="str">
        <f>MID(マスタデータレース一覧!J2516,2,3)</f>
        <v>7橙</v>
      </c>
      <c r="I2516">
        <f>マスタデータレース一覧!K2516</f>
        <v>13</v>
      </c>
      <c r="J2516">
        <f>マスタデータレース一覧!Q2516</f>
        <v>34.700000000000003</v>
      </c>
      <c r="K2516" t="str">
        <f>RIGHT(マスタデータレース一覧!N2516,1)</f>
        <v>6</v>
      </c>
      <c r="L2516">
        <f>マスタデータレース一覧!R2516</f>
        <v>442</v>
      </c>
    </row>
    <row r="2517" spans="1:12" x14ac:dyDescent="0.15">
      <c r="A2517">
        <f>マスタデータレース一覧!V2517</f>
        <v>1518</v>
      </c>
      <c r="B2517">
        <f>マスタデータレース一覧!I2517</f>
        <v>4</v>
      </c>
      <c r="C2517" t="str">
        <f>マスタデータレース一覧!L2517</f>
        <v>オールフォーラヴ</v>
      </c>
      <c r="D2517" s="12">
        <f>マスタデータレース一覧!M2517</f>
        <v>54</v>
      </c>
      <c r="F2517" t="str">
        <f>マスタデータレース一覧!P2517</f>
        <v>1:44.9</v>
      </c>
      <c r="G2517" t="str">
        <f>マスタデータレース一覧!T2517</f>
        <v>１／２</v>
      </c>
      <c r="H2517" t="str">
        <f>MID(マスタデータレース一覧!J2517,2,3)</f>
        <v>2黒</v>
      </c>
      <c r="I2517">
        <f>マスタデータレース一覧!K2517</f>
        <v>4</v>
      </c>
      <c r="J2517">
        <f>マスタデータレース一覧!Q2517</f>
        <v>34.299999999999997</v>
      </c>
      <c r="K2517" t="str">
        <f>RIGHT(マスタデータレース一覧!N2517,1)</f>
        <v>4</v>
      </c>
      <c r="L2517">
        <f>マスタデータレース一覧!R2517</f>
        <v>464</v>
      </c>
    </row>
    <row r="2518" spans="1:12" x14ac:dyDescent="0.15">
      <c r="A2518">
        <f>マスタデータレース一覧!V2518</f>
        <v>1517</v>
      </c>
      <c r="B2518">
        <f>マスタデータレース一覧!I2518</f>
        <v>3</v>
      </c>
      <c r="C2518" t="str">
        <f>マスタデータレース一覧!L2518</f>
        <v>ラッキーライラック</v>
      </c>
      <c r="D2518" s="12">
        <f>マスタデータレース一覧!M2518</f>
        <v>54</v>
      </c>
      <c r="F2518" t="str">
        <f>マスタデータレース一覧!P2518</f>
        <v>1:44.8</v>
      </c>
      <c r="G2518" t="str">
        <f>マスタデータレース一覧!T2518</f>
        <v>１／２</v>
      </c>
      <c r="H2518" t="str">
        <f>MID(マスタデータレース一覧!J2518,2,3)</f>
        <v>8桃</v>
      </c>
      <c r="I2518">
        <f>マスタデータレース一覧!K2518</f>
        <v>15</v>
      </c>
      <c r="J2518">
        <f>マスタデータレース一覧!Q2518</f>
        <v>34.299999999999997</v>
      </c>
      <c r="K2518" t="str">
        <f>RIGHT(マスタデータレース一覧!N2518,1)</f>
        <v>4</v>
      </c>
      <c r="L2518">
        <f>マスタデータレース一覧!R2518</f>
        <v>522</v>
      </c>
    </row>
    <row r="2519" spans="1:12" x14ac:dyDescent="0.15">
      <c r="A2519">
        <f>マスタデータレース一覧!V2519</f>
        <v>1516</v>
      </c>
      <c r="B2519">
        <f>マスタデータレース一覧!I2519</f>
        <v>2</v>
      </c>
      <c r="C2519" t="str">
        <f>マスタデータレース一覧!L2519</f>
        <v>フロンテアクイーン</v>
      </c>
      <c r="D2519" s="12">
        <f>マスタデータレース一覧!M2519</f>
        <v>54</v>
      </c>
      <c r="F2519" t="str">
        <f>マスタデータレース一覧!P2519</f>
        <v>1:44.7</v>
      </c>
      <c r="G2519">
        <f>マスタデータレース一覧!T2519</f>
        <v>44504</v>
      </c>
      <c r="H2519" t="str">
        <f>MID(マスタデータレース一覧!J2519,2,3)</f>
        <v>3赤</v>
      </c>
      <c r="I2519">
        <f>マスタデータレース一覧!K2519</f>
        <v>6</v>
      </c>
      <c r="J2519">
        <f>マスタデータレース一覧!Q2519</f>
        <v>34</v>
      </c>
      <c r="K2519" t="str">
        <f>RIGHT(マスタデータレース一覧!N2519,1)</f>
        <v>6</v>
      </c>
      <c r="L2519">
        <f>マスタデータレース一覧!R2519</f>
        <v>476</v>
      </c>
    </row>
    <row r="2520" spans="1:12" x14ac:dyDescent="0.15">
      <c r="A2520">
        <f>マスタデータレース一覧!V2520</f>
        <v>1515</v>
      </c>
      <c r="B2520">
        <f>マスタデータレース一覧!I2520</f>
        <v>1</v>
      </c>
      <c r="C2520" t="str">
        <f>マスタデータレース一覧!L2520</f>
        <v>スカーレットカラー</v>
      </c>
      <c r="D2520" s="12">
        <f>マスタデータレース一覧!M2520</f>
        <v>54</v>
      </c>
      <c r="F2520" t="str">
        <f>マスタデータレース一覧!P2520</f>
        <v>1:44.5</v>
      </c>
      <c r="G2520">
        <f>マスタデータレース一覧!T2520</f>
        <v>0</v>
      </c>
      <c r="H2520" t="str">
        <f>MID(マスタデータレース一覧!J2520,2,3)</f>
        <v>4青</v>
      </c>
      <c r="I2520">
        <f>マスタデータレース一覧!K2520</f>
        <v>8</v>
      </c>
      <c r="J2520">
        <f>マスタデータレース一覧!Q2520</f>
        <v>33.200000000000003</v>
      </c>
      <c r="K2520" t="str">
        <f>RIGHT(マスタデータレース一覧!N2520,1)</f>
        <v>4</v>
      </c>
      <c r="L2520">
        <f>マスタデータレース一覧!R2520</f>
        <v>472</v>
      </c>
    </row>
    <row r="2521" spans="1:12" x14ac:dyDescent="0.15">
      <c r="A2521">
        <f>マスタデータレース一覧!V2521</f>
        <v>1514</v>
      </c>
      <c r="B2521" t="str">
        <f>マスタデータレース一覧!I2521</f>
        <v>取消</v>
      </c>
      <c r="C2521" t="str">
        <f>マスタデータレース一覧!L2521</f>
        <v>メイショウショウブ</v>
      </c>
      <c r="D2521" s="12">
        <f>マスタデータレース一覧!M2521</f>
        <v>55</v>
      </c>
      <c r="F2521">
        <f>マスタデータレース一覧!P2521</f>
        <v>0</v>
      </c>
      <c r="G2521">
        <f>マスタデータレース一覧!T2521</f>
        <v>0</v>
      </c>
      <c r="H2521" t="str">
        <f>MID(マスタデータレース一覧!J2521,2,3)</f>
        <v>1白</v>
      </c>
      <c r="I2521">
        <f>マスタデータレース一覧!K2521</f>
        <v>2</v>
      </c>
      <c r="J2521">
        <f>マスタデータレース一覧!Q2521</f>
        <v>0</v>
      </c>
      <c r="K2521" t="str">
        <f>RIGHT(マスタデータレース一覧!N2521,1)</f>
        <v>3</v>
      </c>
      <c r="L2521">
        <f>マスタデータレース一覧!R2521</f>
        <v>0</v>
      </c>
    </row>
    <row r="2522" spans="1:12" x14ac:dyDescent="0.15">
      <c r="A2522">
        <f>マスタデータレース一覧!V2522</f>
        <v>1513</v>
      </c>
      <c r="B2522">
        <f>マスタデータレース一覧!I2522</f>
        <v>17</v>
      </c>
      <c r="C2522" t="str">
        <f>マスタデータレース一覧!L2522</f>
        <v>レッドアネモス</v>
      </c>
      <c r="D2522" s="12">
        <f>マスタデータレース一覧!M2522</f>
        <v>55</v>
      </c>
      <c r="F2522" t="str">
        <f>マスタデータレース一覧!P2522</f>
        <v>2:05.1</v>
      </c>
      <c r="G2522" t="str">
        <f>マスタデータレース一覧!T2522</f>
        <v>大差</v>
      </c>
      <c r="H2522" t="str">
        <f>MID(マスタデータレース一覧!J2522,2,3)</f>
        <v>6緑</v>
      </c>
      <c r="I2522">
        <f>マスタデータレース一覧!K2522</f>
        <v>12</v>
      </c>
      <c r="J2522">
        <f>マスタデータレース一覧!Q2522</f>
        <v>40.9</v>
      </c>
      <c r="K2522" t="str">
        <f>RIGHT(マスタデータレース一覧!N2522,1)</f>
        <v>3</v>
      </c>
      <c r="L2522">
        <f>マスタデータレース一覧!R2522</f>
        <v>492</v>
      </c>
    </row>
    <row r="2523" spans="1:12" x14ac:dyDescent="0.15">
      <c r="A2523">
        <f>マスタデータレース一覧!V2523</f>
        <v>1512</v>
      </c>
      <c r="B2523">
        <f>マスタデータレース一覧!I2523</f>
        <v>16</v>
      </c>
      <c r="C2523" t="str">
        <f>マスタデータレース一覧!L2523</f>
        <v>フェアリーポルカ</v>
      </c>
      <c r="D2523" s="12">
        <f>マスタデータレース一覧!M2523</f>
        <v>55</v>
      </c>
      <c r="F2523" t="str">
        <f>マスタデータレース一覧!P2523</f>
        <v>2:02.4</v>
      </c>
      <c r="G2523">
        <f>マスタデータレース一覧!T2523</f>
        <v>44248</v>
      </c>
      <c r="H2523" t="str">
        <f>MID(マスタデータレース一覧!J2523,2,3)</f>
        <v>6緑</v>
      </c>
      <c r="I2523">
        <f>マスタデータレース一覧!K2523</f>
        <v>11</v>
      </c>
      <c r="J2523">
        <f>マスタデータレース一覧!Q2523</f>
        <v>38.5</v>
      </c>
      <c r="K2523" t="str">
        <f>RIGHT(マスタデータレース一覧!N2523,1)</f>
        <v>3</v>
      </c>
      <c r="L2523">
        <f>マスタデータレース一覧!R2523</f>
        <v>488</v>
      </c>
    </row>
    <row r="2524" spans="1:12" x14ac:dyDescent="0.15">
      <c r="A2524">
        <f>マスタデータレース一覧!V2524</f>
        <v>1511</v>
      </c>
      <c r="B2524">
        <f>マスタデータレース一覧!I2524</f>
        <v>15</v>
      </c>
      <c r="C2524" t="str">
        <f>マスタデータレース一覧!L2524</f>
        <v>コントラチェック</v>
      </c>
      <c r="D2524" s="12">
        <f>マスタデータレース一覧!M2524</f>
        <v>55</v>
      </c>
      <c r="F2524" t="str">
        <f>マスタデータレース一覧!P2524</f>
        <v>2:02.0</v>
      </c>
      <c r="G2524" t="str">
        <f>マスタデータレース一覧!T2524</f>
        <v>３／４</v>
      </c>
      <c r="H2524" t="str">
        <f>MID(マスタデータレース一覧!J2524,2,3)</f>
        <v>7橙</v>
      </c>
      <c r="I2524">
        <f>マスタデータレース一覧!K2524</f>
        <v>15</v>
      </c>
      <c r="J2524">
        <f>マスタデータレース一覧!Q2524</f>
        <v>38.4</v>
      </c>
      <c r="K2524" t="str">
        <f>RIGHT(マスタデータレース一覧!N2524,1)</f>
        <v>3</v>
      </c>
      <c r="L2524">
        <f>マスタデータレース一覧!R2524</f>
        <v>464</v>
      </c>
    </row>
    <row r="2525" spans="1:12" x14ac:dyDescent="0.15">
      <c r="A2525">
        <f>マスタデータレース一覧!V2525</f>
        <v>1510</v>
      </c>
      <c r="B2525">
        <f>マスタデータレース一覧!I2525</f>
        <v>14</v>
      </c>
      <c r="C2525" t="str">
        <f>マスタデータレース一覧!L2525</f>
        <v>シングフォーユー</v>
      </c>
      <c r="D2525" s="12">
        <f>マスタデータレース一覧!M2525</f>
        <v>55</v>
      </c>
      <c r="F2525" t="str">
        <f>マスタデータレース一覧!P2525</f>
        <v>2:01.9</v>
      </c>
      <c r="G2525" t="str">
        <f>マスタデータレース一覧!T2525</f>
        <v>クビ</v>
      </c>
      <c r="H2525" t="str">
        <f>MID(マスタデータレース一覧!J2525,2,3)</f>
        <v>8桃</v>
      </c>
      <c r="I2525">
        <f>マスタデータレース一覧!K2525</f>
        <v>18</v>
      </c>
      <c r="J2525">
        <f>マスタデータレース一覧!Q2525</f>
        <v>37</v>
      </c>
      <c r="K2525" t="str">
        <f>RIGHT(マスタデータレース一覧!N2525,1)</f>
        <v>3</v>
      </c>
      <c r="L2525">
        <f>マスタデータレース一覧!R2525</f>
        <v>460</v>
      </c>
    </row>
    <row r="2526" spans="1:12" x14ac:dyDescent="0.15">
      <c r="A2526">
        <f>マスタデータレース一覧!V2526</f>
        <v>1509</v>
      </c>
      <c r="B2526">
        <f>マスタデータレース一覧!I2526</f>
        <v>13</v>
      </c>
      <c r="C2526" t="str">
        <f>マスタデータレース一覧!L2526</f>
        <v>サトノダムゼル</v>
      </c>
      <c r="D2526" s="12">
        <f>マスタデータレース一覧!M2526</f>
        <v>55</v>
      </c>
      <c r="F2526" t="str">
        <f>マスタデータレース一覧!P2526</f>
        <v>2:01.9</v>
      </c>
      <c r="G2526" t="str">
        <f>マスタデータレース一覧!T2526</f>
        <v>１／２</v>
      </c>
      <c r="H2526" t="str">
        <f>MID(マスタデータレース一覧!J2526,2,3)</f>
        <v>7橙</v>
      </c>
      <c r="I2526">
        <f>マスタデータレース一覧!K2526</f>
        <v>13</v>
      </c>
      <c r="J2526">
        <f>マスタデータレース一覧!Q2526</f>
        <v>37.4</v>
      </c>
      <c r="K2526" t="str">
        <f>RIGHT(マスタデータレース一覧!N2526,1)</f>
        <v>3</v>
      </c>
      <c r="L2526">
        <f>マスタデータレース一覧!R2526</f>
        <v>444</v>
      </c>
    </row>
    <row r="2527" spans="1:12" x14ac:dyDescent="0.15">
      <c r="A2527">
        <f>マスタデータレース一覧!V2527</f>
        <v>1508</v>
      </c>
      <c r="B2527">
        <f>マスタデータレース一覧!I2527</f>
        <v>12</v>
      </c>
      <c r="C2527" t="str">
        <f>マスタデータレース一覧!L2527</f>
        <v>トゥーフラッシー</v>
      </c>
      <c r="D2527" s="12">
        <f>マスタデータレース一覧!M2527</f>
        <v>55</v>
      </c>
      <c r="F2527" t="str">
        <f>マスタデータレース一覧!P2527</f>
        <v>2:01.8</v>
      </c>
      <c r="G2527" t="str">
        <f>マスタデータレース一覧!T2527</f>
        <v>１／２</v>
      </c>
      <c r="H2527" t="str">
        <f>MID(マスタデータレース一覧!J2527,2,3)</f>
        <v>2黒</v>
      </c>
      <c r="I2527">
        <f>マスタデータレース一覧!K2527</f>
        <v>4</v>
      </c>
      <c r="J2527">
        <f>マスタデータレース一覧!Q2527</f>
        <v>36.799999999999997</v>
      </c>
      <c r="K2527" t="str">
        <f>RIGHT(マスタデータレース一覧!N2527,1)</f>
        <v>3</v>
      </c>
      <c r="L2527">
        <f>マスタデータレース一覧!R2527</f>
        <v>462</v>
      </c>
    </row>
    <row r="2528" spans="1:12" x14ac:dyDescent="0.15">
      <c r="A2528">
        <f>マスタデータレース一覧!V2528</f>
        <v>1507</v>
      </c>
      <c r="B2528">
        <f>マスタデータレース一覧!I2528</f>
        <v>11</v>
      </c>
      <c r="C2528" t="str">
        <f>マスタデータレース一覧!L2528</f>
        <v>シェーングランツ</v>
      </c>
      <c r="D2528" s="12">
        <f>マスタデータレース一覧!M2528</f>
        <v>55</v>
      </c>
      <c r="F2528" t="str">
        <f>マスタデータレース一覧!P2528</f>
        <v>2:01.7</v>
      </c>
      <c r="G2528">
        <f>マスタデータレース一覧!T2528</f>
        <v>11355</v>
      </c>
      <c r="H2528" t="str">
        <f>MID(マスタデータレース一覧!J2528,2,3)</f>
        <v>5黄</v>
      </c>
      <c r="I2528">
        <f>マスタデータレース一覧!K2528</f>
        <v>10</v>
      </c>
      <c r="J2528">
        <f>マスタデータレース一覧!Q2528</f>
        <v>37</v>
      </c>
      <c r="K2528" t="str">
        <f>RIGHT(マスタデータレース一覧!N2528,1)</f>
        <v>3</v>
      </c>
      <c r="L2528">
        <f>マスタデータレース一覧!R2528</f>
        <v>468</v>
      </c>
    </row>
    <row r="2529" spans="1:12" x14ac:dyDescent="0.15">
      <c r="A2529">
        <f>マスタデータレース一覧!V2529</f>
        <v>1506</v>
      </c>
      <c r="B2529">
        <f>マスタデータレース一覧!I2529</f>
        <v>10</v>
      </c>
      <c r="C2529" t="str">
        <f>マスタデータレース一覧!L2529</f>
        <v>パッシングスルー</v>
      </c>
      <c r="D2529" s="12">
        <f>マスタデータレース一覧!M2529</f>
        <v>55</v>
      </c>
      <c r="F2529" t="str">
        <f>マスタデータレース一覧!P2529</f>
        <v>2:01.1</v>
      </c>
      <c r="G2529" t="str">
        <f>マスタデータレース一覧!T2529</f>
        <v>クビ</v>
      </c>
      <c r="H2529" t="str">
        <f>MID(マスタデータレース一覧!J2529,2,3)</f>
        <v>8桃</v>
      </c>
      <c r="I2529">
        <f>マスタデータレース一覧!K2529</f>
        <v>16</v>
      </c>
      <c r="J2529">
        <f>マスタデータレース一覧!Q2529</f>
        <v>37.299999999999997</v>
      </c>
      <c r="K2529" t="str">
        <f>RIGHT(マスタデータレース一覧!N2529,1)</f>
        <v>3</v>
      </c>
      <c r="L2529">
        <f>マスタデータレース一覧!R2529</f>
        <v>470</v>
      </c>
    </row>
    <row r="2530" spans="1:12" x14ac:dyDescent="0.15">
      <c r="A2530">
        <f>マスタデータレース一覧!V2530</f>
        <v>1505</v>
      </c>
      <c r="B2530">
        <f>マスタデータレース一覧!I2530</f>
        <v>9</v>
      </c>
      <c r="C2530" t="str">
        <f>マスタデータレース一覧!L2530</f>
        <v>エスポワール</v>
      </c>
      <c r="D2530" s="12">
        <f>マスタデータレース一覧!M2530</f>
        <v>55</v>
      </c>
      <c r="F2530" t="str">
        <f>マスタデータレース一覧!P2530</f>
        <v>2:01.0</v>
      </c>
      <c r="G2530" t="str">
        <f>マスタデータレース一覧!T2530</f>
        <v>アタマ</v>
      </c>
      <c r="H2530" t="str">
        <f>MID(マスタデータレース一覧!J2530,2,3)</f>
        <v>8桃</v>
      </c>
      <c r="I2530">
        <f>マスタデータレース一覧!K2530</f>
        <v>17</v>
      </c>
      <c r="J2530">
        <f>マスタデータレース一覧!Q2530</f>
        <v>36.799999999999997</v>
      </c>
      <c r="K2530" t="str">
        <f>RIGHT(マスタデータレース一覧!N2530,1)</f>
        <v>3</v>
      </c>
      <c r="L2530">
        <f>マスタデータレース一覧!R2530</f>
        <v>478</v>
      </c>
    </row>
    <row r="2531" spans="1:12" x14ac:dyDescent="0.15">
      <c r="A2531">
        <f>マスタデータレース一覧!V2531</f>
        <v>1504</v>
      </c>
      <c r="B2531">
        <f>マスタデータレース一覧!I2531</f>
        <v>8</v>
      </c>
      <c r="C2531" t="str">
        <f>マスタデータレース一覧!L2531</f>
        <v>ダノンファンタジー</v>
      </c>
      <c r="D2531" s="12">
        <f>マスタデータレース一覧!M2531</f>
        <v>55</v>
      </c>
      <c r="F2531" t="str">
        <f>マスタデータレース一覧!P2531</f>
        <v>2:01.0</v>
      </c>
      <c r="G2531" t="str">
        <f>マスタデータレース一覧!T2531</f>
        <v>１／２</v>
      </c>
      <c r="H2531" t="str">
        <f>MID(マスタデータレース一覧!J2531,2,3)</f>
        <v>1白</v>
      </c>
      <c r="I2531">
        <f>マスタデータレース一覧!K2531</f>
        <v>1</v>
      </c>
      <c r="J2531">
        <f>マスタデータレース一覧!Q2531</f>
        <v>37.299999999999997</v>
      </c>
      <c r="K2531" t="str">
        <f>RIGHT(マスタデータレース一覧!N2531,1)</f>
        <v>3</v>
      </c>
      <c r="L2531">
        <f>マスタデータレース一覧!R2531</f>
        <v>464</v>
      </c>
    </row>
    <row r="2532" spans="1:12" x14ac:dyDescent="0.15">
      <c r="A2532">
        <f>マスタデータレース一覧!V2532</f>
        <v>1503</v>
      </c>
      <c r="B2532">
        <f>マスタデータレース一覧!I2532</f>
        <v>7</v>
      </c>
      <c r="C2532" t="str">
        <f>マスタデータレース一覧!L2532</f>
        <v>ブランノワール</v>
      </c>
      <c r="D2532" s="12">
        <f>マスタデータレース一覧!M2532</f>
        <v>55</v>
      </c>
      <c r="F2532" t="str">
        <f>マスタデータレース一覧!P2532</f>
        <v>2:00.9</v>
      </c>
      <c r="G2532">
        <f>マスタデータレース一覧!T2532</f>
        <v>44504</v>
      </c>
      <c r="H2532" t="str">
        <f>MID(マスタデータレース一覧!J2532,2,3)</f>
        <v>2黒</v>
      </c>
      <c r="I2532">
        <f>マスタデータレース一覧!K2532</f>
        <v>3</v>
      </c>
      <c r="J2532">
        <f>マスタデータレース一覧!Q2532</f>
        <v>37.200000000000003</v>
      </c>
      <c r="K2532" t="str">
        <f>RIGHT(マスタデータレース一覧!N2532,1)</f>
        <v>3</v>
      </c>
      <c r="L2532">
        <f>マスタデータレース一覧!R2532</f>
        <v>442</v>
      </c>
    </row>
    <row r="2533" spans="1:12" x14ac:dyDescent="0.15">
      <c r="A2533">
        <f>マスタデータレース一覧!V2533</f>
        <v>1502</v>
      </c>
      <c r="B2533">
        <f>マスタデータレース一覧!I2533</f>
        <v>6</v>
      </c>
      <c r="C2533" t="str">
        <f>マスタデータレース一覧!L2533</f>
        <v>ローズテソーロ</v>
      </c>
      <c r="D2533" s="12">
        <f>マスタデータレース一覧!M2533</f>
        <v>55</v>
      </c>
      <c r="F2533" t="str">
        <f>マスタデータレース一覧!P2533</f>
        <v>2:00.7</v>
      </c>
      <c r="G2533">
        <f>マスタデータレース一覧!T2533</f>
        <v>1</v>
      </c>
      <c r="H2533" t="str">
        <f>MID(マスタデータレース一覧!J2533,2,3)</f>
        <v>3赤</v>
      </c>
      <c r="I2533">
        <f>マスタデータレース一覧!K2533</f>
        <v>6</v>
      </c>
      <c r="J2533">
        <f>マスタデータレース一覧!Q2533</f>
        <v>36.1</v>
      </c>
      <c r="K2533" t="str">
        <f>RIGHT(マスタデータレース一覧!N2533,1)</f>
        <v>3</v>
      </c>
      <c r="L2533">
        <f>マスタデータレース一覧!R2533</f>
        <v>450</v>
      </c>
    </row>
    <row r="2534" spans="1:12" x14ac:dyDescent="0.15">
      <c r="A2534">
        <f>マスタデータレース一覧!V2534</f>
        <v>1501</v>
      </c>
      <c r="B2534">
        <f>マスタデータレース一覧!I2534</f>
        <v>5</v>
      </c>
      <c r="C2534" t="str">
        <f>マスタデータレース一覧!L2534</f>
        <v>ビーチサンバ</v>
      </c>
      <c r="D2534" s="12">
        <f>マスタデータレース一覧!M2534</f>
        <v>55</v>
      </c>
      <c r="F2534" t="str">
        <f>マスタデータレース一覧!P2534</f>
        <v>2:00.5</v>
      </c>
      <c r="G2534" t="str">
        <f>マスタデータレース一覧!T2534</f>
        <v>クビ</v>
      </c>
      <c r="H2534" t="str">
        <f>MID(マスタデータレース一覧!J2534,2,3)</f>
        <v>4青</v>
      </c>
      <c r="I2534">
        <f>マスタデータレース一覧!K2534</f>
        <v>7</v>
      </c>
      <c r="J2534">
        <f>マスタデータレース一覧!Q2534</f>
        <v>37</v>
      </c>
      <c r="K2534" t="str">
        <f>RIGHT(マスタデータレース一覧!N2534,1)</f>
        <v>3</v>
      </c>
      <c r="L2534">
        <f>マスタデータレース一覧!R2534</f>
        <v>476</v>
      </c>
    </row>
    <row r="2535" spans="1:12" x14ac:dyDescent="0.15">
      <c r="A2535">
        <f>マスタデータレース一覧!V2535</f>
        <v>1500</v>
      </c>
      <c r="B2535">
        <f>マスタデータレース一覧!I2535</f>
        <v>4</v>
      </c>
      <c r="C2535" t="str">
        <f>マスタデータレース一覧!L2535</f>
        <v>シャドウディーヴァ</v>
      </c>
      <c r="D2535" s="12">
        <f>マスタデータレース一覧!M2535</f>
        <v>55</v>
      </c>
      <c r="F2535" t="str">
        <f>マスタデータレース一覧!P2535</f>
        <v>2:00.5</v>
      </c>
      <c r="G2535" t="str">
        <f>マスタデータレース一覧!T2535</f>
        <v>１／２</v>
      </c>
      <c r="H2535" t="str">
        <f>MID(マスタデータレース一覧!J2535,2,3)</f>
        <v>5黄</v>
      </c>
      <c r="I2535">
        <f>マスタデータレース一覧!K2535</f>
        <v>9</v>
      </c>
      <c r="J2535">
        <f>マスタデータレース一覧!Q2535</f>
        <v>36.299999999999997</v>
      </c>
      <c r="K2535" t="str">
        <f>RIGHT(マスタデータレース一覧!N2535,1)</f>
        <v>3</v>
      </c>
      <c r="L2535">
        <f>マスタデータレース一覧!R2535</f>
        <v>474</v>
      </c>
    </row>
    <row r="2536" spans="1:12" x14ac:dyDescent="0.15">
      <c r="A2536">
        <f>マスタデータレース一覧!V2536</f>
        <v>1499</v>
      </c>
      <c r="B2536">
        <f>マスタデータレース一覧!I2536</f>
        <v>3</v>
      </c>
      <c r="C2536" t="str">
        <f>マスタデータレース一覧!L2536</f>
        <v>シゲルピンクダイヤ</v>
      </c>
      <c r="D2536" s="12">
        <f>マスタデータレース一覧!M2536</f>
        <v>55</v>
      </c>
      <c r="F2536" t="str">
        <f>マスタデータレース一覧!P2536</f>
        <v>2:00.4</v>
      </c>
      <c r="G2536">
        <f>マスタデータレース一覧!T2536</f>
        <v>44502</v>
      </c>
      <c r="H2536" t="str">
        <f>MID(マスタデータレース一覧!J2536,2,3)</f>
        <v>7橙</v>
      </c>
      <c r="I2536">
        <f>マスタデータレース一覧!K2536</f>
        <v>14</v>
      </c>
      <c r="J2536">
        <f>マスタデータレース一覧!Q2536</f>
        <v>35.6</v>
      </c>
      <c r="K2536" t="str">
        <f>RIGHT(マスタデータレース一覧!N2536,1)</f>
        <v>3</v>
      </c>
      <c r="L2536">
        <f>マスタデータレース一覧!R2536</f>
        <v>464</v>
      </c>
    </row>
    <row r="2537" spans="1:12" x14ac:dyDescent="0.15">
      <c r="A2537">
        <f>マスタデータレース一覧!V2537</f>
        <v>1498</v>
      </c>
      <c r="B2537">
        <f>マスタデータレース一覧!I2537</f>
        <v>2</v>
      </c>
      <c r="C2537" t="str">
        <f>マスタデータレース一覧!L2537</f>
        <v>カレンブーケドール</v>
      </c>
      <c r="D2537" s="12">
        <f>マスタデータレース一覧!M2537</f>
        <v>55</v>
      </c>
      <c r="F2537" t="str">
        <f>マスタデータレース一覧!P2537</f>
        <v>2:00.2</v>
      </c>
      <c r="G2537">
        <f>マスタデータレース一覧!T2537</f>
        <v>2</v>
      </c>
      <c r="H2537" t="str">
        <f>MID(マスタデータレース一覧!J2537,2,3)</f>
        <v>4青</v>
      </c>
      <c r="I2537">
        <f>マスタデータレース一覧!K2537</f>
        <v>8</v>
      </c>
      <c r="J2537">
        <f>マスタデータレース一覧!Q2537</f>
        <v>36.200000000000003</v>
      </c>
      <c r="K2537" t="str">
        <f>RIGHT(マスタデータレース一覧!N2537,1)</f>
        <v>3</v>
      </c>
      <c r="L2537">
        <f>マスタデータレース一覧!R2537</f>
        <v>464</v>
      </c>
    </row>
    <row r="2538" spans="1:12" x14ac:dyDescent="0.15">
      <c r="A2538">
        <f>マスタデータレース一覧!V2538</f>
        <v>1497</v>
      </c>
      <c r="B2538">
        <f>マスタデータレース一覧!I2538</f>
        <v>1</v>
      </c>
      <c r="C2538" t="str">
        <f>マスタデータレース一覧!L2538</f>
        <v>クロノジェネシス</v>
      </c>
      <c r="D2538" s="12">
        <f>マスタデータレース一覧!M2538</f>
        <v>55</v>
      </c>
      <c r="F2538" t="str">
        <f>マスタデータレース一覧!P2538</f>
        <v>1:59.9</v>
      </c>
      <c r="G2538">
        <f>マスタデータレース一覧!T2538</f>
        <v>0</v>
      </c>
      <c r="H2538" t="str">
        <f>MID(マスタデータレース一覧!J2538,2,3)</f>
        <v>3赤</v>
      </c>
      <c r="I2538">
        <f>マスタデータレース一覧!K2538</f>
        <v>5</v>
      </c>
      <c r="J2538">
        <f>マスタデータレース一覧!Q2538</f>
        <v>36.1</v>
      </c>
      <c r="K2538" t="str">
        <f>RIGHT(マスタデータレース一覧!N2538,1)</f>
        <v>3</v>
      </c>
      <c r="L2538">
        <f>マスタデータレース一覧!R2538</f>
        <v>452</v>
      </c>
    </row>
    <row r="2539" spans="1:12" x14ac:dyDescent="0.15">
      <c r="A2539">
        <f>マスタデータレース一覧!V2539</f>
        <v>1496</v>
      </c>
      <c r="B2539" t="str">
        <f>マスタデータレース一覧!I2539</f>
        <v>中止</v>
      </c>
      <c r="C2539" t="str">
        <f>マスタデータレース一覧!L2539</f>
        <v>ウインテンダネス</v>
      </c>
      <c r="D2539" s="12">
        <f>マスタデータレース一覧!M2539</f>
        <v>56</v>
      </c>
      <c r="F2539">
        <f>マスタデータレース一覧!P2539</f>
        <v>0</v>
      </c>
      <c r="G2539">
        <f>マスタデータレース一覧!T2539</f>
        <v>0</v>
      </c>
      <c r="H2539" t="str">
        <f>MID(マスタデータレース一覧!J2539,2,3)</f>
        <v>8桃</v>
      </c>
      <c r="I2539">
        <f>マスタデータレース一覧!K2539</f>
        <v>17</v>
      </c>
      <c r="J2539">
        <f>マスタデータレース一覧!Q2539</f>
        <v>0</v>
      </c>
      <c r="K2539" t="str">
        <f>RIGHT(マスタデータレース一覧!N2539,1)</f>
        <v>6</v>
      </c>
      <c r="L2539">
        <f>マスタデータレース一覧!R2539</f>
        <v>508</v>
      </c>
    </row>
    <row r="2540" spans="1:12" x14ac:dyDescent="0.15">
      <c r="A2540">
        <f>マスタデータレース一覧!V2540</f>
        <v>1495</v>
      </c>
      <c r="B2540">
        <f>マスタデータレース一覧!I2540</f>
        <v>16</v>
      </c>
      <c r="C2540" t="str">
        <f>マスタデータレース一覧!L2540</f>
        <v>アルバート</v>
      </c>
      <c r="D2540" s="12">
        <f>マスタデータレース一覧!M2540</f>
        <v>56</v>
      </c>
      <c r="F2540" t="str">
        <f>マスタデータレース一覧!P2540</f>
        <v>2:26.3</v>
      </c>
      <c r="G2540">
        <f>マスタデータレース一覧!T2540</f>
        <v>4</v>
      </c>
      <c r="H2540" t="str">
        <f>MID(マスタデータレース一覧!J2540,2,3)</f>
        <v>1白</v>
      </c>
      <c r="I2540">
        <f>マスタデータレース一覧!K2540</f>
        <v>2</v>
      </c>
      <c r="J2540">
        <f>マスタデータレース一覧!Q2540</f>
        <v>37.299999999999997</v>
      </c>
      <c r="K2540" t="str">
        <f>RIGHT(マスタデータレース一覧!N2540,1)</f>
        <v>8</v>
      </c>
      <c r="L2540">
        <f>マスタデータレース一覧!R2540</f>
        <v>478</v>
      </c>
    </row>
    <row r="2541" spans="1:12" x14ac:dyDescent="0.15">
      <c r="A2541">
        <f>マスタデータレース一覧!V2541</f>
        <v>1494</v>
      </c>
      <c r="B2541">
        <f>マスタデータレース一覧!I2541</f>
        <v>15</v>
      </c>
      <c r="C2541" t="str">
        <f>マスタデータレース一覧!L2541</f>
        <v>アドマイヤジャスタ</v>
      </c>
      <c r="D2541" s="12">
        <f>マスタデータレース一覧!M2541</f>
        <v>53</v>
      </c>
      <c r="F2541" t="str">
        <f>マスタデータレース一覧!P2541</f>
        <v>2:25.6</v>
      </c>
      <c r="G2541">
        <f>マスタデータレース一覧!T2541</f>
        <v>44504</v>
      </c>
      <c r="H2541" t="str">
        <f>MID(マスタデータレース一覧!J2541,2,3)</f>
        <v>6緑</v>
      </c>
      <c r="I2541">
        <f>マスタデータレース一覧!K2541</f>
        <v>11</v>
      </c>
      <c r="J2541">
        <f>マスタデータレース一覧!Q2541</f>
        <v>36.9</v>
      </c>
      <c r="K2541" t="str">
        <f>RIGHT(マスタデータレース一覧!N2541,1)</f>
        <v>3</v>
      </c>
      <c r="L2541">
        <f>マスタデータレース一覧!R2541</f>
        <v>514</v>
      </c>
    </row>
    <row r="2542" spans="1:12" x14ac:dyDescent="0.15">
      <c r="A2542">
        <f>マスタデータレース一覧!V2542</f>
        <v>1493</v>
      </c>
      <c r="B2542">
        <f>マスタデータレース一覧!I2542</f>
        <v>14</v>
      </c>
      <c r="C2542" t="str">
        <f>マスタデータレース一覧!L2542</f>
        <v>レノヴァール</v>
      </c>
      <c r="D2542" s="12">
        <f>マスタデータレース一覧!M2542</f>
        <v>56</v>
      </c>
      <c r="F2542" t="str">
        <f>マスタデータレース一覧!P2542</f>
        <v>2:25.4</v>
      </c>
      <c r="G2542" t="str">
        <f>マスタデータレース一覧!T2542</f>
        <v>ハナ</v>
      </c>
      <c r="H2542" t="str">
        <f>MID(マスタデータレース一覧!J2542,2,3)</f>
        <v>8桃</v>
      </c>
      <c r="I2542">
        <f>マスタデータレース一覧!K2542</f>
        <v>15</v>
      </c>
      <c r="J2542">
        <f>マスタデータレース一覧!Q2542</f>
        <v>37</v>
      </c>
      <c r="K2542" t="str">
        <f>RIGHT(マスタデータレース一覧!N2542,1)</f>
        <v>4</v>
      </c>
      <c r="L2542">
        <f>マスタデータレース一覧!R2542</f>
        <v>522</v>
      </c>
    </row>
    <row r="2543" spans="1:12" x14ac:dyDescent="0.15">
      <c r="A2543">
        <f>マスタデータレース一覧!V2543</f>
        <v>1492</v>
      </c>
      <c r="B2543">
        <f>マスタデータレース一覧!I2543</f>
        <v>13</v>
      </c>
      <c r="C2543" t="str">
        <f>マスタデータレース一覧!L2543</f>
        <v>リッジマン</v>
      </c>
      <c r="D2543" s="12">
        <f>マスタデータレース一覧!M2543</f>
        <v>57</v>
      </c>
      <c r="F2543" t="str">
        <f>マスタデータレース一覧!P2543</f>
        <v>2:25.4</v>
      </c>
      <c r="G2543" t="str">
        <f>マスタデータレース一覧!T2543</f>
        <v>クビ</v>
      </c>
      <c r="H2543" t="str">
        <f>MID(マスタデータレース一覧!J2543,2,3)</f>
        <v>6緑</v>
      </c>
      <c r="I2543">
        <f>マスタデータレース一覧!K2543</f>
        <v>12</v>
      </c>
      <c r="J2543">
        <f>マスタデータレース一覧!Q2543</f>
        <v>36.4</v>
      </c>
      <c r="K2543" t="str">
        <f>RIGHT(マスタデータレース一覧!N2543,1)</f>
        <v>6</v>
      </c>
      <c r="L2543">
        <f>マスタデータレース一覧!R2543</f>
        <v>448</v>
      </c>
    </row>
    <row r="2544" spans="1:12" x14ac:dyDescent="0.15">
      <c r="A2544">
        <f>マスタデータレース一覧!V2544</f>
        <v>1491</v>
      </c>
      <c r="B2544">
        <f>マスタデータレース一覧!I2544</f>
        <v>12</v>
      </c>
      <c r="C2544" t="str">
        <f>マスタデータレース一覧!L2544</f>
        <v>エアウィンザー</v>
      </c>
      <c r="D2544" s="12">
        <f>マスタデータレース一覧!M2544</f>
        <v>56</v>
      </c>
      <c r="F2544" t="str">
        <f>マスタデータレース一覧!P2544</f>
        <v>2:25.3</v>
      </c>
      <c r="G2544">
        <f>マスタデータレース一覧!T2544</f>
        <v>11355</v>
      </c>
      <c r="H2544" t="str">
        <f>MID(マスタデータレース一覧!J2544,2,3)</f>
        <v>5黄</v>
      </c>
      <c r="I2544">
        <f>マスタデータレース一覧!K2544</f>
        <v>9</v>
      </c>
      <c r="J2544">
        <f>マスタデータレース一覧!Q2544</f>
        <v>36.5</v>
      </c>
      <c r="K2544" t="str">
        <f>RIGHT(マスタデータレース一覧!N2544,1)</f>
        <v>5</v>
      </c>
      <c r="L2544">
        <f>マスタデータレース一覧!R2544</f>
        <v>508</v>
      </c>
    </row>
    <row r="2545" spans="1:12" x14ac:dyDescent="0.15">
      <c r="A2545">
        <f>マスタデータレース一覧!V2545</f>
        <v>1490</v>
      </c>
      <c r="B2545">
        <f>マスタデータレース一覧!I2545</f>
        <v>11</v>
      </c>
      <c r="C2545" t="str">
        <f>マスタデータレース一覧!L2545</f>
        <v>チェスナットコート</v>
      </c>
      <c r="D2545" s="12">
        <f>マスタデータレース一覧!M2545</f>
        <v>56</v>
      </c>
      <c r="F2545" t="str">
        <f>マスタデータレース一覧!P2545</f>
        <v>2:24.7</v>
      </c>
      <c r="G2545" t="str">
        <f>マスタデータレース一覧!T2545</f>
        <v>アタマ</v>
      </c>
      <c r="H2545" t="str">
        <f>MID(マスタデータレース一覧!J2545,2,3)</f>
        <v>3赤</v>
      </c>
      <c r="I2545">
        <f>マスタデータレース一覧!K2545</f>
        <v>5</v>
      </c>
      <c r="J2545">
        <f>マスタデータレース一覧!Q2545</f>
        <v>35.700000000000003</v>
      </c>
      <c r="K2545" t="str">
        <f>RIGHT(マスタデータレース一覧!N2545,1)</f>
        <v>5</v>
      </c>
      <c r="L2545">
        <f>マスタデータレース一覧!R2545</f>
        <v>464</v>
      </c>
    </row>
    <row r="2546" spans="1:12" x14ac:dyDescent="0.15">
      <c r="A2546">
        <f>マスタデータレース一覧!V2546</f>
        <v>1489</v>
      </c>
      <c r="B2546">
        <f>マスタデータレース一覧!I2546</f>
        <v>10</v>
      </c>
      <c r="C2546" t="str">
        <f>マスタデータレース一覧!L2546</f>
        <v>パリンジェネシス</v>
      </c>
      <c r="D2546" s="12">
        <f>マスタデータレース一覧!M2546</f>
        <v>56</v>
      </c>
      <c r="F2546" t="str">
        <f>マスタデータレース一覧!P2546</f>
        <v>2:24.7</v>
      </c>
      <c r="G2546" t="str">
        <f>マスタデータレース一覧!T2546</f>
        <v>１／２</v>
      </c>
      <c r="H2546" t="str">
        <f>MID(マスタデータレース一覧!J2546,2,3)</f>
        <v>4青</v>
      </c>
      <c r="I2546">
        <f>マスタデータレース一覧!K2546</f>
        <v>8</v>
      </c>
      <c r="J2546">
        <f>マスタデータレース一覧!Q2546</f>
        <v>35.6</v>
      </c>
      <c r="K2546" t="str">
        <f>RIGHT(マスタデータレース一覧!N2546,1)</f>
        <v>5</v>
      </c>
      <c r="L2546">
        <f>マスタデータレース一覧!R2546</f>
        <v>522</v>
      </c>
    </row>
    <row r="2547" spans="1:12" x14ac:dyDescent="0.15">
      <c r="A2547">
        <f>マスタデータレース一覧!V2547</f>
        <v>1488</v>
      </c>
      <c r="B2547">
        <f>マスタデータレース一覧!I2547</f>
        <v>9</v>
      </c>
      <c r="C2547" t="str">
        <f>マスタデータレース一覧!L2547</f>
        <v>クリンチャー</v>
      </c>
      <c r="D2547" s="12">
        <f>マスタデータレース一覧!M2547</f>
        <v>56</v>
      </c>
      <c r="F2547" t="str">
        <f>マスタデータレース一覧!P2547</f>
        <v>2:24.6</v>
      </c>
      <c r="G2547" t="str">
        <f>マスタデータレース一覧!T2547</f>
        <v>１／２</v>
      </c>
      <c r="H2547" t="str">
        <f>MID(マスタデータレース一覧!J2547,2,3)</f>
        <v>2黒</v>
      </c>
      <c r="I2547">
        <f>マスタデータレース一覧!K2547</f>
        <v>3</v>
      </c>
      <c r="J2547">
        <f>マスタデータレース一覧!Q2547</f>
        <v>36</v>
      </c>
      <c r="K2547" t="str">
        <f>RIGHT(マスタデータレース一覧!N2547,1)</f>
        <v>5</v>
      </c>
      <c r="L2547">
        <f>マスタデータレース一覧!R2547</f>
        <v>490</v>
      </c>
    </row>
    <row r="2548" spans="1:12" x14ac:dyDescent="0.15">
      <c r="A2548">
        <f>マスタデータレース一覧!V2548</f>
        <v>1487</v>
      </c>
      <c r="B2548">
        <f>マスタデータレース一覧!I2548</f>
        <v>8</v>
      </c>
      <c r="C2548" t="str">
        <f>マスタデータレース一覧!L2548</f>
        <v>メートルダール</v>
      </c>
      <c r="D2548" s="12">
        <f>マスタデータレース一覧!M2548</f>
        <v>56</v>
      </c>
      <c r="F2548" t="str">
        <f>マスタデータレース一覧!P2548</f>
        <v>2:24.5</v>
      </c>
      <c r="G2548">
        <f>マスタデータレース一覧!T2548</f>
        <v>44502</v>
      </c>
      <c r="H2548" t="str">
        <f>MID(マスタデータレース一覧!J2548,2,3)</f>
        <v>7橙</v>
      </c>
      <c r="I2548">
        <f>マスタデータレース一覧!K2548</f>
        <v>13</v>
      </c>
      <c r="J2548">
        <f>マスタデータレース一覧!Q2548</f>
        <v>36</v>
      </c>
      <c r="K2548" t="str">
        <f>RIGHT(マスタデータレース一覧!N2548,1)</f>
        <v>6</v>
      </c>
      <c r="L2548">
        <f>マスタデータレース一覧!R2548</f>
        <v>488</v>
      </c>
    </row>
    <row r="2549" spans="1:12" x14ac:dyDescent="0.15">
      <c r="A2549">
        <f>マスタデータレース一覧!V2549</f>
        <v>1486</v>
      </c>
      <c r="B2549">
        <f>マスタデータレース一覧!I2549</f>
        <v>7</v>
      </c>
      <c r="C2549" t="str">
        <f>マスタデータレース一覧!L2549</f>
        <v>ウラヌスチャーム</v>
      </c>
      <c r="D2549" s="12">
        <f>マスタデータレース一覧!M2549</f>
        <v>54</v>
      </c>
      <c r="F2549" t="str">
        <f>マスタデータレース一覧!P2549</f>
        <v>2:24.3</v>
      </c>
      <c r="G2549" t="str">
        <f>マスタデータレース一覧!T2549</f>
        <v>クビ</v>
      </c>
      <c r="H2549" t="str">
        <f>MID(マスタデータレース一覧!J2549,2,3)</f>
        <v>5黄</v>
      </c>
      <c r="I2549">
        <f>マスタデータレース一覧!K2549</f>
        <v>10</v>
      </c>
      <c r="J2549">
        <f>マスタデータレース一覧!Q2549</f>
        <v>35.299999999999997</v>
      </c>
      <c r="K2549" t="str">
        <f>RIGHT(マスタデータレース一覧!N2549,1)</f>
        <v>4</v>
      </c>
      <c r="L2549">
        <f>マスタデータレース一覧!R2549</f>
        <v>498</v>
      </c>
    </row>
    <row r="2550" spans="1:12" x14ac:dyDescent="0.15">
      <c r="A2550">
        <f>マスタデータレース一覧!V2550</f>
        <v>1485</v>
      </c>
      <c r="B2550">
        <f>マスタデータレース一覧!I2550</f>
        <v>6</v>
      </c>
      <c r="C2550" t="str">
        <f>マスタデータレース一覧!L2550</f>
        <v>グローリーヴェイズ</v>
      </c>
      <c r="D2550" s="12">
        <f>マスタデータレース一覧!M2550</f>
        <v>57</v>
      </c>
      <c r="F2550" t="str">
        <f>マスタデータレース一覧!P2550</f>
        <v>2:24.3</v>
      </c>
      <c r="G2550">
        <f>マスタデータレース一覧!T2550</f>
        <v>44504</v>
      </c>
      <c r="H2550" t="str">
        <f>MID(マスタデータレース一覧!J2550,2,3)</f>
        <v>8桃</v>
      </c>
      <c r="I2550">
        <f>マスタデータレース一覧!K2550</f>
        <v>16</v>
      </c>
      <c r="J2550">
        <f>マスタデータレース一覧!Q2550</f>
        <v>35.700000000000003</v>
      </c>
      <c r="K2550" t="str">
        <f>RIGHT(マスタデータレース一覧!N2550,1)</f>
        <v>4</v>
      </c>
      <c r="L2550">
        <f>マスタデータレース一覧!R2550</f>
        <v>452</v>
      </c>
    </row>
    <row r="2551" spans="1:12" x14ac:dyDescent="0.15">
      <c r="A2551">
        <f>マスタデータレース一覧!V2551</f>
        <v>1484</v>
      </c>
      <c r="B2551">
        <f>マスタデータレース一覧!I2551</f>
        <v>5</v>
      </c>
      <c r="C2551" t="str">
        <f>マスタデータレース一覧!L2551</f>
        <v>エタリオウ</v>
      </c>
      <c r="D2551" s="12">
        <f>マスタデータレース一覧!M2551</f>
        <v>56</v>
      </c>
      <c r="F2551" t="str">
        <f>マスタデータレース一覧!P2551</f>
        <v>2:24.1</v>
      </c>
      <c r="G2551" t="str">
        <f>マスタデータレース一覧!T2551</f>
        <v>１／２</v>
      </c>
      <c r="H2551" t="str">
        <f>MID(マスタデータレース一覧!J2551,2,3)</f>
        <v>2黒</v>
      </c>
      <c r="I2551">
        <f>マスタデータレース一覧!K2551</f>
        <v>4</v>
      </c>
      <c r="J2551">
        <f>マスタデータレース一覧!Q2551</f>
        <v>34.799999999999997</v>
      </c>
      <c r="K2551" t="str">
        <f>RIGHT(マスタデータレース一覧!N2551,1)</f>
        <v>4</v>
      </c>
      <c r="L2551">
        <f>マスタデータレース一覧!R2551</f>
        <v>478</v>
      </c>
    </row>
    <row r="2552" spans="1:12" x14ac:dyDescent="0.15">
      <c r="A2552">
        <f>マスタデータレース一覧!V2552</f>
        <v>1483</v>
      </c>
      <c r="B2552">
        <f>マスタデータレース一覧!I2552</f>
        <v>4</v>
      </c>
      <c r="C2552" t="str">
        <f>マスタデータレース一覧!L2552</f>
        <v>ノーブルマーズ</v>
      </c>
      <c r="D2552" s="12">
        <f>マスタデータレース一覧!M2552</f>
        <v>56</v>
      </c>
      <c r="F2552" t="str">
        <f>マスタデータレース一覧!P2552</f>
        <v>2:24.0</v>
      </c>
      <c r="G2552">
        <f>マスタデータレース一覧!T2552</f>
        <v>44504</v>
      </c>
      <c r="H2552" t="str">
        <f>MID(マスタデータレース一覧!J2552,2,3)</f>
        <v>1白</v>
      </c>
      <c r="I2552">
        <f>マスタデータレース一覧!K2552</f>
        <v>1</v>
      </c>
      <c r="J2552">
        <f>マスタデータレース一覧!Q2552</f>
        <v>35.299999999999997</v>
      </c>
      <c r="K2552" t="str">
        <f>RIGHT(マスタデータレース一覧!N2552,1)</f>
        <v>6</v>
      </c>
      <c r="L2552">
        <f>マスタデータレース一覧!R2552</f>
        <v>492</v>
      </c>
    </row>
    <row r="2553" spans="1:12" x14ac:dyDescent="0.15">
      <c r="A2553">
        <f>マスタデータレース一覧!V2553</f>
        <v>1482</v>
      </c>
      <c r="B2553">
        <f>マスタデータレース一覧!I2553</f>
        <v>3</v>
      </c>
      <c r="C2553" t="str">
        <f>マスタデータレース一覧!L2553</f>
        <v>シルヴァンシャー</v>
      </c>
      <c r="D2553" s="12">
        <f>マスタデータレース一覧!M2553</f>
        <v>56</v>
      </c>
      <c r="F2553" t="str">
        <f>マスタデータレース一覧!P2553</f>
        <v>2:23.8</v>
      </c>
      <c r="G2553" t="str">
        <f>マスタデータレース一覧!T2553</f>
        <v>３／４</v>
      </c>
      <c r="H2553" t="str">
        <f>MID(マスタデータレース一覧!J2553,2,3)</f>
        <v>3赤</v>
      </c>
      <c r="I2553">
        <f>マスタデータレース一覧!K2553</f>
        <v>6</v>
      </c>
      <c r="J2553">
        <f>マスタデータレース一覧!Q2553</f>
        <v>35.1</v>
      </c>
      <c r="K2553" t="str">
        <f>RIGHT(マスタデータレース一覧!N2553,1)</f>
        <v>4</v>
      </c>
      <c r="L2553">
        <f>マスタデータレース一覧!R2553</f>
        <v>480</v>
      </c>
    </row>
    <row r="2554" spans="1:12" x14ac:dyDescent="0.15">
      <c r="A2554">
        <f>マスタデータレース一覧!V2554</f>
        <v>1481</v>
      </c>
      <c r="B2554">
        <f>マスタデータレース一覧!I2554</f>
        <v>2</v>
      </c>
      <c r="C2554" t="str">
        <f>マスタデータレース一覧!L2554</f>
        <v>ダンビュライト</v>
      </c>
      <c r="D2554" s="12">
        <f>マスタデータレース一覧!M2554</f>
        <v>57</v>
      </c>
      <c r="F2554" t="str">
        <f>マスタデータレース一覧!P2554</f>
        <v>2:23.7</v>
      </c>
      <c r="G2554">
        <f>マスタデータレース一覧!T2554</f>
        <v>44504</v>
      </c>
      <c r="H2554" t="str">
        <f>MID(マスタデータレース一覧!J2554,2,3)</f>
        <v>7橙</v>
      </c>
      <c r="I2554">
        <f>マスタデータレース一覧!K2554</f>
        <v>14</v>
      </c>
      <c r="J2554">
        <f>マスタデータレース一覧!Q2554</f>
        <v>35.4</v>
      </c>
      <c r="K2554" t="str">
        <f>RIGHT(マスタデータレース一覧!N2554,1)</f>
        <v>5</v>
      </c>
      <c r="L2554">
        <f>マスタデータレース一覧!R2554</f>
        <v>494</v>
      </c>
    </row>
    <row r="2555" spans="1:12" x14ac:dyDescent="0.15">
      <c r="A2555">
        <f>マスタデータレース一覧!V2555</f>
        <v>1480</v>
      </c>
      <c r="B2555">
        <f>マスタデータレース一覧!I2555</f>
        <v>1</v>
      </c>
      <c r="C2555" t="str">
        <f>マスタデータレース一覧!L2555</f>
        <v>ドレッドノータス</v>
      </c>
      <c r="D2555" s="12">
        <f>マスタデータレース一覧!M2555</f>
        <v>56</v>
      </c>
      <c r="F2555" t="str">
        <f>マスタデータレース一覧!P2555</f>
        <v>2:23.5</v>
      </c>
      <c r="G2555">
        <f>マスタデータレース一覧!T2555</f>
        <v>0</v>
      </c>
      <c r="H2555" t="str">
        <f>MID(マスタデータレース一覧!J2555,2,3)</f>
        <v>4青</v>
      </c>
      <c r="I2555">
        <f>マスタデータレース一覧!K2555</f>
        <v>7</v>
      </c>
      <c r="J2555">
        <f>マスタデータレース一覧!Q2555</f>
        <v>34.9</v>
      </c>
      <c r="K2555" t="str">
        <f>RIGHT(マスタデータレース一覧!N2555,1)</f>
        <v>6</v>
      </c>
      <c r="L2555">
        <f>マスタデータレース一覧!R2555</f>
        <v>458</v>
      </c>
    </row>
    <row r="2556" spans="1:12" x14ac:dyDescent="0.15">
      <c r="A2556">
        <f>マスタデータレース一覧!V2556</f>
        <v>1479</v>
      </c>
      <c r="B2556">
        <f>マスタデータレース一覧!I2556</f>
        <v>10</v>
      </c>
      <c r="C2556" t="str">
        <f>マスタデータレース一覧!L2556</f>
        <v>マイネルファンロン</v>
      </c>
      <c r="D2556" s="12">
        <f>マスタデータレース一覧!M2556</f>
        <v>56</v>
      </c>
      <c r="F2556" t="str">
        <f>マスタデータレース一覧!P2556</f>
        <v>1:46.7</v>
      </c>
      <c r="G2556">
        <f>マスタデータレース一覧!T2556</f>
        <v>5</v>
      </c>
      <c r="H2556" t="str">
        <f>MID(マスタデータレース一覧!J2556,2,3)</f>
        <v>7橙</v>
      </c>
      <c r="I2556">
        <f>マスタデータレース一覧!K2556</f>
        <v>7</v>
      </c>
      <c r="J2556">
        <f>マスタデータレース一覧!Q2556</f>
        <v>36.1</v>
      </c>
      <c r="K2556" t="str">
        <f>RIGHT(マスタデータレース一覧!N2556,1)</f>
        <v>4</v>
      </c>
      <c r="L2556">
        <f>マスタデータレース一覧!R2556</f>
        <v>470</v>
      </c>
    </row>
    <row r="2557" spans="1:12" x14ac:dyDescent="0.15">
      <c r="A2557">
        <f>マスタデータレース一覧!V2557</f>
        <v>1478</v>
      </c>
      <c r="B2557">
        <f>マスタデータレース一覧!I2557</f>
        <v>9</v>
      </c>
      <c r="C2557" t="str">
        <f>マスタデータレース一覧!L2557</f>
        <v>ケイアイノーテック</v>
      </c>
      <c r="D2557" s="12">
        <f>マスタデータレース一覧!M2557</f>
        <v>57</v>
      </c>
      <c r="F2557" t="str">
        <f>マスタデータレース一覧!P2557</f>
        <v>1:45.8</v>
      </c>
      <c r="G2557">
        <f>マスタデータレース一覧!T2557</f>
        <v>2</v>
      </c>
      <c r="H2557" t="str">
        <f>MID(マスタデータレース一覧!J2557,2,3)</f>
        <v>1白</v>
      </c>
      <c r="I2557">
        <f>マスタデータレース一覧!K2557</f>
        <v>1</v>
      </c>
      <c r="J2557">
        <f>マスタデータレース一覧!Q2557</f>
        <v>35.4</v>
      </c>
      <c r="K2557" t="str">
        <f>RIGHT(マスタデータレース一覧!N2557,1)</f>
        <v>4</v>
      </c>
      <c r="L2557">
        <f>マスタデータレース一覧!R2557</f>
        <v>470</v>
      </c>
    </row>
    <row r="2558" spans="1:12" x14ac:dyDescent="0.15">
      <c r="A2558">
        <f>マスタデータレース一覧!V2558</f>
        <v>1477</v>
      </c>
      <c r="B2558">
        <f>マスタデータレース一覧!I2558</f>
        <v>8</v>
      </c>
      <c r="C2558" t="str">
        <f>マスタデータレース一覧!L2558</f>
        <v>ハッピーグリン</v>
      </c>
      <c r="D2558" s="12">
        <f>マスタデータレース一覧!M2558</f>
        <v>56</v>
      </c>
      <c r="F2558" t="str">
        <f>マスタデータレース一覧!P2558</f>
        <v>1:45.5</v>
      </c>
      <c r="G2558">
        <f>マスタデータレース一覧!T2558</f>
        <v>3</v>
      </c>
      <c r="H2558" t="str">
        <f>MID(マスタデータレース一覧!J2558,2,3)</f>
        <v>7橙</v>
      </c>
      <c r="I2558">
        <f>マスタデータレース一覧!K2558</f>
        <v>8</v>
      </c>
      <c r="J2558">
        <f>マスタデータレース一覧!Q2558</f>
        <v>34.700000000000003</v>
      </c>
      <c r="K2558" t="str">
        <f>RIGHT(マスタデータレース一覧!N2558,1)</f>
        <v>4</v>
      </c>
      <c r="L2558">
        <f>マスタデータレース一覧!R2558</f>
        <v>456</v>
      </c>
    </row>
    <row r="2559" spans="1:12" x14ac:dyDescent="0.15">
      <c r="A2559">
        <f>マスタデータレース一覧!V2559</f>
        <v>1476</v>
      </c>
      <c r="B2559">
        <f>マスタデータレース一覧!I2559</f>
        <v>7</v>
      </c>
      <c r="C2559" t="str">
        <f>マスタデータレース一覧!L2559</f>
        <v>ギベオン</v>
      </c>
      <c r="D2559" s="12">
        <f>マスタデータレース一覧!M2559</f>
        <v>56</v>
      </c>
      <c r="F2559" t="str">
        <f>マスタデータレース一覧!P2559</f>
        <v>1:45.0</v>
      </c>
      <c r="G2559" t="str">
        <f>マスタデータレース一覧!T2559</f>
        <v>ハナ</v>
      </c>
      <c r="H2559" t="str">
        <f>MID(マスタデータレース一覧!J2559,2,3)</f>
        <v>2黒</v>
      </c>
      <c r="I2559">
        <f>マスタデータレース一覧!K2559</f>
        <v>2</v>
      </c>
      <c r="J2559">
        <f>マスタデータレース一覧!Q2559</f>
        <v>34.299999999999997</v>
      </c>
      <c r="K2559" t="str">
        <f>RIGHT(マスタデータレース一覧!N2559,1)</f>
        <v>4</v>
      </c>
      <c r="L2559">
        <f>マスタデータレース一覧!R2559</f>
        <v>506</v>
      </c>
    </row>
    <row r="2560" spans="1:12" x14ac:dyDescent="0.15">
      <c r="A2560">
        <f>マスタデータレース一覧!V2560</f>
        <v>1475</v>
      </c>
      <c r="B2560">
        <f>マスタデータレース一覧!I2560</f>
        <v>6</v>
      </c>
      <c r="C2560" t="str">
        <f>マスタデータレース一覧!L2560</f>
        <v>モズアスコット</v>
      </c>
      <c r="D2560" s="12">
        <f>マスタデータレース一覧!M2560</f>
        <v>57</v>
      </c>
      <c r="F2560" t="str">
        <f>マスタデータレース一覧!P2560</f>
        <v>1:45.0</v>
      </c>
      <c r="G2560" t="str">
        <f>マスタデータレース一覧!T2560</f>
        <v>アタマ</v>
      </c>
      <c r="H2560" t="str">
        <f>MID(マスタデータレース一覧!J2560,2,3)</f>
        <v>8桃</v>
      </c>
      <c r="I2560">
        <f>マスタデータレース一覧!K2560</f>
        <v>10</v>
      </c>
      <c r="J2560">
        <f>マスタデータレース一覧!Q2560</f>
        <v>34</v>
      </c>
      <c r="K2560" t="str">
        <f>RIGHT(マスタデータレース一覧!N2560,1)</f>
        <v>5</v>
      </c>
      <c r="L2560">
        <f>マスタデータレース一覧!R2560</f>
        <v>498</v>
      </c>
    </row>
    <row r="2561" spans="1:12" x14ac:dyDescent="0.15">
      <c r="A2561">
        <f>マスタデータレース一覧!V2561</f>
        <v>1474</v>
      </c>
      <c r="B2561">
        <f>マスタデータレース一覧!I2561</f>
        <v>5</v>
      </c>
      <c r="C2561" t="str">
        <f>マスタデータレース一覧!L2561</f>
        <v>ランフォザローゼス</v>
      </c>
      <c r="D2561" s="12">
        <f>マスタデータレース一覧!M2561</f>
        <v>54</v>
      </c>
      <c r="F2561" t="str">
        <f>マスタデータレース一覧!P2561</f>
        <v>1:45.0</v>
      </c>
      <c r="G2561" t="str">
        <f>マスタデータレース一覧!T2561</f>
        <v>１／２</v>
      </c>
      <c r="H2561" t="str">
        <f>MID(マスタデータレース一覧!J2561,2,3)</f>
        <v>5黄</v>
      </c>
      <c r="I2561">
        <f>マスタデータレース一覧!K2561</f>
        <v>5</v>
      </c>
      <c r="J2561">
        <f>マスタデータレース一覧!Q2561</f>
        <v>34.200000000000003</v>
      </c>
      <c r="K2561" t="str">
        <f>RIGHT(マスタデータレース一覧!N2561,1)</f>
        <v>3</v>
      </c>
      <c r="L2561">
        <f>マスタデータレース一覧!R2561</f>
        <v>490</v>
      </c>
    </row>
    <row r="2562" spans="1:12" x14ac:dyDescent="0.15">
      <c r="A2562">
        <f>マスタデータレース一覧!V2562</f>
        <v>1473</v>
      </c>
      <c r="B2562">
        <f>マスタデータレース一覧!I2562</f>
        <v>4</v>
      </c>
      <c r="C2562" t="str">
        <f>マスタデータレース一覧!L2562</f>
        <v>ペルシアンナイト</v>
      </c>
      <c r="D2562" s="12">
        <f>マスタデータレース一覧!M2562</f>
        <v>57</v>
      </c>
      <c r="F2562" t="str">
        <f>マスタデータレース一覧!P2562</f>
        <v>1:44.9</v>
      </c>
      <c r="G2562" t="str">
        <f>マスタデータレース一覧!T2562</f>
        <v>１／２</v>
      </c>
      <c r="H2562" t="str">
        <f>MID(マスタデータレース一覧!J2562,2,3)</f>
        <v>6緑</v>
      </c>
      <c r="I2562">
        <f>マスタデータレース一覧!K2562</f>
        <v>6</v>
      </c>
      <c r="J2562">
        <f>マスタデータレース一覧!Q2562</f>
        <v>34.299999999999997</v>
      </c>
      <c r="K2562" t="str">
        <f>RIGHT(マスタデータレース一覧!N2562,1)</f>
        <v>5</v>
      </c>
      <c r="L2562">
        <f>マスタデータレース一覧!R2562</f>
        <v>492</v>
      </c>
    </row>
    <row r="2563" spans="1:12" x14ac:dyDescent="0.15">
      <c r="A2563">
        <f>マスタデータレース一覧!V2563</f>
        <v>1472</v>
      </c>
      <c r="B2563">
        <f>マスタデータレース一覧!I2563</f>
        <v>3</v>
      </c>
      <c r="C2563" t="str">
        <f>マスタデータレース一覧!L2563</f>
        <v>インディチャンプ</v>
      </c>
      <c r="D2563" s="12">
        <f>マスタデータレース一覧!M2563</f>
        <v>58</v>
      </c>
      <c r="F2563" t="str">
        <f>マスタデータレース一覧!P2563</f>
        <v>1:44.8</v>
      </c>
      <c r="G2563">
        <f>マスタデータレース一覧!T2563</f>
        <v>44504</v>
      </c>
      <c r="H2563" t="str">
        <f>MID(マスタデータレース一覧!J2563,2,3)</f>
        <v>4青</v>
      </c>
      <c r="I2563">
        <f>マスタデータレース一覧!K2563</f>
        <v>4</v>
      </c>
      <c r="J2563">
        <f>マスタデータレース一覧!Q2563</f>
        <v>34.4</v>
      </c>
      <c r="K2563" t="str">
        <f>RIGHT(マスタデータレース一覧!N2563,1)</f>
        <v>4</v>
      </c>
      <c r="L2563">
        <f>マスタデータレース一覧!R2563</f>
        <v>476</v>
      </c>
    </row>
    <row r="2564" spans="1:12" x14ac:dyDescent="0.15">
      <c r="A2564">
        <f>マスタデータレース一覧!V2564</f>
        <v>1471</v>
      </c>
      <c r="B2564">
        <f>マスタデータレース一覧!I2564</f>
        <v>2</v>
      </c>
      <c r="C2564" t="str">
        <f>マスタデータレース一覧!L2564</f>
        <v>アエロリット</v>
      </c>
      <c r="D2564" s="12">
        <f>マスタデータレース一覧!M2564</f>
        <v>55</v>
      </c>
      <c r="F2564" t="str">
        <f>マスタデータレース一覧!P2564</f>
        <v>1:44.6</v>
      </c>
      <c r="G2564">
        <f>マスタデータレース一覧!T2564</f>
        <v>44504</v>
      </c>
      <c r="H2564" t="str">
        <f>MID(マスタデータレース一覧!J2564,2,3)</f>
        <v>3赤</v>
      </c>
      <c r="I2564">
        <f>マスタデータレース一覧!K2564</f>
        <v>3</v>
      </c>
      <c r="J2564">
        <f>マスタデータレース一覧!Q2564</f>
        <v>34.5</v>
      </c>
      <c r="K2564" t="str">
        <f>RIGHT(マスタデータレース一覧!N2564,1)</f>
        <v>5</v>
      </c>
      <c r="L2564">
        <f>マスタデータレース一覧!R2564</f>
        <v>516</v>
      </c>
    </row>
    <row r="2565" spans="1:12" x14ac:dyDescent="0.15">
      <c r="A2565">
        <f>マスタデータレース一覧!V2565</f>
        <v>1470</v>
      </c>
      <c r="B2565">
        <f>マスタデータレース一覧!I2565</f>
        <v>1</v>
      </c>
      <c r="C2565" t="str">
        <f>マスタデータレース一覧!L2565</f>
        <v>ダノンキングリー</v>
      </c>
      <c r="D2565" s="12">
        <f>マスタデータレース一覧!M2565</f>
        <v>54</v>
      </c>
      <c r="F2565" t="str">
        <f>マスタデータレース一覧!P2565</f>
        <v>1:44.4</v>
      </c>
      <c r="G2565">
        <f>マスタデータレース一覧!T2565</f>
        <v>0</v>
      </c>
      <c r="H2565" t="str">
        <f>MID(マスタデータレース一覧!J2565,2,3)</f>
        <v>8桃</v>
      </c>
      <c r="I2565">
        <f>マスタデータレース一覧!K2565</f>
        <v>9</v>
      </c>
      <c r="J2565">
        <f>マスタデータレース一覧!Q2565</f>
        <v>33.4</v>
      </c>
      <c r="K2565" t="str">
        <f>RIGHT(マスタデータレース一覧!N2565,1)</f>
        <v>3</v>
      </c>
      <c r="L2565">
        <f>マスタデータレース一覧!R2565</f>
        <v>454</v>
      </c>
    </row>
    <row r="2566" spans="1:12" x14ac:dyDescent="0.15">
      <c r="A2566">
        <f>マスタデータレース一覧!V2566</f>
        <v>1469</v>
      </c>
      <c r="B2566">
        <f>マスタデータレース一覧!I2566</f>
        <v>9</v>
      </c>
      <c r="C2566" t="str">
        <f>マスタデータレース一覧!L2566</f>
        <v>イロゴトシ</v>
      </c>
      <c r="D2566" s="12">
        <f>マスタデータレース一覧!M2566</f>
        <v>55</v>
      </c>
      <c r="F2566" t="str">
        <f>マスタデータレース一覧!P2566</f>
        <v>1:34.5</v>
      </c>
      <c r="G2566" t="str">
        <f>マスタデータレース一覧!T2566</f>
        <v>クビ</v>
      </c>
      <c r="H2566" t="str">
        <f>MID(マスタデータレース一覧!J2566,2,3)</f>
        <v>1白</v>
      </c>
      <c r="I2566">
        <f>マスタデータレース一覧!K2566</f>
        <v>1</v>
      </c>
      <c r="J2566">
        <f>マスタデータレース一覧!Q2566</f>
        <v>35</v>
      </c>
      <c r="K2566" t="str">
        <f>RIGHT(マスタデータレース一覧!N2566,1)</f>
        <v>2</v>
      </c>
      <c r="L2566">
        <f>マスタデータレース一覧!R2566</f>
        <v>458</v>
      </c>
    </row>
    <row r="2567" spans="1:12" x14ac:dyDescent="0.15">
      <c r="A2567">
        <f>マスタデータレース一覧!V2567</f>
        <v>1468</v>
      </c>
      <c r="B2567">
        <f>マスタデータレース一覧!I2567</f>
        <v>8</v>
      </c>
      <c r="C2567" t="str">
        <f>マスタデータレース一覧!L2567</f>
        <v>ロードエクスプレス</v>
      </c>
      <c r="D2567" s="12">
        <f>マスタデータレース一覧!M2567</f>
        <v>55</v>
      </c>
      <c r="F2567" t="str">
        <f>マスタデータレース一覧!P2567</f>
        <v>1:34.5</v>
      </c>
      <c r="G2567" t="str">
        <f>マスタデータレース一覧!T2567</f>
        <v>１／２</v>
      </c>
      <c r="H2567" t="str">
        <f>MID(マスタデータレース一覧!J2567,2,3)</f>
        <v>5黄</v>
      </c>
      <c r="I2567">
        <f>マスタデータレース一覧!K2567</f>
        <v>5</v>
      </c>
      <c r="J2567">
        <f>マスタデータレース一覧!Q2567</f>
        <v>34.4</v>
      </c>
      <c r="K2567" t="str">
        <f>RIGHT(マスタデータレース一覧!N2567,1)</f>
        <v>2</v>
      </c>
      <c r="L2567">
        <f>マスタデータレース一覧!R2567</f>
        <v>438</v>
      </c>
    </row>
    <row r="2568" spans="1:12" x14ac:dyDescent="0.15">
      <c r="A2568">
        <f>マスタデータレース一覧!V2568</f>
        <v>1467</v>
      </c>
      <c r="B2568">
        <f>マスタデータレース一覧!I2568</f>
        <v>7</v>
      </c>
      <c r="C2568" t="str">
        <f>マスタデータレース一覧!L2568</f>
        <v>カップッチョ</v>
      </c>
      <c r="D2568" s="12">
        <f>マスタデータレース一覧!M2568</f>
        <v>55</v>
      </c>
      <c r="F2568" t="str">
        <f>マスタデータレース一覧!P2568</f>
        <v>1:34.4</v>
      </c>
      <c r="G2568">
        <f>マスタデータレース一覧!T2568</f>
        <v>44504</v>
      </c>
      <c r="H2568" t="str">
        <f>MID(マスタデータレース一覧!J2568,2,3)</f>
        <v>4青</v>
      </c>
      <c r="I2568">
        <f>マスタデータレース一覧!K2568</f>
        <v>4</v>
      </c>
      <c r="J2568">
        <f>マスタデータレース一覧!Q2568</f>
        <v>34.4</v>
      </c>
      <c r="K2568" t="str">
        <f>RIGHT(マスタデータレース一覧!N2568,1)</f>
        <v>2</v>
      </c>
      <c r="L2568">
        <f>マスタデータレース一覧!R2568</f>
        <v>440</v>
      </c>
    </row>
    <row r="2569" spans="1:12" x14ac:dyDescent="0.15">
      <c r="A2569">
        <f>マスタデータレース一覧!V2569</f>
        <v>1466</v>
      </c>
      <c r="B2569">
        <f>マスタデータレース一覧!I2569</f>
        <v>6</v>
      </c>
      <c r="C2569" t="str">
        <f>マスタデータレース一覧!L2569</f>
        <v>シコウ</v>
      </c>
      <c r="D2569" s="12">
        <f>マスタデータレース一覧!M2569</f>
        <v>55</v>
      </c>
      <c r="F2569" t="str">
        <f>マスタデータレース一覧!P2569</f>
        <v>1:34.2</v>
      </c>
      <c r="G2569">
        <f>マスタデータレース一覧!T2569</f>
        <v>2</v>
      </c>
      <c r="H2569" t="str">
        <f>MID(マスタデータレース一覧!J2569,2,3)</f>
        <v>7橙</v>
      </c>
      <c r="I2569">
        <f>マスタデータレース一覧!K2569</f>
        <v>7</v>
      </c>
      <c r="J2569">
        <f>マスタデータレース一覧!Q2569</f>
        <v>34.9</v>
      </c>
      <c r="K2569" t="str">
        <f>RIGHT(マスタデータレース一覧!N2569,1)</f>
        <v>2</v>
      </c>
      <c r="L2569">
        <f>マスタデータレース一覧!R2569</f>
        <v>450</v>
      </c>
    </row>
    <row r="2570" spans="1:12" x14ac:dyDescent="0.15">
      <c r="A2570">
        <f>マスタデータレース一覧!V2570</f>
        <v>1465</v>
      </c>
      <c r="B2570">
        <f>マスタデータレース一覧!I2570</f>
        <v>5</v>
      </c>
      <c r="C2570" t="str">
        <f>マスタデータレース一覧!L2570</f>
        <v>エンジェルサークル</v>
      </c>
      <c r="D2570" s="12">
        <f>マスタデータレース一覧!M2570</f>
        <v>54</v>
      </c>
      <c r="F2570" t="str">
        <f>マスタデータレース一覧!P2570</f>
        <v>1:33.9</v>
      </c>
      <c r="G2570" t="str">
        <f>マスタデータレース一覧!T2570</f>
        <v>クビ</v>
      </c>
      <c r="H2570" t="str">
        <f>MID(マスタデータレース一覧!J2570,2,3)</f>
        <v>8桃</v>
      </c>
      <c r="I2570">
        <f>マスタデータレース一覧!K2570</f>
        <v>9</v>
      </c>
      <c r="J2570">
        <f>マスタデータレース一覧!Q2570</f>
        <v>33.700000000000003</v>
      </c>
      <c r="K2570" t="str">
        <f>RIGHT(マスタデータレース一覧!N2570,1)</f>
        <v>2</v>
      </c>
      <c r="L2570">
        <f>マスタデータレース一覧!R2570</f>
        <v>436</v>
      </c>
    </row>
    <row r="2571" spans="1:12" x14ac:dyDescent="0.15">
      <c r="A2571">
        <f>マスタデータレース一覧!V2571</f>
        <v>1464</v>
      </c>
      <c r="B2571">
        <f>マスタデータレース一覧!I2571</f>
        <v>4</v>
      </c>
      <c r="C2571" t="str">
        <f>マスタデータレース一覧!L2571</f>
        <v>ジェラペッシュ</v>
      </c>
      <c r="D2571" s="12">
        <f>マスタデータレース一覧!M2571</f>
        <v>54</v>
      </c>
      <c r="F2571" t="str">
        <f>マスタデータレース一覧!P2571</f>
        <v>1:33.9</v>
      </c>
      <c r="G2571">
        <f>マスタデータレース一覧!T2571</f>
        <v>44248</v>
      </c>
      <c r="H2571" t="str">
        <f>MID(マスタデータレース一覧!J2571,2,3)</f>
        <v>2黒</v>
      </c>
      <c r="I2571">
        <f>マスタデータレース一覧!K2571</f>
        <v>2</v>
      </c>
      <c r="J2571">
        <f>マスタデータレース一覧!Q2571</f>
        <v>34.1</v>
      </c>
      <c r="K2571" t="str">
        <f>RIGHT(マスタデータレース一覧!N2571,1)</f>
        <v>2</v>
      </c>
      <c r="L2571">
        <f>マスタデータレース一覧!R2571</f>
        <v>446</v>
      </c>
    </row>
    <row r="2572" spans="1:12" x14ac:dyDescent="0.15">
      <c r="A2572">
        <f>マスタデータレース一覧!V2572</f>
        <v>1463</v>
      </c>
      <c r="B2572">
        <f>マスタデータレース一覧!I2572</f>
        <v>3</v>
      </c>
      <c r="C2572" t="str">
        <f>マスタデータレース一覧!L2572</f>
        <v>アブソルティスモ</v>
      </c>
      <c r="D2572" s="12">
        <f>マスタデータレース一覧!M2572</f>
        <v>55</v>
      </c>
      <c r="F2572" t="str">
        <f>マスタデータレース一覧!P2572</f>
        <v>1:33.5</v>
      </c>
      <c r="G2572">
        <f>マスタデータレース一覧!T2572</f>
        <v>11355</v>
      </c>
      <c r="H2572" t="str">
        <f>MID(マスタデータレース一覧!J2572,2,3)</f>
        <v>8桃</v>
      </c>
      <c r="I2572">
        <f>マスタデータレース一覧!K2572</f>
        <v>8</v>
      </c>
      <c r="J2572">
        <f>マスタデータレース一覧!Q2572</f>
        <v>34.299999999999997</v>
      </c>
      <c r="K2572" t="str">
        <f>RIGHT(マスタデータレース一覧!N2572,1)</f>
        <v>2</v>
      </c>
      <c r="L2572">
        <f>マスタデータレース一覧!R2572</f>
        <v>494</v>
      </c>
    </row>
    <row r="2573" spans="1:12" x14ac:dyDescent="0.15">
      <c r="A2573">
        <f>マスタデータレース一覧!V2573</f>
        <v>1462</v>
      </c>
      <c r="B2573">
        <f>マスタデータレース一覧!I2573</f>
        <v>2</v>
      </c>
      <c r="C2573" t="str">
        <f>マスタデータレース一覧!L2573</f>
        <v>クラヴァシュドール</v>
      </c>
      <c r="D2573" s="12">
        <f>マスタデータレース一覧!M2573</f>
        <v>54</v>
      </c>
      <c r="F2573" t="str">
        <f>マスタデータレース一覧!P2573</f>
        <v>1:32.9</v>
      </c>
      <c r="G2573">
        <f>マスタデータレース一覧!T2573</f>
        <v>44504</v>
      </c>
      <c r="H2573" t="str">
        <f>MID(マスタデータレース一覧!J2573,2,3)</f>
        <v>6緑</v>
      </c>
      <c r="I2573">
        <f>マスタデータレース一覧!K2573</f>
        <v>6</v>
      </c>
      <c r="J2573">
        <f>マスタデータレース一覧!Q2573</f>
        <v>33.1</v>
      </c>
      <c r="K2573" t="str">
        <f>RIGHT(マスタデータレース一覧!N2573,1)</f>
        <v>2</v>
      </c>
      <c r="L2573">
        <f>マスタデータレース一覧!R2573</f>
        <v>450</v>
      </c>
    </row>
    <row r="2574" spans="1:12" x14ac:dyDescent="0.15">
      <c r="A2574">
        <f>マスタデータレース一覧!V2574</f>
        <v>1461</v>
      </c>
      <c r="B2574">
        <f>マスタデータレース一覧!I2574</f>
        <v>1</v>
      </c>
      <c r="C2574" t="str">
        <f>マスタデータレース一覧!L2574</f>
        <v>サリオス</v>
      </c>
      <c r="D2574" s="12">
        <f>マスタデータレース一覧!M2574</f>
        <v>55</v>
      </c>
      <c r="F2574" t="str">
        <f>マスタデータレース一覧!P2574</f>
        <v>1:32.7</v>
      </c>
      <c r="G2574" t="str">
        <f>マスタデータレース一覧!T2574</f>
        <v>レコード</v>
      </c>
      <c r="H2574" t="str">
        <f>MID(マスタデータレース一覧!J2574,2,3)</f>
        <v>3赤</v>
      </c>
      <c r="I2574">
        <f>マスタデータレース一覧!K2574</f>
        <v>3</v>
      </c>
      <c r="J2574">
        <f>マスタデータレース一覧!Q2574</f>
        <v>33.1</v>
      </c>
      <c r="K2574" t="str">
        <f>RIGHT(マスタデータレース一覧!N2574,1)</f>
        <v>2</v>
      </c>
      <c r="L2574">
        <f>マスタデータレース一覧!R2574</f>
        <v>540</v>
      </c>
    </row>
    <row r="2575" spans="1:12" x14ac:dyDescent="0.15">
      <c r="A2575">
        <f>マスタデータレース一覧!V2575</f>
        <v>1460</v>
      </c>
      <c r="B2575">
        <f>マスタデータレース一覧!I2575</f>
        <v>16</v>
      </c>
      <c r="C2575" t="str">
        <f>マスタデータレース一覧!L2575</f>
        <v>ファンタジスト</v>
      </c>
      <c r="D2575" s="12">
        <f>マスタデータレース一覧!M2575</f>
        <v>55</v>
      </c>
      <c r="F2575" t="str">
        <f>マスタデータレース一覧!P2575</f>
        <v>1:09.3</v>
      </c>
      <c r="G2575">
        <f>マスタデータレース一覧!T2575</f>
        <v>3</v>
      </c>
      <c r="H2575" t="str">
        <f>MID(マスタデータレース一覧!J2575,2,3)</f>
        <v>8桃</v>
      </c>
      <c r="I2575">
        <f>マスタデータレース一覧!K2575</f>
        <v>16</v>
      </c>
      <c r="J2575">
        <f>マスタデータレース一覧!Q2575</f>
        <v>36.299999999999997</v>
      </c>
      <c r="K2575" t="str">
        <f>RIGHT(マスタデータレース一覧!N2575,1)</f>
        <v>3</v>
      </c>
      <c r="L2575">
        <f>マスタデータレース一覧!R2575</f>
        <v>482</v>
      </c>
    </row>
    <row r="2576" spans="1:12" x14ac:dyDescent="0.15">
      <c r="A2576">
        <f>マスタデータレース一覧!V2576</f>
        <v>1459</v>
      </c>
      <c r="B2576">
        <f>マスタデータレース一覧!I2576</f>
        <v>15</v>
      </c>
      <c r="C2576" t="str">
        <f>マスタデータレース一覧!L2576</f>
        <v>ラブカンプー</v>
      </c>
      <c r="D2576" s="12">
        <f>マスタデータレース一覧!M2576</f>
        <v>55</v>
      </c>
      <c r="F2576" t="str">
        <f>マスタデータレース一覧!P2576</f>
        <v>1:08.8</v>
      </c>
      <c r="G2576" t="str">
        <f>マスタデータレース一覧!T2576</f>
        <v>クビ</v>
      </c>
      <c r="H2576" t="str">
        <f>MID(マスタデータレース一覧!J2576,2,3)</f>
        <v>5黄</v>
      </c>
      <c r="I2576">
        <f>マスタデータレース一覧!K2576</f>
        <v>10</v>
      </c>
      <c r="J2576">
        <f>マスタデータレース一覧!Q2576</f>
        <v>35.4</v>
      </c>
      <c r="K2576" t="str">
        <f>RIGHT(マスタデータレース一覧!N2576,1)</f>
        <v>4</v>
      </c>
      <c r="L2576">
        <f>マスタデータレース一覧!R2576</f>
        <v>436</v>
      </c>
    </row>
    <row r="2577" spans="1:12" x14ac:dyDescent="0.15">
      <c r="A2577">
        <f>マスタデータレース一覧!V2577</f>
        <v>1458</v>
      </c>
      <c r="B2577">
        <f>マスタデータレース一覧!I2577</f>
        <v>14</v>
      </c>
      <c r="C2577" t="str">
        <f>マスタデータレース一覧!L2577</f>
        <v>マルターズアポジー</v>
      </c>
      <c r="D2577" s="12">
        <f>マスタデータレース一覧!M2577</f>
        <v>57</v>
      </c>
      <c r="F2577" t="str">
        <f>マスタデータレース一覧!P2577</f>
        <v>1:08.7</v>
      </c>
      <c r="G2577" t="str">
        <f>マスタデータレース一覧!T2577</f>
        <v>３／４</v>
      </c>
      <c r="H2577" t="str">
        <f>MID(マスタデータレース一覧!J2577,2,3)</f>
        <v>6緑</v>
      </c>
      <c r="I2577">
        <f>マスタデータレース一覧!K2577</f>
        <v>11</v>
      </c>
      <c r="J2577">
        <f>マスタデータレース一覧!Q2577</f>
        <v>35.700000000000003</v>
      </c>
      <c r="K2577" t="str">
        <f>RIGHT(マスタデータレース一覧!N2577,1)</f>
        <v>7</v>
      </c>
      <c r="L2577">
        <f>マスタデータレース一覧!R2577</f>
        <v>536</v>
      </c>
    </row>
    <row r="2578" spans="1:12" x14ac:dyDescent="0.15">
      <c r="A2578">
        <f>マスタデータレース一覧!V2578</f>
        <v>1457</v>
      </c>
      <c r="B2578">
        <f>マスタデータレース一覧!I2578</f>
        <v>13</v>
      </c>
      <c r="C2578" t="str">
        <f>マスタデータレース一覧!L2578</f>
        <v>ディアンドル</v>
      </c>
      <c r="D2578" s="12">
        <f>マスタデータレース一覧!M2578</f>
        <v>53</v>
      </c>
      <c r="F2578" t="str">
        <f>マスタデータレース一覧!P2578</f>
        <v>1:08.6</v>
      </c>
      <c r="G2578">
        <f>マスタデータレース一覧!T2578</f>
        <v>3</v>
      </c>
      <c r="H2578" t="str">
        <f>MID(マスタデータレース一覧!J2578,2,3)</f>
        <v>5黄</v>
      </c>
      <c r="I2578">
        <f>マスタデータレース一覧!K2578</f>
        <v>9</v>
      </c>
      <c r="J2578">
        <f>マスタデータレース一覧!Q2578</f>
        <v>35.1</v>
      </c>
      <c r="K2578" t="str">
        <f>RIGHT(マスタデータレース一覧!N2578,1)</f>
        <v>3</v>
      </c>
      <c r="L2578">
        <f>マスタデータレース一覧!R2578</f>
        <v>488</v>
      </c>
    </row>
    <row r="2579" spans="1:12" x14ac:dyDescent="0.15">
      <c r="A2579">
        <f>マスタデータレース一覧!V2579</f>
        <v>1456</v>
      </c>
      <c r="B2579">
        <f>マスタデータレース一覧!I2579</f>
        <v>12</v>
      </c>
      <c r="C2579" t="str">
        <f>マスタデータレース一覧!L2579</f>
        <v>セイウンコウセイ</v>
      </c>
      <c r="D2579" s="12">
        <f>マスタデータレース一覧!M2579</f>
        <v>57</v>
      </c>
      <c r="F2579" t="str">
        <f>マスタデータレース一覧!P2579</f>
        <v>1:08.1</v>
      </c>
      <c r="G2579" t="str">
        <f>マスタデータレース一覧!T2579</f>
        <v>３／４</v>
      </c>
      <c r="H2579" t="str">
        <f>MID(マスタデータレース一覧!J2579,2,3)</f>
        <v>2黒</v>
      </c>
      <c r="I2579">
        <f>マスタデータレース一覧!K2579</f>
        <v>3</v>
      </c>
      <c r="J2579">
        <f>マスタデータレース一覧!Q2579</f>
        <v>34.9</v>
      </c>
      <c r="K2579" t="str">
        <f>RIGHT(マスタデータレース一覧!N2579,1)</f>
        <v>6</v>
      </c>
      <c r="L2579">
        <f>マスタデータレース一覧!R2579</f>
        <v>500</v>
      </c>
    </row>
    <row r="2580" spans="1:12" x14ac:dyDescent="0.15">
      <c r="A2580">
        <f>マスタデータレース一覧!V2580</f>
        <v>1455</v>
      </c>
      <c r="B2580">
        <f>マスタデータレース一覧!I2580</f>
        <v>11</v>
      </c>
      <c r="C2580" t="str">
        <f>マスタデータレース一覧!L2580</f>
        <v>イベリス</v>
      </c>
      <c r="D2580" s="12">
        <f>マスタデータレース一覧!M2580</f>
        <v>53</v>
      </c>
      <c r="F2580" t="str">
        <f>マスタデータレース一覧!P2580</f>
        <v>1:08.0</v>
      </c>
      <c r="G2580" t="str">
        <f>マスタデータレース一覧!T2580</f>
        <v>クビ</v>
      </c>
      <c r="H2580" t="str">
        <f>MID(マスタデータレース一覧!J2580,2,3)</f>
        <v>8桃</v>
      </c>
      <c r="I2580">
        <f>マスタデータレース一覧!K2580</f>
        <v>15</v>
      </c>
      <c r="J2580">
        <f>マスタデータレース一覧!Q2580</f>
        <v>34.799999999999997</v>
      </c>
      <c r="K2580" t="str">
        <f>RIGHT(マスタデータレース一覧!N2580,1)</f>
        <v>3</v>
      </c>
      <c r="L2580">
        <f>マスタデータレース一覧!R2580</f>
        <v>464</v>
      </c>
    </row>
    <row r="2581" spans="1:12" x14ac:dyDescent="0.15">
      <c r="A2581">
        <f>マスタデータレース一覧!V2581</f>
        <v>1454</v>
      </c>
      <c r="B2581">
        <f>マスタデータレース一覧!I2581</f>
        <v>10</v>
      </c>
      <c r="C2581" t="str">
        <f>マスタデータレース一覧!L2581</f>
        <v>アレスバローズ</v>
      </c>
      <c r="D2581" s="12">
        <f>マスタデータレース一覧!M2581</f>
        <v>57</v>
      </c>
      <c r="F2581" t="str">
        <f>マスタデータレース一覧!P2581</f>
        <v>1:08.0</v>
      </c>
      <c r="G2581" t="str">
        <f>マスタデータレース一覧!T2581</f>
        <v>３／４</v>
      </c>
      <c r="H2581" t="str">
        <f>MID(マスタデータレース一覧!J2581,2,3)</f>
        <v>1白</v>
      </c>
      <c r="I2581">
        <f>マスタデータレース一覧!K2581</f>
        <v>1</v>
      </c>
      <c r="J2581">
        <f>マスタデータレース一覧!Q2581</f>
        <v>33.9</v>
      </c>
      <c r="K2581" t="str">
        <f>RIGHT(マスタデータレース一覧!N2581,1)</f>
        <v>7</v>
      </c>
      <c r="L2581">
        <f>マスタデータレース一覧!R2581</f>
        <v>484</v>
      </c>
    </row>
    <row r="2582" spans="1:12" x14ac:dyDescent="0.15">
      <c r="A2582">
        <f>マスタデータレース一覧!V2582</f>
        <v>1453</v>
      </c>
      <c r="B2582">
        <f>マスタデータレース一覧!I2582</f>
        <v>9</v>
      </c>
      <c r="C2582" t="str">
        <f>マスタデータレース一覧!L2582</f>
        <v>リナーテ</v>
      </c>
      <c r="D2582" s="12">
        <f>マスタデータレース一覧!M2582</f>
        <v>55</v>
      </c>
      <c r="F2582" t="str">
        <f>マスタデータレース一覧!P2582</f>
        <v>1:07.9</v>
      </c>
      <c r="G2582" t="str">
        <f>マスタデータレース一覧!T2582</f>
        <v>１／２</v>
      </c>
      <c r="H2582" t="str">
        <f>MID(マスタデータレース一覧!J2582,2,3)</f>
        <v>2黒</v>
      </c>
      <c r="I2582">
        <f>マスタデータレース一覧!K2582</f>
        <v>4</v>
      </c>
      <c r="J2582">
        <f>マスタデータレース一覧!Q2582</f>
        <v>34</v>
      </c>
      <c r="K2582" t="str">
        <f>RIGHT(マスタデータレース一覧!N2582,1)</f>
        <v>5</v>
      </c>
      <c r="L2582">
        <f>マスタデータレース一覧!R2582</f>
        <v>486</v>
      </c>
    </row>
    <row r="2583" spans="1:12" x14ac:dyDescent="0.15">
      <c r="A2583">
        <f>マスタデータレース一覧!V2583</f>
        <v>1452</v>
      </c>
      <c r="B2583">
        <f>マスタデータレース一覧!I2583</f>
        <v>8</v>
      </c>
      <c r="C2583" t="str">
        <f>マスタデータレース一覧!L2583</f>
        <v>ノーワン</v>
      </c>
      <c r="D2583" s="12">
        <f>マスタデータレース一覧!M2583</f>
        <v>53</v>
      </c>
      <c r="F2583" t="str">
        <f>マスタデータレース一覧!P2583</f>
        <v>1:07.8</v>
      </c>
      <c r="G2583">
        <f>マスタデータレース一覧!T2583</f>
        <v>44504</v>
      </c>
      <c r="H2583" t="str">
        <f>MID(マスタデータレース一覧!J2583,2,3)</f>
        <v>3赤</v>
      </c>
      <c r="I2583">
        <f>マスタデータレース一覧!K2583</f>
        <v>6</v>
      </c>
      <c r="J2583">
        <f>マスタデータレース一覧!Q2583</f>
        <v>33.9</v>
      </c>
      <c r="K2583" t="str">
        <f>RIGHT(マスタデータレース一覧!N2583,1)</f>
        <v>3</v>
      </c>
      <c r="L2583">
        <f>マスタデータレース一覧!R2583</f>
        <v>468</v>
      </c>
    </row>
    <row r="2584" spans="1:12" x14ac:dyDescent="0.15">
      <c r="A2584">
        <f>マスタデータレース一覧!V2584</f>
        <v>1451</v>
      </c>
      <c r="B2584">
        <f>マスタデータレース一覧!I2584</f>
        <v>7</v>
      </c>
      <c r="C2584" t="str">
        <f>マスタデータレース一覧!L2584</f>
        <v>ハッピーアワー</v>
      </c>
      <c r="D2584" s="12">
        <f>マスタデータレース一覧!M2584</f>
        <v>55</v>
      </c>
      <c r="F2584" t="str">
        <f>マスタデータレース一覧!P2584</f>
        <v>1:07.6</v>
      </c>
      <c r="G2584" t="str">
        <f>マスタデータレース一覧!T2584</f>
        <v>３／４</v>
      </c>
      <c r="H2584" t="str">
        <f>MID(マスタデータレース一覧!J2584,2,3)</f>
        <v>7橙</v>
      </c>
      <c r="I2584">
        <f>マスタデータレース一覧!K2584</f>
        <v>14</v>
      </c>
      <c r="J2584">
        <f>マスタデータレース一覧!Q2584</f>
        <v>33.1</v>
      </c>
      <c r="K2584" t="str">
        <f>RIGHT(マスタデータレース一覧!N2584,1)</f>
        <v>3</v>
      </c>
      <c r="L2584">
        <f>マスタデータレース一覧!R2584</f>
        <v>434</v>
      </c>
    </row>
    <row r="2585" spans="1:12" x14ac:dyDescent="0.15">
      <c r="A2585">
        <f>マスタデータレース一覧!V2585</f>
        <v>1450</v>
      </c>
      <c r="B2585">
        <f>マスタデータレース一覧!I2585</f>
        <v>6</v>
      </c>
      <c r="C2585" t="str">
        <f>マスタデータレース一覧!L2585</f>
        <v>ダイメイプリンセス</v>
      </c>
      <c r="D2585" s="12">
        <f>マスタデータレース一覧!M2585</f>
        <v>55</v>
      </c>
      <c r="F2585" t="str">
        <f>マスタデータレース一覧!P2585</f>
        <v>1:07.5</v>
      </c>
      <c r="G2585" t="str">
        <f>マスタデータレース一覧!T2585</f>
        <v>ハナ</v>
      </c>
      <c r="H2585" t="str">
        <f>MID(マスタデータレース一覧!J2585,2,3)</f>
        <v>6緑</v>
      </c>
      <c r="I2585">
        <f>マスタデータレース一覧!K2585</f>
        <v>12</v>
      </c>
      <c r="J2585">
        <f>マスタデータレース一覧!Q2585</f>
        <v>34</v>
      </c>
      <c r="K2585" t="str">
        <f>RIGHT(マスタデータレース一覧!N2585,1)</f>
        <v>6</v>
      </c>
      <c r="L2585">
        <f>マスタデータレース一覧!R2585</f>
        <v>504</v>
      </c>
    </row>
    <row r="2586" spans="1:12" x14ac:dyDescent="0.15">
      <c r="A2586">
        <f>マスタデータレース一覧!V2586</f>
        <v>1449</v>
      </c>
      <c r="B2586">
        <f>マスタデータレース一覧!I2586</f>
        <v>5</v>
      </c>
      <c r="C2586" t="str">
        <f>マスタデータレース一覧!L2586</f>
        <v>レッツゴードンキ</v>
      </c>
      <c r="D2586" s="12">
        <f>マスタデータレース一覧!M2586</f>
        <v>55</v>
      </c>
      <c r="F2586" t="str">
        <f>マスタデータレース一覧!P2586</f>
        <v>1:07.5</v>
      </c>
      <c r="G2586" t="str">
        <f>マスタデータレース一覧!T2586</f>
        <v>１／２</v>
      </c>
      <c r="H2586" t="str">
        <f>MID(マスタデータレース一覧!J2586,2,3)</f>
        <v>3赤</v>
      </c>
      <c r="I2586">
        <f>マスタデータレース一覧!K2586</f>
        <v>5</v>
      </c>
      <c r="J2586">
        <f>マスタデータレース一覧!Q2586</f>
        <v>33.4</v>
      </c>
      <c r="K2586" t="str">
        <f>RIGHT(マスタデータレース一覧!N2586,1)</f>
        <v>7</v>
      </c>
      <c r="L2586">
        <f>マスタデータレース一覧!R2586</f>
        <v>490</v>
      </c>
    </row>
    <row r="2587" spans="1:12" x14ac:dyDescent="0.15">
      <c r="A2587">
        <f>マスタデータレース一覧!V2587</f>
        <v>1448</v>
      </c>
      <c r="B2587">
        <f>マスタデータレース一覧!I2587</f>
        <v>4</v>
      </c>
      <c r="C2587" t="str">
        <f>マスタデータレース一覧!L2587</f>
        <v>ミスターメロディ</v>
      </c>
      <c r="D2587" s="12">
        <f>マスタデータレース一覧!M2587</f>
        <v>57</v>
      </c>
      <c r="F2587" t="str">
        <f>マスタデータレース一覧!P2587</f>
        <v>1:07.4</v>
      </c>
      <c r="G2587">
        <f>マスタデータレース一覧!T2587</f>
        <v>1</v>
      </c>
      <c r="H2587" t="str">
        <f>MID(マスタデータレース一覧!J2587,2,3)</f>
        <v>7橙</v>
      </c>
      <c r="I2587">
        <f>マスタデータレース一覧!K2587</f>
        <v>13</v>
      </c>
      <c r="J2587">
        <f>マスタデータレース一覧!Q2587</f>
        <v>34.1</v>
      </c>
      <c r="K2587" t="str">
        <f>RIGHT(マスタデータレース一覧!N2587,1)</f>
        <v>4</v>
      </c>
      <c r="L2587">
        <f>マスタデータレース一覧!R2587</f>
        <v>502</v>
      </c>
    </row>
    <row r="2588" spans="1:12" x14ac:dyDescent="0.15">
      <c r="A2588">
        <f>マスタデータレース一覧!V2588</f>
        <v>1447</v>
      </c>
      <c r="B2588">
        <f>マスタデータレース一覧!I2588</f>
        <v>3</v>
      </c>
      <c r="C2588" t="str">
        <f>マスタデータレース一覧!L2588</f>
        <v>ダノンスマッシュ</v>
      </c>
      <c r="D2588" s="12">
        <f>マスタデータレース一覧!M2588</f>
        <v>57</v>
      </c>
      <c r="F2588" t="str">
        <f>マスタデータレース一覧!P2588</f>
        <v>1:07.2</v>
      </c>
      <c r="G2588" t="str">
        <f>マスタデータレース一覧!T2588</f>
        <v>クビ</v>
      </c>
      <c r="H2588" t="str">
        <f>MID(マスタデータレース一覧!J2588,2,3)</f>
        <v>1白</v>
      </c>
      <c r="I2588">
        <f>マスタデータレース一覧!K2588</f>
        <v>2</v>
      </c>
      <c r="J2588">
        <f>マスタデータレース一覧!Q2588</f>
        <v>33.700000000000003</v>
      </c>
      <c r="K2588" t="str">
        <f>RIGHT(マスタデータレース一覧!N2588,1)</f>
        <v>4</v>
      </c>
      <c r="L2588">
        <f>マスタデータレース一覧!R2588</f>
        <v>470</v>
      </c>
    </row>
    <row r="2589" spans="1:12" x14ac:dyDescent="0.15">
      <c r="A2589">
        <f>マスタデータレース一覧!V2589</f>
        <v>1446</v>
      </c>
      <c r="B2589">
        <f>マスタデータレース一覧!I2589</f>
        <v>2</v>
      </c>
      <c r="C2589" t="str">
        <f>マスタデータレース一覧!L2589</f>
        <v>モズスーパーフレア</v>
      </c>
      <c r="D2589" s="12">
        <f>マスタデータレース一覧!M2589</f>
        <v>55</v>
      </c>
      <c r="F2589" t="str">
        <f>マスタデータレース一覧!P2589</f>
        <v>1:07.2</v>
      </c>
      <c r="G2589" t="str">
        <f>マスタデータレース一覧!T2589</f>
        <v>１／２</v>
      </c>
      <c r="H2589" t="str">
        <f>MID(マスタデータレース一覧!J2589,2,3)</f>
        <v>4青</v>
      </c>
      <c r="I2589">
        <f>マスタデータレース一覧!K2589</f>
        <v>7</v>
      </c>
      <c r="J2589">
        <f>マスタデータレース一覧!Q2589</f>
        <v>34.4</v>
      </c>
      <c r="K2589" t="str">
        <f>RIGHT(マスタデータレース一覧!N2589,1)</f>
        <v>4</v>
      </c>
      <c r="L2589">
        <f>マスタデータレース一覧!R2589</f>
        <v>502</v>
      </c>
    </row>
    <row r="2590" spans="1:12" x14ac:dyDescent="0.15">
      <c r="A2590">
        <f>マスタデータレース一覧!V2590</f>
        <v>1445</v>
      </c>
      <c r="B2590">
        <f>マスタデータレース一覧!I2590</f>
        <v>1</v>
      </c>
      <c r="C2590" t="str">
        <f>マスタデータレース一覧!L2590</f>
        <v>タワーオブロンドン</v>
      </c>
      <c r="D2590" s="12">
        <f>マスタデータレース一覧!M2590</f>
        <v>57</v>
      </c>
      <c r="F2590" t="str">
        <f>マスタデータレース一覧!P2590</f>
        <v>1:07.1</v>
      </c>
      <c r="G2590">
        <f>マスタデータレース一覧!T2590</f>
        <v>0</v>
      </c>
      <c r="H2590" t="str">
        <f>MID(マスタデータレース一覧!J2590,2,3)</f>
        <v>4青</v>
      </c>
      <c r="I2590">
        <f>マスタデータレース一覧!K2590</f>
        <v>8</v>
      </c>
      <c r="J2590">
        <f>マスタデータレース一覧!Q2590</f>
        <v>33.5</v>
      </c>
      <c r="K2590" t="str">
        <f>RIGHT(マスタデータレース一覧!N2590,1)</f>
        <v>4</v>
      </c>
      <c r="L2590">
        <f>マスタデータレース一覧!R2590</f>
        <v>514</v>
      </c>
    </row>
    <row r="2591" spans="1:12" x14ac:dyDescent="0.15">
      <c r="A2591">
        <f>マスタデータレース一覧!V2591</f>
        <v>1444</v>
      </c>
      <c r="B2591">
        <f>マスタデータレース一覧!I2591</f>
        <v>14</v>
      </c>
      <c r="C2591" t="str">
        <f>マスタデータレース一覧!L2591</f>
        <v>ヤマカツライデン</v>
      </c>
      <c r="D2591" s="12">
        <f>マスタデータレース一覧!M2591</f>
        <v>54</v>
      </c>
      <c r="F2591" t="str">
        <f>マスタデータレース一覧!P2591</f>
        <v>2:07.8</v>
      </c>
      <c r="G2591" t="str">
        <f>マスタデータレース一覧!T2591</f>
        <v>大差</v>
      </c>
      <c r="H2591" t="str">
        <f>MID(マスタデータレース一覧!J2591,2,3)</f>
        <v>3赤</v>
      </c>
      <c r="I2591">
        <f>マスタデータレース一覧!K2591</f>
        <v>3</v>
      </c>
      <c r="J2591">
        <f>マスタデータレース一覧!Q2591</f>
        <v>40.9</v>
      </c>
      <c r="K2591" t="str">
        <f>RIGHT(マスタデータレース一覧!N2591,1)</f>
        <v>7</v>
      </c>
      <c r="L2591">
        <f>マスタデータレース一覧!R2591</f>
        <v>528</v>
      </c>
    </row>
    <row r="2592" spans="1:12" x14ac:dyDescent="0.15">
      <c r="A2592">
        <f>マスタデータレース一覧!V2592</f>
        <v>1443</v>
      </c>
      <c r="B2592">
        <f>マスタデータレース一覧!I2592</f>
        <v>13</v>
      </c>
      <c r="C2592" t="str">
        <f>マスタデータレース一覧!L2592</f>
        <v>ロードアルペジオ</v>
      </c>
      <c r="D2592" s="12">
        <f>マスタデータレース一覧!M2592</f>
        <v>56</v>
      </c>
      <c r="F2592" t="str">
        <f>マスタデータレース一覧!P2592</f>
        <v>2:05.5</v>
      </c>
      <c r="G2592">
        <f>マスタデータレース一覧!T2592</f>
        <v>5</v>
      </c>
      <c r="H2592" t="str">
        <f>MID(マスタデータレース一覧!J2592,2,3)</f>
        <v>5黄</v>
      </c>
      <c r="I2592">
        <f>マスタデータレース一覧!K2592</f>
        <v>7</v>
      </c>
      <c r="J2592">
        <f>マスタデータレース一覧!Q2592</f>
        <v>37.9</v>
      </c>
      <c r="K2592" t="str">
        <f>RIGHT(マスタデータレース一覧!N2592,1)</f>
        <v>6</v>
      </c>
      <c r="L2592">
        <f>マスタデータレース一覧!R2592</f>
        <v>496</v>
      </c>
    </row>
    <row r="2593" spans="1:12" x14ac:dyDescent="0.15">
      <c r="A2593">
        <f>マスタデータレース一覧!V2593</f>
        <v>1442</v>
      </c>
      <c r="B2593">
        <f>マスタデータレース一覧!I2593</f>
        <v>12</v>
      </c>
      <c r="C2593" t="str">
        <f>マスタデータレース一覧!L2593</f>
        <v>モズアトラクション</v>
      </c>
      <c r="D2593" s="12">
        <f>マスタデータレース一覧!M2593</f>
        <v>57.5</v>
      </c>
      <c r="F2593" t="str">
        <f>マスタデータレース一覧!P2593</f>
        <v>2:04.7</v>
      </c>
      <c r="G2593" t="str">
        <f>マスタデータレース一覧!T2593</f>
        <v>クビ</v>
      </c>
      <c r="H2593" t="str">
        <f>MID(マスタデータレース一覧!J2593,2,3)</f>
        <v>3赤</v>
      </c>
      <c r="I2593">
        <f>マスタデータレース一覧!K2593</f>
        <v>4</v>
      </c>
      <c r="J2593">
        <f>マスタデータレース一覧!Q2593</f>
        <v>37.1</v>
      </c>
      <c r="K2593" t="str">
        <f>RIGHT(マスタデータレース一覧!N2593,1)</f>
        <v>5</v>
      </c>
      <c r="L2593">
        <f>マスタデータレース一覧!R2593</f>
        <v>494</v>
      </c>
    </row>
    <row r="2594" spans="1:12" x14ac:dyDescent="0.15">
      <c r="A2594">
        <f>マスタデータレース一覧!V2594</f>
        <v>1441</v>
      </c>
      <c r="B2594">
        <f>マスタデータレース一覧!I2594</f>
        <v>11</v>
      </c>
      <c r="C2594" t="str">
        <f>マスタデータレース一覧!L2594</f>
        <v>メイプルブラザー</v>
      </c>
      <c r="D2594" s="12">
        <f>マスタデータレース一覧!M2594</f>
        <v>54</v>
      </c>
      <c r="F2594" t="str">
        <f>マスタデータレース一覧!P2594</f>
        <v>2:04.7</v>
      </c>
      <c r="G2594">
        <f>マスタデータレース一覧!T2594</f>
        <v>44299</v>
      </c>
      <c r="H2594" t="str">
        <f>MID(マスタデータレース一覧!J2594,2,3)</f>
        <v>8桃</v>
      </c>
      <c r="I2594">
        <f>マスタデータレース一覧!K2594</f>
        <v>13</v>
      </c>
      <c r="J2594">
        <f>マスタデータレース一覧!Q2594</f>
        <v>37.5</v>
      </c>
      <c r="K2594" t="str">
        <f>RIGHT(マスタデータレース一覧!N2594,1)</f>
        <v>5</v>
      </c>
      <c r="L2594">
        <f>マスタデータレース一覧!R2594</f>
        <v>486</v>
      </c>
    </row>
    <row r="2595" spans="1:12" x14ac:dyDescent="0.15">
      <c r="A2595">
        <f>マスタデータレース一覧!V2595</f>
        <v>1440</v>
      </c>
      <c r="B2595">
        <f>マスタデータレース一覧!I2595</f>
        <v>10</v>
      </c>
      <c r="C2595" t="str">
        <f>マスタデータレース一覧!L2595</f>
        <v>ピオネロ</v>
      </c>
      <c r="D2595" s="12">
        <f>マスタデータレース一覧!M2595</f>
        <v>56</v>
      </c>
      <c r="F2595" t="str">
        <f>マスタデータレース一覧!P2595</f>
        <v>2:04.4</v>
      </c>
      <c r="G2595" t="str">
        <f>マスタデータレース一覧!T2595</f>
        <v>クビ</v>
      </c>
      <c r="H2595" t="str">
        <f>MID(マスタデータレース一覧!J2595,2,3)</f>
        <v>1白</v>
      </c>
      <c r="I2595">
        <f>マスタデータレース一覧!K2595</f>
        <v>1</v>
      </c>
      <c r="J2595">
        <f>マスタデータレース一覧!Q2595</f>
        <v>37.5</v>
      </c>
      <c r="K2595" t="str">
        <f>RIGHT(マスタデータレース一覧!N2595,1)</f>
        <v>8</v>
      </c>
      <c r="L2595">
        <f>マスタデータレース一覧!R2595</f>
        <v>504</v>
      </c>
    </row>
    <row r="2596" spans="1:12" x14ac:dyDescent="0.15">
      <c r="A2596">
        <f>マスタデータレース一覧!V2596</f>
        <v>1439</v>
      </c>
      <c r="B2596">
        <f>マスタデータレース一覧!I2596</f>
        <v>9</v>
      </c>
      <c r="C2596" t="str">
        <f>マスタデータレース一覧!L2596</f>
        <v>マッスルビーチ</v>
      </c>
      <c r="D2596" s="12">
        <f>マスタデータレース一覧!M2596</f>
        <v>50</v>
      </c>
      <c r="F2596" t="str">
        <f>マスタデータレース一覧!P2596</f>
        <v>2:04.3</v>
      </c>
      <c r="G2596" t="str">
        <f>マスタデータレース一覧!T2596</f>
        <v>クビ</v>
      </c>
      <c r="H2596" t="str">
        <f>MID(マスタデータレース一覧!J2596,2,3)</f>
        <v>6緑</v>
      </c>
      <c r="I2596">
        <f>マスタデータレース一覧!K2596</f>
        <v>10</v>
      </c>
      <c r="J2596">
        <f>マスタデータレース一覧!Q2596</f>
        <v>36.9</v>
      </c>
      <c r="K2596" t="str">
        <f>RIGHT(マスタデータレース一覧!N2596,1)</f>
        <v>3</v>
      </c>
      <c r="L2596">
        <f>マスタデータレース一覧!R2596</f>
        <v>464</v>
      </c>
    </row>
    <row r="2597" spans="1:12" x14ac:dyDescent="0.15">
      <c r="A2597">
        <f>マスタデータレース一覧!V2597</f>
        <v>1438</v>
      </c>
      <c r="B2597">
        <f>マスタデータレース一覧!I2597</f>
        <v>8</v>
      </c>
      <c r="C2597" t="str">
        <f>マスタデータレース一覧!L2597</f>
        <v>サトノプライム</v>
      </c>
      <c r="D2597" s="12">
        <f>マスタデータレース一覧!M2597</f>
        <v>54</v>
      </c>
      <c r="F2597" t="str">
        <f>マスタデータレース一覧!P2597</f>
        <v>2:04.3</v>
      </c>
      <c r="G2597" t="str">
        <f>マスタデータレース一覧!T2597</f>
        <v>１／２</v>
      </c>
      <c r="H2597" t="str">
        <f>MID(マスタデータレース一覧!J2597,2,3)</f>
        <v>4青</v>
      </c>
      <c r="I2597">
        <f>マスタデータレース一覧!K2597</f>
        <v>5</v>
      </c>
      <c r="J2597">
        <f>マスタデータレース一覧!Q2597</f>
        <v>36.700000000000003</v>
      </c>
      <c r="K2597" t="str">
        <f>RIGHT(マスタデータレース一覧!N2597,1)</f>
        <v>5</v>
      </c>
      <c r="L2597">
        <f>マスタデータレース一覧!R2597</f>
        <v>500</v>
      </c>
    </row>
    <row r="2598" spans="1:12" x14ac:dyDescent="0.15">
      <c r="A2598">
        <f>マスタデータレース一覧!V2598</f>
        <v>1437</v>
      </c>
      <c r="B2598">
        <f>マスタデータレース一覧!I2598</f>
        <v>7</v>
      </c>
      <c r="C2598" t="str">
        <f>マスタデータレース一覧!L2598</f>
        <v>ナムラアラシ</v>
      </c>
      <c r="D2598" s="12">
        <f>マスタデータレース一覧!M2598</f>
        <v>57</v>
      </c>
      <c r="F2598" t="str">
        <f>マスタデータレース一覧!P2598</f>
        <v>2:04.2</v>
      </c>
      <c r="G2598" t="str">
        <f>マスタデータレース一覧!T2598</f>
        <v>１／２</v>
      </c>
      <c r="H2598" t="str">
        <f>MID(マスタデータレース一覧!J2598,2,3)</f>
        <v>6緑</v>
      </c>
      <c r="I2598">
        <f>マスタデータレース一覧!K2598</f>
        <v>9</v>
      </c>
      <c r="J2598">
        <f>マスタデータレース一覧!Q2598</f>
        <v>36.299999999999997</v>
      </c>
      <c r="K2598" t="str">
        <f>RIGHT(マスタデータレース一覧!N2598,1)</f>
        <v>6</v>
      </c>
      <c r="L2598">
        <f>マスタデータレース一覧!R2598</f>
        <v>518</v>
      </c>
    </row>
    <row r="2599" spans="1:12" x14ac:dyDescent="0.15">
      <c r="A2599">
        <f>マスタデータレース一覧!V2599</f>
        <v>1436</v>
      </c>
      <c r="B2599">
        <f>マスタデータレース一覧!I2599</f>
        <v>6</v>
      </c>
      <c r="C2599" t="str">
        <f>マスタデータレース一覧!L2599</f>
        <v>タイムフライヤー</v>
      </c>
      <c r="D2599" s="12">
        <f>マスタデータレース一覧!M2599</f>
        <v>57</v>
      </c>
      <c r="F2599" t="str">
        <f>マスタデータレース一覧!P2599</f>
        <v>2:04.1</v>
      </c>
      <c r="G2599">
        <f>マスタデータレース一覧!T2599</f>
        <v>44299</v>
      </c>
      <c r="H2599" t="str">
        <f>MID(マスタデータレース一覧!J2599,2,3)</f>
        <v>2黒</v>
      </c>
      <c r="I2599">
        <f>マスタデータレース一覧!K2599</f>
        <v>2</v>
      </c>
      <c r="J2599">
        <f>マスタデータレース一覧!Q2599</f>
        <v>37</v>
      </c>
      <c r="K2599" t="str">
        <f>RIGHT(マスタデータレース一覧!N2599,1)</f>
        <v>4</v>
      </c>
      <c r="L2599">
        <f>マスタデータレース一覧!R2599</f>
        <v>464</v>
      </c>
    </row>
    <row r="2600" spans="1:12" x14ac:dyDescent="0.15">
      <c r="A2600">
        <f>マスタデータレース一覧!V2600</f>
        <v>1435</v>
      </c>
      <c r="B2600">
        <f>マスタデータレース一覧!I2600</f>
        <v>5</v>
      </c>
      <c r="C2600" t="str">
        <f>マスタデータレース一覧!L2600</f>
        <v>キングズガード</v>
      </c>
      <c r="D2600" s="12">
        <f>マスタデータレース一覧!M2600</f>
        <v>57.5</v>
      </c>
      <c r="F2600" t="str">
        <f>マスタデータレース一覧!P2600</f>
        <v>2:03.8</v>
      </c>
      <c r="G2600" t="str">
        <f>マスタデータレース一覧!T2600</f>
        <v>ハナ</v>
      </c>
      <c r="H2600" t="str">
        <f>MID(マスタデータレース一覧!J2600,2,3)</f>
        <v>8桃</v>
      </c>
      <c r="I2600">
        <f>マスタデータレース一覧!K2600</f>
        <v>14</v>
      </c>
      <c r="J2600">
        <f>マスタデータレース一覧!Q2600</f>
        <v>36.299999999999997</v>
      </c>
      <c r="K2600" t="str">
        <f>RIGHT(マスタデータレース一覧!N2600,1)</f>
        <v>8</v>
      </c>
      <c r="L2600">
        <f>マスタデータレース一覧!R2600</f>
        <v>468</v>
      </c>
    </row>
    <row r="2601" spans="1:12" x14ac:dyDescent="0.15">
      <c r="A2601">
        <f>マスタデータレース一覧!V2601</f>
        <v>1434</v>
      </c>
      <c r="B2601">
        <f>マスタデータレース一覧!I2601</f>
        <v>4</v>
      </c>
      <c r="C2601" t="str">
        <f>マスタデータレース一覧!L2601</f>
        <v>ジョーダンキング</v>
      </c>
      <c r="D2601" s="12">
        <f>マスタデータレース一覧!M2601</f>
        <v>55</v>
      </c>
      <c r="F2601" t="str">
        <f>マスタデータレース一覧!P2601</f>
        <v>2:03.8</v>
      </c>
      <c r="G2601" t="str">
        <f>マスタデータレース一覧!T2601</f>
        <v>クビ</v>
      </c>
      <c r="H2601" t="str">
        <f>MID(マスタデータレース一覧!J2601,2,3)</f>
        <v>7橙</v>
      </c>
      <c r="I2601">
        <f>マスタデータレース一覧!K2601</f>
        <v>11</v>
      </c>
      <c r="J2601">
        <f>マスタデータレース一覧!Q2601</f>
        <v>36.6</v>
      </c>
      <c r="K2601" t="str">
        <f>RIGHT(マスタデータレース一覧!N2601,1)</f>
        <v>6</v>
      </c>
      <c r="L2601">
        <f>マスタデータレース一覧!R2601</f>
        <v>498</v>
      </c>
    </row>
    <row r="2602" spans="1:12" x14ac:dyDescent="0.15">
      <c r="A2602">
        <f>マスタデータレース一覧!V2602</f>
        <v>1433</v>
      </c>
      <c r="B2602">
        <f>マスタデータレース一覧!I2602</f>
        <v>3</v>
      </c>
      <c r="C2602" t="str">
        <f>マスタデータレース一覧!L2602</f>
        <v>メイショウワザシ</v>
      </c>
      <c r="D2602" s="12">
        <f>マスタデータレース一覧!M2602</f>
        <v>54</v>
      </c>
      <c r="F2602" t="str">
        <f>マスタデータレース一覧!P2602</f>
        <v>2:03.8</v>
      </c>
      <c r="G2602">
        <f>マスタデータレース一覧!T2602</f>
        <v>44299</v>
      </c>
      <c r="H2602" t="str">
        <f>MID(マスタデータレース一覧!J2602,2,3)</f>
        <v>7橙</v>
      </c>
      <c r="I2602">
        <f>マスタデータレース一覧!K2602</f>
        <v>12</v>
      </c>
      <c r="J2602">
        <f>マスタデータレース一覧!Q2602</f>
        <v>37.1</v>
      </c>
      <c r="K2602" t="str">
        <f>RIGHT(マスタデータレース一覧!N2602,1)</f>
        <v>4</v>
      </c>
      <c r="L2602">
        <f>マスタデータレース一覧!R2602</f>
        <v>530</v>
      </c>
    </row>
    <row r="2603" spans="1:12" x14ac:dyDescent="0.15">
      <c r="A2603">
        <f>マスタデータレース一覧!V2603</f>
        <v>1432</v>
      </c>
      <c r="B2603">
        <f>マスタデータレース一覧!I2603</f>
        <v>2</v>
      </c>
      <c r="C2603" t="str">
        <f>マスタデータレース一覧!L2603</f>
        <v>アングライフェン</v>
      </c>
      <c r="D2603" s="12">
        <f>マスタデータレース一覧!M2603</f>
        <v>57</v>
      </c>
      <c r="F2603" t="str">
        <f>マスタデータレース一覧!P2603</f>
        <v>2:03.5</v>
      </c>
      <c r="G2603" t="str">
        <f>マスタデータレース一覧!T2603</f>
        <v>クビ</v>
      </c>
      <c r="H2603" t="str">
        <f>MID(マスタデータレース一覧!J2603,2,3)</f>
        <v>5黄</v>
      </c>
      <c r="I2603">
        <f>マスタデータレース一覧!K2603</f>
        <v>8</v>
      </c>
      <c r="J2603">
        <f>マスタデータレース一覧!Q2603</f>
        <v>36.200000000000003</v>
      </c>
      <c r="K2603" t="str">
        <f>RIGHT(マスタデータレース一覧!N2603,1)</f>
        <v>7</v>
      </c>
      <c r="L2603">
        <f>マスタデータレース一覧!R2603</f>
        <v>486</v>
      </c>
    </row>
    <row r="2604" spans="1:12" x14ac:dyDescent="0.15">
      <c r="A2604">
        <f>マスタデータレース一覧!V2604</f>
        <v>1431</v>
      </c>
      <c r="B2604">
        <f>マスタデータレース一覧!I2604</f>
        <v>1</v>
      </c>
      <c r="C2604" t="str">
        <f>マスタデータレース一覧!L2604</f>
        <v>ロードゴラッソ</v>
      </c>
      <c r="D2604" s="12">
        <f>マスタデータレース一覧!M2604</f>
        <v>55</v>
      </c>
      <c r="F2604" t="str">
        <f>マスタデータレース一覧!P2604</f>
        <v>2:03.5</v>
      </c>
      <c r="G2604">
        <f>マスタデータレース一覧!T2604</f>
        <v>0</v>
      </c>
      <c r="H2604" t="str">
        <f>MID(マスタデータレース一覧!J2604,2,3)</f>
        <v>4青</v>
      </c>
      <c r="I2604">
        <f>マスタデータレース一覧!K2604</f>
        <v>6</v>
      </c>
      <c r="J2604">
        <f>マスタデータレース一覧!Q2604</f>
        <v>36.4</v>
      </c>
      <c r="K2604" t="str">
        <f>RIGHT(マスタデータレース一覧!N2604,1)</f>
        <v>4</v>
      </c>
      <c r="L2604">
        <f>マスタデータレース一覧!R2604</f>
        <v>472</v>
      </c>
    </row>
    <row r="2605" spans="1:12" x14ac:dyDescent="0.15">
      <c r="A2605">
        <f>マスタデータレース一覧!V2605</f>
        <v>1430</v>
      </c>
      <c r="B2605">
        <f>マスタデータレース一覧!I2605</f>
        <v>8</v>
      </c>
      <c r="C2605" t="str">
        <f>マスタデータレース一覧!L2605</f>
        <v>ジョウショームード</v>
      </c>
      <c r="D2605" s="12">
        <f>マスタデータレース一覧!M2605</f>
        <v>56</v>
      </c>
      <c r="F2605" t="str">
        <f>マスタデータレース一覧!P2605</f>
        <v>2:28.6</v>
      </c>
      <c r="G2605">
        <f>マスタデータレース一覧!T2605</f>
        <v>44504</v>
      </c>
      <c r="H2605" t="str">
        <f>MID(マスタデータレース一覧!J2605,2,3)</f>
        <v>1白</v>
      </c>
      <c r="I2605">
        <f>マスタデータレース一覧!K2605</f>
        <v>1</v>
      </c>
      <c r="J2605">
        <f>マスタデータレース一覧!Q2605</f>
        <v>33.299999999999997</v>
      </c>
      <c r="K2605" t="str">
        <f>RIGHT(マスタデータレース一覧!N2605,1)</f>
        <v>3</v>
      </c>
      <c r="L2605">
        <f>マスタデータレース一覧!R2605</f>
        <v>424</v>
      </c>
    </row>
    <row r="2606" spans="1:12" x14ac:dyDescent="0.15">
      <c r="A2606">
        <f>マスタデータレース一覧!V2606</f>
        <v>1429</v>
      </c>
      <c r="B2606">
        <f>マスタデータレース一覧!I2606</f>
        <v>7</v>
      </c>
      <c r="C2606" t="str">
        <f>マスタデータレース一覧!L2606</f>
        <v>ヴィント</v>
      </c>
      <c r="D2606" s="12">
        <f>マスタデータレース一覧!M2606</f>
        <v>56</v>
      </c>
      <c r="F2606" t="str">
        <f>マスタデータレース一覧!P2606</f>
        <v>2:28.4</v>
      </c>
      <c r="G2606">
        <f>マスタデータレース一覧!T2606</f>
        <v>3</v>
      </c>
      <c r="H2606" t="str">
        <f>MID(マスタデータレース一覧!J2606,2,3)</f>
        <v>7橙</v>
      </c>
      <c r="I2606">
        <f>マスタデータレース一覧!K2606</f>
        <v>7</v>
      </c>
      <c r="J2606">
        <f>マスタデータレース一覧!Q2606</f>
        <v>33.5</v>
      </c>
      <c r="K2606" t="str">
        <f>RIGHT(マスタデータレース一覧!N2606,1)</f>
        <v>3</v>
      </c>
      <c r="L2606">
        <f>マスタデータレース一覧!R2606</f>
        <v>516</v>
      </c>
    </row>
    <row r="2607" spans="1:12" x14ac:dyDescent="0.15">
      <c r="A2607">
        <f>マスタデータレース一覧!V2607</f>
        <v>1428</v>
      </c>
      <c r="B2607">
        <f>マスタデータレース一覧!I2607</f>
        <v>6</v>
      </c>
      <c r="C2607" t="str">
        <f>マスタデータレース一覧!L2607</f>
        <v>シフルマン</v>
      </c>
      <c r="D2607" s="12">
        <f>マスタデータレース一覧!M2607</f>
        <v>56</v>
      </c>
      <c r="F2607" t="str">
        <f>マスタデータレース一覧!P2607</f>
        <v>2:27.9</v>
      </c>
      <c r="G2607" t="str">
        <f>マスタデータレース一覧!T2607</f>
        <v>１／２</v>
      </c>
      <c r="H2607" t="str">
        <f>MID(マスタデータレース一覧!J2607,2,3)</f>
        <v>6緑</v>
      </c>
      <c r="I2607">
        <f>マスタデータレース一覧!K2607</f>
        <v>6</v>
      </c>
      <c r="J2607">
        <f>マスタデータレース一覧!Q2607</f>
        <v>33.299999999999997</v>
      </c>
      <c r="K2607" t="str">
        <f>RIGHT(マスタデータレース一覧!N2607,1)</f>
        <v>3</v>
      </c>
      <c r="L2607">
        <f>マスタデータレース一覧!R2607</f>
        <v>502</v>
      </c>
    </row>
    <row r="2608" spans="1:12" x14ac:dyDescent="0.15">
      <c r="A2608">
        <f>マスタデータレース一覧!V2608</f>
        <v>1427</v>
      </c>
      <c r="B2608">
        <f>マスタデータレース一覧!I2608</f>
        <v>5</v>
      </c>
      <c r="C2608" t="str">
        <f>マスタデータレース一覧!L2608</f>
        <v>ユニコーンライオン</v>
      </c>
      <c r="D2608" s="12">
        <f>マスタデータレース一覧!M2608</f>
        <v>56</v>
      </c>
      <c r="F2608" t="str">
        <f>マスタデータレース一覧!P2608</f>
        <v>2:27.8</v>
      </c>
      <c r="G2608" t="str">
        <f>マスタデータレース一覧!T2608</f>
        <v>クビ</v>
      </c>
      <c r="H2608" t="str">
        <f>MID(マスタデータレース一覧!J2608,2,3)</f>
        <v>2黒</v>
      </c>
      <c r="I2608">
        <f>マスタデータレース一覧!K2608</f>
        <v>2</v>
      </c>
      <c r="J2608">
        <f>マスタデータレース一覧!Q2608</f>
        <v>32.700000000000003</v>
      </c>
      <c r="K2608" t="str">
        <f>RIGHT(マスタデータレース一覧!N2608,1)</f>
        <v>3</v>
      </c>
      <c r="L2608">
        <f>マスタデータレース一覧!R2608</f>
        <v>516</v>
      </c>
    </row>
    <row r="2609" spans="1:12" x14ac:dyDescent="0.15">
      <c r="A2609">
        <f>マスタデータレース一覧!V2609</f>
        <v>1426</v>
      </c>
      <c r="B2609">
        <f>マスタデータレース一覧!I2609</f>
        <v>4</v>
      </c>
      <c r="C2609" t="str">
        <f>マスタデータレース一覧!L2609</f>
        <v>レッドジェニアル</v>
      </c>
      <c r="D2609" s="12">
        <f>マスタデータレース一覧!M2609</f>
        <v>56</v>
      </c>
      <c r="F2609" t="str">
        <f>マスタデータレース一覧!P2609</f>
        <v>2:27.8</v>
      </c>
      <c r="G2609">
        <f>マスタデータレース一覧!T2609</f>
        <v>44299</v>
      </c>
      <c r="H2609" t="str">
        <f>MID(マスタデータレース一覧!J2609,2,3)</f>
        <v>4青</v>
      </c>
      <c r="I2609">
        <f>マスタデータレース一覧!K2609</f>
        <v>4</v>
      </c>
      <c r="J2609">
        <f>マスタデータレース一覧!Q2609</f>
        <v>33.1</v>
      </c>
      <c r="K2609" t="str">
        <f>RIGHT(マスタデータレース一覧!N2609,1)</f>
        <v>3</v>
      </c>
      <c r="L2609">
        <f>マスタデータレース一覧!R2609</f>
        <v>488</v>
      </c>
    </row>
    <row r="2610" spans="1:12" x14ac:dyDescent="0.15">
      <c r="A2610">
        <f>マスタデータレース一覧!V2610</f>
        <v>1425</v>
      </c>
      <c r="B2610">
        <f>マスタデータレース一覧!I2610</f>
        <v>3</v>
      </c>
      <c r="C2610" t="str">
        <f>マスタデータレース一覧!L2610</f>
        <v>ワールドプレミア</v>
      </c>
      <c r="D2610" s="12">
        <f>マスタデータレース一覧!M2610</f>
        <v>56</v>
      </c>
      <c r="F2610" t="str">
        <f>マスタデータレース一覧!P2610</f>
        <v>2:27.5</v>
      </c>
      <c r="G2610">
        <f>マスタデータレース一覧!T2610</f>
        <v>44504</v>
      </c>
      <c r="H2610" t="str">
        <f>MID(マスタデータレース一覧!J2610,2,3)</f>
        <v>8桃</v>
      </c>
      <c r="I2610">
        <f>マスタデータレース一覧!K2610</f>
        <v>8</v>
      </c>
      <c r="J2610">
        <f>マスタデータレース一覧!Q2610</f>
        <v>32.299999999999997</v>
      </c>
      <c r="K2610" t="str">
        <f>RIGHT(マスタデータレース一覧!N2610,1)</f>
        <v>3</v>
      </c>
      <c r="L2610">
        <f>マスタデータレース一覧!R2610</f>
        <v>472</v>
      </c>
    </row>
    <row r="2611" spans="1:12" x14ac:dyDescent="0.15">
      <c r="A2611">
        <f>マスタデータレース一覧!V2611</f>
        <v>1424</v>
      </c>
      <c r="B2611">
        <f>マスタデータレース一覧!I2611</f>
        <v>2</v>
      </c>
      <c r="C2611" t="str">
        <f>マスタデータレース一覧!L2611</f>
        <v>ヴェロックス</v>
      </c>
      <c r="D2611" s="12">
        <f>マスタデータレース一覧!M2611</f>
        <v>56</v>
      </c>
      <c r="F2611" t="str">
        <f>マスタデータレース一覧!P2611</f>
        <v>2:27.3</v>
      </c>
      <c r="G2611">
        <f>マスタデータレース一覧!T2611</f>
        <v>3</v>
      </c>
      <c r="H2611" t="str">
        <f>MID(マスタデータレース一覧!J2611,2,3)</f>
        <v>5黄</v>
      </c>
      <c r="I2611">
        <f>マスタデータレース一覧!K2611</f>
        <v>5</v>
      </c>
      <c r="J2611">
        <f>マスタデータレース一覧!Q2611</f>
        <v>32.5</v>
      </c>
      <c r="K2611" t="str">
        <f>RIGHT(マスタデータレース一覧!N2611,1)</f>
        <v>3</v>
      </c>
      <c r="L2611">
        <f>マスタデータレース一覧!R2611</f>
        <v>490</v>
      </c>
    </row>
    <row r="2612" spans="1:12" x14ac:dyDescent="0.15">
      <c r="A2612">
        <f>マスタデータレース一覧!V2612</f>
        <v>1423</v>
      </c>
      <c r="B2612">
        <f>マスタデータレース一覧!I2612</f>
        <v>1</v>
      </c>
      <c r="C2612" t="str">
        <f>マスタデータレース一覧!L2612</f>
        <v>サートゥルナーリア</v>
      </c>
      <c r="D2612" s="12">
        <f>マスタデータレース一覧!M2612</f>
        <v>56</v>
      </c>
      <c r="F2612" t="str">
        <f>マスタデータレース一覧!P2612</f>
        <v>2:26.8</v>
      </c>
      <c r="G2612">
        <f>マスタデータレース一覧!T2612</f>
        <v>0</v>
      </c>
      <c r="H2612" t="str">
        <f>MID(マスタデータレース一覧!J2612,2,3)</f>
        <v>3赤</v>
      </c>
      <c r="I2612">
        <f>マスタデータレース一覧!K2612</f>
        <v>3</v>
      </c>
      <c r="J2612">
        <f>マスタデータレース一覧!Q2612</f>
        <v>32.299999999999997</v>
      </c>
      <c r="K2612" t="str">
        <f>RIGHT(マスタデータレース一覧!N2612,1)</f>
        <v>3</v>
      </c>
      <c r="L2612">
        <f>マスタデータレース一覧!R2612</f>
        <v>498</v>
      </c>
    </row>
    <row r="2613" spans="1:12" x14ac:dyDescent="0.15">
      <c r="A2613">
        <f>マスタデータレース一覧!V2613</f>
        <v>1422</v>
      </c>
      <c r="B2613">
        <f>マスタデータレース一覧!I2613</f>
        <v>10</v>
      </c>
      <c r="C2613" t="str">
        <f>マスタデータレース一覧!L2613</f>
        <v>トニーファイブ</v>
      </c>
      <c r="D2613" s="12">
        <f>マスタデータレース一覧!M2613</f>
        <v>56</v>
      </c>
      <c r="F2613" t="str">
        <f>マスタデータレース一覧!P2613</f>
        <v>2:16.2</v>
      </c>
      <c r="G2613" t="str">
        <f>マスタデータレース一覧!T2613</f>
        <v>大差</v>
      </c>
      <c r="H2613" t="str">
        <f>MID(マスタデータレース一覧!J2613,2,3)</f>
        <v>5黄</v>
      </c>
      <c r="I2613">
        <f>マスタデータレース一覧!K2613</f>
        <v>5</v>
      </c>
      <c r="J2613">
        <f>マスタデータレース一覧!Q2613</f>
        <v>38</v>
      </c>
      <c r="K2613" t="str">
        <f>RIGHT(マスタデータレース一覧!N2613,1)</f>
        <v>4</v>
      </c>
      <c r="L2613">
        <f>マスタデータレース一覧!R2613</f>
        <v>444</v>
      </c>
    </row>
    <row r="2614" spans="1:12" x14ac:dyDescent="0.15">
      <c r="A2614">
        <f>マスタデータレース一覧!V2614</f>
        <v>1421</v>
      </c>
      <c r="B2614">
        <f>マスタデータレース一覧!I2614</f>
        <v>9</v>
      </c>
      <c r="C2614" t="str">
        <f>マスタデータレース一覧!L2614</f>
        <v>ウインブライト</v>
      </c>
      <c r="D2614" s="12">
        <f>マスタデータレース一覧!M2614</f>
        <v>58</v>
      </c>
      <c r="F2614" t="str">
        <f>マスタデータレース一覧!P2614</f>
        <v>2:13.5</v>
      </c>
      <c r="G2614">
        <f>マスタデータレース一覧!T2614</f>
        <v>4</v>
      </c>
      <c r="H2614" t="str">
        <f>MID(マスタデータレース一覧!J2614,2,3)</f>
        <v>7橙</v>
      </c>
      <c r="I2614">
        <f>マスタデータレース一覧!K2614</f>
        <v>7</v>
      </c>
      <c r="J2614">
        <f>マスタデータレース一覧!Q2614</f>
        <v>35.1</v>
      </c>
      <c r="K2614" t="str">
        <f>RIGHT(マスタデータレース一覧!N2614,1)</f>
        <v>5</v>
      </c>
      <c r="L2614">
        <f>マスタデータレース一覧!R2614</f>
        <v>494</v>
      </c>
    </row>
    <row r="2615" spans="1:12" x14ac:dyDescent="0.15">
      <c r="A2615">
        <f>マスタデータレース一覧!V2615</f>
        <v>1420</v>
      </c>
      <c r="B2615">
        <f>マスタデータレース一覧!I2615</f>
        <v>8</v>
      </c>
      <c r="C2615" t="str">
        <f>マスタデータレース一覧!L2615</f>
        <v>エンジニア</v>
      </c>
      <c r="D2615" s="12">
        <f>マスタデータレース一覧!M2615</f>
        <v>56</v>
      </c>
      <c r="F2615" t="str">
        <f>マスタデータレース一覧!P2615</f>
        <v>2:12.8</v>
      </c>
      <c r="G2615">
        <f>マスタデータレース一覧!T2615</f>
        <v>44504</v>
      </c>
      <c r="H2615" t="str">
        <f>MID(マスタデータレース一覧!J2615,2,3)</f>
        <v>6緑</v>
      </c>
      <c r="I2615">
        <f>マスタデータレース一覧!K2615</f>
        <v>6</v>
      </c>
      <c r="J2615">
        <f>マスタデータレース一覧!Q2615</f>
        <v>34.299999999999997</v>
      </c>
      <c r="K2615" t="str">
        <f>RIGHT(マスタデータレース一覧!N2615,1)</f>
        <v>6</v>
      </c>
      <c r="L2615">
        <f>マスタデータレース一覧!R2615</f>
        <v>480</v>
      </c>
    </row>
    <row r="2616" spans="1:12" x14ac:dyDescent="0.15">
      <c r="A2616">
        <f>マスタデータレース一覧!V2616</f>
        <v>1419</v>
      </c>
      <c r="B2616">
        <f>マスタデータレース一覧!I2616</f>
        <v>7</v>
      </c>
      <c r="C2616" t="str">
        <f>マスタデータレース一覧!L2616</f>
        <v>ショウナンバッハ</v>
      </c>
      <c r="D2616" s="12">
        <f>マスタデータレース一覧!M2616</f>
        <v>56</v>
      </c>
      <c r="F2616" t="str">
        <f>マスタデータレース一覧!P2616</f>
        <v>2:12.6</v>
      </c>
      <c r="G2616" t="str">
        <f>マスタデータレース一覧!T2616</f>
        <v>３／４</v>
      </c>
      <c r="H2616" t="str">
        <f>MID(マスタデータレース一覧!J2616,2,3)</f>
        <v>8桃</v>
      </c>
      <c r="I2616">
        <f>マスタデータレース一覧!K2616</f>
        <v>10</v>
      </c>
      <c r="J2616">
        <f>マスタデータレース一覧!Q2616</f>
        <v>33.6</v>
      </c>
      <c r="K2616" t="str">
        <f>RIGHT(マスタデータレース一覧!N2616,1)</f>
        <v>8</v>
      </c>
      <c r="L2616">
        <f>マスタデータレース一覧!R2616</f>
        <v>450</v>
      </c>
    </row>
    <row r="2617" spans="1:12" x14ac:dyDescent="0.15">
      <c r="A2617">
        <f>マスタデータレース一覧!V2617</f>
        <v>1418</v>
      </c>
      <c r="B2617">
        <f>マスタデータレース一覧!I2617</f>
        <v>6</v>
      </c>
      <c r="C2617" t="str">
        <f>マスタデータレース一覧!L2617</f>
        <v>ゴーフォザサミット</v>
      </c>
      <c r="D2617" s="12">
        <f>マスタデータレース一覧!M2617</f>
        <v>56</v>
      </c>
      <c r="F2617" t="str">
        <f>マスタデータレース一覧!P2617</f>
        <v>2:12.5</v>
      </c>
      <c r="G2617" t="str">
        <f>マスタデータレース一覧!T2617</f>
        <v>ハナ</v>
      </c>
      <c r="H2617" t="str">
        <f>MID(マスタデータレース一覧!J2617,2,3)</f>
        <v>2黒</v>
      </c>
      <c r="I2617">
        <f>マスタデータレース一覧!K2617</f>
        <v>2</v>
      </c>
      <c r="J2617">
        <f>マスタデータレース一覧!Q2617</f>
        <v>34.299999999999997</v>
      </c>
      <c r="K2617" t="str">
        <f>RIGHT(マスタデータレース一覧!N2617,1)</f>
        <v>4</v>
      </c>
      <c r="L2617">
        <f>マスタデータレース一覧!R2617</f>
        <v>504</v>
      </c>
    </row>
    <row r="2618" spans="1:12" x14ac:dyDescent="0.15">
      <c r="A2618">
        <f>マスタデータレース一覧!V2618</f>
        <v>1417</v>
      </c>
      <c r="B2618">
        <f>マスタデータレース一覧!I2618</f>
        <v>5</v>
      </c>
      <c r="C2618" t="str">
        <f>マスタデータレース一覧!L2618</f>
        <v>クレッシェンドラヴ</v>
      </c>
      <c r="D2618" s="12">
        <f>マスタデータレース一覧!M2618</f>
        <v>56</v>
      </c>
      <c r="F2618" t="str">
        <f>マスタデータレース一覧!P2618</f>
        <v>2:12.5</v>
      </c>
      <c r="G2618" t="str">
        <f>マスタデータレース一覧!T2618</f>
        <v>３／４</v>
      </c>
      <c r="H2618" t="str">
        <f>MID(マスタデータレース一覧!J2618,2,3)</f>
        <v>3赤</v>
      </c>
      <c r="I2618">
        <f>マスタデータレース一覧!K2618</f>
        <v>3</v>
      </c>
      <c r="J2618">
        <f>マスタデータレース一覧!Q2618</f>
        <v>33.9</v>
      </c>
      <c r="K2618" t="str">
        <f>RIGHT(マスタデータレース一覧!N2618,1)</f>
        <v>5</v>
      </c>
      <c r="L2618">
        <f>マスタデータレース一覧!R2618</f>
        <v>490</v>
      </c>
    </row>
    <row r="2619" spans="1:12" x14ac:dyDescent="0.15">
      <c r="A2619">
        <f>マスタデータレース一覧!V2619</f>
        <v>1416</v>
      </c>
      <c r="B2619">
        <f>マスタデータレース一覧!I2619</f>
        <v>4</v>
      </c>
      <c r="C2619" t="str">
        <f>マスタデータレース一覧!L2619</f>
        <v>レイデオロ</v>
      </c>
      <c r="D2619" s="12">
        <f>マスタデータレース一覧!M2619</f>
        <v>58</v>
      </c>
      <c r="F2619" t="str">
        <f>マスタデータレース一覧!P2619</f>
        <v>2:12.4</v>
      </c>
      <c r="G2619" t="str">
        <f>マスタデータレース一覧!T2619</f>
        <v>ハナ</v>
      </c>
      <c r="H2619" t="str">
        <f>MID(マスタデータレース一覧!J2619,2,3)</f>
        <v>7橙</v>
      </c>
      <c r="I2619">
        <f>マスタデータレース一覧!K2619</f>
        <v>8</v>
      </c>
      <c r="J2619">
        <f>マスタデータレース一覧!Q2619</f>
        <v>33.9</v>
      </c>
      <c r="K2619" t="str">
        <f>RIGHT(マスタデータレース一覧!N2619,1)</f>
        <v>5</v>
      </c>
      <c r="L2619">
        <f>マスタデータレース一覧!R2619</f>
        <v>482</v>
      </c>
    </row>
    <row r="2620" spans="1:12" x14ac:dyDescent="0.15">
      <c r="A2620">
        <f>マスタデータレース一覧!V2620</f>
        <v>1415</v>
      </c>
      <c r="B2620">
        <f>マスタデータレース一覧!I2620</f>
        <v>3</v>
      </c>
      <c r="C2620" t="str">
        <f>マスタデータレース一覧!L2620</f>
        <v>グレイル</v>
      </c>
      <c r="D2620" s="12">
        <f>マスタデータレース一覧!M2620</f>
        <v>56</v>
      </c>
      <c r="F2620" t="str">
        <f>マスタデータレース一覧!P2620</f>
        <v>2:12.4</v>
      </c>
      <c r="G2620" t="str">
        <f>マスタデータレース一覧!T2620</f>
        <v>１／２</v>
      </c>
      <c r="H2620" t="str">
        <f>MID(マスタデータレース一覧!J2620,2,3)</f>
        <v>4青</v>
      </c>
      <c r="I2620">
        <f>マスタデータレース一覧!K2620</f>
        <v>4</v>
      </c>
      <c r="J2620">
        <f>マスタデータレース一覧!Q2620</f>
        <v>33.6</v>
      </c>
      <c r="K2620" t="str">
        <f>RIGHT(マスタデータレース一覧!N2620,1)</f>
        <v>4</v>
      </c>
      <c r="L2620">
        <f>マスタデータレース一覧!R2620</f>
        <v>494</v>
      </c>
    </row>
    <row r="2621" spans="1:12" x14ac:dyDescent="0.15">
      <c r="A2621">
        <f>マスタデータレース一覧!V2621</f>
        <v>1414</v>
      </c>
      <c r="B2621">
        <f>マスタデータレース一覧!I2621</f>
        <v>2</v>
      </c>
      <c r="C2621" t="str">
        <f>マスタデータレース一覧!L2621</f>
        <v>ミッキースワロー</v>
      </c>
      <c r="D2621" s="12">
        <f>マスタデータレース一覧!M2621</f>
        <v>56</v>
      </c>
      <c r="F2621" t="str">
        <f>マスタデータレース一覧!P2621</f>
        <v>2:12.3</v>
      </c>
      <c r="G2621">
        <f>マスタデータレース一覧!T2621</f>
        <v>44299</v>
      </c>
      <c r="H2621" t="str">
        <f>MID(マスタデータレース一覧!J2621,2,3)</f>
        <v>1白</v>
      </c>
      <c r="I2621">
        <f>マスタデータレース一覧!K2621</f>
        <v>1</v>
      </c>
      <c r="J2621">
        <f>マスタデータレース一覧!Q2621</f>
        <v>33.4</v>
      </c>
      <c r="K2621" t="str">
        <f>RIGHT(マスタデータレース一覧!N2621,1)</f>
        <v>5</v>
      </c>
      <c r="L2621">
        <f>マスタデータレース一覧!R2621</f>
        <v>476</v>
      </c>
    </row>
    <row r="2622" spans="1:12" x14ac:dyDescent="0.15">
      <c r="A2622">
        <f>マスタデータレース一覧!V2622</f>
        <v>1413</v>
      </c>
      <c r="B2622">
        <f>マスタデータレース一覧!I2622</f>
        <v>1</v>
      </c>
      <c r="C2622" t="str">
        <f>マスタデータレース一覧!L2622</f>
        <v>スティッフェリオ</v>
      </c>
      <c r="D2622" s="12">
        <f>マスタデータレース一覧!M2622</f>
        <v>56</v>
      </c>
      <c r="F2622" t="str">
        <f>マスタデータレース一覧!P2622</f>
        <v>2:12.0</v>
      </c>
      <c r="G2622">
        <f>マスタデータレース一覧!T2622</f>
        <v>0</v>
      </c>
      <c r="H2622" t="str">
        <f>MID(マスタデータレース一覧!J2622,2,3)</f>
        <v>8桃</v>
      </c>
      <c r="I2622">
        <f>マスタデータレース一覧!K2622</f>
        <v>9</v>
      </c>
      <c r="J2622">
        <f>マスタデータレース一覧!Q2622</f>
        <v>34</v>
      </c>
      <c r="K2622" t="str">
        <f>RIGHT(マスタデータレース一覧!N2622,1)</f>
        <v>5</v>
      </c>
      <c r="L2622">
        <f>マスタデータレース一覧!R2622</f>
        <v>442</v>
      </c>
    </row>
    <row r="2623" spans="1:12" x14ac:dyDescent="0.15">
      <c r="A2623">
        <f>マスタデータレース一覧!V2623</f>
        <v>1412</v>
      </c>
      <c r="B2623">
        <f>マスタデータレース一覧!I2623</f>
        <v>18</v>
      </c>
      <c r="C2623" t="str">
        <f>マスタデータレース一覧!L2623</f>
        <v>マテリアルワールド</v>
      </c>
      <c r="D2623" s="12">
        <f>マスタデータレース一覧!M2623</f>
        <v>56</v>
      </c>
      <c r="F2623" t="str">
        <f>マスタデータレース一覧!P2623</f>
        <v>2:13.8</v>
      </c>
      <c r="G2623" t="str">
        <f>マスタデータレース一覧!T2623</f>
        <v>クビ</v>
      </c>
      <c r="H2623" t="str">
        <f>MID(マスタデータレース一覧!J2623,2,3)</f>
        <v>2黒</v>
      </c>
      <c r="I2623">
        <f>マスタデータレース一覧!K2623</f>
        <v>3</v>
      </c>
      <c r="J2623">
        <f>マスタデータレース一覧!Q2623</f>
        <v>36.700000000000003</v>
      </c>
      <c r="K2623" t="str">
        <f>RIGHT(マスタデータレース一覧!N2623,1)</f>
        <v>3</v>
      </c>
      <c r="L2623">
        <f>マスタデータレース一覧!R2623</f>
        <v>508</v>
      </c>
    </row>
    <row r="2624" spans="1:12" x14ac:dyDescent="0.15">
      <c r="A2624">
        <f>マスタデータレース一覧!V2624</f>
        <v>1411</v>
      </c>
      <c r="B2624">
        <f>マスタデータレース一覧!I2624</f>
        <v>17</v>
      </c>
      <c r="C2624" t="str">
        <f>マスタデータレース一覧!L2624</f>
        <v>モズベッロ</v>
      </c>
      <c r="D2624" s="12">
        <f>マスタデータレース一覧!M2624</f>
        <v>56</v>
      </c>
      <c r="F2624" t="str">
        <f>マスタデータレース一覧!P2624</f>
        <v>2:13.8</v>
      </c>
      <c r="G2624" t="str">
        <f>マスタデータレース一覧!T2624</f>
        <v>１／２</v>
      </c>
      <c r="H2624" t="str">
        <f>MID(マスタデータレース一覧!J2624,2,3)</f>
        <v>3赤</v>
      </c>
      <c r="I2624">
        <f>マスタデータレース一覧!K2624</f>
        <v>6</v>
      </c>
      <c r="J2624">
        <f>マスタデータレース一覧!Q2624</f>
        <v>36.5</v>
      </c>
      <c r="K2624" t="str">
        <f>RIGHT(マスタデータレース一覧!N2624,1)</f>
        <v>3</v>
      </c>
      <c r="L2624">
        <f>マスタデータレース一覧!R2624</f>
        <v>474</v>
      </c>
    </row>
    <row r="2625" spans="1:12" x14ac:dyDescent="0.15">
      <c r="A2625">
        <f>マスタデータレース一覧!V2625</f>
        <v>1410</v>
      </c>
      <c r="B2625">
        <f>マスタデータレース一覧!I2625</f>
        <v>16</v>
      </c>
      <c r="C2625" t="str">
        <f>マスタデータレース一覧!L2625</f>
        <v>エングレーバー</v>
      </c>
      <c r="D2625" s="12">
        <f>マスタデータレース一覧!M2625</f>
        <v>56</v>
      </c>
      <c r="F2625" t="str">
        <f>マスタデータレース一覧!P2625</f>
        <v>2:13.7</v>
      </c>
      <c r="G2625">
        <f>マスタデータレース一覧!T2625</f>
        <v>3</v>
      </c>
      <c r="H2625" t="str">
        <f>MID(マスタデータレース一覧!J2625,2,3)</f>
        <v>5黄</v>
      </c>
      <c r="I2625">
        <f>マスタデータレース一覧!K2625</f>
        <v>9</v>
      </c>
      <c r="J2625">
        <f>マスタデータレース一覧!Q2625</f>
        <v>37.700000000000003</v>
      </c>
      <c r="K2625" t="str">
        <f>RIGHT(マスタデータレース一覧!N2625,1)</f>
        <v>3</v>
      </c>
      <c r="L2625">
        <f>マスタデータレース一覧!R2625</f>
        <v>450</v>
      </c>
    </row>
    <row r="2626" spans="1:12" x14ac:dyDescent="0.15">
      <c r="A2626">
        <f>マスタデータレース一覧!V2626</f>
        <v>1409</v>
      </c>
      <c r="B2626">
        <f>マスタデータレース一覧!I2626</f>
        <v>15</v>
      </c>
      <c r="C2626" t="str">
        <f>マスタデータレース一覧!L2626</f>
        <v>ランフォザローゼス</v>
      </c>
      <c r="D2626" s="12">
        <f>マスタデータレース一覧!M2626</f>
        <v>56</v>
      </c>
      <c r="F2626" t="str">
        <f>マスタデータレース一覧!P2626</f>
        <v>2:13.2</v>
      </c>
      <c r="G2626" t="str">
        <f>マスタデータレース一覧!T2626</f>
        <v>３／４</v>
      </c>
      <c r="H2626" t="str">
        <f>MID(マスタデータレース一覧!J2626,2,3)</f>
        <v>8桃</v>
      </c>
      <c r="I2626">
        <f>マスタデータレース一覧!K2626</f>
        <v>18</v>
      </c>
      <c r="J2626">
        <f>マスタデータレース一覧!Q2626</f>
        <v>37.299999999999997</v>
      </c>
      <c r="K2626" t="str">
        <f>RIGHT(マスタデータレース一覧!N2626,1)</f>
        <v>3</v>
      </c>
      <c r="L2626">
        <f>マスタデータレース一覧!R2626</f>
        <v>492</v>
      </c>
    </row>
    <row r="2627" spans="1:12" x14ac:dyDescent="0.15">
      <c r="A2627">
        <f>マスタデータレース一覧!V2627</f>
        <v>1408</v>
      </c>
      <c r="B2627">
        <f>マスタデータレース一覧!I2627</f>
        <v>14</v>
      </c>
      <c r="C2627" t="str">
        <f>マスタデータレース一覧!L2627</f>
        <v>オセアグレイト</v>
      </c>
      <c r="D2627" s="12">
        <f>マスタデータレース一覧!M2627</f>
        <v>56</v>
      </c>
      <c r="F2627" t="str">
        <f>マスタデータレース一覧!P2627</f>
        <v>2:13.1</v>
      </c>
      <c r="G2627">
        <f>マスタデータレース一覧!T2627</f>
        <v>44504</v>
      </c>
      <c r="H2627" t="str">
        <f>MID(マスタデータレース一覧!J2627,2,3)</f>
        <v>4青</v>
      </c>
      <c r="I2627">
        <f>マスタデータレース一覧!K2627</f>
        <v>7</v>
      </c>
      <c r="J2627">
        <f>マスタデータレース一覧!Q2627</f>
        <v>37.1</v>
      </c>
      <c r="K2627" t="str">
        <f>RIGHT(マスタデータレース一覧!N2627,1)</f>
        <v>3</v>
      </c>
      <c r="L2627">
        <f>マスタデータレース一覧!R2627</f>
        <v>488</v>
      </c>
    </row>
    <row r="2628" spans="1:12" x14ac:dyDescent="0.15">
      <c r="A2628">
        <f>マスタデータレース一覧!V2628</f>
        <v>1407</v>
      </c>
      <c r="B2628">
        <f>マスタデータレース一覧!I2628</f>
        <v>13</v>
      </c>
      <c r="C2628" t="str">
        <f>マスタデータレース一覧!L2628</f>
        <v>シークレットラン</v>
      </c>
      <c r="D2628" s="12">
        <f>マスタデータレース一覧!M2628</f>
        <v>56</v>
      </c>
      <c r="F2628" t="str">
        <f>マスタデータレース一覧!P2628</f>
        <v>2:12.9</v>
      </c>
      <c r="G2628">
        <f>マスタデータレース一覧!T2628</f>
        <v>2</v>
      </c>
      <c r="H2628" t="str">
        <f>MID(マスタデータレース一覧!J2628,2,3)</f>
        <v>3赤</v>
      </c>
      <c r="I2628">
        <f>マスタデータレース一覧!K2628</f>
        <v>5</v>
      </c>
      <c r="J2628">
        <f>マスタデータレース一覧!Q2628</f>
        <v>36.1</v>
      </c>
      <c r="K2628" t="str">
        <f>RIGHT(マスタデータレース一覧!N2628,1)</f>
        <v>3</v>
      </c>
      <c r="L2628">
        <f>マスタデータレース一覧!R2628</f>
        <v>494</v>
      </c>
    </row>
    <row r="2629" spans="1:12" x14ac:dyDescent="0.15">
      <c r="A2629">
        <f>マスタデータレース一覧!V2629</f>
        <v>1406</v>
      </c>
      <c r="B2629">
        <f>マスタデータレース一覧!I2629</f>
        <v>12</v>
      </c>
      <c r="C2629" t="str">
        <f>マスタデータレース一覧!L2629</f>
        <v>ミューチャリー</v>
      </c>
      <c r="D2629" s="12">
        <f>マスタデータレース一覧!M2629</f>
        <v>56</v>
      </c>
      <c r="F2629" t="str">
        <f>マスタデータレース一覧!P2629</f>
        <v>2:12.5</v>
      </c>
      <c r="G2629" t="str">
        <f>マスタデータレース一覧!T2629</f>
        <v>ハナ</v>
      </c>
      <c r="H2629" t="str">
        <f>MID(マスタデータレース一覧!J2629,2,3)</f>
        <v>2黒</v>
      </c>
      <c r="I2629">
        <f>マスタデータレース一覧!K2629</f>
        <v>4</v>
      </c>
      <c r="J2629">
        <f>マスタデータレース一覧!Q2629</f>
        <v>35.1</v>
      </c>
      <c r="K2629" t="str">
        <f>RIGHT(マスタデータレース一覧!N2629,1)</f>
        <v>3</v>
      </c>
      <c r="L2629">
        <f>マスタデータレース一覧!R2629</f>
        <v>460</v>
      </c>
    </row>
    <row r="2630" spans="1:12" x14ac:dyDescent="0.15">
      <c r="A2630">
        <f>マスタデータレース一覧!V2630</f>
        <v>1405</v>
      </c>
      <c r="B2630">
        <f>マスタデータレース一覧!I2630</f>
        <v>11</v>
      </c>
      <c r="C2630" t="str">
        <f>マスタデータレース一覧!L2630</f>
        <v>メイショウテンゲン</v>
      </c>
      <c r="D2630" s="12">
        <f>マスタデータレース一覧!M2630</f>
        <v>56</v>
      </c>
      <c r="F2630" t="str">
        <f>マスタデータレース一覧!P2630</f>
        <v>2:12.5</v>
      </c>
      <c r="G2630" t="str">
        <f>マスタデータレース一覧!T2630</f>
        <v>１／２</v>
      </c>
      <c r="H2630" t="str">
        <f>MID(マスタデータレース一覧!J2630,2,3)</f>
        <v>6緑</v>
      </c>
      <c r="I2630">
        <f>マスタデータレース一覧!K2630</f>
        <v>11</v>
      </c>
      <c r="J2630">
        <f>マスタデータレース一覧!Q2630</f>
        <v>35.6</v>
      </c>
      <c r="K2630" t="str">
        <f>RIGHT(マスタデータレース一覧!N2630,1)</f>
        <v>3</v>
      </c>
      <c r="L2630">
        <f>マスタデータレース一覧!R2630</f>
        <v>446</v>
      </c>
    </row>
    <row r="2631" spans="1:12" x14ac:dyDescent="0.15">
      <c r="A2631">
        <f>マスタデータレース一覧!V2631</f>
        <v>1404</v>
      </c>
      <c r="B2631">
        <f>マスタデータレース一覧!I2631</f>
        <v>10</v>
      </c>
      <c r="C2631" t="str">
        <f>マスタデータレース一覧!L2631</f>
        <v>アトミックフォース</v>
      </c>
      <c r="D2631" s="12">
        <f>マスタデータレース一覧!M2631</f>
        <v>56</v>
      </c>
      <c r="F2631" t="str">
        <f>マスタデータレース一覧!P2631</f>
        <v>2:12.4</v>
      </c>
      <c r="G2631" t="str">
        <f>マスタデータレース一覧!T2631</f>
        <v>１／２</v>
      </c>
      <c r="H2631" t="str">
        <f>MID(マスタデータレース一覧!J2631,2,3)</f>
        <v>7橙</v>
      </c>
      <c r="I2631">
        <f>マスタデータレース一覧!K2631</f>
        <v>14</v>
      </c>
      <c r="J2631">
        <f>マスタデータレース一覧!Q2631</f>
        <v>36.799999999999997</v>
      </c>
      <c r="K2631" t="str">
        <f>RIGHT(マスタデータレース一覧!N2631,1)</f>
        <v>3</v>
      </c>
      <c r="L2631">
        <f>マスタデータレース一覧!R2631</f>
        <v>470</v>
      </c>
    </row>
    <row r="2632" spans="1:12" x14ac:dyDescent="0.15">
      <c r="A2632">
        <f>マスタデータレース一覧!V2632</f>
        <v>1403</v>
      </c>
      <c r="B2632">
        <f>マスタデータレース一覧!I2632</f>
        <v>9</v>
      </c>
      <c r="C2632" t="str">
        <f>マスタデータレース一覧!L2632</f>
        <v>ナイママ</v>
      </c>
      <c r="D2632" s="12">
        <f>マスタデータレース一覧!M2632</f>
        <v>56</v>
      </c>
      <c r="F2632" t="str">
        <f>マスタデータレース一覧!P2632</f>
        <v>2:12.3</v>
      </c>
      <c r="G2632" t="str">
        <f>マスタデータレース一覧!T2632</f>
        <v>１／２</v>
      </c>
      <c r="H2632" t="str">
        <f>MID(マスタデータレース一覧!J2632,2,3)</f>
        <v>8桃</v>
      </c>
      <c r="I2632">
        <f>マスタデータレース一覧!K2632</f>
        <v>17</v>
      </c>
      <c r="J2632">
        <f>マスタデータレース一覧!Q2632</f>
        <v>36.5</v>
      </c>
      <c r="K2632" t="str">
        <f>RIGHT(マスタデータレース一覧!N2632,1)</f>
        <v>3</v>
      </c>
      <c r="L2632">
        <f>マスタデータレース一覧!R2632</f>
        <v>472</v>
      </c>
    </row>
    <row r="2633" spans="1:12" x14ac:dyDescent="0.15">
      <c r="A2633">
        <f>マスタデータレース一覧!V2633</f>
        <v>1402</v>
      </c>
      <c r="B2633">
        <f>マスタデータレース一覧!I2633</f>
        <v>8</v>
      </c>
      <c r="C2633" t="str">
        <f>マスタデータレース一覧!L2633</f>
        <v>エターナルヴィテス</v>
      </c>
      <c r="D2633" s="12">
        <f>マスタデータレース一覧!M2633</f>
        <v>56</v>
      </c>
      <c r="F2633" t="str">
        <f>マスタデータレース一覧!P2633</f>
        <v>2:12.2</v>
      </c>
      <c r="G2633" t="str">
        <f>マスタデータレース一覧!T2633</f>
        <v>クビ</v>
      </c>
      <c r="H2633" t="str">
        <f>MID(マスタデータレース一覧!J2633,2,3)</f>
        <v>7橙</v>
      </c>
      <c r="I2633">
        <f>マスタデータレース一覧!K2633</f>
        <v>13</v>
      </c>
      <c r="J2633">
        <f>マスタデータレース一覧!Q2633</f>
        <v>35.6</v>
      </c>
      <c r="K2633" t="str">
        <f>RIGHT(マスタデータレース一覧!N2633,1)</f>
        <v>3</v>
      </c>
      <c r="L2633">
        <f>マスタデータレース一覧!R2633</f>
        <v>470</v>
      </c>
    </row>
    <row r="2634" spans="1:12" x14ac:dyDescent="0.15">
      <c r="A2634">
        <f>マスタデータレース一覧!V2634</f>
        <v>1401</v>
      </c>
      <c r="B2634">
        <f>マスタデータレース一覧!I2634</f>
        <v>7</v>
      </c>
      <c r="C2634" t="str">
        <f>マスタデータレース一覧!L2634</f>
        <v>サトノラディウス</v>
      </c>
      <c r="D2634" s="12">
        <f>マスタデータレース一覧!M2634</f>
        <v>56</v>
      </c>
      <c r="F2634" t="str">
        <f>マスタデータレース一覧!P2634</f>
        <v>2:12.2</v>
      </c>
      <c r="G2634" t="str">
        <f>マスタデータレース一覧!T2634</f>
        <v>アタマ</v>
      </c>
      <c r="H2634" t="str">
        <f>MID(マスタデータレース一覧!J2634,2,3)</f>
        <v>5黄</v>
      </c>
      <c r="I2634">
        <f>マスタデータレース一覧!K2634</f>
        <v>10</v>
      </c>
      <c r="J2634">
        <f>マスタデータレース一覧!Q2634</f>
        <v>35.5</v>
      </c>
      <c r="K2634" t="str">
        <f>RIGHT(マスタデータレース一覧!N2634,1)</f>
        <v>3</v>
      </c>
      <c r="L2634">
        <f>マスタデータレース一覧!R2634</f>
        <v>480</v>
      </c>
    </row>
    <row r="2635" spans="1:12" x14ac:dyDescent="0.15">
      <c r="A2635">
        <f>マスタデータレース一覧!V2635</f>
        <v>1400</v>
      </c>
      <c r="B2635">
        <f>マスタデータレース一覧!I2635</f>
        <v>6</v>
      </c>
      <c r="C2635" t="str">
        <f>マスタデータレース一覧!L2635</f>
        <v>タガノディアマンテ</v>
      </c>
      <c r="D2635" s="12">
        <f>マスタデータレース一覧!M2635</f>
        <v>56</v>
      </c>
      <c r="F2635" t="str">
        <f>マスタデータレース一覧!P2635</f>
        <v>2:12.2</v>
      </c>
      <c r="G2635" t="str">
        <f>マスタデータレース一覧!T2635</f>
        <v>クビ</v>
      </c>
      <c r="H2635" t="str">
        <f>MID(マスタデータレース一覧!J2635,2,3)</f>
        <v>7橙</v>
      </c>
      <c r="I2635">
        <f>マスタデータレース一覧!K2635</f>
        <v>15</v>
      </c>
      <c r="J2635">
        <f>マスタデータレース一覧!Q2635</f>
        <v>35.5</v>
      </c>
      <c r="K2635" t="str">
        <f>RIGHT(マスタデータレース一覧!N2635,1)</f>
        <v>3</v>
      </c>
      <c r="L2635">
        <f>マスタデータレース一覧!R2635</f>
        <v>474</v>
      </c>
    </row>
    <row r="2636" spans="1:12" x14ac:dyDescent="0.15">
      <c r="A2636">
        <f>マスタデータレース一覧!V2636</f>
        <v>1399</v>
      </c>
      <c r="B2636">
        <f>マスタデータレース一覧!I2636</f>
        <v>5</v>
      </c>
      <c r="C2636" t="str">
        <f>マスタデータレース一覧!L2636</f>
        <v>ニシノデイジー</v>
      </c>
      <c r="D2636" s="12">
        <f>マスタデータレース一覧!M2636</f>
        <v>56</v>
      </c>
      <c r="F2636" t="str">
        <f>マスタデータレース一覧!P2636</f>
        <v>2:12.1</v>
      </c>
      <c r="G2636" t="str">
        <f>マスタデータレース一覧!T2636</f>
        <v>３／４</v>
      </c>
      <c r="H2636" t="str">
        <f>MID(マスタデータレース一覧!J2636,2,3)</f>
        <v>6緑</v>
      </c>
      <c r="I2636">
        <f>マスタデータレース一覧!K2636</f>
        <v>12</v>
      </c>
      <c r="J2636">
        <f>マスタデータレース一覧!Q2636</f>
        <v>35</v>
      </c>
      <c r="K2636" t="str">
        <f>RIGHT(マスタデータレース一覧!N2636,1)</f>
        <v>3</v>
      </c>
      <c r="L2636">
        <f>マスタデータレース一覧!R2636</f>
        <v>488</v>
      </c>
    </row>
    <row r="2637" spans="1:12" x14ac:dyDescent="0.15">
      <c r="A2637">
        <f>マスタデータレース一覧!V2637</f>
        <v>1398</v>
      </c>
      <c r="B2637">
        <f>マスタデータレース一覧!I2637</f>
        <v>4</v>
      </c>
      <c r="C2637" t="str">
        <f>マスタデータレース一覧!L2637</f>
        <v>ルヴォルグ</v>
      </c>
      <c r="D2637" s="12">
        <f>マスタデータレース一覧!M2637</f>
        <v>56</v>
      </c>
      <c r="F2637" t="str">
        <f>マスタデータレース一覧!P2637</f>
        <v>2:12.0</v>
      </c>
      <c r="G2637" t="str">
        <f>マスタデータレース一覧!T2637</f>
        <v>３／４</v>
      </c>
      <c r="H2637" t="str">
        <f>MID(マスタデータレース一覧!J2637,2,3)</f>
        <v>8桃</v>
      </c>
      <c r="I2637">
        <f>マスタデータレース一覧!K2637</f>
        <v>16</v>
      </c>
      <c r="J2637">
        <f>マスタデータレース一覧!Q2637</f>
        <v>35.6</v>
      </c>
      <c r="K2637" t="str">
        <f>RIGHT(マスタデータレース一覧!N2637,1)</f>
        <v>3</v>
      </c>
      <c r="L2637">
        <f>マスタデータレース一覧!R2637</f>
        <v>524</v>
      </c>
    </row>
    <row r="2638" spans="1:12" x14ac:dyDescent="0.15">
      <c r="A2638">
        <f>マスタデータレース一覧!V2638</f>
        <v>1397</v>
      </c>
      <c r="B2638">
        <f>マスタデータレース一覧!I2638</f>
        <v>3</v>
      </c>
      <c r="C2638" t="str">
        <f>マスタデータレース一覧!L2638</f>
        <v>ザダル</v>
      </c>
      <c r="D2638" s="12">
        <f>マスタデータレース一覧!M2638</f>
        <v>56</v>
      </c>
      <c r="F2638" t="str">
        <f>マスタデータレース一覧!P2638</f>
        <v>2:11.9</v>
      </c>
      <c r="G2638" t="str">
        <f>マスタデータレース一覧!T2638</f>
        <v>クビ</v>
      </c>
      <c r="H2638" t="str">
        <f>MID(マスタデータレース一覧!J2638,2,3)</f>
        <v>1白</v>
      </c>
      <c r="I2638">
        <f>マスタデータレース一覧!K2638</f>
        <v>1</v>
      </c>
      <c r="J2638">
        <f>マスタデータレース一覧!Q2638</f>
        <v>35.799999999999997</v>
      </c>
      <c r="K2638" t="str">
        <f>RIGHT(マスタデータレース一覧!N2638,1)</f>
        <v>3</v>
      </c>
      <c r="L2638">
        <f>マスタデータレース一覧!R2638</f>
        <v>492</v>
      </c>
    </row>
    <row r="2639" spans="1:12" x14ac:dyDescent="0.15">
      <c r="A2639">
        <f>マスタデータレース一覧!V2639</f>
        <v>1396</v>
      </c>
      <c r="B2639">
        <f>マスタデータレース一覧!I2639</f>
        <v>2</v>
      </c>
      <c r="C2639" t="str">
        <f>マスタデータレース一覧!L2639</f>
        <v>サトノルークス</v>
      </c>
      <c r="D2639" s="12">
        <f>マスタデータレース一覧!M2639</f>
        <v>56</v>
      </c>
      <c r="F2639" t="str">
        <f>マスタデータレース一覧!P2639</f>
        <v>2:11.8</v>
      </c>
      <c r="G2639">
        <f>マスタデータレース一覧!T2639</f>
        <v>2</v>
      </c>
      <c r="H2639" t="str">
        <f>MID(マスタデータレース一覧!J2639,2,3)</f>
        <v>1白</v>
      </c>
      <c r="I2639">
        <f>マスタデータレース一覧!K2639</f>
        <v>2</v>
      </c>
      <c r="J2639">
        <f>マスタデータレース一覧!Q2639</f>
        <v>35.5</v>
      </c>
      <c r="K2639" t="str">
        <f>RIGHT(マスタデータレース一覧!N2639,1)</f>
        <v>3</v>
      </c>
      <c r="L2639">
        <f>マスタデータレース一覧!R2639</f>
        <v>462</v>
      </c>
    </row>
    <row r="2640" spans="1:12" x14ac:dyDescent="0.15">
      <c r="A2640">
        <f>マスタデータレース一覧!V2640</f>
        <v>1395</v>
      </c>
      <c r="B2640">
        <f>マスタデータレース一覧!I2640</f>
        <v>1</v>
      </c>
      <c r="C2640" t="str">
        <f>マスタデータレース一覧!L2640</f>
        <v>リオンリオン</v>
      </c>
      <c r="D2640" s="12">
        <f>マスタデータレース一覧!M2640</f>
        <v>56</v>
      </c>
      <c r="F2640" t="str">
        <f>マスタデータレース一覧!P2640</f>
        <v>2:11.5</v>
      </c>
      <c r="G2640">
        <f>マスタデータレース一覧!T2640</f>
        <v>0</v>
      </c>
      <c r="H2640" t="str">
        <f>MID(マスタデータレース一覧!J2640,2,3)</f>
        <v>4青</v>
      </c>
      <c r="I2640">
        <f>マスタデータレース一覧!K2640</f>
        <v>8</v>
      </c>
      <c r="J2640">
        <f>マスタデータレース一覧!Q2640</f>
        <v>35.6</v>
      </c>
      <c r="K2640" t="str">
        <f>RIGHT(マスタデータレース一覧!N2640,1)</f>
        <v>3</v>
      </c>
      <c r="L2640">
        <f>マスタデータレース一覧!R2640</f>
        <v>486</v>
      </c>
    </row>
    <row r="2641" spans="1:12" x14ac:dyDescent="0.15">
      <c r="A2641">
        <f>マスタデータレース一覧!V2641</f>
        <v>1394</v>
      </c>
      <c r="B2641">
        <f>マスタデータレース一覧!I2641</f>
        <v>12</v>
      </c>
      <c r="C2641" t="str">
        <f>マスタデータレース一覧!L2641</f>
        <v>ラシェーラ</v>
      </c>
      <c r="D2641" s="12">
        <f>マスタデータレース一覧!M2641</f>
        <v>54</v>
      </c>
      <c r="F2641" t="str">
        <f>マスタデータレース一覧!P2641</f>
        <v>1:45.8</v>
      </c>
      <c r="G2641" t="str">
        <f>マスタデータレース一覧!T2641</f>
        <v>クビ</v>
      </c>
      <c r="H2641" t="str">
        <f>MID(マスタデータレース一覧!J2641,2,3)</f>
        <v>7橙</v>
      </c>
      <c r="I2641">
        <f>マスタデータレース一覧!K2641</f>
        <v>9</v>
      </c>
      <c r="J2641">
        <f>マスタデータレース一覧!Q2641</f>
        <v>33.9</v>
      </c>
      <c r="K2641" t="str">
        <f>RIGHT(マスタデータレース一覧!N2641,1)</f>
        <v>3</v>
      </c>
      <c r="L2641">
        <f>マスタデータレース一覧!R2641</f>
        <v>446</v>
      </c>
    </row>
    <row r="2642" spans="1:12" x14ac:dyDescent="0.15">
      <c r="A2642">
        <f>マスタデータレース一覧!V2642</f>
        <v>1393</v>
      </c>
      <c r="B2642">
        <f>マスタデータレース一覧!I2642</f>
        <v>11</v>
      </c>
      <c r="C2642" t="str">
        <f>マスタデータレース一覧!L2642</f>
        <v>ベストクィーン</v>
      </c>
      <c r="D2642" s="12">
        <f>マスタデータレース一覧!M2642</f>
        <v>54</v>
      </c>
      <c r="F2642" t="str">
        <f>マスタデータレース一覧!P2642</f>
        <v>1:45.8</v>
      </c>
      <c r="G2642" t="str">
        <f>マスタデータレース一覧!T2642</f>
        <v>ハナ</v>
      </c>
      <c r="H2642" t="str">
        <f>MID(マスタデータレース一覧!J2642,2,3)</f>
        <v>2黒</v>
      </c>
      <c r="I2642">
        <f>マスタデータレース一覧!K2642</f>
        <v>2</v>
      </c>
      <c r="J2642">
        <f>マスタデータレース一覧!Q2642</f>
        <v>34</v>
      </c>
      <c r="K2642" t="str">
        <f>RIGHT(マスタデータレース一覧!N2642,1)</f>
        <v>3</v>
      </c>
      <c r="L2642">
        <f>マスタデータレース一覧!R2642</f>
        <v>414</v>
      </c>
    </row>
    <row r="2643" spans="1:12" x14ac:dyDescent="0.15">
      <c r="A2643">
        <f>マスタデータレース一覧!V2643</f>
        <v>1392</v>
      </c>
      <c r="B2643">
        <f>マスタデータレース一覧!I2643</f>
        <v>10</v>
      </c>
      <c r="C2643" t="str">
        <f>マスタデータレース一覧!L2643</f>
        <v>ビックピクチャー</v>
      </c>
      <c r="D2643" s="12">
        <f>マスタデータレース一覧!M2643</f>
        <v>54</v>
      </c>
      <c r="F2643" t="str">
        <f>マスタデータレース一覧!P2643</f>
        <v>1:45.8</v>
      </c>
      <c r="G2643">
        <f>マスタデータレース一覧!T2643</f>
        <v>44248</v>
      </c>
      <c r="H2643" t="str">
        <f>MID(マスタデータレース一覧!J2643,2,3)</f>
        <v>3赤</v>
      </c>
      <c r="I2643">
        <f>マスタデータレース一覧!K2643</f>
        <v>3</v>
      </c>
      <c r="J2643">
        <f>マスタデータレース一覧!Q2643</f>
        <v>34.299999999999997</v>
      </c>
      <c r="K2643" t="str">
        <f>RIGHT(マスタデータレース一覧!N2643,1)</f>
        <v>3</v>
      </c>
      <c r="L2643">
        <f>マスタデータレース一覧!R2643</f>
        <v>416</v>
      </c>
    </row>
    <row r="2644" spans="1:12" x14ac:dyDescent="0.15">
      <c r="A2644">
        <f>マスタデータレース一覧!V2644</f>
        <v>1391</v>
      </c>
      <c r="B2644">
        <f>マスタデータレース一覧!I2644</f>
        <v>9</v>
      </c>
      <c r="C2644" t="str">
        <f>マスタデータレース一覧!L2644</f>
        <v>シャドウディーヴァ</v>
      </c>
      <c r="D2644" s="12">
        <f>マスタデータレース一覧!M2644</f>
        <v>54</v>
      </c>
      <c r="F2644" t="str">
        <f>マスタデータレース一覧!P2644</f>
        <v>1:45.4</v>
      </c>
      <c r="G2644">
        <f>マスタデータレース一覧!T2644</f>
        <v>44299</v>
      </c>
      <c r="H2644" t="str">
        <f>MID(マスタデータレース一覧!J2644,2,3)</f>
        <v>5黄</v>
      </c>
      <c r="I2644">
        <f>マスタデータレース一覧!K2644</f>
        <v>6</v>
      </c>
      <c r="J2644">
        <f>マスタデータレース一覧!Q2644</f>
        <v>34.1</v>
      </c>
      <c r="K2644" t="str">
        <f>RIGHT(マスタデータレース一覧!N2644,1)</f>
        <v>3</v>
      </c>
      <c r="L2644">
        <f>マスタデータレース一覧!R2644</f>
        <v>472</v>
      </c>
    </row>
    <row r="2645" spans="1:12" x14ac:dyDescent="0.15">
      <c r="A2645">
        <f>マスタデータレース一覧!V2645</f>
        <v>1390</v>
      </c>
      <c r="B2645">
        <f>マスタデータレース一覧!I2645</f>
        <v>8</v>
      </c>
      <c r="C2645" t="str">
        <f>マスタデータレース一覧!L2645</f>
        <v>アルティマリガーレ</v>
      </c>
      <c r="D2645" s="12">
        <f>マスタデータレース一覧!M2645</f>
        <v>54</v>
      </c>
      <c r="F2645" t="str">
        <f>マスタデータレース一覧!P2645</f>
        <v>1:45.1</v>
      </c>
      <c r="G2645" t="str">
        <f>マスタデータレース一覧!T2645</f>
        <v>クビ</v>
      </c>
      <c r="H2645" t="str">
        <f>MID(マスタデータレース一覧!J2645,2,3)</f>
        <v>6緑</v>
      </c>
      <c r="I2645">
        <f>マスタデータレース一覧!K2645</f>
        <v>7</v>
      </c>
      <c r="J2645">
        <f>マスタデータレース一覧!Q2645</f>
        <v>33.9</v>
      </c>
      <c r="K2645" t="str">
        <f>RIGHT(マスタデータレース一覧!N2645,1)</f>
        <v>3</v>
      </c>
      <c r="L2645">
        <f>マスタデータレース一覧!R2645</f>
        <v>444</v>
      </c>
    </row>
    <row r="2646" spans="1:12" x14ac:dyDescent="0.15">
      <c r="A2646">
        <f>マスタデータレース一覧!V2646</f>
        <v>1389</v>
      </c>
      <c r="B2646">
        <f>マスタデータレース一覧!I2646</f>
        <v>7</v>
      </c>
      <c r="C2646" t="str">
        <f>マスタデータレース一覧!L2646</f>
        <v>モアナアネラ</v>
      </c>
      <c r="D2646" s="12">
        <f>マスタデータレース一覧!M2646</f>
        <v>54</v>
      </c>
      <c r="F2646" t="str">
        <f>マスタデータレース一覧!P2646</f>
        <v>1:45.1</v>
      </c>
      <c r="G2646" t="str">
        <f>マスタデータレース一覧!T2646</f>
        <v>ハナ</v>
      </c>
      <c r="H2646" t="str">
        <f>MID(マスタデータレース一覧!J2646,2,3)</f>
        <v>5黄</v>
      </c>
      <c r="I2646">
        <f>マスタデータレース一覧!K2646</f>
        <v>5</v>
      </c>
      <c r="J2646">
        <f>マスタデータレース一覧!Q2646</f>
        <v>33.5</v>
      </c>
      <c r="K2646" t="str">
        <f>RIGHT(マスタデータレース一覧!N2646,1)</f>
        <v>3</v>
      </c>
      <c r="L2646">
        <f>マスタデータレース一覧!R2646</f>
        <v>420</v>
      </c>
    </row>
    <row r="2647" spans="1:12" x14ac:dyDescent="0.15">
      <c r="A2647">
        <f>マスタデータレース一覧!V2647</f>
        <v>1388</v>
      </c>
      <c r="B2647">
        <f>マスタデータレース一覧!I2647</f>
        <v>6</v>
      </c>
      <c r="C2647" t="str">
        <f>マスタデータレース一覧!L2647</f>
        <v>スイープセレリタス</v>
      </c>
      <c r="D2647" s="12">
        <f>マスタデータレース一覧!M2647</f>
        <v>54</v>
      </c>
      <c r="F2647" t="str">
        <f>マスタデータレース一覧!P2647</f>
        <v>1:45.1</v>
      </c>
      <c r="G2647">
        <f>マスタデータレース一覧!T2647</f>
        <v>1</v>
      </c>
      <c r="H2647" t="str">
        <f>MID(マスタデータレース一覧!J2647,2,3)</f>
        <v>8桃</v>
      </c>
      <c r="I2647">
        <f>マスタデータレース一覧!K2647</f>
        <v>12</v>
      </c>
      <c r="J2647">
        <f>マスタデータレース一覧!Q2647</f>
        <v>34.1</v>
      </c>
      <c r="K2647" t="str">
        <f>RIGHT(マスタデータレース一覧!N2647,1)</f>
        <v>3</v>
      </c>
      <c r="L2647">
        <f>マスタデータレース一覧!R2647</f>
        <v>492</v>
      </c>
    </row>
    <row r="2648" spans="1:12" x14ac:dyDescent="0.15">
      <c r="A2648">
        <f>マスタデータレース一覧!V2648</f>
        <v>1387</v>
      </c>
      <c r="B2648">
        <f>マスタデータレース一覧!I2648</f>
        <v>5</v>
      </c>
      <c r="C2648" t="str">
        <f>マスタデータレース一覧!L2648</f>
        <v>メイショウショウブ</v>
      </c>
      <c r="D2648" s="12">
        <f>マスタデータレース一覧!M2648</f>
        <v>54</v>
      </c>
      <c r="F2648" t="str">
        <f>マスタデータレース一覧!P2648</f>
        <v>1:44.9</v>
      </c>
      <c r="G2648">
        <f>マスタデータレース一覧!T2648</f>
        <v>44299</v>
      </c>
      <c r="H2648" t="str">
        <f>MID(マスタデータレース一覧!J2648,2,3)</f>
        <v>1白</v>
      </c>
      <c r="I2648">
        <f>マスタデータレース一覧!K2648</f>
        <v>1</v>
      </c>
      <c r="J2648">
        <f>マスタデータレース一覧!Q2648</f>
        <v>33.4</v>
      </c>
      <c r="K2648" t="str">
        <f>RIGHT(マスタデータレース一覧!N2648,1)</f>
        <v>3</v>
      </c>
      <c r="L2648">
        <f>マスタデータレース一覧!R2648</f>
        <v>482</v>
      </c>
    </row>
    <row r="2649" spans="1:12" x14ac:dyDescent="0.15">
      <c r="A2649">
        <f>マスタデータレース一覧!V2649</f>
        <v>1386</v>
      </c>
      <c r="B2649">
        <f>マスタデータレース一覧!I2649</f>
        <v>4</v>
      </c>
      <c r="C2649" t="str">
        <f>マスタデータレース一覧!L2649</f>
        <v>シゲルピンクダイヤ</v>
      </c>
      <c r="D2649" s="12">
        <f>マスタデータレース一覧!M2649</f>
        <v>54</v>
      </c>
      <c r="F2649" t="str">
        <f>マスタデータレース一覧!P2649</f>
        <v>1:44.6</v>
      </c>
      <c r="G2649">
        <f>マスタデータレース一覧!T2649</f>
        <v>44504</v>
      </c>
      <c r="H2649" t="str">
        <f>MID(マスタデータレース一覧!J2649,2,3)</f>
        <v>7橙</v>
      </c>
      <c r="I2649">
        <f>マスタデータレース一覧!K2649</f>
        <v>10</v>
      </c>
      <c r="J2649">
        <f>マスタデータレース一覧!Q2649</f>
        <v>33.299999999999997</v>
      </c>
      <c r="K2649" t="str">
        <f>RIGHT(マスタデータレース一覧!N2649,1)</f>
        <v>3</v>
      </c>
      <c r="L2649">
        <f>マスタデータレース一覧!R2649</f>
        <v>460</v>
      </c>
    </row>
    <row r="2650" spans="1:12" x14ac:dyDescent="0.15">
      <c r="A2650">
        <f>マスタデータレース一覧!V2650</f>
        <v>1385</v>
      </c>
      <c r="B2650">
        <f>マスタデータレース一覧!I2650</f>
        <v>3</v>
      </c>
      <c r="C2650" t="str">
        <f>マスタデータレース一覧!L2650</f>
        <v>ウィクトーリア</v>
      </c>
      <c r="D2650" s="12">
        <f>マスタデータレース一覧!M2650</f>
        <v>54</v>
      </c>
      <c r="F2650" t="str">
        <f>マスタデータレース一覧!P2650</f>
        <v>1:44.4</v>
      </c>
      <c r="G2650" t="str">
        <f>マスタデータレース一覧!T2650</f>
        <v>アタマ</v>
      </c>
      <c r="H2650" t="str">
        <f>MID(マスタデータレース一覧!J2650,2,3)</f>
        <v>6緑</v>
      </c>
      <c r="I2650">
        <f>マスタデータレース一覧!K2650</f>
        <v>8</v>
      </c>
      <c r="J2650">
        <f>マスタデータレース一覧!Q2650</f>
        <v>33.299999999999997</v>
      </c>
      <c r="K2650" t="str">
        <f>RIGHT(マスタデータレース一覧!N2650,1)</f>
        <v>3</v>
      </c>
      <c r="L2650">
        <f>マスタデータレース一覧!R2650</f>
        <v>466</v>
      </c>
    </row>
    <row r="2651" spans="1:12" x14ac:dyDescent="0.15">
      <c r="A2651">
        <f>マスタデータレース一覧!V2651</f>
        <v>1384</v>
      </c>
      <c r="B2651">
        <f>マスタデータレース一覧!I2651</f>
        <v>2</v>
      </c>
      <c r="C2651" t="str">
        <f>マスタデータレース一覧!L2651</f>
        <v>ビーチサンバ</v>
      </c>
      <c r="D2651" s="12">
        <f>マスタデータレース一覧!M2651</f>
        <v>54</v>
      </c>
      <c r="F2651" t="str">
        <f>マスタデータレース一覧!P2651</f>
        <v>1:44.4</v>
      </c>
      <c r="G2651" t="str">
        <f>マスタデータレース一覧!T2651</f>
        <v>クビ</v>
      </c>
      <c r="H2651" t="str">
        <f>MID(マスタデータレース一覧!J2651,2,3)</f>
        <v>8桃</v>
      </c>
      <c r="I2651">
        <f>マスタデータレース一覧!K2651</f>
        <v>11</v>
      </c>
      <c r="J2651">
        <f>マスタデータレース一覧!Q2651</f>
        <v>33.4</v>
      </c>
      <c r="K2651" t="str">
        <f>RIGHT(マスタデータレース一覧!N2651,1)</f>
        <v>3</v>
      </c>
      <c r="L2651">
        <f>マスタデータレース一覧!R2651</f>
        <v>474</v>
      </c>
    </row>
    <row r="2652" spans="1:12" x14ac:dyDescent="0.15">
      <c r="A2652">
        <f>マスタデータレース一覧!V2652</f>
        <v>1383</v>
      </c>
      <c r="B2652">
        <f>マスタデータレース一覧!I2652</f>
        <v>1</v>
      </c>
      <c r="C2652" t="str">
        <f>マスタデータレース一覧!L2652</f>
        <v>ダノンファンタジー</v>
      </c>
      <c r="D2652" s="12">
        <f>マスタデータレース一覧!M2652</f>
        <v>54</v>
      </c>
      <c r="F2652" t="str">
        <f>マスタデータレース一覧!P2652</f>
        <v>1:44.4</v>
      </c>
      <c r="G2652" t="str">
        <f>マスタデータレース一覧!T2652</f>
        <v>レコード</v>
      </c>
      <c r="H2652" t="str">
        <f>MID(マスタデータレース一覧!J2652,2,3)</f>
        <v>4青</v>
      </c>
      <c r="I2652">
        <f>マスタデータレース一覧!K2652</f>
        <v>4</v>
      </c>
      <c r="J2652">
        <f>マスタデータレース一覧!Q2652</f>
        <v>33.1</v>
      </c>
      <c r="K2652" t="str">
        <f>RIGHT(マスタデータレース一覧!N2652,1)</f>
        <v>3</v>
      </c>
      <c r="L2652">
        <f>マスタデータレース一覧!R2652</f>
        <v>458</v>
      </c>
    </row>
    <row r="2653" spans="1:12" x14ac:dyDescent="0.15">
      <c r="A2653">
        <f>マスタデータレース一覧!V2653</f>
        <v>1382</v>
      </c>
      <c r="B2653" t="str">
        <f>マスタデータレース一覧!I2653</f>
        <v>中止</v>
      </c>
      <c r="C2653" t="str">
        <f>マスタデータレース一覧!L2653</f>
        <v>ヤマニンシルフ</v>
      </c>
      <c r="D2653" s="12">
        <f>マスタデータレース一覧!M2653</f>
        <v>60</v>
      </c>
      <c r="F2653">
        <f>マスタデータレース一覧!P2653</f>
        <v>0</v>
      </c>
      <c r="G2653">
        <f>マスタデータレース一覧!T2653</f>
        <v>0</v>
      </c>
      <c r="H2653" t="str">
        <f>MID(マスタデータレース一覧!J2653,2,3)</f>
        <v>4青</v>
      </c>
      <c r="I2653">
        <f>マスタデータレース一覧!K2653</f>
        <v>4</v>
      </c>
      <c r="J2653">
        <f>マスタデータレース一覧!Q2653</f>
        <v>0</v>
      </c>
      <c r="K2653" t="str">
        <f>RIGHT(マスタデータレース一覧!N2653,1)</f>
        <v>6</v>
      </c>
      <c r="L2653">
        <f>マスタデータレース一覧!R2653</f>
        <v>460</v>
      </c>
    </row>
    <row r="2654" spans="1:12" x14ac:dyDescent="0.15">
      <c r="A2654">
        <f>マスタデータレース一覧!V2654</f>
        <v>1381</v>
      </c>
      <c r="B2654">
        <f>マスタデータレース一覧!I2654</f>
        <v>11</v>
      </c>
      <c r="C2654" t="str">
        <f>マスタデータレース一覧!L2654</f>
        <v>マイネルフィエスタ</v>
      </c>
      <c r="D2654" s="12">
        <f>マスタデータレース一覧!M2654</f>
        <v>60</v>
      </c>
      <c r="F2654" t="str">
        <f>マスタデータレース一覧!P2654</f>
        <v>3:34.8</v>
      </c>
      <c r="G2654" t="str">
        <f>マスタデータレース一覧!T2654</f>
        <v>アタマ</v>
      </c>
      <c r="H2654" t="str">
        <f>MID(マスタデータレース一覧!J2654,2,3)</f>
        <v>6緑</v>
      </c>
      <c r="I2654">
        <f>マスタデータレース一覧!K2654</f>
        <v>7</v>
      </c>
      <c r="J2654">
        <f>マスタデータレース一覧!Q2654</f>
        <v>13.7</v>
      </c>
      <c r="K2654" t="str">
        <f>RIGHT(マスタデータレース一覧!N2654,1)</f>
        <v>9</v>
      </c>
      <c r="L2654">
        <f>マスタデータレース一覧!R2654</f>
        <v>514</v>
      </c>
    </row>
    <row r="2655" spans="1:12" x14ac:dyDescent="0.15">
      <c r="A2655">
        <f>マスタデータレース一覧!V2655</f>
        <v>1380</v>
      </c>
      <c r="B2655">
        <f>マスタデータレース一覧!I2655</f>
        <v>10</v>
      </c>
      <c r="C2655" t="str">
        <f>マスタデータレース一覧!L2655</f>
        <v>アズマタックン</v>
      </c>
      <c r="D2655" s="12">
        <f>マスタデータレース一覧!M2655</f>
        <v>60</v>
      </c>
      <c r="F2655" t="str">
        <f>マスタデータレース一覧!P2655</f>
        <v>3:34.8</v>
      </c>
      <c r="G2655">
        <f>マスタデータレース一覧!T2655</f>
        <v>3</v>
      </c>
      <c r="H2655" t="str">
        <f>MID(マスタデータレース一覧!J2655,2,3)</f>
        <v>6緑</v>
      </c>
      <c r="I2655">
        <f>マスタデータレース一覧!K2655</f>
        <v>8</v>
      </c>
      <c r="J2655">
        <f>マスタデータレース一覧!Q2655</f>
        <v>13.7</v>
      </c>
      <c r="K2655" t="str">
        <f>RIGHT(マスタデータレース一覧!N2655,1)</f>
        <v>6</v>
      </c>
      <c r="L2655">
        <f>マスタデータレース一覧!R2655</f>
        <v>506</v>
      </c>
    </row>
    <row r="2656" spans="1:12" x14ac:dyDescent="0.15">
      <c r="A2656">
        <f>マスタデータレース一覧!V2656</f>
        <v>1379</v>
      </c>
      <c r="B2656">
        <f>マスタデータレース一覧!I2656</f>
        <v>9</v>
      </c>
      <c r="C2656" t="str">
        <f>マスタデータレース一覧!L2656</f>
        <v>オールマンリバー</v>
      </c>
      <c r="D2656" s="12">
        <f>マスタデータレース一覧!M2656</f>
        <v>60</v>
      </c>
      <c r="F2656" t="str">
        <f>マスタデータレース一覧!P2656</f>
        <v>3:34.3</v>
      </c>
      <c r="G2656">
        <f>マスタデータレース一覧!T2656</f>
        <v>3</v>
      </c>
      <c r="H2656" t="str">
        <f>MID(マスタデータレース一覧!J2656,2,3)</f>
        <v>7橙</v>
      </c>
      <c r="I2656">
        <f>マスタデータレース一覧!K2656</f>
        <v>9</v>
      </c>
      <c r="J2656">
        <f>マスタデータレース一覧!Q2656</f>
        <v>13.6</v>
      </c>
      <c r="K2656" t="str">
        <f>RIGHT(マスタデータレース一覧!N2656,1)</f>
        <v>7</v>
      </c>
      <c r="L2656">
        <f>マスタデータレース一覧!R2656</f>
        <v>506</v>
      </c>
    </row>
    <row r="2657" spans="1:12" x14ac:dyDescent="0.15">
      <c r="A2657">
        <f>マスタデータレース一覧!V2657</f>
        <v>1378</v>
      </c>
      <c r="B2657">
        <f>マスタデータレース一覧!I2657</f>
        <v>8</v>
      </c>
      <c r="C2657" t="str">
        <f>マスタデータレース一覧!L2657</f>
        <v>アグリッパーバイオ</v>
      </c>
      <c r="D2657" s="12">
        <f>マスタデータレース一覧!M2657</f>
        <v>60</v>
      </c>
      <c r="F2657" t="str">
        <f>マスタデータレース一覧!P2657</f>
        <v>3:33.8</v>
      </c>
      <c r="G2657">
        <f>マスタデータレース一覧!T2657</f>
        <v>2</v>
      </c>
      <c r="H2657" t="str">
        <f>MID(マスタデータレース一覧!J2657,2,3)</f>
        <v>7橙</v>
      </c>
      <c r="I2657">
        <f>マスタデータレース一覧!K2657</f>
        <v>10</v>
      </c>
      <c r="J2657">
        <f>マスタデータレース一覧!Q2657</f>
        <v>13.6</v>
      </c>
      <c r="K2657" t="str">
        <f>RIGHT(マスタデータレース一覧!N2657,1)</f>
        <v>8</v>
      </c>
      <c r="L2657">
        <f>マスタデータレース一覧!R2657</f>
        <v>448</v>
      </c>
    </row>
    <row r="2658" spans="1:12" x14ac:dyDescent="0.15">
      <c r="A2658">
        <f>マスタデータレース一覧!V2658</f>
        <v>1377</v>
      </c>
      <c r="B2658">
        <f>マスタデータレース一覧!I2658</f>
        <v>7</v>
      </c>
      <c r="C2658" t="str">
        <f>マスタデータレース一覧!L2658</f>
        <v>カシノランペイジ</v>
      </c>
      <c r="D2658" s="12">
        <f>マスタデータレース一覧!M2658</f>
        <v>60</v>
      </c>
      <c r="F2658" t="str">
        <f>マスタデータレース一覧!P2658</f>
        <v>3:33.5</v>
      </c>
      <c r="G2658">
        <f>マスタデータレース一覧!T2658</f>
        <v>6</v>
      </c>
      <c r="H2658" t="str">
        <f>MID(マスタデータレース一覧!J2658,2,3)</f>
        <v>3赤</v>
      </c>
      <c r="I2658">
        <f>マスタデータレース一覧!K2658</f>
        <v>3</v>
      </c>
      <c r="J2658">
        <f>マスタデータレース一覧!Q2658</f>
        <v>13.6</v>
      </c>
      <c r="K2658" t="str">
        <f>RIGHT(マスタデータレース一覧!N2658,1)</f>
        <v>4</v>
      </c>
      <c r="L2658">
        <f>マスタデータレース一覧!R2658</f>
        <v>502</v>
      </c>
    </row>
    <row r="2659" spans="1:12" x14ac:dyDescent="0.15">
      <c r="A2659">
        <f>マスタデータレース一覧!V2659</f>
        <v>1376</v>
      </c>
      <c r="B2659">
        <f>マスタデータレース一覧!I2659</f>
        <v>6</v>
      </c>
      <c r="C2659" t="str">
        <f>マスタデータレース一覧!L2659</f>
        <v>シゲルスズキ</v>
      </c>
      <c r="D2659" s="12">
        <f>マスタデータレース一覧!M2659</f>
        <v>60</v>
      </c>
      <c r="F2659" t="str">
        <f>マスタデータレース一覧!P2659</f>
        <v>3:32.5</v>
      </c>
      <c r="G2659">
        <f>マスタデータレース一覧!T2659</f>
        <v>4</v>
      </c>
      <c r="H2659" t="str">
        <f>MID(マスタデータレース一覧!J2659,2,3)</f>
        <v>8桃</v>
      </c>
      <c r="I2659">
        <f>マスタデータレース一覧!K2659</f>
        <v>11</v>
      </c>
      <c r="J2659">
        <f>マスタデータレース一覧!Q2659</f>
        <v>13.5</v>
      </c>
      <c r="K2659" t="str">
        <f>RIGHT(マスタデータレース一覧!N2659,1)</f>
        <v>6</v>
      </c>
      <c r="L2659">
        <f>マスタデータレース一覧!R2659</f>
        <v>504</v>
      </c>
    </row>
    <row r="2660" spans="1:12" x14ac:dyDescent="0.15">
      <c r="A2660">
        <f>マスタデータレース一覧!V2660</f>
        <v>1375</v>
      </c>
      <c r="B2660">
        <f>マスタデータレース一覧!I2660</f>
        <v>5</v>
      </c>
      <c r="C2660" t="str">
        <f>マスタデータレース一覧!L2660</f>
        <v>ブライトクォーツ</v>
      </c>
      <c r="D2660" s="12">
        <f>マスタデータレース一覧!M2660</f>
        <v>60</v>
      </c>
      <c r="F2660" t="str">
        <f>マスタデータレース一覧!P2660</f>
        <v>3:31.8</v>
      </c>
      <c r="G2660">
        <f>マスタデータレース一覧!T2660</f>
        <v>3</v>
      </c>
      <c r="H2660" t="str">
        <f>MID(マスタデータレース一覧!J2660,2,3)</f>
        <v>5黄</v>
      </c>
      <c r="I2660">
        <f>マスタデータレース一覧!K2660</f>
        <v>5</v>
      </c>
      <c r="J2660">
        <f>マスタデータレース一覧!Q2660</f>
        <v>13.5</v>
      </c>
      <c r="K2660" t="str">
        <f>RIGHT(マスタデータレース一覧!N2660,1)</f>
        <v>5</v>
      </c>
      <c r="L2660">
        <f>マスタデータレース一覧!R2660</f>
        <v>474</v>
      </c>
    </row>
    <row r="2661" spans="1:12" x14ac:dyDescent="0.15">
      <c r="A2661">
        <f>マスタデータレース一覧!V2661</f>
        <v>1374</v>
      </c>
      <c r="B2661">
        <f>マスタデータレース一覧!I2661</f>
        <v>4</v>
      </c>
      <c r="C2661" t="str">
        <f>マスタデータレース一覧!L2661</f>
        <v>トゥルーハート</v>
      </c>
      <c r="D2661" s="12">
        <f>マスタデータレース一覧!M2661</f>
        <v>60</v>
      </c>
      <c r="F2661" t="str">
        <f>マスタデータレース一覧!P2661</f>
        <v>3:31.3</v>
      </c>
      <c r="G2661">
        <f>マスタデータレース一覧!T2661</f>
        <v>7</v>
      </c>
      <c r="H2661" t="str">
        <f>MID(マスタデータレース一覧!J2661,2,3)</f>
        <v>8桃</v>
      </c>
      <c r="I2661">
        <f>マスタデータレース一覧!K2661</f>
        <v>12</v>
      </c>
      <c r="J2661">
        <f>マスタデータレース一覧!Q2661</f>
        <v>13.5</v>
      </c>
      <c r="K2661" t="str">
        <f>RIGHT(マスタデータレース一覧!N2661,1)</f>
        <v>6</v>
      </c>
      <c r="L2661">
        <f>マスタデータレース一覧!R2661</f>
        <v>456</v>
      </c>
    </row>
    <row r="2662" spans="1:12" x14ac:dyDescent="0.15">
      <c r="A2662">
        <f>マスタデータレース一覧!V2662</f>
        <v>1373</v>
      </c>
      <c r="B2662">
        <f>マスタデータレース一覧!I2662</f>
        <v>3</v>
      </c>
      <c r="C2662" t="str">
        <f>マスタデータレース一覧!L2662</f>
        <v>サトノエメラルド</v>
      </c>
      <c r="D2662" s="12">
        <f>マスタデータレース一覧!M2662</f>
        <v>60</v>
      </c>
      <c r="F2662" t="str">
        <f>マスタデータレース一覧!P2662</f>
        <v>3:30.1</v>
      </c>
      <c r="G2662">
        <f>マスタデータレース一覧!T2662</f>
        <v>44299</v>
      </c>
      <c r="H2662" t="str">
        <f>MID(マスタデータレース一覧!J2662,2,3)</f>
        <v>1白</v>
      </c>
      <c r="I2662">
        <f>マスタデータレース一覧!K2662</f>
        <v>1</v>
      </c>
      <c r="J2662">
        <f>マスタデータレース一覧!Q2662</f>
        <v>13.4</v>
      </c>
      <c r="K2662" t="str">
        <f>RIGHT(マスタデータレース一覧!N2662,1)</f>
        <v>4</v>
      </c>
      <c r="L2662">
        <f>マスタデータレース一覧!R2662</f>
        <v>470</v>
      </c>
    </row>
    <row r="2663" spans="1:12" x14ac:dyDescent="0.15">
      <c r="A2663">
        <f>マスタデータレース一覧!V2663</f>
        <v>1372</v>
      </c>
      <c r="B2663">
        <f>マスタデータレース一覧!I2663</f>
        <v>2</v>
      </c>
      <c r="C2663" t="str">
        <f>マスタデータレース一覧!L2663</f>
        <v>シンキングダンサー</v>
      </c>
      <c r="D2663" s="12">
        <f>マスタデータレース一覧!M2663</f>
        <v>60</v>
      </c>
      <c r="F2663" t="str">
        <f>マスタデータレース一覧!P2663</f>
        <v>3:29.8</v>
      </c>
      <c r="G2663" t="str">
        <f>マスタデータレース一覧!T2663</f>
        <v>クビ</v>
      </c>
      <c r="H2663" t="str">
        <f>MID(マスタデータレース一覧!J2663,2,3)</f>
        <v>2黒</v>
      </c>
      <c r="I2663">
        <f>マスタデータレース一覧!K2663</f>
        <v>2</v>
      </c>
      <c r="J2663">
        <f>マスタデータレース一覧!Q2663</f>
        <v>13.4</v>
      </c>
      <c r="K2663" t="str">
        <f>RIGHT(マスタデータレース一覧!N2663,1)</f>
        <v>6</v>
      </c>
      <c r="L2663">
        <f>マスタデータレース一覧!R2663</f>
        <v>472</v>
      </c>
    </row>
    <row r="2664" spans="1:12" x14ac:dyDescent="0.15">
      <c r="A2664">
        <f>マスタデータレース一覧!V2664</f>
        <v>1371</v>
      </c>
      <c r="B2664">
        <f>マスタデータレース一覧!I2664</f>
        <v>1</v>
      </c>
      <c r="C2664" t="str">
        <f>マスタデータレース一覧!L2664</f>
        <v>メドウラーク</v>
      </c>
      <c r="D2664" s="12">
        <f>マスタデータレース一覧!M2664</f>
        <v>60</v>
      </c>
      <c r="F2664" t="str">
        <f>マスタデータレース一覧!P2664</f>
        <v>3:29.8</v>
      </c>
      <c r="G2664">
        <f>マスタデータレース一覧!T2664</f>
        <v>0</v>
      </c>
      <c r="H2664" t="str">
        <f>MID(マスタデータレース一覧!J2664,2,3)</f>
        <v>5黄</v>
      </c>
      <c r="I2664">
        <f>マスタデータレース一覧!K2664</f>
        <v>6</v>
      </c>
      <c r="J2664">
        <f>マスタデータレース一覧!Q2664</f>
        <v>13.4</v>
      </c>
      <c r="K2664" t="str">
        <f>RIGHT(マスタデータレース一覧!N2664,1)</f>
        <v>8</v>
      </c>
      <c r="L2664">
        <f>マスタデータレース一覧!R2664</f>
        <v>504</v>
      </c>
    </row>
    <row r="2665" spans="1:12" x14ac:dyDescent="0.15">
      <c r="A2665">
        <f>マスタデータレース一覧!V2665</f>
        <v>1370</v>
      </c>
      <c r="B2665">
        <f>マスタデータレース一覧!I2665</f>
        <v>13</v>
      </c>
      <c r="C2665" t="str">
        <f>マスタデータレース一覧!L2665</f>
        <v>アンヴァル</v>
      </c>
      <c r="D2665" s="12">
        <f>マスタデータレース一覧!M2665</f>
        <v>54</v>
      </c>
      <c r="F2665" t="str">
        <f>マスタデータレース一覧!P2665</f>
        <v>1:13.1</v>
      </c>
      <c r="G2665" t="str">
        <f>マスタデータレース一覧!T2665</f>
        <v>大差</v>
      </c>
      <c r="H2665" t="str">
        <f>MID(マスタデータレース一覧!J2665,2,3)</f>
        <v>7橙</v>
      </c>
      <c r="I2665">
        <f>マスタデータレース一覧!K2665</f>
        <v>11</v>
      </c>
      <c r="J2665">
        <f>マスタデータレース一覧!Q2665</f>
        <v>39.4</v>
      </c>
      <c r="K2665" t="str">
        <f>RIGHT(マスタデータレース一覧!N2665,1)</f>
        <v>4</v>
      </c>
      <c r="L2665">
        <f>マスタデータレース一覧!R2665</f>
        <v>474</v>
      </c>
    </row>
    <row r="2666" spans="1:12" x14ac:dyDescent="0.15">
      <c r="A2666">
        <f>マスタデータレース一覧!V2666</f>
        <v>1369</v>
      </c>
      <c r="B2666">
        <f>マスタデータレース一覧!I2666</f>
        <v>12</v>
      </c>
      <c r="C2666" t="str">
        <f>マスタデータレース一覧!L2666</f>
        <v>タマモブリリアン</v>
      </c>
      <c r="D2666" s="12">
        <f>マスタデータレース一覧!M2666</f>
        <v>54</v>
      </c>
      <c r="F2666" t="str">
        <f>マスタデータレース一覧!P2666</f>
        <v>1:08.5</v>
      </c>
      <c r="G2666" t="str">
        <f>マスタデータレース一覧!T2666</f>
        <v>３／４</v>
      </c>
      <c r="H2666" t="str">
        <f>MID(マスタデータレース一覧!J2666,2,3)</f>
        <v>8桃</v>
      </c>
      <c r="I2666">
        <f>マスタデータレース一覧!K2666</f>
        <v>13</v>
      </c>
      <c r="J2666">
        <f>マスタデータレース一覧!Q2666</f>
        <v>34.6</v>
      </c>
      <c r="K2666" t="str">
        <f>RIGHT(マスタデータレース一覧!N2666,1)</f>
        <v>6</v>
      </c>
      <c r="L2666">
        <f>マスタデータレース一覧!R2666</f>
        <v>484</v>
      </c>
    </row>
    <row r="2667" spans="1:12" x14ac:dyDescent="0.15">
      <c r="A2667">
        <f>マスタデータレース一覧!V2667</f>
        <v>1368</v>
      </c>
      <c r="B2667">
        <f>マスタデータレース一覧!I2667</f>
        <v>11</v>
      </c>
      <c r="C2667" t="str">
        <f>マスタデータレース一覧!L2667</f>
        <v>ラブカンプー</v>
      </c>
      <c r="D2667" s="12">
        <f>マスタデータレース一覧!M2667</f>
        <v>54</v>
      </c>
      <c r="F2667" t="str">
        <f>マスタデータレース一覧!P2667</f>
        <v>1:08.4</v>
      </c>
      <c r="G2667" t="str">
        <f>マスタデータレース一覧!T2667</f>
        <v>アタマ</v>
      </c>
      <c r="H2667" t="str">
        <f>MID(マスタデータレース一覧!J2667,2,3)</f>
        <v>4青</v>
      </c>
      <c r="I2667">
        <f>マスタデータレース一覧!K2667</f>
        <v>5</v>
      </c>
      <c r="J2667">
        <f>マスタデータレース一覧!Q2667</f>
        <v>35.299999999999997</v>
      </c>
      <c r="K2667" t="str">
        <f>RIGHT(マスタデータレース一覧!N2667,1)</f>
        <v>4</v>
      </c>
      <c r="L2667">
        <f>マスタデータレース一覧!R2667</f>
        <v>434</v>
      </c>
    </row>
    <row r="2668" spans="1:12" x14ac:dyDescent="0.15">
      <c r="A2668">
        <f>マスタデータレース一覧!V2668</f>
        <v>1367</v>
      </c>
      <c r="B2668">
        <f>マスタデータレース一覧!I2668</f>
        <v>10</v>
      </c>
      <c r="C2668" t="str">
        <f>マスタデータレース一覧!L2668</f>
        <v>カイザーメランジェ</v>
      </c>
      <c r="D2668" s="12">
        <f>マスタデータレース一覧!M2668</f>
        <v>56</v>
      </c>
      <c r="F2668" t="str">
        <f>マスタデータレース一覧!P2668</f>
        <v>1:08.4</v>
      </c>
      <c r="G2668">
        <f>マスタデータレース一覧!T2668</f>
        <v>44502</v>
      </c>
      <c r="H2668" t="str">
        <f>MID(マスタデータレース一覧!J2668,2,3)</f>
        <v>6緑</v>
      </c>
      <c r="I2668">
        <f>マスタデータレース一覧!K2668</f>
        <v>9</v>
      </c>
      <c r="J2668">
        <f>マスタデータレース一覧!Q2668</f>
        <v>34.799999999999997</v>
      </c>
      <c r="K2668" t="str">
        <f>RIGHT(マスタデータレース一覧!N2668,1)</f>
        <v>4</v>
      </c>
      <c r="L2668">
        <f>マスタデータレース一覧!R2668</f>
        <v>470</v>
      </c>
    </row>
    <row r="2669" spans="1:12" x14ac:dyDescent="0.15">
      <c r="A2669">
        <f>マスタデータレース一覧!V2669</f>
        <v>1366</v>
      </c>
      <c r="B2669">
        <f>マスタデータレース一覧!I2669</f>
        <v>9</v>
      </c>
      <c r="C2669" t="str">
        <f>マスタデータレース一覧!L2669</f>
        <v>モーニン</v>
      </c>
      <c r="D2669" s="12">
        <f>マスタデータレース一覧!M2669</f>
        <v>57</v>
      </c>
      <c r="F2669" t="str">
        <f>マスタデータレース一覧!P2669</f>
        <v>1:08.1</v>
      </c>
      <c r="G2669">
        <f>マスタデータレース一覧!T2669</f>
        <v>44248</v>
      </c>
      <c r="H2669" t="str">
        <f>MID(マスタデータレース一覧!J2669,2,3)</f>
        <v>7橙</v>
      </c>
      <c r="I2669">
        <f>マスタデータレース一覧!K2669</f>
        <v>10</v>
      </c>
      <c r="J2669">
        <f>マスタデータレース一覧!Q2669</f>
        <v>33.799999999999997</v>
      </c>
      <c r="K2669" t="str">
        <f>RIGHT(マスタデータレース一覧!N2669,1)</f>
        <v>7</v>
      </c>
      <c r="L2669">
        <f>マスタデータレース一覧!R2669</f>
        <v>520</v>
      </c>
    </row>
    <row r="2670" spans="1:12" x14ac:dyDescent="0.15">
      <c r="A2670">
        <f>マスタデータレース一覧!V2670</f>
        <v>1365</v>
      </c>
      <c r="B2670">
        <f>マスタデータレース一覧!I2670</f>
        <v>8</v>
      </c>
      <c r="C2670" t="str">
        <f>マスタデータレース一覧!L2670</f>
        <v>ミスターメロディ</v>
      </c>
      <c r="D2670" s="12">
        <f>マスタデータレース一覧!M2670</f>
        <v>58</v>
      </c>
      <c r="F2670" t="str">
        <f>マスタデータレース一覧!P2670</f>
        <v>1:07.7</v>
      </c>
      <c r="G2670" t="str">
        <f>マスタデータレース一覧!T2670</f>
        <v>３／４</v>
      </c>
      <c r="H2670" t="str">
        <f>MID(マスタデータレース一覧!J2670,2,3)</f>
        <v>8桃</v>
      </c>
      <c r="I2670">
        <f>マスタデータレース一覧!K2670</f>
        <v>12</v>
      </c>
      <c r="J2670">
        <f>マスタデータレース一覧!Q2670</f>
        <v>34.299999999999997</v>
      </c>
      <c r="K2670" t="str">
        <f>RIGHT(マスタデータレース一覧!N2670,1)</f>
        <v>4</v>
      </c>
      <c r="L2670">
        <f>マスタデータレース一覧!R2670</f>
        <v>496</v>
      </c>
    </row>
    <row r="2671" spans="1:12" x14ac:dyDescent="0.15">
      <c r="A2671">
        <f>マスタデータレース一覧!V2671</f>
        <v>1364</v>
      </c>
      <c r="B2671">
        <f>マスタデータレース一覧!I2671</f>
        <v>7</v>
      </c>
      <c r="C2671" t="str">
        <f>マスタデータレース一覧!L2671</f>
        <v>マテラスカイ</v>
      </c>
      <c r="D2671" s="12">
        <f>マスタデータレース一覧!M2671</f>
        <v>56</v>
      </c>
      <c r="F2671" t="str">
        <f>マスタデータレース一覧!P2671</f>
        <v>1:07.6</v>
      </c>
      <c r="G2671" t="str">
        <f>マスタデータレース一覧!T2671</f>
        <v>クビ</v>
      </c>
      <c r="H2671" t="str">
        <f>MID(マスタデータレース一覧!J2671,2,3)</f>
        <v>2黒</v>
      </c>
      <c r="I2671">
        <f>マスタデータレース一覧!K2671</f>
        <v>2</v>
      </c>
      <c r="J2671">
        <f>マスタデータレース一覧!Q2671</f>
        <v>34.6</v>
      </c>
      <c r="K2671" t="str">
        <f>RIGHT(マスタデータレース一覧!N2671,1)</f>
        <v>5</v>
      </c>
      <c r="L2671">
        <f>マスタデータレース一覧!R2671</f>
        <v>518</v>
      </c>
    </row>
    <row r="2672" spans="1:12" x14ac:dyDescent="0.15">
      <c r="A2672">
        <f>マスタデータレース一覧!V2672</f>
        <v>1363</v>
      </c>
      <c r="B2672">
        <f>マスタデータレース一覧!I2672</f>
        <v>6</v>
      </c>
      <c r="C2672" t="str">
        <f>マスタデータレース一覧!L2672</f>
        <v>ダイメイプリンセス</v>
      </c>
      <c r="D2672" s="12">
        <f>マスタデータレース一覧!M2672</f>
        <v>54</v>
      </c>
      <c r="F2672" t="str">
        <f>マスタデータレース一覧!P2672</f>
        <v>1:07.6</v>
      </c>
      <c r="G2672" t="str">
        <f>マスタデータレース一覧!T2672</f>
        <v>ハナ</v>
      </c>
      <c r="H2672" t="str">
        <f>MID(マスタデータレース一覧!J2672,2,3)</f>
        <v>6緑</v>
      </c>
      <c r="I2672">
        <f>マスタデータレース一覧!K2672</f>
        <v>8</v>
      </c>
      <c r="J2672">
        <f>マスタデータレース一覧!Q2672</f>
        <v>34</v>
      </c>
      <c r="K2672" t="str">
        <f>RIGHT(マスタデータレース一覧!N2672,1)</f>
        <v>6</v>
      </c>
      <c r="L2672">
        <f>マスタデータレース一覧!R2672</f>
        <v>504</v>
      </c>
    </row>
    <row r="2673" spans="1:12" x14ac:dyDescent="0.15">
      <c r="A2673">
        <f>マスタデータレース一覧!V2673</f>
        <v>1362</v>
      </c>
      <c r="B2673">
        <f>マスタデータレース一覧!I2673</f>
        <v>5</v>
      </c>
      <c r="C2673" t="str">
        <f>マスタデータレース一覧!L2673</f>
        <v>キングハート</v>
      </c>
      <c r="D2673" s="12">
        <f>マスタデータレース一覧!M2673</f>
        <v>56</v>
      </c>
      <c r="F2673" t="str">
        <f>マスタデータレース一覧!P2673</f>
        <v>1:07.6</v>
      </c>
      <c r="G2673">
        <f>マスタデータレース一覧!T2673</f>
        <v>44502</v>
      </c>
      <c r="H2673" t="str">
        <f>MID(マスタデータレース一覧!J2673,2,3)</f>
        <v>3赤</v>
      </c>
      <c r="I2673">
        <f>マスタデータレース一覧!K2673</f>
        <v>3</v>
      </c>
      <c r="J2673">
        <f>マスタデータレース一覧!Q2673</f>
        <v>34.1</v>
      </c>
      <c r="K2673" t="str">
        <f>RIGHT(マスタデータレース一覧!N2673,1)</f>
        <v>6</v>
      </c>
      <c r="L2673">
        <f>マスタデータレース一覧!R2673</f>
        <v>480</v>
      </c>
    </row>
    <row r="2674" spans="1:12" x14ac:dyDescent="0.15">
      <c r="A2674">
        <f>マスタデータレース一覧!V2674</f>
        <v>1361</v>
      </c>
      <c r="B2674">
        <f>マスタデータレース一覧!I2674</f>
        <v>4</v>
      </c>
      <c r="C2674" t="str">
        <f>マスタデータレース一覧!L2674</f>
        <v>ペイシャフェリシタ</v>
      </c>
      <c r="D2674" s="12">
        <f>マスタデータレース一覧!M2674</f>
        <v>54</v>
      </c>
      <c r="F2674" t="str">
        <f>マスタデータレース一覧!P2674</f>
        <v>1:07.3</v>
      </c>
      <c r="G2674" t="str">
        <f>マスタデータレース一覧!T2674</f>
        <v>クビ</v>
      </c>
      <c r="H2674" t="str">
        <f>MID(マスタデータレース一覧!J2674,2,3)</f>
        <v>1白</v>
      </c>
      <c r="I2674">
        <f>マスタデータレース一覧!K2674</f>
        <v>1</v>
      </c>
      <c r="J2674">
        <f>マスタデータレース一覧!Q2674</f>
        <v>34</v>
      </c>
      <c r="K2674" t="str">
        <f>RIGHT(マスタデータレース一覧!N2674,1)</f>
        <v>6</v>
      </c>
      <c r="L2674">
        <f>マスタデータレース一覧!R2674</f>
        <v>492</v>
      </c>
    </row>
    <row r="2675" spans="1:12" x14ac:dyDescent="0.15">
      <c r="A2675">
        <f>マスタデータレース一覧!V2675</f>
        <v>1360</v>
      </c>
      <c r="B2675">
        <f>マスタデータレース一覧!I2675</f>
        <v>3</v>
      </c>
      <c r="C2675" t="str">
        <f>マスタデータレース一覧!L2675</f>
        <v>イベリス</v>
      </c>
      <c r="D2675" s="12">
        <f>マスタデータレース一覧!M2675</f>
        <v>52</v>
      </c>
      <c r="F2675" t="str">
        <f>マスタデータレース一覧!P2675</f>
        <v>1:07.3</v>
      </c>
      <c r="G2675" t="str">
        <f>マスタデータレース一覧!T2675</f>
        <v>１／２</v>
      </c>
      <c r="H2675" t="str">
        <f>MID(マスタデータレース一覧!J2675,2,3)</f>
        <v>4青</v>
      </c>
      <c r="I2675">
        <f>マスタデータレース一覧!K2675</f>
        <v>4</v>
      </c>
      <c r="J2675">
        <f>マスタデータレース一覧!Q2675</f>
        <v>34</v>
      </c>
      <c r="K2675" t="str">
        <f>RIGHT(マスタデータレース一覧!N2675,1)</f>
        <v>3</v>
      </c>
      <c r="L2675">
        <f>マスタデータレース一覧!R2675</f>
        <v>464</v>
      </c>
    </row>
    <row r="2676" spans="1:12" x14ac:dyDescent="0.15">
      <c r="A2676">
        <f>マスタデータレース一覧!V2676</f>
        <v>1359</v>
      </c>
      <c r="B2676">
        <f>マスタデータレース一覧!I2676</f>
        <v>2</v>
      </c>
      <c r="C2676" t="str">
        <f>マスタデータレース一覧!L2676</f>
        <v>ファンタジスト</v>
      </c>
      <c r="D2676" s="12">
        <f>マスタデータレース一覧!M2676</f>
        <v>54</v>
      </c>
      <c r="F2676" t="str">
        <f>マスタデータレース一覧!P2676</f>
        <v>1:07.2</v>
      </c>
      <c r="G2676">
        <f>マスタデータレース一覧!T2676</f>
        <v>3</v>
      </c>
      <c r="H2676" t="str">
        <f>MID(マスタデータレース一覧!J2676,2,3)</f>
        <v>5黄</v>
      </c>
      <c r="I2676">
        <f>マスタデータレース一覧!K2676</f>
        <v>6</v>
      </c>
      <c r="J2676">
        <f>マスタデータレース一覧!Q2676</f>
        <v>34</v>
      </c>
      <c r="K2676" t="str">
        <f>RIGHT(マスタデータレース一覧!N2676,1)</f>
        <v>3</v>
      </c>
      <c r="L2676">
        <f>マスタデータレース一覧!R2676</f>
        <v>482</v>
      </c>
    </row>
    <row r="2677" spans="1:12" x14ac:dyDescent="0.15">
      <c r="A2677">
        <f>マスタデータレース一覧!V2677</f>
        <v>1358</v>
      </c>
      <c r="B2677">
        <f>マスタデータレース一覧!I2677</f>
        <v>1</v>
      </c>
      <c r="C2677" t="str">
        <f>マスタデータレース一覧!L2677</f>
        <v>タワーオブロンドン</v>
      </c>
      <c r="D2677" s="12">
        <f>マスタデータレース一覧!M2677</f>
        <v>57</v>
      </c>
      <c r="F2677" t="str">
        <f>マスタデータレース一覧!P2677</f>
        <v>1:06.7</v>
      </c>
      <c r="G2677" t="str">
        <f>マスタデータレース一覧!T2677</f>
        <v>レコード</v>
      </c>
      <c r="H2677" t="str">
        <f>MID(マスタデータレース一覧!J2677,2,3)</f>
        <v>5黄</v>
      </c>
      <c r="I2677">
        <f>マスタデータレース一覧!K2677</f>
        <v>7</v>
      </c>
      <c r="J2677">
        <f>マスタデータレース一覧!Q2677</f>
        <v>33.200000000000003</v>
      </c>
      <c r="K2677" t="str">
        <f>RIGHT(マスタデータレース一覧!N2677,1)</f>
        <v>4</v>
      </c>
      <c r="L2677">
        <f>マスタデータレース一覧!R2677</f>
        <v>516</v>
      </c>
    </row>
    <row r="2678" spans="1:12" x14ac:dyDescent="0.15">
      <c r="A2678">
        <f>マスタデータレース一覧!V2678</f>
        <v>1357</v>
      </c>
      <c r="B2678">
        <f>マスタデータレース一覧!I2678</f>
        <v>16</v>
      </c>
      <c r="C2678" t="str">
        <f>マスタデータレース一覧!L2678</f>
        <v>ハーレムライン</v>
      </c>
      <c r="D2678" s="12">
        <f>マスタデータレース一覧!M2678</f>
        <v>53</v>
      </c>
      <c r="F2678" t="str">
        <f>マスタデータレース一覧!P2678</f>
        <v>1:32.5</v>
      </c>
      <c r="G2678" t="str">
        <f>マスタデータレース一覧!T2678</f>
        <v>アタマ</v>
      </c>
      <c r="H2678" t="str">
        <f>MID(マスタデータレース一覧!J2678,2,3)</f>
        <v>8桃</v>
      </c>
      <c r="I2678">
        <f>マスタデータレース一覧!K2678</f>
        <v>15</v>
      </c>
      <c r="J2678">
        <f>マスタデータレース一覧!Q2678</f>
        <v>35.6</v>
      </c>
      <c r="K2678" t="str">
        <f>RIGHT(マスタデータレース一覧!N2678,1)</f>
        <v>4</v>
      </c>
      <c r="L2678">
        <f>マスタデータレース一覧!R2678</f>
        <v>472</v>
      </c>
    </row>
    <row r="2679" spans="1:12" x14ac:dyDescent="0.15">
      <c r="A2679">
        <f>マスタデータレース一覧!V2679</f>
        <v>1356</v>
      </c>
      <c r="B2679">
        <f>マスタデータレース一覧!I2679</f>
        <v>15</v>
      </c>
      <c r="C2679" t="str">
        <f>マスタデータレース一覧!L2679</f>
        <v>ヤングマンパワー</v>
      </c>
      <c r="D2679" s="12">
        <f>マスタデータレース一覧!M2679</f>
        <v>55</v>
      </c>
      <c r="F2679" t="str">
        <f>マスタデータレース一覧!P2679</f>
        <v>1:32.5</v>
      </c>
      <c r="G2679">
        <f>マスタデータレース一覧!T2679</f>
        <v>5</v>
      </c>
      <c r="H2679" t="str">
        <f>MID(マスタデータレース一覧!J2679,2,3)</f>
        <v>6緑</v>
      </c>
      <c r="I2679">
        <f>マスタデータレース一覧!K2679</f>
        <v>12</v>
      </c>
      <c r="J2679">
        <f>マスタデータレース一覧!Q2679</f>
        <v>35.200000000000003</v>
      </c>
      <c r="K2679" t="str">
        <f>RIGHT(マスタデータレース一覧!N2679,1)</f>
        <v>7</v>
      </c>
      <c r="L2679">
        <f>マスタデータレース一覧!R2679</f>
        <v>534</v>
      </c>
    </row>
    <row r="2680" spans="1:12" x14ac:dyDescent="0.15">
      <c r="A2680">
        <f>マスタデータレース一覧!V2680</f>
        <v>1355</v>
      </c>
      <c r="B2680">
        <f>マスタデータレース一覧!I2680</f>
        <v>14</v>
      </c>
      <c r="C2680" t="str">
        <f>マスタデータレース一覧!L2680</f>
        <v>フローレスマジック</v>
      </c>
      <c r="D2680" s="12">
        <f>マスタデータレース一覧!M2680</f>
        <v>53</v>
      </c>
      <c r="F2680" t="str">
        <f>マスタデータレース一覧!P2680</f>
        <v>1:31.7</v>
      </c>
      <c r="G2680" t="str">
        <f>マスタデータレース一覧!T2680</f>
        <v>クビ</v>
      </c>
      <c r="H2680" t="str">
        <f>MID(マスタデータレース一覧!J2680,2,3)</f>
        <v>4青</v>
      </c>
      <c r="I2680">
        <f>マスタデータレース一覧!K2680</f>
        <v>8</v>
      </c>
      <c r="J2680">
        <f>マスタデータレース一覧!Q2680</f>
        <v>33.6</v>
      </c>
      <c r="K2680" t="str">
        <f>RIGHT(マスタデータレース一覧!N2680,1)</f>
        <v>5</v>
      </c>
      <c r="L2680">
        <f>マスタデータレース一覧!R2680</f>
        <v>472</v>
      </c>
    </row>
    <row r="2681" spans="1:12" x14ac:dyDescent="0.15">
      <c r="A2681">
        <f>マスタデータレース一覧!V2681</f>
        <v>1354</v>
      </c>
      <c r="B2681">
        <f>マスタデータレース一覧!I2681</f>
        <v>13</v>
      </c>
      <c r="C2681" t="str">
        <f>マスタデータレース一覧!L2681</f>
        <v>プールヴィル</v>
      </c>
      <c r="D2681" s="12">
        <f>マスタデータレース一覧!M2681</f>
        <v>52</v>
      </c>
      <c r="F2681" t="str">
        <f>マスタデータレース一覧!P2681</f>
        <v>1:31.6</v>
      </c>
      <c r="G2681" t="str">
        <f>マスタデータレース一覧!T2681</f>
        <v>クビ</v>
      </c>
      <c r="H2681" t="str">
        <f>MID(マスタデータレース一覧!J2681,2,3)</f>
        <v>7橙</v>
      </c>
      <c r="I2681">
        <f>マスタデータレース一覧!K2681</f>
        <v>13</v>
      </c>
      <c r="J2681">
        <f>マスタデータレース一覧!Q2681</f>
        <v>35.200000000000003</v>
      </c>
      <c r="K2681" t="str">
        <f>RIGHT(マスタデータレース一覧!N2681,1)</f>
        <v>3</v>
      </c>
      <c r="L2681">
        <f>マスタデータレース一覧!R2681</f>
        <v>416</v>
      </c>
    </row>
    <row r="2682" spans="1:12" x14ac:dyDescent="0.15">
      <c r="A2682">
        <f>マスタデータレース一覧!V2682</f>
        <v>1353</v>
      </c>
      <c r="B2682">
        <f>マスタデータレース一覧!I2682</f>
        <v>12</v>
      </c>
      <c r="C2682" t="str">
        <f>マスタデータレース一覧!L2682</f>
        <v>キャプテンペリー</v>
      </c>
      <c r="D2682" s="12">
        <f>マスタデータレース一覧!M2682</f>
        <v>54</v>
      </c>
      <c r="F2682" t="str">
        <f>マスタデータレース一覧!P2682</f>
        <v>1:31.6</v>
      </c>
      <c r="G2682" t="str">
        <f>マスタデータレース一覧!T2682</f>
        <v>１／２</v>
      </c>
      <c r="H2682" t="str">
        <f>MID(マスタデータレース一覧!J2682,2,3)</f>
        <v>8桃</v>
      </c>
      <c r="I2682">
        <f>マスタデータレース一覧!K2682</f>
        <v>16</v>
      </c>
      <c r="J2682">
        <f>マスタデータレース一覧!Q2682</f>
        <v>34.5</v>
      </c>
      <c r="K2682" t="str">
        <f>RIGHT(マスタデータレース一覧!N2682,1)</f>
        <v>6</v>
      </c>
      <c r="L2682">
        <f>マスタデータレース一覧!R2682</f>
        <v>490</v>
      </c>
    </row>
    <row r="2683" spans="1:12" x14ac:dyDescent="0.15">
      <c r="A2683">
        <f>マスタデータレース一覧!V2683</f>
        <v>1352</v>
      </c>
      <c r="B2683">
        <f>マスタデータレース一覧!I2683</f>
        <v>11</v>
      </c>
      <c r="C2683" t="str">
        <f>マスタデータレース一覧!L2683</f>
        <v>グルーヴィット</v>
      </c>
      <c r="D2683" s="12">
        <f>マスタデータレース一覧!M2683</f>
        <v>55</v>
      </c>
      <c r="F2683" t="str">
        <f>マスタデータレース一覧!P2683</f>
        <v>1:31.5</v>
      </c>
      <c r="G2683" t="str">
        <f>マスタデータレース一覧!T2683</f>
        <v>１／２</v>
      </c>
      <c r="H2683" t="str">
        <f>MID(マスタデータレース一覧!J2683,2,3)</f>
        <v>5黄</v>
      </c>
      <c r="I2683">
        <f>マスタデータレース一覧!K2683</f>
        <v>9</v>
      </c>
      <c r="J2683">
        <f>マスタデータレース一覧!Q2683</f>
        <v>34.6</v>
      </c>
      <c r="K2683" t="str">
        <f>RIGHT(マスタデータレース一覧!N2683,1)</f>
        <v>3</v>
      </c>
      <c r="L2683">
        <f>マスタデータレース一覧!R2683</f>
        <v>494</v>
      </c>
    </row>
    <row r="2684" spans="1:12" x14ac:dyDescent="0.15">
      <c r="A2684">
        <f>マスタデータレース一覧!V2684</f>
        <v>1351</v>
      </c>
      <c r="B2684">
        <f>マスタデータレース一覧!I2684</f>
        <v>10</v>
      </c>
      <c r="C2684" t="str">
        <f>マスタデータレース一覧!L2684</f>
        <v>レインボーフラッグ</v>
      </c>
      <c r="D2684" s="12">
        <f>マスタデータレース一覧!M2684</f>
        <v>54</v>
      </c>
      <c r="F2684" t="str">
        <f>マスタデータレース一覧!P2684</f>
        <v>1:31.4</v>
      </c>
      <c r="G2684" t="str">
        <f>マスタデータレース一覧!T2684</f>
        <v>クビ</v>
      </c>
      <c r="H2684" t="str">
        <f>MID(マスタデータレース一覧!J2684,2,3)</f>
        <v>7橙</v>
      </c>
      <c r="I2684">
        <f>マスタデータレース一覧!K2684</f>
        <v>14</v>
      </c>
      <c r="J2684">
        <f>マスタデータレース一覧!Q2684</f>
        <v>33.299999999999997</v>
      </c>
      <c r="K2684" t="str">
        <f>RIGHT(マスタデータレース一覧!N2684,1)</f>
        <v>6</v>
      </c>
      <c r="L2684">
        <f>マスタデータレース一覧!R2684</f>
        <v>452</v>
      </c>
    </row>
    <row r="2685" spans="1:12" x14ac:dyDescent="0.15">
      <c r="A2685">
        <f>マスタデータレース一覧!V2685</f>
        <v>1350</v>
      </c>
      <c r="B2685">
        <f>マスタデータレース一覧!I2685</f>
        <v>9</v>
      </c>
      <c r="C2685" t="str">
        <f>マスタデータレース一覧!L2685</f>
        <v>ヒーズインラブ</v>
      </c>
      <c r="D2685" s="12">
        <f>マスタデータレース一覧!M2685</f>
        <v>56</v>
      </c>
      <c r="F2685" t="str">
        <f>マスタデータレース一覧!P2685</f>
        <v>1:31.3</v>
      </c>
      <c r="G2685" t="str">
        <f>マスタデータレース一覧!T2685</f>
        <v>クビ</v>
      </c>
      <c r="H2685" t="str">
        <f>MID(マスタデータレース一覧!J2685,2,3)</f>
        <v>3赤</v>
      </c>
      <c r="I2685">
        <f>マスタデータレース一覧!K2685</f>
        <v>6</v>
      </c>
      <c r="J2685">
        <f>マスタデータレース一覧!Q2685</f>
        <v>33.799999999999997</v>
      </c>
      <c r="K2685" t="str">
        <f>RIGHT(マスタデータレース一覧!N2685,1)</f>
        <v>6</v>
      </c>
      <c r="L2685">
        <f>マスタデータレース一覧!R2685</f>
        <v>528</v>
      </c>
    </row>
    <row r="2686" spans="1:12" x14ac:dyDescent="0.15">
      <c r="A2686">
        <f>マスタデータレース一覧!V2686</f>
        <v>1349</v>
      </c>
      <c r="B2686">
        <f>マスタデータレース一覧!I2686</f>
        <v>8</v>
      </c>
      <c r="C2686" t="str">
        <f>マスタデータレース一覧!L2686</f>
        <v>ロードクエスト</v>
      </c>
      <c r="D2686" s="12">
        <f>マスタデータレース一覧!M2686</f>
        <v>57</v>
      </c>
      <c r="F2686" t="str">
        <f>マスタデータレース一覧!P2686</f>
        <v>1:31.3</v>
      </c>
      <c r="G2686" t="str">
        <f>マスタデータレース一覧!T2686</f>
        <v>クビ</v>
      </c>
      <c r="H2686" t="str">
        <f>MID(マスタデータレース一覧!J2686,2,3)</f>
        <v>4青</v>
      </c>
      <c r="I2686">
        <f>マスタデータレース一覧!K2686</f>
        <v>7</v>
      </c>
      <c r="J2686">
        <f>マスタデータレース一覧!Q2686</f>
        <v>33.9</v>
      </c>
      <c r="K2686" t="str">
        <f>RIGHT(マスタデータレース一覧!N2686,1)</f>
        <v>6</v>
      </c>
      <c r="L2686">
        <f>マスタデータレース一覧!R2686</f>
        <v>460</v>
      </c>
    </row>
    <row r="2687" spans="1:12" x14ac:dyDescent="0.15">
      <c r="A2687">
        <f>マスタデータレース一覧!V2687</f>
        <v>1348</v>
      </c>
      <c r="B2687">
        <f>マスタデータレース一覧!I2687</f>
        <v>7</v>
      </c>
      <c r="C2687" t="str">
        <f>マスタデータレース一覧!L2687</f>
        <v>クリノガウディー</v>
      </c>
      <c r="D2687" s="12">
        <f>マスタデータレース一覧!M2687</f>
        <v>54</v>
      </c>
      <c r="F2687" t="str">
        <f>マスタデータレース一覧!P2687</f>
        <v>1:31.2</v>
      </c>
      <c r="G2687" t="str">
        <f>マスタデータレース一覧!T2687</f>
        <v>１／２</v>
      </c>
      <c r="H2687" t="str">
        <f>MID(マスタデータレース一覧!J2687,2,3)</f>
        <v>2黒</v>
      </c>
      <c r="I2687">
        <f>マスタデータレース一覧!K2687</f>
        <v>4</v>
      </c>
      <c r="J2687">
        <f>マスタデータレース一覧!Q2687</f>
        <v>34.1</v>
      </c>
      <c r="K2687" t="str">
        <f>RIGHT(マスタデータレース一覧!N2687,1)</f>
        <v>3</v>
      </c>
      <c r="L2687">
        <f>マスタデータレース一覧!R2687</f>
        <v>480</v>
      </c>
    </row>
    <row r="2688" spans="1:12" x14ac:dyDescent="0.15">
      <c r="A2688">
        <f>マスタデータレース一覧!V2688</f>
        <v>1347</v>
      </c>
      <c r="B2688">
        <f>マスタデータレース一覧!I2688</f>
        <v>6</v>
      </c>
      <c r="C2688" t="str">
        <f>マスタデータレース一覧!L2688</f>
        <v>ストーミーシー</v>
      </c>
      <c r="D2688" s="12">
        <f>マスタデータレース一覧!M2688</f>
        <v>56</v>
      </c>
      <c r="F2688" t="str">
        <f>マスタデータレース一覧!P2688</f>
        <v>1:31.1</v>
      </c>
      <c r="G2688" t="str">
        <f>マスタデータレース一覧!T2688</f>
        <v>１／２</v>
      </c>
      <c r="H2688" t="str">
        <f>MID(マスタデータレース一覧!J2688,2,3)</f>
        <v>3赤</v>
      </c>
      <c r="I2688">
        <f>マスタデータレース一覧!K2688</f>
        <v>5</v>
      </c>
      <c r="J2688">
        <f>マスタデータレース一覧!Q2688</f>
        <v>33.799999999999997</v>
      </c>
      <c r="K2688" t="str">
        <f>RIGHT(マスタデータレース一覧!N2688,1)</f>
        <v>6</v>
      </c>
      <c r="L2688">
        <f>マスタデータレース一覧!R2688</f>
        <v>536</v>
      </c>
    </row>
    <row r="2689" spans="1:12" x14ac:dyDescent="0.15">
      <c r="A2689">
        <f>マスタデータレース一覧!V2689</f>
        <v>1346</v>
      </c>
      <c r="B2689">
        <f>マスタデータレース一覧!I2689</f>
        <v>5</v>
      </c>
      <c r="C2689" t="str">
        <f>マスタデータレース一覧!L2689</f>
        <v>プロディガルサン</v>
      </c>
      <c r="D2689" s="12">
        <f>マスタデータレース一覧!M2689</f>
        <v>55</v>
      </c>
      <c r="F2689" t="str">
        <f>マスタデータレース一覧!P2689</f>
        <v>1:31.0</v>
      </c>
      <c r="G2689" t="str">
        <f>マスタデータレース一覧!T2689</f>
        <v>アタマ</v>
      </c>
      <c r="H2689" t="str">
        <f>MID(マスタデータレース一覧!J2689,2,3)</f>
        <v>1白</v>
      </c>
      <c r="I2689">
        <f>マスタデータレース一覧!K2689</f>
        <v>1</v>
      </c>
      <c r="J2689">
        <f>マスタデータレース一覧!Q2689</f>
        <v>33.5</v>
      </c>
      <c r="K2689" t="str">
        <f>RIGHT(マスタデータレース一覧!N2689,1)</f>
        <v>6</v>
      </c>
      <c r="L2689">
        <f>マスタデータレース一覧!R2689</f>
        <v>510</v>
      </c>
    </row>
    <row r="2690" spans="1:12" x14ac:dyDescent="0.15">
      <c r="A2690">
        <f>マスタデータレース一覧!V2690</f>
        <v>1345</v>
      </c>
      <c r="B2690">
        <f>マスタデータレース一覧!I2690</f>
        <v>4</v>
      </c>
      <c r="C2690" t="str">
        <f>マスタデータレース一覧!L2690</f>
        <v>カルヴァリオ</v>
      </c>
      <c r="D2690" s="12">
        <f>マスタデータレース一覧!M2690</f>
        <v>53</v>
      </c>
      <c r="F2690" t="str">
        <f>マスタデータレース一覧!P2690</f>
        <v>1:31.0</v>
      </c>
      <c r="G2690" t="str">
        <f>マスタデータレース一覧!T2690</f>
        <v>１／２</v>
      </c>
      <c r="H2690" t="str">
        <f>MID(マスタデータレース一覧!J2690,2,3)</f>
        <v>2黒</v>
      </c>
      <c r="I2690">
        <f>マスタデータレース一覧!K2690</f>
        <v>3</v>
      </c>
      <c r="J2690">
        <f>マスタデータレース一覧!Q2690</f>
        <v>33.9</v>
      </c>
      <c r="K2690" t="str">
        <f>RIGHT(マスタデータレース一覧!N2690,1)</f>
        <v>6</v>
      </c>
      <c r="L2690">
        <f>マスタデータレース一覧!R2690</f>
        <v>478</v>
      </c>
    </row>
    <row r="2691" spans="1:12" x14ac:dyDescent="0.15">
      <c r="A2691">
        <f>マスタデータレース一覧!V2691</f>
        <v>1344</v>
      </c>
      <c r="B2691">
        <f>マスタデータレース一覧!I2691</f>
        <v>3</v>
      </c>
      <c r="C2691" t="str">
        <f>マスタデータレース一覧!L2691</f>
        <v>ジャンダルム</v>
      </c>
      <c r="D2691" s="12">
        <f>マスタデータレース一覧!M2691</f>
        <v>55</v>
      </c>
      <c r="F2691" t="str">
        <f>マスタデータレース一覧!P2691</f>
        <v>1:30.9</v>
      </c>
      <c r="G2691" t="str">
        <f>マスタデータレース一覧!T2691</f>
        <v>クビ</v>
      </c>
      <c r="H2691" t="str">
        <f>MID(マスタデータレース一覧!J2691,2,3)</f>
        <v>1白</v>
      </c>
      <c r="I2691">
        <f>マスタデータレース一覧!K2691</f>
        <v>2</v>
      </c>
      <c r="J2691">
        <f>マスタデータレース一覧!Q2691</f>
        <v>34.200000000000003</v>
      </c>
      <c r="K2691" t="str">
        <f>RIGHT(マスタデータレース一覧!N2691,1)</f>
        <v>4</v>
      </c>
      <c r="L2691">
        <f>マスタデータレース一覧!R2691</f>
        <v>500</v>
      </c>
    </row>
    <row r="2692" spans="1:12" x14ac:dyDescent="0.15">
      <c r="A2692">
        <f>マスタデータレース一覧!V2692</f>
        <v>1343</v>
      </c>
      <c r="B2692">
        <f>マスタデータレース一覧!I2692</f>
        <v>2</v>
      </c>
      <c r="C2692" t="str">
        <f>マスタデータレース一覧!L2692</f>
        <v>ディメンシオン</v>
      </c>
      <c r="D2692" s="12">
        <f>マスタデータレース一覧!M2692</f>
        <v>53</v>
      </c>
      <c r="F2692" t="str">
        <f>マスタデータレース一覧!P2692</f>
        <v>1:30.9</v>
      </c>
      <c r="G2692">
        <f>マスタデータレース一覧!T2692</f>
        <v>11355</v>
      </c>
      <c r="H2692" t="str">
        <f>MID(マスタデータレース一覧!J2692,2,3)</f>
        <v>6緑</v>
      </c>
      <c r="I2692">
        <f>マスタデータレース一覧!K2692</f>
        <v>11</v>
      </c>
      <c r="J2692">
        <f>マスタデータレース一覧!Q2692</f>
        <v>34.200000000000003</v>
      </c>
      <c r="K2692" t="str">
        <f>RIGHT(マスタデータレース一覧!N2692,1)</f>
        <v>5</v>
      </c>
      <c r="L2692">
        <f>マスタデータレース一覧!R2692</f>
        <v>454</v>
      </c>
    </row>
    <row r="2693" spans="1:12" x14ac:dyDescent="0.15">
      <c r="A2693">
        <f>マスタデータレース一覧!V2693</f>
        <v>1342</v>
      </c>
      <c r="B2693">
        <f>マスタデータレース一覧!I2693</f>
        <v>1</v>
      </c>
      <c r="C2693" t="str">
        <f>マスタデータレース一覧!L2693</f>
        <v>トロワゼトワル</v>
      </c>
      <c r="D2693" s="12">
        <f>マスタデータレース一覧!M2693</f>
        <v>52</v>
      </c>
      <c r="F2693" t="str">
        <f>マスタデータレース一覧!P2693</f>
        <v>1:30.3</v>
      </c>
      <c r="G2693" t="str">
        <f>マスタデータレース一覧!T2693</f>
        <v>レコード</v>
      </c>
      <c r="H2693" t="str">
        <f>MID(マスタデータレース一覧!J2693,2,3)</f>
        <v>5黄</v>
      </c>
      <c r="I2693">
        <f>マスタデータレース一覧!K2693</f>
        <v>10</v>
      </c>
      <c r="J2693">
        <f>マスタデータレース一覧!Q2693</f>
        <v>34.9</v>
      </c>
      <c r="K2693" t="str">
        <f>RIGHT(マスタデータレース一覧!N2693,1)</f>
        <v>4</v>
      </c>
      <c r="L2693">
        <f>マスタデータレース一覧!R2693</f>
        <v>462</v>
      </c>
    </row>
    <row r="2694" spans="1:12" x14ac:dyDescent="0.15">
      <c r="A2694">
        <f>マスタデータレース一覧!V2694</f>
        <v>1341</v>
      </c>
      <c r="B2694">
        <f>マスタデータレース一覧!I2694</f>
        <v>15</v>
      </c>
      <c r="C2694" t="str">
        <f>マスタデータレース一覧!L2694</f>
        <v>ウエスタンランポ</v>
      </c>
      <c r="D2694" s="12">
        <f>マスタデータレース一覧!M2694</f>
        <v>54</v>
      </c>
      <c r="F2694" t="str">
        <f>マスタデータレース一覧!P2694</f>
        <v>2:00.9</v>
      </c>
      <c r="G2694">
        <f>マスタデータレース一覧!T2694</f>
        <v>5</v>
      </c>
      <c r="H2694" t="str">
        <f>MID(マスタデータレース一覧!J2694,2,3)</f>
        <v>5黄</v>
      </c>
      <c r="I2694">
        <f>マスタデータレース一覧!K2694</f>
        <v>9</v>
      </c>
      <c r="J2694">
        <f>マスタデータレース一覧!Q2694</f>
        <v>35.700000000000003</v>
      </c>
      <c r="K2694" t="str">
        <f>RIGHT(マスタデータレース一覧!N2694,1)</f>
        <v>3</v>
      </c>
      <c r="L2694">
        <f>マスタデータレース一覧!R2694</f>
        <v>414</v>
      </c>
    </row>
    <row r="2695" spans="1:12" x14ac:dyDescent="0.15">
      <c r="A2695">
        <f>マスタデータレース一覧!V2695</f>
        <v>1340</v>
      </c>
      <c r="B2695">
        <f>マスタデータレース一覧!I2695</f>
        <v>14</v>
      </c>
      <c r="C2695" t="str">
        <f>マスタデータレース一覧!L2695</f>
        <v>レオンドーロ</v>
      </c>
      <c r="D2695" s="12">
        <f>マスタデータレース一覧!M2695</f>
        <v>54</v>
      </c>
      <c r="F2695" t="str">
        <f>マスタデータレース一覧!P2695</f>
        <v>2:00.0</v>
      </c>
      <c r="G2695">
        <f>マスタデータレース一覧!T2695</f>
        <v>44504</v>
      </c>
      <c r="H2695" t="str">
        <f>MID(マスタデータレース一覧!J2695,2,3)</f>
        <v>6緑</v>
      </c>
      <c r="I2695">
        <f>マスタデータレース一覧!K2695</f>
        <v>10</v>
      </c>
      <c r="J2695">
        <f>マスタデータレース一覧!Q2695</f>
        <v>34.9</v>
      </c>
      <c r="K2695" t="str">
        <f>RIGHT(マスタデータレース一覧!N2695,1)</f>
        <v>3</v>
      </c>
      <c r="L2695">
        <f>マスタデータレース一覧!R2695</f>
        <v>470</v>
      </c>
    </row>
    <row r="2696" spans="1:12" x14ac:dyDescent="0.15">
      <c r="A2696">
        <f>マスタデータレース一覧!V2696</f>
        <v>1339</v>
      </c>
      <c r="B2696">
        <f>マスタデータレース一覧!I2696</f>
        <v>13</v>
      </c>
      <c r="C2696" t="str">
        <f>マスタデータレース一覧!L2696</f>
        <v>トーセンガーネット</v>
      </c>
      <c r="D2696" s="12">
        <f>マスタデータレース一覧!M2696</f>
        <v>54</v>
      </c>
      <c r="F2696" t="str">
        <f>マスタデータレース一覧!P2696</f>
        <v>1:59.8</v>
      </c>
      <c r="G2696" t="str">
        <f>マスタデータレース一覧!T2696</f>
        <v>１／２</v>
      </c>
      <c r="H2696" t="str">
        <f>MID(マスタデータレース一覧!J2696,2,3)</f>
        <v>4青</v>
      </c>
      <c r="I2696">
        <f>マスタデータレース一覧!K2696</f>
        <v>7</v>
      </c>
      <c r="J2696">
        <f>マスタデータレース一覧!Q2696</f>
        <v>34.6</v>
      </c>
      <c r="K2696" t="str">
        <f>RIGHT(マスタデータレース一覧!N2696,1)</f>
        <v>3</v>
      </c>
      <c r="L2696">
        <f>マスタデータレース一覧!R2696</f>
        <v>452</v>
      </c>
    </row>
    <row r="2697" spans="1:12" x14ac:dyDescent="0.15">
      <c r="A2697">
        <f>マスタデータレース一覧!V2697</f>
        <v>1338</v>
      </c>
      <c r="B2697">
        <f>マスタデータレース一覧!I2697</f>
        <v>12</v>
      </c>
      <c r="C2697" t="str">
        <f>マスタデータレース一覧!L2697</f>
        <v>メイクハッピー</v>
      </c>
      <c r="D2697" s="12">
        <f>マスタデータレース一覧!M2697</f>
        <v>54</v>
      </c>
      <c r="F2697" t="str">
        <f>マスタデータレース一覧!P2697</f>
        <v>1:59.7</v>
      </c>
      <c r="G2697">
        <f>マスタデータレース一覧!T2697</f>
        <v>44504</v>
      </c>
      <c r="H2697" t="str">
        <f>MID(マスタデータレース一覧!J2697,2,3)</f>
        <v>6緑</v>
      </c>
      <c r="I2697">
        <f>マスタデータレース一覧!K2697</f>
        <v>11</v>
      </c>
      <c r="J2697">
        <f>マスタデータレース一覧!Q2697</f>
        <v>35.4</v>
      </c>
      <c r="K2697" t="str">
        <f>RIGHT(マスタデータレース一覧!N2697,1)</f>
        <v>3</v>
      </c>
      <c r="L2697">
        <f>マスタデータレース一覧!R2697</f>
        <v>474</v>
      </c>
    </row>
    <row r="2698" spans="1:12" x14ac:dyDescent="0.15">
      <c r="A2698">
        <f>マスタデータレース一覧!V2698</f>
        <v>1337</v>
      </c>
      <c r="B2698">
        <f>マスタデータレース一覧!I2698</f>
        <v>11</v>
      </c>
      <c r="C2698" t="str">
        <f>マスタデータレース一覧!L2698</f>
        <v>アップライトスピン</v>
      </c>
      <c r="D2698" s="12">
        <f>マスタデータレース一覧!M2698</f>
        <v>54</v>
      </c>
      <c r="F2698" t="str">
        <f>マスタデータレース一覧!P2698</f>
        <v>1:59.5</v>
      </c>
      <c r="G2698">
        <f>マスタデータレース一覧!T2698</f>
        <v>44504</v>
      </c>
      <c r="H2698" t="str">
        <f>MID(マスタデータレース一覧!J2698,2,3)</f>
        <v>7橙</v>
      </c>
      <c r="I2698">
        <f>マスタデータレース一覧!K2698</f>
        <v>13</v>
      </c>
      <c r="J2698">
        <f>マスタデータレース一覧!Q2698</f>
        <v>34.799999999999997</v>
      </c>
      <c r="K2698" t="str">
        <f>RIGHT(マスタデータレース一覧!N2698,1)</f>
        <v>3</v>
      </c>
      <c r="L2698">
        <f>マスタデータレース一覧!R2698</f>
        <v>464</v>
      </c>
    </row>
    <row r="2699" spans="1:12" x14ac:dyDescent="0.15">
      <c r="A2699">
        <f>マスタデータレース一覧!V2699</f>
        <v>1336</v>
      </c>
      <c r="B2699">
        <f>マスタデータレース一覧!I2699</f>
        <v>10</v>
      </c>
      <c r="C2699" t="str">
        <f>マスタデータレース一覧!L2699</f>
        <v>グラディーヴァ</v>
      </c>
      <c r="D2699" s="12">
        <f>マスタデータレース一覧!M2699</f>
        <v>54</v>
      </c>
      <c r="F2699" t="str">
        <f>マスタデータレース一覧!P2699</f>
        <v>1:59.3</v>
      </c>
      <c r="G2699" t="str">
        <f>マスタデータレース一覧!T2699</f>
        <v>クビ</v>
      </c>
      <c r="H2699" t="str">
        <f>MID(マスタデータレース一覧!J2699,2,3)</f>
        <v>5黄</v>
      </c>
      <c r="I2699">
        <f>マスタデータレース一覧!K2699</f>
        <v>8</v>
      </c>
      <c r="J2699">
        <f>マスタデータレース一覧!Q2699</f>
        <v>34.700000000000003</v>
      </c>
      <c r="K2699" t="str">
        <f>RIGHT(マスタデータレース一覧!N2699,1)</f>
        <v>3</v>
      </c>
      <c r="L2699">
        <f>マスタデータレース一覧!R2699</f>
        <v>454</v>
      </c>
    </row>
    <row r="2700" spans="1:12" x14ac:dyDescent="0.15">
      <c r="A2700">
        <f>マスタデータレース一覧!V2700</f>
        <v>1335</v>
      </c>
      <c r="B2700">
        <f>マスタデータレース一覧!I2700</f>
        <v>9</v>
      </c>
      <c r="C2700" t="str">
        <f>マスタデータレース一覧!L2700</f>
        <v>スパークオブライフ</v>
      </c>
      <c r="D2700" s="12">
        <f>マスタデータレース一覧!M2700</f>
        <v>54</v>
      </c>
      <c r="F2700" t="str">
        <f>マスタデータレース一覧!P2700</f>
        <v>1:59.2</v>
      </c>
      <c r="G2700">
        <f>マスタデータレース一覧!T2700</f>
        <v>44502</v>
      </c>
      <c r="H2700" t="str">
        <f>MID(マスタデータレース一覧!J2700,2,3)</f>
        <v>2黒</v>
      </c>
      <c r="I2700">
        <f>マスタデータレース一覧!K2700</f>
        <v>3</v>
      </c>
      <c r="J2700">
        <f>マスタデータレース一覧!Q2700</f>
        <v>33.799999999999997</v>
      </c>
      <c r="K2700" t="str">
        <f>RIGHT(マスタデータレース一覧!N2700,1)</f>
        <v>3</v>
      </c>
      <c r="L2700">
        <f>マスタデータレース一覧!R2700</f>
        <v>400</v>
      </c>
    </row>
    <row r="2701" spans="1:12" x14ac:dyDescent="0.15">
      <c r="A2701">
        <f>マスタデータレース一覧!V2701</f>
        <v>1334</v>
      </c>
      <c r="B2701">
        <f>マスタデータレース一覧!I2701</f>
        <v>8</v>
      </c>
      <c r="C2701" t="str">
        <f>マスタデータレース一覧!L2701</f>
        <v>クールウォーター</v>
      </c>
      <c r="D2701" s="12">
        <f>マスタデータレース一覧!M2701</f>
        <v>54</v>
      </c>
      <c r="F2701" t="str">
        <f>マスタデータレース一覧!P2701</f>
        <v>1:59.0</v>
      </c>
      <c r="G2701" t="str">
        <f>マスタデータレース一覧!T2701</f>
        <v>１／２</v>
      </c>
      <c r="H2701" t="str">
        <f>MID(マスタデータレース一覧!J2701,2,3)</f>
        <v>2黒</v>
      </c>
      <c r="I2701">
        <f>マスタデータレース一覧!K2701</f>
        <v>2</v>
      </c>
      <c r="J2701">
        <f>マスタデータレース一覧!Q2701</f>
        <v>33.799999999999997</v>
      </c>
      <c r="K2701" t="str">
        <f>RIGHT(マスタデータレース一覧!N2701,1)</f>
        <v>3</v>
      </c>
      <c r="L2701">
        <f>マスタデータレース一覧!R2701</f>
        <v>424</v>
      </c>
    </row>
    <row r="2702" spans="1:12" x14ac:dyDescent="0.15">
      <c r="A2702">
        <f>マスタデータレース一覧!V2702</f>
        <v>1333</v>
      </c>
      <c r="B2702">
        <f>マスタデータレース一覧!I2702</f>
        <v>7</v>
      </c>
      <c r="C2702" t="str">
        <f>マスタデータレース一覧!L2702</f>
        <v>エアジーン</v>
      </c>
      <c r="D2702" s="12">
        <f>マスタデータレース一覧!M2702</f>
        <v>54</v>
      </c>
      <c r="F2702" t="str">
        <f>マスタデータレース一覧!P2702</f>
        <v>1:58.9</v>
      </c>
      <c r="G2702" t="str">
        <f>マスタデータレース一覧!T2702</f>
        <v>クビ</v>
      </c>
      <c r="H2702" t="str">
        <f>MID(マスタデータレース一覧!J2702,2,3)</f>
        <v>1白</v>
      </c>
      <c r="I2702">
        <f>マスタデータレース一覧!K2702</f>
        <v>1</v>
      </c>
      <c r="J2702">
        <f>マスタデータレース一覧!Q2702</f>
        <v>33.6</v>
      </c>
      <c r="K2702" t="str">
        <f>RIGHT(マスタデータレース一覧!N2702,1)</f>
        <v>3</v>
      </c>
      <c r="L2702">
        <f>マスタデータレース一覧!R2702</f>
        <v>446</v>
      </c>
    </row>
    <row r="2703" spans="1:12" x14ac:dyDescent="0.15">
      <c r="A2703">
        <f>マスタデータレース一覧!V2703</f>
        <v>1332</v>
      </c>
      <c r="B2703">
        <f>マスタデータレース一覧!I2703</f>
        <v>6</v>
      </c>
      <c r="C2703" t="str">
        <f>マスタデータレース一覧!L2703</f>
        <v>ローズテソーロ</v>
      </c>
      <c r="D2703" s="12">
        <f>マスタデータレース一覧!M2703</f>
        <v>54</v>
      </c>
      <c r="F2703" t="str">
        <f>マスタデータレース一覧!P2703</f>
        <v>1:58.9</v>
      </c>
      <c r="G2703">
        <f>マスタデータレース一覧!T2703</f>
        <v>44504</v>
      </c>
      <c r="H2703" t="str">
        <f>MID(マスタデータレース一覧!J2703,2,3)</f>
        <v>7橙</v>
      </c>
      <c r="I2703">
        <f>マスタデータレース一覧!K2703</f>
        <v>12</v>
      </c>
      <c r="J2703">
        <f>マスタデータレース一覧!Q2703</f>
        <v>34</v>
      </c>
      <c r="K2703" t="str">
        <f>RIGHT(マスタデータレース一覧!N2703,1)</f>
        <v>3</v>
      </c>
      <c r="L2703">
        <f>マスタデータレース一覧!R2703</f>
        <v>448</v>
      </c>
    </row>
    <row r="2704" spans="1:12" x14ac:dyDescent="0.15">
      <c r="A2704">
        <f>マスタデータレース一覧!V2704</f>
        <v>1331</v>
      </c>
      <c r="B2704">
        <f>マスタデータレース一覧!I2704</f>
        <v>5</v>
      </c>
      <c r="C2704" t="str">
        <f>マスタデータレース一覧!L2704</f>
        <v>フィリアプーラ</v>
      </c>
      <c r="D2704" s="12">
        <f>マスタデータレース一覧!M2704</f>
        <v>54</v>
      </c>
      <c r="F2704" t="str">
        <f>マスタデータレース一覧!P2704</f>
        <v>1:58.7</v>
      </c>
      <c r="G2704" t="str">
        <f>マスタデータレース一覧!T2704</f>
        <v>３／４</v>
      </c>
      <c r="H2704" t="str">
        <f>MID(マスタデータレース一覧!J2704,2,3)</f>
        <v>3赤</v>
      </c>
      <c r="I2704">
        <f>マスタデータレース一覧!K2704</f>
        <v>4</v>
      </c>
      <c r="J2704">
        <f>マスタデータレース一覧!Q2704</f>
        <v>34.1</v>
      </c>
      <c r="K2704" t="str">
        <f>RIGHT(マスタデータレース一覧!N2704,1)</f>
        <v>3</v>
      </c>
      <c r="L2704">
        <f>マスタデータレース一覧!R2704</f>
        <v>444</v>
      </c>
    </row>
    <row r="2705" spans="1:12" x14ac:dyDescent="0.15">
      <c r="A2705">
        <f>マスタデータレース一覧!V2705</f>
        <v>1330</v>
      </c>
      <c r="B2705">
        <f>マスタデータレース一覧!I2705</f>
        <v>4</v>
      </c>
      <c r="C2705" t="str">
        <f>マスタデータレース一覧!L2705</f>
        <v>レッドベルディエス</v>
      </c>
      <c r="D2705" s="12">
        <f>マスタデータレース一覧!M2705</f>
        <v>54</v>
      </c>
      <c r="F2705" t="str">
        <f>マスタデータレース一覧!P2705</f>
        <v>1:58.6</v>
      </c>
      <c r="G2705">
        <f>マスタデータレース一覧!T2705</f>
        <v>44504</v>
      </c>
      <c r="H2705" t="str">
        <f>MID(マスタデータレース一覧!J2705,2,3)</f>
        <v>3赤</v>
      </c>
      <c r="I2705">
        <f>マスタデータレース一覧!K2705</f>
        <v>5</v>
      </c>
      <c r="J2705">
        <f>マスタデータレース一覧!Q2705</f>
        <v>33.700000000000003</v>
      </c>
      <c r="K2705" t="str">
        <f>RIGHT(マスタデータレース一覧!N2705,1)</f>
        <v>3</v>
      </c>
      <c r="L2705">
        <f>マスタデータレース一覧!R2705</f>
        <v>458</v>
      </c>
    </row>
    <row r="2706" spans="1:12" x14ac:dyDescent="0.15">
      <c r="A2706">
        <f>マスタデータレース一覧!V2706</f>
        <v>1329</v>
      </c>
      <c r="B2706">
        <f>マスタデータレース一覧!I2706</f>
        <v>3</v>
      </c>
      <c r="C2706" t="str">
        <f>マスタデータレース一覧!L2706</f>
        <v>カレンブーケドール</v>
      </c>
      <c r="D2706" s="12">
        <f>マスタデータレース一覧!M2706</f>
        <v>54</v>
      </c>
      <c r="F2706" t="str">
        <f>マスタデータレース一覧!P2706</f>
        <v>1:58.4</v>
      </c>
      <c r="G2706" t="str">
        <f>マスタデータレース一覧!T2706</f>
        <v>１／２</v>
      </c>
      <c r="H2706" t="str">
        <f>MID(マスタデータレース一覧!J2706,2,3)</f>
        <v>8桃</v>
      </c>
      <c r="I2706">
        <f>マスタデータレース一覧!K2706</f>
        <v>14</v>
      </c>
      <c r="J2706">
        <f>マスタデータレース一覧!Q2706</f>
        <v>34</v>
      </c>
      <c r="K2706" t="str">
        <f>RIGHT(マスタデータレース一覧!N2706,1)</f>
        <v>3</v>
      </c>
      <c r="L2706">
        <f>マスタデータレース一覧!R2706</f>
        <v>464</v>
      </c>
    </row>
    <row r="2707" spans="1:12" x14ac:dyDescent="0.15">
      <c r="A2707">
        <f>マスタデータレース一覧!V2707</f>
        <v>1328</v>
      </c>
      <c r="B2707">
        <f>マスタデータレース一覧!I2707</f>
        <v>2</v>
      </c>
      <c r="C2707" t="str">
        <f>マスタデータレース一覧!L2707</f>
        <v>フェアリーポルカ</v>
      </c>
      <c r="D2707" s="12">
        <f>マスタデータレース一覧!M2707</f>
        <v>54</v>
      </c>
      <c r="F2707" t="str">
        <f>マスタデータレース一覧!P2707</f>
        <v>1:58.3</v>
      </c>
      <c r="G2707" t="str">
        <f>マスタデータレース一覧!T2707</f>
        <v>ハナ</v>
      </c>
      <c r="H2707" t="str">
        <f>MID(マスタデータレース一覧!J2707,2,3)</f>
        <v>4青</v>
      </c>
      <c r="I2707">
        <f>マスタデータレース一覧!K2707</f>
        <v>6</v>
      </c>
      <c r="J2707">
        <f>マスタデータレース一覧!Q2707</f>
        <v>33.700000000000003</v>
      </c>
      <c r="K2707" t="str">
        <f>RIGHT(マスタデータレース一覧!N2707,1)</f>
        <v>3</v>
      </c>
      <c r="L2707">
        <f>マスタデータレース一覧!R2707</f>
        <v>490</v>
      </c>
    </row>
    <row r="2708" spans="1:12" x14ac:dyDescent="0.15">
      <c r="A2708">
        <f>マスタデータレース一覧!V2708</f>
        <v>1327</v>
      </c>
      <c r="B2708">
        <f>マスタデータレース一覧!I2708</f>
        <v>1</v>
      </c>
      <c r="C2708" t="str">
        <f>マスタデータレース一覧!L2708</f>
        <v>パッシングスルー</v>
      </c>
      <c r="D2708" s="12">
        <f>マスタデータレース一覧!M2708</f>
        <v>54</v>
      </c>
      <c r="F2708" t="str">
        <f>マスタデータレース一覧!P2708</f>
        <v>1:58.3</v>
      </c>
      <c r="G2708">
        <f>マスタデータレース一覧!T2708</f>
        <v>0</v>
      </c>
      <c r="H2708" t="str">
        <f>MID(マスタデータレース一覧!J2708,2,3)</f>
        <v>8桃</v>
      </c>
      <c r="I2708">
        <f>マスタデータレース一覧!K2708</f>
        <v>15</v>
      </c>
      <c r="J2708">
        <f>マスタデータレース一覧!Q2708</f>
        <v>33.799999999999997</v>
      </c>
      <c r="K2708" t="str">
        <f>RIGHT(マスタデータレース一覧!N2708,1)</f>
        <v>3</v>
      </c>
      <c r="L2708">
        <f>マスタデータレース一覧!R2708</f>
        <v>476</v>
      </c>
    </row>
    <row r="2709" spans="1:12" x14ac:dyDescent="0.15">
      <c r="A2709">
        <f>マスタデータレース一覧!V2709</f>
        <v>1326</v>
      </c>
      <c r="B2709">
        <f>マスタデータレース一覧!I2709</f>
        <v>14</v>
      </c>
      <c r="C2709" t="str">
        <f>マスタデータレース一覧!L2709</f>
        <v>ヒバリ</v>
      </c>
      <c r="D2709" s="12">
        <f>マスタデータレース一覧!M2709</f>
        <v>54</v>
      </c>
      <c r="F2709" t="str">
        <f>マスタデータレース一覧!P2709</f>
        <v>1:15.5</v>
      </c>
      <c r="G2709" t="str">
        <f>マスタデータレース一覧!T2709</f>
        <v>大差</v>
      </c>
      <c r="H2709" t="str">
        <f>MID(マスタデータレース一覧!J2709,2,3)</f>
        <v>4青</v>
      </c>
      <c r="I2709">
        <f>マスタデータレース一覧!K2709</f>
        <v>6</v>
      </c>
      <c r="J2709">
        <f>マスタデータレース一覧!Q2709</f>
        <v>41.8</v>
      </c>
      <c r="K2709" t="str">
        <f>RIGHT(マスタデータレース一覧!N2709,1)</f>
        <v>2</v>
      </c>
      <c r="L2709">
        <f>マスタデータレース一覧!R2709</f>
        <v>432</v>
      </c>
    </row>
    <row r="2710" spans="1:12" x14ac:dyDescent="0.15">
      <c r="A2710">
        <f>マスタデータレース一覧!V2710</f>
        <v>1325</v>
      </c>
      <c r="B2710">
        <f>マスタデータレース一覧!I2710</f>
        <v>13</v>
      </c>
      <c r="C2710" t="str">
        <f>マスタデータレース一覧!L2710</f>
        <v>グランドデューク</v>
      </c>
      <c r="D2710" s="12">
        <f>マスタデータレース一覧!M2710</f>
        <v>54</v>
      </c>
      <c r="F2710" t="str">
        <f>マスタデータレース一覧!P2710</f>
        <v>1:12.4</v>
      </c>
      <c r="G2710">
        <f>マスタデータレース一覧!T2710</f>
        <v>44248</v>
      </c>
      <c r="H2710" t="str">
        <f>MID(マスタデータレース一覧!J2710,2,3)</f>
        <v>7橙</v>
      </c>
      <c r="I2710">
        <f>マスタデータレース一覧!K2710</f>
        <v>11</v>
      </c>
      <c r="J2710">
        <f>マスタデータレース一覧!Q2710</f>
        <v>37.1</v>
      </c>
      <c r="K2710" t="str">
        <f>RIGHT(マスタデータレース一覧!N2710,1)</f>
        <v>2</v>
      </c>
      <c r="L2710">
        <f>マスタデータレース一覧!R2710</f>
        <v>512</v>
      </c>
    </row>
    <row r="2711" spans="1:12" x14ac:dyDescent="0.15">
      <c r="A2711">
        <f>マスタデータレース一覧!V2711</f>
        <v>1324</v>
      </c>
      <c r="B2711">
        <f>マスタデータレース一覧!I2711</f>
        <v>12</v>
      </c>
      <c r="C2711" t="str">
        <f>マスタデータレース一覧!L2711</f>
        <v>ローランダー</v>
      </c>
      <c r="D2711" s="12">
        <f>マスタデータレース一覧!M2711</f>
        <v>54</v>
      </c>
      <c r="F2711" t="str">
        <f>マスタデータレース一覧!P2711</f>
        <v>1:12.0</v>
      </c>
      <c r="G2711">
        <f>マスタデータレース一覧!T2711</f>
        <v>44299</v>
      </c>
      <c r="H2711" t="str">
        <f>MID(マスタデータレース一覧!J2711,2,3)</f>
        <v>1白</v>
      </c>
      <c r="I2711">
        <f>マスタデータレース一覧!K2711</f>
        <v>1</v>
      </c>
      <c r="J2711">
        <f>マスタデータレース一覧!Q2711</f>
        <v>37.700000000000003</v>
      </c>
      <c r="K2711" t="str">
        <f>RIGHT(マスタデータレース一覧!N2711,1)</f>
        <v>2</v>
      </c>
      <c r="L2711">
        <f>マスタデータレース一覧!R2711</f>
        <v>444</v>
      </c>
    </row>
    <row r="2712" spans="1:12" x14ac:dyDescent="0.15">
      <c r="A2712">
        <f>マスタデータレース一覧!V2712</f>
        <v>1323</v>
      </c>
      <c r="B2712">
        <f>マスタデータレース一覧!I2712</f>
        <v>11</v>
      </c>
      <c r="C2712" t="str">
        <f>マスタデータレース一覧!L2712</f>
        <v>ミントティー</v>
      </c>
      <c r="D2712" s="12">
        <f>マスタデータレース一覧!M2712</f>
        <v>54</v>
      </c>
      <c r="F2712" t="str">
        <f>マスタデータレース一覧!P2712</f>
        <v>1:11.7</v>
      </c>
      <c r="G2712">
        <f>マスタデータレース一覧!T2712</f>
        <v>2</v>
      </c>
      <c r="H2712" t="str">
        <f>MID(マスタデータレース一覧!J2712,2,3)</f>
        <v>8桃</v>
      </c>
      <c r="I2712">
        <f>マスタデータレース一覧!K2712</f>
        <v>14</v>
      </c>
      <c r="J2712">
        <f>マスタデータレース一覧!Q2712</f>
        <v>36.9</v>
      </c>
      <c r="K2712" t="str">
        <f>RIGHT(マスタデータレース一覧!N2712,1)</f>
        <v>2</v>
      </c>
      <c r="L2712">
        <f>マスタデータレース一覧!R2712</f>
        <v>414</v>
      </c>
    </row>
    <row r="2713" spans="1:12" x14ac:dyDescent="0.15">
      <c r="A2713">
        <f>マスタデータレース一覧!V2713</f>
        <v>1322</v>
      </c>
      <c r="B2713">
        <f>マスタデータレース一覧!I2713</f>
        <v>10</v>
      </c>
      <c r="C2713" t="str">
        <f>マスタデータレース一覧!L2713</f>
        <v>シゲルミズガメザ</v>
      </c>
      <c r="D2713" s="12">
        <f>マスタデータレース一覧!M2713</f>
        <v>54</v>
      </c>
      <c r="F2713" t="str">
        <f>マスタデータレース一覧!P2713</f>
        <v>1:11.3</v>
      </c>
      <c r="G2713" t="str">
        <f>マスタデータレース一覧!T2713</f>
        <v>クビ</v>
      </c>
      <c r="H2713" t="str">
        <f>MID(マスタデータレース一覧!J2713,2,3)</f>
        <v>6緑</v>
      </c>
      <c r="I2713">
        <f>マスタデータレース一覧!K2713</f>
        <v>9</v>
      </c>
      <c r="J2713">
        <f>マスタデータレース一覧!Q2713</f>
        <v>36.799999999999997</v>
      </c>
      <c r="K2713" t="str">
        <f>RIGHT(マスタデータレース一覧!N2713,1)</f>
        <v>2</v>
      </c>
      <c r="L2713">
        <f>マスタデータレース一覧!R2713</f>
        <v>438</v>
      </c>
    </row>
    <row r="2714" spans="1:12" x14ac:dyDescent="0.15">
      <c r="A2714">
        <f>マスタデータレース一覧!V2714</f>
        <v>1321</v>
      </c>
      <c r="B2714">
        <f>マスタデータレース一覧!I2714</f>
        <v>9</v>
      </c>
      <c r="C2714" t="str">
        <f>マスタデータレース一覧!L2714</f>
        <v>ホープホワイト</v>
      </c>
      <c r="D2714" s="12">
        <f>マスタデータレース一覧!M2714</f>
        <v>54</v>
      </c>
      <c r="F2714" t="str">
        <f>マスタデータレース一覧!P2714</f>
        <v>1:11.3</v>
      </c>
      <c r="G2714">
        <f>マスタデータレース一覧!T2714</f>
        <v>44299</v>
      </c>
      <c r="H2714" t="str">
        <f>MID(マスタデータレース一覧!J2714,2,3)</f>
        <v>5黄</v>
      </c>
      <c r="I2714">
        <f>マスタデータレース一覧!K2714</f>
        <v>8</v>
      </c>
      <c r="J2714">
        <f>マスタデータレース一覧!Q2714</f>
        <v>37.1</v>
      </c>
      <c r="K2714" t="str">
        <f>RIGHT(マスタデータレース一覧!N2714,1)</f>
        <v>2</v>
      </c>
      <c r="L2714">
        <f>マスタデータレース一覧!R2714</f>
        <v>444</v>
      </c>
    </row>
    <row r="2715" spans="1:12" x14ac:dyDescent="0.15">
      <c r="A2715">
        <f>マスタデータレース一覧!V2715</f>
        <v>1320</v>
      </c>
      <c r="B2715">
        <f>マスタデータレース一覧!I2715</f>
        <v>8</v>
      </c>
      <c r="C2715" t="str">
        <f>マスタデータレース一覧!L2715</f>
        <v>ヒメサマ</v>
      </c>
      <c r="D2715" s="12">
        <f>マスタデータレース一覧!M2715</f>
        <v>54</v>
      </c>
      <c r="F2715" t="str">
        <f>マスタデータレース一覧!P2715</f>
        <v>1:11.0</v>
      </c>
      <c r="G2715" t="str">
        <f>マスタデータレース一覧!T2715</f>
        <v>１／２</v>
      </c>
      <c r="H2715" t="str">
        <f>MID(マスタデータレース一覧!J2715,2,3)</f>
        <v>3赤</v>
      </c>
      <c r="I2715">
        <f>マスタデータレース一覧!K2715</f>
        <v>4</v>
      </c>
      <c r="J2715">
        <f>マスタデータレース一覧!Q2715</f>
        <v>36.9</v>
      </c>
      <c r="K2715" t="str">
        <f>RIGHT(マスタデータレース一覧!N2715,1)</f>
        <v>2</v>
      </c>
      <c r="L2715">
        <f>マスタデータレース一覧!R2715</f>
        <v>416</v>
      </c>
    </row>
    <row r="2716" spans="1:12" x14ac:dyDescent="0.15">
      <c r="A2716">
        <f>マスタデータレース一覧!V2716</f>
        <v>1319</v>
      </c>
      <c r="B2716">
        <f>マスタデータレース一覧!I2716</f>
        <v>7</v>
      </c>
      <c r="C2716" t="str">
        <f>マスタデータレース一覧!L2716</f>
        <v>カリニート</v>
      </c>
      <c r="D2716" s="12">
        <f>マスタデータレース一覧!M2716</f>
        <v>54</v>
      </c>
      <c r="F2716" t="str">
        <f>マスタデータレース一覧!P2716</f>
        <v>1:10.9</v>
      </c>
      <c r="G2716" t="str">
        <f>マスタデータレース一覧!T2716</f>
        <v>１／２</v>
      </c>
      <c r="H2716" t="str">
        <f>MID(マスタデータレース一覧!J2716,2,3)</f>
        <v>7橙</v>
      </c>
      <c r="I2716">
        <f>マスタデータレース一覧!K2716</f>
        <v>12</v>
      </c>
      <c r="J2716">
        <f>マスタデータレース一覧!Q2716</f>
        <v>36.4</v>
      </c>
      <c r="K2716" t="str">
        <f>RIGHT(マスタデータレース一覧!N2716,1)</f>
        <v>2</v>
      </c>
      <c r="L2716">
        <f>マスタデータレース一覧!R2716</f>
        <v>462</v>
      </c>
    </row>
    <row r="2717" spans="1:12" x14ac:dyDescent="0.15">
      <c r="A2717">
        <f>マスタデータレース一覧!V2717</f>
        <v>1318</v>
      </c>
      <c r="B2717">
        <f>マスタデータレース一覧!I2717</f>
        <v>6</v>
      </c>
      <c r="C2717" t="str">
        <f>マスタデータレース一覧!L2717</f>
        <v>テーオーマルクス</v>
      </c>
      <c r="D2717" s="12">
        <f>マスタデータレース一覧!M2717</f>
        <v>54</v>
      </c>
      <c r="F2717" t="str">
        <f>マスタデータレース一覧!P2717</f>
        <v>1:10.8</v>
      </c>
      <c r="G2717" t="str">
        <f>マスタデータレース一覧!T2717</f>
        <v>クビ</v>
      </c>
      <c r="H2717" t="str">
        <f>MID(マスタデータレース一覧!J2717,2,3)</f>
        <v>2黒</v>
      </c>
      <c r="I2717">
        <f>マスタデータレース一覧!K2717</f>
        <v>2</v>
      </c>
      <c r="J2717">
        <f>マスタデータレース一覧!Q2717</f>
        <v>37</v>
      </c>
      <c r="K2717" t="str">
        <f>RIGHT(マスタデータレース一覧!N2717,1)</f>
        <v>2</v>
      </c>
      <c r="L2717">
        <f>マスタデータレース一覧!R2717</f>
        <v>468</v>
      </c>
    </row>
    <row r="2718" spans="1:12" x14ac:dyDescent="0.15">
      <c r="A2718">
        <f>マスタデータレース一覧!V2718</f>
        <v>1317</v>
      </c>
      <c r="B2718">
        <f>マスタデータレース一覧!I2718</f>
        <v>5</v>
      </c>
      <c r="C2718" t="str">
        <f>マスタデータレース一覧!L2718</f>
        <v>カイルアコナ</v>
      </c>
      <c r="D2718" s="12">
        <f>マスタデータレース一覧!M2718</f>
        <v>54</v>
      </c>
      <c r="F2718" t="str">
        <f>マスタデータレース一覧!P2718</f>
        <v>1:10.8</v>
      </c>
      <c r="G2718" t="str">
        <f>マスタデータレース一覧!T2718</f>
        <v>クビ</v>
      </c>
      <c r="H2718" t="str">
        <f>MID(マスタデータレース一覧!J2718,2,3)</f>
        <v>5黄</v>
      </c>
      <c r="I2718">
        <f>マスタデータレース一覧!K2718</f>
        <v>7</v>
      </c>
      <c r="J2718">
        <f>マスタデータレース一覧!Q2718</f>
        <v>36.700000000000003</v>
      </c>
      <c r="K2718" t="str">
        <f>RIGHT(マスタデータレース一覧!N2718,1)</f>
        <v>2</v>
      </c>
      <c r="L2718">
        <f>マスタデータレース一覧!R2718</f>
        <v>434</v>
      </c>
    </row>
    <row r="2719" spans="1:12" x14ac:dyDescent="0.15">
      <c r="A2719">
        <f>マスタデータレース一覧!V2719</f>
        <v>1316</v>
      </c>
      <c r="B2719">
        <f>マスタデータレース一覧!I2719</f>
        <v>4</v>
      </c>
      <c r="C2719" t="str">
        <f>マスタデータレース一覧!L2719</f>
        <v>ゼンノジャスタ</v>
      </c>
      <c r="D2719" s="12">
        <f>マスタデータレース一覧!M2719</f>
        <v>54</v>
      </c>
      <c r="F2719" t="str">
        <f>マスタデータレース一覧!P2719</f>
        <v>1:10.7</v>
      </c>
      <c r="G2719" t="str">
        <f>マスタデータレース一覧!T2719</f>
        <v>１／２</v>
      </c>
      <c r="H2719" t="str">
        <f>MID(マスタデータレース一覧!J2719,2,3)</f>
        <v>8桃</v>
      </c>
      <c r="I2719">
        <f>マスタデータレース一覧!K2719</f>
        <v>13</v>
      </c>
      <c r="J2719">
        <f>マスタデータレース一覧!Q2719</f>
        <v>36.200000000000003</v>
      </c>
      <c r="K2719" t="str">
        <f>RIGHT(マスタデータレース一覧!N2719,1)</f>
        <v>2</v>
      </c>
      <c r="L2719">
        <f>マスタデータレース一覧!R2719</f>
        <v>454</v>
      </c>
    </row>
    <row r="2720" spans="1:12" x14ac:dyDescent="0.15">
      <c r="A2720">
        <f>マスタデータレース一覧!V2720</f>
        <v>1315</v>
      </c>
      <c r="B2720">
        <f>マスタデータレース一覧!I2720</f>
        <v>3</v>
      </c>
      <c r="C2720" t="str">
        <f>マスタデータレース一覧!L2720</f>
        <v>ラウダシオン</v>
      </c>
      <c r="D2720" s="12">
        <f>マスタデータレース一覧!M2720</f>
        <v>54</v>
      </c>
      <c r="F2720" t="str">
        <f>マスタデータレース一覧!P2720</f>
        <v>1:10.6</v>
      </c>
      <c r="G2720" t="str">
        <f>マスタデータレース一覧!T2720</f>
        <v>１／２</v>
      </c>
      <c r="H2720" t="str">
        <f>MID(マスタデータレース一覧!J2720,2,3)</f>
        <v>3赤</v>
      </c>
      <c r="I2720">
        <f>マスタデータレース一覧!K2720</f>
        <v>3</v>
      </c>
      <c r="J2720">
        <f>マスタデータレース一覧!Q2720</f>
        <v>35.9</v>
      </c>
      <c r="K2720" t="str">
        <f>RIGHT(マスタデータレース一覧!N2720,1)</f>
        <v>2</v>
      </c>
      <c r="L2720">
        <f>マスタデータレース一覧!R2720</f>
        <v>488</v>
      </c>
    </row>
    <row r="2721" spans="1:12" x14ac:dyDescent="0.15">
      <c r="A2721">
        <f>マスタデータレース一覧!V2721</f>
        <v>1314</v>
      </c>
      <c r="B2721">
        <f>マスタデータレース一覧!I2721</f>
        <v>2</v>
      </c>
      <c r="C2721" t="str">
        <f>マスタデータレース一覧!L2721</f>
        <v>トリプルエース</v>
      </c>
      <c r="D2721" s="12">
        <f>マスタデータレース一覧!M2721</f>
        <v>54</v>
      </c>
      <c r="F2721" t="str">
        <f>マスタデータレース一覧!P2721</f>
        <v>1:10.5</v>
      </c>
      <c r="G2721" t="str">
        <f>マスタデータレース一覧!T2721</f>
        <v>クビ</v>
      </c>
      <c r="H2721" t="str">
        <f>MID(マスタデータレース一覧!J2721,2,3)</f>
        <v>4青</v>
      </c>
      <c r="I2721">
        <f>マスタデータレース一覧!K2721</f>
        <v>5</v>
      </c>
      <c r="J2721">
        <f>マスタデータレース一覧!Q2721</f>
        <v>35.9</v>
      </c>
      <c r="K2721" t="str">
        <f>RIGHT(マスタデータレース一覧!N2721,1)</f>
        <v>2</v>
      </c>
      <c r="L2721">
        <f>マスタデータレース一覧!R2721</f>
        <v>470</v>
      </c>
    </row>
    <row r="2722" spans="1:12" x14ac:dyDescent="0.15">
      <c r="A2722">
        <f>マスタデータレース一覧!V2722</f>
        <v>1313</v>
      </c>
      <c r="B2722">
        <f>マスタデータレース一覧!I2722</f>
        <v>1</v>
      </c>
      <c r="C2722" t="str">
        <f>マスタデータレース一覧!L2722</f>
        <v>マイネルグリット</v>
      </c>
      <c r="D2722" s="12">
        <f>マスタデータレース一覧!M2722</f>
        <v>54</v>
      </c>
      <c r="F2722" t="str">
        <f>マスタデータレース一覧!P2722</f>
        <v>1:10.5</v>
      </c>
      <c r="G2722">
        <f>マスタデータレース一覧!T2722</f>
        <v>0</v>
      </c>
      <c r="H2722" t="str">
        <f>MID(マスタデータレース一覧!J2722,2,3)</f>
        <v>6緑</v>
      </c>
      <c r="I2722">
        <f>マスタデータレース一覧!K2722</f>
        <v>10</v>
      </c>
      <c r="J2722">
        <f>マスタデータレース一覧!Q2722</f>
        <v>36.200000000000003</v>
      </c>
      <c r="K2722" t="str">
        <f>RIGHT(マスタデータレース一覧!N2722,1)</f>
        <v>2</v>
      </c>
      <c r="L2722">
        <f>マスタデータレース一覧!R2722</f>
        <v>478</v>
      </c>
    </row>
    <row r="2723" spans="1:12" x14ac:dyDescent="0.15">
      <c r="A2723">
        <f>マスタデータレース一覧!V2723</f>
        <v>1312</v>
      </c>
      <c r="B2723">
        <f>マスタデータレース一覧!I2723</f>
        <v>18</v>
      </c>
      <c r="C2723" t="str">
        <f>マスタデータレース一覧!L2723</f>
        <v>アクート</v>
      </c>
      <c r="D2723" s="12">
        <f>マスタデータレース一覧!M2723</f>
        <v>54</v>
      </c>
      <c r="F2723" t="str">
        <f>マスタデータレース一覧!P2723</f>
        <v>2:02.9</v>
      </c>
      <c r="G2723" t="str">
        <f>マスタデータレース一覧!T2723</f>
        <v>大差</v>
      </c>
      <c r="H2723" t="str">
        <f>MID(マスタデータレース一覧!J2723,2,3)</f>
        <v>1白</v>
      </c>
      <c r="I2723">
        <f>マスタデータレース一覧!K2723</f>
        <v>2</v>
      </c>
      <c r="J2723">
        <f>マスタデータレース一覧!Q2723</f>
        <v>38.6</v>
      </c>
      <c r="K2723" t="str">
        <f>RIGHT(マスタデータレース一覧!N2723,1)</f>
        <v>6</v>
      </c>
      <c r="L2723">
        <f>マスタデータレース一覧!R2723</f>
        <v>436</v>
      </c>
    </row>
    <row r="2724" spans="1:12" x14ac:dyDescent="0.15">
      <c r="A2724">
        <f>マスタデータレース一覧!V2724</f>
        <v>1311</v>
      </c>
      <c r="B2724">
        <f>マスタデータレース一覧!I2724</f>
        <v>17</v>
      </c>
      <c r="C2724" t="str">
        <f>マスタデータレース一覧!L2724</f>
        <v>クラウンディバイダ</v>
      </c>
      <c r="D2724" s="12">
        <f>マスタデータレース一覧!M2724</f>
        <v>53</v>
      </c>
      <c r="F2724" t="str">
        <f>マスタデータレース一覧!P2724</f>
        <v>1:59.6</v>
      </c>
      <c r="G2724">
        <f>マスタデータレース一覧!T2724</f>
        <v>4</v>
      </c>
      <c r="H2724" t="str">
        <f>MID(マスタデータレース一覧!J2724,2,3)</f>
        <v>6緑</v>
      </c>
      <c r="I2724">
        <f>マスタデータレース一覧!K2724</f>
        <v>11</v>
      </c>
      <c r="J2724">
        <f>マスタデータレース一覧!Q2724</f>
        <v>36.299999999999997</v>
      </c>
      <c r="K2724" t="str">
        <f>RIGHT(マスタデータレース一覧!N2724,1)</f>
        <v>6</v>
      </c>
      <c r="L2724">
        <f>マスタデータレース一覧!R2724</f>
        <v>456</v>
      </c>
    </row>
    <row r="2725" spans="1:12" x14ac:dyDescent="0.15">
      <c r="A2725">
        <f>マスタデータレース一覧!V2725</f>
        <v>1310</v>
      </c>
      <c r="B2725">
        <f>マスタデータレース一覧!I2725</f>
        <v>16</v>
      </c>
      <c r="C2725" t="str">
        <f>マスタデータレース一覧!L2725</f>
        <v>ダイワキャグニー</v>
      </c>
      <c r="D2725" s="12">
        <f>マスタデータレース一覧!M2725</f>
        <v>57.5</v>
      </c>
      <c r="F2725" t="str">
        <f>マスタデータレース一覧!P2725</f>
        <v>1:58.9</v>
      </c>
      <c r="G2725">
        <f>マスタデータレース一覧!T2725</f>
        <v>2</v>
      </c>
      <c r="H2725" t="str">
        <f>MID(マスタデータレース一覧!J2725,2,3)</f>
        <v>2黒</v>
      </c>
      <c r="I2725">
        <f>マスタデータレース一覧!K2725</f>
        <v>3</v>
      </c>
      <c r="J2725">
        <f>マスタデータレース一覧!Q2725</f>
        <v>35</v>
      </c>
      <c r="K2725" t="str">
        <f>RIGHT(マスタデータレース一覧!N2725,1)</f>
        <v>5</v>
      </c>
      <c r="L2725">
        <f>マスタデータレース一覧!R2725</f>
        <v>502</v>
      </c>
    </row>
    <row r="2726" spans="1:12" x14ac:dyDescent="0.15">
      <c r="A2726">
        <f>マスタデータレース一覧!V2726</f>
        <v>1309</v>
      </c>
      <c r="B2726">
        <f>マスタデータレース一覧!I2726</f>
        <v>15</v>
      </c>
      <c r="C2726" t="str">
        <f>マスタデータレース一覧!L2726</f>
        <v>ケントオー</v>
      </c>
      <c r="D2726" s="12">
        <f>マスタデータレース一覧!M2726</f>
        <v>55</v>
      </c>
      <c r="F2726" t="str">
        <f>マスタデータレース一覧!P2726</f>
        <v>1:58.6</v>
      </c>
      <c r="G2726" t="str">
        <f>マスタデータレース一覧!T2726</f>
        <v>クビ</v>
      </c>
      <c r="H2726" t="str">
        <f>MID(マスタデータレース一覧!J2726,2,3)</f>
        <v>7橙</v>
      </c>
      <c r="I2726">
        <f>マスタデータレース一覧!K2726</f>
        <v>13</v>
      </c>
      <c r="J2726">
        <f>マスタデータレース一覧!Q2726</f>
        <v>34.5</v>
      </c>
      <c r="K2726" t="str">
        <f>RIGHT(マスタデータレース一覧!N2726,1)</f>
        <v>7</v>
      </c>
      <c r="L2726">
        <f>マスタデータレース一覧!R2726</f>
        <v>460</v>
      </c>
    </row>
    <row r="2727" spans="1:12" x14ac:dyDescent="0.15">
      <c r="A2727">
        <f>マスタデータレース一覧!V2727</f>
        <v>1308</v>
      </c>
      <c r="B2727">
        <f>マスタデータレース一覧!I2727</f>
        <v>14</v>
      </c>
      <c r="C2727" t="str">
        <f>マスタデータレース一覧!L2727</f>
        <v>ダッシングブレイズ</v>
      </c>
      <c r="D2727" s="12">
        <f>マスタデータレース一覧!M2727</f>
        <v>56</v>
      </c>
      <c r="F2727" t="str">
        <f>マスタデータレース一覧!P2727</f>
        <v>1:58.5</v>
      </c>
      <c r="G2727" t="str">
        <f>マスタデータレース一覧!T2727</f>
        <v>クビ</v>
      </c>
      <c r="H2727" t="str">
        <f>MID(マスタデータレース一覧!J2727,2,3)</f>
        <v>8桃</v>
      </c>
      <c r="I2727">
        <f>マスタデータレース一覧!K2727</f>
        <v>18</v>
      </c>
      <c r="J2727">
        <f>マスタデータレース一覧!Q2727</f>
        <v>34.6</v>
      </c>
      <c r="K2727" t="str">
        <f>RIGHT(マスタデータレース一覧!N2727,1)</f>
        <v>7</v>
      </c>
      <c r="L2727">
        <f>マスタデータレース一覧!R2727</f>
        <v>510</v>
      </c>
    </row>
    <row r="2728" spans="1:12" x14ac:dyDescent="0.15">
      <c r="A2728">
        <f>マスタデータレース一覧!V2728</f>
        <v>1307</v>
      </c>
      <c r="B2728">
        <f>マスタデータレース一覧!I2728</f>
        <v>13</v>
      </c>
      <c r="C2728" t="str">
        <f>マスタデータレース一覧!L2728</f>
        <v>サトノキングダム</v>
      </c>
      <c r="D2728" s="12">
        <f>マスタデータレース一覧!M2728</f>
        <v>54</v>
      </c>
      <c r="F2728" t="str">
        <f>マスタデータレース一覧!P2728</f>
        <v>1:58.5</v>
      </c>
      <c r="G2728" t="str">
        <f>マスタデータレース一覧!T2728</f>
        <v>クビ</v>
      </c>
      <c r="H2728" t="str">
        <f>MID(マスタデータレース一覧!J2728,2,3)</f>
        <v>1白</v>
      </c>
      <c r="I2728">
        <f>マスタデータレース一覧!K2728</f>
        <v>1</v>
      </c>
      <c r="J2728">
        <f>マスタデータレース一覧!Q2728</f>
        <v>34.799999999999997</v>
      </c>
      <c r="K2728" t="str">
        <f>RIGHT(マスタデータレース一覧!N2728,1)</f>
        <v>6</v>
      </c>
      <c r="L2728">
        <f>マスタデータレース一覧!R2728</f>
        <v>464</v>
      </c>
    </row>
    <row r="2729" spans="1:12" x14ac:dyDescent="0.15">
      <c r="A2729">
        <f>マスタデータレース一覧!V2729</f>
        <v>1306</v>
      </c>
      <c r="B2729">
        <f>マスタデータレース一覧!I2729</f>
        <v>12</v>
      </c>
      <c r="C2729" t="str">
        <f>マスタデータレース一覧!L2729</f>
        <v>クリンチャー</v>
      </c>
      <c r="D2729" s="12">
        <f>マスタデータレース一覧!M2729</f>
        <v>57.5</v>
      </c>
      <c r="F2729" t="str">
        <f>マスタデータレース一覧!P2729</f>
        <v>1:58.4</v>
      </c>
      <c r="G2729" t="str">
        <f>マスタデータレース一覧!T2729</f>
        <v>アタマ</v>
      </c>
      <c r="H2729" t="str">
        <f>MID(マスタデータレース一覧!J2729,2,3)</f>
        <v>4青</v>
      </c>
      <c r="I2729">
        <f>マスタデータレース一覧!K2729</f>
        <v>8</v>
      </c>
      <c r="J2729">
        <f>マスタデータレース一覧!Q2729</f>
        <v>35.1</v>
      </c>
      <c r="K2729" t="str">
        <f>RIGHT(マスタデータレース一覧!N2729,1)</f>
        <v>5</v>
      </c>
      <c r="L2729">
        <f>マスタデータレース一覧!R2729</f>
        <v>494</v>
      </c>
    </row>
    <row r="2730" spans="1:12" x14ac:dyDescent="0.15">
      <c r="A2730">
        <f>マスタデータレース一覧!V2730</f>
        <v>1305</v>
      </c>
      <c r="B2730">
        <f>マスタデータレース一覧!I2730</f>
        <v>11</v>
      </c>
      <c r="C2730" t="str">
        <f>マスタデータレース一覧!L2730</f>
        <v>カヴァル</v>
      </c>
      <c r="D2730" s="12">
        <f>マスタデータレース一覧!M2730</f>
        <v>54</v>
      </c>
      <c r="F2730" t="str">
        <f>マスタデータレース一覧!P2730</f>
        <v>1:58.4</v>
      </c>
      <c r="G2730" t="str">
        <f>マスタデータレース一覧!T2730</f>
        <v>ハナ</v>
      </c>
      <c r="H2730" t="str">
        <f>MID(マスタデータレース一覧!J2730,2,3)</f>
        <v>5黄</v>
      </c>
      <c r="I2730">
        <f>マスタデータレース一覧!K2730</f>
        <v>10</v>
      </c>
      <c r="J2730">
        <f>マスタデータレース一覧!Q2730</f>
        <v>34.200000000000003</v>
      </c>
      <c r="K2730" t="str">
        <f>RIGHT(マスタデータレース一覧!N2730,1)</f>
        <v>4</v>
      </c>
      <c r="L2730">
        <f>マスタデータレース一覧!R2730</f>
        <v>500</v>
      </c>
    </row>
    <row r="2731" spans="1:12" x14ac:dyDescent="0.15">
      <c r="A2731">
        <f>マスタデータレース一覧!V2731</f>
        <v>1304</v>
      </c>
      <c r="B2731">
        <f>マスタデータレース一覧!I2731</f>
        <v>10</v>
      </c>
      <c r="C2731" t="str">
        <f>マスタデータレース一覧!L2731</f>
        <v>レイエンダ</v>
      </c>
      <c r="D2731" s="12">
        <f>マスタデータレース一覧!M2731</f>
        <v>57</v>
      </c>
      <c r="F2731" t="str">
        <f>マスタデータレース一覧!P2731</f>
        <v>1:58.4</v>
      </c>
      <c r="G2731" t="str">
        <f>マスタデータレース一覧!T2731</f>
        <v>クビ</v>
      </c>
      <c r="H2731" t="str">
        <f>MID(マスタデータレース一覧!J2731,2,3)</f>
        <v>5黄</v>
      </c>
      <c r="I2731">
        <f>マスタデータレース一覧!K2731</f>
        <v>9</v>
      </c>
      <c r="J2731">
        <f>マスタデータレース一覧!Q2731</f>
        <v>34.700000000000003</v>
      </c>
      <c r="K2731" t="str">
        <f>RIGHT(マスタデータレース一覧!N2731,1)</f>
        <v>4</v>
      </c>
      <c r="L2731">
        <f>マスタデータレース一覧!R2731</f>
        <v>492</v>
      </c>
    </row>
    <row r="2732" spans="1:12" x14ac:dyDescent="0.15">
      <c r="A2732">
        <f>マスタデータレース一覧!V2732</f>
        <v>1303</v>
      </c>
      <c r="B2732">
        <f>マスタデータレース一覧!I2732</f>
        <v>9</v>
      </c>
      <c r="C2732" t="str">
        <f>マスタデータレース一覧!L2732</f>
        <v>ゴールドサーベラス</v>
      </c>
      <c r="D2732" s="12">
        <f>マスタデータレース一覧!M2732</f>
        <v>54</v>
      </c>
      <c r="F2732" t="str">
        <f>マスタデータレース一覧!P2732</f>
        <v>1:58.4</v>
      </c>
      <c r="G2732" t="str">
        <f>マスタデータレース一覧!T2732</f>
        <v>クビ</v>
      </c>
      <c r="H2732" t="str">
        <f>MID(マスタデータレース一覧!J2732,2,3)</f>
        <v>8桃</v>
      </c>
      <c r="I2732">
        <f>マスタデータレース一覧!K2732</f>
        <v>17</v>
      </c>
      <c r="J2732">
        <f>マスタデータレース一覧!Q2732</f>
        <v>34.200000000000003</v>
      </c>
      <c r="K2732" t="str">
        <f>RIGHT(マスタデータレース一覧!N2732,1)</f>
        <v>7</v>
      </c>
      <c r="L2732">
        <f>マスタデータレース一覧!R2732</f>
        <v>452</v>
      </c>
    </row>
    <row r="2733" spans="1:12" x14ac:dyDescent="0.15">
      <c r="A2733">
        <f>マスタデータレース一覧!V2733</f>
        <v>1302</v>
      </c>
      <c r="B2733">
        <f>マスタデータレース一覧!I2733</f>
        <v>8</v>
      </c>
      <c r="C2733" t="str">
        <f>マスタデータレース一覧!L2733</f>
        <v>サトノワルキューレ</v>
      </c>
      <c r="D2733" s="12">
        <f>マスタデータレース一覧!M2733</f>
        <v>54</v>
      </c>
      <c r="F2733" t="str">
        <f>マスタデータレース一覧!P2733</f>
        <v>1:58.3</v>
      </c>
      <c r="G2733" t="str">
        <f>マスタデータレース一覧!T2733</f>
        <v>３／４</v>
      </c>
      <c r="H2733" t="str">
        <f>MID(マスタデータレース一覧!J2733,2,3)</f>
        <v>7橙</v>
      </c>
      <c r="I2733">
        <f>マスタデータレース一覧!K2733</f>
        <v>14</v>
      </c>
      <c r="J2733">
        <f>マスタデータレース一覧!Q2733</f>
        <v>34.4</v>
      </c>
      <c r="K2733" t="str">
        <f>RIGHT(マスタデータレース一覧!N2733,1)</f>
        <v>4</v>
      </c>
      <c r="L2733">
        <f>マスタデータレース一覧!R2733</f>
        <v>468</v>
      </c>
    </row>
    <row r="2734" spans="1:12" x14ac:dyDescent="0.15">
      <c r="A2734">
        <f>マスタデータレース一覧!V2734</f>
        <v>1301</v>
      </c>
      <c r="B2734">
        <f>マスタデータレース一覧!I2734</f>
        <v>7</v>
      </c>
      <c r="C2734" t="str">
        <f>マスタデータレース一覧!L2734</f>
        <v>センテリュオ</v>
      </c>
      <c r="D2734" s="12">
        <f>マスタデータレース一覧!M2734</f>
        <v>53</v>
      </c>
      <c r="F2734" t="str">
        <f>マスタデータレース一覧!P2734</f>
        <v>1:58.2</v>
      </c>
      <c r="G2734">
        <f>マスタデータレース一覧!T2734</f>
        <v>44504</v>
      </c>
      <c r="H2734" t="str">
        <f>MID(マスタデータレース一覧!J2734,2,3)</f>
        <v>8桃</v>
      </c>
      <c r="I2734">
        <f>マスタデータレース一覧!K2734</f>
        <v>16</v>
      </c>
      <c r="J2734">
        <f>マスタデータレース一覧!Q2734</f>
        <v>34.299999999999997</v>
      </c>
      <c r="K2734" t="str">
        <f>RIGHT(マスタデータレース一覧!N2734,1)</f>
        <v>4</v>
      </c>
      <c r="L2734">
        <f>マスタデータレース一覧!R2734</f>
        <v>468</v>
      </c>
    </row>
    <row r="2735" spans="1:12" x14ac:dyDescent="0.15">
      <c r="A2735">
        <f>マスタデータレース一覧!V2735</f>
        <v>1300</v>
      </c>
      <c r="B2735">
        <f>マスタデータレース一覧!I2735</f>
        <v>6</v>
      </c>
      <c r="C2735" t="str">
        <f>マスタデータレース一覧!L2735</f>
        <v>ショウナンバッハ</v>
      </c>
      <c r="D2735" s="12">
        <f>マスタデータレース一覧!M2735</f>
        <v>54</v>
      </c>
      <c r="F2735" t="str">
        <f>マスタデータレース一覧!P2735</f>
        <v>1:58.0</v>
      </c>
      <c r="G2735" t="str">
        <f>マスタデータレース一覧!T2735</f>
        <v>アタマ</v>
      </c>
      <c r="H2735" t="str">
        <f>MID(マスタデータレース一覧!J2735,2,3)</f>
        <v>6緑</v>
      </c>
      <c r="I2735">
        <f>マスタデータレース一覧!K2735</f>
        <v>12</v>
      </c>
      <c r="J2735">
        <f>マスタデータレース一覧!Q2735</f>
        <v>33.6</v>
      </c>
      <c r="K2735" t="str">
        <f>RIGHT(マスタデータレース一覧!N2735,1)</f>
        <v>8</v>
      </c>
      <c r="L2735">
        <f>マスタデータレース一覧!R2735</f>
        <v>456</v>
      </c>
    </row>
    <row r="2736" spans="1:12" x14ac:dyDescent="0.15">
      <c r="A2736">
        <f>マスタデータレース一覧!V2736</f>
        <v>1299</v>
      </c>
      <c r="B2736">
        <f>マスタデータレース一覧!I2736</f>
        <v>5</v>
      </c>
      <c r="C2736" t="str">
        <f>マスタデータレース一覧!L2736</f>
        <v>フランツ</v>
      </c>
      <c r="D2736" s="12">
        <f>マスタデータレース一覧!M2736</f>
        <v>55</v>
      </c>
      <c r="F2736" t="str">
        <f>マスタデータレース一覧!P2736</f>
        <v>1:58.0</v>
      </c>
      <c r="G2736" t="str">
        <f>マスタデータレース一覧!T2736</f>
        <v>クビ</v>
      </c>
      <c r="H2736" t="str">
        <f>MID(マスタデータレース一覧!J2736,2,3)</f>
        <v>2黒</v>
      </c>
      <c r="I2736">
        <f>マスタデータレース一覧!K2736</f>
        <v>4</v>
      </c>
      <c r="J2736">
        <f>マスタデータレース一覧!Q2736</f>
        <v>34.1</v>
      </c>
      <c r="K2736" t="str">
        <f>RIGHT(マスタデータレース一覧!N2736,1)</f>
        <v>4</v>
      </c>
      <c r="L2736">
        <f>マスタデータレース一覧!R2736</f>
        <v>444</v>
      </c>
    </row>
    <row r="2737" spans="1:12" x14ac:dyDescent="0.15">
      <c r="A2737">
        <f>マスタデータレース一覧!V2737</f>
        <v>1298</v>
      </c>
      <c r="B2737">
        <f>マスタデータレース一覧!I2737</f>
        <v>4</v>
      </c>
      <c r="C2737" t="str">
        <f>マスタデータレース一覧!L2737</f>
        <v>ブラックスピネル</v>
      </c>
      <c r="D2737" s="12">
        <f>マスタデータレース一覧!M2737</f>
        <v>57</v>
      </c>
      <c r="F2737" t="str">
        <f>マスタデータレース一覧!P2737</f>
        <v>1:57.9</v>
      </c>
      <c r="G2737" t="str">
        <f>マスタデータレース一覧!T2737</f>
        <v>１／２</v>
      </c>
      <c r="H2737" t="str">
        <f>MID(マスタデータレース一覧!J2737,2,3)</f>
        <v>7橙</v>
      </c>
      <c r="I2737">
        <f>マスタデータレース一覧!K2737</f>
        <v>15</v>
      </c>
      <c r="J2737">
        <f>マスタデータレース一覧!Q2737</f>
        <v>34.799999999999997</v>
      </c>
      <c r="K2737" t="str">
        <f>RIGHT(マスタデータレース一覧!N2737,1)</f>
        <v>6</v>
      </c>
      <c r="L2737">
        <f>マスタデータレース一覧!R2737</f>
        <v>516</v>
      </c>
    </row>
    <row r="2738" spans="1:12" x14ac:dyDescent="0.15">
      <c r="A2738">
        <f>マスタデータレース一覧!V2738</f>
        <v>1297</v>
      </c>
      <c r="B2738">
        <f>マスタデータレース一覧!I2738</f>
        <v>3</v>
      </c>
      <c r="C2738" t="str">
        <f>マスタデータレース一覧!L2738</f>
        <v>カデナ</v>
      </c>
      <c r="D2738" s="12">
        <f>マスタデータレース一覧!M2738</f>
        <v>57</v>
      </c>
      <c r="F2738" t="str">
        <f>マスタデータレース一覧!P2738</f>
        <v>1:57.8</v>
      </c>
      <c r="G2738">
        <f>マスタデータレース一覧!T2738</f>
        <v>2</v>
      </c>
      <c r="H2738" t="str">
        <f>MID(マスタデータレース一覧!J2738,2,3)</f>
        <v>3赤</v>
      </c>
      <c r="I2738">
        <f>マスタデータレース一覧!K2738</f>
        <v>6</v>
      </c>
      <c r="J2738">
        <f>マスタデータレース一覧!Q2738</f>
        <v>33.6</v>
      </c>
      <c r="K2738" t="str">
        <f>RIGHT(マスタデータレース一覧!N2738,1)</f>
        <v>5</v>
      </c>
      <c r="L2738">
        <f>マスタデータレース一覧!R2738</f>
        <v>478</v>
      </c>
    </row>
    <row r="2739" spans="1:12" x14ac:dyDescent="0.15">
      <c r="A2739">
        <f>マスタデータレース一覧!V2739</f>
        <v>1296</v>
      </c>
      <c r="B2739">
        <f>マスタデータレース一覧!I2739</f>
        <v>2</v>
      </c>
      <c r="C2739" t="str">
        <f>マスタデータレース一覧!L2739</f>
        <v>ジナンボー</v>
      </c>
      <c r="D2739" s="12">
        <f>マスタデータレース一覧!M2739</f>
        <v>54</v>
      </c>
      <c r="F2739" t="str">
        <f>マスタデータレース一覧!P2739</f>
        <v>1:57.5</v>
      </c>
      <c r="G2739" t="str">
        <f>マスタデータレース一覧!T2739</f>
        <v>クビ</v>
      </c>
      <c r="H2739" t="str">
        <f>MID(マスタデータレース一覧!J2739,2,3)</f>
        <v>3赤</v>
      </c>
      <c r="I2739">
        <f>マスタデータレース一覧!K2739</f>
        <v>5</v>
      </c>
      <c r="J2739">
        <f>マスタデータレース一覧!Q2739</f>
        <v>33.9</v>
      </c>
      <c r="K2739" t="str">
        <f>RIGHT(マスタデータレース一覧!N2739,1)</f>
        <v>4</v>
      </c>
      <c r="L2739">
        <f>マスタデータレース一覧!R2739</f>
        <v>472</v>
      </c>
    </row>
    <row r="2740" spans="1:12" x14ac:dyDescent="0.15">
      <c r="A2740">
        <f>マスタデータレース一覧!V2740</f>
        <v>1295</v>
      </c>
      <c r="B2740">
        <f>マスタデータレース一覧!I2740</f>
        <v>1</v>
      </c>
      <c r="C2740" t="str">
        <f>マスタデータレース一覧!L2740</f>
        <v>ユーキャンスマイル</v>
      </c>
      <c r="D2740" s="12">
        <f>マスタデータレース一覧!M2740</f>
        <v>57</v>
      </c>
      <c r="F2740" t="str">
        <f>マスタデータレース一覧!P2740</f>
        <v>1:57.5</v>
      </c>
      <c r="G2740">
        <f>マスタデータレース一覧!T2740</f>
        <v>0</v>
      </c>
      <c r="H2740" t="str">
        <f>MID(マスタデータレース一覧!J2740,2,3)</f>
        <v>4青</v>
      </c>
      <c r="I2740">
        <f>マスタデータレース一覧!K2740</f>
        <v>7</v>
      </c>
      <c r="J2740">
        <f>マスタデータレース一覧!Q2740</f>
        <v>33.6</v>
      </c>
      <c r="K2740" t="str">
        <f>RIGHT(マスタデータレース一覧!N2740,1)</f>
        <v>4</v>
      </c>
      <c r="L2740">
        <f>マスタデータレース一覧!R2740</f>
        <v>496</v>
      </c>
    </row>
    <row r="2741" spans="1:12" x14ac:dyDescent="0.15">
      <c r="A2741">
        <f>マスタデータレース一覧!V2741</f>
        <v>1294</v>
      </c>
      <c r="B2741">
        <f>マスタデータレース一覧!I2741</f>
        <v>12</v>
      </c>
      <c r="C2741" t="str">
        <f>マスタデータレース一覧!L2741</f>
        <v>アールクインダム</v>
      </c>
      <c r="D2741" s="12">
        <f>マスタデータレース一覧!M2741</f>
        <v>54</v>
      </c>
      <c r="F2741" t="str">
        <f>マスタデータレース一覧!P2741</f>
        <v>1:53.5</v>
      </c>
      <c r="G2741">
        <f>マスタデータレース一覧!T2741</f>
        <v>44502</v>
      </c>
      <c r="H2741" t="str">
        <f>MID(マスタデータレース一覧!J2741,2,3)</f>
        <v>8桃</v>
      </c>
      <c r="I2741">
        <f>マスタデータレース一覧!K2741</f>
        <v>12</v>
      </c>
      <c r="J2741">
        <f>マスタデータレース一覧!Q2741</f>
        <v>40.299999999999997</v>
      </c>
      <c r="K2741" t="str">
        <f>RIGHT(マスタデータレース一覧!N2741,1)</f>
        <v>2</v>
      </c>
      <c r="L2741">
        <f>マスタデータレース一覧!R2741</f>
        <v>462</v>
      </c>
    </row>
    <row r="2742" spans="1:12" x14ac:dyDescent="0.15">
      <c r="A2742">
        <f>マスタデータレース一覧!V2742</f>
        <v>1293</v>
      </c>
      <c r="B2742">
        <f>マスタデータレース一覧!I2742</f>
        <v>11</v>
      </c>
      <c r="C2742" t="str">
        <f>マスタデータレース一覧!L2742</f>
        <v>エイリアス</v>
      </c>
      <c r="D2742" s="12">
        <f>マスタデータレース一覧!M2742</f>
        <v>54</v>
      </c>
      <c r="F2742" t="str">
        <f>マスタデータレース一覧!P2742</f>
        <v>1:53.2</v>
      </c>
      <c r="G2742" t="str">
        <f>マスタデータレース一覧!T2742</f>
        <v>１／２</v>
      </c>
      <c r="H2742" t="str">
        <f>MID(マスタデータレース一覧!J2742,2,3)</f>
        <v>6緑</v>
      </c>
      <c r="I2742">
        <f>マスタデータレース一覧!K2742</f>
        <v>7</v>
      </c>
      <c r="J2742">
        <f>マスタデータレース一覧!Q2742</f>
        <v>39.1</v>
      </c>
      <c r="K2742" t="str">
        <f>RIGHT(マスタデータレース一覧!N2742,1)</f>
        <v>2</v>
      </c>
      <c r="L2742">
        <f>マスタデータレース一覧!R2742</f>
        <v>466</v>
      </c>
    </row>
    <row r="2743" spans="1:12" x14ac:dyDescent="0.15">
      <c r="A2743">
        <f>マスタデータレース一覧!V2743</f>
        <v>1292</v>
      </c>
      <c r="B2743">
        <f>マスタデータレース一覧!I2743</f>
        <v>10</v>
      </c>
      <c r="C2743" t="str">
        <f>マスタデータレース一覧!L2743</f>
        <v>コスモインペリウム</v>
      </c>
      <c r="D2743" s="12">
        <f>マスタデータレース一覧!M2743</f>
        <v>54</v>
      </c>
      <c r="F2743" t="str">
        <f>マスタデータレース一覧!P2743</f>
        <v>1:53.1</v>
      </c>
      <c r="G2743">
        <f>マスタデータレース一覧!T2743</f>
        <v>4</v>
      </c>
      <c r="H2743" t="str">
        <f>MID(マスタデータレース一覧!J2743,2,3)</f>
        <v>2黒</v>
      </c>
      <c r="I2743">
        <f>マスタデータレース一覧!K2743</f>
        <v>2</v>
      </c>
      <c r="J2743">
        <f>マスタデータレース一覧!Q2743</f>
        <v>40</v>
      </c>
      <c r="K2743" t="str">
        <f>RIGHT(マスタデータレース一覧!N2743,1)</f>
        <v>2</v>
      </c>
      <c r="L2743">
        <f>マスタデータレース一覧!R2743</f>
        <v>502</v>
      </c>
    </row>
    <row r="2744" spans="1:12" x14ac:dyDescent="0.15">
      <c r="A2744">
        <f>マスタデータレース一覧!V2744</f>
        <v>1291</v>
      </c>
      <c r="B2744">
        <f>マスタデータレース一覧!I2744</f>
        <v>9</v>
      </c>
      <c r="C2744" t="str">
        <f>マスタデータレース一覧!L2744</f>
        <v>カップッチョ</v>
      </c>
      <c r="D2744" s="12">
        <f>マスタデータレース一覧!M2744</f>
        <v>54</v>
      </c>
      <c r="F2744" t="str">
        <f>マスタデータレース一覧!P2744</f>
        <v>1:52.4</v>
      </c>
      <c r="G2744">
        <f>マスタデータレース一覧!T2744</f>
        <v>44248</v>
      </c>
      <c r="H2744" t="str">
        <f>MID(マスタデータレース一覧!J2744,2,3)</f>
        <v>6緑</v>
      </c>
      <c r="I2744">
        <f>マスタデータレース一覧!K2744</f>
        <v>8</v>
      </c>
      <c r="J2744">
        <f>マスタデータレース一覧!Q2744</f>
        <v>39</v>
      </c>
      <c r="K2744" t="str">
        <f>RIGHT(マスタデータレース一覧!N2744,1)</f>
        <v>2</v>
      </c>
      <c r="L2744">
        <f>マスタデータレース一覧!R2744</f>
        <v>440</v>
      </c>
    </row>
    <row r="2745" spans="1:12" x14ac:dyDescent="0.15">
      <c r="A2745">
        <f>マスタデータレース一覧!V2745</f>
        <v>1290</v>
      </c>
      <c r="B2745">
        <f>マスタデータレース一覧!I2745</f>
        <v>8</v>
      </c>
      <c r="C2745" t="str">
        <f>マスタデータレース一覧!L2745</f>
        <v>ディアセオリー</v>
      </c>
      <c r="D2745" s="12">
        <f>マスタデータレース一覧!M2745</f>
        <v>54</v>
      </c>
      <c r="F2745" t="str">
        <f>マスタデータレース一覧!P2745</f>
        <v>1:52.0</v>
      </c>
      <c r="G2745">
        <f>マスタデータレース一覧!T2745</f>
        <v>5</v>
      </c>
      <c r="H2745" t="str">
        <f>MID(マスタデータレース一覧!J2745,2,3)</f>
        <v>7橙</v>
      </c>
      <c r="I2745">
        <f>マスタデータレース一覧!K2745</f>
        <v>9</v>
      </c>
      <c r="J2745">
        <f>マスタデータレース一覧!Q2745</f>
        <v>38.6</v>
      </c>
      <c r="K2745" t="str">
        <f>RIGHT(マスタデータレース一覧!N2745,1)</f>
        <v>2</v>
      </c>
      <c r="L2745">
        <f>マスタデータレース一覧!R2745</f>
        <v>474</v>
      </c>
    </row>
    <row r="2746" spans="1:12" x14ac:dyDescent="0.15">
      <c r="A2746">
        <f>マスタデータレース一覧!V2746</f>
        <v>1289</v>
      </c>
      <c r="B2746">
        <f>マスタデータレース一覧!I2746</f>
        <v>7</v>
      </c>
      <c r="C2746" t="str">
        <f>マスタデータレース一覧!L2746</f>
        <v>コンドゥクシオン</v>
      </c>
      <c r="D2746" s="12">
        <f>マスタデータレース一覧!M2746</f>
        <v>54</v>
      </c>
      <c r="F2746" t="str">
        <f>マスタデータレース一覧!P2746</f>
        <v>1:51.2</v>
      </c>
      <c r="G2746">
        <f>マスタデータレース一覧!T2746</f>
        <v>44502</v>
      </c>
      <c r="H2746" t="str">
        <f>MID(マスタデータレース一覧!J2746,2,3)</f>
        <v>3赤</v>
      </c>
      <c r="I2746">
        <f>マスタデータレース一覧!K2746</f>
        <v>3</v>
      </c>
      <c r="J2746">
        <f>マスタデータレース一覧!Q2746</f>
        <v>37.5</v>
      </c>
      <c r="K2746" t="str">
        <f>RIGHT(マスタデータレース一覧!N2746,1)</f>
        <v>2</v>
      </c>
      <c r="L2746">
        <f>マスタデータレース一覧!R2746</f>
        <v>500</v>
      </c>
    </row>
    <row r="2747" spans="1:12" x14ac:dyDescent="0.15">
      <c r="A2747">
        <f>マスタデータレース一覧!V2747</f>
        <v>1288</v>
      </c>
      <c r="B2747">
        <f>マスタデータレース一覧!I2747</f>
        <v>6</v>
      </c>
      <c r="C2747" t="str">
        <f>マスタデータレース一覧!L2747</f>
        <v>ゴルコンダ</v>
      </c>
      <c r="D2747" s="12">
        <f>マスタデータレース一覧!M2747</f>
        <v>54</v>
      </c>
      <c r="F2747" t="str">
        <f>マスタデータレース一覧!P2747</f>
        <v>1:51.0</v>
      </c>
      <c r="G2747" t="str">
        <f>マスタデータレース一覧!T2747</f>
        <v>１／２</v>
      </c>
      <c r="H2747" t="str">
        <f>MID(マスタデータレース一覧!J2747,2,3)</f>
        <v>7橙</v>
      </c>
      <c r="I2747">
        <f>マスタデータレース一覧!K2747</f>
        <v>10</v>
      </c>
      <c r="J2747">
        <f>マスタデータレース一覧!Q2747</f>
        <v>37.299999999999997</v>
      </c>
      <c r="K2747" t="str">
        <f>RIGHT(マスタデータレース一覧!N2747,1)</f>
        <v>2</v>
      </c>
      <c r="L2747">
        <f>マスタデータレース一覧!R2747</f>
        <v>524</v>
      </c>
    </row>
    <row r="2748" spans="1:12" x14ac:dyDescent="0.15">
      <c r="A2748">
        <f>マスタデータレース一覧!V2748</f>
        <v>1287</v>
      </c>
      <c r="B2748">
        <f>マスタデータレース一覧!I2748</f>
        <v>5</v>
      </c>
      <c r="C2748" t="str">
        <f>マスタデータレース一覧!L2748</f>
        <v>ヨハネスボーイ</v>
      </c>
      <c r="D2748" s="12">
        <f>マスタデータレース一覧!M2748</f>
        <v>54</v>
      </c>
      <c r="F2748" t="str">
        <f>マスタデータレース一覧!P2748</f>
        <v>1:50.9</v>
      </c>
      <c r="G2748" t="str">
        <f>マスタデータレース一覧!T2748</f>
        <v>アタマ</v>
      </c>
      <c r="H2748" t="str">
        <f>MID(マスタデータレース一覧!J2748,2,3)</f>
        <v>4青</v>
      </c>
      <c r="I2748">
        <f>マスタデータレース一覧!K2748</f>
        <v>4</v>
      </c>
      <c r="J2748">
        <f>マスタデータレース一覧!Q2748</f>
        <v>37.299999999999997</v>
      </c>
      <c r="K2748" t="str">
        <f>RIGHT(マスタデータレース一覧!N2748,1)</f>
        <v>2</v>
      </c>
      <c r="L2748">
        <f>マスタデータレース一覧!R2748</f>
        <v>452</v>
      </c>
    </row>
    <row r="2749" spans="1:12" x14ac:dyDescent="0.15">
      <c r="A2749">
        <f>マスタデータレース一覧!V2749</f>
        <v>1286</v>
      </c>
      <c r="B2749">
        <f>マスタデータレース一覧!I2749</f>
        <v>4</v>
      </c>
      <c r="C2749" t="str">
        <f>マスタデータレース一覧!L2749</f>
        <v>レザネフォール</v>
      </c>
      <c r="D2749" s="12">
        <f>マスタデータレース一覧!M2749</f>
        <v>54</v>
      </c>
      <c r="F2749" t="str">
        <f>マスタデータレース一覧!P2749</f>
        <v>1:50.9</v>
      </c>
      <c r="G2749" t="str">
        <f>マスタデータレース一覧!T2749</f>
        <v>ハナ</v>
      </c>
      <c r="H2749" t="str">
        <f>MID(マスタデータレース一覧!J2749,2,3)</f>
        <v>5黄</v>
      </c>
      <c r="I2749">
        <f>マスタデータレース一覧!K2749</f>
        <v>5</v>
      </c>
      <c r="J2749">
        <f>マスタデータレース一覧!Q2749</f>
        <v>37.1</v>
      </c>
      <c r="K2749" t="str">
        <f>RIGHT(マスタデータレース一覧!N2749,1)</f>
        <v>2</v>
      </c>
      <c r="L2749">
        <f>マスタデータレース一覧!R2749</f>
        <v>442</v>
      </c>
    </row>
    <row r="2750" spans="1:12" x14ac:dyDescent="0.15">
      <c r="A2750">
        <f>マスタデータレース一覧!V2750</f>
        <v>1285</v>
      </c>
      <c r="B2750">
        <f>マスタデータレース一覧!I2750</f>
        <v>3</v>
      </c>
      <c r="C2750" t="str">
        <f>マスタデータレース一覧!L2750</f>
        <v>ダーリントンホール</v>
      </c>
      <c r="D2750" s="12">
        <f>マスタデータレース一覧!M2750</f>
        <v>54</v>
      </c>
      <c r="F2750" t="str">
        <f>マスタデータレース一覧!P2750</f>
        <v>1:50.9</v>
      </c>
      <c r="G2750">
        <f>マスタデータレース一覧!T2750</f>
        <v>44299</v>
      </c>
      <c r="H2750" t="str">
        <f>MID(マスタデータレース一覧!J2750,2,3)</f>
        <v>1白</v>
      </c>
      <c r="I2750">
        <f>マスタデータレース一覧!K2750</f>
        <v>1</v>
      </c>
      <c r="J2750">
        <f>マスタデータレース一覧!Q2750</f>
        <v>37.5</v>
      </c>
      <c r="K2750" t="str">
        <f>RIGHT(マスタデータレース一覧!N2750,1)</f>
        <v>2</v>
      </c>
      <c r="L2750">
        <f>マスタデータレース一覧!R2750</f>
        <v>512</v>
      </c>
    </row>
    <row r="2751" spans="1:12" x14ac:dyDescent="0.15">
      <c r="A2751">
        <f>マスタデータレース一覧!V2751</f>
        <v>1284</v>
      </c>
      <c r="B2751">
        <f>マスタデータレース一覧!I2751</f>
        <v>2</v>
      </c>
      <c r="C2751" t="str">
        <f>マスタデータレース一覧!L2751</f>
        <v>サトノゴールド</v>
      </c>
      <c r="D2751" s="12">
        <f>マスタデータレース一覧!M2751</f>
        <v>54</v>
      </c>
      <c r="F2751" t="str">
        <f>マスタデータレース一覧!P2751</f>
        <v>1:50.6</v>
      </c>
      <c r="G2751">
        <f>マスタデータレース一覧!T2751</f>
        <v>44504</v>
      </c>
      <c r="H2751" t="str">
        <f>MID(マスタデータレース一覧!J2751,2,3)</f>
        <v>8桃</v>
      </c>
      <c r="I2751">
        <f>マスタデータレース一覧!K2751</f>
        <v>11</v>
      </c>
      <c r="J2751">
        <f>マスタデータレース一覧!Q2751</f>
        <v>36.4</v>
      </c>
      <c r="K2751" t="str">
        <f>RIGHT(マスタデータレース一覧!N2751,1)</f>
        <v>2</v>
      </c>
      <c r="L2751">
        <f>マスタデータレース一覧!R2751</f>
        <v>460</v>
      </c>
    </row>
    <row r="2752" spans="1:12" x14ac:dyDescent="0.15">
      <c r="A2752">
        <f>マスタデータレース一覧!V2752</f>
        <v>1283</v>
      </c>
      <c r="B2752">
        <f>マスタデータレース一覧!I2752</f>
        <v>1</v>
      </c>
      <c r="C2752" t="str">
        <f>マスタデータレース一覧!L2752</f>
        <v>ブラックホール</v>
      </c>
      <c r="D2752" s="12">
        <f>マスタデータレース一覧!M2752</f>
        <v>54</v>
      </c>
      <c r="F2752" t="str">
        <f>マスタデータレース一覧!P2752</f>
        <v>1:50.4</v>
      </c>
      <c r="G2752">
        <f>マスタデータレース一覧!T2752</f>
        <v>0</v>
      </c>
      <c r="H2752" t="str">
        <f>MID(マスタデータレース一覧!J2752,2,3)</f>
        <v>5黄</v>
      </c>
      <c r="I2752">
        <f>マスタデータレース一覧!K2752</f>
        <v>6</v>
      </c>
      <c r="J2752">
        <f>マスタデータレース一覧!Q2752</f>
        <v>36.5</v>
      </c>
      <c r="K2752" t="str">
        <f>RIGHT(マスタデータレース一覧!N2752,1)</f>
        <v>2</v>
      </c>
      <c r="L2752">
        <f>マスタデータレース一覧!R2752</f>
        <v>418</v>
      </c>
    </row>
    <row r="2753" spans="1:12" x14ac:dyDescent="0.15">
      <c r="A2753">
        <f>マスタデータレース一覧!V2753</f>
        <v>1282</v>
      </c>
      <c r="B2753">
        <f>マスタデータレース一覧!I2753</f>
        <v>16</v>
      </c>
      <c r="C2753" t="str">
        <f>マスタデータレース一覧!L2753</f>
        <v>アスターペガサス</v>
      </c>
      <c r="D2753" s="12">
        <f>マスタデータレース一覧!M2753</f>
        <v>53</v>
      </c>
      <c r="F2753" t="str">
        <f>マスタデータレース一覧!P2753</f>
        <v>1:12.2</v>
      </c>
      <c r="G2753">
        <f>マスタデータレース一覧!T2753</f>
        <v>5</v>
      </c>
      <c r="H2753" t="str">
        <f>MID(マスタデータレース一覧!J2753,2,3)</f>
        <v>5黄</v>
      </c>
      <c r="I2753">
        <f>マスタデータレース一覧!K2753</f>
        <v>10</v>
      </c>
      <c r="J2753">
        <f>マスタデータレース一覧!Q2753</f>
        <v>38</v>
      </c>
      <c r="K2753" t="str">
        <f>RIGHT(マスタデータレース一覧!N2753,1)</f>
        <v>3</v>
      </c>
      <c r="L2753">
        <f>マスタデータレース一覧!R2753</f>
        <v>512</v>
      </c>
    </row>
    <row r="2754" spans="1:12" x14ac:dyDescent="0.15">
      <c r="A2754">
        <f>マスタデータレース一覧!V2754</f>
        <v>1281</v>
      </c>
      <c r="B2754">
        <f>マスタデータレース一覧!I2754</f>
        <v>15</v>
      </c>
      <c r="C2754" t="str">
        <f>マスタデータレース一覧!L2754</f>
        <v>サフランハート</v>
      </c>
      <c r="D2754" s="12">
        <f>マスタデータレース一覧!M2754</f>
        <v>56</v>
      </c>
      <c r="F2754" t="str">
        <f>マスタデータレース一覧!P2754</f>
        <v>1:11.3</v>
      </c>
      <c r="G2754">
        <f>マスタデータレース一覧!T2754</f>
        <v>2</v>
      </c>
      <c r="H2754" t="str">
        <f>MID(マスタデータレース一覧!J2754,2,3)</f>
        <v>2黒</v>
      </c>
      <c r="I2754">
        <f>マスタデータレース一覧!K2754</f>
        <v>3</v>
      </c>
      <c r="J2754">
        <f>マスタデータレース一覧!Q2754</f>
        <v>36.9</v>
      </c>
      <c r="K2754" t="str">
        <f>RIGHT(マスタデータレース一覧!N2754,1)</f>
        <v>6</v>
      </c>
      <c r="L2754">
        <f>マスタデータレース一覧!R2754</f>
        <v>464</v>
      </c>
    </row>
    <row r="2755" spans="1:12" x14ac:dyDescent="0.15">
      <c r="A2755">
        <f>マスタデータレース一覧!V2755</f>
        <v>1280</v>
      </c>
      <c r="B2755">
        <f>マスタデータレース一覧!I2755</f>
        <v>14</v>
      </c>
      <c r="C2755" t="str">
        <f>マスタデータレース一覧!L2755</f>
        <v>ダイメイフジ</v>
      </c>
      <c r="D2755" s="12">
        <f>マスタデータレース一覧!M2755</f>
        <v>56</v>
      </c>
      <c r="F2755" t="str">
        <f>マスタデータレース一覧!P2755</f>
        <v>1:11.0</v>
      </c>
      <c r="G2755" t="str">
        <f>マスタデータレース一覧!T2755</f>
        <v>クビ</v>
      </c>
      <c r="H2755" t="str">
        <f>MID(マスタデータレース一覧!J2755,2,3)</f>
        <v>6緑</v>
      </c>
      <c r="I2755">
        <f>マスタデータレース一覧!K2755</f>
        <v>12</v>
      </c>
      <c r="J2755">
        <f>マスタデータレース一覧!Q2755</f>
        <v>37.4</v>
      </c>
      <c r="K2755" t="str">
        <f>RIGHT(マスタデータレース一覧!N2755,1)</f>
        <v>5</v>
      </c>
      <c r="L2755">
        <f>マスタデータレース一覧!R2755</f>
        <v>524</v>
      </c>
    </row>
    <row r="2756" spans="1:12" x14ac:dyDescent="0.15">
      <c r="A2756">
        <f>マスタデータレース一覧!V2756</f>
        <v>1279</v>
      </c>
      <c r="B2756">
        <f>マスタデータレース一覧!I2756</f>
        <v>13</v>
      </c>
      <c r="C2756" t="str">
        <f>マスタデータレース一覧!L2756</f>
        <v>シュウジ</v>
      </c>
      <c r="D2756" s="12">
        <f>マスタデータレース一覧!M2756</f>
        <v>57</v>
      </c>
      <c r="F2756" t="str">
        <f>マスタデータレース一覧!P2756</f>
        <v>1:10.9</v>
      </c>
      <c r="G2756">
        <f>マスタデータレース一覧!T2756</f>
        <v>11355</v>
      </c>
      <c r="H2756" t="str">
        <f>MID(マスタデータレース一覧!J2756,2,3)</f>
        <v>4青</v>
      </c>
      <c r="I2756">
        <f>マスタデータレース一覧!K2756</f>
        <v>8</v>
      </c>
      <c r="J2756">
        <f>マスタデータレース一覧!Q2756</f>
        <v>36.799999999999997</v>
      </c>
      <c r="K2756" t="str">
        <f>RIGHT(マスタデータレース一覧!N2756,1)</f>
        <v>6</v>
      </c>
      <c r="L2756">
        <f>マスタデータレース一覧!R2756</f>
        <v>506</v>
      </c>
    </row>
    <row r="2757" spans="1:12" x14ac:dyDescent="0.15">
      <c r="A2757">
        <f>マスタデータレース一覧!V2757</f>
        <v>1278</v>
      </c>
      <c r="B2757">
        <f>マスタデータレース一覧!I2757</f>
        <v>12</v>
      </c>
      <c r="C2757" t="str">
        <f>マスタデータレース一覧!L2757</f>
        <v>カイザーメランジェ</v>
      </c>
      <c r="D2757" s="12">
        <f>マスタデータレース一覧!M2757</f>
        <v>57</v>
      </c>
      <c r="F2757" t="str">
        <f>マスタデータレース一覧!P2757</f>
        <v>1:10.3</v>
      </c>
      <c r="G2757" t="str">
        <f>マスタデータレース一覧!T2757</f>
        <v>１／２</v>
      </c>
      <c r="H2757" t="str">
        <f>MID(マスタデータレース一覧!J2757,2,3)</f>
        <v>5黄</v>
      </c>
      <c r="I2757">
        <f>マスタデータレース一覧!K2757</f>
        <v>9</v>
      </c>
      <c r="J2757">
        <f>マスタデータレース一覧!Q2757</f>
        <v>36.5</v>
      </c>
      <c r="K2757" t="str">
        <f>RIGHT(マスタデータレース一覧!N2757,1)</f>
        <v>4</v>
      </c>
      <c r="L2757">
        <f>マスタデータレース一覧!R2757</f>
        <v>462</v>
      </c>
    </row>
    <row r="2758" spans="1:12" x14ac:dyDescent="0.15">
      <c r="A2758">
        <f>マスタデータレース一覧!V2758</f>
        <v>1277</v>
      </c>
      <c r="B2758">
        <f>マスタデータレース一覧!I2758</f>
        <v>11</v>
      </c>
      <c r="C2758" t="str">
        <f>マスタデータレース一覧!L2758</f>
        <v>ライオンボス</v>
      </c>
      <c r="D2758" s="12">
        <f>マスタデータレース一覧!M2758</f>
        <v>57</v>
      </c>
      <c r="F2758" t="str">
        <f>マスタデータレース一覧!P2758</f>
        <v>1:10.2</v>
      </c>
      <c r="G2758">
        <f>マスタデータレース一覧!T2758</f>
        <v>44504</v>
      </c>
      <c r="H2758" t="str">
        <f>MID(マスタデータレース一覧!J2758,2,3)</f>
        <v>6緑</v>
      </c>
      <c r="I2758">
        <f>マスタデータレース一覧!K2758</f>
        <v>11</v>
      </c>
      <c r="J2758">
        <f>マスタデータレース一覧!Q2758</f>
        <v>37</v>
      </c>
      <c r="K2758" t="str">
        <f>RIGHT(マスタデータレース一覧!N2758,1)</f>
        <v>4</v>
      </c>
      <c r="L2758">
        <f>マスタデータレース一覧!R2758</f>
        <v>528</v>
      </c>
    </row>
    <row r="2759" spans="1:12" x14ac:dyDescent="0.15">
      <c r="A2759">
        <f>マスタデータレース一覧!V2759</f>
        <v>1276</v>
      </c>
      <c r="B2759">
        <f>マスタデータレース一覧!I2759</f>
        <v>10</v>
      </c>
      <c r="C2759" t="str">
        <f>マスタデータレース一覧!L2759</f>
        <v>ハッピーアワー</v>
      </c>
      <c r="D2759" s="12">
        <f>マスタデータレース一覧!M2759</f>
        <v>54</v>
      </c>
      <c r="F2759" t="str">
        <f>マスタデータレース一覧!P2759</f>
        <v>1:10.0</v>
      </c>
      <c r="G2759" t="str">
        <f>マスタデータレース一覧!T2759</f>
        <v>３／４</v>
      </c>
      <c r="H2759" t="str">
        <f>MID(マスタデータレース一覧!J2759,2,3)</f>
        <v>3赤</v>
      </c>
      <c r="I2759">
        <f>マスタデータレース一覧!K2759</f>
        <v>6</v>
      </c>
      <c r="J2759">
        <f>マスタデータレース一覧!Q2759</f>
        <v>35.4</v>
      </c>
      <c r="K2759" t="str">
        <f>RIGHT(マスタデータレース一覧!N2759,1)</f>
        <v>3</v>
      </c>
      <c r="L2759">
        <f>マスタデータレース一覧!R2759</f>
        <v>446</v>
      </c>
    </row>
    <row r="2760" spans="1:12" x14ac:dyDescent="0.15">
      <c r="A2760">
        <f>マスタデータレース一覧!V2760</f>
        <v>1275</v>
      </c>
      <c r="B2760">
        <f>マスタデータレース一覧!I2760</f>
        <v>9</v>
      </c>
      <c r="C2760" t="str">
        <f>マスタデータレース一覧!L2760</f>
        <v>パラダイスガーデン</v>
      </c>
      <c r="D2760" s="12">
        <f>マスタデータレース一覧!M2760</f>
        <v>54</v>
      </c>
      <c r="F2760" t="str">
        <f>マスタデータレース一覧!P2760</f>
        <v>1:09.9</v>
      </c>
      <c r="G2760" t="str">
        <f>マスタデータレース一覧!T2760</f>
        <v>１／２</v>
      </c>
      <c r="H2760" t="str">
        <f>MID(マスタデータレース一覧!J2760,2,3)</f>
        <v>8桃</v>
      </c>
      <c r="I2760">
        <f>マスタデータレース一覧!K2760</f>
        <v>15</v>
      </c>
      <c r="J2760">
        <f>マスタデータレース一覧!Q2760</f>
        <v>34.9</v>
      </c>
      <c r="K2760" t="str">
        <f>RIGHT(マスタデータレース一覧!N2760,1)</f>
        <v>7</v>
      </c>
      <c r="L2760">
        <f>マスタデータレース一覧!R2760</f>
        <v>502</v>
      </c>
    </row>
    <row r="2761" spans="1:12" x14ac:dyDescent="0.15">
      <c r="A2761">
        <f>マスタデータレース一覧!V2761</f>
        <v>1274</v>
      </c>
      <c r="B2761">
        <f>マスタデータレース一覧!I2761</f>
        <v>8</v>
      </c>
      <c r="C2761" t="str">
        <f>マスタデータレース一覧!L2761</f>
        <v>デアレガーロ</v>
      </c>
      <c r="D2761" s="12">
        <f>マスタデータレース一覧!M2761</f>
        <v>54</v>
      </c>
      <c r="F2761" t="str">
        <f>マスタデータレース一覧!P2761</f>
        <v>1:09.8</v>
      </c>
      <c r="G2761" t="str">
        <f>マスタデータレース一覧!T2761</f>
        <v>クビ</v>
      </c>
      <c r="H2761" t="str">
        <f>MID(マスタデータレース一覧!J2761,2,3)</f>
        <v>1白</v>
      </c>
      <c r="I2761">
        <f>マスタデータレース一覧!K2761</f>
        <v>2</v>
      </c>
      <c r="J2761">
        <f>マスタデータレース一覧!Q2761</f>
        <v>35.700000000000003</v>
      </c>
      <c r="K2761" t="str">
        <f>RIGHT(マスタデータレース一覧!N2761,1)</f>
        <v>5</v>
      </c>
      <c r="L2761">
        <f>マスタデータレース一覧!R2761</f>
        <v>482</v>
      </c>
    </row>
    <row r="2762" spans="1:12" x14ac:dyDescent="0.15">
      <c r="A2762">
        <f>マスタデータレース一覧!V2762</f>
        <v>1273</v>
      </c>
      <c r="B2762">
        <f>マスタデータレース一覧!I2762</f>
        <v>7</v>
      </c>
      <c r="C2762" t="str">
        <f>マスタデータレース一覧!L2762</f>
        <v>ペイシャフェリシタ</v>
      </c>
      <c r="D2762" s="12">
        <f>マスタデータレース一覧!M2762</f>
        <v>54</v>
      </c>
      <c r="F2762" t="str">
        <f>マスタデータレース一覧!P2762</f>
        <v>1:09.8</v>
      </c>
      <c r="G2762" t="str">
        <f>マスタデータレース一覧!T2762</f>
        <v>クビ</v>
      </c>
      <c r="H2762" t="str">
        <f>MID(マスタデータレース一覧!J2762,2,3)</f>
        <v>3赤</v>
      </c>
      <c r="I2762">
        <f>マスタデータレース一覧!K2762</f>
        <v>5</v>
      </c>
      <c r="J2762">
        <f>マスタデータレース一覧!Q2762</f>
        <v>36.200000000000003</v>
      </c>
      <c r="K2762" t="str">
        <f>RIGHT(マスタデータレース一覧!N2762,1)</f>
        <v>6</v>
      </c>
      <c r="L2762">
        <f>マスタデータレース一覧!R2762</f>
        <v>494</v>
      </c>
    </row>
    <row r="2763" spans="1:12" x14ac:dyDescent="0.15">
      <c r="A2763">
        <f>マスタデータレース一覧!V2763</f>
        <v>1272</v>
      </c>
      <c r="B2763">
        <f>マスタデータレース一覧!I2763</f>
        <v>6</v>
      </c>
      <c r="C2763" t="str">
        <f>マスタデータレース一覧!L2763</f>
        <v>セイウンコウセイ</v>
      </c>
      <c r="D2763" s="12">
        <f>マスタデータレース一覧!M2763</f>
        <v>58</v>
      </c>
      <c r="F2763" t="str">
        <f>マスタデータレース一覧!P2763</f>
        <v>1:09.7</v>
      </c>
      <c r="G2763" t="str">
        <f>マスタデータレース一覧!T2763</f>
        <v>３／４</v>
      </c>
      <c r="H2763" t="str">
        <f>MID(マスタデータレース一覧!J2763,2,3)</f>
        <v>2黒</v>
      </c>
      <c r="I2763">
        <f>マスタデータレース一覧!K2763</f>
        <v>4</v>
      </c>
      <c r="J2763">
        <f>マスタデータレース一覧!Q2763</f>
        <v>36.299999999999997</v>
      </c>
      <c r="K2763" t="str">
        <f>RIGHT(マスタデータレース一覧!N2763,1)</f>
        <v>6</v>
      </c>
      <c r="L2763">
        <f>マスタデータレース一覧!R2763</f>
        <v>502</v>
      </c>
    </row>
    <row r="2764" spans="1:12" x14ac:dyDescent="0.15">
      <c r="A2764">
        <f>マスタデータレース一覧!V2764</f>
        <v>1271</v>
      </c>
      <c r="B2764">
        <f>マスタデータレース一覧!I2764</f>
        <v>5</v>
      </c>
      <c r="C2764" t="str">
        <f>マスタデータレース一覧!L2764</f>
        <v>ナックビーナス</v>
      </c>
      <c r="D2764" s="12">
        <f>マスタデータレース一覧!M2764</f>
        <v>55</v>
      </c>
      <c r="F2764" t="str">
        <f>マスタデータレース一覧!P2764</f>
        <v>1:09.6</v>
      </c>
      <c r="G2764">
        <f>マスタデータレース一覧!T2764</f>
        <v>44502</v>
      </c>
      <c r="H2764" t="str">
        <f>MID(マスタデータレース一覧!J2764,2,3)</f>
        <v>1白</v>
      </c>
      <c r="I2764">
        <f>マスタデータレース一覧!K2764</f>
        <v>1</v>
      </c>
      <c r="J2764">
        <f>マスタデータレース一覧!Q2764</f>
        <v>36.4</v>
      </c>
      <c r="K2764" t="str">
        <f>RIGHT(マスタデータレース一覧!N2764,1)</f>
        <v>6</v>
      </c>
      <c r="L2764">
        <f>マスタデータレース一覧!R2764</f>
        <v>526</v>
      </c>
    </row>
    <row r="2765" spans="1:12" x14ac:dyDescent="0.15">
      <c r="A2765">
        <f>マスタデータレース一覧!V2765</f>
        <v>1270</v>
      </c>
      <c r="B2765">
        <f>マスタデータレース一覧!I2765</f>
        <v>4</v>
      </c>
      <c r="C2765" t="str">
        <f>マスタデータレース一覧!L2765</f>
        <v>ライトオンキュー</v>
      </c>
      <c r="D2765" s="12">
        <f>マスタデータレース一覧!M2765</f>
        <v>56</v>
      </c>
      <c r="F2765" t="str">
        <f>マスタデータレース一覧!P2765</f>
        <v>1:09.4</v>
      </c>
      <c r="G2765" t="str">
        <f>マスタデータレース一覧!T2765</f>
        <v>クビ</v>
      </c>
      <c r="H2765" t="str">
        <f>MID(マスタデータレース一覧!J2765,2,3)</f>
        <v>7橙</v>
      </c>
      <c r="I2765">
        <f>マスタデータレース一覧!K2765</f>
        <v>14</v>
      </c>
      <c r="J2765">
        <f>マスタデータレース一覧!Q2765</f>
        <v>35.1</v>
      </c>
      <c r="K2765" t="str">
        <f>RIGHT(マスタデータレース一覧!N2765,1)</f>
        <v>4</v>
      </c>
      <c r="L2765">
        <f>マスタデータレース一覧!R2765</f>
        <v>514</v>
      </c>
    </row>
    <row r="2766" spans="1:12" x14ac:dyDescent="0.15">
      <c r="A2766">
        <f>マスタデータレース一覧!V2766</f>
        <v>1269</v>
      </c>
      <c r="B2766">
        <f>マスタデータレース一覧!I2766</f>
        <v>3</v>
      </c>
      <c r="C2766" t="str">
        <f>マスタデータレース一覧!L2766</f>
        <v>リナーテ</v>
      </c>
      <c r="D2766" s="12">
        <f>マスタデータレース一覧!M2766</f>
        <v>54</v>
      </c>
      <c r="F2766" t="str">
        <f>マスタデータレース一覧!P2766</f>
        <v>1:09.3</v>
      </c>
      <c r="G2766" t="str">
        <f>マスタデータレース一覧!T2766</f>
        <v>ハナ</v>
      </c>
      <c r="H2766" t="str">
        <f>MID(マスタデータレース一覧!J2766,2,3)</f>
        <v>8桃</v>
      </c>
      <c r="I2766">
        <f>マスタデータレース一覧!K2766</f>
        <v>16</v>
      </c>
      <c r="J2766">
        <f>マスタデータレース一覧!Q2766</f>
        <v>35.200000000000003</v>
      </c>
      <c r="K2766" t="str">
        <f>RIGHT(マスタデータレース一覧!N2766,1)</f>
        <v>5</v>
      </c>
      <c r="L2766">
        <f>マスタデータレース一覧!R2766</f>
        <v>488</v>
      </c>
    </row>
    <row r="2767" spans="1:12" x14ac:dyDescent="0.15">
      <c r="A2767">
        <f>マスタデータレース一覧!V2767</f>
        <v>1268</v>
      </c>
      <c r="B2767">
        <f>マスタデータレース一覧!I2767</f>
        <v>2</v>
      </c>
      <c r="C2767" t="str">
        <f>マスタデータレース一覧!L2767</f>
        <v>タワーオブロンドン</v>
      </c>
      <c r="D2767" s="12">
        <f>マスタデータレース一覧!M2767</f>
        <v>58</v>
      </c>
      <c r="F2767" t="str">
        <f>マスタデータレース一覧!P2767</f>
        <v>1:09.3</v>
      </c>
      <c r="G2767" t="str">
        <f>マスタデータレース一覧!T2767</f>
        <v>３／４</v>
      </c>
      <c r="H2767" t="str">
        <f>MID(マスタデータレース一覧!J2767,2,3)</f>
        <v>4青</v>
      </c>
      <c r="I2767">
        <f>マスタデータレース一覧!K2767</f>
        <v>7</v>
      </c>
      <c r="J2767">
        <f>マスタデータレース一覧!Q2767</f>
        <v>34.9</v>
      </c>
      <c r="K2767" t="str">
        <f>RIGHT(マスタデータレース一覧!N2767,1)</f>
        <v>4</v>
      </c>
      <c r="L2767">
        <f>マスタデータレース一覧!R2767</f>
        <v>520</v>
      </c>
    </row>
    <row r="2768" spans="1:12" x14ac:dyDescent="0.15">
      <c r="A2768">
        <f>マスタデータレース一覧!V2768</f>
        <v>1267</v>
      </c>
      <c r="B2768">
        <f>マスタデータレース一覧!I2768</f>
        <v>1</v>
      </c>
      <c r="C2768" t="str">
        <f>マスタデータレース一覧!L2768</f>
        <v>ダノンスマッシュ</v>
      </c>
      <c r="D2768" s="12">
        <f>マスタデータレース一覧!M2768</f>
        <v>57</v>
      </c>
      <c r="F2768" t="str">
        <f>マスタデータレース一覧!P2768</f>
        <v>1:09.2</v>
      </c>
      <c r="G2768">
        <f>マスタデータレース一覧!T2768</f>
        <v>0</v>
      </c>
      <c r="H2768" t="str">
        <f>MID(マスタデータレース一覧!J2768,2,3)</f>
        <v>7橙</v>
      </c>
      <c r="I2768">
        <f>マスタデータレース一覧!K2768</f>
        <v>13</v>
      </c>
      <c r="J2768">
        <f>マスタデータレース一覧!Q2768</f>
        <v>35.299999999999997</v>
      </c>
      <c r="K2768" t="str">
        <f>RIGHT(マスタデータレース一覧!N2768,1)</f>
        <v>4</v>
      </c>
      <c r="L2768">
        <f>マスタデータレース一覧!R2768</f>
        <v>478</v>
      </c>
    </row>
    <row r="2769" spans="1:12" x14ac:dyDescent="0.15">
      <c r="A2769">
        <f>マスタデータレース一覧!V2769</f>
        <v>1266</v>
      </c>
      <c r="B2769">
        <f>マスタデータレース一覧!I2769</f>
        <v>16</v>
      </c>
      <c r="C2769" t="str">
        <f>マスタデータレース一覧!L2769</f>
        <v>グランチェイサー</v>
      </c>
      <c r="D2769" s="12">
        <f>マスタデータレース一覧!M2769</f>
        <v>54</v>
      </c>
      <c r="F2769" t="str">
        <f>マスタデータレース一覧!P2769</f>
        <v>1:38.9</v>
      </c>
      <c r="G2769">
        <f>マスタデータレース一覧!T2769</f>
        <v>8</v>
      </c>
      <c r="H2769" t="str">
        <f>MID(マスタデータレース一覧!J2769,2,3)</f>
        <v>2黒</v>
      </c>
      <c r="I2769">
        <f>マスタデータレース一覧!K2769</f>
        <v>3</v>
      </c>
      <c r="J2769">
        <f>マスタデータレース一覧!Q2769</f>
        <v>36.700000000000003</v>
      </c>
      <c r="K2769" t="str">
        <f>RIGHT(マスタデータレース一覧!N2769,1)</f>
        <v>2</v>
      </c>
      <c r="L2769">
        <f>マスタデータレース一覧!R2769</f>
        <v>448</v>
      </c>
    </row>
    <row r="2770" spans="1:12" x14ac:dyDescent="0.15">
      <c r="A2770">
        <f>マスタデータレース一覧!V2770</f>
        <v>1265</v>
      </c>
      <c r="B2770">
        <f>マスタデータレース一覧!I2770</f>
        <v>15</v>
      </c>
      <c r="C2770" t="str">
        <f>マスタデータレース一覧!L2770</f>
        <v>グライユル</v>
      </c>
      <c r="D2770" s="12">
        <f>マスタデータレース一覧!M2770</f>
        <v>54</v>
      </c>
      <c r="F2770" t="str">
        <f>マスタデータレース一覧!P2770</f>
        <v>1:37.5</v>
      </c>
      <c r="G2770" t="str">
        <f>マスタデータレース一覧!T2770</f>
        <v>３／４</v>
      </c>
      <c r="H2770" t="str">
        <f>MID(マスタデータレース一覧!J2770,2,3)</f>
        <v>5黄</v>
      </c>
      <c r="I2770">
        <f>マスタデータレース一覧!K2770</f>
        <v>10</v>
      </c>
      <c r="J2770">
        <f>マスタデータレース一覧!Q2770</f>
        <v>34.4</v>
      </c>
      <c r="K2770" t="str">
        <f>RIGHT(マスタデータレース一覧!N2770,1)</f>
        <v>2</v>
      </c>
      <c r="L2770">
        <f>マスタデータレース一覧!R2770</f>
        <v>436</v>
      </c>
    </row>
    <row r="2771" spans="1:12" x14ac:dyDescent="0.15">
      <c r="A2771">
        <f>マスタデータレース一覧!V2771</f>
        <v>1264</v>
      </c>
      <c r="B2771">
        <f>マスタデータレース一覧!I2771</f>
        <v>14</v>
      </c>
      <c r="C2771" t="str">
        <f>マスタデータレース一覧!L2771</f>
        <v>セツメンノトビウオ</v>
      </c>
      <c r="D2771" s="12">
        <f>マスタデータレース一覧!M2771</f>
        <v>54</v>
      </c>
      <c r="F2771" t="str">
        <f>マスタデータレース一覧!P2771</f>
        <v>1:37.4</v>
      </c>
      <c r="G2771" t="str">
        <f>マスタデータレース一覧!T2771</f>
        <v>１／２</v>
      </c>
      <c r="H2771" t="str">
        <f>MID(マスタデータレース一覧!J2771,2,3)</f>
        <v>2黒</v>
      </c>
      <c r="I2771">
        <f>マスタデータレース一覧!K2771</f>
        <v>4</v>
      </c>
      <c r="J2771">
        <f>マスタデータレース一覧!Q2771</f>
        <v>35</v>
      </c>
      <c r="K2771" t="str">
        <f>RIGHT(マスタデータレース一覧!N2771,1)</f>
        <v>2</v>
      </c>
      <c r="L2771">
        <f>マスタデータレース一覧!R2771</f>
        <v>430</v>
      </c>
    </row>
    <row r="2772" spans="1:12" x14ac:dyDescent="0.15">
      <c r="A2772">
        <f>マスタデータレース一覧!V2772</f>
        <v>1263</v>
      </c>
      <c r="B2772">
        <f>マスタデータレース一覧!I2772</f>
        <v>13</v>
      </c>
      <c r="C2772" t="str">
        <f>マスタデータレース一覧!L2772</f>
        <v>タイムマシン</v>
      </c>
      <c r="D2772" s="12">
        <f>マスタデータレース一覧!M2772</f>
        <v>54</v>
      </c>
      <c r="F2772" t="str">
        <f>マスタデータレース一覧!P2772</f>
        <v>1:37.3</v>
      </c>
      <c r="G2772">
        <f>マスタデータレース一覧!T2772</f>
        <v>44248</v>
      </c>
      <c r="H2772" t="str">
        <f>MID(マスタデータレース一覧!J2772,2,3)</f>
        <v>5黄</v>
      </c>
      <c r="I2772">
        <f>マスタデータレース一覧!K2772</f>
        <v>9</v>
      </c>
      <c r="J2772">
        <f>マスタデータレース一覧!Q2772</f>
        <v>34.9</v>
      </c>
      <c r="K2772" t="str">
        <f>RIGHT(マスタデータレース一覧!N2772,1)</f>
        <v>2</v>
      </c>
      <c r="L2772">
        <f>マスタデータレース一覧!R2772</f>
        <v>444</v>
      </c>
    </row>
    <row r="2773" spans="1:12" x14ac:dyDescent="0.15">
      <c r="A2773">
        <f>マスタデータレース一覧!V2773</f>
        <v>1262</v>
      </c>
      <c r="B2773">
        <f>マスタデータレース一覧!I2773</f>
        <v>12</v>
      </c>
      <c r="C2773" t="str">
        <f>マスタデータレース一覧!L2773</f>
        <v>カイアワセ</v>
      </c>
      <c r="D2773" s="12">
        <f>マスタデータレース一覧!M2773</f>
        <v>54</v>
      </c>
      <c r="F2773" t="str">
        <f>マスタデータレース一覧!P2773</f>
        <v>1:36.9</v>
      </c>
      <c r="G2773">
        <f>マスタデータレース一覧!T2773</f>
        <v>44248</v>
      </c>
      <c r="H2773" t="str">
        <f>MID(マスタデータレース一覧!J2773,2,3)</f>
        <v>7橙</v>
      </c>
      <c r="I2773">
        <f>マスタデータレース一覧!K2773</f>
        <v>14</v>
      </c>
      <c r="J2773">
        <f>マスタデータレース一覧!Q2773</f>
        <v>34.799999999999997</v>
      </c>
      <c r="K2773" t="str">
        <f>RIGHT(マスタデータレース一覧!N2773,1)</f>
        <v>2</v>
      </c>
      <c r="L2773">
        <f>マスタデータレース一覧!R2773</f>
        <v>432</v>
      </c>
    </row>
    <row r="2774" spans="1:12" x14ac:dyDescent="0.15">
      <c r="A2774">
        <f>マスタデータレース一覧!V2774</f>
        <v>1261</v>
      </c>
      <c r="B2774">
        <f>マスタデータレース一覧!I2774</f>
        <v>11</v>
      </c>
      <c r="C2774" t="str">
        <f>マスタデータレース一覧!L2774</f>
        <v>トライフォーリアル</v>
      </c>
      <c r="D2774" s="12">
        <f>マスタデータレース一覧!M2774</f>
        <v>54</v>
      </c>
      <c r="F2774" t="str">
        <f>マスタデータレース一覧!P2774</f>
        <v>1:36.5</v>
      </c>
      <c r="G2774" t="str">
        <f>マスタデータレース一覧!T2774</f>
        <v>クビ</v>
      </c>
      <c r="H2774" t="str">
        <f>MID(マスタデータレース一覧!J2774,2,3)</f>
        <v>3赤</v>
      </c>
      <c r="I2774">
        <f>マスタデータレース一覧!K2774</f>
        <v>5</v>
      </c>
      <c r="J2774">
        <f>マスタデータレース一覧!Q2774</f>
        <v>34.1</v>
      </c>
      <c r="K2774" t="str">
        <f>RIGHT(マスタデータレース一覧!N2774,1)</f>
        <v>2</v>
      </c>
      <c r="L2774">
        <f>マスタデータレース一覧!R2774</f>
        <v>494</v>
      </c>
    </row>
    <row r="2775" spans="1:12" x14ac:dyDescent="0.15">
      <c r="A2775">
        <f>マスタデータレース一覧!V2775</f>
        <v>1260</v>
      </c>
      <c r="B2775">
        <f>マスタデータレース一覧!I2775</f>
        <v>10</v>
      </c>
      <c r="C2775" t="str">
        <f>マスタデータレース一覧!L2775</f>
        <v>サナチャン</v>
      </c>
      <c r="D2775" s="12">
        <f>マスタデータレース一覧!M2775</f>
        <v>54</v>
      </c>
      <c r="F2775" t="str">
        <f>マスタデータレース一覧!P2775</f>
        <v>1:36.4</v>
      </c>
      <c r="G2775" t="str">
        <f>マスタデータレース一覧!T2775</f>
        <v>ハナ</v>
      </c>
      <c r="H2775" t="str">
        <f>MID(マスタデータレース一覧!J2775,2,3)</f>
        <v>8桃</v>
      </c>
      <c r="I2775">
        <f>マスタデータレース一覧!K2775</f>
        <v>16</v>
      </c>
      <c r="J2775">
        <f>マスタデータレース一覧!Q2775</f>
        <v>34</v>
      </c>
      <c r="K2775" t="str">
        <f>RIGHT(マスタデータレース一覧!N2775,1)</f>
        <v>2</v>
      </c>
      <c r="L2775">
        <f>マスタデータレース一覧!R2775</f>
        <v>428</v>
      </c>
    </row>
    <row r="2776" spans="1:12" x14ac:dyDescent="0.15">
      <c r="A2776">
        <f>マスタデータレース一覧!V2776</f>
        <v>1259</v>
      </c>
      <c r="B2776">
        <f>マスタデータレース一覧!I2776</f>
        <v>9</v>
      </c>
      <c r="C2776" t="str">
        <f>マスタデータレース一覧!L2776</f>
        <v>トロワマルス</v>
      </c>
      <c r="D2776" s="12">
        <f>マスタデータレース一覧!M2776</f>
        <v>54</v>
      </c>
      <c r="F2776" t="str">
        <f>マスタデータレース一覧!P2776</f>
        <v>1:36.4</v>
      </c>
      <c r="G2776" t="str">
        <f>マスタデータレース一覧!T2776</f>
        <v>ハナ</v>
      </c>
      <c r="H2776" t="str">
        <f>MID(マスタデータレース一覧!J2776,2,3)</f>
        <v>4青</v>
      </c>
      <c r="I2776">
        <f>マスタデータレース一覧!K2776</f>
        <v>8</v>
      </c>
      <c r="J2776">
        <f>マスタデータレース一覧!Q2776</f>
        <v>34.700000000000003</v>
      </c>
      <c r="K2776" t="str">
        <f>RIGHT(マスタデータレース一覧!N2776,1)</f>
        <v>2</v>
      </c>
      <c r="L2776">
        <f>マスタデータレース一覧!R2776</f>
        <v>462</v>
      </c>
    </row>
    <row r="2777" spans="1:12" x14ac:dyDescent="0.15">
      <c r="A2777">
        <f>マスタデータレース一覧!V2777</f>
        <v>1258</v>
      </c>
      <c r="B2777">
        <f>マスタデータレース一覧!I2777</f>
        <v>8</v>
      </c>
      <c r="C2777" t="str">
        <f>マスタデータレース一覧!L2777</f>
        <v>モーベット</v>
      </c>
      <c r="D2777" s="12">
        <f>マスタデータレース一覧!M2777</f>
        <v>54</v>
      </c>
      <c r="F2777" t="str">
        <f>マスタデータレース一覧!P2777</f>
        <v>1:36.4</v>
      </c>
      <c r="G2777" t="str">
        <f>マスタデータレース一覧!T2777</f>
        <v>クビ</v>
      </c>
      <c r="H2777" t="str">
        <f>MID(マスタデータレース一覧!J2777,2,3)</f>
        <v>6緑</v>
      </c>
      <c r="I2777">
        <f>マスタデータレース一覧!K2777</f>
        <v>11</v>
      </c>
      <c r="J2777">
        <f>マスタデータレース一覧!Q2777</f>
        <v>33.6</v>
      </c>
      <c r="K2777" t="str">
        <f>RIGHT(マスタデータレース一覧!N2777,1)</f>
        <v>2</v>
      </c>
      <c r="L2777">
        <f>マスタデータレース一覧!R2777</f>
        <v>470</v>
      </c>
    </row>
    <row r="2778" spans="1:12" x14ac:dyDescent="0.15">
      <c r="A2778">
        <f>マスタデータレース一覧!V2778</f>
        <v>1257</v>
      </c>
      <c r="B2778">
        <f>マスタデータレース一覧!I2778</f>
        <v>7</v>
      </c>
      <c r="C2778" t="str">
        <f>マスタデータレース一覧!L2778</f>
        <v>ウインカーネリアン</v>
      </c>
      <c r="D2778" s="12">
        <f>マスタデータレース一覧!M2778</f>
        <v>54</v>
      </c>
      <c r="F2778" t="str">
        <f>マスタデータレース一覧!P2778</f>
        <v>1:36.4</v>
      </c>
      <c r="G2778">
        <f>マスタデータレース一覧!T2778</f>
        <v>44502</v>
      </c>
      <c r="H2778" t="str">
        <f>MID(マスタデータレース一覧!J2778,2,3)</f>
        <v>6緑</v>
      </c>
      <c r="I2778">
        <f>マスタデータレース一覧!K2778</f>
        <v>12</v>
      </c>
      <c r="J2778">
        <f>マスタデータレース一覧!Q2778</f>
        <v>33.9</v>
      </c>
      <c r="K2778" t="str">
        <f>RIGHT(マスタデータレース一覧!N2778,1)</f>
        <v>2</v>
      </c>
      <c r="L2778">
        <f>マスタデータレース一覧!R2778</f>
        <v>482</v>
      </c>
    </row>
    <row r="2779" spans="1:12" x14ac:dyDescent="0.15">
      <c r="A2779">
        <f>マスタデータレース一覧!V2779</f>
        <v>1256</v>
      </c>
      <c r="B2779">
        <f>マスタデータレース一覧!I2779</f>
        <v>6</v>
      </c>
      <c r="C2779" t="str">
        <f>マスタデータレース一覧!L2779</f>
        <v>シコウ</v>
      </c>
      <c r="D2779" s="12">
        <f>マスタデータレース一覧!M2779</f>
        <v>54</v>
      </c>
      <c r="F2779" t="str">
        <f>マスタデータレース一覧!P2779</f>
        <v>1:36.2</v>
      </c>
      <c r="G2779" t="str">
        <f>マスタデータレース一覧!T2779</f>
        <v>ハナ</v>
      </c>
      <c r="H2779" t="str">
        <f>MID(マスタデータレース一覧!J2779,2,3)</f>
        <v>8桃</v>
      </c>
      <c r="I2779">
        <f>マスタデータレース一覧!K2779</f>
        <v>15</v>
      </c>
      <c r="J2779">
        <f>マスタデータレース一覧!Q2779</f>
        <v>33.9</v>
      </c>
      <c r="K2779" t="str">
        <f>RIGHT(マスタデータレース一覧!N2779,1)</f>
        <v>2</v>
      </c>
      <c r="L2779">
        <f>マスタデータレース一覧!R2779</f>
        <v>462</v>
      </c>
    </row>
    <row r="2780" spans="1:12" x14ac:dyDescent="0.15">
      <c r="A2780">
        <f>マスタデータレース一覧!V2780</f>
        <v>1255</v>
      </c>
      <c r="B2780">
        <f>マスタデータレース一覧!I2780</f>
        <v>5</v>
      </c>
      <c r="C2780" t="str">
        <f>マスタデータレース一覧!L2780</f>
        <v>エレナアヴァンティ</v>
      </c>
      <c r="D2780" s="12">
        <f>マスタデータレース一覧!M2780</f>
        <v>54</v>
      </c>
      <c r="F2780" t="str">
        <f>マスタデータレース一覧!P2780</f>
        <v>1:36.2</v>
      </c>
      <c r="G2780">
        <f>マスタデータレース一覧!T2780</f>
        <v>11355</v>
      </c>
      <c r="H2780" t="str">
        <f>MID(マスタデータレース一覧!J2780,2,3)</f>
        <v>1白</v>
      </c>
      <c r="I2780">
        <f>マスタデータレース一覧!K2780</f>
        <v>1</v>
      </c>
      <c r="J2780">
        <f>マスタデータレース一覧!Q2780</f>
        <v>34.799999999999997</v>
      </c>
      <c r="K2780" t="str">
        <f>RIGHT(マスタデータレース一覧!N2780,1)</f>
        <v>2</v>
      </c>
      <c r="L2780">
        <f>マスタデータレース一覧!R2780</f>
        <v>448</v>
      </c>
    </row>
    <row r="2781" spans="1:12" x14ac:dyDescent="0.15">
      <c r="A2781">
        <f>マスタデータレース一覧!V2781</f>
        <v>1254</v>
      </c>
      <c r="B2781">
        <f>マスタデータレース一覧!I2781</f>
        <v>4</v>
      </c>
      <c r="C2781" t="str">
        <f>マスタデータレース一覧!L2781</f>
        <v>クリアサウンド</v>
      </c>
      <c r="D2781" s="12">
        <f>マスタデータレース一覧!M2781</f>
        <v>54</v>
      </c>
      <c r="F2781" t="str">
        <f>マスタデータレース一覧!P2781</f>
        <v>1:35.6</v>
      </c>
      <c r="G2781">
        <f>マスタデータレース一覧!T2781</f>
        <v>44504</v>
      </c>
      <c r="H2781" t="str">
        <f>MID(マスタデータレース一覧!J2781,2,3)</f>
        <v>1白</v>
      </c>
      <c r="I2781">
        <f>マスタデータレース一覧!K2781</f>
        <v>2</v>
      </c>
      <c r="J2781">
        <f>マスタデータレース一覧!Q2781</f>
        <v>33.6</v>
      </c>
      <c r="K2781" t="str">
        <f>RIGHT(マスタデータレース一覧!N2781,1)</f>
        <v>2</v>
      </c>
      <c r="L2781">
        <f>マスタデータレース一覧!R2781</f>
        <v>468</v>
      </c>
    </row>
    <row r="2782" spans="1:12" x14ac:dyDescent="0.15">
      <c r="A2782">
        <f>マスタデータレース一覧!V2782</f>
        <v>1253</v>
      </c>
      <c r="B2782">
        <f>マスタデータレース一覧!I2782</f>
        <v>3</v>
      </c>
      <c r="C2782" t="str">
        <f>マスタデータレース一覧!L2782</f>
        <v>ビッククインバイオ</v>
      </c>
      <c r="D2782" s="12">
        <f>マスタデータレース一覧!M2782</f>
        <v>54</v>
      </c>
      <c r="F2782" t="str">
        <f>マスタデータレース一覧!P2782</f>
        <v>1:35.4</v>
      </c>
      <c r="G2782">
        <f>マスタデータレース一覧!T2782</f>
        <v>44299</v>
      </c>
      <c r="H2782" t="str">
        <f>MID(マスタデータレース一覧!J2782,2,3)</f>
        <v>4青</v>
      </c>
      <c r="I2782">
        <f>マスタデータレース一覧!K2782</f>
        <v>7</v>
      </c>
      <c r="J2782">
        <f>マスタデータレース一覧!Q2782</f>
        <v>33.9</v>
      </c>
      <c r="K2782" t="str">
        <f>RIGHT(マスタデータレース一覧!N2782,1)</f>
        <v>2</v>
      </c>
      <c r="L2782">
        <f>マスタデータレース一覧!R2782</f>
        <v>480</v>
      </c>
    </row>
    <row r="2783" spans="1:12" x14ac:dyDescent="0.15">
      <c r="A2783">
        <f>マスタデータレース一覧!V2783</f>
        <v>1252</v>
      </c>
      <c r="B2783">
        <f>マスタデータレース一覧!I2783</f>
        <v>2</v>
      </c>
      <c r="C2783" t="str">
        <f>マスタデータレース一覧!L2783</f>
        <v>ペールエール</v>
      </c>
      <c r="D2783" s="12">
        <f>マスタデータレース一覧!M2783</f>
        <v>54</v>
      </c>
      <c r="F2783" t="str">
        <f>マスタデータレース一覧!P2783</f>
        <v>1:35.1</v>
      </c>
      <c r="G2783" t="str">
        <f>マスタデータレース一覧!T2783</f>
        <v>１／２</v>
      </c>
      <c r="H2783" t="str">
        <f>MID(マスタデータレース一覧!J2783,2,3)</f>
        <v>7橙</v>
      </c>
      <c r="I2783">
        <f>マスタデータレース一覧!K2783</f>
        <v>13</v>
      </c>
      <c r="J2783">
        <f>マスタデータレース一覧!Q2783</f>
        <v>33.1</v>
      </c>
      <c r="K2783" t="str">
        <f>RIGHT(マスタデータレース一覧!N2783,1)</f>
        <v>2</v>
      </c>
      <c r="L2783">
        <f>マスタデータレース一覧!R2783</f>
        <v>498</v>
      </c>
    </row>
    <row r="2784" spans="1:12" x14ac:dyDescent="0.15">
      <c r="A2784">
        <f>マスタデータレース一覧!V2784</f>
        <v>1251</v>
      </c>
      <c r="B2784">
        <f>マスタデータレース一覧!I2784</f>
        <v>1</v>
      </c>
      <c r="C2784" t="str">
        <f>マスタデータレース一覧!L2784</f>
        <v>ウーマンズハート</v>
      </c>
      <c r="D2784" s="12">
        <f>マスタデータレース一覧!M2784</f>
        <v>54</v>
      </c>
      <c r="F2784" t="str">
        <f>マスタデータレース一覧!P2784</f>
        <v>1:35.0</v>
      </c>
      <c r="G2784">
        <f>マスタデータレース一覧!T2784</f>
        <v>0</v>
      </c>
      <c r="H2784" t="str">
        <f>MID(マスタデータレース一覧!J2784,2,3)</f>
        <v>3赤</v>
      </c>
      <c r="I2784">
        <f>マスタデータレース一覧!K2784</f>
        <v>6</v>
      </c>
      <c r="J2784">
        <f>マスタデータレース一覧!Q2784</f>
        <v>32.799999999999997</v>
      </c>
      <c r="K2784" t="str">
        <f>RIGHT(マスタデータレース一覧!N2784,1)</f>
        <v>2</v>
      </c>
      <c r="L2784">
        <f>マスタデータレース一覧!R2784</f>
        <v>456</v>
      </c>
    </row>
    <row r="2785" spans="1:12" x14ac:dyDescent="0.15">
      <c r="A2785">
        <f>マスタデータレース一覧!V2785</f>
        <v>1250</v>
      </c>
      <c r="B2785">
        <f>マスタデータレース一覧!I2785</f>
        <v>11</v>
      </c>
      <c r="C2785" t="str">
        <f>マスタデータレース一覧!L2785</f>
        <v>マイネルピクトル</v>
      </c>
      <c r="D2785" s="12">
        <f>マスタデータレース一覧!M2785</f>
        <v>60</v>
      </c>
      <c r="F2785" t="str">
        <f>マスタデータレース一覧!P2785</f>
        <v>3:38.9</v>
      </c>
      <c r="G2785" t="str">
        <f>マスタデータレース一覧!T2785</f>
        <v>大差</v>
      </c>
      <c r="H2785" t="str">
        <f>MID(マスタデータレース一覧!J2785,2,3)</f>
        <v>3赤</v>
      </c>
      <c r="I2785">
        <f>マスタデータレース一覧!K2785</f>
        <v>3</v>
      </c>
      <c r="J2785">
        <f>マスタデータレース一覧!Q2785</f>
        <v>13.5</v>
      </c>
      <c r="K2785" t="str">
        <f>RIGHT(マスタデータレース一覧!N2785,1)</f>
        <v>8</v>
      </c>
      <c r="L2785">
        <f>マスタデータレース一覧!R2785</f>
        <v>502</v>
      </c>
    </row>
    <row r="2786" spans="1:12" x14ac:dyDescent="0.15">
      <c r="A2786">
        <f>マスタデータレース一覧!V2786</f>
        <v>1249</v>
      </c>
      <c r="B2786">
        <f>マスタデータレース一覧!I2786</f>
        <v>10</v>
      </c>
      <c r="C2786" t="str">
        <f>マスタデータレース一覧!L2786</f>
        <v>マイネルヴァッサー</v>
      </c>
      <c r="D2786" s="12">
        <f>マスタデータレース一覧!M2786</f>
        <v>60</v>
      </c>
      <c r="F2786" t="str">
        <f>マスタデータレース一覧!P2786</f>
        <v>3:35.8</v>
      </c>
      <c r="G2786">
        <f>マスタデータレース一覧!T2786</f>
        <v>44299</v>
      </c>
      <c r="H2786" t="str">
        <f>MID(マスタデータレース一覧!J2786,2,3)</f>
        <v>1白</v>
      </c>
      <c r="I2786">
        <f>マスタデータレース一覧!K2786</f>
        <v>1</v>
      </c>
      <c r="J2786">
        <f>マスタデータレース一覧!Q2786</f>
        <v>13.3</v>
      </c>
      <c r="K2786" t="str">
        <f>RIGHT(マスタデータレース一覧!N2786,1)</f>
        <v>6</v>
      </c>
      <c r="L2786">
        <f>マスタデータレース一覧!R2786</f>
        <v>432</v>
      </c>
    </row>
    <row r="2787" spans="1:12" x14ac:dyDescent="0.15">
      <c r="A2787">
        <f>マスタデータレース一覧!V2787</f>
        <v>1248</v>
      </c>
      <c r="B2787">
        <f>マスタデータレース一覧!I2787</f>
        <v>9</v>
      </c>
      <c r="C2787" t="str">
        <f>マスタデータレース一覧!L2787</f>
        <v>ダノンシーザー</v>
      </c>
      <c r="D2787" s="12">
        <f>マスタデータレース一覧!M2787</f>
        <v>60</v>
      </c>
      <c r="F2787" t="str">
        <f>マスタデータレース一覧!P2787</f>
        <v>3:35.5</v>
      </c>
      <c r="G2787">
        <f>マスタデータレース一覧!T2787</f>
        <v>7</v>
      </c>
      <c r="H2787" t="str">
        <f>MID(マスタデータレース一覧!J2787,2,3)</f>
        <v>5黄</v>
      </c>
      <c r="I2787">
        <f>マスタデータレース一覧!K2787</f>
        <v>5</v>
      </c>
      <c r="J2787">
        <f>マスタデータレース一覧!Q2787</f>
        <v>13.3</v>
      </c>
      <c r="K2787" t="str">
        <f>RIGHT(マスタデータレース一覧!N2787,1)</f>
        <v>7</v>
      </c>
      <c r="L2787">
        <f>マスタデータレース一覧!R2787</f>
        <v>460</v>
      </c>
    </row>
    <row r="2788" spans="1:12" x14ac:dyDescent="0.15">
      <c r="A2788">
        <f>マスタデータレース一覧!V2788</f>
        <v>1247</v>
      </c>
      <c r="B2788">
        <f>マスタデータレース一覧!I2788</f>
        <v>8</v>
      </c>
      <c r="C2788" t="str">
        <f>マスタデータレース一覧!L2788</f>
        <v>シュンクルーズ</v>
      </c>
      <c r="D2788" s="12">
        <f>マスタデータレース一覧!M2788</f>
        <v>60</v>
      </c>
      <c r="F2788" t="str">
        <f>マスタデータレース一覧!P2788</f>
        <v>3:34.4</v>
      </c>
      <c r="G2788">
        <f>マスタデータレース一覧!T2788</f>
        <v>2</v>
      </c>
      <c r="H2788" t="str">
        <f>MID(マスタデータレース一覧!J2788,2,3)</f>
        <v>8桃</v>
      </c>
      <c r="I2788">
        <f>マスタデータレース一覧!K2788</f>
        <v>10</v>
      </c>
      <c r="J2788">
        <f>マスタデータレース一覧!Q2788</f>
        <v>13.2</v>
      </c>
      <c r="K2788" t="str">
        <f>RIGHT(マスタデータレース一覧!N2788,1)</f>
        <v>7</v>
      </c>
      <c r="L2788">
        <f>マスタデータレース一覧!R2788</f>
        <v>456</v>
      </c>
    </row>
    <row r="2789" spans="1:12" x14ac:dyDescent="0.15">
      <c r="A2789">
        <f>マスタデータレース一覧!V2789</f>
        <v>1246</v>
      </c>
      <c r="B2789">
        <f>マスタデータレース一覧!I2789</f>
        <v>7</v>
      </c>
      <c r="C2789" t="str">
        <f>マスタデータレース一覧!L2789</f>
        <v>デュアルメジャー</v>
      </c>
      <c r="D2789" s="12">
        <f>マスタデータレース一覧!M2789</f>
        <v>60</v>
      </c>
      <c r="F2789" t="str">
        <f>マスタデータレース一覧!P2789</f>
        <v>3:34.1</v>
      </c>
      <c r="G2789" t="str">
        <f>マスタデータレース一覧!T2789</f>
        <v>アタマ</v>
      </c>
      <c r="H2789" t="str">
        <f>MID(マスタデータレース一覧!J2789,2,3)</f>
        <v>8桃</v>
      </c>
      <c r="I2789">
        <f>マスタデータレース一覧!K2789</f>
        <v>11</v>
      </c>
      <c r="J2789">
        <f>マスタデータレース一覧!Q2789</f>
        <v>13.2</v>
      </c>
      <c r="K2789" t="str">
        <f>RIGHT(マスタデータレース一覧!N2789,1)</f>
        <v>7</v>
      </c>
      <c r="L2789">
        <f>マスタデータレース一覧!R2789</f>
        <v>492</v>
      </c>
    </row>
    <row r="2790" spans="1:12" x14ac:dyDescent="0.15">
      <c r="A2790">
        <f>マスタデータレース一覧!V2790</f>
        <v>1245</v>
      </c>
      <c r="B2790">
        <f>マスタデータレース一覧!I2790</f>
        <v>6</v>
      </c>
      <c r="C2790" t="str">
        <f>マスタデータレース一覧!L2790</f>
        <v>シゲルヒノクニ</v>
      </c>
      <c r="D2790" s="12">
        <f>マスタデータレース一覧!M2790</f>
        <v>61</v>
      </c>
      <c r="F2790" t="str">
        <f>マスタデータレース一覧!P2790</f>
        <v>3:34.1</v>
      </c>
      <c r="G2790">
        <f>マスタデータレース一覧!T2790</f>
        <v>3</v>
      </c>
      <c r="H2790" t="str">
        <f>MID(マスタデータレース一覧!J2790,2,3)</f>
        <v>7橙</v>
      </c>
      <c r="I2790">
        <f>マスタデータレース一覧!K2790</f>
        <v>9</v>
      </c>
      <c r="J2790">
        <f>マスタデータレース一覧!Q2790</f>
        <v>13.2</v>
      </c>
      <c r="K2790" t="str">
        <f>RIGHT(マスタデータレース一覧!N2790,1)</f>
        <v>7</v>
      </c>
      <c r="L2790">
        <f>マスタデータレース一覧!R2790</f>
        <v>498</v>
      </c>
    </row>
    <row r="2791" spans="1:12" x14ac:dyDescent="0.15">
      <c r="A2791">
        <f>マスタデータレース一覧!V2791</f>
        <v>1244</v>
      </c>
      <c r="B2791">
        <f>マスタデータレース一覧!I2791</f>
        <v>5</v>
      </c>
      <c r="C2791" t="str">
        <f>マスタデータレース一覧!L2791</f>
        <v>トーヨーピース</v>
      </c>
      <c r="D2791" s="12">
        <f>マスタデータレース一覧!M2791</f>
        <v>60</v>
      </c>
      <c r="F2791" t="str">
        <f>マスタデータレース一覧!P2791</f>
        <v>3:33.6</v>
      </c>
      <c r="G2791" t="str">
        <f>マスタデータレース一覧!T2791</f>
        <v>アタマ</v>
      </c>
      <c r="H2791" t="str">
        <f>MID(マスタデータレース一覧!J2791,2,3)</f>
        <v>6緑</v>
      </c>
      <c r="I2791">
        <f>マスタデータレース一覧!K2791</f>
        <v>7</v>
      </c>
      <c r="J2791">
        <f>マスタデータレース一覧!Q2791</f>
        <v>13.1</v>
      </c>
      <c r="K2791" t="str">
        <f>RIGHT(マスタデータレース一覧!N2791,1)</f>
        <v>5</v>
      </c>
      <c r="L2791">
        <f>マスタデータレース一覧!R2791</f>
        <v>476</v>
      </c>
    </row>
    <row r="2792" spans="1:12" x14ac:dyDescent="0.15">
      <c r="A2792">
        <f>マスタデータレース一覧!V2792</f>
        <v>1243</v>
      </c>
      <c r="B2792">
        <f>マスタデータレース一覧!I2792</f>
        <v>4</v>
      </c>
      <c r="C2792" t="str">
        <f>マスタデータレース一覧!L2792</f>
        <v>メドウラーク</v>
      </c>
      <c r="D2792" s="12">
        <f>マスタデータレース一覧!M2792</f>
        <v>60</v>
      </c>
      <c r="F2792" t="str">
        <f>マスタデータレース一覧!P2792</f>
        <v>3:33.6</v>
      </c>
      <c r="G2792" t="str">
        <f>マスタデータレース一覧!T2792</f>
        <v>ハナ</v>
      </c>
      <c r="H2792" t="str">
        <f>MID(マスタデータレース一覧!J2792,2,3)</f>
        <v>2黒</v>
      </c>
      <c r="I2792">
        <f>マスタデータレース一覧!K2792</f>
        <v>2</v>
      </c>
      <c r="J2792">
        <f>マスタデータレース一覧!Q2792</f>
        <v>13.1</v>
      </c>
      <c r="K2792" t="str">
        <f>RIGHT(マスタデータレース一覧!N2792,1)</f>
        <v>8</v>
      </c>
      <c r="L2792">
        <f>マスタデータレース一覧!R2792</f>
        <v>502</v>
      </c>
    </row>
    <row r="2793" spans="1:12" x14ac:dyDescent="0.15">
      <c r="A2793">
        <f>マスタデータレース一覧!V2793</f>
        <v>1242</v>
      </c>
      <c r="B2793">
        <f>マスタデータレース一覧!I2793</f>
        <v>3</v>
      </c>
      <c r="C2793" t="str">
        <f>マスタデータレース一覧!L2793</f>
        <v>アズマタックン</v>
      </c>
      <c r="D2793" s="12">
        <f>マスタデータレース一覧!M2793</f>
        <v>60</v>
      </c>
      <c r="F2793" t="str">
        <f>マスタデータレース一覧!P2793</f>
        <v>3:33.6</v>
      </c>
      <c r="G2793">
        <f>マスタデータレース一覧!T2793</f>
        <v>44299</v>
      </c>
      <c r="H2793" t="str">
        <f>MID(マスタデータレース一覧!J2793,2,3)</f>
        <v>4青</v>
      </c>
      <c r="I2793">
        <f>マスタデータレース一覧!K2793</f>
        <v>4</v>
      </c>
      <c r="J2793">
        <f>マスタデータレース一覧!Q2793</f>
        <v>13.1</v>
      </c>
      <c r="K2793" t="str">
        <f>RIGHT(マスタデータレース一覧!N2793,1)</f>
        <v>6</v>
      </c>
      <c r="L2793">
        <f>マスタデータレース一覧!R2793</f>
        <v>504</v>
      </c>
    </row>
    <row r="2794" spans="1:12" x14ac:dyDescent="0.15">
      <c r="A2794">
        <f>マスタデータレース一覧!V2794</f>
        <v>1241</v>
      </c>
      <c r="B2794">
        <f>マスタデータレース一覧!I2794</f>
        <v>2</v>
      </c>
      <c r="C2794" t="str">
        <f>マスタデータレース一覧!L2794</f>
        <v>コウユーヌレエフ</v>
      </c>
      <c r="D2794" s="12">
        <f>マスタデータレース一覧!M2794</f>
        <v>60</v>
      </c>
      <c r="F2794" t="str">
        <f>マスタデータレース一覧!P2794</f>
        <v>3:33.3</v>
      </c>
      <c r="G2794">
        <f>マスタデータレース一覧!T2794</f>
        <v>7</v>
      </c>
      <c r="H2794" t="str">
        <f>MID(マスタデータレース一覧!J2794,2,3)</f>
        <v>7橙</v>
      </c>
      <c r="I2794">
        <f>マスタデータレース一覧!K2794</f>
        <v>8</v>
      </c>
      <c r="J2794">
        <f>マスタデータレース一覧!Q2794</f>
        <v>13.1</v>
      </c>
      <c r="K2794" t="str">
        <f>RIGHT(マスタデータレース一覧!N2794,1)</f>
        <v>5</v>
      </c>
      <c r="L2794">
        <f>マスタデータレース一覧!R2794</f>
        <v>498</v>
      </c>
    </row>
    <row r="2795" spans="1:12" x14ac:dyDescent="0.15">
      <c r="A2795">
        <f>マスタデータレース一覧!V2795</f>
        <v>1240</v>
      </c>
      <c r="B2795">
        <f>マスタデータレース一覧!I2795</f>
        <v>1</v>
      </c>
      <c r="C2795" t="str">
        <f>マスタデータレース一覧!L2795</f>
        <v>マイブルーヘブン</v>
      </c>
      <c r="D2795" s="12">
        <f>マスタデータレース一覧!M2795</f>
        <v>60</v>
      </c>
      <c r="F2795" t="str">
        <f>マスタデータレース一覧!P2795</f>
        <v>3:32.2</v>
      </c>
      <c r="G2795">
        <f>マスタデータレース一覧!T2795</f>
        <v>0</v>
      </c>
      <c r="H2795" t="str">
        <f>MID(マスタデータレース一覧!J2795,2,3)</f>
        <v>6緑</v>
      </c>
      <c r="I2795">
        <f>マスタデータレース一覧!K2795</f>
        <v>6</v>
      </c>
      <c r="J2795">
        <f>マスタデータレース一覧!Q2795</f>
        <v>13.1</v>
      </c>
      <c r="K2795" t="str">
        <f>RIGHT(マスタデータレース一覧!N2795,1)</f>
        <v>5</v>
      </c>
      <c r="L2795">
        <f>マスタデータレース一覧!R2795</f>
        <v>488</v>
      </c>
    </row>
    <row r="2796" spans="1:12" x14ac:dyDescent="0.15">
      <c r="A2796">
        <f>マスタデータレース一覧!V2796</f>
        <v>1239</v>
      </c>
      <c r="B2796">
        <f>マスタデータレース一覧!I2796</f>
        <v>14</v>
      </c>
      <c r="C2796" t="str">
        <f>マスタデータレース一覧!L2796</f>
        <v>ランフォザローゼス</v>
      </c>
      <c r="D2796" s="12">
        <f>マスタデータレース一覧!M2796</f>
        <v>54</v>
      </c>
      <c r="F2796" t="str">
        <f>マスタデータレース一覧!P2796</f>
        <v>2:03.0</v>
      </c>
      <c r="G2796">
        <f>マスタデータレース一覧!T2796</f>
        <v>44299</v>
      </c>
      <c r="H2796" t="str">
        <f>MID(マスタデータレース一覧!J2796,2,3)</f>
        <v>4青</v>
      </c>
      <c r="I2796">
        <f>マスタデータレース一覧!K2796</f>
        <v>6</v>
      </c>
      <c r="J2796">
        <f>マスタデータレース一覧!Q2796</f>
        <v>37.299999999999997</v>
      </c>
      <c r="K2796" t="str">
        <f>RIGHT(マスタデータレース一覧!N2796,1)</f>
        <v>3</v>
      </c>
      <c r="L2796">
        <f>マスタデータレース一覧!R2796</f>
        <v>494</v>
      </c>
    </row>
    <row r="2797" spans="1:12" x14ac:dyDescent="0.15">
      <c r="A2797">
        <f>マスタデータレース一覧!V2797</f>
        <v>1238</v>
      </c>
      <c r="B2797">
        <f>マスタデータレース一覧!I2797</f>
        <v>13</v>
      </c>
      <c r="C2797" t="str">
        <f>マスタデータレース一覧!L2797</f>
        <v>サクラアンプルール</v>
      </c>
      <c r="D2797" s="12">
        <f>マスタデータレース一覧!M2797</f>
        <v>57</v>
      </c>
      <c r="F2797" t="str">
        <f>マスタデータレース一覧!P2797</f>
        <v>2:02.7</v>
      </c>
      <c r="G2797">
        <f>マスタデータレース一覧!T2797</f>
        <v>8</v>
      </c>
      <c r="H2797" t="str">
        <f>MID(マスタデータレース一覧!J2797,2,3)</f>
        <v>8桃</v>
      </c>
      <c r="I2797">
        <f>マスタデータレース一覧!K2797</f>
        <v>13</v>
      </c>
      <c r="J2797">
        <f>マスタデータレース一覧!Q2797</f>
        <v>37.5</v>
      </c>
      <c r="K2797" t="str">
        <f>RIGHT(マスタデータレース一覧!N2797,1)</f>
        <v>8</v>
      </c>
      <c r="L2797">
        <f>マスタデータレース一覧!R2797</f>
        <v>480</v>
      </c>
    </row>
    <row r="2798" spans="1:12" x14ac:dyDescent="0.15">
      <c r="A2798">
        <f>マスタデータレース一覧!V2798</f>
        <v>1237</v>
      </c>
      <c r="B2798">
        <f>マスタデータレース一覧!I2798</f>
        <v>12</v>
      </c>
      <c r="C2798" t="str">
        <f>マスタデータレース一覧!L2798</f>
        <v>ナイトオブナイツ</v>
      </c>
      <c r="D2798" s="12">
        <f>マスタデータレース一覧!M2798</f>
        <v>57</v>
      </c>
      <c r="F2798" t="str">
        <f>マスタデータレース一覧!P2798</f>
        <v>2:01.4</v>
      </c>
      <c r="G2798">
        <f>マスタデータレース一覧!T2798</f>
        <v>44299</v>
      </c>
      <c r="H2798" t="str">
        <f>MID(マスタデータレース一覧!J2798,2,3)</f>
        <v>3赤</v>
      </c>
      <c r="I2798">
        <f>マスタデータレース一覧!K2798</f>
        <v>4</v>
      </c>
      <c r="J2798">
        <f>マスタデータレース一覧!Q2798</f>
        <v>35.700000000000003</v>
      </c>
      <c r="K2798" t="str">
        <f>RIGHT(マスタデータレース一覧!N2798,1)</f>
        <v>6</v>
      </c>
      <c r="L2798">
        <f>マスタデータレース一覧!R2798</f>
        <v>454</v>
      </c>
    </row>
    <row r="2799" spans="1:12" x14ac:dyDescent="0.15">
      <c r="A2799">
        <f>マスタデータレース一覧!V2799</f>
        <v>1236</v>
      </c>
      <c r="B2799">
        <f>マスタデータレース一覧!I2799</f>
        <v>11</v>
      </c>
      <c r="C2799" t="str">
        <f>マスタデータレース一覧!L2799</f>
        <v>ロードヴァンドール</v>
      </c>
      <c r="D2799" s="12">
        <f>マスタデータレース一覧!M2799</f>
        <v>57</v>
      </c>
      <c r="F2799" t="str">
        <f>マスタデータレース一覧!P2799</f>
        <v>2:01.1</v>
      </c>
      <c r="G2799" t="str">
        <f>マスタデータレース一覧!T2799</f>
        <v>クビ</v>
      </c>
      <c r="H2799" t="str">
        <f>MID(マスタデータレース一覧!J2799,2,3)</f>
        <v>4青</v>
      </c>
      <c r="I2799">
        <f>マスタデータレース一覧!K2799</f>
        <v>5</v>
      </c>
      <c r="J2799">
        <f>マスタデータレース一覧!Q2799</f>
        <v>36.299999999999997</v>
      </c>
      <c r="K2799" t="str">
        <f>RIGHT(マスタデータレース一覧!N2799,1)</f>
        <v>6</v>
      </c>
      <c r="L2799">
        <f>マスタデータレース一覧!R2799</f>
        <v>496</v>
      </c>
    </row>
    <row r="2800" spans="1:12" x14ac:dyDescent="0.15">
      <c r="A2800">
        <f>マスタデータレース一覧!V2800</f>
        <v>1235</v>
      </c>
      <c r="B2800">
        <f>マスタデータレース一覧!I2800</f>
        <v>10</v>
      </c>
      <c r="C2800" t="str">
        <f>マスタデータレース一覧!L2800</f>
        <v>ゴーフォザサミット</v>
      </c>
      <c r="D2800" s="12">
        <f>マスタデータレース一覧!M2800</f>
        <v>57</v>
      </c>
      <c r="F2800" t="str">
        <f>マスタデータレース一覧!P2800</f>
        <v>2:01.0</v>
      </c>
      <c r="G2800" t="str">
        <f>マスタデータレース一覧!T2800</f>
        <v>クビ</v>
      </c>
      <c r="H2800" t="str">
        <f>MID(マスタデータレース一覧!J2800,2,3)</f>
        <v>5黄</v>
      </c>
      <c r="I2800">
        <f>マスタデータレース一覧!K2800</f>
        <v>8</v>
      </c>
      <c r="J2800">
        <f>マスタデータレース一覧!Q2800</f>
        <v>35.299999999999997</v>
      </c>
      <c r="K2800" t="str">
        <f>RIGHT(マスタデータレース一覧!N2800,1)</f>
        <v>4</v>
      </c>
      <c r="L2800">
        <f>マスタデータレース一覧!R2800</f>
        <v>488</v>
      </c>
    </row>
    <row r="2801" spans="1:12" x14ac:dyDescent="0.15">
      <c r="A2801">
        <f>マスタデータレース一覧!V2801</f>
        <v>1234</v>
      </c>
      <c r="B2801">
        <f>マスタデータレース一覧!I2801</f>
        <v>9</v>
      </c>
      <c r="C2801" t="str">
        <f>マスタデータレース一覧!L2801</f>
        <v>ステイフーリッシュ</v>
      </c>
      <c r="D2801" s="12">
        <f>マスタデータレース一覧!M2801</f>
        <v>57</v>
      </c>
      <c r="F2801" t="str">
        <f>マスタデータレース一覧!P2801</f>
        <v>2:01.0</v>
      </c>
      <c r="G2801" t="str">
        <f>マスタデータレース一覧!T2801</f>
        <v>ハナ</v>
      </c>
      <c r="H2801" t="str">
        <f>MID(マスタデータレース一覧!J2801,2,3)</f>
        <v>3赤</v>
      </c>
      <c r="I2801">
        <f>マスタデータレース一覧!K2801</f>
        <v>3</v>
      </c>
      <c r="J2801">
        <f>マスタデータレース一覧!Q2801</f>
        <v>36.4</v>
      </c>
      <c r="K2801" t="str">
        <f>RIGHT(マスタデータレース一覧!N2801,1)</f>
        <v>4</v>
      </c>
      <c r="L2801">
        <f>マスタデータレース一覧!R2801</f>
        <v>456</v>
      </c>
    </row>
    <row r="2802" spans="1:12" x14ac:dyDescent="0.15">
      <c r="A2802">
        <f>マスタデータレース一覧!V2802</f>
        <v>1233</v>
      </c>
      <c r="B2802">
        <f>マスタデータレース一覧!I2802</f>
        <v>8</v>
      </c>
      <c r="C2802" t="str">
        <f>マスタデータレース一覧!L2802</f>
        <v>クルーガー</v>
      </c>
      <c r="D2802" s="12">
        <f>マスタデータレース一覧!M2802</f>
        <v>57</v>
      </c>
      <c r="F2802" t="str">
        <f>マスタデータレース一覧!P2802</f>
        <v>2:01.0</v>
      </c>
      <c r="G2802">
        <f>マスタデータレース一覧!T2802</f>
        <v>44504</v>
      </c>
      <c r="H2802" t="str">
        <f>MID(マスタデータレース一覧!J2802,2,3)</f>
        <v>2黒</v>
      </c>
      <c r="I2802">
        <f>マスタデータレース一覧!K2802</f>
        <v>2</v>
      </c>
      <c r="J2802">
        <f>マスタデータレース一覧!Q2802</f>
        <v>35.5</v>
      </c>
      <c r="K2802" t="str">
        <f>RIGHT(マスタデータレース一覧!N2802,1)</f>
        <v>7</v>
      </c>
      <c r="L2802">
        <f>マスタデータレース一覧!R2802</f>
        <v>538</v>
      </c>
    </row>
    <row r="2803" spans="1:12" x14ac:dyDescent="0.15">
      <c r="A2803">
        <f>マスタデータレース一覧!V2803</f>
        <v>1232</v>
      </c>
      <c r="B2803">
        <f>マスタデータレース一覧!I2803</f>
        <v>7</v>
      </c>
      <c r="C2803" t="str">
        <f>マスタデータレース一覧!L2803</f>
        <v>クロコスミア</v>
      </c>
      <c r="D2803" s="12">
        <f>マスタデータレース一覧!M2803</f>
        <v>55</v>
      </c>
      <c r="F2803" t="str">
        <f>マスタデータレース一覧!P2803</f>
        <v>2:00.8</v>
      </c>
      <c r="G2803" t="str">
        <f>マスタデータレース一覧!T2803</f>
        <v>クビ</v>
      </c>
      <c r="H2803" t="str">
        <f>MID(マスタデータレース一覧!J2803,2,3)</f>
        <v>8桃</v>
      </c>
      <c r="I2803">
        <f>マスタデータレース一覧!K2803</f>
        <v>14</v>
      </c>
      <c r="J2803">
        <f>マスタデータレース一覧!Q2803</f>
        <v>36.5</v>
      </c>
      <c r="K2803" t="str">
        <f>RIGHT(マスタデータレース一覧!N2803,1)</f>
        <v>6</v>
      </c>
      <c r="L2803">
        <f>マスタデータレース一覧!R2803</f>
        <v>444</v>
      </c>
    </row>
    <row r="2804" spans="1:12" x14ac:dyDescent="0.15">
      <c r="A2804">
        <f>マスタデータレース一覧!V2804</f>
        <v>1231</v>
      </c>
      <c r="B2804">
        <f>マスタデータレース一覧!I2804</f>
        <v>6</v>
      </c>
      <c r="C2804" t="str">
        <f>マスタデータレース一覧!L2804</f>
        <v>エイシンティンクル</v>
      </c>
      <c r="D2804" s="12">
        <f>マスタデータレース一覧!M2804</f>
        <v>55</v>
      </c>
      <c r="F2804" t="str">
        <f>マスタデータレース一覧!P2804</f>
        <v>2:00.7</v>
      </c>
      <c r="G2804">
        <f>マスタデータレース一覧!T2804</f>
        <v>2</v>
      </c>
      <c r="H2804" t="str">
        <f>MID(マスタデータレース一覧!J2804,2,3)</f>
        <v>5黄</v>
      </c>
      <c r="I2804">
        <f>マスタデータレース一覧!K2804</f>
        <v>7</v>
      </c>
      <c r="J2804">
        <f>マスタデータレース一覧!Q2804</f>
        <v>36.700000000000003</v>
      </c>
      <c r="K2804" t="str">
        <f>RIGHT(マスタデータレース一覧!N2804,1)</f>
        <v>6</v>
      </c>
      <c r="L2804">
        <f>マスタデータレース一覧!R2804</f>
        <v>504</v>
      </c>
    </row>
    <row r="2805" spans="1:12" x14ac:dyDescent="0.15">
      <c r="A2805">
        <f>マスタデータレース一覧!V2805</f>
        <v>1230</v>
      </c>
      <c r="B2805">
        <f>マスタデータレース一覧!I2805</f>
        <v>5</v>
      </c>
      <c r="C2805" t="str">
        <f>マスタデータレース一覧!L2805</f>
        <v>ペルシアンナイト</v>
      </c>
      <c r="D2805" s="12">
        <f>マスタデータレース一覧!M2805</f>
        <v>57</v>
      </c>
      <c r="F2805" t="str">
        <f>マスタデータレース一覧!P2805</f>
        <v>2:00.4</v>
      </c>
      <c r="G2805" t="str">
        <f>マスタデータレース一覧!T2805</f>
        <v>１／２</v>
      </c>
      <c r="H2805" t="str">
        <f>MID(マスタデータレース一覧!J2805,2,3)</f>
        <v>7橙</v>
      </c>
      <c r="I2805">
        <f>マスタデータレース一覧!K2805</f>
        <v>11</v>
      </c>
      <c r="J2805">
        <f>マスタデータレース一覧!Q2805</f>
        <v>35.4</v>
      </c>
      <c r="K2805" t="str">
        <f>RIGHT(マスタデータレース一覧!N2805,1)</f>
        <v>5</v>
      </c>
      <c r="L2805">
        <f>マスタデータレース一覧!R2805</f>
        <v>490</v>
      </c>
    </row>
    <row r="2806" spans="1:12" x14ac:dyDescent="0.15">
      <c r="A2806">
        <f>マスタデータレース一覧!V2806</f>
        <v>1229</v>
      </c>
      <c r="B2806">
        <f>マスタデータレース一覧!I2806</f>
        <v>4</v>
      </c>
      <c r="C2806" t="str">
        <f>マスタデータレース一覧!L2806</f>
        <v>ワグネリアン</v>
      </c>
      <c r="D2806" s="12">
        <f>マスタデータレース一覧!M2806</f>
        <v>57</v>
      </c>
      <c r="F2806" t="str">
        <f>マスタデータレース一覧!P2806</f>
        <v>2:00.3</v>
      </c>
      <c r="G2806" t="str">
        <f>マスタデータレース一覧!T2806</f>
        <v>クビ</v>
      </c>
      <c r="H2806" t="str">
        <f>MID(マスタデータレース一覧!J2806,2,3)</f>
        <v>7橙</v>
      </c>
      <c r="I2806">
        <f>マスタデータレース一覧!K2806</f>
        <v>12</v>
      </c>
      <c r="J2806">
        <f>マスタデータレース一覧!Q2806</f>
        <v>35.9</v>
      </c>
      <c r="K2806" t="str">
        <f>RIGHT(マスタデータレース一覧!N2806,1)</f>
        <v>4</v>
      </c>
      <c r="L2806">
        <f>マスタデータレース一覧!R2806</f>
        <v>472</v>
      </c>
    </row>
    <row r="2807" spans="1:12" x14ac:dyDescent="0.15">
      <c r="A2807">
        <f>マスタデータレース一覧!V2807</f>
        <v>1228</v>
      </c>
      <c r="B2807">
        <f>マスタデータレース一覧!I2807</f>
        <v>3</v>
      </c>
      <c r="C2807" t="str">
        <f>マスタデータレース一覧!L2807</f>
        <v>フィエールマン</v>
      </c>
      <c r="D2807" s="12">
        <f>マスタデータレース一覧!M2807</f>
        <v>57</v>
      </c>
      <c r="F2807" t="str">
        <f>マスタデータレース一覧!P2807</f>
        <v>2:00.3</v>
      </c>
      <c r="G2807">
        <f>マスタデータレース一覧!T2807</f>
        <v>1</v>
      </c>
      <c r="H2807" t="str">
        <f>MID(マスタデータレース一覧!J2807,2,3)</f>
        <v>6緑</v>
      </c>
      <c r="I2807">
        <f>マスタデータレース一覧!K2807</f>
        <v>9</v>
      </c>
      <c r="J2807">
        <f>マスタデータレース一覧!Q2807</f>
        <v>34.9</v>
      </c>
      <c r="K2807" t="str">
        <f>RIGHT(マスタデータレース一覧!N2807,1)</f>
        <v>4</v>
      </c>
      <c r="L2807">
        <f>マスタデータレース一覧!R2807</f>
        <v>480</v>
      </c>
    </row>
    <row r="2808" spans="1:12" x14ac:dyDescent="0.15">
      <c r="A2808">
        <f>マスタデータレース一覧!V2808</f>
        <v>1227</v>
      </c>
      <c r="B2808">
        <f>マスタデータレース一覧!I2808</f>
        <v>2</v>
      </c>
      <c r="C2808" t="str">
        <f>マスタデータレース一覧!L2808</f>
        <v>サングレーザー</v>
      </c>
      <c r="D2808" s="12">
        <f>マスタデータレース一覧!M2808</f>
        <v>57</v>
      </c>
      <c r="F2808" t="str">
        <f>マスタデータレース一覧!P2808</f>
        <v>2:00.1</v>
      </c>
      <c r="G2808" t="str">
        <f>マスタデータレース一覧!T2808</f>
        <v>クビ</v>
      </c>
      <c r="H2808" t="str">
        <f>MID(マスタデータレース一覧!J2808,2,3)</f>
        <v>6緑</v>
      </c>
      <c r="I2808">
        <f>マスタデータレース一覧!K2808</f>
        <v>10</v>
      </c>
      <c r="J2808">
        <f>マスタデータレース一覧!Q2808</f>
        <v>35.6</v>
      </c>
      <c r="K2808" t="str">
        <f>RIGHT(マスタデータレース一覧!N2808,1)</f>
        <v>5</v>
      </c>
      <c r="L2808">
        <f>マスタデータレース一覧!R2808</f>
        <v>486</v>
      </c>
    </row>
    <row r="2809" spans="1:12" x14ac:dyDescent="0.15">
      <c r="A2809">
        <f>マスタデータレース一覧!V2809</f>
        <v>1226</v>
      </c>
      <c r="B2809">
        <f>マスタデータレース一覧!I2809</f>
        <v>1</v>
      </c>
      <c r="C2809" t="str">
        <f>マスタデータレース一覧!L2809</f>
        <v>ブラストワンピース</v>
      </c>
      <c r="D2809" s="12">
        <f>マスタデータレース一覧!M2809</f>
        <v>57</v>
      </c>
      <c r="F2809" t="str">
        <f>マスタデータレース一覧!P2809</f>
        <v>2:00.1</v>
      </c>
      <c r="G2809">
        <f>マスタデータレース一覧!T2809</f>
        <v>0</v>
      </c>
      <c r="H2809" t="str">
        <f>MID(マスタデータレース一覧!J2809,2,3)</f>
        <v>1白</v>
      </c>
      <c r="I2809">
        <f>マスタデータレース一覧!K2809</f>
        <v>1</v>
      </c>
      <c r="J2809">
        <f>マスタデータレース一覧!Q2809</f>
        <v>34.9</v>
      </c>
      <c r="K2809" t="str">
        <f>RIGHT(マスタデータレース一覧!N2809,1)</f>
        <v>4</v>
      </c>
      <c r="L2809">
        <f>マスタデータレース一覧!R2809</f>
        <v>536</v>
      </c>
    </row>
    <row r="2810" spans="1:12" x14ac:dyDescent="0.15">
      <c r="A2810">
        <f>マスタデータレース一覧!V2810</f>
        <v>1225</v>
      </c>
      <c r="B2810">
        <f>マスタデータレース一覧!I2810</f>
        <v>18</v>
      </c>
      <c r="C2810" t="str">
        <f>マスタデータレース一覧!L2810</f>
        <v>ナインテイルズ</v>
      </c>
      <c r="D2810" s="12">
        <f>マスタデータレース一覧!M2810</f>
        <v>55</v>
      </c>
      <c r="F2810" t="str">
        <f>マスタデータレース一覧!P2810</f>
        <v>1:09.6</v>
      </c>
      <c r="G2810" t="str">
        <f>マスタデータレース一覧!T2810</f>
        <v>クビ</v>
      </c>
      <c r="H2810" t="str">
        <f>MID(マスタデータレース一覧!J2810,2,3)</f>
        <v>7橙</v>
      </c>
      <c r="I2810">
        <f>マスタデータレース一覧!K2810</f>
        <v>14</v>
      </c>
      <c r="J2810">
        <f>マスタデータレース一覧!Q2810</f>
        <v>36.6</v>
      </c>
      <c r="K2810" t="str">
        <f>RIGHT(マスタデータレース一覧!N2810,1)</f>
        <v>8</v>
      </c>
      <c r="L2810">
        <f>マスタデータレース一覧!R2810</f>
        <v>484</v>
      </c>
    </row>
    <row r="2811" spans="1:12" x14ac:dyDescent="0.15">
      <c r="A2811">
        <f>マスタデータレース一覧!V2811</f>
        <v>1224</v>
      </c>
      <c r="B2811">
        <f>マスタデータレース一覧!I2811</f>
        <v>17</v>
      </c>
      <c r="C2811" t="str">
        <f>マスタデータレース一覧!L2811</f>
        <v>ラブカンプー</v>
      </c>
      <c r="D2811" s="12">
        <f>マスタデータレース一覧!M2811</f>
        <v>53</v>
      </c>
      <c r="F2811" t="str">
        <f>マスタデータレース一覧!P2811</f>
        <v>1:09.6</v>
      </c>
      <c r="G2811">
        <f>マスタデータレース一覧!T2811</f>
        <v>44504</v>
      </c>
      <c r="H2811" t="str">
        <f>MID(マスタデータレース一覧!J2811,2,3)</f>
        <v>3赤</v>
      </c>
      <c r="I2811">
        <f>マスタデータレース一覧!K2811</f>
        <v>6</v>
      </c>
      <c r="J2811">
        <f>マスタデータレース一覧!Q2811</f>
        <v>36.799999999999997</v>
      </c>
      <c r="K2811" t="str">
        <f>RIGHT(マスタデータレース一覧!N2811,1)</f>
        <v>4</v>
      </c>
      <c r="L2811">
        <f>マスタデータレース一覧!R2811</f>
        <v>434</v>
      </c>
    </row>
    <row r="2812" spans="1:12" x14ac:dyDescent="0.15">
      <c r="A2812">
        <f>マスタデータレース一覧!V2812</f>
        <v>1223</v>
      </c>
      <c r="B2812">
        <f>マスタデータレース一覧!I2812</f>
        <v>16</v>
      </c>
      <c r="C2812" t="str">
        <f>マスタデータレース一覧!L2812</f>
        <v>ラインシュナイダー</v>
      </c>
      <c r="D2812" s="12">
        <f>マスタデータレース一覧!M2812</f>
        <v>55</v>
      </c>
      <c r="F2812" t="str">
        <f>マスタデータレース一覧!P2812</f>
        <v>1:09.4</v>
      </c>
      <c r="G2812">
        <f>マスタデータレース一覧!T2812</f>
        <v>1</v>
      </c>
      <c r="H2812" t="str">
        <f>MID(マスタデータレース一覧!J2812,2,3)</f>
        <v>4青</v>
      </c>
      <c r="I2812">
        <f>マスタデータレース一覧!K2812</f>
        <v>7</v>
      </c>
      <c r="J2812">
        <f>マスタデータレース一覧!Q2812</f>
        <v>35.5</v>
      </c>
      <c r="K2812" t="str">
        <f>RIGHT(マスタデータレース一覧!N2812,1)</f>
        <v>7</v>
      </c>
      <c r="L2812">
        <f>マスタデータレース一覧!R2812</f>
        <v>474</v>
      </c>
    </row>
    <row r="2813" spans="1:12" x14ac:dyDescent="0.15">
      <c r="A2813">
        <f>マスタデータレース一覧!V2813</f>
        <v>1222</v>
      </c>
      <c r="B2813">
        <f>マスタデータレース一覧!I2813</f>
        <v>15</v>
      </c>
      <c r="C2813" t="str">
        <f>マスタデータレース一覧!L2813</f>
        <v>ラインスピリット</v>
      </c>
      <c r="D2813" s="12">
        <f>マスタデータレース一覧!M2813</f>
        <v>56</v>
      </c>
      <c r="F2813" t="str">
        <f>マスタデータレース一覧!P2813</f>
        <v>1:09.2</v>
      </c>
      <c r="G2813" t="str">
        <f>マスタデータレース一覧!T2813</f>
        <v>クビ</v>
      </c>
      <c r="H2813" t="str">
        <f>MID(マスタデータレース一覧!J2813,2,3)</f>
        <v>1白</v>
      </c>
      <c r="I2813">
        <f>マスタデータレース一覧!K2813</f>
        <v>1</v>
      </c>
      <c r="J2813">
        <f>マスタデータレース一覧!Q2813</f>
        <v>35.799999999999997</v>
      </c>
      <c r="K2813" t="str">
        <f>RIGHT(マスタデータレース一覧!N2813,1)</f>
        <v>8</v>
      </c>
      <c r="L2813">
        <f>マスタデータレース一覧!R2813</f>
        <v>438</v>
      </c>
    </row>
    <row r="2814" spans="1:12" x14ac:dyDescent="0.15">
      <c r="A2814">
        <f>マスタデータレース一覧!V2814</f>
        <v>1221</v>
      </c>
      <c r="B2814">
        <f>マスタデータレース一覧!I2814</f>
        <v>14</v>
      </c>
      <c r="C2814" t="str">
        <f>マスタデータレース一覧!L2814</f>
        <v>ファンタジスト</v>
      </c>
      <c r="D2814" s="12">
        <f>マスタデータレース一覧!M2814</f>
        <v>54</v>
      </c>
      <c r="F2814" t="str">
        <f>マスタデータレース一覧!P2814</f>
        <v>1:09.1</v>
      </c>
      <c r="G2814" t="str">
        <f>マスタデータレース一覧!T2814</f>
        <v>３／４</v>
      </c>
      <c r="H2814" t="str">
        <f>MID(マスタデータレース一覧!J2814,2,3)</f>
        <v>4青</v>
      </c>
      <c r="I2814">
        <f>マスタデータレース一覧!K2814</f>
        <v>8</v>
      </c>
      <c r="J2814">
        <f>マスタデータレース一覧!Q2814</f>
        <v>34.799999999999997</v>
      </c>
      <c r="K2814" t="str">
        <f>RIGHT(マスタデータレース一覧!N2814,1)</f>
        <v>3</v>
      </c>
      <c r="L2814">
        <f>マスタデータレース一覧!R2814</f>
        <v>482</v>
      </c>
    </row>
    <row r="2815" spans="1:12" x14ac:dyDescent="0.15">
      <c r="A2815">
        <f>マスタデータレース一覧!V2815</f>
        <v>1220</v>
      </c>
      <c r="B2815">
        <f>マスタデータレース一覧!I2815</f>
        <v>13</v>
      </c>
      <c r="C2815" t="str">
        <f>マスタデータレース一覧!L2815</f>
        <v>ディープダイバー</v>
      </c>
      <c r="D2815" s="12">
        <f>マスタデータレース一覧!M2815</f>
        <v>53</v>
      </c>
      <c r="F2815" t="str">
        <f>マスタデータレース一覧!P2815</f>
        <v>1:09.0</v>
      </c>
      <c r="G2815" t="str">
        <f>マスタデータレース一覧!T2815</f>
        <v>クビ</v>
      </c>
      <c r="H2815" t="str">
        <f>MID(マスタデータレース一覧!J2815,2,3)</f>
        <v>6緑</v>
      </c>
      <c r="I2815">
        <f>マスタデータレース一覧!K2815</f>
        <v>12</v>
      </c>
      <c r="J2815">
        <f>マスタデータレース一覧!Q2815</f>
        <v>35.200000000000003</v>
      </c>
      <c r="K2815" t="str">
        <f>RIGHT(マスタデータレース一覧!N2815,1)</f>
        <v>3</v>
      </c>
      <c r="L2815">
        <f>マスタデータレース一覧!R2815</f>
        <v>452</v>
      </c>
    </row>
    <row r="2816" spans="1:12" x14ac:dyDescent="0.15">
      <c r="A2816">
        <f>マスタデータレース一覧!V2816</f>
        <v>1219</v>
      </c>
      <c r="B2816">
        <f>マスタデータレース一覧!I2816</f>
        <v>12</v>
      </c>
      <c r="C2816" t="str">
        <f>マスタデータレース一覧!L2816</f>
        <v>キングハート</v>
      </c>
      <c r="D2816" s="12">
        <f>マスタデータレース一覧!M2816</f>
        <v>56</v>
      </c>
      <c r="F2816" t="str">
        <f>マスタデータレース一覧!P2816</f>
        <v>1:09.0</v>
      </c>
      <c r="G2816" t="str">
        <f>マスタデータレース一覧!T2816</f>
        <v>クビ</v>
      </c>
      <c r="H2816" t="str">
        <f>MID(マスタデータレース一覧!J2816,2,3)</f>
        <v>5黄</v>
      </c>
      <c r="I2816">
        <f>マスタデータレース一覧!K2816</f>
        <v>9</v>
      </c>
      <c r="J2816">
        <f>マスタデータレース一覧!Q2816</f>
        <v>35.5</v>
      </c>
      <c r="K2816" t="str">
        <f>RIGHT(マスタデータレース一覧!N2816,1)</f>
        <v>6</v>
      </c>
      <c r="L2816">
        <f>マスタデータレース一覧!R2816</f>
        <v>494</v>
      </c>
    </row>
    <row r="2817" spans="1:12" x14ac:dyDescent="0.15">
      <c r="A2817">
        <f>マスタデータレース一覧!V2817</f>
        <v>1218</v>
      </c>
      <c r="B2817">
        <f>マスタデータレース一覧!I2817</f>
        <v>11</v>
      </c>
      <c r="C2817" t="str">
        <f>マスタデータレース一覧!L2817</f>
        <v>シャドウノエル</v>
      </c>
      <c r="D2817" s="12">
        <f>マスタデータレース一覧!M2817</f>
        <v>52</v>
      </c>
      <c r="F2817" t="str">
        <f>マスタデータレース一覧!P2817</f>
        <v>1:08.9</v>
      </c>
      <c r="G2817" t="str">
        <f>マスタデータレース一覧!T2817</f>
        <v>ハナ</v>
      </c>
      <c r="H2817" t="str">
        <f>MID(マスタデータレース一覧!J2817,2,3)</f>
        <v>7橙</v>
      </c>
      <c r="I2817">
        <f>マスタデータレース一覧!K2817</f>
        <v>15</v>
      </c>
      <c r="J2817">
        <f>マスタデータレース一覧!Q2817</f>
        <v>35.4</v>
      </c>
      <c r="K2817" t="str">
        <f>RIGHT(マスタデータレース一覧!N2817,1)</f>
        <v>4</v>
      </c>
      <c r="L2817">
        <f>マスタデータレース一覧!R2817</f>
        <v>466</v>
      </c>
    </row>
    <row r="2818" spans="1:12" x14ac:dyDescent="0.15">
      <c r="A2818">
        <f>マスタデータレース一覧!V2818</f>
        <v>1217</v>
      </c>
      <c r="B2818">
        <f>マスタデータレース一覧!I2818</f>
        <v>10</v>
      </c>
      <c r="C2818" t="str">
        <f>マスタデータレース一覧!L2818</f>
        <v>イエローマリンバ</v>
      </c>
      <c r="D2818" s="12">
        <f>マスタデータレース一覧!M2818</f>
        <v>53</v>
      </c>
      <c r="F2818" t="str">
        <f>マスタデータレース一覧!P2818</f>
        <v>1:08.9</v>
      </c>
      <c r="G2818" t="str">
        <f>マスタデータレース一覧!T2818</f>
        <v>３／４</v>
      </c>
      <c r="H2818" t="str">
        <f>MID(マスタデータレース一覧!J2818,2,3)</f>
        <v>2黒</v>
      </c>
      <c r="I2818">
        <f>マスタデータレース一覧!K2818</f>
        <v>4</v>
      </c>
      <c r="J2818">
        <f>マスタデータレース一覧!Q2818</f>
        <v>36.200000000000003</v>
      </c>
      <c r="K2818" t="str">
        <f>RIGHT(マスタデータレース一覧!N2818,1)</f>
        <v>4</v>
      </c>
      <c r="L2818">
        <f>マスタデータレース一覧!R2818</f>
        <v>442</v>
      </c>
    </row>
    <row r="2819" spans="1:12" x14ac:dyDescent="0.15">
      <c r="A2819">
        <f>マスタデータレース一覧!V2819</f>
        <v>1216</v>
      </c>
      <c r="B2819">
        <f>マスタデータレース一覧!I2819</f>
        <v>9</v>
      </c>
      <c r="C2819" t="str">
        <f>マスタデータレース一覧!L2819</f>
        <v>エントリーチケット</v>
      </c>
      <c r="D2819" s="12">
        <f>マスタデータレース一覧!M2819</f>
        <v>54</v>
      </c>
      <c r="F2819" t="str">
        <f>マスタデータレース一覧!P2819</f>
        <v>1:08.8</v>
      </c>
      <c r="G2819" t="str">
        <f>マスタデータレース一覧!T2819</f>
        <v>３／４</v>
      </c>
      <c r="H2819" t="str">
        <f>MID(マスタデータレース一覧!J2819,2,3)</f>
        <v>5黄</v>
      </c>
      <c r="I2819">
        <f>マスタデータレース一覧!K2819</f>
        <v>10</v>
      </c>
      <c r="J2819">
        <f>マスタデータレース一覧!Q2819</f>
        <v>34.799999999999997</v>
      </c>
      <c r="K2819" t="str">
        <f>RIGHT(マスタデータレース一覧!N2819,1)</f>
        <v>5</v>
      </c>
      <c r="L2819">
        <f>マスタデータレース一覧!R2819</f>
        <v>456</v>
      </c>
    </row>
    <row r="2820" spans="1:12" x14ac:dyDescent="0.15">
      <c r="A2820">
        <f>マスタデータレース一覧!V2820</f>
        <v>1215</v>
      </c>
      <c r="B2820">
        <f>マスタデータレース一覧!I2820</f>
        <v>8</v>
      </c>
      <c r="C2820" t="str">
        <f>マスタデータレース一覧!L2820</f>
        <v>クインズサリナ</v>
      </c>
      <c r="D2820" s="12">
        <f>マスタデータレース一覧!M2820</f>
        <v>51</v>
      </c>
      <c r="F2820" t="str">
        <f>マスタデータレース一覧!P2820</f>
        <v>1:08.6</v>
      </c>
      <c r="G2820" t="str">
        <f>マスタデータレース一覧!T2820</f>
        <v>ハナ</v>
      </c>
      <c r="H2820" t="str">
        <f>MID(マスタデータレース一覧!J2820,2,3)</f>
        <v>1白</v>
      </c>
      <c r="I2820">
        <f>マスタデータレース一覧!K2820</f>
        <v>2</v>
      </c>
      <c r="J2820">
        <f>マスタデータレース一覧!Q2820</f>
        <v>34.9</v>
      </c>
      <c r="K2820" t="str">
        <f>RIGHT(マスタデータレース一覧!N2820,1)</f>
        <v>5</v>
      </c>
      <c r="L2820">
        <f>マスタデータレース一覧!R2820</f>
        <v>460</v>
      </c>
    </row>
    <row r="2821" spans="1:12" x14ac:dyDescent="0.15">
      <c r="A2821">
        <f>マスタデータレース一覧!V2821</f>
        <v>1214</v>
      </c>
      <c r="B2821">
        <f>マスタデータレース一覧!I2821</f>
        <v>7</v>
      </c>
      <c r="C2821" t="str">
        <f>マスタデータレース一覧!L2821</f>
        <v>カラクレナイ</v>
      </c>
      <c r="D2821" s="12">
        <f>マスタデータレース一覧!M2821</f>
        <v>55</v>
      </c>
      <c r="F2821" t="str">
        <f>マスタデータレース一覧!P2821</f>
        <v>1:08.6</v>
      </c>
      <c r="G2821" t="str">
        <f>マスタデータレース一覧!T2821</f>
        <v>ハナ</v>
      </c>
      <c r="H2821" t="str">
        <f>MID(マスタデータレース一覧!J2821,2,3)</f>
        <v>8桃</v>
      </c>
      <c r="I2821">
        <f>マスタデータレース一覧!K2821</f>
        <v>17</v>
      </c>
      <c r="J2821">
        <f>マスタデータレース一覧!Q2821</f>
        <v>35.4</v>
      </c>
      <c r="K2821" t="str">
        <f>RIGHT(マスタデータレース一覧!N2821,1)</f>
        <v>5</v>
      </c>
      <c r="L2821">
        <f>マスタデータレース一覧!R2821</f>
        <v>506</v>
      </c>
    </row>
    <row r="2822" spans="1:12" x14ac:dyDescent="0.15">
      <c r="A2822">
        <f>マスタデータレース一覧!V2822</f>
        <v>1213</v>
      </c>
      <c r="B2822">
        <f>マスタデータレース一覧!I2822</f>
        <v>6</v>
      </c>
      <c r="C2822" t="str">
        <f>マスタデータレース一覧!L2822</f>
        <v>アレスバローズ</v>
      </c>
      <c r="D2822" s="12">
        <f>マスタデータレース一覧!M2822</f>
        <v>57.5</v>
      </c>
      <c r="F2822" t="str">
        <f>マスタデータレース一覧!P2822</f>
        <v>1:08.6</v>
      </c>
      <c r="G2822" t="str">
        <f>マスタデータレース一覧!T2822</f>
        <v>１／２</v>
      </c>
      <c r="H2822" t="str">
        <f>MID(マスタデータレース一覧!J2822,2,3)</f>
        <v>2黒</v>
      </c>
      <c r="I2822">
        <f>マスタデータレース一覧!K2822</f>
        <v>3</v>
      </c>
      <c r="J2822">
        <f>マスタデータレース一覧!Q2822</f>
        <v>34.4</v>
      </c>
      <c r="K2822" t="str">
        <f>RIGHT(マスタデータレース一覧!N2822,1)</f>
        <v>7</v>
      </c>
      <c r="L2822">
        <f>マスタデータレース一覧!R2822</f>
        <v>492</v>
      </c>
    </row>
    <row r="2823" spans="1:12" x14ac:dyDescent="0.15">
      <c r="A2823">
        <f>マスタデータレース一覧!V2823</f>
        <v>1212</v>
      </c>
      <c r="B2823">
        <f>マスタデータレース一覧!I2823</f>
        <v>5</v>
      </c>
      <c r="C2823" t="str">
        <f>マスタデータレース一覧!L2823</f>
        <v>ミラアイトーン</v>
      </c>
      <c r="D2823" s="12">
        <f>マスタデータレース一覧!M2823</f>
        <v>56.5</v>
      </c>
      <c r="F2823" t="str">
        <f>マスタデータレース一覧!P2823</f>
        <v>1:08.5</v>
      </c>
      <c r="G2823" t="str">
        <f>マスタデータレース一覧!T2823</f>
        <v>クビ</v>
      </c>
      <c r="H2823" t="str">
        <f>MID(マスタデータレース一覧!J2823,2,3)</f>
        <v>8桃</v>
      </c>
      <c r="I2823">
        <f>マスタデータレース一覧!K2823</f>
        <v>18</v>
      </c>
      <c r="J2823">
        <f>マスタデータレース一覧!Q2823</f>
        <v>35.1</v>
      </c>
      <c r="K2823" t="str">
        <f>RIGHT(マスタデータレース一覧!N2823,1)</f>
        <v>5</v>
      </c>
      <c r="L2823">
        <f>マスタデータレース一覧!R2823</f>
        <v>540</v>
      </c>
    </row>
    <row r="2824" spans="1:12" x14ac:dyDescent="0.15">
      <c r="A2824">
        <f>マスタデータレース一覧!V2824</f>
        <v>1211</v>
      </c>
      <c r="B2824">
        <f>マスタデータレース一覧!I2824</f>
        <v>4</v>
      </c>
      <c r="C2824" t="str">
        <f>マスタデータレース一覧!L2824</f>
        <v>モズスーパーフレア</v>
      </c>
      <c r="D2824" s="12">
        <f>マスタデータレース一覧!M2824</f>
        <v>55</v>
      </c>
      <c r="F2824" t="str">
        <f>マスタデータレース一覧!P2824</f>
        <v>1:08.5</v>
      </c>
      <c r="G2824" t="str">
        <f>マスタデータレース一覧!T2824</f>
        <v>クビ</v>
      </c>
      <c r="H2824" t="str">
        <f>MID(マスタデータレース一覧!J2824,2,3)</f>
        <v>7橙</v>
      </c>
      <c r="I2824">
        <f>マスタデータレース一覧!K2824</f>
        <v>13</v>
      </c>
      <c r="J2824">
        <f>マスタデータレース一覧!Q2824</f>
        <v>35.6</v>
      </c>
      <c r="K2824" t="str">
        <f>RIGHT(マスタデータレース一覧!N2824,1)</f>
        <v>4</v>
      </c>
      <c r="L2824">
        <f>マスタデータレース一覧!R2824</f>
        <v>506</v>
      </c>
    </row>
    <row r="2825" spans="1:12" x14ac:dyDescent="0.15">
      <c r="A2825">
        <f>マスタデータレース一覧!V2825</f>
        <v>1210</v>
      </c>
      <c r="B2825">
        <f>マスタデータレース一覧!I2825</f>
        <v>3</v>
      </c>
      <c r="C2825" t="str">
        <f>マスタデータレース一覧!L2825</f>
        <v>アンヴァル</v>
      </c>
      <c r="D2825" s="12">
        <f>マスタデータレース一覧!M2825</f>
        <v>54</v>
      </c>
      <c r="F2825" t="str">
        <f>マスタデータレース一覧!P2825</f>
        <v>1:08.4</v>
      </c>
      <c r="G2825" t="str">
        <f>マスタデータレース一覧!T2825</f>
        <v>クビ</v>
      </c>
      <c r="H2825" t="str">
        <f>MID(マスタデータレース一覧!J2825,2,3)</f>
        <v>6緑</v>
      </c>
      <c r="I2825">
        <f>マスタデータレース一覧!K2825</f>
        <v>11</v>
      </c>
      <c r="J2825">
        <f>マスタデータレース一覧!Q2825</f>
        <v>34.4</v>
      </c>
      <c r="K2825" t="str">
        <f>RIGHT(マスタデータレース一覧!N2825,1)</f>
        <v>4</v>
      </c>
      <c r="L2825">
        <f>マスタデータレース一覧!R2825</f>
        <v>474</v>
      </c>
    </row>
    <row r="2826" spans="1:12" x14ac:dyDescent="0.15">
      <c r="A2826">
        <f>マスタデータレース一覧!V2826</f>
        <v>1209</v>
      </c>
      <c r="B2826">
        <f>マスタデータレース一覧!I2826</f>
        <v>2</v>
      </c>
      <c r="C2826" t="str">
        <f>マスタデータレース一覧!L2826</f>
        <v>ディアンドル</v>
      </c>
      <c r="D2826" s="12">
        <f>マスタデータレース一覧!M2826</f>
        <v>52</v>
      </c>
      <c r="F2826" t="str">
        <f>マスタデータレース一覧!P2826</f>
        <v>1:08.4</v>
      </c>
      <c r="G2826">
        <f>マスタデータレース一覧!T2826</f>
        <v>1</v>
      </c>
      <c r="H2826" t="str">
        <f>MID(マスタデータレース一覧!J2826,2,3)</f>
        <v>3赤</v>
      </c>
      <c r="I2826">
        <f>マスタデータレース一覧!K2826</f>
        <v>5</v>
      </c>
      <c r="J2826">
        <f>マスタデータレース一覧!Q2826</f>
        <v>35.200000000000003</v>
      </c>
      <c r="K2826" t="str">
        <f>RIGHT(マスタデータレース一覧!N2826,1)</f>
        <v>3</v>
      </c>
      <c r="L2826">
        <f>マスタデータレース一覧!R2826</f>
        <v>486</v>
      </c>
    </row>
    <row r="2827" spans="1:12" x14ac:dyDescent="0.15">
      <c r="A2827">
        <f>マスタデータレース一覧!V2827</f>
        <v>1208</v>
      </c>
      <c r="B2827">
        <f>マスタデータレース一覧!I2827</f>
        <v>1</v>
      </c>
      <c r="C2827" t="str">
        <f>マスタデータレース一覧!L2827</f>
        <v>ダイメイプリンセス</v>
      </c>
      <c r="D2827" s="12">
        <f>マスタデータレース一覧!M2827</f>
        <v>55</v>
      </c>
      <c r="F2827" t="str">
        <f>マスタデータレース一覧!P2827</f>
        <v>1:08.2</v>
      </c>
      <c r="G2827">
        <f>マスタデータレース一覧!T2827</f>
        <v>0</v>
      </c>
      <c r="H2827" t="str">
        <f>MID(マスタデータレース一覧!J2827,2,3)</f>
        <v>8桃</v>
      </c>
      <c r="I2827">
        <f>マスタデータレース一覧!K2827</f>
        <v>16</v>
      </c>
      <c r="J2827">
        <f>マスタデータレース一覧!Q2827</f>
        <v>34.5</v>
      </c>
      <c r="K2827" t="str">
        <f>RIGHT(マスタデータレース一覧!N2827,1)</f>
        <v>6</v>
      </c>
      <c r="L2827">
        <f>マスタデータレース一覧!R2827</f>
        <v>500</v>
      </c>
    </row>
    <row r="2828" spans="1:12" x14ac:dyDescent="0.15">
      <c r="A2828">
        <f>マスタデータレース一覧!V2828</f>
        <v>1207</v>
      </c>
      <c r="B2828">
        <f>マスタデータレース一覧!I2828</f>
        <v>14</v>
      </c>
      <c r="C2828" t="str">
        <f>マスタデータレース一覧!L2828</f>
        <v>マルターズアポジー</v>
      </c>
      <c r="D2828" s="12">
        <f>マスタデータレース一覧!M2828</f>
        <v>56</v>
      </c>
      <c r="F2828" t="str">
        <f>マスタデータレース一覧!P2828</f>
        <v>1:47.7</v>
      </c>
      <c r="G2828" t="str">
        <f>マスタデータレース一覧!T2828</f>
        <v>大差</v>
      </c>
      <c r="H2828" t="str">
        <f>MID(マスタデータレース一覧!J2828,2,3)</f>
        <v>1白</v>
      </c>
      <c r="I2828">
        <f>マスタデータレース一覧!K2828</f>
        <v>1</v>
      </c>
      <c r="J2828">
        <f>マスタデータレース一覧!Q2828</f>
        <v>42.5</v>
      </c>
      <c r="K2828" t="str">
        <f>RIGHT(マスタデータレース一覧!N2828,1)</f>
        <v>7</v>
      </c>
      <c r="L2828">
        <f>マスタデータレース一覧!R2828</f>
        <v>530</v>
      </c>
    </row>
    <row r="2829" spans="1:12" x14ac:dyDescent="0.15">
      <c r="A2829">
        <f>マスタデータレース一覧!V2829</f>
        <v>1206</v>
      </c>
      <c r="B2829">
        <f>マスタデータレース一覧!I2829</f>
        <v>13</v>
      </c>
      <c r="C2829" t="str">
        <f>マスタデータレース一覧!L2829</f>
        <v>リーゼントロック</v>
      </c>
      <c r="D2829" s="12">
        <f>マスタデータレース一覧!M2829</f>
        <v>56</v>
      </c>
      <c r="F2829" t="str">
        <f>マスタデータレース一覧!P2829</f>
        <v>1:44.5</v>
      </c>
      <c r="G2829">
        <f>マスタデータレース一覧!T2829</f>
        <v>2</v>
      </c>
      <c r="H2829" t="str">
        <f>MID(マスタデータレース一覧!J2829,2,3)</f>
        <v>6緑</v>
      </c>
      <c r="I2829">
        <f>マスタデータレース一覧!K2829</f>
        <v>10</v>
      </c>
      <c r="J2829">
        <f>マスタデータレース一覧!Q2829</f>
        <v>37.799999999999997</v>
      </c>
      <c r="K2829" t="str">
        <f>RIGHT(マスタデータレース一覧!N2829,1)</f>
        <v>8</v>
      </c>
      <c r="L2829">
        <f>マスタデータレース一覧!R2829</f>
        <v>528</v>
      </c>
    </row>
    <row r="2830" spans="1:12" x14ac:dyDescent="0.15">
      <c r="A2830">
        <f>マスタデータレース一覧!V2830</f>
        <v>1205</v>
      </c>
      <c r="B2830">
        <f>マスタデータレース一覧!I2830</f>
        <v>12</v>
      </c>
      <c r="C2830" t="str">
        <f>マスタデータレース一覧!L2830</f>
        <v>メイショウスミトモ</v>
      </c>
      <c r="D2830" s="12">
        <f>マスタデータレース一覧!M2830</f>
        <v>57</v>
      </c>
      <c r="F2830" t="str">
        <f>マスタデータレース一覧!P2830</f>
        <v>1:44.2</v>
      </c>
      <c r="G2830" t="str">
        <f>マスタデータレース一覧!T2830</f>
        <v>クビ</v>
      </c>
      <c r="H2830" t="str">
        <f>MID(マスタデータレース一覧!J2830,2,3)</f>
        <v>5黄</v>
      </c>
      <c r="I2830">
        <f>マスタデータレース一覧!K2830</f>
        <v>8</v>
      </c>
      <c r="J2830">
        <f>マスタデータレース一覧!Q2830</f>
        <v>37.9</v>
      </c>
      <c r="K2830" t="str">
        <f>RIGHT(マスタデータレース一覧!N2830,1)</f>
        <v>8</v>
      </c>
      <c r="L2830">
        <f>マスタデータレース一覧!R2830</f>
        <v>466</v>
      </c>
    </row>
    <row r="2831" spans="1:12" x14ac:dyDescent="0.15">
      <c r="A2831">
        <f>マスタデータレース一覧!V2831</f>
        <v>1204</v>
      </c>
      <c r="B2831">
        <f>マスタデータレース一覧!I2831</f>
        <v>11</v>
      </c>
      <c r="C2831" t="str">
        <f>マスタデータレース一覧!L2831</f>
        <v>ドリームキラリ</v>
      </c>
      <c r="D2831" s="12">
        <f>マスタデータレース一覧!M2831</f>
        <v>56</v>
      </c>
      <c r="F2831" t="str">
        <f>マスタデータレース一覧!P2831</f>
        <v>1:44.1</v>
      </c>
      <c r="G2831" t="str">
        <f>マスタデータレース一覧!T2831</f>
        <v>クビ</v>
      </c>
      <c r="H2831" t="str">
        <f>MID(マスタデータレース一覧!J2831,2,3)</f>
        <v>3赤</v>
      </c>
      <c r="I2831">
        <f>マスタデータレース一覧!K2831</f>
        <v>3</v>
      </c>
      <c r="J2831">
        <f>マスタデータレース一覧!Q2831</f>
        <v>39.5</v>
      </c>
      <c r="K2831" t="str">
        <f>RIGHT(マスタデータレース一覧!N2831,1)</f>
        <v>7</v>
      </c>
      <c r="L2831">
        <f>マスタデータレース一覧!R2831</f>
        <v>498</v>
      </c>
    </row>
    <row r="2832" spans="1:12" x14ac:dyDescent="0.15">
      <c r="A2832">
        <f>マスタデータレース一覧!V2832</f>
        <v>1203</v>
      </c>
      <c r="B2832">
        <f>マスタデータレース一覧!I2832</f>
        <v>10</v>
      </c>
      <c r="C2832" t="str">
        <f>マスタデータレース一覧!L2832</f>
        <v>サングラス</v>
      </c>
      <c r="D2832" s="12">
        <f>マスタデータレース一覧!M2832</f>
        <v>56</v>
      </c>
      <c r="F2832" t="str">
        <f>マスタデータレース一覧!P2832</f>
        <v>1:44.1</v>
      </c>
      <c r="G2832">
        <f>マスタデータレース一覧!T2832</f>
        <v>1</v>
      </c>
      <c r="H2832" t="str">
        <f>MID(マスタデータレース一覧!J2832,2,3)</f>
        <v>6緑</v>
      </c>
      <c r="I2832">
        <f>マスタデータレース一覧!K2832</f>
        <v>9</v>
      </c>
      <c r="J2832">
        <f>マスタデータレース一覧!Q2832</f>
        <v>37.5</v>
      </c>
      <c r="K2832" t="str">
        <f>RIGHT(マスタデータレース一覧!N2832,1)</f>
        <v>8</v>
      </c>
      <c r="L2832">
        <f>マスタデータレース一覧!R2832</f>
        <v>502</v>
      </c>
    </row>
    <row r="2833" spans="1:12" x14ac:dyDescent="0.15">
      <c r="A2833">
        <f>マスタデータレース一覧!V2833</f>
        <v>1202</v>
      </c>
      <c r="B2833">
        <f>マスタデータレース一覧!I2833</f>
        <v>9</v>
      </c>
      <c r="C2833" t="str">
        <f>マスタデータレース一覧!L2833</f>
        <v>モルトベーネ</v>
      </c>
      <c r="D2833" s="12">
        <f>マスタデータレース一覧!M2833</f>
        <v>56</v>
      </c>
      <c r="F2833" t="str">
        <f>マスタデータレース一覧!P2833</f>
        <v>1:43.9</v>
      </c>
      <c r="G2833">
        <f>マスタデータレース一覧!T2833</f>
        <v>44502</v>
      </c>
      <c r="H2833" t="str">
        <f>MID(マスタデータレース一覧!J2833,2,3)</f>
        <v>4青</v>
      </c>
      <c r="I2833">
        <f>マスタデータレース一覧!K2833</f>
        <v>5</v>
      </c>
      <c r="J2833">
        <f>マスタデータレース一覧!Q2833</f>
        <v>37.9</v>
      </c>
      <c r="K2833" t="str">
        <f>RIGHT(マスタデータレース一覧!N2833,1)</f>
        <v>7</v>
      </c>
      <c r="L2833">
        <f>マスタデータレース一覧!R2833</f>
        <v>472</v>
      </c>
    </row>
    <row r="2834" spans="1:12" x14ac:dyDescent="0.15">
      <c r="A2834">
        <f>マスタデータレース一覧!V2834</f>
        <v>1201</v>
      </c>
      <c r="B2834">
        <f>マスタデータレース一覧!I2834</f>
        <v>8</v>
      </c>
      <c r="C2834" t="str">
        <f>マスタデータレース一覧!L2834</f>
        <v>テーオーエナジー</v>
      </c>
      <c r="D2834" s="12">
        <f>マスタデータレース一覧!M2834</f>
        <v>57</v>
      </c>
      <c r="F2834" t="str">
        <f>マスタデータレース一覧!P2834</f>
        <v>1:43.7</v>
      </c>
      <c r="G2834">
        <f>マスタデータレース一覧!T2834</f>
        <v>4</v>
      </c>
      <c r="H2834" t="str">
        <f>MID(マスタデータレース一覧!J2834,2,3)</f>
        <v>2黒</v>
      </c>
      <c r="I2834">
        <f>マスタデータレース一覧!K2834</f>
        <v>2</v>
      </c>
      <c r="J2834">
        <f>マスタデータレース一覧!Q2834</f>
        <v>38.299999999999997</v>
      </c>
      <c r="K2834" t="str">
        <f>RIGHT(マスタデータレース一覧!N2834,1)</f>
        <v>4</v>
      </c>
      <c r="L2834">
        <f>マスタデータレース一覧!R2834</f>
        <v>510</v>
      </c>
    </row>
    <row r="2835" spans="1:12" x14ac:dyDescent="0.15">
      <c r="A2835">
        <f>マスタデータレース一覧!V2835</f>
        <v>1200</v>
      </c>
      <c r="B2835">
        <f>マスタデータレース一覧!I2835</f>
        <v>7</v>
      </c>
      <c r="C2835" t="str">
        <f>マスタデータレース一覧!L2835</f>
        <v>グリム</v>
      </c>
      <c r="D2835" s="12">
        <f>マスタデータレース一覧!M2835</f>
        <v>57</v>
      </c>
      <c r="F2835" t="str">
        <f>マスタデータレース一覧!P2835</f>
        <v>1:43.0</v>
      </c>
      <c r="G2835">
        <f>マスタデータレース一覧!T2835</f>
        <v>11355</v>
      </c>
      <c r="H2835" t="str">
        <f>MID(マスタデータレース一覧!J2835,2,3)</f>
        <v>7橙</v>
      </c>
      <c r="I2835">
        <f>マスタデータレース一覧!K2835</f>
        <v>12</v>
      </c>
      <c r="J2835">
        <f>マスタデータレース一覧!Q2835</f>
        <v>37.299999999999997</v>
      </c>
      <c r="K2835" t="str">
        <f>RIGHT(マスタデータレース一覧!N2835,1)</f>
        <v>4</v>
      </c>
      <c r="L2835">
        <f>マスタデータレース一覧!R2835</f>
        <v>506</v>
      </c>
    </row>
    <row r="2836" spans="1:12" x14ac:dyDescent="0.15">
      <c r="A2836">
        <f>マスタデータレース一覧!V2836</f>
        <v>1199</v>
      </c>
      <c r="B2836">
        <f>マスタデータレース一覧!I2836</f>
        <v>6</v>
      </c>
      <c r="C2836" t="str">
        <f>マスタデータレース一覧!L2836</f>
        <v>タイムフライヤー</v>
      </c>
      <c r="D2836" s="12">
        <f>マスタデータレース一覧!M2836</f>
        <v>56</v>
      </c>
      <c r="F2836" t="str">
        <f>マスタデータレース一覧!P2836</f>
        <v>1:42.4</v>
      </c>
      <c r="G2836" t="str">
        <f>マスタデータレース一覧!T2836</f>
        <v>クビ</v>
      </c>
      <c r="H2836" t="str">
        <f>MID(マスタデータレース一覧!J2836,2,3)</f>
        <v>5黄</v>
      </c>
      <c r="I2836">
        <f>マスタデータレース一覧!K2836</f>
        <v>7</v>
      </c>
      <c r="J2836">
        <f>マスタデータレース一覧!Q2836</f>
        <v>37.4</v>
      </c>
      <c r="K2836" t="str">
        <f>RIGHT(マスタデータレース一覧!N2836,1)</f>
        <v>4</v>
      </c>
      <c r="L2836">
        <f>マスタデータレース一覧!R2836</f>
        <v>484</v>
      </c>
    </row>
    <row r="2837" spans="1:12" x14ac:dyDescent="0.15">
      <c r="A2837">
        <f>マスタデータレース一覧!V2837</f>
        <v>1198</v>
      </c>
      <c r="B2837">
        <f>マスタデータレース一覧!I2837</f>
        <v>5</v>
      </c>
      <c r="C2837" t="str">
        <f>マスタデータレース一覧!L2837</f>
        <v>リアンヴェリテ</v>
      </c>
      <c r="D2837" s="12">
        <f>マスタデータレース一覧!M2837</f>
        <v>56</v>
      </c>
      <c r="F2837" t="str">
        <f>マスタデータレース一覧!P2837</f>
        <v>1:42.4</v>
      </c>
      <c r="G2837" t="str">
        <f>マスタデータレース一覧!T2837</f>
        <v>ハナ</v>
      </c>
      <c r="H2837" t="str">
        <f>MID(マスタデータレース一覧!J2837,2,3)</f>
        <v>8桃</v>
      </c>
      <c r="I2837">
        <f>マスタデータレース一覧!K2837</f>
        <v>14</v>
      </c>
      <c r="J2837">
        <f>マスタデータレース一覧!Q2837</f>
        <v>37.700000000000003</v>
      </c>
      <c r="K2837" t="str">
        <f>RIGHT(マスタデータレース一覧!N2837,1)</f>
        <v>5</v>
      </c>
      <c r="L2837">
        <f>マスタデータレース一覧!R2837</f>
        <v>488</v>
      </c>
    </row>
    <row r="2838" spans="1:12" x14ac:dyDescent="0.15">
      <c r="A2838">
        <f>マスタデータレース一覧!V2838</f>
        <v>1197</v>
      </c>
      <c r="B2838">
        <f>マスタデータレース一覧!I2838</f>
        <v>4</v>
      </c>
      <c r="C2838" t="str">
        <f>マスタデータレース一覧!L2838</f>
        <v>レッドアトゥ</v>
      </c>
      <c r="D2838" s="12">
        <f>マスタデータレース一覧!M2838</f>
        <v>54</v>
      </c>
      <c r="F2838" t="str">
        <f>マスタデータレース一覧!P2838</f>
        <v>1:42.4</v>
      </c>
      <c r="G2838" t="str">
        <f>マスタデータレース一覧!T2838</f>
        <v>アタマ</v>
      </c>
      <c r="H2838" t="str">
        <f>MID(マスタデータレース一覧!J2838,2,3)</f>
        <v>7橙</v>
      </c>
      <c r="I2838">
        <f>マスタデータレース一覧!K2838</f>
        <v>11</v>
      </c>
      <c r="J2838">
        <f>マスタデータレース一覧!Q2838</f>
        <v>36.5</v>
      </c>
      <c r="K2838" t="str">
        <f>RIGHT(マスタデータレース一覧!N2838,1)</f>
        <v>5</v>
      </c>
      <c r="L2838">
        <f>マスタデータレース一覧!R2838</f>
        <v>454</v>
      </c>
    </row>
    <row r="2839" spans="1:12" x14ac:dyDescent="0.15">
      <c r="A2839">
        <f>マスタデータレース一覧!V2839</f>
        <v>1196</v>
      </c>
      <c r="B2839">
        <f>マスタデータレース一覧!I2839</f>
        <v>3</v>
      </c>
      <c r="C2839" t="str">
        <f>マスタデータレース一覧!L2839</f>
        <v>サトノティターン</v>
      </c>
      <c r="D2839" s="12">
        <f>マスタデータレース一覧!M2839</f>
        <v>57</v>
      </c>
      <c r="F2839" t="str">
        <f>マスタデータレース一覧!P2839</f>
        <v>1:42.4</v>
      </c>
      <c r="G2839">
        <f>マスタデータレース一覧!T2839</f>
        <v>44504</v>
      </c>
      <c r="H2839" t="str">
        <f>MID(マスタデータレース一覧!J2839,2,3)</f>
        <v>4青</v>
      </c>
      <c r="I2839">
        <f>マスタデータレース一覧!K2839</f>
        <v>6</v>
      </c>
      <c r="J2839">
        <f>マスタデータレース一覧!Q2839</f>
        <v>36</v>
      </c>
      <c r="K2839" t="str">
        <f>RIGHT(マスタデータレース一覧!N2839,1)</f>
        <v>6</v>
      </c>
      <c r="L2839">
        <f>マスタデータレース一覧!R2839</f>
        <v>580</v>
      </c>
    </row>
    <row r="2840" spans="1:12" x14ac:dyDescent="0.15">
      <c r="A2840">
        <f>マスタデータレース一覧!V2840</f>
        <v>1195</v>
      </c>
      <c r="B2840">
        <f>マスタデータレース一覧!I2840</f>
        <v>2</v>
      </c>
      <c r="C2840" t="str">
        <f>マスタデータレース一覧!L2840</f>
        <v>ハイランドピーク</v>
      </c>
      <c r="D2840" s="12">
        <f>マスタデータレース一覧!M2840</f>
        <v>57</v>
      </c>
      <c r="F2840" t="str">
        <f>マスタデータレース一覧!P2840</f>
        <v>1:42.2</v>
      </c>
      <c r="G2840">
        <f>マスタデータレース一覧!T2840</f>
        <v>44502</v>
      </c>
      <c r="H2840" t="str">
        <f>MID(マスタデータレース一覧!J2840,2,3)</f>
        <v>8桃</v>
      </c>
      <c r="I2840">
        <f>マスタデータレース一覧!K2840</f>
        <v>13</v>
      </c>
      <c r="J2840">
        <f>マスタデータレース一覧!Q2840</f>
        <v>36.6</v>
      </c>
      <c r="K2840" t="str">
        <f>RIGHT(マスタデータレース一覧!N2840,1)</f>
        <v>5</v>
      </c>
      <c r="L2840">
        <f>マスタデータレース一覧!R2840</f>
        <v>464</v>
      </c>
    </row>
    <row r="2841" spans="1:12" x14ac:dyDescent="0.15">
      <c r="A2841">
        <f>マスタデータレース一覧!V2841</f>
        <v>1194</v>
      </c>
      <c r="B2841">
        <f>マスタデータレース一覧!I2841</f>
        <v>1</v>
      </c>
      <c r="C2841" t="str">
        <f>マスタデータレース一覧!L2841</f>
        <v>モズアトラクション</v>
      </c>
      <c r="D2841" s="12">
        <f>マスタデータレース一覧!M2841</f>
        <v>56</v>
      </c>
      <c r="F2841" t="str">
        <f>マスタデータレース一覧!P2841</f>
        <v>1:41.9</v>
      </c>
      <c r="G2841">
        <f>マスタデータレース一覧!T2841</f>
        <v>0</v>
      </c>
      <c r="H2841" t="str">
        <f>MID(マスタデータレース一覧!J2841,2,3)</f>
        <v>3赤</v>
      </c>
      <c r="I2841">
        <f>マスタデータレース一覧!K2841</f>
        <v>4</v>
      </c>
      <c r="J2841">
        <f>マスタデータレース一覧!Q2841</f>
        <v>36</v>
      </c>
      <c r="K2841" t="str">
        <f>RIGHT(マスタデータレース一覧!N2841,1)</f>
        <v>5</v>
      </c>
      <c r="L2841">
        <f>マスタデータレース一覧!R2841</f>
        <v>492</v>
      </c>
    </row>
    <row r="2842" spans="1:12" x14ac:dyDescent="0.15">
      <c r="A2842">
        <f>マスタデータレース一覧!V2842</f>
        <v>1193</v>
      </c>
      <c r="B2842" t="str">
        <f>マスタデータレース一覧!I2842</f>
        <v>取消</v>
      </c>
      <c r="C2842" t="str">
        <f>マスタデータレース一覧!L2842</f>
        <v>ファストアプローチ</v>
      </c>
      <c r="D2842" s="12">
        <f>マスタデータレース一覧!M2842</f>
        <v>56</v>
      </c>
      <c r="F2842">
        <f>マスタデータレース一覧!P2842</f>
        <v>0</v>
      </c>
      <c r="G2842">
        <f>マスタデータレース一覧!T2842</f>
        <v>0</v>
      </c>
      <c r="H2842" t="str">
        <f>MID(マスタデータレース一覧!J2842,2,3)</f>
        <v>7橙</v>
      </c>
      <c r="I2842">
        <f>マスタデータレース一覧!K2842</f>
        <v>15</v>
      </c>
      <c r="J2842">
        <f>マスタデータレース一覧!Q2842</f>
        <v>0</v>
      </c>
      <c r="K2842" t="str">
        <f>RIGHT(マスタデータレース一覧!N2842,1)</f>
        <v>4</v>
      </c>
      <c r="L2842">
        <f>マスタデータレース一覧!R2842</f>
        <v>0</v>
      </c>
    </row>
    <row r="2843" spans="1:12" x14ac:dyDescent="0.15">
      <c r="A2843">
        <f>マスタデータレース一覧!V2843</f>
        <v>1192</v>
      </c>
      <c r="B2843">
        <f>マスタデータレース一覧!I2843</f>
        <v>17</v>
      </c>
      <c r="C2843" t="str">
        <f>マスタデータレース一覧!L2843</f>
        <v>マイネルアウラート</v>
      </c>
      <c r="D2843" s="12">
        <f>マスタデータレース一覧!M2843</f>
        <v>57</v>
      </c>
      <c r="F2843" t="str">
        <f>マスタデータレース一覧!P2843</f>
        <v>1:36.0</v>
      </c>
      <c r="G2843">
        <f>マスタデータレース一覧!T2843</f>
        <v>10</v>
      </c>
      <c r="H2843" t="str">
        <f>MID(マスタデータレース一覧!J2843,2,3)</f>
        <v>1白</v>
      </c>
      <c r="I2843">
        <f>マスタデータレース一覧!K2843</f>
        <v>1</v>
      </c>
      <c r="J2843">
        <f>マスタデータレース一覧!Q2843</f>
        <v>38</v>
      </c>
      <c r="K2843" t="str">
        <f>RIGHT(マスタデータレース一覧!N2843,1)</f>
        <v>8</v>
      </c>
      <c r="L2843">
        <f>マスタデータレース一覧!R2843</f>
        <v>470</v>
      </c>
    </row>
    <row r="2844" spans="1:12" x14ac:dyDescent="0.15">
      <c r="A2844">
        <f>マスタデータレース一覧!V2844</f>
        <v>1191</v>
      </c>
      <c r="B2844">
        <f>マスタデータレース一覧!I2844</f>
        <v>16</v>
      </c>
      <c r="C2844" t="str">
        <f>マスタデータレース一覧!L2844</f>
        <v>ヤングマンパワー</v>
      </c>
      <c r="D2844" s="12">
        <f>マスタデータレース一覧!M2844</f>
        <v>57</v>
      </c>
      <c r="F2844" t="str">
        <f>マスタデータレース一覧!P2844</f>
        <v>1:34.4</v>
      </c>
      <c r="G2844">
        <f>マスタデータレース一覧!T2844</f>
        <v>3</v>
      </c>
      <c r="H2844" t="str">
        <f>MID(マスタデータレース一覧!J2844,2,3)</f>
        <v>1白</v>
      </c>
      <c r="I2844">
        <f>マスタデータレース一覧!K2844</f>
        <v>2</v>
      </c>
      <c r="J2844">
        <f>マスタデータレース一覧!Q2844</f>
        <v>35</v>
      </c>
      <c r="K2844" t="str">
        <f>RIGHT(マスタデータレース一覧!N2844,1)</f>
        <v>7</v>
      </c>
      <c r="L2844">
        <f>マスタデータレース一覧!R2844</f>
        <v>538</v>
      </c>
    </row>
    <row r="2845" spans="1:12" x14ac:dyDescent="0.15">
      <c r="A2845">
        <f>マスタデータレース一覧!V2845</f>
        <v>1190</v>
      </c>
      <c r="B2845">
        <f>マスタデータレース一覧!I2845</f>
        <v>15</v>
      </c>
      <c r="C2845" t="str">
        <f>マスタデータレース一覧!L2845</f>
        <v>サンマルティン</v>
      </c>
      <c r="D2845" s="12">
        <f>マスタデータレース一覧!M2845</f>
        <v>56</v>
      </c>
      <c r="F2845" t="str">
        <f>マスタデータレース一覧!P2845</f>
        <v>1:33.9</v>
      </c>
      <c r="G2845">
        <f>マスタデータレース一覧!T2845</f>
        <v>11355</v>
      </c>
      <c r="H2845" t="str">
        <f>MID(マスタデータレース一覧!J2845,2,3)</f>
        <v>8桃</v>
      </c>
      <c r="I2845">
        <f>マスタデータレース一覧!K2845</f>
        <v>16</v>
      </c>
      <c r="J2845">
        <f>マスタデータレース一覧!Q2845</f>
        <v>33.6</v>
      </c>
      <c r="K2845" t="str">
        <f>RIGHT(マスタデータレース一覧!N2845,1)</f>
        <v>7</v>
      </c>
      <c r="L2845">
        <f>マスタデータレース一覧!R2845</f>
        <v>508</v>
      </c>
    </row>
    <row r="2846" spans="1:12" x14ac:dyDescent="0.15">
      <c r="A2846">
        <f>マスタデータレース一覧!V2846</f>
        <v>1189</v>
      </c>
      <c r="B2846">
        <f>マスタデータレース一覧!I2846</f>
        <v>14</v>
      </c>
      <c r="C2846" t="str">
        <f>マスタデータレース一覧!L2846</f>
        <v>ケイデンスコール</v>
      </c>
      <c r="D2846" s="12">
        <f>マスタデータレース一覧!M2846</f>
        <v>53</v>
      </c>
      <c r="F2846" t="str">
        <f>マスタデータレース一覧!P2846</f>
        <v>1:33.3</v>
      </c>
      <c r="G2846" t="str">
        <f>マスタデータレース一覧!T2846</f>
        <v>３／４</v>
      </c>
      <c r="H2846" t="str">
        <f>MID(マスタデータレース一覧!J2846,2,3)</f>
        <v>2黒</v>
      </c>
      <c r="I2846">
        <f>マスタデータレース一覧!K2846</f>
        <v>3</v>
      </c>
      <c r="J2846">
        <f>マスタデータレース一覧!Q2846</f>
        <v>33.5</v>
      </c>
      <c r="K2846" t="str">
        <f>RIGHT(マスタデータレース一覧!N2846,1)</f>
        <v>3</v>
      </c>
      <c r="L2846">
        <f>マスタデータレース一覧!R2846</f>
        <v>462</v>
      </c>
    </row>
    <row r="2847" spans="1:12" x14ac:dyDescent="0.15">
      <c r="A2847">
        <f>マスタデータレース一覧!V2847</f>
        <v>1188</v>
      </c>
      <c r="B2847">
        <f>マスタデータレース一覧!I2847</f>
        <v>13</v>
      </c>
      <c r="C2847" t="str">
        <f>マスタデータレース一覧!L2847</f>
        <v>トミケンキルカス</v>
      </c>
      <c r="D2847" s="12">
        <f>マスタデータレース一覧!M2847</f>
        <v>56</v>
      </c>
      <c r="F2847" t="str">
        <f>マスタデータレース一覧!P2847</f>
        <v>1:33.2</v>
      </c>
      <c r="G2847">
        <f>マスタデータレース一覧!T2847</f>
        <v>44504</v>
      </c>
      <c r="H2847" t="str">
        <f>MID(マスタデータレース一覧!J2847,2,3)</f>
        <v>8桃</v>
      </c>
      <c r="I2847">
        <f>マスタデータレース一覧!K2847</f>
        <v>18</v>
      </c>
      <c r="J2847">
        <f>マスタデータレース一覧!Q2847</f>
        <v>34.4</v>
      </c>
      <c r="K2847" t="str">
        <f>RIGHT(マスタデータレース一覧!N2847,1)</f>
        <v>7</v>
      </c>
      <c r="L2847">
        <f>マスタデータレース一覧!R2847</f>
        <v>516</v>
      </c>
    </row>
    <row r="2848" spans="1:12" x14ac:dyDescent="0.15">
      <c r="A2848">
        <f>マスタデータレース一覧!V2848</f>
        <v>1187</v>
      </c>
      <c r="B2848">
        <f>マスタデータレース一覧!I2848</f>
        <v>12</v>
      </c>
      <c r="C2848" t="str">
        <f>マスタデータレース一覧!L2848</f>
        <v>フローレスマジック</v>
      </c>
      <c r="D2848" s="12">
        <f>マスタデータレース一覧!M2848</f>
        <v>54</v>
      </c>
      <c r="F2848" t="str">
        <f>マスタデータレース一覧!P2848</f>
        <v>1:33.0</v>
      </c>
      <c r="G2848" t="str">
        <f>マスタデータレース一覧!T2848</f>
        <v>３／４</v>
      </c>
      <c r="H2848" t="str">
        <f>MID(マスタデータレース一覧!J2848,2,3)</f>
        <v>6緑</v>
      </c>
      <c r="I2848">
        <f>マスタデータレース一覧!K2848</f>
        <v>12</v>
      </c>
      <c r="J2848">
        <f>マスタデータレース一覧!Q2848</f>
        <v>33.299999999999997</v>
      </c>
      <c r="K2848" t="str">
        <f>RIGHT(マスタデータレース一覧!N2848,1)</f>
        <v>5</v>
      </c>
      <c r="L2848">
        <f>マスタデータレース一覧!R2848</f>
        <v>478</v>
      </c>
    </row>
    <row r="2849" spans="1:12" x14ac:dyDescent="0.15">
      <c r="A2849">
        <f>マスタデータレース一覧!V2849</f>
        <v>1186</v>
      </c>
      <c r="B2849">
        <f>マスタデータレース一覧!I2849</f>
        <v>11</v>
      </c>
      <c r="C2849" t="str">
        <f>マスタデータレース一覧!L2849</f>
        <v>ハーレムライン</v>
      </c>
      <c r="D2849" s="12">
        <f>マスタデータレース一覧!M2849</f>
        <v>54</v>
      </c>
      <c r="F2849" t="str">
        <f>マスタデータレース一覧!P2849</f>
        <v>1:32.9</v>
      </c>
      <c r="G2849" t="str">
        <f>マスタデータレース一覧!T2849</f>
        <v>アタマ</v>
      </c>
      <c r="H2849" t="str">
        <f>MID(マスタデータレース一覧!J2849,2,3)</f>
        <v>8桃</v>
      </c>
      <c r="I2849">
        <f>マスタデータレース一覧!K2849</f>
        <v>17</v>
      </c>
      <c r="J2849">
        <f>マスタデータレース一覧!Q2849</f>
        <v>33.700000000000003</v>
      </c>
      <c r="K2849" t="str">
        <f>RIGHT(マスタデータレース一覧!N2849,1)</f>
        <v>4</v>
      </c>
      <c r="L2849">
        <f>マスタデータレース一覧!R2849</f>
        <v>480</v>
      </c>
    </row>
    <row r="2850" spans="1:12" x14ac:dyDescent="0.15">
      <c r="A2850">
        <f>マスタデータレース一覧!V2850</f>
        <v>1185</v>
      </c>
      <c r="B2850">
        <f>マスタデータレース一覧!I2850</f>
        <v>10</v>
      </c>
      <c r="C2850" t="str">
        <f>マスタデータレース一覧!L2850</f>
        <v>オールフォーラヴ</v>
      </c>
      <c r="D2850" s="12">
        <f>マスタデータレース一覧!M2850</f>
        <v>54</v>
      </c>
      <c r="F2850" t="str">
        <f>マスタデータレース一覧!P2850</f>
        <v>1:32.9</v>
      </c>
      <c r="G2850">
        <f>マスタデータレース一覧!T2850</f>
        <v>44504</v>
      </c>
      <c r="H2850" t="str">
        <f>MID(マスタデータレース一覧!J2850,2,3)</f>
        <v>2黒</v>
      </c>
      <c r="I2850">
        <f>マスタデータレース一覧!K2850</f>
        <v>4</v>
      </c>
      <c r="J2850">
        <f>マスタデータレース一覧!Q2850</f>
        <v>33.9</v>
      </c>
      <c r="K2850" t="str">
        <f>RIGHT(マスタデータレース一覧!N2850,1)</f>
        <v>4</v>
      </c>
      <c r="L2850">
        <f>マスタデータレース一覧!R2850</f>
        <v>464</v>
      </c>
    </row>
    <row r="2851" spans="1:12" x14ac:dyDescent="0.15">
      <c r="A2851">
        <f>マスタデータレース一覧!V2851</f>
        <v>1184</v>
      </c>
      <c r="B2851">
        <f>マスタデータレース一覧!I2851</f>
        <v>9</v>
      </c>
      <c r="C2851" t="str">
        <f>マスタデータレース一覧!L2851</f>
        <v>ロシュフォール</v>
      </c>
      <c r="D2851" s="12">
        <f>マスタデータレース一覧!M2851</f>
        <v>56</v>
      </c>
      <c r="F2851" t="str">
        <f>マスタデータレース一覧!P2851</f>
        <v>1:32.7</v>
      </c>
      <c r="G2851" t="str">
        <f>マスタデータレース一覧!T2851</f>
        <v>３／４</v>
      </c>
      <c r="H2851" t="str">
        <f>MID(マスタデータレース一覧!J2851,2,3)</f>
        <v>5黄</v>
      </c>
      <c r="I2851">
        <f>マスタデータレース一覧!K2851</f>
        <v>10</v>
      </c>
      <c r="J2851">
        <f>マスタデータレース一覧!Q2851</f>
        <v>33.200000000000003</v>
      </c>
      <c r="K2851" t="str">
        <f>RIGHT(マスタデータレース一覧!N2851,1)</f>
        <v>4</v>
      </c>
      <c r="L2851">
        <f>マスタデータレース一覧!R2851</f>
        <v>520</v>
      </c>
    </row>
    <row r="2852" spans="1:12" x14ac:dyDescent="0.15">
      <c r="A2852">
        <f>マスタデータレース一覧!V2852</f>
        <v>1183</v>
      </c>
      <c r="B2852">
        <f>マスタデータレース一覧!I2852</f>
        <v>8</v>
      </c>
      <c r="C2852" t="str">
        <f>マスタデータレース一覧!L2852</f>
        <v>リライアブルエース</v>
      </c>
      <c r="D2852" s="12">
        <f>マスタデータレース一覧!M2852</f>
        <v>56</v>
      </c>
      <c r="F2852" t="str">
        <f>マスタデータレース一覧!P2852</f>
        <v>1:32.5</v>
      </c>
      <c r="G2852" t="str">
        <f>マスタデータレース一覧!T2852</f>
        <v>クビ</v>
      </c>
      <c r="H2852" t="str">
        <f>MID(マスタデータレース一覧!J2852,2,3)</f>
        <v>6緑</v>
      </c>
      <c r="I2852">
        <f>マスタデータレース一覧!K2852</f>
        <v>11</v>
      </c>
      <c r="J2852">
        <f>マスタデータレース一覧!Q2852</f>
        <v>32.799999999999997</v>
      </c>
      <c r="K2852" t="str">
        <f>RIGHT(マスタデータレース一覧!N2852,1)</f>
        <v>6</v>
      </c>
      <c r="L2852">
        <f>マスタデータレース一覧!R2852</f>
        <v>496</v>
      </c>
    </row>
    <row r="2853" spans="1:12" x14ac:dyDescent="0.15">
      <c r="A2853">
        <f>マスタデータレース一覧!V2853</f>
        <v>1182</v>
      </c>
      <c r="B2853">
        <f>マスタデータレース一覧!I2853</f>
        <v>7</v>
      </c>
      <c r="C2853" t="str">
        <f>マスタデータレース一覧!L2853</f>
        <v>エントシャイデン</v>
      </c>
      <c r="D2853" s="12">
        <f>マスタデータレース一覧!M2853</f>
        <v>56</v>
      </c>
      <c r="F2853" t="str">
        <f>マスタデータレース一覧!P2853</f>
        <v>1:32.5</v>
      </c>
      <c r="G2853" t="str">
        <f>マスタデータレース一覧!T2853</f>
        <v>クビ</v>
      </c>
      <c r="H2853" t="str">
        <f>MID(マスタデータレース一覧!J2853,2,3)</f>
        <v>4青</v>
      </c>
      <c r="I2853">
        <f>マスタデータレース一覧!K2853</f>
        <v>8</v>
      </c>
      <c r="J2853">
        <f>マスタデータレース一覧!Q2853</f>
        <v>33.1</v>
      </c>
      <c r="K2853" t="str">
        <f>RIGHT(マスタデータレース一覧!N2853,1)</f>
        <v>4</v>
      </c>
      <c r="L2853">
        <f>マスタデータレース一覧!R2853</f>
        <v>468</v>
      </c>
    </row>
    <row r="2854" spans="1:12" x14ac:dyDescent="0.15">
      <c r="A2854">
        <f>マスタデータレース一覧!V2854</f>
        <v>1181</v>
      </c>
      <c r="B2854">
        <f>マスタデータレース一覧!I2854</f>
        <v>6</v>
      </c>
      <c r="C2854" t="str">
        <f>マスタデータレース一覧!L2854</f>
        <v>ロードクエスト</v>
      </c>
      <c r="D2854" s="12">
        <f>マスタデータレース一覧!M2854</f>
        <v>57</v>
      </c>
      <c r="F2854" t="str">
        <f>マスタデータレース一覧!P2854</f>
        <v>1:32.4</v>
      </c>
      <c r="G2854" t="str">
        <f>マスタデータレース一覧!T2854</f>
        <v>クビ</v>
      </c>
      <c r="H2854" t="str">
        <f>MID(マスタデータレース一覧!J2854,2,3)</f>
        <v>4青</v>
      </c>
      <c r="I2854">
        <f>マスタデータレース一覧!K2854</f>
        <v>7</v>
      </c>
      <c r="J2854">
        <f>マスタデータレース一覧!Q2854</f>
        <v>31.9</v>
      </c>
      <c r="K2854" t="str">
        <f>RIGHT(マスタデータレース一覧!N2854,1)</f>
        <v>6</v>
      </c>
      <c r="L2854">
        <f>マスタデータレース一覧!R2854</f>
        <v>462</v>
      </c>
    </row>
    <row r="2855" spans="1:12" x14ac:dyDescent="0.15">
      <c r="A2855">
        <f>マスタデータレース一覧!V2855</f>
        <v>1180</v>
      </c>
      <c r="B2855">
        <f>マスタデータレース一覧!I2855</f>
        <v>5</v>
      </c>
      <c r="C2855" t="str">
        <f>マスタデータレース一覧!L2855</f>
        <v>サラキア</v>
      </c>
      <c r="D2855" s="12">
        <f>マスタデータレース一覧!M2855</f>
        <v>54</v>
      </c>
      <c r="F2855" t="str">
        <f>マスタデータレース一覧!P2855</f>
        <v>1:32.4</v>
      </c>
      <c r="G2855">
        <f>マスタデータレース一覧!T2855</f>
        <v>44504</v>
      </c>
      <c r="H2855" t="str">
        <f>MID(マスタデータレース一覧!J2855,2,3)</f>
        <v>3赤</v>
      </c>
      <c r="I2855">
        <f>マスタデータレース一覧!K2855</f>
        <v>5</v>
      </c>
      <c r="J2855">
        <f>マスタデータレース一覧!Q2855</f>
        <v>32.9</v>
      </c>
      <c r="K2855" t="str">
        <f>RIGHT(マスタデータレース一覧!N2855,1)</f>
        <v>4</v>
      </c>
      <c r="L2855">
        <f>マスタデータレース一覧!R2855</f>
        <v>456</v>
      </c>
    </row>
    <row r="2856" spans="1:12" x14ac:dyDescent="0.15">
      <c r="A2856">
        <f>マスタデータレース一覧!V2856</f>
        <v>1179</v>
      </c>
      <c r="B2856">
        <f>マスタデータレース一覧!I2856</f>
        <v>4</v>
      </c>
      <c r="C2856" t="str">
        <f>マスタデータレース一覧!L2856</f>
        <v>ディメンシオン</v>
      </c>
      <c r="D2856" s="12">
        <f>マスタデータレース一覧!M2856</f>
        <v>54</v>
      </c>
      <c r="F2856" t="str">
        <f>マスタデータレース一覧!P2856</f>
        <v>1:32.2</v>
      </c>
      <c r="G2856" t="str">
        <f>マスタデータレース一覧!T2856</f>
        <v>クビ</v>
      </c>
      <c r="H2856" t="str">
        <f>MID(マスタデータレース一覧!J2856,2,3)</f>
        <v>5黄</v>
      </c>
      <c r="I2856">
        <f>マスタデータレース一覧!K2856</f>
        <v>9</v>
      </c>
      <c r="J2856">
        <f>マスタデータレース一覧!Q2856</f>
        <v>32.5</v>
      </c>
      <c r="K2856" t="str">
        <f>RIGHT(マスタデータレース一覧!N2856,1)</f>
        <v>5</v>
      </c>
      <c r="L2856">
        <f>マスタデータレース一覧!R2856</f>
        <v>462</v>
      </c>
    </row>
    <row r="2857" spans="1:12" x14ac:dyDescent="0.15">
      <c r="A2857">
        <f>マスタデータレース一覧!V2857</f>
        <v>1178</v>
      </c>
      <c r="B2857">
        <f>マスタデータレース一覧!I2857</f>
        <v>3</v>
      </c>
      <c r="C2857" t="str">
        <f>マスタデータレース一覧!L2857</f>
        <v>ソーグリッタリング</v>
      </c>
      <c r="D2857" s="12">
        <f>マスタデータレース一覧!M2857</f>
        <v>57</v>
      </c>
      <c r="F2857" t="str">
        <f>マスタデータレース一覧!P2857</f>
        <v>1:32.2</v>
      </c>
      <c r="G2857" t="str">
        <f>マスタデータレース一覧!T2857</f>
        <v>アタマ</v>
      </c>
      <c r="H2857" t="str">
        <f>MID(マスタデータレース一覧!J2857,2,3)</f>
        <v>3赤</v>
      </c>
      <c r="I2857">
        <f>マスタデータレース一覧!K2857</f>
        <v>6</v>
      </c>
      <c r="J2857">
        <f>マスタデータレース一覧!Q2857</f>
        <v>33.200000000000003</v>
      </c>
      <c r="K2857" t="str">
        <f>RIGHT(マスタデータレース一覧!N2857,1)</f>
        <v>5</v>
      </c>
      <c r="L2857">
        <f>マスタデータレース一覧!R2857</f>
        <v>480</v>
      </c>
    </row>
    <row r="2858" spans="1:12" x14ac:dyDescent="0.15">
      <c r="A2858">
        <f>マスタデータレース一覧!V2858</f>
        <v>1177</v>
      </c>
      <c r="B2858">
        <f>マスタデータレース一覧!I2858</f>
        <v>2</v>
      </c>
      <c r="C2858" t="str">
        <f>マスタデータレース一覧!L2858</f>
        <v>ミエノサクシード</v>
      </c>
      <c r="D2858" s="12">
        <f>マスタデータレース一覧!M2858</f>
        <v>54</v>
      </c>
      <c r="F2858" t="str">
        <f>マスタデータレース一覧!P2858</f>
        <v>1:32.2</v>
      </c>
      <c r="G2858" t="str">
        <f>マスタデータレース一覧!T2858</f>
        <v>１／２</v>
      </c>
      <c r="H2858" t="str">
        <f>MID(マスタデータレース一覧!J2858,2,3)</f>
        <v>7橙</v>
      </c>
      <c r="I2858">
        <f>マスタデータレース一覧!K2858</f>
        <v>14</v>
      </c>
      <c r="J2858">
        <f>マスタデータレース一覧!Q2858</f>
        <v>32.9</v>
      </c>
      <c r="K2858" t="str">
        <f>RIGHT(マスタデータレース一覧!N2858,1)</f>
        <v>6</v>
      </c>
      <c r="L2858">
        <f>マスタデータレース一覧!R2858</f>
        <v>474</v>
      </c>
    </row>
    <row r="2859" spans="1:12" x14ac:dyDescent="0.15">
      <c r="A2859">
        <f>マスタデータレース一覧!V2859</f>
        <v>1176</v>
      </c>
      <c r="B2859">
        <f>マスタデータレース一覧!I2859</f>
        <v>1</v>
      </c>
      <c r="C2859" t="str">
        <f>マスタデータレース一覧!L2859</f>
        <v>ミッキーグローリー</v>
      </c>
      <c r="D2859" s="12">
        <f>マスタデータレース一覧!M2859</f>
        <v>56</v>
      </c>
      <c r="F2859" t="str">
        <f>マスタデータレース一覧!P2859</f>
        <v>1:32.1</v>
      </c>
      <c r="G2859">
        <f>マスタデータレース一覧!T2859</f>
        <v>0</v>
      </c>
      <c r="H2859" t="str">
        <f>MID(マスタデータレース一覧!J2859,2,3)</f>
        <v>7橙</v>
      </c>
      <c r="I2859">
        <f>マスタデータレース一覧!K2859</f>
        <v>13</v>
      </c>
      <c r="J2859">
        <f>マスタデータレース一覧!Q2859</f>
        <v>32.200000000000003</v>
      </c>
      <c r="K2859" t="str">
        <f>RIGHT(マスタデータレース一覧!N2859,1)</f>
        <v>6</v>
      </c>
      <c r="L2859">
        <f>マスタデータレース一覧!R2859</f>
        <v>554</v>
      </c>
    </row>
    <row r="2860" spans="1:12" x14ac:dyDescent="0.15">
      <c r="A2860">
        <f>マスタデータレース一覧!V2860</f>
        <v>1175</v>
      </c>
      <c r="B2860">
        <f>マスタデータレース一覧!I2860</f>
        <v>13</v>
      </c>
      <c r="C2860" t="str">
        <f>マスタデータレース一覧!L2860</f>
        <v>ストロングタイタン</v>
      </c>
      <c r="D2860" s="12">
        <f>マスタデータレース一覧!M2860</f>
        <v>57</v>
      </c>
      <c r="F2860" t="str">
        <f>マスタデータレース一覧!P2860</f>
        <v>1:59.7</v>
      </c>
      <c r="G2860">
        <f>マスタデータレース一覧!T2860</f>
        <v>44504</v>
      </c>
      <c r="H2860" t="str">
        <f>MID(マスタデータレース一覧!J2860,2,3)</f>
        <v>8桃</v>
      </c>
      <c r="I2860">
        <f>マスタデータレース一覧!K2860</f>
        <v>13</v>
      </c>
      <c r="J2860">
        <f>マスタデータレース一覧!Q2860</f>
        <v>36.299999999999997</v>
      </c>
      <c r="K2860" t="str">
        <f>RIGHT(マスタデータレース一覧!N2860,1)</f>
        <v>6</v>
      </c>
      <c r="L2860">
        <f>マスタデータレース一覧!R2860</f>
        <v>522</v>
      </c>
    </row>
    <row r="2861" spans="1:12" x14ac:dyDescent="0.15">
      <c r="A2861">
        <f>マスタデータレース一覧!V2861</f>
        <v>1174</v>
      </c>
      <c r="B2861">
        <f>マスタデータレース一覧!I2861</f>
        <v>12</v>
      </c>
      <c r="C2861" t="str">
        <f>マスタデータレース一覧!L2861</f>
        <v>アドマイヤアルバ</v>
      </c>
      <c r="D2861" s="12">
        <f>マスタデータレース一覧!M2861</f>
        <v>54</v>
      </c>
      <c r="F2861" t="str">
        <f>マスタデータレース一覧!P2861</f>
        <v>1:59.5</v>
      </c>
      <c r="G2861" t="str">
        <f>マスタデータレース一覧!T2861</f>
        <v>３／４</v>
      </c>
      <c r="H2861" t="str">
        <f>MID(マスタデータレース一覧!J2861,2,3)</f>
        <v>8桃</v>
      </c>
      <c r="I2861">
        <f>マスタデータレース一覧!K2861</f>
        <v>12</v>
      </c>
      <c r="J2861">
        <f>マスタデータレース一覧!Q2861</f>
        <v>35.6</v>
      </c>
      <c r="K2861" t="str">
        <f>RIGHT(マスタデータレース一覧!N2861,1)</f>
        <v>4</v>
      </c>
      <c r="L2861">
        <f>マスタデータレース一覧!R2861</f>
        <v>476</v>
      </c>
    </row>
    <row r="2862" spans="1:12" x14ac:dyDescent="0.15">
      <c r="A2862">
        <f>マスタデータレース一覧!V2862</f>
        <v>1173</v>
      </c>
      <c r="B2862">
        <f>マスタデータレース一覧!I2862</f>
        <v>11</v>
      </c>
      <c r="C2862" t="str">
        <f>マスタデータレース一覧!L2862</f>
        <v>アイスストーム</v>
      </c>
      <c r="D2862" s="12">
        <f>マスタデータレース一覧!M2862</f>
        <v>54</v>
      </c>
      <c r="F2862" t="str">
        <f>マスタデータレース一覧!P2862</f>
        <v>1:59.4</v>
      </c>
      <c r="G2862" t="str">
        <f>マスタデータレース一覧!T2862</f>
        <v>クビ</v>
      </c>
      <c r="H2862" t="str">
        <f>MID(マスタデータレース一覧!J2862,2,3)</f>
        <v>4青</v>
      </c>
      <c r="I2862">
        <f>マスタデータレース一覧!K2862</f>
        <v>5</v>
      </c>
      <c r="J2862">
        <f>マスタデータレース一覧!Q2862</f>
        <v>35.6</v>
      </c>
      <c r="K2862" t="str">
        <f>RIGHT(マスタデータレース一覧!N2862,1)</f>
        <v>4</v>
      </c>
      <c r="L2862">
        <f>マスタデータレース一覧!R2862</f>
        <v>530</v>
      </c>
    </row>
    <row r="2863" spans="1:12" x14ac:dyDescent="0.15">
      <c r="A2863">
        <f>マスタデータレース一覧!V2863</f>
        <v>1172</v>
      </c>
      <c r="B2863">
        <f>マスタデータレース一覧!I2863</f>
        <v>10</v>
      </c>
      <c r="C2863" t="str">
        <f>マスタデータレース一覧!L2863</f>
        <v>カフェブリッツ</v>
      </c>
      <c r="D2863" s="12">
        <f>マスタデータレース一覧!M2863</f>
        <v>54</v>
      </c>
      <c r="F2863" t="str">
        <f>マスタデータレース一覧!P2863</f>
        <v>1:59.3</v>
      </c>
      <c r="G2863" t="str">
        <f>マスタデータレース一覧!T2863</f>
        <v>ハナ</v>
      </c>
      <c r="H2863" t="str">
        <f>MID(マスタデータレース一覧!J2863,2,3)</f>
        <v>1白</v>
      </c>
      <c r="I2863">
        <f>マスタデータレース一覧!K2863</f>
        <v>1</v>
      </c>
      <c r="J2863">
        <f>マスタデータレース一覧!Q2863</f>
        <v>35.5</v>
      </c>
      <c r="K2863" t="str">
        <f>RIGHT(マスタデータレース一覧!N2863,1)</f>
        <v>6</v>
      </c>
      <c r="L2863">
        <f>マスタデータレース一覧!R2863</f>
        <v>530</v>
      </c>
    </row>
    <row r="2864" spans="1:12" x14ac:dyDescent="0.15">
      <c r="A2864">
        <f>マスタデータレース一覧!V2864</f>
        <v>1171</v>
      </c>
      <c r="B2864">
        <f>マスタデータレース一覧!I2864</f>
        <v>9</v>
      </c>
      <c r="C2864" t="str">
        <f>マスタデータレース一覧!L2864</f>
        <v>シャイニービーム</v>
      </c>
      <c r="D2864" s="12">
        <f>マスタデータレース一覧!M2864</f>
        <v>54</v>
      </c>
      <c r="F2864" t="str">
        <f>マスタデータレース一覧!P2864</f>
        <v>1:59.3</v>
      </c>
      <c r="G2864" t="str">
        <f>マスタデータレース一覧!T2864</f>
        <v>クビ</v>
      </c>
      <c r="H2864" t="str">
        <f>MID(マスタデータレース一覧!J2864,2,3)</f>
        <v>7橙</v>
      </c>
      <c r="I2864">
        <f>マスタデータレース一覧!K2864</f>
        <v>10</v>
      </c>
      <c r="J2864">
        <f>マスタデータレース一覧!Q2864</f>
        <v>35.4</v>
      </c>
      <c r="K2864" t="str">
        <f>RIGHT(マスタデータレース一覧!N2864,1)</f>
        <v>7</v>
      </c>
      <c r="L2864">
        <f>マスタデータレース一覧!R2864</f>
        <v>448</v>
      </c>
    </row>
    <row r="2865" spans="1:12" x14ac:dyDescent="0.15">
      <c r="A2865">
        <f>マスタデータレース一覧!V2865</f>
        <v>1170</v>
      </c>
      <c r="B2865">
        <f>マスタデータレース一覧!I2865</f>
        <v>8</v>
      </c>
      <c r="C2865" t="str">
        <f>マスタデータレース一覧!L2865</f>
        <v>レトロロック</v>
      </c>
      <c r="D2865" s="12">
        <f>マスタデータレース一覧!M2865</f>
        <v>55</v>
      </c>
      <c r="F2865" t="str">
        <f>マスタデータレース一覧!P2865</f>
        <v>1:59.3</v>
      </c>
      <c r="G2865" t="str">
        <f>マスタデータレース一覧!T2865</f>
        <v>１／２</v>
      </c>
      <c r="H2865" t="str">
        <f>MID(マスタデータレース一覧!J2865,2,3)</f>
        <v>5黄</v>
      </c>
      <c r="I2865">
        <f>マスタデータレース一覧!K2865</f>
        <v>7</v>
      </c>
      <c r="J2865">
        <f>マスタデータレース一覧!Q2865</f>
        <v>35.299999999999997</v>
      </c>
      <c r="K2865" t="str">
        <f>RIGHT(マスタデータレース一覧!N2865,1)</f>
        <v>7</v>
      </c>
      <c r="L2865">
        <f>マスタデータレース一覧!R2865</f>
        <v>482</v>
      </c>
    </row>
    <row r="2866" spans="1:12" x14ac:dyDescent="0.15">
      <c r="A2866">
        <f>マスタデータレース一覧!V2866</f>
        <v>1169</v>
      </c>
      <c r="B2866">
        <f>マスタデータレース一覧!I2866</f>
        <v>7</v>
      </c>
      <c r="C2866" t="str">
        <f>マスタデータレース一覧!L2866</f>
        <v>アイスバブル</v>
      </c>
      <c r="D2866" s="12">
        <f>マスタデータレース一覧!M2866</f>
        <v>55</v>
      </c>
      <c r="F2866" t="str">
        <f>マスタデータレース一覧!P2866</f>
        <v>1:59.2</v>
      </c>
      <c r="G2866" t="str">
        <f>マスタデータレース一覧!T2866</f>
        <v>ハナ</v>
      </c>
      <c r="H2866" t="str">
        <f>MID(マスタデータレース一覧!J2866,2,3)</f>
        <v>2黒</v>
      </c>
      <c r="I2866">
        <f>マスタデータレース一覧!K2866</f>
        <v>2</v>
      </c>
      <c r="J2866">
        <f>マスタデータレース一覧!Q2866</f>
        <v>35.5</v>
      </c>
      <c r="K2866" t="str">
        <f>RIGHT(マスタデータレース一覧!N2866,1)</f>
        <v>4</v>
      </c>
      <c r="L2866">
        <f>マスタデータレース一覧!R2866</f>
        <v>454</v>
      </c>
    </row>
    <row r="2867" spans="1:12" x14ac:dyDescent="0.15">
      <c r="A2867">
        <f>マスタデータレース一覧!V2867</f>
        <v>1168</v>
      </c>
      <c r="B2867">
        <f>マスタデータレース一覧!I2867</f>
        <v>6</v>
      </c>
      <c r="C2867" t="str">
        <f>マスタデータレース一覧!L2867</f>
        <v>アウトライアーズ</v>
      </c>
      <c r="D2867" s="12">
        <f>マスタデータレース一覧!M2867</f>
        <v>54</v>
      </c>
      <c r="F2867" t="str">
        <f>マスタデータレース一覧!P2867</f>
        <v>1:59.2</v>
      </c>
      <c r="G2867" t="str">
        <f>マスタデータレース一覧!T2867</f>
        <v>３／４</v>
      </c>
      <c r="H2867" t="str">
        <f>MID(マスタデータレース一覧!J2867,2,3)</f>
        <v>4青</v>
      </c>
      <c r="I2867">
        <f>マスタデータレース一覧!K2867</f>
        <v>4</v>
      </c>
      <c r="J2867">
        <f>マスタデータレース一覧!Q2867</f>
        <v>35</v>
      </c>
      <c r="K2867" t="str">
        <f>RIGHT(マスタデータレース一覧!N2867,1)</f>
        <v>5</v>
      </c>
      <c r="L2867">
        <f>マスタデータレース一覧!R2867</f>
        <v>490</v>
      </c>
    </row>
    <row r="2868" spans="1:12" x14ac:dyDescent="0.15">
      <c r="A2868">
        <f>マスタデータレース一覧!V2868</f>
        <v>1167</v>
      </c>
      <c r="B2868">
        <f>マスタデータレース一覧!I2868</f>
        <v>5</v>
      </c>
      <c r="C2868" t="str">
        <f>マスタデータレース一覧!L2868</f>
        <v>クリノヤマトノオー</v>
      </c>
      <c r="D2868" s="12">
        <f>マスタデータレース一覧!M2868</f>
        <v>55</v>
      </c>
      <c r="F2868" t="str">
        <f>マスタデータレース一覧!P2868</f>
        <v>1:59.0</v>
      </c>
      <c r="G2868" t="str">
        <f>マスタデータレース一覧!T2868</f>
        <v>１／２</v>
      </c>
      <c r="H2868" t="str">
        <f>MID(マスタデータレース一覧!J2868,2,3)</f>
        <v>7橙</v>
      </c>
      <c r="I2868">
        <f>マスタデータレース一覧!K2868</f>
        <v>11</v>
      </c>
      <c r="J2868">
        <f>マスタデータレース一覧!Q2868</f>
        <v>35.200000000000003</v>
      </c>
      <c r="K2868" t="str">
        <f>RIGHT(マスタデータレース一覧!N2868,1)</f>
        <v>5</v>
      </c>
      <c r="L2868">
        <f>マスタデータレース一覧!R2868</f>
        <v>474</v>
      </c>
    </row>
    <row r="2869" spans="1:12" x14ac:dyDescent="0.15">
      <c r="A2869">
        <f>マスタデータレース一覧!V2869</f>
        <v>1166</v>
      </c>
      <c r="B2869">
        <f>マスタデータレース一覧!I2869</f>
        <v>4</v>
      </c>
      <c r="C2869" t="str">
        <f>マスタデータレース一覧!L2869</f>
        <v>タニノフランケル</v>
      </c>
      <c r="D2869" s="12">
        <f>マスタデータレース一覧!M2869</f>
        <v>55</v>
      </c>
      <c r="F2869" t="str">
        <f>マスタデータレース一覧!P2869</f>
        <v>1:58.9</v>
      </c>
      <c r="G2869" t="str">
        <f>マスタデータレース一覧!T2869</f>
        <v>ハナ</v>
      </c>
      <c r="H2869" t="str">
        <f>MID(マスタデータレース一覧!J2869,2,3)</f>
        <v>3赤</v>
      </c>
      <c r="I2869">
        <f>マスタデータレース一覧!K2869</f>
        <v>3</v>
      </c>
      <c r="J2869">
        <f>マスタデータレース一覧!Q2869</f>
        <v>35.4</v>
      </c>
      <c r="K2869" t="str">
        <f>RIGHT(マスタデータレース一覧!N2869,1)</f>
        <v>4</v>
      </c>
      <c r="L2869">
        <f>マスタデータレース一覧!R2869</f>
        <v>512</v>
      </c>
    </row>
    <row r="2870" spans="1:12" x14ac:dyDescent="0.15">
      <c r="A2870">
        <f>マスタデータレース一覧!V2870</f>
        <v>1165</v>
      </c>
      <c r="B2870">
        <f>マスタデータレース一覧!I2870</f>
        <v>3</v>
      </c>
      <c r="C2870" t="str">
        <f>マスタデータレース一覧!L2870</f>
        <v>ノーブルマーズ</v>
      </c>
      <c r="D2870" s="12">
        <f>マスタデータレース一覧!M2870</f>
        <v>56</v>
      </c>
      <c r="F2870" t="str">
        <f>マスタデータレース一覧!P2870</f>
        <v>1:58.9</v>
      </c>
      <c r="G2870" t="str">
        <f>マスタデータレース一覧!T2870</f>
        <v>３／４</v>
      </c>
      <c r="H2870" t="str">
        <f>MID(マスタデータレース一覧!J2870,2,3)</f>
        <v>5黄</v>
      </c>
      <c r="I2870">
        <f>マスタデータレース一覧!K2870</f>
        <v>6</v>
      </c>
      <c r="J2870">
        <f>マスタデータレース一覧!Q2870</f>
        <v>35.299999999999997</v>
      </c>
      <c r="K2870" t="str">
        <f>RIGHT(マスタデータレース一覧!N2870,1)</f>
        <v>6</v>
      </c>
      <c r="L2870">
        <f>マスタデータレース一覧!R2870</f>
        <v>490</v>
      </c>
    </row>
    <row r="2871" spans="1:12" x14ac:dyDescent="0.15">
      <c r="A2871">
        <f>マスタデータレース一覧!V2871</f>
        <v>1164</v>
      </c>
      <c r="B2871">
        <f>マスタデータレース一覧!I2871</f>
        <v>2</v>
      </c>
      <c r="C2871" t="str">
        <f>マスタデータレース一覧!L2871</f>
        <v>カデナ</v>
      </c>
      <c r="D2871" s="12">
        <f>マスタデータレース一覧!M2871</f>
        <v>56</v>
      </c>
      <c r="F2871" t="str">
        <f>マスタデータレース一覧!P2871</f>
        <v>1:58.8</v>
      </c>
      <c r="G2871" t="str">
        <f>マスタデータレース一覧!T2871</f>
        <v>クビ</v>
      </c>
      <c r="H2871" t="str">
        <f>MID(マスタデータレース一覧!J2871,2,3)</f>
        <v>6緑</v>
      </c>
      <c r="I2871">
        <f>マスタデータレース一覧!K2871</f>
        <v>9</v>
      </c>
      <c r="J2871">
        <f>マスタデータレース一覧!Q2871</f>
        <v>34.700000000000003</v>
      </c>
      <c r="K2871" t="str">
        <f>RIGHT(マスタデータレース一覧!N2871,1)</f>
        <v>5</v>
      </c>
      <c r="L2871">
        <f>マスタデータレース一覧!R2871</f>
        <v>474</v>
      </c>
    </row>
    <row r="2872" spans="1:12" x14ac:dyDescent="0.15">
      <c r="A2872">
        <f>マスタデータレース一覧!V2872</f>
        <v>1163</v>
      </c>
      <c r="B2872">
        <f>マスタデータレース一覧!I2872</f>
        <v>1</v>
      </c>
      <c r="C2872" t="str">
        <f>マスタデータレース一覧!L2872</f>
        <v>メールドグラース</v>
      </c>
      <c r="D2872" s="12">
        <f>マスタデータレース一覧!M2872</f>
        <v>57.5</v>
      </c>
      <c r="F2872" t="str">
        <f>マスタデータレース一覧!P2872</f>
        <v>1:58.8</v>
      </c>
      <c r="G2872">
        <f>マスタデータレース一覧!T2872</f>
        <v>0</v>
      </c>
      <c r="H2872" t="str">
        <f>MID(マスタデータレース一覧!J2872,2,3)</f>
        <v>6緑</v>
      </c>
      <c r="I2872">
        <f>マスタデータレース一覧!K2872</f>
        <v>8</v>
      </c>
      <c r="J2872">
        <f>マスタデータレース一覧!Q2872</f>
        <v>34.9</v>
      </c>
      <c r="K2872" t="str">
        <f>RIGHT(マスタデータレース一覧!N2872,1)</f>
        <v>4</v>
      </c>
      <c r="L2872">
        <f>マスタデータレース一覧!R2872</f>
        <v>480</v>
      </c>
    </row>
    <row r="2873" spans="1:12" x14ac:dyDescent="0.15">
      <c r="A2873">
        <f>マスタデータレース一覧!V2873</f>
        <v>1162</v>
      </c>
      <c r="B2873">
        <f>マスタデータレース一覧!I2873</f>
        <v>15</v>
      </c>
      <c r="C2873" t="str">
        <f>マスタデータレース一覧!L2873</f>
        <v>メスキータ</v>
      </c>
      <c r="D2873" s="12">
        <f>マスタデータレース一覧!M2873</f>
        <v>56</v>
      </c>
      <c r="F2873" t="str">
        <f>マスタデータレース一覧!P2873</f>
        <v>1:55.2</v>
      </c>
      <c r="G2873">
        <f>マスタデータレース一覧!T2873</f>
        <v>5</v>
      </c>
      <c r="H2873" t="str">
        <f>MID(マスタデータレース一覧!J2873,2,3)</f>
        <v>1白</v>
      </c>
      <c r="I2873">
        <f>マスタデータレース一覧!K2873</f>
        <v>1</v>
      </c>
      <c r="J2873">
        <f>マスタデータレース一覧!Q2873</f>
        <v>40.200000000000003</v>
      </c>
      <c r="K2873" t="str">
        <f>RIGHT(マスタデータレース一覧!N2873,1)</f>
        <v>3</v>
      </c>
      <c r="L2873">
        <f>マスタデータレース一覧!R2873</f>
        <v>516</v>
      </c>
    </row>
    <row r="2874" spans="1:12" x14ac:dyDescent="0.15">
      <c r="A2874">
        <f>マスタデータレース一覧!V2874</f>
        <v>1161</v>
      </c>
      <c r="B2874">
        <f>マスタデータレース一覧!I2874</f>
        <v>14</v>
      </c>
      <c r="C2874" t="str">
        <f>マスタデータレース一覧!L2874</f>
        <v>ワシントンテソーロ</v>
      </c>
      <c r="D2874" s="12">
        <f>マスタデータレース一覧!M2874</f>
        <v>56</v>
      </c>
      <c r="F2874" t="str">
        <f>マスタデータレース一覧!P2874</f>
        <v>1:54.3</v>
      </c>
      <c r="G2874">
        <f>マスタデータレース一覧!T2874</f>
        <v>6</v>
      </c>
      <c r="H2874" t="str">
        <f>MID(マスタデータレース一覧!J2874,2,3)</f>
        <v>3赤</v>
      </c>
      <c r="I2874">
        <f>マスタデータレース一覧!K2874</f>
        <v>5</v>
      </c>
      <c r="J2874">
        <f>マスタデータレース一覧!Q2874</f>
        <v>40.5</v>
      </c>
      <c r="K2874" t="str">
        <f>RIGHT(マスタデータレース一覧!N2874,1)</f>
        <v>3</v>
      </c>
      <c r="L2874">
        <f>マスタデータレース一覧!R2874</f>
        <v>484</v>
      </c>
    </row>
    <row r="2875" spans="1:12" x14ac:dyDescent="0.15">
      <c r="A2875">
        <f>マスタデータレース一覧!V2875</f>
        <v>1160</v>
      </c>
      <c r="B2875">
        <f>マスタデータレース一覧!I2875</f>
        <v>13</v>
      </c>
      <c r="C2875" t="str">
        <f>マスタデータレース一覧!L2875</f>
        <v>ブラックウォーリア</v>
      </c>
      <c r="D2875" s="12">
        <f>マスタデータレース一覧!M2875</f>
        <v>56</v>
      </c>
      <c r="F2875" t="str">
        <f>マスタデータレース一覧!P2875</f>
        <v>1:53.3</v>
      </c>
      <c r="G2875" t="str">
        <f>マスタデータレース一覧!T2875</f>
        <v>クビ</v>
      </c>
      <c r="H2875" t="str">
        <f>MID(マスタデータレース一覧!J2875,2,3)</f>
        <v>4青</v>
      </c>
      <c r="I2875">
        <f>マスタデータレース一覧!K2875</f>
        <v>7</v>
      </c>
      <c r="J2875">
        <f>マスタデータレース一覧!Q2875</f>
        <v>40.200000000000003</v>
      </c>
      <c r="K2875" t="str">
        <f>RIGHT(マスタデータレース一覧!N2875,1)</f>
        <v>3</v>
      </c>
      <c r="L2875">
        <f>マスタデータレース一覧!R2875</f>
        <v>498</v>
      </c>
    </row>
    <row r="2876" spans="1:12" x14ac:dyDescent="0.15">
      <c r="A2876">
        <f>マスタデータレース一覧!V2876</f>
        <v>1159</v>
      </c>
      <c r="B2876">
        <f>マスタデータレース一覧!I2876</f>
        <v>12</v>
      </c>
      <c r="C2876" t="str">
        <f>マスタデータレース一覧!L2876</f>
        <v>アッシェンプッテル</v>
      </c>
      <c r="D2876" s="12">
        <f>マスタデータレース一覧!M2876</f>
        <v>54</v>
      </c>
      <c r="F2876" t="str">
        <f>マスタデータレース一覧!P2876</f>
        <v>1:53.3</v>
      </c>
      <c r="G2876" t="str">
        <f>マスタデータレース一覧!T2876</f>
        <v>１／２</v>
      </c>
      <c r="H2876" t="str">
        <f>MID(マスタデータレース一覧!J2876,2,3)</f>
        <v>8桃</v>
      </c>
      <c r="I2876">
        <f>マスタデータレース一覧!K2876</f>
        <v>14</v>
      </c>
      <c r="J2876">
        <f>マスタデータレース一覧!Q2876</f>
        <v>39.799999999999997</v>
      </c>
      <c r="K2876" t="str">
        <f>RIGHT(マスタデータレース一覧!N2876,1)</f>
        <v>3</v>
      </c>
      <c r="L2876">
        <f>マスタデータレース一覧!R2876</f>
        <v>486</v>
      </c>
    </row>
    <row r="2877" spans="1:12" x14ac:dyDescent="0.15">
      <c r="A2877">
        <f>マスタデータレース一覧!V2877</f>
        <v>1158</v>
      </c>
      <c r="B2877">
        <f>マスタデータレース一覧!I2877</f>
        <v>11</v>
      </c>
      <c r="C2877" t="str">
        <f>マスタデータレース一覧!L2877</f>
        <v>ビルジキール</v>
      </c>
      <c r="D2877" s="12">
        <f>マスタデータレース一覧!M2877</f>
        <v>56</v>
      </c>
      <c r="F2877" t="str">
        <f>マスタデータレース一覧!P2877</f>
        <v>1:53.2</v>
      </c>
      <c r="G2877">
        <f>マスタデータレース一覧!T2877</f>
        <v>44299</v>
      </c>
      <c r="H2877" t="str">
        <f>MID(マスタデータレース一覧!J2877,2,3)</f>
        <v>8桃</v>
      </c>
      <c r="I2877">
        <f>マスタデータレース一覧!K2877</f>
        <v>15</v>
      </c>
      <c r="J2877">
        <f>マスタデータレース一覧!Q2877</f>
        <v>40.299999999999997</v>
      </c>
      <c r="K2877" t="str">
        <f>RIGHT(マスタデータレース一覧!N2877,1)</f>
        <v>3</v>
      </c>
      <c r="L2877">
        <f>マスタデータレース一覧!R2877</f>
        <v>486</v>
      </c>
    </row>
    <row r="2878" spans="1:12" x14ac:dyDescent="0.15">
      <c r="A2878">
        <f>マスタデータレース一覧!V2878</f>
        <v>1157</v>
      </c>
      <c r="B2878">
        <f>マスタデータレース一覧!I2878</f>
        <v>10</v>
      </c>
      <c r="C2878" t="str">
        <f>マスタデータレース一覧!L2878</f>
        <v>エルモンストロ</v>
      </c>
      <c r="D2878" s="12">
        <f>マスタデータレース一覧!M2878</f>
        <v>56</v>
      </c>
      <c r="F2878" t="str">
        <f>マスタデータレース一覧!P2878</f>
        <v>1:52.9</v>
      </c>
      <c r="G2878" t="str">
        <f>マスタデータレース一覧!T2878</f>
        <v>１／２</v>
      </c>
      <c r="H2878" t="str">
        <f>MID(マスタデータレース一覧!J2878,2,3)</f>
        <v>6緑</v>
      </c>
      <c r="I2878">
        <f>マスタデータレース一覧!K2878</f>
        <v>11</v>
      </c>
      <c r="J2878">
        <f>マスタデータレース一覧!Q2878</f>
        <v>39.6</v>
      </c>
      <c r="K2878" t="str">
        <f>RIGHT(マスタデータレース一覧!N2878,1)</f>
        <v>3</v>
      </c>
      <c r="L2878">
        <f>マスタデータレース一覧!R2878</f>
        <v>476</v>
      </c>
    </row>
    <row r="2879" spans="1:12" x14ac:dyDescent="0.15">
      <c r="A2879">
        <f>マスタデータレース一覧!V2879</f>
        <v>1156</v>
      </c>
      <c r="B2879">
        <f>マスタデータレース一覧!I2879</f>
        <v>9</v>
      </c>
      <c r="C2879" t="str">
        <f>マスタデータレース一覧!L2879</f>
        <v>アヴァンセ</v>
      </c>
      <c r="D2879" s="12">
        <f>マスタデータレース一覧!M2879</f>
        <v>56</v>
      </c>
      <c r="F2879" t="str">
        <f>マスタデータレース一覧!P2879</f>
        <v>1:52.8</v>
      </c>
      <c r="G2879" t="str">
        <f>マスタデータレース一覧!T2879</f>
        <v>クビ</v>
      </c>
      <c r="H2879" t="str">
        <f>MID(マスタデータレース一覧!J2879,2,3)</f>
        <v>2黒</v>
      </c>
      <c r="I2879">
        <f>マスタデータレース一覧!K2879</f>
        <v>2</v>
      </c>
      <c r="J2879">
        <f>マスタデータレース一覧!Q2879</f>
        <v>39.4</v>
      </c>
      <c r="K2879" t="str">
        <f>RIGHT(マスタデータレース一覧!N2879,1)</f>
        <v>3</v>
      </c>
      <c r="L2879">
        <f>マスタデータレース一覧!R2879</f>
        <v>470</v>
      </c>
    </row>
    <row r="2880" spans="1:12" x14ac:dyDescent="0.15">
      <c r="A2880">
        <f>マスタデータレース一覧!V2880</f>
        <v>1155</v>
      </c>
      <c r="B2880">
        <f>マスタデータレース一覧!I2880</f>
        <v>8</v>
      </c>
      <c r="C2880" t="str">
        <f>マスタデータレース一覧!L2880</f>
        <v>ハヤブサナンデクン</v>
      </c>
      <c r="D2880" s="12">
        <f>マスタデータレース一覧!M2880</f>
        <v>56</v>
      </c>
      <c r="F2880" t="str">
        <f>マスタデータレース一覧!P2880</f>
        <v>1:52.7</v>
      </c>
      <c r="G2880" t="str">
        <f>マスタデータレース一覧!T2880</f>
        <v>クビ</v>
      </c>
      <c r="H2880" t="str">
        <f>MID(マスタデータレース一覧!J2880,2,3)</f>
        <v>5黄</v>
      </c>
      <c r="I2880">
        <f>マスタデータレース一覧!K2880</f>
        <v>8</v>
      </c>
      <c r="J2880">
        <f>マスタデータレース一覧!Q2880</f>
        <v>40</v>
      </c>
      <c r="K2880" t="str">
        <f>RIGHT(マスタデータレース一覧!N2880,1)</f>
        <v>3</v>
      </c>
      <c r="L2880">
        <f>マスタデータレース一覧!R2880</f>
        <v>496</v>
      </c>
    </row>
    <row r="2881" spans="1:12" x14ac:dyDescent="0.15">
      <c r="A2881">
        <f>マスタデータレース一覧!V2881</f>
        <v>1154</v>
      </c>
      <c r="B2881">
        <f>マスタデータレース一覧!I2881</f>
        <v>7</v>
      </c>
      <c r="C2881" t="str">
        <f>マスタデータレース一覧!L2881</f>
        <v>ロードリバーサル</v>
      </c>
      <c r="D2881" s="12">
        <f>マスタデータレース一覧!M2881</f>
        <v>56</v>
      </c>
      <c r="F2881" t="str">
        <f>マスタデータレース一覧!P2881</f>
        <v>1:52.7</v>
      </c>
      <c r="G2881">
        <f>マスタデータレース一覧!T2881</f>
        <v>3</v>
      </c>
      <c r="H2881" t="str">
        <f>MID(マスタデータレース一覧!J2881,2,3)</f>
        <v>7橙</v>
      </c>
      <c r="I2881">
        <f>マスタデータレース一覧!K2881</f>
        <v>12</v>
      </c>
      <c r="J2881">
        <f>マスタデータレース一覧!Q2881</f>
        <v>39.6</v>
      </c>
      <c r="K2881" t="str">
        <f>RIGHT(マスタデータレース一覧!N2881,1)</f>
        <v>3</v>
      </c>
      <c r="L2881">
        <f>マスタデータレース一覧!R2881</f>
        <v>486</v>
      </c>
    </row>
    <row r="2882" spans="1:12" x14ac:dyDescent="0.15">
      <c r="A2882">
        <f>マスタデータレース一覧!V2882</f>
        <v>1153</v>
      </c>
      <c r="B2882">
        <f>マスタデータレース一覧!I2882</f>
        <v>6</v>
      </c>
      <c r="C2882" t="str">
        <f>マスタデータレース一覧!L2882</f>
        <v>ヴァイトブリック</v>
      </c>
      <c r="D2882" s="12">
        <f>マスタデータレース一覧!M2882</f>
        <v>56</v>
      </c>
      <c r="F2882" t="str">
        <f>マスタデータレース一覧!P2882</f>
        <v>1:52.2</v>
      </c>
      <c r="G2882">
        <f>マスタデータレース一覧!T2882</f>
        <v>4</v>
      </c>
      <c r="H2882" t="str">
        <f>MID(マスタデータレース一覧!J2882,2,3)</f>
        <v>3赤</v>
      </c>
      <c r="I2882">
        <f>マスタデータレース一覧!K2882</f>
        <v>4</v>
      </c>
      <c r="J2882">
        <f>マスタデータレース一覧!Q2882</f>
        <v>38.9</v>
      </c>
      <c r="K2882" t="str">
        <f>RIGHT(マスタデータレース一覧!N2882,1)</f>
        <v>3</v>
      </c>
      <c r="L2882">
        <f>マスタデータレース一覧!R2882</f>
        <v>494</v>
      </c>
    </row>
    <row r="2883" spans="1:12" x14ac:dyDescent="0.15">
      <c r="A2883">
        <f>マスタデータレース一覧!V2883</f>
        <v>1152</v>
      </c>
      <c r="B2883">
        <f>マスタデータレース一覧!I2883</f>
        <v>5</v>
      </c>
      <c r="C2883" t="str">
        <f>マスタデータレース一覧!L2883</f>
        <v>サトノギャロス</v>
      </c>
      <c r="D2883" s="12">
        <f>マスタデータレース一覧!M2883</f>
        <v>56</v>
      </c>
      <c r="F2883" t="str">
        <f>マスタデータレース一覧!P2883</f>
        <v>1:51.6</v>
      </c>
      <c r="G2883" t="str">
        <f>マスタデータレース一覧!T2883</f>
        <v>１／２</v>
      </c>
      <c r="H2883" t="str">
        <f>MID(マスタデータレース一覧!J2883,2,3)</f>
        <v>7橙</v>
      </c>
      <c r="I2883">
        <f>マスタデータレース一覧!K2883</f>
        <v>13</v>
      </c>
      <c r="J2883">
        <f>マスタデータレース一覧!Q2883</f>
        <v>38.799999999999997</v>
      </c>
      <c r="K2883" t="str">
        <f>RIGHT(マスタデータレース一覧!N2883,1)</f>
        <v>3</v>
      </c>
      <c r="L2883">
        <f>マスタデータレース一覧!R2883</f>
        <v>518</v>
      </c>
    </row>
    <row r="2884" spans="1:12" x14ac:dyDescent="0.15">
      <c r="A2884">
        <f>マスタデータレース一覧!V2884</f>
        <v>1151</v>
      </c>
      <c r="B2884">
        <f>マスタデータレース一覧!I2884</f>
        <v>4</v>
      </c>
      <c r="C2884" t="str">
        <f>マスタデータレース一覧!L2884</f>
        <v>ブルベアイリーデ</v>
      </c>
      <c r="D2884" s="12">
        <f>マスタデータレース一覧!M2884</f>
        <v>56</v>
      </c>
      <c r="F2884" t="str">
        <f>マスタデータレース一覧!P2884</f>
        <v>1:51.5</v>
      </c>
      <c r="G2884" t="str">
        <f>マスタデータレース一覧!T2884</f>
        <v>クビ</v>
      </c>
      <c r="H2884" t="str">
        <f>MID(マスタデータレース一覧!J2884,2,3)</f>
        <v>2黒</v>
      </c>
      <c r="I2884">
        <f>マスタデータレース一覧!K2884</f>
        <v>3</v>
      </c>
      <c r="J2884">
        <f>マスタデータレース一覧!Q2884</f>
        <v>37.700000000000003</v>
      </c>
      <c r="K2884" t="str">
        <f>RIGHT(マスタデータレース一覧!N2884,1)</f>
        <v>3</v>
      </c>
      <c r="L2884">
        <f>マスタデータレース一覧!R2884</f>
        <v>486</v>
      </c>
    </row>
    <row r="2885" spans="1:12" x14ac:dyDescent="0.15">
      <c r="A2885">
        <f>マスタデータレース一覧!V2885</f>
        <v>1150</v>
      </c>
      <c r="B2885">
        <f>マスタデータレース一覧!I2885</f>
        <v>3</v>
      </c>
      <c r="C2885" t="str">
        <f>マスタデータレース一覧!L2885</f>
        <v>トイガー</v>
      </c>
      <c r="D2885" s="12">
        <f>マスタデータレース一覧!M2885</f>
        <v>56</v>
      </c>
      <c r="F2885" t="str">
        <f>マスタデータレース一覧!P2885</f>
        <v>1:51.4</v>
      </c>
      <c r="G2885" t="str">
        <f>マスタデータレース一覧!T2885</f>
        <v>１／２</v>
      </c>
      <c r="H2885" t="str">
        <f>MID(マスタデータレース一覧!J2885,2,3)</f>
        <v>5黄</v>
      </c>
      <c r="I2885">
        <f>マスタデータレース一覧!K2885</f>
        <v>9</v>
      </c>
      <c r="J2885">
        <f>マスタデータレース一覧!Q2885</f>
        <v>38.1</v>
      </c>
      <c r="K2885" t="str">
        <f>RIGHT(マスタデータレース一覧!N2885,1)</f>
        <v>3</v>
      </c>
      <c r="L2885">
        <f>マスタデータレース一覧!R2885</f>
        <v>544</v>
      </c>
    </row>
    <row r="2886" spans="1:12" x14ac:dyDescent="0.15">
      <c r="A2886">
        <f>マスタデータレース一覧!V2886</f>
        <v>1149</v>
      </c>
      <c r="B2886">
        <f>マスタデータレース一覧!I2886</f>
        <v>2</v>
      </c>
      <c r="C2886" t="str">
        <f>マスタデータレース一覧!L2886</f>
        <v>デルマルーヴル</v>
      </c>
      <c r="D2886" s="12">
        <f>マスタデータレース一覧!M2886</f>
        <v>56</v>
      </c>
      <c r="F2886" t="str">
        <f>マスタデータレース一覧!P2886</f>
        <v>1:51.3</v>
      </c>
      <c r="G2886" t="str">
        <f>マスタデータレース一覧!T2886</f>
        <v>クビ</v>
      </c>
      <c r="H2886" t="str">
        <f>MID(マスタデータレース一覧!J2886,2,3)</f>
        <v>6緑</v>
      </c>
      <c r="I2886">
        <f>マスタデータレース一覧!K2886</f>
        <v>10</v>
      </c>
      <c r="J2886">
        <f>マスタデータレース一覧!Q2886</f>
        <v>38.299999999999997</v>
      </c>
      <c r="K2886" t="str">
        <f>RIGHT(マスタデータレース一覧!N2886,1)</f>
        <v>3</v>
      </c>
      <c r="L2886">
        <f>マスタデータレース一覧!R2886</f>
        <v>490</v>
      </c>
    </row>
    <row r="2887" spans="1:12" x14ac:dyDescent="0.15">
      <c r="A2887">
        <f>マスタデータレース一覧!V2887</f>
        <v>1148</v>
      </c>
      <c r="B2887">
        <f>マスタデータレース一覧!I2887</f>
        <v>1</v>
      </c>
      <c r="C2887" t="str">
        <f>マスタデータレース一覧!L2887</f>
        <v>ハヤヤッコ</v>
      </c>
      <c r="D2887" s="12">
        <f>マスタデータレース一覧!M2887</f>
        <v>56</v>
      </c>
      <c r="F2887" t="str">
        <f>マスタデータレース一覧!P2887</f>
        <v>1:51.3</v>
      </c>
      <c r="G2887">
        <f>マスタデータレース一覧!T2887</f>
        <v>0</v>
      </c>
      <c r="H2887" t="str">
        <f>MID(マスタデータレース一覧!J2887,2,3)</f>
        <v>4青</v>
      </c>
      <c r="I2887">
        <f>マスタデータレース一覧!K2887</f>
        <v>6</v>
      </c>
      <c r="J2887">
        <f>マスタデータレース一覧!Q2887</f>
        <v>37.799999999999997</v>
      </c>
      <c r="K2887" t="str">
        <f>RIGHT(マスタデータレース一覧!N2887,1)</f>
        <v>3</v>
      </c>
      <c r="L2887">
        <f>マスタデータレース一覧!R2887</f>
        <v>466</v>
      </c>
    </row>
    <row r="2888" spans="1:12" x14ac:dyDescent="0.15">
      <c r="A2888">
        <f>マスタデータレース一覧!V2888</f>
        <v>1147</v>
      </c>
      <c r="B2888">
        <f>マスタデータレース一覧!I2888</f>
        <v>14</v>
      </c>
      <c r="C2888" t="str">
        <f>マスタデータレース一覧!L2888</f>
        <v>ダノングレース</v>
      </c>
      <c r="D2888" s="12">
        <f>マスタデータレース一覧!M2888</f>
        <v>55</v>
      </c>
      <c r="F2888" t="str">
        <f>マスタデータレース一覧!P2888</f>
        <v>1:48.4</v>
      </c>
      <c r="G2888">
        <f>マスタデータレース一覧!T2888</f>
        <v>44248</v>
      </c>
      <c r="H2888" t="str">
        <f>MID(マスタデータレース一覧!J2888,2,3)</f>
        <v>3赤</v>
      </c>
      <c r="I2888">
        <f>マスタデータレース一覧!K2888</f>
        <v>4</v>
      </c>
      <c r="J2888">
        <f>マスタデータレース一覧!Q2888</f>
        <v>35.1</v>
      </c>
      <c r="K2888" t="str">
        <f>RIGHT(マスタデータレース一覧!N2888,1)</f>
        <v>4</v>
      </c>
      <c r="L2888">
        <f>マスタデータレース一覧!R2888</f>
        <v>424</v>
      </c>
    </row>
    <row r="2889" spans="1:12" x14ac:dyDescent="0.15">
      <c r="A2889">
        <f>マスタデータレース一覧!V2889</f>
        <v>1146</v>
      </c>
      <c r="B2889">
        <f>マスタデータレース一覧!I2889</f>
        <v>13</v>
      </c>
      <c r="C2889" t="str">
        <f>マスタデータレース一覧!L2889</f>
        <v>リリックドラマ</v>
      </c>
      <c r="D2889" s="12">
        <f>マスタデータレース一覧!M2889</f>
        <v>55</v>
      </c>
      <c r="F2889" t="str">
        <f>マスタデータレース一覧!P2889</f>
        <v>1:48.0</v>
      </c>
      <c r="G2889" t="str">
        <f>マスタデータレース一覧!T2889</f>
        <v>ハナ</v>
      </c>
      <c r="H2889" t="str">
        <f>MID(マスタデータレース一覧!J2889,2,3)</f>
        <v>2黒</v>
      </c>
      <c r="I2889">
        <f>マスタデータレース一覧!K2889</f>
        <v>2</v>
      </c>
      <c r="J2889">
        <f>マスタデータレース一覧!Q2889</f>
        <v>35.5</v>
      </c>
      <c r="K2889" t="str">
        <f>RIGHT(マスタデータレース一覧!N2889,1)</f>
        <v>5</v>
      </c>
      <c r="L2889">
        <f>マスタデータレース一覧!R2889</f>
        <v>466</v>
      </c>
    </row>
    <row r="2890" spans="1:12" x14ac:dyDescent="0.15">
      <c r="A2890">
        <f>マスタデータレース一覧!V2890</f>
        <v>1145</v>
      </c>
      <c r="B2890">
        <f>マスタデータレース一覧!I2890</f>
        <v>12</v>
      </c>
      <c r="C2890" t="str">
        <f>マスタデータレース一覧!L2890</f>
        <v>リンディーホップ</v>
      </c>
      <c r="D2890" s="12">
        <f>マスタデータレース一覧!M2890</f>
        <v>55</v>
      </c>
      <c r="F2890" t="str">
        <f>マスタデータレース一覧!P2890</f>
        <v>1:48.0</v>
      </c>
      <c r="G2890">
        <f>マスタデータレース一覧!T2890</f>
        <v>1</v>
      </c>
      <c r="H2890" t="str">
        <f>MID(マスタデータレース一覧!J2890,2,3)</f>
        <v>6緑</v>
      </c>
      <c r="I2890">
        <f>マスタデータレース一覧!K2890</f>
        <v>9</v>
      </c>
      <c r="J2890">
        <f>マスタデータレース一覧!Q2890</f>
        <v>34.799999999999997</v>
      </c>
      <c r="K2890" t="str">
        <f>RIGHT(マスタデータレース一覧!N2890,1)</f>
        <v>4</v>
      </c>
      <c r="L2890">
        <f>マスタデータレース一覧!R2890</f>
        <v>470</v>
      </c>
    </row>
    <row r="2891" spans="1:12" x14ac:dyDescent="0.15">
      <c r="A2891">
        <f>マスタデータレース一覧!V2891</f>
        <v>1144</v>
      </c>
      <c r="B2891">
        <f>マスタデータレース一覧!I2891</f>
        <v>11</v>
      </c>
      <c r="C2891" t="str">
        <f>マスタデータレース一覧!L2891</f>
        <v>ウインファビラス</v>
      </c>
      <c r="D2891" s="12">
        <f>マスタデータレース一覧!M2891</f>
        <v>55</v>
      </c>
      <c r="F2891" t="str">
        <f>マスタデータレース一覧!P2891</f>
        <v>1:47.8</v>
      </c>
      <c r="G2891" t="str">
        <f>マスタデータレース一覧!T2891</f>
        <v>アタマ</v>
      </c>
      <c r="H2891" t="str">
        <f>MID(マスタデータレース一覧!J2891,2,3)</f>
        <v>6緑</v>
      </c>
      <c r="I2891">
        <f>マスタデータレース一覧!K2891</f>
        <v>10</v>
      </c>
      <c r="J2891">
        <f>マスタデータレース一覧!Q2891</f>
        <v>35.200000000000003</v>
      </c>
      <c r="K2891" t="str">
        <f>RIGHT(マスタデータレース一覧!N2891,1)</f>
        <v>6</v>
      </c>
      <c r="L2891">
        <f>マスタデータレース一覧!R2891</f>
        <v>472</v>
      </c>
    </row>
    <row r="2892" spans="1:12" x14ac:dyDescent="0.15">
      <c r="A2892">
        <f>マスタデータレース一覧!V2892</f>
        <v>1143</v>
      </c>
      <c r="B2892">
        <f>マスタデータレース一覧!I2892</f>
        <v>10</v>
      </c>
      <c r="C2892" t="str">
        <f>マスタデータレース一覧!L2892</f>
        <v>フィニフティ</v>
      </c>
      <c r="D2892" s="12">
        <f>マスタデータレース一覧!M2892</f>
        <v>55</v>
      </c>
      <c r="F2892" t="str">
        <f>マスタデータレース一覧!P2892</f>
        <v>1:47.8</v>
      </c>
      <c r="G2892">
        <f>マスタデータレース一覧!T2892</f>
        <v>44504</v>
      </c>
      <c r="H2892" t="str">
        <f>MID(マスタデータレース一覧!J2892,2,3)</f>
        <v>5黄</v>
      </c>
      <c r="I2892">
        <f>マスタデータレース一覧!K2892</f>
        <v>8</v>
      </c>
      <c r="J2892">
        <f>マスタデータレース一覧!Q2892</f>
        <v>34.1</v>
      </c>
      <c r="K2892" t="str">
        <f>RIGHT(マスタデータレース一覧!N2892,1)</f>
        <v>4</v>
      </c>
      <c r="L2892">
        <f>マスタデータレース一覧!R2892</f>
        <v>442</v>
      </c>
    </row>
    <row r="2893" spans="1:12" x14ac:dyDescent="0.15">
      <c r="A2893">
        <f>マスタデータレース一覧!V2893</f>
        <v>1142</v>
      </c>
      <c r="B2893">
        <f>マスタデータレース一覧!I2893</f>
        <v>9</v>
      </c>
      <c r="C2893" t="str">
        <f>マスタデータレース一覧!L2893</f>
        <v>シャンティローザ</v>
      </c>
      <c r="D2893" s="12">
        <f>マスタデータレース一覧!M2893</f>
        <v>55</v>
      </c>
      <c r="F2893" t="str">
        <f>マスタデータレース一覧!P2893</f>
        <v>1:47.6</v>
      </c>
      <c r="G2893" t="str">
        <f>マスタデータレース一覧!T2893</f>
        <v>クビ</v>
      </c>
      <c r="H2893" t="str">
        <f>MID(マスタデータレース一覧!J2893,2,3)</f>
        <v>5黄</v>
      </c>
      <c r="I2893">
        <f>マスタデータレース一覧!K2893</f>
        <v>7</v>
      </c>
      <c r="J2893">
        <f>マスタデータレース一覧!Q2893</f>
        <v>33.700000000000003</v>
      </c>
      <c r="K2893" t="str">
        <f>RIGHT(マスタデータレース一覧!N2893,1)</f>
        <v>5</v>
      </c>
      <c r="L2893">
        <f>マスタデータレース一覧!R2893</f>
        <v>482</v>
      </c>
    </row>
    <row r="2894" spans="1:12" x14ac:dyDescent="0.15">
      <c r="A2894">
        <f>マスタデータレース一覧!V2894</f>
        <v>1141</v>
      </c>
      <c r="B2894">
        <f>マスタデータレース一覧!I2894</f>
        <v>8</v>
      </c>
      <c r="C2894" t="str">
        <f>マスタデータレース一覧!L2894</f>
        <v>メイショウショウブ</v>
      </c>
      <c r="D2894" s="12">
        <f>マスタデータレース一覧!M2894</f>
        <v>51</v>
      </c>
      <c r="F2894" t="str">
        <f>マスタデータレース一覧!P2894</f>
        <v>1:47.5</v>
      </c>
      <c r="G2894" t="str">
        <f>マスタデータレース一覧!T2894</f>
        <v>３／４</v>
      </c>
      <c r="H2894" t="str">
        <f>MID(マスタデータレース一覧!J2894,2,3)</f>
        <v>4青</v>
      </c>
      <c r="I2894">
        <f>マスタデータレース一覧!K2894</f>
        <v>5</v>
      </c>
      <c r="J2894">
        <f>マスタデータレース一覧!Q2894</f>
        <v>34.700000000000003</v>
      </c>
      <c r="K2894" t="str">
        <f>RIGHT(マスタデータレース一覧!N2894,1)</f>
        <v>3</v>
      </c>
      <c r="L2894">
        <f>マスタデータレース一覧!R2894</f>
        <v>484</v>
      </c>
    </row>
    <row r="2895" spans="1:12" x14ac:dyDescent="0.15">
      <c r="A2895">
        <f>マスタデータレース一覧!V2895</f>
        <v>1140</v>
      </c>
      <c r="B2895">
        <f>マスタデータレース一覧!I2895</f>
        <v>7</v>
      </c>
      <c r="C2895" t="str">
        <f>マスタデータレース一覧!L2895</f>
        <v>フロンテアクイーン</v>
      </c>
      <c r="D2895" s="12">
        <f>マスタデータレース一覧!M2895</f>
        <v>56</v>
      </c>
      <c r="F2895" t="str">
        <f>マスタデータレース一覧!P2895</f>
        <v>1:47.4</v>
      </c>
      <c r="G2895" t="str">
        <f>マスタデータレース一覧!T2895</f>
        <v>アタマ</v>
      </c>
      <c r="H2895" t="str">
        <f>MID(マスタデータレース一覧!J2895,2,3)</f>
        <v>3赤</v>
      </c>
      <c r="I2895">
        <f>マスタデータレース一覧!K2895</f>
        <v>3</v>
      </c>
      <c r="J2895">
        <f>マスタデータレース一覧!Q2895</f>
        <v>34.299999999999997</v>
      </c>
      <c r="K2895" t="str">
        <f>RIGHT(マスタデータレース一覧!N2895,1)</f>
        <v>6</v>
      </c>
      <c r="L2895">
        <f>マスタデータレース一覧!R2895</f>
        <v>482</v>
      </c>
    </row>
    <row r="2896" spans="1:12" x14ac:dyDescent="0.15">
      <c r="A2896">
        <f>マスタデータレース一覧!V2896</f>
        <v>1139</v>
      </c>
      <c r="B2896">
        <f>マスタデータレース一覧!I2896</f>
        <v>6</v>
      </c>
      <c r="C2896" t="str">
        <f>マスタデータレース一覧!L2896</f>
        <v>サトノガーネット</v>
      </c>
      <c r="D2896" s="12">
        <f>マスタデータレース一覧!M2896</f>
        <v>55</v>
      </c>
      <c r="F2896" t="str">
        <f>マスタデータレース一覧!P2896</f>
        <v>1:47.4</v>
      </c>
      <c r="G2896" t="str">
        <f>マスタデータレース一覧!T2896</f>
        <v>１／２</v>
      </c>
      <c r="H2896" t="str">
        <f>MID(マスタデータレース一覧!J2896,2,3)</f>
        <v>1白</v>
      </c>
      <c r="I2896">
        <f>マスタデータレース一覧!K2896</f>
        <v>1</v>
      </c>
      <c r="J2896">
        <f>マスタデータレース一覧!Q2896</f>
        <v>33.5</v>
      </c>
      <c r="K2896" t="str">
        <f>RIGHT(マスタデータレース一覧!N2896,1)</f>
        <v>4</v>
      </c>
      <c r="L2896">
        <f>マスタデータレース一覧!R2896</f>
        <v>430</v>
      </c>
    </row>
    <row r="2897" spans="1:12" x14ac:dyDescent="0.15">
      <c r="A2897">
        <f>マスタデータレース一覧!V2897</f>
        <v>1138</v>
      </c>
      <c r="B2897">
        <f>マスタデータレース一覧!I2897</f>
        <v>5</v>
      </c>
      <c r="C2897" t="str">
        <f>マスタデータレース一覧!L2897</f>
        <v>エイシンティンクル</v>
      </c>
      <c r="D2897" s="12">
        <f>マスタデータレース一覧!M2897</f>
        <v>55</v>
      </c>
      <c r="F2897" t="str">
        <f>マスタデータレース一覧!P2897</f>
        <v>1:47.3</v>
      </c>
      <c r="G2897" t="str">
        <f>マスタデータレース一覧!T2897</f>
        <v>クビ</v>
      </c>
      <c r="H2897" t="str">
        <f>MID(マスタデータレース一覧!J2897,2,3)</f>
        <v>7橙</v>
      </c>
      <c r="I2897">
        <f>マスタデータレース一覧!K2897</f>
        <v>11</v>
      </c>
      <c r="J2897">
        <f>マスタデータレース一覧!Q2897</f>
        <v>33.9</v>
      </c>
      <c r="K2897" t="str">
        <f>RIGHT(マスタデータレース一覧!N2897,1)</f>
        <v>6</v>
      </c>
      <c r="L2897">
        <f>マスタデータレース一覧!R2897</f>
        <v>506</v>
      </c>
    </row>
    <row r="2898" spans="1:12" x14ac:dyDescent="0.15">
      <c r="A2898">
        <f>マスタデータレース一覧!V2898</f>
        <v>1137</v>
      </c>
      <c r="B2898">
        <f>マスタデータレース一覧!I2898</f>
        <v>4</v>
      </c>
      <c r="C2898" t="str">
        <f>マスタデータレース一覧!L2898</f>
        <v>ウラヌスチャーム</v>
      </c>
      <c r="D2898" s="12">
        <f>マスタデータレース一覧!M2898</f>
        <v>55</v>
      </c>
      <c r="F2898" t="str">
        <f>マスタデータレース一覧!P2898</f>
        <v>1:47.2</v>
      </c>
      <c r="G2898">
        <f>マスタデータレース一覧!T2898</f>
        <v>44504</v>
      </c>
      <c r="H2898" t="str">
        <f>MID(マスタデータレース一覧!J2898,2,3)</f>
        <v>7橙</v>
      </c>
      <c r="I2898">
        <f>マスタデータレース一覧!K2898</f>
        <v>12</v>
      </c>
      <c r="J2898">
        <f>マスタデータレース一覧!Q2898</f>
        <v>33.6</v>
      </c>
      <c r="K2898" t="str">
        <f>RIGHT(マスタデータレース一覧!N2898,1)</f>
        <v>4</v>
      </c>
      <c r="L2898">
        <f>マスタデータレース一覧!R2898</f>
        <v>506</v>
      </c>
    </row>
    <row r="2899" spans="1:12" x14ac:dyDescent="0.15">
      <c r="A2899">
        <f>マスタデータレース一覧!V2899</f>
        <v>1136</v>
      </c>
      <c r="B2899">
        <f>マスタデータレース一覧!I2899</f>
        <v>3</v>
      </c>
      <c r="C2899" t="str">
        <f>マスタデータレース一覧!L2899</f>
        <v>カリビアンゴールド</v>
      </c>
      <c r="D2899" s="12">
        <f>マスタデータレース一覧!M2899</f>
        <v>55</v>
      </c>
      <c r="F2899" t="str">
        <f>マスタデータレース一覧!P2899</f>
        <v>1:47.0</v>
      </c>
      <c r="G2899" t="str">
        <f>マスタデータレース一覧!T2899</f>
        <v>アタマ</v>
      </c>
      <c r="H2899" t="str">
        <f>MID(マスタデータレース一覧!J2899,2,3)</f>
        <v>8桃</v>
      </c>
      <c r="I2899">
        <f>マスタデータレース一覧!K2899</f>
        <v>14</v>
      </c>
      <c r="J2899">
        <f>マスタデータレース一覧!Q2899</f>
        <v>33.799999999999997</v>
      </c>
      <c r="K2899" t="str">
        <f>RIGHT(マスタデータレース一覧!N2899,1)</f>
        <v>5</v>
      </c>
      <c r="L2899">
        <f>マスタデータレース一覧!R2899</f>
        <v>470</v>
      </c>
    </row>
    <row r="2900" spans="1:12" x14ac:dyDescent="0.15">
      <c r="A2900">
        <f>マスタデータレース一覧!V2900</f>
        <v>1135</v>
      </c>
      <c r="B2900">
        <f>マスタデータレース一覧!I2900</f>
        <v>2</v>
      </c>
      <c r="C2900" t="str">
        <f>マスタデータレース一覧!L2900</f>
        <v>スカーレットカラー</v>
      </c>
      <c r="D2900" s="12">
        <f>マスタデータレース一覧!M2900</f>
        <v>55</v>
      </c>
      <c r="F2900" t="str">
        <f>マスタデータレース一覧!P2900</f>
        <v>1:47.0</v>
      </c>
      <c r="G2900" t="str">
        <f>マスタデータレース一覧!T2900</f>
        <v>クビ</v>
      </c>
      <c r="H2900" t="str">
        <f>MID(マスタデータレース一覧!J2900,2,3)</f>
        <v>4青</v>
      </c>
      <c r="I2900">
        <f>マスタデータレース一覧!K2900</f>
        <v>6</v>
      </c>
      <c r="J2900">
        <f>マスタデータレース一覧!Q2900</f>
        <v>33.4</v>
      </c>
      <c r="K2900" t="str">
        <f>RIGHT(マスタデータレース一覧!N2900,1)</f>
        <v>4</v>
      </c>
      <c r="L2900">
        <f>マスタデータレース一覧!R2900</f>
        <v>464</v>
      </c>
    </row>
    <row r="2901" spans="1:12" x14ac:dyDescent="0.15">
      <c r="A2901">
        <f>マスタデータレース一覧!V2901</f>
        <v>1134</v>
      </c>
      <c r="B2901">
        <f>マスタデータレース一覧!I2901</f>
        <v>1</v>
      </c>
      <c r="C2901" t="str">
        <f>マスタデータレース一覧!L2901</f>
        <v>ミッキーチャーム</v>
      </c>
      <c r="D2901" s="12">
        <f>マスタデータレース一覧!M2901</f>
        <v>56</v>
      </c>
      <c r="F2901" t="str">
        <f>マスタデータレース一覧!P2901</f>
        <v>1:47.0</v>
      </c>
      <c r="G2901">
        <f>マスタデータレース一覧!T2901</f>
        <v>0</v>
      </c>
      <c r="H2901" t="str">
        <f>MID(マスタデータレース一覧!J2901,2,3)</f>
        <v>8桃</v>
      </c>
      <c r="I2901">
        <f>マスタデータレース一覧!K2901</f>
        <v>13</v>
      </c>
      <c r="J2901">
        <f>マスタデータレース一覧!Q2901</f>
        <v>34</v>
      </c>
      <c r="K2901" t="str">
        <f>RIGHT(マスタデータレース一覧!N2901,1)</f>
        <v>4</v>
      </c>
      <c r="L2901">
        <f>マスタデータレース一覧!R2901</f>
        <v>456</v>
      </c>
    </row>
    <row r="2902" spans="1:12" x14ac:dyDescent="0.15">
      <c r="A2902">
        <f>マスタデータレース一覧!V2902</f>
        <v>1133</v>
      </c>
      <c r="B2902">
        <f>マスタデータレース一覧!I2902</f>
        <v>18</v>
      </c>
      <c r="C2902" t="str">
        <f>マスタデータレース一覧!L2902</f>
        <v>ラブカンプー</v>
      </c>
      <c r="D2902" s="12">
        <f>マスタデータレース一覧!M2902</f>
        <v>55</v>
      </c>
      <c r="F2902" t="str">
        <f>マスタデータレース一覧!P2902</f>
        <v>0:57.1</v>
      </c>
      <c r="G2902">
        <f>マスタデータレース一覧!T2902</f>
        <v>3</v>
      </c>
      <c r="H2902" t="str">
        <f>MID(マスタデータレース一覧!J2902,2,3)</f>
        <v>1白</v>
      </c>
      <c r="I2902">
        <f>マスタデータレース一覧!K2902</f>
        <v>1</v>
      </c>
      <c r="J2902">
        <f>マスタデータレース一覧!Q2902</f>
        <v>34.700000000000003</v>
      </c>
      <c r="K2902" t="str">
        <f>RIGHT(マスタデータレース一覧!N2902,1)</f>
        <v>4</v>
      </c>
      <c r="L2902">
        <f>マスタデータレース一覧!R2902</f>
        <v>424</v>
      </c>
    </row>
    <row r="2903" spans="1:12" x14ac:dyDescent="0.15">
      <c r="A2903">
        <f>マスタデータレース一覧!V2903</f>
        <v>1132</v>
      </c>
      <c r="B2903">
        <f>マスタデータレース一覧!I2903</f>
        <v>17</v>
      </c>
      <c r="C2903" t="str">
        <f>マスタデータレース一覧!L2903</f>
        <v>アンフィトリテ</v>
      </c>
      <c r="D2903" s="12">
        <f>マスタデータレース一覧!M2903</f>
        <v>54</v>
      </c>
      <c r="F2903" t="str">
        <f>マスタデータレース一覧!P2903</f>
        <v>0:56.6</v>
      </c>
      <c r="G2903">
        <f>マスタデータレース一覧!T2903</f>
        <v>44248</v>
      </c>
      <c r="H2903" t="str">
        <f>MID(マスタデータレース一覧!J2903,2,3)</f>
        <v>3赤</v>
      </c>
      <c r="I2903">
        <f>マスタデータレース一覧!K2903</f>
        <v>5</v>
      </c>
      <c r="J2903">
        <f>マスタデータレース一覧!Q2903</f>
        <v>34</v>
      </c>
      <c r="K2903" t="str">
        <f>RIGHT(マスタデータレース一覧!N2903,1)</f>
        <v>4</v>
      </c>
      <c r="L2903">
        <f>マスタデータレース一覧!R2903</f>
        <v>482</v>
      </c>
    </row>
    <row r="2904" spans="1:12" x14ac:dyDescent="0.15">
      <c r="A2904">
        <f>マスタデータレース一覧!V2904</f>
        <v>1131</v>
      </c>
      <c r="B2904">
        <f>マスタデータレース一覧!I2904</f>
        <v>16</v>
      </c>
      <c r="C2904" t="str">
        <f>マスタデータレース一覧!L2904</f>
        <v>ブロワ</v>
      </c>
      <c r="D2904" s="12">
        <f>マスタデータレース一覧!M2904</f>
        <v>54</v>
      </c>
      <c r="F2904" t="str">
        <f>マスタデータレース一覧!P2904</f>
        <v>0:56.2</v>
      </c>
      <c r="G2904" t="str">
        <f>マスタデータレース一覧!T2904</f>
        <v>１／２</v>
      </c>
      <c r="H2904" t="str">
        <f>MID(マスタデータレース一覧!J2904,2,3)</f>
        <v>7橙</v>
      </c>
      <c r="I2904">
        <f>マスタデータレース一覧!K2904</f>
        <v>14</v>
      </c>
      <c r="J2904">
        <f>マスタデータレース一覧!Q2904</f>
        <v>33.799999999999997</v>
      </c>
      <c r="K2904" t="str">
        <f>RIGHT(マスタデータレース一覧!N2904,1)</f>
        <v>6</v>
      </c>
      <c r="L2904">
        <f>マスタデータレース一覧!R2904</f>
        <v>478</v>
      </c>
    </row>
    <row r="2905" spans="1:12" x14ac:dyDescent="0.15">
      <c r="A2905">
        <f>マスタデータレース一覧!V2905</f>
        <v>1130</v>
      </c>
      <c r="B2905">
        <f>マスタデータレース一覧!I2905</f>
        <v>15</v>
      </c>
      <c r="C2905" t="str">
        <f>マスタデータレース一覧!L2905</f>
        <v>ビップライブリー</v>
      </c>
      <c r="D2905" s="12">
        <f>マスタデータレース一覧!M2905</f>
        <v>56</v>
      </c>
      <c r="F2905" t="str">
        <f>マスタデータレース一覧!P2905</f>
        <v>0:56.1</v>
      </c>
      <c r="G2905" t="str">
        <f>マスタデータレース一覧!T2905</f>
        <v>クビ</v>
      </c>
      <c r="H2905" t="str">
        <f>MID(マスタデータレース一覧!J2905,2,3)</f>
        <v>2黒</v>
      </c>
      <c r="I2905">
        <f>マスタデータレース一覧!K2905</f>
        <v>4</v>
      </c>
      <c r="J2905">
        <f>マスタデータレース一覧!Q2905</f>
        <v>33.700000000000003</v>
      </c>
      <c r="K2905" t="str">
        <f>RIGHT(マスタデータレース一覧!N2905,1)</f>
        <v>6</v>
      </c>
      <c r="L2905">
        <f>マスタデータレース一覧!R2905</f>
        <v>468</v>
      </c>
    </row>
    <row r="2906" spans="1:12" x14ac:dyDescent="0.15">
      <c r="A2906">
        <f>マスタデータレース一覧!V2906</f>
        <v>1129</v>
      </c>
      <c r="B2906">
        <f>マスタデータレース一覧!I2906</f>
        <v>13</v>
      </c>
      <c r="C2906" t="str">
        <f>マスタデータレース一覧!L2906</f>
        <v>ミキノドラマー</v>
      </c>
      <c r="D2906" s="12">
        <f>マスタデータレース一覧!M2906</f>
        <v>56</v>
      </c>
      <c r="F2906" t="str">
        <f>マスタデータレース一覧!P2906</f>
        <v>0:56.0</v>
      </c>
      <c r="G2906" t="str">
        <f>マスタデータレース一覧!T2906</f>
        <v>同着</v>
      </c>
      <c r="H2906" t="str">
        <f>MID(マスタデータレース一覧!J2906,2,3)</f>
        <v>5黄</v>
      </c>
      <c r="I2906">
        <f>マスタデータレース一覧!K2906</f>
        <v>9</v>
      </c>
      <c r="J2906">
        <f>マスタデータレース一覧!Q2906</f>
        <v>33.200000000000003</v>
      </c>
      <c r="K2906" t="str">
        <f>RIGHT(マスタデータレース一覧!N2906,1)</f>
        <v>6</v>
      </c>
      <c r="L2906">
        <f>マスタデータレース一覧!R2906</f>
        <v>496</v>
      </c>
    </row>
    <row r="2907" spans="1:12" x14ac:dyDescent="0.15">
      <c r="A2907">
        <f>マスタデータレース一覧!V2907</f>
        <v>1128</v>
      </c>
      <c r="B2907">
        <f>マスタデータレース一覧!I2907</f>
        <v>13</v>
      </c>
      <c r="C2907" t="str">
        <f>マスタデータレース一覧!L2907</f>
        <v>ナインテイルズ</v>
      </c>
      <c r="D2907" s="12">
        <f>マスタデータレース一覧!M2907</f>
        <v>56</v>
      </c>
      <c r="F2907" t="str">
        <f>マスタデータレース一覧!P2907</f>
        <v>0:56.0</v>
      </c>
      <c r="G2907" t="str">
        <f>マスタデータレース一覧!T2907</f>
        <v>クビ</v>
      </c>
      <c r="H2907" t="str">
        <f>MID(マスタデータレース一覧!J2907,2,3)</f>
        <v>3赤</v>
      </c>
      <c r="I2907">
        <f>マスタデータレース一覧!K2907</f>
        <v>6</v>
      </c>
      <c r="J2907">
        <f>マスタデータレース一覧!Q2907</f>
        <v>33.4</v>
      </c>
      <c r="K2907" t="str">
        <f>RIGHT(マスタデータレース一覧!N2907,1)</f>
        <v>8</v>
      </c>
      <c r="L2907">
        <f>マスタデータレース一覧!R2907</f>
        <v>482</v>
      </c>
    </row>
    <row r="2908" spans="1:12" x14ac:dyDescent="0.15">
      <c r="A2908">
        <f>マスタデータレース一覧!V2908</f>
        <v>1127</v>
      </c>
      <c r="B2908">
        <f>マスタデータレース一覧!I2908</f>
        <v>12</v>
      </c>
      <c r="C2908" t="str">
        <f>マスタデータレース一覧!L2908</f>
        <v>シベリアンスパーブ</v>
      </c>
      <c r="D2908" s="12">
        <f>マスタデータレース一覧!M2908</f>
        <v>56</v>
      </c>
      <c r="F2908" t="str">
        <f>マスタデータレース一覧!P2908</f>
        <v>0:56.0</v>
      </c>
      <c r="G2908" t="str">
        <f>マスタデータレース一覧!T2908</f>
        <v>アタマ</v>
      </c>
      <c r="H2908" t="str">
        <f>MID(マスタデータレース一覧!J2908,2,3)</f>
        <v>7橙</v>
      </c>
      <c r="I2908">
        <f>マスタデータレース一覧!K2908</f>
        <v>15</v>
      </c>
      <c r="J2908">
        <f>マスタデータレース一覧!Q2908</f>
        <v>33.299999999999997</v>
      </c>
      <c r="K2908" t="str">
        <f>RIGHT(マスタデータレース一覧!N2908,1)</f>
        <v>0</v>
      </c>
      <c r="L2908">
        <f>マスタデータレース一覧!R2908</f>
        <v>510</v>
      </c>
    </row>
    <row r="2909" spans="1:12" x14ac:dyDescent="0.15">
      <c r="A2909">
        <f>マスタデータレース一覧!V2909</f>
        <v>1126</v>
      </c>
      <c r="B2909">
        <f>マスタデータレース一覧!I2909</f>
        <v>11</v>
      </c>
      <c r="C2909" t="str">
        <f>マスタデータレース一覧!L2909</f>
        <v>アルマエルナト</v>
      </c>
      <c r="D2909" s="12">
        <f>マスタデータレース一覧!M2909</f>
        <v>56</v>
      </c>
      <c r="F2909" t="str">
        <f>マスタデータレース一覧!P2909</f>
        <v>0:56.0</v>
      </c>
      <c r="G2909">
        <f>マスタデータレース一覧!T2909</f>
        <v>44504</v>
      </c>
      <c r="H2909" t="str">
        <f>MID(マスタデータレース一覧!J2909,2,3)</f>
        <v>8桃</v>
      </c>
      <c r="I2909">
        <f>マスタデータレース一覧!K2909</f>
        <v>18</v>
      </c>
      <c r="J2909">
        <f>マスタデータレース一覧!Q2909</f>
        <v>33.6</v>
      </c>
      <c r="K2909" t="str">
        <f>RIGHT(マスタデータレース一覧!N2909,1)</f>
        <v>8</v>
      </c>
      <c r="L2909">
        <f>マスタデータレース一覧!R2909</f>
        <v>462</v>
      </c>
    </row>
    <row r="2910" spans="1:12" x14ac:dyDescent="0.15">
      <c r="A2910">
        <f>マスタデータレース一覧!V2910</f>
        <v>1125</v>
      </c>
      <c r="B2910">
        <f>マスタデータレース一覧!I2910</f>
        <v>10</v>
      </c>
      <c r="C2910" t="str">
        <f>マスタデータレース一覧!L2910</f>
        <v>ラインスピリット</v>
      </c>
      <c r="D2910" s="12">
        <f>マスタデータレース一覧!M2910</f>
        <v>57</v>
      </c>
      <c r="F2910" t="str">
        <f>マスタデータレース一覧!P2910</f>
        <v>0:55.8</v>
      </c>
      <c r="G2910" t="str">
        <f>マスタデータレース一覧!T2910</f>
        <v>クビ</v>
      </c>
      <c r="H2910" t="str">
        <f>MID(マスタデータレース一覧!J2910,2,3)</f>
        <v>6緑</v>
      </c>
      <c r="I2910">
        <f>マスタデータレース一覧!K2910</f>
        <v>12</v>
      </c>
      <c r="J2910">
        <f>マスタデータレース一覧!Q2910</f>
        <v>33.4</v>
      </c>
      <c r="K2910" t="str">
        <f>RIGHT(マスタデータレース一覧!N2910,1)</f>
        <v>8</v>
      </c>
      <c r="L2910">
        <f>マスタデータレース一覧!R2910</f>
        <v>440</v>
      </c>
    </row>
    <row r="2911" spans="1:12" x14ac:dyDescent="0.15">
      <c r="A2911">
        <f>マスタデータレース一覧!V2911</f>
        <v>1124</v>
      </c>
      <c r="B2911">
        <f>マスタデータレース一覧!I2911</f>
        <v>9</v>
      </c>
      <c r="C2911" t="str">
        <f>マスタデータレース一覧!L2911</f>
        <v>レッドラウダ</v>
      </c>
      <c r="D2911" s="12">
        <f>マスタデータレース一覧!M2911</f>
        <v>56</v>
      </c>
      <c r="F2911" t="str">
        <f>マスタデータレース一覧!P2911</f>
        <v>0:55.7</v>
      </c>
      <c r="G2911">
        <f>マスタデータレース一覧!T2911</f>
        <v>44504</v>
      </c>
      <c r="H2911" t="str">
        <f>MID(マスタデータレース一覧!J2911,2,3)</f>
        <v>4青</v>
      </c>
      <c r="I2911">
        <f>マスタデータレース一覧!K2911</f>
        <v>8</v>
      </c>
      <c r="J2911">
        <f>マスタデータレース一覧!Q2911</f>
        <v>33.1</v>
      </c>
      <c r="K2911" t="str">
        <f>RIGHT(マスタデータレース一覧!N2911,1)</f>
        <v>6</v>
      </c>
      <c r="L2911">
        <f>マスタデータレース一覧!R2911</f>
        <v>516</v>
      </c>
    </row>
    <row r="2912" spans="1:12" x14ac:dyDescent="0.15">
      <c r="A2912">
        <f>マスタデータレース一覧!V2912</f>
        <v>1123</v>
      </c>
      <c r="B2912">
        <f>マスタデータレース一覧!I2912</f>
        <v>8</v>
      </c>
      <c r="C2912" t="str">
        <f>マスタデータレース一覧!L2912</f>
        <v>フェルトベルク</v>
      </c>
      <c r="D2912" s="12">
        <f>マスタデータレース一覧!M2912</f>
        <v>54</v>
      </c>
      <c r="F2912" t="str">
        <f>マスタデータレース一覧!P2912</f>
        <v>0:55.5</v>
      </c>
      <c r="G2912" t="str">
        <f>マスタデータレース一覧!T2912</f>
        <v>ハナ</v>
      </c>
      <c r="H2912" t="str">
        <f>MID(マスタデータレース一覧!J2912,2,3)</f>
        <v>8桃</v>
      </c>
      <c r="I2912">
        <f>マスタデータレース一覧!K2912</f>
        <v>17</v>
      </c>
      <c r="J2912">
        <f>マスタデータレース一覧!Q2912</f>
        <v>32.9</v>
      </c>
      <c r="K2912" t="str">
        <f>RIGHT(マスタデータレース一覧!N2912,1)</f>
        <v>5</v>
      </c>
      <c r="L2912">
        <f>マスタデータレース一覧!R2912</f>
        <v>448</v>
      </c>
    </row>
    <row r="2913" spans="1:12" x14ac:dyDescent="0.15">
      <c r="A2913">
        <f>マスタデータレース一覧!V2913</f>
        <v>1122</v>
      </c>
      <c r="B2913">
        <f>マスタデータレース一覧!I2913</f>
        <v>7</v>
      </c>
      <c r="C2913" t="str">
        <f>マスタデータレース一覧!L2913</f>
        <v>カイザーメランジェ</v>
      </c>
      <c r="D2913" s="12">
        <f>マスタデータレース一覧!M2913</f>
        <v>56</v>
      </c>
      <c r="F2913" t="str">
        <f>マスタデータレース一覧!P2913</f>
        <v>0:55.5</v>
      </c>
      <c r="G2913" t="str">
        <f>マスタデータレース一覧!T2913</f>
        <v>クビ</v>
      </c>
      <c r="H2913" t="str">
        <f>MID(マスタデータレース一覧!J2913,2,3)</f>
        <v>4青</v>
      </c>
      <c r="I2913">
        <f>マスタデータレース一覧!K2913</f>
        <v>7</v>
      </c>
      <c r="J2913">
        <f>マスタデータレース一覧!Q2913</f>
        <v>32.6</v>
      </c>
      <c r="K2913" t="str">
        <f>RIGHT(マスタデータレース一覧!N2913,1)</f>
        <v>4</v>
      </c>
      <c r="L2913">
        <f>マスタデータレース一覧!R2913</f>
        <v>474</v>
      </c>
    </row>
    <row r="2914" spans="1:12" x14ac:dyDescent="0.15">
      <c r="A2914">
        <f>マスタデータレース一覧!V2914</f>
        <v>1121</v>
      </c>
      <c r="B2914">
        <f>マスタデータレース一覧!I2914</f>
        <v>6</v>
      </c>
      <c r="C2914" t="str">
        <f>マスタデータレース一覧!L2914</f>
        <v>ダイメイプリンセス</v>
      </c>
      <c r="D2914" s="12">
        <f>マスタデータレース一覧!M2914</f>
        <v>55</v>
      </c>
      <c r="F2914" t="str">
        <f>マスタデータレース一覧!P2914</f>
        <v>0:55.5</v>
      </c>
      <c r="G2914" t="str">
        <f>マスタデータレース一覧!T2914</f>
        <v>１／２</v>
      </c>
      <c r="H2914" t="str">
        <f>MID(マスタデータレース一覧!J2914,2,3)</f>
        <v>1白</v>
      </c>
      <c r="I2914">
        <f>マスタデータレース一覧!K2914</f>
        <v>2</v>
      </c>
      <c r="J2914">
        <f>マスタデータレース一覧!Q2914</f>
        <v>32.700000000000003</v>
      </c>
      <c r="K2914" t="str">
        <f>RIGHT(マスタデータレース一覧!N2914,1)</f>
        <v>6</v>
      </c>
      <c r="L2914">
        <f>マスタデータレース一覧!R2914</f>
        <v>496</v>
      </c>
    </row>
    <row r="2915" spans="1:12" x14ac:dyDescent="0.15">
      <c r="A2915">
        <f>マスタデータレース一覧!V2915</f>
        <v>1120</v>
      </c>
      <c r="B2915">
        <f>マスタデータレース一覧!I2915</f>
        <v>5</v>
      </c>
      <c r="C2915" t="str">
        <f>マスタデータレース一覧!L2915</f>
        <v>レジーナフォルテ</v>
      </c>
      <c r="D2915" s="12">
        <f>マスタデータレース一覧!M2915</f>
        <v>54</v>
      </c>
      <c r="F2915" t="str">
        <f>マスタデータレース一覧!P2915</f>
        <v>0:55.4</v>
      </c>
      <c r="G2915" t="str">
        <f>マスタデータレース一覧!T2915</f>
        <v>１／２</v>
      </c>
      <c r="H2915" t="str">
        <f>MID(マスタデータレース一覧!J2915,2,3)</f>
        <v>5黄</v>
      </c>
      <c r="I2915">
        <f>マスタデータレース一覧!K2915</f>
        <v>10</v>
      </c>
      <c r="J2915">
        <f>マスタデータレース一覧!Q2915</f>
        <v>33.299999999999997</v>
      </c>
      <c r="K2915" t="str">
        <f>RIGHT(マスタデータレース一覧!N2915,1)</f>
        <v>5</v>
      </c>
      <c r="L2915">
        <f>マスタデータレース一覧!R2915</f>
        <v>496</v>
      </c>
    </row>
    <row r="2916" spans="1:12" x14ac:dyDescent="0.15">
      <c r="A2916">
        <f>マスタデータレース一覧!V2916</f>
        <v>1119</v>
      </c>
      <c r="B2916">
        <f>マスタデータレース一覧!I2916</f>
        <v>4</v>
      </c>
      <c r="C2916" t="str">
        <f>マスタデータレース一覧!L2916</f>
        <v>トウショウピスト</v>
      </c>
      <c r="D2916" s="12">
        <f>マスタデータレース一覧!M2916</f>
        <v>56</v>
      </c>
      <c r="F2916" t="str">
        <f>マスタデータレース一覧!P2916</f>
        <v>0:55.3</v>
      </c>
      <c r="G2916" t="str">
        <f>マスタデータレース一覧!T2916</f>
        <v>クビ</v>
      </c>
      <c r="H2916" t="str">
        <f>MID(マスタデータレース一覧!J2916,2,3)</f>
        <v>7橙</v>
      </c>
      <c r="I2916">
        <f>マスタデータレース一覧!K2916</f>
        <v>13</v>
      </c>
      <c r="J2916">
        <f>マスタデータレース一覧!Q2916</f>
        <v>32.5</v>
      </c>
      <c r="K2916" t="str">
        <f>RIGHT(マスタデータレース一覧!N2916,1)</f>
        <v>7</v>
      </c>
      <c r="L2916">
        <f>マスタデータレース一覧!R2916</f>
        <v>482</v>
      </c>
    </row>
    <row r="2917" spans="1:12" x14ac:dyDescent="0.15">
      <c r="A2917">
        <f>マスタデータレース一覧!V2917</f>
        <v>1118</v>
      </c>
      <c r="B2917">
        <f>マスタデータレース一覧!I2917</f>
        <v>3</v>
      </c>
      <c r="C2917" t="str">
        <f>マスタデータレース一覧!L2917</f>
        <v>オールポッシブル</v>
      </c>
      <c r="D2917" s="12">
        <f>マスタデータレース一覧!M2917</f>
        <v>54</v>
      </c>
      <c r="F2917" t="str">
        <f>マスタデータレース一覧!P2917</f>
        <v>0:55.3</v>
      </c>
      <c r="G2917" t="str">
        <f>マスタデータレース一覧!T2917</f>
        <v>クビ</v>
      </c>
      <c r="H2917" t="str">
        <f>MID(マスタデータレース一覧!J2917,2,3)</f>
        <v>8桃</v>
      </c>
      <c r="I2917">
        <f>マスタデータレース一覧!K2917</f>
        <v>16</v>
      </c>
      <c r="J2917">
        <f>マスタデータレース一覧!Q2917</f>
        <v>33.1</v>
      </c>
      <c r="K2917" t="str">
        <f>RIGHT(マスタデータレース一覧!N2917,1)</f>
        <v>5</v>
      </c>
      <c r="L2917">
        <f>マスタデータレース一覧!R2917</f>
        <v>492</v>
      </c>
    </row>
    <row r="2918" spans="1:12" x14ac:dyDescent="0.15">
      <c r="A2918">
        <f>マスタデータレース一覧!V2918</f>
        <v>1117</v>
      </c>
      <c r="B2918">
        <f>マスタデータレース一覧!I2918</f>
        <v>2</v>
      </c>
      <c r="C2918" t="str">
        <f>マスタデータレース一覧!L2918</f>
        <v>カッパツハッチ</v>
      </c>
      <c r="D2918" s="12">
        <f>マスタデータレース一覧!M2918</f>
        <v>54</v>
      </c>
      <c r="F2918" t="str">
        <f>マスタデータレース一覧!P2918</f>
        <v>0:55.2</v>
      </c>
      <c r="G2918" t="str">
        <f>マスタデータレース一覧!T2918</f>
        <v>３／４</v>
      </c>
      <c r="H2918" t="str">
        <f>MID(マスタデータレース一覧!J2918,2,3)</f>
        <v>2黒</v>
      </c>
      <c r="I2918">
        <f>マスタデータレース一覧!K2918</f>
        <v>3</v>
      </c>
      <c r="J2918">
        <f>マスタデータレース一覧!Q2918</f>
        <v>33.1</v>
      </c>
      <c r="K2918" t="str">
        <f>RIGHT(マスタデータレース一覧!N2918,1)</f>
        <v>4</v>
      </c>
      <c r="L2918">
        <f>マスタデータレース一覧!R2918</f>
        <v>480</v>
      </c>
    </row>
    <row r="2919" spans="1:12" x14ac:dyDescent="0.15">
      <c r="A2919">
        <f>マスタデータレース一覧!V2919</f>
        <v>1116</v>
      </c>
      <c r="B2919">
        <f>マスタデータレース一覧!I2919</f>
        <v>1</v>
      </c>
      <c r="C2919" t="str">
        <f>マスタデータレース一覧!L2919</f>
        <v>ライオンボス</v>
      </c>
      <c r="D2919" s="12">
        <f>マスタデータレース一覧!M2919</f>
        <v>56</v>
      </c>
      <c r="F2919" t="str">
        <f>マスタデータレース一覧!P2919</f>
        <v>0:55.1</v>
      </c>
      <c r="G2919">
        <f>マスタデータレース一覧!T2919</f>
        <v>0</v>
      </c>
      <c r="H2919" t="str">
        <f>MID(マスタデータレース一覧!J2919,2,3)</f>
        <v>6緑</v>
      </c>
      <c r="I2919">
        <f>マスタデータレース一覧!K2919</f>
        <v>11</v>
      </c>
      <c r="J2919">
        <f>マスタデータレース一覧!Q2919</f>
        <v>33</v>
      </c>
      <c r="K2919" t="str">
        <f>RIGHT(マスタデータレース一覧!N2919,1)</f>
        <v>4</v>
      </c>
      <c r="L2919">
        <f>マスタデータレース一覧!R2919</f>
        <v>538</v>
      </c>
    </row>
    <row r="2920" spans="1:12" x14ac:dyDescent="0.15">
      <c r="A2920">
        <f>マスタデータレース一覧!V2920</f>
        <v>1115</v>
      </c>
      <c r="B2920" t="str">
        <f>マスタデータレース一覧!I2920</f>
        <v>中止</v>
      </c>
      <c r="C2920" t="str">
        <f>マスタデータレース一覧!L2920</f>
        <v>タマモプラネット</v>
      </c>
      <c r="D2920" s="12">
        <f>マスタデータレース一覧!M2920</f>
        <v>60</v>
      </c>
      <c r="F2920">
        <f>マスタデータレース一覧!P2920</f>
        <v>0</v>
      </c>
      <c r="G2920">
        <f>マスタデータレース一覧!T2920</f>
        <v>0</v>
      </c>
      <c r="H2920" t="str">
        <f>MID(マスタデータレース一覧!J2920,2,3)</f>
        <v>4青</v>
      </c>
      <c r="I2920">
        <f>マスタデータレース一覧!K2920</f>
        <v>4</v>
      </c>
      <c r="J2920">
        <f>マスタデータレース一覧!Q2920</f>
        <v>0</v>
      </c>
      <c r="K2920" t="str">
        <f>RIGHT(マスタデータレース一覧!N2920,1)</f>
        <v>9</v>
      </c>
      <c r="L2920">
        <f>マスタデータレース一覧!R2920</f>
        <v>496</v>
      </c>
    </row>
    <row r="2921" spans="1:12" x14ac:dyDescent="0.15">
      <c r="A2921">
        <f>マスタデータレース一覧!V2921</f>
        <v>1114</v>
      </c>
      <c r="B2921" t="str">
        <f>マスタデータレース一覧!I2921</f>
        <v>中止</v>
      </c>
      <c r="C2921" t="str">
        <f>マスタデータレース一覧!L2921</f>
        <v>サウスオブボーダー</v>
      </c>
      <c r="D2921" s="12">
        <f>マスタデータレース一覧!M2921</f>
        <v>60</v>
      </c>
      <c r="F2921">
        <f>マスタデータレース一覧!P2921</f>
        <v>0</v>
      </c>
      <c r="G2921">
        <f>マスタデータレース一覧!T2921</f>
        <v>0</v>
      </c>
      <c r="H2921" t="str">
        <f>MID(マスタデータレース一覧!J2921,2,3)</f>
        <v>2黒</v>
      </c>
      <c r="I2921">
        <f>マスタデータレース一覧!K2921</f>
        <v>2</v>
      </c>
      <c r="J2921">
        <f>マスタデータレース一覧!Q2921</f>
        <v>0</v>
      </c>
      <c r="K2921" t="str">
        <f>RIGHT(マスタデータレース一覧!N2921,1)</f>
        <v>6</v>
      </c>
      <c r="L2921">
        <f>マスタデータレース一覧!R2921</f>
        <v>456</v>
      </c>
    </row>
    <row r="2922" spans="1:12" x14ac:dyDescent="0.15">
      <c r="A2922">
        <f>マスタデータレース一覧!V2922</f>
        <v>1113</v>
      </c>
      <c r="B2922">
        <f>マスタデータレース一覧!I2922</f>
        <v>10</v>
      </c>
      <c r="C2922" t="str">
        <f>マスタデータレース一覧!L2922</f>
        <v>レジェンドパワー</v>
      </c>
      <c r="D2922" s="12">
        <f>マスタデータレース一覧!M2922</f>
        <v>60</v>
      </c>
      <c r="F2922" t="str">
        <f>マスタデータレース一覧!P2922</f>
        <v>3:53.6</v>
      </c>
      <c r="G2922">
        <f>マスタデータレース一覧!T2922</f>
        <v>5</v>
      </c>
      <c r="H2922" t="str">
        <f>MID(マスタデータレース一覧!J2922,2,3)</f>
        <v>7橙</v>
      </c>
      <c r="I2922">
        <f>マスタデータレース一覧!K2922</f>
        <v>10</v>
      </c>
      <c r="J2922">
        <f>マスタデータレース一覧!Q2922</f>
        <v>13.8</v>
      </c>
      <c r="K2922" t="str">
        <f>RIGHT(マスタデータレース一覧!N2922,1)</f>
        <v>7</v>
      </c>
      <c r="L2922">
        <f>マスタデータレース一覧!R2922</f>
        <v>444</v>
      </c>
    </row>
    <row r="2923" spans="1:12" x14ac:dyDescent="0.15">
      <c r="A2923">
        <f>マスタデータレース一覧!V2923</f>
        <v>1112</v>
      </c>
      <c r="B2923">
        <f>マスタデータレース一覧!I2923</f>
        <v>9</v>
      </c>
      <c r="C2923" t="str">
        <f>マスタデータレース一覧!L2923</f>
        <v>シゲルボスザル</v>
      </c>
      <c r="D2923" s="12">
        <f>マスタデータレース一覧!M2923</f>
        <v>60</v>
      </c>
      <c r="F2923" t="str">
        <f>マスタデータレース一覧!P2923</f>
        <v>3:52.7</v>
      </c>
      <c r="G2923" t="str">
        <f>マスタデータレース一覧!T2923</f>
        <v>大差</v>
      </c>
      <c r="H2923" t="str">
        <f>MID(マスタデータレース一覧!J2923,2,3)</f>
        <v>5黄</v>
      </c>
      <c r="I2923">
        <f>マスタデータレース一覧!K2923</f>
        <v>6</v>
      </c>
      <c r="J2923">
        <f>マスタデータレース一覧!Q2923</f>
        <v>13.7</v>
      </c>
      <c r="K2923" t="str">
        <f>RIGHT(マスタデータレース一覧!N2923,1)</f>
        <v>5</v>
      </c>
      <c r="L2923">
        <f>マスタデータレース一覧!R2923</f>
        <v>468</v>
      </c>
    </row>
    <row r="2924" spans="1:12" x14ac:dyDescent="0.15">
      <c r="A2924">
        <f>マスタデータレース一覧!V2924</f>
        <v>1111</v>
      </c>
      <c r="B2924">
        <f>マスタデータレース一覧!I2924</f>
        <v>8</v>
      </c>
      <c r="C2924" t="str">
        <f>マスタデータレース一覧!L2924</f>
        <v>バイオンディップス</v>
      </c>
      <c r="D2924" s="12">
        <f>マスタデータレース一覧!M2924</f>
        <v>60</v>
      </c>
      <c r="F2924" t="str">
        <f>マスタデータレース一覧!P2924</f>
        <v>3:49.0</v>
      </c>
      <c r="G2924">
        <f>マスタデータレース一覧!T2924</f>
        <v>44502</v>
      </c>
      <c r="H2924" t="str">
        <f>MID(マスタデータレース一覧!J2924,2,3)</f>
        <v>1白</v>
      </c>
      <c r="I2924">
        <f>マスタデータレース一覧!K2924</f>
        <v>1</v>
      </c>
      <c r="J2924">
        <f>マスタデータレース一覧!Q2924</f>
        <v>13.5</v>
      </c>
      <c r="K2924" t="str">
        <f>RIGHT(マスタデータレース一覧!N2924,1)</f>
        <v>7</v>
      </c>
      <c r="L2924">
        <f>マスタデータレース一覧!R2924</f>
        <v>518</v>
      </c>
    </row>
    <row r="2925" spans="1:12" x14ac:dyDescent="0.15">
      <c r="A2925">
        <f>マスタデータレース一覧!V2925</f>
        <v>1110</v>
      </c>
      <c r="B2925">
        <f>マスタデータレース一覧!I2925</f>
        <v>7</v>
      </c>
      <c r="C2925" t="str">
        <f>マスタデータレース一覧!L2925</f>
        <v>シークレットパス</v>
      </c>
      <c r="D2925" s="12">
        <f>マスタデータレース一覧!M2925</f>
        <v>60</v>
      </c>
      <c r="F2925" t="str">
        <f>マスタデータレース一覧!P2925</f>
        <v>3:48.7</v>
      </c>
      <c r="G2925">
        <f>マスタデータレース一覧!T2925</f>
        <v>7</v>
      </c>
      <c r="H2925" t="str">
        <f>MID(マスタデータレース一覧!J2925,2,3)</f>
        <v>6緑</v>
      </c>
      <c r="I2925">
        <f>マスタデータレース一覧!K2925</f>
        <v>7</v>
      </c>
      <c r="J2925">
        <f>マスタデータレース一覧!Q2925</f>
        <v>13.5</v>
      </c>
      <c r="K2925" t="str">
        <f>RIGHT(マスタデータレース一覧!N2925,1)</f>
        <v>8</v>
      </c>
      <c r="L2925">
        <f>マスタデータレース一覧!R2925</f>
        <v>460</v>
      </c>
    </row>
    <row r="2926" spans="1:12" x14ac:dyDescent="0.15">
      <c r="A2926">
        <f>マスタデータレース一覧!V2926</f>
        <v>1109</v>
      </c>
      <c r="B2926">
        <f>マスタデータレース一覧!I2926</f>
        <v>6</v>
      </c>
      <c r="C2926" t="str">
        <f>マスタデータレース一覧!L2926</f>
        <v>アズマタックン</v>
      </c>
      <c r="D2926" s="12">
        <f>マスタデータレース一覧!M2926</f>
        <v>60</v>
      </c>
      <c r="F2926" t="str">
        <f>マスタデータレース一覧!P2926</f>
        <v>3:47.6</v>
      </c>
      <c r="G2926">
        <f>マスタデータレース一覧!T2926</f>
        <v>11355</v>
      </c>
      <c r="H2926" t="str">
        <f>MID(マスタデータレース一覧!J2926,2,3)</f>
        <v>6緑</v>
      </c>
      <c r="I2926">
        <f>マスタデータレース一覧!K2926</f>
        <v>8</v>
      </c>
      <c r="J2926">
        <f>マスタデータレース一覧!Q2926</f>
        <v>13.4</v>
      </c>
      <c r="K2926" t="str">
        <f>RIGHT(マスタデータレース一覧!N2926,1)</f>
        <v>6</v>
      </c>
      <c r="L2926">
        <f>マスタデータレース一覧!R2926</f>
        <v>504</v>
      </c>
    </row>
    <row r="2927" spans="1:12" x14ac:dyDescent="0.15">
      <c r="A2927">
        <f>マスタデータレース一覧!V2927</f>
        <v>1108</v>
      </c>
      <c r="B2927">
        <f>マスタデータレース一覧!I2927</f>
        <v>5</v>
      </c>
      <c r="C2927" t="str">
        <f>マスタデータレース一覧!L2927</f>
        <v>ボナパルト</v>
      </c>
      <c r="D2927" s="12">
        <f>マスタデータレース一覧!M2927</f>
        <v>60</v>
      </c>
      <c r="F2927" t="str">
        <f>マスタデータレース一覧!P2927</f>
        <v>3:47.0</v>
      </c>
      <c r="G2927">
        <f>マスタデータレース一覧!T2927</f>
        <v>9</v>
      </c>
      <c r="H2927" t="str">
        <f>MID(マスタデータレース一覧!J2927,2,3)</f>
        <v>8桃</v>
      </c>
      <c r="I2927">
        <f>マスタデータレース一覧!K2927</f>
        <v>11</v>
      </c>
      <c r="J2927">
        <f>マスタデータレース一覧!Q2927</f>
        <v>13.4</v>
      </c>
      <c r="K2927" t="str">
        <f>RIGHT(マスタデータレース一覧!N2927,1)</f>
        <v>5</v>
      </c>
      <c r="L2927">
        <f>マスタデータレース一覧!R2927</f>
        <v>500</v>
      </c>
    </row>
    <row r="2928" spans="1:12" x14ac:dyDescent="0.15">
      <c r="A2928">
        <f>マスタデータレース一覧!V2928</f>
        <v>1107</v>
      </c>
      <c r="B2928">
        <f>マスタデータレース一覧!I2928</f>
        <v>4</v>
      </c>
      <c r="C2928" t="str">
        <f>マスタデータレース一覧!L2928</f>
        <v>シゲルロウニンアジ</v>
      </c>
      <c r="D2928" s="12">
        <f>マスタデータレース一覧!M2928</f>
        <v>60</v>
      </c>
      <c r="F2928" t="str">
        <f>マスタデータレース一覧!P2928</f>
        <v>3:45.6</v>
      </c>
      <c r="G2928" t="str">
        <f>マスタデータレース一覧!T2928</f>
        <v>３／４</v>
      </c>
      <c r="H2928" t="str">
        <f>MID(マスタデータレース一覧!J2928,2,3)</f>
        <v>3赤</v>
      </c>
      <c r="I2928">
        <f>マスタデータレース一覧!K2928</f>
        <v>3</v>
      </c>
      <c r="J2928">
        <f>マスタデータレース一覧!Q2928</f>
        <v>13.3</v>
      </c>
      <c r="K2928" t="str">
        <f>RIGHT(マスタデータレース一覧!N2928,1)</f>
        <v>6</v>
      </c>
      <c r="L2928">
        <f>マスタデータレース一覧!R2928</f>
        <v>496</v>
      </c>
    </row>
    <row r="2929" spans="1:12" x14ac:dyDescent="0.15">
      <c r="A2929">
        <f>マスタデータレース一覧!V2929</f>
        <v>1106</v>
      </c>
      <c r="B2929">
        <f>マスタデータレース一覧!I2929</f>
        <v>3</v>
      </c>
      <c r="C2929" t="str">
        <f>マスタデータレース一覧!L2929</f>
        <v>メイショウタンヅツ</v>
      </c>
      <c r="D2929" s="12">
        <f>マスタデータレース一覧!M2929</f>
        <v>60</v>
      </c>
      <c r="F2929" t="str">
        <f>マスタデータレース一覧!P2929</f>
        <v>3:45.5</v>
      </c>
      <c r="G2929">
        <f>マスタデータレース一覧!T2929</f>
        <v>7</v>
      </c>
      <c r="H2929" t="str">
        <f>MID(マスタデータレース一覧!J2929,2,3)</f>
        <v>8桃</v>
      </c>
      <c r="I2929">
        <f>マスタデータレース一覧!K2929</f>
        <v>12</v>
      </c>
      <c r="J2929">
        <f>マスタデータレース一覧!Q2929</f>
        <v>13.3</v>
      </c>
      <c r="K2929" t="str">
        <f>RIGHT(マスタデータレース一覧!N2929,1)</f>
        <v>5</v>
      </c>
      <c r="L2929">
        <f>マスタデータレース一覧!R2929</f>
        <v>448</v>
      </c>
    </row>
    <row r="2930" spans="1:12" x14ac:dyDescent="0.15">
      <c r="A2930">
        <f>マスタデータレース一覧!V2930</f>
        <v>1105</v>
      </c>
      <c r="B2930">
        <f>マスタデータレース一覧!I2930</f>
        <v>2</v>
      </c>
      <c r="C2930" t="str">
        <f>マスタデータレース一覧!L2930</f>
        <v>アグリッパーバイオ</v>
      </c>
      <c r="D2930" s="12">
        <f>マスタデータレース一覧!M2930</f>
        <v>60</v>
      </c>
      <c r="F2930" t="str">
        <f>マスタデータレース一覧!P2930</f>
        <v>3:44.3</v>
      </c>
      <c r="G2930">
        <f>マスタデータレース一覧!T2930</f>
        <v>2</v>
      </c>
      <c r="H2930" t="str">
        <f>MID(マスタデータレース一覧!J2930,2,3)</f>
        <v>5黄</v>
      </c>
      <c r="I2930">
        <f>マスタデータレース一覧!K2930</f>
        <v>5</v>
      </c>
      <c r="J2930">
        <f>マスタデータレース一覧!Q2930</f>
        <v>13.2</v>
      </c>
      <c r="K2930" t="str">
        <f>RIGHT(マスタデータレース一覧!N2930,1)</f>
        <v>8</v>
      </c>
      <c r="L2930">
        <f>マスタデータレース一覧!R2930</f>
        <v>452</v>
      </c>
    </row>
    <row r="2931" spans="1:12" x14ac:dyDescent="0.15">
      <c r="A2931">
        <f>マスタデータレース一覧!V2931</f>
        <v>1104</v>
      </c>
      <c r="B2931">
        <f>マスタデータレース一覧!I2931</f>
        <v>1</v>
      </c>
      <c r="C2931" t="str">
        <f>マスタデータレース一覧!L2931</f>
        <v>メイショウダッサイ</v>
      </c>
      <c r="D2931" s="12">
        <f>マスタデータレース一覧!M2931</f>
        <v>60</v>
      </c>
      <c r="F2931" t="str">
        <f>マスタデータレース一覧!P2931</f>
        <v>3:44.0</v>
      </c>
      <c r="G2931">
        <f>マスタデータレース一覧!T2931</f>
        <v>0</v>
      </c>
      <c r="H2931" t="str">
        <f>MID(マスタデータレース一覧!J2931,2,3)</f>
        <v>7橙</v>
      </c>
      <c r="I2931">
        <f>マスタデータレース一覧!K2931</f>
        <v>9</v>
      </c>
      <c r="J2931">
        <f>マスタデータレース一覧!Q2931</f>
        <v>13.2</v>
      </c>
      <c r="K2931" t="str">
        <f>RIGHT(マスタデータレース一覧!N2931,1)</f>
        <v>6</v>
      </c>
      <c r="L2931">
        <f>マスタデータレース一覧!R2931</f>
        <v>512</v>
      </c>
    </row>
    <row r="2932" spans="1:12" x14ac:dyDescent="0.15">
      <c r="A2932">
        <f>マスタデータレース一覧!V2932</f>
        <v>1103</v>
      </c>
      <c r="B2932" t="str">
        <f>マスタデータレース一覧!I2932</f>
        <v>除外</v>
      </c>
      <c r="C2932" t="str">
        <f>マスタデータレース一覧!L2932</f>
        <v>マンバー</v>
      </c>
      <c r="D2932" s="12">
        <f>マスタデータレース一覧!M2932</f>
        <v>54</v>
      </c>
      <c r="F2932">
        <f>マスタデータレース一覧!P2932</f>
        <v>0</v>
      </c>
      <c r="G2932">
        <f>マスタデータレース一覧!T2932</f>
        <v>0</v>
      </c>
      <c r="H2932" t="str">
        <f>MID(マスタデータレース一覧!J2932,2,3)</f>
        <v>5黄</v>
      </c>
      <c r="I2932">
        <f>マスタデータレース一覧!K2932</f>
        <v>9</v>
      </c>
      <c r="J2932">
        <f>マスタデータレース一覧!Q2932</f>
        <v>0</v>
      </c>
      <c r="K2932" t="str">
        <f>RIGHT(マスタデータレース一覧!N2932,1)</f>
        <v>2</v>
      </c>
      <c r="L2932">
        <f>マスタデータレース一覧!R2932</f>
        <v>458</v>
      </c>
    </row>
    <row r="2933" spans="1:12" x14ac:dyDescent="0.15">
      <c r="A2933">
        <f>マスタデータレース一覧!V2933</f>
        <v>1102</v>
      </c>
      <c r="B2933">
        <f>マスタデータレース一覧!I2933</f>
        <v>15</v>
      </c>
      <c r="C2933" t="str">
        <f>マスタデータレース一覧!L2933</f>
        <v>バブルガムダンサー</v>
      </c>
      <c r="D2933" s="12">
        <f>マスタデータレース一覧!M2933</f>
        <v>54</v>
      </c>
      <c r="F2933" t="str">
        <f>マスタデータレース一覧!P2933</f>
        <v>1:12.1</v>
      </c>
      <c r="G2933">
        <f>マスタデータレース一覧!T2933</f>
        <v>4</v>
      </c>
      <c r="H2933" t="str">
        <f>MID(マスタデータレース一覧!J2933,2,3)</f>
        <v>5黄</v>
      </c>
      <c r="I2933">
        <f>マスタデータレース一覧!K2933</f>
        <v>10</v>
      </c>
      <c r="J2933">
        <f>マスタデータレース一覧!Q2933</f>
        <v>36.9</v>
      </c>
      <c r="K2933" t="str">
        <f>RIGHT(マスタデータレース一覧!N2933,1)</f>
        <v>2</v>
      </c>
      <c r="L2933">
        <f>マスタデータレース一覧!R2933</f>
        <v>514</v>
      </c>
    </row>
    <row r="2934" spans="1:12" x14ac:dyDescent="0.15">
      <c r="A2934">
        <f>マスタデータレース一覧!V2934</f>
        <v>1101</v>
      </c>
      <c r="B2934">
        <f>マスタデータレース一覧!I2934</f>
        <v>14</v>
      </c>
      <c r="C2934" t="str">
        <f>マスタデータレース一覧!L2934</f>
        <v>ゴッドスター</v>
      </c>
      <c r="D2934" s="12">
        <f>マスタデータレース一覧!M2934</f>
        <v>54</v>
      </c>
      <c r="F2934" t="str">
        <f>マスタデータレース一覧!P2934</f>
        <v>1:11.4</v>
      </c>
      <c r="G2934" t="str">
        <f>マスタデータレース一覧!T2934</f>
        <v>クビ</v>
      </c>
      <c r="H2934" t="str">
        <f>MID(マスタデータレース一覧!J2934,2,3)</f>
        <v>8桃</v>
      </c>
      <c r="I2934">
        <f>マスタデータレース一覧!K2934</f>
        <v>16</v>
      </c>
      <c r="J2934">
        <f>マスタデータレース一覧!Q2934</f>
        <v>37.200000000000003</v>
      </c>
      <c r="K2934" t="str">
        <f>RIGHT(マスタデータレース一覧!N2934,1)</f>
        <v>2</v>
      </c>
      <c r="L2934">
        <f>マスタデータレース一覧!R2934</f>
        <v>484</v>
      </c>
    </row>
    <row r="2935" spans="1:12" x14ac:dyDescent="0.15">
      <c r="A2935">
        <f>マスタデータレース一覧!V2935</f>
        <v>1100</v>
      </c>
      <c r="B2935">
        <f>マスタデータレース一覧!I2935</f>
        <v>13</v>
      </c>
      <c r="C2935" t="str">
        <f>マスタデータレース一覧!L2935</f>
        <v>イーサンティラノ</v>
      </c>
      <c r="D2935" s="12">
        <f>マスタデータレース一覧!M2935</f>
        <v>54</v>
      </c>
      <c r="F2935" t="str">
        <f>マスタデータレース一覧!P2935</f>
        <v>1:11.3</v>
      </c>
      <c r="G2935" t="str">
        <f>マスタデータレース一覧!T2935</f>
        <v>１／２</v>
      </c>
      <c r="H2935" t="str">
        <f>MID(マスタデータレース一覧!J2935,2,3)</f>
        <v>7橙</v>
      </c>
      <c r="I2935">
        <f>マスタデータレース一覧!K2935</f>
        <v>14</v>
      </c>
      <c r="J2935">
        <f>マスタデータレース一覧!Q2935</f>
        <v>36.700000000000003</v>
      </c>
      <c r="K2935" t="str">
        <f>RIGHT(マスタデータレース一覧!N2935,1)</f>
        <v>2</v>
      </c>
      <c r="L2935">
        <f>マスタデータレース一覧!R2935</f>
        <v>444</v>
      </c>
    </row>
    <row r="2936" spans="1:12" x14ac:dyDescent="0.15">
      <c r="A2936">
        <f>マスタデータレース一覧!V2936</f>
        <v>1099</v>
      </c>
      <c r="B2936">
        <f>マスタデータレース一覧!I2936</f>
        <v>12</v>
      </c>
      <c r="C2936" t="str">
        <f>マスタデータレース一覧!L2936</f>
        <v>アザワク</v>
      </c>
      <c r="D2936" s="12">
        <f>マスタデータレース一覧!M2936</f>
        <v>54</v>
      </c>
      <c r="F2936" t="str">
        <f>マスタデータレース一覧!P2936</f>
        <v>1:11.2</v>
      </c>
      <c r="G2936" t="str">
        <f>マスタデータレース一覧!T2936</f>
        <v>１／２</v>
      </c>
      <c r="H2936" t="str">
        <f>MID(マスタデータレース一覧!J2936,2,3)</f>
        <v>6緑</v>
      </c>
      <c r="I2936">
        <f>マスタデータレース一覧!K2936</f>
        <v>12</v>
      </c>
      <c r="J2936">
        <f>マスタデータレース一覧!Q2936</f>
        <v>37.200000000000003</v>
      </c>
      <c r="K2936" t="str">
        <f>RIGHT(マスタデータレース一覧!N2936,1)</f>
        <v>2</v>
      </c>
      <c r="L2936">
        <f>マスタデータレース一覧!R2936</f>
        <v>456</v>
      </c>
    </row>
    <row r="2937" spans="1:12" x14ac:dyDescent="0.15">
      <c r="A2937">
        <f>マスタデータレース一覧!V2937</f>
        <v>1098</v>
      </c>
      <c r="B2937">
        <f>マスタデータレース一覧!I2937</f>
        <v>11</v>
      </c>
      <c r="C2937" t="str">
        <f>マスタデータレース一覧!L2937</f>
        <v>ヤマメ</v>
      </c>
      <c r="D2937" s="12">
        <f>マスタデータレース一覧!M2937</f>
        <v>54</v>
      </c>
      <c r="F2937" t="str">
        <f>マスタデータレース一覧!P2937</f>
        <v>1:11.1</v>
      </c>
      <c r="G2937">
        <f>マスタデータレース一覧!T2937</f>
        <v>44504</v>
      </c>
      <c r="H2937" t="str">
        <f>MID(マスタデータレース一覧!J2937,2,3)</f>
        <v>1白</v>
      </c>
      <c r="I2937">
        <f>マスタデータレース一覧!K2937</f>
        <v>2</v>
      </c>
      <c r="J2937">
        <f>マスタデータレース一覧!Q2937</f>
        <v>37.200000000000003</v>
      </c>
      <c r="K2937" t="str">
        <f>RIGHT(マスタデータレース一覧!N2937,1)</f>
        <v>2</v>
      </c>
      <c r="L2937">
        <f>マスタデータレース一覧!R2937</f>
        <v>444</v>
      </c>
    </row>
    <row r="2938" spans="1:12" x14ac:dyDescent="0.15">
      <c r="A2938">
        <f>マスタデータレース一覧!V2938</f>
        <v>1097</v>
      </c>
      <c r="B2938">
        <f>マスタデータレース一覧!I2938</f>
        <v>10</v>
      </c>
      <c r="C2938" t="str">
        <f>マスタデータレース一覧!L2938</f>
        <v>スマートカーリー</v>
      </c>
      <c r="D2938" s="12">
        <f>マスタデータレース一覧!M2938</f>
        <v>54</v>
      </c>
      <c r="F2938" t="str">
        <f>マスタデータレース一覧!P2938</f>
        <v>1:10.9</v>
      </c>
      <c r="G2938">
        <f>マスタデータレース一覧!T2938</f>
        <v>44504</v>
      </c>
      <c r="H2938" t="str">
        <f>MID(マスタデータレース一覧!J2938,2,3)</f>
        <v>6緑</v>
      </c>
      <c r="I2938">
        <f>マスタデータレース一覧!K2938</f>
        <v>11</v>
      </c>
      <c r="J2938">
        <f>マスタデータレース一覧!Q2938</f>
        <v>36.700000000000003</v>
      </c>
      <c r="K2938" t="str">
        <f>RIGHT(マスタデータレース一覧!N2938,1)</f>
        <v>2</v>
      </c>
      <c r="L2938">
        <f>マスタデータレース一覧!R2938</f>
        <v>456</v>
      </c>
    </row>
    <row r="2939" spans="1:12" x14ac:dyDescent="0.15">
      <c r="A2939">
        <f>マスタデータレース一覧!V2939</f>
        <v>1096</v>
      </c>
      <c r="B2939">
        <f>マスタデータレース一覧!I2939</f>
        <v>9</v>
      </c>
      <c r="C2939" t="str">
        <f>マスタデータレース一覧!L2939</f>
        <v>プリモジョーカー</v>
      </c>
      <c r="D2939" s="12">
        <f>マスタデータレース一覧!M2939</f>
        <v>54</v>
      </c>
      <c r="F2939" t="str">
        <f>マスタデータレース一覧!P2939</f>
        <v>1:10.7</v>
      </c>
      <c r="G2939" t="str">
        <f>マスタデータレース一覧!T2939</f>
        <v>アタマ</v>
      </c>
      <c r="H2939" t="str">
        <f>MID(マスタデータレース一覧!J2939,2,3)</f>
        <v>7橙</v>
      </c>
      <c r="I2939">
        <f>マスタデータレース一覧!K2939</f>
        <v>13</v>
      </c>
      <c r="J2939">
        <f>マスタデータレース一覧!Q2939</f>
        <v>36.1</v>
      </c>
      <c r="K2939" t="str">
        <f>RIGHT(マスタデータレース一覧!N2939,1)</f>
        <v>2</v>
      </c>
      <c r="L2939">
        <f>マスタデータレース一覧!R2939</f>
        <v>450</v>
      </c>
    </row>
    <row r="2940" spans="1:12" x14ac:dyDescent="0.15">
      <c r="A2940">
        <f>マスタデータレース一覧!V2940</f>
        <v>1095</v>
      </c>
      <c r="B2940">
        <f>マスタデータレース一覧!I2940</f>
        <v>8</v>
      </c>
      <c r="C2940" t="str">
        <f>マスタデータレース一覧!L2940</f>
        <v>リュウノゲキリン</v>
      </c>
      <c r="D2940" s="12">
        <f>マスタデータレース一覧!M2940</f>
        <v>54</v>
      </c>
      <c r="F2940" t="str">
        <f>マスタデータレース一覧!P2940</f>
        <v>1:10.7</v>
      </c>
      <c r="G2940">
        <f>マスタデータレース一覧!T2940</f>
        <v>2</v>
      </c>
      <c r="H2940" t="str">
        <f>MID(マスタデータレース一覧!J2940,2,3)</f>
        <v>2黒</v>
      </c>
      <c r="I2940">
        <f>マスタデータレース一覧!K2940</f>
        <v>4</v>
      </c>
      <c r="J2940">
        <f>マスタデータレース一覧!Q2940</f>
        <v>37</v>
      </c>
      <c r="K2940" t="str">
        <f>RIGHT(マスタデータレース一覧!N2940,1)</f>
        <v>2</v>
      </c>
      <c r="L2940">
        <f>マスタデータレース一覧!R2940</f>
        <v>484</v>
      </c>
    </row>
    <row r="2941" spans="1:12" x14ac:dyDescent="0.15">
      <c r="A2941">
        <f>マスタデータレース一覧!V2941</f>
        <v>1094</v>
      </c>
      <c r="B2941">
        <f>マスタデータレース一覧!I2941</f>
        <v>7</v>
      </c>
      <c r="C2941" t="str">
        <f>マスタデータレース一覧!L2941</f>
        <v>メイショウナパワン</v>
      </c>
      <c r="D2941" s="12">
        <f>マスタデータレース一覧!M2941</f>
        <v>54</v>
      </c>
      <c r="F2941" t="str">
        <f>マスタデータレース一覧!P2941</f>
        <v>1:10.4</v>
      </c>
      <c r="G2941" t="str">
        <f>マスタデータレース一覧!T2941</f>
        <v>クビ</v>
      </c>
      <c r="H2941" t="str">
        <f>MID(マスタデータレース一覧!J2941,2,3)</f>
        <v>4青</v>
      </c>
      <c r="I2941">
        <f>マスタデータレース一覧!K2941</f>
        <v>7</v>
      </c>
      <c r="J2941">
        <f>マスタデータレース一覧!Q2941</f>
        <v>35.5</v>
      </c>
      <c r="K2941" t="str">
        <f>RIGHT(マスタデータレース一覧!N2941,1)</f>
        <v>2</v>
      </c>
      <c r="L2941">
        <f>マスタデータレース一覧!R2941</f>
        <v>458</v>
      </c>
    </row>
    <row r="2942" spans="1:12" x14ac:dyDescent="0.15">
      <c r="A2942">
        <f>マスタデータレース一覧!V2942</f>
        <v>1093</v>
      </c>
      <c r="B2942">
        <f>マスタデータレース一覧!I2942</f>
        <v>6</v>
      </c>
      <c r="C2942" t="str">
        <f>マスタデータレース一覧!L2942</f>
        <v>ブルーパピヨン</v>
      </c>
      <c r="D2942" s="12">
        <f>マスタデータレース一覧!M2942</f>
        <v>54</v>
      </c>
      <c r="F2942" t="str">
        <f>マスタデータレース一覧!P2942</f>
        <v>1:10.3</v>
      </c>
      <c r="G2942">
        <f>マスタデータレース一覧!T2942</f>
        <v>44248</v>
      </c>
      <c r="H2942" t="str">
        <f>MID(マスタデータレース一覧!J2942,2,3)</f>
        <v>8桃</v>
      </c>
      <c r="I2942">
        <f>マスタデータレース一覧!K2942</f>
        <v>15</v>
      </c>
      <c r="J2942">
        <f>マスタデータレース一覧!Q2942</f>
        <v>36.4</v>
      </c>
      <c r="K2942" t="str">
        <f>RIGHT(マスタデータレース一覧!N2942,1)</f>
        <v>2</v>
      </c>
      <c r="L2942">
        <f>マスタデータレース一覧!R2942</f>
        <v>440</v>
      </c>
    </row>
    <row r="2943" spans="1:12" x14ac:dyDescent="0.15">
      <c r="A2943">
        <f>マスタデータレース一覧!V2943</f>
        <v>1092</v>
      </c>
      <c r="B2943">
        <f>マスタデータレース一覧!I2943</f>
        <v>5</v>
      </c>
      <c r="C2943" t="str">
        <f>マスタデータレース一覧!L2943</f>
        <v>レッドヴェイパー</v>
      </c>
      <c r="D2943" s="12">
        <f>マスタデータレース一覧!M2943</f>
        <v>54</v>
      </c>
      <c r="F2943" t="str">
        <f>マスタデータレース一覧!P2943</f>
        <v>1:09.9</v>
      </c>
      <c r="G2943" t="str">
        <f>マスタデータレース一覧!T2943</f>
        <v>３／４</v>
      </c>
      <c r="H2943" t="str">
        <f>MID(マスタデータレース一覧!J2943,2,3)</f>
        <v>2黒</v>
      </c>
      <c r="I2943">
        <f>マスタデータレース一覧!K2943</f>
        <v>3</v>
      </c>
      <c r="J2943">
        <f>マスタデータレース一覧!Q2943</f>
        <v>35.299999999999997</v>
      </c>
      <c r="K2943" t="str">
        <f>RIGHT(マスタデータレース一覧!N2943,1)</f>
        <v>2</v>
      </c>
      <c r="L2943">
        <f>マスタデータレース一覧!R2943</f>
        <v>410</v>
      </c>
    </row>
    <row r="2944" spans="1:12" x14ac:dyDescent="0.15">
      <c r="A2944">
        <f>マスタデータレース一覧!V2944</f>
        <v>1091</v>
      </c>
      <c r="B2944">
        <f>マスタデータレース一覧!I2944</f>
        <v>4</v>
      </c>
      <c r="C2944" t="str">
        <f>マスタデータレース一覧!L2944</f>
        <v>パフェムリ</v>
      </c>
      <c r="D2944" s="12">
        <f>マスタデータレース一覧!M2944</f>
        <v>54</v>
      </c>
      <c r="F2944" t="str">
        <f>マスタデータレース一覧!P2944</f>
        <v>1:09.8</v>
      </c>
      <c r="G2944" t="str">
        <f>マスタデータレース一覧!T2944</f>
        <v>１／２</v>
      </c>
      <c r="H2944" t="str">
        <f>MID(マスタデータレース一覧!J2944,2,3)</f>
        <v>3赤</v>
      </c>
      <c r="I2944">
        <f>マスタデータレース一覧!K2944</f>
        <v>6</v>
      </c>
      <c r="J2944">
        <f>マスタデータレース一覧!Q2944</f>
        <v>35.5</v>
      </c>
      <c r="K2944" t="str">
        <f>RIGHT(マスタデータレース一覧!N2944,1)</f>
        <v>2</v>
      </c>
      <c r="L2944">
        <f>マスタデータレース一覧!R2944</f>
        <v>424</v>
      </c>
    </row>
    <row r="2945" spans="1:12" x14ac:dyDescent="0.15">
      <c r="A2945">
        <f>マスタデータレース一覧!V2945</f>
        <v>1090</v>
      </c>
      <c r="B2945">
        <f>マスタデータレース一覧!I2945</f>
        <v>3</v>
      </c>
      <c r="C2945" t="str">
        <f>マスタデータレース一覧!L2945</f>
        <v>プリンスリターン</v>
      </c>
      <c r="D2945" s="12">
        <f>マスタデータレース一覧!M2945</f>
        <v>54</v>
      </c>
      <c r="F2945" t="str">
        <f>マスタデータレース一覧!P2945</f>
        <v>1:09.7</v>
      </c>
      <c r="G2945">
        <f>マスタデータレース一覧!T2945</f>
        <v>44504</v>
      </c>
      <c r="H2945" t="str">
        <f>MID(マスタデータレース一覧!J2945,2,3)</f>
        <v>4青</v>
      </c>
      <c r="I2945">
        <f>マスタデータレース一覧!K2945</f>
        <v>8</v>
      </c>
      <c r="J2945">
        <f>マスタデータレース一覧!Q2945</f>
        <v>35.799999999999997</v>
      </c>
      <c r="K2945" t="str">
        <f>RIGHT(マスタデータレース一覧!N2945,1)</f>
        <v>2</v>
      </c>
      <c r="L2945">
        <f>マスタデータレース一覧!R2945</f>
        <v>436</v>
      </c>
    </row>
    <row r="2946" spans="1:12" x14ac:dyDescent="0.15">
      <c r="A2946">
        <f>マスタデータレース一覧!V2946</f>
        <v>1089</v>
      </c>
      <c r="B2946">
        <f>マスタデータレース一覧!I2946</f>
        <v>2</v>
      </c>
      <c r="C2946" t="str">
        <f>マスタデータレース一覧!L2946</f>
        <v>タイセイビジョン</v>
      </c>
      <c r="D2946" s="12">
        <f>マスタデータレース一覧!M2946</f>
        <v>54</v>
      </c>
      <c r="F2946" t="str">
        <f>マスタデータレース一覧!P2946</f>
        <v>1:09.5</v>
      </c>
      <c r="G2946">
        <f>マスタデータレース一覧!T2946</f>
        <v>44299</v>
      </c>
      <c r="H2946" t="str">
        <f>MID(マスタデータレース一覧!J2946,2,3)</f>
        <v>3赤</v>
      </c>
      <c r="I2946">
        <f>マスタデータレース一覧!K2946</f>
        <v>5</v>
      </c>
      <c r="J2946">
        <f>マスタデータレース一覧!Q2946</f>
        <v>34.700000000000003</v>
      </c>
      <c r="K2946" t="str">
        <f>RIGHT(マスタデータレース一覧!N2946,1)</f>
        <v>2</v>
      </c>
      <c r="L2946">
        <f>マスタデータレース一覧!R2946</f>
        <v>456</v>
      </c>
    </row>
    <row r="2947" spans="1:12" x14ac:dyDescent="0.15">
      <c r="A2947">
        <f>マスタデータレース一覧!V2947</f>
        <v>1088</v>
      </c>
      <c r="B2947">
        <f>マスタデータレース一覧!I2947</f>
        <v>1</v>
      </c>
      <c r="C2947" t="str">
        <f>マスタデータレース一覧!L2947</f>
        <v>ビアンフェ</v>
      </c>
      <c r="D2947" s="12">
        <f>マスタデータレース一覧!M2947</f>
        <v>54</v>
      </c>
      <c r="F2947" t="str">
        <f>マスタデータレース一覧!P2947</f>
        <v>1:09.2</v>
      </c>
      <c r="G2947">
        <f>マスタデータレース一覧!T2947</f>
        <v>0</v>
      </c>
      <c r="H2947" t="str">
        <f>MID(マスタデータレース一覧!J2947,2,3)</f>
        <v>1白</v>
      </c>
      <c r="I2947">
        <f>マスタデータレース一覧!K2947</f>
        <v>1</v>
      </c>
      <c r="J2947">
        <f>マスタデータレース一覧!Q2947</f>
        <v>35.6</v>
      </c>
      <c r="K2947" t="str">
        <f>RIGHT(マスタデータレース一覧!N2947,1)</f>
        <v>2</v>
      </c>
      <c r="L2947">
        <f>マスタデータレース一覧!R2947</f>
        <v>510</v>
      </c>
    </row>
    <row r="2948" spans="1:12" x14ac:dyDescent="0.15">
      <c r="A2948">
        <f>マスタデータレース一覧!V2948</f>
        <v>1087</v>
      </c>
      <c r="B2948">
        <f>マスタデータレース一覧!I2948</f>
        <v>16</v>
      </c>
      <c r="C2948" t="str">
        <f>マスタデータレース一覧!L2948</f>
        <v>ロワアブソリュー</v>
      </c>
      <c r="D2948" s="12">
        <f>マスタデータレース一覧!M2948</f>
        <v>56</v>
      </c>
      <c r="F2948" t="str">
        <f>マスタデータレース一覧!P2948</f>
        <v>1:35.6</v>
      </c>
      <c r="G2948">
        <f>マスタデータレース一覧!T2948</f>
        <v>44299</v>
      </c>
      <c r="H2948" t="str">
        <f>MID(マスタデータレース一覧!J2948,2,3)</f>
        <v>5黄</v>
      </c>
      <c r="I2948">
        <f>マスタデータレース一覧!K2948</f>
        <v>9</v>
      </c>
      <c r="J2948">
        <f>マスタデータレース一覧!Q2948</f>
        <v>35.799999999999997</v>
      </c>
      <c r="K2948" t="str">
        <f>RIGHT(マスタデータレース一覧!N2948,1)</f>
        <v>6</v>
      </c>
      <c r="L2948">
        <f>マスタデータレース一覧!R2948</f>
        <v>514</v>
      </c>
    </row>
    <row r="2949" spans="1:12" x14ac:dyDescent="0.15">
      <c r="A2949">
        <f>マスタデータレース一覧!V2949</f>
        <v>1086</v>
      </c>
      <c r="B2949">
        <f>マスタデータレース一覧!I2949</f>
        <v>15</v>
      </c>
      <c r="C2949" t="str">
        <f>マスタデータレース一覧!L2949</f>
        <v>ヴェネト</v>
      </c>
      <c r="D2949" s="12">
        <f>マスタデータレース一覧!M2949</f>
        <v>53</v>
      </c>
      <c r="F2949" t="str">
        <f>マスタデータレース一覧!P2949</f>
        <v>1:35.3</v>
      </c>
      <c r="G2949">
        <f>マスタデータレース一覧!T2949</f>
        <v>1</v>
      </c>
      <c r="H2949" t="str">
        <f>MID(マスタデータレース一覧!J2949,2,3)</f>
        <v>2黒</v>
      </c>
      <c r="I2949">
        <f>マスタデータレース一覧!K2949</f>
        <v>3</v>
      </c>
      <c r="J2949">
        <f>マスタデータレース一覧!Q2949</f>
        <v>36.6</v>
      </c>
      <c r="K2949" t="str">
        <f>RIGHT(マスタデータレース一覧!N2949,1)</f>
        <v>7</v>
      </c>
      <c r="L2949">
        <f>マスタデータレース一覧!R2949</f>
        <v>460</v>
      </c>
    </row>
    <row r="2950" spans="1:12" x14ac:dyDescent="0.15">
      <c r="A2950">
        <f>マスタデータレース一覧!V2950</f>
        <v>1085</v>
      </c>
      <c r="B2950">
        <f>マスタデータレース一覧!I2950</f>
        <v>14</v>
      </c>
      <c r="C2950" t="str">
        <f>マスタデータレース一覧!L2950</f>
        <v>ヒーズインラブ</v>
      </c>
      <c r="D2950" s="12">
        <f>マスタデータレース一覧!M2950</f>
        <v>56</v>
      </c>
      <c r="F2950" t="str">
        <f>マスタデータレース一覧!P2950</f>
        <v>1:35.1</v>
      </c>
      <c r="G2950">
        <f>マスタデータレース一覧!T2950</f>
        <v>2</v>
      </c>
      <c r="H2950" t="str">
        <f>MID(マスタデータレース一覧!J2950,2,3)</f>
        <v>7橙</v>
      </c>
      <c r="I2950">
        <f>マスタデータレース一覧!K2950</f>
        <v>13</v>
      </c>
      <c r="J2950">
        <f>マスタデータレース一覧!Q2950</f>
        <v>34.799999999999997</v>
      </c>
      <c r="K2950" t="str">
        <f>RIGHT(マスタデータレース一覧!N2950,1)</f>
        <v>6</v>
      </c>
      <c r="L2950">
        <f>マスタデータレース一覧!R2950</f>
        <v>526</v>
      </c>
    </row>
    <row r="2951" spans="1:12" x14ac:dyDescent="0.15">
      <c r="A2951">
        <f>マスタデータレース一覧!V2951</f>
        <v>1084</v>
      </c>
      <c r="B2951">
        <f>マスタデータレース一覧!I2951</f>
        <v>13</v>
      </c>
      <c r="C2951" t="str">
        <f>マスタデータレース一覧!L2951</f>
        <v>ツーエムマイスター</v>
      </c>
      <c r="D2951" s="12">
        <f>マスタデータレース一覧!M2951</f>
        <v>52</v>
      </c>
      <c r="F2951" t="str">
        <f>マスタデータレース一覧!P2951</f>
        <v>1:34.8</v>
      </c>
      <c r="G2951">
        <f>マスタデータレース一覧!T2951</f>
        <v>1</v>
      </c>
      <c r="H2951" t="str">
        <f>MID(マスタデータレース一覧!J2951,2,3)</f>
        <v>4青</v>
      </c>
      <c r="I2951">
        <f>マスタデータレース一覧!K2951</f>
        <v>8</v>
      </c>
      <c r="J2951">
        <f>マスタデータレース一覧!Q2951</f>
        <v>36.799999999999997</v>
      </c>
      <c r="K2951" t="str">
        <f>RIGHT(マスタデータレース一覧!N2951,1)</f>
        <v>7</v>
      </c>
      <c r="L2951">
        <f>マスタデータレース一覧!R2951</f>
        <v>456</v>
      </c>
    </row>
    <row r="2952" spans="1:12" x14ac:dyDescent="0.15">
      <c r="A2952">
        <f>マスタデータレース一覧!V2952</f>
        <v>1083</v>
      </c>
      <c r="B2952">
        <f>マスタデータレース一覧!I2952</f>
        <v>12</v>
      </c>
      <c r="C2952" t="str">
        <f>マスタデータレース一覧!L2952</f>
        <v>コスモイグナーツ</v>
      </c>
      <c r="D2952" s="12">
        <f>マスタデータレース一覧!M2952</f>
        <v>53</v>
      </c>
      <c r="F2952" t="str">
        <f>マスタデータレース一覧!P2952</f>
        <v>1:34.6</v>
      </c>
      <c r="G2952" t="str">
        <f>マスタデータレース一覧!T2952</f>
        <v>クビ</v>
      </c>
      <c r="H2952" t="str">
        <f>MID(マスタデータレース一覧!J2952,2,3)</f>
        <v>5黄</v>
      </c>
      <c r="I2952">
        <f>マスタデータレース一覧!K2952</f>
        <v>10</v>
      </c>
      <c r="J2952">
        <f>マスタデータレース一覧!Q2952</f>
        <v>36</v>
      </c>
      <c r="K2952" t="str">
        <f>RIGHT(マスタデータレース一覧!N2952,1)</f>
        <v>4</v>
      </c>
      <c r="L2952">
        <f>マスタデータレース一覧!R2952</f>
        <v>458</v>
      </c>
    </row>
    <row r="2953" spans="1:12" x14ac:dyDescent="0.15">
      <c r="A2953">
        <f>マスタデータレース一覧!V2953</f>
        <v>1082</v>
      </c>
      <c r="B2953">
        <f>マスタデータレース一覧!I2953</f>
        <v>11</v>
      </c>
      <c r="C2953" t="str">
        <f>マスタデータレース一覧!L2953</f>
        <v>ロードクエスト</v>
      </c>
      <c r="D2953" s="12">
        <f>マスタデータレース一覧!M2953</f>
        <v>57</v>
      </c>
      <c r="F2953" t="str">
        <f>マスタデータレース一覧!P2953</f>
        <v>1:34.5</v>
      </c>
      <c r="G2953" t="str">
        <f>マスタデータレース一覧!T2953</f>
        <v>アタマ</v>
      </c>
      <c r="H2953" t="str">
        <f>MID(マスタデータレース一覧!J2953,2,3)</f>
        <v>6緑</v>
      </c>
      <c r="I2953">
        <f>マスタデータレース一覧!K2953</f>
        <v>11</v>
      </c>
      <c r="J2953">
        <f>マスタデータレース一覧!Q2953</f>
        <v>34.5</v>
      </c>
      <c r="K2953" t="str">
        <f>RIGHT(マスタデータレース一覧!N2953,1)</f>
        <v>6</v>
      </c>
      <c r="L2953">
        <f>マスタデータレース一覧!R2953</f>
        <v>460</v>
      </c>
    </row>
    <row r="2954" spans="1:12" x14ac:dyDescent="0.15">
      <c r="A2954">
        <f>マスタデータレース一覧!V2954</f>
        <v>1081</v>
      </c>
      <c r="B2954">
        <f>マスタデータレース一覧!I2954</f>
        <v>10</v>
      </c>
      <c r="C2954" t="str">
        <f>マスタデータレース一覧!L2954</f>
        <v>キャンベルジュニア</v>
      </c>
      <c r="D2954" s="12">
        <f>マスタデータレース一覧!M2954</f>
        <v>56</v>
      </c>
      <c r="F2954" t="str">
        <f>マスタデータレース一覧!P2954</f>
        <v>1:34.5</v>
      </c>
      <c r="G2954">
        <f>マスタデータレース一覧!T2954</f>
        <v>44299</v>
      </c>
      <c r="H2954" t="str">
        <f>MID(マスタデータレース一覧!J2954,2,3)</f>
        <v>8桃</v>
      </c>
      <c r="I2954">
        <f>マスタデータレース一覧!K2954</f>
        <v>16</v>
      </c>
      <c r="J2954">
        <f>マスタデータレース一覧!Q2954</f>
        <v>36.1</v>
      </c>
      <c r="K2954" t="str">
        <f>RIGHT(マスタデータレース一覧!N2954,1)</f>
        <v>7</v>
      </c>
      <c r="L2954">
        <f>マスタデータレース一覧!R2954</f>
        <v>542</v>
      </c>
    </row>
    <row r="2955" spans="1:12" x14ac:dyDescent="0.15">
      <c r="A2955">
        <f>マスタデータレース一覧!V2955</f>
        <v>1080</v>
      </c>
      <c r="B2955">
        <f>マスタデータレース一覧!I2955</f>
        <v>9</v>
      </c>
      <c r="C2955" t="str">
        <f>マスタデータレース一覧!L2955</f>
        <v>レインボーフラッグ</v>
      </c>
      <c r="D2955" s="12">
        <f>マスタデータレース一覧!M2955</f>
        <v>54</v>
      </c>
      <c r="F2955" t="str">
        <f>マスタデータレース一覧!P2955</f>
        <v>1:34.2</v>
      </c>
      <c r="G2955" t="str">
        <f>マスタデータレース一覧!T2955</f>
        <v>ハナ</v>
      </c>
      <c r="H2955" t="str">
        <f>MID(マスタデータレース一覧!J2955,2,3)</f>
        <v>6緑</v>
      </c>
      <c r="I2955">
        <f>マスタデータレース一覧!K2955</f>
        <v>12</v>
      </c>
      <c r="J2955">
        <f>マスタデータレース一覧!Q2955</f>
        <v>34.200000000000003</v>
      </c>
      <c r="K2955" t="str">
        <f>RIGHT(マスタデータレース一覧!N2955,1)</f>
        <v>6</v>
      </c>
      <c r="L2955">
        <f>マスタデータレース一覧!R2955</f>
        <v>462</v>
      </c>
    </row>
    <row r="2956" spans="1:12" x14ac:dyDescent="0.15">
      <c r="A2956">
        <f>マスタデータレース一覧!V2956</f>
        <v>1079</v>
      </c>
      <c r="B2956">
        <f>マスタデータレース一覧!I2956</f>
        <v>8</v>
      </c>
      <c r="C2956" t="str">
        <f>マスタデータレース一覧!L2956</f>
        <v>カテドラル</v>
      </c>
      <c r="D2956" s="12">
        <f>マスタデータレース一覧!M2956</f>
        <v>53</v>
      </c>
      <c r="F2956" t="str">
        <f>マスタデータレース一覧!P2956</f>
        <v>1:34.2</v>
      </c>
      <c r="G2956" t="str">
        <f>マスタデータレース一覧!T2956</f>
        <v>クビ</v>
      </c>
      <c r="H2956" t="str">
        <f>MID(マスタデータレース一覧!J2956,2,3)</f>
        <v>7橙</v>
      </c>
      <c r="I2956">
        <f>マスタデータレース一覧!K2956</f>
        <v>14</v>
      </c>
      <c r="J2956">
        <f>マスタデータレース一覧!Q2956</f>
        <v>34.700000000000003</v>
      </c>
      <c r="K2956" t="str">
        <f>RIGHT(マスタデータレース一覧!N2956,1)</f>
        <v>3</v>
      </c>
      <c r="L2956">
        <f>マスタデータレース一覧!R2956</f>
        <v>476</v>
      </c>
    </row>
    <row r="2957" spans="1:12" x14ac:dyDescent="0.15">
      <c r="A2957">
        <f>マスタデータレース一覧!V2957</f>
        <v>1078</v>
      </c>
      <c r="B2957">
        <f>マスタデータレース一覧!I2957</f>
        <v>7</v>
      </c>
      <c r="C2957" t="str">
        <f>マスタデータレース一覧!L2957</f>
        <v>エントシャイデン</v>
      </c>
      <c r="D2957" s="12">
        <f>マスタデータレース一覧!M2957</f>
        <v>54</v>
      </c>
      <c r="F2957" t="str">
        <f>マスタデータレース一覧!P2957</f>
        <v>1:34.1</v>
      </c>
      <c r="G2957" t="str">
        <f>マスタデータレース一覧!T2957</f>
        <v>クビ</v>
      </c>
      <c r="H2957" t="str">
        <f>MID(マスタデータレース一覧!J2957,2,3)</f>
        <v>1白</v>
      </c>
      <c r="I2957">
        <f>マスタデータレース一覧!K2957</f>
        <v>2</v>
      </c>
      <c r="J2957">
        <f>マスタデータレース一覧!Q2957</f>
        <v>34.4</v>
      </c>
      <c r="K2957" t="str">
        <f>RIGHT(マスタデータレース一覧!N2957,1)</f>
        <v>4</v>
      </c>
      <c r="L2957">
        <f>マスタデータレース一覧!R2957</f>
        <v>474</v>
      </c>
    </row>
    <row r="2958" spans="1:12" x14ac:dyDescent="0.15">
      <c r="A2958">
        <f>マスタデータレース一覧!V2958</f>
        <v>1077</v>
      </c>
      <c r="B2958">
        <f>マスタデータレース一覧!I2958</f>
        <v>6</v>
      </c>
      <c r="C2958" t="str">
        <f>マスタデータレース一覧!L2958</f>
        <v>ジャンダルム</v>
      </c>
      <c r="D2958" s="12">
        <f>マスタデータレース一覧!M2958</f>
        <v>55</v>
      </c>
      <c r="F2958" t="str">
        <f>マスタデータレース一覧!P2958</f>
        <v>1:34.1</v>
      </c>
      <c r="G2958" t="str">
        <f>マスタデータレース一覧!T2958</f>
        <v>１／２</v>
      </c>
      <c r="H2958" t="str">
        <f>MID(マスタデータレース一覧!J2958,2,3)</f>
        <v>2黒</v>
      </c>
      <c r="I2958">
        <f>マスタデータレース一覧!K2958</f>
        <v>4</v>
      </c>
      <c r="J2958">
        <f>マスタデータレース一覧!Q2958</f>
        <v>35.200000000000003</v>
      </c>
      <c r="K2958" t="str">
        <f>RIGHT(マスタデータレース一覧!N2958,1)</f>
        <v>4</v>
      </c>
      <c r="L2958">
        <f>マスタデータレース一覧!R2958</f>
        <v>506</v>
      </c>
    </row>
    <row r="2959" spans="1:12" x14ac:dyDescent="0.15">
      <c r="A2959">
        <f>マスタデータレース一覧!V2959</f>
        <v>1076</v>
      </c>
      <c r="B2959">
        <f>マスタデータレース一覧!I2959</f>
        <v>5</v>
      </c>
      <c r="C2959" t="str">
        <f>マスタデータレース一覧!L2959</f>
        <v>グランドボヌール</v>
      </c>
      <c r="D2959" s="12">
        <f>マスタデータレース一覧!M2959</f>
        <v>54</v>
      </c>
      <c r="F2959" t="str">
        <f>マスタデータレース一覧!P2959</f>
        <v>1:34.0</v>
      </c>
      <c r="G2959">
        <f>マスタデータレース一覧!T2959</f>
        <v>44502</v>
      </c>
      <c r="H2959" t="str">
        <f>MID(マスタデータレース一覧!J2959,2,3)</f>
        <v>1白</v>
      </c>
      <c r="I2959">
        <f>マスタデータレース一覧!K2959</f>
        <v>1</v>
      </c>
      <c r="J2959">
        <f>マスタデータレース一覧!Q2959</f>
        <v>35.9</v>
      </c>
      <c r="K2959" t="str">
        <f>RIGHT(マスタデータレース一覧!N2959,1)</f>
        <v>5</v>
      </c>
      <c r="L2959">
        <f>マスタデータレース一覧!R2959</f>
        <v>482</v>
      </c>
    </row>
    <row r="2960" spans="1:12" x14ac:dyDescent="0.15">
      <c r="A2960">
        <f>マスタデータレース一覧!V2960</f>
        <v>1075</v>
      </c>
      <c r="B2960">
        <f>マスタデータレース一覧!I2960</f>
        <v>4</v>
      </c>
      <c r="C2960" t="str">
        <f>マスタデータレース一覧!L2960</f>
        <v>ミエノサクシード</v>
      </c>
      <c r="D2960" s="12">
        <f>マスタデータレース一覧!M2960</f>
        <v>54</v>
      </c>
      <c r="F2960" t="str">
        <f>マスタデータレース一覧!P2960</f>
        <v>1:33.7</v>
      </c>
      <c r="G2960" t="str">
        <f>マスタデータレース一覧!T2960</f>
        <v>クビ</v>
      </c>
      <c r="H2960" t="str">
        <f>MID(マスタデータレース一覧!J2960,2,3)</f>
        <v>8桃</v>
      </c>
      <c r="I2960">
        <f>マスタデータレース一覧!K2960</f>
        <v>15</v>
      </c>
      <c r="J2960">
        <f>マスタデータレース一覧!Q2960</f>
        <v>34.299999999999997</v>
      </c>
      <c r="K2960" t="str">
        <f>RIGHT(マスタデータレース一覧!N2960,1)</f>
        <v>6</v>
      </c>
      <c r="L2960">
        <f>マスタデータレース一覧!R2960</f>
        <v>474</v>
      </c>
    </row>
    <row r="2961" spans="1:12" x14ac:dyDescent="0.15">
      <c r="A2961">
        <f>マスタデータレース一覧!V2961</f>
        <v>1074</v>
      </c>
      <c r="B2961">
        <f>マスタデータレース一覧!I2961</f>
        <v>3</v>
      </c>
      <c r="C2961" t="str">
        <f>マスタデータレース一覧!L2961</f>
        <v>プリモシーン</v>
      </c>
      <c r="D2961" s="12">
        <f>マスタデータレース一覧!M2961</f>
        <v>55.5</v>
      </c>
      <c r="F2961" t="str">
        <f>マスタデータレース一覧!P2961</f>
        <v>1:33.7</v>
      </c>
      <c r="G2961" t="str">
        <f>マスタデータレース一覧!T2961</f>
        <v>クビ</v>
      </c>
      <c r="H2961" t="str">
        <f>MID(マスタデータレース一覧!J2961,2,3)</f>
        <v>4青</v>
      </c>
      <c r="I2961">
        <f>マスタデータレース一覧!K2961</f>
        <v>7</v>
      </c>
      <c r="J2961">
        <f>マスタデータレース一覧!Q2961</f>
        <v>35</v>
      </c>
      <c r="K2961" t="str">
        <f>RIGHT(マスタデータレース一覧!N2961,1)</f>
        <v>4</v>
      </c>
      <c r="L2961">
        <f>マスタデータレース一覧!R2961</f>
        <v>494</v>
      </c>
    </row>
    <row r="2962" spans="1:12" x14ac:dyDescent="0.15">
      <c r="A2962">
        <f>マスタデータレース一覧!V2962</f>
        <v>1073</v>
      </c>
      <c r="B2962">
        <f>マスタデータレース一覧!I2962</f>
        <v>2</v>
      </c>
      <c r="C2962" t="str">
        <f>マスタデータレース一覧!L2962</f>
        <v>クリノガウディー</v>
      </c>
      <c r="D2962" s="12">
        <f>マスタデータレース一覧!M2962</f>
        <v>52</v>
      </c>
      <c r="F2962" t="str">
        <f>マスタデータレース一覧!P2962</f>
        <v>1:33.6</v>
      </c>
      <c r="G2962" t="str">
        <f>マスタデータレース一覧!T2962</f>
        <v>ハナ</v>
      </c>
      <c r="H2962" t="str">
        <f>MID(マスタデータレース一覧!J2962,2,3)</f>
        <v>3赤</v>
      </c>
      <c r="I2962">
        <f>マスタデータレース一覧!K2962</f>
        <v>6</v>
      </c>
      <c r="J2962">
        <f>マスタデータレース一覧!Q2962</f>
        <v>34.4</v>
      </c>
      <c r="K2962" t="str">
        <f>RIGHT(マスタデータレース一覧!N2962,1)</f>
        <v>3</v>
      </c>
      <c r="L2962">
        <f>マスタデータレース一覧!R2962</f>
        <v>480</v>
      </c>
    </row>
    <row r="2963" spans="1:12" x14ac:dyDescent="0.15">
      <c r="A2963">
        <f>マスタデータレース一覧!V2963</f>
        <v>1072</v>
      </c>
      <c r="B2963">
        <f>マスタデータレース一覧!I2963</f>
        <v>1</v>
      </c>
      <c r="C2963" t="str">
        <f>マスタデータレース一覧!L2963</f>
        <v>グルーヴィット</v>
      </c>
      <c r="D2963" s="12">
        <f>マスタデータレース一覧!M2963</f>
        <v>52</v>
      </c>
      <c r="F2963" t="str">
        <f>マスタデータレース一覧!P2963</f>
        <v>1:33.6</v>
      </c>
      <c r="G2963">
        <f>マスタデータレース一覧!T2963</f>
        <v>0</v>
      </c>
      <c r="H2963" t="str">
        <f>MID(マスタデータレース一覧!J2963,2,3)</f>
        <v>3赤</v>
      </c>
      <c r="I2963">
        <f>マスタデータレース一覧!K2963</f>
        <v>5</v>
      </c>
      <c r="J2963">
        <f>マスタデータレース一覧!Q2963</f>
        <v>34.6</v>
      </c>
      <c r="K2963" t="str">
        <f>RIGHT(マスタデータレース一覧!N2963,1)</f>
        <v>3</v>
      </c>
      <c r="L2963">
        <f>マスタデータレース一覧!R2963</f>
        <v>490</v>
      </c>
    </row>
    <row r="2964" spans="1:12" x14ac:dyDescent="0.15">
      <c r="A2964">
        <f>マスタデータレース一覧!V2964</f>
        <v>1071</v>
      </c>
      <c r="B2964">
        <f>マスタデータレース一覧!I2964</f>
        <v>16</v>
      </c>
      <c r="C2964" t="str">
        <f>マスタデータレース一覧!L2964</f>
        <v>スズカデヴィアス</v>
      </c>
      <c r="D2964" s="12">
        <f>マスタデータレース一覧!M2964</f>
        <v>57.5</v>
      </c>
      <c r="F2964" t="str">
        <f>マスタデータレース一覧!P2964</f>
        <v>2:01.9</v>
      </c>
      <c r="G2964">
        <f>マスタデータレース一覧!T2964</f>
        <v>2</v>
      </c>
      <c r="H2964" t="str">
        <f>MID(マスタデータレース一覧!J2964,2,3)</f>
        <v>6緑</v>
      </c>
      <c r="I2964">
        <f>マスタデータレース一覧!K2964</f>
        <v>12</v>
      </c>
      <c r="J2964">
        <f>マスタデータレース一覧!Q2964</f>
        <v>36.200000000000003</v>
      </c>
      <c r="K2964" t="str">
        <f>RIGHT(マスタデータレース一覧!N2964,1)</f>
        <v>8</v>
      </c>
      <c r="L2964">
        <f>マスタデータレース一覧!R2964</f>
        <v>516</v>
      </c>
    </row>
    <row r="2965" spans="1:12" x14ac:dyDescent="0.15">
      <c r="A2965">
        <f>マスタデータレース一覧!V2965</f>
        <v>1070</v>
      </c>
      <c r="B2965">
        <f>マスタデータレース一覧!I2965</f>
        <v>15</v>
      </c>
      <c r="C2965" t="str">
        <f>マスタデータレース一覧!L2965</f>
        <v>マイネルサージュ</v>
      </c>
      <c r="D2965" s="12">
        <f>マスタデータレース一覧!M2965</f>
        <v>55</v>
      </c>
      <c r="F2965" t="str">
        <f>マスタデータレース一覧!P2965</f>
        <v>2:01.6</v>
      </c>
      <c r="G2965" t="str">
        <f>マスタデータレース一覧!T2965</f>
        <v>クビ</v>
      </c>
      <c r="H2965" t="str">
        <f>MID(マスタデータレース一覧!J2965,2,3)</f>
        <v>6緑</v>
      </c>
      <c r="I2965">
        <f>マスタデータレース一覧!K2965</f>
        <v>11</v>
      </c>
      <c r="J2965">
        <f>マスタデータレース一覧!Q2965</f>
        <v>35.700000000000003</v>
      </c>
      <c r="K2965" t="str">
        <f>RIGHT(マスタデータレース一覧!N2965,1)</f>
        <v>7</v>
      </c>
      <c r="L2965">
        <f>マスタデータレース一覧!R2965</f>
        <v>502</v>
      </c>
    </row>
    <row r="2966" spans="1:12" x14ac:dyDescent="0.15">
      <c r="A2966">
        <f>マスタデータレース一覧!V2966</f>
        <v>1069</v>
      </c>
      <c r="B2966">
        <f>マスタデータレース一覧!I2966</f>
        <v>14</v>
      </c>
      <c r="C2966" t="str">
        <f>マスタデータレース一覧!L2966</f>
        <v>ブラックバゴ</v>
      </c>
      <c r="D2966" s="12">
        <f>マスタデータレース一覧!M2966</f>
        <v>55</v>
      </c>
      <c r="F2966" t="str">
        <f>マスタデータレース一覧!P2966</f>
        <v>2:01.5</v>
      </c>
      <c r="G2966">
        <f>マスタデータレース一覧!T2966</f>
        <v>44248</v>
      </c>
      <c r="H2966" t="str">
        <f>MID(マスタデータレース一覧!J2966,2,3)</f>
        <v>2黒</v>
      </c>
      <c r="I2966">
        <f>マスタデータレース一覧!K2966</f>
        <v>3</v>
      </c>
      <c r="J2966">
        <f>マスタデータレース一覧!Q2966</f>
        <v>35.799999999999997</v>
      </c>
      <c r="K2966" t="str">
        <f>RIGHT(マスタデータレース一覧!N2966,1)</f>
        <v>7</v>
      </c>
      <c r="L2966">
        <f>マスタデータレース一覧!R2966</f>
        <v>522</v>
      </c>
    </row>
    <row r="2967" spans="1:12" x14ac:dyDescent="0.15">
      <c r="A2967">
        <f>マスタデータレース一覧!V2967</f>
        <v>1068</v>
      </c>
      <c r="B2967">
        <f>マスタデータレース一覧!I2967</f>
        <v>13</v>
      </c>
      <c r="C2967" t="str">
        <f>マスタデータレース一覧!L2967</f>
        <v>エアスピネル</v>
      </c>
      <c r="D2967" s="12">
        <f>マスタデータレース一覧!M2967</f>
        <v>58</v>
      </c>
      <c r="F2967" t="str">
        <f>マスタデータレース一覧!P2967</f>
        <v>2:01.1</v>
      </c>
      <c r="G2967" t="str">
        <f>マスタデータレース一覧!T2967</f>
        <v>クビ</v>
      </c>
      <c r="H2967" t="str">
        <f>MID(マスタデータレース一覧!J2967,2,3)</f>
        <v>8桃</v>
      </c>
      <c r="I2967">
        <f>マスタデータレース一覧!K2967</f>
        <v>16</v>
      </c>
      <c r="J2967">
        <f>マスタデータレース一覧!Q2967</f>
        <v>36.200000000000003</v>
      </c>
      <c r="K2967" t="str">
        <f>RIGHT(マスタデータレース一覧!N2967,1)</f>
        <v>6</v>
      </c>
      <c r="L2967">
        <f>マスタデータレース一覧!R2967</f>
        <v>486</v>
      </c>
    </row>
    <row r="2968" spans="1:12" x14ac:dyDescent="0.15">
      <c r="A2968">
        <f>マスタデータレース一覧!V2968</f>
        <v>1067</v>
      </c>
      <c r="B2968">
        <f>マスタデータレース一覧!I2968</f>
        <v>12</v>
      </c>
      <c r="C2968" t="str">
        <f>マスタデータレース一覧!L2968</f>
        <v>カルヴァリオ</v>
      </c>
      <c r="D2968" s="12">
        <f>マスタデータレース一覧!M2968</f>
        <v>54</v>
      </c>
      <c r="F2968" t="str">
        <f>マスタデータレース一覧!P2968</f>
        <v>2:01.0</v>
      </c>
      <c r="G2968" t="str">
        <f>マスタデータレース一覧!T2968</f>
        <v>ハナ</v>
      </c>
      <c r="H2968" t="str">
        <f>MID(マスタデータレース一覧!J2968,2,3)</f>
        <v>4青</v>
      </c>
      <c r="I2968">
        <f>マスタデータレース一覧!K2968</f>
        <v>7</v>
      </c>
      <c r="J2968">
        <f>マスタデータレース一覧!Q2968</f>
        <v>35.4</v>
      </c>
      <c r="K2968" t="str">
        <f>RIGHT(マスタデータレース一覧!N2968,1)</f>
        <v>6</v>
      </c>
      <c r="L2968">
        <f>マスタデータレース一覧!R2968</f>
        <v>474</v>
      </c>
    </row>
    <row r="2969" spans="1:12" x14ac:dyDescent="0.15">
      <c r="A2969">
        <f>マスタデータレース一覧!V2969</f>
        <v>1066</v>
      </c>
      <c r="B2969">
        <f>マスタデータレース一覧!I2969</f>
        <v>11</v>
      </c>
      <c r="C2969" t="str">
        <f>マスタデータレース一覧!L2969</f>
        <v>ゴールドギア</v>
      </c>
      <c r="D2969" s="12">
        <f>マスタデータレース一覧!M2969</f>
        <v>52</v>
      </c>
      <c r="F2969" t="str">
        <f>マスタデータレース一覧!P2969</f>
        <v>2:01.0</v>
      </c>
      <c r="G2969" t="str">
        <f>マスタデータレース一覧!T2969</f>
        <v>クビ</v>
      </c>
      <c r="H2969" t="str">
        <f>MID(マスタデータレース一覧!J2969,2,3)</f>
        <v>8桃</v>
      </c>
      <c r="I2969">
        <f>マスタデータレース一覧!K2969</f>
        <v>15</v>
      </c>
      <c r="J2969">
        <f>マスタデータレース一覧!Q2969</f>
        <v>36.1</v>
      </c>
      <c r="K2969" t="str">
        <f>RIGHT(マスタデータレース一覧!N2969,1)</f>
        <v>4</v>
      </c>
      <c r="L2969">
        <f>マスタデータレース一覧!R2969</f>
        <v>478</v>
      </c>
    </row>
    <row r="2970" spans="1:12" x14ac:dyDescent="0.15">
      <c r="A2970">
        <f>マスタデータレース一覧!V2970</f>
        <v>1065</v>
      </c>
      <c r="B2970">
        <f>マスタデータレース一覧!I2970</f>
        <v>10</v>
      </c>
      <c r="C2970" t="str">
        <f>マスタデータレース一覧!L2970</f>
        <v>ポポカテペトル</v>
      </c>
      <c r="D2970" s="12">
        <f>マスタデータレース一覧!M2970</f>
        <v>55</v>
      </c>
      <c r="F2970" t="str">
        <f>マスタデータレース一覧!P2970</f>
        <v>2:01.0</v>
      </c>
      <c r="G2970" t="str">
        <f>マスタデータレース一覧!T2970</f>
        <v>クビ</v>
      </c>
      <c r="H2970" t="str">
        <f>MID(マスタデータレース一覧!J2970,2,3)</f>
        <v>5黄</v>
      </c>
      <c r="I2970">
        <f>マスタデータレース一覧!K2970</f>
        <v>9</v>
      </c>
      <c r="J2970">
        <f>マスタデータレース一覧!Q2970</f>
        <v>35.6</v>
      </c>
      <c r="K2970" t="str">
        <f>RIGHT(マスタデータレース一覧!N2970,1)</f>
        <v>5</v>
      </c>
      <c r="L2970">
        <f>マスタデータレース一覧!R2970</f>
        <v>486</v>
      </c>
    </row>
    <row r="2971" spans="1:12" x14ac:dyDescent="0.15">
      <c r="A2971">
        <f>マスタデータレース一覧!V2971</f>
        <v>1064</v>
      </c>
      <c r="B2971">
        <f>マスタデータレース一覧!I2971</f>
        <v>9</v>
      </c>
      <c r="C2971" t="str">
        <f>マスタデータレース一覧!L2971</f>
        <v>アーバンキッド</v>
      </c>
      <c r="D2971" s="12">
        <f>マスタデータレース一覧!M2971</f>
        <v>54</v>
      </c>
      <c r="F2971" t="str">
        <f>マスタデータレース一覧!P2971</f>
        <v>2:00.9</v>
      </c>
      <c r="G2971" t="str">
        <f>マスタデータレース一覧!T2971</f>
        <v>３／４</v>
      </c>
      <c r="H2971" t="str">
        <f>MID(マスタデータレース一覧!J2971,2,3)</f>
        <v>7橙</v>
      </c>
      <c r="I2971">
        <f>マスタデータレース一覧!K2971</f>
        <v>13</v>
      </c>
      <c r="J2971">
        <f>マスタデータレース一覧!Q2971</f>
        <v>35.700000000000003</v>
      </c>
      <c r="K2971" t="str">
        <f>RIGHT(マスタデータレース一覧!N2971,1)</f>
        <v>6</v>
      </c>
      <c r="L2971">
        <f>マスタデータレース一覧!R2971</f>
        <v>482</v>
      </c>
    </row>
    <row r="2972" spans="1:12" x14ac:dyDescent="0.15">
      <c r="A2972">
        <f>マスタデータレース一覧!V2972</f>
        <v>1063</v>
      </c>
      <c r="B2972">
        <f>マスタデータレース一覧!I2972</f>
        <v>8</v>
      </c>
      <c r="C2972" t="str">
        <f>マスタデータレース一覧!L2972</f>
        <v>ナイトオブナイツ</v>
      </c>
      <c r="D2972" s="12">
        <f>マスタデータレース一覧!M2972</f>
        <v>56</v>
      </c>
      <c r="F2972" t="str">
        <f>マスタデータレース一覧!P2972</f>
        <v>2:00.8</v>
      </c>
      <c r="G2972" t="str">
        <f>マスタデータレース一覧!T2972</f>
        <v>ハナ</v>
      </c>
      <c r="H2972" t="str">
        <f>MID(マスタデータレース一覧!J2972,2,3)</f>
        <v>7橙</v>
      </c>
      <c r="I2972">
        <f>マスタデータレース一覧!K2972</f>
        <v>14</v>
      </c>
      <c r="J2972">
        <f>マスタデータレース一覧!Q2972</f>
        <v>35.4</v>
      </c>
      <c r="K2972" t="str">
        <f>RIGHT(マスタデータレース一覧!N2972,1)</f>
        <v>6</v>
      </c>
      <c r="L2972">
        <f>マスタデータレース一覧!R2972</f>
        <v>456</v>
      </c>
    </row>
    <row r="2973" spans="1:12" x14ac:dyDescent="0.15">
      <c r="A2973">
        <f>マスタデータレース一覧!V2973</f>
        <v>1062</v>
      </c>
      <c r="B2973">
        <f>マスタデータレース一覧!I2973</f>
        <v>7</v>
      </c>
      <c r="C2973" t="str">
        <f>マスタデータレース一覧!L2973</f>
        <v>メートルダール</v>
      </c>
      <c r="D2973" s="12">
        <f>マスタデータレース一覧!M2973</f>
        <v>57</v>
      </c>
      <c r="F2973" t="str">
        <f>マスタデータレース一覧!P2973</f>
        <v>2:00.8</v>
      </c>
      <c r="G2973">
        <f>マスタデータレース一覧!T2973</f>
        <v>44248</v>
      </c>
      <c r="H2973" t="str">
        <f>MID(マスタデータレース一覧!J2973,2,3)</f>
        <v>4青</v>
      </c>
      <c r="I2973">
        <f>マスタデータレース一覧!K2973</f>
        <v>8</v>
      </c>
      <c r="J2973">
        <f>マスタデータレース一覧!Q2973</f>
        <v>35.200000000000003</v>
      </c>
      <c r="K2973" t="str">
        <f>RIGHT(マスタデータレース一覧!N2973,1)</f>
        <v>6</v>
      </c>
      <c r="L2973">
        <f>マスタデータレース一覧!R2973</f>
        <v>482</v>
      </c>
    </row>
    <row r="2974" spans="1:12" x14ac:dyDescent="0.15">
      <c r="A2974">
        <f>マスタデータレース一覧!V2974</f>
        <v>1061</v>
      </c>
      <c r="B2974">
        <f>マスタデータレース一覧!I2974</f>
        <v>6</v>
      </c>
      <c r="C2974" t="str">
        <f>マスタデータレース一覧!L2974</f>
        <v>レッドローゼス</v>
      </c>
      <c r="D2974" s="12">
        <f>マスタデータレース一覧!M2974</f>
        <v>56</v>
      </c>
      <c r="F2974" t="str">
        <f>マスタデータレース一覧!P2974</f>
        <v>2:00.4</v>
      </c>
      <c r="G2974" t="str">
        <f>マスタデータレース一覧!T2974</f>
        <v>１／２</v>
      </c>
      <c r="H2974" t="str">
        <f>MID(マスタデータレース一覧!J2974,2,3)</f>
        <v>1白</v>
      </c>
      <c r="I2974">
        <f>マスタデータレース一覧!K2974</f>
        <v>1</v>
      </c>
      <c r="J2974">
        <f>マスタデータレース一覧!Q2974</f>
        <v>35.6</v>
      </c>
      <c r="K2974" t="str">
        <f>RIGHT(マスタデータレース一覧!N2974,1)</f>
        <v>5</v>
      </c>
      <c r="L2974">
        <f>マスタデータレース一覧!R2974</f>
        <v>488</v>
      </c>
    </row>
    <row r="2975" spans="1:12" x14ac:dyDescent="0.15">
      <c r="A2975">
        <f>マスタデータレース一覧!V2975</f>
        <v>1060</v>
      </c>
      <c r="B2975">
        <f>マスタデータレース一覧!I2975</f>
        <v>5</v>
      </c>
      <c r="C2975" t="str">
        <f>マスタデータレース一覧!L2975</f>
        <v>アメリカズカップ</v>
      </c>
      <c r="D2975" s="12">
        <f>マスタデータレース一覧!M2975</f>
        <v>55</v>
      </c>
      <c r="F2975" t="str">
        <f>マスタデータレース一覧!P2975</f>
        <v>2:00.3</v>
      </c>
      <c r="G2975">
        <f>マスタデータレース一覧!T2975</f>
        <v>44504</v>
      </c>
      <c r="H2975" t="str">
        <f>MID(マスタデータレース一覧!J2975,2,3)</f>
        <v>1白</v>
      </c>
      <c r="I2975">
        <f>マスタデータレース一覧!K2975</f>
        <v>2</v>
      </c>
      <c r="J2975">
        <f>マスタデータレース一覧!Q2975</f>
        <v>35.299999999999997</v>
      </c>
      <c r="K2975" t="str">
        <f>RIGHT(マスタデータレース一覧!N2975,1)</f>
        <v>5</v>
      </c>
      <c r="L2975">
        <f>マスタデータレース一覧!R2975</f>
        <v>450</v>
      </c>
    </row>
    <row r="2976" spans="1:12" x14ac:dyDescent="0.15">
      <c r="A2976">
        <f>マスタデータレース一覧!V2976</f>
        <v>1059</v>
      </c>
      <c r="B2976">
        <f>マスタデータレース一覧!I2976</f>
        <v>4</v>
      </c>
      <c r="C2976" t="str">
        <f>マスタデータレース一覧!L2976</f>
        <v>ドレッドノータス</v>
      </c>
      <c r="D2976" s="12">
        <f>マスタデータレース一覧!M2976</f>
        <v>56</v>
      </c>
      <c r="F2976" t="str">
        <f>マスタデータレース一覧!P2976</f>
        <v>2:00.1</v>
      </c>
      <c r="G2976">
        <f>マスタデータレース一覧!T2976</f>
        <v>44502</v>
      </c>
      <c r="H2976" t="str">
        <f>MID(マスタデータレース一覧!J2976,2,3)</f>
        <v>3赤</v>
      </c>
      <c r="I2976">
        <f>マスタデータレース一覧!K2976</f>
        <v>5</v>
      </c>
      <c r="J2976">
        <f>マスタデータレース一覧!Q2976</f>
        <v>35.700000000000003</v>
      </c>
      <c r="K2976" t="str">
        <f>RIGHT(マスタデータレース一覧!N2976,1)</f>
        <v>6</v>
      </c>
      <c r="L2976">
        <f>マスタデータレース一覧!R2976</f>
        <v>448</v>
      </c>
    </row>
    <row r="2977" spans="1:12" x14ac:dyDescent="0.15">
      <c r="A2977">
        <f>マスタデータレース一覧!V2977</f>
        <v>1058</v>
      </c>
      <c r="B2977">
        <f>マスタデータレース一覧!I2977</f>
        <v>3</v>
      </c>
      <c r="C2977" t="str">
        <f>マスタデータレース一覧!L2977</f>
        <v>ステイフーリッシュ</v>
      </c>
      <c r="D2977" s="12">
        <f>マスタデータレース一覧!M2977</f>
        <v>57.5</v>
      </c>
      <c r="F2977" t="str">
        <f>マスタデータレース一覧!P2977</f>
        <v>1:59.9</v>
      </c>
      <c r="G2977">
        <f>マスタデータレース一覧!T2977</f>
        <v>44299</v>
      </c>
      <c r="H2977" t="str">
        <f>MID(マスタデータレース一覧!J2977,2,3)</f>
        <v>5黄</v>
      </c>
      <c r="I2977">
        <f>マスタデータレース一覧!K2977</f>
        <v>10</v>
      </c>
      <c r="J2977">
        <f>マスタデータレース一覧!Q2977</f>
        <v>35.299999999999997</v>
      </c>
      <c r="K2977" t="str">
        <f>RIGHT(マスタデータレース一覧!N2977,1)</f>
        <v>4</v>
      </c>
      <c r="L2977">
        <f>マスタデータレース一覧!R2977</f>
        <v>454</v>
      </c>
    </row>
    <row r="2978" spans="1:12" x14ac:dyDescent="0.15">
      <c r="A2978">
        <f>マスタデータレース一覧!V2978</f>
        <v>1057</v>
      </c>
      <c r="B2978">
        <f>マスタデータレース一覧!I2978</f>
        <v>2</v>
      </c>
      <c r="C2978" t="str">
        <f>マスタデータレース一覧!L2978</f>
        <v>マイネルファンロン</v>
      </c>
      <c r="D2978" s="12">
        <f>マスタデータレース一覧!M2978</f>
        <v>54</v>
      </c>
      <c r="F2978" t="str">
        <f>マスタデータレース一覧!P2978</f>
        <v>1:59.6</v>
      </c>
      <c r="G2978" t="str">
        <f>マスタデータレース一覧!T2978</f>
        <v>クビ</v>
      </c>
      <c r="H2978" t="str">
        <f>MID(マスタデータレース一覧!J2978,2,3)</f>
        <v>3赤</v>
      </c>
      <c r="I2978">
        <f>マスタデータレース一覧!K2978</f>
        <v>6</v>
      </c>
      <c r="J2978">
        <f>マスタデータレース一覧!Q2978</f>
        <v>35.6</v>
      </c>
      <c r="K2978" t="str">
        <f>RIGHT(マスタデータレース一覧!N2978,1)</f>
        <v>4</v>
      </c>
      <c r="L2978">
        <f>マスタデータレース一覧!R2978</f>
        <v>472</v>
      </c>
    </row>
    <row r="2979" spans="1:12" x14ac:dyDescent="0.15">
      <c r="A2979">
        <f>マスタデータレース一覧!V2979</f>
        <v>1056</v>
      </c>
      <c r="B2979">
        <f>マスタデータレース一覧!I2979</f>
        <v>1</v>
      </c>
      <c r="C2979" t="str">
        <f>マスタデータレース一覧!L2979</f>
        <v>マイスタイル</v>
      </c>
      <c r="D2979" s="12">
        <f>マスタデータレース一覧!M2979</f>
        <v>56</v>
      </c>
      <c r="F2979" t="str">
        <f>マスタデータレース一覧!P2979</f>
        <v>1:59.6</v>
      </c>
      <c r="G2979">
        <f>マスタデータレース一覧!T2979</f>
        <v>0</v>
      </c>
      <c r="H2979" t="str">
        <f>MID(マスタデータレース一覧!J2979,2,3)</f>
        <v>2黒</v>
      </c>
      <c r="I2979">
        <f>マスタデータレース一覧!K2979</f>
        <v>4</v>
      </c>
      <c r="J2979">
        <f>マスタデータレース一覧!Q2979</f>
        <v>35.9</v>
      </c>
      <c r="K2979" t="str">
        <f>RIGHT(マスタデータレース一覧!N2979,1)</f>
        <v>5</v>
      </c>
      <c r="L2979">
        <f>マスタデータレース一覧!R2979</f>
        <v>462</v>
      </c>
    </row>
    <row r="2980" spans="1:12" x14ac:dyDescent="0.15">
      <c r="A2980">
        <f>マスタデータレース一覧!V2980</f>
        <v>1055</v>
      </c>
      <c r="B2980">
        <f>マスタデータレース一覧!I2980</f>
        <v>15</v>
      </c>
      <c r="C2980" t="str">
        <f>マスタデータレース一覧!L2980</f>
        <v>アードラー</v>
      </c>
      <c r="D2980" s="12">
        <f>マスタデータレース一覧!M2980</f>
        <v>56</v>
      </c>
      <c r="F2980" t="str">
        <f>マスタデータレース一覧!P2980</f>
        <v>1:22.9</v>
      </c>
      <c r="G2980" t="str">
        <f>マスタデータレース一覧!T2980</f>
        <v>クビ</v>
      </c>
      <c r="H2980" t="str">
        <f>MID(マスタデータレース一覧!J2980,2,3)</f>
        <v>7橙</v>
      </c>
      <c r="I2980">
        <f>マスタデータレース一覧!K2980</f>
        <v>13</v>
      </c>
      <c r="J2980">
        <f>マスタデータレース一覧!Q2980</f>
        <v>36.299999999999997</v>
      </c>
      <c r="K2980" t="str">
        <f>RIGHT(マスタデータレース一覧!N2980,1)</f>
        <v>5</v>
      </c>
      <c r="L2980">
        <f>マスタデータレース一覧!R2980</f>
        <v>484</v>
      </c>
    </row>
    <row r="2981" spans="1:12" x14ac:dyDescent="0.15">
      <c r="A2981">
        <f>マスタデータレース一覧!V2981</f>
        <v>1054</v>
      </c>
      <c r="B2981">
        <f>マスタデータレース一覧!I2981</f>
        <v>14</v>
      </c>
      <c r="C2981" t="str">
        <f>マスタデータレース一覧!L2981</f>
        <v>オールドベイリー</v>
      </c>
      <c r="D2981" s="12">
        <f>マスタデータレース一覧!M2981</f>
        <v>56</v>
      </c>
      <c r="F2981" t="str">
        <f>マスタデータレース一覧!P2981</f>
        <v>1:22.8</v>
      </c>
      <c r="G2981">
        <f>マスタデータレース一覧!T2981</f>
        <v>44504</v>
      </c>
      <c r="H2981" t="str">
        <f>MID(マスタデータレース一覧!J2981,2,3)</f>
        <v>6緑</v>
      </c>
      <c r="I2981">
        <f>マスタデータレース一覧!K2981</f>
        <v>11</v>
      </c>
      <c r="J2981">
        <f>マスタデータレース一覧!Q2981</f>
        <v>37.799999999999997</v>
      </c>
      <c r="K2981" t="str">
        <f>RIGHT(マスタデータレース一覧!N2981,1)</f>
        <v>5</v>
      </c>
      <c r="L2981">
        <f>マスタデータレース一覧!R2981</f>
        <v>468</v>
      </c>
    </row>
    <row r="2982" spans="1:12" x14ac:dyDescent="0.15">
      <c r="A2982">
        <f>マスタデータレース一覧!V2982</f>
        <v>1053</v>
      </c>
      <c r="B2982">
        <f>マスタデータレース一覧!I2982</f>
        <v>13</v>
      </c>
      <c r="C2982" t="str">
        <f>マスタデータレース一覧!L2982</f>
        <v>ドンフォルティス</v>
      </c>
      <c r="D2982" s="12">
        <f>マスタデータレース一覧!M2982</f>
        <v>56</v>
      </c>
      <c r="F2982" t="str">
        <f>マスタデータレース一覧!P2982</f>
        <v>1:22.6</v>
      </c>
      <c r="G2982" t="str">
        <f>マスタデータレース一覧!T2982</f>
        <v>ハナ</v>
      </c>
      <c r="H2982" t="str">
        <f>MID(マスタデータレース一覧!J2982,2,3)</f>
        <v>2黒</v>
      </c>
      <c r="I2982">
        <f>マスタデータレース一覧!K2982</f>
        <v>3</v>
      </c>
      <c r="J2982">
        <f>マスタデータレース一覧!Q2982</f>
        <v>36.200000000000003</v>
      </c>
      <c r="K2982" t="str">
        <f>RIGHT(マスタデータレース一覧!N2982,1)</f>
        <v>4</v>
      </c>
      <c r="L2982">
        <f>マスタデータレース一覧!R2982</f>
        <v>492</v>
      </c>
    </row>
    <row r="2983" spans="1:12" x14ac:dyDescent="0.15">
      <c r="A2983">
        <f>マスタデータレース一覧!V2983</f>
        <v>1052</v>
      </c>
      <c r="B2983">
        <f>マスタデータレース一覧!I2983</f>
        <v>12</v>
      </c>
      <c r="C2983" t="str">
        <f>マスタデータレース一覧!L2983</f>
        <v>プロトコル</v>
      </c>
      <c r="D2983" s="12">
        <f>マスタデータレース一覧!M2983</f>
        <v>56</v>
      </c>
      <c r="F2983" t="str">
        <f>マスタデータレース一覧!P2983</f>
        <v>1:22.6</v>
      </c>
      <c r="G2983">
        <f>マスタデータレース一覧!T2983</f>
        <v>44504</v>
      </c>
      <c r="H2983" t="str">
        <f>MID(マスタデータレース一覧!J2983,2,3)</f>
        <v>8桃</v>
      </c>
      <c r="I2983">
        <f>マスタデータレース一覧!K2983</f>
        <v>15</v>
      </c>
      <c r="J2983">
        <f>マスタデータレース一覧!Q2983</f>
        <v>36.799999999999997</v>
      </c>
      <c r="K2983" t="str">
        <f>RIGHT(マスタデータレース一覧!N2983,1)</f>
        <v>8</v>
      </c>
      <c r="L2983">
        <f>マスタデータレース一覧!R2983</f>
        <v>532</v>
      </c>
    </row>
    <row r="2984" spans="1:12" x14ac:dyDescent="0.15">
      <c r="A2984">
        <f>マスタデータレース一覧!V2984</f>
        <v>1051</v>
      </c>
      <c r="B2984">
        <f>マスタデータレース一覧!I2984</f>
        <v>11</v>
      </c>
      <c r="C2984" t="str">
        <f>マスタデータレース一覧!L2984</f>
        <v>ダノングッド</v>
      </c>
      <c r="D2984" s="12">
        <f>マスタデータレース一覧!M2984</f>
        <v>56</v>
      </c>
      <c r="F2984" t="str">
        <f>マスタデータレース一覧!P2984</f>
        <v>1:22.4</v>
      </c>
      <c r="G2984" t="str">
        <f>マスタデータレース一覧!T2984</f>
        <v>アタマ</v>
      </c>
      <c r="H2984" t="str">
        <f>MID(マスタデータレース一覧!J2984,2,3)</f>
        <v>2黒</v>
      </c>
      <c r="I2984">
        <f>マスタデータレース一覧!K2984</f>
        <v>2</v>
      </c>
      <c r="J2984">
        <f>マスタデータレース一覧!Q2984</f>
        <v>36.299999999999997</v>
      </c>
      <c r="K2984" t="str">
        <f>RIGHT(マスタデータレース一覧!N2984,1)</f>
        <v>7</v>
      </c>
      <c r="L2984">
        <f>マスタデータレース一覧!R2984</f>
        <v>528</v>
      </c>
    </row>
    <row r="2985" spans="1:12" x14ac:dyDescent="0.15">
      <c r="A2985">
        <f>マスタデータレース一覧!V2985</f>
        <v>1050</v>
      </c>
      <c r="B2985">
        <f>マスタデータレース一覧!I2985</f>
        <v>10</v>
      </c>
      <c r="C2985" t="str">
        <f>マスタデータレース一覧!L2985</f>
        <v>ワンダーサジェス</v>
      </c>
      <c r="D2985" s="12">
        <f>マスタデータレース一覧!M2985</f>
        <v>54</v>
      </c>
      <c r="F2985" t="str">
        <f>マスタデータレース一覧!P2985</f>
        <v>1:22.4</v>
      </c>
      <c r="G2985" t="str">
        <f>マスタデータレース一覧!T2985</f>
        <v>アタマ</v>
      </c>
      <c r="H2985" t="str">
        <f>MID(マスタデータレース一覧!J2985,2,3)</f>
        <v>4青</v>
      </c>
      <c r="I2985">
        <f>マスタデータレース一覧!K2985</f>
        <v>6</v>
      </c>
      <c r="J2985">
        <f>マスタデータレース一覧!Q2985</f>
        <v>37.1</v>
      </c>
      <c r="K2985" t="str">
        <f>RIGHT(マスタデータレース一覧!N2985,1)</f>
        <v>6</v>
      </c>
      <c r="L2985">
        <f>マスタデータレース一覧!R2985</f>
        <v>494</v>
      </c>
    </row>
    <row r="2986" spans="1:12" x14ac:dyDescent="0.15">
      <c r="A2986">
        <f>マスタデータレース一覧!V2986</f>
        <v>1049</v>
      </c>
      <c r="B2986">
        <f>マスタデータレース一覧!I2986</f>
        <v>9</v>
      </c>
      <c r="C2986" t="str">
        <f>マスタデータレース一覧!L2986</f>
        <v>サクセスエナジー</v>
      </c>
      <c r="D2986" s="12">
        <f>マスタデータレース一覧!M2986</f>
        <v>57</v>
      </c>
      <c r="F2986" t="str">
        <f>マスタデータレース一覧!P2986</f>
        <v>1:22.4</v>
      </c>
      <c r="G2986">
        <f>マスタデータレース一覧!T2986</f>
        <v>1</v>
      </c>
      <c r="H2986" t="str">
        <f>MID(マスタデータレース一覧!J2986,2,3)</f>
        <v>1白</v>
      </c>
      <c r="I2986">
        <f>マスタデータレース一覧!K2986</f>
        <v>1</v>
      </c>
      <c r="J2986">
        <f>マスタデータレース一覧!Q2986</f>
        <v>38</v>
      </c>
      <c r="K2986" t="str">
        <f>RIGHT(マスタデータレース一覧!N2986,1)</f>
        <v>5</v>
      </c>
      <c r="L2986">
        <f>マスタデータレース一覧!R2986</f>
        <v>532</v>
      </c>
    </row>
    <row r="2987" spans="1:12" x14ac:dyDescent="0.15">
      <c r="A2987">
        <f>マスタデータレース一覧!V2987</f>
        <v>1048</v>
      </c>
      <c r="B2987">
        <f>マスタデータレース一覧!I2987</f>
        <v>8</v>
      </c>
      <c r="C2987" t="str">
        <f>マスタデータレース一覧!L2987</f>
        <v>ウインムート</v>
      </c>
      <c r="D2987" s="12">
        <f>マスタデータレース一覧!M2987</f>
        <v>58</v>
      </c>
      <c r="F2987" t="str">
        <f>マスタデータレース一覧!P2987</f>
        <v>1:22.2</v>
      </c>
      <c r="G2987">
        <f>マスタデータレース一覧!T2987</f>
        <v>44502</v>
      </c>
      <c r="H2987" t="str">
        <f>MID(マスタデータレース一覧!J2987,2,3)</f>
        <v>5黄</v>
      </c>
      <c r="I2987">
        <f>マスタデータレース一覧!K2987</f>
        <v>8</v>
      </c>
      <c r="J2987">
        <f>マスタデータレース一覧!Q2987</f>
        <v>37.4</v>
      </c>
      <c r="K2987" t="str">
        <f>RIGHT(マスタデータレース一覧!N2987,1)</f>
        <v>6</v>
      </c>
      <c r="L2987">
        <f>マスタデータレース一覧!R2987</f>
        <v>510</v>
      </c>
    </row>
    <row r="2988" spans="1:12" x14ac:dyDescent="0.15">
      <c r="A2988">
        <f>マスタデータレース一覧!V2988</f>
        <v>1047</v>
      </c>
      <c r="B2988">
        <f>マスタデータレース一覧!I2988</f>
        <v>7</v>
      </c>
      <c r="C2988" t="str">
        <f>マスタデータレース一覧!L2988</f>
        <v>キングズガード</v>
      </c>
      <c r="D2988" s="12">
        <f>マスタデータレース一覧!M2988</f>
        <v>56</v>
      </c>
      <c r="F2988" t="str">
        <f>マスタデータレース一覧!P2988</f>
        <v>1:21.9</v>
      </c>
      <c r="G2988" t="str">
        <f>マスタデータレース一覧!T2988</f>
        <v>アタマ</v>
      </c>
      <c r="H2988" t="str">
        <f>MID(マスタデータレース一覧!J2988,2,3)</f>
        <v>8桃</v>
      </c>
      <c r="I2988">
        <f>マスタデータレース一覧!K2988</f>
        <v>14</v>
      </c>
      <c r="J2988">
        <f>マスタデータレース一覧!Q2988</f>
        <v>35.9</v>
      </c>
      <c r="K2988" t="str">
        <f>RIGHT(マスタデータレース一覧!N2988,1)</f>
        <v>8</v>
      </c>
      <c r="L2988">
        <f>マスタデータレース一覧!R2988</f>
        <v>478</v>
      </c>
    </row>
    <row r="2989" spans="1:12" x14ac:dyDescent="0.15">
      <c r="A2989">
        <f>マスタデータレース一覧!V2989</f>
        <v>1046</v>
      </c>
      <c r="B2989">
        <f>マスタデータレース一覧!I2989</f>
        <v>6</v>
      </c>
      <c r="C2989" t="str">
        <f>マスタデータレース一覧!L2989</f>
        <v>アディラート</v>
      </c>
      <c r="D2989" s="12">
        <f>マスタデータレース一覧!M2989</f>
        <v>56</v>
      </c>
      <c r="F2989" t="str">
        <f>マスタデータレース一覧!P2989</f>
        <v>1:21.9</v>
      </c>
      <c r="G2989" t="str">
        <f>マスタデータレース一覧!T2989</f>
        <v>３／４</v>
      </c>
      <c r="H2989" t="str">
        <f>MID(マスタデータレース一覧!J2989,2,3)</f>
        <v>4青</v>
      </c>
      <c r="I2989">
        <f>マスタデータレース一覧!K2989</f>
        <v>7</v>
      </c>
      <c r="J2989">
        <f>マスタデータレース一覧!Q2989</f>
        <v>36.4</v>
      </c>
      <c r="K2989" t="str">
        <f>RIGHT(マスタデータレース一覧!N2989,1)</f>
        <v>5</v>
      </c>
      <c r="L2989">
        <f>マスタデータレース一覧!R2989</f>
        <v>508</v>
      </c>
    </row>
    <row r="2990" spans="1:12" x14ac:dyDescent="0.15">
      <c r="A2990">
        <f>マスタデータレース一覧!V2990</f>
        <v>1045</v>
      </c>
      <c r="B2990">
        <f>マスタデータレース一覧!I2990</f>
        <v>5</v>
      </c>
      <c r="C2990" t="str">
        <f>マスタデータレース一覧!L2990</f>
        <v>マテラスカイ</v>
      </c>
      <c r="D2990" s="12">
        <f>マスタデータレース一覧!M2990</f>
        <v>57</v>
      </c>
      <c r="F2990" t="str">
        <f>マスタデータレース一覧!P2990</f>
        <v>1:21.8</v>
      </c>
      <c r="G2990" t="str">
        <f>マスタデータレース一覧!T2990</f>
        <v>クビ</v>
      </c>
      <c r="H2990" t="str">
        <f>MID(マスタデータレース一覧!J2990,2,3)</f>
        <v>5黄</v>
      </c>
      <c r="I2990">
        <f>マスタデータレース一覧!K2990</f>
        <v>9</v>
      </c>
      <c r="J2990">
        <f>マスタデータレース一覧!Q2990</f>
        <v>37.5</v>
      </c>
      <c r="K2990" t="str">
        <f>RIGHT(マスタデータレース一覧!N2990,1)</f>
        <v>5</v>
      </c>
      <c r="L2990">
        <f>マスタデータレース一覧!R2990</f>
        <v>512</v>
      </c>
    </row>
    <row r="2991" spans="1:12" x14ac:dyDescent="0.15">
      <c r="A2991">
        <f>マスタデータレース一覧!V2991</f>
        <v>1044</v>
      </c>
      <c r="B2991">
        <f>マスタデータレース一覧!I2991</f>
        <v>4</v>
      </c>
      <c r="C2991" t="str">
        <f>マスタデータレース一覧!L2991</f>
        <v>サンライズノヴァ</v>
      </c>
      <c r="D2991" s="12">
        <f>マスタデータレース一覧!M2991</f>
        <v>57</v>
      </c>
      <c r="F2991" t="str">
        <f>マスタデータレース一覧!P2991</f>
        <v>1:21.7</v>
      </c>
      <c r="G2991" t="str">
        <f>マスタデータレース一覧!T2991</f>
        <v>３／４</v>
      </c>
      <c r="H2991" t="str">
        <f>MID(マスタデータレース一覧!J2991,2,3)</f>
        <v>3赤</v>
      </c>
      <c r="I2991">
        <f>マスタデータレース一覧!K2991</f>
        <v>5</v>
      </c>
      <c r="J2991">
        <f>マスタデータレース一覧!Q2991</f>
        <v>35.4</v>
      </c>
      <c r="K2991" t="str">
        <f>RIGHT(マスタデータレース一覧!N2991,1)</f>
        <v>5</v>
      </c>
      <c r="L2991">
        <f>マスタデータレース一覧!R2991</f>
        <v>534</v>
      </c>
    </row>
    <row r="2992" spans="1:12" x14ac:dyDescent="0.15">
      <c r="A2992">
        <f>マスタデータレース一覧!V2992</f>
        <v>1043</v>
      </c>
      <c r="B2992">
        <f>マスタデータレース一覧!I2992</f>
        <v>3</v>
      </c>
      <c r="C2992" t="str">
        <f>マスタデータレース一覧!L2992</f>
        <v>ヴェンジェンス</v>
      </c>
      <c r="D2992" s="12">
        <f>マスタデータレース一覧!M2992</f>
        <v>56</v>
      </c>
      <c r="F2992" t="str">
        <f>マスタデータレース一覧!P2992</f>
        <v>1:21.6</v>
      </c>
      <c r="G2992">
        <f>マスタデータレース一覧!T2992</f>
        <v>2</v>
      </c>
      <c r="H2992" t="str">
        <f>MID(マスタデータレース一覧!J2992,2,3)</f>
        <v>3赤</v>
      </c>
      <c r="I2992">
        <f>マスタデータレース一覧!K2992</f>
        <v>4</v>
      </c>
      <c r="J2992">
        <f>マスタデータレース一覧!Q2992</f>
        <v>37.1</v>
      </c>
      <c r="K2992" t="str">
        <f>RIGHT(マスタデータレース一覧!N2992,1)</f>
        <v>6</v>
      </c>
      <c r="L2992">
        <f>マスタデータレース一覧!R2992</f>
        <v>490</v>
      </c>
    </row>
    <row r="2993" spans="1:12" x14ac:dyDescent="0.15">
      <c r="A2993">
        <f>マスタデータレース一覧!V2993</f>
        <v>1042</v>
      </c>
      <c r="B2993">
        <f>マスタデータレース一覧!I2993</f>
        <v>2</v>
      </c>
      <c r="C2993" t="str">
        <f>マスタデータレース一覧!L2993</f>
        <v>ミッキーワイルド</v>
      </c>
      <c r="D2993" s="12">
        <f>マスタデータレース一覧!M2993</f>
        <v>56</v>
      </c>
      <c r="F2993" t="str">
        <f>マスタデータレース一覧!P2993</f>
        <v>1:21.3</v>
      </c>
      <c r="G2993" t="str">
        <f>マスタデータレース一覧!T2993</f>
        <v>１／２</v>
      </c>
      <c r="H2993" t="str">
        <f>MID(マスタデータレース一覧!J2993,2,3)</f>
        <v>7橙</v>
      </c>
      <c r="I2993">
        <f>マスタデータレース一覧!K2993</f>
        <v>12</v>
      </c>
      <c r="J2993">
        <f>マスタデータレース一覧!Q2993</f>
        <v>36.200000000000003</v>
      </c>
      <c r="K2993" t="str">
        <f>RIGHT(マスタデータレース一覧!N2993,1)</f>
        <v>4</v>
      </c>
      <c r="L2993">
        <f>マスタデータレース一覧!R2993</f>
        <v>510</v>
      </c>
    </row>
    <row r="2994" spans="1:12" x14ac:dyDescent="0.15">
      <c r="A2994">
        <f>マスタデータレース一覧!V2994</f>
        <v>1041</v>
      </c>
      <c r="B2994">
        <f>マスタデータレース一覧!I2994</f>
        <v>1</v>
      </c>
      <c r="C2994" t="str">
        <f>マスタデータレース一覧!L2994</f>
        <v>アルクトス</v>
      </c>
      <c r="D2994" s="12">
        <f>マスタデータレース一覧!M2994</f>
        <v>56</v>
      </c>
      <c r="F2994" t="str">
        <f>マスタデータレース一覧!P2994</f>
        <v>1:21.2</v>
      </c>
      <c r="G2994">
        <f>マスタデータレース一覧!T2994</f>
        <v>0</v>
      </c>
      <c r="H2994" t="str">
        <f>MID(マスタデータレース一覧!J2994,2,3)</f>
        <v>6緑</v>
      </c>
      <c r="I2994">
        <f>マスタデータレース一覧!K2994</f>
        <v>10</v>
      </c>
      <c r="J2994">
        <f>マスタデータレース一覧!Q2994</f>
        <v>36.5</v>
      </c>
      <c r="K2994" t="str">
        <f>RIGHT(マスタデータレース一覧!N2994,1)</f>
        <v>4</v>
      </c>
      <c r="L2994">
        <f>マスタデータレース一覧!R2994</f>
        <v>548</v>
      </c>
    </row>
    <row r="2995" spans="1:12" x14ac:dyDescent="0.15">
      <c r="A2995">
        <f>マスタデータレース一覧!V2995</f>
        <v>1040</v>
      </c>
      <c r="B2995">
        <f>マスタデータレース一覧!I2995</f>
        <v>16</v>
      </c>
      <c r="C2995" t="str">
        <f>マスタデータレース一覧!L2995</f>
        <v>ストロングタイタン</v>
      </c>
      <c r="D2995" s="12">
        <f>マスタデータレース一覧!M2995</f>
        <v>57</v>
      </c>
      <c r="F2995" t="str">
        <f>マスタデータレース一覧!P2995</f>
        <v>2:02.4</v>
      </c>
      <c r="G2995" t="str">
        <f>マスタデータレース一覧!T2995</f>
        <v>クビ</v>
      </c>
      <c r="H2995" t="str">
        <f>MID(マスタデータレース一覧!J2995,2,3)</f>
        <v>3赤</v>
      </c>
      <c r="I2995">
        <f>マスタデータレース一覧!K2995</f>
        <v>5</v>
      </c>
      <c r="J2995">
        <f>マスタデータレース一覧!Q2995</f>
        <v>40</v>
      </c>
      <c r="K2995" t="str">
        <f>RIGHT(マスタデータレース一覧!N2995,1)</f>
        <v>6</v>
      </c>
      <c r="L2995">
        <f>マスタデータレース一覧!R2995</f>
        <v>526</v>
      </c>
    </row>
    <row r="2996" spans="1:12" x14ac:dyDescent="0.15">
      <c r="A2996">
        <f>マスタデータレース一覧!V2996</f>
        <v>1039</v>
      </c>
      <c r="B2996">
        <f>マスタデータレース一覧!I2996</f>
        <v>15</v>
      </c>
      <c r="C2996" t="str">
        <f>マスタデータレース一覧!L2996</f>
        <v>ベルキャニオン</v>
      </c>
      <c r="D2996" s="12">
        <f>マスタデータレース一覧!M2996</f>
        <v>55</v>
      </c>
      <c r="F2996" t="str">
        <f>マスタデータレース一覧!P2996</f>
        <v>2:02.3</v>
      </c>
      <c r="G2996">
        <f>マスタデータレース一覧!T2996</f>
        <v>44299</v>
      </c>
      <c r="H2996" t="str">
        <f>MID(マスタデータレース一覧!J2996,2,3)</f>
        <v>5黄</v>
      </c>
      <c r="I2996">
        <f>マスタデータレース一覧!K2996</f>
        <v>10</v>
      </c>
      <c r="J2996">
        <f>マスタデータレース一覧!Q2996</f>
        <v>39.1</v>
      </c>
      <c r="K2996" t="str">
        <f>RIGHT(マスタデータレース一覧!N2996,1)</f>
        <v>8</v>
      </c>
      <c r="L2996">
        <f>マスタデータレース一覧!R2996</f>
        <v>496</v>
      </c>
    </row>
    <row r="2997" spans="1:12" x14ac:dyDescent="0.15">
      <c r="A2997">
        <f>マスタデータレース一覧!V2997</f>
        <v>1038</v>
      </c>
      <c r="B2997">
        <f>マスタデータレース一覧!I2997</f>
        <v>14</v>
      </c>
      <c r="C2997" t="str">
        <f>マスタデータレース一覧!L2997</f>
        <v>ブラックスピネル</v>
      </c>
      <c r="D2997" s="12">
        <f>マスタデータレース一覧!M2997</f>
        <v>57</v>
      </c>
      <c r="F2997" t="str">
        <f>マスタデータレース一覧!P2997</f>
        <v>2:02.0</v>
      </c>
      <c r="G2997">
        <f>マスタデータレース一覧!T2997</f>
        <v>4</v>
      </c>
      <c r="H2997" t="str">
        <f>MID(マスタデータレース一覧!J2997,2,3)</f>
        <v>7橙</v>
      </c>
      <c r="I2997">
        <f>マスタデータレース一覧!K2997</f>
        <v>14</v>
      </c>
      <c r="J2997">
        <f>マスタデータレース一覧!Q2997</f>
        <v>39.6</v>
      </c>
      <c r="K2997" t="str">
        <f>RIGHT(マスタデータレース一覧!N2997,1)</f>
        <v>6</v>
      </c>
      <c r="L2997">
        <f>マスタデータレース一覧!R2997</f>
        <v>510</v>
      </c>
    </row>
    <row r="2998" spans="1:12" x14ac:dyDescent="0.15">
      <c r="A2998">
        <f>マスタデータレース一覧!V2998</f>
        <v>1037</v>
      </c>
      <c r="B2998">
        <f>マスタデータレース一覧!I2998</f>
        <v>13</v>
      </c>
      <c r="C2998" t="str">
        <f>マスタデータレース一覧!L2998</f>
        <v>マルターズアポジー</v>
      </c>
      <c r="D2998" s="12">
        <f>マスタデータレース一覧!M2998</f>
        <v>57</v>
      </c>
      <c r="F2998" t="str">
        <f>マスタデータレース一覧!P2998</f>
        <v>2:01.3</v>
      </c>
      <c r="G2998" t="str">
        <f>マスタデータレース一覧!T2998</f>
        <v>クビ</v>
      </c>
      <c r="H2998" t="str">
        <f>MID(マスタデータレース一覧!J2998,2,3)</f>
        <v>3赤</v>
      </c>
      <c r="I2998">
        <f>マスタデータレース一覧!K2998</f>
        <v>6</v>
      </c>
      <c r="J2998">
        <f>マスタデータレース一覧!Q2998</f>
        <v>39.200000000000003</v>
      </c>
      <c r="K2998" t="str">
        <f>RIGHT(マスタデータレース一覧!N2998,1)</f>
        <v>7</v>
      </c>
      <c r="L2998">
        <f>マスタデータレース一覧!R2998</f>
        <v>532</v>
      </c>
    </row>
    <row r="2999" spans="1:12" x14ac:dyDescent="0.15">
      <c r="A2999">
        <f>マスタデータレース一覧!V2999</f>
        <v>1036</v>
      </c>
      <c r="B2999">
        <f>マスタデータレース一覧!I2999</f>
        <v>12</v>
      </c>
      <c r="C2999" t="str">
        <f>マスタデータレース一覧!L2999</f>
        <v>カフェブリッツ</v>
      </c>
      <c r="D2999" s="12">
        <f>マスタデータレース一覧!M2999</f>
        <v>54</v>
      </c>
      <c r="F2999" t="str">
        <f>マスタデータレース一覧!P2999</f>
        <v>2:01.3</v>
      </c>
      <c r="G2999">
        <f>マスタデータレース一覧!T2999</f>
        <v>44248</v>
      </c>
      <c r="H2999" t="str">
        <f>MID(マスタデータレース一覧!J2999,2,3)</f>
        <v>4青</v>
      </c>
      <c r="I2999">
        <f>マスタデータレース一覧!K2999</f>
        <v>7</v>
      </c>
      <c r="J2999">
        <f>マスタデータレース一覧!Q2999</f>
        <v>38.9</v>
      </c>
      <c r="K2999" t="str">
        <f>RIGHT(マスタデータレース一覧!N2999,1)</f>
        <v>6</v>
      </c>
      <c r="L2999">
        <f>マスタデータレース一覧!R2999</f>
        <v>538</v>
      </c>
    </row>
    <row r="3000" spans="1:12" x14ac:dyDescent="0.15">
      <c r="A3000">
        <f>マスタデータレース一覧!V3000</f>
        <v>1035</v>
      </c>
      <c r="B3000">
        <f>マスタデータレース一覧!I3000</f>
        <v>11</v>
      </c>
      <c r="C3000" t="str">
        <f>マスタデータレース一覧!L3000</f>
        <v>ロシュフォール</v>
      </c>
      <c r="D3000" s="12">
        <f>マスタデータレース一覧!M3000</f>
        <v>55</v>
      </c>
      <c r="F3000" t="str">
        <f>マスタデータレース一覧!P3000</f>
        <v>2:00.9</v>
      </c>
      <c r="G3000" t="str">
        <f>マスタデータレース一覧!T3000</f>
        <v>ハナ</v>
      </c>
      <c r="H3000" t="str">
        <f>MID(マスタデータレース一覧!J3000,2,3)</f>
        <v>2黒</v>
      </c>
      <c r="I3000">
        <f>マスタデータレース一覧!K3000</f>
        <v>3</v>
      </c>
      <c r="J3000">
        <f>マスタデータレース一覧!Q3000</f>
        <v>37.700000000000003</v>
      </c>
      <c r="K3000" t="str">
        <f>RIGHT(マスタデータレース一覧!N3000,1)</f>
        <v>4</v>
      </c>
      <c r="L3000">
        <f>マスタデータレース一覧!R3000</f>
        <v>516</v>
      </c>
    </row>
    <row r="3001" spans="1:12" x14ac:dyDescent="0.15">
      <c r="A3001">
        <f>マスタデータレース一覧!V3001</f>
        <v>1034</v>
      </c>
      <c r="B3001">
        <f>マスタデータレース一覧!I3001</f>
        <v>10</v>
      </c>
      <c r="C3001" t="str">
        <f>マスタデータレース一覧!L3001</f>
        <v>エンジニア</v>
      </c>
      <c r="D3001" s="12">
        <f>マスタデータレース一覧!M3001</f>
        <v>54</v>
      </c>
      <c r="F3001" t="str">
        <f>マスタデータレース一覧!P3001</f>
        <v>2:00.9</v>
      </c>
      <c r="G3001" t="str">
        <f>マスタデータレース一覧!T3001</f>
        <v>３／４</v>
      </c>
      <c r="H3001" t="str">
        <f>MID(マスタデータレース一覧!J3001,2,3)</f>
        <v>1白</v>
      </c>
      <c r="I3001">
        <f>マスタデータレース一覧!K3001</f>
        <v>1</v>
      </c>
      <c r="J3001">
        <f>マスタデータレース一覧!Q3001</f>
        <v>38.200000000000003</v>
      </c>
      <c r="K3001" t="str">
        <f>RIGHT(マスタデータレース一覧!N3001,1)</f>
        <v>6</v>
      </c>
      <c r="L3001">
        <f>マスタデータレース一覧!R3001</f>
        <v>486</v>
      </c>
    </row>
    <row r="3002" spans="1:12" x14ac:dyDescent="0.15">
      <c r="A3002">
        <f>マスタデータレース一覧!V3002</f>
        <v>1033</v>
      </c>
      <c r="B3002">
        <f>マスタデータレース一覧!I3002</f>
        <v>9</v>
      </c>
      <c r="C3002" t="str">
        <f>マスタデータレース一覧!L3002</f>
        <v>ウインテンダネス</v>
      </c>
      <c r="D3002" s="12">
        <f>マスタデータレース一覧!M3002</f>
        <v>56</v>
      </c>
      <c r="F3002" t="str">
        <f>マスタデータレース一覧!P3002</f>
        <v>2:00.8</v>
      </c>
      <c r="G3002" t="str">
        <f>マスタデータレース一覧!T3002</f>
        <v>アタマ</v>
      </c>
      <c r="H3002" t="str">
        <f>MID(マスタデータレース一覧!J3002,2,3)</f>
        <v>7橙</v>
      </c>
      <c r="I3002">
        <f>マスタデータレース一覧!K3002</f>
        <v>13</v>
      </c>
      <c r="J3002">
        <f>マスタデータレース一覧!Q3002</f>
        <v>37.6</v>
      </c>
      <c r="K3002" t="str">
        <f>RIGHT(マスタデータレース一覧!N3002,1)</f>
        <v>6</v>
      </c>
      <c r="L3002">
        <f>マスタデータレース一覧!R3002</f>
        <v>510</v>
      </c>
    </row>
    <row r="3003" spans="1:12" x14ac:dyDescent="0.15">
      <c r="A3003">
        <f>マスタデータレース一覧!V3003</f>
        <v>1032</v>
      </c>
      <c r="B3003">
        <f>マスタデータレース一覧!I3003</f>
        <v>8</v>
      </c>
      <c r="C3003" t="str">
        <f>マスタデータレース一覧!L3003</f>
        <v>ソールインパクト</v>
      </c>
      <c r="D3003" s="12">
        <f>マスタデータレース一覧!M3003</f>
        <v>54</v>
      </c>
      <c r="F3003" t="str">
        <f>マスタデータレース一覧!P3003</f>
        <v>2:00.7</v>
      </c>
      <c r="G3003" t="str">
        <f>マスタデータレース一覧!T3003</f>
        <v>１／２</v>
      </c>
      <c r="H3003" t="str">
        <f>MID(マスタデータレース一覧!J3003,2,3)</f>
        <v>2黒</v>
      </c>
      <c r="I3003">
        <f>マスタデータレース一覧!K3003</f>
        <v>4</v>
      </c>
      <c r="J3003">
        <f>マスタデータレース一覧!Q3003</f>
        <v>37</v>
      </c>
      <c r="K3003" t="str">
        <f>RIGHT(マスタデータレース一覧!N3003,1)</f>
        <v>7</v>
      </c>
      <c r="L3003">
        <f>マスタデータレース一覧!R3003</f>
        <v>494</v>
      </c>
    </row>
    <row r="3004" spans="1:12" x14ac:dyDescent="0.15">
      <c r="A3004">
        <f>マスタデータレース一覧!V3004</f>
        <v>1031</v>
      </c>
      <c r="B3004">
        <f>マスタデータレース一覧!I3004</f>
        <v>7</v>
      </c>
      <c r="C3004" t="str">
        <f>マスタデータレース一覧!L3004</f>
        <v>クリノヤマトノオー</v>
      </c>
      <c r="D3004" s="12">
        <f>マスタデータレース一覧!M3004</f>
        <v>55</v>
      </c>
      <c r="F3004" t="str">
        <f>マスタデータレース一覧!P3004</f>
        <v>2:00.6</v>
      </c>
      <c r="G3004" t="str">
        <f>マスタデータレース一覧!T3004</f>
        <v>アタマ</v>
      </c>
      <c r="H3004" t="str">
        <f>MID(マスタデータレース一覧!J3004,2,3)</f>
        <v>8桃</v>
      </c>
      <c r="I3004">
        <f>マスタデータレース一覧!K3004</f>
        <v>16</v>
      </c>
      <c r="J3004">
        <f>マスタデータレース一覧!Q3004</f>
        <v>37.9</v>
      </c>
      <c r="K3004" t="str">
        <f>RIGHT(マスタデータレース一覧!N3004,1)</f>
        <v>5</v>
      </c>
      <c r="L3004">
        <f>マスタデータレース一覧!R3004</f>
        <v>474</v>
      </c>
    </row>
    <row r="3005" spans="1:12" x14ac:dyDescent="0.15">
      <c r="A3005">
        <f>マスタデータレース一覧!V3005</f>
        <v>1030</v>
      </c>
      <c r="B3005">
        <f>マスタデータレース一覧!I3005</f>
        <v>6</v>
      </c>
      <c r="C3005" t="str">
        <f>マスタデータレース一覧!L3005</f>
        <v>タニノフランケル</v>
      </c>
      <c r="D3005" s="12">
        <f>マスタデータレース一覧!M3005</f>
        <v>55</v>
      </c>
      <c r="F3005" t="str">
        <f>マスタデータレース一覧!P3005</f>
        <v>2:00.6</v>
      </c>
      <c r="G3005" t="str">
        <f>マスタデータレース一覧!T3005</f>
        <v>１／２</v>
      </c>
      <c r="H3005" t="str">
        <f>MID(マスタデータレース一覧!J3005,2,3)</f>
        <v>4青</v>
      </c>
      <c r="I3005">
        <f>マスタデータレース一覧!K3005</f>
        <v>8</v>
      </c>
      <c r="J3005">
        <f>マスタデータレース一覧!Q3005</f>
        <v>38.299999999999997</v>
      </c>
      <c r="K3005" t="str">
        <f>RIGHT(マスタデータレース一覧!N3005,1)</f>
        <v>4</v>
      </c>
      <c r="L3005">
        <f>マスタデータレース一覧!R3005</f>
        <v>518</v>
      </c>
    </row>
    <row r="3006" spans="1:12" x14ac:dyDescent="0.15">
      <c r="A3006">
        <f>マスタデータレース一覧!V3006</f>
        <v>1029</v>
      </c>
      <c r="B3006">
        <f>マスタデータレース一覧!I3006</f>
        <v>5</v>
      </c>
      <c r="C3006" t="str">
        <f>マスタデータレース一覧!L3006</f>
        <v>アウトライアーズ</v>
      </c>
      <c r="D3006" s="12">
        <f>マスタデータレース一覧!M3006</f>
        <v>54</v>
      </c>
      <c r="F3006" t="str">
        <f>マスタデータレース一覧!P3006</f>
        <v>2:00.5</v>
      </c>
      <c r="G3006">
        <f>マスタデータレース一覧!T3006</f>
        <v>1</v>
      </c>
      <c r="H3006" t="str">
        <f>MID(マスタデータレース一覧!J3006,2,3)</f>
        <v>1白</v>
      </c>
      <c r="I3006">
        <f>マスタデータレース一覧!K3006</f>
        <v>2</v>
      </c>
      <c r="J3006">
        <f>マスタデータレース一覧!Q3006</f>
        <v>37.299999999999997</v>
      </c>
      <c r="K3006" t="str">
        <f>RIGHT(マスタデータレース一覧!N3006,1)</f>
        <v>5</v>
      </c>
      <c r="L3006">
        <f>マスタデータレース一覧!R3006</f>
        <v>494</v>
      </c>
    </row>
    <row r="3007" spans="1:12" x14ac:dyDescent="0.15">
      <c r="A3007">
        <f>マスタデータレース一覧!V3007</f>
        <v>1028</v>
      </c>
      <c r="B3007">
        <f>マスタデータレース一覧!I3007</f>
        <v>4</v>
      </c>
      <c r="C3007" t="str">
        <f>マスタデータレース一覧!L3007</f>
        <v>ゴールドサーベラス</v>
      </c>
      <c r="D3007" s="12">
        <f>マスタデータレース一覧!M3007</f>
        <v>54</v>
      </c>
      <c r="F3007" t="str">
        <f>マスタデータレース一覧!P3007</f>
        <v>2:00.3</v>
      </c>
      <c r="G3007" t="str">
        <f>マスタデータレース一覧!T3007</f>
        <v>１／２</v>
      </c>
      <c r="H3007" t="str">
        <f>MID(マスタデータレース一覧!J3007,2,3)</f>
        <v>6緑</v>
      </c>
      <c r="I3007">
        <f>マスタデータレース一覧!K3007</f>
        <v>11</v>
      </c>
      <c r="J3007">
        <f>マスタデータレース一覧!Q3007</f>
        <v>36.9</v>
      </c>
      <c r="K3007" t="str">
        <f>RIGHT(マスタデータレース一覧!N3007,1)</f>
        <v>7</v>
      </c>
      <c r="L3007">
        <f>マスタデータレース一覧!R3007</f>
        <v>446</v>
      </c>
    </row>
    <row r="3008" spans="1:12" x14ac:dyDescent="0.15">
      <c r="A3008">
        <f>マスタデータレース一覧!V3008</f>
        <v>1027</v>
      </c>
      <c r="B3008">
        <f>マスタデータレース一覧!I3008</f>
        <v>3</v>
      </c>
      <c r="C3008" t="str">
        <f>マスタデータレース一覧!L3008</f>
        <v>ロードヴァンドール</v>
      </c>
      <c r="D3008" s="12">
        <f>マスタデータレース一覧!M3008</f>
        <v>55</v>
      </c>
      <c r="F3008" t="str">
        <f>マスタデータレース一覧!P3008</f>
        <v>2:00.2</v>
      </c>
      <c r="G3008">
        <f>マスタデータレース一覧!T3008</f>
        <v>3</v>
      </c>
      <c r="H3008" t="str">
        <f>MID(マスタデータレース一覧!J3008,2,3)</f>
        <v>5黄</v>
      </c>
      <c r="I3008">
        <f>マスタデータレース一覧!K3008</f>
        <v>9</v>
      </c>
      <c r="J3008">
        <f>マスタデータレース一覧!Q3008</f>
        <v>37.799999999999997</v>
      </c>
      <c r="K3008" t="str">
        <f>RIGHT(マスタデータレース一覧!N3008,1)</f>
        <v>6</v>
      </c>
      <c r="L3008">
        <f>マスタデータレース一覧!R3008</f>
        <v>498</v>
      </c>
    </row>
    <row r="3009" spans="1:12" x14ac:dyDescent="0.15">
      <c r="A3009">
        <f>マスタデータレース一覧!V3009</f>
        <v>1026</v>
      </c>
      <c r="B3009">
        <f>マスタデータレース一覧!I3009</f>
        <v>2</v>
      </c>
      <c r="C3009" t="str">
        <f>マスタデータレース一覧!L3009</f>
        <v>クレッシェンドラヴ</v>
      </c>
      <c r="D3009" s="12">
        <f>マスタデータレース一覧!M3009</f>
        <v>55</v>
      </c>
      <c r="F3009" t="str">
        <f>マスタデータレース一覧!P3009</f>
        <v>1:59.7</v>
      </c>
      <c r="G3009" t="str">
        <f>マスタデータレース一覧!T3009</f>
        <v>３／４</v>
      </c>
      <c r="H3009" t="str">
        <f>MID(マスタデータレース一覧!J3009,2,3)</f>
        <v>8桃</v>
      </c>
      <c r="I3009">
        <f>マスタデータレース一覧!K3009</f>
        <v>15</v>
      </c>
      <c r="J3009">
        <f>マスタデータレース一覧!Q3009</f>
        <v>36.6</v>
      </c>
      <c r="K3009" t="str">
        <f>RIGHT(マスタデータレース一覧!N3009,1)</f>
        <v>5</v>
      </c>
      <c r="L3009">
        <f>マスタデータレース一覧!R3009</f>
        <v>498</v>
      </c>
    </row>
    <row r="3010" spans="1:12" x14ac:dyDescent="0.15">
      <c r="A3010">
        <f>マスタデータレース一覧!V3010</f>
        <v>1025</v>
      </c>
      <c r="B3010">
        <f>マスタデータレース一覧!I3010</f>
        <v>1</v>
      </c>
      <c r="C3010" t="str">
        <f>マスタデータレース一覧!L3010</f>
        <v>ミッキースワロー</v>
      </c>
      <c r="D3010" s="12">
        <f>マスタデータレース一覧!M3010</f>
        <v>57.5</v>
      </c>
      <c r="F3010" t="str">
        <f>マスタデータレース一覧!P3010</f>
        <v>1:59.6</v>
      </c>
      <c r="G3010">
        <f>マスタデータレース一覧!T3010</f>
        <v>0</v>
      </c>
      <c r="H3010" t="str">
        <f>MID(マスタデータレース一覧!J3010,2,3)</f>
        <v>6緑</v>
      </c>
      <c r="I3010">
        <f>マスタデータレース一覧!K3010</f>
        <v>12</v>
      </c>
      <c r="J3010">
        <f>マスタデータレース一覧!Q3010</f>
        <v>36.700000000000003</v>
      </c>
      <c r="K3010" t="str">
        <f>RIGHT(マスタデータレース一覧!N3010,1)</f>
        <v>5</v>
      </c>
      <c r="L3010">
        <f>マスタデータレース一覧!R3010</f>
        <v>478</v>
      </c>
    </row>
    <row r="3011" spans="1:12" x14ac:dyDescent="0.15">
      <c r="A3011">
        <f>マスタデータレース一覧!V3011</f>
        <v>1024</v>
      </c>
      <c r="B3011">
        <f>マスタデータレース一覧!I3011</f>
        <v>13</v>
      </c>
      <c r="C3011" t="str">
        <f>マスタデータレース一覧!L3011</f>
        <v>タマモブリリアン</v>
      </c>
      <c r="D3011" s="12">
        <f>マスタデータレース一覧!M3011</f>
        <v>53</v>
      </c>
      <c r="F3011" t="str">
        <f>マスタデータレース一覧!P3011</f>
        <v>1:11.5</v>
      </c>
      <c r="G3011" t="str">
        <f>マスタデータレース一覧!T3011</f>
        <v>クビ</v>
      </c>
      <c r="H3011" t="str">
        <f>MID(マスタデータレース一覧!J3011,2,3)</f>
        <v>8桃</v>
      </c>
      <c r="I3011">
        <f>マスタデータレース一覧!K3011</f>
        <v>12</v>
      </c>
      <c r="J3011">
        <f>マスタデータレース一覧!Q3011</f>
        <v>35.9</v>
      </c>
      <c r="K3011" t="str">
        <f>RIGHT(マスタデータレース一覧!N3011,1)</f>
        <v>6</v>
      </c>
      <c r="L3011">
        <f>マスタデータレース一覧!R3011</f>
        <v>484</v>
      </c>
    </row>
    <row r="3012" spans="1:12" x14ac:dyDescent="0.15">
      <c r="A3012">
        <f>マスタデータレース一覧!V3012</f>
        <v>1023</v>
      </c>
      <c r="B3012">
        <f>マスタデータレース一覧!I3012</f>
        <v>12</v>
      </c>
      <c r="C3012" t="str">
        <f>マスタデータレース一覧!L3012</f>
        <v>ショウナンアンセム</v>
      </c>
      <c r="D3012" s="12">
        <f>マスタデータレース一覧!M3012</f>
        <v>56</v>
      </c>
      <c r="F3012" t="str">
        <f>マスタデータレース一覧!P3012</f>
        <v>1:11.5</v>
      </c>
      <c r="G3012">
        <f>マスタデータレース一覧!T3012</f>
        <v>1</v>
      </c>
      <c r="H3012" t="str">
        <f>MID(マスタデータレース一覧!J3012,2,3)</f>
        <v>2黒</v>
      </c>
      <c r="I3012">
        <f>マスタデータレース一覧!K3012</f>
        <v>2</v>
      </c>
      <c r="J3012">
        <f>マスタデータレース一覧!Q3012</f>
        <v>36.200000000000003</v>
      </c>
      <c r="K3012" t="str">
        <f>RIGHT(マスタデータレース一覧!N3012,1)</f>
        <v>6</v>
      </c>
      <c r="L3012">
        <f>マスタデータレース一覧!R3012</f>
        <v>490</v>
      </c>
    </row>
    <row r="3013" spans="1:12" x14ac:dyDescent="0.15">
      <c r="A3013">
        <f>マスタデータレース一覧!V3013</f>
        <v>1022</v>
      </c>
      <c r="B3013">
        <f>マスタデータレース一覧!I3013</f>
        <v>11</v>
      </c>
      <c r="C3013" t="str">
        <f>マスタデータレース一覧!L3013</f>
        <v>メイショウケイメイ</v>
      </c>
      <c r="D3013" s="12">
        <f>マスタデータレース一覧!M3013</f>
        <v>50</v>
      </c>
      <c r="F3013" t="str">
        <f>マスタデータレース一覧!P3013</f>
        <v>1:11.3</v>
      </c>
      <c r="G3013">
        <f>マスタデータレース一覧!T3013</f>
        <v>44248</v>
      </c>
      <c r="H3013" t="str">
        <f>MID(マスタデータレース一覧!J3013,2,3)</f>
        <v>7橙</v>
      </c>
      <c r="I3013">
        <f>マスタデータレース一覧!K3013</f>
        <v>11</v>
      </c>
      <c r="J3013">
        <f>マスタデータレース一覧!Q3013</f>
        <v>36</v>
      </c>
      <c r="K3013" t="str">
        <f>RIGHT(マスタデータレース一覧!N3013,1)</f>
        <v>3</v>
      </c>
      <c r="L3013">
        <f>マスタデータレース一覧!R3013</f>
        <v>422</v>
      </c>
    </row>
    <row r="3014" spans="1:12" x14ac:dyDescent="0.15">
      <c r="A3014">
        <f>マスタデータレース一覧!V3014</f>
        <v>1021</v>
      </c>
      <c r="B3014">
        <f>マスタデータレース一覧!I3014</f>
        <v>10</v>
      </c>
      <c r="C3014" t="str">
        <f>マスタデータレース一覧!L3014</f>
        <v>ラベンダーヴァレイ</v>
      </c>
      <c r="D3014" s="12">
        <f>マスタデータレース一覧!M3014</f>
        <v>51</v>
      </c>
      <c r="F3014" t="str">
        <f>マスタデータレース一覧!P3014</f>
        <v>1:10.9</v>
      </c>
      <c r="G3014" t="str">
        <f>マスタデータレース一覧!T3014</f>
        <v>３／４</v>
      </c>
      <c r="H3014" t="str">
        <f>MID(マスタデータレース一覧!J3014,2,3)</f>
        <v>7橙</v>
      </c>
      <c r="I3014">
        <f>マスタデータレース一覧!K3014</f>
        <v>10</v>
      </c>
      <c r="J3014">
        <f>マスタデータレース一覧!Q3014</f>
        <v>35.5</v>
      </c>
      <c r="K3014" t="str">
        <f>RIGHT(マスタデータレース一覧!N3014,1)</f>
        <v>6</v>
      </c>
      <c r="L3014">
        <f>マスタデータレース一覧!R3014</f>
        <v>440</v>
      </c>
    </row>
    <row r="3015" spans="1:12" x14ac:dyDescent="0.15">
      <c r="A3015">
        <f>マスタデータレース一覧!V3015</f>
        <v>1020</v>
      </c>
      <c r="B3015">
        <f>マスタデータレース一覧!I3015</f>
        <v>9</v>
      </c>
      <c r="C3015" t="str">
        <f>マスタデータレース一覧!L3015</f>
        <v>ラインスピリット</v>
      </c>
      <c r="D3015" s="12">
        <f>マスタデータレース一覧!M3015</f>
        <v>56</v>
      </c>
      <c r="F3015" t="str">
        <f>マスタデータレース一覧!P3015</f>
        <v>1:10.8</v>
      </c>
      <c r="G3015" t="str">
        <f>マスタデータレース一覧!T3015</f>
        <v>１／２</v>
      </c>
      <c r="H3015" t="str">
        <f>MID(マスタデータレース一覧!J3015,2,3)</f>
        <v>4青</v>
      </c>
      <c r="I3015">
        <f>マスタデータレース一覧!K3015</f>
        <v>5</v>
      </c>
      <c r="J3015">
        <f>マスタデータレース一覧!Q3015</f>
        <v>35.799999999999997</v>
      </c>
      <c r="K3015" t="str">
        <f>RIGHT(マスタデータレース一覧!N3015,1)</f>
        <v>8</v>
      </c>
      <c r="L3015">
        <f>マスタデータレース一覧!R3015</f>
        <v>438</v>
      </c>
    </row>
    <row r="3016" spans="1:12" x14ac:dyDescent="0.15">
      <c r="A3016">
        <f>マスタデータレース一覧!V3016</f>
        <v>1019</v>
      </c>
      <c r="B3016">
        <f>マスタデータレース一覧!I3016</f>
        <v>8</v>
      </c>
      <c r="C3016" t="str">
        <f>マスタデータレース一覧!L3016</f>
        <v>アウィルアウェイ</v>
      </c>
      <c r="D3016" s="12">
        <f>マスタデータレース一覧!M3016</f>
        <v>51</v>
      </c>
      <c r="F3016" t="str">
        <f>マスタデータレース一覧!P3016</f>
        <v>1:10.7</v>
      </c>
      <c r="G3016">
        <f>マスタデータレース一覧!T3016</f>
        <v>2</v>
      </c>
      <c r="H3016" t="str">
        <f>MID(マスタデータレース一覧!J3016,2,3)</f>
        <v>8桃</v>
      </c>
      <c r="I3016">
        <f>マスタデータレース一覧!K3016</f>
        <v>13</v>
      </c>
      <c r="J3016">
        <f>マスタデータレース一覧!Q3016</f>
        <v>34.9</v>
      </c>
      <c r="K3016" t="str">
        <f>RIGHT(マスタデータレース一覧!N3016,1)</f>
        <v>3</v>
      </c>
      <c r="L3016">
        <f>マスタデータレース一覧!R3016</f>
        <v>460</v>
      </c>
    </row>
    <row r="3017" spans="1:12" x14ac:dyDescent="0.15">
      <c r="A3017">
        <f>マスタデータレース一覧!V3017</f>
        <v>1018</v>
      </c>
      <c r="B3017">
        <f>マスタデータレース一覧!I3017</f>
        <v>7</v>
      </c>
      <c r="C3017" t="str">
        <f>マスタデータレース一覧!L3017</f>
        <v>コパノディール</v>
      </c>
      <c r="D3017" s="12">
        <f>マスタデータレース一覧!M3017</f>
        <v>49</v>
      </c>
      <c r="F3017" t="str">
        <f>マスタデータレース一覧!P3017</f>
        <v>1:10.4</v>
      </c>
      <c r="G3017" t="str">
        <f>マスタデータレース一覧!T3017</f>
        <v>アタマ</v>
      </c>
      <c r="H3017" t="str">
        <f>MID(マスタデータレース一覧!J3017,2,3)</f>
        <v>5黄</v>
      </c>
      <c r="I3017">
        <f>マスタデータレース一覧!K3017</f>
        <v>6</v>
      </c>
      <c r="J3017">
        <f>マスタデータレース一覧!Q3017</f>
        <v>35.1</v>
      </c>
      <c r="K3017" t="str">
        <f>RIGHT(マスタデータレース一覧!N3017,1)</f>
        <v>6</v>
      </c>
      <c r="L3017">
        <f>マスタデータレース一覧!R3017</f>
        <v>446</v>
      </c>
    </row>
    <row r="3018" spans="1:12" x14ac:dyDescent="0.15">
      <c r="A3018">
        <f>マスタデータレース一覧!V3018</f>
        <v>1017</v>
      </c>
      <c r="B3018">
        <f>マスタデータレース一覧!I3018</f>
        <v>6</v>
      </c>
      <c r="C3018" t="str">
        <f>マスタデータレース一覧!L3018</f>
        <v>グランドボヌール</v>
      </c>
      <c r="D3018" s="12">
        <f>マスタデータレース一覧!M3018</f>
        <v>54</v>
      </c>
      <c r="F3018" t="str">
        <f>マスタデータレース一覧!P3018</f>
        <v>1:10.4</v>
      </c>
      <c r="G3018" t="str">
        <f>マスタデータレース一覧!T3018</f>
        <v>１／２</v>
      </c>
      <c r="H3018" t="str">
        <f>MID(マスタデータレース一覧!J3018,2,3)</f>
        <v>1白</v>
      </c>
      <c r="I3018">
        <f>マスタデータレース一覧!K3018</f>
        <v>1</v>
      </c>
      <c r="J3018">
        <f>マスタデータレース一覧!Q3018</f>
        <v>35.299999999999997</v>
      </c>
      <c r="K3018" t="str">
        <f>RIGHT(マスタデータレース一覧!N3018,1)</f>
        <v>5</v>
      </c>
      <c r="L3018">
        <f>マスタデータレース一覧!R3018</f>
        <v>478</v>
      </c>
    </row>
    <row r="3019" spans="1:12" x14ac:dyDescent="0.15">
      <c r="A3019">
        <f>マスタデータレース一覧!V3019</f>
        <v>1016</v>
      </c>
      <c r="B3019">
        <f>マスタデータレース一覧!I3019</f>
        <v>5</v>
      </c>
      <c r="C3019" t="str">
        <f>マスタデータレース一覧!L3019</f>
        <v>ビップライブリー</v>
      </c>
      <c r="D3019" s="12">
        <f>マスタデータレース一覧!M3019</f>
        <v>56</v>
      </c>
      <c r="F3019" t="str">
        <f>マスタデータレース一覧!P3019</f>
        <v>1:10.3</v>
      </c>
      <c r="G3019">
        <f>マスタデータレース一覧!T3019</f>
        <v>44299</v>
      </c>
      <c r="H3019" t="str">
        <f>MID(マスタデータレース一覧!J3019,2,3)</f>
        <v>5黄</v>
      </c>
      <c r="I3019">
        <f>マスタデータレース一覧!K3019</f>
        <v>7</v>
      </c>
      <c r="J3019">
        <f>マスタデータレース一覧!Q3019</f>
        <v>35.299999999999997</v>
      </c>
      <c r="K3019" t="str">
        <f>RIGHT(マスタデータレース一覧!N3019,1)</f>
        <v>6</v>
      </c>
      <c r="L3019">
        <f>マスタデータレース一覧!R3019</f>
        <v>476</v>
      </c>
    </row>
    <row r="3020" spans="1:12" x14ac:dyDescent="0.15">
      <c r="A3020">
        <f>マスタデータレース一覧!V3020</f>
        <v>1015</v>
      </c>
      <c r="B3020">
        <f>マスタデータレース一覧!I3020</f>
        <v>4</v>
      </c>
      <c r="C3020" t="str">
        <f>マスタデータレース一覧!L3020</f>
        <v>キョウワゼノビア</v>
      </c>
      <c r="D3020" s="12">
        <f>マスタデータレース一覧!M3020</f>
        <v>52</v>
      </c>
      <c r="F3020" t="str">
        <f>マスタデータレース一覧!P3020</f>
        <v>1:10.0</v>
      </c>
      <c r="G3020" t="str">
        <f>マスタデータレース一覧!T3020</f>
        <v>１／２</v>
      </c>
      <c r="H3020" t="str">
        <f>MID(マスタデータレース一覧!J3020,2,3)</f>
        <v>6緑</v>
      </c>
      <c r="I3020">
        <f>マスタデータレース一覧!K3020</f>
        <v>8</v>
      </c>
      <c r="J3020">
        <f>マスタデータレース一覧!Q3020</f>
        <v>34.4</v>
      </c>
      <c r="K3020" t="str">
        <f>RIGHT(マスタデータレース一覧!N3020,1)</f>
        <v>6</v>
      </c>
      <c r="L3020">
        <f>マスタデータレース一覧!R3020</f>
        <v>476</v>
      </c>
    </row>
    <row r="3021" spans="1:12" x14ac:dyDescent="0.15">
      <c r="A3021">
        <f>マスタデータレース一覧!V3021</f>
        <v>1014</v>
      </c>
      <c r="B3021">
        <f>マスタデータレース一覧!I3021</f>
        <v>3</v>
      </c>
      <c r="C3021" t="str">
        <f>マスタデータレース一覧!L3021</f>
        <v>セイウンコウセイ</v>
      </c>
      <c r="D3021" s="12">
        <f>マスタデータレース一覧!M3021</f>
        <v>58</v>
      </c>
      <c r="F3021" t="str">
        <f>マスタデータレース一覧!P3021</f>
        <v>1:09.9</v>
      </c>
      <c r="G3021" t="str">
        <f>マスタデータレース一覧!T3021</f>
        <v>クビ</v>
      </c>
      <c r="H3021" t="str">
        <f>MID(マスタデータレース一覧!J3021,2,3)</f>
        <v>3赤</v>
      </c>
      <c r="I3021">
        <f>マスタデータレース一覧!K3021</f>
        <v>3</v>
      </c>
      <c r="J3021">
        <f>マスタデータレース一覧!Q3021</f>
        <v>35</v>
      </c>
      <c r="K3021" t="str">
        <f>RIGHT(マスタデータレース一覧!N3021,1)</f>
        <v>6</v>
      </c>
      <c r="L3021">
        <f>マスタデータレース一覧!R3021</f>
        <v>506</v>
      </c>
    </row>
    <row r="3022" spans="1:12" x14ac:dyDescent="0.15">
      <c r="A3022">
        <f>マスタデータレース一覧!V3022</f>
        <v>1013</v>
      </c>
      <c r="B3022">
        <f>マスタデータレース一覧!I3022</f>
        <v>2</v>
      </c>
      <c r="C3022" t="str">
        <f>マスタデータレース一覧!L3022</f>
        <v>アレスバローズ</v>
      </c>
      <c r="D3022" s="12">
        <f>マスタデータレース一覧!M3022</f>
        <v>57.5</v>
      </c>
      <c r="F3022" t="str">
        <f>マスタデータレース一覧!P3022</f>
        <v>1:09.8</v>
      </c>
      <c r="G3022" t="str">
        <f>マスタデータレース一覧!T3022</f>
        <v>クビ</v>
      </c>
      <c r="H3022" t="str">
        <f>MID(マスタデータレース一覧!J3022,2,3)</f>
        <v>4青</v>
      </c>
      <c r="I3022">
        <f>マスタデータレース一覧!K3022</f>
        <v>4</v>
      </c>
      <c r="J3022">
        <f>マスタデータレース一覧!Q3022</f>
        <v>34.4</v>
      </c>
      <c r="K3022" t="str">
        <f>RIGHT(マスタデータレース一覧!N3022,1)</f>
        <v>7</v>
      </c>
      <c r="L3022">
        <f>マスタデータレース一覧!R3022</f>
        <v>496</v>
      </c>
    </row>
    <row r="3023" spans="1:12" x14ac:dyDescent="0.15">
      <c r="A3023">
        <f>マスタデータレース一覧!V3023</f>
        <v>1012</v>
      </c>
      <c r="B3023">
        <f>マスタデータレース一覧!I3023</f>
        <v>1</v>
      </c>
      <c r="C3023" t="str">
        <f>マスタデータレース一覧!L3023</f>
        <v>レッドアンシェル</v>
      </c>
      <c r="D3023" s="12">
        <f>マスタデータレース一覧!M3023</f>
        <v>56</v>
      </c>
      <c r="F3023" t="str">
        <f>マスタデータレース一覧!P3023</f>
        <v>1:09.8</v>
      </c>
      <c r="G3023">
        <f>マスタデータレース一覧!T3023</f>
        <v>0</v>
      </c>
      <c r="H3023" t="str">
        <f>MID(マスタデータレース一覧!J3023,2,3)</f>
        <v>6緑</v>
      </c>
      <c r="I3023">
        <f>マスタデータレース一覧!K3023</f>
        <v>9</v>
      </c>
      <c r="J3023">
        <f>マスタデータレース一覧!Q3023</f>
        <v>34.4</v>
      </c>
      <c r="K3023" t="str">
        <f>RIGHT(マスタデータレース一覧!N3023,1)</f>
        <v>5</v>
      </c>
      <c r="L3023">
        <f>マスタデータレース一覧!R3023</f>
        <v>466</v>
      </c>
    </row>
    <row r="3024" spans="1:12" x14ac:dyDescent="0.15">
      <c r="A3024">
        <f>マスタデータレース一覧!V3024</f>
        <v>1011</v>
      </c>
      <c r="B3024">
        <f>マスタデータレース一覧!I3024</f>
        <v>16</v>
      </c>
      <c r="C3024" t="str">
        <f>マスタデータレース一覧!L3024</f>
        <v>ギルマ</v>
      </c>
      <c r="D3024" s="12">
        <f>マスタデータレース一覧!M3024</f>
        <v>53</v>
      </c>
      <c r="F3024" t="str">
        <f>マスタデータレース一覧!P3024</f>
        <v>1:51.9</v>
      </c>
      <c r="G3024" t="str">
        <f>マスタデータレース一覧!T3024</f>
        <v>１／２</v>
      </c>
      <c r="H3024" t="str">
        <f>MID(マスタデータレース一覧!J3024,2,3)</f>
        <v>1白</v>
      </c>
      <c r="I3024">
        <f>マスタデータレース一覧!K3024</f>
        <v>1</v>
      </c>
      <c r="J3024">
        <f>マスタデータレース一覧!Q3024</f>
        <v>38.200000000000003</v>
      </c>
      <c r="K3024" t="str">
        <f>RIGHT(マスタデータレース一覧!N3024,1)</f>
        <v>3</v>
      </c>
      <c r="L3024">
        <f>マスタデータレース一覧!R3024</f>
        <v>494</v>
      </c>
    </row>
    <row r="3025" spans="1:12" x14ac:dyDescent="0.15">
      <c r="A3025">
        <f>マスタデータレース一覧!V3025</f>
        <v>1010</v>
      </c>
      <c r="B3025">
        <f>マスタデータレース一覧!I3025</f>
        <v>15</v>
      </c>
      <c r="C3025" t="str">
        <f>マスタデータレース一覧!L3025</f>
        <v>ランスオブプラーナ</v>
      </c>
      <c r="D3025" s="12">
        <f>マスタデータレース一覧!M3025</f>
        <v>57</v>
      </c>
      <c r="F3025" t="str">
        <f>マスタデータレース一覧!P3025</f>
        <v>1:51.8</v>
      </c>
      <c r="G3025" t="str">
        <f>マスタデータレース一覧!T3025</f>
        <v>３／４</v>
      </c>
      <c r="H3025" t="str">
        <f>MID(マスタデータレース一覧!J3025,2,3)</f>
        <v>8桃</v>
      </c>
      <c r="I3025">
        <f>マスタデータレース一覧!K3025</f>
        <v>15</v>
      </c>
      <c r="J3025">
        <f>マスタデータレース一覧!Q3025</f>
        <v>38</v>
      </c>
      <c r="K3025" t="str">
        <f>RIGHT(マスタデータレース一覧!N3025,1)</f>
        <v>3</v>
      </c>
      <c r="L3025">
        <f>マスタデータレース一覧!R3025</f>
        <v>452</v>
      </c>
    </row>
    <row r="3026" spans="1:12" x14ac:dyDescent="0.15">
      <c r="A3026">
        <f>マスタデータレース一覧!V3026</f>
        <v>1009</v>
      </c>
      <c r="B3026">
        <f>マスタデータレース一覧!I3026</f>
        <v>14</v>
      </c>
      <c r="C3026" t="str">
        <f>マスタデータレース一覧!L3026</f>
        <v>ウインゼノビア</v>
      </c>
      <c r="D3026" s="12">
        <f>マスタデータレース一覧!M3026</f>
        <v>53</v>
      </c>
      <c r="F3026" t="str">
        <f>マスタデータレース一覧!P3026</f>
        <v>1:51.7</v>
      </c>
      <c r="G3026" t="str">
        <f>マスタデータレース一覧!T3026</f>
        <v>クビ</v>
      </c>
      <c r="H3026" t="str">
        <f>MID(マスタデータレース一覧!J3026,2,3)</f>
        <v>6緑</v>
      </c>
      <c r="I3026">
        <f>マスタデータレース一覧!K3026</f>
        <v>12</v>
      </c>
      <c r="J3026">
        <f>マスタデータレース一覧!Q3026</f>
        <v>37.6</v>
      </c>
      <c r="K3026" t="str">
        <f>RIGHT(マスタデータレース一覧!N3026,1)</f>
        <v>3</v>
      </c>
      <c r="L3026">
        <f>マスタデータレース一覧!R3026</f>
        <v>460</v>
      </c>
    </row>
    <row r="3027" spans="1:12" x14ac:dyDescent="0.15">
      <c r="A3027">
        <f>マスタデータレース一覧!V3027</f>
        <v>1008</v>
      </c>
      <c r="B3027">
        <f>マスタデータレース一覧!I3027</f>
        <v>13</v>
      </c>
      <c r="C3027" t="str">
        <f>マスタデータレース一覧!L3027</f>
        <v>レッドアネモス</v>
      </c>
      <c r="D3027" s="12">
        <f>マスタデータレース一覧!M3027</f>
        <v>54</v>
      </c>
      <c r="F3027" t="str">
        <f>マスタデータレース一覧!P3027</f>
        <v>1:51.6</v>
      </c>
      <c r="G3027">
        <f>マスタデータレース一覧!T3027</f>
        <v>2</v>
      </c>
      <c r="H3027" t="str">
        <f>MID(マスタデータレース一覧!J3027,2,3)</f>
        <v>5黄</v>
      </c>
      <c r="I3027">
        <f>マスタデータレース一覧!K3027</f>
        <v>10</v>
      </c>
      <c r="J3027">
        <f>マスタデータレース一覧!Q3027</f>
        <v>37.6</v>
      </c>
      <c r="K3027" t="str">
        <f>RIGHT(マスタデータレース一覧!N3027,1)</f>
        <v>3</v>
      </c>
      <c r="L3027">
        <f>マスタデータレース一覧!R3027</f>
        <v>474</v>
      </c>
    </row>
    <row r="3028" spans="1:12" x14ac:dyDescent="0.15">
      <c r="A3028">
        <f>マスタデータレース一覧!V3028</f>
        <v>1007</v>
      </c>
      <c r="B3028">
        <f>マスタデータレース一覧!I3028</f>
        <v>12</v>
      </c>
      <c r="C3028" t="str">
        <f>マスタデータレース一覧!L3028</f>
        <v>インテンスライト</v>
      </c>
      <c r="D3028" s="12">
        <f>マスタデータレース一覧!M3028</f>
        <v>54</v>
      </c>
      <c r="F3028" t="str">
        <f>マスタデータレース一覧!P3028</f>
        <v>1:51.3</v>
      </c>
      <c r="G3028">
        <f>マスタデータレース一覧!T3028</f>
        <v>44504</v>
      </c>
      <c r="H3028" t="str">
        <f>MID(マスタデータレース一覧!J3028,2,3)</f>
        <v>4青</v>
      </c>
      <c r="I3028">
        <f>マスタデータレース一覧!K3028</f>
        <v>7</v>
      </c>
      <c r="J3028">
        <f>マスタデータレース一覧!Q3028</f>
        <v>37.4</v>
      </c>
      <c r="K3028" t="str">
        <f>RIGHT(マスタデータレース一覧!N3028,1)</f>
        <v>3</v>
      </c>
      <c r="L3028">
        <f>マスタデータレース一覧!R3028</f>
        <v>490</v>
      </c>
    </row>
    <row r="3029" spans="1:12" x14ac:dyDescent="0.15">
      <c r="A3029">
        <f>マスタデータレース一覧!V3029</f>
        <v>1006</v>
      </c>
      <c r="B3029">
        <f>マスタデータレース一覧!I3029</f>
        <v>11</v>
      </c>
      <c r="C3029" t="str">
        <f>マスタデータレース一覧!L3029</f>
        <v>ディキシーナイト</v>
      </c>
      <c r="D3029" s="12">
        <f>マスタデータレース一覧!M3029</f>
        <v>56</v>
      </c>
      <c r="F3029" t="str">
        <f>マスタデータレース一覧!P3029</f>
        <v>1:51.1</v>
      </c>
      <c r="G3029" t="str">
        <f>マスタデータレース一覧!T3029</f>
        <v>１／２</v>
      </c>
      <c r="H3029" t="str">
        <f>MID(マスタデータレース一覧!J3029,2,3)</f>
        <v>3赤</v>
      </c>
      <c r="I3029">
        <f>マスタデータレース一覧!K3029</f>
        <v>5</v>
      </c>
      <c r="J3029">
        <f>マスタデータレース一覧!Q3029</f>
        <v>37.700000000000003</v>
      </c>
      <c r="K3029" t="str">
        <f>RIGHT(マスタデータレース一覧!N3029,1)</f>
        <v>3</v>
      </c>
      <c r="L3029">
        <f>マスタデータレース一覧!R3029</f>
        <v>532</v>
      </c>
    </row>
    <row r="3030" spans="1:12" x14ac:dyDescent="0.15">
      <c r="A3030">
        <f>マスタデータレース一覧!V3030</f>
        <v>1005</v>
      </c>
      <c r="B3030">
        <f>マスタデータレース一覧!I3030</f>
        <v>10</v>
      </c>
      <c r="C3030" t="str">
        <f>マスタデータレース一覧!L3030</f>
        <v>サヴォワールエメ</v>
      </c>
      <c r="D3030" s="12">
        <f>マスタデータレース一覧!M3030</f>
        <v>51</v>
      </c>
      <c r="F3030" t="str">
        <f>マスタデータレース一覧!P3030</f>
        <v>1:51.0</v>
      </c>
      <c r="G3030" t="str">
        <f>マスタデータレース一覧!T3030</f>
        <v>クビ</v>
      </c>
      <c r="H3030" t="str">
        <f>MID(マスタデータレース一覧!J3030,2,3)</f>
        <v>4青</v>
      </c>
      <c r="I3030">
        <f>マスタデータレース一覧!K3030</f>
        <v>8</v>
      </c>
      <c r="J3030">
        <f>マスタデータレース一覧!Q3030</f>
        <v>36.5</v>
      </c>
      <c r="K3030" t="str">
        <f>RIGHT(マスタデータレース一覧!N3030,1)</f>
        <v>3</v>
      </c>
      <c r="L3030">
        <f>マスタデータレース一覧!R3030</f>
        <v>436</v>
      </c>
    </row>
    <row r="3031" spans="1:12" x14ac:dyDescent="0.15">
      <c r="A3031">
        <f>マスタデータレース一覧!V3031</f>
        <v>1004</v>
      </c>
      <c r="B3031">
        <f>マスタデータレース一覧!I3031</f>
        <v>9</v>
      </c>
      <c r="C3031" t="str">
        <f>マスタデータレース一覧!L3031</f>
        <v>ヒシイグアス</v>
      </c>
      <c r="D3031" s="12">
        <f>マスタデータレース一覧!M3031</f>
        <v>54</v>
      </c>
      <c r="F3031" t="str">
        <f>マスタデータレース一覧!P3031</f>
        <v>1:51.0</v>
      </c>
      <c r="G3031">
        <f>マスタデータレース一覧!T3031</f>
        <v>3</v>
      </c>
      <c r="H3031" t="str">
        <f>MID(マスタデータレース一覧!J3031,2,3)</f>
        <v>5黄</v>
      </c>
      <c r="I3031">
        <f>マスタデータレース一覧!K3031</f>
        <v>9</v>
      </c>
      <c r="J3031">
        <f>マスタデータレース一覧!Q3031</f>
        <v>36.700000000000003</v>
      </c>
      <c r="K3031" t="str">
        <f>RIGHT(マスタデータレース一覧!N3031,1)</f>
        <v>3</v>
      </c>
      <c r="L3031">
        <f>マスタデータレース一覧!R3031</f>
        <v>488</v>
      </c>
    </row>
    <row r="3032" spans="1:12" x14ac:dyDescent="0.15">
      <c r="A3032">
        <f>マスタデータレース一覧!V3032</f>
        <v>1003</v>
      </c>
      <c r="B3032">
        <f>マスタデータレース一覧!I3032</f>
        <v>8</v>
      </c>
      <c r="C3032" t="str">
        <f>マスタデータレース一覧!L3032</f>
        <v>ポルーニン</v>
      </c>
      <c r="D3032" s="12">
        <f>マスタデータレース一覧!M3032</f>
        <v>53</v>
      </c>
      <c r="F3032" t="str">
        <f>マスタデータレース一覧!P3032</f>
        <v>1:50.5</v>
      </c>
      <c r="G3032" t="str">
        <f>マスタデータレース一覧!T3032</f>
        <v>ハナ</v>
      </c>
      <c r="H3032" t="str">
        <f>MID(マスタデータレース一覧!J3032,2,3)</f>
        <v>2黒</v>
      </c>
      <c r="I3032">
        <f>マスタデータレース一覧!K3032</f>
        <v>4</v>
      </c>
      <c r="J3032">
        <f>マスタデータレース一覧!Q3032</f>
        <v>36.299999999999997</v>
      </c>
      <c r="K3032" t="str">
        <f>RIGHT(マスタデータレース一覧!N3032,1)</f>
        <v>3</v>
      </c>
      <c r="L3032">
        <f>マスタデータレース一覧!R3032</f>
        <v>482</v>
      </c>
    </row>
    <row r="3033" spans="1:12" x14ac:dyDescent="0.15">
      <c r="A3033">
        <f>マスタデータレース一覧!V3033</f>
        <v>1002</v>
      </c>
      <c r="B3033">
        <f>マスタデータレース一覧!I3033</f>
        <v>7</v>
      </c>
      <c r="C3033" t="str">
        <f>マスタデータレース一覧!L3033</f>
        <v>ブレイブメジャー</v>
      </c>
      <c r="D3033" s="12">
        <f>マスタデータレース一覧!M3033</f>
        <v>54</v>
      </c>
      <c r="F3033" t="str">
        <f>マスタデータレース一覧!P3033</f>
        <v>1:50.5</v>
      </c>
      <c r="G3033">
        <f>マスタデータレース一覧!T3033</f>
        <v>1</v>
      </c>
      <c r="H3033" t="str">
        <f>MID(マスタデータレース一覧!J3033,2,3)</f>
        <v>3赤</v>
      </c>
      <c r="I3033">
        <f>マスタデータレース一覧!K3033</f>
        <v>6</v>
      </c>
      <c r="J3033">
        <f>マスタデータレース一覧!Q3033</f>
        <v>37</v>
      </c>
      <c r="K3033" t="str">
        <f>RIGHT(マスタデータレース一覧!N3033,1)</f>
        <v>3</v>
      </c>
      <c r="L3033">
        <f>マスタデータレース一覧!R3033</f>
        <v>488</v>
      </c>
    </row>
    <row r="3034" spans="1:12" x14ac:dyDescent="0.15">
      <c r="A3034">
        <f>マスタデータレース一覧!V3034</f>
        <v>1001</v>
      </c>
      <c r="B3034">
        <f>マスタデータレース一覧!I3034</f>
        <v>6</v>
      </c>
      <c r="C3034" t="str">
        <f>マスタデータレース一覧!L3034</f>
        <v>ヒルノダカール</v>
      </c>
      <c r="D3034" s="12">
        <f>マスタデータレース一覧!M3034</f>
        <v>53</v>
      </c>
      <c r="F3034" t="str">
        <f>マスタデータレース一覧!P3034</f>
        <v>1:50.3</v>
      </c>
      <c r="G3034">
        <f>マスタデータレース一覧!T3034</f>
        <v>44504</v>
      </c>
      <c r="H3034" t="str">
        <f>MID(マスタデータレース一覧!J3034,2,3)</f>
        <v>6緑</v>
      </c>
      <c r="I3034">
        <f>マスタデータレース一覧!K3034</f>
        <v>11</v>
      </c>
      <c r="J3034">
        <f>マスタデータレース一覧!Q3034</f>
        <v>36.1</v>
      </c>
      <c r="K3034" t="str">
        <f>RIGHT(マスタデータレース一覧!N3034,1)</f>
        <v>3</v>
      </c>
      <c r="L3034">
        <f>マスタデータレース一覧!R3034</f>
        <v>510</v>
      </c>
    </row>
    <row r="3035" spans="1:12" x14ac:dyDescent="0.15">
      <c r="A3035">
        <f>マスタデータレース一覧!V3035</f>
        <v>1000</v>
      </c>
      <c r="B3035">
        <f>マスタデータレース一覧!I3035</f>
        <v>5</v>
      </c>
      <c r="C3035" t="str">
        <f>マスタデータレース一覧!L3035</f>
        <v>アドマイヤスコール</v>
      </c>
      <c r="D3035" s="12">
        <f>マスタデータレース一覧!M3035</f>
        <v>54</v>
      </c>
      <c r="F3035" t="str">
        <f>マスタデータレース一覧!P3035</f>
        <v>1:50.1</v>
      </c>
      <c r="G3035" t="str">
        <f>マスタデータレース一覧!T3035</f>
        <v>ハナ</v>
      </c>
      <c r="H3035" t="str">
        <f>MID(マスタデータレース一覧!J3035,2,3)</f>
        <v>8桃</v>
      </c>
      <c r="I3035">
        <f>マスタデータレース一覧!K3035</f>
        <v>16</v>
      </c>
      <c r="J3035">
        <f>マスタデータレース一覧!Q3035</f>
        <v>36.200000000000003</v>
      </c>
      <c r="K3035" t="str">
        <f>RIGHT(マスタデータレース一覧!N3035,1)</f>
        <v>3</v>
      </c>
      <c r="L3035">
        <f>マスタデータレース一覧!R3035</f>
        <v>480</v>
      </c>
    </row>
    <row r="3036" spans="1:12" x14ac:dyDescent="0.15">
      <c r="A3036">
        <f>マスタデータレース一覧!V3036</f>
        <v>999</v>
      </c>
      <c r="B3036">
        <f>マスタデータレース一覧!I3036</f>
        <v>4</v>
      </c>
      <c r="C3036" t="str">
        <f>マスタデータレース一覧!L3036</f>
        <v>ダディーズマインド</v>
      </c>
      <c r="D3036" s="12">
        <f>マスタデータレース一覧!M3036</f>
        <v>54</v>
      </c>
      <c r="F3036" t="str">
        <f>マスタデータレース一覧!P3036</f>
        <v>1:50.1</v>
      </c>
      <c r="G3036" t="str">
        <f>マスタデータレース一覧!T3036</f>
        <v>クビ</v>
      </c>
      <c r="H3036" t="str">
        <f>MID(マスタデータレース一覧!J3036,2,3)</f>
        <v>2黒</v>
      </c>
      <c r="I3036">
        <f>マスタデータレース一覧!K3036</f>
        <v>3</v>
      </c>
      <c r="J3036">
        <f>マスタデータレース一覧!Q3036</f>
        <v>36.799999999999997</v>
      </c>
      <c r="K3036" t="str">
        <f>RIGHT(マスタデータレース一覧!N3036,1)</f>
        <v>3</v>
      </c>
      <c r="L3036">
        <f>マスタデータレース一覧!R3036</f>
        <v>472</v>
      </c>
    </row>
    <row r="3037" spans="1:12" x14ac:dyDescent="0.15">
      <c r="A3037">
        <f>マスタデータレース一覧!V3037</f>
        <v>998</v>
      </c>
      <c r="B3037">
        <f>マスタデータレース一覧!I3037</f>
        <v>3</v>
      </c>
      <c r="C3037" t="str">
        <f>マスタデータレース一覧!L3037</f>
        <v>ゴータイミング</v>
      </c>
      <c r="D3037" s="12">
        <f>マスタデータレース一覧!M3037</f>
        <v>53</v>
      </c>
      <c r="F3037" t="str">
        <f>マスタデータレース一覧!P3037</f>
        <v>1:50.1</v>
      </c>
      <c r="G3037">
        <f>マスタデータレース一覧!T3037</f>
        <v>44504</v>
      </c>
      <c r="H3037" t="str">
        <f>MID(マスタデータレース一覧!J3037,2,3)</f>
        <v>7橙</v>
      </c>
      <c r="I3037">
        <f>マスタデータレース一覧!K3037</f>
        <v>13</v>
      </c>
      <c r="J3037">
        <f>マスタデータレース一覧!Q3037</f>
        <v>35.6</v>
      </c>
      <c r="K3037" t="str">
        <f>RIGHT(マスタデータレース一覧!N3037,1)</f>
        <v>3</v>
      </c>
      <c r="L3037">
        <f>マスタデータレース一覧!R3037</f>
        <v>448</v>
      </c>
    </row>
    <row r="3038" spans="1:12" x14ac:dyDescent="0.15">
      <c r="A3038">
        <f>マスタデータレース一覧!V3038</f>
        <v>997</v>
      </c>
      <c r="B3038">
        <f>マスタデータレース一覧!I3038</f>
        <v>2</v>
      </c>
      <c r="C3038" t="str">
        <f>マスタデータレース一覧!L3038</f>
        <v>マイネルサーパス</v>
      </c>
      <c r="D3038" s="12">
        <f>マスタデータレース一覧!M3038</f>
        <v>54</v>
      </c>
      <c r="F3038" t="str">
        <f>マスタデータレース一覧!P3038</f>
        <v>1:49.9</v>
      </c>
      <c r="G3038" t="str">
        <f>マスタデータレース一覧!T3038</f>
        <v>３／４</v>
      </c>
      <c r="H3038" t="str">
        <f>MID(マスタデータレース一覧!J3038,2,3)</f>
        <v>1白</v>
      </c>
      <c r="I3038">
        <f>マスタデータレース一覧!K3038</f>
        <v>2</v>
      </c>
      <c r="J3038">
        <f>マスタデータレース一覧!Q3038</f>
        <v>36.299999999999997</v>
      </c>
      <c r="K3038" t="str">
        <f>RIGHT(マスタデータレース一覧!N3038,1)</f>
        <v>3</v>
      </c>
      <c r="L3038">
        <f>マスタデータレース一覧!R3038</f>
        <v>476</v>
      </c>
    </row>
    <row r="3039" spans="1:12" x14ac:dyDescent="0.15">
      <c r="A3039">
        <f>マスタデータレース一覧!V3039</f>
        <v>996</v>
      </c>
      <c r="B3039">
        <f>マスタデータレース一覧!I3039</f>
        <v>1</v>
      </c>
      <c r="C3039" t="str">
        <f>マスタデータレース一覧!L3039</f>
        <v>ブレイキングドーン</v>
      </c>
      <c r="D3039" s="12">
        <f>マスタデータレース一覧!M3039</f>
        <v>55</v>
      </c>
      <c r="F3039" t="str">
        <f>マスタデータレース一覧!P3039</f>
        <v>1:49.8</v>
      </c>
      <c r="G3039">
        <f>マスタデータレース一覧!T3039</f>
        <v>0</v>
      </c>
      <c r="H3039" t="str">
        <f>MID(マスタデータレース一覧!J3039,2,3)</f>
        <v>7橙</v>
      </c>
      <c r="I3039">
        <f>マスタデータレース一覧!K3039</f>
        <v>14</v>
      </c>
      <c r="J3039">
        <f>マスタデータレース一覧!Q3039</f>
        <v>35.9</v>
      </c>
      <c r="K3039" t="str">
        <f>RIGHT(マスタデータレース一覧!N3039,1)</f>
        <v>3</v>
      </c>
      <c r="L3039">
        <f>マスタデータレース一覧!R3039</f>
        <v>488</v>
      </c>
    </row>
    <row r="3040" spans="1:12" x14ac:dyDescent="0.15">
      <c r="A3040">
        <f>マスタデータレース一覧!V3040</f>
        <v>995</v>
      </c>
      <c r="B3040">
        <f>マスタデータレース一覧!I3040</f>
        <v>12</v>
      </c>
      <c r="C3040" t="str">
        <f>マスタデータレース一覧!L3040</f>
        <v>タツゴウゲキ</v>
      </c>
      <c r="D3040" s="12">
        <f>マスタデータレース一覧!M3040</f>
        <v>58</v>
      </c>
      <c r="F3040" t="str">
        <f>マスタデータレース一覧!P3040</f>
        <v>2:13.9</v>
      </c>
      <c r="G3040">
        <f>マスタデータレース一覧!T3040</f>
        <v>6</v>
      </c>
      <c r="H3040" t="str">
        <f>MID(マスタデータレース一覧!J3040,2,3)</f>
        <v>5黄</v>
      </c>
      <c r="I3040">
        <f>マスタデータレース一覧!K3040</f>
        <v>5</v>
      </c>
      <c r="J3040">
        <f>マスタデータレース一覧!Q3040</f>
        <v>37.5</v>
      </c>
      <c r="K3040" t="str">
        <f>RIGHT(マスタデータレース一覧!N3040,1)</f>
        <v>7</v>
      </c>
      <c r="L3040">
        <f>マスタデータレース一覧!R3040</f>
        <v>496</v>
      </c>
    </row>
    <row r="3041" spans="1:12" x14ac:dyDescent="0.15">
      <c r="A3041">
        <f>マスタデータレース一覧!V3041</f>
        <v>994</v>
      </c>
      <c r="B3041">
        <f>マスタデータレース一覧!I3041</f>
        <v>11</v>
      </c>
      <c r="C3041" t="str">
        <f>マスタデータレース一覧!L3041</f>
        <v>マカヒキ</v>
      </c>
      <c r="D3041" s="12">
        <f>マスタデータレース一覧!M3041</f>
        <v>58</v>
      </c>
      <c r="F3041" t="str">
        <f>マスタデータレース一覧!P3041</f>
        <v>2:12.9</v>
      </c>
      <c r="G3041">
        <f>マスタデータレース一覧!T3041</f>
        <v>44502</v>
      </c>
      <c r="H3041" t="str">
        <f>MID(マスタデータレース一覧!J3041,2,3)</f>
        <v>6緑</v>
      </c>
      <c r="I3041">
        <f>マスタデータレース一覧!K3041</f>
        <v>7</v>
      </c>
      <c r="J3041">
        <f>マスタデータレース一覧!Q3041</f>
        <v>36.299999999999997</v>
      </c>
      <c r="K3041" t="str">
        <f>RIGHT(マスタデータレース一覧!N3041,1)</f>
        <v>6</v>
      </c>
      <c r="L3041">
        <f>マスタデータレース一覧!R3041</f>
        <v>508</v>
      </c>
    </row>
    <row r="3042" spans="1:12" x14ac:dyDescent="0.15">
      <c r="A3042">
        <f>マスタデータレース一覧!V3042</f>
        <v>993</v>
      </c>
      <c r="B3042">
        <f>マスタデータレース一覧!I3042</f>
        <v>10</v>
      </c>
      <c r="C3042" t="str">
        <f>マスタデータレース一覧!L3042</f>
        <v>ショウナンバッハ</v>
      </c>
      <c r="D3042" s="12">
        <f>マスタデータレース一覧!M3042</f>
        <v>58</v>
      </c>
      <c r="F3042" t="str">
        <f>マスタデータレース一覧!P3042</f>
        <v>2:12.6</v>
      </c>
      <c r="G3042" t="str">
        <f>マスタデータレース一覧!T3042</f>
        <v>アタマ</v>
      </c>
      <c r="H3042" t="str">
        <f>MID(マスタデータレース一覧!J3042,2,3)</f>
        <v>6緑</v>
      </c>
      <c r="I3042">
        <f>マスタデータレース一覧!K3042</f>
        <v>8</v>
      </c>
      <c r="J3042">
        <f>マスタデータレース一覧!Q3042</f>
        <v>35.9</v>
      </c>
      <c r="K3042" t="str">
        <f>RIGHT(マスタデータレース一覧!N3042,1)</f>
        <v>8</v>
      </c>
      <c r="L3042">
        <f>マスタデータレース一覧!R3042</f>
        <v>458</v>
      </c>
    </row>
    <row r="3043" spans="1:12" x14ac:dyDescent="0.15">
      <c r="A3043">
        <f>マスタデータレース一覧!V3043</f>
        <v>992</v>
      </c>
      <c r="B3043">
        <f>マスタデータレース一覧!I3043</f>
        <v>9</v>
      </c>
      <c r="C3043" t="str">
        <f>マスタデータレース一覧!L3043</f>
        <v>エタリオウ</v>
      </c>
      <c r="D3043" s="12">
        <f>マスタデータレース一覧!M3043</f>
        <v>58</v>
      </c>
      <c r="F3043" t="str">
        <f>マスタデータレース一覧!P3043</f>
        <v>2:12.6</v>
      </c>
      <c r="G3043" t="str">
        <f>マスタデータレース一覧!T3043</f>
        <v>クビ</v>
      </c>
      <c r="H3043" t="str">
        <f>MID(マスタデータレース一覧!J3043,2,3)</f>
        <v>3赤</v>
      </c>
      <c r="I3043">
        <f>マスタデータレース一覧!K3043</f>
        <v>3</v>
      </c>
      <c r="J3043">
        <f>マスタデータレース一覧!Q3043</f>
        <v>36.4</v>
      </c>
      <c r="K3043" t="str">
        <f>RIGHT(マスタデータレース一覧!N3043,1)</f>
        <v>4</v>
      </c>
      <c r="L3043">
        <f>マスタデータレース一覧!R3043</f>
        <v>474</v>
      </c>
    </row>
    <row r="3044" spans="1:12" x14ac:dyDescent="0.15">
      <c r="A3044">
        <f>マスタデータレース一覧!V3044</f>
        <v>991</v>
      </c>
      <c r="B3044">
        <f>マスタデータレース一覧!I3044</f>
        <v>8</v>
      </c>
      <c r="C3044" t="str">
        <f>マスタデータレース一覧!L3044</f>
        <v>クリンチャー</v>
      </c>
      <c r="D3044" s="12">
        <f>マスタデータレース一覧!M3044</f>
        <v>58</v>
      </c>
      <c r="F3044" t="str">
        <f>マスタデータレース一覧!P3044</f>
        <v>2:12.5</v>
      </c>
      <c r="G3044" t="str">
        <f>マスタデータレース一覧!T3044</f>
        <v>３／４</v>
      </c>
      <c r="H3044" t="str">
        <f>MID(マスタデータレース一覧!J3044,2,3)</f>
        <v>7橙</v>
      </c>
      <c r="I3044">
        <f>マスタデータレース一覧!K3044</f>
        <v>9</v>
      </c>
      <c r="J3044">
        <f>マスタデータレース一覧!Q3044</f>
        <v>36.4</v>
      </c>
      <c r="K3044" t="str">
        <f>RIGHT(マスタデータレース一覧!N3044,1)</f>
        <v>5</v>
      </c>
      <c r="L3044">
        <f>マスタデータレース一覧!R3044</f>
        <v>496</v>
      </c>
    </row>
    <row r="3045" spans="1:12" x14ac:dyDescent="0.15">
      <c r="A3045">
        <f>マスタデータレース一覧!V3045</f>
        <v>990</v>
      </c>
      <c r="B3045">
        <f>マスタデータレース一覧!I3045</f>
        <v>7</v>
      </c>
      <c r="C3045" t="str">
        <f>マスタデータレース一覧!L3045</f>
        <v>スティッフェリオ</v>
      </c>
      <c r="D3045" s="12">
        <f>マスタデータレース一覧!M3045</f>
        <v>58</v>
      </c>
      <c r="F3045" t="str">
        <f>マスタデータレース一覧!P3045</f>
        <v>2:12.4</v>
      </c>
      <c r="G3045" t="str">
        <f>マスタデータレース一覧!T3045</f>
        <v>クビ</v>
      </c>
      <c r="H3045" t="str">
        <f>MID(マスタデータレース一覧!J3045,2,3)</f>
        <v>5黄</v>
      </c>
      <c r="I3045">
        <f>マスタデータレース一覧!K3045</f>
        <v>6</v>
      </c>
      <c r="J3045">
        <f>マスタデータレース一覧!Q3045</f>
        <v>36.299999999999997</v>
      </c>
      <c r="K3045" t="str">
        <f>RIGHT(マスタデータレース一覧!N3045,1)</f>
        <v>5</v>
      </c>
      <c r="L3045">
        <f>マスタデータレース一覧!R3045</f>
        <v>442</v>
      </c>
    </row>
    <row r="3046" spans="1:12" x14ac:dyDescent="0.15">
      <c r="A3046">
        <f>マスタデータレース一覧!V3046</f>
        <v>989</v>
      </c>
      <c r="B3046">
        <f>マスタデータレース一覧!I3046</f>
        <v>6</v>
      </c>
      <c r="C3046" t="str">
        <f>マスタデータレース一覧!L3046</f>
        <v>ノーブルマーズ</v>
      </c>
      <c r="D3046" s="12">
        <f>マスタデータレース一覧!M3046</f>
        <v>58</v>
      </c>
      <c r="F3046" t="str">
        <f>マスタデータレース一覧!P3046</f>
        <v>2:12.4</v>
      </c>
      <c r="G3046">
        <f>マスタデータレース一覧!T3046</f>
        <v>44299</v>
      </c>
      <c r="H3046" t="str">
        <f>MID(マスタデータレース一覧!J3046,2,3)</f>
        <v>7橙</v>
      </c>
      <c r="I3046">
        <f>マスタデータレース一覧!K3046</f>
        <v>10</v>
      </c>
      <c r="J3046">
        <f>マスタデータレース一覧!Q3046</f>
        <v>36</v>
      </c>
      <c r="K3046" t="str">
        <f>RIGHT(マスタデータレース一覧!N3046,1)</f>
        <v>6</v>
      </c>
      <c r="L3046">
        <f>マスタデータレース一覧!R3046</f>
        <v>498</v>
      </c>
    </row>
    <row r="3047" spans="1:12" x14ac:dyDescent="0.15">
      <c r="A3047">
        <f>マスタデータレース一覧!V3047</f>
        <v>988</v>
      </c>
      <c r="B3047">
        <f>マスタデータレース一覧!I3047</f>
        <v>5</v>
      </c>
      <c r="C3047" t="str">
        <f>マスタデータレース一覧!L3047</f>
        <v>レイデオロ</v>
      </c>
      <c r="D3047" s="12">
        <f>マスタデータレース一覧!M3047</f>
        <v>58</v>
      </c>
      <c r="F3047" t="str">
        <f>マスタデータレース一覧!P3047</f>
        <v>2:12.1</v>
      </c>
      <c r="G3047" t="str">
        <f>マスタデータレース一覧!T3047</f>
        <v>３／４</v>
      </c>
      <c r="H3047" t="str">
        <f>MID(マスタデータレース一覧!J3047,2,3)</f>
        <v>2黒</v>
      </c>
      <c r="I3047">
        <f>マスタデータレース一覧!K3047</f>
        <v>2</v>
      </c>
      <c r="J3047">
        <f>マスタデータレース一覧!Q3047</f>
        <v>36</v>
      </c>
      <c r="K3047" t="str">
        <f>RIGHT(マスタデータレース一覧!N3047,1)</f>
        <v>5</v>
      </c>
      <c r="L3047">
        <f>マスタデータレース一覧!R3047</f>
        <v>482</v>
      </c>
    </row>
    <row r="3048" spans="1:12" x14ac:dyDescent="0.15">
      <c r="A3048">
        <f>マスタデータレース一覧!V3048</f>
        <v>987</v>
      </c>
      <c r="B3048">
        <f>マスタデータレース一覧!I3048</f>
        <v>4</v>
      </c>
      <c r="C3048" t="str">
        <f>マスタデータレース一覧!L3048</f>
        <v>アルアイン</v>
      </c>
      <c r="D3048" s="12">
        <f>マスタデータレース一覧!M3048</f>
        <v>58</v>
      </c>
      <c r="F3048" t="str">
        <f>マスタデータレース一覧!P3048</f>
        <v>2:11.9</v>
      </c>
      <c r="G3048">
        <f>マスタデータレース一覧!T3048</f>
        <v>2</v>
      </c>
      <c r="H3048" t="str">
        <f>MID(マスタデータレース一覧!J3048,2,3)</f>
        <v>4青</v>
      </c>
      <c r="I3048">
        <f>マスタデータレース一覧!K3048</f>
        <v>4</v>
      </c>
      <c r="J3048">
        <f>マスタデータレース一覧!Q3048</f>
        <v>36.1</v>
      </c>
      <c r="K3048" t="str">
        <f>RIGHT(マスタデータレース一覧!N3048,1)</f>
        <v>5</v>
      </c>
      <c r="L3048">
        <f>マスタデータレース一覧!R3048</f>
        <v>520</v>
      </c>
    </row>
    <row r="3049" spans="1:12" x14ac:dyDescent="0.15">
      <c r="A3049">
        <f>マスタデータレース一覧!V3049</f>
        <v>986</v>
      </c>
      <c r="B3049">
        <f>マスタデータレース一覧!I3049</f>
        <v>3</v>
      </c>
      <c r="C3049" t="str">
        <f>マスタデータレース一覧!L3049</f>
        <v>スワーヴリチャード</v>
      </c>
      <c r="D3049" s="12">
        <f>マスタデータレース一覧!M3049</f>
        <v>58</v>
      </c>
      <c r="F3049" t="str">
        <f>マスタデータレース一覧!P3049</f>
        <v>2:11.6</v>
      </c>
      <c r="G3049">
        <f>マスタデータレース一覧!T3049</f>
        <v>2</v>
      </c>
      <c r="H3049" t="str">
        <f>MID(マスタデータレース一覧!J3049,2,3)</f>
        <v>8桃</v>
      </c>
      <c r="I3049">
        <f>マスタデータレース一覧!K3049</f>
        <v>11</v>
      </c>
      <c r="J3049">
        <f>マスタデータレース一覧!Q3049</f>
        <v>35.700000000000003</v>
      </c>
      <c r="K3049" t="str">
        <f>RIGHT(マスタデータレース一覧!N3049,1)</f>
        <v>5</v>
      </c>
      <c r="L3049">
        <f>マスタデータレース一覧!R3049</f>
        <v>524</v>
      </c>
    </row>
    <row r="3050" spans="1:12" x14ac:dyDescent="0.15">
      <c r="A3050">
        <f>マスタデータレース一覧!V3050</f>
        <v>985</v>
      </c>
      <c r="B3050">
        <f>マスタデータレース一覧!I3050</f>
        <v>2</v>
      </c>
      <c r="C3050" t="str">
        <f>マスタデータレース一覧!L3050</f>
        <v>キセキ</v>
      </c>
      <c r="D3050" s="12">
        <f>マスタデータレース一覧!M3050</f>
        <v>58</v>
      </c>
      <c r="F3050" t="str">
        <f>マスタデータレース一覧!P3050</f>
        <v>2:11.3</v>
      </c>
      <c r="G3050">
        <f>マスタデータレース一覧!T3050</f>
        <v>3</v>
      </c>
      <c r="H3050" t="str">
        <f>MID(マスタデータレース一覧!J3050,2,3)</f>
        <v>1白</v>
      </c>
      <c r="I3050">
        <f>マスタデータレース一覧!K3050</f>
        <v>1</v>
      </c>
      <c r="J3050">
        <f>マスタデータレース一覧!Q3050</f>
        <v>35.799999999999997</v>
      </c>
      <c r="K3050" t="str">
        <f>RIGHT(マスタデータレース一覧!N3050,1)</f>
        <v>5</v>
      </c>
      <c r="L3050">
        <f>マスタデータレース一覧!R3050</f>
        <v>506</v>
      </c>
    </row>
    <row r="3051" spans="1:12" x14ac:dyDescent="0.15">
      <c r="A3051">
        <f>マスタデータレース一覧!V3051</f>
        <v>984</v>
      </c>
      <c r="B3051">
        <f>マスタデータレース一覧!I3051</f>
        <v>1</v>
      </c>
      <c r="C3051" t="str">
        <f>マスタデータレース一覧!L3051</f>
        <v>リスグラシュー</v>
      </c>
      <c r="D3051" s="12">
        <f>マスタデータレース一覧!M3051</f>
        <v>56</v>
      </c>
      <c r="F3051" t="str">
        <f>マスタデータレース一覧!P3051</f>
        <v>2:10.8</v>
      </c>
      <c r="G3051">
        <f>マスタデータレース一覧!T3051</f>
        <v>0</v>
      </c>
      <c r="H3051" t="str">
        <f>MID(マスタデータレース一覧!J3051,2,3)</f>
        <v>8桃</v>
      </c>
      <c r="I3051">
        <f>マスタデータレース一覧!K3051</f>
        <v>12</v>
      </c>
      <c r="J3051">
        <f>マスタデータレース一覧!Q3051</f>
        <v>35.200000000000003</v>
      </c>
      <c r="K3051" t="str">
        <f>RIGHT(マスタデータレース一覧!N3051,1)</f>
        <v>5</v>
      </c>
      <c r="L3051">
        <f>マスタデータレース一覧!R3051</f>
        <v>460</v>
      </c>
    </row>
    <row r="3052" spans="1:12" x14ac:dyDescent="0.15">
      <c r="A3052">
        <f>マスタデータレース一覧!V3052</f>
        <v>983</v>
      </c>
      <c r="B3052" t="str">
        <f>マスタデータレース一覧!I3052</f>
        <v>中止</v>
      </c>
      <c r="C3052" t="str">
        <f>マスタデータレース一覧!L3052</f>
        <v>ハルキストン</v>
      </c>
      <c r="D3052" s="12">
        <f>マスタデータレース一覧!M3052</f>
        <v>60</v>
      </c>
      <c r="F3052">
        <f>マスタデータレース一覧!P3052</f>
        <v>0</v>
      </c>
      <c r="G3052">
        <f>マスタデータレース一覧!T3052</f>
        <v>0</v>
      </c>
      <c r="H3052" t="str">
        <f>MID(マスタデータレース一覧!J3052,2,3)</f>
        <v>7橙</v>
      </c>
      <c r="I3052">
        <f>マスタデータレース一覧!K3052</f>
        <v>10</v>
      </c>
      <c r="J3052">
        <f>マスタデータレース一覧!Q3052</f>
        <v>0</v>
      </c>
      <c r="K3052" t="str">
        <f>RIGHT(マスタデータレース一覧!N3052,1)</f>
        <v>4</v>
      </c>
      <c r="L3052">
        <f>マスタデータレース一覧!R3052</f>
        <v>450</v>
      </c>
    </row>
    <row r="3053" spans="1:12" x14ac:dyDescent="0.15">
      <c r="A3053">
        <f>マスタデータレース一覧!V3053</f>
        <v>982</v>
      </c>
      <c r="B3053" t="str">
        <f>マスタデータレース一覧!I3053</f>
        <v>中止</v>
      </c>
      <c r="C3053" t="str">
        <f>マスタデータレース一覧!L3053</f>
        <v>シゲルボブキャット</v>
      </c>
      <c r="D3053" s="12">
        <f>マスタデータレース一覧!M3053</f>
        <v>60</v>
      </c>
      <c r="F3053">
        <f>マスタデータレース一覧!P3053</f>
        <v>0</v>
      </c>
      <c r="G3053">
        <f>マスタデータレース一覧!T3053</f>
        <v>0</v>
      </c>
      <c r="H3053" t="str">
        <f>MID(マスタデータレース一覧!J3053,2,3)</f>
        <v>4青</v>
      </c>
      <c r="I3053">
        <f>マスタデータレース一覧!K3053</f>
        <v>5</v>
      </c>
      <c r="J3053">
        <f>マスタデータレース一覧!Q3053</f>
        <v>0</v>
      </c>
      <c r="K3053" t="str">
        <f>RIGHT(マスタデータレース一覧!N3053,1)</f>
        <v>5</v>
      </c>
      <c r="L3053">
        <f>マスタデータレース一覧!R3053</f>
        <v>452</v>
      </c>
    </row>
    <row r="3054" spans="1:12" x14ac:dyDescent="0.15">
      <c r="A3054">
        <f>マスタデータレース一覧!V3054</f>
        <v>981</v>
      </c>
      <c r="B3054">
        <f>マスタデータレース一覧!I3054</f>
        <v>11</v>
      </c>
      <c r="C3054" t="str">
        <f>マスタデータレース一覧!L3054</f>
        <v>ユアーザワン</v>
      </c>
      <c r="D3054" s="12">
        <f>マスタデータレース一覧!M3054</f>
        <v>60</v>
      </c>
      <c r="F3054" t="str">
        <f>マスタデータレース一覧!P3054</f>
        <v>3:35.8</v>
      </c>
      <c r="G3054" t="str">
        <f>マスタデータレース一覧!T3054</f>
        <v>大差</v>
      </c>
      <c r="H3054" t="str">
        <f>MID(マスタデータレース一覧!J3054,2,3)</f>
        <v>5黄</v>
      </c>
      <c r="I3054">
        <f>マスタデータレース一覧!K3054</f>
        <v>7</v>
      </c>
      <c r="J3054">
        <f>マスタデータレース一覧!Q3054</f>
        <v>13.9</v>
      </c>
      <c r="K3054" t="str">
        <f>RIGHT(マスタデータレース一覧!N3054,1)</f>
        <v>7</v>
      </c>
      <c r="L3054">
        <f>マスタデータレース一覧!R3054</f>
        <v>496</v>
      </c>
    </row>
    <row r="3055" spans="1:12" x14ac:dyDescent="0.15">
      <c r="A3055">
        <f>マスタデータレース一覧!V3055</f>
        <v>980</v>
      </c>
      <c r="B3055">
        <f>マスタデータレース一覧!I3055</f>
        <v>10</v>
      </c>
      <c r="C3055" t="str">
        <f>マスタデータレース一覧!L3055</f>
        <v>ビットアレグロ</v>
      </c>
      <c r="D3055" s="12">
        <f>マスタデータレース一覧!M3055</f>
        <v>60</v>
      </c>
      <c r="F3055" t="str">
        <f>マスタデータレース一覧!P3055</f>
        <v>3:32.2</v>
      </c>
      <c r="G3055" t="str">
        <f>マスタデータレース一覧!T3055</f>
        <v>１／２</v>
      </c>
      <c r="H3055" t="str">
        <f>MID(マスタデータレース一覧!J3055,2,3)</f>
        <v>8桃</v>
      </c>
      <c r="I3055">
        <f>マスタデータレース一覧!K3055</f>
        <v>13</v>
      </c>
      <c r="J3055">
        <f>マスタデータレース一覧!Q3055</f>
        <v>13.6</v>
      </c>
      <c r="K3055" t="str">
        <f>RIGHT(マスタデータレース一覧!N3055,1)</f>
        <v>0</v>
      </c>
      <c r="L3055">
        <f>マスタデータレース一覧!R3055</f>
        <v>494</v>
      </c>
    </row>
    <row r="3056" spans="1:12" x14ac:dyDescent="0.15">
      <c r="A3056">
        <f>マスタデータレース一覧!V3056</f>
        <v>979</v>
      </c>
      <c r="B3056">
        <f>マスタデータレース一覧!I3056</f>
        <v>9</v>
      </c>
      <c r="C3056" t="str">
        <f>マスタデータレース一覧!L3056</f>
        <v>セガールフォンテン</v>
      </c>
      <c r="D3056" s="12">
        <f>マスタデータレース一覧!M3056</f>
        <v>60</v>
      </c>
      <c r="F3056" t="str">
        <f>マスタデータレース一覧!P3056</f>
        <v>3:32.1</v>
      </c>
      <c r="G3056">
        <f>マスタデータレース一覧!T3056</f>
        <v>44248</v>
      </c>
      <c r="H3056" t="str">
        <f>MID(マスタデータレース一覧!J3056,2,3)</f>
        <v>3赤</v>
      </c>
      <c r="I3056">
        <f>マスタデータレース一覧!K3056</f>
        <v>3</v>
      </c>
      <c r="J3056">
        <f>マスタデータレース一覧!Q3056</f>
        <v>13.6</v>
      </c>
      <c r="K3056" t="str">
        <f>RIGHT(マスタデータレース一覧!N3056,1)</f>
        <v>9</v>
      </c>
      <c r="L3056">
        <f>マスタデータレース一覧!R3056</f>
        <v>498</v>
      </c>
    </row>
    <row r="3057" spans="1:12" x14ac:dyDescent="0.15">
      <c r="A3057">
        <f>マスタデータレース一覧!V3057</f>
        <v>978</v>
      </c>
      <c r="B3057">
        <f>マスタデータレース一覧!I3057</f>
        <v>8</v>
      </c>
      <c r="C3057" t="str">
        <f>マスタデータレース一覧!L3057</f>
        <v>シゲルピーマン</v>
      </c>
      <c r="D3057" s="12">
        <f>マスタデータレース一覧!M3057</f>
        <v>60</v>
      </c>
      <c r="F3057" t="str">
        <f>マスタデータレース一覧!P3057</f>
        <v>3:31.7</v>
      </c>
      <c r="G3057">
        <f>マスタデータレース一覧!T3057</f>
        <v>44502</v>
      </c>
      <c r="H3057" t="str">
        <f>MID(マスタデータレース一覧!J3057,2,3)</f>
        <v>6緑</v>
      </c>
      <c r="I3057">
        <f>マスタデータレース一覧!K3057</f>
        <v>9</v>
      </c>
      <c r="J3057">
        <f>マスタデータレース一覧!Q3057</f>
        <v>13.6</v>
      </c>
      <c r="K3057" t="str">
        <f>RIGHT(マスタデータレース一覧!N3057,1)</f>
        <v>4</v>
      </c>
      <c r="L3057">
        <f>マスタデータレース一覧!R3057</f>
        <v>470</v>
      </c>
    </row>
    <row r="3058" spans="1:12" x14ac:dyDescent="0.15">
      <c r="A3058">
        <f>マスタデータレース一覧!V3058</f>
        <v>977</v>
      </c>
      <c r="B3058">
        <f>マスタデータレース一覧!I3058</f>
        <v>7</v>
      </c>
      <c r="C3058" t="str">
        <f>マスタデータレース一覧!L3058</f>
        <v>マイネルピクトル</v>
      </c>
      <c r="D3058" s="12">
        <f>マスタデータレース一覧!M3058</f>
        <v>60</v>
      </c>
      <c r="F3058" t="str">
        <f>マスタデータレース一覧!P3058</f>
        <v>3:31.5</v>
      </c>
      <c r="G3058">
        <f>マスタデータレース一覧!T3058</f>
        <v>44248</v>
      </c>
      <c r="H3058" t="str">
        <f>MID(マスタデータレース一覧!J3058,2,3)</f>
        <v>7橙</v>
      </c>
      <c r="I3058">
        <f>マスタデータレース一覧!K3058</f>
        <v>11</v>
      </c>
      <c r="J3058">
        <f>マスタデータレース一覧!Q3058</f>
        <v>13.6</v>
      </c>
      <c r="K3058" t="str">
        <f>RIGHT(マスタデータレース一覧!N3058,1)</f>
        <v>8</v>
      </c>
      <c r="L3058">
        <f>マスタデータレース一覧!R3058</f>
        <v>504</v>
      </c>
    </row>
    <row r="3059" spans="1:12" x14ac:dyDescent="0.15">
      <c r="A3059">
        <f>マスタデータレース一覧!V3059</f>
        <v>976</v>
      </c>
      <c r="B3059">
        <f>マスタデータレース一覧!I3059</f>
        <v>6</v>
      </c>
      <c r="C3059" t="str">
        <f>マスタデータレース一覧!L3059</f>
        <v>アグリッパーバイオ</v>
      </c>
      <c r="D3059" s="12">
        <f>マスタデータレース一覧!M3059</f>
        <v>60</v>
      </c>
      <c r="F3059" t="str">
        <f>マスタデータレース一覧!P3059</f>
        <v>3:31.1</v>
      </c>
      <c r="G3059" t="str">
        <f>マスタデータレース一覧!T3059</f>
        <v>１／２</v>
      </c>
      <c r="H3059" t="str">
        <f>MID(マスタデータレース一覧!J3059,2,3)</f>
        <v>4青</v>
      </c>
      <c r="I3059">
        <f>マスタデータレース一覧!K3059</f>
        <v>4</v>
      </c>
      <c r="J3059">
        <f>マスタデータレース一覧!Q3059</f>
        <v>13.6</v>
      </c>
      <c r="K3059" t="str">
        <f>RIGHT(マスタデータレース一覧!N3059,1)</f>
        <v>8</v>
      </c>
      <c r="L3059">
        <f>マスタデータレース一覧!R3059</f>
        <v>448</v>
      </c>
    </row>
    <row r="3060" spans="1:12" x14ac:dyDescent="0.15">
      <c r="A3060">
        <f>マスタデータレース一覧!V3060</f>
        <v>975</v>
      </c>
      <c r="B3060">
        <f>マスタデータレース一覧!I3060</f>
        <v>5</v>
      </c>
      <c r="C3060" t="str">
        <f>マスタデータレース一覧!L3060</f>
        <v>メイショウオトコギ</v>
      </c>
      <c r="D3060" s="12">
        <f>マスタデータレース一覧!M3060</f>
        <v>60</v>
      </c>
      <c r="F3060" t="str">
        <f>マスタデータレース一覧!P3060</f>
        <v>3:31.0</v>
      </c>
      <c r="G3060">
        <f>マスタデータレース一覧!T3060</f>
        <v>11355</v>
      </c>
      <c r="H3060" t="str">
        <f>MID(マスタデータレース一覧!J3060,2,3)</f>
        <v>8桃</v>
      </c>
      <c r="I3060">
        <f>マスタデータレース一覧!K3060</f>
        <v>12</v>
      </c>
      <c r="J3060">
        <f>マスタデータレース一覧!Q3060</f>
        <v>13.6</v>
      </c>
      <c r="K3060" t="str">
        <f>RIGHT(マスタデータレース一覧!N3060,1)</f>
        <v>0</v>
      </c>
      <c r="L3060">
        <f>マスタデータレース一覧!R3060</f>
        <v>502</v>
      </c>
    </row>
    <row r="3061" spans="1:12" x14ac:dyDescent="0.15">
      <c r="A3061">
        <f>マスタデータレース一覧!V3061</f>
        <v>974</v>
      </c>
      <c r="B3061">
        <f>マスタデータレース一覧!I3061</f>
        <v>4</v>
      </c>
      <c r="C3061" t="str">
        <f>マスタデータレース一覧!L3061</f>
        <v>ラピッドシップ</v>
      </c>
      <c r="D3061" s="12">
        <f>マスタデータレース一覧!M3061</f>
        <v>60</v>
      </c>
      <c r="F3061" t="str">
        <f>マスタデータレース一覧!P3061</f>
        <v>3:30.4</v>
      </c>
      <c r="G3061" t="str">
        <f>マスタデータレース一覧!T3061</f>
        <v>クビ</v>
      </c>
      <c r="H3061" t="str">
        <f>MID(マスタデータレース一覧!J3061,2,3)</f>
        <v>5黄</v>
      </c>
      <c r="I3061">
        <f>マスタデータレース一覧!K3061</f>
        <v>6</v>
      </c>
      <c r="J3061">
        <f>マスタデータレース一覧!Q3061</f>
        <v>13.5</v>
      </c>
      <c r="K3061" t="str">
        <f>RIGHT(マスタデータレース一覧!N3061,1)</f>
        <v>5</v>
      </c>
      <c r="L3061">
        <f>マスタデータレース一覧!R3061</f>
        <v>482</v>
      </c>
    </row>
    <row r="3062" spans="1:12" x14ac:dyDescent="0.15">
      <c r="A3062">
        <f>マスタデータレース一覧!V3062</f>
        <v>973</v>
      </c>
      <c r="B3062">
        <f>マスタデータレース一覧!I3062</f>
        <v>3</v>
      </c>
      <c r="C3062" t="str">
        <f>マスタデータレース一覧!L3062</f>
        <v>シンキングダンサー</v>
      </c>
      <c r="D3062" s="12">
        <f>マスタデータレース一覧!M3062</f>
        <v>60</v>
      </c>
      <c r="F3062" t="str">
        <f>マスタデータレース一覧!P3062</f>
        <v>3:30.3</v>
      </c>
      <c r="G3062">
        <f>マスタデータレース一覧!T3062</f>
        <v>5</v>
      </c>
      <c r="H3062" t="str">
        <f>MID(マスタデータレース一覧!J3062,2,3)</f>
        <v>2黒</v>
      </c>
      <c r="I3062">
        <f>マスタデータレース一覧!K3062</f>
        <v>2</v>
      </c>
      <c r="J3062">
        <f>マスタデータレース一覧!Q3062</f>
        <v>13.5</v>
      </c>
      <c r="K3062" t="str">
        <f>RIGHT(マスタデータレース一覧!N3062,1)</f>
        <v>6</v>
      </c>
      <c r="L3062">
        <f>マスタデータレース一覧!R3062</f>
        <v>476</v>
      </c>
    </row>
    <row r="3063" spans="1:12" x14ac:dyDescent="0.15">
      <c r="A3063">
        <f>マスタデータレース一覧!V3063</f>
        <v>972</v>
      </c>
      <c r="B3063">
        <f>マスタデータレース一覧!I3063</f>
        <v>2</v>
      </c>
      <c r="C3063" t="str">
        <f>マスタデータレース一覧!L3063</f>
        <v>マイネルプロンプト</v>
      </c>
      <c r="D3063" s="12">
        <f>マスタデータレース一覧!M3063</f>
        <v>60</v>
      </c>
      <c r="F3063" t="str">
        <f>マスタデータレース一覧!P3063</f>
        <v>3:29.5</v>
      </c>
      <c r="G3063" t="str">
        <f>マスタデータレース一覧!T3063</f>
        <v>１／２</v>
      </c>
      <c r="H3063" t="str">
        <f>MID(マスタデータレース一覧!J3063,2,3)</f>
        <v>1白</v>
      </c>
      <c r="I3063">
        <f>マスタデータレース一覧!K3063</f>
        <v>1</v>
      </c>
      <c r="J3063">
        <f>マスタデータレース一覧!Q3063</f>
        <v>13.5</v>
      </c>
      <c r="K3063" t="str">
        <f>RIGHT(マスタデータレース一覧!N3063,1)</f>
        <v>7</v>
      </c>
      <c r="L3063">
        <f>マスタデータレース一覧!R3063</f>
        <v>472</v>
      </c>
    </row>
    <row r="3064" spans="1:12" x14ac:dyDescent="0.15">
      <c r="A3064">
        <f>マスタデータレース一覧!V3064</f>
        <v>971</v>
      </c>
      <c r="B3064">
        <f>マスタデータレース一覧!I3064</f>
        <v>1</v>
      </c>
      <c r="C3064" t="str">
        <f>マスタデータレース一覧!L3064</f>
        <v>シングンマイケル</v>
      </c>
      <c r="D3064" s="12">
        <f>マスタデータレース一覧!M3064</f>
        <v>60</v>
      </c>
      <c r="F3064" t="str">
        <f>マスタデータレース一覧!P3064</f>
        <v>3:29.4</v>
      </c>
      <c r="G3064">
        <f>マスタデータレース一覧!T3064</f>
        <v>0</v>
      </c>
      <c r="H3064" t="str">
        <f>MID(マスタデータレース一覧!J3064,2,3)</f>
        <v>6緑</v>
      </c>
      <c r="I3064">
        <f>マスタデータレース一覧!K3064</f>
        <v>8</v>
      </c>
      <c r="J3064">
        <f>マスタデータレース一覧!Q3064</f>
        <v>13.5</v>
      </c>
      <c r="K3064" t="str">
        <f>RIGHT(マスタデータレース一覧!N3064,1)</f>
        <v>5</v>
      </c>
      <c r="L3064">
        <f>マスタデータレース一覧!R3064</f>
        <v>454</v>
      </c>
    </row>
    <row r="3065" spans="1:12" x14ac:dyDescent="0.15">
      <c r="A3065">
        <f>マスタデータレース一覧!V3065</f>
        <v>970</v>
      </c>
      <c r="B3065" t="str">
        <f>マスタデータレース一覧!I3065</f>
        <v>除外</v>
      </c>
      <c r="C3065" t="str">
        <f>マスタデータレース一覧!L3065</f>
        <v>タマモブリリアン</v>
      </c>
      <c r="D3065" s="12">
        <f>マスタデータレース一覧!M3065</f>
        <v>54</v>
      </c>
      <c r="F3065">
        <f>マスタデータレース一覧!P3065</f>
        <v>0</v>
      </c>
      <c r="G3065">
        <f>マスタデータレース一覧!T3065</f>
        <v>0</v>
      </c>
      <c r="H3065" t="str">
        <f>MID(マスタデータレース一覧!J3065,2,3)</f>
        <v>8桃</v>
      </c>
      <c r="I3065">
        <f>マスタデータレース一覧!K3065</f>
        <v>12</v>
      </c>
      <c r="J3065">
        <f>マスタデータレース一覧!Q3065</f>
        <v>0</v>
      </c>
      <c r="K3065" t="str">
        <f>RIGHT(マスタデータレース一覧!N3065,1)</f>
        <v>6</v>
      </c>
      <c r="L3065" t="str">
        <f>マスタデータレース一覧!R3065</f>
        <v>計不</v>
      </c>
    </row>
    <row r="3066" spans="1:12" x14ac:dyDescent="0.15">
      <c r="A3066">
        <f>マスタデータレース一覧!V3066</f>
        <v>969</v>
      </c>
      <c r="B3066" t="str">
        <f>マスタデータレース一覧!I3066</f>
        <v>除外</v>
      </c>
      <c r="C3066" t="str">
        <f>マスタデータレース一覧!L3066</f>
        <v>トウショウピスト</v>
      </c>
      <c r="D3066" s="12">
        <f>マスタデータレース一覧!M3066</f>
        <v>56</v>
      </c>
      <c r="F3066">
        <f>マスタデータレース一覧!P3066</f>
        <v>0</v>
      </c>
      <c r="G3066">
        <f>マスタデータレース一覧!T3066</f>
        <v>0</v>
      </c>
      <c r="H3066" t="str">
        <f>MID(マスタデータレース一覧!J3066,2,3)</f>
        <v>6緑</v>
      </c>
      <c r="I3066">
        <f>マスタデータレース一覧!K3066</f>
        <v>8</v>
      </c>
      <c r="J3066">
        <f>マスタデータレース一覧!Q3066</f>
        <v>0</v>
      </c>
      <c r="K3066" t="str">
        <f>RIGHT(マスタデータレース一覧!N3066,1)</f>
        <v>7</v>
      </c>
      <c r="L3066" t="str">
        <f>マスタデータレース一覧!R3066</f>
        <v>計不</v>
      </c>
    </row>
    <row r="3067" spans="1:12" x14ac:dyDescent="0.15">
      <c r="A3067">
        <f>マスタデータレース一覧!V3067</f>
        <v>968</v>
      </c>
      <c r="B3067" t="str">
        <f>マスタデータレース一覧!I3067</f>
        <v>除外</v>
      </c>
      <c r="C3067" t="str">
        <f>マスタデータレース一覧!L3067</f>
        <v>ダノンスマッシュ</v>
      </c>
      <c r="D3067" s="12">
        <f>マスタデータレース一覧!M3067</f>
        <v>57</v>
      </c>
      <c r="F3067">
        <f>マスタデータレース一覧!P3067</f>
        <v>0</v>
      </c>
      <c r="G3067">
        <f>マスタデータレース一覧!T3067</f>
        <v>0</v>
      </c>
      <c r="H3067" t="str">
        <f>MID(マスタデータレース一覧!J3067,2,3)</f>
        <v>5黄</v>
      </c>
      <c r="I3067">
        <f>マスタデータレース一覧!K3067</f>
        <v>6</v>
      </c>
      <c r="J3067">
        <f>マスタデータレース一覧!Q3067</f>
        <v>0</v>
      </c>
      <c r="K3067" t="str">
        <f>RIGHT(マスタデータレース一覧!N3067,1)</f>
        <v>4</v>
      </c>
      <c r="L3067" t="str">
        <f>マスタデータレース一覧!R3067</f>
        <v>計不</v>
      </c>
    </row>
    <row r="3068" spans="1:12" x14ac:dyDescent="0.15">
      <c r="A3068">
        <f>マスタデータレース一覧!V3068</f>
        <v>967</v>
      </c>
      <c r="B3068" t="str">
        <f>マスタデータレース一覧!I3068</f>
        <v>除外</v>
      </c>
      <c r="C3068" t="str">
        <f>マスタデータレース一覧!L3068</f>
        <v>リナーテ</v>
      </c>
      <c r="D3068" s="12">
        <f>マスタデータレース一覧!M3068</f>
        <v>54</v>
      </c>
      <c r="F3068">
        <f>マスタデータレース一覧!P3068</f>
        <v>0</v>
      </c>
      <c r="G3068">
        <f>マスタデータレース一覧!T3068</f>
        <v>0</v>
      </c>
      <c r="H3068" t="str">
        <f>MID(マスタデータレース一覧!J3068,2,3)</f>
        <v>4青</v>
      </c>
      <c r="I3068">
        <f>マスタデータレース一覧!K3068</f>
        <v>5</v>
      </c>
      <c r="J3068">
        <f>マスタデータレース一覧!Q3068</f>
        <v>0</v>
      </c>
      <c r="K3068" t="str">
        <f>RIGHT(マスタデータレース一覧!N3068,1)</f>
        <v>5</v>
      </c>
      <c r="L3068" t="str">
        <f>マスタデータレース一覧!R3068</f>
        <v>計不</v>
      </c>
    </row>
    <row r="3069" spans="1:12" x14ac:dyDescent="0.15">
      <c r="A3069">
        <f>マスタデータレース一覧!V3069</f>
        <v>966</v>
      </c>
      <c r="B3069" t="str">
        <f>マスタデータレース一覧!I3069</f>
        <v>除外</v>
      </c>
      <c r="C3069" t="str">
        <f>マスタデータレース一覧!L3069</f>
        <v>ライトオンキュー</v>
      </c>
      <c r="D3069" s="12">
        <f>マスタデータレース一覧!M3069</f>
        <v>56</v>
      </c>
      <c r="F3069">
        <f>マスタデータレース一覧!P3069</f>
        <v>0</v>
      </c>
      <c r="G3069">
        <f>マスタデータレース一覧!T3069</f>
        <v>0</v>
      </c>
      <c r="H3069" t="str">
        <f>MID(マスタデータレース一覧!J3069,2,3)</f>
        <v>4青</v>
      </c>
      <c r="I3069">
        <f>マスタデータレース一覧!K3069</f>
        <v>4</v>
      </c>
      <c r="J3069">
        <f>マスタデータレース一覧!Q3069</f>
        <v>0</v>
      </c>
      <c r="K3069" t="str">
        <f>RIGHT(マスタデータレース一覧!N3069,1)</f>
        <v>4</v>
      </c>
      <c r="L3069" t="str">
        <f>マスタデータレース一覧!R3069</f>
        <v>計不</v>
      </c>
    </row>
    <row r="3070" spans="1:12" x14ac:dyDescent="0.15">
      <c r="A3070">
        <f>マスタデータレース一覧!V3070</f>
        <v>965</v>
      </c>
      <c r="B3070" t="str">
        <f>マスタデータレース一覧!I3070</f>
        <v>除外</v>
      </c>
      <c r="C3070" t="str">
        <f>マスタデータレース一覧!L3070</f>
        <v>シュウジ</v>
      </c>
      <c r="D3070" s="12">
        <f>マスタデータレース一覧!M3070</f>
        <v>57</v>
      </c>
      <c r="F3070">
        <f>マスタデータレース一覧!P3070</f>
        <v>0</v>
      </c>
      <c r="G3070">
        <f>マスタデータレース一覧!T3070</f>
        <v>0</v>
      </c>
      <c r="H3070" t="str">
        <f>MID(マスタデータレース一覧!J3070,2,3)</f>
        <v>3赤</v>
      </c>
      <c r="I3070">
        <f>マスタデータレース一覧!K3070</f>
        <v>3</v>
      </c>
      <c r="J3070">
        <f>マスタデータレース一覧!Q3070</f>
        <v>0</v>
      </c>
      <c r="K3070" t="str">
        <f>RIGHT(マスタデータレース一覧!N3070,1)</f>
        <v>6</v>
      </c>
      <c r="L3070" t="str">
        <f>マスタデータレース一覧!R3070</f>
        <v>計不</v>
      </c>
    </row>
    <row r="3071" spans="1:12" x14ac:dyDescent="0.15">
      <c r="A3071">
        <f>マスタデータレース一覧!V3071</f>
        <v>964</v>
      </c>
      <c r="B3071">
        <f>マスタデータレース一覧!I3071</f>
        <v>7</v>
      </c>
      <c r="C3071" t="str">
        <f>マスタデータレース一覧!L3071</f>
        <v>サフランハート</v>
      </c>
      <c r="D3071" s="12">
        <f>マスタデータレース一覧!M3071</f>
        <v>56</v>
      </c>
      <c r="F3071" t="str">
        <f>マスタデータレース一覧!P3071</f>
        <v>1:09.5</v>
      </c>
      <c r="G3071">
        <f>マスタデータレース一覧!T3071</f>
        <v>44504</v>
      </c>
      <c r="H3071" t="str">
        <f>MID(マスタデータレース一覧!J3071,2,3)</f>
        <v>1白</v>
      </c>
      <c r="I3071">
        <f>マスタデータレース一覧!K3071</f>
        <v>1</v>
      </c>
      <c r="J3071">
        <f>マスタデータレース一覧!Q3071</f>
        <v>34.200000000000003</v>
      </c>
      <c r="K3071" t="str">
        <f>RIGHT(マスタデータレース一覧!N3071,1)</f>
        <v>6</v>
      </c>
      <c r="L3071">
        <f>マスタデータレース一覧!R3071</f>
        <v>462</v>
      </c>
    </row>
    <row r="3072" spans="1:12" x14ac:dyDescent="0.15">
      <c r="A3072">
        <f>マスタデータレース一覧!V3072</f>
        <v>963</v>
      </c>
      <c r="B3072">
        <f>マスタデータレース一覧!I3072</f>
        <v>6</v>
      </c>
      <c r="C3072" t="str">
        <f>マスタデータレース一覧!L3072</f>
        <v>ユキノアイオロス</v>
      </c>
      <c r="D3072" s="12">
        <f>マスタデータレース一覧!M3072</f>
        <v>56</v>
      </c>
      <c r="F3072" t="str">
        <f>マスタデータレース一覧!P3072</f>
        <v>1:09.3</v>
      </c>
      <c r="G3072">
        <f>マスタデータレース一覧!T3072</f>
        <v>2</v>
      </c>
      <c r="H3072" t="str">
        <f>MID(マスタデータレース一覧!J3072,2,3)</f>
        <v>6緑</v>
      </c>
      <c r="I3072">
        <f>マスタデータレース一覧!K3072</f>
        <v>9</v>
      </c>
      <c r="J3072">
        <f>マスタデータレース一覧!Q3072</f>
        <v>33.9</v>
      </c>
      <c r="K3072" t="str">
        <f>RIGHT(マスタデータレース一覧!N3072,1)</f>
        <v>1</v>
      </c>
      <c r="L3072">
        <f>マスタデータレース一覧!R3072</f>
        <v>486</v>
      </c>
    </row>
    <row r="3073" spans="1:12" x14ac:dyDescent="0.15">
      <c r="A3073">
        <f>マスタデータレース一覧!V3073</f>
        <v>962</v>
      </c>
      <c r="B3073">
        <f>マスタデータレース一覧!I3073</f>
        <v>5</v>
      </c>
      <c r="C3073" t="str">
        <f>マスタデータレース一覧!L3073</f>
        <v>ペイシャフェリシタ</v>
      </c>
      <c r="D3073" s="12">
        <f>マスタデータレース一覧!M3073</f>
        <v>54</v>
      </c>
      <c r="F3073" t="str">
        <f>マスタデータレース一覧!P3073</f>
        <v>1:09.0</v>
      </c>
      <c r="G3073">
        <f>マスタデータレース一覧!T3073</f>
        <v>44502</v>
      </c>
      <c r="H3073" t="str">
        <f>MID(マスタデータレース一覧!J3073,2,3)</f>
        <v>2黒</v>
      </c>
      <c r="I3073">
        <f>マスタデータレース一覧!K3073</f>
        <v>2</v>
      </c>
      <c r="J3073">
        <f>マスタデータレース一覧!Q3073</f>
        <v>34.1</v>
      </c>
      <c r="K3073" t="str">
        <f>RIGHT(マスタデータレース一覧!N3073,1)</f>
        <v>6</v>
      </c>
      <c r="L3073">
        <f>マスタデータレース一覧!R3073</f>
        <v>494</v>
      </c>
    </row>
    <row r="3074" spans="1:12" x14ac:dyDescent="0.15">
      <c r="A3074">
        <f>マスタデータレース一覧!V3074</f>
        <v>961</v>
      </c>
      <c r="B3074">
        <f>マスタデータレース一覧!I3074</f>
        <v>4</v>
      </c>
      <c r="C3074" t="str">
        <f>マスタデータレース一覧!L3074</f>
        <v>ダイメイフジ</v>
      </c>
      <c r="D3074" s="12">
        <f>マスタデータレース一覧!M3074</f>
        <v>56</v>
      </c>
      <c r="F3074" t="str">
        <f>マスタデータレース一覧!P3074</f>
        <v>1:08.7</v>
      </c>
      <c r="G3074" t="str">
        <f>マスタデータレース一覧!T3074</f>
        <v>１／２</v>
      </c>
      <c r="H3074" t="str">
        <f>MID(マスタデータレース一覧!J3074,2,3)</f>
        <v>5黄</v>
      </c>
      <c r="I3074">
        <f>マスタデータレース一覧!K3074</f>
        <v>7</v>
      </c>
      <c r="J3074">
        <f>マスタデータレース一覧!Q3074</f>
        <v>33.799999999999997</v>
      </c>
      <c r="K3074" t="str">
        <f>RIGHT(マスタデータレース一覧!N3074,1)</f>
        <v>5</v>
      </c>
      <c r="L3074">
        <f>マスタデータレース一覧!R3074</f>
        <v>514</v>
      </c>
    </row>
    <row r="3075" spans="1:12" x14ac:dyDescent="0.15">
      <c r="A3075">
        <f>マスタデータレース一覧!V3075</f>
        <v>960</v>
      </c>
      <c r="B3075">
        <f>マスタデータレース一覧!I3075</f>
        <v>3</v>
      </c>
      <c r="C3075" t="str">
        <f>マスタデータレース一覧!L3075</f>
        <v>タワーオブロンドン</v>
      </c>
      <c r="D3075" s="12">
        <f>マスタデータレース一覧!M3075</f>
        <v>58</v>
      </c>
      <c r="F3075" t="str">
        <f>マスタデータレース一覧!P3075</f>
        <v>1:08.6</v>
      </c>
      <c r="G3075" t="str">
        <f>マスタデータレース一覧!T3075</f>
        <v>クビ</v>
      </c>
      <c r="H3075" t="str">
        <f>MID(マスタデータレース一覧!J3075,2,3)</f>
        <v>8桃</v>
      </c>
      <c r="I3075">
        <f>マスタデータレース一覧!K3075</f>
        <v>13</v>
      </c>
      <c r="J3075">
        <f>マスタデータレース一覧!Q3075</f>
        <v>33.5</v>
      </c>
      <c r="K3075" t="str">
        <f>RIGHT(マスタデータレース一覧!N3075,1)</f>
        <v>4</v>
      </c>
      <c r="L3075">
        <f>マスタデータレース一覧!R3075</f>
        <v>518</v>
      </c>
    </row>
    <row r="3076" spans="1:12" x14ac:dyDescent="0.15">
      <c r="A3076">
        <f>マスタデータレース一覧!V3076</f>
        <v>959</v>
      </c>
      <c r="B3076">
        <f>マスタデータレース一覧!I3076</f>
        <v>2</v>
      </c>
      <c r="C3076" t="str">
        <f>マスタデータレース一覧!L3076</f>
        <v>アスターペガサス</v>
      </c>
      <c r="D3076" s="12">
        <f>マスタデータレース一覧!M3076</f>
        <v>52</v>
      </c>
      <c r="F3076" t="str">
        <f>マスタデータレース一覧!P3076</f>
        <v>1:08.6</v>
      </c>
      <c r="G3076">
        <f>マスタデータレース一覧!T3076</f>
        <v>44502</v>
      </c>
      <c r="H3076" t="str">
        <f>MID(マスタデータレース一覧!J3076,2,3)</f>
        <v>7橙</v>
      </c>
      <c r="I3076">
        <f>マスタデータレース一覧!K3076</f>
        <v>11</v>
      </c>
      <c r="J3076">
        <f>マスタデータレース一覧!Q3076</f>
        <v>34</v>
      </c>
      <c r="K3076" t="str">
        <f>RIGHT(マスタデータレース一覧!N3076,1)</f>
        <v>3</v>
      </c>
      <c r="L3076">
        <f>マスタデータレース一覧!R3076</f>
        <v>494</v>
      </c>
    </row>
    <row r="3077" spans="1:12" x14ac:dyDescent="0.15">
      <c r="A3077">
        <f>マスタデータレース一覧!V3077</f>
        <v>958</v>
      </c>
      <c r="B3077">
        <f>マスタデータレース一覧!I3077</f>
        <v>1</v>
      </c>
      <c r="C3077" t="str">
        <f>マスタデータレース一覧!L3077</f>
        <v>カイザーメランジェ</v>
      </c>
      <c r="D3077" s="12">
        <f>マスタデータレース一覧!M3077</f>
        <v>56</v>
      </c>
      <c r="F3077" t="str">
        <f>マスタデータレース一覧!P3077</f>
        <v>1:08.4</v>
      </c>
      <c r="G3077">
        <f>マスタデータレース一覧!T3077</f>
        <v>0</v>
      </c>
      <c r="H3077" t="str">
        <f>MID(マスタデータレース一覧!J3077,2,3)</f>
        <v>7橙</v>
      </c>
      <c r="I3077">
        <f>マスタデータレース一覧!K3077</f>
        <v>10</v>
      </c>
      <c r="J3077">
        <f>マスタデータレース一覧!Q3077</f>
        <v>34</v>
      </c>
      <c r="K3077" t="str">
        <f>RIGHT(マスタデータレース一覧!N3077,1)</f>
        <v>4</v>
      </c>
      <c r="L3077">
        <f>マスタデータレース一覧!R3077</f>
        <v>472</v>
      </c>
    </row>
    <row r="3078" spans="1:12" x14ac:dyDescent="0.15">
      <c r="A3078">
        <f>マスタデータレース一覧!V3078</f>
        <v>957</v>
      </c>
      <c r="B3078" t="str">
        <f>マスタデータレース一覧!I3078</f>
        <v>除外</v>
      </c>
      <c r="C3078" t="str">
        <f>マスタデータレース一覧!L3078</f>
        <v>ロードグラディオ</v>
      </c>
      <c r="D3078" s="12">
        <f>マスタデータレース一覧!M3078</f>
        <v>56</v>
      </c>
      <c r="F3078">
        <f>マスタデータレース一覧!P3078</f>
        <v>0</v>
      </c>
      <c r="G3078">
        <f>マスタデータレース一覧!T3078</f>
        <v>0</v>
      </c>
      <c r="H3078" t="str">
        <f>MID(マスタデータレース一覧!J3078,2,3)</f>
        <v>5黄</v>
      </c>
      <c r="I3078">
        <f>マスタデータレース一覧!K3078</f>
        <v>9</v>
      </c>
      <c r="J3078">
        <f>マスタデータレース一覧!Q3078</f>
        <v>0</v>
      </c>
      <c r="K3078" t="str">
        <f>RIGHT(マスタデータレース一覧!N3078,1)</f>
        <v>3</v>
      </c>
      <c r="L3078" t="str">
        <f>マスタデータレース一覧!R3078</f>
        <v>計不</v>
      </c>
    </row>
    <row r="3079" spans="1:12" x14ac:dyDescent="0.15">
      <c r="A3079">
        <f>マスタデータレース一覧!V3079</f>
        <v>956</v>
      </c>
      <c r="B3079" t="str">
        <f>マスタデータレース一覧!I3079</f>
        <v>除外</v>
      </c>
      <c r="C3079" t="str">
        <f>マスタデータレース一覧!L3079</f>
        <v>サトノギャロス</v>
      </c>
      <c r="D3079" s="12">
        <f>マスタデータレース一覧!M3079</f>
        <v>56</v>
      </c>
      <c r="F3079">
        <f>マスタデータレース一覧!P3079</f>
        <v>0</v>
      </c>
      <c r="G3079">
        <f>マスタデータレース一覧!T3079</f>
        <v>0</v>
      </c>
      <c r="H3079" t="str">
        <f>MID(マスタデータレース一覧!J3079,2,3)</f>
        <v>3赤</v>
      </c>
      <c r="I3079">
        <f>マスタデータレース一覧!K3079</f>
        <v>5</v>
      </c>
      <c r="J3079">
        <f>マスタデータレース一覧!Q3079</f>
        <v>0</v>
      </c>
      <c r="K3079" t="str">
        <f>RIGHT(マスタデータレース一覧!N3079,1)</f>
        <v>3</v>
      </c>
      <c r="L3079" t="str">
        <f>マスタデータレース一覧!R3079</f>
        <v>計不</v>
      </c>
    </row>
    <row r="3080" spans="1:12" x14ac:dyDescent="0.15">
      <c r="A3080">
        <f>マスタデータレース一覧!V3080</f>
        <v>955</v>
      </c>
      <c r="B3080">
        <f>マスタデータレース一覧!I3080</f>
        <v>13</v>
      </c>
      <c r="C3080" t="str">
        <f>マスタデータレース一覧!L3080</f>
        <v>イメル</v>
      </c>
      <c r="D3080" s="12">
        <f>マスタデータレース一覧!M3080</f>
        <v>56</v>
      </c>
      <c r="F3080" t="str">
        <f>マスタデータレース一覧!P3080</f>
        <v>1:37.8</v>
      </c>
      <c r="G3080" t="str">
        <f>マスタデータレース一覧!T3080</f>
        <v>１／２</v>
      </c>
      <c r="H3080" t="str">
        <f>MID(マスタデータレース一覧!J3080,2,3)</f>
        <v>2黒</v>
      </c>
      <c r="I3080">
        <f>マスタデータレース一覧!K3080</f>
        <v>2</v>
      </c>
      <c r="J3080">
        <f>マスタデータレース一覧!Q3080</f>
        <v>39.1</v>
      </c>
      <c r="K3080" t="str">
        <f>RIGHT(マスタデータレース一覧!N3080,1)</f>
        <v>3</v>
      </c>
      <c r="L3080">
        <f>マスタデータレース一覧!R3080</f>
        <v>460</v>
      </c>
    </row>
    <row r="3081" spans="1:12" x14ac:dyDescent="0.15">
      <c r="A3081">
        <f>マスタデータレース一覧!V3081</f>
        <v>954</v>
      </c>
      <c r="B3081">
        <f>マスタデータレース一覧!I3081</f>
        <v>12</v>
      </c>
      <c r="C3081" t="str">
        <f>マスタデータレース一覧!L3081</f>
        <v>オンザウェイ</v>
      </c>
      <c r="D3081" s="12">
        <f>マスタデータレース一覧!M3081</f>
        <v>56</v>
      </c>
      <c r="F3081" t="str">
        <f>マスタデータレース一覧!P3081</f>
        <v>1:37.7</v>
      </c>
      <c r="G3081">
        <f>マスタデータレース一覧!T3081</f>
        <v>5</v>
      </c>
      <c r="H3081" t="str">
        <f>MID(マスタデータレース一覧!J3081,2,3)</f>
        <v>7橙</v>
      </c>
      <c r="I3081">
        <f>マスタデータレース一覧!K3081</f>
        <v>12</v>
      </c>
      <c r="J3081">
        <f>マスタデータレース一覧!Q3081</f>
        <v>38.6</v>
      </c>
      <c r="K3081" t="str">
        <f>RIGHT(マスタデータレース一覧!N3081,1)</f>
        <v>3</v>
      </c>
      <c r="L3081">
        <f>マスタデータレース一覧!R3081</f>
        <v>520</v>
      </c>
    </row>
    <row r="3082" spans="1:12" x14ac:dyDescent="0.15">
      <c r="A3082">
        <f>マスタデータレース一覧!V3082</f>
        <v>953</v>
      </c>
      <c r="B3082">
        <f>マスタデータレース一覧!I3082</f>
        <v>11</v>
      </c>
      <c r="C3082" t="str">
        <f>マスタデータレース一覧!L3082</f>
        <v>ヴァイトブリック</v>
      </c>
      <c r="D3082" s="12">
        <f>マスタデータレース一覧!M3082</f>
        <v>56</v>
      </c>
      <c r="F3082" t="str">
        <f>マスタデータレース一覧!P3082</f>
        <v>1:36.9</v>
      </c>
      <c r="G3082" t="str">
        <f>マスタデータレース一覧!T3082</f>
        <v>クビ</v>
      </c>
      <c r="H3082" t="str">
        <f>MID(マスタデータレース一覧!J3082,2,3)</f>
        <v>2黒</v>
      </c>
      <c r="I3082">
        <f>マスタデータレース一覧!K3082</f>
        <v>3</v>
      </c>
      <c r="J3082">
        <f>マスタデータレース一覧!Q3082</f>
        <v>37.799999999999997</v>
      </c>
      <c r="K3082" t="str">
        <f>RIGHT(マスタデータレース一覧!N3082,1)</f>
        <v>3</v>
      </c>
      <c r="L3082">
        <f>マスタデータレース一覧!R3082</f>
        <v>484</v>
      </c>
    </row>
    <row r="3083" spans="1:12" x14ac:dyDescent="0.15">
      <c r="A3083">
        <f>マスタデータレース一覧!V3083</f>
        <v>952</v>
      </c>
      <c r="B3083">
        <f>マスタデータレース一覧!I3083</f>
        <v>10</v>
      </c>
      <c r="C3083" t="str">
        <f>マスタデータレース一覧!L3083</f>
        <v>ニューモニュメント</v>
      </c>
      <c r="D3083" s="12">
        <f>マスタデータレース一覧!M3083</f>
        <v>56</v>
      </c>
      <c r="F3083" t="str">
        <f>マスタデータレース一覧!P3083</f>
        <v>1:36.8</v>
      </c>
      <c r="G3083" t="str">
        <f>マスタデータレース一覧!T3083</f>
        <v>クビ</v>
      </c>
      <c r="H3083" t="str">
        <f>MID(マスタデータレース一覧!J3083,2,3)</f>
        <v>7橙</v>
      </c>
      <c r="I3083">
        <f>マスタデータレース一覧!K3083</f>
        <v>13</v>
      </c>
      <c r="J3083">
        <f>マスタデータレース一覧!Q3083</f>
        <v>37.6</v>
      </c>
      <c r="K3083" t="str">
        <f>RIGHT(マスタデータレース一覧!N3083,1)</f>
        <v>3</v>
      </c>
      <c r="L3083">
        <f>マスタデータレース一覧!R3083</f>
        <v>472</v>
      </c>
    </row>
    <row r="3084" spans="1:12" x14ac:dyDescent="0.15">
      <c r="A3084">
        <f>マスタデータレース一覧!V3084</f>
        <v>951</v>
      </c>
      <c r="B3084">
        <f>マスタデータレース一覧!I3084</f>
        <v>9</v>
      </c>
      <c r="C3084" t="str">
        <f>マスタデータレース一覧!L3084</f>
        <v>ノーヴァレンダ</v>
      </c>
      <c r="D3084" s="12">
        <f>マスタデータレース一覧!M3084</f>
        <v>56</v>
      </c>
      <c r="F3084" t="str">
        <f>マスタデータレース一覧!P3084</f>
        <v>1:36.8</v>
      </c>
      <c r="G3084" t="str">
        <f>マスタデータレース一覧!T3084</f>
        <v>１／２</v>
      </c>
      <c r="H3084" t="str">
        <f>MID(マスタデータレース一覧!J3084,2,3)</f>
        <v>8桃</v>
      </c>
      <c r="I3084">
        <f>マスタデータレース一覧!K3084</f>
        <v>14</v>
      </c>
      <c r="J3084">
        <f>マスタデータレース一覧!Q3084</f>
        <v>37.9</v>
      </c>
      <c r="K3084" t="str">
        <f>RIGHT(マスタデータレース一覧!N3084,1)</f>
        <v>3</v>
      </c>
      <c r="L3084">
        <f>マスタデータレース一覧!R3084</f>
        <v>530</v>
      </c>
    </row>
    <row r="3085" spans="1:12" x14ac:dyDescent="0.15">
      <c r="A3085">
        <f>マスタデータレース一覧!V3085</f>
        <v>950</v>
      </c>
      <c r="B3085">
        <f>マスタデータレース一覧!I3085</f>
        <v>8</v>
      </c>
      <c r="C3085" t="str">
        <f>マスタデータレース一覧!L3085</f>
        <v>ザディファレンス</v>
      </c>
      <c r="D3085" s="12">
        <f>マスタデータレース一覧!M3085</f>
        <v>56</v>
      </c>
      <c r="F3085" t="str">
        <f>マスタデータレース一覧!P3085</f>
        <v>1:36.7</v>
      </c>
      <c r="G3085">
        <f>マスタデータレース一覧!T3085</f>
        <v>2</v>
      </c>
      <c r="H3085" t="str">
        <f>MID(マスタデータレース一覧!J3085,2,3)</f>
        <v>4青</v>
      </c>
      <c r="I3085">
        <f>マスタデータレース一覧!K3085</f>
        <v>7</v>
      </c>
      <c r="J3085">
        <f>マスタデータレース一覧!Q3085</f>
        <v>37.200000000000003</v>
      </c>
      <c r="K3085" t="str">
        <f>RIGHT(マスタデータレース一覧!N3085,1)</f>
        <v>3</v>
      </c>
      <c r="L3085">
        <f>マスタデータレース一覧!R3085</f>
        <v>470</v>
      </c>
    </row>
    <row r="3086" spans="1:12" x14ac:dyDescent="0.15">
      <c r="A3086">
        <f>マスタデータレース一覧!V3086</f>
        <v>949</v>
      </c>
      <c r="B3086">
        <f>マスタデータレース一覧!I3086</f>
        <v>7</v>
      </c>
      <c r="C3086" t="str">
        <f>マスタデータレース一覧!L3086</f>
        <v>デアフルーグ</v>
      </c>
      <c r="D3086" s="12">
        <f>マスタデータレース一覧!M3086</f>
        <v>56</v>
      </c>
      <c r="F3086" t="str">
        <f>マスタデータレース一覧!P3086</f>
        <v>1:36.4</v>
      </c>
      <c r="G3086" t="str">
        <f>マスタデータレース一覧!T3086</f>
        <v>クビ</v>
      </c>
      <c r="H3086" t="str">
        <f>MID(マスタデータレース一覧!J3086,2,3)</f>
        <v>4青</v>
      </c>
      <c r="I3086">
        <f>マスタデータレース一覧!K3086</f>
        <v>6</v>
      </c>
      <c r="J3086">
        <f>マスタデータレース一覧!Q3086</f>
        <v>37.200000000000003</v>
      </c>
      <c r="K3086" t="str">
        <f>RIGHT(マスタデータレース一覧!N3086,1)</f>
        <v>3</v>
      </c>
      <c r="L3086">
        <f>マスタデータレース一覧!R3086</f>
        <v>496</v>
      </c>
    </row>
    <row r="3087" spans="1:12" x14ac:dyDescent="0.15">
      <c r="A3087">
        <f>マスタデータレース一覧!V3087</f>
        <v>948</v>
      </c>
      <c r="B3087">
        <f>マスタデータレース一覧!I3087</f>
        <v>6</v>
      </c>
      <c r="C3087" t="str">
        <f>マスタデータレース一覧!L3087</f>
        <v>アシャカトブ</v>
      </c>
      <c r="D3087" s="12">
        <f>マスタデータレース一覧!M3087</f>
        <v>56</v>
      </c>
      <c r="F3087" t="str">
        <f>マスタデータレース一覧!P3087</f>
        <v>1:36.3</v>
      </c>
      <c r="G3087">
        <f>マスタデータレース一覧!T3087</f>
        <v>44504</v>
      </c>
      <c r="H3087" t="str">
        <f>MID(マスタデータレース一覧!J3087,2,3)</f>
        <v>8桃</v>
      </c>
      <c r="I3087">
        <f>マスタデータレース一覧!K3087</f>
        <v>15</v>
      </c>
      <c r="J3087">
        <f>マスタデータレース一覧!Q3087</f>
        <v>36.799999999999997</v>
      </c>
      <c r="K3087" t="str">
        <f>RIGHT(マスタデータレース一覧!N3087,1)</f>
        <v>3</v>
      </c>
      <c r="L3087">
        <f>マスタデータレース一覧!R3087</f>
        <v>486</v>
      </c>
    </row>
    <row r="3088" spans="1:12" x14ac:dyDescent="0.15">
      <c r="A3088">
        <f>マスタデータレース一覧!V3088</f>
        <v>947</v>
      </c>
      <c r="B3088">
        <f>マスタデータレース一覧!I3088</f>
        <v>5</v>
      </c>
      <c r="C3088" t="str">
        <f>マスタデータレース一覧!L3088</f>
        <v>エルモンストロ</v>
      </c>
      <c r="D3088" s="12">
        <f>マスタデータレース一覧!M3088</f>
        <v>56</v>
      </c>
      <c r="F3088" t="str">
        <f>マスタデータレース一覧!P3088</f>
        <v>1:36.1</v>
      </c>
      <c r="G3088" t="str">
        <f>マスタデータレース一覧!T3088</f>
        <v>ハナ</v>
      </c>
      <c r="H3088" t="str">
        <f>MID(マスタデータレース一覧!J3088,2,3)</f>
        <v>3赤</v>
      </c>
      <c r="I3088">
        <f>マスタデータレース一覧!K3088</f>
        <v>4</v>
      </c>
      <c r="J3088">
        <f>マスタデータレース一覧!Q3088</f>
        <v>37.200000000000003</v>
      </c>
      <c r="K3088" t="str">
        <f>RIGHT(マスタデータレース一覧!N3088,1)</f>
        <v>3</v>
      </c>
      <c r="L3088">
        <f>マスタデータレース一覧!R3088</f>
        <v>478</v>
      </c>
    </row>
    <row r="3089" spans="1:12" x14ac:dyDescent="0.15">
      <c r="A3089">
        <f>マスタデータレース一覧!V3089</f>
        <v>946</v>
      </c>
      <c r="B3089">
        <f>マスタデータレース一覧!I3089</f>
        <v>4</v>
      </c>
      <c r="C3089" t="str">
        <f>マスタデータレース一覧!L3089</f>
        <v>ヴァニラアイス</v>
      </c>
      <c r="D3089" s="12">
        <f>マスタデータレース一覧!M3089</f>
        <v>54</v>
      </c>
      <c r="F3089" t="str">
        <f>マスタデータレース一覧!P3089</f>
        <v>1:36.1</v>
      </c>
      <c r="G3089" t="str">
        <f>マスタデータレース一覧!T3089</f>
        <v>３／４</v>
      </c>
      <c r="H3089" t="str">
        <f>MID(マスタデータレース一覧!J3089,2,3)</f>
        <v>6緑</v>
      </c>
      <c r="I3089">
        <f>マスタデータレース一覧!K3089</f>
        <v>10</v>
      </c>
      <c r="J3089">
        <f>マスタデータレース一覧!Q3089</f>
        <v>37.6</v>
      </c>
      <c r="K3089" t="str">
        <f>RIGHT(マスタデータレース一覧!N3089,1)</f>
        <v>3</v>
      </c>
      <c r="L3089">
        <f>マスタデータレース一覧!R3089</f>
        <v>444</v>
      </c>
    </row>
    <row r="3090" spans="1:12" x14ac:dyDescent="0.15">
      <c r="A3090">
        <f>マスタデータレース一覧!V3090</f>
        <v>945</v>
      </c>
      <c r="B3090">
        <f>マスタデータレース一覧!I3090</f>
        <v>3</v>
      </c>
      <c r="C3090" t="str">
        <f>マスタデータレース一覧!L3090</f>
        <v>ダンツキャッスル</v>
      </c>
      <c r="D3090" s="12">
        <f>マスタデータレース一覧!M3090</f>
        <v>56</v>
      </c>
      <c r="F3090" t="str">
        <f>マスタデータレース一覧!P3090</f>
        <v>1:36.0</v>
      </c>
      <c r="G3090">
        <f>マスタデータレース一覧!T3090</f>
        <v>3</v>
      </c>
      <c r="H3090" t="str">
        <f>MID(マスタデータレース一覧!J3090,2,3)</f>
        <v>6緑</v>
      </c>
      <c r="I3090">
        <f>マスタデータレース一覧!K3090</f>
        <v>11</v>
      </c>
      <c r="J3090">
        <f>マスタデータレース一覧!Q3090</f>
        <v>37.299999999999997</v>
      </c>
      <c r="K3090" t="str">
        <f>RIGHT(マスタデータレース一覧!N3090,1)</f>
        <v>3</v>
      </c>
      <c r="L3090">
        <f>マスタデータレース一覧!R3090</f>
        <v>478</v>
      </c>
    </row>
    <row r="3091" spans="1:12" x14ac:dyDescent="0.15">
      <c r="A3091">
        <f>マスタデータレース一覧!V3091</f>
        <v>944</v>
      </c>
      <c r="B3091">
        <f>マスタデータレース一覧!I3091</f>
        <v>2</v>
      </c>
      <c r="C3091" t="str">
        <f>マスタデータレース一覧!L3091</f>
        <v>デュープロセス</v>
      </c>
      <c r="D3091" s="12">
        <f>マスタデータレース一覧!M3091</f>
        <v>56</v>
      </c>
      <c r="F3091" t="str">
        <f>マスタデータレース一覧!P3091</f>
        <v>1:35.5</v>
      </c>
      <c r="G3091" t="str">
        <f>マスタデータレース一覧!T3091</f>
        <v>アタマ</v>
      </c>
      <c r="H3091" t="str">
        <f>MID(マスタデータレース一覧!J3091,2,3)</f>
        <v>5黄</v>
      </c>
      <c r="I3091">
        <f>マスタデータレース一覧!K3091</f>
        <v>8</v>
      </c>
      <c r="J3091">
        <f>マスタデータレース一覧!Q3091</f>
        <v>36.5</v>
      </c>
      <c r="K3091" t="str">
        <f>RIGHT(マスタデータレース一覧!N3091,1)</f>
        <v>3</v>
      </c>
      <c r="L3091">
        <f>マスタデータレース一覧!R3091</f>
        <v>464</v>
      </c>
    </row>
    <row r="3092" spans="1:12" x14ac:dyDescent="0.15">
      <c r="A3092">
        <f>マスタデータレース一覧!V3092</f>
        <v>943</v>
      </c>
      <c r="B3092">
        <f>マスタデータレース一覧!I3092</f>
        <v>1</v>
      </c>
      <c r="C3092" t="str">
        <f>マスタデータレース一覧!L3092</f>
        <v>ワイドファラオ</v>
      </c>
      <c r="D3092" s="12">
        <f>マスタデータレース一覧!M3092</f>
        <v>57</v>
      </c>
      <c r="F3092" t="str">
        <f>マスタデータレース一覧!P3092</f>
        <v>1:35.5</v>
      </c>
      <c r="G3092">
        <f>マスタデータレース一覧!T3092</f>
        <v>0</v>
      </c>
      <c r="H3092" t="str">
        <f>MID(マスタデータレース一覧!J3092,2,3)</f>
        <v>1白</v>
      </c>
      <c r="I3092">
        <f>マスタデータレース一覧!K3092</f>
        <v>1</v>
      </c>
      <c r="J3092">
        <f>マスタデータレース一覧!Q3092</f>
        <v>37.1</v>
      </c>
      <c r="K3092" t="str">
        <f>RIGHT(マスタデータレース一覧!N3092,1)</f>
        <v>3</v>
      </c>
      <c r="L3092">
        <f>マスタデータレース一覧!R3092</f>
        <v>498</v>
      </c>
    </row>
    <row r="3093" spans="1:12" x14ac:dyDescent="0.15">
      <c r="A3093">
        <f>マスタデータレース一覧!V3093</f>
        <v>942</v>
      </c>
      <c r="B3093">
        <f>マスタデータレース一覧!I3093</f>
        <v>16</v>
      </c>
      <c r="C3093" t="str">
        <f>マスタデータレース一覧!L3093</f>
        <v>レーツェル</v>
      </c>
      <c r="D3093" s="12">
        <f>マスタデータレース一覧!M3093</f>
        <v>51</v>
      </c>
      <c r="F3093" t="str">
        <f>マスタデータレース一覧!P3093</f>
        <v>2:03.1</v>
      </c>
      <c r="G3093" t="str">
        <f>マスタデータレース一覧!T3093</f>
        <v>ハナ</v>
      </c>
      <c r="H3093" t="str">
        <f>MID(マスタデータレース一覧!J3093,2,3)</f>
        <v>5黄</v>
      </c>
      <c r="I3093">
        <f>マスタデータレース一覧!K3093</f>
        <v>10</v>
      </c>
      <c r="J3093">
        <f>マスタデータレース一覧!Q3093</f>
        <v>38.5</v>
      </c>
      <c r="K3093" t="str">
        <f>RIGHT(マスタデータレース一覧!N3093,1)</f>
        <v>4</v>
      </c>
      <c r="L3093">
        <f>マスタデータレース一覧!R3093</f>
        <v>478</v>
      </c>
    </row>
    <row r="3094" spans="1:12" x14ac:dyDescent="0.15">
      <c r="A3094">
        <f>マスタデータレース一覧!V3094</f>
        <v>941</v>
      </c>
      <c r="B3094">
        <f>マスタデータレース一覧!I3094</f>
        <v>15</v>
      </c>
      <c r="C3094" t="str">
        <f>マスタデータレース一覧!L3094</f>
        <v>ランドネ</v>
      </c>
      <c r="D3094" s="12">
        <f>マスタデータレース一覧!M3094</f>
        <v>54</v>
      </c>
      <c r="F3094" t="str">
        <f>マスタデータレース一覧!P3094</f>
        <v>2:03.1</v>
      </c>
      <c r="G3094">
        <f>マスタデータレース一覧!T3094</f>
        <v>7</v>
      </c>
      <c r="H3094" t="str">
        <f>MID(マスタデータレース一覧!J3094,2,3)</f>
        <v>3赤</v>
      </c>
      <c r="I3094">
        <f>マスタデータレース一覧!K3094</f>
        <v>5</v>
      </c>
      <c r="J3094">
        <f>マスタデータレース一覧!Q3094</f>
        <v>38.4</v>
      </c>
      <c r="K3094" t="str">
        <f>RIGHT(マスタデータレース一覧!N3094,1)</f>
        <v>4</v>
      </c>
      <c r="L3094">
        <f>マスタデータレース一覧!R3094</f>
        <v>508</v>
      </c>
    </row>
    <row r="3095" spans="1:12" x14ac:dyDescent="0.15">
      <c r="A3095">
        <f>マスタデータレース一覧!V3095</f>
        <v>940</v>
      </c>
      <c r="B3095">
        <f>マスタデータレース一覧!I3095</f>
        <v>14</v>
      </c>
      <c r="C3095" t="str">
        <f>マスタデータレース一覧!L3095</f>
        <v>カレンシリエージョ</v>
      </c>
      <c r="D3095" s="12">
        <f>マスタデータレース一覧!M3095</f>
        <v>50</v>
      </c>
      <c r="F3095" t="str">
        <f>マスタデータレース一覧!P3095</f>
        <v>2:01.9</v>
      </c>
      <c r="G3095">
        <f>マスタデータレース一覧!T3095</f>
        <v>44504</v>
      </c>
      <c r="H3095" t="str">
        <f>MID(マスタデータレース一覧!J3095,2,3)</f>
        <v>3赤</v>
      </c>
      <c r="I3095">
        <f>マスタデータレース一覧!K3095</f>
        <v>6</v>
      </c>
      <c r="J3095">
        <f>マスタデータレース一覧!Q3095</f>
        <v>36.700000000000003</v>
      </c>
      <c r="K3095" t="str">
        <f>RIGHT(マスタデータレース一覧!N3095,1)</f>
        <v>4</v>
      </c>
      <c r="L3095">
        <f>マスタデータレース一覧!R3095</f>
        <v>484</v>
      </c>
    </row>
    <row r="3096" spans="1:12" x14ac:dyDescent="0.15">
      <c r="A3096">
        <f>マスタデータレース一覧!V3096</f>
        <v>939</v>
      </c>
      <c r="B3096">
        <f>マスタデータレース一覧!I3096</f>
        <v>13</v>
      </c>
      <c r="C3096" t="str">
        <f>マスタデータレース一覧!L3096</f>
        <v>フローレスマジック</v>
      </c>
      <c r="D3096" s="12">
        <f>マスタデータレース一覧!M3096</f>
        <v>55</v>
      </c>
      <c r="F3096" t="str">
        <f>マスタデータレース一覧!P3096</f>
        <v>2:01.7</v>
      </c>
      <c r="G3096" t="str">
        <f>マスタデータレース一覧!T3096</f>
        <v>クビ</v>
      </c>
      <c r="H3096" t="str">
        <f>MID(マスタデータレース一覧!J3096,2,3)</f>
        <v>6緑</v>
      </c>
      <c r="I3096">
        <f>マスタデータレース一覧!K3096</f>
        <v>12</v>
      </c>
      <c r="J3096">
        <f>マスタデータレース一覧!Q3096</f>
        <v>36.9</v>
      </c>
      <c r="K3096" t="str">
        <f>RIGHT(マスタデータレース一覧!N3096,1)</f>
        <v>5</v>
      </c>
      <c r="L3096">
        <f>マスタデータレース一覧!R3096</f>
        <v>474</v>
      </c>
    </row>
    <row r="3097" spans="1:12" x14ac:dyDescent="0.15">
      <c r="A3097">
        <f>マスタデータレース一覧!V3097</f>
        <v>938</v>
      </c>
      <c r="B3097">
        <f>マスタデータレース一覧!I3097</f>
        <v>12</v>
      </c>
      <c r="C3097" t="str">
        <f>マスタデータレース一覧!L3097</f>
        <v>アドラータ</v>
      </c>
      <c r="D3097" s="12">
        <f>マスタデータレース一覧!M3097</f>
        <v>50</v>
      </c>
      <c r="F3097" t="str">
        <f>マスタデータレース一覧!P3097</f>
        <v>2:01.7</v>
      </c>
      <c r="G3097" t="str">
        <f>マスタデータレース一覧!T3097</f>
        <v>１／２</v>
      </c>
      <c r="H3097" t="str">
        <f>MID(マスタデータレース一覧!J3097,2,3)</f>
        <v>5黄</v>
      </c>
      <c r="I3097">
        <f>マスタデータレース一覧!K3097</f>
        <v>9</v>
      </c>
      <c r="J3097">
        <f>マスタデータレース一覧!Q3097</f>
        <v>37.4</v>
      </c>
      <c r="K3097" t="str">
        <f>RIGHT(マスタデータレース一覧!N3097,1)</f>
        <v>4</v>
      </c>
      <c r="L3097">
        <f>マスタデータレース一覧!R3097</f>
        <v>486</v>
      </c>
    </row>
    <row r="3098" spans="1:12" x14ac:dyDescent="0.15">
      <c r="A3098">
        <f>マスタデータレース一覧!V3098</f>
        <v>937</v>
      </c>
      <c r="B3098">
        <f>マスタデータレース一覧!I3098</f>
        <v>11</v>
      </c>
      <c r="C3098" t="str">
        <f>マスタデータレース一覧!L3098</f>
        <v>ダンサール</v>
      </c>
      <c r="D3098" s="12">
        <f>マスタデータレース一覧!M3098</f>
        <v>51</v>
      </c>
      <c r="F3098" t="str">
        <f>マスタデータレース一覧!P3098</f>
        <v>2:01.6</v>
      </c>
      <c r="G3098" t="str">
        <f>マスタデータレース一覧!T3098</f>
        <v>３／４</v>
      </c>
      <c r="H3098" t="str">
        <f>MID(マスタデータレース一覧!J3098,2,3)</f>
        <v>7橙</v>
      </c>
      <c r="I3098">
        <f>マスタデータレース一覧!K3098</f>
        <v>13</v>
      </c>
      <c r="J3098">
        <f>マスタデータレース一覧!Q3098</f>
        <v>36.9</v>
      </c>
      <c r="K3098" t="str">
        <f>RIGHT(マスタデータレース一覧!N3098,1)</f>
        <v>4</v>
      </c>
      <c r="L3098">
        <f>マスタデータレース一覧!R3098</f>
        <v>508</v>
      </c>
    </row>
    <row r="3099" spans="1:12" x14ac:dyDescent="0.15">
      <c r="A3099">
        <f>マスタデータレース一覧!V3099</f>
        <v>936</v>
      </c>
      <c r="B3099">
        <f>マスタデータレース一覧!I3099</f>
        <v>10</v>
      </c>
      <c r="C3099" t="str">
        <f>マスタデータレース一覧!L3099</f>
        <v>ウスベニノキミ</v>
      </c>
      <c r="D3099" s="12">
        <f>マスタデータレース一覧!M3099</f>
        <v>49</v>
      </c>
      <c r="F3099" t="str">
        <f>マスタデータレース一覧!P3099</f>
        <v>2:01.5</v>
      </c>
      <c r="G3099">
        <f>マスタデータレース一覧!T3099</f>
        <v>44299</v>
      </c>
      <c r="H3099" t="str">
        <f>MID(マスタデータレース一覧!J3099,2,3)</f>
        <v>1白</v>
      </c>
      <c r="I3099">
        <f>マスタデータレース一覧!K3099</f>
        <v>2</v>
      </c>
      <c r="J3099">
        <f>マスタデータレース一覧!Q3099</f>
        <v>36.1</v>
      </c>
      <c r="K3099" t="str">
        <f>RIGHT(マスタデータレース一覧!N3099,1)</f>
        <v>4</v>
      </c>
      <c r="L3099">
        <f>マスタデータレース一覧!R3099</f>
        <v>450</v>
      </c>
    </row>
    <row r="3100" spans="1:12" x14ac:dyDescent="0.15">
      <c r="A3100">
        <f>マスタデータレース一覧!V3100</f>
        <v>935</v>
      </c>
      <c r="B3100">
        <f>マスタデータレース一覧!I3100</f>
        <v>9</v>
      </c>
      <c r="C3100" t="str">
        <f>マスタデータレース一覧!L3100</f>
        <v>サンティール</v>
      </c>
      <c r="D3100" s="12">
        <f>マスタデータレース一覧!M3100</f>
        <v>52</v>
      </c>
      <c r="F3100" t="str">
        <f>マスタデータレース一覧!P3100</f>
        <v>2:01.2</v>
      </c>
      <c r="G3100" t="str">
        <f>マスタデータレース一覧!T3100</f>
        <v>１／２</v>
      </c>
      <c r="H3100" t="str">
        <f>MID(マスタデータレース一覧!J3100,2,3)</f>
        <v>1白</v>
      </c>
      <c r="I3100">
        <f>マスタデータレース一覧!K3100</f>
        <v>1</v>
      </c>
      <c r="J3100">
        <f>マスタデータレース一覧!Q3100</f>
        <v>36.200000000000003</v>
      </c>
      <c r="K3100" t="str">
        <f>RIGHT(マスタデータレース一覧!N3100,1)</f>
        <v>5</v>
      </c>
      <c r="L3100">
        <f>マスタデータレース一覧!R3100</f>
        <v>486</v>
      </c>
    </row>
    <row r="3101" spans="1:12" x14ac:dyDescent="0.15">
      <c r="A3101">
        <f>マスタデータレース一覧!V3101</f>
        <v>934</v>
      </c>
      <c r="B3101">
        <f>マスタデータレース一覧!I3101</f>
        <v>8</v>
      </c>
      <c r="C3101" t="str">
        <f>マスタデータレース一覧!L3101</f>
        <v>クィーンズベスト</v>
      </c>
      <c r="D3101" s="12">
        <f>マスタデータレース一覧!M3101</f>
        <v>52</v>
      </c>
      <c r="F3101" t="str">
        <f>マスタデータレース一覧!P3101</f>
        <v>2:01.1</v>
      </c>
      <c r="G3101">
        <f>マスタデータレース一覧!T3101</f>
        <v>44299</v>
      </c>
      <c r="H3101" t="str">
        <f>MID(マスタデータレース一覧!J3101,2,3)</f>
        <v>7橙</v>
      </c>
      <c r="I3101">
        <f>マスタデータレース一覧!K3101</f>
        <v>14</v>
      </c>
      <c r="J3101">
        <f>マスタデータレース一覧!Q3101</f>
        <v>36</v>
      </c>
      <c r="K3101" t="str">
        <f>RIGHT(マスタデータレース一覧!N3101,1)</f>
        <v>6</v>
      </c>
      <c r="L3101">
        <f>マスタデータレース一覧!R3101</f>
        <v>506</v>
      </c>
    </row>
    <row r="3102" spans="1:12" x14ac:dyDescent="0.15">
      <c r="A3102">
        <f>マスタデータレース一覧!V3102</f>
        <v>933</v>
      </c>
      <c r="B3102">
        <f>マスタデータレース一覧!I3102</f>
        <v>7</v>
      </c>
      <c r="C3102" t="str">
        <f>マスタデータレース一覧!L3102</f>
        <v>チカノワール</v>
      </c>
      <c r="D3102" s="12">
        <f>マスタデータレース一覧!M3102</f>
        <v>50</v>
      </c>
      <c r="F3102" t="str">
        <f>マスタデータレース一覧!P3102</f>
        <v>2:00.8</v>
      </c>
      <c r="G3102" t="str">
        <f>マスタデータレース一覧!T3102</f>
        <v>ハナ</v>
      </c>
      <c r="H3102" t="str">
        <f>MID(マスタデータレース一覧!J3102,2,3)</f>
        <v>4青</v>
      </c>
      <c r="I3102">
        <f>マスタデータレース一覧!K3102</f>
        <v>7</v>
      </c>
      <c r="J3102">
        <f>マスタデータレース一覧!Q3102</f>
        <v>35.4</v>
      </c>
      <c r="K3102" t="str">
        <f>RIGHT(マスタデータレース一覧!N3102,1)</f>
        <v>5</v>
      </c>
      <c r="L3102">
        <f>マスタデータレース一覧!R3102</f>
        <v>468</v>
      </c>
    </row>
    <row r="3103" spans="1:12" x14ac:dyDescent="0.15">
      <c r="A3103">
        <f>マスタデータレース一覧!V3103</f>
        <v>932</v>
      </c>
      <c r="B3103">
        <f>マスタデータレース一覧!I3103</f>
        <v>6</v>
      </c>
      <c r="C3103" t="str">
        <f>マスタデータレース一覧!L3103</f>
        <v>モーヴサファイア</v>
      </c>
      <c r="D3103" s="12">
        <f>マスタデータレース一覧!M3103</f>
        <v>54</v>
      </c>
      <c r="F3103" t="str">
        <f>マスタデータレース一覧!P3103</f>
        <v>2:00.8</v>
      </c>
      <c r="G3103" t="str">
        <f>マスタデータレース一覧!T3103</f>
        <v>クビ</v>
      </c>
      <c r="H3103" t="str">
        <f>MID(マスタデータレース一覧!J3103,2,3)</f>
        <v>6緑</v>
      </c>
      <c r="I3103">
        <f>マスタデータレース一覧!K3103</f>
        <v>11</v>
      </c>
      <c r="J3103">
        <f>マスタデータレース一覧!Q3103</f>
        <v>35.9</v>
      </c>
      <c r="K3103" t="str">
        <f>RIGHT(マスタデータレース一覧!N3103,1)</f>
        <v>5</v>
      </c>
      <c r="L3103">
        <f>マスタデータレース一覧!R3103</f>
        <v>508</v>
      </c>
    </row>
    <row r="3104" spans="1:12" x14ac:dyDescent="0.15">
      <c r="A3104">
        <f>マスタデータレース一覧!V3104</f>
        <v>931</v>
      </c>
      <c r="B3104">
        <f>マスタデータレース一覧!I3104</f>
        <v>5</v>
      </c>
      <c r="C3104" t="str">
        <f>マスタデータレース一覧!L3104</f>
        <v>ウインクルサルーテ</v>
      </c>
      <c r="D3104" s="12">
        <f>マスタデータレース一覧!M3104</f>
        <v>50</v>
      </c>
      <c r="F3104" t="str">
        <f>マスタデータレース一覧!P3104</f>
        <v>2:00.8</v>
      </c>
      <c r="G3104" t="str">
        <f>マスタデータレース一覧!T3104</f>
        <v>１／２</v>
      </c>
      <c r="H3104" t="str">
        <f>MID(マスタデータレース一覧!J3104,2,3)</f>
        <v>4青</v>
      </c>
      <c r="I3104">
        <f>マスタデータレース一覧!K3104</f>
        <v>8</v>
      </c>
      <c r="J3104">
        <f>マスタデータレース一覧!Q3104</f>
        <v>35.200000000000003</v>
      </c>
      <c r="K3104" t="str">
        <f>RIGHT(マスタデータレース一覧!N3104,1)</f>
        <v>6</v>
      </c>
      <c r="L3104">
        <f>マスタデータレース一覧!R3104</f>
        <v>432</v>
      </c>
    </row>
    <row r="3105" spans="1:12" x14ac:dyDescent="0.15">
      <c r="A3105">
        <f>マスタデータレース一覧!V3105</f>
        <v>930</v>
      </c>
      <c r="B3105">
        <f>マスタデータレース一覧!I3105</f>
        <v>4</v>
      </c>
      <c r="C3105" t="str">
        <f>マスタデータレース一覧!L3105</f>
        <v>センテリュオ</v>
      </c>
      <c r="D3105" s="12">
        <f>マスタデータレース一覧!M3105</f>
        <v>54</v>
      </c>
      <c r="F3105" t="str">
        <f>マスタデータレース一覧!P3105</f>
        <v>2:00.7</v>
      </c>
      <c r="G3105">
        <f>マスタデータレース一覧!T3105</f>
        <v>44299</v>
      </c>
      <c r="H3105" t="str">
        <f>MID(マスタデータレース一覧!J3105,2,3)</f>
        <v>2黒</v>
      </c>
      <c r="I3105">
        <f>マスタデータレース一覧!K3105</f>
        <v>4</v>
      </c>
      <c r="J3105">
        <f>マスタデータレース一覧!Q3105</f>
        <v>35.200000000000003</v>
      </c>
      <c r="K3105" t="str">
        <f>RIGHT(マスタデータレース一覧!N3105,1)</f>
        <v>4</v>
      </c>
      <c r="L3105">
        <f>マスタデータレース一覧!R3105</f>
        <v>466</v>
      </c>
    </row>
    <row r="3106" spans="1:12" x14ac:dyDescent="0.15">
      <c r="A3106">
        <f>マスタデータレース一覧!V3106</f>
        <v>929</v>
      </c>
      <c r="B3106">
        <f>マスタデータレース一覧!I3106</f>
        <v>3</v>
      </c>
      <c r="C3106" t="str">
        <f>マスタデータレース一覧!L3106</f>
        <v>スカーレットカラー</v>
      </c>
      <c r="D3106" s="12">
        <f>マスタデータレース一覧!M3106</f>
        <v>53</v>
      </c>
      <c r="F3106" t="str">
        <f>マスタデータレース一覧!P3106</f>
        <v>2:00.4</v>
      </c>
      <c r="G3106" t="str">
        <f>マスタデータレース一覧!T3106</f>
        <v>３／４</v>
      </c>
      <c r="H3106" t="str">
        <f>MID(マスタデータレース一覧!J3106,2,3)</f>
        <v>8桃</v>
      </c>
      <c r="I3106">
        <f>マスタデータレース一覧!K3106</f>
        <v>15</v>
      </c>
      <c r="J3106">
        <f>マスタデータレース一覧!Q3106</f>
        <v>35.200000000000003</v>
      </c>
      <c r="K3106" t="str">
        <f>RIGHT(マスタデータレース一覧!N3106,1)</f>
        <v>4</v>
      </c>
      <c r="L3106">
        <f>マスタデータレース一覧!R3106</f>
        <v>470</v>
      </c>
    </row>
    <row r="3107" spans="1:12" x14ac:dyDescent="0.15">
      <c r="A3107">
        <f>マスタデータレース一覧!V3107</f>
        <v>928</v>
      </c>
      <c r="B3107">
        <f>マスタデータレース一覧!I3107</f>
        <v>2</v>
      </c>
      <c r="C3107" t="str">
        <f>マスタデータレース一覧!L3107</f>
        <v>レッドランディーニ</v>
      </c>
      <c r="D3107" s="12">
        <f>マスタデータレース一覧!M3107</f>
        <v>51</v>
      </c>
      <c r="F3107" t="str">
        <f>マスタデータレース一覧!P3107</f>
        <v>2:00.3</v>
      </c>
      <c r="G3107" t="str">
        <f>マスタデータレース一覧!T3107</f>
        <v>ハナ</v>
      </c>
      <c r="H3107" t="str">
        <f>MID(マスタデータレース一覧!J3107,2,3)</f>
        <v>8桃</v>
      </c>
      <c r="I3107">
        <f>マスタデータレース一覧!K3107</f>
        <v>16</v>
      </c>
      <c r="J3107">
        <f>マスタデータレース一覧!Q3107</f>
        <v>35</v>
      </c>
      <c r="K3107" t="str">
        <f>RIGHT(マスタデータレース一覧!N3107,1)</f>
        <v>4</v>
      </c>
      <c r="L3107">
        <f>マスタデータレース一覧!R3107</f>
        <v>444</v>
      </c>
    </row>
    <row r="3108" spans="1:12" x14ac:dyDescent="0.15">
      <c r="A3108">
        <f>マスタデータレース一覧!V3108</f>
        <v>927</v>
      </c>
      <c r="B3108">
        <f>マスタデータレース一覧!I3108</f>
        <v>1</v>
      </c>
      <c r="C3108" t="str">
        <f>マスタデータレース一覧!L3108</f>
        <v>サラス</v>
      </c>
      <c r="D3108" s="12">
        <f>マスタデータレース一覧!M3108</f>
        <v>51</v>
      </c>
      <c r="F3108" t="str">
        <f>マスタデータレース一覧!P3108</f>
        <v>2:00.3</v>
      </c>
      <c r="G3108">
        <f>マスタデータレース一覧!T3108</f>
        <v>0</v>
      </c>
      <c r="H3108" t="str">
        <f>MID(マスタデータレース一覧!J3108,2,3)</f>
        <v>2黒</v>
      </c>
      <c r="I3108">
        <f>マスタデータレース一覧!K3108</f>
        <v>3</v>
      </c>
      <c r="J3108">
        <f>マスタデータレース一覧!Q3108</f>
        <v>34.6</v>
      </c>
      <c r="K3108" t="str">
        <f>RIGHT(マスタデータレース一覧!N3108,1)</f>
        <v>4</v>
      </c>
      <c r="L3108">
        <f>マスタデータレース一覧!R3108</f>
        <v>524</v>
      </c>
    </row>
    <row r="3109" spans="1:12" x14ac:dyDescent="0.15">
      <c r="A3109">
        <f>マスタデータレース一覧!V3109</f>
        <v>926</v>
      </c>
      <c r="B3109" t="str">
        <f>マスタデータレース一覧!I3109</f>
        <v>取消</v>
      </c>
      <c r="C3109" t="str">
        <f>マスタデータレース一覧!L3109</f>
        <v>ソウルスターリング</v>
      </c>
      <c r="D3109" s="12">
        <f>マスタデータレース一覧!M3109</f>
        <v>55</v>
      </c>
      <c r="F3109">
        <f>マスタデータレース一覧!P3109</f>
        <v>0</v>
      </c>
      <c r="G3109">
        <f>マスタデータレース一覧!T3109</f>
        <v>0</v>
      </c>
      <c r="H3109" t="str">
        <f>MID(マスタデータレース一覧!J3109,2,3)</f>
        <v>6緑</v>
      </c>
      <c r="I3109">
        <f>マスタデータレース一覧!K3109</f>
        <v>10</v>
      </c>
      <c r="J3109">
        <f>マスタデータレース一覧!Q3109</f>
        <v>0</v>
      </c>
      <c r="K3109" t="str">
        <f>RIGHT(マスタデータレース一覧!N3109,1)</f>
        <v>5</v>
      </c>
      <c r="L3109">
        <f>マスタデータレース一覧!R3109</f>
        <v>0</v>
      </c>
    </row>
    <row r="3110" spans="1:12" x14ac:dyDescent="0.15">
      <c r="A3110">
        <f>マスタデータレース一覧!V3110</f>
        <v>925</v>
      </c>
      <c r="B3110">
        <f>マスタデータレース一覧!I3110</f>
        <v>13</v>
      </c>
      <c r="C3110" t="str">
        <f>マスタデータレース一覧!L3110</f>
        <v>アップクォーク</v>
      </c>
      <c r="D3110" s="12">
        <f>マスタデータレース一覧!M3110</f>
        <v>56</v>
      </c>
      <c r="F3110" t="str">
        <f>マスタデータレース一覧!P3110</f>
        <v>1:50.7</v>
      </c>
      <c r="G3110">
        <f>マスタデータレース一覧!T3110</f>
        <v>44248</v>
      </c>
      <c r="H3110" t="str">
        <f>MID(マスタデータレース一覧!J3110,2,3)</f>
        <v>4青</v>
      </c>
      <c r="I3110">
        <f>マスタデータレース一覧!K3110</f>
        <v>5</v>
      </c>
      <c r="J3110">
        <f>マスタデータレース一覧!Q3110</f>
        <v>33.6</v>
      </c>
      <c r="K3110" t="str">
        <f>RIGHT(マスタデータレース一覧!N3110,1)</f>
        <v>6</v>
      </c>
      <c r="L3110">
        <f>マスタデータレース一覧!R3110</f>
        <v>512</v>
      </c>
    </row>
    <row r="3111" spans="1:12" x14ac:dyDescent="0.15">
      <c r="A3111">
        <f>マスタデータレース一覧!V3111</f>
        <v>924</v>
      </c>
      <c r="B3111">
        <f>マスタデータレース一覧!I3111</f>
        <v>12</v>
      </c>
      <c r="C3111" t="str">
        <f>マスタデータレース一覧!L3111</f>
        <v>ダノンキングダム</v>
      </c>
      <c r="D3111" s="12">
        <f>マスタデータレース一覧!M3111</f>
        <v>56</v>
      </c>
      <c r="F3111" t="str">
        <f>マスタデータレース一覧!P3111</f>
        <v>1:50.3</v>
      </c>
      <c r="G3111" t="str">
        <f>マスタデータレース一覧!T3111</f>
        <v>クビ</v>
      </c>
      <c r="H3111" t="str">
        <f>MID(マスタデータレース一覧!J3111,2,3)</f>
        <v>8桃</v>
      </c>
      <c r="I3111">
        <f>マスタデータレース一覧!K3111</f>
        <v>14</v>
      </c>
      <c r="J3111">
        <f>マスタデータレース一覧!Q3111</f>
        <v>33.799999999999997</v>
      </c>
      <c r="K3111" t="str">
        <f>RIGHT(マスタデータレース一覧!N3111,1)</f>
        <v>5</v>
      </c>
      <c r="L3111">
        <f>マスタデータレース一覧!R3111</f>
        <v>488</v>
      </c>
    </row>
    <row r="3112" spans="1:12" x14ac:dyDescent="0.15">
      <c r="A3112">
        <f>マスタデータレース一覧!V3112</f>
        <v>923</v>
      </c>
      <c r="B3112">
        <f>マスタデータレース一覧!I3112</f>
        <v>11</v>
      </c>
      <c r="C3112" t="str">
        <f>マスタデータレース一覧!L3112</f>
        <v>ハクサンルドルフ</v>
      </c>
      <c r="D3112" s="12">
        <f>マスタデータレース一覧!M3112</f>
        <v>56</v>
      </c>
      <c r="F3112" t="str">
        <f>マスタデータレース一覧!P3112</f>
        <v>1:50.3</v>
      </c>
      <c r="G3112">
        <f>マスタデータレース一覧!T3112</f>
        <v>44504</v>
      </c>
      <c r="H3112" t="str">
        <f>MID(マスタデータレース一覧!J3112,2,3)</f>
        <v>2黒</v>
      </c>
      <c r="I3112">
        <f>マスタデータレース一覧!K3112</f>
        <v>2</v>
      </c>
      <c r="J3112">
        <f>マスタデータレース一覧!Q3112</f>
        <v>33.6</v>
      </c>
      <c r="K3112" t="str">
        <f>RIGHT(マスタデータレース一覧!N3112,1)</f>
        <v>6</v>
      </c>
      <c r="L3112">
        <f>マスタデータレース一覧!R3112</f>
        <v>466</v>
      </c>
    </row>
    <row r="3113" spans="1:12" x14ac:dyDescent="0.15">
      <c r="A3113">
        <f>マスタデータレース一覧!V3113</f>
        <v>922</v>
      </c>
      <c r="B3113">
        <f>マスタデータレース一覧!I3113</f>
        <v>10</v>
      </c>
      <c r="C3113" t="str">
        <f>マスタデータレース一覧!L3113</f>
        <v>ミッキースワロー</v>
      </c>
      <c r="D3113" s="12">
        <f>マスタデータレース一覧!M3113</f>
        <v>56</v>
      </c>
      <c r="F3113" t="str">
        <f>マスタデータレース一覧!P3113</f>
        <v>1:50.1</v>
      </c>
      <c r="G3113" t="str">
        <f>マスタデータレース一覧!T3113</f>
        <v>３／４</v>
      </c>
      <c r="H3113" t="str">
        <f>MID(マスタデータレース一覧!J3113,2,3)</f>
        <v>5黄</v>
      </c>
      <c r="I3113">
        <f>マスタデータレース一覧!K3113</f>
        <v>8</v>
      </c>
      <c r="J3113">
        <f>マスタデータレース一覧!Q3113</f>
        <v>33.200000000000003</v>
      </c>
      <c r="K3113" t="str">
        <f>RIGHT(マスタデータレース一覧!N3113,1)</f>
        <v>5</v>
      </c>
      <c r="L3113">
        <f>マスタデータレース一覧!R3113</f>
        <v>480</v>
      </c>
    </row>
    <row r="3114" spans="1:12" x14ac:dyDescent="0.15">
      <c r="A3114">
        <f>マスタデータレース一覧!V3114</f>
        <v>921</v>
      </c>
      <c r="B3114">
        <f>マスタデータレース一覧!I3114</f>
        <v>9</v>
      </c>
      <c r="C3114" t="str">
        <f>マスタデータレース一覧!L3114</f>
        <v>カラビナ</v>
      </c>
      <c r="D3114" s="12">
        <f>マスタデータレース一覧!M3114</f>
        <v>56</v>
      </c>
      <c r="F3114" t="str">
        <f>マスタデータレース一覧!P3114</f>
        <v>1:50.0</v>
      </c>
      <c r="G3114" t="str">
        <f>マスタデータレース一覧!T3114</f>
        <v>１／２</v>
      </c>
      <c r="H3114" t="str">
        <f>MID(マスタデータレース一覧!J3114,2,3)</f>
        <v>7橙</v>
      </c>
      <c r="I3114">
        <f>マスタデータレース一覧!K3114</f>
        <v>11</v>
      </c>
      <c r="J3114">
        <f>マスタデータレース一覧!Q3114</f>
        <v>33.200000000000003</v>
      </c>
      <c r="K3114" t="str">
        <f>RIGHT(マスタデータレース一覧!N3114,1)</f>
        <v>6</v>
      </c>
      <c r="L3114">
        <f>マスタデータレース一覧!R3114</f>
        <v>514</v>
      </c>
    </row>
    <row r="3115" spans="1:12" x14ac:dyDescent="0.15">
      <c r="A3115">
        <f>マスタデータレース一覧!V3115</f>
        <v>920</v>
      </c>
      <c r="B3115">
        <f>マスタデータレース一覧!I3115</f>
        <v>8</v>
      </c>
      <c r="C3115" t="str">
        <f>マスタデータレース一覧!L3115</f>
        <v>ストーンウェア</v>
      </c>
      <c r="D3115" s="12">
        <f>マスタデータレース一覧!M3115</f>
        <v>56</v>
      </c>
      <c r="F3115" t="str">
        <f>マスタデータレース一覧!P3115</f>
        <v>1:49.9</v>
      </c>
      <c r="G3115" t="str">
        <f>マスタデータレース一覧!T3115</f>
        <v>クビ</v>
      </c>
      <c r="H3115" t="str">
        <f>MID(マスタデータレース一覧!J3115,2,3)</f>
        <v>3赤</v>
      </c>
      <c r="I3115">
        <f>マスタデータレース一覧!K3115</f>
        <v>3</v>
      </c>
      <c r="J3115">
        <f>マスタデータレース一覧!Q3115</f>
        <v>33.4</v>
      </c>
      <c r="K3115" t="str">
        <f>RIGHT(マスタデータレース一覧!N3115,1)</f>
        <v>7</v>
      </c>
      <c r="L3115">
        <f>マスタデータレース一覧!R3115</f>
        <v>460</v>
      </c>
    </row>
    <row r="3116" spans="1:12" x14ac:dyDescent="0.15">
      <c r="A3116">
        <f>マスタデータレース一覧!V3116</f>
        <v>919</v>
      </c>
      <c r="B3116">
        <f>マスタデータレース一覧!I3116</f>
        <v>7</v>
      </c>
      <c r="C3116" t="str">
        <f>マスタデータレース一覧!L3116</f>
        <v>アンノートル</v>
      </c>
      <c r="D3116" s="12">
        <f>マスタデータレース一覧!M3116</f>
        <v>56</v>
      </c>
      <c r="F3116" t="str">
        <f>マスタデータレース一覧!P3116</f>
        <v>1:49.8</v>
      </c>
      <c r="G3116" t="str">
        <f>マスタデータレース一覧!T3116</f>
        <v>３／４</v>
      </c>
      <c r="H3116" t="str">
        <f>MID(マスタデータレース一覧!J3116,2,3)</f>
        <v>8桃</v>
      </c>
      <c r="I3116">
        <f>マスタデータレース一覧!K3116</f>
        <v>13</v>
      </c>
      <c r="J3116">
        <f>マスタデータレース一覧!Q3116</f>
        <v>33.1</v>
      </c>
      <c r="K3116" t="str">
        <f>RIGHT(マスタデータレース一覧!N3116,1)</f>
        <v>5</v>
      </c>
      <c r="L3116">
        <f>マスタデータレース一覧!R3116</f>
        <v>502</v>
      </c>
    </row>
    <row r="3117" spans="1:12" x14ac:dyDescent="0.15">
      <c r="A3117">
        <f>マスタデータレース一覧!V3117</f>
        <v>918</v>
      </c>
      <c r="B3117">
        <f>マスタデータレース一覧!I3117</f>
        <v>6</v>
      </c>
      <c r="C3117" t="str">
        <f>マスタデータレース一覧!L3117</f>
        <v>プロディガルサン</v>
      </c>
      <c r="D3117" s="12">
        <f>マスタデータレース一覧!M3117</f>
        <v>56</v>
      </c>
      <c r="F3117" t="str">
        <f>マスタデータレース一覧!P3117</f>
        <v>1:49.7</v>
      </c>
      <c r="G3117" t="str">
        <f>マスタデータレース一覧!T3117</f>
        <v>３／４</v>
      </c>
      <c r="H3117" t="str">
        <f>MID(マスタデータレース一覧!J3117,2,3)</f>
        <v>5黄</v>
      </c>
      <c r="I3117">
        <f>マスタデータレース一覧!K3117</f>
        <v>7</v>
      </c>
      <c r="J3117">
        <f>マスタデータレース一覧!Q3117</f>
        <v>33.1</v>
      </c>
      <c r="K3117" t="str">
        <f>RIGHT(マスタデータレース一覧!N3117,1)</f>
        <v>6</v>
      </c>
      <c r="L3117">
        <f>マスタデータレース一覧!R3117</f>
        <v>514</v>
      </c>
    </row>
    <row r="3118" spans="1:12" x14ac:dyDescent="0.15">
      <c r="A3118">
        <f>マスタデータレース一覧!V3118</f>
        <v>917</v>
      </c>
      <c r="B3118">
        <f>マスタデータレース一覧!I3118</f>
        <v>5</v>
      </c>
      <c r="C3118" t="str">
        <f>マスタデータレース一覧!L3118</f>
        <v>ブレスジャーニー</v>
      </c>
      <c r="D3118" s="12">
        <f>マスタデータレース一覧!M3118</f>
        <v>56</v>
      </c>
      <c r="F3118" t="str">
        <f>マスタデータレース一覧!P3118</f>
        <v>1:49.6</v>
      </c>
      <c r="G3118" t="str">
        <f>マスタデータレース一覧!T3118</f>
        <v>クビ</v>
      </c>
      <c r="H3118" t="str">
        <f>MID(マスタデータレース一覧!J3118,2,3)</f>
        <v>7橙</v>
      </c>
      <c r="I3118">
        <f>マスタデータレース一覧!K3118</f>
        <v>12</v>
      </c>
      <c r="J3118">
        <f>マスタデータレース一覧!Q3118</f>
        <v>33</v>
      </c>
      <c r="K3118" t="str">
        <f>RIGHT(マスタデータレース一覧!N3118,1)</f>
        <v>5</v>
      </c>
      <c r="L3118">
        <f>マスタデータレース一覧!R3118</f>
        <v>460</v>
      </c>
    </row>
    <row r="3119" spans="1:12" x14ac:dyDescent="0.15">
      <c r="A3119">
        <f>マスタデータレース一覧!V3119</f>
        <v>916</v>
      </c>
      <c r="B3119">
        <f>マスタデータレース一覧!I3119</f>
        <v>4</v>
      </c>
      <c r="C3119" t="str">
        <f>マスタデータレース一覧!L3119</f>
        <v>ショウナンバッハ</v>
      </c>
      <c r="D3119" s="12">
        <f>マスタデータレース一覧!M3119</f>
        <v>56</v>
      </c>
      <c r="F3119" t="str">
        <f>マスタデータレース一覧!P3119</f>
        <v>1:49.6</v>
      </c>
      <c r="G3119">
        <f>マスタデータレース一覧!T3119</f>
        <v>44504</v>
      </c>
      <c r="H3119" t="str">
        <f>MID(マスタデータレース一覧!J3119,2,3)</f>
        <v>1白</v>
      </c>
      <c r="I3119">
        <f>マスタデータレース一覧!K3119</f>
        <v>1</v>
      </c>
      <c r="J3119">
        <f>マスタデータレース一覧!Q3119</f>
        <v>32.700000000000003</v>
      </c>
      <c r="K3119" t="str">
        <f>RIGHT(マスタデータレース一覧!N3119,1)</f>
        <v>8</v>
      </c>
      <c r="L3119">
        <f>マスタデータレース一覧!R3119</f>
        <v>458</v>
      </c>
    </row>
    <row r="3120" spans="1:12" x14ac:dyDescent="0.15">
      <c r="A3120">
        <f>マスタデータレース一覧!V3120</f>
        <v>915</v>
      </c>
      <c r="B3120">
        <f>マスタデータレース一覧!I3120</f>
        <v>3</v>
      </c>
      <c r="C3120" t="str">
        <f>マスタデータレース一覧!L3120</f>
        <v>ソーグリッタリング</v>
      </c>
      <c r="D3120" s="12">
        <f>マスタデータレース一覧!M3120</f>
        <v>57</v>
      </c>
      <c r="F3120" t="str">
        <f>マスタデータレース一覧!P3120</f>
        <v>1:49.4</v>
      </c>
      <c r="G3120">
        <f>マスタデータレース一覧!T3120</f>
        <v>1</v>
      </c>
      <c r="H3120" t="str">
        <f>MID(マスタデータレース一覧!J3120,2,3)</f>
        <v>3赤</v>
      </c>
      <c r="I3120">
        <f>マスタデータレース一覧!K3120</f>
        <v>4</v>
      </c>
      <c r="J3120">
        <f>マスタデータレース一覧!Q3120</f>
        <v>32.799999999999997</v>
      </c>
      <c r="K3120" t="str">
        <f>RIGHT(マスタデータレース一覧!N3120,1)</f>
        <v>5</v>
      </c>
      <c r="L3120">
        <f>マスタデータレース一覧!R3120</f>
        <v>484</v>
      </c>
    </row>
    <row r="3121" spans="1:12" x14ac:dyDescent="0.15">
      <c r="A3121">
        <f>マスタデータレース一覧!V3121</f>
        <v>914</v>
      </c>
      <c r="B3121">
        <f>マスタデータレース一覧!I3121</f>
        <v>2</v>
      </c>
      <c r="C3121" t="str">
        <f>マスタデータレース一覧!L3121</f>
        <v>サラキア</v>
      </c>
      <c r="D3121" s="12">
        <f>マスタデータレース一覧!M3121</f>
        <v>54</v>
      </c>
      <c r="F3121" t="str">
        <f>マスタデータレース一覧!P3121</f>
        <v>1:49.2</v>
      </c>
      <c r="G3121" t="str">
        <f>マスタデータレース一覧!T3121</f>
        <v>３／４</v>
      </c>
      <c r="H3121" t="str">
        <f>MID(マスタデータレース一覧!J3121,2,3)</f>
        <v>4青</v>
      </c>
      <c r="I3121">
        <f>マスタデータレース一覧!K3121</f>
        <v>6</v>
      </c>
      <c r="J3121">
        <f>マスタデータレース一覧!Q3121</f>
        <v>33</v>
      </c>
      <c r="K3121" t="str">
        <f>RIGHT(マスタデータレース一覧!N3121,1)</f>
        <v>4</v>
      </c>
      <c r="L3121">
        <f>マスタデータレース一覧!R3121</f>
        <v>448</v>
      </c>
    </row>
    <row r="3122" spans="1:12" x14ac:dyDescent="0.15">
      <c r="A3122">
        <f>マスタデータレース一覧!V3122</f>
        <v>913</v>
      </c>
      <c r="B3122">
        <f>マスタデータレース一覧!I3122</f>
        <v>1</v>
      </c>
      <c r="C3122" t="str">
        <f>マスタデータレース一覧!L3122</f>
        <v>レイエンダ</v>
      </c>
      <c r="D3122" s="12">
        <f>マスタデータレース一覧!M3122</f>
        <v>56</v>
      </c>
      <c r="F3122" t="str">
        <f>マスタデータレース一覧!P3122</f>
        <v>1:49.1</v>
      </c>
      <c r="G3122">
        <f>マスタデータレース一覧!T3122</f>
        <v>0</v>
      </c>
      <c r="H3122" t="str">
        <f>MID(マスタデータレース一覧!J3122,2,3)</f>
        <v>6緑</v>
      </c>
      <c r="I3122">
        <f>マスタデータレース一覧!K3122</f>
        <v>9</v>
      </c>
      <c r="J3122">
        <f>マスタデータレース一覧!Q3122</f>
        <v>32.700000000000003</v>
      </c>
      <c r="K3122" t="str">
        <f>RIGHT(マスタデータレース一覧!N3122,1)</f>
        <v>4</v>
      </c>
      <c r="L3122">
        <f>マスタデータレース一覧!R3122</f>
        <v>486</v>
      </c>
    </row>
    <row r="3123" spans="1:12" x14ac:dyDescent="0.15">
      <c r="A3123">
        <f>マスタデータレース一覧!V3123</f>
        <v>912</v>
      </c>
      <c r="B3123">
        <f>マスタデータレース一覧!I3123</f>
        <v>16</v>
      </c>
      <c r="C3123" t="str">
        <f>マスタデータレース一覧!L3123</f>
        <v>ダノンプレミアム</v>
      </c>
      <c r="D3123" s="12">
        <f>マスタデータレース一覧!M3123</f>
        <v>58</v>
      </c>
      <c r="F3123" t="str">
        <f>マスタデータレース一覧!P3123</f>
        <v>1:32.9</v>
      </c>
      <c r="G3123">
        <f>マスタデータレース一覧!T3123</f>
        <v>4</v>
      </c>
      <c r="H3123" t="str">
        <f>MID(マスタデータレース一覧!J3123,2,3)</f>
        <v>8桃</v>
      </c>
      <c r="I3123">
        <f>マスタデータレース一覧!K3123</f>
        <v>15</v>
      </c>
      <c r="J3123">
        <f>マスタデータレース一覧!Q3123</f>
        <v>34.5</v>
      </c>
      <c r="K3123" t="str">
        <f>RIGHT(マスタデータレース一覧!N3123,1)</f>
        <v>4</v>
      </c>
      <c r="L3123">
        <f>マスタデータレース一覧!R3123</f>
        <v>504</v>
      </c>
    </row>
    <row r="3124" spans="1:12" x14ac:dyDescent="0.15">
      <c r="A3124">
        <f>マスタデータレース一覧!V3124</f>
        <v>911</v>
      </c>
      <c r="B3124">
        <f>マスタデータレース一覧!I3124</f>
        <v>15</v>
      </c>
      <c r="C3124" t="str">
        <f>マスタデータレース一覧!L3124</f>
        <v>エントシャイデン</v>
      </c>
      <c r="D3124" s="12">
        <f>マスタデータレース一覧!M3124</f>
        <v>58</v>
      </c>
      <c r="F3124" t="str">
        <f>マスタデータレース一覧!P3124</f>
        <v>1:32.2</v>
      </c>
      <c r="G3124" t="str">
        <f>マスタデータレース一覧!T3124</f>
        <v>１／２</v>
      </c>
      <c r="H3124" t="str">
        <f>MID(マスタデータレース一覧!J3124,2,3)</f>
        <v>6緑</v>
      </c>
      <c r="I3124">
        <f>マスタデータレース一覧!K3124</f>
        <v>11</v>
      </c>
      <c r="J3124">
        <f>マスタデータレース一覧!Q3124</f>
        <v>34</v>
      </c>
      <c r="K3124" t="str">
        <f>RIGHT(マスタデータレース一覧!N3124,1)</f>
        <v>4</v>
      </c>
      <c r="L3124">
        <f>マスタデータレース一覧!R3124</f>
        <v>474</v>
      </c>
    </row>
    <row r="3125" spans="1:12" x14ac:dyDescent="0.15">
      <c r="A3125">
        <f>マスタデータレース一覧!V3125</f>
        <v>910</v>
      </c>
      <c r="B3125">
        <f>マスタデータレース一覧!I3125</f>
        <v>14</v>
      </c>
      <c r="C3125" t="str">
        <f>マスタデータレース一覧!L3125</f>
        <v>フィアーノロマーノ</v>
      </c>
      <c r="D3125" s="12">
        <f>マスタデータレース一覧!M3125</f>
        <v>58</v>
      </c>
      <c r="F3125" t="str">
        <f>マスタデータレース一覧!P3125</f>
        <v>1:32.1</v>
      </c>
      <c r="G3125" t="str">
        <f>マスタデータレース一覧!T3125</f>
        <v>１／２</v>
      </c>
      <c r="H3125" t="str">
        <f>MID(マスタデータレース一覧!J3125,2,3)</f>
        <v>5黄</v>
      </c>
      <c r="I3125">
        <f>マスタデータレース一覧!K3125</f>
        <v>10</v>
      </c>
      <c r="J3125">
        <f>マスタデータレース一覧!Q3125</f>
        <v>33.700000000000003</v>
      </c>
      <c r="K3125" t="str">
        <f>RIGHT(マスタデータレース一覧!N3125,1)</f>
        <v>5</v>
      </c>
      <c r="L3125">
        <f>マスタデータレース一覧!R3125</f>
        <v>544</v>
      </c>
    </row>
    <row r="3126" spans="1:12" x14ac:dyDescent="0.15">
      <c r="A3126">
        <f>マスタデータレース一覧!V3126</f>
        <v>909</v>
      </c>
      <c r="B3126">
        <f>マスタデータレース一覧!I3126</f>
        <v>13</v>
      </c>
      <c r="C3126" t="str">
        <f>マスタデータレース一覧!L3126</f>
        <v>スマートオーディン</v>
      </c>
      <c r="D3126" s="12">
        <f>マスタデータレース一覧!M3126</f>
        <v>58</v>
      </c>
      <c r="F3126" t="str">
        <f>マスタデータレース一覧!P3126</f>
        <v>1:32.0</v>
      </c>
      <c r="G3126" t="str">
        <f>マスタデータレース一覧!T3126</f>
        <v>３／４</v>
      </c>
      <c r="H3126" t="str">
        <f>MID(マスタデータレース一覧!J3126,2,3)</f>
        <v>5黄</v>
      </c>
      <c r="I3126">
        <f>マスタデータレース一覧!K3126</f>
        <v>9</v>
      </c>
      <c r="J3126">
        <f>マスタデータレース一覧!Q3126</f>
        <v>33.4</v>
      </c>
      <c r="K3126" t="str">
        <f>RIGHT(マスタデータレース一覧!N3126,1)</f>
        <v>6</v>
      </c>
      <c r="L3126">
        <f>マスタデータレース一覧!R3126</f>
        <v>500</v>
      </c>
    </row>
    <row r="3127" spans="1:12" x14ac:dyDescent="0.15">
      <c r="A3127">
        <f>マスタデータレース一覧!V3127</f>
        <v>908</v>
      </c>
      <c r="B3127">
        <f>マスタデータレース一覧!I3127</f>
        <v>12</v>
      </c>
      <c r="C3127" t="str">
        <f>マスタデータレース一覧!L3127</f>
        <v>ロードクエスト</v>
      </c>
      <c r="D3127" s="12">
        <f>マスタデータレース一覧!M3127</f>
        <v>58</v>
      </c>
      <c r="F3127" t="str">
        <f>マスタデータレース一覧!P3127</f>
        <v>1:31.9</v>
      </c>
      <c r="G3127" t="str">
        <f>マスタデータレース一覧!T3127</f>
        <v>ハナ</v>
      </c>
      <c r="H3127" t="str">
        <f>MID(マスタデータレース一覧!J3127,2,3)</f>
        <v>6緑</v>
      </c>
      <c r="I3127">
        <f>マスタデータレース一覧!K3127</f>
        <v>12</v>
      </c>
      <c r="J3127">
        <f>マスタデータレース一覧!Q3127</f>
        <v>34.1</v>
      </c>
      <c r="K3127" t="str">
        <f>RIGHT(マスタデータレース一覧!N3127,1)</f>
        <v>6</v>
      </c>
      <c r="L3127">
        <f>マスタデータレース一覧!R3127</f>
        <v>464</v>
      </c>
    </row>
    <row r="3128" spans="1:12" x14ac:dyDescent="0.15">
      <c r="A3128">
        <f>マスタデータレース一覧!V3128</f>
        <v>907</v>
      </c>
      <c r="B3128">
        <f>マスタデータレース一覧!I3128</f>
        <v>11</v>
      </c>
      <c r="C3128" t="str">
        <f>マスタデータレース一覧!L3128</f>
        <v>サクラアンプルール</v>
      </c>
      <c r="D3128" s="12">
        <f>マスタデータレース一覧!M3128</f>
        <v>58</v>
      </c>
      <c r="F3128" t="str">
        <f>マスタデータレース一覧!P3128</f>
        <v>1:31.9</v>
      </c>
      <c r="G3128" t="str">
        <f>マスタデータレース一覧!T3128</f>
        <v>１／２</v>
      </c>
      <c r="H3128" t="str">
        <f>MID(マスタデータレース一覧!J3128,2,3)</f>
        <v>2黒</v>
      </c>
      <c r="I3128">
        <f>マスタデータレース一覧!K3128</f>
        <v>3</v>
      </c>
      <c r="J3128">
        <f>マスタデータレース一覧!Q3128</f>
        <v>33.299999999999997</v>
      </c>
      <c r="K3128" t="str">
        <f>RIGHT(マスタデータレース一覧!N3128,1)</f>
        <v>8</v>
      </c>
      <c r="L3128">
        <f>マスタデータレース一覧!R3128</f>
        <v>486</v>
      </c>
    </row>
    <row r="3129" spans="1:12" x14ac:dyDescent="0.15">
      <c r="A3129">
        <f>マスタデータレース一覧!V3129</f>
        <v>906</v>
      </c>
      <c r="B3129">
        <f>マスタデータレース一覧!I3129</f>
        <v>10</v>
      </c>
      <c r="C3129" t="str">
        <f>マスタデータレース一覧!L3129</f>
        <v>ペルシアンナイト</v>
      </c>
      <c r="D3129" s="12">
        <f>マスタデータレース一覧!M3129</f>
        <v>58</v>
      </c>
      <c r="F3129" t="str">
        <f>マスタデータレース一覧!P3129</f>
        <v>1:31.8</v>
      </c>
      <c r="G3129">
        <f>マスタデータレース一覧!T3129</f>
        <v>44248</v>
      </c>
      <c r="H3129" t="str">
        <f>MID(マスタデータレース一覧!J3129,2,3)</f>
        <v>7橙</v>
      </c>
      <c r="I3129">
        <f>マスタデータレース一覧!K3129</f>
        <v>13</v>
      </c>
      <c r="J3129">
        <f>マスタデータレース一覧!Q3129</f>
        <v>32.700000000000003</v>
      </c>
      <c r="K3129" t="str">
        <f>RIGHT(マスタデータレース一覧!N3129,1)</f>
        <v>5</v>
      </c>
      <c r="L3129">
        <f>マスタデータレース一覧!R3129</f>
        <v>494</v>
      </c>
    </row>
    <row r="3130" spans="1:12" x14ac:dyDescent="0.15">
      <c r="A3130">
        <f>マスタデータレース一覧!V3130</f>
        <v>905</v>
      </c>
      <c r="B3130">
        <f>マスタデータレース一覧!I3130</f>
        <v>9</v>
      </c>
      <c r="C3130" t="str">
        <f>マスタデータレース一覧!L3130</f>
        <v>ロジクライ</v>
      </c>
      <c r="D3130" s="12">
        <f>マスタデータレース一覧!M3130</f>
        <v>58</v>
      </c>
      <c r="F3130" t="str">
        <f>マスタデータレース一覧!P3130</f>
        <v>1:31.4</v>
      </c>
      <c r="G3130" t="str">
        <f>マスタデータレース一覧!T3130</f>
        <v>１／２</v>
      </c>
      <c r="H3130" t="str">
        <f>MID(マスタデータレース一覧!J3130,2,3)</f>
        <v>8桃</v>
      </c>
      <c r="I3130">
        <f>マスタデータレース一覧!K3130</f>
        <v>16</v>
      </c>
      <c r="J3130">
        <f>マスタデータレース一覧!Q3130</f>
        <v>33.799999999999997</v>
      </c>
      <c r="K3130" t="str">
        <f>RIGHT(マスタデータレース一覧!N3130,1)</f>
        <v>6</v>
      </c>
      <c r="L3130">
        <f>マスタデータレース一覧!R3130</f>
        <v>512</v>
      </c>
    </row>
    <row r="3131" spans="1:12" x14ac:dyDescent="0.15">
      <c r="A3131">
        <f>マスタデータレース一覧!V3131</f>
        <v>904</v>
      </c>
      <c r="B3131">
        <f>マスタデータレース一覧!I3131</f>
        <v>8</v>
      </c>
      <c r="C3131" t="str">
        <f>マスタデータレース一覧!L3131</f>
        <v>ステルヴィオ</v>
      </c>
      <c r="D3131" s="12">
        <f>マスタデータレース一覧!M3131</f>
        <v>58</v>
      </c>
      <c r="F3131" t="str">
        <f>マスタデータレース一覧!P3131</f>
        <v>1:31.3</v>
      </c>
      <c r="G3131" t="str">
        <f>マスタデータレース一覧!T3131</f>
        <v>ハナ</v>
      </c>
      <c r="H3131" t="str">
        <f>MID(マスタデータレース一覧!J3131,2,3)</f>
        <v>4青</v>
      </c>
      <c r="I3131">
        <f>マスタデータレース一覧!K3131</f>
        <v>8</v>
      </c>
      <c r="J3131">
        <f>マスタデータレース一覧!Q3131</f>
        <v>32.6</v>
      </c>
      <c r="K3131" t="str">
        <f>RIGHT(マスタデータレース一覧!N3131,1)</f>
        <v>4</v>
      </c>
      <c r="L3131">
        <f>マスタデータレース一覧!R3131</f>
        <v>486</v>
      </c>
    </row>
    <row r="3132" spans="1:12" x14ac:dyDescent="0.15">
      <c r="A3132">
        <f>マスタデータレース一覧!V3132</f>
        <v>903</v>
      </c>
      <c r="B3132">
        <f>マスタデータレース一覧!I3132</f>
        <v>7</v>
      </c>
      <c r="C3132" t="str">
        <f>マスタデータレース一覧!L3132</f>
        <v>ケイアイノーテック</v>
      </c>
      <c r="D3132" s="12">
        <f>マスタデータレース一覧!M3132</f>
        <v>58</v>
      </c>
      <c r="F3132" t="str">
        <f>マスタデータレース一覧!P3132</f>
        <v>1:31.3</v>
      </c>
      <c r="G3132" t="str">
        <f>マスタデータレース一覧!T3132</f>
        <v>１／２</v>
      </c>
      <c r="H3132" t="str">
        <f>MID(マスタデータレース一覧!J3132,2,3)</f>
        <v>1白</v>
      </c>
      <c r="I3132">
        <f>マスタデータレース一覧!K3132</f>
        <v>1</v>
      </c>
      <c r="J3132">
        <f>マスタデータレース一覧!Q3132</f>
        <v>32.700000000000003</v>
      </c>
      <c r="K3132" t="str">
        <f>RIGHT(マスタデータレース一覧!N3132,1)</f>
        <v>4</v>
      </c>
      <c r="L3132">
        <f>マスタデータレース一覧!R3132</f>
        <v>466</v>
      </c>
    </row>
    <row r="3133" spans="1:12" x14ac:dyDescent="0.15">
      <c r="A3133">
        <f>マスタデータレース一覧!V3133</f>
        <v>902</v>
      </c>
      <c r="B3133">
        <f>マスタデータレース一覧!I3133</f>
        <v>6</v>
      </c>
      <c r="C3133" t="str">
        <f>マスタデータレース一覧!L3133</f>
        <v>モズアスコット</v>
      </c>
      <c r="D3133" s="12">
        <f>マスタデータレース一覧!M3133</f>
        <v>58</v>
      </c>
      <c r="F3133" t="str">
        <f>マスタデータレース一覧!P3133</f>
        <v>1:31.2</v>
      </c>
      <c r="G3133" t="str">
        <f>マスタデータレース一覧!T3133</f>
        <v>クビ</v>
      </c>
      <c r="H3133" t="str">
        <f>MID(マスタデータレース一覧!J3133,2,3)</f>
        <v>4青</v>
      </c>
      <c r="I3133">
        <f>マスタデータレース一覧!K3133</f>
        <v>7</v>
      </c>
      <c r="J3133">
        <f>マスタデータレース一覧!Q3133</f>
        <v>33.1</v>
      </c>
      <c r="K3133" t="str">
        <f>RIGHT(マスタデータレース一覧!N3133,1)</f>
        <v>5</v>
      </c>
      <c r="L3133">
        <f>マスタデータレース一覧!R3133</f>
        <v>488</v>
      </c>
    </row>
    <row r="3134" spans="1:12" x14ac:dyDescent="0.15">
      <c r="A3134">
        <f>マスタデータレース一覧!V3134</f>
        <v>901</v>
      </c>
      <c r="B3134">
        <f>マスタデータレース一覧!I3134</f>
        <v>5</v>
      </c>
      <c r="C3134" t="str">
        <f>マスタデータレース一覧!L3134</f>
        <v>サングレーザー</v>
      </c>
      <c r="D3134" s="12">
        <f>マスタデータレース一覧!M3134</f>
        <v>58</v>
      </c>
      <c r="F3134" t="str">
        <f>マスタデータレース一覧!P3134</f>
        <v>1:31.1</v>
      </c>
      <c r="G3134" t="str">
        <f>マスタデータレース一覧!T3134</f>
        <v>ハナ</v>
      </c>
      <c r="H3134" t="str">
        <f>MID(マスタデータレース一覧!J3134,2,3)</f>
        <v>2黒</v>
      </c>
      <c r="I3134">
        <f>マスタデータレース一覧!K3134</f>
        <v>4</v>
      </c>
      <c r="J3134">
        <f>マスタデータレース一覧!Q3134</f>
        <v>32.9</v>
      </c>
      <c r="K3134" t="str">
        <f>RIGHT(マスタデータレース一覧!N3134,1)</f>
        <v>5</v>
      </c>
      <c r="L3134">
        <f>マスタデータレース一覧!R3134</f>
        <v>486</v>
      </c>
    </row>
    <row r="3135" spans="1:12" x14ac:dyDescent="0.15">
      <c r="A3135">
        <f>マスタデータレース一覧!V3135</f>
        <v>900</v>
      </c>
      <c r="B3135">
        <f>マスタデータレース一覧!I3135</f>
        <v>4</v>
      </c>
      <c r="C3135" t="str">
        <f>マスタデータレース一覧!L3135</f>
        <v>グァンチャーレ</v>
      </c>
      <c r="D3135" s="12">
        <f>マスタデータレース一覧!M3135</f>
        <v>58</v>
      </c>
      <c r="F3135" t="str">
        <f>マスタデータレース一覧!P3135</f>
        <v>1:31.1</v>
      </c>
      <c r="G3135">
        <f>マスタデータレース一覧!T3135</f>
        <v>44502</v>
      </c>
      <c r="H3135" t="str">
        <f>MID(マスタデータレース一覧!J3135,2,3)</f>
        <v>3赤</v>
      </c>
      <c r="I3135">
        <f>マスタデータレース一覧!K3135</f>
        <v>6</v>
      </c>
      <c r="J3135">
        <f>マスタデータレース一覧!Q3135</f>
        <v>33.9</v>
      </c>
      <c r="K3135" t="str">
        <f>RIGHT(マスタデータレース一覧!N3135,1)</f>
        <v>7</v>
      </c>
      <c r="L3135">
        <f>マスタデータレース一覧!R3135</f>
        <v>472</v>
      </c>
    </row>
    <row r="3136" spans="1:12" x14ac:dyDescent="0.15">
      <c r="A3136">
        <f>マスタデータレース一覧!V3136</f>
        <v>899</v>
      </c>
      <c r="B3136">
        <f>マスタデータレース一覧!I3136</f>
        <v>3</v>
      </c>
      <c r="C3136" t="str">
        <f>マスタデータレース一覧!L3136</f>
        <v>アーモンドアイ</v>
      </c>
      <c r="D3136" s="12">
        <f>マスタデータレース一覧!M3136</f>
        <v>56</v>
      </c>
      <c r="F3136" t="str">
        <f>マスタデータレース一覧!P3136</f>
        <v>1:30.9</v>
      </c>
      <c r="G3136" t="str">
        <f>マスタデータレース一覧!T3136</f>
        <v>ハナ</v>
      </c>
      <c r="H3136" t="str">
        <f>MID(マスタデータレース一覧!J3136,2,3)</f>
        <v>7橙</v>
      </c>
      <c r="I3136">
        <f>マスタデータレース一覧!K3136</f>
        <v>14</v>
      </c>
      <c r="J3136">
        <f>マスタデータレース一覧!Q3136</f>
        <v>32.4</v>
      </c>
      <c r="K3136" t="str">
        <f>RIGHT(マスタデータレース一覧!N3136,1)</f>
        <v>4</v>
      </c>
      <c r="L3136">
        <f>マスタデータレース一覧!R3136</f>
        <v>484</v>
      </c>
    </row>
    <row r="3137" spans="1:12" x14ac:dyDescent="0.15">
      <c r="A3137">
        <f>マスタデータレース一覧!V3137</f>
        <v>898</v>
      </c>
      <c r="B3137">
        <f>マスタデータレース一覧!I3137</f>
        <v>2</v>
      </c>
      <c r="C3137" t="str">
        <f>マスタデータレース一覧!L3137</f>
        <v>アエロリット</v>
      </c>
      <c r="D3137" s="12">
        <f>マスタデータレース一覧!M3137</f>
        <v>56</v>
      </c>
      <c r="F3137" t="str">
        <f>マスタデータレース一覧!P3137</f>
        <v>1:30.9</v>
      </c>
      <c r="G3137" t="str">
        <f>マスタデータレース一覧!T3137</f>
        <v>クビ</v>
      </c>
      <c r="H3137" t="str">
        <f>MID(マスタデータレース一覧!J3137,2,3)</f>
        <v>1白</v>
      </c>
      <c r="I3137">
        <f>マスタデータレース一覧!K3137</f>
        <v>2</v>
      </c>
      <c r="J3137">
        <f>マスタデータレース一覧!Q3137</f>
        <v>33.9</v>
      </c>
      <c r="K3137" t="str">
        <f>RIGHT(マスタデータレース一覧!N3137,1)</f>
        <v>5</v>
      </c>
      <c r="L3137">
        <f>マスタデータレース一覧!R3137</f>
        <v>516</v>
      </c>
    </row>
    <row r="3138" spans="1:12" x14ac:dyDescent="0.15">
      <c r="A3138">
        <f>マスタデータレース一覧!V3138</f>
        <v>897</v>
      </c>
      <c r="B3138">
        <f>マスタデータレース一覧!I3138</f>
        <v>1</v>
      </c>
      <c r="C3138" t="str">
        <f>マスタデータレース一覧!L3138</f>
        <v>インディチャンプ</v>
      </c>
      <c r="D3138" s="12">
        <f>マスタデータレース一覧!M3138</f>
        <v>58</v>
      </c>
      <c r="F3138" t="str">
        <f>マスタデータレース一覧!P3138</f>
        <v>1:30.9</v>
      </c>
      <c r="G3138">
        <f>マスタデータレース一覧!T3138</f>
        <v>0</v>
      </c>
      <c r="H3138" t="str">
        <f>MID(マスタデータレース一覧!J3138,2,3)</f>
        <v>3赤</v>
      </c>
      <c r="I3138">
        <f>マスタデータレース一覧!K3138</f>
        <v>5</v>
      </c>
      <c r="J3138">
        <f>マスタデータレース一覧!Q3138</f>
        <v>32.9</v>
      </c>
      <c r="K3138" t="str">
        <f>RIGHT(マスタデータレース一覧!N3138,1)</f>
        <v>4</v>
      </c>
      <c r="L3138">
        <f>マスタデータレース一覧!R3138</f>
        <v>470</v>
      </c>
    </row>
    <row r="3139" spans="1:12" x14ac:dyDescent="0.15">
      <c r="A3139">
        <f>マスタデータレース一覧!V3139</f>
        <v>896</v>
      </c>
      <c r="B3139">
        <f>マスタデータレース一覧!I3139</f>
        <v>9</v>
      </c>
      <c r="C3139" t="str">
        <f>マスタデータレース一覧!L3139</f>
        <v>プラチナムバレット</v>
      </c>
      <c r="D3139" s="12">
        <f>マスタデータレース一覧!M3139</f>
        <v>56</v>
      </c>
      <c r="F3139" t="str">
        <f>マスタデータレース一覧!P3139</f>
        <v>2:00.9</v>
      </c>
      <c r="G3139" t="str">
        <f>マスタデータレース一覧!T3139</f>
        <v>３／４</v>
      </c>
      <c r="H3139" t="str">
        <f>MID(マスタデータレース一覧!J3139,2,3)</f>
        <v>1白</v>
      </c>
      <c r="I3139">
        <f>マスタデータレース一覧!K3139</f>
        <v>1</v>
      </c>
      <c r="J3139">
        <f>マスタデータレース一覧!Q3139</f>
        <v>36.4</v>
      </c>
      <c r="K3139" t="str">
        <f>RIGHT(マスタデータレース一覧!N3139,1)</f>
        <v>5</v>
      </c>
      <c r="L3139">
        <f>マスタデータレース一覧!R3139</f>
        <v>482</v>
      </c>
    </row>
    <row r="3140" spans="1:12" x14ac:dyDescent="0.15">
      <c r="A3140">
        <f>マスタデータレース一覧!V3140</f>
        <v>895</v>
      </c>
      <c r="B3140">
        <f>マスタデータレース一覧!I3140</f>
        <v>8</v>
      </c>
      <c r="C3140" t="str">
        <f>マスタデータレース一覧!L3140</f>
        <v>タニノフランケル</v>
      </c>
      <c r="D3140" s="12">
        <f>マスタデータレース一覧!M3140</f>
        <v>56</v>
      </c>
      <c r="F3140" t="str">
        <f>マスタデータレース一覧!P3140</f>
        <v>2:00.8</v>
      </c>
      <c r="G3140">
        <f>マスタデータレース一覧!T3140</f>
        <v>44248</v>
      </c>
      <c r="H3140" t="str">
        <f>MID(マスタデータレース一覧!J3140,2,3)</f>
        <v>4青</v>
      </c>
      <c r="I3140">
        <f>マスタデータレース一覧!K3140</f>
        <v>4</v>
      </c>
      <c r="J3140">
        <f>マスタデータレース一覧!Q3140</f>
        <v>36.299999999999997</v>
      </c>
      <c r="K3140" t="str">
        <f>RIGHT(マスタデータレース一覧!N3140,1)</f>
        <v>4</v>
      </c>
      <c r="L3140">
        <f>マスタデータレース一覧!R3140</f>
        <v>522</v>
      </c>
    </row>
    <row r="3141" spans="1:12" x14ac:dyDescent="0.15">
      <c r="A3141">
        <f>マスタデータレース一覧!V3141</f>
        <v>894</v>
      </c>
      <c r="B3141">
        <f>マスタデータレース一覧!I3141</f>
        <v>7</v>
      </c>
      <c r="C3141" t="str">
        <f>マスタデータレース一覧!L3141</f>
        <v>サンデーウィザード</v>
      </c>
      <c r="D3141" s="12">
        <f>マスタデータレース一覧!M3141</f>
        <v>56</v>
      </c>
      <c r="F3141" t="str">
        <f>マスタデータレース一覧!P3141</f>
        <v>2:00.4</v>
      </c>
      <c r="G3141" t="str">
        <f>マスタデータレース一覧!T3141</f>
        <v>クビ</v>
      </c>
      <c r="H3141" t="str">
        <f>MID(マスタデータレース一覧!J3141,2,3)</f>
        <v>2黒</v>
      </c>
      <c r="I3141">
        <f>マスタデータレース一覧!K3141</f>
        <v>2</v>
      </c>
      <c r="J3141">
        <f>マスタデータレース一覧!Q3141</f>
        <v>35.700000000000003</v>
      </c>
      <c r="K3141" t="str">
        <f>RIGHT(マスタデータレース一覧!N3141,1)</f>
        <v>7</v>
      </c>
      <c r="L3141">
        <f>マスタデータレース一覧!R3141</f>
        <v>464</v>
      </c>
    </row>
    <row r="3142" spans="1:12" x14ac:dyDescent="0.15">
      <c r="A3142">
        <f>マスタデータレース一覧!V3142</f>
        <v>893</v>
      </c>
      <c r="B3142">
        <f>マスタデータレース一覧!I3142</f>
        <v>6</v>
      </c>
      <c r="C3142" t="str">
        <f>マスタデータレース一覧!L3142</f>
        <v>ブラックバゴ</v>
      </c>
      <c r="D3142" s="12">
        <f>マスタデータレース一覧!M3142</f>
        <v>56</v>
      </c>
      <c r="F3142" t="str">
        <f>マスタデータレース一覧!P3142</f>
        <v>2:00.3</v>
      </c>
      <c r="G3142">
        <f>マスタデータレース一覧!T3142</f>
        <v>44299</v>
      </c>
      <c r="H3142" t="str">
        <f>MID(マスタデータレース一覧!J3142,2,3)</f>
        <v>8桃</v>
      </c>
      <c r="I3142">
        <f>マスタデータレース一覧!K3142</f>
        <v>8</v>
      </c>
      <c r="J3142">
        <f>マスタデータレース一覧!Q3142</f>
        <v>35.1</v>
      </c>
      <c r="K3142" t="str">
        <f>RIGHT(マスタデータレース一覧!N3142,1)</f>
        <v>7</v>
      </c>
      <c r="L3142">
        <f>マスタデータレース一覧!R3142</f>
        <v>516</v>
      </c>
    </row>
    <row r="3143" spans="1:12" x14ac:dyDescent="0.15">
      <c r="A3143">
        <f>マスタデータレース一覧!V3143</f>
        <v>892</v>
      </c>
      <c r="B3143">
        <f>マスタデータレース一覧!I3143</f>
        <v>5</v>
      </c>
      <c r="C3143" t="str">
        <f>マスタデータレース一覧!L3143</f>
        <v>ノーブルマーズ</v>
      </c>
      <c r="D3143" s="12">
        <f>マスタデータレース一覧!M3143</f>
        <v>56</v>
      </c>
      <c r="F3143" t="str">
        <f>マスタデータレース一覧!P3143</f>
        <v>2:00.0</v>
      </c>
      <c r="G3143" t="str">
        <f>マスタデータレース一覧!T3143</f>
        <v>３／４</v>
      </c>
      <c r="H3143" t="str">
        <f>MID(マスタデータレース一覧!J3143,2,3)</f>
        <v>5黄</v>
      </c>
      <c r="I3143">
        <f>マスタデータレース一覧!K3143</f>
        <v>5</v>
      </c>
      <c r="J3143">
        <f>マスタデータレース一覧!Q3143</f>
        <v>35.200000000000003</v>
      </c>
      <c r="K3143" t="str">
        <f>RIGHT(マスタデータレース一覧!N3143,1)</f>
        <v>6</v>
      </c>
      <c r="L3143">
        <f>マスタデータレース一覧!R3143</f>
        <v>498</v>
      </c>
    </row>
    <row r="3144" spans="1:12" x14ac:dyDescent="0.15">
      <c r="A3144">
        <f>マスタデータレース一覧!V3144</f>
        <v>891</v>
      </c>
      <c r="B3144">
        <f>マスタデータレース一覧!I3144</f>
        <v>4</v>
      </c>
      <c r="C3144" t="str">
        <f>マスタデータレース一覧!L3144</f>
        <v>ギベオン</v>
      </c>
      <c r="D3144" s="12">
        <f>マスタデータレース一覧!M3144</f>
        <v>56</v>
      </c>
      <c r="F3144" t="str">
        <f>マスタデータレース一覧!P3144</f>
        <v>1:59.9</v>
      </c>
      <c r="G3144" t="str">
        <f>マスタデータレース一覧!T3144</f>
        <v>クビ</v>
      </c>
      <c r="H3144" t="str">
        <f>MID(マスタデータレース一覧!J3144,2,3)</f>
        <v>3赤</v>
      </c>
      <c r="I3144">
        <f>マスタデータレース一覧!K3144</f>
        <v>3</v>
      </c>
      <c r="J3144">
        <f>マスタデータレース一覧!Q3144</f>
        <v>34.799999999999997</v>
      </c>
      <c r="K3144" t="str">
        <f>RIGHT(マスタデータレース一覧!N3144,1)</f>
        <v>4</v>
      </c>
      <c r="L3144">
        <f>マスタデータレース一覧!R3144</f>
        <v>506</v>
      </c>
    </row>
    <row r="3145" spans="1:12" x14ac:dyDescent="0.15">
      <c r="A3145">
        <f>マスタデータレース一覧!V3145</f>
        <v>890</v>
      </c>
      <c r="B3145">
        <f>マスタデータレース一覧!I3145</f>
        <v>3</v>
      </c>
      <c r="C3145" t="str">
        <f>マスタデータレース一覧!L3145</f>
        <v>ステイフーリッシュ</v>
      </c>
      <c r="D3145" s="12">
        <f>マスタデータレース一覧!M3145</f>
        <v>56</v>
      </c>
      <c r="F3145" t="str">
        <f>マスタデータレース一覧!P3145</f>
        <v>1:59.8</v>
      </c>
      <c r="G3145" t="str">
        <f>マスタデータレース一覧!T3145</f>
        <v>アタマ</v>
      </c>
      <c r="H3145" t="str">
        <f>MID(マスタデータレース一覧!J3145,2,3)</f>
        <v>6緑</v>
      </c>
      <c r="I3145">
        <f>マスタデータレース一覧!K3145</f>
        <v>6</v>
      </c>
      <c r="J3145">
        <f>マスタデータレース一覧!Q3145</f>
        <v>35.200000000000003</v>
      </c>
      <c r="K3145" t="str">
        <f>RIGHT(マスタデータレース一覧!N3145,1)</f>
        <v>4</v>
      </c>
      <c r="L3145">
        <f>マスタデータレース一覧!R3145</f>
        <v>458</v>
      </c>
    </row>
    <row r="3146" spans="1:12" x14ac:dyDescent="0.15">
      <c r="A3146">
        <f>マスタデータレース一覧!V3146</f>
        <v>889</v>
      </c>
      <c r="B3146">
        <f>マスタデータレース一覧!I3146</f>
        <v>2</v>
      </c>
      <c r="C3146" t="str">
        <f>マスタデータレース一覧!L3146</f>
        <v>ブラックスピネル</v>
      </c>
      <c r="D3146" s="12">
        <f>マスタデータレース一覧!M3146</f>
        <v>56</v>
      </c>
      <c r="F3146" t="str">
        <f>マスタデータレース一覧!P3146</f>
        <v>1:59.8</v>
      </c>
      <c r="G3146">
        <f>マスタデータレース一覧!T3146</f>
        <v>44502</v>
      </c>
      <c r="H3146" t="str">
        <f>MID(マスタデータレース一覧!J3146,2,3)</f>
        <v>8桃</v>
      </c>
      <c r="I3146">
        <f>マスタデータレース一覧!K3146</f>
        <v>9</v>
      </c>
      <c r="J3146">
        <f>マスタデータレース一覧!Q3146</f>
        <v>35.5</v>
      </c>
      <c r="K3146" t="str">
        <f>RIGHT(マスタデータレース一覧!N3146,1)</f>
        <v>6</v>
      </c>
      <c r="L3146">
        <f>マスタデータレース一覧!R3146</f>
        <v>506</v>
      </c>
    </row>
    <row r="3147" spans="1:12" x14ac:dyDescent="0.15">
      <c r="A3147">
        <f>マスタデータレース一覧!V3147</f>
        <v>888</v>
      </c>
      <c r="B3147">
        <f>マスタデータレース一覧!I3147</f>
        <v>1</v>
      </c>
      <c r="C3147" t="str">
        <f>マスタデータレース一覧!L3147</f>
        <v>メールドグラース</v>
      </c>
      <c r="D3147" s="12">
        <f>マスタデータレース一覧!M3147</f>
        <v>56</v>
      </c>
      <c r="F3147" t="str">
        <f>マスタデータレース一覧!P3147</f>
        <v>1:59.6</v>
      </c>
      <c r="G3147">
        <f>マスタデータレース一覧!T3147</f>
        <v>0</v>
      </c>
      <c r="H3147" t="str">
        <f>MID(マスタデータレース一覧!J3147,2,3)</f>
        <v>7橙</v>
      </c>
      <c r="I3147">
        <f>マスタデータレース一覧!K3147</f>
        <v>7</v>
      </c>
      <c r="J3147">
        <f>マスタデータレース一覧!Q3147</f>
        <v>34.6</v>
      </c>
      <c r="K3147" t="str">
        <f>RIGHT(マスタデータレース一覧!N3147,1)</f>
        <v>4</v>
      </c>
      <c r="L3147">
        <f>マスタデータレース一覧!R3147</f>
        <v>476</v>
      </c>
    </row>
    <row r="3148" spans="1:12" x14ac:dyDescent="0.15">
      <c r="A3148">
        <f>マスタデータレース一覧!V3148</f>
        <v>887</v>
      </c>
      <c r="B3148" t="str">
        <f>マスタデータレース一覧!I3148</f>
        <v>中止</v>
      </c>
      <c r="C3148" t="str">
        <f>マスタデータレース一覧!L3148</f>
        <v>アドマイヤエイカン</v>
      </c>
      <c r="D3148" s="12">
        <f>マスタデータレース一覧!M3148</f>
        <v>55</v>
      </c>
      <c r="F3148">
        <f>マスタデータレース一覧!P3148</f>
        <v>0</v>
      </c>
      <c r="G3148">
        <f>マスタデータレース一覧!T3148</f>
        <v>0</v>
      </c>
      <c r="H3148" t="str">
        <f>MID(マスタデータレース一覧!J3148,2,3)</f>
        <v>6緑</v>
      </c>
      <c r="I3148">
        <f>マスタデータレース一覧!K3148</f>
        <v>9</v>
      </c>
      <c r="J3148">
        <f>マスタデータレース一覧!Q3148</f>
        <v>0</v>
      </c>
      <c r="K3148" t="str">
        <f>RIGHT(マスタデータレース一覧!N3148,1)</f>
        <v>6</v>
      </c>
      <c r="L3148">
        <f>マスタデータレース一覧!R3148</f>
        <v>504</v>
      </c>
    </row>
    <row r="3149" spans="1:12" x14ac:dyDescent="0.15">
      <c r="A3149">
        <f>マスタデータレース一覧!V3149</f>
        <v>886</v>
      </c>
      <c r="B3149">
        <f>マスタデータレース一覧!I3149</f>
        <v>12</v>
      </c>
      <c r="C3149" t="str">
        <f>マスタデータレース一覧!L3149</f>
        <v>ポポカテペトル</v>
      </c>
      <c r="D3149" s="12">
        <f>マスタデータレース一覧!M3149</f>
        <v>55</v>
      </c>
      <c r="F3149" t="str">
        <f>マスタデータレース一覧!P3149</f>
        <v>2:33.4</v>
      </c>
      <c r="G3149" t="str">
        <f>マスタデータレース一覧!T3149</f>
        <v>大差</v>
      </c>
      <c r="H3149" t="str">
        <f>MID(マスタデータレース一覧!J3149,2,3)</f>
        <v>7橙</v>
      </c>
      <c r="I3149">
        <f>マスタデータレース一覧!K3149</f>
        <v>11</v>
      </c>
      <c r="J3149">
        <f>マスタデータレース一覧!Q3149</f>
        <v>40.299999999999997</v>
      </c>
      <c r="K3149" t="str">
        <f>RIGHT(マスタデータレース一覧!N3149,1)</f>
        <v>5</v>
      </c>
      <c r="L3149">
        <f>マスタデータレース一覧!R3149</f>
        <v>492</v>
      </c>
    </row>
    <row r="3150" spans="1:12" x14ac:dyDescent="0.15">
      <c r="A3150">
        <f>マスタデータレース一覧!V3150</f>
        <v>885</v>
      </c>
      <c r="B3150">
        <f>マスタデータレース一覧!I3150</f>
        <v>11</v>
      </c>
      <c r="C3150" t="str">
        <f>マスタデータレース一覧!L3150</f>
        <v>ケイティクレバー</v>
      </c>
      <c r="D3150" s="12">
        <f>マスタデータレース一覧!M3150</f>
        <v>54</v>
      </c>
      <c r="F3150" t="str">
        <f>マスタデータレース一覧!P3150</f>
        <v>2:30.6</v>
      </c>
      <c r="G3150">
        <f>マスタデータレース一覧!T3150</f>
        <v>6</v>
      </c>
      <c r="H3150" t="str">
        <f>MID(マスタデータレース一覧!J3150,2,3)</f>
        <v>8桃</v>
      </c>
      <c r="I3150">
        <f>マスタデータレース一覧!K3150</f>
        <v>13</v>
      </c>
      <c r="J3150">
        <f>マスタデータレース一覧!Q3150</f>
        <v>38.200000000000003</v>
      </c>
      <c r="K3150" t="str">
        <f>RIGHT(マスタデータレース一覧!N3150,1)</f>
        <v>4</v>
      </c>
      <c r="L3150">
        <f>マスタデータレース一覧!R3150</f>
        <v>452</v>
      </c>
    </row>
    <row r="3151" spans="1:12" x14ac:dyDescent="0.15">
      <c r="A3151">
        <f>マスタデータレース一覧!V3151</f>
        <v>884</v>
      </c>
      <c r="B3151">
        <f>マスタデータレース一覧!I3151</f>
        <v>10</v>
      </c>
      <c r="C3151" t="str">
        <f>マスタデータレース一覧!L3151</f>
        <v>パリンジェネシス</v>
      </c>
      <c r="D3151" s="12">
        <f>マスタデータレース一覧!M3151</f>
        <v>54</v>
      </c>
      <c r="F3151" t="str">
        <f>マスタデータレース一覧!P3151</f>
        <v>2:29.6</v>
      </c>
      <c r="G3151" t="str">
        <f>マスタデータレース一覧!T3151</f>
        <v>３／４</v>
      </c>
      <c r="H3151" t="str">
        <f>MID(マスタデータレース一覧!J3151,2,3)</f>
        <v>8桃</v>
      </c>
      <c r="I3151">
        <f>マスタデータレース一覧!K3151</f>
        <v>12</v>
      </c>
      <c r="J3151">
        <f>マスタデータレース一覧!Q3151</f>
        <v>36.700000000000003</v>
      </c>
      <c r="K3151" t="str">
        <f>RIGHT(マスタデータレース一覧!N3151,1)</f>
        <v>5</v>
      </c>
      <c r="L3151">
        <f>マスタデータレース一覧!R3151</f>
        <v>520</v>
      </c>
    </row>
    <row r="3152" spans="1:12" x14ac:dyDescent="0.15">
      <c r="A3152">
        <f>マスタデータレース一覧!V3152</f>
        <v>883</v>
      </c>
      <c r="B3152">
        <f>マスタデータレース一覧!I3152</f>
        <v>9</v>
      </c>
      <c r="C3152" t="str">
        <f>マスタデータレース一覧!L3152</f>
        <v>アクションスター</v>
      </c>
      <c r="D3152" s="12">
        <f>マスタデータレース一覧!M3152</f>
        <v>50</v>
      </c>
      <c r="F3152" t="str">
        <f>マスタデータレース一覧!P3152</f>
        <v>2:29.5</v>
      </c>
      <c r="G3152">
        <f>マスタデータレース一覧!T3152</f>
        <v>44248</v>
      </c>
      <c r="H3152" t="str">
        <f>MID(マスタデータレース一覧!J3152,2,3)</f>
        <v>2黒</v>
      </c>
      <c r="I3152">
        <f>マスタデータレース一覧!K3152</f>
        <v>2</v>
      </c>
      <c r="J3152">
        <f>マスタデータレース一覧!Q3152</f>
        <v>35.200000000000003</v>
      </c>
      <c r="K3152" t="str">
        <f>RIGHT(マスタデータレース一覧!N3152,1)</f>
        <v>9</v>
      </c>
      <c r="L3152">
        <f>マスタデータレース一覧!R3152</f>
        <v>474</v>
      </c>
    </row>
    <row r="3153" spans="1:12" x14ac:dyDescent="0.15">
      <c r="A3153">
        <f>マスタデータレース一覧!V3153</f>
        <v>882</v>
      </c>
      <c r="B3153">
        <f>マスタデータレース一覧!I3153</f>
        <v>8</v>
      </c>
      <c r="C3153" t="str">
        <f>マスタデータレース一覧!L3153</f>
        <v>ブラストワンピース</v>
      </c>
      <c r="D3153" s="12">
        <f>マスタデータレース一覧!M3153</f>
        <v>59</v>
      </c>
      <c r="F3153" t="str">
        <f>マスタデータレース一覧!P3153</f>
        <v>2:29.1</v>
      </c>
      <c r="G3153">
        <f>マスタデータレース一覧!T3153</f>
        <v>44504</v>
      </c>
      <c r="H3153" t="str">
        <f>MID(マスタデータレース一覧!J3153,2,3)</f>
        <v>5黄</v>
      </c>
      <c r="I3153">
        <f>マスタデータレース一覧!K3153</f>
        <v>6</v>
      </c>
      <c r="J3153">
        <f>マスタデータレース一覧!Q3153</f>
        <v>35.799999999999997</v>
      </c>
      <c r="K3153" t="str">
        <f>RIGHT(マスタデータレース一覧!N3153,1)</f>
        <v>4</v>
      </c>
      <c r="L3153">
        <f>マスタデータレース一覧!R3153</f>
        <v>538</v>
      </c>
    </row>
    <row r="3154" spans="1:12" x14ac:dyDescent="0.15">
      <c r="A3154">
        <f>マスタデータレース一覧!V3154</f>
        <v>881</v>
      </c>
      <c r="B3154">
        <f>マスタデータレース一覧!I3154</f>
        <v>7</v>
      </c>
      <c r="C3154" t="str">
        <f>マスタデータレース一覧!L3154</f>
        <v>チェスナットコート</v>
      </c>
      <c r="D3154" s="12">
        <f>マスタデータレース一覧!M3154</f>
        <v>56</v>
      </c>
      <c r="F3154" t="str">
        <f>マスタデータレース一覧!P3154</f>
        <v>2:28.9</v>
      </c>
      <c r="G3154" t="str">
        <f>マスタデータレース一覧!T3154</f>
        <v>ハナ</v>
      </c>
      <c r="H3154" t="str">
        <f>MID(マスタデータレース一覧!J3154,2,3)</f>
        <v>6緑</v>
      </c>
      <c r="I3154">
        <f>マスタデータレース一覧!K3154</f>
        <v>8</v>
      </c>
      <c r="J3154">
        <f>マスタデータレース一覧!Q3154</f>
        <v>35.4</v>
      </c>
      <c r="K3154" t="str">
        <f>RIGHT(マスタデータレース一覧!N3154,1)</f>
        <v>5</v>
      </c>
      <c r="L3154">
        <f>マスタデータレース一覧!R3154</f>
        <v>470</v>
      </c>
    </row>
    <row r="3155" spans="1:12" x14ac:dyDescent="0.15">
      <c r="A3155">
        <f>マスタデータレース一覧!V3155</f>
        <v>880</v>
      </c>
      <c r="B3155">
        <f>マスタデータレース一覧!I3155</f>
        <v>6</v>
      </c>
      <c r="C3155" t="str">
        <f>マスタデータレース一覧!L3155</f>
        <v>ウインテンダネス</v>
      </c>
      <c r="D3155" s="12">
        <f>マスタデータレース一覧!M3155</f>
        <v>56</v>
      </c>
      <c r="F3155" t="str">
        <f>マスタデータレース一覧!P3155</f>
        <v>2:28.9</v>
      </c>
      <c r="G3155" t="str">
        <f>マスタデータレース一覧!T3155</f>
        <v>３／４</v>
      </c>
      <c r="H3155" t="str">
        <f>MID(マスタデータレース一覧!J3155,2,3)</f>
        <v>1白</v>
      </c>
      <c r="I3155">
        <f>マスタデータレース一覧!K3155</f>
        <v>1</v>
      </c>
      <c r="J3155">
        <f>マスタデータレース一覧!Q3155</f>
        <v>35.4</v>
      </c>
      <c r="K3155" t="str">
        <f>RIGHT(マスタデータレース一覧!N3155,1)</f>
        <v>6</v>
      </c>
      <c r="L3155">
        <f>マスタデータレース一覧!R3155</f>
        <v>506</v>
      </c>
    </row>
    <row r="3156" spans="1:12" x14ac:dyDescent="0.15">
      <c r="A3156">
        <f>マスタデータレース一覧!V3156</f>
        <v>879</v>
      </c>
      <c r="B3156">
        <f>マスタデータレース一覧!I3156</f>
        <v>5</v>
      </c>
      <c r="C3156" t="str">
        <f>マスタデータレース一覧!L3156</f>
        <v>ムイトオブリガード</v>
      </c>
      <c r="D3156" s="12">
        <f>マスタデータレース一覧!M3156</f>
        <v>56</v>
      </c>
      <c r="F3156" t="str">
        <f>マスタデータレース一覧!P3156</f>
        <v>2:28.8</v>
      </c>
      <c r="G3156" t="str">
        <f>マスタデータレース一覧!T3156</f>
        <v>１／２</v>
      </c>
      <c r="H3156" t="str">
        <f>MID(マスタデータレース一覧!J3156,2,3)</f>
        <v>4青</v>
      </c>
      <c r="I3156">
        <f>マスタデータレース一覧!K3156</f>
        <v>4</v>
      </c>
      <c r="J3156">
        <f>マスタデータレース一覧!Q3156</f>
        <v>35</v>
      </c>
      <c r="K3156" t="str">
        <f>RIGHT(マスタデータレース一覧!N3156,1)</f>
        <v>5</v>
      </c>
      <c r="L3156">
        <f>マスタデータレース一覧!R3156</f>
        <v>490</v>
      </c>
    </row>
    <row r="3157" spans="1:12" x14ac:dyDescent="0.15">
      <c r="A3157">
        <f>マスタデータレース一覧!V3157</f>
        <v>878</v>
      </c>
      <c r="B3157">
        <f>マスタデータレース一覧!I3157</f>
        <v>4</v>
      </c>
      <c r="C3157" t="str">
        <f>マスタデータレース一覧!L3157</f>
        <v>ゴーフォザサミット</v>
      </c>
      <c r="D3157" s="12">
        <f>マスタデータレース一覧!M3157</f>
        <v>57</v>
      </c>
      <c r="F3157" t="str">
        <f>マスタデータレース一覧!P3157</f>
        <v>2:28.7</v>
      </c>
      <c r="G3157" t="str">
        <f>マスタデータレース一覧!T3157</f>
        <v>３／４</v>
      </c>
      <c r="H3157" t="str">
        <f>MID(マスタデータレース一覧!J3157,2,3)</f>
        <v>5黄</v>
      </c>
      <c r="I3157">
        <f>マスタデータレース一覧!K3157</f>
        <v>7</v>
      </c>
      <c r="J3157">
        <f>マスタデータレース一覧!Q3157</f>
        <v>35.6</v>
      </c>
      <c r="K3157" t="str">
        <f>RIGHT(マスタデータレース一覧!N3157,1)</f>
        <v>4</v>
      </c>
      <c r="L3157">
        <f>マスタデータレース一覧!R3157</f>
        <v>500</v>
      </c>
    </row>
    <row r="3158" spans="1:12" x14ac:dyDescent="0.15">
      <c r="A3158">
        <f>マスタデータレース一覧!V3158</f>
        <v>877</v>
      </c>
      <c r="B3158">
        <f>マスタデータレース一覧!I3158</f>
        <v>3</v>
      </c>
      <c r="C3158" t="str">
        <f>マスタデータレース一覧!L3158</f>
        <v>ソールインパクト</v>
      </c>
      <c r="D3158" s="12">
        <f>マスタデータレース一覧!M3158</f>
        <v>54</v>
      </c>
      <c r="F3158" t="str">
        <f>マスタデータレース一覧!P3158</f>
        <v>2:28.6</v>
      </c>
      <c r="G3158">
        <f>マスタデータレース一覧!T3158</f>
        <v>44504</v>
      </c>
      <c r="H3158" t="str">
        <f>MID(マスタデータレース一覧!J3158,2,3)</f>
        <v>3赤</v>
      </c>
      <c r="I3158">
        <f>マスタデータレース一覧!K3158</f>
        <v>3</v>
      </c>
      <c r="J3158">
        <f>マスタデータレース一覧!Q3158</f>
        <v>35.299999999999997</v>
      </c>
      <c r="K3158" t="str">
        <f>RIGHT(マスタデータレース一覧!N3158,1)</f>
        <v>7</v>
      </c>
      <c r="L3158">
        <f>マスタデータレース一覧!R3158</f>
        <v>498</v>
      </c>
    </row>
    <row r="3159" spans="1:12" x14ac:dyDescent="0.15">
      <c r="A3159">
        <f>マスタデータレース一覧!V3159</f>
        <v>876</v>
      </c>
      <c r="B3159">
        <f>マスタデータレース一覧!I3159</f>
        <v>2</v>
      </c>
      <c r="C3159" t="str">
        <f>マスタデータレース一覧!L3159</f>
        <v>アイスバブル</v>
      </c>
      <c r="D3159" s="12">
        <f>マスタデータレース一覧!M3159</f>
        <v>54</v>
      </c>
      <c r="F3159" t="str">
        <f>マスタデータレース一覧!P3159</f>
        <v>2:28.4</v>
      </c>
      <c r="G3159">
        <f>マスタデータレース一覧!T3159</f>
        <v>44504</v>
      </c>
      <c r="H3159" t="str">
        <f>MID(マスタデータレース一覧!J3159,2,3)</f>
        <v>4青</v>
      </c>
      <c r="I3159">
        <f>マスタデータレース一覧!K3159</f>
        <v>5</v>
      </c>
      <c r="J3159">
        <f>マスタデータレース一覧!Q3159</f>
        <v>34.700000000000003</v>
      </c>
      <c r="K3159" t="str">
        <f>RIGHT(マスタデータレース一覧!N3159,1)</f>
        <v>4</v>
      </c>
      <c r="L3159">
        <f>マスタデータレース一覧!R3159</f>
        <v>456</v>
      </c>
    </row>
    <row r="3160" spans="1:12" x14ac:dyDescent="0.15">
      <c r="A3160">
        <f>マスタデータレース一覧!V3160</f>
        <v>875</v>
      </c>
      <c r="B3160">
        <f>マスタデータレース一覧!I3160</f>
        <v>1</v>
      </c>
      <c r="C3160" t="str">
        <f>マスタデータレース一覧!L3160</f>
        <v>ルックトゥワイス</v>
      </c>
      <c r="D3160" s="12">
        <f>マスタデータレース一覧!M3160</f>
        <v>55</v>
      </c>
      <c r="F3160" t="str">
        <f>マスタデータレース一覧!P3160</f>
        <v>2:28.2</v>
      </c>
      <c r="G3160" t="str">
        <f>マスタデータレース一覧!T3160</f>
        <v>レコード</v>
      </c>
      <c r="H3160" t="str">
        <f>MID(マスタデータレース一覧!J3160,2,3)</f>
        <v>7橙</v>
      </c>
      <c r="I3160">
        <f>マスタデータレース一覧!K3160</f>
        <v>10</v>
      </c>
      <c r="J3160">
        <f>マスタデータレース一覧!Q3160</f>
        <v>34.299999999999997</v>
      </c>
      <c r="K3160" t="str">
        <f>RIGHT(マスタデータレース一覧!N3160,1)</f>
        <v>6</v>
      </c>
      <c r="L3160">
        <f>マスタデータレース一覧!R3160</f>
        <v>444</v>
      </c>
    </row>
    <row r="3161" spans="1:12" x14ac:dyDescent="0.15">
      <c r="A3161">
        <f>マスタデータレース一覧!V3161</f>
        <v>874</v>
      </c>
      <c r="B3161">
        <f>マスタデータレース一覧!I3161</f>
        <v>18</v>
      </c>
      <c r="C3161" t="str">
        <f>マスタデータレース一覧!L3161</f>
        <v>アドマイヤジャスタ</v>
      </c>
      <c r="D3161" s="12">
        <f>マスタデータレース一覧!M3161</f>
        <v>57</v>
      </c>
      <c r="F3161" t="str">
        <f>マスタデータレース一覧!P3161</f>
        <v>2:26.9</v>
      </c>
      <c r="G3161">
        <f>マスタデータレース一覧!T3161</f>
        <v>7</v>
      </c>
      <c r="H3161" t="str">
        <f>MID(マスタデータレース一覧!J3161,2,3)</f>
        <v>6緑</v>
      </c>
      <c r="I3161">
        <f>マスタデータレース一覧!K3161</f>
        <v>12</v>
      </c>
      <c r="J3161">
        <f>マスタデータレース一覧!Q3161</f>
        <v>37.4</v>
      </c>
      <c r="K3161" t="str">
        <f>RIGHT(マスタデータレース一覧!N3161,1)</f>
        <v>3</v>
      </c>
      <c r="L3161">
        <f>マスタデータレース一覧!R3161</f>
        <v>492</v>
      </c>
    </row>
    <row r="3162" spans="1:12" x14ac:dyDescent="0.15">
      <c r="A3162">
        <f>マスタデータレース一覧!V3162</f>
        <v>873</v>
      </c>
      <c r="B3162">
        <f>マスタデータレース一覧!I3162</f>
        <v>17</v>
      </c>
      <c r="C3162" t="str">
        <f>マスタデータレース一覧!L3162</f>
        <v>サトノルークス</v>
      </c>
      <c r="D3162" s="12">
        <f>マスタデータレース一覧!M3162</f>
        <v>57</v>
      </c>
      <c r="F3162" t="str">
        <f>マスタデータレース一覧!P3162</f>
        <v>2:25.8</v>
      </c>
      <c r="G3162">
        <f>マスタデータレース一覧!T3162</f>
        <v>5</v>
      </c>
      <c r="H3162" t="str">
        <f>MID(マスタデータレース一覧!J3162,2,3)</f>
        <v>2黒</v>
      </c>
      <c r="I3162">
        <f>マスタデータレース一覧!K3162</f>
        <v>4</v>
      </c>
      <c r="J3162">
        <f>マスタデータレース一覧!Q3162</f>
        <v>37.6</v>
      </c>
      <c r="K3162" t="str">
        <f>RIGHT(マスタデータレース一覧!N3162,1)</f>
        <v>3</v>
      </c>
      <c r="L3162">
        <f>マスタデータレース一覧!R3162</f>
        <v>462</v>
      </c>
    </row>
    <row r="3163" spans="1:12" x14ac:dyDescent="0.15">
      <c r="A3163">
        <f>マスタデータレース一覧!V3163</f>
        <v>872</v>
      </c>
      <c r="B3163">
        <f>マスタデータレース一覧!I3163</f>
        <v>16</v>
      </c>
      <c r="C3163" t="str">
        <f>マスタデータレース一覧!L3163</f>
        <v>シュヴァルツリーゼ</v>
      </c>
      <c r="D3163" s="12">
        <f>マスタデータレース一覧!M3163</f>
        <v>57</v>
      </c>
      <c r="F3163" t="str">
        <f>マスタデータレース一覧!P3163</f>
        <v>2:25.0</v>
      </c>
      <c r="G3163" t="str">
        <f>マスタデータレース一覧!T3163</f>
        <v>ハナ</v>
      </c>
      <c r="H3163" t="str">
        <f>MID(マスタデータレース一覧!J3163,2,3)</f>
        <v>8桃</v>
      </c>
      <c r="I3163">
        <f>マスタデータレース一覧!K3163</f>
        <v>18</v>
      </c>
      <c r="J3163">
        <f>マスタデータレース一覧!Q3163</f>
        <v>36.1</v>
      </c>
      <c r="K3163" t="str">
        <f>RIGHT(マスタデータレース一覧!N3163,1)</f>
        <v>3</v>
      </c>
      <c r="L3163">
        <f>マスタデータレース一覧!R3163</f>
        <v>476</v>
      </c>
    </row>
    <row r="3164" spans="1:12" x14ac:dyDescent="0.15">
      <c r="A3164">
        <f>マスタデータレース一覧!V3164</f>
        <v>871</v>
      </c>
      <c r="B3164">
        <f>マスタデータレース一覧!I3164</f>
        <v>15</v>
      </c>
      <c r="C3164" t="str">
        <f>マスタデータレース一覧!L3164</f>
        <v>リオンリオン</v>
      </c>
      <c r="D3164" s="12">
        <f>マスタデータレース一覧!M3164</f>
        <v>57</v>
      </c>
      <c r="F3164" t="str">
        <f>マスタデータレース一覧!P3164</f>
        <v>2:25.0</v>
      </c>
      <c r="G3164">
        <f>マスタデータレース一覧!T3164</f>
        <v>3</v>
      </c>
      <c r="H3164" t="str">
        <f>MID(マスタデータレース一覧!J3164,2,3)</f>
        <v>7橙</v>
      </c>
      <c r="I3164">
        <f>マスタデータレース一覧!K3164</f>
        <v>15</v>
      </c>
      <c r="J3164">
        <f>マスタデータレース一覧!Q3164</f>
        <v>38.299999999999997</v>
      </c>
      <c r="K3164" t="str">
        <f>RIGHT(マスタデータレース一覧!N3164,1)</f>
        <v>3</v>
      </c>
      <c r="L3164">
        <f>マスタデータレース一覧!R3164</f>
        <v>474</v>
      </c>
    </row>
    <row r="3165" spans="1:12" x14ac:dyDescent="0.15">
      <c r="A3165">
        <f>マスタデータレース一覧!V3165</f>
        <v>870</v>
      </c>
      <c r="B3165">
        <f>マスタデータレース一覧!I3165</f>
        <v>14</v>
      </c>
      <c r="C3165" t="str">
        <f>マスタデータレース一覧!L3165</f>
        <v>ヴィント</v>
      </c>
      <c r="D3165" s="12">
        <f>マスタデータレース一覧!M3165</f>
        <v>57</v>
      </c>
      <c r="F3165" t="str">
        <f>マスタデータレース一覧!P3165</f>
        <v>2:24.5</v>
      </c>
      <c r="G3165" t="str">
        <f>マスタデータレース一覧!T3165</f>
        <v>アタマ</v>
      </c>
      <c r="H3165" t="str">
        <f>MID(マスタデータレース一覧!J3165,2,3)</f>
        <v>1白</v>
      </c>
      <c r="I3165">
        <f>マスタデータレース一覧!K3165</f>
        <v>2</v>
      </c>
      <c r="J3165">
        <f>マスタデータレース一覧!Q3165</f>
        <v>35</v>
      </c>
      <c r="K3165" t="str">
        <f>RIGHT(マスタデータレース一覧!N3165,1)</f>
        <v>3</v>
      </c>
      <c r="L3165">
        <f>マスタデータレース一覧!R3165</f>
        <v>524</v>
      </c>
    </row>
    <row r="3166" spans="1:12" x14ac:dyDescent="0.15">
      <c r="A3166">
        <f>マスタデータレース一覧!V3166</f>
        <v>869</v>
      </c>
      <c r="B3166">
        <f>マスタデータレース一覧!I3166</f>
        <v>13</v>
      </c>
      <c r="C3166" t="str">
        <f>マスタデータレース一覧!L3166</f>
        <v>ナイママ</v>
      </c>
      <c r="D3166" s="12">
        <f>マスタデータレース一覧!M3166</f>
        <v>57</v>
      </c>
      <c r="F3166" t="str">
        <f>マスタデータレース一覧!P3166</f>
        <v>2:24.5</v>
      </c>
      <c r="G3166">
        <f>マスタデータレース一覧!T3166</f>
        <v>44504</v>
      </c>
      <c r="H3166" t="str">
        <f>MID(マスタデータレース一覧!J3166,2,3)</f>
        <v>8桃</v>
      </c>
      <c r="I3166">
        <f>マスタデータレース一覧!K3166</f>
        <v>17</v>
      </c>
      <c r="J3166">
        <f>マスタデータレース一覧!Q3166</f>
        <v>35.299999999999997</v>
      </c>
      <c r="K3166" t="str">
        <f>RIGHT(マスタデータレース一覧!N3166,1)</f>
        <v>3</v>
      </c>
      <c r="L3166">
        <f>マスタデータレース一覧!R3166</f>
        <v>460</v>
      </c>
    </row>
    <row r="3167" spans="1:12" x14ac:dyDescent="0.15">
      <c r="A3167">
        <f>マスタデータレース一覧!V3167</f>
        <v>868</v>
      </c>
      <c r="B3167">
        <f>マスタデータレース一覧!I3167</f>
        <v>12</v>
      </c>
      <c r="C3167" t="str">
        <f>マスタデータレース一覧!L3167</f>
        <v>エメラルファイト</v>
      </c>
      <c r="D3167" s="12">
        <f>マスタデータレース一覧!M3167</f>
        <v>57</v>
      </c>
      <c r="F3167" t="str">
        <f>マスタデータレース一覧!P3167</f>
        <v>2:24.3</v>
      </c>
      <c r="G3167" t="str">
        <f>マスタデータレース一覧!T3167</f>
        <v>３／４</v>
      </c>
      <c r="H3167" t="str">
        <f>MID(マスタデータレース一覧!J3167,2,3)</f>
        <v>2黒</v>
      </c>
      <c r="I3167">
        <f>マスタデータレース一覧!K3167</f>
        <v>3</v>
      </c>
      <c r="J3167">
        <f>マスタデータレース一覧!Q3167</f>
        <v>36</v>
      </c>
      <c r="K3167" t="str">
        <f>RIGHT(マスタデータレース一覧!N3167,1)</f>
        <v>3</v>
      </c>
      <c r="L3167">
        <f>マスタデータレース一覧!R3167</f>
        <v>460</v>
      </c>
    </row>
    <row r="3168" spans="1:12" x14ac:dyDescent="0.15">
      <c r="A3168">
        <f>マスタデータレース一覧!V3168</f>
        <v>867</v>
      </c>
      <c r="B3168">
        <f>マスタデータレース一覧!I3168</f>
        <v>11</v>
      </c>
      <c r="C3168" t="str">
        <f>マスタデータレース一覧!L3168</f>
        <v>マイネルサーパス</v>
      </c>
      <c r="D3168" s="12">
        <f>マスタデータレース一覧!M3168</f>
        <v>57</v>
      </c>
      <c r="F3168" t="str">
        <f>マスタデータレース一覧!P3168</f>
        <v>2:24.2</v>
      </c>
      <c r="G3168">
        <f>マスタデータレース一覧!T3168</f>
        <v>44504</v>
      </c>
      <c r="H3168" t="str">
        <f>MID(マスタデータレース一覧!J3168,2,3)</f>
        <v>3赤</v>
      </c>
      <c r="I3168">
        <f>マスタデータレース一覧!K3168</f>
        <v>5</v>
      </c>
      <c r="J3168">
        <f>マスタデータレース一覧!Q3168</f>
        <v>35.799999999999997</v>
      </c>
      <c r="K3168" t="str">
        <f>RIGHT(マスタデータレース一覧!N3168,1)</f>
        <v>3</v>
      </c>
      <c r="L3168">
        <f>マスタデータレース一覧!R3168</f>
        <v>476</v>
      </c>
    </row>
    <row r="3169" spans="1:12" x14ac:dyDescent="0.15">
      <c r="A3169">
        <f>マスタデータレース一覧!V3169</f>
        <v>866</v>
      </c>
      <c r="B3169">
        <f>マスタデータレース一覧!I3169</f>
        <v>10</v>
      </c>
      <c r="C3169" t="str">
        <f>マスタデータレース一覧!L3169</f>
        <v>メイショウテンゲン</v>
      </c>
      <c r="D3169" s="12">
        <f>マスタデータレース一覧!M3169</f>
        <v>57</v>
      </c>
      <c r="F3169" t="str">
        <f>マスタデータレース一覧!P3169</f>
        <v>2:24.0</v>
      </c>
      <c r="G3169">
        <f>マスタデータレース一覧!T3169</f>
        <v>1</v>
      </c>
      <c r="H3169" t="str">
        <f>MID(マスタデータレース一覧!J3169,2,3)</f>
        <v>4青</v>
      </c>
      <c r="I3169">
        <f>マスタデータレース一覧!K3169</f>
        <v>8</v>
      </c>
      <c r="J3169">
        <f>マスタデータレース一覧!Q3169</f>
        <v>34.4</v>
      </c>
      <c r="K3169" t="str">
        <f>RIGHT(マスタデータレース一覧!N3169,1)</f>
        <v>3</v>
      </c>
      <c r="L3169">
        <f>マスタデータレース一覧!R3169</f>
        <v>454</v>
      </c>
    </row>
    <row r="3170" spans="1:12" x14ac:dyDescent="0.15">
      <c r="A3170">
        <f>マスタデータレース一覧!V3170</f>
        <v>865</v>
      </c>
      <c r="B3170">
        <f>マスタデータレース一覧!I3170</f>
        <v>9</v>
      </c>
      <c r="C3170" t="str">
        <f>マスタデータレース一覧!L3170</f>
        <v>タガノディアマンテ</v>
      </c>
      <c r="D3170" s="12">
        <f>マスタデータレース一覧!M3170</f>
        <v>57</v>
      </c>
      <c r="F3170" t="str">
        <f>マスタデータレース一覧!P3170</f>
        <v>2:23.8</v>
      </c>
      <c r="G3170">
        <f>マスタデータレース一覧!T3170</f>
        <v>44248</v>
      </c>
      <c r="H3170" t="str">
        <f>MID(マスタデータレース一覧!J3170,2,3)</f>
        <v>8桃</v>
      </c>
      <c r="I3170">
        <f>マスタデータレース一覧!K3170</f>
        <v>16</v>
      </c>
      <c r="J3170">
        <f>マスタデータレース一覧!Q3170</f>
        <v>34.6</v>
      </c>
      <c r="K3170" t="str">
        <f>RIGHT(マスタデータレース一覧!N3170,1)</f>
        <v>3</v>
      </c>
      <c r="L3170">
        <f>マスタデータレース一覧!R3170</f>
        <v>464</v>
      </c>
    </row>
    <row r="3171" spans="1:12" x14ac:dyDescent="0.15">
      <c r="A3171">
        <f>マスタデータレース一覧!V3171</f>
        <v>864</v>
      </c>
      <c r="B3171">
        <f>マスタデータレース一覧!I3171</f>
        <v>8</v>
      </c>
      <c r="C3171" t="str">
        <f>マスタデータレース一覧!L3171</f>
        <v>レッドジェニアル</v>
      </c>
      <c r="D3171" s="12">
        <f>マスタデータレース一覧!M3171</f>
        <v>57</v>
      </c>
      <c r="F3171" t="str">
        <f>マスタデータレース一覧!P3171</f>
        <v>2:23.4</v>
      </c>
      <c r="G3171">
        <f>マスタデータレース一覧!T3171</f>
        <v>44504</v>
      </c>
      <c r="H3171" t="str">
        <f>MID(マスタデータレース一覧!J3171,2,3)</f>
        <v>6緑</v>
      </c>
      <c r="I3171">
        <f>マスタデータレース一覧!K3171</f>
        <v>11</v>
      </c>
      <c r="J3171">
        <f>マスタデータレース一覧!Q3171</f>
        <v>34.200000000000003</v>
      </c>
      <c r="K3171" t="str">
        <f>RIGHT(マスタデータレース一覧!N3171,1)</f>
        <v>3</v>
      </c>
      <c r="L3171">
        <f>マスタデータレース一覧!R3171</f>
        <v>476</v>
      </c>
    </row>
    <row r="3172" spans="1:12" x14ac:dyDescent="0.15">
      <c r="A3172">
        <f>マスタデータレース一覧!V3172</f>
        <v>863</v>
      </c>
      <c r="B3172">
        <f>マスタデータレース一覧!I3172</f>
        <v>7</v>
      </c>
      <c r="C3172" t="str">
        <f>マスタデータレース一覧!L3172</f>
        <v>ランフォザローゼス</v>
      </c>
      <c r="D3172" s="12">
        <f>マスタデータレース一覧!M3172</f>
        <v>57</v>
      </c>
      <c r="F3172" t="str">
        <f>マスタデータレース一覧!P3172</f>
        <v>2:23.2</v>
      </c>
      <c r="G3172" t="str">
        <f>マスタデータレース一覧!T3172</f>
        <v>クビ</v>
      </c>
      <c r="H3172" t="str">
        <f>MID(マスタデータレース一覧!J3172,2,3)</f>
        <v>7橙</v>
      </c>
      <c r="I3172">
        <f>マスタデータレース一覧!K3172</f>
        <v>14</v>
      </c>
      <c r="J3172">
        <f>マスタデータレース一覧!Q3172</f>
        <v>34.4</v>
      </c>
      <c r="K3172" t="str">
        <f>RIGHT(マスタデータレース一覧!N3172,1)</f>
        <v>3</v>
      </c>
      <c r="L3172">
        <f>マスタデータレース一覧!R3172</f>
        <v>492</v>
      </c>
    </row>
    <row r="3173" spans="1:12" x14ac:dyDescent="0.15">
      <c r="A3173">
        <f>マスタデータレース一覧!V3173</f>
        <v>862</v>
      </c>
      <c r="B3173">
        <f>マスタデータレース一覧!I3173</f>
        <v>6</v>
      </c>
      <c r="C3173" t="str">
        <f>マスタデータレース一覧!L3173</f>
        <v>クラージュゲリエ</v>
      </c>
      <c r="D3173" s="12">
        <f>マスタデータレース一覧!M3173</f>
        <v>57</v>
      </c>
      <c r="F3173" t="str">
        <f>マスタデータレース一覧!P3173</f>
        <v>2:23.2</v>
      </c>
      <c r="G3173" t="str">
        <f>マスタデータレース一覧!T3173</f>
        <v>クビ</v>
      </c>
      <c r="H3173" t="str">
        <f>MID(マスタデータレース一覧!J3173,2,3)</f>
        <v>5黄</v>
      </c>
      <c r="I3173">
        <f>マスタデータレース一覧!K3173</f>
        <v>10</v>
      </c>
      <c r="J3173">
        <f>マスタデータレース一覧!Q3173</f>
        <v>34.700000000000003</v>
      </c>
      <c r="K3173" t="str">
        <f>RIGHT(マスタデータレース一覧!N3173,1)</f>
        <v>3</v>
      </c>
      <c r="L3173">
        <f>マスタデータレース一覧!R3173</f>
        <v>494</v>
      </c>
    </row>
    <row r="3174" spans="1:12" x14ac:dyDescent="0.15">
      <c r="A3174">
        <f>マスタデータレース一覧!V3174</f>
        <v>861</v>
      </c>
      <c r="B3174">
        <f>マスタデータレース一覧!I3174</f>
        <v>5</v>
      </c>
      <c r="C3174" t="str">
        <f>マスタデータレース一覧!L3174</f>
        <v>ニシノデイジー</v>
      </c>
      <c r="D3174" s="12">
        <f>マスタデータレース一覧!M3174</f>
        <v>57</v>
      </c>
      <c r="F3174" t="str">
        <f>マスタデータレース一覧!P3174</f>
        <v>2:23.1</v>
      </c>
      <c r="G3174" t="str">
        <f>マスタデータレース一覧!T3174</f>
        <v>アタマ</v>
      </c>
      <c r="H3174" t="str">
        <f>MID(マスタデータレース一覧!J3174,2,3)</f>
        <v>5黄</v>
      </c>
      <c r="I3174">
        <f>マスタデータレース一覧!K3174</f>
        <v>9</v>
      </c>
      <c r="J3174">
        <f>マスタデータレース一覧!Q3174</f>
        <v>34.299999999999997</v>
      </c>
      <c r="K3174" t="str">
        <f>RIGHT(マスタデータレース一覧!N3174,1)</f>
        <v>3</v>
      </c>
      <c r="L3174">
        <f>マスタデータレース一覧!R3174</f>
        <v>486</v>
      </c>
    </row>
    <row r="3175" spans="1:12" x14ac:dyDescent="0.15">
      <c r="A3175">
        <f>マスタデータレース一覧!V3175</f>
        <v>860</v>
      </c>
      <c r="B3175">
        <f>マスタデータレース一覧!I3175</f>
        <v>4</v>
      </c>
      <c r="C3175" t="str">
        <f>マスタデータレース一覧!L3175</f>
        <v>サートゥルナーリア</v>
      </c>
      <c r="D3175" s="12">
        <f>マスタデータレース一覧!M3175</f>
        <v>57</v>
      </c>
      <c r="F3175" t="str">
        <f>マスタデータレース一覧!P3175</f>
        <v>2:23.1</v>
      </c>
      <c r="G3175" t="str">
        <f>マスタデータレース一覧!T3175</f>
        <v>１／２</v>
      </c>
      <c r="H3175" t="str">
        <f>MID(マスタデータレース一覧!J3175,2,3)</f>
        <v>3赤</v>
      </c>
      <c r="I3175">
        <f>マスタデータレース一覧!K3175</f>
        <v>6</v>
      </c>
      <c r="J3175">
        <f>マスタデータレース一覧!Q3175</f>
        <v>34.1</v>
      </c>
      <c r="K3175" t="str">
        <f>RIGHT(マスタデータレース一覧!N3175,1)</f>
        <v>3</v>
      </c>
      <c r="L3175">
        <f>マスタデータレース一覧!R3175</f>
        <v>490</v>
      </c>
    </row>
    <row r="3176" spans="1:12" x14ac:dyDescent="0.15">
      <c r="A3176">
        <f>マスタデータレース一覧!V3176</f>
        <v>859</v>
      </c>
      <c r="B3176">
        <f>マスタデータレース一覧!I3176</f>
        <v>3</v>
      </c>
      <c r="C3176" t="str">
        <f>マスタデータレース一覧!L3176</f>
        <v>ヴェロックス</v>
      </c>
      <c r="D3176" s="12">
        <f>マスタデータレース一覧!M3176</f>
        <v>57</v>
      </c>
      <c r="F3176" t="str">
        <f>マスタデータレース一覧!P3176</f>
        <v>2:23.0</v>
      </c>
      <c r="G3176">
        <f>マスタデータレース一覧!T3176</f>
        <v>44248</v>
      </c>
      <c r="H3176" t="str">
        <f>MID(マスタデータレース一覧!J3176,2,3)</f>
        <v>7橙</v>
      </c>
      <c r="I3176">
        <f>マスタデータレース一覧!K3176</f>
        <v>13</v>
      </c>
      <c r="J3176">
        <f>マスタデータレース一覧!Q3176</f>
        <v>34.299999999999997</v>
      </c>
      <c r="K3176" t="str">
        <f>RIGHT(マスタデータレース一覧!N3176,1)</f>
        <v>3</v>
      </c>
      <c r="L3176">
        <f>マスタデータレース一覧!R3176</f>
        <v>486</v>
      </c>
    </row>
    <row r="3177" spans="1:12" x14ac:dyDescent="0.15">
      <c r="A3177">
        <f>マスタデータレース一覧!V3177</f>
        <v>858</v>
      </c>
      <c r="B3177">
        <f>マスタデータレース一覧!I3177</f>
        <v>2</v>
      </c>
      <c r="C3177" t="str">
        <f>マスタデータレース一覧!L3177</f>
        <v>ダノンキングリー</v>
      </c>
      <c r="D3177" s="12">
        <f>マスタデータレース一覧!M3177</f>
        <v>57</v>
      </c>
      <c r="F3177" t="str">
        <f>マスタデータレース一覧!P3177</f>
        <v>2:22.6</v>
      </c>
      <c r="G3177" t="str">
        <f>マスタデータレース一覧!T3177</f>
        <v>クビ</v>
      </c>
      <c r="H3177" t="str">
        <f>MID(マスタデータレース一覧!J3177,2,3)</f>
        <v>4青</v>
      </c>
      <c r="I3177">
        <f>マスタデータレース一覧!K3177</f>
        <v>7</v>
      </c>
      <c r="J3177">
        <f>マスタデータレース一覧!Q3177</f>
        <v>34.5</v>
      </c>
      <c r="K3177" t="str">
        <f>RIGHT(マスタデータレース一覧!N3177,1)</f>
        <v>3</v>
      </c>
      <c r="L3177">
        <f>マスタデータレース一覧!R3177</f>
        <v>454</v>
      </c>
    </row>
    <row r="3178" spans="1:12" x14ac:dyDescent="0.15">
      <c r="A3178">
        <f>マスタデータレース一覧!V3178</f>
        <v>857</v>
      </c>
      <c r="B3178">
        <f>マスタデータレース一覧!I3178</f>
        <v>1</v>
      </c>
      <c r="C3178" t="str">
        <f>マスタデータレース一覧!L3178</f>
        <v>ロジャーバローズ</v>
      </c>
      <c r="D3178" s="12">
        <f>マスタデータレース一覧!M3178</f>
        <v>57</v>
      </c>
      <c r="F3178" t="str">
        <f>マスタデータレース一覧!P3178</f>
        <v>2:22.6</v>
      </c>
      <c r="G3178">
        <f>マスタデータレース一覧!T3178</f>
        <v>0</v>
      </c>
      <c r="H3178" t="str">
        <f>MID(マスタデータレース一覧!J3178,2,3)</f>
        <v>1白</v>
      </c>
      <c r="I3178">
        <f>マスタデータレース一覧!K3178</f>
        <v>1</v>
      </c>
      <c r="J3178">
        <f>マスタデータレース一覧!Q3178</f>
        <v>35.1</v>
      </c>
      <c r="K3178" t="str">
        <f>RIGHT(マスタデータレース一覧!N3178,1)</f>
        <v>3</v>
      </c>
      <c r="L3178">
        <f>マスタデータレース一覧!R3178</f>
        <v>486</v>
      </c>
    </row>
    <row r="3179" spans="1:12" x14ac:dyDescent="0.15">
      <c r="A3179">
        <f>マスタデータレース一覧!V3179</f>
        <v>856</v>
      </c>
      <c r="B3179">
        <f>マスタデータレース一覧!I3179</f>
        <v>16</v>
      </c>
      <c r="C3179" t="str">
        <f>マスタデータレース一覧!L3179</f>
        <v>ジャカランダシティ</v>
      </c>
      <c r="D3179" s="12">
        <f>マスタデータレース一覧!M3179</f>
        <v>56</v>
      </c>
      <c r="F3179" t="str">
        <f>マスタデータレース一覧!P3179</f>
        <v>1:10.5</v>
      </c>
      <c r="G3179">
        <f>マスタデータレース一覧!T3179</f>
        <v>3</v>
      </c>
      <c r="H3179" t="str">
        <f>MID(マスタデータレース一覧!J3179,2,3)</f>
        <v>3赤</v>
      </c>
      <c r="I3179">
        <f>マスタデータレース一覧!K3179</f>
        <v>5</v>
      </c>
      <c r="J3179">
        <f>マスタデータレース一覧!Q3179</f>
        <v>36</v>
      </c>
      <c r="K3179" t="str">
        <f>RIGHT(マスタデータレース一覧!N3179,1)</f>
        <v>3</v>
      </c>
      <c r="L3179">
        <f>マスタデータレース一覧!R3179</f>
        <v>454</v>
      </c>
    </row>
    <row r="3180" spans="1:12" x14ac:dyDescent="0.15">
      <c r="A3180">
        <f>マスタデータレース一覧!V3180</f>
        <v>855</v>
      </c>
      <c r="B3180">
        <f>マスタデータレース一覧!I3180</f>
        <v>15</v>
      </c>
      <c r="C3180" t="str">
        <f>マスタデータレース一覧!L3180</f>
        <v>ジャスティン</v>
      </c>
      <c r="D3180" s="12">
        <f>マスタデータレース一覧!M3180</f>
        <v>56</v>
      </c>
      <c r="F3180" t="str">
        <f>マスタデータレース一覧!P3180</f>
        <v>1:10.0</v>
      </c>
      <c r="G3180">
        <f>マスタデータレース一覧!T3180</f>
        <v>3</v>
      </c>
      <c r="H3180" t="str">
        <f>MID(マスタデータレース一覧!J3180,2,3)</f>
        <v>6緑</v>
      </c>
      <c r="I3180">
        <f>マスタデータレース一覧!K3180</f>
        <v>12</v>
      </c>
      <c r="J3180">
        <f>マスタデータレース一覧!Q3180</f>
        <v>36</v>
      </c>
      <c r="K3180" t="str">
        <f>RIGHT(マスタデータレース一覧!N3180,1)</f>
        <v>3</v>
      </c>
      <c r="L3180">
        <f>マスタデータレース一覧!R3180</f>
        <v>476</v>
      </c>
    </row>
    <row r="3181" spans="1:12" x14ac:dyDescent="0.15">
      <c r="A3181">
        <f>マスタデータレース一覧!V3181</f>
        <v>854</v>
      </c>
      <c r="B3181">
        <f>マスタデータレース一覧!I3181</f>
        <v>14</v>
      </c>
      <c r="C3181" t="str">
        <f>マスタデータレース一覧!L3181</f>
        <v>ドゴール</v>
      </c>
      <c r="D3181" s="12">
        <f>マスタデータレース一覧!M3181</f>
        <v>56</v>
      </c>
      <c r="F3181" t="str">
        <f>マスタデータレース一覧!P3181</f>
        <v>1:09.5</v>
      </c>
      <c r="G3181">
        <f>マスタデータレース一覧!T3181</f>
        <v>44248</v>
      </c>
      <c r="H3181" t="str">
        <f>MID(マスタデータレース一覧!J3181,2,3)</f>
        <v>2黒</v>
      </c>
      <c r="I3181">
        <f>マスタデータレース一覧!K3181</f>
        <v>4</v>
      </c>
      <c r="J3181">
        <f>マスタデータレース一覧!Q3181</f>
        <v>35</v>
      </c>
      <c r="K3181" t="str">
        <f>RIGHT(マスタデータレース一覧!N3181,1)</f>
        <v>3</v>
      </c>
      <c r="L3181">
        <f>マスタデータレース一覧!R3181</f>
        <v>462</v>
      </c>
    </row>
    <row r="3182" spans="1:12" x14ac:dyDescent="0.15">
      <c r="A3182">
        <f>マスタデータレース一覧!V3182</f>
        <v>853</v>
      </c>
      <c r="B3182">
        <f>マスタデータレース一覧!I3182</f>
        <v>13</v>
      </c>
      <c r="C3182" t="str">
        <f>マスタデータレース一覧!L3182</f>
        <v>アズマヘリテージ</v>
      </c>
      <c r="D3182" s="12">
        <f>マスタデータレース一覧!M3182</f>
        <v>54</v>
      </c>
      <c r="F3182" t="str">
        <f>マスタデータレース一覧!P3182</f>
        <v>1:09.1</v>
      </c>
      <c r="G3182">
        <f>マスタデータレース一覧!T3182</f>
        <v>44504</v>
      </c>
      <c r="H3182" t="str">
        <f>MID(マスタデータレース一覧!J3182,2,3)</f>
        <v>2黒</v>
      </c>
      <c r="I3182">
        <f>マスタデータレース一覧!K3182</f>
        <v>3</v>
      </c>
      <c r="J3182">
        <f>マスタデータレース一覧!Q3182</f>
        <v>34.299999999999997</v>
      </c>
      <c r="K3182" t="str">
        <f>RIGHT(マスタデータレース一覧!N3182,1)</f>
        <v>3</v>
      </c>
      <c r="L3182">
        <f>マスタデータレース一覧!R3182</f>
        <v>456</v>
      </c>
    </row>
    <row r="3183" spans="1:12" x14ac:dyDescent="0.15">
      <c r="A3183">
        <f>マスタデータレース一覧!V3183</f>
        <v>852</v>
      </c>
      <c r="B3183">
        <f>マスタデータレース一覧!I3183</f>
        <v>12</v>
      </c>
      <c r="C3183" t="str">
        <f>マスタデータレース一覧!L3183</f>
        <v>マリアズハート</v>
      </c>
      <c r="D3183" s="12">
        <f>マスタデータレース一覧!M3183</f>
        <v>54</v>
      </c>
      <c r="F3183" t="str">
        <f>マスタデータレース一覧!P3183</f>
        <v>1:08.9</v>
      </c>
      <c r="G3183" t="str">
        <f>マスタデータレース一覧!T3183</f>
        <v>クビ</v>
      </c>
      <c r="H3183" t="str">
        <f>MID(マスタデータレース一覧!J3183,2,3)</f>
        <v>8桃</v>
      </c>
      <c r="I3183">
        <f>マスタデータレース一覧!K3183</f>
        <v>15</v>
      </c>
      <c r="J3183">
        <f>マスタデータレース一覧!Q3183</f>
        <v>34.1</v>
      </c>
      <c r="K3183" t="str">
        <f>RIGHT(マスタデータレース一覧!N3183,1)</f>
        <v>3</v>
      </c>
      <c r="L3183">
        <f>マスタデータレース一覧!R3183</f>
        <v>486</v>
      </c>
    </row>
    <row r="3184" spans="1:12" x14ac:dyDescent="0.15">
      <c r="A3184">
        <f>マスタデータレース一覧!V3184</f>
        <v>851</v>
      </c>
      <c r="B3184">
        <f>マスタデータレース一覧!I3184</f>
        <v>11</v>
      </c>
      <c r="C3184" t="str">
        <f>マスタデータレース一覧!L3184</f>
        <v>ニホンピロヘンソン</v>
      </c>
      <c r="D3184" s="12">
        <f>マスタデータレース一覧!M3184</f>
        <v>56</v>
      </c>
      <c r="F3184" t="str">
        <f>マスタデータレース一覧!P3184</f>
        <v>1:08.9</v>
      </c>
      <c r="G3184" t="str">
        <f>マスタデータレース一覧!T3184</f>
        <v>クビ</v>
      </c>
      <c r="H3184" t="str">
        <f>MID(マスタデータレース一覧!J3184,2,3)</f>
        <v>8桃</v>
      </c>
      <c r="I3184">
        <f>マスタデータレース一覧!K3184</f>
        <v>16</v>
      </c>
      <c r="J3184">
        <f>マスタデータレース一覧!Q3184</f>
        <v>33.700000000000003</v>
      </c>
      <c r="K3184" t="str">
        <f>RIGHT(マスタデータレース一覧!N3184,1)</f>
        <v>3</v>
      </c>
      <c r="L3184">
        <f>マスタデータレース一覧!R3184</f>
        <v>452</v>
      </c>
    </row>
    <row r="3185" spans="1:12" x14ac:dyDescent="0.15">
      <c r="A3185">
        <f>マスタデータレース一覧!V3185</f>
        <v>850</v>
      </c>
      <c r="B3185">
        <f>マスタデータレース一覧!I3185</f>
        <v>10</v>
      </c>
      <c r="C3185" t="str">
        <f>マスタデータレース一覧!L3185</f>
        <v>ホープフルサイン</v>
      </c>
      <c r="D3185" s="12">
        <f>マスタデータレース一覧!M3185</f>
        <v>56</v>
      </c>
      <c r="F3185" t="str">
        <f>マスタデータレース一覧!P3185</f>
        <v>1:08.8</v>
      </c>
      <c r="G3185" t="str">
        <f>マスタデータレース一覧!T3185</f>
        <v>クビ</v>
      </c>
      <c r="H3185" t="str">
        <f>MID(マスタデータレース一覧!J3185,2,3)</f>
        <v>1白</v>
      </c>
      <c r="I3185">
        <f>マスタデータレース一覧!K3185</f>
        <v>2</v>
      </c>
      <c r="J3185">
        <f>マスタデータレース一覧!Q3185</f>
        <v>34.799999999999997</v>
      </c>
      <c r="K3185" t="str">
        <f>RIGHT(マスタデータレース一覧!N3185,1)</f>
        <v>3</v>
      </c>
      <c r="L3185">
        <f>マスタデータレース一覧!R3185</f>
        <v>488</v>
      </c>
    </row>
    <row r="3186" spans="1:12" x14ac:dyDescent="0.15">
      <c r="A3186">
        <f>マスタデータレース一覧!V3186</f>
        <v>849</v>
      </c>
      <c r="B3186">
        <f>マスタデータレース一覧!I3186</f>
        <v>9</v>
      </c>
      <c r="C3186" t="str">
        <f>マスタデータレース一覧!L3186</f>
        <v>メイショウケイメイ</v>
      </c>
      <c r="D3186" s="12">
        <f>マスタデータレース一覧!M3186</f>
        <v>55</v>
      </c>
      <c r="F3186" t="str">
        <f>マスタデータレース一覧!P3186</f>
        <v>1:08.8</v>
      </c>
      <c r="G3186" t="str">
        <f>マスタデータレース一覧!T3186</f>
        <v>１／２</v>
      </c>
      <c r="H3186" t="str">
        <f>MID(マスタデータレース一覧!J3186,2,3)</f>
        <v>5黄</v>
      </c>
      <c r="I3186">
        <f>マスタデータレース一覧!K3186</f>
        <v>9</v>
      </c>
      <c r="J3186">
        <f>マスタデータレース一覧!Q3186</f>
        <v>34</v>
      </c>
      <c r="K3186" t="str">
        <f>RIGHT(マスタデータレース一覧!N3186,1)</f>
        <v>3</v>
      </c>
      <c r="L3186">
        <f>マスタデータレース一覧!R3186</f>
        <v>416</v>
      </c>
    </row>
    <row r="3187" spans="1:12" x14ac:dyDescent="0.15">
      <c r="A3187">
        <f>マスタデータレース一覧!V3187</f>
        <v>848</v>
      </c>
      <c r="B3187">
        <f>マスタデータレース一覧!I3187</f>
        <v>8</v>
      </c>
      <c r="C3187" t="str">
        <f>マスタデータレース一覧!L3187</f>
        <v>タマモメイトウ</v>
      </c>
      <c r="D3187" s="12">
        <f>マスタデータレース一覧!M3187</f>
        <v>56</v>
      </c>
      <c r="F3187" t="str">
        <f>マスタデータレース一覧!P3187</f>
        <v>1:08.7</v>
      </c>
      <c r="G3187" t="str">
        <f>マスタデータレース一覧!T3187</f>
        <v>１／２</v>
      </c>
      <c r="H3187" t="str">
        <f>MID(マスタデータレース一覧!J3187,2,3)</f>
        <v>7橙</v>
      </c>
      <c r="I3187">
        <f>マスタデータレース一覧!K3187</f>
        <v>14</v>
      </c>
      <c r="J3187">
        <f>マスタデータレース一覧!Q3187</f>
        <v>33.5</v>
      </c>
      <c r="K3187" t="str">
        <f>RIGHT(マスタデータレース一覧!N3187,1)</f>
        <v>3</v>
      </c>
      <c r="L3187">
        <f>マスタデータレース一覧!R3187</f>
        <v>470</v>
      </c>
    </row>
    <row r="3188" spans="1:12" x14ac:dyDescent="0.15">
      <c r="A3188">
        <f>マスタデータレース一覧!V3188</f>
        <v>847</v>
      </c>
      <c r="B3188">
        <f>マスタデータレース一覧!I3188</f>
        <v>7</v>
      </c>
      <c r="C3188" t="str">
        <f>マスタデータレース一覧!L3188</f>
        <v>ウィンターリリー</v>
      </c>
      <c r="D3188" s="12">
        <f>マスタデータレース一覧!M3188</f>
        <v>54</v>
      </c>
      <c r="F3188" t="str">
        <f>マスタデータレース一覧!P3188</f>
        <v>1:08.6</v>
      </c>
      <c r="G3188">
        <f>マスタデータレース一覧!T3188</f>
        <v>44502</v>
      </c>
      <c r="H3188" t="str">
        <f>MID(マスタデータレース一覧!J3188,2,3)</f>
        <v>4青</v>
      </c>
      <c r="I3188">
        <f>マスタデータレース一覧!K3188</f>
        <v>8</v>
      </c>
      <c r="J3188">
        <f>マスタデータレース一覧!Q3188</f>
        <v>33.4</v>
      </c>
      <c r="K3188" t="str">
        <f>RIGHT(マスタデータレース一覧!N3188,1)</f>
        <v>3</v>
      </c>
      <c r="L3188">
        <f>マスタデータレース一覧!R3188</f>
        <v>438</v>
      </c>
    </row>
    <row r="3189" spans="1:12" x14ac:dyDescent="0.15">
      <c r="A3189">
        <f>マスタデータレース一覧!V3189</f>
        <v>846</v>
      </c>
      <c r="B3189">
        <f>マスタデータレース一覧!I3189</f>
        <v>6</v>
      </c>
      <c r="C3189" t="str">
        <f>マスタデータレース一覧!L3189</f>
        <v>エイティーンガール</v>
      </c>
      <c r="D3189" s="12">
        <f>マスタデータレース一覧!M3189</f>
        <v>54</v>
      </c>
      <c r="F3189" t="str">
        <f>マスタデータレース一覧!P3189</f>
        <v>1:08.4</v>
      </c>
      <c r="G3189" t="str">
        <f>マスタデータレース一覧!T3189</f>
        <v>クビ</v>
      </c>
      <c r="H3189" t="str">
        <f>MID(マスタデータレース一覧!J3189,2,3)</f>
        <v>5黄</v>
      </c>
      <c r="I3189">
        <f>マスタデータレース一覧!K3189</f>
        <v>10</v>
      </c>
      <c r="J3189">
        <f>マスタデータレース一覧!Q3189</f>
        <v>34</v>
      </c>
      <c r="K3189" t="str">
        <f>RIGHT(マスタデータレース一覧!N3189,1)</f>
        <v>3</v>
      </c>
      <c r="L3189">
        <f>マスタデータレース一覧!R3189</f>
        <v>426</v>
      </c>
    </row>
    <row r="3190" spans="1:12" x14ac:dyDescent="0.15">
      <c r="A3190">
        <f>マスタデータレース一覧!V3190</f>
        <v>845</v>
      </c>
      <c r="B3190">
        <f>マスタデータレース一覧!I3190</f>
        <v>5</v>
      </c>
      <c r="C3190" t="str">
        <f>マスタデータレース一覧!L3190</f>
        <v>ケイアイサクソニー</v>
      </c>
      <c r="D3190" s="12">
        <f>マスタデータレース一覧!M3190</f>
        <v>56</v>
      </c>
      <c r="F3190" t="str">
        <f>マスタデータレース一覧!P3190</f>
        <v>1:08.3</v>
      </c>
      <c r="G3190" t="str">
        <f>マスタデータレース一覧!T3190</f>
        <v>クビ</v>
      </c>
      <c r="H3190" t="str">
        <f>MID(マスタデータレース一覧!J3190,2,3)</f>
        <v>1白</v>
      </c>
      <c r="I3190">
        <f>マスタデータレース一覧!K3190</f>
        <v>1</v>
      </c>
      <c r="J3190">
        <f>マスタデータレース一覧!Q3190</f>
        <v>34.299999999999997</v>
      </c>
      <c r="K3190" t="str">
        <f>RIGHT(マスタデータレース一覧!N3190,1)</f>
        <v>3</v>
      </c>
      <c r="L3190">
        <f>マスタデータレース一覧!R3190</f>
        <v>490</v>
      </c>
    </row>
    <row r="3191" spans="1:12" x14ac:dyDescent="0.15">
      <c r="A3191">
        <f>マスタデータレース一覧!V3191</f>
        <v>844</v>
      </c>
      <c r="B3191">
        <f>マスタデータレース一覧!I3191</f>
        <v>4</v>
      </c>
      <c r="C3191" t="str">
        <f>マスタデータレース一覧!L3191</f>
        <v>ディープダイバー</v>
      </c>
      <c r="D3191" s="12">
        <f>マスタデータレース一覧!M3191</f>
        <v>57</v>
      </c>
      <c r="F3191" t="str">
        <f>マスタデータレース一覧!P3191</f>
        <v>1:08.3</v>
      </c>
      <c r="G3191" t="str">
        <f>マスタデータレース一覧!T3191</f>
        <v>１／２</v>
      </c>
      <c r="H3191" t="str">
        <f>MID(マスタデータレース一覧!J3191,2,3)</f>
        <v>6緑</v>
      </c>
      <c r="I3191">
        <f>マスタデータレース一覧!K3191</f>
        <v>11</v>
      </c>
      <c r="J3191">
        <f>マスタデータレース一覧!Q3191</f>
        <v>33.5</v>
      </c>
      <c r="K3191" t="str">
        <f>RIGHT(マスタデータレース一覧!N3191,1)</f>
        <v>3</v>
      </c>
      <c r="L3191">
        <f>マスタデータレース一覧!R3191</f>
        <v>448</v>
      </c>
    </row>
    <row r="3192" spans="1:12" x14ac:dyDescent="0.15">
      <c r="A3192">
        <f>マスタデータレース一覧!V3192</f>
        <v>843</v>
      </c>
      <c r="B3192">
        <f>マスタデータレース一覧!I3192</f>
        <v>3</v>
      </c>
      <c r="C3192" t="str">
        <f>マスタデータレース一覧!L3192</f>
        <v>アウィルアウェイ</v>
      </c>
      <c r="D3192" s="12">
        <f>マスタデータレース一覧!M3192</f>
        <v>55</v>
      </c>
      <c r="F3192" t="str">
        <f>マスタデータレース一覧!P3192</f>
        <v>1:08.2</v>
      </c>
      <c r="G3192">
        <f>マスタデータレース一覧!T3192</f>
        <v>44504</v>
      </c>
      <c r="H3192" t="str">
        <f>MID(マスタデータレース一覧!J3192,2,3)</f>
        <v>4青</v>
      </c>
      <c r="I3192">
        <f>マスタデータレース一覧!K3192</f>
        <v>7</v>
      </c>
      <c r="J3192">
        <f>マスタデータレース一覧!Q3192</f>
        <v>33.700000000000003</v>
      </c>
      <c r="K3192" t="str">
        <f>RIGHT(マスタデータレース一覧!N3192,1)</f>
        <v>3</v>
      </c>
      <c r="L3192">
        <f>マスタデータレース一覧!R3192</f>
        <v>456</v>
      </c>
    </row>
    <row r="3193" spans="1:12" x14ac:dyDescent="0.15">
      <c r="A3193">
        <f>マスタデータレース一覧!V3193</f>
        <v>842</v>
      </c>
      <c r="B3193">
        <f>マスタデータレース一覧!I3193</f>
        <v>2</v>
      </c>
      <c r="C3193" t="str">
        <f>マスタデータレース一覧!L3193</f>
        <v>アスターペガサス</v>
      </c>
      <c r="D3193" s="12">
        <f>マスタデータレース一覧!M3193</f>
        <v>57</v>
      </c>
      <c r="F3193" t="str">
        <f>マスタデータレース一覧!P3193</f>
        <v>1:08.0</v>
      </c>
      <c r="G3193" t="str">
        <f>マスタデータレース一覧!T3193</f>
        <v>アタマ</v>
      </c>
      <c r="H3193" t="str">
        <f>MID(マスタデータレース一覧!J3193,2,3)</f>
        <v>7橙</v>
      </c>
      <c r="I3193">
        <f>マスタデータレース一覧!K3193</f>
        <v>13</v>
      </c>
      <c r="J3193">
        <f>マスタデータレース一覧!Q3193</f>
        <v>33.4</v>
      </c>
      <c r="K3193" t="str">
        <f>RIGHT(マスタデータレース一覧!N3193,1)</f>
        <v>3</v>
      </c>
      <c r="L3193">
        <f>マスタデータレース一覧!R3193</f>
        <v>500</v>
      </c>
    </row>
    <row r="3194" spans="1:12" x14ac:dyDescent="0.15">
      <c r="A3194">
        <f>マスタデータレース一覧!V3194</f>
        <v>841</v>
      </c>
      <c r="B3194">
        <f>マスタデータレース一覧!I3194</f>
        <v>1</v>
      </c>
      <c r="C3194" t="str">
        <f>マスタデータレース一覧!L3194</f>
        <v>ディアンドル</v>
      </c>
      <c r="D3194" s="12">
        <f>マスタデータレース一覧!M3194</f>
        <v>55</v>
      </c>
      <c r="F3194" t="str">
        <f>マスタデータレース一覧!P3194</f>
        <v>1:08.0</v>
      </c>
      <c r="G3194">
        <f>マスタデータレース一覧!T3194</f>
        <v>0</v>
      </c>
      <c r="H3194" t="str">
        <f>MID(マスタデータレース一覧!J3194,2,3)</f>
        <v>3赤</v>
      </c>
      <c r="I3194">
        <f>マスタデータレース一覧!K3194</f>
        <v>6</v>
      </c>
      <c r="J3194">
        <f>マスタデータレース一覧!Q3194</f>
        <v>33.700000000000003</v>
      </c>
      <c r="K3194" t="str">
        <f>RIGHT(マスタデータレース一覧!N3194,1)</f>
        <v>3</v>
      </c>
      <c r="L3194">
        <f>マスタデータレース一覧!R3194</f>
        <v>490</v>
      </c>
    </row>
    <row r="3195" spans="1:12" x14ac:dyDescent="0.15">
      <c r="A3195">
        <f>マスタデータレース一覧!V3195</f>
        <v>840</v>
      </c>
      <c r="B3195">
        <f>マスタデータレース一覧!I3195</f>
        <v>18</v>
      </c>
      <c r="C3195" t="str">
        <f>マスタデータレース一覧!L3195</f>
        <v>ノーワン</v>
      </c>
      <c r="D3195" s="12">
        <f>マスタデータレース一覧!M3195</f>
        <v>55</v>
      </c>
      <c r="F3195" t="str">
        <f>マスタデータレース一覧!P3195</f>
        <v>2:26.7</v>
      </c>
      <c r="G3195" t="str">
        <f>マスタデータレース一覧!T3195</f>
        <v>３／４</v>
      </c>
      <c r="H3195" t="str">
        <f>MID(マスタデータレース一覧!J3195,2,3)</f>
        <v>7橙</v>
      </c>
      <c r="I3195">
        <f>マスタデータレース一覧!K3195</f>
        <v>15</v>
      </c>
      <c r="J3195">
        <f>マスタデータレース一覧!Q3195</f>
        <v>38.200000000000003</v>
      </c>
      <c r="K3195" t="str">
        <f>RIGHT(マスタデータレース一覧!N3195,1)</f>
        <v>3</v>
      </c>
      <c r="L3195">
        <f>マスタデータレース一覧!R3195</f>
        <v>474</v>
      </c>
    </row>
    <row r="3196" spans="1:12" x14ac:dyDescent="0.15">
      <c r="A3196">
        <f>マスタデータレース一覧!V3196</f>
        <v>839</v>
      </c>
      <c r="B3196">
        <f>マスタデータレース一覧!I3196</f>
        <v>17</v>
      </c>
      <c r="C3196" t="str">
        <f>マスタデータレース一覧!L3196</f>
        <v>メイショウショウブ</v>
      </c>
      <c r="D3196" s="12">
        <f>マスタデータレース一覧!M3196</f>
        <v>55</v>
      </c>
      <c r="F3196" t="str">
        <f>マスタデータレース一覧!P3196</f>
        <v>2:26.6</v>
      </c>
      <c r="G3196">
        <f>マスタデータレース一覧!T3196</f>
        <v>44299</v>
      </c>
      <c r="H3196" t="str">
        <f>MID(マスタデータレース一覧!J3196,2,3)</f>
        <v>8桃</v>
      </c>
      <c r="I3196">
        <f>マスタデータレース一覧!K3196</f>
        <v>17</v>
      </c>
      <c r="J3196">
        <f>マスタデータレース一覧!Q3196</f>
        <v>38.1</v>
      </c>
      <c r="K3196" t="str">
        <f>RIGHT(マスタデータレース一覧!N3196,1)</f>
        <v>3</v>
      </c>
      <c r="L3196">
        <f>マスタデータレース一覧!R3196</f>
        <v>482</v>
      </c>
    </row>
    <row r="3197" spans="1:12" x14ac:dyDescent="0.15">
      <c r="A3197">
        <f>マスタデータレース一覧!V3197</f>
        <v>838</v>
      </c>
      <c r="B3197">
        <f>マスタデータレース一覧!I3197</f>
        <v>16</v>
      </c>
      <c r="C3197" t="str">
        <f>マスタデータレース一覧!L3197</f>
        <v>フェアリーポルカ</v>
      </c>
      <c r="D3197" s="12">
        <f>マスタデータレース一覧!M3197</f>
        <v>55</v>
      </c>
      <c r="F3197" t="str">
        <f>マスタデータレース一覧!P3197</f>
        <v>2:26.3</v>
      </c>
      <c r="G3197">
        <f>マスタデータレース一覧!T3197</f>
        <v>2</v>
      </c>
      <c r="H3197" t="str">
        <f>MID(マスタデータレース一覧!J3197,2,3)</f>
        <v>7橙</v>
      </c>
      <c r="I3197">
        <f>マスタデータレース一覧!K3197</f>
        <v>14</v>
      </c>
      <c r="J3197">
        <f>マスタデータレース一覧!Q3197</f>
        <v>38.299999999999997</v>
      </c>
      <c r="K3197" t="str">
        <f>RIGHT(マスタデータレース一覧!N3197,1)</f>
        <v>3</v>
      </c>
      <c r="L3197">
        <f>マスタデータレース一覧!R3197</f>
        <v>474</v>
      </c>
    </row>
    <row r="3198" spans="1:12" x14ac:dyDescent="0.15">
      <c r="A3198">
        <f>マスタデータレース一覧!V3198</f>
        <v>837</v>
      </c>
      <c r="B3198">
        <f>マスタデータレース一覧!I3198</f>
        <v>15</v>
      </c>
      <c r="C3198" t="str">
        <f>マスタデータレース一覧!L3198</f>
        <v>ビーチサンバ</v>
      </c>
      <c r="D3198" s="12">
        <f>マスタデータレース一覧!M3198</f>
        <v>55</v>
      </c>
      <c r="F3198" t="str">
        <f>マスタデータレース一覧!P3198</f>
        <v>2:26.0</v>
      </c>
      <c r="G3198" t="str">
        <f>マスタデータレース一覧!T3198</f>
        <v>クビ</v>
      </c>
      <c r="H3198" t="str">
        <f>MID(マスタデータレース一覧!J3198,2,3)</f>
        <v>8桃</v>
      </c>
      <c r="I3198">
        <f>マスタデータレース一覧!K3198</f>
        <v>16</v>
      </c>
      <c r="J3198">
        <f>マスタデータレース一覧!Q3198</f>
        <v>37.799999999999997</v>
      </c>
      <c r="K3198" t="str">
        <f>RIGHT(マスタデータレース一覧!N3198,1)</f>
        <v>3</v>
      </c>
      <c r="L3198">
        <f>マスタデータレース一覧!R3198</f>
        <v>476</v>
      </c>
    </row>
    <row r="3199" spans="1:12" x14ac:dyDescent="0.15">
      <c r="A3199">
        <f>マスタデータレース一覧!V3199</f>
        <v>836</v>
      </c>
      <c r="B3199">
        <f>マスタデータレース一覧!I3199</f>
        <v>14</v>
      </c>
      <c r="C3199" t="str">
        <f>マスタデータレース一覧!L3199</f>
        <v>ジョディー</v>
      </c>
      <c r="D3199" s="12">
        <f>マスタデータレース一覧!M3199</f>
        <v>55</v>
      </c>
      <c r="F3199" t="str">
        <f>マスタデータレース一覧!P3199</f>
        <v>2:25.9</v>
      </c>
      <c r="G3199">
        <f>マスタデータレース一覧!T3199</f>
        <v>11355</v>
      </c>
      <c r="H3199" t="str">
        <f>MID(マスタデータレース一覧!J3199,2,3)</f>
        <v>1白</v>
      </c>
      <c r="I3199">
        <f>マスタデータレース一覧!K3199</f>
        <v>1</v>
      </c>
      <c r="J3199">
        <f>マスタデータレース一覧!Q3199</f>
        <v>38.4</v>
      </c>
      <c r="K3199" t="str">
        <f>RIGHT(マスタデータレース一覧!N3199,1)</f>
        <v>3</v>
      </c>
      <c r="L3199">
        <f>マスタデータレース一覧!R3199</f>
        <v>480</v>
      </c>
    </row>
    <row r="3200" spans="1:12" x14ac:dyDescent="0.15">
      <c r="A3200">
        <f>マスタデータレース一覧!V3200</f>
        <v>835</v>
      </c>
      <c r="B3200">
        <f>マスタデータレース一覧!I3200</f>
        <v>13</v>
      </c>
      <c r="C3200" t="str">
        <f>マスタデータレース一覧!L3200</f>
        <v>ウインゼノビア</v>
      </c>
      <c r="D3200" s="12">
        <f>マスタデータレース一覧!M3200</f>
        <v>55</v>
      </c>
      <c r="F3200" t="str">
        <f>マスタデータレース一覧!P3200</f>
        <v>2:25.3</v>
      </c>
      <c r="G3200" t="str">
        <f>マスタデータレース一覧!T3200</f>
        <v>クビ</v>
      </c>
      <c r="H3200" t="str">
        <f>MID(マスタデータレース一覧!J3200,2,3)</f>
        <v>5黄</v>
      </c>
      <c r="I3200">
        <f>マスタデータレース一覧!K3200</f>
        <v>9</v>
      </c>
      <c r="J3200">
        <f>マスタデータレース一覧!Q3200</f>
        <v>37</v>
      </c>
      <c r="K3200" t="str">
        <f>RIGHT(マスタデータレース一覧!N3200,1)</f>
        <v>3</v>
      </c>
      <c r="L3200">
        <f>マスタデータレース一覧!R3200</f>
        <v>464</v>
      </c>
    </row>
    <row r="3201" spans="1:12" x14ac:dyDescent="0.15">
      <c r="A3201">
        <f>マスタデータレース一覧!V3201</f>
        <v>834</v>
      </c>
      <c r="B3201">
        <f>マスタデータレース一覧!I3201</f>
        <v>12</v>
      </c>
      <c r="C3201" t="str">
        <f>マスタデータレース一覧!L3201</f>
        <v>シゲルピンクダイヤ</v>
      </c>
      <c r="D3201" s="12">
        <f>マスタデータレース一覧!M3201</f>
        <v>55</v>
      </c>
      <c r="F3201" t="str">
        <f>マスタデータレース一覧!P3201</f>
        <v>2:25.2</v>
      </c>
      <c r="G3201">
        <f>マスタデータレース一覧!T3201</f>
        <v>44504</v>
      </c>
      <c r="H3201" t="str">
        <f>MID(マスタデータレース一覧!J3201,2,3)</f>
        <v>6緑</v>
      </c>
      <c r="I3201">
        <f>マスタデータレース一覧!K3201</f>
        <v>11</v>
      </c>
      <c r="J3201">
        <f>マスタデータレース一覧!Q3201</f>
        <v>36.9</v>
      </c>
      <c r="K3201" t="str">
        <f>RIGHT(マスタデータレース一覧!N3201,1)</f>
        <v>3</v>
      </c>
      <c r="L3201">
        <f>マスタデータレース一覧!R3201</f>
        <v>454</v>
      </c>
    </row>
    <row r="3202" spans="1:12" x14ac:dyDescent="0.15">
      <c r="A3202">
        <f>マスタデータレース一覧!V3202</f>
        <v>833</v>
      </c>
      <c r="B3202">
        <f>マスタデータレース一覧!I3202</f>
        <v>11</v>
      </c>
      <c r="C3202" t="str">
        <f>マスタデータレース一覧!L3202</f>
        <v>エールヴォア</v>
      </c>
      <c r="D3202" s="12">
        <f>マスタデータレース一覧!M3202</f>
        <v>55</v>
      </c>
      <c r="F3202" t="str">
        <f>マスタデータレース一覧!P3202</f>
        <v>2:25.0</v>
      </c>
      <c r="G3202">
        <f>マスタデータレース一覧!T3202</f>
        <v>2</v>
      </c>
      <c r="H3202" t="str">
        <f>MID(マスタデータレース一覧!J3202,2,3)</f>
        <v>3赤</v>
      </c>
      <c r="I3202">
        <f>マスタデータレース一覧!K3202</f>
        <v>5</v>
      </c>
      <c r="J3202">
        <f>マスタデータレース一覧!Q3202</f>
        <v>37.5</v>
      </c>
      <c r="K3202" t="str">
        <f>RIGHT(マスタデータレース一覧!N3202,1)</f>
        <v>3</v>
      </c>
      <c r="L3202">
        <f>マスタデータレース一覧!R3202</f>
        <v>500</v>
      </c>
    </row>
    <row r="3203" spans="1:12" x14ac:dyDescent="0.15">
      <c r="A3203">
        <f>マスタデータレース一覧!V3203</f>
        <v>832</v>
      </c>
      <c r="B3203">
        <f>マスタデータレース一覧!I3203</f>
        <v>10</v>
      </c>
      <c r="C3203" t="str">
        <f>マスタデータレース一覧!L3203</f>
        <v>フィリアプーラ</v>
      </c>
      <c r="D3203" s="12">
        <f>マスタデータレース一覧!M3203</f>
        <v>55</v>
      </c>
      <c r="F3203" t="str">
        <f>マスタデータレース一覧!P3203</f>
        <v>2:24.7</v>
      </c>
      <c r="G3203">
        <f>マスタデータレース一覧!T3203</f>
        <v>44502</v>
      </c>
      <c r="H3203" t="str">
        <f>MID(マスタデータレース一覧!J3203,2,3)</f>
        <v>8桃</v>
      </c>
      <c r="I3203">
        <f>マスタデータレース一覧!K3203</f>
        <v>18</v>
      </c>
      <c r="J3203">
        <f>マスタデータレース一覧!Q3203</f>
        <v>36</v>
      </c>
      <c r="K3203" t="str">
        <f>RIGHT(マスタデータレース一覧!N3203,1)</f>
        <v>3</v>
      </c>
      <c r="L3203">
        <f>マスタデータレース一覧!R3203</f>
        <v>440</v>
      </c>
    </row>
    <row r="3204" spans="1:12" x14ac:dyDescent="0.15">
      <c r="A3204">
        <f>マスタデータレース一覧!V3204</f>
        <v>831</v>
      </c>
      <c r="B3204">
        <f>マスタデータレース一覧!I3204</f>
        <v>9</v>
      </c>
      <c r="C3204" t="str">
        <f>マスタデータレース一覧!L3204</f>
        <v>コントラチェック</v>
      </c>
      <c r="D3204" s="12">
        <f>マスタデータレース一覧!M3204</f>
        <v>55</v>
      </c>
      <c r="F3204" t="str">
        <f>マスタデータレース一覧!P3204</f>
        <v>2:24.5</v>
      </c>
      <c r="G3204">
        <f>マスタデータレース一覧!T3204</f>
        <v>11355</v>
      </c>
      <c r="H3204" t="str">
        <f>MID(マスタデータレース一覧!J3204,2,3)</f>
        <v>2黒</v>
      </c>
      <c r="I3204">
        <f>マスタデータレース一覧!K3204</f>
        <v>3</v>
      </c>
      <c r="J3204">
        <f>マスタデータレース一覧!Q3204</f>
        <v>37</v>
      </c>
      <c r="K3204" t="str">
        <f>RIGHT(マスタデータレース一覧!N3204,1)</f>
        <v>3</v>
      </c>
      <c r="L3204">
        <f>マスタデータレース一覧!R3204</f>
        <v>460</v>
      </c>
    </row>
    <row r="3205" spans="1:12" x14ac:dyDescent="0.15">
      <c r="A3205">
        <f>マスタデータレース一覧!V3205</f>
        <v>830</v>
      </c>
      <c r="B3205">
        <f>マスタデータレース一覧!I3205</f>
        <v>8</v>
      </c>
      <c r="C3205" t="str">
        <f>マスタデータレース一覧!L3205</f>
        <v>アクアミラビリス</v>
      </c>
      <c r="D3205" s="12">
        <f>マスタデータレース一覧!M3205</f>
        <v>55</v>
      </c>
      <c r="F3205" t="str">
        <f>マスタデータレース一覧!P3205</f>
        <v>2:23.9</v>
      </c>
      <c r="G3205">
        <f>マスタデータレース一覧!T3205</f>
        <v>44248</v>
      </c>
      <c r="H3205" t="str">
        <f>MID(マスタデータレース一覧!J3205,2,3)</f>
        <v>3赤</v>
      </c>
      <c r="I3205">
        <f>マスタデータレース一覧!K3205</f>
        <v>6</v>
      </c>
      <c r="J3205">
        <f>マスタデータレース一覧!Q3205</f>
        <v>35</v>
      </c>
      <c r="K3205" t="str">
        <f>RIGHT(マスタデータレース一覧!N3205,1)</f>
        <v>3</v>
      </c>
      <c r="L3205">
        <f>マスタデータレース一覧!R3205</f>
        <v>416</v>
      </c>
    </row>
    <row r="3206" spans="1:12" x14ac:dyDescent="0.15">
      <c r="A3206">
        <f>マスタデータレース一覧!V3206</f>
        <v>829</v>
      </c>
      <c r="B3206">
        <f>マスタデータレース一覧!I3206</f>
        <v>7</v>
      </c>
      <c r="C3206" t="str">
        <f>マスタデータレース一覧!L3206</f>
        <v>シェーングランツ</v>
      </c>
      <c r="D3206" s="12">
        <f>マスタデータレース一覧!M3206</f>
        <v>55</v>
      </c>
      <c r="F3206" t="str">
        <f>マスタデータレース一覧!P3206</f>
        <v>2:23.5</v>
      </c>
      <c r="G3206" t="str">
        <f>マスタデータレース一覧!T3206</f>
        <v>３／４</v>
      </c>
      <c r="H3206" t="str">
        <f>MID(マスタデータレース一覧!J3206,2,3)</f>
        <v>2黒</v>
      </c>
      <c r="I3206">
        <f>マスタデータレース一覧!K3206</f>
        <v>4</v>
      </c>
      <c r="J3206">
        <f>マスタデータレース一覧!Q3206</f>
        <v>34.799999999999997</v>
      </c>
      <c r="K3206" t="str">
        <f>RIGHT(マスタデータレース一覧!N3206,1)</f>
        <v>3</v>
      </c>
      <c r="L3206">
        <f>マスタデータレース一覧!R3206</f>
        <v>458</v>
      </c>
    </row>
    <row r="3207" spans="1:12" x14ac:dyDescent="0.15">
      <c r="A3207">
        <f>マスタデータレース一覧!V3207</f>
        <v>828</v>
      </c>
      <c r="B3207">
        <f>マスタデータレース一覧!I3207</f>
        <v>6</v>
      </c>
      <c r="C3207" t="str">
        <f>マスタデータレース一覧!L3207</f>
        <v>シャドウディーヴァ</v>
      </c>
      <c r="D3207" s="12">
        <f>マスタデータレース一覧!M3207</f>
        <v>55</v>
      </c>
      <c r="F3207" t="str">
        <f>マスタデータレース一覧!P3207</f>
        <v>2:23.3</v>
      </c>
      <c r="G3207" t="str">
        <f>マスタデータレース一覧!T3207</f>
        <v>クビ</v>
      </c>
      <c r="H3207" t="str">
        <f>MID(マスタデータレース一覧!J3207,2,3)</f>
        <v>4青</v>
      </c>
      <c r="I3207">
        <f>マスタデータレース一覧!K3207</f>
        <v>7</v>
      </c>
      <c r="J3207">
        <f>マスタデータレース一覧!Q3207</f>
        <v>35.299999999999997</v>
      </c>
      <c r="K3207" t="str">
        <f>RIGHT(マスタデータレース一覧!N3207,1)</f>
        <v>3</v>
      </c>
      <c r="L3207">
        <f>マスタデータレース一覧!R3207</f>
        <v>464</v>
      </c>
    </row>
    <row r="3208" spans="1:12" x14ac:dyDescent="0.15">
      <c r="A3208">
        <f>マスタデータレース一覧!V3208</f>
        <v>827</v>
      </c>
      <c r="B3208">
        <f>マスタデータレース一覧!I3208</f>
        <v>5</v>
      </c>
      <c r="C3208" t="str">
        <f>マスタデータレース一覧!L3208</f>
        <v>ダノンファンタジー</v>
      </c>
      <c r="D3208" s="12">
        <f>マスタデータレース一覧!M3208</f>
        <v>55</v>
      </c>
      <c r="F3208" t="str">
        <f>マスタデータレース一覧!P3208</f>
        <v>2:23.3</v>
      </c>
      <c r="G3208" t="str">
        <f>マスタデータレース一覧!T3208</f>
        <v>アタマ</v>
      </c>
      <c r="H3208" t="str">
        <f>MID(マスタデータレース一覧!J3208,2,3)</f>
        <v>4青</v>
      </c>
      <c r="I3208">
        <f>マスタデータレース一覧!K3208</f>
        <v>8</v>
      </c>
      <c r="J3208">
        <f>マスタデータレース一覧!Q3208</f>
        <v>35.5</v>
      </c>
      <c r="K3208" t="str">
        <f>RIGHT(マスタデータレース一覧!N3208,1)</f>
        <v>3</v>
      </c>
      <c r="L3208">
        <f>マスタデータレース一覧!R3208</f>
        <v>456</v>
      </c>
    </row>
    <row r="3209" spans="1:12" x14ac:dyDescent="0.15">
      <c r="A3209">
        <f>マスタデータレース一覧!V3209</f>
        <v>826</v>
      </c>
      <c r="B3209">
        <f>マスタデータレース一覧!I3209</f>
        <v>4</v>
      </c>
      <c r="C3209" t="str">
        <f>マスタデータレース一覧!L3209</f>
        <v>ウィクトーリア</v>
      </c>
      <c r="D3209" s="12">
        <f>マスタデータレース一覧!M3209</f>
        <v>55</v>
      </c>
      <c r="F3209" t="str">
        <f>マスタデータレース一覧!P3209</f>
        <v>2:23.3</v>
      </c>
      <c r="G3209" t="str">
        <f>マスタデータレース一覧!T3209</f>
        <v>クビ</v>
      </c>
      <c r="H3209" t="str">
        <f>MID(マスタデータレース一覧!J3209,2,3)</f>
        <v>6緑</v>
      </c>
      <c r="I3209">
        <f>マスタデータレース一覧!K3209</f>
        <v>12</v>
      </c>
      <c r="J3209">
        <f>マスタデータレース一覧!Q3209</f>
        <v>34.6</v>
      </c>
      <c r="K3209" t="str">
        <f>RIGHT(マスタデータレース一覧!N3209,1)</f>
        <v>3</v>
      </c>
      <c r="L3209">
        <f>マスタデータレース一覧!R3209</f>
        <v>460</v>
      </c>
    </row>
    <row r="3210" spans="1:12" x14ac:dyDescent="0.15">
      <c r="A3210">
        <f>マスタデータレース一覧!V3210</f>
        <v>825</v>
      </c>
      <c r="B3210">
        <f>マスタデータレース一覧!I3210</f>
        <v>3</v>
      </c>
      <c r="C3210" t="str">
        <f>マスタデータレース一覧!L3210</f>
        <v>クロノジェネシス</v>
      </c>
      <c r="D3210" s="12">
        <f>マスタデータレース一覧!M3210</f>
        <v>55</v>
      </c>
      <c r="F3210" t="str">
        <f>マスタデータレース一覧!P3210</f>
        <v>2:23.2</v>
      </c>
      <c r="G3210">
        <f>マスタデータレース一覧!T3210</f>
        <v>44248</v>
      </c>
      <c r="H3210" t="str">
        <f>MID(マスタデータレース一覧!J3210,2,3)</f>
        <v>1白</v>
      </c>
      <c r="I3210">
        <f>マスタデータレース一覧!K3210</f>
        <v>2</v>
      </c>
      <c r="J3210">
        <f>マスタデータレース一覧!Q3210</f>
        <v>35.4</v>
      </c>
      <c r="K3210" t="str">
        <f>RIGHT(マスタデータレース一覧!N3210,1)</f>
        <v>3</v>
      </c>
      <c r="L3210">
        <f>マスタデータレース一覧!R3210</f>
        <v>432</v>
      </c>
    </row>
    <row r="3211" spans="1:12" x14ac:dyDescent="0.15">
      <c r="A3211">
        <f>マスタデータレース一覧!V3211</f>
        <v>824</v>
      </c>
      <c r="B3211">
        <f>マスタデータレース一覧!I3211</f>
        <v>2</v>
      </c>
      <c r="C3211" t="str">
        <f>マスタデータレース一覧!L3211</f>
        <v>カレンブーケドール</v>
      </c>
      <c r="D3211" s="12">
        <f>マスタデータレース一覧!M3211</f>
        <v>55</v>
      </c>
      <c r="F3211" t="str">
        <f>マスタデータレース一覧!P3211</f>
        <v>2:22.8</v>
      </c>
      <c r="G3211" t="str">
        <f>マスタデータレース一覧!T3211</f>
        <v>クビ</v>
      </c>
      <c r="H3211" t="str">
        <f>MID(マスタデータレース一覧!J3211,2,3)</f>
        <v>5黄</v>
      </c>
      <c r="I3211">
        <f>マスタデータレース一覧!K3211</f>
        <v>10</v>
      </c>
      <c r="J3211">
        <f>マスタデータレース一覧!Q3211</f>
        <v>35.1</v>
      </c>
      <c r="K3211" t="str">
        <f>RIGHT(マスタデータレース一覧!N3211,1)</f>
        <v>3</v>
      </c>
      <c r="L3211">
        <f>マスタデータレース一覧!R3211</f>
        <v>460</v>
      </c>
    </row>
    <row r="3212" spans="1:12" x14ac:dyDescent="0.15">
      <c r="A3212">
        <f>マスタデータレース一覧!V3212</f>
        <v>823</v>
      </c>
      <c r="B3212">
        <f>マスタデータレース一覧!I3212</f>
        <v>1</v>
      </c>
      <c r="C3212" t="str">
        <f>マスタデータレース一覧!L3212</f>
        <v>ラヴズオンリーユー</v>
      </c>
      <c r="D3212" s="12">
        <f>マスタデータレース一覧!M3212</f>
        <v>55</v>
      </c>
      <c r="F3212" t="str">
        <f>マスタデータレース一覧!P3212</f>
        <v>2:22.8</v>
      </c>
      <c r="G3212">
        <f>マスタデータレース一覧!T3212</f>
        <v>0</v>
      </c>
      <c r="H3212" t="str">
        <f>MID(マスタデータレース一覧!J3212,2,3)</f>
        <v>7橙</v>
      </c>
      <c r="I3212">
        <f>マスタデータレース一覧!K3212</f>
        <v>13</v>
      </c>
      <c r="J3212">
        <f>マスタデータレース一覧!Q3212</f>
        <v>34.5</v>
      </c>
      <c r="K3212" t="str">
        <f>RIGHT(マスタデータレース一覧!N3212,1)</f>
        <v>3</v>
      </c>
      <c r="L3212">
        <f>マスタデータレース一覧!R3212</f>
        <v>456</v>
      </c>
    </row>
    <row r="3213" spans="1:12" x14ac:dyDescent="0.15">
      <c r="A3213">
        <f>マスタデータレース一覧!V3213</f>
        <v>822</v>
      </c>
      <c r="B3213">
        <f>マスタデータレース一覧!I3213</f>
        <v>16</v>
      </c>
      <c r="C3213" t="str">
        <f>マスタデータレース一覧!L3213</f>
        <v>マイネルオフィール</v>
      </c>
      <c r="D3213" s="12">
        <f>マスタデータレース一覧!M3213</f>
        <v>56</v>
      </c>
      <c r="F3213" t="str">
        <f>マスタデータレース一覧!P3213</f>
        <v>2:00.3</v>
      </c>
      <c r="G3213" t="str">
        <f>マスタデータレース一覧!T3213</f>
        <v>１／２</v>
      </c>
      <c r="H3213" t="str">
        <f>MID(マスタデータレース一覧!J3213,2,3)</f>
        <v>6緑</v>
      </c>
      <c r="I3213">
        <f>マスタデータレース一覧!K3213</f>
        <v>12</v>
      </c>
      <c r="J3213">
        <f>マスタデータレース一覧!Q3213</f>
        <v>39.5</v>
      </c>
      <c r="K3213" t="str">
        <f>RIGHT(マスタデータレース一覧!N3213,1)</f>
        <v>7</v>
      </c>
      <c r="L3213">
        <f>マスタデータレース一覧!R3213</f>
        <v>518</v>
      </c>
    </row>
    <row r="3214" spans="1:12" x14ac:dyDescent="0.15">
      <c r="A3214">
        <f>マスタデータレース一覧!V3214</f>
        <v>821</v>
      </c>
      <c r="B3214">
        <f>マスタデータレース一覧!I3214</f>
        <v>15</v>
      </c>
      <c r="C3214" t="str">
        <f>マスタデータレース一覧!L3214</f>
        <v>メイショウスミトモ</v>
      </c>
      <c r="D3214" s="12">
        <f>マスタデータレース一覧!M3214</f>
        <v>57</v>
      </c>
      <c r="F3214" t="str">
        <f>マスタデータレース一覧!P3214</f>
        <v>2:00.2</v>
      </c>
      <c r="G3214" t="str">
        <f>マスタデータレース一覧!T3214</f>
        <v>クビ</v>
      </c>
      <c r="H3214" t="str">
        <f>MID(マスタデータレース一覧!J3214,2,3)</f>
        <v>7橙</v>
      </c>
      <c r="I3214">
        <f>マスタデータレース一覧!K3214</f>
        <v>13</v>
      </c>
      <c r="J3214">
        <f>マスタデータレース一覧!Q3214</f>
        <v>38.9</v>
      </c>
      <c r="K3214" t="str">
        <f>RIGHT(マスタデータレース一覧!N3214,1)</f>
        <v>8</v>
      </c>
      <c r="L3214">
        <f>マスタデータレース一覧!R3214</f>
        <v>488</v>
      </c>
    </row>
    <row r="3215" spans="1:12" x14ac:dyDescent="0.15">
      <c r="A3215">
        <f>マスタデータレース一覧!V3215</f>
        <v>820</v>
      </c>
      <c r="B3215">
        <f>マスタデータレース一覧!I3215</f>
        <v>14</v>
      </c>
      <c r="C3215" t="str">
        <f>マスタデータレース一覧!L3215</f>
        <v>トラキチシャチョウ</v>
      </c>
      <c r="D3215" s="12">
        <f>マスタデータレース一覧!M3215</f>
        <v>56</v>
      </c>
      <c r="F3215" t="str">
        <f>マスタデータレース一覧!P3215</f>
        <v>2:00.1</v>
      </c>
      <c r="G3215" t="str">
        <f>マスタデータレース一覧!T3215</f>
        <v>１／２</v>
      </c>
      <c r="H3215" t="str">
        <f>MID(マスタデータレース一覧!J3215,2,3)</f>
        <v>2黒</v>
      </c>
      <c r="I3215">
        <f>マスタデータレース一覧!K3215</f>
        <v>4</v>
      </c>
      <c r="J3215">
        <f>マスタデータレース一覧!Q3215</f>
        <v>38.4</v>
      </c>
      <c r="K3215" t="str">
        <f>RIGHT(マスタデータレース一覧!N3215,1)</f>
        <v>8</v>
      </c>
      <c r="L3215">
        <f>マスタデータレース一覧!R3215</f>
        <v>506</v>
      </c>
    </row>
    <row r="3216" spans="1:12" x14ac:dyDescent="0.15">
      <c r="A3216">
        <f>マスタデータレース一覧!V3216</f>
        <v>819</v>
      </c>
      <c r="B3216">
        <f>マスタデータレース一覧!I3216</f>
        <v>13</v>
      </c>
      <c r="C3216" t="str">
        <f>マスタデータレース一覧!L3216</f>
        <v>ハイランドピーク</v>
      </c>
      <c r="D3216" s="12">
        <f>マスタデータレース一覧!M3216</f>
        <v>57</v>
      </c>
      <c r="F3216" t="str">
        <f>マスタデータレース一覧!P3216</f>
        <v>2:00.0</v>
      </c>
      <c r="G3216">
        <f>マスタデータレース一覧!T3216</f>
        <v>44299</v>
      </c>
      <c r="H3216" t="str">
        <f>MID(マスタデータレース一覧!J3216,2,3)</f>
        <v>5黄</v>
      </c>
      <c r="I3216">
        <f>マスタデータレース一覧!K3216</f>
        <v>10</v>
      </c>
      <c r="J3216">
        <f>マスタデータレース一覧!Q3216</f>
        <v>38.799999999999997</v>
      </c>
      <c r="K3216" t="str">
        <f>RIGHT(マスタデータレース一覧!N3216,1)</f>
        <v>5</v>
      </c>
      <c r="L3216">
        <f>マスタデータレース一覧!R3216</f>
        <v>464</v>
      </c>
    </row>
    <row r="3217" spans="1:12" x14ac:dyDescent="0.15">
      <c r="A3217">
        <f>マスタデータレース一覧!V3217</f>
        <v>818</v>
      </c>
      <c r="B3217">
        <f>マスタデータレース一覧!I3217</f>
        <v>12</v>
      </c>
      <c r="C3217" t="str">
        <f>マスタデータレース一覧!L3217</f>
        <v>ロンドンタウン</v>
      </c>
      <c r="D3217" s="12">
        <f>マスタデータレース一覧!M3217</f>
        <v>56</v>
      </c>
      <c r="F3217" t="str">
        <f>マスタデータレース一覧!P3217</f>
        <v>1:59.7</v>
      </c>
      <c r="G3217">
        <f>マスタデータレース一覧!T3217</f>
        <v>44504</v>
      </c>
      <c r="H3217" t="str">
        <f>MID(マスタデータレース一覧!J3217,2,3)</f>
        <v>8桃</v>
      </c>
      <c r="I3217">
        <f>マスタデータレース一覧!K3217</f>
        <v>16</v>
      </c>
      <c r="J3217">
        <f>マスタデータレース一覧!Q3217</f>
        <v>38.700000000000003</v>
      </c>
      <c r="K3217" t="str">
        <f>RIGHT(マスタデータレース一覧!N3217,1)</f>
        <v>6</v>
      </c>
      <c r="L3217">
        <f>マスタデータレース一覧!R3217</f>
        <v>528</v>
      </c>
    </row>
    <row r="3218" spans="1:12" x14ac:dyDescent="0.15">
      <c r="A3218">
        <f>マスタデータレース一覧!V3218</f>
        <v>817</v>
      </c>
      <c r="B3218">
        <f>マスタデータレース一覧!I3218</f>
        <v>11</v>
      </c>
      <c r="C3218" t="str">
        <f>マスタデータレース一覧!L3218</f>
        <v>サンマルデューク</v>
      </c>
      <c r="D3218" s="12">
        <f>マスタデータレース一覧!M3218</f>
        <v>56</v>
      </c>
      <c r="F3218" t="str">
        <f>マスタデータレース一覧!P3218</f>
        <v>1:59.5</v>
      </c>
      <c r="G3218" t="str">
        <f>マスタデータレース一覧!T3218</f>
        <v>３／４</v>
      </c>
      <c r="H3218" t="str">
        <f>MID(マスタデータレース一覧!J3218,2,3)</f>
        <v>1白</v>
      </c>
      <c r="I3218">
        <f>マスタデータレース一覧!K3218</f>
        <v>2</v>
      </c>
      <c r="J3218">
        <f>マスタデータレース一覧!Q3218</f>
        <v>37.4</v>
      </c>
      <c r="K3218" t="str">
        <f>RIGHT(マスタデータレース一覧!N3218,1)</f>
        <v>0</v>
      </c>
      <c r="L3218">
        <f>マスタデータレース一覧!R3218</f>
        <v>512</v>
      </c>
    </row>
    <row r="3219" spans="1:12" x14ac:dyDescent="0.15">
      <c r="A3219">
        <f>マスタデータレース一覧!V3219</f>
        <v>816</v>
      </c>
      <c r="B3219">
        <f>マスタデータレース一覧!I3219</f>
        <v>10</v>
      </c>
      <c r="C3219" t="str">
        <f>マスタデータレース一覧!L3219</f>
        <v>グレンツェント</v>
      </c>
      <c r="D3219" s="12">
        <f>マスタデータレース一覧!M3219</f>
        <v>57</v>
      </c>
      <c r="F3219" t="str">
        <f>マスタデータレース一覧!P3219</f>
        <v>1:59.4</v>
      </c>
      <c r="G3219">
        <f>マスタデータレース一覧!T3219</f>
        <v>2</v>
      </c>
      <c r="H3219" t="str">
        <f>MID(マスタデータレース一覧!J3219,2,3)</f>
        <v>2黒</v>
      </c>
      <c r="I3219">
        <f>マスタデータレース一覧!K3219</f>
        <v>3</v>
      </c>
      <c r="J3219">
        <f>マスタデータレース一覧!Q3219</f>
        <v>37.700000000000003</v>
      </c>
      <c r="K3219" t="str">
        <f>RIGHT(マスタデータレース一覧!N3219,1)</f>
        <v>6</v>
      </c>
      <c r="L3219">
        <f>マスタデータレース一覧!R3219</f>
        <v>478</v>
      </c>
    </row>
    <row r="3220" spans="1:12" x14ac:dyDescent="0.15">
      <c r="A3220">
        <f>マスタデータレース一覧!V3220</f>
        <v>815</v>
      </c>
      <c r="B3220">
        <f>マスタデータレース一覧!I3220</f>
        <v>9</v>
      </c>
      <c r="C3220" t="str">
        <f>マスタデータレース一覧!L3220</f>
        <v>サトノティターン</v>
      </c>
      <c r="D3220" s="12">
        <f>マスタデータレース一覧!M3220</f>
        <v>57</v>
      </c>
      <c r="F3220" t="str">
        <f>マスタデータレース一覧!P3220</f>
        <v>1:59.1</v>
      </c>
      <c r="G3220" t="str">
        <f>マスタデータレース一覧!T3220</f>
        <v>アタマ</v>
      </c>
      <c r="H3220" t="str">
        <f>MID(マスタデータレース一覧!J3220,2,3)</f>
        <v>8桃</v>
      </c>
      <c r="I3220">
        <f>マスタデータレース一覧!K3220</f>
        <v>15</v>
      </c>
      <c r="J3220">
        <f>マスタデータレース一覧!Q3220</f>
        <v>37.9</v>
      </c>
      <c r="K3220" t="str">
        <f>RIGHT(マスタデータレース一覧!N3220,1)</f>
        <v>6</v>
      </c>
      <c r="L3220">
        <f>マスタデータレース一覧!R3220</f>
        <v>570</v>
      </c>
    </row>
    <row r="3221" spans="1:12" x14ac:dyDescent="0.15">
      <c r="A3221">
        <f>マスタデータレース一覧!V3221</f>
        <v>814</v>
      </c>
      <c r="B3221">
        <f>マスタデータレース一覧!I3221</f>
        <v>8</v>
      </c>
      <c r="C3221" t="str">
        <f>マスタデータレース一覧!L3221</f>
        <v>クイーンマンボ</v>
      </c>
      <c r="D3221" s="12">
        <f>マスタデータレース一覧!M3221</f>
        <v>54</v>
      </c>
      <c r="F3221" t="str">
        <f>マスタデータレース一覧!P3221</f>
        <v>1:59.0</v>
      </c>
      <c r="G3221" t="str">
        <f>マスタデータレース一覧!T3221</f>
        <v>クビ</v>
      </c>
      <c r="H3221" t="str">
        <f>MID(マスタデータレース一覧!J3221,2,3)</f>
        <v>6緑</v>
      </c>
      <c r="I3221">
        <f>マスタデータレース一覧!K3221</f>
        <v>11</v>
      </c>
      <c r="J3221">
        <f>マスタデータレース一覧!Q3221</f>
        <v>37.9</v>
      </c>
      <c r="K3221" t="str">
        <f>RIGHT(マスタデータレース一覧!N3221,1)</f>
        <v>5</v>
      </c>
      <c r="L3221">
        <f>マスタデータレース一覧!R3221</f>
        <v>520</v>
      </c>
    </row>
    <row r="3222" spans="1:12" x14ac:dyDescent="0.15">
      <c r="A3222">
        <f>マスタデータレース一覧!V3222</f>
        <v>813</v>
      </c>
      <c r="B3222">
        <f>マスタデータレース一覧!I3222</f>
        <v>7</v>
      </c>
      <c r="C3222" t="str">
        <f>マスタデータレース一覧!L3222</f>
        <v>マイネルユキツバキ</v>
      </c>
      <c r="D3222" s="12">
        <f>マスタデータレース一覧!M3222</f>
        <v>56</v>
      </c>
      <c r="F3222" t="str">
        <f>マスタデータレース一覧!P3222</f>
        <v>1:59.0</v>
      </c>
      <c r="G3222">
        <f>マスタデータレース一覧!T3222</f>
        <v>44299</v>
      </c>
      <c r="H3222" t="str">
        <f>MID(マスタデータレース一覧!J3222,2,3)</f>
        <v>7橙</v>
      </c>
      <c r="I3222">
        <f>マスタデータレース一覧!K3222</f>
        <v>14</v>
      </c>
      <c r="J3222">
        <f>マスタデータレース一覧!Q3222</f>
        <v>38.1</v>
      </c>
      <c r="K3222" t="str">
        <f>RIGHT(マスタデータレース一覧!N3222,1)</f>
        <v>4</v>
      </c>
      <c r="L3222">
        <f>マスタデータレース一覧!R3222</f>
        <v>530</v>
      </c>
    </row>
    <row r="3223" spans="1:12" x14ac:dyDescent="0.15">
      <c r="A3223">
        <f>マスタデータレース一覧!V3223</f>
        <v>812</v>
      </c>
      <c r="B3223">
        <f>マスタデータレース一覧!I3223</f>
        <v>6</v>
      </c>
      <c r="C3223" t="str">
        <f>マスタデータレース一覧!L3223</f>
        <v>ジョーダンキング</v>
      </c>
      <c r="D3223" s="12">
        <f>マスタデータレース一覧!M3223</f>
        <v>56</v>
      </c>
      <c r="F3223" t="str">
        <f>マスタデータレース一覧!P3223</f>
        <v>1:58.7</v>
      </c>
      <c r="G3223" t="str">
        <f>マスタデータレース一覧!T3223</f>
        <v>ハナ</v>
      </c>
      <c r="H3223" t="str">
        <f>MID(マスタデータレース一覧!J3223,2,3)</f>
        <v>5黄</v>
      </c>
      <c r="I3223">
        <f>マスタデータレース一覧!K3223</f>
        <v>9</v>
      </c>
      <c r="J3223">
        <f>マスタデータレース一覧!Q3223</f>
        <v>37.200000000000003</v>
      </c>
      <c r="K3223" t="str">
        <f>RIGHT(マスタデータレース一覧!N3223,1)</f>
        <v>6</v>
      </c>
      <c r="L3223">
        <f>マスタデータレース一覧!R3223</f>
        <v>498</v>
      </c>
    </row>
    <row r="3224" spans="1:12" x14ac:dyDescent="0.15">
      <c r="A3224">
        <f>マスタデータレース一覧!V3224</f>
        <v>811</v>
      </c>
      <c r="B3224">
        <f>マスタデータレース一覧!I3224</f>
        <v>5</v>
      </c>
      <c r="C3224" t="str">
        <f>マスタデータレース一覧!L3224</f>
        <v>サンライズソア</v>
      </c>
      <c r="D3224" s="12">
        <f>マスタデータレース一覧!M3224</f>
        <v>57</v>
      </c>
      <c r="F3224" t="str">
        <f>マスタデータレース一覧!P3224</f>
        <v>1:58.7</v>
      </c>
      <c r="G3224">
        <f>マスタデータレース一覧!T3224</f>
        <v>44502</v>
      </c>
      <c r="H3224" t="str">
        <f>MID(マスタデータレース一覧!J3224,2,3)</f>
        <v>4青</v>
      </c>
      <c r="I3224">
        <f>マスタデータレース一覧!K3224</f>
        <v>8</v>
      </c>
      <c r="J3224">
        <f>マスタデータレース一覧!Q3224</f>
        <v>38</v>
      </c>
      <c r="K3224" t="str">
        <f>RIGHT(マスタデータレース一覧!N3224,1)</f>
        <v>5</v>
      </c>
      <c r="L3224">
        <f>マスタデータレース一覧!R3224</f>
        <v>510</v>
      </c>
    </row>
    <row r="3225" spans="1:12" x14ac:dyDescent="0.15">
      <c r="A3225">
        <f>マスタデータレース一覧!V3225</f>
        <v>810</v>
      </c>
      <c r="B3225">
        <f>マスタデータレース一覧!I3225</f>
        <v>4</v>
      </c>
      <c r="C3225" t="str">
        <f>マスタデータレース一覧!L3225</f>
        <v>アナザートゥルース</v>
      </c>
      <c r="D3225" s="12">
        <f>マスタデータレース一覧!M3225</f>
        <v>57</v>
      </c>
      <c r="F3225" t="str">
        <f>マスタデータレース一覧!P3225</f>
        <v>1:58.5</v>
      </c>
      <c r="G3225">
        <f>マスタデータレース一覧!T3225</f>
        <v>44504</v>
      </c>
      <c r="H3225" t="str">
        <f>MID(マスタデータレース一覧!J3225,2,3)</f>
        <v>3赤</v>
      </c>
      <c r="I3225">
        <f>マスタデータレース一覧!K3225</f>
        <v>5</v>
      </c>
      <c r="J3225">
        <f>マスタデータレース一覧!Q3225</f>
        <v>37.200000000000003</v>
      </c>
      <c r="K3225" t="str">
        <f>RIGHT(マスタデータレース一覧!N3225,1)</f>
        <v>5</v>
      </c>
      <c r="L3225">
        <f>マスタデータレース一覧!R3225</f>
        <v>480</v>
      </c>
    </row>
    <row r="3226" spans="1:12" x14ac:dyDescent="0.15">
      <c r="A3226">
        <f>マスタデータレース一覧!V3226</f>
        <v>809</v>
      </c>
      <c r="B3226">
        <f>マスタデータレース一覧!I3226</f>
        <v>3</v>
      </c>
      <c r="C3226" t="str">
        <f>マスタデータレース一覧!L3226</f>
        <v>オメガパフューム</v>
      </c>
      <c r="D3226" s="12">
        <f>マスタデータレース一覧!M3226</f>
        <v>59</v>
      </c>
      <c r="F3226" t="str">
        <f>マスタデータレース一覧!P3226</f>
        <v>1:58.3</v>
      </c>
      <c r="G3226">
        <f>マスタデータレース一覧!T3226</f>
        <v>44504</v>
      </c>
      <c r="H3226" t="str">
        <f>MID(マスタデータレース一覧!J3226,2,3)</f>
        <v>1白</v>
      </c>
      <c r="I3226">
        <f>マスタデータレース一覧!K3226</f>
        <v>1</v>
      </c>
      <c r="J3226">
        <f>マスタデータレース一覧!Q3226</f>
        <v>36.9</v>
      </c>
      <c r="K3226" t="str">
        <f>RIGHT(マスタデータレース一覧!N3226,1)</f>
        <v>4</v>
      </c>
      <c r="L3226">
        <f>マスタデータレース一覧!R3226</f>
        <v>462</v>
      </c>
    </row>
    <row r="3227" spans="1:12" x14ac:dyDescent="0.15">
      <c r="A3227">
        <f>マスタデータレース一覧!V3227</f>
        <v>808</v>
      </c>
      <c r="B3227">
        <f>マスタデータレース一覧!I3227</f>
        <v>2</v>
      </c>
      <c r="C3227" t="str">
        <f>マスタデータレース一覧!L3227</f>
        <v>モズアトラクション</v>
      </c>
      <c r="D3227" s="12">
        <f>マスタデータレース一覧!M3227</f>
        <v>56</v>
      </c>
      <c r="F3227" t="str">
        <f>マスタデータレース一覧!P3227</f>
        <v>1:58.1</v>
      </c>
      <c r="G3227" t="str">
        <f>マスタデータレース一覧!T3227</f>
        <v>ハナ</v>
      </c>
      <c r="H3227" t="str">
        <f>MID(マスタデータレース一覧!J3227,2,3)</f>
        <v>3赤</v>
      </c>
      <c r="I3227">
        <f>マスタデータレース一覧!K3227</f>
        <v>6</v>
      </c>
      <c r="J3227">
        <f>マスタデータレース一覧!Q3227</f>
        <v>36.299999999999997</v>
      </c>
      <c r="K3227" t="str">
        <f>RIGHT(マスタデータレース一覧!N3227,1)</f>
        <v>5</v>
      </c>
      <c r="L3227">
        <f>マスタデータレース一覧!R3227</f>
        <v>490</v>
      </c>
    </row>
    <row r="3228" spans="1:12" x14ac:dyDescent="0.15">
      <c r="A3228">
        <f>マスタデータレース一覧!V3228</f>
        <v>807</v>
      </c>
      <c r="B3228">
        <f>マスタデータレース一覧!I3228</f>
        <v>1</v>
      </c>
      <c r="C3228" t="str">
        <f>マスタデータレース一覧!L3228</f>
        <v>チュウワウィザード</v>
      </c>
      <c r="D3228" s="12">
        <f>マスタデータレース一覧!M3228</f>
        <v>58</v>
      </c>
      <c r="F3228" t="str">
        <f>マスタデータレース一覧!P3228</f>
        <v>1:58.1</v>
      </c>
      <c r="G3228">
        <f>マスタデータレース一覧!T3228</f>
        <v>0</v>
      </c>
      <c r="H3228" t="str">
        <f>MID(マスタデータレース一覧!J3228,2,3)</f>
        <v>4青</v>
      </c>
      <c r="I3228">
        <f>マスタデータレース一覧!K3228</f>
        <v>7</v>
      </c>
      <c r="J3228">
        <f>マスタデータレース一覧!Q3228</f>
        <v>36.5</v>
      </c>
      <c r="K3228" t="str">
        <f>RIGHT(マスタデータレース一覧!N3228,1)</f>
        <v>4</v>
      </c>
      <c r="L3228">
        <f>マスタデータレース一覧!R3228</f>
        <v>482</v>
      </c>
    </row>
    <row r="3229" spans="1:12" x14ac:dyDescent="0.15">
      <c r="A3229">
        <f>マスタデータレース一覧!V3229</f>
        <v>806</v>
      </c>
      <c r="B3229">
        <f>マスタデータレース一覧!I3229</f>
        <v>18</v>
      </c>
      <c r="C3229" t="str">
        <f>マスタデータレース一覧!L3229</f>
        <v>カンタービレ</v>
      </c>
      <c r="D3229" s="12">
        <f>マスタデータレース一覧!M3229</f>
        <v>55</v>
      </c>
      <c r="F3229" t="str">
        <f>マスタデータレース一覧!P3229</f>
        <v>1:32.5</v>
      </c>
      <c r="G3229" t="str">
        <f>マスタデータレース一覧!T3229</f>
        <v>１／２</v>
      </c>
      <c r="H3229" t="str">
        <f>MID(マスタデータレース一覧!J3229,2,3)</f>
        <v>7橙</v>
      </c>
      <c r="I3229">
        <f>マスタデータレース一覧!K3229</f>
        <v>15</v>
      </c>
      <c r="J3229">
        <f>マスタデータレース一覧!Q3229</f>
        <v>35.200000000000003</v>
      </c>
      <c r="K3229" t="str">
        <f>RIGHT(マスタデータレース一覧!N3229,1)</f>
        <v>4</v>
      </c>
      <c r="L3229">
        <f>マスタデータレース一覧!R3229</f>
        <v>434</v>
      </c>
    </row>
    <row r="3230" spans="1:12" x14ac:dyDescent="0.15">
      <c r="A3230">
        <f>マスタデータレース一覧!V3230</f>
        <v>805</v>
      </c>
      <c r="B3230">
        <f>マスタデータレース一覧!I3230</f>
        <v>17</v>
      </c>
      <c r="C3230" t="str">
        <f>マスタデータレース一覧!L3230</f>
        <v>メイショウオワラ</v>
      </c>
      <c r="D3230" s="12">
        <f>マスタデータレース一覧!M3230</f>
        <v>55</v>
      </c>
      <c r="F3230" t="str">
        <f>マスタデータレース一覧!P3230</f>
        <v>1:32.4</v>
      </c>
      <c r="G3230">
        <f>マスタデータレース一覧!T3230</f>
        <v>1</v>
      </c>
      <c r="H3230" t="str">
        <f>MID(マスタデータレース一覧!J3230,2,3)</f>
        <v>3赤</v>
      </c>
      <c r="I3230">
        <f>マスタデータレース一覧!K3230</f>
        <v>5</v>
      </c>
      <c r="J3230">
        <f>マスタデータレース一覧!Q3230</f>
        <v>34.6</v>
      </c>
      <c r="K3230" t="str">
        <f>RIGHT(マスタデータレース一覧!N3230,1)</f>
        <v>5</v>
      </c>
      <c r="L3230">
        <f>マスタデータレース一覧!R3230</f>
        <v>458</v>
      </c>
    </row>
    <row r="3231" spans="1:12" x14ac:dyDescent="0.15">
      <c r="A3231">
        <f>マスタデータレース一覧!V3231</f>
        <v>804</v>
      </c>
      <c r="B3231">
        <f>マスタデータレース一覧!I3231</f>
        <v>16</v>
      </c>
      <c r="C3231" t="str">
        <f>マスタデータレース一覧!L3231</f>
        <v>ワントゥワン</v>
      </c>
      <c r="D3231" s="12">
        <f>マスタデータレース一覧!M3231</f>
        <v>55</v>
      </c>
      <c r="F3231" t="str">
        <f>マスタデータレース一覧!P3231</f>
        <v>1:32.2</v>
      </c>
      <c r="G3231" t="str">
        <f>マスタデータレース一覧!T3231</f>
        <v>クビ</v>
      </c>
      <c r="H3231" t="str">
        <f>MID(マスタデータレース一覧!J3231,2,3)</f>
        <v>6緑</v>
      </c>
      <c r="I3231">
        <f>マスタデータレース一覧!K3231</f>
        <v>12</v>
      </c>
      <c r="J3231">
        <f>マスタデータレース一覧!Q3231</f>
        <v>33.799999999999997</v>
      </c>
      <c r="K3231" t="str">
        <f>RIGHT(マスタデータレース一覧!N3231,1)</f>
        <v>6</v>
      </c>
      <c r="L3231">
        <f>マスタデータレース一覧!R3231</f>
        <v>454</v>
      </c>
    </row>
    <row r="3232" spans="1:12" x14ac:dyDescent="0.15">
      <c r="A3232">
        <f>マスタデータレース一覧!V3232</f>
        <v>803</v>
      </c>
      <c r="B3232">
        <f>マスタデータレース一覧!I3232</f>
        <v>15</v>
      </c>
      <c r="C3232" t="str">
        <f>マスタデータレース一覧!L3232</f>
        <v>フロンテアクイーン</v>
      </c>
      <c r="D3232" s="12">
        <f>マスタデータレース一覧!M3232</f>
        <v>55</v>
      </c>
      <c r="F3232" t="str">
        <f>マスタデータレース一覧!P3232</f>
        <v>1:32.2</v>
      </c>
      <c r="G3232">
        <f>マスタデータレース一覧!T3232</f>
        <v>1</v>
      </c>
      <c r="H3232" t="str">
        <f>MID(マスタデータレース一覧!J3232,2,3)</f>
        <v>8桃</v>
      </c>
      <c r="I3232">
        <f>マスタデータレース一覧!K3232</f>
        <v>18</v>
      </c>
      <c r="J3232">
        <f>マスタデータレース一覧!Q3232</f>
        <v>34.700000000000003</v>
      </c>
      <c r="K3232" t="str">
        <f>RIGHT(マスタデータレース一覧!N3232,1)</f>
        <v>6</v>
      </c>
      <c r="L3232">
        <f>マスタデータレース一覧!R3232</f>
        <v>480</v>
      </c>
    </row>
    <row r="3233" spans="1:12" x14ac:dyDescent="0.15">
      <c r="A3233">
        <f>マスタデータレース一覧!V3233</f>
        <v>802</v>
      </c>
      <c r="B3233">
        <f>マスタデータレース一覧!I3233</f>
        <v>14</v>
      </c>
      <c r="C3233" t="str">
        <f>マスタデータレース一覧!L3233</f>
        <v>アマルフィコースト</v>
      </c>
      <c r="D3233" s="12">
        <f>マスタデータレース一覧!M3233</f>
        <v>55</v>
      </c>
      <c r="F3233" t="str">
        <f>マスタデータレース一覧!P3233</f>
        <v>1:32.0</v>
      </c>
      <c r="G3233">
        <f>マスタデータレース一覧!T3233</f>
        <v>44299</v>
      </c>
      <c r="H3233" t="str">
        <f>MID(マスタデータレース一覧!J3233,2,3)</f>
        <v>1白</v>
      </c>
      <c r="I3233">
        <f>マスタデータレース一覧!K3233</f>
        <v>1</v>
      </c>
      <c r="J3233">
        <f>マスタデータレース一覧!Q3233</f>
        <v>35.4</v>
      </c>
      <c r="K3233" t="str">
        <f>RIGHT(マスタデータレース一覧!N3233,1)</f>
        <v>4</v>
      </c>
      <c r="L3233">
        <f>マスタデータレース一覧!R3233</f>
        <v>456</v>
      </c>
    </row>
    <row r="3234" spans="1:12" x14ac:dyDescent="0.15">
      <c r="A3234">
        <f>マスタデータレース一覧!V3234</f>
        <v>801</v>
      </c>
      <c r="B3234">
        <f>マスタデータレース一覧!I3234</f>
        <v>13</v>
      </c>
      <c r="C3234" t="str">
        <f>マスタデータレース一覧!L3234</f>
        <v>サトノワルキューレ</v>
      </c>
      <c r="D3234" s="12">
        <f>マスタデータレース一覧!M3234</f>
        <v>55</v>
      </c>
      <c r="F3234" t="str">
        <f>マスタデータレース一覧!P3234</f>
        <v>1:31.7</v>
      </c>
      <c r="G3234">
        <f>マスタデータレース一覧!T3234</f>
        <v>44299</v>
      </c>
      <c r="H3234" t="str">
        <f>MID(マスタデータレース一覧!J3234,2,3)</f>
        <v>7橙</v>
      </c>
      <c r="I3234">
        <f>マスタデータレース一覧!K3234</f>
        <v>13</v>
      </c>
      <c r="J3234">
        <f>マスタデータレース一覧!Q3234</f>
        <v>33.700000000000003</v>
      </c>
      <c r="K3234" t="str">
        <f>RIGHT(マスタデータレース一覧!N3234,1)</f>
        <v>4</v>
      </c>
      <c r="L3234">
        <f>マスタデータレース一覧!R3234</f>
        <v>454</v>
      </c>
    </row>
    <row r="3235" spans="1:12" x14ac:dyDescent="0.15">
      <c r="A3235">
        <f>マスタデータレース一覧!V3235</f>
        <v>800</v>
      </c>
      <c r="B3235">
        <f>マスタデータレース一覧!I3235</f>
        <v>12</v>
      </c>
      <c r="C3235" t="str">
        <f>マスタデータレース一覧!L3235</f>
        <v>デンコウアンジュ</v>
      </c>
      <c r="D3235" s="12">
        <f>マスタデータレース一覧!M3235</f>
        <v>55</v>
      </c>
      <c r="F3235" t="str">
        <f>マスタデータレース一覧!P3235</f>
        <v>1:31.4</v>
      </c>
      <c r="G3235" t="str">
        <f>マスタデータレース一覧!T3235</f>
        <v>クビ</v>
      </c>
      <c r="H3235" t="str">
        <f>MID(マスタデータレース一覧!J3235,2,3)</f>
        <v>4青</v>
      </c>
      <c r="I3235">
        <f>マスタデータレース一覧!K3235</f>
        <v>8</v>
      </c>
      <c r="J3235">
        <f>マスタデータレース一覧!Q3235</f>
        <v>33.6</v>
      </c>
      <c r="K3235" t="str">
        <f>RIGHT(マスタデータレース一覧!N3235,1)</f>
        <v>6</v>
      </c>
      <c r="L3235">
        <f>マスタデータレース一覧!R3235</f>
        <v>454</v>
      </c>
    </row>
    <row r="3236" spans="1:12" x14ac:dyDescent="0.15">
      <c r="A3236">
        <f>マスタデータレース一覧!V3236</f>
        <v>799</v>
      </c>
      <c r="B3236">
        <f>マスタデータレース一覧!I3236</f>
        <v>11</v>
      </c>
      <c r="C3236" t="str">
        <f>マスタデータレース一覧!L3236</f>
        <v>レッドオルガ</v>
      </c>
      <c r="D3236" s="12">
        <f>マスタデータレース一覧!M3236</f>
        <v>55</v>
      </c>
      <c r="F3236" t="str">
        <f>マスタデータレース一覧!P3236</f>
        <v>1:31.4</v>
      </c>
      <c r="G3236">
        <f>マスタデータレース一覧!T3236</f>
        <v>44504</v>
      </c>
      <c r="H3236" t="str">
        <f>MID(マスタデータレース一覧!J3236,2,3)</f>
        <v>1白</v>
      </c>
      <c r="I3236">
        <f>マスタデータレース一覧!K3236</f>
        <v>2</v>
      </c>
      <c r="J3236">
        <f>マスタデータレース一覧!Q3236</f>
        <v>34.1</v>
      </c>
      <c r="K3236" t="str">
        <f>RIGHT(マスタデータレース一覧!N3236,1)</f>
        <v>5</v>
      </c>
      <c r="L3236">
        <f>マスタデータレース一覧!R3236</f>
        <v>450</v>
      </c>
    </row>
    <row r="3237" spans="1:12" x14ac:dyDescent="0.15">
      <c r="A3237">
        <f>マスタデータレース一覧!V3237</f>
        <v>798</v>
      </c>
      <c r="B3237">
        <f>マスタデータレース一覧!I3237</f>
        <v>10</v>
      </c>
      <c r="C3237" t="str">
        <f>マスタデータレース一覧!L3237</f>
        <v>レッツゴードンキ</v>
      </c>
      <c r="D3237" s="12">
        <f>マスタデータレース一覧!M3237</f>
        <v>55</v>
      </c>
      <c r="F3237" t="str">
        <f>マスタデータレース一覧!P3237</f>
        <v>1:31.2</v>
      </c>
      <c r="G3237" t="str">
        <f>マスタデータレース一覧!T3237</f>
        <v>ハナ</v>
      </c>
      <c r="H3237" t="str">
        <f>MID(マスタデータレース一覧!J3237,2,3)</f>
        <v>7橙</v>
      </c>
      <c r="I3237">
        <f>マスタデータレース一覧!K3237</f>
        <v>14</v>
      </c>
      <c r="J3237">
        <f>マスタデータレース一覧!Q3237</f>
        <v>33.200000000000003</v>
      </c>
      <c r="K3237" t="str">
        <f>RIGHT(マスタデータレース一覧!N3237,1)</f>
        <v>7</v>
      </c>
      <c r="L3237">
        <f>マスタデータレース一覧!R3237</f>
        <v>502</v>
      </c>
    </row>
    <row r="3238" spans="1:12" x14ac:dyDescent="0.15">
      <c r="A3238">
        <f>マスタデータレース一覧!V3238</f>
        <v>797</v>
      </c>
      <c r="B3238">
        <f>マスタデータレース一覧!I3238</f>
        <v>9</v>
      </c>
      <c r="C3238" t="str">
        <f>マスタデータレース一覧!L3238</f>
        <v>ソウルスターリング</v>
      </c>
      <c r="D3238" s="12">
        <f>マスタデータレース一覧!M3238</f>
        <v>55</v>
      </c>
      <c r="F3238" t="str">
        <f>マスタデータレース一覧!P3238</f>
        <v>1:31.2</v>
      </c>
      <c r="G3238" t="str">
        <f>マスタデータレース一覧!T3238</f>
        <v>ハナ</v>
      </c>
      <c r="H3238" t="str">
        <f>MID(マスタデータレース一覧!J3238,2,3)</f>
        <v>8桃</v>
      </c>
      <c r="I3238">
        <f>マスタデータレース一覧!K3238</f>
        <v>16</v>
      </c>
      <c r="J3238">
        <f>マスタデータレース一覧!Q3238</f>
        <v>34.299999999999997</v>
      </c>
      <c r="K3238" t="str">
        <f>RIGHT(マスタデータレース一覧!N3238,1)</f>
        <v>5</v>
      </c>
      <c r="L3238">
        <f>マスタデータレース一覧!R3238</f>
        <v>494</v>
      </c>
    </row>
    <row r="3239" spans="1:12" x14ac:dyDescent="0.15">
      <c r="A3239">
        <f>マスタデータレース一覧!V3239</f>
        <v>796</v>
      </c>
      <c r="B3239">
        <f>マスタデータレース一覧!I3239</f>
        <v>8</v>
      </c>
      <c r="C3239" t="str">
        <f>マスタデータレース一覧!L3239</f>
        <v>ミッキーチャーム</v>
      </c>
      <c r="D3239" s="12">
        <f>マスタデータレース一覧!M3239</f>
        <v>55</v>
      </c>
      <c r="F3239" t="str">
        <f>マスタデータレース一覧!P3239</f>
        <v>1:31.2</v>
      </c>
      <c r="G3239" t="str">
        <f>マスタデータレース一覧!T3239</f>
        <v>クビ</v>
      </c>
      <c r="H3239" t="str">
        <f>MID(マスタデータレース一覧!J3239,2,3)</f>
        <v>4青</v>
      </c>
      <c r="I3239">
        <f>マスタデータレース一覧!K3239</f>
        <v>7</v>
      </c>
      <c r="J3239">
        <f>マスタデータレース一覧!Q3239</f>
        <v>34.700000000000003</v>
      </c>
      <c r="K3239" t="str">
        <f>RIGHT(マスタデータレース一覧!N3239,1)</f>
        <v>4</v>
      </c>
      <c r="L3239">
        <f>マスタデータレース一覧!R3239</f>
        <v>446</v>
      </c>
    </row>
    <row r="3240" spans="1:12" x14ac:dyDescent="0.15">
      <c r="A3240">
        <f>マスタデータレース一覧!V3240</f>
        <v>795</v>
      </c>
      <c r="B3240">
        <f>マスタデータレース一覧!I3240</f>
        <v>7</v>
      </c>
      <c r="C3240" t="str">
        <f>マスタデータレース一覧!L3240</f>
        <v>サウンドキアラ</v>
      </c>
      <c r="D3240" s="12">
        <f>マスタデータレース一覧!M3240</f>
        <v>55</v>
      </c>
      <c r="F3240" t="str">
        <f>マスタデータレース一覧!P3240</f>
        <v>1:31.2</v>
      </c>
      <c r="G3240" t="str">
        <f>マスタデータレース一覧!T3240</f>
        <v>３／４</v>
      </c>
      <c r="H3240" t="str">
        <f>MID(マスタデータレース一覧!J3240,2,3)</f>
        <v>8桃</v>
      </c>
      <c r="I3240">
        <f>マスタデータレース一覧!K3240</f>
        <v>17</v>
      </c>
      <c r="J3240">
        <f>マスタデータレース一覧!Q3240</f>
        <v>33.5</v>
      </c>
      <c r="K3240" t="str">
        <f>RIGHT(マスタデータレース一覧!N3240,1)</f>
        <v>4</v>
      </c>
      <c r="L3240">
        <f>マスタデータレース一覧!R3240</f>
        <v>448</v>
      </c>
    </row>
    <row r="3241" spans="1:12" x14ac:dyDescent="0.15">
      <c r="A3241">
        <f>マスタデータレース一覧!V3241</f>
        <v>794</v>
      </c>
      <c r="B3241">
        <f>マスタデータレース一覧!I3241</f>
        <v>6</v>
      </c>
      <c r="C3241" t="str">
        <f>マスタデータレース一覧!L3241</f>
        <v>ミエノサクシード</v>
      </c>
      <c r="D3241" s="12">
        <f>マスタデータレース一覧!M3241</f>
        <v>55</v>
      </c>
      <c r="F3241" t="str">
        <f>マスタデータレース一覧!P3241</f>
        <v>1:31.1</v>
      </c>
      <c r="G3241">
        <f>マスタデータレース一覧!T3241</f>
        <v>44504</v>
      </c>
      <c r="H3241" t="str">
        <f>MID(マスタデータレース一覧!J3241,2,3)</f>
        <v>5黄</v>
      </c>
      <c r="I3241">
        <f>マスタデータレース一覧!K3241</f>
        <v>10</v>
      </c>
      <c r="J3241">
        <f>マスタデータレース一覧!Q3241</f>
        <v>33.1</v>
      </c>
      <c r="K3241" t="str">
        <f>RIGHT(マスタデータレース一覧!N3241,1)</f>
        <v>6</v>
      </c>
      <c r="L3241">
        <f>マスタデータレース一覧!R3241</f>
        <v>466</v>
      </c>
    </row>
    <row r="3242" spans="1:12" x14ac:dyDescent="0.15">
      <c r="A3242">
        <f>マスタデータレース一覧!V3242</f>
        <v>793</v>
      </c>
      <c r="B3242">
        <f>マスタデータレース一覧!I3242</f>
        <v>5</v>
      </c>
      <c r="C3242" t="str">
        <f>マスタデータレース一覧!L3242</f>
        <v>アエロリット</v>
      </c>
      <c r="D3242" s="12">
        <f>マスタデータレース一覧!M3242</f>
        <v>55</v>
      </c>
      <c r="F3242" t="str">
        <f>マスタデータレース一覧!P3242</f>
        <v>1:30.9</v>
      </c>
      <c r="G3242">
        <f>マスタデータレース一覧!T3242</f>
        <v>44502</v>
      </c>
      <c r="H3242" t="str">
        <f>MID(マスタデータレース一覧!J3242,2,3)</f>
        <v>6緑</v>
      </c>
      <c r="I3242">
        <f>マスタデータレース一覧!K3242</f>
        <v>11</v>
      </c>
      <c r="J3242">
        <f>マスタデータレース一覧!Q3242</f>
        <v>34.799999999999997</v>
      </c>
      <c r="K3242" t="str">
        <f>RIGHT(マスタデータレース一覧!N3242,1)</f>
        <v>5</v>
      </c>
      <c r="L3242">
        <f>マスタデータレース一覧!R3242</f>
        <v>512</v>
      </c>
    </row>
    <row r="3243" spans="1:12" x14ac:dyDescent="0.15">
      <c r="A3243">
        <f>マスタデータレース一覧!V3243</f>
        <v>792</v>
      </c>
      <c r="B3243">
        <f>マスタデータレース一覧!I3243</f>
        <v>4</v>
      </c>
      <c r="C3243" t="str">
        <f>マスタデータレース一覧!L3243</f>
        <v>ラッキーライラック</v>
      </c>
      <c r="D3243" s="12">
        <f>マスタデータレース一覧!M3243</f>
        <v>55</v>
      </c>
      <c r="F3243" t="str">
        <f>マスタデータレース一覧!P3243</f>
        <v>1:30.6</v>
      </c>
      <c r="G3243" t="str">
        <f>マスタデータレース一覧!T3243</f>
        <v>ハナ</v>
      </c>
      <c r="H3243" t="str">
        <f>MID(マスタデータレース一覧!J3243,2,3)</f>
        <v>3赤</v>
      </c>
      <c r="I3243">
        <f>マスタデータレース一覧!K3243</f>
        <v>6</v>
      </c>
      <c r="J3243">
        <f>マスタデータレース一覧!Q3243</f>
        <v>33.5</v>
      </c>
      <c r="K3243" t="str">
        <f>RIGHT(マスタデータレース一覧!N3243,1)</f>
        <v>4</v>
      </c>
      <c r="L3243">
        <f>マスタデータレース一覧!R3243</f>
        <v>506</v>
      </c>
    </row>
    <row r="3244" spans="1:12" x14ac:dyDescent="0.15">
      <c r="A3244">
        <f>マスタデータレース一覧!V3244</f>
        <v>791</v>
      </c>
      <c r="B3244">
        <f>マスタデータレース一覧!I3244</f>
        <v>3</v>
      </c>
      <c r="C3244" t="str">
        <f>マスタデータレース一覧!L3244</f>
        <v>クロコスミア</v>
      </c>
      <c r="D3244" s="12">
        <f>マスタデータレース一覧!M3244</f>
        <v>55</v>
      </c>
      <c r="F3244" t="str">
        <f>マスタデータレース一覧!P3244</f>
        <v>1:30.6</v>
      </c>
      <c r="G3244" t="str">
        <f>マスタデータレース一覧!T3244</f>
        <v>１／２</v>
      </c>
      <c r="H3244" t="str">
        <f>MID(マスタデータレース一覧!J3244,2,3)</f>
        <v>2黒</v>
      </c>
      <c r="I3244">
        <f>マスタデータレース一覧!K3244</f>
        <v>3</v>
      </c>
      <c r="J3244">
        <f>マスタデータレース一覧!Q3244</f>
        <v>33.5</v>
      </c>
      <c r="K3244" t="str">
        <f>RIGHT(マスタデータレース一覧!N3244,1)</f>
        <v>6</v>
      </c>
      <c r="L3244">
        <f>マスタデータレース一覧!R3244</f>
        <v>440</v>
      </c>
    </row>
    <row r="3245" spans="1:12" x14ac:dyDescent="0.15">
      <c r="A3245">
        <f>マスタデータレース一覧!V3245</f>
        <v>790</v>
      </c>
      <c r="B3245">
        <f>マスタデータレース一覧!I3245</f>
        <v>2</v>
      </c>
      <c r="C3245" t="str">
        <f>マスタデータレース一覧!L3245</f>
        <v>プリモシーン</v>
      </c>
      <c r="D3245" s="12">
        <f>マスタデータレース一覧!M3245</f>
        <v>55</v>
      </c>
      <c r="F3245" t="str">
        <f>マスタデータレース一覧!P3245</f>
        <v>1:30.5</v>
      </c>
      <c r="G3245" t="str">
        <f>マスタデータレース一覧!T3245</f>
        <v>クビ</v>
      </c>
      <c r="H3245" t="str">
        <f>MID(マスタデータレース一覧!J3245,2,3)</f>
        <v>5黄</v>
      </c>
      <c r="I3245">
        <f>マスタデータレース一覧!K3245</f>
        <v>9</v>
      </c>
      <c r="J3245">
        <f>マスタデータレース一覧!Q3245</f>
        <v>33</v>
      </c>
      <c r="K3245" t="str">
        <f>RIGHT(マスタデータレース一覧!N3245,1)</f>
        <v>4</v>
      </c>
      <c r="L3245">
        <f>マスタデータレース一覧!R3245</f>
        <v>498</v>
      </c>
    </row>
    <row r="3246" spans="1:12" x14ac:dyDescent="0.15">
      <c r="A3246">
        <f>マスタデータレース一覧!V3246</f>
        <v>789</v>
      </c>
      <c r="B3246">
        <f>マスタデータレース一覧!I3246</f>
        <v>1</v>
      </c>
      <c r="C3246" t="str">
        <f>マスタデータレース一覧!L3246</f>
        <v>ノームコア</v>
      </c>
      <c r="D3246" s="12">
        <f>マスタデータレース一覧!M3246</f>
        <v>55</v>
      </c>
      <c r="F3246" t="str">
        <f>マスタデータレース一覧!P3246</f>
        <v>1:30.5</v>
      </c>
      <c r="G3246" t="str">
        <f>マスタデータレース一覧!T3246</f>
        <v>レコード</v>
      </c>
      <c r="H3246" t="str">
        <f>MID(マスタデータレース一覧!J3246,2,3)</f>
        <v>2黒</v>
      </c>
      <c r="I3246">
        <f>マスタデータレース一覧!K3246</f>
        <v>4</v>
      </c>
      <c r="J3246">
        <f>マスタデータレース一覧!Q3246</f>
        <v>33.200000000000003</v>
      </c>
      <c r="K3246" t="str">
        <f>RIGHT(マスタデータレース一覧!N3246,1)</f>
        <v>4</v>
      </c>
      <c r="L3246">
        <f>マスタデータレース一覧!R3246</f>
        <v>470</v>
      </c>
    </row>
    <row r="3247" spans="1:12" x14ac:dyDescent="0.15">
      <c r="A3247">
        <f>マスタデータレース一覧!V3247</f>
        <v>788</v>
      </c>
      <c r="B3247" t="str">
        <f>マスタデータレース一覧!I3247</f>
        <v>中止</v>
      </c>
      <c r="C3247" t="str">
        <f>マスタデータレース一覧!L3247</f>
        <v>パッシングブリーズ</v>
      </c>
      <c r="D3247" s="12">
        <f>マスタデータレース一覧!M3247</f>
        <v>60</v>
      </c>
      <c r="F3247">
        <f>マスタデータレース一覧!P3247</f>
        <v>0</v>
      </c>
      <c r="G3247">
        <f>マスタデータレース一覧!T3247</f>
        <v>0</v>
      </c>
      <c r="H3247" t="str">
        <f>MID(マスタデータレース一覧!J3247,2,3)</f>
        <v>8桃</v>
      </c>
      <c r="I3247">
        <f>マスタデータレース一覧!K3247</f>
        <v>9</v>
      </c>
      <c r="J3247">
        <f>マスタデータレース一覧!Q3247</f>
        <v>0</v>
      </c>
      <c r="K3247" t="str">
        <f>RIGHT(マスタデータレース一覧!N3247,1)</f>
        <v>8</v>
      </c>
      <c r="L3247">
        <f>マスタデータレース一覧!R3247</f>
        <v>490</v>
      </c>
    </row>
    <row r="3248" spans="1:12" x14ac:dyDescent="0.15">
      <c r="A3248">
        <f>マスタデータレース一覧!V3248</f>
        <v>787</v>
      </c>
      <c r="B3248" t="str">
        <f>マスタデータレース一覧!I3248</f>
        <v>中止</v>
      </c>
      <c r="C3248" t="str">
        <f>マスタデータレース一覧!L3248</f>
        <v>メイショウゴウキ</v>
      </c>
      <c r="D3248" s="12">
        <f>マスタデータレース一覧!M3248</f>
        <v>60</v>
      </c>
      <c r="F3248">
        <f>マスタデータレース一覧!P3248</f>
        <v>0</v>
      </c>
      <c r="G3248">
        <f>マスタデータレース一覧!T3248</f>
        <v>0</v>
      </c>
      <c r="H3248" t="str">
        <f>MID(マスタデータレース一覧!J3248,2,3)</f>
        <v>7橙</v>
      </c>
      <c r="I3248">
        <f>マスタデータレース一覧!K3248</f>
        <v>8</v>
      </c>
      <c r="J3248">
        <f>マスタデータレース一覧!Q3248</f>
        <v>0</v>
      </c>
      <c r="K3248" t="str">
        <f>RIGHT(マスタデータレース一覧!N3248,1)</f>
        <v>5</v>
      </c>
      <c r="L3248">
        <f>マスタデータレース一覧!R3248</f>
        <v>488</v>
      </c>
    </row>
    <row r="3249" spans="1:12" x14ac:dyDescent="0.15">
      <c r="A3249">
        <f>マスタデータレース一覧!V3249</f>
        <v>786</v>
      </c>
      <c r="B3249">
        <f>マスタデータレース一覧!I3249</f>
        <v>8</v>
      </c>
      <c r="C3249" t="str">
        <f>マスタデータレース一覧!L3249</f>
        <v>キークラッカー</v>
      </c>
      <c r="D3249" s="12">
        <f>マスタデータレース一覧!M3249</f>
        <v>60</v>
      </c>
      <c r="F3249" t="str">
        <f>マスタデータレース一覧!P3249</f>
        <v>4:40.4</v>
      </c>
      <c r="G3249">
        <f>マスタデータレース一覧!T3249</f>
        <v>9</v>
      </c>
      <c r="H3249" t="str">
        <f>MID(マスタデータレース一覧!J3249,2,3)</f>
        <v>8桃</v>
      </c>
      <c r="I3249">
        <f>マスタデータレース一覧!K3249</f>
        <v>10</v>
      </c>
      <c r="J3249">
        <f>マスタデータレース一覧!Q3249</f>
        <v>14.3</v>
      </c>
      <c r="K3249" t="str">
        <f>RIGHT(マスタデータレース一覧!N3249,1)</f>
        <v>6</v>
      </c>
      <c r="L3249">
        <f>マスタデータレース一覧!R3249</f>
        <v>520</v>
      </c>
    </row>
    <row r="3250" spans="1:12" x14ac:dyDescent="0.15">
      <c r="A3250">
        <f>マスタデータレース一覧!V3250</f>
        <v>785</v>
      </c>
      <c r="B3250">
        <f>マスタデータレース一覧!I3250</f>
        <v>7</v>
      </c>
      <c r="C3250" t="str">
        <f>マスタデータレース一覧!L3250</f>
        <v>ウインレーベン</v>
      </c>
      <c r="D3250" s="12">
        <f>マスタデータレース一覧!M3250</f>
        <v>60</v>
      </c>
      <c r="F3250" t="str">
        <f>マスタデータレース一覧!P3250</f>
        <v>4:38.9</v>
      </c>
      <c r="G3250" t="str">
        <f>マスタデータレース一覧!T3250</f>
        <v>大差</v>
      </c>
      <c r="H3250" t="str">
        <f>MID(マスタデータレース一覧!J3250,2,3)</f>
        <v>5黄</v>
      </c>
      <c r="I3250">
        <f>マスタデータレース一覧!K3250</f>
        <v>5</v>
      </c>
      <c r="J3250">
        <f>マスタデータレース一覧!Q3250</f>
        <v>14.2</v>
      </c>
      <c r="K3250" t="str">
        <f>RIGHT(マスタデータレース一覧!N3250,1)</f>
        <v>8</v>
      </c>
      <c r="L3250">
        <f>マスタデータレース一覧!R3250</f>
        <v>474</v>
      </c>
    </row>
    <row r="3251" spans="1:12" x14ac:dyDescent="0.15">
      <c r="A3251">
        <f>マスタデータレース一覧!V3251</f>
        <v>784</v>
      </c>
      <c r="B3251">
        <f>マスタデータレース一覧!I3251</f>
        <v>6</v>
      </c>
      <c r="C3251" t="str">
        <f>マスタデータレース一覧!L3251</f>
        <v>サムライフォンテン</v>
      </c>
      <c r="D3251" s="12">
        <f>マスタデータレース一覧!M3251</f>
        <v>60</v>
      </c>
      <c r="F3251" t="str">
        <f>マスタデータレース一覧!P3251</f>
        <v>4:36.0</v>
      </c>
      <c r="G3251" t="str">
        <f>マスタデータレース一覧!T3251</f>
        <v>大差</v>
      </c>
      <c r="H3251" t="str">
        <f>MID(マスタデータレース一覧!J3251,2,3)</f>
        <v>6緑</v>
      </c>
      <c r="I3251">
        <f>マスタデータレース一覧!K3251</f>
        <v>6</v>
      </c>
      <c r="J3251">
        <f>マスタデータレース一覧!Q3251</f>
        <v>14</v>
      </c>
      <c r="K3251" t="str">
        <f>RIGHT(マスタデータレース一覧!N3251,1)</f>
        <v>6</v>
      </c>
      <c r="L3251">
        <f>マスタデータレース一覧!R3251</f>
        <v>482</v>
      </c>
    </row>
    <row r="3252" spans="1:12" x14ac:dyDescent="0.15">
      <c r="A3252">
        <f>マスタデータレース一覧!V3252</f>
        <v>783</v>
      </c>
      <c r="B3252">
        <f>マスタデータレース一覧!I3252</f>
        <v>5</v>
      </c>
      <c r="C3252" t="str">
        <f>マスタデータレース一覧!L3252</f>
        <v>アズマタックン</v>
      </c>
      <c r="D3252" s="12">
        <f>マスタデータレース一覧!M3252</f>
        <v>60</v>
      </c>
      <c r="F3252" t="str">
        <f>マスタデータレース一覧!P3252</f>
        <v>4:33.9</v>
      </c>
      <c r="G3252" t="str">
        <f>マスタデータレース一覧!T3252</f>
        <v>クビ</v>
      </c>
      <c r="H3252" t="str">
        <f>MID(マスタデータレース一覧!J3252,2,3)</f>
        <v>3赤</v>
      </c>
      <c r="I3252">
        <f>マスタデータレース一覧!K3252</f>
        <v>3</v>
      </c>
      <c r="J3252">
        <f>マスタデータレース一覧!Q3252</f>
        <v>13.9</v>
      </c>
      <c r="K3252" t="str">
        <f>RIGHT(マスタデータレース一覧!N3252,1)</f>
        <v>6</v>
      </c>
      <c r="L3252">
        <f>マスタデータレース一覧!R3252</f>
        <v>518</v>
      </c>
    </row>
    <row r="3253" spans="1:12" x14ac:dyDescent="0.15">
      <c r="A3253">
        <f>マスタデータレース一覧!V3253</f>
        <v>782</v>
      </c>
      <c r="B3253">
        <f>マスタデータレース一覧!I3253</f>
        <v>4</v>
      </c>
      <c r="C3253" t="str">
        <f>マスタデータレース一覧!L3253</f>
        <v>タマモプラネット</v>
      </c>
      <c r="D3253" s="12">
        <f>マスタデータレース一覧!M3253</f>
        <v>60</v>
      </c>
      <c r="F3253" t="str">
        <f>マスタデータレース一覧!P3253</f>
        <v>4:33.8</v>
      </c>
      <c r="G3253">
        <f>マスタデータレース一覧!T3253</f>
        <v>8</v>
      </c>
      <c r="H3253" t="str">
        <f>MID(マスタデータレース一覧!J3253,2,3)</f>
        <v>4青</v>
      </c>
      <c r="I3253">
        <f>マスタデータレース一覧!K3253</f>
        <v>4</v>
      </c>
      <c r="J3253">
        <f>マスタデータレース一覧!Q3253</f>
        <v>13.9</v>
      </c>
      <c r="K3253" t="str">
        <f>RIGHT(マスタデータレース一覧!N3253,1)</f>
        <v>9</v>
      </c>
      <c r="L3253">
        <f>マスタデータレース一覧!R3253</f>
        <v>506</v>
      </c>
    </row>
    <row r="3254" spans="1:12" x14ac:dyDescent="0.15">
      <c r="A3254">
        <f>マスタデータレース一覧!V3254</f>
        <v>781</v>
      </c>
      <c r="B3254">
        <f>マスタデータレース一覧!I3254</f>
        <v>3</v>
      </c>
      <c r="C3254" t="str">
        <f>マスタデータレース一覧!L3254</f>
        <v>メイショウタンヅツ</v>
      </c>
      <c r="D3254" s="12">
        <f>マスタデータレース一覧!M3254</f>
        <v>60</v>
      </c>
      <c r="F3254" t="str">
        <f>マスタデータレース一覧!P3254</f>
        <v>4:32.5</v>
      </c>
      <c r="G3254">
        <f>マスタデータレース一覧!T3254</f>
        <v>44504</v>
      </c>
      <c r="H3254" t="str">
        <f>MID(マスタデータレース一覧!J3254,2,3)</f>
        <v>2黒</v>
      </c>
      <c r="I3254">
        <f>マスタデータレース一覧!K3254</f>
        <v>2</v>
      </c>
      <c r="J3254">
        <f>マスタデータレース一覧!Q3254</f>
        <v>13.9</v>
      </c>
      <c r="K3254" t="str">
        <f>RIGHT(マスタデータレース一覧!N3254,1)</f>
        <v>5</v>
      </c>
      <c r="L3254">
        <f>マスタデータレース一覧!R3254</f>
        <v>464</v>
      </c>
    </row>
    <row r="3255" spans="1:12" x14ac:dyDescent="0.15">
      <c r="A3255">
        <f>マスタデータレース一覧!V3255</f>
        <v>780</v>
      </c>
      <c r="B3255">
        <f>マスタデータレース一覧!I3255</f>
        <v>2</v>
      </c>
      <c r="C3255" t="str">
        <f>マスタデータレース一覧!L3255</f>
        <v>ピエナクルーズ</v>
      </c>
      <c r="D3255" s="12">
        <f>マスタデータレース一覧!M3255</f>
        <v>60</v>
      </c>
      <c r="F3255" t="str">
        <f>マスタデータレース一覧!P3255</f>
        <v>4:32.3</v>
      </c>
      <c r="G3255" t="str">
        <f>マスタデータレース一覧!T3255</f>
        <v>３／４</v>
      </c>
      <c r="H3255" t="str">
        <f>MID(マスタデータレース一覧!J3255,2,3)</f>
        <v>1白</v>
      </c>
      <c r="I3255">
        <f>マスタデータレース一覧!K3255</f>
        <v>1</v>
      </c>
      <c r="J3255">
        <f>マスタデータレース一覧!Q3255</f>
        <v>13.9</v>
      </c>
      <c r="K3255" t="str">
        <f>RIGHT(マスタデータレース一覧!N3255,1)</f>
        <v>6</v>
      </c>
      <c r="L3255">
        <f>マスタデータレース一覧!R3255</f>
        <v>462</v>
      </c>
    </row>
    <row r="3256" spans="1:12" x14ac:dyDescent="0.15">
      <c r="A3256">
        <f>マスタデータレース一覧!V3256</f>
        <v>779</v>
      </c>
      <c r="B3256">
        <f>マスタデータレース一覧!I3256</f>
        <v>1</v>
      </c>
      <c r="C3256" t="str">
        <f>マスタデータレース一覧!L3256</f>
        <v>シゲルヒノクニ</v>
      </c>
      <c r="D3256" s="12">
        <f>マスタデータレース一覧!M3256</f>
        <v>60</v>
      </c>
      <c r="F3256" t="str">
        <f>マスタデータレース一覧!P3256</f>
        <v>4:32.2</v>
      </c>
      <c r="G3256">
        <f>マスタデータレース一覧!T3256</f>
        <v>0</v>
      </c>
      <c r="H3256" t="str">
        <f>MID(マスタデータレース一覧!J3256,2,3)</f>
        <v>7橙</v>
      </c>
      <c r="I3256">
        <f>マスタデータレース一覧!K3256</f>
        <v>7</v>
      </c>
      <c r="J3256">
        <f>マスタデータレース一覧!Q3256</f>
        <v>13.9</v>
      </c>
      <c r="K3256" t="str">
        <f>RIGHT(マスタデータレース一覧!N3256,1)</f>
        <v>7</v>
      </c>
      <c r="L3256">
        <f>マスタデータレース一覧!R3256</f>
        <v>490</v>
      </c>
    </row>
    <row r="3257" spans="1:12" x14ac:dyDescent="0.15">
      <c r="A3257">
        <f>マスタデータレース一覧!V3257</f>
        <v>778</v>
      </c>
      <c r="B3257" t="str">
        <f>マスタデータレース一覧!I3257</f>
        <v>除外</v>
      </c>
      <c r="C3257" t="str">
        <f>マスタデータレース一覧!L3257</f>
        <v>サトノアレス</v>
      </c>
      <c r="D3257" s="12">
        <f>マスタデータレース一覧!M3257</f>
        <v>56</v>
      </c>
      <c r="F3257">
        <f>マスタデータレース一覧!P3257</f>
        <v>0</v>
      </c>
      <c r="G3257">
        <f>マスタデータレース一覧!T3257</f>
        <v>0</v>
      </c>
      <c r="H3257" t="str">
        <f>MID(マスタデータレース一覧!J3257,2,3)</f>
        <v>2黒</v>
      </c>
      <c r="I3257">
        <f>マスタデータレース一覧!K3257</f>
        <v>3</v>
      </c>
      <c r="J3257">
        <f>マスタデータレース一覧!Q3257</f>
        <v>0</v>
      </c>
      <c r="K3257" t="str">
        <f>RIGHT(マスタデータレース一覧!N3257,1)</f>
        <v>5</v>
      </c>
      <c r="L3257">
        <f>マスタデータレース一覧!R3257</f>
        <v>514</v>
      </c>
    </row>
    <row r="3258" spans="1:12" x14ac:dyDescent="0.15">
      <c r="A3258">
        <f>マスタデータレース一覧!V3258</f>
        <v>777</v>
      </c>
      <c r="B3258">
        <f>マスタデータレース一覧!I3258</f>
        <v>15</v>
      </c>
      <c r="C3258" t="str">
        <f>マスタデータレース一覧!L3258</f>
        <v>ブロワ</v>
      </c>
      <c r="D3258" s="12">
        <f>マスタデータレース一覧!M3258</f>
        <v>54</v>
      </c>
      <c r="F3258" t="str">
        <f>マスタデータレース一覧!P3258</f>
        <v>1:21.3</v>
      </c>
      <c r="G3258">
        <f>マスタデータレース一覧!T3258</f>
        <v>6</v>
      </c>
      <c r="H3258" t="str">
        <f>MID(マスタデータレース一覧!J3258,2,3)</f>
        <v>7橙</v>
      </c>
      <c r="I3258">
        <f>マスタデータレース一覧!K3258</f>
        <v>13</v>
      </c>
      <c r="J3258">
        <f>マスタデータレース一覧!Q3258</f>
        <v>35.799999999999997</v>
      </c>
      <c r="K3258" t="str">
        <f>RIGHT(マスタデータレース一覧!N3258,1)</f>
        <v>6</v>
      </c>
      <c r="L3258">
        <f>マスタデータレース一覧!R3258</f>
        <v>478</v>
      </c>
    </row>
    <row r="3259" spans="1:12" x14ac:dyDescent="0.15">
      <c r="A3259">
        <f>マスタデータレース一覧!V3259</f>
        <v>776</v>
      </c>
      <c r="B3259">
        <f>マスタデータレース一覧!I3259</f>
        <v>14</v>
      </c>
      <c r="C3259" t="str">
        <f>マスタデータレース一覧!L3259</f>
        <v>スターオブペルシャ</v>
      </c>
      <c r="D3259" s="12">
        <f>マスタデータレース一覧!M3259</f>
        <v>56</v>
      </c>
      <c r="F3259" t="str">
        <f>マスタデータレース一覧!P3259</f>
        <v>1:20.3</v>
      </c>
      <c r="G3259">
        <f>マスタデータレース一覧!T3259</f>
        <v>1</v>
      </c>
      <c r="H3259" t="str">
        <f>MID(マスタデータレース一覧!J3259,2,3)</f>
        <v>7橙</v>
      </c>
      <c r="I3259">
        <f>マスタデータレース一覧!K3259</f>
        <v>14</v>
      </c>
      <c r="J3259">
        <f>マスタデータレース一覧!Q3259</f>
        <v>33.799999999999997</v>
      </c>
      <c r="K3259" t="str">
        <f>RIGHT(マスタデータレース一覧!N3259,1)</f>
        <v>6</v>
      </c>
      <c r="L3259">
        <f>マスタデータレース一覧!R3259</f>
        <v>516</v>
      </c>
    </row>
    <row r="3260" spans="1:12" x14ac:dyDescent="0.15">
      <c r="A3260">
        <f>マスタデータレース一覧!V3260</f>
        <v>775</v>
      </c>
      <c r="B3260">
        <f>マスタデータレース一覧!I3260</f>
        <v>13</v>
      </c>
      <c r="C3260" t="str">
        <f>マスタデータレース一覧!L3260</f>
        <v>タイムトリップ</v>
      </c>
      <c r="D3260" s="12">
        <f>マスタデータレース一覧!M3260</f>
        <v>56</v>
      </c>
      <c r="F3260" t="str">
        <f>マスタデータレース一覧!P3260</f>
        <v>1:20.1</v>
      </c>
      <c r="G3260">
        <f>マスタデータレース一覧!T3260</f>
        <v>44504</v>
      </c>
      <c r="H3260" t="str">
        <f>MID(マスタデータレース一覧!J3260,2,3)</f>
        <v>5黄</v>
      </c>
      <c r="I3260">
        <f>マスタデータレース一覧!K3260</f>
        <v>10</v>
      </c>
      <c r="J3260">
        <f>マスタデータレース一覧!Q3260</f>
        <v>33.4</v>
      </c>
      <c r="K3260" t="str">
        <f>RIGHT(マスタデータレース一覧!N3260,1)</f>
        <v>5</v>
      </c>
      <c r="L3260">
        <f>マスタデータレース一覧!R3260</f>
        <v>502</v>
      </c>
    </row>
    <row r="3261" spans="1:12" x14ac:dyDescent="0.15">
      <c r="A3261">
        <f>マスタデータレース一覧!V3261</f>
        <v>774</v>
      </c>
      <c r="B3261">
        <f>マスタデータレース一覧!I3261</f>
        <v>12</v>
      </c>
      <c r="C3261" t="str">
        <f>マスタデータレース一覧!L3261</f>
        <v>ロードクエスト</v>
      </c>
      <c r="D3261" s="12">
        <f>マスタデータレース一覧!M3261</f>
        <v>57</v>
      </c>
      <c r="F3261" t="str">
        <f>マスタデータレース一覧!P3261</f>
        <v>1:19.9</v>
      </c>
      <c r="G3261" t="str">
        <f>マスタデータレース一覧!T3261</f>
        <v>クビ</v>
      </c>
      <c r="H3261" t="str">
        <f>MID(マスタデータレース一覧!J3261,2,3)</f>
        <v>6緑</v>
      </c>
      <c r="I3261">
        <f>マスタデータレース一覧!K3261</f>
        <v>12</v>
      </c>
      <c r="J3261">
        <f>マスタデータレース一覧!Q3261</f>
        <v>33</v>
      </c>
      <c r="K3261" t="str">
        <f>RIGHT(マスタデータレース一覧!N3261,1)</f>
        <v>6</v>
      </c>
      <c r="L3261">
        <f>マスタデータレース一覧!R3261</f>
        <v>464</v>
      </c>
    </row>
    <row r="3262" spans="1:12" x14ac:dyDescent="0.15">
      <c r="A3262">
        <f>マスタデータレース一覧!V3262</f>
        <v>773</v>
      </c>
      <c r="B3262">
        <f>マスタデータレース一覧!I3262</f>
        <v>11</v>
      </c>
      <c r="C3262" t="str">
        <f>マスタデータレース一覧!L3262</f>
        <v>エントシャイデン</v>
      </c>
      <c r="D3262" s="12">
        <f>マスタデータレース一覧!M3262</f>
        <v>56</v>
      </c>
      <c r="F3262" t="str">
        <f>マスタデータレース一覧!P3262</f>
        <v>1:19.9</v>
      </c>
      <c r="G3262" t="str">
        <f>マスタデータレース一覧!T3262</f>
        <v>１／２</v>
      </c>
      <c r="H3262" t="str">
        <f>MID(マスタデータレース一覧!J3262,2,3)</f>
        <v>6緑</v>
      </c>
      <c r="I3262">
        <f>マスタデータレース一覧!K3262</f>
        <v>11</v>
      </c>
      <c r="J3262">
        <f>マスタデータレース一覧!Q3262</f>
        <v>33</v>
      </c>
      <c r="K3262" t="str">
        <f>RIGHT(マスタデータレース一覧!N3262,1)</f>
        <v>4</v>
      </c>
      <c r="L3262">
        <f>マスタデータレース一覧!R3262</f>
        <v>472</v>
      </c>
    </row>
    <row r="3263" spans="1:12" x14ac:dyDescent="0.15">
      <c r="A3263">
        <f>マスタデータレース一覧!V3263</f>
        <v>772</v>
      </c>
      <c r="B3263">
        <f>マスタデータレース一覧!I3263</f>
        <v>10</v>
      </c>
      <c r="C3263" t="str">
        <f>マスタデータレース一覧!L3263</f>
        <v>ダイメイフジ</v>
      </c>
      <c r="D3263" s="12">
        <f>マスタデータレース一覧!M3263</f>
        <v>56</v>
      </c>
      <c r="F3263" t="str">
        <f>マスタデータレース一覧!P3263</f>
        <v>1:19.8</v>
      </c>
      <c r="G3263" t="str">
        <f>マスタデータレース一覧!T3263</f>
        <v>アタマ</v>
      </c>
      <c r="H3263" t="str">
        <f>MID(マスタデータレース一覧!J3263,2,3)</f>
        <v>8桃</v>
      </c>
      <c r="I3263">
        <f>マスタデータレース一覧!K3263</f>
        <v>15</v>
      </c>
      <c r="J3263">
        <f>マスタデータレース一覧!Q3263</f>
        <v>34.1</v>
      </c>
      <c r="K3263" t="str">
        <f>RIGHT(マスタデータレース一覧!N3263,1)</f>
        <v>5</v>
      </c>
      <c r="L3263">
        <f>マスタデータレース一覧!R3263</f>
        <v>508</v>
      </c>
    </row>
    <row r="3264" spans="1:12" x14ac:dyDescent="0.15">
      <c r="A3264">
        <f>マスタデータレース一覧!V3264</f>
        <v>771</v>
      </c>
      <c r="B3264">
        <f>マスタデータレース一覧!I3264</f>
        <v>8</v>
      </c>
      <c r="C3264" t="str">
        <f>マスタデータレース一覧!L3264</f>
        <v>ストーミーシー</v>
      </c>
      <c r="D3264" s="12">
        <f>マスタデータレース一覧!M3264</f>
        <v>56</v>
      </c>
      <c r="F3264" t="str">
        <f>マスタデータレース一覧!P3264</f>
        <v>1:19.8</v>
      </c>
      <c r="G3264" t="str">
        <f>マスタデータレース一覧!T3264</f>
        <v>同着</v>
      </c>
      <c r="H3264" t="str">
        <f>MID(マスタデータレース一覧!J3264,2,3)</f>
        <v>3赤</v>
      </c>
      <c r="I3264">
        <f>マスタデータレース一覧!K3264</f>
        <v>5</v>
      </c>
      <c r="J3264">
        <f>マスタデータレース一覧!Q3264</f>
        <v>33.1</v>
      </c>
      <c r="K3264" t="str">
        <f>RIGHT(マスタデータレース一覧!N3264,1)</f>
        <v>6</v>
      </c>
      <c r="L3264">
        <f>マスタデータレース一覧!R3264</f>
        <v>528</v>
      </c>
    </row>
    <row r="3265" spans="1:12" x14ac:dyDescent="0.15">
      <c r="A3265">
        <f>マスタデータレース一覧!V3265</f>
        <v>770</v>
      </c>
      <c r="B3265">
        <f>マスタデータレース一覧!I3265</f>
        <v>8</v>
      </c>
      <c r="C3265" t="str">
        <f>マスタデータレース一覧!L3265</f>
        <v>ドーヴァー</v>
      </c>
      <c r="D3265" s="12">
        <f>マスタデータレース一覧!M3265</f>
        <v>56</v>
      </c>
      <c r="F3265" t="str">
        <f>マスタデータレース一覧!P3265</f>
        <v>1:19.8</v>
      </c>
      <c r="G3265" t="str">
        <f>マスタデータレース一覧!T3265</f>
        <v>クビ</v>
      </c>
      <c r="H3265" t="str">
        <f>MID(マスタデータレース一覧!J3265,2,3)</f>
        <v>1白</v>
      </c>
      <c r="I3265">
        <f>マスタデータレース一覧!K3265</f>
        <v>2</v>
      </c>
      <c r="J3265">
        <f>マスタデータレース一覧!Q3265</f>
        <v>33.299999999999997</v>
      </c>
      <c r="K3265" t="str">
        <f>RIGHT(マスタデータレース一覧!N3265,1)</f>
        <v>6</v>
      </c>
      <c r="L3265">
        <f>マスタデータレース一覧!R3265</f>
        <v>502</v>
      </c>
    </row>
    <row r="3266" spans="1:12" x14ac:dyDescent="0.15">
      <c r="A3266">
        <f>マスタデータレース一覧!V3266</f>
        <v>769</v>
      </c>
      <c r="B3266">
        <f>マスタデータレース一覧!I3266</f>
        <v>7</v>
      </c>
      <c r="C3266" t="str">
        <f>マスタデータレース一覧!L3266</f>
        <v>スマートオーディン</v>
      </c>
      <c r="D3266" s="12">
        <f>マスタデータレース一覧!M3266</f>
        <v>56</v>
      </c>
      <c r="F3266" t="str">
        <f>マスタデータレース一覧!P3266</f>
        <v>1:19.7</v>
      </c>
      <c r="G3266" t="str">
        <f>マスタデータレース一覧!T3266</f>
        <v>ハナ</v>
      </c>
      <c r="H3266" t="str">
        <f>MID(マスタデータレース一覧!J3266,2,3)</f>
        <v>8桃</v>
      </c>
      <c r="I3266">
        <f>マスタデータレース一覧!K3266</f>
        <v>16</v>
      </c>
      <c r="J3266">
        <f>マスタデータレース一覧!Q3266</f>
        <v>32.6</v>
      </c>
      <c r="K3266" t="str">
        <f>RIGHT(マスタデータレース一覧!N3266,1)</f>
        <v>6</v>
      </c>
      <c r="L3266">
        <f>マスタデータレース一覧!R3266</f>
        <v>504</v>
      </c>
    </row>
    <row r="3267" spans="1:12" x14ac:dyDescent="0.15">
      <c r="A3267">
        <f>マスタデータレース一覧!V3267</f>
        <v>768</v>
      </c>
      <c r="B3267">
        <f>マスタデータレース一覧!I3267</f>
        <v>6</v>
      </c>
      <c r="C3267" t="str">
        <f>マスタデータレース一覧!L3267</f>
        <v>リライアブルエース</v>
      </c>
      <c r="D3267" s="12">
        <f>マスタデータレース一覧!M3267</f>
        <v>56</v>
      </c>
      <c r="F3267" t="str">
        <f>マスタデータレース一覧!P3267</f>
        <v>1:19.7</v>
      </c>
      <c r="G3267" t="str">
        <f>マスタデータレース一覧!T3267</f>
        <v>１／２</v>
      </c>
      <c r="H3267" t="str">
        <f>MID(マスタデータレース一覧!J3267,2,3)</f>
        <v>1白</v>
      </c>
      <c r="I3267">
        <f>マスタデータレース一覧!K3267</f>
        <v>1</v>
      </c>
      <c r="J3267">
        <f>マスタデータレース一覧!Q3267</f>
        <v>33.200000000000003</v>
      </c>
      <c r="K3267" t="str">
        <f>RIGHT(マスタデータレース一覧!N3267,1)</f>
        <v>6</v>
      </c>
      <c r="L3267">
        <f>マスタデータレース一覧!R3267</f>
        <v>494</v>
      </c>
    </row>
    <row r="3268" spans="1:12" x14ac:dyDescent="0.15">
      <c r="A3268">
        <f>マスタデータレース一覧!V3268</f>
        <v>767</v>
      </c>
      <c r="B3268">
        <f>マスタデータレース一覧!I3268</f>
        <v>5</v>
      </c>
      <c r="C3268" t="str">
        <f>マスタデータレース一覧!L3268</f>
        <v>キャナルストリート</v>
      </c>
      <c r="D3268" s="12">
        <f>マスタデータレース一覧!M3268</f>
        <v>54</v>
      </c>
      <c r="F3268" t="str">
        <f>マスタデータレース一覧!P3268</f>
        <v>1:19.6</v>
      </c>
      <c r="G3268" t="str">
        <f>マスタデータレース一覧!T3268</f>
        <v>３／４</v>
      </c>
      <c r="H3268" t="str">
        <f>MID(マスタデータレース一覧!J3268,2,3)</f>
        <v>4青</v>
      </c>
      <c r="I3268">
        <f>マスタデータレース一覧!K3268</f>
        <v>8</v>
      </c>
      <c r="J3268">
        <f>マスタデータレース一覧!Q3268</f>
        <v>33.5</v>
      </c>
      <c r="K3268" t="str">
        <f>RIGHT(マスタデータレース一覧!N3268,1)</f>
        <v>5</v>
      </c>
      <c r="L3268">
        <f>マスタデータレース一覧!R3268</f>
        <v>470</v>
      </c>
    </row>
    <row r="3269" spans="1:12" x14ac:dyDescent="0.15">
      <c r="A3269">
        <f>マスタデータレース一覧!V3269</f>
        <v>766</v>
      </c>
      <c r="B3269">
        <f>マスタデータレース一覧!I3269</f>
        <v>4</v>
      </c>
      <c r="C3269" t="str">
        <f>マスタデータレース一覧!L3269</f>
        <v>トゥザクラウン</v>
      </c>
      <c r="D3269" s="12">
        <f>マスタデータレース一覧!M3269</f>
        <v>56</v>
      </c>
      <c r="F3269" t="str">
        <f>マスタデータレース一覧!P3269</f>
        <v>1:19.5</v>
      </c>
      <c r="G3269" t="str">
        <f>マスタデータレース一覧!T3269</f>
        <v>ハナ</v>
      </c>
      <c r="H3269" t="str">
        <f>MID(マスタデータレース一覧!J3269,2,3)</f>
        <v>2黒</v>
      </c>
      <c r="I3269">
        <f>マスタデータレース一覧!K3269</f>
        <v>4</v>
      </c>
      <c r="J3269">
        <f>マスタデータレース一覧!Q3269</f>
        <v>33.6</v>
      </c>
      <c r="K3269" t="str">
        <f>RIGHT(マスタデータレース一覧!N3269,1)</f>
        <v>5</v>
      </c>
      <c r="L3269">
        <f>マスタデータレース一覧!R3269</f>
        <v>516</v>
      </c>
    </row>
    <row r="3270" spans="1:12" x14ac:dyDescent="0.15">
      <c r="A3270">
        <f>マスタデータレース一覧!V3270</f>
        <v>765</v>
      </c>
      <c r="B3270">
        <f>マスタデータレース一覧!I3270</f>
        <v>3</v>
      </c>
      <c r="C3270" t="str">
        <f>マスタデータレース一覧!L3270</f>
        <v>ロジクライ</v>
      </c>
      <c r="D3270" s="12">
        <f>マスタデータレース一覧!M3270</f>
        <v>56</v>
      </c>
      <c r="F3270" t="str">
        <f>マスタデータレース一覧!P3270</f>
        <v>1:19.5</v>
      </c>
      <c r="G3270" t="str">
        <f>マスタデータレース一覧!T3270</f>
        <v>ハナ</v>
      </c>
      <c r="H3270" t="str">
        <f>MID(マスタデータレース一覧!J3270,2,3)</f>
        <v>3赤</v>
      </c>
      <c r="I3270">
        <f>マスタデータレース一覧!K3270</f>
        <v>6</v>
      </c>
      <c r="J3270">
        <f>マスタデータレース一覧!Q3270</f>
        <v>33.700000000000003</v>
      </c>
      <c r="K3270" t="str">
        <f>RIGHT(マスタデータレース一覧!N3270,1)</f>
        <v>6</v>
      </c>
      <c r="L3270">
        <f>マスタデータレース一覧!R3270</f>
        <v>514</v>
      </c>
    </row>
    <row r="3271" spans="1:12" x14ac:dyDescent="0.15">
      <c r="A3271">
        <f>マスタデータレース一覧!V3271</f>
        <v>764</v>
      </c>
      <c r="B3271">
        <f>マスタデータレース一覧!I3271</f>
        <v>2</v>
      </c>
      <c r="C3271" t="str">
        <f>マスタデータレース一覧!L3271</f>
        <v>リナーテ</v>
      </c>
      <c r="D3271" s="12">
        <f>マスタデータレース一覧!M3271</f>
        <v>54</v>
      </c>
      <c r="F3271" t="str">
        <f>マスタデータレース一覧!P3271</f>
        <v>1:19.5</v>
      </c>
      <c r="G3271" t="str">
        <f>マスタデータレース一覧!T3271</f>
        <v>３／４</v>
      </c>
      <c r="H3271" t="str">
        <f>MID(マスタデータレース一覧!J3271,2,3)</f>
        <v>4青</v>
      </c>
      <c r="I3271">
        <f>マスタデータレース一覧!K3271</f>
        <v>7</v>
      </c>
      <c r="J3271">
        <f>マスタデータレース一覧!Q3271</f>
        <v>33.299999999999997</v>
      </c>
      <c r="K3271" t="str">
        <f>RIGHT(マスタデータレース一覧!N3271,1)</f>
        <v>5</v>
      </c>
      <c r="L3271">
        <f>マスタデータレース一覧!R3271</f>
        <v>488</v>
      </c>
    </row>
    <row r="3272" spans="1:12" x14ac:dyDescent="0.15">
      <c r="A3272">
        <f>マスタデータレース一覧!V3272</f>
        <v>763</v>
      </c>
      <c r="B3272">
        <f>マスタデータレース一覧!I3272</f>
        <v>1</v>
      </c>
      <c r="C3272" t="str">
        <f>マスタデータレース一覧!L3272</f>
        <v>タワーオブロンドン</v>
      </c>
      <c r="D3272" s="12">
        <f>マスタデータレース一覧!M3272</f>
        <v>56</v>
      </c>
      <c r="F3272" t="str">
        <f>マスタデータレース一覧!P3272</f>
        <v>1:19.4</v>
      </c>
      <c r="G3272" t="str">
        <f>マスタデータレース一覧!T3272</f>
        <v>レコード</v>
      </c>
      <c r="H3272" t="str">
        <f>MID(マスタデータレース一覧!J3272,2,3)</f>
        <v>5黄</v>
      </c>
      <c r="I3272">
        <f>マスタデータレース一覧!K3272</f>
        <v>9</v>
      </c>
      <c r="J3272">
        <f>マスタデータレース一覧!Q3272</f>
        <v>33.1</v>
      </c>
      <c r="K3272" t="str">
        <f>RIGHT(マスタデータレース一覧!N3272,1)</f>
        <v>4</v>
      </c>
      <c r="L3272">
        <f>マスタデータレース一覧!R3272</f>
        <v>518</v>
      </c>
    </row>
    <row r="3273" spans="1:12" x14ac:dyDescent="0.15">
      <c r="A3273">
        <f>マスタデータレース一覧!V3273</f>
        <v>762</v>
      </c>
      <c r="B3273">
        <f>マスタデータレース一覧!I3273</f>
        <v>18</v>
      </c>
      <c r="C3273" t="str">
        <f>マスタデータレース一覧!L3273</f>
        <v>ロードグラディオ</v>
      </c>
      <c r="D3273" s="12">
        <f>マスタデータレース一覧!M3273</f>
        <v>57</v>
      </c>
      <c r="F3273" t="str">
        <f>マスタデータレース一覧!P3273</f>
        <v>1:34.2</v>
      </c>
      <c r="G3273">
        <f>マスタデータレース一覧!T3273</f>
        <v>44248</v>
      </c>
      <c r="H3273" t="str">
        <f>MID(マスタデータレース一覧!J3273,2,3)</f>
        <v>6緑</v>
      </c>
      <c r="I3273">
        <f>マスタデータレース一覧!K3273</f>
        <v>11</v>
      </c>
      <c r="J3273">
        <f>マスタデータレース一覧!Q3273</f>
        <v>35.200000000000003</v>
      </c>
      <c r="K3273" t="str">
        <f>RIGHT(マスタデータレース一覧!N3273,1)</f>
        <v>3</v>
      </c>
      <c r="L3273">
        <f>マスタデータレース一覧!R3273</f>
        <v>470</v>
      </c>
    </row>
    <row r="3274" spans="1:12" x14ac:dyDescent="0.15">
      <c r="A3274">
        <f>マスタデータレース一覧!V3274</f>
        <v>761</v>
      </c>
      <c r="B3274">
        <f>マスタデータレース一覧!I3274</f>
        <v>17</v>
      </c>
      <c r="C3274" t="str">
        <f>マスタデータレース一覧!L3274</f>
        <v>ミッキーブラック</v>
      </c>
      <c r="D3274" s="12">
        <f>マスタデータレース一覧!M3274</f>
        <v>57</v>
      </c>
      <c r="F3274" t="str">
        <f>マスタデータレース一覧!P3274</f>
        <v>1:33.8</v>
      </c>
      <c r="G3274" t="str">
        <f>マスタデータレース一覧!T3274</f>
        <v>ハナ</v>
      </c>
      <c r="H3274" t="str">
        <f>MID(マスタデータレース一覧!J3274,2,3)</f>
        <v>5黄</v>
      </c>
      <c r="I3274">
        <f>マスタデータレース一覧!K3274</f>
        <v>9</v>
      </c>
      <c r="J3274">
        <f>マスタデータレース一覧!Q3274</f>
        <v>34.4</v>
      </c>
      <c r="K3274" t="str">
        <f>RIGHT(マスタデータレース一覧!N3274,1)</f>
        <v>3</v>
      </c>
      <c r="L3274">
        <f>マスタデータレース一覧!R3274</f>
        <v>474</v>
      </c>
    </row>
    <row r="3275" spans="1:12" x14ac:dyDescent="0.15">
      <c r="A3275">
        <f>マスタデータレース一覧!V3275</f>
        <v>760</v>
      </c>
      <c r="B3275">
        <f>マスタデータレース一覧!I3275</f>
        <v>16</v>
      </c>
      <c r="C3275" t="str">
        <f>マスタデータレース一覧!L3275</f>
        <v>イベリス</v>
      </c>
      <c r="D3275" s="12">
        <f>マスタデータレース一覧!M3275</f>
        <v>55</v>
      </c>
      <c r="F3275" t="str">
        <f>マスタデータレース一覧!P3275</f>
        <v>1:33.8</v>
      </c>
      <c r="G3275" t="str">
        <f>マスタデータレース一覧!T3275</f>
        <v>３／４</v>
      </c>
      <c r="H3275" t="str">
        <f>MID(マスタデータレース一覧!J3275,2,3)</f>
        <v>2黒</v>
      </c>
      <c r="I3275">
        <f>マスタデータレース一覧!K3275</f>
        <v>4</v>
      </c>
      <c r="J3275">
        <f>マスタデータレース一覧!Q3275</f>
        <v>36</v>
      </c>
      <c r="K3275" t="str">
        <f>RIGHT(マスタデータレース一覧!N3275,1)</f>
        <v>3</v>
      </c>
      <c r="L3275">
        <f>マスタデータレース一覧!R3275</f>
        <v>450</v>
      </c>
    </row>
    <row r="3276" spans="1:12" x14ac:dyDescent="0.15">
      <c r="A3276">
        <f>マスタデータレース一覧!V3276</f>
        <v>759</v>
      </c>
      <c r="B3276">
        <f>マスタデータレース一覧!I3276</f>
        <v>15</v>
      </c>
      <c r="C3276" t="str">
        <f>マスタデータレース一覧!L3276</f>
        <v>ヴィッテルスバッハ</v>
      </c>
      <c r="D3276" s="12">
        <f>マスタデータレース一覧!M3276</f>
        <v>57</v>
      </c>
      <c r="F3276" t="str">
        <f>マスタデータレース一覧!P3276</f>
        <v>1:33.7</v>
      </c>
      <c r="G3276">
        <f>マスタデータレース一覧!T3276</f>
        <v>44504</v>
      </c>
      <c r="H3276" t="str">
        <f>MID(マスタデータレース一覧!J3276,2,3)</f>
        <v>7橙</v>
      </c>
      <c r="I3276">
        <f>マスタデータレース一覧!K3276</f>
        <v>15</v>
      </c>
      <c r="J3276">
        <f>マスタデータレース一覧!Q3276</f>
        <v>34.799999999999997</v>
      </c>
      <c r="K3276" t="str">
        <f>RIGHT(マスタデータレース一覧!N3276,1)</f>
        <v>3</v>
      </c>
      <c r="L3276">
        <f>マスタデータレース一覧!R3276</f>
        <v>458</v>
      </c>
    </row>
    <row r="3277" spans="1:12" x14ac:dyDescent="0.15">
      <c r="A3277">
        <f>マスタデータレース一覧!V3277</f>
        <v>758</v>
      </c>
      <c r="B3277">
        <f>マスタデータレース一覧!I3277</f>
        <v>14</v>
      </c>
      <c r="C3277" t="str">
        <f>マスタデータレース一覧!L3277</f>
        <v>クリノガウディー</v>
      </c>
      <c r="D3277" s="12">
        <f>マスタデータレース一覧!M3277</f>
        <v>57</v>
      </c>
      <c r="F3277" t="str">
        <f>マスタデータレース一覧!P3277</f>
        <v>1:33.5</v>
      </c>
      <c r="G3277">
        <f>マスタデータレース一覧!T3277</f>
        <v>44504</v>
      </c>
      <c r="H3277" t="str">
        <f>MID(マスタデータレース一覧!J3277,2,3)</f>
        <v>1白</v>
      </c>
      <c r="I3277">
        <f>マスタデータレース一覧!K3277</f>
        <v>1</v>
      </c>
      <c r="J3277">
        <f>マスタデータレース一覧!Q3277</f>
        <v>35.5</v>
      </c>
      <c r="K3277" t="str">
        <f>RIGHT(マスタデータレース一覧!N3277,1)</f>
        <v>3</v>
      </c>
      <c r="L3277">
        <f>マスタデータレース一覧!R3277</f>
        <v>488</v>
      </c>
    </row>
    <row r="3278" spans="1:12" x14ac:dyDescent="0.15">
      <c r="A3278">
        <f>マスタデータレース一覧!V3278</f>
        <v>757</v>
      </c>
      <c r="B3278">
        <f>マスタデータレース一覧!I3278</f>
        <v>13</v>
      </c>
      <c r="C3278" t="str">
        <f>マスタデータレース一覧!L3278</f>
        <v>ファンタジスト</v>
      </c>
      <c r="D3278" s="12">
        <f>マスタデータレース一覧!M3278</f>
        <v>57</v>
      </c>
      <c r="F3278" t="str">
        <f>マスタデータレース一覧!P3278</f>
        <v>1:33.3</v>
      </c>
      <c r="G3278">
        <f>マスタデータレース一覧!T3278</f>
        <v>44299</v>
      </c>
      <c r="H3278" t="str">
        <f>MID(マスタデータレース一覧!J3278,2,3)</f>
        <v>7橙</v>
      </c>
      <c r="I3278">
        <f>マスタデータレース一覧!K3278</f>
        <v>13</v>
      </c>
      <c r="J3278">
        <f>マスタデータレース一覧!Q3278</f>
        <v>34.6</v>
      </c>
      <c r="K3278" t="str">
        <f>RIGHT(マスタデータレース一覧!N3278,1)</f>
        <v>3</v>
      </c>
      <c r="L3278">
        <f>マスタデータレース一覧!R3278</f>
        <v>482</v>
      </c>
    </row>
    <row r="3279" spans="1:12" x14ac:dyDescent="0.15">
      <c r="A3279">
        <f>マスタデータレース一覧!V3279</f>
        <v>756</v>
      </c>
      <c r="B3279">
        <f>マスタデータレース一覧!I3279</f>
        <v>12</v>
      </c>
      <c r="C3279" t="str">
        <f>マスタデータレース一覧!L3279</f>
        <v>プールヴィル</v>
      </c>
      <c r="D3279" s="12">
        <f>マスタデータレース一覧!M3279</f>
        <v>55</v>
      </c>
      <c r="F3279" t="str">
        <f>マスタデータレース一覧!P3279</f>
        <v>1:33.0</v>
      </c>
      <c r="G3279" t="str">
        <f>マスタデータレース一覧!T3279</f>
        <v>クビ</v>
      </c>
      <c r="H3279" t="str">
        <f>MID(マスタデータレース一覧!J3279,2,3)</f>
        <v>1白</v>
      </c>
      <c r="I3279">
        <f>マスタデータレース一覧!K3279</f>
        <v>2</v>
      </c>
      <c r="J3279">
        <f>マスタデータレース一覧!Q3279</f>
        <v>34.9</v>
      </c>
      <c r="K3279" t="str">
        <f>RIGHT(マスタデータレース一覧!N3279,1)</f>
        <v>3</v>
      </c>
      <c r="L3279">
        <f>マスタデータレース一覧!R3279</f>
        <v>412</v>
      </c>
    </row>
    <row r="3280" spans="1:12" x14ac:dyDescent="0.15">
      <c r="A3280">
        <f>マスタデータレース一覧!V3280</f>
        <v>755</v>
      </c>
      <c r="B3280">
        <f>マスタデータレース一覧!I3280</f>
        <v>11</v>
      </c>
      <c r="C3280" t="str">
        <f>マスタデータレース一覧!L3280</f>
        <v>マイネルフラップ</v>
      </c>
      <c r="D3280" s="12">
        <f>マスタデータレース一覧!M3280</f>
        <v>57</v>
      </c>
      <c r="F3280" t="str">
        <f>マスタデータレース一覧!P3280</f>
        <v>1:32.9</v>
      </c>
      <c r="G3280" t="str">
        <f>マスタデータレース一覧!T3280</f>
        <v>クビ</v>
      </c>
      <c r="H3280" t="str">
        <f>MID(マスタデータレース一覧!J3280,2,3)</f>
        <v>3赤</v>
      </c>
      <c r="I3280">
        <f>マスタデータレース一覧!K3280</f>
        <v>5</v>
      </c>
      <c r="J3280">
        <f>マスタデータレース一覧!Q3280</f>
        <v>34.299999999999997</v>
      </c>
      <c r="K3280" t="str">
        <f>RIGHT(マスタデータレース一覧!N3280,1)</f>
        <v>3</v>
      </c>
      <c r="L3280">
        <f>マスタデータレース一覧!R3280</f>
        <v>464</v>
      </c>
    </row>
    <row r="3281" spans="1:12" x14ac:dyDescent="0.15">
      <c r="A3281">
        <f>マスタデータレース一覧!V3281</f>
        <v>754</v>
      </c>
      <c r="B3281">
        <f>マスタデータレース一覧!I3281</f>
        <v>10</v>
      </c>
      <c r="C3281" t="str">
        <f>マスタデータレース一覧!L3281</f>
        <v>グルーヴィット</v>
      </c>
      <c r="D3281" s="12">
        <f>マスタデータレース一覧!M3281</f>
        <v>57</v>
      </c>
      <c r="F3281" t="str">
        <f>マスタデータレース一覧!P3281</f>
        <v>1:32.9</v>
      </c>
      <c r="G3281" t="str">
        <f>マスタデータレース一覧!T3281</f>
        <v>クビ</v>
      </c>
      <c r="H3281" t="str">
        <f>MID(マスタデータレース一覧!J3281,2,3)</f>
        <v>3赤</v>
      </c>
      <c r="I3281">
        <f>マスタデータレース一覧!K3281</f>
        <v>6</v>
      </c>
      <c r="J3281">
        <f>マスタデータレース一覧!Q3281</f>
        <v>34.299999999999997</v>
      </c>
      <c r="K3281" t="str">
        <f>RIGHT(マスタデータレース一覧!N3281,1)</f>
        <v>3</v>
      </c>
      <c r="L3281">
        <f>マスタデータレース一覧!R3281</f>
        <v>488</v>
      </c>
    </row>
    <row r="3282" spans="1:12" x14ac:dyDescent="0.15">
      <c r="A3282">
        <f>マスタデータレース一覧!V3282</f>
        <v>753</v>
      </c>
      <c r="B3282">
        <f>マスタデータレース一覧!I3282</f>
        <v>9</v>
      </c>
      <c r="C3282" t="str">
        <f>マスタデータレース一覧!L3282</f>
        <v>ワイドファラオ</v>
      </c>
      <c r="D3282" s="12">
        <f>マスタデータレース一覧!M3282</f>
        <v>57</v>
      </c>
      <c r="F3282" t="str">
        <f>マスタデータレース一覧!P3282</f>
        <v>1:32.8</v>
      </c>
      <c r="G3282" t="str">
        <f>マスタデータレース一覧!T3282</f>
        <v>クビ</v>
      </c>
      <c r="H3282" t="str">
        <f>MID(マスタデータレース一覧!J3282,2,3)</f>
        <v>6緑</v>
      </c>
      <c r="I3282">
        <f>マスタデータレース一覧!K3282</f>
        <v>12</v>
      </c>
      <c r="J3282">
        <f>マスタデータレース一覧!Q3282</f>
        <v>34.6</v>
      </c>
      <c r="K3282" t="str">
        <f>RIGHT(マスタデータレース一覧!N3282,1)</f>
        <v>3</v>
      </c>
      <c r="L3282">
        <f>マスタデータレース一覧!R3282</f>
        <v>500</v>
      </c>
    </row>
    <row r="3283" spans="1:12" x14ac:dyDescent="0.15">
      <c r="A3283">
        <f>マスタデータレース一覧!V3283</f>
        <v>752</v>
      </c>
      <c r="B3283">
        <f>マスタデータレース一覧!I3283</f>
        <v>8</v>
      </c>
      <c r="C3283" t="str">
        <f>マスタデータレース一覧!L3283</f>
        <v>トオヤリトセイト</v>
      </c>
      <c r="D3283" s="12">
        <f>マスタデータレース一覧!M3283</f>
        <v>57</v>
      </c>
      <c r="F3283" t="str">
        <f>マスタデータレース一覧!P3283</f>
        <v>1:32.8</v>
      </c>
      <c r="G3283" t="str">
        <f>マスタデータレース一覧!T3283</f>
        <v>ハナ</v>
      </c>
      <c r="H3283" t="str">
        <f>MID(マスタデータレース一覧!J3283,2,3)</f>
        <v>8桃</v>
      </c>
      <c r="I3283">
        <f>マスタデータレース一覧!K3283</f>
        <v>16</v>
      </c>
      <c r="J3283">
        <f>マスタデータレース一覧!Q3283</f>
        <v>34.5</v>
      </c>
      <c r="K3283" t="str">
        <f>RIGHT(マスタデータレース一覧!N3283,1)</f>
        <v>3</v>
      </c>
      <c r="L3283">
        <f>マスタデータレース一覧!R3283</f>
        <v>470</v>
      </c>
    </row>
    <row r="3284" spans="1:12" x14ac:dyDescent="0.15">
      <c r="A3284">
        <f>マスタデータレース一覧!V3284</f>
        <v>751</v>
      </c>
      <c r="B3284">
        <f>マスタデータレース一覧!I3284</f>
        <v>7</v>
      </c>
      <c r="C3284" t="str">
        <f>マスタデータレース一覧!L3284</f>
        <v>ハッピーアワー</v>
      </c>
      <c r="D3284" s="12">
        <f>マスタデータレース一覧!M3284</f>
        <v>57</v>
      </c>
      <c r="F3284" t="str">
        <f>マスタデータレース一覧!P3284</f>
        <v>1:32.8</v>
      </c>
      <c r="G3284" t="str">
        <f>マスタデータレース一覧!T3284</f>
        <v>ハナ</v>
      </c>
      <c r="H3284" t="str">
        <f>MID(マスタデータレース一覧!J3284,2,3)</f>
        <v>7橙</v>
      </c>
      <c r="I3284">
        <f>マスタデータレース一覧!K3284</f>
        <v>14</v>
      </c>
      <c r="J3284">
        <f>マスタデータレース一覧!Q3284</f>
        <v>33.700000000000003</v>
      </c>
      <c r="K3284" t="str">
        <f>RIGHT(マスタデータレース一覧!N3284,1)</f>
        <v>3</v>
      </c>
      <c r="L3284">
        <f>マスタデータレース一覧!R3284</f>
        <v>442</v>
      </c>
    </row>
    <row r="3285" spans="1:12" x14ac:dyDescent="0.15">
      <c r="A3285">
        <f>マスタデータレース一覧!V3285</f>
        <v>750</v>
      </c>
      <c r="B3285">
        <f>マスタデータレース一覧!I3285</f>
        <v>6</v>
      </c>
      <c r="C3285" t="str">
        <f>マスタデータレース一覧!L3285</f>
        <v>ヴァルディゼール</v>
      </c>
      <c r="D3285" s="12">
        <f>マスタデータレース一覧!M3285</f>
        <v>57</v>
      </c>
      <c r="F3285" t="str">
        <f>マスタデータレース一覧!P3285</f>
        <v>1:32.8</v>
      </c>
      <c r="G3285" t="str">
        <f>マスタデータレース一覧!T3285</f>
        <v>１／２</v>
      </c>
      <c r="H3285" t="str">
        <f>MID(マスタデータレース一覧!J3285,2,3)</f>
        <v>4青</v>
      </c>
      <c r="I3285">
        <f>マスタデータレース一覧!K3285</f>
        <v>8</v>
      </c>
      <c r="J3285">
        <f>マスタデータレース一覧!Q3285</f>
        <v>34</v>
      </c>
      <c r="K3285" t="str">
        <f>RIGHT(マスタデータレース一覧!N3285,1)</f>
        <v>3</v>
      </c>
      <c r="L3285">
        <f>マスタデータレース一覧!R3285</f>
        <v>446</v>
      </c>
    </row>
    <row r="3286" spans="1:12" x14ac:dyDescent="0.15">
      <c r="A3286">
        <f>マスタデータレース一覧!V3286</f>
        <v>749</v>
      </c>
      <c r="B3286">
        <f>マスタデータレース一覧!I3286</f>
        <v>5</v>
      </c>
      <c r="C3286" t="str">
        <f>マスタデータレース一覧!L3286</f>
        <v>グランアレグリア</v>
      </c>
      <c r="D3286" s="12">
        <f>マスタデータレース一覧!M3286</f>
        <v>55</v>
      </c>
      <c r="F3286" t="str">
        <f>マスタデータレース一覧!P3286</f>
        <v>1:32.7</v>
      </c>
      <c r="G3286" t="str">
        <f>マスタデータレース一覧!T3286</f>
        <v>(4位降着)</v>
      </c>
      <c r="H3286" t="str">
        <f>MID(マスタデータレース一覧!J3286,2,3)</f>
        <v>4青</v>
      </c>
      <c r="I3286">
        <f>マスタデータレース一覧!K3286</f>
        <v>7</v>
      </c>
      <c r="J3286">
        <f>マスタデータレース一覧!Q3286</f>
        <v>34.299999999999997</v>
      </c>
      <c r="K3286" t="str">
        <f>RIGHT(マスタデータレース一覧!N3286,1)</f>
        <v>3</v>
      </c>
      <c r="L3286">
        <f>マスタデータレース一覧!R3286</f>
        <v>474</v>
      </c>
    </row>
    <row r="3287" spans="1:12" x14ac:dyDescent="0.15">
      <c r="A3287">
        <f>マスタデータレース一覧!V3287</f>
        <v>748</v>
      </c>
      <c r="B3287">
        <f>マスタデータレース一覧!I3287</f>
        <v>4</v>
      </c>
      <c r="C3287" t="str">
        <f>マスタデータレース一覧!L3287</f>
        <v>ダノンチェイサー</v>
      </c>
      <c r="D3287" s="12">
        <f>マスタデータレース一覧!M3287</f>
        <v>57</v>
      </c>
      <c r="F3287" t="str">
        <f>マスタデータレース一覧!P3287</f>
        <v>1:32.7</v>
      </c>
      <c r="G3287" t="str">
        <f>マスタデータレース一覧!T3287</f>
        <v>１1/4＋クビ</v>
      </c>
      <c r="H3287" t="str">
        <f>MID(マスタデータレース一覧!J3287,2,3)</f>
        <v>2黒</v>
      </c>
      <c r="I3287">
        <f>マスタデータレース一覧!K3287</f>
        <v>3</v>
      </c>
      <c r="J3287">
        <f>マスタデータレース一覧!Q3287</f>
        <v>34.200000000000003</v>
      </c>
      <c r="K3287" t="str">
        <f>RIGHT(マスタデータレース一覧!N3287,1)</f>
        <v>3</v>
      </c>
      <c r="L3287">
        <f>マスタデータレース一覧!R3287</f>
        <v>476</v>
      </c>
    </row>
    <row r="3288" spans="1:12" x14ac:dyDescent="0.15">
      <c r="A3288">
        <f>マスタデータレース一覧!V3288</f>
        <v>747</v>
      </c>
      <c r="B3288">
        <f>マスタデータレース一覧!I3288</f>
        <v>3</v>
      </c>
      <c r="C3288" t="str">
        <f>マスタデータレース一覧!L3288</f>
        <v>カテドラル</v>
      </c>
      <c r="D3288" s="12">
        <f>マスタデータレース一覧!M3288</f>
        <v>57</v>
      </c>
      <c r="F3288" t="str">
        <f>マスタデータレース一覧!P3288</f>
        <v>1:32.5</v>
      </c>
      <c r="G3288" t="str">
        <f>マスタデータレース一覧!T3288</f>
        <v>ハナ</v>
      </c>
      <c r="H3288" t="str">
        <f>MID(マスタデータレース一覧!J3288,2,3)</f>
        <v>5黄</v>
      </c>
      <c r="I3288">
        <f>マスタデータレース一覧!K3288</f>
        <v>10</v>
      </c>
      <c r="J3288">
        <f>マスタデータレース一覧!Q3288</f>
        <v>33.700000000000003</v>
      </c>
      <c r="K3288" t="str">
        <f>RIGHT(マスタデータレース一覧!N3288,1)</f>
        <v>3</v>
      </c>
      <c r="L3288">
        <f>マスタデータレース一覧!R3288</f>
        <v>476</v>
      </c>
    </row>
    <row r="3289" spans="1:12" x14ac:dyDescent="0.15">
      <c r="A3289">
        <f>マスタデータレース一覧!V3289</f>
        <v>746</v>
      </c>
      <c r="B3289">
        <f>マスタデータレース一覧!I3289</f>
        <v>2</v>
      </c>
      <c r="C3289" t="str">
        <f>マスタデータレース一覧!L3289</f>
        <v>ケイデンスコール</v>
      </c>
      <c r="D3289" s="12">
        <f>マスタデータレース一覧!M3289</f>
        <v>57</v>
      </c>
      <c r="F3289" t="str">
        <f>マスタデータレース一覧!P3289</f>
        <v>1:32.5</v>
      </c>
      <c r="G3289" t="str">
        <f>マスタデータレース一覧!T3289</f>
        <v>１／２</v>
      </c>
      <c r="H3289" t="str">
        <f>MID(マスタデータレース一覧!J3289,2,3)</f>
        <v>8桃</v>
      </c>
      <c r="I3289">
        <f>マスタデータレース一覧!K3289</f>
        <v>18</v>
      </c>
      <c r="J3289">
        <f>マスタデータレース一覧!Q3289</f>
        <v>33.6</v>
      </c>
      <c r="K3289" t="str">
        <f>RIGHT(マスタデータレース一覧!N3289,1)</f>
        <v>3</v>
      </c>
      <c r="L3289">
        <f>マスタデータレース一覧!R3289</f>
        <v>460</v>
      </c>
    </row>
    <row r="3290" spans="1:12" x14ac:dyDescent="0.15">
      <c r="A3290">
        <f>マスタデータレース一覧!V3290</f>
        <v>745</v>
      </c>
      <c r="B3290">
        <f>マスタデータレース一覧!I3290</f>
        <v>1</v>
      </c>
      <c r="C3290" t="str">
        <f>マスタデータレース一覧!L3290</f>
        <v>アドマイヤマーズ</v>
      </c>
      <c r="D3290" s="12">
        <f>マスタデータレース一覧!M3290</f>
        <v>57</v>
      </c>
      <c r="F3290" t="str">
        <f>マスタデータレース一覧!P3290</f>
        <v>1:32.4</v>
      </c>
      <c r="G3290">
        <f>マスタデータレース一覧!T3290</f>
        <v>0</v>
      </c>
      <c r="H3290" t="str">
        <f>MID(マスタデータレース一覧!J3290,2,3)</f>
        <v>8桃</v>
      </c>
      <c r="I3290">
        <f>マスタデータレース一覧!K3290</f>
        <v>17</v>
      </c>
      <c r="J3290">
        <f>マスタデータレース一覧!Q3290</f>
        <v>33.9</v>
      </c>
      <c r="K3290" t="str">
        <f>RIGHT(マスタデータレース一覧!N3290,1)</f>
        <v>3</v>
      </c>
      <c r="L3290">
        <f>マスタデータレース一覧!R3290</f>
        <v>472</v>
      </c>
    </row>
    <row r="3291" spans="1:12" x14ac:dyDescent="0.15">
      <c r="A3291">
        <f>マスタデータレース一覧!V3291</f>
        <v>744</v>
      </c>
      <c r="B3291">
        <f>マスタデータレース一覧!I3291</f>
        <v>14</v>
      </c>
      <c r="C3291" t="str">
        <f>マスタデータレース一覧!L3291</f>
        <v>ヤマカツシシマル</v>
      </c>
      <c r="D3291" s="12">
        <f>マスタデータレース一覧!M3291</f>
        <v>56</v>
      </c>
      <c r="F3291" t="str">
        <f>マスタデータレース一覧!P3291</f>
        <v>2:14.4</v>
      </c>
      <c r="G3291">
        <f>マスタデータレース一覧!T3291</f>
        <v>11355</v>
      </c>
      <c r="H3291" t="str">
        <f>MID(マスタデータレース一覧!J3291,2,3)</f>
        <v>6緑</v>
      </c>
      <c r="I3291">
        <f>マスタデータレース一覧!K3291</f>
        <v>10</v>
      </c>
      <c r="J3291">
        <f>マスタデータレース一覧!Q3291</f>
        <v>36.1</v>
      </c>
      <c r="K3291" t="str">
        <f>RIGHT(マスタデータレース一覧!N3291,1)</f>
        <v>3</v>
      </c>
      <c r="L3291">
        <f>マスタデータレース一覧!R3291</f>
        <v>496</v>
      </c>
    </row>
    <row r="3292" spans="1:12" x14ac:dyDescent="0.15">
      <c r="A3292">
        <f>マスタデータレース一覧!V3292</f>
        <v>743</v>
      </c>
      <c r="B3292">
        <f>マスタデータレース一覧!I3292</f>
        <v>13</v>
      </c>
      <c r="C3292" t="str">
        <f>マスタデータレース一覧!L3292</f>
        <v>フランクリン</v>
      </c>
      <c r="D3292" s="12">
        <f>マスタデータレース一覧!M3292</f>
        <v>56</v>
      </c>
      <c r="F3292" t="str">
        <f>マスタデータレース一覧!P3292</f>
        <v>2:13.8</v>
      </c>
      <c r="G3292">
        <f>マスタデータレース一覧!T3292</f>
        <v>2</v>
      </c>
      <c r="H3292" t="str">
        <f>MID(マスタデータレース一覧!J3292,2,3)</f>
        <v>6緑</v>
      </c>
      <c r="I3292">
        <f>マスタデータレース一覧!K3292</f>
        <v>9</v>
      </c>
      <c r="J3292">
        <f>マスタデータレース一覧!Q3292</f>
        <v>36.4</v>
      </c>
      <c r="K3292" t="str">
        <f>RIGHT(マスタデータレース一覧!N3292,1)</f>
        <v>3</v>
      </c>
      <c r="L3292">
        <f>マスタデータレース一覧!R3292</f>
        <v>474</v>
      </c>
    </row>
    <row r="3293" spans="1:12" x14ac:dyDescent="0.15">
      <c r="A3293">
        <f>マスタデータレース一覧!V3293</f>
        <v>742</v>
      </c>
      <c r="B3293">
        <f>マスタデータレース一覧!I3293</f>
        <v>12</v>
      </c>
      <c r="C3293" t="str">
        <f>マスタデータレース一覧!L3293</f>
        <v>ハバナウインド</v>
      </c>
      <c r="D3293" s="12">
        <f>マスタデータレース一覧!M3293</f>
        <v>56</v>
      </c>
      <c r="F3293" t="str">
        <f>マスタデータレース一覧!P3293</f>
        <v>2:13.5</v>
      </c>
      <c r="G3293" t="str">
        <f>マスタデータレース一覧!T3293</f>
        <v>クビ</v>
      </c>
      <c r="H3293" t="str">
        <f>MID(マスタデータレース一覧!J3293,2,3)</f>
        <v>5黄</v>
      </c>
      <c r="I3293">
        <f>マスタデータレース一覧!K3293</f>
        <v>8</v>
      </c>
      <c r="J3293">
        <f>マスタデータレース一覧!Q3293</f>
        <v>35.5</v>
      </c>
      <c r="K3293" t="str">
        <f>RIGHT(マスタデータレース一覧!N3293,1)</f>
        <v>3</v>
      </c>
      <c r="L3293">
        <f>マスタデータレース一覧!R3293</f>
        <v>456</v>
      </c>
    </row>
    <row r="3294" spans="1:12" x14ac:dyDescent="0.15">
      <c r="A3294">
        <f>マスタデータレース一覧!V3294</f>
        <v>741</v>
      </c>
      <c r="B3294">
        <f>マスタデータレース一覧!I3294</f>
        <v>11</v>
      </c>
      <c r="C3294" t="str">
        <f>マスタデータレース一覧!L3294</f>
        <v>トーセンスカイ</v>
      </c>
      <c r="D3294" s="12">
        <f>マスタデータレース一覧!M3294</f>
        <v>56</v>
      </c>
      <c r="F3294" t="str">
        <f>マスタデータレース一覧!P3294</f>
        <v>2:13.5</v>
      </c>
      <c r="G3294" t="str">
        <f>マスタデータレース一覧!T3294</f>
        <v>１／２</v>
      </c>
      <c r="H3294" t="str">
        <f>MID(マスタデータレース一覧!J3294,2,3)</f>
        <v>7橙</v>
      </c>
      <c r="I3294">
        <f>マスタデータレース一覧!K3294</f>
        <v>11</v>
      </c>
      <c r="J3294">
        <f>マスタデータレース一覧!Q3294</f>
        <v>36.799999999999997</v>
      </c>
      <c r="K3294" t="str">
        <f>RIGHT(マスタデータレース一覧!N3294,1)</f>
        <v>3</v>
      </c>
      <c r="L3294">
        <f>マスタデータレース一覧!R3294</f>
        <v>484</v>
      </c>
    </row>
    <row r="3295" spans="1:12" x14ac:dyDescent="0.15">
      <c r="A3295">
        <f>マスタデータレース一覧!V3295</f>
        <v>740</v>
      </c>
      <c r="B3295">
        <f>マスタデータレース一覧!I3295</f>
        <v>10</v>
      </c>
      <c r="C3295" t="str">
        <f>マスタデータレース一覧!L3295</f>
        <v>ヴァンケドミンゴ</v>
      </c>
      <c r="D3295" s="12">
        <f>マスタデータレース一覧!M3295</f>
        <v>56</v>
      </c>
      <c r="F3295" t="str">
        <f>マスタデータレース一覧!P3295</f>
        <v>2:13.4</v>
      </c>
      <c r="G3295">
        <f>マスタデータレース一覧!T3295</f>
        <v>44504</v>
      </c>
      <c r="H3295" t="str">
        <f>MID(マスタデータレース一覧!J3295,2,3)</f>
        <v>2黒</v>
      </c>
      <c r="I3295">
        <f>マスタデータレース一覧!K3295</f>
        <v>2</v>
      </c>
      <c r="J3295">
        <f>マスタデータレース一覧!Q3295</f>
        <v>36.1</v>
      </c>
      <c r="K3295" t="str">
        <f>RIGHT(マスタデータレース一覧!N3295,1)</f>
        <v>3</v>
      </c>
      <c r="L3295">
        <f>マスタデータレース一覧!R3295</f>
        <v>460</v>
      </c>
    </row>
    <row r="3296" spans="1:12" x14ac:dyDescent="0.15">
      <c r="A3296">
        <f>マスタデータレース一覧!V3296</f>
        <v>739</v>
      </c>
      <c r="B3296">
        <f>マスタデータレース一覧!I3296</f>
        <v>9</v>
      </c>
      <c r="C3296" t="str">
        <f>マスタデータレース一覧!L3296</f>
        <v>モズベッロ</v>
      </c>
      <c r="D3296" s="12">
        <f>マスタデータレース一覧!M3296</f>
        <v>56</v>
      </c>
      <c r="F3296" t="str">
        <f>マスタデータレース一覧!P3296</f>
        <v>2:13.2</v>
      </c>
      <c r="G3296" t="str">
        <f>マスタデータレース一覧!T3296</f>
        <v>クビ</v>
      </c>
      <c r="H3296" t="str">
        <f>MID(マスタデータレース一覧!J3296,2,3)</f>
        <v>8桃</v>
      </c>
      <c r="I3296">
        <f>マスタデータレース一覧!K3296</f>
        <v>14</v>
      </c>
      <c r="J3296">
        <f>マスタデータレース一覧!Q3296</f>
        <v>36.6</v>
      </c>
      <c r="K3296" t="str">
        <f>RIGHT(マスタデータレース一覧!N3296,1)</f>
        <v>3</v>
      </c>
      <c r="L3296">
        <f>マスタデータレース一覧!R3296</f>
        <v>482</v>
      </c>
    </row>
    <row r="3297" spans="1:12" x14ac:dyDescent="0.15">
      <c r="A3297">
        <f>マスタデータレース一覧!V3297</f>
        <v>738</v>
      </c>
      <c r="B3297">
        <f>マスタデータレース一覧!I3297</f>
        <v>8</v>
      </c>
      <c r="C3297" t="str">
        <f>マスタデータレース一覧!L3297</f>
        <v>オールイズウェル</v>
      </c>
      <c r="D3297" s="12">
        <f>マスタデータレース一覧!M3297</f>
        <v>56</v>
      </c>
      <c r="F3297" t="str">
        <f>マスタデータレース一覧!P3297</f>
        <v>2:13.1</v>
      </c>
      <c r="G3297">
        <f>マスタデータレース一覧!T3297</f>
        <v>2</v>
      </c>
      <c r="H3297" t="str">
        <f>MID(マスタデータレース一覧!J3297,2,3)</f>
        <v>1白</v>
      </c>
      <c r="I3297">
        <f>マスタデータレース一覧!K3297</f>
        <v>1</v>
      </c>
      <c r="J3297">
        <f>マスタデータレース一覧!Q3297</f>
        <v>36.200000000000003</v>
      </c>
      <c r="K3297" t="str">
        <f>RIGHT(マスタデータレース一覧!N3297,1)</f>
        <v>3</v>
      </c>
      <c r="L3297">
        <f>マスタデータレース一覧!R3297</f>
        <v>490</v>
      </c>
    </row>
    <row r="3298" spans="1:12" x14ac:dyDescent="0.15">
      <c r="A3298">
        <f>マスタデータレース一覧!V3298</f>
        <v>737</v>
      </c>
      <c r="B3298">
        <f>マスタデータレース一覧!I3298</f>
        <v>7</v>
      </c>
      <c r="C3298" t="str">
        <f>マスタデータレース一覧!L3298</f>
        <v>ヒーリングマインド</v>
      </c>
      <c r="D3298" s="12">
        <f>マスタデータレース一覧!M3298</f>
        <v>56</v>
      </c>
      <c r="F3298" t="str">
        <f>マスタデータレース一覧!P3298</f>
        <v>2:12.8</v>
      </c>
      <c r="G3298">
        <f>マスタデータレース一覧!T3298</f>
        <v>44299</v>
      </c>
      <c r="H3298" t="str">
        <f>MID(マスタデータレース一覧!J3298,2,3)</f>
        <v>8桃</v>
      </c>
      <c r="I3298">
        <f>マスタデータレース一覧!K3298</f>
        <v>13</v>
      </c>
      <c r="J3298">
        <f>マスタデータレース一覧!Q3298</f>
        <v>35.9</v>
      </c>
      <c r="K3298" t="str">
        <f>RIGHT(マスタデータレース一覧!N3298,1)</f>
        <v>3</v>
      </c>
      <c r="L3298">
        <f>マスタデータレース一覧!R3298</f>
        <v>476</v>
      </c>
    </row>
    <row r="3299" spans="1:12" x14ac:dyDescent="0.15">
      <c r="A3299">
        <f>マスタデータレース一覧!V3299</f>
        <v>736</v>
      </c>
      <c r="B3299">
        <f>マスタデータレース一覧!I3299</f>
        <v>6</v>
      </c>
      <c r="C3299" t="str">
        <f>マスタデータレース一覧!L3299</f>
        <v>ブレイキングドーン</v>
      </c>
      <c r="D3299" s="12">
        <f>マスタデータレース一覧!M3299</f>
        <v>56</v>
      </c>
      <c r="F3299" t="str">
        <f>マスタデータレース一覧!P3299</f>
        <v>2:12.5</v>
      </c>
      <c r="G3299" t="str">
        <f>マスタデータレース一覧!T3299</f>
        <v>ハナ</v>
      </c>
      <c r="H3299" t="str">
        <f>MID(マスタデータレース一覧!J3299,2,3)</f>
        <v>3赤</v>
      </c>
      <c r="I3299">
        <f>マスタデータレース一覧!K3299</f>
        <v>4</v>
      </c>
      <c r="J3299">
        <f>マスタデータレース一覧!Q3299</f>
        <v>35</v>
      </c>
      <c r="K3299" t="str">
        <f>RIGHT(マスタデータレース一覧!N3299,1)</f>
        <v>3</v>
      </c>
      <c r="L3299">
        <f>マスタデータレース一覧!R3299</f>
        <v>494</v>
      </c>
    </row>
    <row r="3300" spans="1:12" x14ac:dyDescent="0.15">
      <c r="A3300">
        <f>マスタデータレース一覧!V3300</f>
        <v>735</v>
      </c>
      <c r="B3300">
        <f>マスタデータレース一覧!I3300</f>
        <v>5</v>
      </c>
      <c r="C3300" t="str">
        <f>マスタデータレース一覧!L3300</f>
        <v>タガノディアマンテ</v>
      </c>
      <c r="D3300" s="12">
        <f>マスタデータレース一覧!M3300</f>
        <v>56</v>
      </c>
      <c r="F3300" t="str">
        <f>マスタデータレース一覧!P3300</f>
        <v>2:12.5</v>
      </c>
      <c r="G3300">
        <f>マスタデータレース一覧!T3300</f>
        <v>44504</v>
      </c>
      <c r="H3300" t="str">
        <f>MID(マスタデータレース一覧!J3300,2,3)</f>
        <v>5黄</v>
      </c>
      <c r="I3300">
        <f>マスタデータレース一覧!K3300</f>
        <v>7</v>
      </c>
      <c r="J3300">
        <f>マスタデータレース一覧!Q3300</f>
        <v>35.9</v>
      </c>
      <c r="K3300" t="str">
        <f>RIGHT(マスタデータレース一覧!N3300,1)</f>
        <v>3</v>
      </c>
      <c r="L3300">
        <f>マスタデータレース一覧!R3300</f>
        <v>460</v>
      </c>
    </row>
    <row r="3301" spans="1:12" x14ac:dyDescent="0.15">
      <c r="A3301">
        <f>マスタデータレース一覧!V3301</f>
        <v>734</v>
      </c>
      <c r="B3301">
        <f>マスタデータレース一覧!I3301</f>
        <v>4</v>
      </c>
      <c r="C3301" t="str">
        <f>マスタデータレース一覧!L3301</f>
        <v>ナイママ</v>
      </c>
      <c r="D3301" s="12">
        <f>マスタデータレース一覧!M3301</f>
        <v>56</v>
      </c>
      <c r="F3301" t="str">
        <f>マスタデータレース一覧!P3301</f>
        <v>2:12.3</v>
      </c>
      <c r="G3301" t="str">
        <f>マスタデータレース一覧!T3301</f>
        <v>ハナ</v>
      </c>
      <c r="H3301" t="str">
        <f>MID(マスタデータレース一覧!J3301,2,3)</f>
        <v>4青</v>
      </c>
      <c r="I3301">
        <f>マスタデータレース一覧!K3301</f>
        <v>5</v>
      </c>
      <c r="J3301">
        <f>マスタデータレース一覧!Q3301</f>
        <v>35.5</v>
      </c>
      <c r="K3301" t="str">
        <f>RIGHT(マスタデータレース一覧!N3301,1)</f>
        <v>3</v>
      </c>
      <c r="L3301">
        <f>マスタデータレース一覧!R3301</f>
        <v>456</v>
      </c>
    </row>
    <row r="3302" spans="1:12" x14ac:dyDescent="0.15">
      <c r="A3302">
        <f>マスタデータレース一覧!V3302</f>
        <v>733</v>
      </c>
      <c r="B3302">
        <f>マスタデータレース一覧!I3302</f>
        <v>3</v>
      </c>
      <c r="C3302" t="str">
        <f>マスタデータレース一覧!L3302</f>
        <v>サトノソロモン</v>
      </c>
      <c r="D3302" s="12">
        <f>マスタデータレース一覧!M3302</f>
        <v>56</v>
      </c>
      <c r="F3302" t="str">
        <f>マスタデータレース一覧!P3302</f>
        <v>2:12.3</v>
      </c>
      <c r="G3302">
        <f>マスタデータレース一覧!T3302</f>
        <v>44248</v>
      </c>
      <c r="H3302" t="str">
        <f>MID(マスタデータレース一覧!J3302,2,3)</f>
        <v>4青</v>
      </c>
      <c r="I3302">
        <f>マスタデータレース一覧!K3302</f>
        <v>6</v>
      </c>
      <c r="J3302">
        <f>マスタデータレース一覧!Q3302</f>
        <v>35.299999999999997</v>
      </c>
      <c r="K3302" t="str">
        <f>RIGHT(マスタデータレース一覧!N3302,1)</f>
        <v>3</v>
      </c>
      <c r="L3302">
        <f>マスタデータレース一覧!R3302</f>
        <v>550</v>
      </c>
    </row>
    <row r="3303" spans="1:12" x14ac:dyDescent="0.15">
      <c r="A3303">
        <f>マスタデータレース一覧!V3303</f>
        <v>732</v>
      </c>
      <c r="B3303">
        <f>マスタデータレース一覧!I3303</f>
        <v>2</v>
      </c>
      <c r="C3303" t="str">
        <f>マスタデータレース一覧!L3303</f>
        <v>ロジャーバローズ</v>
      </c>
      <c r="D3303" s="12">
        <f>マスタデータレース一覧!M3303</f>
        <v>56</v>
      </c>
      <c r="F3303" t="str">
        <f>マスタデータレース一覧!P3303</f>
        <v>2:11.9</v>
      </c>
      <c r="G3303" t="str">
        <f>マスタデータレース一覧!T3303</f>
        <v>クビ</v>
      </c>
      <c r="H3303" t="str">
        <f>MID(マスタデータレース一覧!J3303,2,3)</f>
        <v>3赤</v>
      </c>
      <c r="I3303">
        <f>マスタデータレース一覧!K3303</f>
        <v>3</v>
      </c>
      <c r="J3303">
        <f>マスタデータレース一覧!Q3303</f>
        <v>35.299999999999997</v>
      </c>
      <c r="K3303" t="str">
        <f>RIGHT(マスタデータレース一覧!N3303,1)</f>
        <v>3</v>
      </c>
      <c r="L3303">
        <f>マスタデータレース一覧!R3303</f>
        <v>494</v>
      </c>
    </row>
    <row r="3304" spans="1:12" x14ac:dyDescent="0.15">
      <c r="A3304">
        <f>マスタデータレース一覧!V3304</f>
        <v>731</v>
      </c>
      <c r="B3304">
        <f>マスタデータレース一覧!I3304</f>
        <v>1</v>
      </c>
      <c r="C3304" t="str">
        <f>マスタデータレース一覧!L3304</f>
        <v>レッドジェニアル</v>
      </c>
      <c r="D3304" s="12">
        <f>マスタデータレース一覧!M3304</f>
        <v>56</v>
      </c>
      <c r="F3304" t="str">
        <f>マスタデータレース一覧!P3304</f>
        <v>2:11.9</v>
      </c>
      <c r="G3304">
        <f>マスタデータレース一覧!T3304</f>
        <v>0</v>
      </c>
      <c r="H3304" t="str">
        <f>MID(マスタデータレース一覧!J3304,2,3)</f>
        <v>7橙</v>
      </c>
      <c r="I3304">
        <f>マスタデータレース一覧!K3304</f>
        <v>12</v>
      </c>
      <c r="J3304">
        <f>マスタデータレース一覧!Q3304</f>
        <v>34.700000000000003</v>
      </c>
      <c r="K3304" t="str">
        <f>RIGHT(マスタデータレース一覧!N3304,1)</f>
        <v>3</v>
      </c>
      <c r="L3304">
        <f>マスタデータレース一覧!R3304</f>
        <v>480</v>
      </c>
    </row>
    <row r="3305" spans="1:12" x14ac:dyDescent="0.15">
      <c r="A3305">
        <f>マスタデータレース一覧!V3305</f>
        <v>730</v>
      </c>
      <c r="B3305">
        <f>マスタデータレース一覧!I3305</f>
        <v>16</v>
      </c>
      <c r="C3305" t="str">
        <f>マスタデータレース一覧!L3305</f>
        <v>ランガディア</v>
      </c>
      <c r="D3305" s="12">
        <f>マスタデータレース一覧!M3305</f>
        <v>54</v>
      </c>
      <c r="F3305" t="str">
        <f>マスタデータレース一覧!P3305</f>
        <v>2:00.4</v>
      </c>
      <c r="G3305">
        <f>マスタデータレース一覧!T3305</f>
        <v>44299</v>
      </c>
      <c r="H3305" t="str">
        <f>MID(マスタデータレース一覧!J3305,2,3)</f>
        <v>2黒</v>
      </c>
      <c r="I3305">
        <f>マスタデータレース一覧!K3305</f>
        <v>3</v>
      </c>
      <c r="J3305">
        <f>マスタデータレース一覧!Q3305</f>
        <v>35</v>
      </c>
      <c r="K3305" t="str">
        <f>RIGHT(マスタデータレース一覧!N3305,1)</f>
        <v>5</v>
      </c>
      <c r="L3305">
        <f>マスタデータレース一覧!R3305</f>
        <v>480</v>
      </c>
    </row>
    <row r="3306" spans="1:12" x14ac:dyDescent="0.15">
      <c r="A3306">
        <f>マスタデータレース一覧!V3306</f>
        <v>729</v>
      </c>
      <c r="B3306">
        <f>マスタデータレース一覧!I3306</f>
        <v>15</v>
      </c>
      <c r="C3306" t="str">
        <f>マスタデータレース一覧!L3306</f>
        <v>サンデーウィザード</v>
      </c>
      <c r="D3306" s="12">
        <f>マスタデータレース一覧!M3306</f>
        <v>56</v>
      </c>
      <c r="F3306" t="str">
        <f>マスタデータレース一覧!P3306</f>
        <v>2:00.1</v>
      </c>
      <c r="G3306">
        <f>マスタデータレース一覧!T3306</f>
        <v>44502</v>
      </c>
      <c r="H3306" t="str">
        <f>MID(マスタデータレース一覧!J3306,2,3)</f>
        <v>5黄</v>
      </c>
      <c r="I3306">
        <f>マスタデータレース一覧!K3306</f>
        <v>9</v>
      </c>
      <c r="J3306">
        <f>マスタデータレース一覧!Q3306</f>
        <v>34.6</v>
      </c>
      <c r="K3306" t="str">
        <f>RIGHT(マスタデータレース一覧!N3306,1)</f>
        <v>7</v>
      </c>
      <c r="L3306">
        <f>マスタデータレース一覧!R3306</f>
        <v>458</v>
      </c>
    </row>
    <row r="3307" spans="1:12" x14ac:dyDescent="0.15">
      <c r="A3307">
        <f>マスタデータレース一覧!V3307</f>
        <v>728</v>
      </c>
      <c r="B3307">
        <f>マスタデータレース一覧!I3307</f>
        <v>14</v>
      </c>
      <c r="C3307" t="str">
        <f>マスタデータレース一覧!L3307</f>
        <v>アウトライアーズ</v>
      </c>
      <c r="D3307" s="12">
        <f>マスタデータレース一覧!M3307</f>
        <v>54</v>
      </c>
      <c r="F3307" t="str">
        <f>マスタデータレース一覧!P3307</f>
        <v>1:59.9</v>
      </c>
      <c r="G3307" t="str">
        <f>マスタデータレース一覧!T3307</f>
        <v>１／２</v>
      </c>
      <c r="H3307" t="str">
        <f>MID(マスタデータレース一覧!J3307,2,3)</f>
        <v>6緑</v>
      </c>
      <c r="I3307">
        <f>マスタデータレース一覧!K3307</f>
        <v>12</v>
      </c>
      <c r="J3307">
        <f>マスタデータレース一覧!Q3307</f>
        <v>34.5</v>
      </c>
      <c r="K3307" t="str">
        <f>RIGHT(マスタデータレース一覧!N3307,1)</f>
        <v>5</v>
      </c>
      <c r="L3307">
        <f>マスタデータレース一覧!R3307</f>
        <v>498</v>
      </c>
    </row>
    <row r="3308" spans="1:12" x14ac:dyDescent="0.15">
      <c r="A3308">
        <f>マスタデータレース一覧!V3308</f>
        <v>727</v>
      </c>
      <c r="B3308">
        <f>マスタデータレース一覧!I3308</f>
        <v>13</v>
      </c>
      <c r="C3308" t="str">
        <f>マスタデータレース一覧!L3308</f>
        <v>ドレッドノータス</v>
      </c>
      <c r="D3308" s="12">
        <f>マスタデータレース一覧!M3308</f>
        <v>56</v>
      </c>
      <c r="F3308" t="str">
        <f>マスタデータレース一覧!P3308</f>
        <v>1:59.8</v>
      </c>
      <c r="G3308">
        <f>マスタデータレース一覧!T3308</f>
        <v>44504</v>
      </c>
      <c r="H3308" t="str">
        <f>MID(マスタデータレース一覧!J3308,2,3)</f>
        <v>7橙</v>
      </c>
      <c r="I3308">
        <f>マスタデータレース一覧!K3308</f>
        <v>14</v>
      </c>
      <c r="J3308">
        <f>マスタデータレース一覧!Q3308</f>
        <v>34.799999999999997</v>
      </c>
      <c r="K3308" t="str">
        <f>RIGHT(マスタデータレース一覧!N3308,1)</f>
        <v>6</v>
      </c>
      <c r="L3308">
        <f>マスタデータレース一覧!R3308</f>
        <v>454</v>
      </c>
    </row>
    <row r="3309" spans="1:12" x14ac:dyDescent="0.15">
      <c r="A3309">
        <f>マスタデータレース一覧!V3309</f>
        <v>726</v>
      </c>
      <c r="B3309">
        <f>マスタデータレース一覧!I3309</f>
        <v>12</v>
      </c>
      <c r="C3309" t="str">
        <f>マスタデータレース一覧!L3309</f>
        <v>アストラエンブレム</v>
      </c>
      <c r="D3309" s="12">
        <f>マスタデータレース一覧!M3309</f>
        <v>57</v>
      </c>
      <c r="F3309" t="str">
        <f>マスタデータレース一覧!P3309</f>
        <v>1:59.6</v>
      </c>
      <c r="G3309" t="str">
        <f>マスタデータレース一覧!T3309</f>
        <v>クビ</v>
      </c>
      <c r="H3309" t="str">
        <f>MID(マスタデータレース一覧!J3309,2,3)</f>
        <v>4青</v>
      </c>
      <c r="I3309">
        <f>マスタデータレース一覧!K3309</f>
        <v>7</v>
      </c>
      <c r="J3309">
        <f>マスタデータレース一覧!Q3309</f>
        <v>34.4</v>
      </c>
      <c r="K3309" t="str">
        <f>RIGHT(マスタデータレース一覧!N3309,1)</f>
        <v>6</v>
      </c>
      <c r="L3309">
        <f>マスタデータレース一覧!R3309</f>
        <v>478</v>
      </c>
    </row>
    <row r="3310" spans="1:12" x14ac:dyDescent="0.15">
      <c r="A3310">
        <f>マスタデータレース一覧!V3310</f>
        <v>725</v>
      </c>
      <c r="B3310">
        <f>マスタデータレース一覧!I3310</f>
        <v>11</v>
      </c>
      <c r="C3310" t="str">
        <f>マスタデータレース一覧!L3310</f>
        <v>スズカデヴィアス</v>
      </c>
      <c r="D3310" s="12">
        <f>マスタデータレース一覧!M3310</f>
        <v>57</v>
      </c>
      <c r="F3310" t="str">
        <f>マスタデータレース一覧!P3310</f>
        <v>1:59.5</v>
      </c>
      <c r="G3310" t="str">
        <f>マスタデータレース一覧!T3310</f>
        <v>クビ</v>
      </c>
      <c r="H3310" t="str">
        <f>MID(マスタデータレース一覧!J3310,2,3)</f>
        <v>2黒</v>
      </c>
      <c r="I3310">
        <f>マスタデータレース一覧!K3310</f>
        <v>4</v>
      </c>
      <c r="J3310">
        <f>マスタデータレース一覧!Q3310</f>
        <v>33.9</v>
      </c>
      <c r="K3310" t="str">
        <f>RIGHT(マスタデータレース一覧!N3310,1)</f>
        <v>8</v>
      </c>
      <c r="L3310">
        <f>マスタデータレース一覧!R3310</f>
        <v>522</v>
      </c>
    </row>
    <row r="3311" spans="1:12" x14ac:dyDescent="0.15">
      <c r="A3311">
        <f>マスタデータレース一覧!V3311</f>
        <v>724</v>
      </c>
      <c r="B3311">
        <f>マスタデータレース一覧!I3311</f>
        <v>10</v>
      </c>
      <c r="C3311" t="str">
        <f>マスタデータレース一覧!L3311</f>
        <v>ショウナンバッハ</v>
      </c>
      <c r="D3311" s="12">
        <f>マスタデータレース一覧!M3311</f>
        <v>54</v>
      </c>
      <c r="F3311" t="str">
        <f>マスタデータレース一覧!P3311</f>
        <v>1:59.5</v>
      </c>
      <c r="G3311" t="str">
        <f>マスタデータレース一覧!T3311</f>
        <v>１／２</v>
      </c>
      <c r="H3311" t="str">
        <f>MID(マスタデータレース一覧!J3311,2,3)</f>
        <v>1白</v>
      </c>
      <c r="I3311">
        <f>マスタデータレース一覧!K3311</f>
        <v>2</v>
      </c>
      <c r="J3311">
        <f>マスタデータレース一覧!Q3311</f>
        <v>33.5</v>
      </c>
      <c r="K3311" t="str">
        <f>RIGHT(マスタデータレース一覧!N3311,1)</f>
        <v>8</v>
      </c>
      <c r="L3311">
        <f>マスタデータレース一覧!R3311</f>
        <v>460</v>
      </c>
    </row>
    <row r="3312" spans="1:12" x14ac:dyDescent="0.15">
      <c r="A3312">
        <f>マスタデータレース一覧!V3312</f>
        <v>723</v>
      </c>
      <c r="B3312">
        <f>マスタデータレース一覧!I3312</f>
        <v>9</v>
      </c>
      <c r="C3312" t="str">
        <f>マスタデータレース一覧!L3312</f>
        <v>メートルダール</v>
      </c>
      <c r="D3312" s="12">
        <f>マスタデータレース一覧!M3312</f>
        <v>57</v>
      </c>
      <c r="F3312" t="str">
        <f>マスタデータレース一覧!P3312</f>
        <v>1:59.4</v>
      </c>
      <c r="G3312" t="str">
        <f>マスタデータレース一覧!T3312</f>
        <v>１／２</v>
      </c>
      <c r="H3312" t="str">
        <f>MID(マスタデータレース一覧!J3312,2,3)</f>
        <v>3赤</v>
      </c>
      <c r="I3312">
        <f>マスタデータレース一覧!K3312</f>
        <v>5</v>
      </c>
      <c r="J3312">
        <f>マスタデータレース一覧!Q3312</f>
        <v>33.700000000000003</v>
      </c>
      <c r="K3312" t="str">
        <f>RIGHT(マスタデータレース一覧!N3312,1)</f>
        <v>6</v>
      </c>
      <c r="L3312">
        <f>マスタデータレース一覧!R3312</f>
        <v>484</v>
      </c>
    </row>
    <row r="3313" spans="1:12" x14ac:dyDescent="0.15">
      <c r="A3313">
        <f>マスタデータレース一覧!V3313</f>
        <v>722</v>
      </c>
      <c r="B3313">
        <f>マスタデータレース一覧!I3313</f>
        <v>8</v>
      </c>
      <c r="C3313" t="str">
        <f>マスタデータレース一覧!L3313</f>
        <v>ダッシングブレイズ</v>
      </c>
      <c r="D3313" s="12">
        <f>マスタデータレース一覧!M3313</f>
        <v>56</v>
      </c>
      <c r="F3313" t="str">
        <f>マスタデータレース一覧!P3313</f>
        <v>1:59.3</v>
      </c>
      <c r="G3313" t="str">
        <f>マスタデータレース一覧!T3313</f>
        <v>クビ</v>
      </c>
      <c r="H3313" t="str">
        <f>MID(マスタデータレース一覧!J3313,2,3)</f>
        <v>6緑</v>
      </c>
      <c r="I3313">
        <f>マスタデータレース一覧!K3313</f>
        <v>11</v>
      </c>
      <c r="J3313">
        <f>マスタデータレース一覧!Q3313</f>
        <v>33.4</v>
      </c>
      <c r="K3313" t="str">
        <f>RIGHT(マスタデータレース一覧!N3313,1)</f>
        <v>7</v>
      </c>
      <c r="L3313">
        <f>マスタデータレース一覧!R3313</f>
        <v>508</v>
      </c>
    </row>
    <row r="3314" spans="1:12" x14ac:dyDescent="0.15">
      <c r="A3314">
        <f>マスタデータレース一覧!V3314</f>
        <v>721</v>
      </c>
      <c r="B3314">
        <f>マスタデータレース一覧!I3314</f>
        <v>7</v>
      </c>
      <c r="C3314" t="str">
        <f>マスタデータレース一覧!L3314</f>
        <v>エアアンセム</v>
      </c>
      <c r="D3314" s="12">
        <f>マスタデータレース一覧!M3314</f>
        <v>57</v>
      </c>
      <c r="F3314" t="str">
        <f>マスタデータレース一覧!P3314</f>
        <v>1:59.3</v>
      </c>
      <c r="G3314" t="str">
        <f>マスタデータレース一覧!T3314</f>
        <v>クビ</v>
      </c>
      <c r="H3314" t="str">
        <f>MID(マスタデータレース一覧!J3314,2,3)</f>
        <v>5黄</v>
      </c>
      <c r="I3314">
        <f>マスタデータレース一覧!K3314</f>
        <v>10</v>
      </c>
      <c r="J3314">
        <f>マスタデータレース一覧!Q3314</f>
        <v>34</v>
      </c>
      <c r="K3314" t="str">
        <f>RIGHT(マスタデータレース一覧!N3314,1)</f>
        <v>8</v>
      </c>
      <c r="L3314">
        <f>マスタデータレース一覧!R3314</f>
        <v>498</v>
      </c>
    </row>
    <row r="3315" spans="1:12" x14ac:dyDescent="0.15">
      <c r="A3315">
        <f>マスタデータレース一覧!V3315</f>
        <v>720</v>
      </c>
      <c r="B3315">
        <f>マスタデータレース一覧!I3315</f>
        <v>6</v>
      </c>
      <c r="C3315" t="str">
        <f>マスタデータレース一覧!L3315</f>
        <v>クリノヤマトノオー</v>
      </c>
      <c r="D3315" s="12">
        <f>マスタデータレース一覧!M3315</f>
        <v>55</v>
      </c>
      <c r="F3315" t="str">
        <f>マスタデータレース一覧!P3315</f>
        <v>1:59.2</v>
      </c>
      <c r="G3315">
        <f>マスタデータレース一覧!T3315</f>
        <v>44502</v>
      </c>
      <c r="H3315" t="str">
        <f>MID(マスタデータレース一覧!J3315,2,3)</f>
        <v>7橙</v>
      </c>
      <c r="I3315">
        <f>マスタデータレース一覧!K3315</f>
        <v>13</v>
      </c>
      <c r="J3315">
        <f>マスタデータレース一覧!Q3315</f>
        <v>33.4</v>
      </c>
      <c r="K3315" t="str">
        <f>RIGHT(マスタデータレース一覧!N3315,1)</f>
        <v>5</v>
      </c>
      <c r="L3315">
        <f>マスタデータレース一覧!R3315</f>
        <v>476</v>
      </c>
    </row>
    <row r="3316" spans="1:12" x14ac:dyDescent="0.15">
      <c r="A3316">
        <f>マスタデータレース一覧!V3316</f>
        <v>719</v>
      </c>
      <c r="B3316">
        <f>マスタデータレース一覧!I3316</f>
        <v>5</v>
      </c>
      <c r="C3316" t="str">
        <f>マスタデータレース一覧!L3316</f>
        <v>ブラックスピネル</v>
      </c>
      <c r="D3316" s="12">
        <f>マスタデータレース一覧!M3316</f>
        <v>57</v>
      </c>
      <c r="F3316" t="str">
        <f>マスタデータレース一覧!P3316</f>
        <v>1:59.0</v>
      </c>
      <c r="G3316">
        <f>マスタデータレース一覧!T3316</f>
        <v>44504</v>
      </c>
      <c r="H3316" t="str">
        <f>MID(マスタデータレース一覧!J3316,2,3)</f>
        <v>4青</v>
      </c>
      <c r="I3316">
        <f>マスタデータレース一覧!K3316</f>
        <v>8</v>
      </c>
      <c r="J3316">
        <f>マスタデータレース一覧!Q3316</f>
        <v>34.1</v>
      </c>
      <c r="K3316" t="str">
        <f>RIGHT(マスタデータレース一覧!N3316,1)</f>
        <v>6</v>
      </c>
      <c r="L3316">
        <f>マスタデータレース一覧!R3316</f>
        <v>514</v>
      </c>
    </row>
    <row r="3317" spans="1:12" x14ac:dyDescent="0.15">
      <c r="A3317">
        <f>マスタデータレース一覧!V3317</f>
        <v>718</v>
      </c>
      <c r="B3317">
        <f>マスタデータレース一覧!I3317</f>
        <v>4</v>
      </c>
      <c r="C3317" t="str">
        <f>マスタデータレース一覧!L3317</f>
        <v>ルックトゥワイス</v>
      </c>
      <c r="D3317" s="12">
        <f>マスタデータレース一覧!M3317</f>
        <v>55</v>
      </c>
      <c r="F3317" t="str">
        <f>マスタデータレース一覧!P3317</f>
        <v>1:58.8</v>
      </c>
      <c r="G3317" t="str">
        <f>マスタデータレース一覧!T3317</f>
        <v>１／２</v>
      </c>
      <c r="H3317" t="str">
        <f>MID(マスタデータレース一覧!J3317,2,3)</f>
        <v>8桃</v>
      </c>
      <c r="I3317">
        <f>マスタデータレース一覧!K3317</f>
        <v>16</v>
      </c>
      <c r="J3317">
        <f>マスタデータレース一覧!Q3317</f>
        <v>33.200000000000003</v>
      </c>
      <c r="K3317" t="str">
        <f>RIGHT(マスタデータレース一覧!N3317,1)</f>
        <v>6</v>
      </c>
      <c r="L3317">
        <f>マスタデータレース一覧!R3317</f>
        <v>442</v>
      </c>
    </row>
    <row r="3318" spans="1:12" x14ac:dyDescent="0.15">
      <c r="A3318">
        <f>マスタデータレース一覧!V3318</f>
        <v>717</v>
      </c>
      <c r="B3318">
        <f>マスタデータレース一覧!I3318</f>
        <v>3</v>
      </c>
      <c r="C3318" t="str">
        <f>マスタデータレース一覧!L3318</f>
        <v>ロシュフォール</v>
      </c>
      <c r="D3318" s="12">
        <f>マスタデータレース一覧!M3318</f>
        <v>55</v>
      </c>
      <c r="F3318" t="str">
        <f>マスタデータレース一覧!P3318</f>
        <v>1:58.7</v>
      </c>
      <c r="G3318" t="str">
        <f>マスタデータレース一覧!T3318</f>
        <v>ハナ</v>
      </c>
      <c r="H3318" t="str">
        <f>MID(マスタデータレース一覧!J3318,2,3)</f>
        <v>3赤</v>
      </c>
      <c r="I3318">
        <f>マスタデータレース一覧!K3318</f>
        <v>6</v>
      </c>
      <c r="J3318">
        <f>マスタデータレース一覧!Q3318</f>
        <v>32.799999999999997</v>
      </c>
      <c r="K3318" t="str">
        <f>RIGHT(マスタデータレース一覧!N3318,1)</f>
        <v>4</v>
      </c>
      <c r="L3318">
        <f>マスタデータレース一覧!R3318</f>
        <v>508</v>
      </c>
    </row>
    <row r="3319" spans="1:12" x14ac:dyDescent="0.15">
      <c r="A3319">
        <f>マスタデータレース一覧!V3319</f>
        <v>716</v>
      </c>
      <c r="B3319">
        <f>マスタデータレース一覧!I3319</f>
        <v>2</v>
      </c>
      <c r="C3319" t="str">
        <f>マスタデータレース一覧!L3319</f>
        <v>ミッキースワロー</v>
      </c>
      <c r="D3319" s="12">
        <f>マスタデータレース一覧!M3319</f>
        <v>57.5</v>
      </c>
      <c r="F3319" t="str">
        <f>マスタデータレース一覧!P3319</f>
        <v>1:58.7</v>
      </c>
      <c r="G3319" t="str">
        <f>マスタデータレース一覧!T3319</f>
        <v>３／４</v>
      </c>
      <c r="H3319" t="str">
        <f>MID(マスタデータレース一覧!J3319,2,3)</f>
        <v>1白</v>
      </c>
      <c r="I3319">
        <f>マスタデータレース一覧!K3319</f>
        <v>1</v>
      </c>
      <c r="J3319">
        <f>マスタデータレース一覧!Q3319</f>
        <v>32.9</v>
      </c>
      <c r="K3319" t="str">
        <f>RIGHT(マスタデータレース一覧!N3319,1)</f>
        <v>5</v>
      </c>
      <c r="L3319">
        <f>マスタデータレース一覧!R3319</f>
        <v>482</v>
      </c>
    </row>
    <row r="3320" spans="1:12" x14ac:dyDescent="0.15">
      <c r="A3320">
        <f>マスタデータレース一覧!V3320</f>
        <v>715</v>
      </c>
      <c r="B3320">
        <f>マスタデータレース一覧!I3320</f>
        <v>1</v>
      </c>
      <c r="C3320" t="str">
        <f>マスタデータレース一覧!L3320</f>
        <v>メールドグラース</v>
      </c>
      <c r="D3320" s="12">
        <f>マスタデータレース一覧!M3320</f>
        <v>54</v>
      </c>
      <c r="F3320" t="str">
        <f>マスタデータレース一覧!P3320</f>
        <v>1:58.6</v>
      </c>
      <c r="G3320">
        <f>マスタデータレース一覧!T3320</f>
        <v>0</v>
      </c>
      <c r="H3320" t="str">
        <f>MID(マスタデータレース一覧!J3320,2,3)</f>
        <v>8桃</v>
      </c>
      <c r="I3320">
        <f>マスタデータレース一覧!K3320</f>
        <v>15</v>
      </c>
      <c r="J3320">
        <f>マスタデータレース一覧!Q3320</f>
        <v>33</v>
      </c>
      <c r="K3320" t="str">
        <f>RIGHT(マスタデータレース一覧!N3320,1)</f>
        <v>4</v>
      </c>
      <c r="L3320">
        <f>マスタデータレース一覧!R3320</f>
        <v>478</v>
      </c>
    </row>
    <row r="3321" spans="1:12" x14ac:dyDescent="0.15">
      <c r="A3321">
        <f>マスタデータレース一覧!V3321</f>
        <v>714</v>
      </c>
      <c r="B3321" t="str">
        <f>マスタデータレース一覧!I3321</f>
        <v>中止</v>
      </c>
      <c r="C3321" t="str">
        <f>マスタデータレース一覧!L3321</f>
        <v>ヴォージュ</v>
      </c>
      <c r="D3321" s="12">
        <f>マスタデータレース一覧!M3321</f>
        <v>58</v>
      </c>
      <c r="F3321">
        <f>マスタデータレース一覧!P3321</f>
        <v>0</v>
      </c>
      <c r="G3321">
        <f>マスタデータレース一覧!T3321</f>
        <v>0</v>
      </c>
      <c r="H3321" t="str">
        <f>MID(マスタデータレース一覧!J3321,2,3)</f>
        <v>4青</v>
      </c>
      <c r="I3321">
        <f>マスタデータレース一覧!K3321</f>
        <v>4</v>
      </c>
      <c r="J3321">
        <f>マスタデータレース一覧!Q3321</f>
        <v>0</v>
      </c>
      <c r="K3321" t="str">
        <f>RIGHT(マスタデータレース一覧!N3321,1)</f>
        <v>6</v>
      </c>
      <c r="L3321">
        <f>マスタデータレース一覧!R3321</f>
        <v>522</v>
      </c>
    </row>
    <row r="3322" spans="1:12" x14ac:dyDescent="0.15">
      <c r="A3322">
        <f>マスタデータレース一覧!V3322</f>
        <v>713</v>
      </c>
      <c r="B3322">
        <f>マスタデータレース一覧!I3322</f>
        <v>12</v>
      </c>
      <c r="C3322" t="str">
        <f>マスタデータレース一覧!L3322</f>
        <v>ロードヴァンドール</v>
      </c>
      <c r="D3322" s="12">
        <f>マスタデータレース一覧!M3322</f>
        <v>58</v>
      </c>
      <c r="F3322" t="str">
        <f>マスタデータレース一覧!P3322</f>
        <v>3:20.7</v>
      </c>
      <c r="G3322" t="str">
        <f>マスタデータレース一覧!T3322</f>
        <v>大差</v>
      </c>
      <c r="H3322" t="str">
        <f>MID(マスタデータレース一覧!J3322,2,3)</f>
        <v>8桃</v>
      </c>
      <c r="I3322">
        <f>マスタデータレース一覧!K3322</f>
        <v>13</v>
      </c>
      <c r="J3322">
        <f>マスタデータレース一覧!Q3322</f>
        <v>39.9</v>
      </c>
      <c r="K3322" t="str">
        <f>RIGHT(マスタデータレース一覧!N3322,1)</f>
        <v>6</v>
      </c>
      <c r="L3322">
        <f>マスタデータレース一覧!R3322</f>
        <v>500</v>
      </c>
    </row>
    <row r="3323" spans="1:12" x14ac:dyDescent="0.15">
      <c r="A3323">
        <f>マスタデータレース一覧!V3323</f>
        <v>712</v>
      </c>
      <c r="B3323">
        <f>マスタデータレース一覧!I3323</f>
        <v>11</v>
      </c>
      <c r="C3323" t="str">
        <f>マスタデータレース一覧!L3323</f>
        <v>メイショウテッコン</v>
      </c>
      <c r="D3323" s="12">
        <f>マスタデータレース一覧!M3323</f>
        <v>58</v>
      </c>
      <c r="F3323" t="str">
        <f>マスタデータレース一覧!P3323</f>
        <v>3:18.9</v>
      </c>
      <c r="G3323">
        <f>マスタデータレース一覧!T3323</f>
        <v>7</v>
      </c>
      <c r="H3323" t="str">
        <f>MID(マスタデータレース一覧!J3323,2,3)</f>
        <v>4青</v>
      </c>
      <c r="I3323">
        <f>マスタデータレース一覧!K3323</f>
        <v>5</v>
      </c>
      <c r="J3323">
        <f>マスタデータレース一覧!Q3323</f>
        <v>38.4</v>
      </c>
      <c r="K3323" t="str">
        <f>RIGHT(マスタデータレース一覧!N3323,1)</f>
        <v>4</v>
      </c>
      <c r="L3323">
        <f>マスタデータレース一覧!R3323</f>
        <v>508</v>
      </c>
    </row>
    <row r="3324" spans="1:12" x14ac:dyDescent="0.15">
      <c r="A3324">
        <f>マスタデータレース一覧!V3324</f>
        <v>711</v>
      </c>
      <c r="B3324">
        <f>マスタデータレース一覧!I3324</f>
        <v>10</v>
      </c>
      <c r="C3324" t="str">
        <f>マスタデータレース一覧!L3324</f>
        <v>クリンチャー</v>
      </c>
      <c r="D3324" s="12">
        <f>マスタデータレース一覧!M3324</f>
        <v>58</v>
      </c>
      <c r="F3324" t="str">
        <f>マスタデータレース一覧!P3324</f>
        <v>3:17.7</v>
      </c>
      <c r="G3324" t="str">
        <f>マスタデータレース一覧!T3324</f>
        <v>３／４</v>
      </c>
      <c r="H3324" t="str">
        <f>MID(マスタデータレース一覧!J3324,2,3)</f>
        <v>8桃</v>
      </c>
      <c r="I3324">
        <f>マスタデータレース一覧!K3324</f>
        <v>12</v>
      </c>
      <c r="J3324">
        <f>マスタデータレース一覧!Q3324</f>
        <v>36.5</v>
      </c>
      <c r="K3324" t="str">
        <f>RIGHT(マスタデータレース一覧!N3324,1)</f>
        <v>5</v>
      </c>
      <c r="L3324">
        <f>マスタデータレース一覧!R3324</f>
        <v>496</v>
      </c>
    </row>
    <row r="3325" spans="1:12" x14ac:dyDescent="0.15">
      <c r="A3325">
        <f>マスタデータレース一覧!V3325</f>
        <v>710</v>
      </c>
      <c r="B3325">
        <f>マスタデータレース一覧!I3325</f>
        <v>9</v>
      </c>
      <c r="C3325" t="str">
        <f>マスタデータレース一覧!L3325</f>
        <v>ケントオー</v>
      </c>
      <c r="D3325" s="12">
        <f>マスタデータレース一覧!M3325</f>
        <v>58</v>
      </c>
      <c r="F3325" t="str">
        <f>マスタデータレース一覧!P3325</f>
        <v>3:17.6</v>
      </c>
      <c r="G3325">
        <f>マスタデータレース一覧!T3325</f>
        <v>44504</v>
      </c>
      <c r="H3325" t="str">
        <f>MID(マスタデータレース一覧!J3325,2,3)</f>
        <v>7橙</v>
      </c>
      <c r="I3325">
        <f>マスタデータレース一覧!K3325</f>
        <v>11</v>
      </c>
      <c r="J3325">
        <f>マスタデータレース一覧!Q3325</f>
        <v>36.200000000000003</v>
      </c>
      <c r="K3325" t="str">
        <f>RIGHT(マスタデータレース一覧!N3325,1)</f>
        <v>7</v>
      </c>
      <c r="L3325">
        <f>マスタデータレース一覧!R3325</f>
        <v>472</v>
      </c>
    </row>
    <row r="3326" spans="1:12" x14ac:dyDescent="0.15">
      <c r="A3326">
        <f>マスタデータレース一覧!V3326</f>
        <v>709</v>
      </c>
      <c r="B3326">
        <f>マスタデータレース一覧!I3326</f>
        <v>8</v>
      </c>
      <c r="C3326" t="str">
        <f>マスタデータレース一覧!L3326</f>
        <v>リッジマン</v>
      </c>
      <c r="D3326" s="12">
        <f>マスタデータレース一覧!M3326</f>
        <v>58</v>
      </c>
      <c r="F3326" t="str">
        <f>マスタデータレース一覧!P3326</f>
        <v>3:17.4</v>
      </c>
      <c r="G3326" t="str">
        <f>マスタデータレース一覧!T3326</f>
        <v>３／４</v>
      </c>
      <c r="H3326" t="str">
        <f>MID(マスタデータレース一覧!J3326,2,3)</f>
        <v>3赤</v>
      </c>
      <c r="I3326">
        <f>マスタデータレース一覧!K3326</f>
        <v>3</v>
      </c>
      <c r="J3326">
        <f>マスタデータレース一覧!Q3326</f>
        <v>36.4</v>
      </c>
      <c r="K3326" t="str">
        <f>RIGHT(マスタデータレース一覧!N3326,1)</f>
        <v>6</v>
      </c>
      <c r="L3326">
        <f>マスタデータレース一覧!R3326</f>
        <v>454</v>
      </c>
    </row>
    <row r="3327" spans="1:12" x14ac:dyDescent="0.15">
      <c r="A3327">
        <f>マスタデータレース一覧!V3327</f>
        <v>708</v>
      </c>
      <c r="B3327">
        <f>マスタデータレース一覧!I3327</f>
        <v>7</v>
      </c>
      <c r="C3327" t="str">
        <f>マスタデータレース一覧!L3327</f>
        <v>カフジプリンス</v>
      </c>
      <c r="D3327" s="12">
        <f>マスタデータレース一覧!M3327</f>
        <v>58</v>
      </c>
      <c r="F3327" t="str">
        <f>マスタデータレース一覧!P3327</f>
        <v>3:17.3</v>
      </c>
      <c r="G3327">
        <f>マスタデータレース一覧!T3327</f>
        <v>3</v>
      </c>
      <c r="H3327" t="str">
        <f>MID(マスタデータレース一覧!J3327,2,3)</f>
        <v>5黄</v>
      </c>
      <c r="I3327">
        <f>マスタデータレース一覧!K3327</f>
        <v>6</v>
      </c>
      <c r="J3327">
        <f>マスタデータレース一覧!Q3327</f>
        <v>36.799999999999997</v>
      </c>
      <c r="K3327" t="str">
        <f>RIGHT(マスタデータレース一覧!N3327,1)</f>
        <v>6</v>
      </c>
      <c r="L3327">
        <f>マスタデータレース一覧!R3327</f>
        <v>530</v>
      </c>
    </row>
    <row r="3328" spans="1:12" x14ac:dyDescent="0.15">
      <c r="A3328">
        <f>マスタデータレース一覧!V3328</f>
        <v>707</v>
      </c>
      <c r="B3328">
        <f>マスタデータレース一覧!I3328</f>
        <v>6</v>
      </c>
      <c r="C3328" t="str">
        <f>マスタデータレース一覧!L3328</f>
        <v>チェスナットコート</v>
      </c>
      <c r="D3328" s="12">
        <f>マスタデータレース一覧!M3328</f>
        <v>58</v>
      </c>
      <c r="F3328" t="str">
        <f>マスタデータレース一覧!P3328</f>
        <v>3:16.8</v>
      </c>
      <c r="G3328">
        <f>マスタデータレース一覧!T3328</f>
        <v>44502</v>
      </c>
      <c r="H3328" t="str">
        <f>MID(マスタデータレース一覧!J3328,2,3)</f>
        <v>1白</v>
      </c>
      <c r="I3328">
        <f>マスタデータレース一覧!K3328</f>
        <v>1</v>
      </c>
      <c r="J3328">
        <f>マスタデータレース一覧!Q3328</f>
        <v>35.799999999999997</v>
      </c>
      <c r="K3328" t="str">
        <f>RIGHT(マスタデータレース一覧!N3328,1)</f>
        <v>5</v>
      </c>
      <c r="L3328">
        <f>マスタデータレース一覧!R3328</f>
        <v>464</v>
      </c>
    </row>
    <row r="3329" spans="1:12" x14ac:dyDescent="0.15">
      <c r="A3329">
        <f>マスタデータレース一覧!V3329</f>
        <v>706</v>
      </c>
      <c r="B3329">
        <f>マスタデータレース一覧!I3329</f>
        <v>5</v>
      </c>
      <c r="C3329" t="str">
        <f>マスタデータレース一覧!L3329</f>
        <v>ユーキャンスマイル</v>
      </c>
      <c r="D3329" s="12">
        <f>マスタデータレース一覧!M3329</f>
        <v>58</v>
      </c>
      <c r="F3329" t="str">
        <f>マスタデータレース一覧!P3329</f>
        <v>3:16.5</v>
      </c>
      <c r="G3329">
        <f>マスタデータレース一覧!T3329</f>
        <v>3</v>
      </c>
      <c r="H3329" t="str">
        <f>MID(マスタデータレース一覧!J3329,2,3)</f>
        <v>6緑</v>
      </c>
      <c r="I3329">
        <f>マスタデータレース一覧!K3329</f>
        <v>9</v>
      </c>
      <c r="J3329">
        <f>マスタデータレース一覧!Q3329</f>
        <v>35.5</v>
      </c>
      <c r="K3329" t="str">
        <f>RIGHT(マスタデータレース一覧!N3329,1)</f>
        <v>4</v>
      </c>
      <c r="L3329">
        <f>マスタデータレース一覧!R3329</f>
        <v>492</v>
      </c>
    </row>
    <row r="3330" spans="1:12" x14ac:dyDescent="0.15">
      <c r="A3330">
        <f>マスタデータレース一覧!V3330</f>
        <v>705</v>
      </c>
      <c r="B3330">
        <f>マスタデータレース一覧!I3330</f>
        <v>4</v>
      </c>
      <c r="C3330" t="str">
        <f>マスタデータレース一覧!L3330</f>
        <v>エタリオウ</v>
      </c>
      <c r="D3330" s="12">
        <f>マスタデータレース一覧!M3330</f>
        <v>58</v>
      </c>
      <c r="F3330" t="str">
        <f>マスタデータレース一覧!P3330</f>
        <v>3:16.0</v>
      </c>
      <c r="G3330" t="str">
        <f>マスタデータレース一覧!T3330</f>
        <v>クビ</v>
      </c>
      <c r="H3330" t="str">
        <f>MID(マスタデータレース一覧!J3330,2,3)</f>
        <v>2黒</v>
      </c>
      <c r="I3330">
        <f>マスタデータレース一覧!K3330</f>
        <v>2</v>
      </c>
      <c r="J3330">
        <f>マスタデータレース一覧!Q3330</f>
        <v>35.200000000000003</v>
      </c>
      <c r="K3330" t="str">
        <f>RIGHT(マスタデータレース一覧!N3330,1)</f>
        <v>4</v>
      </c>
      <c r="L3330">
        <f>マスタデータレース一覧!R3330</f>
        <v>472</v>
      </c>
    </row>
    <row r="3331" spans="1:12" x14ac:dyDescent="0.15">
      <c r="A3331">
        <f>マスタデータレース一覧!V3331</f>
        <v>704</v>
      </c>
      <c r="B3331">
        <f>マスタデータレース一覧!I3331</f>
        <v>3</v>
      </c>
      <c r="C3331" t="str">
        <f>マスタデータレース一覧!L3331</f>
        <v>パフォーマプロミス</v>
      </c>
      <c r="D3331" s="12">
        <f>マスタデータレース一覧!M3331</f>
        <v>58</v>
      </c>
      <c r="F3331" t="str">
        <f>マスタデータレース一覧!P3331</f>
        <v>3:16.0</v>
      </c>
      <c r="G3331">
        <f>マスタデータレース一覧!T3331</f>
        <v>6</v>
      </c>
      <c r="H3331" t="str">
        <f>MID(マスタデータレース一覧!J3331,2,3)</f>
        <v>6緑</v>
      </c>
      <c r="I3331">
        <f>マスタデータレース一覧!K3331</f>
        <v>8</v>
      </c>
      <c r="J3331">
        <f>マスタデータレース一覧!Q3331</f>
        <v>35.200000000000003</v>
      </c>
      <c r="K3331" t="str">
        <f>RIGHT(マスタデータレース一覧!N3331,1)</f>
        <v>7</v>
      </c>
      <c r="L3331">
        <f>マスタデータレース一覧!R3331</f>
        <v>452</v>
      </c>
    </row>
    <row r="3332" spans="1:12" x14ac:dyDescent="0.15">
      <c r="A3332">
        <f>マスタデータレース一覧!V3332</f>
        <v>703</v>
      </c>
      <c r="B3332">
        <f>マスタデータレース一覧!I3332</f>
        <v>2</v>
      </c>
      <c r="C3332" t="str">
        <f>マスタデータレース一覧!L3332</f>
        <v>グローリーヴェイズ</v>
      </c>
      <c r="D3332" s="12">
        <f>マスタデータレース一覧!M3332</f>
        <v>58</v>
      </c>
      <c r="F3332" t="str">
        <f>マスタデータレース一覧!P3332</f>
        <v>3:15.0</v>
      </c>
      <c r="G3332" t="str">
        <f>マスタデータレース一覧!T3332</f>
        <v>クビ</v>
      </c>
      <c r="H3332" t="str">
        <f>MID(マスタデータレース一覧!J3332,2,3)</f>
        <v>5黄</v>
      </c>
      <c r="I3332">
        <f>マスタデータレース一覧!K3332</f>
        <v>7</v>
      </c>
      <c r="J3332">
        <f>マスタデータレース一覧!Q3332</f>
        <v>34.4</v>
      </c>
      <c r="K3332" t="str">
        <f>RIGHT(マスタデータレース一覧!N3332,1)</f>
        <v>4</v>
      </c>
      <c r="L3332">
        <f>マスタデータレース一覧!R3332</f>
        <v>456</v>
      </c>
    </row>
    <row r="3333" spans="1:12" x14ac:dyDescent="0.15">
      <c r="A3333">
        <f>マスタデータレース一覧!V3333</f>
        <v>702</v>
      </c>
      <c r="B3333">
        <f>マスタデータレース一覧!I3333</f>
        <v>1</v>
      </c>
      <c r="C3333" t="str">
        <f>マスタデータレース一覧!L3333</f>
        <v>フィエールマン</v>
      </c>
      <c r="D3333" s="12">
        <f>マスタデータレース一覧!M3333</f>
        <v>58</v>
      </c>
      <c r="F3333" t="str">
        <f>マスタデータレース一覧!P3333</f>
        <v>3:15.0</v>
      </c>
      <c r="G3333">
        <f>マスタデータレース一覧!T3333</f>
        <v>0</v>
      </c>
      <c r="H3333" t="str">
        <f>MID(マスタデータレース一覧!J3333,2,3)</f>
        <v>7橙</v>
      </c>
      <c r="I3333">
        <f>マスタデータレース一覧!K3333</f>
        <v>10</v>
      </c>
      <c r="J3333">
        <f>マスタデータレース一覧!Q3333</f>
        <v>34.5</v>
      </c>
      <c r="K3333" t="str">
        <f>RIGHT(マスタデータレース一覧!N3333,1)</f>
        <v>4</v>
      </c>
      <c r="L3333">
        <f>マスタデータレース一覧!R3333</f>
        <v>480</v>
      </c>
    </row>
    <row r="3334" spans="1:12" x14ac:dyDescent="0.15">
      <c r="A3334">
        <f>マスタデータレース一覧!V3334</f>
        <v>701</v>
      </c>
      <c r="B3334">
        <f>マスタデータレース一覧!I3334</f>
        <v>16</v>
      </c>
      <c r="C3334" t="str">
        <f>マスタデータレース一覧!L3334</f>
        <v>トーセンカンビーナ</v>
      </c>
      <c r="D3334" s="12">
        <f>マスタデータレース一覧!M3334</f>
        <v>56</v>
      </c>
      <c r="F3334" t="str">
        <f>マスタデータレース一覧!P3334</f>
        <v>2:27.2</v>
      </c>
      <c r="G3334">
        <f>マスタデータレース一覧!T3334</f>
        <v>2</v>
      </c>
      <c r="H3334" t="str">
        <f>MID(マスタデータレース一覧!J3334,2,3)</f>
        <v>4青</v>
      </c>
      <c r="I3334">
        <f>マスタデータレース一覧!K3334</f>
        <v>7</v>
      </c>
      <c r="J3334">
        <f>マスタデータレース一覧!Q3334</f>
        <v>36</v>
      </c>
      <c r="K3334" t="str">
        <f>RIGHT(マスタデータレース一覧!N3334,1)</f>
        <v>3</v>
      </c>
      <c r="L3334">
        <f>マスタデータレース一覧!R3334</f>
        <v>448</v>
      </c>
    </row>
    <row r="3335" spans="1:12" x14ac:dyDescent="0.15">
      <c r="A3335">
        <f>マスタデータレース一覧!V3335</f>
        <v>700</v>
      </c>
      <c r="B3335">
        <f>マスタデータレース一覧!I3335</f>
        <v>15</v>
      </c>
      <c r="C3335" t="str">
        <f>マスタデータレース一覧!L3335</f>
        <v>アルママ</v>
      </c>
      <c r="D3335" s="12">
        <f>マスタデータレース一覧!M3335</f>
        <v>56</v>
      </c>
      <c r="F3335" t="str">
        <f>マスタデータレース一覧!P3335</f>
        <v>2:26.9</v>
      </c>
      <c r="G3335">
        <f>マスタデータレース一覧!T3335</f>
        <v>44248</v>
      </c>
      <c r="H3335" t="str">
        <f>MID(マスタデータレース一覧!J3335,2,3)</f>
        <v>6緑</v>
      </c>
      <c r="I3335">
        <f>マスタデータレース一覧!K3335</f>
        <v>12</v>
      </c>
      <c r="J3335">
        <f>マスタデータレース一覧!Q3335</f>
        <v>36.9</v>
      </c>
      <c r="K3335" t="str">
        <f>RIGHT(マスタデータレース一覧!N3335,1)</f>
        <v>3</v>
      </c>
      <c r="L3335">
        <f>マスタデータレース一覧!R3335</f>
        <v>438</v>
      </c>
    </row>
    <row r="3336" spans="1:12" x14ac:dyDescent="0.15">
      <c r="A3336">
        <f>マスタデータレース一覧!V3336</f>
        <v>699</v>
      </c>
      <c r="B3336">
        <f>マスタデータレース一覧!I3336</f>
        <v>14</v>
      </c>
      <c r="C3336" t="str">
        <f>マスタデータレース一覧!L3336</f>
        <v>タイセイモナーク</v>
      </c>
      <c r="D3336" s="12">
        <f>マスタデータレース一覧!M3336</f>
        <v>56</v>
      </c>
      <c r="F3336" t="str">
        <f>マスタデータレース一覧!P3336</f>
        <v>2:26.5</v>
      </c>
      <c r="G3336" t="str">
        <f>マスタデータレース一覧!T3336</f>
        <v>１／２</v>
      </c>
      <c r="H3336" t="str">
        <f>MID(マスタデータレース一覧!J3336,2,3)</f>
        <v>5黄</v>
      </c>
      <c r="I3336">
        <f>マスタデータレース一覧!K3336</f>
        <v>9</v>
      </c>
      <c r="J3336">
        <f>マスタデータレース一覧!Q3336</f>
        <v>35.799999999999997</v>
      </c>
      <c r="K3336" t="str">
        <f>RIGHT(マスタデータレース一覧!N3336,1)</f>
        <v>3</v>
      </c>
      <c r="L3336">
        <f>マスタデータレース一覧!R3336</f>
        <v>464</v>
      </c>
    </row>
    <row r="3337" spans="1:12" x14ac:dyDescent="0.15">
      <c r="A3337">
        <f>マスタデータレース一覧!V3337</f>
        <v>698</v>
      </c>
      <c r="B3337">
        <f>マスタデータレース一覧!I3337</f>
        <v>13</v>
      </c>
      <c r="C3337" t="str">
        <f>マスタデータレース一覧!L3337</f>
        <v>ディバインフォース</v>
      </c>
      <c r="D3337" s="12">
        <f>マスタデータレース一覧!M3337</f>
        <v>56</v>
      </c>
      <c r="F3337" t="str">
        <f>マスタデータレース一覧!P3337</f>
        <v>2:26.4</v>
      </c>
      <c r="G3337">
        <f>マスタデータレース一覧!T3337</f>
        <v>1</v>
      </c>
      <c r="H3337" t="str">
        <f>MID(マスタデータレース一覧!J3337,2,3)</f>
        <v>5黄</v>
      </c>
      <c r="I3337">
        <f>マスタデータレース一覧!K3337</f>
        <v>10</v>
      </c>
      <c r="J3337">
        <f>マスタデータレース一覧!Q3337</f>
        <v>35.200000000000003</v>
      </c>
      <c r="K3337" t="str">
        <f>RIGHT(マスタデータレース一覧!N3337,1)</f>
        <v>3</v>
      </c>
      <c r="L3337">
        <f>マスタデータレース一覧!R3337</f>
        <v>440</v>
      </c>
    </row>
    <row r="3338" spans="1:12" x14ac:dyDescent="0.15">
      <c r="A3338">
        <f>マスタデータレース一覧!V3338</f>
        <v>697</v>
      </c>
      <c r="B3338">
        <f>マスタデータレース一覧!I3338</f>
        <v>12</v>
      </c>
      <c r="C3338" t="str">
        <f>マスタデータレース一覧!L3338</f>
        <v>ウーリリ</v>
      </c>
      <c r="D3338" s="12">
        <f>マスタデータレース一覧!M3338</f>
        <v>56</v>
      </c>
      <c r="F3338" t="str">
        <f>マスタデータレース一覧!P3338</f>
        <v>2:26.2</v>
      </c>
      <c r="G3338" t="str">
        <f>マスタデータレース一覧!T3338</f>
        <v>クビ</v>
      </c>
      <c r="H3338" t="str">
        <f>MID(マスタデータレース一覧!J3338,2,3)</f>
        <v>3赤</v>
      </c>
      <c r="I3338">
        <f>マスタデータレース一覧!K3338</f>
        <v>6</v>
      </c>
      <c r="J3338">
        <f>マスタデータレース一覧!Q3338</f>
        <v>36.299999999999997</v>
      </c>
      <c r="K3338" t="str">
        <f>RIGHT(マスタデータレース一覧!N3338,1)</f>
        <v>3</v>
      </c>
      <c r="L3338">
        <f>マスタデータレース一覧!R3338</f>
        <v>494</v>
      </c>
    </row>
    <row r="3339" spans="1:12" x14ac:dyDescent="0.15">
      <c r="A3339">
        <f>マスタデータレース一覧!V3339</f>
        <v>696</v>
      </c>
      <c r="B3339">
        <f>マスタデータレース一覧!I3339</f>
        <v>11</v>
      </c>
      <c r="C3339" t="str">
        <f>マスタデータレース一覧!L3339</f>
        <v>カウディーリョ</v>
      </c>
      <c r="D3339" s="12">
        <f>マスタデータレース一覧!M3339</f>
        <v>56</v>
      </c>
      <c r="F3339" t="str">
        <f>マスタデータレース一覧!P3339</f>
        <v>2:26.2</v>
      </c>
      <c r="G3339" t="str">
        <f>マスタデータレース一覧!T3339</f>
        <v>１／２</v>
      </c>
      <c r="H3339" t="str">
        <f>MID(マスタデータレース一覧!J3339,2,3)</f>
        <v>6緑</v>
      </c>
      <c r="I3339">
        <f>マスタデータレース一覧!K3339</f>
        <v>11</v>
      </c>
      <c r="J3339">
        <f>マスタデータレース一覧!Q3339</f>
        <v>35.700000000000003</v>
      </c>
      <c r="K3339" t="str">
        <f>RIGHT(マスタデータレース一覧!N3339,1)</f>
        <v>3</v>
      </c>
      <c r="L3339">
        <f>マスタデータレース一覧!R3339</f>
        <v>440</v>
      </c>
    </row>
    <row r="3340" spans="1:12" x14ac:dyDescent="0.15">
      <c r="A3340">
        <f>マスタデータレース一覧!V3340</f>
        <v>695</v>
      </c>
      <c r="B3340">
        <f>マスタデータレース一覧!I3340</f>
        <v>10</v>
      </c>
      <c r="C3340" t="str">
        <f>マスタデータレース一覧!L3340</f>
        <v>ピンシェル</v>
      </c>
      <c r="D3340" s="12">
        <f>マスタデータレース一覧!M3340</f>
        <v>56</v>
      </c>
      <c r="F3340" t="str">
        <f>マスタデータレース一覧!P3340</f>
        <v>2:26.1</v>
      </c>
      <c r="G3340" t="str">
        <f>マスタデータレース一覧!T3340</f>
        <v>１／２</v>
      </c>
      <c r="H3340" t="str">
        <f>MID(マスタデータレース一覧!J3340,2,3)</f>
        <v>4青</v>
      </c>
      <c r="I3340">
        <f>マスタデータレース一覧!K3340</f>
        <v>8</v>
      </c>
      <c r="J3340">
        <f>マスタデータレース一覧!Q3340</f>
        <v>35.799999999999997</v>
      </c>
      <c r="K3340" t="str">
        <f>RIGHT(マスタデータレース一覧!N3340,1)</f>
        <v>3</v>
      </c>
      <c r="L3340">
        <f>マスタデータレース一覧!R3340</f>
        <v>522</v>
      </c>
    </row>
    <row r="3341" spans="1:12" x14ac:dyDescent="0.15">
      <c r="A3341">
        <f>マスタデータレース一覧!V3341</f>
        <v>694</v>
      </c>
      <c r="B3341">
        <f>マスタデータレース一覧!I3341</f>
        <v>9</v>
      </c>
      <c r="C3341" t="str">
        <f>マスタデータレース一覧!L3341</f>
        <v>アドマイヤスコール</v>
      </c>
      <c r="D3341" s="12">
        <f>マスタデータレース一覧!M3341</f>
        <v>56</v>
      </c>
      <c r="F3341" t="str">
        <f>マスタデータレース一覧!P3341</f>
        <v>2:26.0</v>
      </c>
      <c r="G3341" t="str">
        <f>マスタデータレース一覧!T3341</f>
        <v>ハナ</v>
      </c>
      <c r="H3341" t="str">
        <f>MID(マスタデータレース一覧!J3341,2,3)</f>
        <v>1白</v>
      </c>
      <c r="I3341">
        <f>マスタデータレース一覧!K3341</f>
        <v>1</v>
      </c>
      <c r="J3341">
        <f>マスタデータレース一覧!Q3341</f>
        <v>37</v>
      </c>
      <c r="K3341" t="str">
        <f>RIGHT(マスタデータレース一覧!N3341,1)</f>
        <v>3</v>
      </c>
      <c r="L3341">
        <f>マスタデータレース一覧!R3341</f>
        <v>476</v>
      </c>
    </row>
    <row r="3342" spans="1:12" x14ac:dyDescent="0.15">
      <c r="A3342">
        <f>マスタデータレース一覧!V3342</f>
        <v>693</v>
      </c>
      <c r="B3342">
        <f>マスタデータレース一覧!I3342</f>
        <v>8</v>
      </c>
      <c r="C3342" t="str">
        <f>マスタデータレース一覧!L3342</f>
        <v>バラックパリンカ</v>
      </c>
      <c r="D3342" s="12">
        <f>マスタデータレース一覧!M3342</f>
        <v>56</v>
      </c>
      <c r="F3342" t="str">
        <f>マスタデータレース一覧!P3342</f>
        <v>2:26.0</v>
      </c>
      <c r="G3342" t="str">
        <f>マスタデータレース一覧!T3342</f>
        <v>クビ</v>
      </c>
      <c r="H3342" t="str">
        <f>MID(マスタデータレース一覧!J3342,2,3)</f>
        <v>7橙</v>
      </c>
      <c r="I3342">
        <f>マスタデータレース一覧!K3342</f>
        <v>14</v>
      </c>
      <c r="J3342">
        <f>マスタデータレース一覧!Q3342</f>
        <v>35.299999999999997</v>
      </c>
      <c r="K3342" t="str">
        <f>RIGHT(マスタデータレース一覧!N3342,1)</f>
        <v>3</v>
      </c>
      <c r="L3342">
        <f>マスタデータレース一覧!R3342</f>
        <v>434</v>
      </c>
    </row>
    <row r="3343" spans="1:12" x14ac:dyDescent="0.15">
      <c r="A3343">
        <f>マスタデータレース一覧!V3343</f>
        <v>692</v>
      </c>
      <c r="B3343">
        <f>マスタデータレース一覧!I3343</f>
        <v>7</v>
      </c>
      <c r="C3343" t="str">
        <f>マスタデータレース一覧!L3343</f>
        <v>セントウル</v>
      </c>
      <c r="D3343" s="12">
        <f>マスタデータレース一覧!M3343</f>
        <v>56</v>
      </c>
      <c r="F3343" t="str">
        <f>マスタデータレース一覧!P3343</f>
        <v>2:26.0</v>
      </c>
      <c r="G3343">
        <f>マスタデータレース一覧!T3343</f>
        <v>44504</v>
      </c>
      <c r="H3343" t="str">
        <f>MID(マスタデータレース一覧!J3343,2,3)</f>
        <v>2黒</v>
      </c>
      <c r="I3343">
        <f>マスタデータレース一覧!K3343</f>
        <v>4</v>
      </c>
      <c r="J3343">
        <f>マスタデータレース一覧!Q3343</f>
        <v>37.1</v>
      </c>
      <c r="K3343" t="str">
        <f>RIGHT(マスタデータレース一覧!N3343,1)</f>
        <v>3</v>
      </c>
      <c r="L3343">
        <f>マスタデータレース一覧!R3343</f>
        <v>466</v>
      </c>
    </row>
    <row r="3344" spans="1:12" x14ac:dyDescent="0.15">
      <c r="A3344">
        <f>マスタデータレース一覧!V3344</f>
        <v>691</v>
      </c>
      <c r="B3344">
        <f>マスタデータレース一覧!I3344</f>
        <v>6</v>
      </c>
      <c r="C3344" t="str">
        <f>マスタデータレース一覧!L3344</f>
        <v>マコトジュズマル</v>
      </c>
      <c r="D3344" s="12">
        <f>マスタデータレース一覧!M3344</f>
        <v>56</v>
      </c>
      <c r="F3344" t="str">
        <f>マスタデータレース一覧!P3344</f>
        <v>2:25.8</v>
      </c>
      <c r="G3344">
        <f>マスタデータレース一覧!T3344</f>
        <v>1</v>
      </c>
      <c r="H3344" t="str">
        <f>MID(マスタデータレース一覧!J3344,2,3)</f>
        <v>7橙</v>
      </c>
      <c r="I3344">
        <f>マスタデータレース一覧!K3344</f>
        <v>13</v>
      </c>
      <c r="J3344">
        <f>マスタデータレース一覧!Q3344</f>
        <v>35.5</v>
      </c>
      <c r="K3344" t="str">
        <f>RIGHT(マスタデータレース一覧!N3344,1)</f>
        <v>3</v>
      </c>
      <c r="L3344">
        <f>マスタデータレース一覧!R3344</f>
        <v>474</v>
      </c>
    </row>
    <row r="3345" spans="1:12" x14ac:dyDescent="0.15">
      <c r="A3345">
        <f>マスタデータレース一覧!V3345</f>
        <v>690</v>
      </c>
      <c r="B3345">
        <f>マスタデータレース一覧!I3345</f>
        <v>5</v>
      </c>
      <c r="C3345" t="str">
        <f>マスタデータレース一覧!L3345</f>
        <v>サトノラディウス</v>
      </c>
      <c r="D3345" s="12">
        <f>マスタデータレース一覧!M3345</f>
        <v>56</v>
      </c>
      <c r="F3345" t="str">
        <f>マスタデータレース一覧!P3345</f>
        <v>2:25.6</v>
      </c>
      <c r="G3345" t="str">
        <f>マスタデータレース一覧!T3345</f>
        <v>１／２</v>
      </c>
      <c r="H3345" t="str">
        <f>MID(マスタデータレース一覧!J3345,2,3)</f>
        <v>8桃</v>
      </c>
      <c r="I3345">
        <f>マスタデータレース一覧!K3345</f>
        <v>16</v>
      </c>
      <c r="J3345">
        <f>マスタデータレース一覧!Q3345</f>
        <v>35.5</v>
      </c>
      <c r="K3345" t="str">
        <f>RIGHT(マスタデータレース一覧!N3345,1)</f>
        <v>3</v>
      </c>
      <c r="L3345">
        <f>マスタデータレース一覧!R3345</f>
        <v>482</v>
      </c>
    </row>
    <row r="3346" spans="1:12" x14ac:dyDescent="0.15">
      <c r="A3346">
        <f>マスタデータレース一覧!V3346</f>
        <v>689</v>
      </c>
      <c r="B3346">
        <f>マスタデータレース一覧!I3346</f>
        <v>4</v>
      </c>
      <c r="C3346" t="str">
        <f>マスタデータレース一覧!L3346</f>
        <v>キタサンバルカン</v>
      </c>
      <c r="D3346" s="12">
        <f>マスタデータレース一覧!M3346</f>
        <v>56</v>
      </c>
      <c r="F3346" t="str">
        <f>マスタデータレース一覧!P3346</f>
        <v>2:25.5</v>
      </c>
      <c r="G3346">
        <f>マスタデータレース一覧!T3346</f>
        <v>44504</v>
      </c>
      <c r="H3346" t="str">
        <f>MID(マスタデータレース一覧!J3346,2,3)</f>
        <v>8桃</v>
      </c>
      <c r="I3346">
        <f>マスタデータレース一覧!K3346</f>
        <v>15</v>
      </c>
      <c r="J3346">
        <f>マスタデータレース一覧!Q3346</f>
        <v>34.6</v>
      </c>
      <c r="K3346" t="str">
        <f>RIGHT(マスタデータレース一覧!N3346,1)</f>
        <v>3</v>
      </c>
      <c r="L3346">
        <f>マスタデータレース一覧!R3346</f>
        <v>436</v>
      </c>
    </row>
    <row r="3347" spans="1:12" x14ac:dyDescent="0.15">
      <c r="A3347">
        <f>マスタデータレース一覧!V3347</f>
        <v>688</v>
      </c>
      <c r="B3347">
        <f>マスタデータレース一覧!I3347</f>
        <v>3</v>
      </c>
      <c r="C3347" t="str">
        <f>マスタデータレース一覧!L3347</f>
        <v>ピースワンパラディ</v>
      </c>
      <c r="D3347" s="12">
        <f>マスタデータレース一覧!M3347</f>
        <v>56</v>
      </c>
      <c r="F3347" t="str">
        <f>マスタデータレース一覧!P3347</f>
        <v>2:25.3</v>
      </c>
      <c r="G3347">
        <f>マスタデータレース一覧!T3347</f>
        <v>2</v>
      </c>
      <c r="H3347" t="str">
        <f>MID(マスタデータレース一覧!J3347,2,3)</f>
        <v>3赤</v>
      </c>
      <c r="I3347">
        <f>マスタデータレース一覧!K3347</f>
        <v>5</v>
      </c>
      <c r="J3347">
        <f>マスタデータレース一覧!Q3347</f>
        <v>35.299999999999997</v>
      </c>
      <c r="K3347" t="str">
        <f>RIGHT(マスタデータレース一覧!N3347,1)</f>
        <v>3</v>
      </c>
      <c r="L3347">
        <f>マスタデータレース一覧!R3347</f>
        <v>452</v>
      </c>
    </row>
    <row r="3348" spans="1:12" x14ac:dyDescent="0.15">
      <c r="A3348">
        <f>マスタデータレース一覧!V3348</f>
        <v>687</v>
      </c>
      <c r="B3348">
        <f>マスタデータレース一覧!I3348</f>
        <v>2</v>
      </c>
      <c r="C3348" t="str">
        <f>マスタデータレース一覧!L3348</f>
        <v>ランフォザローゼス</v>
      </c>
      <c r="D3348" s="12">
        <f>マスタデータレース一覧!M3348</f>
        <v>56</v>
      </c>
      <c r="F3348" t="str">
        <f>マスタデータレース一覧!P3348</f>
        <v>2:25.0</v>
      </c>
      <c r="G3348" t="str">
        <f>マスタデータレース一覧!T3348</f>
        <v>ハナ</v>
      </c>
      <c r="H3348" t="str">
        <f>MID(マスタデータレース一覧!J3348,2,3)</f>
        <v>2黒</v>
      </c>
      <c r="I3348">
        <f>マスタデータレース一覧!K3348</f>
        <v>3</v>
      </c>
      <c r="J3348">
        <f>マスタデータレース一覧!Q3348</f>
        <v>35.799999999999997</v>
      </c>
      <c r="K3348" t="str">
        <f>RIGHT(マスタデータレース一覧!N3348,1)</f>
        <v>3</v>
      </c>
      <c r="L3348">
        <f>マスタデータレース一覧!R3348</f>
        <v>488</v>
      </c>
    </row>
    <row r="3349" spans="1:12" x14ac:dyDescent="0.15">
      <c r="A3349">
        <f>マスタデータレース一覧!V3349</f>
        <v>686</v>
      </c>
      <c r="B3349">
        <f>マスタデータレース一覧!I3349</f>
        <v>1</v>
      </c>
      <c r="C3349" t="str">
        <f>マスタデータレース一覧!L3349</f>
        <v>リオンリオン</v>
      </c>
      <c r="D3349" s="12">
        <f>マスタデータレース一覧!M3349</f>
        <v>56</v>
      </c>
      <c r="F3349" t="str">
        <f>マスタデータレース一覧!P3349</f>
        <v>2:25.0</v>
      </c>
      <c r="G3349">
        <f>マスタデータレース一覧!T3349</f>
        <v>0</v>
      </c>
      <c r="H3349" t="str">
        <f>MID(マスタデータレース一覧!J3349,2,3)</f>
        <v>1白</v>
      </c>
      <c r="I3349">
        <f>マスタデータレース一覧!K3349</f>
        <v>2</v>
      </c>
      <c r="J3349">
        <f>マスタデータレース一覧!Q3349</f>
        <v>36.299999999999997</v>
      </c>
      <c r="K3349" t="str">
        <f>RIGHT(マスタデータレース一覧!N3349,1)</f>
        <v>3</v>
      </c>
      <c r="L3349">
        <f>マスタデータレース一覧!R3349</f>
        <v>480</v>
      </c>
    </row>
    <row r="3350" spans="1:12" x14ac:dyDescent="0.15">
      <c r="A3350">
        <f>マスタデータレース一覧!V3350</f>
        <v>685</v>
      </c>
      <c r="B3350">
        <f>マスタデータレース一覧!I3350</f>
        <v>10</v>
      </c>
      <c r="C3350" t="str">
        <f>マスタデータレース一覧!L3350</f>
        <v>トーアライジン</v>
      </c>
      <c r="D3350" s="12">
        <f>マスタデータレース一覧!M3350</f>
        <v>56</v>
      </c>
      <c r="F3350" t="str">
        <f>マスタデータレース一覧!P3350</f>
        <v>1:34.8</v>
      </c>
      <c r="G3350">
        <f>マスタデータレース一覧!T3350</f>
        <v>4</v>
      </c>
      <c r="H3350" t="str">
        <f>MID(マスタデータレース一覧!J3350,2,3)</f>
        <v>7橙</v>
      </c>
      <c r="I3350">
        <f>マスタデータレース一覧!K3350</f>
        <v>7</v>
      </c>
      <c r="J3350">
        <f>マスタデータレース一覧!Q3350</f>
        <v>33.5</v>
      </c>
      <c r="K3350" t="str">
        <f>RIGHT(マスタデータレース一覧!N3350,1)</f>
        <v>6</v>
      </c>
      <c r="L3350">
        <f>マスタデータレース一覧!R3350</f>
        <v>510</v>
      </c>
    </row>
    <row r="3351" spans="1:12" x14ac:dyDescent="0.15">
      <c r="A3351">
        <f>マスタデータレース一覧!V3351</f>
        <v>684</v>
      </c>
      <c r="B3351">
        <f>マスタデータレース一覧!I3351</f>
        <v>9</v>
      </c>
      <c r="C3351" t="str">
        <f>マスタデータレース一覧!L3351</f>
        <v>コウエイタケル</v>
      </c>
      <c r="D3351" s="12">
        <f>マスタデータレース一覧!M3351</f>
        <v>56</v>
      </c>
      <c r="F3351" t="str">
        <f>マスタデータレース一覧!P3351</f>
        <v>1:34.2</v>
      </c>
      <c r="G3351" t="str">
        <f>マスタデータレース一覧!T3351</f>
        <v>３／４</v>
      </c>
      <c r="H3351" t="str">
        <f>MID(マスタデータレース一覧!J3351,2,3)</f>
        <v>5黄</v>
      </c>
      <c r="I3351">
        <f>マスタデータレース一覧!K3351</f>
        <v>5</v>
      </c>
      <c r="J3351">
        <f>マスタデータレース一覧!Q3351</f>
        <v>33</v>
      </c>
      <c r="K3351" t="str">
        <f>RIGHT(マスタデータレース一覧!N3351,1)</f>
        <v>8</v>
      </c>
      <c r="L3351">
        <f>マスタデータレース一覧!R3351</f>
        <v>502</v>
      </c>
    </row>
    <row r="3352" spans="1:12" x14ac:dyDescent="0.15">
      <c r="A3352">
        <f>マスタデータレース一覧!V3352</f>
        <v>683</v>
      </c>
      <c r="B3352">
        <f>マスタデータレース一覧!I3352</f>
        <v>8</v>
      </c>
      <c r="C3352" t="str">
        <f>マスタデータレース一覧!L3352</f>
        <v>メイショウオワラ</v>
      </c>
      <c r="D3352" s="12">
        <f>マスタデータレース一覧!M3352</f>
        <v>54</v>
      </c>
      <c r="F3352" t="str">
        <f>マスタデータレース一覧!P3352</f>
        <v>1:34.1</v>
      </c>
      <c r="G3352">
        <f>マスタデータレース一覧!T3352</f>
        <v>3</v>
      </c>
      <c r="H3352" t="str">
        <f>MID(マスタデータレース一覧!J3352,2,3)</f>
        <v>8桃</v>
      </c>
      <c r="I3352">
        <f>マスタデータレース一覧!K3352</f>
        <v>10</v>
      </c>
      <c r="J3352">
        <f>マスタデータレース一覧!Q3352</f>
        <v>33.5</v>
      </c>
      <c r="K3352" t="str">
        <f>RIGHT(マスタデータレース一覧!N3352,1)</f>
        <v>5</v>
      </c>
      <c r="L3352">
        <f>マスタデータレース一覧!R3352</f>
        <v>458</v>
      </c>
    </row>
    <row r="3353" spans="1:12" x14ac:dyDescent="0.15">
      <c r="A3353">
        <f>マスタデータレース一覧!V3353</f>
        <v>682</v>
      </c>
      <c r="B3353">
        <f>マスタデータレース一覧!I3353</f>
        <v>7</v>
      </c>
      <c r="C3353" t="str">
        <f>マスタデータレース一覧!L3353</f>
        <v>モズアスコット</v>
      </c>
      <c r="D3353" s="12">
        <f>マスタデータレース一覧!M3353</f>
        <v>58</v>
      </c>
      <c r="F3353" t="str">
        <f>マスタデータレース一覧!P3353</f>
        <v>1:33.6</v>
      </c>
      <c r="G3353">
        <f>マスタデータレース一覧!T3353</f>
        <v>44248</v>
      </c>
      <c r="H3353" t="str">
        <f>MID(マスタデータレース一覧!J3353,2,3)</f>
        <v>4青</v>
      </c>
      <c r="I3353">
        <f>マスタデータレース一覧!K3353</f>
        <v>4</v>
      </c>
      <c r="J3353">
        <f>マスタデータレース一覧!Q3353</f>
        <v>32.799999999999997</v>
      </c>
      <c r="K3353" t="str">
        <f>RIGHT(マスタデータレース一覧!N3353,1)</f>
        <v>5</v>
      </c>
      <c r="L3353">
        <f>マスタデータレース一覧!R3353</f>
        <v>496</v>
      </c>
    </row>
    <row r="3354" spans="1:12" x14ac:dyDescent="0.15">
      <c r="A3354">
        <f>マスタデータレース一覧!V3354</f>
        <v>681</v>
      </c>
      <c r="B3354">
        <f>マスタデータレース一覧!I3354</f>
        <v>6</v>
      </c>
      <c r="C3354" t="str">
        <f>マスタデータレース一覧!L3354</f>
        <v>ケイアイノーテック</v>
      </c>
      <c r="D3354" s="12">
        <f>マスタデータレース一覧!M3354</f>
        <v>58</v>
      </c>
      <c r="F3354" t="str">
        <f>マスタデータレース一覧!P3354</f>
        <v>1:33.2</v>
      </c>
      <c r="G3354">
        <f>マスタデータレース一覧!T3354</f>
        <v>44504</v>
      </c>
      <c r="H3354" t="str">
        <f>MID(マスタデータレース一覧!J3354,2,3)</f>
        <v>8桃</v>
      </c>
      <c r="I3354">
        <f>マスタデータレース一覧!K3354</f>
        <v>9</v>
      </c>
      <c r="J3354">
        <f>マスタデータレース一覧!Q3354</f>
        <v>32.1</v>
      </c>
      <c r="K3354" t="str">
        <f>RIGHT(マスタデータレース一覧!N3354,1)</f>
        <v>4</v>
      </c>
      <c r="L3354">
        <f>マスタデータレース一覧!R3354</f>
        <v>470</v>
      </c>
    </row>
    <row r="3355" spans="1:12" x14ac:dyDescent="0.15">
      <c r="A3355">
        <f>マスタデータレース一覧!V3355</f>
        <v>680</v>
      </c>
      <c r="B3355">
        <f>マスタデータレース一覧!I3355</f>
        <v>5</v>
      </c>
      <c r="C3355" t="str">
        <f>マスタデータレース一覧!L3355</f>
        <v>ストーミーシー</v>
      </c>
      <c r="D3355" s="12">
        <f>マスタデータレース一覧!M3355</f>
        <v>56</v>
      </c>
      <c r="F3355" t="str">
        <f>マスタデータレース一覧!P3355</f>
        <v>1:33.0</v>
      </c>
      <c r="G3355">
        <f>マスタデータレース一覧!T3355</f>
        <v>44504</v>
      </c>
      <c r="H3355" t="str">
        <f>MID(マスタデータレース一覧!J3355,2,3)</f>
        <v>1白</v>
      </c>
      <c r="I3355">
        <f>マスタデータレース一覧!K3355</f>
        <v>1</v>
      </c>
      <c r="J3355">
        <f>マスタデータレース一覧!Q3355</f>
        <v>32</v>
      </c>
      <c r="K3355" t="str">
        <f>RIGHT(マスタデータレース一覧!N3355,1)</f>
        <v>6</v>
      </c>
      <c r="L3355">
        <f>マスタデータレース一覧!R3355</f>
        <v>528</v>
      </c>
    </row>
    <row r="3356" spans="1:12" x14ac:dyDescent="0.15">
      <c r="A3356">
        <f>マスタデータレース一覧!V3356</f>
        <v>679</v>
      </c>
      <c r="B3356">
        <f>マスタデータレース一覧!I3356</f>
        <v>4</v>
      </c>
      <c r="C3356" t="str">
        <f>マスタデータレース一覧!L3356</f>
        <v>インディチャンプ</v>
      </c>
      <c r="D3356" s="12">
        <f>マスタデータレース一覧!M3356</f>
        <v>56</v>
      </c>
      <c r="F3356" t="str">
        <f>マスタデータレース一覧!P3356</f>
        <v>1:32.8</v>
      </c>
      <c r="G3356" t="str">
        <f>マスタデータレース一覧!T3356</f>
        <v>クビ</v>
      </c>
      <c r="H3356" t="str">
        <f>MID(マスタデータレース一覧!J3356,2,3)</f>
        <v>3赤</v>
      </c>
      <c r="I3356">
        <f>マスタデータレース一覧!K3356</f>
        <v>3</v>
      </c>
      <c r="J3356">
        <f>マスタデータレース一覧!Q3356</f>
        <v>32.1</v>
      </c>
      <c r="K3356" t="str">
        <f>RIGHT(マスタデータレース一覧!N3356,1)</f>
        <v>4</v>
      </c>
      <c r="L3356">
        <f>マスタデータレース一覧!R3356</f>
        <v>470</v>
      </c>
    </row>
    <row r="3357" spans="1:12" x14ac:dyDescent="0.15">
      <c r="A3357">
        <f>マスタデータレース一覧!V3357</f>
        <v>678</v>
      </c>
      <c r="B3357">
        <f>マスタデータレース一覧!I3357</f>
        <v>3</v>
      </c>
      <c r="C3357" t="str">
        <f>マスタデータレース一覧!L3357</f>
        <v>パクスアメリカーナ</v>
      </c>
      <c r="D3357" s="12">
        <f>マスタデータレース一覧!M3357</f>
        <v>56</v>
      </c>
      <c r="F3357" t="str">
        <f>マスタデータレース一覧!P3357</f>
        <v>1:32.8</v>
      </c>
      <c r="G3357" t="str">
        <f>マスタデータレース一覧!T3357</f>
        <v>アタマ</v>
      </c>
      <c r="H3357" t="str">
        <f>MID(マスタデータレース一覧!J3357,2,3)</f>
        <v>2黒</v>
      </c>
      <c r="I3357">
        <f>マスタデータレース一覧!K3357</f>
        <v>2</v>
      </c>
      <c r="J3357">
        <f>マスタデータレース一覧!Q3357</f>
        <v>32.1</v>
      </c>
      <c r="K3357" t="str">
        <f>RIGHT(マスタデータレース一覧!N3357,1)</f>
        <v>4</v>
      </c>
      <c r="L3357">
        <f>マスタデータレース一覧!R3357</f>
        <v>462</v>
      </c>
    </row>
    <row r="3358" spans="1:12" x14ac:dyDescent="0.15">
      <c r="A3358">
        <f>マスタデータレース一覧!V3358</f>
        <v>677</v>
      </c>
      <c r="B3358">
        <f>マスタデータレース一覧!I3358</f>
        <v>2</v>
      </c>
      <c r="C3358" t="str">
        <f>マスタデータレース一覧!L3358</f>
        <v>グァンチャーレ</v>
      </c>
      <c r="D3358" s="12">
        <f>マスタデータレース一覧!M3358</f>
        <v>56</v>
      </c>
      <c r="F3358" t="str">
        <f>マスタデータレース一覧!P3358</f>
        <v>1:32.8</v>
      </c>
      <c r="G3358">
        <f>マスタデータレース一覧!T3358</f>
        <v>44504</v>
      </c>
      <c r="H3358" t="str">
        <f>MID(マスタデータレース一覧!J3358,2,3)</f>
        <v>7橙</v>
      </c>
      <c r="I3358">
        <f>マスタデータレース一覧!K3358</f>
        <v>8</v>
      </c>
      <c r="J3358">
        <f>マスタデータレース一覧!Q3358</f>
        <v>32.5</v>
      </c>
      <c r="K3358" t="str">
        <f>RIGHT(マスタデータレース一覧!N3358,1)</f>
        <v>7</v>
      </c>
      <c r="L3358">
        <f>マスタデータレース一覧!R3358</f>
        <v>472</v>
      </c>
    </row>
    <row r="3359" spans="1:12" x14ac:dyDescent="0.15">
      <c r="A3359">
        <f>マスタデータレース一覧!V3359</f>
        <v>676</v>
      </c>
      <c r="B3359">
        <f>マスタデータレース一覧!I3359</f>
        <v>1</v>
      </c>
      <c r="C3359" t="str">
        <f>マスタデータレース一覧!L3359</f>
        <v>ダノンプレミアム</v>
      </c>
      <c r="D3359" s="12">
        <f>マスタデータレース一覧!M3359</f>
        <v>57</v>
      </c>
      <c r="F3359" t="str">
        <f>マスタデータレース一覧!P3359</f>
        <v>1:32.6</v>
      </c>
      <c r="G3359">
        <f>マスタデータレース一覧!T3359</f>
        <v>0</v>
      </c>
      <c r="H3359" t="str">
        <f>MID(マスタデータレース一覧!J3359,2,3)</f>
        <v>6緑</v>
      </c>
      <c r="I3359">
        <f>マスタデータレース一覧!K3359</f>
        <v>6</v>
      </c>
      <c r="J3359">
        <f>マスタデータレース一覧!Q3359</f>
        <v>32.200000000000003</v>
      </c>
      <c r="K3359" t="str">
        <f>RIGHT(マスタデータレース一覧!N3359,1)</f>
        <v>4</v>
      </c>
      <c r="L3359">
        <f>マスタデータレース一覧!R3359</f>
        <v>500</v>
      </c>
    </row>
    <row r="3360" spans="1:12" x14ac:dyDescent="0.15">
      <c r="A3360">
        <f>マスタデータレース一覧!V3360</f>
        <v>675</v>
      </c>
      <c r="B3360">
        <f>マスタデータレース一覧!I3360</f>
        <v>18</v>
      </c>
      <c r="C3360" t="str">
        <f>マスタデータレース一覧!L3360</f>
        <v>ローズテソーロ</v>
      </c>
      <c r="D3360" s="12">
        <f>マスタデータレース一覧!M3360</f>
        <v>54</v>
      </c>
      <c r="F3360" t="str">
        <f>マスタデータレース一覧!P3360</f>
        <v>2:01.6</v>
      </c>
      <c r="G3360">
        <f>マスタデータレース一覧!T3360</f>
        <v>4</v>
      </c>
      <c r="H3360" t="str">
        <f>MID(マスタデータレース一覧!J3360,2,3)</f>
        <v>1白</v>
      </c>
      <c r="I3360">
        <f>マスタデータレース一覧!K3360</f>
        <v>1</v>
      </c>
      <c r="J3360">
        <f>マスタデータレース一覧!Q3360</f>
        <v>34.9</v>
      </c>
      <c r="K3360" t="str">
        <f>RIGHT(マスタデータレース一覧!N3360,1)</f>
        <v>3</v>
      </c>
      <c r="L3360">
        <f>マスタデータレース一覧!R3360</f>
        <v>430</v>
      </c>
    </row>
    <row r="3361" spans="1:12" x14ac:dyDescent="0.15">
      <c r="A3361">
        <f>マスタデータレース一覧!V3361</f>
        <v>674</v>
      </c>
      <c r="B3361">
        <f>マスタデータレース一覧!I3361</f>
        <v>17</v>
      </c>
      <c r="C3361" t="str">
        <f>マスタデータレース一覧!L3361</f>
        <v>ネリッサ</v>
      </c>
      <c r="D3361" s="12">
        <f>マスタデータレース一覧!M3361</f>
        <v>54</v>
      </c>
      <c r="F3361" t="str">
        <f>マスタデータレース一覧!P3361</f>
        <v>2:01.0</v>
      </c>
      <c r="G3361" t="str">
        <f>マスタデータレース一覧!T3361</f>
        <v>１／２</v>
      </c>
      <c r="H3361" t="str">
        <f>MID(マスタデータレース一覧!J3361,2,3)</f>
        <v>6緑</v>
      </c>
      <c r="I3361">
        <f>マスタデータレース一覧!K3361</f>
        <v>11</v>
      </c>
      <c r="J3361">
        <f>マスタデータレース一覧!Q3361</f>
        <v>34.299999999999997</v>
      </c>
      <c r="K3361" t="str">
        <f>RIGHT(マスタデータレース一覧!N3361,1)</f>
        <v>3</v>
      </c>
      <c r="L3361">
        <f>マスタデータレース一覧!R3361</f>
        <v>418</v>
      </c>
    </row>
    <row r="3362" spans="1:12" x14ac:dyDescent="0.15">
      <c r="A3362">
        <f>マスタデータレース一覧!V3362</f>
        <v>673</v>
      </c>
      <c r="B3362">
        <f>マスタデータレース一覧!I3362</f>
        <v>16</v>
      </c>
      <c r="C3362" t="str">
        <f>マスタデータレース一覧!L3362</f>
        <v>ヴィエナブロー</v>
      </c>
      <c r="D3362" s="12">
        <f>マスタデータレース一覧!M3362</f>
        <v>54</v>
      </c>
      <c r="F3362" t="str">
        <f>マスタデータレース一覧!P3362</f>
        <v>2:00.9</v>
      </c>
      <c r="G3362">
        <f>マスタデータレース一覧!T3362</f>
        <v>44299</v>
      </c>
      <c r="H3362" t="str">
        <f>MID(マスタデータレース一覧!J3362,2,3)</f>
        <v>7橙</v>
      </c>
      <c r="I3362">
        <f>マスタデータレース一覧!K3362</f>
        <v>15</v>
      </c>
      <c r="J3362">
        <f>マスタデータレース一覧!Q3362</f>
        <v>34.6</v>
      </c>
      <c r="K3362" t="str">
        <f>RIGHT(マスタデータレース一覧!N3362,1)</f>
        <v>3</v>
      </c>
      <c r="L3362">
        <f>マスタデータレース一覧!R3362</f>
        <v>440</v>
      </c>
    </row>
    <row r="3363" spans="1:12" x14ac:dyDescent="0.15">
      <c r="A3363">
        <f>マスタデータレース一覧!V3363</f>
        <v>672</v>
      </c>
      <c r="B3363">
        <f>マスタデータレース一覧!I3363</f>
        <v>15</v>
      </c>
      <c r="C3363" t="str">
        <f>マスタデータレース一覧!L3363</f>
        <v>エトワール</v>
      </c>
      <c r="D3363" s="12">
        <f>マスタデータレース一覧!M3363</f>
        <v>54</v>
      </c>
      <c r="F3363" t="str">
        <f>マスタデータレース一覧!P3363</f>
        <v>2:00.6</v>
      </c>
      <c r="G3363" t="str">
        <f>マスタデータレース一覧!T3363</f>
        <v>クビ</v>
      </c>
      <c r="H3363" t="str">
        <f>MID(マスタデータレース一覧!J3363,2,3)</f>
        <v>2黒</v>
      </c>
      <c r="I3363">
        <f>マスタデータレース一覧!K3363</f>
        <v>3</v>
      </c>
      <c r="J3363">
        <f>マスタデータレース一覧!Q3363</f>
        <v>34</v>
      </c>
      <c r="K3363" t="str">
        <f>RIGHT(マスタデータレース一覧!N3363,1)</f>
        <v>3</v>
      </c>
      <c r="L3363">
        <f>マスタデータレース一覧!R3363</f>
        <v>474</v>
      </c>
    </row>
    <row r="3364" spans="1:12" x14ac:dyDescent="0.15">
      <c r="A3364">
        <f>マスタデータレース一覧!V3364</f>
        <v>671</v>
      </c>
      <c r="B3364">
        <f>マスタデータレース一覧!I3364</f>
        <v>14</v>
      </c>
      <c r="C3364" t="str">
        <f>マスタデータレース一覧!L3364</f>
        <v>セラピア</v>
      </c>
      <c r="D3364" s="12">
        <f>マスタデータレース一覧!M3364</f>
        <v>54</v>
      </c>
      <c r="F3364" t="str">
        <f>マスタデータレース一覧!P3364</f>
        <v>2:00.5</v>
      </c>
      <c r="G3364" t="str">
        <f>マスタデータレース一覧!T3364</f>
        <v>クビ</v>
      </c>
      <c r="H3364" t="str">
        <f>MID(マスタデータレース一覧!J3364,2,3)</f>
        <v>5黄</v>
      </c>
      <c r="I3364">
        <f>マスタデータレース一覧!K3364</f>
        <v>10</v>
      </c>
      <c r="J3364">
        <f>マスタデータレース一覧!Q3364</f>
        <v>34.9</v>
      </c>
      <c r="K3364" t="str">
        <f>RIGHT(マスタデータレース一覧!N3364,1)</f>
        <v>3</v>
      </c>
      <c r="L3364">
        <f>マスタデータレース一覧!R3364</f>
        <v>480</v>
      </c>
    </row>
    <row r="3365" spans="1:12" x14ac:dyDescent="0.15">
      <c r="A3365">
        <f>マスタデータレース一覧!V3365</f>
        <v>670</v>
      </c>
      <c r="B3365">
        <f>マスタデータレース一覧!I3365</f>
        <v>13</v>
      </c>
      <c r="C3365" t="str">
        <f>マスタデータレース一覧!L3365</f>
        <v>レオンドーロ</v>
      </c>
      <c r="D3365" s="12">
        <f>マスタデータレース一覧!M3365</f>
        <v>54</v>
      </c>
      <c r="F3365" t="str">
        <f>マスタデータレース一覧!P3365</f>
        <v>2:00.5</v>
      </c>
      <c r="G3365" t="str">
        <f>マスタデータレース一覧!T3365</f>
        <v>ハナ</v>
      </c>
      <c r="H3365" t="str">
        <f>MID(マスタデータレース一覧!J3365,2,3)</f>
        <v>8桃</v>
      </c>
      <c r="I3365">
        <f>マスタデータレース一覧!K3365</f>
        <v>17</v>
      </c>
      <c r="J3365">
        <f>マスタデータレース一覧!Q3365</f>
        <v>34.799999999999997</v>
      </c>
      <c r="K3365" t="str">
        <f>RIGHT(マスタデータレース一覧!N3365,1)</f>
        <v>3</v>
      </c>
      <c r="L3365">
        <f>マスタデータレース一覧!R3365</f>
        <v>456</v>
      </c>
    </row>
    <row r="3366" spans="1:12" x14ac:dyDescent="0.15">
      <c r="A3366">
        <f>マスタデータレース一覧!V3366</f>
        <v>669</v>
      </c>
      <c r="B3366">
        <f>マスタデータレース一覧!I3366</f>
        <v>12</v>
      </c>
      <c r="C3366" t="str">
        <f>マスタデータレース一覧!L3366</f>
        <v>イノセントミューズ</v>
      </c>
      <c r="D3366" s="12">
        <f>マスタデータレース一覧!M3366</f>
        <v>54</v>
      </c>
      <c r="F3366" t="str">
        <f>マスタデータレース一覧!P3366</f>
        <v>2:00.5</v>
      </c>
      <c r="G3366" t="str">
        <f>マスタデータレース一覧!T3366</f>
        <v>１／２</v>
      </c>
      <c r="H3366" t="str">
        <f>MID(マスタデータレース一覧!J3366,2,3)</f>
        <v>7橙</v>
      </c>
      <c r="I3366">
        <f>マスタデータレース一覧!K3366</f>
        <v>14</v>
      </c>
      <c r="J3366">
        <f>マスタデータレース一覧!Q3366</f>
        <v>34.1</v>
      </c>
      <c r="K3366" t="str">
        <f>RIGHT(マスタデータレース一覧!N3366,1)</f>
        <v>3</v>
      </c>
      <c r="L3366">
        <f>マスタデータレース一覧!R3366</f>
        <v>460</v>
      </c>
    </row>
    <row r="3367" spans="1:12" x14ac:dyDescent="0.15">
      <c r="A3367">
        <f>マスタデータレース一覧!V3367</f>
        <v>668</v>
      </c>
      <c r="B3367">
        <f>マスタデータレース一覧!I3367</f>
        <v>11</v>
      </c>
      <c r="C3367" t="str">
        <f>マスタデータレース一覧!L3367</f>
        <v>フォークテイル</v>
      </c>
      <c r="D3367" s="12">
        <f>マスタデータレース一覧!M3367</f>
        <v>54</v>
      </c>
      <c r="F3367" t="str">
        <f>マスタデータレース一覧!P3367</f>
        <v>2:00.4</v>
      </c>
      <c r="G3367">
        <f>マスタデータレース一覧!T3367</f>
        <v>44299</v>
      </c>
      <c r="H3367" t="str">
        <f>MID(マスタデータレース一覧!J3367,2,3)</f>
        <v>7橙</v>
      </c>
      <c r="I3367">
        <f>マスタデータレース一覧!K3367</f>
        <v>13</v>
      </c>
      <c r="J3367">
        <f>マスタデータレース一覧!Q3367</f>
        <v>34.299999999999997</v>
      </c>
      <c r="K3367" t="str">
        <f>RIGHT(マスタデータレース一覧!N3367,1)</f>
        <v>3</v>
      </c>
      <c r="L3367">
        <f>マスタデータレース一覧!R3367</f>
        <v>440</v>
      </c>
    </row>
    <row r="3368" spans="1:12" x14ac:dyDescent="0.15">
      <c r="A3368">
        <f>マスタデータレース一覧!V3368</f>
        <v>667</v>
      </c>
      <c r="B3368">
        <f>マスタデータレース一覧!I3368</f>
        <v>10</v>
      </c>
      <c r="C3368" t="str">
        <f>マスタデータレース一覧!L3368</f>
        <v>エアジーン</v>
      </c>
      <c r="D3368" s="12">
        <f>マスタデータレース一覧!M3368</f>
        <v>54</v>
      </c>
      <c r="F3368" t="str">
        <f>マスタデータレース一覧!P3368</f>
        <v>2:00.1</v>
      </c>
      <c r="G3368" t="str">
        <f>マスタデータレース一覧!T3368</f>
        <v>１／２</v>
      </c>
      <c r="H3368" t="str">
        <f>MID(マスタデータレース一覧!J3368,2,3)</f>
        <v>6緑</v>
      </c>
      <c r="I3368">
        <f>マスタデータレース一覧!K3368</f>
        <v>12</v>
      </c>
      <c r="J3368">
        <f>マスタデータレース一覧!Q3368</f>
        <v>33.6</v>
      </c>
      <c r="K3368" t="str">
        <f>RIGHT(マスタデータレース一覧!N3368,1)</f>
        <v>3</v>
      </c>
      <c r="L3368">
        <f>マスタデータレース一覧!R3368</f>
        <v>438</v>
      </c>
    </row>
    <row r="3369" spans="1:12" x14ac:dyDescent="0.15">
      <c r="A3369">
        <f>マスタデータレース一覧!V3369</f>
        <v>666</v>
      </c>
      <c r="B3369">
        <f>マスタデータレース一覧!I3369</f>
        <v>9</v>
      </c>
      <c r="C3369" t="str">
        <f>マスタデータレース一覧!L3369</f>
        <v>クラサーヴィツァ</v>
      </c>
      <c r="D3369" s="12">
        <f>マスタデータレース一覧!M3369</f>
        <v>54</v>
      </c>
      <c r="F3369" t="str">
        <f>マスタデータレース一覧!P3369</f>
        <v>2:00.0</v>
      </c>
      <c r="G3369" t="str">
        <f>マスタデータレース一覧!T3369</f>
        <v>ハナ</v>
      </c>
      <c r="H3369" t="str">
        <f>MID(マスタデータレース一覧!J3369,2,3)</f>
        <v>8桃</v>
      </c>
      <c r="I3369">
        <f>マスタデータレース一覧!K3369</f>
        <v>16</v>
      </c>
      <c r="J3369">
        <f>マスタデータレース一覧!Q3369</f>
        <v>34</v>
      </c>
      <c r="K3369" t="str">
        <f>RIGHT(マスタデータレース一覧!N3369,1)</f>
        <v>3</v>
      </c>
      <c r="L3369">
        <f>マスタデータレース一覧!R3369</f>
        <v>444</v>
      </c>
    </row>
    <row r="3370" spans="1:12" x14ac:dyDescent="0.15">
      <c r="A3370">
        <f>マスタデータレース一覧!V3370</f>
        <v>665</v>
      </c>
      <c r="B3370">
        <f>マスタデータレース一覧!I3370</f>
        <v>8</v>
      </c>
      <c r="C3370" t="str">
        <f>マスタデータレース一覧!L3370</f>
        <v>アモレッタ</v>
      </c>
      <c r="D3370" s="12">
        <f>マスタデータレース一覧!M3370</f>
        <v>54</v>
      </c>
      <c r="F3370" t="str">
        <f>マスタデータレース一覧!P3370</f>
        <v>2:00.0</v>
      </c>
      <c r="G3370" t="str">
        <f>マスタデータレース一覧!T3370</f>
        <v>３／４</v>
      </c>
      <c r="H3370" t="str">
        <f>MID(マスタデータレース一覧!J3370,2,3)</f>
        <v>4青</v>
      </c>
      <c r="I3370">
        <f>マスタデータレース一覧!K3370</f>
        <v>7</v>
      </c>
      <c r="J3370">
        <f>マスタデータレース一覧!Q3370</f>
        <v>33.9</v>
      </c>
      <c r="K3370" t="str">
        <f>RIGHT(マスタデータレース一覧!N3370,1)</f>
        <v>3</v>
      </c>
      <c r="L3370">
        <f>マスタデータレース一覧!R3370</f>
        <v>466</v>
      </c>
    </row>
    <row r="3371" spans="1:12" x14ac:dyDescent="0.15">
      <c r="A3371">
        <f>マスタデータレース一覧!V3371</f>
        <v>664</v>
      </c>
      <c r="B3371">
        <f>マスタデータレース一覧!I3371</f>
        <v>7</v>
      </c>
      <c r="C3371" t="str">
        <f>マスタデータレース一覧!L3371</f>
        <v>ウインゼノビア</v>
      </c>
      <c r="D3371" s="12">
        <f>マスタデータレース一覧!M3371</f>
        <v>54</v>
      </c>
      <c r="F3371" t="str">
        <f>マスタデータレース一覧!P3371</f>
        <v>1:59.9</v>
      </c>
      <c r="G3371" t="str">
        <f>マスタデータレース一覧!T3371</f>
        <v>クビ</v>
      </c>
      <c r="H3371" t="str">
        <f>MID(マスタデータレース一覧!J3371,2,3)</f>
        <v>3赤</v>
      </c>
      <c r="I3371">
        <f>マスタデータレース一覧!K3371</f>
        <v>6</v>
      </c>
      <c r="J3371">
        <f>マスタデータレース一覧!Q3371</f>
        <v>34.1</v>
      </c>
      <c r="K3371" t="str">
        <f>RIGHT(マスタデータレース一覧!N3371,1)</f>
        <v>3</v>
      </c>
      <c r="L3371">
        <f>マスタデータレース一覧!R3371</f>
        <v>468</v>
      </c>
    </row>
    <row r="3372" spans="1:12" x14ac:dyDescent="0.15">
      <c r="A3372">
        <f>マスタデータレース一覧!V3372</f>
        <v>663</v>
      </c>
      <c r="B3372">
        <f>マスタデータレース一覧!I3372</f>
        <v>6</v>
      </c>
      <c r="C3372" t="str">
        <f>マスタデータレース一覧!L3372</f>
        <v>ペレ</v>
      </c>
      <c r="D3372" s="12">
        <f>マスタデータレース一覧!M3372</f>
        <v>54</v>
      </c>
      <c r="F3372" t="str">
        <f>マスタデータレース一覧!P3372</f>
        <v>1:59.9</v>
      </c>
      <c r="G3372">
        <f>マスタデータレース一覧!T3372</f>
        <v>44299</v>
      </c>
      <c r="H3372" t="str">
        <f>MID(マスタデータレース一覧!J3372,2,3)</f>
        <v>3赤</v>
      </c>
      <c r="I3372">
        <f>マスタデータレース一覧!K3372</f>
        <v>5</v>
      </c>
      <c r="J3372">
        <f>マスタデータレース一覧!Q3372</f>
        <v>33.5</v>
      </c>
      <c r="K3372" t="str">
        <f>RIGHT(マスタデータレース一覧!N3372,1)</f>
        <v>3</v>
      </c>
      <c r="L3372">
        <f>マスタデータレース一覧!R3372</f>
        <v>434</v>
      </c>
    </row>
    <row r="3373" spans="1:12" x14ac:dyDescent="0.15">
      <c r="A3373">
        <f>マスタデータレース一覧!V3373</f>
        <v>662</v>
      </c>
      <c r="B3373">
        <f>マスタデータレース一覧!I3373</f>
        <v>5</v>
      </c>
      <c r="C3373" t="str">
        <f>マスタデータレース一覧!L3373</f>
        <v>フェアリーポルカ</v>
      </c>
      <c r="D3373" s="12">
        <f>マスタデータレース一覧!M3373</f>
        <v>54</v>
      </c>
      <c r="F3373" t="str">
        <f>マスタデータレース一覧!P3373</f>
        <v>1:59.6</v>
      </c>
      <c r="G3373" t="str">
        <f>マスタデータレース一覧!T3373</f>
        <v>ハナ</v>
      </c>
      <c r="H3373" t="str">
        <f>MID(マスタデータレース一覧!J3373,2,3)</f>
        <v>8桃</v>
      </c>
      <c r="I3373">
        <f>マスタデータレース一覧!K3373</f>
        <v>18</v>
      </c>
      <c r="J3373">
        <f>マスタデータレース一覧!Q3373</f>
        <v>33.700000000000003</v>
      </c>
      <c r="K3373" t="str">
        <f>RIGHT(マスタデータレース一覧!N3373,1)</f>
        <v>3</v>
      </c>
      <c r="L3373">
        <f>マスタデータレース一覧!R3373</f>
        <v>472</v>
      </c>
    </row>
    <row r="3374" spans="1:12" x14ac:dyDescent="0.15">
      <c r="A3374">
        <f>マスタデータレース一覧!V3374</f>
        <v>661</v>
      </c>
      <c r="B3374">
        <f>マスタデータレース一覧!I3374</f>
        <v>4</v>
      </c>
      <c r="C3374" t="str">
        <f>マスタデータレース一覧!L3374</f>
        <v>パッシングスルー</v>
      </c>
      <c r="D3374" s="12">
        <f>マスタデータレース一覧!M3374</f>
        <v>54</v>
      </c>
      <c r="F3374" t="str">
        <f>マスタデータレース一覧!P3374</f>
        <v>1:59.6</v>
      </c>
      <c r="G3374" t="str">
        <f>マスタデータレース一覧!T3374</f>
        <v>アタマ</v>
      </c>
      <c r="H3374" t="str">
        <f>MID(マスタデータレース一覧!J3374,2,3)</f>
        <v>4青</v>
      </c>
      <c r="I3374">
        <f>マスタデータレース一覧!K3374</f>
        <v>8</v>
      </c>
      <c r="J3374">
        <f>マスタデータレース一覧!Q3374</f>
        <v>33.799999999999997</v>
      </c>
      <c r="K3374" t="str">
        <f>RIGHT(マスタデータレース一覧!N3374,1)</f>
        <v>3</v>
      </c>
      <c r="L3374">
        <f>マスタデータレース一覧!R3374</f>
        <v>468</v>
      </c>
    </row>
    <row r="3375" spans="1:12" x14ac:dyDescent="0.15">
      <c r="A3375">
        <f>マスタデータレース一覧!V3375</f>
        <v>660</v>
      </c>
      <c r="B3375">
        <f>マスタデータレース一覧!I3375</f>
        <v>3</v>
      </c>
      <c r="C3375" t="str">
        <f>マスタデータレース一覧!L3375</f>
        <v>ジョディー</v>
      </c>
      <c r="D3375" s="12">
        <f>マスタデータレース一覧!M3375</f>
        <v>54</v>
      </c>
      <c r="F3375" t="str">
        <f>マスタデータレース一覧!P3375</f>
        <v>1:59.6</v>
      </c>
      <c r="G3375" t="str">
        <f>マスタデータレース一覧!T3375</f>
        <v>１／２</v>
      </c>
      <c r="H3375" t="str">
        <f>MID(マスタデータレース一覧!J3375,2,3)</f>
        <v>5黄</v>
      </c>
      <c r="I3375">
        <f>マスタデータレース一覧!K3375</f>
        <v>9</v>
      </c>
      <c r="J3375">
        <f>マスタデータレース一覧!Q3375</f>
        <v>34.299999999999997</v>
      </c>
      <c r="K3375" t="str">
        <f>RIGHT(マスタデータレース一覧!N3375,1)</f>
        <v>3</v>
      </c>
      <c r="L3375">
        <f>マスタデータレース一覧!R3375</f>
        <v>478</v>
      </c>
    </row>
    <row r="3376" spans="1:12" x14ac:dyDescent="0.15">
      <c r="A3376">
        <f>マスタデータレース一覧!V3376</f>
        <v>659</v>
      </c>
      <c r="B3376">
        <f>マスタデータレース一覧!I3376</f>
        <v>2</v>
      </c>
      <c r="C3376" t="str">
        <f>マスタデータレース一覧!L3376</f>
        <v>シャドウディーヴァ</v>
      </c>
      <c r="D3376" s="12">
        <f>マスタデータレース一覧!M3376</f>
        <v>54</v>
      </c>
      <c r="F3376" t="str">
        <f>マスタデータレース一覧!P3376</f>
        <v>1:59.5</v>
      </c>
      <c r="G3376" t="str">
        <f>マスタデータレース一覧!T3376</f>
        <v>ハナ</v>
      </c>
      <c r="H3376" t="str">
        <f>MID(マスタデータレース一覧!J3376,2,3)</f>
        <v>1白</v>
      </c>
      <c r="I3376">
        <f>マスタデータレース一覧!K3376</f>
        <v>2</v>
      </c>
      <c r="J3376">
        <f>マスタデータレース一覧!Q3376</f>
        <v>33.5</v>
      </c>
      <c r="K3376" t="str">
        <f>RIGHT(マスタデータレース一覧!N3376,1)</f>
        <v>3</v>
      </c>
      <c r="L3376">
        <f>マスタデータレース一覧!R3376</f>
        <v>464</v>
      </c>
    </row>
    <row r="3377" spans="1:12" x14ac:dyDescent="0.15">
      <c r="A3377">
        <f>マスタデータレース一覧!V3377</f>
        <v>658</v>
      </c>
      <c r="B3377">
        <f>マスタデータレース一覧!I3377</f>
        <v>1</v>
      </c>
      <c r="C3377" t="str">
        <f>マスタデータレース一覧!L3377</f>
        <v>ウィクトーリア</v>
      </c>
      <c r="D3377" s="12">
        <f>マスタデータレース一覧!M3377</f>
        <v>54</v>
      </c>
      <c r="F3377" t="str">
        <f>マスタデータレース一覧!P3377</f>
        <v>1:59.5</v>
      </c>
      <c r="G3377">
        <f>マスタデータレース一覧!T3377</f>
        <v>0</v>
      </c>
      <c r="H3377" t="str">
        <f>MID(マスタデータレース一覧!J3377,2,3)</f>
        <v>2黒</v>
      </c>
      <c r="I3377">
        <f>マスタデータレース一覧!K3377</f>
        <v>4</v>
      </c>
      <c r="J3377">
        <f>マスタデータレース一覧!Q3377</f>
        <v>33.200000000000003</v>
      </c>
      <c r="K3377" t="str">
        <f>RIGHT(マスタデータレース一覧!N3377,1)</f>
        <v>3</v>
      </c>
      <c r="L3377">
        <f>マスタデータレース一覧!R3377</f>
        <v>466</v>
      </c>
    </row>
    <row r="3378" spans="1:12" x14ac:dyDescent="0.15">
      <c r="A3378">
        <f>マスタデータレース一覧!V3378</f>
        <v>657</v>
      </c>
      <c r="B3378">
        <f>マスタデータレース一覧!I3378</f>
        <v>10</v>
      </c>
      <c r="C3378" t="str">
        <f>マスタデータレース一覧!L3378</f>
        <v>ビスカリア</v>
      </c>
      <c r="D3378" s="12">
        <f>マスタデータレース一覧!M3378</f>
        <v>54</v>
      </c>
      <c r="F3378" t="str">
        <f>マスタデータレース一覧!P3378</f>
        <v>1:50.2</v>
      </c>
      <c r="G3378" t="str">
        <f>マスタデータレース一覧!T3378</f>
        <v>ハナ</v>
      </c>
      <c r="H3378" t="str">
        <f>MID(マスタデータレース一覧!J3378,2,3)</f>
        <v>1白</v>
      </c>
      <c r="I3378">
        <f>マスタデータレース一覧!K3378</f>
        <v>1</v>
      </c>
      <c r="J3378">
        <f>マスタデータレース一覧!Q3378</f>
        <v>35.799999999999997</v>
      </c>
      <c r="K3378" t="str">
        <f>RIGHT(マスタデータレース一覧!N3378,1)</f>
        <v>7</v>
      </c>
      <c r="L3378">
        <f>マスタデータレース一覧!R3378</f>
        <v>468</v>
      </c>
    </row>
    <row r="3379" spans="1:12" x14ac:dyDescent="0.15">
      <c r="A3379">
        <f>マスタデータレース一覧!V3379</f>
        <v>656</v>
      </c>
      <c r="B3379">
        <f>マスタデータレース一覧!I3379</f>
        <v>9</v>
      </c>
      <c r="C3379" t="str">
        <f>マスタデータレース一覧!L3379</f>
        <v>カワキタエンカ</v>
      </c>
      <c r="D3379" s="12">
        <f>マスタデータレース一覧!M3379</f>
        <v>54</v>
      </c>
      <c r="F3379" t="str">
        <f>マスタデータレース一覧!P3379</f>
        <v>1:50.2</v>
      </c>
      <c r="G3379">
        <f>マスタデータレース一覧!T3379</f>
        <v>5</v>
      </c>
      <c r="H3379" t="str">
        <f>MID(マスタデータレース一覧!J3379,2,3)</f>
        <v>4青</v>
      </c>
      <c r="I3379">
        <f>マスタデータレース一覧!K3379</f>
        <v>4</v>
      </c>
      <c r="J3379">
        <f>マスタデータレース一覧!Q3379</f>
        <v>36.299999999999997</v>
      </c>
      <c r="K3379" t="str">
        <f>RIGHT(マスタデータレース一覧!N3379,1)</f>
        <v>5</v>
      </c>
      <c r="L3379">
        <f>マスタデータレース一覧!R3379</f>
        <v>466</v>
      </c>
    </row>
    <row r="3380" spans="1:12" x14ac:dyDescent="0.15">
      <c r="A3380">
        <f>マスタデータレース一覧!V3380</f>
        <v>655</v>
      </c>
      <c r="B3380">
        <f>マスタデータレース一覧!I3380</f>
        <v>8</v>
      </c>
      <c r="C3380" t="str">
        <f>マスタデータレース一覧!L3380</f>
        <v>ウインファビラス</v>
      </c>
      <c r="D3380" s="12">
        <f>マスタデータレース一覧!M3380</f>
        <v>54</v>
      </c>
      <c r="F3380" t="str">
        <f>マスタデータレース一覧!P3380</f>
        <v>1:49.3</v>
      </c>
      <c r="G3380">
        <f>マスタデータレース一覧!T3380</f>
        <v>3</v>
      </c>
      <c r="H3380" t="str">
        <f>MID(マスタデータレース一覧!J3380,2,3)</f>
        <v>7橙</v>
      </c>
      <c r="I3380">
        <f>マスタデータレース一覧!K3380</f>
        <v>8</v>
      </c>
      <c r="J3380">
        <f>マスタデータレース一覧!Q3380</f>
        <v>35.4</v>
      </c>
      <c r="K3380" t="str">
        <f>RIGHT(マスタデータレース一覧!N3380,1)</f>
        <v>6</v>
      </c>
      <c r="L3380">
        <f>マスタデータレース一覧!R3380</f>
        <v>480</v>
      </c>
    </row>
    <row r="3381" spans="1:12" x14ac:dyDescent="0.15">
      <c r="A3381">
        <f>マスタデータレース一覧!V3381</f>
        <v>654</v>
      </c>
      <c r="B3381">
        <f>マスタデータレース一覧!I3381</f>
        <v>7</v>
      </c>
      <c r="C3381" t="str">
        <f>マスタデータレース一覧!L3381</f>
        <v>カレンシリエージョ</v>
      </c>
      <c r="D3381" s="12">
        <f>マスタデータレース一覧!M3381</f>
        <v>54</v>
      </c>
      <c r="F3381" t="str">
        <f>マスタデータレース一覧!P3381</f>
        <v>1:48.8</v>
      </c>
      <c r="G3381" t="str">
        <f>マスタデータレース一覧!T3381</f>
        <v>アタマ</v>
      </c>
      <c r="H3381" t="str">
        <f>MID(マスタデータレース一覧!J3381,2,3)</f>
        <v>2黒</v>
      </c>
      <c r="I3381">
        <f>マスタデータレース一覧!K3381</f>
        <v>2</v>
      </c>
      <c r="J3381">
        <f>マスタデータレース一覧!Q3381</f>
        <v>34.6</v>
      </c>
      <c r="K3381" t="str">
        <f>RIGHT(マスタデータレース一覧!N3381,1)</f>
        <v>4</v>
      </c>
      <c r="L3381">
        <f>マスタデータレース一覧!R3381</f>
        <v>480</v>
      </c>
    </row>
    <row r="3382" spans="1:12" x14ac:dyDescent="0.15">
      <c r="A3382">
        <f>マスタデータレース一覧!V3382</f>
        <v>653</v>
      </c>
      <c r="B3382">
        <f>マスタデータレース一覧!I3382</f>
        <v>6</v>
      </c>
      <c r="C3382" t="str">
        <f>マスタデータレース一覧!L3382</f>
        <v>ランドネ</v>
      </c>
      <c r="D3382" s="12">
        <f>マスタデータレース一覧!M3382</f>
        <v>54</v>
      </c>
      <c r="F3382" t="str">
        <f>マスタデータレース一覧!P3382</f>
        <v>1:48.8</v>
      </c>
      <c r="G3382" t="str">
        <f>マスタデータレース一覧!T3382</f>
        <v>クビ</v>
      </c>
      <c r="H3382" t="str">
        <f>MID(マスタデータレース一覧!J3382,2,3)</f>
        <v>3赤</v>
      </c>
      <c r="I3382">
        <f>マスタデータレース一覧!K3382</f>
        <v>3</v>
      </c>
      <c r="J3382">
        <f>マスタデータレース一覧!Q3382</f>
        <v>34.700000000000003</v>
      </c>
      <c r="K3382" t="str">
        <f>RIGHT(マスタデータレース一覧!N3382,1)</f>
        <v>4</v>
      </c>
      <c r="L3382">
        <f>マスタデータレース一覧!R3382</f>
        <v>508</v>
      </c>
    </row>
    <row r="3383" spans="1:12" x14ac:dyDescent="0.15">
      <c r="A3383">
        <f>マスタデータレース一覧!V3383</f>
        <v>652</v>
      </c>
      <c r="B3383">
        <f>マスタデータレース一覧!I3383</f>
        <v>5</v>
      </c>
      <c r="C3383" t="str">
        <f>マスタデータレース一覧!L3383</f>
        <v>ミッシングリンク</v>
      </c>
      <c r="D3383" s="12">
        <f>マスタデータレース一覧!M3383</f>
        <v>54</v>
      </c>
      <c r="F3383" t="str">
        <f>マスタデータレース一覧!P3383</f>
        <v>1:48.7</v>
      </c>
      <c r="G3383" t="str">
        <f>マスタデータレース一覧!T3383</f>
        <v>アタマ</v>
      </c>
      <c r="H3383" t="str">
        <f>MID(マスタデータレース一覧!J3383,2,3)</f>
        <v>8桃</v>
      </c>
      <c r="I3383">
        <f>マスタデータレース一覧!K3383</f>
        <v>9</v>
      </c>
      <c r="J3383">
        <f>マスタデータレース一覧!Q3383</f>
        <v>34.700000000000003</v>
      </c>
      <c r="K3383" t="str">
        <f>RIGHT(マスタデータレース一覧!N3383,1)</f>
        <v>5</v>
      </c>
      <c r="L3383">
        <f>マスタデータレース一覧!R3383</f>
        <v>530</v>
      </c>
    </row>
    <row r="3384" spans="1:12" x14ac:dyDescent="0.15">
      <c r="A3384">
        <f>マスタデータレース一覧!V3384</f>
        <v>651</v>
      </c>
      <c r="B3384">
        <f>マスタデータレース一覧!I3384</f>
        <v>4</v>
      </c>
      <c r="C3384" t="str">
        <f>マスタデータレース一覧!L3384</f>
        <v>ペルソナリテ</v>
      </c>
      <c r="D3384" s="12">
        <f>マスタデータレース一覧!M3384</f>
        <v>54</v>
      </c>
      <c r="F3384" t="str">
        <f>マスタデータレース一覧!P3384</f>
        <v>1:48.7</v>
      </c>
      <c r="G3384" t="str">
        <f>マスタデータレース一覧!T3384</f>
        <v>ハナ</v>
      </c>
      <c r="H3384" t="str">
        <f>MID(マスタデータレース一覧!J3384,2,3)</f>
        <v>7橙</v>
      </c>
      <c r="I3384">
        <f>マスタデータレース一覧!K3384</f>
        <v>7</v>
      </c>
      <c r="J3384">
        <f>マスタデータレース一覧!Q3384</f>
        <v>34.200000000000003</v>
      </c>
      <c r="K3384" t="str">
        <f>RIGHT(マスタデータレース一覧!N3384,1)</f>
        <v>6</v>
      </c>
      <c r="L3384">
        <f>マスタデータレース一覧!R3384</f>
        <v>416</v>
      </c>
    </row>
    <row r="3385" spans="1:12" x14ac:dyDescent="0.15">
      <c r="A3385">
        <f>マスタデータレース一覧!V3385</f>
        <v>650</v>
      </c>
      <c r="B3385">
        <f>マスタデータレース一覧!I3385</f>
        <v>3</v>
      </c>
      <c r="C3385" t="str">
        <f>マスタデータレース一覧!L3385</f>
        <v>ダノングレース</v>
      </c>
      <c r="D3385" s="12">
        <f>マスタデータレース一覧!M3385</f>
        <v>54</v>
      </c>
      <c r="F3385" t="str">
        <f>マスタデータレース一覧!P3385</f>
        <v>1:48.7</v>
      </c>
      <c r="G3385">
        <f>マスタデータレース一覧!T3385</f>
        <v>44504</v>
      </c>
      <c r="H3385" t="str">
        <f>MID(マスタデータレース一覧!J3385,2,3)</f>
        <v>8桃</v>
      </c>
      <c r="I3385">
        <f>マスタデータレース一覧!K3385</f>
        <v>10</v>
      </c>
      <c r="J3385">
        <f>マスタデータレース一覧!Q3385</f>
        <v>34.4</v>
      </c>
      <c r="K3385" t="str">
        <f>RIGHT(マスタデータレース一覧!N3385,1)</f>
        <v>4</v>
      </c>
      <c r="L3385">
        <f>マスタデータレース一覧!R3385</f>
        <v>422</v>
      </c>
    </row>
    <row r="3386" spans="1:12" x14ac:dyDescent="0.15">
      <c r="A3386">
        <f>マスタデータレース一覧!V3386</f>
        <v>649</v>
      </c>
      <c r="B3386">
        <f>マスタデータレース一覧!I3386</f>
        <v>2</v>
      </c>
      <c r="C3386" t="str">
        <f>マスタデータレース一覧!L3386</f>
        <v>フローレスマジック</v>
      </c>
      <c r="D3386" s="12">
        <f>マスタデータレース一覧!M3386</f>
        <v>54</v>
      </c>
      <c r="F3386" t="str">
        <f>マスタデータレース一覧!P3386</f>
        <v>1:48.5</v>
      </c>
      <c r="G3386">
        <f>マスタデータレース一覧!T3386</f>
        <v>44248</v>
      </c>
      <c r="H3386" t="str">
        <f>MID(マスタデータレース一覧!J3386,2,3)</f>
        <v>6緑</v>
      </c>
      <c r="I3386">
        <f>マスタデータレース一覧!K3386</f>
        <v>6</v>
      </c>
      <c r="J3386">
        <f>マスタデータレース一覧!Q3386</f>
        <v>34.5</v>
      </c>
      <c r="K3386" t="str">
        <f>RIGHT(マスタデータレース一覧!N3386,1)</f>
        <v>5</v>
      </c>
      <c r="L3386">
        <f>マスタデータレース一覧!R3386</f>
        <v>476</v>
      </c>
    </row>
    <row r="3387" spans="1:12" x14ac:dyDescent="0.15">
      <c r="A3387">
        <f>マスタデータレース一覧!V3387</f>
        <v>648</v>
      </c>
      <c r="B3387">
        <f>マスタデータレース一覧!I3387</f>
        <v>1</v>
      </c>
      <c r="C3387" t="str">
        <f>マスタデータレース一覧!L3387</f>
        <v>デンコウアンジュ</v>
      </c>
      <c r="D3387" s="12">
        <f>マスタデータレース一覧!M3387</f>
        <v>54</v>
      </c>
      <c r="F3387" t="str">
        <f>マスタデータレース一覧!P3387</f>
        <v>1:48.1</v>
      </c>
      <c r="G3387">
        <f>マスタデータレース一覧!T3387</f>
        <v>0</v>
      </c>
      <c r="H3387" t="str">
        <f>MID(マスタデータレース一覧!J3387,2,3)</f>
        <v>5黄</v>
      </c>
      <c r="I3387">
        <f>マスタデータレース一覧!K3387</f>
        <v>5</v>
      </c>
      <c r="J3387">
        <f>マスタデータレース一覧!Q3387</f>
        <v>33.799999999999997</v>
      </c>
      <c r="K3387" t="str">
        <f>RIGHT(マスタデータレース一覧!N3387,1)</f>
        <v>6</v>
      </c>
      <c r="L3387">
        <f>マスタデータレース一覧!R3387</f>
        <v>458</v>
      </c>
    </row>
    <row r="3388" spans="1:12" x14ac:dyDescent="0.15">
      <c r="A3388">
        <f>マスタデータレース一覧!V3388</f>
        <v>647</v>
      </c>
      <c r="B3388">
        <f>マスタデータレース一覧!I3388</f>
        <v>16</v>
      </c>
      <c r="C3388" t="str">
        <f>マスタデータレース一覧!L3388</f>
        <v>ドライヴナイト</v>
      </c>
      <c r="D3388" s="12">
        <f>マスタデータレース一覧!M3388</f>
        <v>56</v>
      </c>
      <c r="F3388" t="str">
        <f>マスタデータレース一覧!P3388</f>
        <v>1:55.9</v>
      </c>
      <c r="G3388">
        <f>マスタデータレース一覧!T3388</f>
        <v>9</v>
      </c>
      <c r="H3388" t="str">
        <f>MID(マスタデータレース一覧!J3388,2,3)</f>
        <v>7橙</v>
      </c>
      <c r="I3388">
        <f>マスタデータレース一覧!K3388</f>
        <v>13</v>
      </c>
      <c r="J3388">
        <f>マスタデータレース一覧!Q3388</f>
        <v>42.7</v>
      </c>
      <c r="K3388" t="str">
        <f>RIGHT(マスタデータレース一覧!N3388,1)</f>
        <v>6</v>
      </c>
      <c r="L3388">
        <f>マスタデータレース一覧!R3388</f>
        <v>516</v>
      </c>
    </row>
    <row r="3389" spans="1:12" x14ac:dyDescent="0.15">
      <c r="A3389">
        <f>マスタデータレース一覧!V3389</f>
        <v>646</v>
      </c>
      <c r="B3389">
        <f>マスタデータレース一覧!I3389</f>
        <v>15</v>
      </c>
      <c r="C3389" t="str">
        <f>マスタデータレース一覧!L3389</f>
        <v>コパノチャーリー</v>
      </c>
      <c r="D3389" s="12">
        <f>マスタデータレース一覧!M3389</f>
        <v>56</v>
      </c>
      <c r="F3389" t="str">
        <f>マスタデータレース一覧!P3389</f>
        <v>1:54.4</v>
      </c>
      <c r="G3389">
        <f>マスタデータレース一覧!T3389</f>
        <v>11355</v>
      </c>
      <c r="H3389" t="str">
        <f>MID(マスタデータレース一覧!J3389,2,3)</f>
        <v>3赤</v>
      </c>
      <c r="I3389">
        <f>マスタデータレース一覧!K3389</f>
        <v>6</v>
      </c>
      <c r="J3389">
        <f>マスタデータレース一覧!Q3389</f>
        <v>40.799999999999997</v>
      </c>
      <c r="K3389" t="str">
        <f>RIGHT(マスタデータレース一覧!N3389,1)</f>
        <v>7</v>
      </c>
      <c r="L3389">
        <f>マスタデータレース一覧!R3389</f>
        <v>526</v>
      </c>
    </row>
    <row r="3390" spans="1:12" x14ac:dyDescent="0.15">
      <c r="A3390">
        <f>マスタデータレース一覧!V3390</f>
        <v>645</v>
      </c>
      <c r="B3390">
        <f>マスタデータレース一覧!I3390</f>
        <v>14</v>
      </c>
      <c r="C3390" t="str">
        <f>マスタデータレース一覧!L3390</f>
        <v>トラキチシャチョウ</v>
      </c>
      <c r="D3390" s="12">
        <f>マスタデータレース一覧!M3390</f>
        <v>56</v>
      </c>
      <c r="F3390" t="str">
        <f>マスタデータレース一覧!P3390</f>
        <v>1:53.8</v>
      </c>
      <c r="G3390" t="str">
        <f>マスタデータレース一覧!T3390</f>
        <v>クビ</v>
      </c>
      <c r="H3390" t="str">
        <f>MID(マスタデータレース一覧!J3390,2,3)</f>
        <v>6緑</v>
      </c>
      <c r="I3390">
        <f>マスタデータレース一覧!K3390</f>
        <v>12</v>
      </c>
      <c r="J3390">
        <f>マスタデータレース一覧!Q3390</f>
        <v>39.9</v>
      </c>
      <c r="K3390" t="str">
        <f>RIGHT(マスタデータレース一覧!N3390,1)</f>
        <v>8</v>
      </c>
      <c r="L3390">
        <f>マスタデータレース一覧!R3390</f>
        <v>506</v>
      </c>
    </row>
    <row r="3391" spans="1:12" x14ac:dyDescent="0.15">
      <c r="A3391">
        <f>マスタデータレース一覧!V3391</f>
        <v>644</v>
      </c>
      <c r="B3391">
        <f>マスタデータレース一覧!I3391</f>
        <v>13</v>
      </c>
      <c r="C3391" t="str">
        <f>マスタデータレース一覧!L3391</f>
        <v>オルナ</v>
      </c>
      <c r="D3391" s="12">
        <f>マスタデータレース一覧!M3391</f>
        <v>56</v>
      </c>
      <c r="F3391" t="str">
        <f>マスタデータレース一覧!P3391</f>
        <v>1:53.8</v>
      </c>
      <c r="G3391">
        <f>マスタデータレース一覧!T3391</f>
        <v>5</v>
      </c>
      <c r="H3391" t="str">
        <f>MID(マスタデータレース一覧!J3391,2,3)</f>
        <v>4青</v>
      </c>
      <c r="I3391">
        <f>マスタデータレース一覧!K3391</f>
        <v>7</v>
      </c>
      <c r="J3391">
        <f>マスタデータレース一覧!Q3391</f>
        <v>40.1</v>
      </c>
      <c r="K3391" t="str">
        <f>RIGHT(マスタデータレース一覧!N3391,1)</f>
        <v>7</v>
      </c>
      <c r="L3391">
        <f>マスタデータレース一覧!R3391</f>
        <v>524</v>
      </c>
    </row>
    <row r="3392" spans="1:12" x14ac:dyDescent="0.15">
      <c r="A3392">
        <f>マスタデータレース一覧!V3392</f>
        <v>643</v>
      </c>
      <c r="B3392">
        <f>マスタデータレース一覧!I3392</f>
        <v>12</v>
      </c>
      <c r="C3392" t="str">
        <f>マスタデータレース一覧!L3392</f>
        <v>テーオーエナジー</v>
      </c>
      <c r="D3392" s="12">
        <f>マスタデータレース一覧!M3392</f>
        <v>58</v>
      </c>
      <c r="F3392" t="str">
        <f>マスタデータレース一覧!P3392</f>
        <v>1:53.0</v>
      </c>
      <c r="G3392">
        <f>マスタデータレース一覧!T3392</f>
        <v>11355</v>
      </c>
      <c r="H3392" t="str">
        <f>MID(マスタデータレース一覧!J3392,2,3)</f>
        <v>1白</v>
      </c>
      <c r="I3392">
        <f>マスタデータレース一覧!K3392</f>
        <v>2</v>
      </c>
      <c r="J3392">
        <f>マスタデータレース一覧!Q3392</f>
        <v>39.700000000000003</v>
      </c>
      <c r="K3392" t="str">
        <f>RIGHT(マスタデータレース一覧!N3392,1)</f>
        <v>4</v>
      </c>
      <c r="L3392">
        <f>マスタデータレース一覧!R3392</f>
        <v>510</v>
      </c>
    </row>
    <row r="3393" spans="1:12" x14ac:dyDescent="0.15">
      <c r="A3393">
        <f>マスタデータレース一覧!V3393</f>
        <v>642</v>
      </c>
      <c r="B3393">
        <f>マスタデータレース一覧!I3393</f>
        <v>11</v>
      </c>
      <c r="C3393" t="str">
        <f>マスタデータレース一覧!L3393</f>
        <v>リーゼントロック</v>
      </c>
      <c r="D3393" s="12">
        <f>マスタデータレース一覧!M3393</f>
        <v>56</v>
      </c>
      <c r="F3393" t="str">
        <f>マスタデータレース一覧!P3393</f>
        <v>1:52.4</v>
      </c>
      <c r="G3393">
        <f>マスタデータレース一覧!T3393</f>
        <v>44502</v>
      </c>
      <c r="H3393" t="str">
        <f>MID(マスタデータレース一覧!J3393,2,3)</f>
        <v>4青</v>
      </c>
      <c r="I3393">
        <f>マスタデータレース一覧!K3393</f>
        <v>8</v>
      </c>
      <c r="J3393">
        <f>マスタデータレース一覧!Q3393</f>
        <v>39.1</v>
      </c>
      <c r="K3393" t="str">
        <f>RIGHT(マスタデータレース一覧!N3393,1)</f>
        <v>8</v>
      </c>
      <c r="L3393">
        <f>マスタデータレース一覧!R3393</f>
        <v>522</v>
      </c>
    </row>
    <row r="3394" spans="1:12" x14ac:dyDescent="0.15">
      <c r="A3394">
        <f>マスタデータレース一覧!V3394</f>
        <v>641</v>
      </c>
      <c r="B3394">
        <f>マスタデータレース一覧!I3394</f>
        <v>10</v>
      </c>
      <c r="C3394" t="str">
        <f>マスタデータレース一覧!L3394</f>
        <v>マイネルオフィール</v>
      </c>
      <c r="D3394" s="12">
        <f>マスタデータレース一覧!M3394</f>
        <v>56</v>
      </c>
      <c r="F3394" t="str">
        <f>マスタデータレース一覧!P3394</f>
        <v>1:52.1</v>
      </c>
      <c r="G3394" t="str">
        <f>マスタデータレース一覧!T3394</f>
        <v>クビ</v>
      </c>
      <c r="H3394" t="str">
        <f>MID(マスタデータレース一覧!J3394,2,3)</f>
        <v>6緑</v>
      </c>
      <c r="I3394">
        <f>マスタデータレース一覧!K3394</f>
        <v>11</v>
      </c>
      <c r="J3394">
        <f>マスタデータレース一覧!Q3394</f>
        <v>38.1</v>
      </c>
      <c r="K3394" t="str">
        <f>RIGHT(マスタデータレース一覧!N3394,1)</f>
        <v>7</v>
      </c>
      <c r="L3394">
        <f>マスタデータレース一覧!R3394</f>
        <v>514</v>
      </c>
    </row>
    <row r="3395" spans="1:12" x14ac:dyDescent="0.15">
      <c r="A3395">
        <f>マスタデータレース一覧!V3395</f>
        <v>640</v>
      </c>
      <c r="B3395">
        <f>マスタデータレース一覧!I3395</f>
        <v>9</v>
      </c>
      <c r="C3395" t="str">
        <f>マスタデータレース一覧!L3395</f>
        <v>メイショウスミトモ</v>
      </c>
      <c r="D3395" s="12">
        <f>マスタデータレース一覧!M3395</f>
        <v>57</v>
      </c>
      <c r="F3395" t="str">
        <f>マスタデータレース一覧!P3395</f>
        <v>1:52.0</v>
      </c>
      <c r="G3395" t="str">
        <f>マスタデータレース一覧!T3395</f>
        <v>アタマ</v>
      </c>
      <c r="H3395" t="str">
        <f>MID(マスタデータレース一覧!J3395,2,3)</f>
        <v>8桃</v>
      </c>
      <c r="I3395">
        <f>マスタデータレース一覧!K3395</f>
        <v>15</v>
      </c>
      <c r="J3395">
        <f>マスタデータレース一覧!Q3395</f>
        <v>37.700000000000003</v>
      </c>
      <c r="K3395" t="str">
        <f>RIGHT(マスタデータレース一覧!N3395,1)</f>
        <v>8</v>
      </c>
      <c r="L3395">
        <f>マスタデータレース一覧!R3395</f>
        <v>486</v>
      </c>
    </row>
    <row r="3396" spans="1:12" x14ac:dyDescent="0.15">
      <c r="A3396">
        <f>マスタデータレース一覧!V3396</f>
        <v>639</v>
      </c>
      <c r="B3396">
        <f>マスタデータレース一覧!I3396</f>
        <v>8</v>
      </c>
      <c r="C3396" t="str">
        <f>マスタデータレース一覧!L3396</f>
        <v>ヒラボクラターシュ</v>
      </c>
      <c r="D3396" s="12">
        <f>マスタデータレース一覧!M3396</f>
        <v>57</v>
      </c>
      <c r="F3396" t="str">
        <f>マスタデータレース一覧!P3396</f>
        <v>1:52.0</v>
      </c>
      <c r="G3396">
        <f>マスタデータレース一覧!T3396</f>
        <v>44504</v>
      </c>
      <c r="H3396" t="str">
        <f>MID(マスタデータレース一覧!J3396,2,3)</f>
        <v>7橙</v>
      </c>
      <c r="I3396">
        <f>マスタデータレース一覧!K3396</f>
        <v>14</v>
      </c>
      <c r="J3396">
        <f>マスタデータレース一覧!Q3396</f>
        <v>38.200000000000003</v>
      </c>
      <c r="K3396" t="str">
        <f>RIGHT(マスタデータレース一覧!N3396,1)</f>
        <v>4</v>
      </c>
      <c r="L3396">
        <f>マスタデータレース一覧!R3396</f>
        <v>520</v>
      </c>
    </row>
    <row r="3397" spans="1:12" x14ac:dyDescent="0.15">
      <c r="A3397">
        <f>マスタデータレース一覧!V3397</f>
        <v>638</v>
      </c>
      <c r="B3397">
        <f>マスタデータレース一覧!I3397</f>
        <v>7</v>
      </c>
      <c r="C3397" t="str">
        <f>マスタデータレース一覧!L3397</f>
        <v>ピオネロ</v>
      </c>
      <c r="D3397" s="12">
        <f>マスタデータレース一覧!M3397</f>
        <v>56</v>
      </c>
      <c r="F3397" t="str">
        <f>マスタデータレース一覧!P3397</f>
        <v>1:51.8</v>
      </c>
      <c r="G3397" t="str">
        <f>マスタデータレース一覧!T3397</f>
        <v>クビ</v>
      </c>
      <c r="H3397" t="str">
        <f>MID(マスタデータレース一覧!J3397,2,3)</f>
        <v>1白</v>
      </c>
      <c r="I3397">
        <f>マスタデータレース一覧!K3397</f>
        <v>1</v>
      </c>
      <c r="J3397">
        <f>マスタデータレース一覧!Q3397</f>
        <v>38</v>
      </c>
      <c r="K3397" t="str">
        <f>RIGHT(マスタデータレース一覧!N3397,1)</f>
        <v>8</v>
      </c>
      <c r="L3397">
        <f>マスタデータレース一覧!R3397</f>
        <v>498</v>
      </c>
    </row>
    <row r="3398" spans="1:12" x14ac:dyDescent="0.15">
      <c r="A3398">
        <f>マスタデータレース一覧!V3398</f>
        <v>637</v>
      </c>
      <c r="B3398">
        <f>マスタデータレース一覧!I3398</f>
        <v>6</v>
      </c>
      <c r="C3398" t="str">
        <f>マスタデータレース一覧!L3398</f>
        <v>クロスケ</v>
      </c>
      <c r="D3398" s="12">
        <f>マスタデータレース一覧!M3398</f>
        <v>56</v>
      </c>
      <c r="F3398" t="str">
        <f>マスタデータレース一覧!P3398</f>
        <v>1:51.8</v>
      </c>
      <c r="G3398" t="str">
        <f>マスタデータレース一覧!T3398</f>
        <v>クビ</v>
      </c>
      <c r="H3398" t="str">
        <f>MID(マスタデータレース一覧!J3398,2,3)</f>
        <v>8桃</v>
      </c>
      <c r="I3398">
        <f>マスタデータレース一覧!K3398</f>
        <v>16</v>
      </c>
      <c r="J3398">
        <f>マスタデータレース一覧!Q3398</f>
        <v>37.700000000000003</v>
      </c>
      <c r="K3398" t="str">
        <f>RIGHT(マスタデータレース一覧!N3398,1)</f>
        <v>4</v>
      </c>
      <c r="L3398">
        <f>マスタデータレース一覧!R3398</f>
        <v>452</v>
      </c>
    </row>
    <row r="3399" spans="1:12" x14ac:dyDescent="0.15">
      <c r="A3399">
        <f>マスタデータレース一覧!V3399</f>
        <v>636</v>
      </c>
      <c r="B3399">
        <f>マスタデータレース一覧!I3399</f>
        <v>5</v>
      </c>
      <c r="C3399" t="str">
        <f>マスタデータレース一覧!L3399</f>
        <v>ナムラアラシ</v>
      </c>
      <c r="D3399" s="12">
        <f>マスタデータレース一覧!M3399</f>
        <v>56</v>
      </c>
      <c r="F3399" t="str">
        <f>マスタデータレース一覧!P3399</f>
        <v>1:51.7</v>
      </c>
      <c r="G3399">
        <f>マスタデータレース一覧!T3399</f>
        <v>44248</v>
      </c>
      <c r="H3399" t="str">
        <f>MID(マスタデータレース一覧!J3399,2,3)</f>
        <v>3赤</v>
      </c>
      <c r="I3399">
        <f>マスタデータレース一覧!K3399</f>
        <v>5</v>
      </c>
      <c r="J3399">
        <f>マスタデータレース一覧!Q3399</f>
        <v>37.4</v>
      </c>
      <c r="K3399" t="str">
        <f>RIGHT(マスタデータレース一覧!N3399,1)</f>
        <v>6</v>
      </c>
      <c r="L3399">
        <f>マスタデータレース一覧!R3399</f>
        <v>520</v>
      </c>
    </row>
    <row r="3400" spans="1:12" x14ac:dyDescent="0.15">
      <c r="A3400">
        <f>マスタデータレース一覧!V3400</f>
        <v>635</v>
      </c>
      <c r="B3400">
        <f>マスタデータレース一覧!I3400</f>
        <v>4</v>
      </c>
      <c r="C3400" t="str">
        <f>マスタデータレース一覧!L3400</f>
        <v>ウェスタールンド</v>
      </c>
      <c r="D3400" s="12">
        <f>マスタデータレース一覧!M3400</f>
        <v>56</v>
      </c>
      <c r="F3400" t="str">
        <f>マスタデータレース一覧!P3400</f>
        <v>1:51.3</v>
      </c>
      <c r="G3400">
        <f>マスタデータレース一覧!T3400</f>
        <v>44248</v>
      </c>
      <c r="H3400" t="str">
        <f>MID(マスタデータレース一覧!J3400,2,3)</f>
        <v>5黄</v>
      </c>
      <c r="I3400">
        <f>マスタデータレース一覧!K3400</f>
        <v>10</v>
      </c>
      <c r="J3400">
        <f>マスタデータレース一覧!Q3400</f>
        <v>37.299999999999997</v>
      </c>
      <c r="K3400" t="str">
        <f>RIGHT(マスタデータレース一覧!N3400,1)</f>
        <v>7</v>
      </c>
      <c r="L3400">
        <f>マスタデータレース一覧!R3400</f>
        <v>484</v>
      </c>
    </row>
    <row r="3401" spans="1:12" x14ac:dyDescent="0.15">
      <c r="A3401">
        <f>マスタデータレース一覧!V3401</f>
        <v>634</v>
      </c>
      <c r="B3401">
        <f>マスタデータレース一覧!I3401</f>
        <v>3</v>
      </c>
      <c r="C3401" t="str">
        <f>マスタデータレース一覧!L3401</f>
        <v>ロンドンタウン</v>
      </c>
      <c r="D3401" s="12">
        <f>マスタデータレース一覧!M3401</f>
        <v>56</v>
      </c>
      <c r="F3401" t="str">
        <f>マスタデータレース一覧!P3401</f>
        <v>1:50.9</v>
      </c>
      <c r="G3401" t="str">
        <f>マスタデータレース一覧!T3401</f>
        <v>クビ</v>
      </c>
      <c r="H3401" t="str">
        <f>MID(マスタデータレース一覧!J3401,2,3)</f>
        <v>2黒</v>
      </c>
      <c r="I3401">
        <f>マスタデータレース一覧!K3401</f>
        <v>3</v>
      </c>
      <c r="J3401">
        <f>マスタデータレース一覧!Q3401</f>
        <v>37.299999999999997</v>
      </c>
      <c r="K3401" t="str">
        <f>RIGHT(マスタデータレース一覧!N3401,1)</f>
        <v>6</v>
      </c>
      <c r="L3401">
        <f>マスタデータレース一覧!R3401</f>
        <v>528</v>
      </c>
    </row>
    <row r="3402" spans="1:12" x14ac:dyDescent="0.15">
      <c r="A3402">
        <f>マスタデータレース一覧!V3402</f>
        <v>633</v>
      </c>
      <c r="B3402">
        <f>マスタデータレース一覧!I3402</f>
        <v>2</v>
      </c>
      <c r="C3402" t="str">
        <f>マスタデータレース一覧!L3402</f>
        <v>グリム</v>
      </c>
      <c r="D3402" s="12">
        <f>マスタデータレース一覧!M3402</f>
        <v>57</v>
      </c>
      <c r="F3402" t="str">
        <f>マスタデータレース一覧!P3402</f>
        <v>1:50.9</v>
      </c>
      <c r="G3402" t="str">
        <f>マスタデータレース一覧!T3402</f>
        <v>１／２</v>
      </c>
      <c r="H3402" t="str">
        <f>MID(マスタデータレース一覧!J3402,2,3)</f>
        <v>2黒</v>
      </c>
      <c r="I3402">
        <f>マスタデータレース一覧!K3402</f>
        <v>4</v>
      </c>
      <c r="J3402">
        <f>マスタデータレース一覧!Q3402</f>
        <v>37.6</v>
      </c>
      <c r="K3402" t="str">
        <f>RIGHT(マスタデータレース一覧!N3402,1)</f>
        <v>4</v>
      </c>
      <c r="L3402">
        <f>マスタデータレース一覧!R3402</f>
        <v>506</v>
      </c>
    </row>
    <row r="3403" spans="1:12" x14ac:dyDescent="0.15">
      <c r="A3403">
        <f>マスタデータレース一覧!V3403</f>
        <v>632</v>
      </c>
      <c r="B3403">
        <f>マスタデータレース一覧!I3403</f>
        <v>1</v>
      </c>
      <c r="C3403" t="str">
        <f>マスタデータレース一覧!L3403</f>
        <v>アナザートゥルース</v>
      </c>
      <c r="D3403" s="12">
        <f>マスタデータレース一覧!M3403</f>
        <v>56</v>
      </c>
      <c r="F3403" t="str">
        <f>マスタデータレース一覧!P3403</f>
        <v>1:50.8</v>
      </c>
      <c r="G3403">
        <f>マスタデータレース一覧!T3403</f>
        <v>0</v>
      </c>
      <c r="H3403" t="str">
        <f>MID(マスタデータレース一覧!J3403,2,3)</f>
        <v>5黄</v>
      </c>
      <c r="I3403">
        <f>マスタデータレース一覧!K3403</f>
        <v>9</v>
      </c>
      <c r="J3403">
        <f>マスタデータレース一覧!Q3403</f>
        <v>37.200000000000003</v>
      </c>
      <c r="K3403" t="str">
        <f>RIGHT(マスタデータレース一覧!N3403,1)</f>
        <v>5</v>
      </c>
      <c r="L3403">
        <f>マスタデータレース一覧!R3403</f>
        <v>480</v>
      </c>
    </row>
    <row r="3404" spans="1:12" x14ac:dyDescent="0.15">
      <c r="A3404">
        <f>マスタデータレース一覧!V3404</f>
        <v>631</v>
      </c>
      <c r="B3404">
        <f>マスタデータレース一覧!I3404</f>
        <v>18</v>
      </c>
      <c r="C3404" t="str">
        <f>マスタデータレース一覧!L3404</f>
        <v>ランスオブプラーナ</v>
      </c>
      <c r="D3404" s="12">
        <f>マスタデータレース一覧!M3404</f>
        <v>57</v>
      </c>
      <c r="F3404" t="str">
        <f>マスタデータレース一覧!P3404</f>
        <v>2:00.8</v>
      </c>
      <c r="G3404">
        <f>マスタデータレース一覧!T3404</f>
        <v>4</v>
      </c>
      <c r="H3404" t="str">
        <f>MID(マスタデータレース一覧!J3404,2,3)</f>
        <v>3赤</v>
      </c>
      <c r="I3404">
        <f>マスタデータレース一覧!K3404</f>
        <v>5</v>
      </c>
      <c r="J3404">
        <f>マスタデータレース一覧!Q3404</f>
        <v>37.4</v>
      </c>
      <c r="K3404" t="str">
        <f>RIGHT(マスタデータレース一覧!N3404,1)</f>
        <v>3</v>
      </c>
      <c r="L3404">
        <f>マスタデータレース一覧!R3404</f>
        <v>468</v>
      </c>
    </row>
    <row r="3405" spans="1:12" x14ac:dyDescent="0.15">
      <c r="A3405">
        <f>マスタデータレース一覧!V3405</f>
        <v>630</v>
      </c>
      <c r="B3405">
        <f>マスタデータレース一覧!I3405</f>
        <v>17</v>
      </c>
      <c r="C3405" t="str">
        <f>マスタデータレース一覧!L3405</f>
        <v>ニシノデイジー</v>
      </c>
      <c r="D3405" s="12">
        <f>マスタデータレース一覧!M3405</f>
        <v>57</v>
      </c>
      <c r="F3405" t="str">
        <f>マスタデータレース一覧!P3405</f>
        <v>2:00.1</v>
      </c>
      <c r="G3405" t="str">
        <f>マスタデータレース一覧!T3405</f>
        <v>３／４</v>
      </c>
      <c r="H3405" t="str">
        <f>MID(マスタデータレース一覧!J3405,2,3)</f>
        <v>4青</v>
      </c>
      <c r="I3405">
        <f>マスタデータレース一覧!K3405</f>
        <v>8</v>
      </c>
      <c r="J3405">
        <f>マスタデータレース一覧!Q3405</f>
        <v>35.9</v>
      </c>
      <c r="K3405" t="str">
        <f>RIGHT(マスタデータレース一覧!N3405,1)</f>
        <v>3</v>
      </c>
      <c r="L3405">
        <f>マスタデータレース一覧!R3405</f>
        <v>486</v>
      </c>
    </row>
    <row r="3406" spans="1:12" x14ac:dyDescent="0.15">
      <c r="A3406">
        <f>マスタデータレース一覧!V3406</f>
        <v>629</v>
      </c>
      <c r="B3406">
        <f>マスタデータレース一覧!I3406</f>
        <v>16</v>
      </c>
      <c r="C3406" t="str">
        <f>マスタデータレース一覧!L3406</f>
        <v>クリノガウディー</v>
      </c>
      <c r="D3406" s="12">
        <f>マスタデータレース一覧!M3406</f>
        <v>57</v>
      </c>
      <c r="F3406" t="str">
        <f>マスタデータレース一覧!P3406</f>
        <v>2:00.0</v>
      </c>
      <c r="G3406">
        <f>マスタデータレース一覧!T3406</f>
        <v>2</v>
      </c>
      <c r="H3406" t="str">
        <f>MID(マスタデータレース一覧!J3406,2,3)</f>
        <v>7橙</v>
      </c>
      <c r="I3406">
        <f>マスタデータレース一覧!K3406</f>
        <v>15</v>
      </c>
      <c r="J3406">
        <f>マスタデータレース一覧!Q3406</f>
        <v>36.5</v>
      </c>
      <c r="K3406" t="str">
        <f>RIGHT(マスタデータレース一覧!N3406,1)</f>
        <v>3</v>
      </c>
      <c r="L3406">
        <f>マスタデータレース一覧!R3406</f>
        <v>488</v>
      </c>
    </row>
    <row r="3407" spans="1:12" x14ac:dyDescent="0.15">
      <c r="A3407">
        <f>マスタデータレース一覧!V3407</f>
        <v>628</v>
      </c>
      <c r="B3407">
        <f>マスタデータレース一覧!I3407</f>
        <v>15</v>
      </c>
      <c r="C3407" t="str">
        <f>マスタデータレース一覧!L3407</f>
        <v>メイショウテンゲン</v>
      </c>
      <c r="D3407" s="12">
        <f>マスタデータレース一覧!M3407</f>
        <v>57</v>
      </c>
      <c r="F3407" t="str">
        <f>マスタデータレース一覧!P3407</f>
        <v>1:59.7</v>
      </c>
      <c r="G3407" t="str">
        <f>マスタデータレース一覧!T3407</f>
        <v>ハナ</v>
      </c>
      <c r="H3407" t="str">
        <f>MID(マスタデータレース一覧!J3407,2,3)</f>
        <v>5黄</v>
      </c>
      <c r="I3407">
        <f>マスタデータレース一覧!K3407</f>
        <v>9</v>
      </c>
      <c r="J3407">
        <f>マスタデータレース一覧!Q3407</f>
        <v>34.9</v>
      </c>
      <c r="K3407" t="str">
        <f>RIGHT(マスタデータレース一覧!N3407,1)</f>
        <v>3</v>
      </c>
      <c r="L3407">
        <f>マスタデータレース一覧!R3407</f>
        <v>454</v>
      </c>
    </row>
    <row r="3408" spans="1:12" x14ac:dyDescent="0.15">
      <c r="A3408">
        <f>マスタデータレース一覧!V3408</f>
        <v>627</v>
      </c>
      <c r="B3408">
        <f>マスタデータレース一覧!I3408</f>
        <v>14</v>
      </c>
      <c r="C3408" t="str">
        <f>マスタデータレース一覧!L3408</f>
        <v>サトノルークス</v>
      </c>
      <c r="D3408" s="12">
        <f>マスタデータレース一覧!M3408</f>
        <v>57</v>
      </c>
      <c r="F3408" t="str">
        <f>マスタデータレース一覧!P3408</f>
        <v>1:59.7</v>
      </c>
      <c r="G3408" t="str">
        <f>マスタデータレース一覧!T3408</f>
        <v>ハナ</v>
      </c>
      <c r="H3408" t="str">
        <f>MID(マスタデータレース一覧!J3408,2,3)</f>
        <v>1白</v>
      </c>
      <c r="I3408">
        <f>マスタデータレース一覧!K3408</f>
        <v>2</v>
      </c>
      <c r="J3408">
        <f>マスタデータレース一覧!Q3408</f>
        <v>35.299999999999997</v>
      </c>
      <c r="K3408" t="str">
        <f>RIGHT(マスタデータレース一覧!N3408,1)</f>
        <v>3</v>
      </c>
      <c r="L3408">
        <f>マスタデータレース一覧!R3408</f>
        <v>466</v>
      </c>
    </row>
    <row r="3409" spans="1:12" x14ac:dyDescent="0.15">
      <c r="A3409">
        <f>マスタデータレース一覧!V3409</f>
        <v>626</v>
      </c>
      <c r="B3409">
        <f>マスタデータレース一覧!I3409</f>
        <v>13</v>
      </c>
      <c r="C3409" t="str">
        <f>マスタデータレース一覧!L3409</f>
        <v>ファンタジスト</v>
      </c>
      <c r="D3409" s="12">
        <f>マスタデータレース一覧!M3409</f>
        <v>57</v>
      </c>
      <c r="F3409" t="str">
        <f>マスタデータレース一覧!P3409</f>
        <v>1:59.7</v>
      </c>
      <c r="G3409" t="str">
        <f>マスタデータレース一覧!T3409</f>
        <v>アタマ</v>
      </c>
      <c r="H3409" t="str">
        <f>MID(マスタデータレース一覧!J3409,2,3)</f>
        <v>2黒</v>
      </c>
      <c r="I3409">
        <f>マスタデータレース一覧!K3409</f>
        <v>3</v>
      </c>
      <c r="J3409">
        <f>マスタデータレース一覧!Q3409</f>
        <v>35.799999999999997</v>
      </c>
      <c r="K3409" t="str">
        <f>RIGHT(マスタデータレース一覧!N3409,1)</f>
        <v>3</v>
      </c>
      <c r="L3409">
        <f>マスタデータレース一覧!R3409</f>
        <v>480</v>
      </c>
    </row>
    <row r="3410" spans="1:12" x14ac:dyDescent="0.15">
      <c r="A3410">
        <f>マスタデータレース一覧!V3410</f>
        <v>625</v>
      </c>
      <c r="B3410">
        <f>マスタデータレース一覧!I3410</f>
        <v>12</v>
      </c>
      <c r="C3410" t="str">
        <f>マスタデータレース一覧!L3410</f>
        <v>シュヴァルツリーゼ</v>
      </c>
      <c r="D3410" s="12">
        <f>マスタデータレース一覧!M3410</f>
        <v>57</v>
      </c>
      <c r="F3410" t="str">
        <f>マスタデータレース一覧!P3410</f>
        <v>1:59.7</v>
      </c>
      <c r="G3410">
        <f>マスタデータレース一覧!T3410</f>
        <v>2</v>
      </c>
      <c r="H3410" t="str">
        <f>MID(マスタデータレース一覧!J3410,2,3)</f>
        <v>5黄</v>
      </c>
      <c r="I3410">
        <f>マスタデータレース一覧!K3410</f>
        <v>10</v>
      </c>
      <c r="J3410">
        <f>マスタデータレース一覧!Q3410</f>
        <v>35.5</v>
      </c>
      <c r="K3410" t="str">
        <f>RIGHT(マスタデータレース一覧!N3410,1)</f>
        <v>3</v>
      </c>
      <c r="L3410">
        <f>マスタデータレース一覧!R3410</f>
        <v>478</v>
      </c>
    </row>
    <row r="3411" spans="1:12" x14ac:dyDescent="0.15">
      <c r="A3411">
        <f>マスタデータレース一覧!V3411</f>
        <v>624</v>
      </c>
      <c r="B3411">
        <f>マスタデータレース一覧!I3411</f>
        <v>11</v>
      </c>
      <c r="C3411" t="str">
        <f>マスタデータレース一覧!L3411</f>
        <v>ブレイキングドーン</v>
      </c>
      <c r="D3411" s="12">
        <f>マスタデータレース一覧!M3411</f>
        <v>57</v>
      </c>
      <c r="F3411" t="str">
        <f>マスタデータレース一覧!P3411</f>
        <v>1:59.3</v>
      </c>
      <c r="G3411" t="str">
        <f>マスタデータレース一覧!T3411</f>
        <v>アタマ</v>
      </c>
      <c r="H3411" t="str">
        <f>MID(マスタデータレース一覧!J3411,2,3)</f>
        <v>7橙</v>
      </c>
      <c r="I3411">
        <f>マスタデータレース一覧!K3411</f>
        <v>13</v>
      </c>
      <c r="J3411">
        <f>マスタデータレース一覧!Q3411</f>
        <v>34.9</v>
      </c>
      <c r="K3411" t="str">
        <f>RIGHT(マスタデータレース一覧!N3411,1)</f>
        <v>3</v>
      </c>
      <c r="L3411">
        <f>マスタデータレース一覧!R3411</f>
        <v>498</v>
      </c>
    </row>
    <row r="3412" spans="1:12" x14ac:dyDescent="0.15">
      <c r="A3412">
        <f>マスタデータレース一覧!V3412</f>
        <v>623</v>
      </c>
      <c r="B3412">
        <f>マスタデータレース一覧!I3412</f>
        <v>10</v>
      </c>
      <c r="C3412" t="str">
        <f>マスタデータレース一覧!L3412</f>
        <v>ナイママ</v>
      </c>
      <c r="D3412" s="12">
        <f>マスタデータレース一覧!M3412</f>
        <v>57</v>
      </c>
      <c r="F3412" t="str">
        <f>マスタデータレース一覧!P3412</f>
        <v>1:59.3</v>
      </c>
      <c r="G3412" t="str">
        <f>マスタデータレース一覧!T3412</f>
        <v>１／２</v>
      </c>
      <c r="H3412" t="str">
        <f>MID(マスタデータレース一覧!J3412,2,3)</f>
        <v>8桃</v>
      </c>
      <c r="I3412">
        <f>マスタデータレース一覧!K3412</f>
        <v>18</v>
      </c>
      <c r="J3412">
        <f>マスタデータレース一覧!Q3412</f>
        <v>34.6</v>
      </c>
      <c r="K3412" t="str">
        <f>RIGHT(マスタデータレース一覧!N3412,1)</f>
        <v>3</v>
      </c>
      <c r="L3412">
        <f>マスタデータレース一覧!R3412</f>
        <v>458</v>
      </c>
    </row>
    <row r="3413" spans="1:12" x14ac:dyDescent="0.15">
      <c r="A3413">
        <f>マスタデータレース一覧!V3413</f>
        <v>622</v>
      </c>
      <c r="B3413">
        <f>マスタデータレース一覧!I3413</f>
        <v>9</v>
      </c>
      <c r="C3413" t="str">
        <f>マスタデータレース一覧!L3413</f>
        <v>ダディーズマインド</v>
      </c>
      <c r="D3413" s="12">
        <f>マスタデータレース一覧!M3413</f>
        <v>57</v>
      </c>
      <c r="F3413" t="str">
        <f>マスタデータレース一覧!P3413</f>
        <v>1:59.2</v>
      </c>
      <c r="G3413">
        <f>マスタデータレース一覧!T3413</f>
        <v>44502</v>
      </c>
      <c r="H3413" t="str">
        <f>MID(マスタデータレース一覧!J3413,2,3)</f>
        <v>7橙</v>
      </c>
      <c r="I3413">
        <f>マスタデータレース一覧!K3413</f>
        <v>14</v>
      </c>
      <c r="J3413">
        <f>マスタデータレース一覧!Q3413</f>
        <v>35.799999999999997</v>
      </c>
      <c r="K3413" t="str">
        <f>RIGHT(マスタデータレース一覧!N3413,1)</f>
        <v>3</v>
      </c>
      <c r="L3413">
        <f>マスタデータレース一覧!R3413</f>
        <v>478</v>
      </c>
    </row>
    <row r="3414" spans="1:12" x14ac:dyDescent="0.15">
      <c r="A3414">
        <f>マスタデータレース一覧!V3414</f>
        <v>621</v>
      </c>
      <c r="B3414">
        <f>マスタデータレース一覧!I3414</f>
        <v>8</v>
      </c>
      <c r="C3414" t="str">
        <f>マスタデータレース一覧!L3414</f>
        <v>アドマイヤジャスタ</v>
      </c>
      <c r="D3414" s="12">
        <f>マスタデータレース一覧!M3414</f>
        <v>57</v>
      </c>
      <c r="F3414" t="str">
        <f>マスタデータレース一覧!P3414</f>
        <v>1:59.0</v>
      </c>
      <c r="G3414" t="str">
        <f>マスタデータレース一覧!T3414</f>
        <v>アタマ</v>
      </c>
      <c r="H3414" t="str">
        <f>MID(マスタデータレース一覧!J3414,2,3)</f>
        <v>8桃</v>
      </c>
      <c r="I3414">
        <f>マスタデータレース一覧!K3414</f>
        <v>17</v>
      </c>
      <c r="J3414">
        <f>マスタデータレース一覧!Q3414</f>
        <v>34.5</v>
      </c>
      <c r="K3414" t="str">
        <f>RIGHT(マスタデータレース一覧!N3414,1)</f>
        <v>3</v>
      </c>
      <c r="L3414">
        <f>マスタデータレース一覧!R3414</f>
        <v>508</v>
      </c>
    </row>
    <row r="3415" spans="1:12" x14ac:dyDescent="0.15">
      <c r="A3415">
        <f>マスタデータレース一覧!V3415</f>
        <v>620</v>
      </c>
      <c r="B3415">
        <f>マスタデータレース一覧!I3415</f>
        <v>7</v>
      </c>
      <c r="C3415" t="str">
        <f>マスタデータレース一覧!L3415</f>
        <v>ラストドラフト</v>
      </c>
      <c r="D3415" s="12">
        <f>マスタデータレース一覧!M3415</f>
        <v>57</v>
      </c>
      <c r="F3415" t="str">
        <f>マスタデータレース一覧!P3415</f>
        <v>1:59.0</v>
      </c>
      <c r="G3415" t="str">
        <f>マスタデータレース一覧!T3415</f>
        <v>１／２</v>
      </c>
      <c r="H3415" t="str">
        <f>MID(マスタデータレース一覧!J3415,2,3)</f>
        <v>6緑</v>
      </c>
      <c r="I3415">
        <f>マスタデータレース一覧!K3415</f>
        <v>11</v>
      </c>
      <c r="J3415">
        <f>マスタデータレース一覧!Q3415</f>
        <v>34.799999999999997</v>
      </c>
      <c r="K3415" t="str">
        <f>RIGHT(マスタデータレース一覧!N3415,1)</f>
        <v>3</v>
      </c>
      <c r="L3415">
        <f>マスタデータレース一覧!R3415</f>
        <v>452</v>
      </c>
    </row>
    <row r="3416" spans="1:12" x14ac:dyDescent="0.15">
      <c r="A3416">
        <f>マスタデータレース一覧!V3416</f>
        <v>619</v>
      </c>
      <c r="B3416">
        <f>マスタデータレース一覧!I3416</f>
        <v>6</v>
      </c>
      <c r="C3416" t="str">
        <f>マスタデータレース一覧!L3416</f>
        <v>タガノディアマンテ</v>
      </c>
      <c r="D3416" s="12">
        <f>マスタデータレース一覧!M3416</f>
        <v>57</v>
      </c>
      <c r="F3416" t="str">
        <f>マスタデータレース一覧!P3416</f>
        <v>1:58.9</v>
      </c>
      <c r="G3416">
        <f>マスタデータレース一覧!T3416</f>
        <v>44504</v>
      </c>
      <c r="H3416" t="str">
        <f>MID(マスタデータレース一覧!J3416,2,3)</f>
        <v>8桃</v>
      </c>
      <c r="I3416">
        <f>マスタデータレース一覧!K3416</f>
        <v>16</v>
      </c>
      <c r="J3416">
        <f>マスタデータレース一覧!Q3416</f>
        <v>34.4</v>
      </c>
      <c r="K3416" t="str">
        <f>RIGHT(マスタデータレース一覧!N3416,1)</f>
        <v>3</v>
      </c>
      <c r="L3416">
        <f>マスタデータレース一覧!R3416</f>
        <v>460</v>
      </c>
    </row>
    <row r="3417" spans="1:12" x14ac:dyDescent="0.15">
      <c r="A3417">
        <f>マスタデータレース一覧!V3417</f>
        <v>618</v>
      </c>
      <c r="B3417">
        <f>マスタデータレース一覧!I3417</f>
        <v>5</v>
      </c>
      <c r="C3417" t="str">
        <f>マスタデータレース一覧!L3417</f>
        <v>クラージュゲリエ</v>
      </c>
      <c r="D3417" s="12">
        <f>マスタデータレース一覧!M3417</f>
        <v>57</v>
      </c>
      <c r="F3417" t="str">
        <f>マスタデータレース一覧!P3417</f>
        <v>1:58.7</v>
      </c>
      <c r="G3417">
        <f>マスタデータレース一覧!T3417</f>
        <v>44502</v>
      </c>
      <c r="H3417" t="str">
        <f>MID(マスタデータレース一覧!J3417,2,3)</f>
        <v>3赤</v>
      </c>
      <c r="I3417">
        <f>マスタデータレース一覧!K3417</f>
        <v>6</v>
      </c>
      <c r="J3417">
        <f>マスタデータレース一覧!Q3417</f>
        <v>34.700000000000003</v>
      </c>
      <c r="K3417" t="str">
        <f>RIGHT(マスタデータレース一覧!N3417,1)</f>
        <v>3</v>
      </c>
      <c r="L3417">
        <f>マスタデータレース一覧!R3417</f>
        <v>490</v>
      </c>
    </row>
    <row r="3418" spans="1:12" x14ac:dyDescent="0.15">
      <c r="A3418">
        <f>マスタデータレース一覧!V3418</f>
        <v>617</v>
      </c>
      <c r="B3418">
        <f>マスタデータレース一覧!I3418</f>
        <v>4</v>
      </c>
      <c r="C3418" t="str">
        <f>マスタデータレース一覧!L3418</f>
        <v>アドマイヤマーズ</v>
      </c>
      <c r="D3418" s="12">
        <f>マスタデータレース一覧!M3418</f>
        <v>57</v>
      </c>
      <c r="F3418" t="str">
        <f>マスタデータレース一覧!P3418</f>
        <v>1:58.5</v>
      </c>
      <c r="G3418">
        <f>マスタデータレース一覧!T3418</f>
        <v>2</v>
      </c>
      <c r="H3418" t="str">
        <f>MID(マスタデータレース一覧!J3418,2,3)</f>
        <v>1白</v>
      </c>
      <c r="I3418">
        <f>マスタデータレース一覧!K3418</f>
        <v>1</v>
      </c>
      <c r="J3418">
        <f>マスタデータレース一覧!Q3418</f>
        <v>34.9</v>
      </c>
      <c r="K3418" t="str">
        <f>RIGHT(マスタデータレース一覧!N3418,1)</f>
        <v>3</v>
      </c>
      <c r="L3418">
        <f>マスタデータレース一覧!R3418</f>
        <v>470</v>
      </c>
    </row>
    <row r="3419" spans="1:12" x14ac:dyDescent="0.15">
      <c r="A3419">
        <f>マスタデータレース一覧!V3419</f>
        <v>616</v>
      </c>
      <c r="B3419">
        <f>マスタデータレース一覧!I3419</f>
        <v>3</v>
      </c>
      <c r="C3419" t="str">
        <f>マスタデータレース一覧!L3419</f>
        <v>ダノンキングリー</v>
      </c>
      <c r="D3419" s="12">
        <f>マスタデータレース一覧!M3419</f>
        <v>57</v>
      </c>
      <c r="F3419" t="str">
        <f>マスタデータレース一覧!P3419</f>
        <v>1:58.1</v>
      </c>
      <c r="G3419" t="str">
        <f>マスタデータレース一覧!T3419</f>
        <v>ハナ</v>
      </c>
      <c r="H3419" t="str">
        <f>MID(マスタデータレース一覧!J3419,2,3)</f>
        <v>2黒</v>
      </c>
      <c r="I3419">
        <f>マスタデータレース一覧!K3419</f>
        <v>4</v>
      </c>
      <c r="J3419">
        <f>マスタデータレース一覧!Q3419</f>
        <v>34.5</v>
      </c>
      <c r="K3419" t="str">
        <f>RIGHT(マスタデータレース一覧!N3419,1)</f>
        <v>3</v>
      </c>
      <c r="L3419">
        <f>マスタデータレース一覧!R3419</f>
        <v>450</v>
      </c>
    </row>
    <row r="3420" spans="1:12" x14ac:dyDescent="0.15">
      <c r="A3420">
        <f>マスタデータレース一覧!V3420</f>
        <v>615</v>
      </c>
      <c r="B3420">
        <f>マスタデータレース一覧!I3420</f>
        <v>2</v>
      </c>
      <c r="C3420" t="str">
        <f>マスタデータレース一覧!L3420</f>
        <v>ヴェロックス</v>
      </c>
      <c r="D3420" s="12">
        <f>マスタデータレース一覧!M3420</f>
        <v>57</v>
      </c>
      <c r="F3420" t="str">
        <f>マスタデータレース一覧!P3420</f>
        <v>1:58.1</v>
      </c>
      <c r="G3420" t="str">
        <f>マスタデータレース一覧!T3420</f>
        <v>アタマ</v>
      </c>
      <c r="H3420" t="str">
        <f>MID(マスタデータレース一覧!J3420,2,3)</f>
        <v>4青</v>
      </c>
      <c r="I3420">
        <f>マスタデータレース一覧!K3420</f>
        <v>7</v>
      </c>
      <c r="J3420">
        <f>マスタデータレース一覧!Q3420</f>
        <v>34.4</v>
      </c>
      <c r="K3420" t="str">
        <f>RIGHT(マスタデータレース一覧!N3420,1)</f>
        <v>3</v>
      </c>
      <c r="L3420">
        <f>マスタデータレース一覧!R3420</f>
        <v>478</v>
      </c>
    </row>
    <row r="3421" spans="1:12" x14ac:dyDescent="0.15">
      <c r="A3421">
        <f>マスタデータレース一覧!V3421</f>
        <v>614</v>
      </c>
      <c r="B3421">
        <f>マスタデータレース一覧!I3421</f>
        <v>1</v>
      </c>
      <c r="C3421" t="str">
        <f>マスタデータレース一覧!L3421</f>
        <v>サートゥルナーリア</v>
      </c>
      <c r="D3421" s="12">
        <f>マスタデータレース一覧!M3421</f>
        <v>57</v>
      </c>
      <c r="F3421" t="str">
        <f>マスタデータレース一覧!P3421</f>
        <v>1:58.1</v>
      </c>
      <c r="G3421">
        <f>マスタデータレース一覧!T3421</f>
        <v>0</v>
      </c>
      <c r="H3421" t="str">
        <f>MID(マスタデータレース一覧!J3421,2,3)</f>
        <v>6緑</v>
      </c>
      <c r="I3421">
        <f>マスタデータレース一覧!K3421</f>
        <v>12</v>
      </c>
      <c r="J3421">
        <f>マスタデータレース一覧!Q3421</f>
        <v>34.1</v>
      </c>
      <c r="K3421" t="str">
        <f>RIGHT(マスタデータレース一覧!N3421,1)</f>
        <v>3</v>
      </c>
      <c r="L3421">
        <f>マスタデータレース一覧!R3421</f>
        <v>496</v>
      </c>
    </row>
    <row r="3422" spans="1:12" x14ac:dyDescent="0.15">
      <c r="A3422">
        <f>マスタデータレース一覧!V3422</f>
        <v>613</v>
      </c>
      <c r="B3422">
        <f>マスタデータレース一覧!I3422</f>
        <v>18</v>
      </c>
      <c r="C3422" t="str">
        <f>マスタデータレース一覧!L3422</f>
        <v>ラブミーファイン</v>
      </c>
      <c r="D3422" s="12">
        <f>マスタデータレース一覧!M3422</f>
        <v>54</v>
      </c>
      <c r="F3422" t="str">
        <f>マスタデータレース一覧!P3422</f>
        <v>1:36.2</v>
      </c>
      <c r="G3422">
        <f>マスタデータレース一覧!T3422</f>
        <v>44504</v>
      </c>
      <c r="H3422" t="str">
        <f>MID(マスタデータレース一覧!J3422,2,3)</f>
        <v>7橙</v>
      </c>
      <c r="I3422">
        <f>マスタデータレース一覧!K3422</f>
        <v>13</v>
      </c>
      <c r="J3422">
        <f>マスタデータレース一覧!Q3422</f>
        <v>36.200000000000003</v>
      </c>
      <c r="K3422" t="str">
        <f>RIGHT(マスタデータレース一覧!N3422,1)</f>
        <v>3</v>
      </c>
      <c r="L3422">
        <f>マスタデータレース一覧!R3422</f>
        <v>444</v>
      </c>
    </row>
    <row r="3423" spans="1:12" x14ac:dyDescent="0.15">
      <c r="A3423">
        <f>マスタデータレース一覧!V3423</f>
        <v>612</v>
      </c>
      <c r="B3423">
        <f>マスタデータレース一覧!I3423</f>
        <v>17</v>
      </c>
      <c r="C3423" t="str">
        <f>マスタデータレース一覧!L3423</f>
        <v>ジゴロ</v>
      </c>
      <c r="D3423" s="12">
        <f>マスタデータレース一覧!M3423</f>
        <v>56</v>
      </c>
      <c r="F3423" t="str">
        <f>マスタデータレース一覧!P3423</f>
        <v>1:36.0</v>
      </c>
      <c r="G3423" t="str">
        <f>マスタデータレース一覧!T3423</f>
        <v>３／４</v>
      </c>
      <c r="H3423" t="str">
        <f>MID(マスタデータレース一覧!J3423,2,3)</f>
        <v>4青</v>
      </c>
      <c r="I3423">
        <f>マスタデータレース一覧!K3423</f>
        <v>7</v>
      </c>
      <c r="J3423">
        <f>マスタデータレース一覧!Q3423</f>
        <v>35.299999999999997</v>
      </c>
      <c r="K3423" t="str">
        <f>RIGHT(マスタデータレース一覧!N3423,1)</f>
        <v>3</v>
      </c>
      <c r="L3423">
        <f>マスタデータレース一覧!R3423</f>
        <v>454</v>
      </c>
    </row>
    <row r="3424" spans="1:12" x14ac:dyDescent="0.15">
      <c r="A3424">
        <f>マスタデータレース一覧!V3424</f>
        <v>611</v>
      </c>
      <c r="B3424">
        <f>マスタデータレース一覧!I3424</f>
        <v>16</v>
      </c>
      <c r="C3424" t="str">
        <f>マスタデータレース一覧!L3424</f>
        <v>フォッサマグナ</v>
      </c>
      <c r="D3424" s="12">
        <f>マスタデータレース一覧!M3424</f>
        <v>56</v>
      </c>
      <c r="F3424" t="str">
        <f>マスタデータレース一覧!P3424</f>
        <v>1:35.8</v>
      </c>
      <c r="G3424" t="str">
        <f>マスタデータレース一覧!T3424</f>
        <v>３／４</v>
      </c>
      <c r="H3424" t="str">
        <f>MID(マスタデータレース一覧!J3424,2,3)</f>
        <v>7橙</v>
      </c>
      <c r="I3424">
        <f>マスタデータレース一覧!K3424</f>
        <v>14</v>
      </c>
      <c r="J3424">
        <f>マスタデータレース一覧!Q3424</f>
        <v>35.4</v>
      </c>
      <c r="K3424" t="str">
        <f>RIGHT(マスタデータレース一覧!N3424,1)</f>
        <v>3</v>
      </c>
      <c r="L3424">
        <f>マスタデータレース一覧!R3424</f>
        <v>460</v>
      </c>
    </row>
    <row r="3425" spans="1:12" x14ac:dyDescent="0.15">
      <c r="A3425">
        <f>マスタデータレース一覧!V3425</f>
        <v>610</v>
      </c>
      <c r="B3425">
        <f>マスタデータレース一覧!I3425</f>
        <v>15</v>
      </c>
      <c r="C3425" t="str">
        <f>マスタデータレース一覧!L3425</f>
        <v>オーパキャマラード</v>
      </c>
      <c r="D3425" s="12">
        <f>マスタデータレース一覧!M3425</f>
        <v>54</v>
      </c>
      <c r="F3425" t="str">
        <f>マスタデータレース一覧!P3425</f>
        <v>1:35.7</v>
      </c>
      <c r="G3425">
        <f>マスタデータレース一覧!T3425</f>
        <v>3</v>
      </c>
      <c r="H3425" t="str">
        <f>MID(マスタデータレース一覧!J3425,2,3)</f>
        <v>4青</v>
      </c>
      <c r="I3425">
        <f>マスタデータレース一覧!K3425</f>
        <v>8</v>
      </c>
      <c r="J3425">
        <f>マスタデータレース一覧!Q3425</f>
        <v>35.1</v>
      </c>
      <c r="K3425" t="str">
        <f>RIGHT(マスタデータレース一覧!N3425,1)</f>
        <v>3</v>
      </c>
      <c r="L3425">
        <f>マスタデータレース一覧!R3425</f>
        <v>480</v>
      </c>
    </row>
    <row r="3426" spans="1:12" x14ac:dyDescent="0.15">
      <c r="A3426">
        <f>マスタデータレース一覧!V3426</f>
        <v>609</v>
      </c>
      <c r="B3426">
        <f>マスタデータレース一覧!I3426</f>
        <v>14</v>
      </c>
      <c r="C3426" t="str">
        <f>マスタデータレース一覧!L3426</f>
        <v>アズマヘリテージ</v>
      </c>
      <c r="D3426" s="12">
        <f>マスタデータレース一覧!M3426</f>
        <v>54</v>
      </c>
      <c r="F3426" t="str">
        <f>マスタデータレース一覧!P3426</f>
        <v>1:35.2</v>
      </c>
      <c r="G3426">
        <f>マスタデータレース一覧!T3426</f>
        <v>2</v>
      </c>
      <c r="H3426" t="str">
        <f>MID(マスタデータレース一覧!J3426,2,3)</f>
        <v>2黒</v>
      </c>
      <c r="I3426">
        <f>マスタデータレース一覧!K3426</f>
        <v>4</v>
      </c>
      <c r="J3426">
        <f>マスタデータレース一覧!Q3426</f>
        <v>34.4</v>
      </c>
      <c r="K3426" t="str">
        <f>RIGHT(マスタデータレース一覧!N3426,1)</f>
        <v>3</v>
      </c>
      <c r="L3426">
        <f>マスタデータレース一覧!R3426</f>
        <v>458</v>
      </c>
    </row>
    <row r="3427" spans="1:12" x14ac:dyDescent="0.15">
      <c r="A3427">
        <f>マスタデータレース一覧!V3427</f>
        <v>608</v>
      </c>
      <c r="B3427">
        <f>マスタデータレース一覧!I3427</f>
        <v>13</v>
      </c>
      <c r="C3427" t="str">
        <f>マスタデータレース一覧!L3427</f>
        <v>ジャミールフエルテ</v>
      </c>
      <c r="D3427" s="12">
        <f>マスタデータレース一覧!M3427</f>
        <v>56</v>
      </c>
      <c r="F3427" t="str">
        <f>マスタデータレース一覧!P3427</f>
        <v>1:34.9</v>
      </c>
      <c r="G3427" t="str">
        <f>マスタデータレース一覧!T3427</f>
        <v>クビ</v>
      </c>
      <c r="H3427" t="str">
        <f>MID(マスタデータレース一覧!J3427,2,3)</f>
        <v>8桃</v>
      </c>
      <c r="I3427">
        <f>マスタデータレース一覧!K3427</f>
        <v>18</v>
      </c>
      <c r="J3427">
        <f>マスタデータレース一覧!Q3427</f>
        <v>34.5</v>
      </c>
      <c r="K3427" t="str">
        <f>RIGHT(マスタデータレース一覧!N3427,1)</f>
        <v>3</v>
      </c>
      <c r="L3427">
        <f>マスタデータレース一覧!R3427</f>
        <v>466</v>
      </c>
    </row>
    <row r="3428" spans="1:12" x14ac:dyDescent="0.15">
      <c r="A3428">
        <f>マスタデータレース一覧!V3428</f>
        <v>607</v>
      </c>
      <c r="B3428">
        <f>マスタデータレース一覧!I3428</f>
        <v>12</v>
      </c>
      <c r="C3428" t="str">
        <f>マスタデータレース一覧!L3428</f>
        <v>サンノゼテソーロ</v>
      </c>
      <c r="D3428" s="12">
        <f>マスタデータレース一覧!M3428</f>
        <v>56</v>
      </c>
      <c r="F3428" t="str">
        <f>マスタデータレース一覧!P3428</f>
        <v>1:34.9</v>
      </c>
      <c r="G3428" t="str">
        <f>マスタデータレース一覧!T3428</f>
        <v>クビ</v>
      </c>
      <c r="H3428" t="str">
        <f>MID(マスタデータレース一覧!J3428,2,3)</f>
        <v>3赤</v>
      </c>
      <c r="I3428">
        <f>マスタデータレース一覧!K3428</f>
        <v>5</v>
      </c>
      <c r="J3428">
        <f>マスタデータレース一覧!Q3428</f>
        <v>34.299999999999997</v>
      </c>
      <c r="K3428" t="str">
        <f>RIGHT(マスタデータレース一覧!N3428,1)</f>
        <v>3</v>
      </c>
      <c r="L3428">
        <f>マスタデータレース一覧!R3428</f>
        <v>458</v>
      </c>
    </row>
    <row r="3429" spans="1:12" x14ac:dyDescent="0.15">
      <c r="A3429">
        <f>マスタデータレース一覧!V3429</f>
        <v>606</v>
      </c>
      <c r="B3429">
        <f>マスタデータレース一覧!I3429</f>
        <v>11</v>
      </c>
      <c r="C3429" t="str">
        <f>マスタデータレース一覧!L3429</f>
        <v>ヤマニンマヒア</v>
      </c>
      <c r="D3429" s="12">
        <f>マスタデータレース一覧!M3429</f>
        <v>56</v>
      </c>
      <c r="F3429" t="str">
        <f>マスタデータレース一覧!P3429</f>
        <v>1:34.8</v>
      </c>
      <c r="G3429" t="str">
        <f>マスタデータレース一覧!T3429</f>
        <v>３／４</v>
      </c>
      <c r="H3429" t="str">
        <f>MID(マスタデータレース一覧!J3429,2,3)</f>
        <v>8桃</v>
      </c>
      <c r="I3429">
        <f>マスタデータレース一覧!K3429</f>
        <v>16</v>
      </c>
      <c r="J3429">
        <f>マスタデータレース一覧!Q3429</f>
        <v>34</v>
      </c>
      <c r="K3429" t="str">
        <f>RIGHT(マスタデータレース一覧!N3429,1)</f>
        <v>3</v>
      </c>
      <c r="L3429">
        <f>マスタデータレース一覧!R3429</f>
        <v>440</v>
      </c>
    </row>
    <row r="3430" spans="1:12" x14ac:dyDescent="0.15">
      <c r="A3430">
        <f>マスタデータレース一覧!V3430</f>
        <v>605</v>
      </c>
      <c r="B3430">
        <f>マスタデータレース一覧!I3430</f>
        <v>10</v>
      </c>
      <c r="C3430" t="str">
        <f>マスタデータレース一覧!L3430</f>
        <v>ミッキースピリット</v>
      </c>
      <c r="D3430" s="12">
        <f>マスタデータレース一覧!M3430</f>
        <v>56</v>
      </c>
      <c r="F3430" t="str">
        <f>マスタデータレース一覧!P3430</f>
        <v>1:34.7</v>
      </c>
      <c r="G3430" t="str">
        <f>マスタデータレース一覧!T3430</f>
        <v>３／４</v>
      </c>
      <c r="H3430" t="str">
        <f>MID(マスタデータレース一覧!J3430,2,3)</f>
        <v>1白</v>
      </c>
      <c r="I3430">
        <f>マスタデータレース一覧!K3430</f>
        <v>1</v>
      </c>
      <c r="J3430">
        <f>マスタデータレース一覧!Q3430</f>
        <v>34.4</v>
      </c>
      <c r="K3430" t="str">
        <f>RIGHT(マスタデータレース一覧!N3430,1)</f>
        <v>3</v>
      </c>
      <c r="L3430">
        <f>マスタデータレース一覧!R3430</f>
        <v>480</v>
      </c>
    </row>
    <row r="3431" spans="1:12" x14ac:dyDescent="0.15">
      <c r="A3431">
        <f>マスタデータレース一覧!V3431</f>
        <v>604</v>
      </c>
      <c r="B3431">
        <f>マスタデータレース一覧!I3431</f>
        <v>9</v>
      </c>
      <c r="C3431" t="str">
        <f>マスタデータレース一覧!L3431</f>
        <v>ヴァンドギャルド</v>
      </c>
      <c r="D3431" s="12">
        <f>マスタデータレース一覧!M3431</f>
        <v>56</v>
      </c>
      <c r="F3431" t="str">
        <f>マスタデータレース一覧!P3431</f>
        <v>1:34.6</v>
      </c>
      <c r="G3431">
        <f>マスタデータレース一覧!T3431</f>
        <v>44504</v>
      </c>
      <c r="H3431" t="str">
        <f>MID(マスタデータレース一覧!J3431,2,3)</f>
        <v>6緑</v>
      </c>
      <c r="I3431">
        <f>マスタデータレース一覧!K3431</f>
        <v>12</v>
      </c>
      <c r="J3431">
        <f>マスタデータレース一覧!Q3431</f>
        <v>34.5</v>
      </c>
      <c r="K3431" t="str">
        <f>RIGHT(マスタデータレース一覧!N3431,1)</f>
        <v>3</v>
      </c>
      <c r="L3431">
        <f>マスタデータレース一覧!R3431</f>
        <v>462</v>
      </c>
    </row>
    <row r="3432" spans="1:12" x14ac:dyDescent="0.15">
      <c r="A3432">
        <f>マスタデータレース一覧!V3432</f>
        <v>603</v>
      </c>
      <c r="B3432">
        <f>マスタデータレース一覧!I3432</f>
        <v>8</v>
      </c>
      <c r="C3432" t="str">
        <f>マスタデータレース一覧!L3432</f>
        <v>ヴァルディゼール</v>
      </c>
      <c r="D3432" s="12">
        <f>マスタデータレース一覧!M3432</f>
        <v>56</v>
      </c>
      <c r="F3432" t="str">
        <f>マスタデータレース一覧!P3432</f>
        <v>1:34.4</v>
      </c>
      <c r="G3432" t="str">
        <f>マスタデータレース一覧!T3432</f>
        <v>アタマ</v>
      </c>
      <c r="H3432" t="str">
        <f>MID(マスタデータレース一覧!J3432,2,3)</f>
        <v>2黒</v>
      </c>
      <c r="I3432">
        <f>マスタデータレース一覧!K3432</f>
        <v>3</v>
      </c>
      <c r="J3432">
        <f>マスタデータレース一覧!Q3432</f>
        <v>34.1</v>
      </c>
      <c r="K3432" t="str">
        <f>RIGHT(マスタデータレース一覧!N3432,1)</f>
        <v>3</v>
      </c>
      <c r="L3432">
        <f>マスタデータレース一覧!R3432</f>
        <v>450</v>
      </c>
    </row>
    <row r="3433" spans="1:12" x14ac:dyDescent="0.15">
      <c r="A3433">
        <f>マスタデータレース一覧!V3433</f>
        <v>602</v>
      </c>
      <c r="B3433">
        <f>マスタデータレース一覧!I3433</f>
        <v>7</v>
      </c>
      <c r="C3433" t="str">
        <f>マスタデータレース一覧!L3433</f>
        <v>ロードグラディオ</v>
      </c>
      <c r="D3433" s="12">
        <f>マスタデータレース一覧!M3433</f>
        <v>56</v>
      </c>
      <c r="F3433" t="str">
        <f>マスタデータレース一覧!P3433</f>
        <v>1:34.4</v>
      </c>
      <c r="G3433" t="str">
        <f>マスタデータレース一覧!T3433</f>
        <v>１／２</v>
      </c>
      <c r="H3433" t="str">
        <f>MID(マスタデータレース一覧!J3433,2,3)</f>
        <v>1白</v>
      </c>
      <c r="I3433">
        <f>マスタデータレース一覧!K3433</f>
        <v>2</v>
      </c>
      <c r="J3433">
        <f>マスタデータレース一覧!Q3433</f>
        <v>34.299999999999997</v>
      </c>
      <c r="K3433" t="str">
        <f>RIGHT(マスタデータレース一覧!N3433,1)</f>
        <v>3</v>
      </c>
      <c r="L3433">
        <f>マスタデータレース一覧!R3433</f>
        <v>474</v>
      </c>
    </row>
    <row r="3434" spans="1:12" x14ac:dyDescent="0.15">
      <c r="A3434">
        <f>マスタデータレース一覧!V3434</f>
        <v>601</v>
      </c>
      <c r="B3434">
        <f>マスタデータレース一覧!I3434</f>
        <v>6</v>
      </c>
      <c r="C3434" t="str">
        <f>マスタデータレース一覧!L3434</f>
        <v>ミッキーブリランテ</v>
      </c>
      <c r="D3434" s="12">
        <f>マスタデータレース一覧!M3434</f>
        <v>56</v>
      </c>
      <c r="F3434" t="str">
        <f>マスタデータレース一覧!P3434</f>
        <v>1:34.3</v>
      </c>
      <c r="G3434" t="str">
        <f>マスタデータレース一覧!T3434</f>
        <v>クビ</v>
      </c>
      <c r="H3434" t="str">
        <f>MID(マスタデータレース一覧!J3434,2,3)</f>
        <v>8桃</v>
      </c>
      <c r="I3434">
        <f>マスタデータレース一覧!K3434</f>
        <v>17</v>
      </c>
      <c r="J3434">
        <f>マスタデータレース一覧!Q3434</f>
        <v>34.1</v>
      </c>
      <c r="K3434" t="str">
        <f>RIGHT(マスタデータレース一覧!N3434,1)</f>
        <v>3</v>
      </c>
      <c r="L3434">
        <f>マスタデータレース一覧!R3434</f>
        <v>462</v>
      </c>
    </row>
    <row r="3435" spans="1:12" x14ac:dyDescent="0.15">
      <c r="A3435">
        <f>マスタデータレース一覧!V3435</f>
        <v>600</v>
      </c>
      <c r="B3435">
        <f>マスタデータレース一覧!I3435</f>
        <v>5</v>
      </c>
      <c r="C3435" t="str">
        <f>マスタデータレース一覧!L3435</f>
        <v>ユニコーンライオン</v>
      </c>
      <c r="D3435" s="12">
        <f>マスタデータレース一覧!M3435</f>
        <v>56</v>
      </c>
      <c r="F3435" t="str">
        <f>マスタデータレース一覧!P3435</f>
        <v>1:34.3</v>
      </c>
      <c r="G3435" t="str">
        <f>マスタデータレース一覧!T3435</f>
        <v>クビ</v>
      </c>
      <c r="H3435" t="str">
        <f>MID(マスタデータレース一覧!J3435,2,3)</f>
        <v>7橙</v>
      </c>
      <c r="I3435">
        <f>マスタデータレース一覧!K3435</f>
        <v>15</v>
      </c>
      <c r="J3435">
        <f>マスタデータレース一覧!Q3435</f>
        <v>34.200000000000003</v>
      </c>
      <c r="K3435" t="str">
        <f>RIGHT(マスタデータレース一覧!N3435,1)</f>
        <v>3</v>
      </c>
      <c r="L3435">
        <f>マスタデータレース一覧!R3435</f>
        <v>534</v>
      </c>
    </row>
    <row r="3436" spans="1:12" x14ac:dyDescent="0.15">
      <c r="A3436">
        <f>マスタデータレース一覧!V3436</f>
        <v>599</v>
      </c>
      <c r="B3436">
        <f>マスタデータレース一覧!I3436</f>
        <v>4</v>
      </c>
      <c r="C3436" t="str">
        <f>マスタデータレース一覧!L3436</f>
        <v>ニシノカツナリ</v>
      </c>
      <c r="D3436" s="12">
        <f>マスタデータレース一覧!M3436</f>
        <v>56</v>
      </c>
      <c r="F3436" t="str">
        <f>マスタデータレース一覧!P3436</f>
        <v>1:34.2</v>
      </c>
      <c r="G3436" t="str">
        <f>マスタデータレース一覧!T3436</f>
        <v>アタマ</v>
      </c>
      <c r="H3436" t="str">
        <f>MID(マスタデータレース一覧!J3436,2,3)</f>
        <v>3赤</v>
      </c>
      <c r="I3436">
        <f>マスタデータレース一覧!K3436</f>
        <v>6</v>
      </c>
      <c r="J3436">
        <f>マスタデータレース一覧!Q3436</f>
        <v>33.6</v>
      </c>
      <c r="K3436" t="str">
        <f>RIGHT(マスタデータレース一覧!N3436,1)</f>
        <v>3</v>
      </c>
      <c r="L3436">
        <f>マスタデータレース一覧!R3436</f>
        <v>470</v>
      </c>
    </row>
    <row r="3437" spans="1:12" x14ac:dyDescent="0.15">
      <c r="A3437">
        <f>マスタデータレース一覧!V3437</f>
        <v>598</v>
      </c>
      <c r="B3437">
        <f>マスタデータレース一覧!I3437</f>
        <v>3</v>
      </c>
      <c r="C3437" t="str">
        <f>マスタデータレース一覧!L3437</f>
        <v>トオヤリトセイト</v>
      </c>
      <c r="D3437" s="12">
        <f>マスタデータレース一覧!M3437</f>
        <v>56</v>
      </c>
      <c r="F3437" t="str">
        <f>マスタデータレース一覧!P3437</f>
        <v>1:34.2</v>
      </c>
      <c r="G3437" t="str">
        <f>マスタデータレース一覧!T3437</f>
        <v>アタマ</v>
      </c>
      <c r="H3437" t="str">
        <f>MID(マスタデータレース一覧!J3437,2,3)</f>
        <v>6緑</v>
      </c>
      <c r="I3437">
        <f>マスタデータレース一覧!K3437</f>
        <v>11</v>
      </c>
      <c r="J3437">
        <f>マスタデータレース一覧!Q3437</f>
        <v>33.6</v>
      </c>
      <c r="K3437" t="str">
        <f>RIGHT(マスタデータレース一覧!N3437,1)</f>
        <v>3</v>
      </c>
      <c r="L3437">
        <f>マスタデータレース一覧!R3437</f>
        <v>472</v>
      </c>
    </row>
    <row r="3438" spans="1:12" x14ac:dyDescent="0.15">
      <c r="A3438">
        <f>マスタデータレース一覧!V3438</f>
        <v>597</v>
      </c>
      <c r="B3438">
        <f>マスタデータレース一覧!I3438</f>
        <v>2</v>
      </c>
      <c r="C3438" t="str">
        <f>マスタデータレース一覧!L3438</f>
        <v>カテドラル</v>
      </c>
      <c r="D3438" s="12">
        <f>マスタデータレース一覧!M3438</f>
        <v>56</v>
      </c>
      <c r="F3438" t="str">
        <f>マスタデータレース一覧!P3438</f>
        <v>1:34.2</v>
      </c>
      <c r="G3438" t="str">
        <f>マスタデータレース一覧!T3438</f>
        <v>クビ</v>
      </c>
      <c r="H3438" t="str">
        <f>MID(マスタデータレース一覧!J3438,2,3)</f>
        <v>5黄</v>
      </c>
      <c r="I3438">
        <f>マスタデータレース一覧!K3438</f>
        <v>10</v>
      </c>
      <c r="J3438">
        <f>マスタデータレース一覧!Q3438</f>
        <v>33.299999999999997</v>
      </c>
      <c r="K3438" t="str">
        <f>RIGHT(マスタデータレース一覧!N3438,1)</f>
        <v>3</v>
      </c>
      <c r="L3438">
        <f>マスタデータレース一覧!R3438</f>
        <v>480</v>
      </c>
    </row>
    <row r="3439" spans="1:12" x14ac:dyDescent="0.15">
      <c r="A3439">
        <f>マスタデータレース一覧!V3439</f>
        <v>596</v>
      </c>
      <c r="B3439">
        <f>マスタデータレース一覧!I3439</f>
        <v>1</v>
      </c>
      <c r="C3439" t="str">
        <f>マスタデータレース一覧!L3439</f>
        <v>イベリス</v>
      </c>
      <c r="D3439" s="12">
        <f>マスタデータレース一覧!M3439</f>
        <v>54</v>
      </c>
      <c r="F3439" t="str">
        <f>マスタデータレース一覧!P3439</f>
        <v>1:34.2</v>
      </c>
      <c r="G3439">
        <f>マスタデータレース一覧!T3439</f>
        <v>0</v>
      </c>
      <c r="H3439" t="str">
        <f>MID(マスタデータレース一覧!J3439,2,3)</f>
        <v>5黄</v>
      </c>
      <c r="I3439">
        <f>マスタデータレース一覧!K3439</f>
        <v>9</v>
      </c>
      <c r="J3439">
        <f>マスタデータレース一覧!Q3439</f>
        <v>34.4</v>
      </c>
      <c r="K3439" t="str">
        <f>RIGHT(マスタデータレース一覧!N3439,1)</f>
        <v>3</v>
      </c>
      <c r="L3439">
        <f>マスタデータレース一覧!R3439</f>
        <v>452</v>
      </c>
    </row>
    <row r="3440" spans="1:12" x14ac:dyDescent="0.15">
      <c r="A3440">
        <f>マスタデータレース一覧!V3440</f>
        <v>595</v>
      </c>
      <c r="B3440" t="str">
        <f>マスタデータレース一覧!I3440</f>
        <v>中止</v>
      </c>
      <c r="C3440" t="str">
        <f>マスタデータレース一覧!L3440</f>
        <v>シゲルボスザル</v>
      </c>
      <c r="D3440" s="12">
        <f>マスタデータレース一覧!M3440</f>
        <v>63</v>
      </c>
      <c r="F3440">
        <f>マスタデータレース一覧!P3440</f>
        <v>0</v>
      </c>
      <c r="G3440">
        <f>マスタデータレース一覧!T3440</f>
        <v>0</v>
      </c>
      <c r="H3440" t="str">
        <f>MID(マスタデータレース一覧!J3440,2,3)</f>
        <v>7橙</v>
      </c>
      <c r="I3440">
        <f>マスタデータレース一覧!K3440</f>
        <v>9</v>
      </c>
      <c r="J3440">
        <f>マスタデータレース一覧!Q3440</f>
        <v>0</v>
      </c>
      <c r="K3440" t="str">
        <f>RIGHT(マスタデータレース一覧!N3440,1)</f>
        <v>5</v>
      </c>
      <c r="L3440">
        <f>マスタデータレース一覧!R3440</f>
        <v>458</v>
      </c>
    </row>
    <row r="3441" spans="1:12" x14ac:dyDescent="0.15">
      <c r="A3441">
        <f>マスタデータレース一覧!V3441</f>
        <v>594</v>
      </c>
      <c r="B3441" t="str">
        <f>マスタデータレース一覧!I3441</f>
        <v>中止</v>
      </c>
      <c r="C3441" t="str">
        <f>マスタデータレース一覧!L3441</f>
        <v>トーアツキヒカリ</v>
      </c>
      <c r="D3441" s="12">
        <f>マスタデータレース一覧!M3441</f>
        <v>63</v>
      </c>
      <c r="F3441">
        <f>マスタデータレース一覧!P3441</f>
        <v>0</v>
      </c>
      <c r="G3441">
        <f>マスタデータレース一覧!T3441</f>
        <v>0</v>
      </c>
      <c r="H3441" t="str">
        <f>MID(マスタデータレース一覧!J3441,2,3)</f>
        <v>6緑</v>
      </c>
      <c r="I3441">
        <f>マスタデータレース一覧!K3441</f>
        <v>7</v>
      </c>
      <c r="J3441">
        <f>マスタデータレース一覧!Q3441</f>
        <v>0</v>
      </c>
      <c r="K3441" t="str">
        <f>RIGHT(マスタデータレース一覧!N3441,1)</f>
        <v>5</v>
      </c>
      <c r="L3441">
        <f>マスタデータレース一覧!R3441</f>
        <v>454</v>
      </c>
    </row>
    <row r="3442" spans="1:12" x14ac:dyDescent="0.15">
      <c r="A3442">
        <f>マスタデータレース一覧!V3442</f>
        <v>593</v>
      </c>
      <c r="B3442">
        <f>マスタデータレース一覧!I3442</f>
        <v>9</v>
      </c>
      <c r="C3442" t="str">
        <f>マスタデータレース一覧!L3442</f>
        <v>ヤマニンシルフ</v>
      </c>
      <c r="D3442" s="12">
        <f>マスタデータレース一覧!M3442</f>
        <v>63</v>
      </c>
      <c r="F3442" t="str">
        <f>マスタデータレース一覧!P3442</f>
        <v>4:54.3</v>
      </c>
      <c r="G3442">
        <f>マスタデータレース一覧!T3442</f>
        <v>7</v>
      </c>
      <c r="H3442" t="str">
        <f>MID(マスタデータレース一覧!J3442,2,3)</f>
        <v>8桃</v>
      </c>
      <c r="I3442">
        <f>マスタデータレース一覧!K3442</f>
        <v>11</v>
      </c>
      <c r="J3442">
        <f>マスタデータレース一覧!Q3442</f>
        <v>13.8</v>
      </c>
      <c r="K3442" t="str">
        <f>RIGHT(マスタデータレース一覧!N3442,1)</f>
        <v>6</v>
      </c>
      <c r="L3442">
        <f>マスタデータレース一覧!R3442</f>
        <v>460</v>
      </c>
    </row>
    <row r="3443" spans="1:12" x14ac:dyDescent="0.15">
      <c r="A3443">
        <f>マスタデータレース一覧!V3443</f>
        <v>592</v>
      </c>
      <c r="B3443">
        <f>マスタデータレース一覧!I3443</f>
        <v>8</v>
      </c>
      <c r="C3443" t="str">
        <f>マスタデータレース一覧!L3443</f>
        <v>ミヤジタイガ</v>
      </c>
      <c r="D3443" s="12">
        <f>マスタデータレース一覧!M3443</f>
        <v>63</v>
      </c>
      <c r="F3443" t="str">
        <f>マスタデータレース一覧!P3443</f>
        <v>4:53.2</v>
      </c>
      <c r="G3443" t="str">
        <f>マスタデータレース一覧!T3443</f>
        <v>大差</v>
      </c>
      <c r="H3443" t="str">
        <f>MID(マスタデータレース一覧!J3443,2,3)</f>
        <v>2黒</v>
      </c>
      <c r="I3443">
        <f>マスタデータレース一覧!K3443</f>
        <v>2</v>
      </c>
      <c r="J3443">
        <f>マスタデータレース一覧!Q3443</f>
        <v>13.8</v>
      </c>
      <c r="K3443" t="str">
        <f>RIGHT(マスタデータレース一覧!N3443,1)</f>
        <v>9</v>
      </c>
      <c r="L3443">
        <f>マスタデータレース一覧!R3443</f>
        <v>496</v>
      </c>
    </row>
    <row r="3444" spans="1:12" x14ac:dyDescent="0.15">
      <c r="A3444">
        <f>マスタデータレース一覧!V3444</f>
        <v>591</v>
      </c>
      <c r="B3444">
        <f>マスタデータレース一覧!I3444</f>
        <v>7</v>
      </c>
      <c r="C3444" t="str">
        <f>マスタデータレース一覧!L3444</f>
        <v>ルペールノエル</v>
      </c>
      <c r="D3444" s="12">
        <f>マスタデータレース一覧!M3444</f>
        <v>63</v>
      </c>
      <c r="F3444" t="str">
        <f>マスタデータレース一覧!P3444</f>
        <v>4:51.0</v>
      </c>
      <c r="G3444">
        <f>マスタデータレース一覧!T3444</f>
        <v>7</v>
      </c>
      <c r="H3444" t="str">
        <f>MID(マスタデータレース一覧!J3444,2,3)</f>
        <v>7橙</v>
      </c>
      <c r="I3444">
        <f>マスタデータレース一覧!K3444</f>
        <v>8</v>
      </c>
      <c r="J3444">
        <f>マスタデータレース一覧!Q3444</f>
        <v>13.7</v>
      </c>
      <c r="K3444" t="str">
        <f>RIGHT(マスタデータレース一覧!N3444,1)</f>
        <v>9</v>
      </c>
      <c r="L3444">
        <f>マスタデータレース一覧!R3444</f>
        <v>518</v>
      </c>
    </row>
    <row r="3445" spans="1:12" x14ac:dyDescent="0.15">
      <c r="A3445">
        <f>マスタデータレース一覧!V3445</f>
        <v>590</v>
      </c>
      <c r="B3445">
        <f>マスタデータレース一覧!I3445</f>
        <v>6</v>
      </c>
      <c r="C3445" t="str">
        <f>マスタデータレース一覧!L3445</f>
        <v>ニホンピロバロン</v>
      </c>
      <c r="D3445" s="12">
        <f>マスタデータレース一覧!M3445</f>
        <v>63</v>
      </c>
      <c r="F3445" t="str">
        <f>マスタデータレース一覧!P3445</f>
        <v>4:49.8</v>
      </c>
      <c r="G3445">
        <f>マスタデータレース一覧!T3445</f>
        <v>11355</v>
      </c>
      <c r="H3445" t="str">
        <f>MID(マスタデータレース一覧!J3445,2,3)</f>
        <v>1白</v>
      </c>
      <c r="I3445">
        <f>マスタデータレース一覧!K3445</f>
        <v>1</v>
      </c>
      <c r="J3445">
        <f>マスタデータレース一覧!Q3445</f>
        <v>13.6</v>
      </c>
      <c r="K3445" t="str">
        <f>RIGHT(マスタデータレース一覧!N3445,1)</f>
        <v>9</v>
      </c>
      <c r="L3445">
        <f>マスタデータレース一覧!R3445</f>
        <v>486</v>
      </c>
    </row>
    <row r="3446" spans="1:12" x14ac:dyDescent="0.15">
      <c r="A3446">
        <f>マスタデータレース一覧!V3446</f>
        <v>589</v>
      </c>
      <c r="B3446">
        <f>マスタデータレース一覧!I3446</f>
        <v>5</v>
      </c>
      <c r="C3446" t="str">
        <f>マスタデータレース一覧!L3446</f>
        <v>タイセイドリーム</v>
      </c>
      <c r="D3446" s="12">
        <f>マスタデータレース一覧!M3446</f>
        <v>63</v>
      </c>
      <c r="F3446" t="str">
        <f>マスタデータレース一覧!P3446</f>
        <v>4:49.2</v>
      </c>
      <c r="G3446" t="str">
        <f>マスタデータレース一覧!T3446</f>
        <v>クビ</v>
      </c>
      <c r="H3446" t="str">
        <f>MID(マスタデータレース一覧!J3446,2,3)</f>
        <v>8桃</v>
      </c>
      <c r="I3446">
        <f>マスタデータレース一覧!K3446</f>
        <v>10</v>
      </c>
      <c r="J3446">
        <f>マスタデータレース一覧!Q3446</f>
        <v>13.6</v>
      </c>
      <c r="K3446" t="str">
        <f>RIGHT(マスタデータレース一覧!N3446,1)</f>
        <v>9</v>
      </c>
      <c r="L3446">
        <f>マスタデータレース一覧!R3446</f>
        <v>544</v>
      </c>
    </row>
    <row r="3447" spans="1:12" x14ac:dyDescent="0.15">
      <c r="A3447">
        <f>マスタデータレース一覧!V3447</f>
        <v>588</v>
      </c>
      <c r="B3447">
        <f>マスタデータレース一覧!I3447</f>
        <v>4</v>
      </c>
      <c r="C3447" t="str">
        <f>マスタデータレース一覧!L3447</f>
        <v>ラピッドシップ</v>
      </c>
      <c r="D3447" s="12">
        <f>マスタデータレース一覧!M3447</f>
        <v>63</v>
      </c>
      <c r="F3447" t="str">
        <f>マスタデータレース一覧!P3447</f>
        <v>4:49.2</v>
      </c>
      <c r="G3447" t="str">
        <f>マスタデータレース一覧!T3447</f>
        <v>クビ</v>
      </c>
      <c r="H3447" t="str">
        <f>MID(マスタデータレース一覧!J3447,2,3)</f>
        <v>6緑</v>
      </c>
      <c r="I3447">
        <f>マスタデータレース一覧!K3447</f>
        <v>6</v>
      </c>
      <c r="J3447">
        <f>マスタデータレース一覧!Q3447</f>
        <v>13.6</v>
      </c>
      <c r="K3447" t="str">
        <f>RIGHT(マスタデータレース一覧!N3447,1)</f>
        <v>5</v>
      </c>
      <c r="L3447">
        <f>マスタデータレース一覧!R3447</f>
        <v>482</v>
      </c>
    </row>
    <row r="3448" spans="1:12" x14ac:dyDescent="0.15">
      <c r="A3448">
        <f>マスタデータレース一覧!V3448</f>
        <v>587</v>
      </c>
      <c r="B3448">
        <f>マスタデータレース一覧!I3448</f>
        <v>3</v>
      </c>
      <c r="C3448" t="str">
        <f>マスタデータレース一覧!L3448</f>
        <v>マイネルプロンプト</v>
      </c>
      <c r="D3448" s="12">
        <f>マスタデータレース一覧!M3448</f>
        <v>63</v>
      </c>
      <c r="F3448" t="str">
        <f>マスタデータレース一覧!P3448</f>
        <v>4:49.1</v>
      </c>
      <c r="G3448">
        <f>マスタデータレース一覧!T3448</f>
        <v>7</v>
      </c>
      <c r="H3448" t="str">
        <f>MID(マスタデータレース一覧!J3448,2,3)</f>
        <v>4青</v>
      </c>
      <c r="I3448">
        <f>マスタデータレース一覧!K3448</f>
        <v>4</v>
      </c>
      <c r="J3448">
        <f>マスタデータレース一覧!Q3448</f>
        <v>13.6</v>
      </c>
      <c r="K3448" t="str">
        <f>RIGHT(マスタデータレース一覧!N3448,1)</f>
        <v>7</v>
      </c>
      <c r="L3448">
        <f>マスタデータレース一覧!R3448</f>
        <v>470</v>
      </c>
    </row>
    <row r="3449" spans="1:12" x14ac:dyDescent="0.15">
      <c r="A3449">
        <f>マスタデータレース一覧!V3449</f>
        <v>586</v>
      </c>
      <c r="B3449">
        <f>マスタデータレース一覧!I3449</f>
        <v>2</v>
      </c>
      <c r="C3449" t="str">
        <f>マスタデータレース一覧!L3449</f>
        <v>シンキングダンサー</v>
      </c>
      <c r="D3449" s="12">
        <f>マスタデータレース一覧!M3449</f>
        <v>63</v>
      </c>
      <c r="F3449" t="str">
        <f>マスタデータレース一覧!P3449</f>
        <v>4:48.0</v>
      </c>
      <c r="G3449">
        <f>マスタデータレース一覧!T3449</f>
        <v>44248</v>
      </c>
      <c r="H3449" t="str">
        <f>MID(マスタデータレース一覧!J3449,2,3)</f>
        <v>3赤</v>
      </c>
      <c r="I3449">
        <f>マスタデータレース一覧!K3449</f>
        <v>3</v>
      </c>
      <c r="J3449">
        <f>マスタデータレース一覧!Q3449</f>
        <v>13.6</v>
      </c>
      <c r="K3449" t="str">
        <f>RIGHT(マスタデータレース一覧!N3449,1)</f>
        <v>6</v>
      </c>
      <c r="L3449">
        <f>マスタデータレース一覧!R3449</f>
        <v>474</v>
      </c>
    </row>
    <row r="3450" spans="1:12" x14ac:dyDescent="0.15">
      <c r="A3450">
        <f>マスタデータレース一覧!V3450</f>
        <v>585</v>
      </c>
      <c r="B3450">
        <f>マスタデータレース一覧!I3450</f>
        <v>1</v>
      </c>
      <c r="C3450" t="str">
        <f>マスタデータレース一覧!L3450</f>
        <v>オジュウチョウサン</v>
      </c>
      <c r="D3450" s="12">
        <f>マスタデータレース一覧!M3450</f>
        <v>63</v>
      </c>
      <c r="F3450" t="str">
        <f>マスタデータレース一覧!P3450</f>
        <v>4:47.6</v>
      </c>
      <c r="G3450">
        <f>マスタデータレース一覧!T3450</f>
        <v>0</v>
      </c>
      <c r="H3450" t="str">
        <f>MID(マスタデータレース一覧!J3450,2,3)</f>
        <v>5黄</v>
      </c>
      <c r="I3450">
        <f>マスタデータレース一覧!K3450</f>
        <v>5</v>
      </c>
      <c r="J3450">
        <f>マスタデータレース一覧!Q3450</f>
        <v>13.5</v>
      </c>
      <c r="K3450" t="str">
        <f>RIGHT(マスタデータレース一覧!N3450,1)</f>
        <v>8</v>
      </c>
      <c r="L3450">
        <f>マスタデータレース一覧!R3450</f>
        <v>512</v>
      </c>
    </row>
    <row r="3451" spans="1:12" x14ac:dyDescent="0.15">
      <c r="A3451">
        <f>マスタデータレース一覧!V3451</f>
        <v>584</v>
      </c>
      <c r="B3451">
        <f>マスタデータレース一覧!I3451</f>
        <v>18</v>
      </c>
      <c r="C3451" t="str">
        <f>マスタデータレース一覧!L3451</f>
        <v>ルガールカルム</v>
      </c>
      <c r="D3451" s="12">
        <f>マスタデータレース一覧!M3451</f>
        <v>55</v>
      </c>
      <c r="F3451" t="str">
        <f>マスタデータレース一覧!P3451</f>
        <v>1:35.5</v>
      </c>
      <c r="G3451">
        <f>マスタデータレース一覧!T3451</f>
        <v>44248</v>
      </c>
      <c r="H3451" t="str">
        <f>MID(マスタデータレース一覧!J3451,2,3)</f>
        <v>3赤</v>
      </c>
      <c r="I3451">
        <f>マスタデータレース一覧!K3451</f>
        <v>5</v>
      </c>
      <c r="J3451">
        <f>マスタデータレース一覧!Q3451</f>
        <v>35.1</v>
      </c>
      <c r="K3451" t="str">
        <f>RIGHT(マスタデータレース一覧!N3451,1)</f>
        <v>3</v>
      </c>
      <c r="L3451">
        <f>マスタデータレース一覧!R3451</f>
        <v>456</v>
      </c>
    </row>
    <row r="3452" spans="1:12" x14ac:dyDescent="0.15">
      <c r="A3452">
        <f>マスタデータレース一覧!V3452</f>
        <v>583</v>
      </c>
      <c r="B3452">
        <f>マスタデータレース一覧!I3452</f>
        <v>17</v>
      </c>
      <c r="C3452" t="str">
        <f>マスタデータレース一覧!L3452</f>
        <v>ノーブルスコア</v>
      </c>
      <c r="D3452" s="12">
        <f>マスタデータレース一覧!M3452</f>
        <v>55</v>
      </c>
      <c r="F3452" t="str">
        <f>マスタデータレース一覧!P3452</f>
        <v>1:35.1</v>
      </c>
      <c r="G3452" t="str">
        <f>マスタデータレース一覧!T3452</f>
        <v>３／４</v>
      </c>
      <c r="H3452" t="str">
        <f>MID(マスタデータレース一覧!J3452,2,3)</f>
        <v>2黒</v>
      </c>
      <c r="I3452">
        <f>マスタデータレース一覧!K3452</f>
        <v>3</v>
      </c>
      <c r="J3452">
        <f>マスタデータレース一覧!Q3452</f>
        <v>34.700000000000003</v>
      </c>
      <c r="K3452" t="str">
        <f>RIGHT(マスタデータレース一覧!N3452,1)</f>
        <v>3</v>
      </c>
      <c r="L3452">
        <f>マスタデータレース一覧!R3452</f>
        <v>434</v>
      </c>
    </row>
    <row r="3453" spans="1:12" x14ac:dyDescent="0.15">
      <c r="A3453">
        <f>マスタデータレース一覧!V3453</f>
        <v>582</v>
      </c>
      <c r="B3453">
        <f>マスタデータレース一覧!I3453</f>
        <v>16</v>
      </c>
      <c r="C3453" t="str">
        <f>マスタデータレース一覧!L3453</f>
        <v>ホウオウカトリーヌ</v>
      </c>
      <c r="D3453" s="12">
        <f>マスタデータレース一覧!M3453</f>
        <v>55</v>
      </c>
      <c r="F3453" t="str">
        <f>マスタデータレース一覧!P3453</f>
        <v>1:35.0</v>
      </c>
      <c r="G3453" t="str">
        <f>マスタデータレース一覧!T3453</f>
        <v>クビ</v>
      </c>
      <c r="H3453" t="str">
        <f>MID(マスタデータレース一覧!J3453,2,3)</f>
        <v>3赤</v>
      </c>
      <c r="I3453">
        <f>マスタデータレース一覧!K3453</f>
        <v>6</v>
      </c>
      <c r="J3453">
        <f>マスタデータレース一覧!Q3453</f>
        <v>35</v>
      </c>
      <c r="K3453" t="str">
        <f>RIGHT(マスタデータレース一覧!N3453,1)</f>
        <v>3</v>
      </c>
      <c r="L3453">
        <f>マスタデータレース一覧!R3453</f>
        <v>476</v>
      </c>
    </row>
    <row r="3454" spans="1:12" x14ac:dyDescent="0.15">
      <c r="A3454">
        <f>マスタデータレース一覧!V3454</f>
        <v>581</v>
      </c>
      <c r="B3454">
        <f>マスタデータレース一覧!I3454</f>
        <v>15</v>
      </c>
      <c r="C3454" t="str">
        <f>マスタデータレース一覧!L3454</f>
        <v>フィリアプーラ</v>
      </c>
      <c r="D3454" s="12">
        <f>マスタデータレース一覧!M3454</f>
        <v>55</v>
      </c>
      <c r="F3454" t="str">
        <f>マスタデータレース一覧!P3454</f>
        <v>1:35.0</v>
      </c>
      <c r="G3454">
        <f>マスタデータレース一覧!T3454</f>
        <v>44299</v>
      </c>
      <c r="H3454" t="str">
        <f>MID(マスタデータレース一覧!J3454,2,3)</f>
        <v>5黄</v>
      </c>
      <c r="I3454">
        <f>マスタデータレース一覧!K3454</f>
        <v>10</v>
      </c>
      <c r="J3454">
        <f>マスタデータレース一覧!Q3454</f>
        <v>34</v>
      </c>
      <c r="K3454" t="str">
        <f>RIGHT(マスタデータレース一覧!N3454,1)</f>
        <v>3</v>
      </c>
      <c r="L3454">
        <f>マスタデータレース一覧!R3454</f>
        <v>434</v>
      </c>
    </row>
    <row r="3455" spans="1:12" x14ac:dyDescent="0.15">
      <c r="A3455">
        <f>マスタデータレース一覧!V3455</f>
        <v>580</v>
      </c>
      <c r="B3455">
        <f>マスタデータレース一覧!I3455</f>
        <v>14</v>
      </c>
      <c r="C3455" t="str">
        <f>マスタデータレース一覧!L3455</f>
        <v>レッドアステル</v>
      </c>
      <c r="D3455" s="12">
        <f>マスタデータレース一覧!M3455</f>
        <v>55</v>
      </c>
      <c r="F3455" t="str">
        <f>マスタデータレース一覧!P3455</f>
        <v>1:34.7</v>
      </c>
      <c r="G3455" t="str">
        <f>マスタデータレース一覧!T3455</f>
        <v>１／２</v>
      </c>
      <c r="H3455" t="str">
        <f>MID(マスタデータレース一覧!J3455,2,3)</f>
        <v>8桃</v>
      </c>
      <c r="I3455">
        <f>マスタデータレース一覧!K3455</f>
        <v>17</v>
      </c>
      <c r="J3455">
        <f>マスタデータレース一覧!Q3455</f>
        <v>34</v>
      </c>
      <c r="K3455" t="str">
        <f>RIGHT(マスタデータレース一覧!N3455,1)</f>
        <v>3</v>
      </c>
      <c r="L3455">
        <f>マスタデータレース一覧!R3455</f>
        <v>408</v>
      </c>
    </row>
    <row r="3456" spans="1:12" x14ac:dyDescent="0.15">
      <c r="A3456">
        <f>マスタデータレース一覧!V3456</f>
        <v>579</v>
      </c>
      <c r="B3456">
        <f>マスタデータレース一覧!I3456</f>
        <v>13</v>
      </c>
      <c r="C3456" t="str">
        <f>マスタデータレース一覧!L3456</f>
        <v>アクアミラビリス</v>
      </c>
      <c r="D3456" s="12">
        <f>マスタデータレース一覧!M3456</f>
        <v>55</v>
      </c>
      <c r="F3456" t="str">
        <f>マスタデータレース一覧!P3456</f>
        <v>1:34.6</v>
      </c>
      <c r="G3456">
        <f>マスタデータレース一覧!T3456</f>
        <v>44504</v>
      </c>
      <c r="H3456" t="str">
        <f>MID(マスタデータレース一覧!J3456,2,3)</f>
        <v>5黄</v>
      </c>
      <c r="I3456">
        <f>マスタデータレース一覧!K3456</f>
        <v>9</v>
      </c>
      <c r="J3456">
        <f>マスタデータレース一覧!Q3456</f>
        <v>34.700000000000003</v>
      </c>
      <c r="K3456" t="str">
        <f>RIGHT(マスタデータレース一覧!N3456,1)</f>
        <v>3</v>
      </c>
      <c r="L3456">
        <f>マスタデータレース一覧!R3456</f>
        <v>408</v>
      </c>
    </row>
    <row r="3457" spans="1:12" x14ac:dyDescent="0.15">
      <c r="A3457">
        <f>マスタデータレース一覧!V3457</f>
        <v>578</v>
      </c>
      <c r="B3457">
        <f>マスタデータレース一覧!I3457</f>
        <v>12</v>
      </c>
      <c r="C3457" t="str">
        <f>マスタデータレース一覧!L3457</f>
        <v>メイショウケイメイ</v>
      </c>
      <c r="D3457" s="12">
        <f>マスタデータレース一覧!M3457</f>
        <v>55</v>
      </c>
      <c r="F3457" t="str">
        <f>マスタデータレース一覧!P3457</f>
        <v>1:34.4</v>
      </c>
      <c r="G3457">
        <f>マスタデータレース一覧!T3457</f>
        <v>44504</v>
      </c>
      <c r="H3457" t="str">
        <f>MID(マスタデータレース一覧!J3457,2,3)</f>
        <v>6緑</v>
      </c>
      <c r="I3457">
        <f>マスタデータレース一覧!K3457</f>
        <v>11</v>
      </c>
      <c r="J3457">
        <f>マスタデータレース一覧!Q3457</f>
        <v>34.700000000000003</v>
      </c>
      <c r="K3457" t="str">
        <f>RIGHT(マスタデータレース一覧!N3457,1)</f>
        <v>3</v>
      </c>
      <c r="L3457">
        <f>マスタデータレース一覧!R3457</f>
        <v>412</v>
      </c>
    </row>
    <row r="3458" spans="1:12" x14ac:dyDescent="0.15">
      <c r="A3458">
        <f>マスタデータレース一覧!V3458</f>
        <v>577</v>
      </c>
      <c r="B3458">
        <f>マスタデータレース一覧!I3458</f>
        <v>11</v>
      </c>
      <c r="C3458" t="str">
        <f>マスタデータレース一覧!L3458</f>
        <v>ノーワン</v>
      </c>
      <c r="D3458" s="12">
        <f>マスタデータレース一覧!M3458</f>
        <v>55</v>
      </c>
      <c r="F3458" t="str">
        <f>マスタデータレース一覧!P3458</f>
        <v>1:34.2</v>
      </c>
      <c r="G3458">
        <f>マスタデータレース一覧!T3458</f>
        <v>44504</v>
      </c>
      <c r="H3458" t="str">
        <f>MID(マスタデータレース一覧!J3458,2,3)</f>
        <v>6緑</v>
      </c>
      <c r="I3458">
        <f>マスタデータレース一覧!K3458</f>
        <v>12</v>
      </c>
      <c r="J3458">
        <f>マスタデータレース一覧!Q3458</f>
        <v>34</v>
      </c>
      <c r="K3458" t="str">
        <f>RIGHT(マスタデータレース一覧!N3458,1)</f>
        <v>3</v>
      </c>
      <c r="L3458">
        <f>マスタデータレース一覧!R3458</f>
        <v>482</v>
      </c>
    </row>
    <row r="3459" spans="1:12" x14ac:dyDescent="0.15">
      <c r="A3459">
        <f>マスタデータレース一覧!V3459</f>
        <v>576</v>
      </c>
      <c r="B3459">
        <f>マスタデータレース一覧!I3459</f>
        <v>10</v>
      </c>
      <c r="C3459" t="str">
        <f>マスタデータレース一覧!L3459</f>
        <v>アウィルアウェイ</v>
      </c>
      <c r="D3459" s="12">
        <f>マスタデータレース一覧!M3459</f>
        <v>55</v>
      </c>
      <c r="F3459" t="str">
        <f>マスタデータレース一覧!P3459</f>
        <v>1:34.0</v>
      </c>
      <c r="G3459">
        <f>マスタデータレース一覧!T3459</f>
        <v>2</v>
      </c>
      <c r="H3459" t="str">
        <f>MID(マスタデータレース一覧!J3459,2,3)</f>
        <v>4青</v>
      </c>
      <c r="I3459">
        <f>マスタデータレース一覧!K3459</f>
        <v>7</v>
      </c>
      <c r="J3459">
        <f>マスタデータレース一覧!Q3459</f>
        <v>33.799999999999997</v>
      </c>
      <c r="K3459" t="str">
        <f>RIGHT(マスタデータレース一覧!N3459,1)</f>
        <v>3</v>
      </c>
      <c r="L3459">
        <f>マスタデータレース一覧!R3459</f>
        <v>458</v>
      </c>
    </row>
    <row r="3460" spans="1:12" x14ac:dyDescent="0.15">
      <c r="A3460">
        <f>マスタデータレース一覧!V3460</f>
        <v>575</v>
      </c>
      <c r="B3460">
        <f>マスタデータレース一覧!I3460</f>
        <v>9</v>
      </c>
      <c r="C3460" t="str">
        <f>マスタデータレース一覧!L3460</f>
        <v>シェーングランツ</v>
      </c>
      <c r="D3460" s="12">
        <f>マスタデータレース一覧!M3460</f>
        <v>55</v>
      </c>
      <c r="F3460" t="str">
        <f>マスタデータレース一覧!P3460</f>
        <v>1:33.7</v>
      </c>
      <c r="G3460" t="str">
        <f>マスタデータレース一覧!T3460</f>
        <v>クビ</v>
      </c>
      <c r="H3460" t="str">
        <f>MID(マスタデータレース一覧!J3460,2,3)</f>
        <v>1白</v>
      </c>
      <c r="I3460">
        <f>マスタデータレース一覧!K3460</f>
        <v>1</v>
      </c>
      <c r="J3460">
        <f>マスタデータレース一覧!Q3460</f>
        <v>33</v>
      </c>
      <c r="K3460" t="str">
        <f>RIGHT(マスタデータレース一覧!N3460,1)</f>
        <v>3</v>
      </c>
      <c r="L3460">
        <f>マスタデータレース一覧!R3460</f>
        <v>462</v>
      </c>
    </row>
    <row r="3461" spans="1:12" x14ac:dyDescent="0.15">
      <c r="A3461">
        <f>マスタデータレース一覧!V3461</f>
        <v>574</v>
      </c>
      <c r="B3461">
        <f>マスタデータレース一覧!I3461</f>
        <v>8</v>
      </c>
      <c r="C3461" t="str">
        <f>マスタデータレース一覧!L3461</f>
        <v>ジュランビル</v>
      </c>
      <c r="D3461" s="12">
        <f>マスタデータレース一覧!M3461</f>
        <v>55</v>
      </c>
      <c r="F3461" t="str">
        <f>マスタデータレース一覧!P3461</f>
        <v>1:33.6</v>
      </c>
      <c r="G3461" t="str">
        <f>マスタデータレース一覧!T3461</f>
        <v>３／４</v>
      </c>
      <c r="H3461" t="str">
        <f>MID(マスタデータレース一覧!J3461,2,3)</f>
        <v>7橙</v>
      </c>
      <c r="I3461">
        <f>マスタデータレース一覧!K3461</f>
        <v>13</v>
      </c>
      <c r="J3461">
        <f>マスタデータレース一覧!Q3461</f>
        <v>34</v>
      </c>
      <c r="K3461" t="str">
        <f>RIGHT(マスタデータレース一覧!N3461,1)</f>
        <v>3</v>
      </c>
      <c r="L3461">
        <f>マスタデータレース一覧!R3461</f>
        <v>460</v>
      </c>
    </row>
    <row r="3462" spans="1:12" x14ac:dyDescent="0.15">
      <c r="A3462">
        <f>マスタデータレース一覧!V3462</f>
        <v>573</v>
      </c>
      <c r="B3462">
        <f>マスタデータレース一覧!I3462</f>
        <v>7</v>
      </c>
      <c r="C3462" t="str">
        <f>マスタデータレース一覧!L3462</f>
        <v>エールヴォア</v>
      </c>
      <c r="D3462" s="12">
        <f>マスタデータレース一覧!M3462</f>
        <v>55</v>
      </c>
      <c r="F3462" t="str">
        <f>マスタデータレース一覧!P3462</f>
        <v>1:33.5</v>
      </c>
      <c r="G3462">
        <f>マスタデータレース一覧!T3462</f>
        <v>44504</v>
      </c>
      <c r="H3462" t="str">
        <f>MID(マスタデータレース一覧!J3462,2,3)</f>
        <v>1白</v>
      </c>
      <c r="I3462">
        <f>マスタデータレース一覧!K3462</f>
        <v>2</v>
      </c>
      <c r="J3462">
        <f>マスタデータレース一覧!Q3462</f>
        <v>32.9</v>
      </c>
      <c r="K3462" t="str">
        <f>RIGHT(マスタデータレース一覧!N3462,1)</f>
        <v>3</v>
      </c>
      <c r="L3462">
        <f>マスタデータレース一覧!R3462</f>
        <v>508</v>
      </c>
    </row>
    <row r="3463" spans="1:12" x14ac:dyDescent="0.15">
      <c r="A3463">
        <f>マスタデータレース一覧!V3463</f>
        <v>572</v>
      </c>
      <c r="B3463">
        <f>マスタデータレース一覧!I3463</f>
        <v>6</v>
      </c>
      <c r="C3463" t="str">
        <f>マスタデータレース一覧!L3463</f>
        <v>プールヴィル</v>
      </c>
      <c r="D3463" s="12">
        <f>マスタデータレース一覧!M3463</f>
        <v>55</v>
      </c>
      <c r="F3463" t="str">
        <f>マスタデータレース一覧!P3463</f>
        <v>1:33.3</v>
      </c>
      <c r="G3463" t="str">
        <f>マスタデータレース一覧!T3463</f>
        <v>３／４</v>
      </c>
      <c r="H3463" t="str">
        <f>MID(マスタデータレース一覧!J3463,2,3)</f>
        <v>8桃</v>
      </c>
      <c r="I3463">
        <f>マスタデータレース一覧!K3463</f>
        <v>18</v>
      </c>
      <c r="J3463">
        <f>マスタデータレース一覧!Q3463</f>
        <v>33.799999999999997</v>
      </c>
      <c r="K3463" t="str">
        <f>RIGHT(マスタデータレース一覧!N3463,1)</f>
        <v>3</v>
      </c>
      <c r="L3463">
        <f>マスタデータレース一覧!R3463</f>
        <v>418</v>
      </c>
    </row>
    <row r="3464" spans="1:12" x14ac:dyDescent="0.15">
      <c r="A3464">
        <f>マスタデータレース一覧!V3464</f>
        <v>571</v>
      </c>
      <c r="B3464">
        <f>マスタデータレース一覧!I3464</f>
        <v>5</v>
      </c>
      <c r="C3464" t="str">
        <f>マスタデータレース一覧!L3464</f>
        <v>ビーチサンバ</v>
      </c>
      <c r="D3464" s="12">
        <f>マスタデータレース一覧!M3464</f>
        <v>55</v>
      </c>
      <c r="F3464" t="str">
        <f>マスタデータレース一覧!P3464</f>
        <v>1:33.2</v>
      </c>
      <c r="G3464" t="str">
        <f>マスタデータレース一覧!T3464</f>
        <v>クビ</v>
      </c>
      <c r="H3464" t="str">
        <f>MID(マスタデータレース一覧!J3464,2,3)</f>
        <v>7橙</v>
      </c>
      <c r="I3464">
        <f>マスタデータレース一覧!K3464</f>
        <v>14</v>
      </c>
      <c r="J3464">
        <f>マスタデータレース一覧!Q3464</f>
        <v>33.299999999999997</v>
      </c>
      <c r="K3464" t="str">
        <f>RIGHT(マスタデータレース一覧!N3464,1)</f>
        <v>3</v>
      </c>
      <c r="L3464">
        <f>マスタデータレース一覧!R3464</f>
        <v>470</v>
      </c>
    </row>
    <row r="3465" spans="1:12" x14ac:dyDescent="0.15">
      <c r="A3465">
        <f>マスタデータレース一覧!V3465</f>
        <v>570</v>
      </c>
      <c r="B3465">
        <f>マスタデータレース一覧!I3465</f>
        <v>4</v>
      </c>
      <c r="C3465" t="str">
        <f>マスタデータレース一覧!L3465</f>
        <v>ダノンファンタジー</v>
      </c>
      <c r="D3465" s="12">
        <f>マスタデータレース一覧!M3465</f>
        <v>55</v>
      </c>
      <c r="F3465" t="str">
        <f>マスタデータレース一覧!P3465</f>
        <v>1:33.1</v>
      </c>
      <c r="G3465" t="str">
        <f>マスタデータレース一覧!T3465</f>
        <v>ハナ</v>
      </c>
      <c r="H3465" t="str">
        <f>MID(マスタデータレース一覧!J3465,2,3)</f>
        <v>7橙</v>
      </c>
      <c r="I3465">
        <f>マスタデータレース一覧!K3465</f>
        <v>15</v>
      </c>
      <c r="J3465">
        <f>マスタデータレース一覧!Q3465</f>
        <v>33.4</v>
      </c>
      <c r="K3465" t="str">
        <f>RIGHT(マスタデータレース一覧!N3465,1)</f>
        <v>3</v>
      </c>
      <c r="L3465">
        <f>マスタデータレース一覧!R3465</f>
        <v>462</v>
      </c>
    </row>
    <row r="3466" spans="1:12" x14ac:dyDescent="0.15">
      <c r="A3466">
        <f>マスタデータレース一覧!V3466</f>
        <v>569</v>
      </c>
      <c r="B3466">
        <f>マスタデータレース一覧!I3466</f>
        <v>3</v>
      </c>
      <c r="C3466" t="str">
        <f>マスタデータレース一覧!L3466</f>
        <v>クロノジェネシス</v>
      </c>
      <c r="D3466" s="12">
        <f>マスタデータレース一覧!M3466</f>
        <v>55</v>
      </c>
      <c r="F3466" t="str">
        <f>マスタデータレース一覧!P3466</f>
        <v>1:33.1</v>
      </c>
      <c r="G3466" t="str">
        <f>マスタデータレース一覧!T3466</f>
        <v>クビ</v>
      </c>
      <c r="H3466" t="str">
        <f>MID(マスタデータレース一覧!J3466,2,3)</f>
        <v>2黒</v>
      </c>
      <c r="I3466">
        <f>マスタデータレース一覧!K3466</f>
        <v>4</v>
      </c>
      <c r="J3466">
        <f>マスタデータレース一覧!Q3466</f>
        <v>32.9</v>
      </c>
      <c r="K3466" t="str">
        <f>RIGHT(マスタデータレース一覧!N3466,1)</f>
        <v>3</v>
      </c>
      <c r="L3466">
        <f>マスタデータレース一覧!R3466</f>
        <v>434</v>
      </c>
    </row>
    <row r="3467" spans="1:12" x14ac:dyDescent="0.15">
      <c r="A3467">
        <f>マスタデータレース一覧!V3467</f>
        <v>568</v>
      </c>
      <c r="B3467">
        <f>マスタデータレース一覧!I3467</f>
        <v>2</v>
      </c>
      <c r="C3467" t="str">
        <f>マスタデータレース一覧!L3467</f>
        <v>シゲルピンクダイヤ</v>
      </c>
      <c r="D3467" s="12">
        <f>マスタデータレース一覧!M3467</f>
        <v>55</v>
      </c>
      <c r="F3467" t="str">
        <f>マスタデータレース一覧!P3467</f>
        <v>1:33.1</v>
      </c>
      <c r="G3467">
        <f>マスタデータレース一覧!T3467</f>
        <v>44248</v>
      </c>
      <c r="H3467" t="str">
        <f>MID(マスタデータレース一覧!J3467,2,3)</f>
        <v>8桃</v>
      </c>
      <c r="I3467">
        <f>マスタデータレース一覧!K3467</f>
        <v>16</v>
      </c>
      <c r="J3467">
        <f>マスタデータレース一覧!Q3467</f>
        <v>32.700000000000003</v>
      </c>
      <c r="K3467" t="str">
        <f>RIGHT(マスタデータレース一覧!N3467,1)</f>
        <v>3</v>
      </c>
      <c r="L3467">
        <f>マスタデータレース一覧!R3467</f>
        <v>458</v>
      </c>
    </row>
    <row r="3468" spans="1:12" x14ac:dyDescent="0.15">
      <c r="A3468">
        <f>マスタデータレース一覧!V3468</f>
        <v>567</v>
      </c>
      <c r="B3468">
        <f>マスタデータレース一覧!I3468</f>
        <v>1</v>
      </c>
      <c r="C3468" t="str">
        <f>マスタデータレース一覧!L3468</f>
        <v>グランアレグリア</v>
      </c>
      <c r="D3468" s="12">
        <f>マスタデータレース一覧!M3468</f>
        <v>55</v>
      </c>
      <c r="F3468" t="str">
        <f>マスタデータレース一覧!P3468</f>
        <v>1:32.7</v>
      </c>
      <c r="G3468">
        <f>マスタデータレース一覧!T3468</f>
        <v>0</v>
      </c>
      <c r="H3468" t="str">
        <f>MID(マスタデータレース一覧!J3468,2,3)</f>
        <v>4青</v>
      </c>
      <c r="I3468">
        <f>マスタデータレース一覧!K3468</f>
        <v>8</v>
      </c>
      <c r="J3468">
        <f>マスタデータレース一覧!Q3468</f>
        <v>33.299999999999997</v>
      </c>
      <c r="K3468" t="str">
        <f>RIGHT(マスタデータレース一覧!N3468,1)</f>
        <v>3</v>
      </c>
      <c r="L3468">
        <f>マスタデータレース一覧!R3468</f>
        <v>476</v>
      </c>
    </row>
    <row r="3469" spans="1:12" x14ac:dyDescent="0.15">
      <c r="A3469">
        <f>マスタデータレース一覧!V3469</f>
        <v>566</v>
      </c>
      <c r="B3469">
        <f>マスタデータレース一覧!I3469</f>
        <v>14</v>
      </c>
      <c r="C3469" t="str">
        <f>マスタデータレース一覧!L3469</f>
        <v>ワントゥワン</v>
      </c>
      <c r="D3469" s="12">
        <f>マスタデータレース一覧!M3469</f>
        <v>54</v>
      </c>
      <c r="F3469" t="str">
        <f>マスタデータレース一覧!P3469</f>
        <v>1:34.2</v>
      </c>
      <c r="G3469" t="str">
        <f>マスタデータレース一覧!T3469</f>
        <v>３／４</v>
      </c>
      <c r="H3469" t="str">
        <f>MID(マスタデータレース一覧!J3469,2,3)</f>
        <v>2黒</v>
      </c>
      <c r="I3469">
        <f>マスタデータレース一覧!K3469</f>
        <v>2</v>
      </c>
      <c r="J3469">
        <f>マスタデータレース一覧!Q3469</f>
        <v>33.4</v>
      </c>
      <c r="K3469" t="str">
        <f>RIGHT(マスタデータレース一覧!N3469,1)</f>
        <v>6</v>
      </c>
      <c r="L3469">
        <f>マスタデータレース一覧!R3469</f>
        <v>456</v>
      </c>
    </row>
    <row r="3470" spans="1:12" x14ac:dyDescent="0.15">
      <c r="A3470">
        <f>マスタデータレース一覧!V3470</f>
        <v>565</v>
      </c>
      <c r="B3470">
        <f>マスタデータレース一覧!I3470</f>
        <v>13</v>
      </c>
      <c r="C3470" t="str">
        <f>マスタデータレース一覧!L3470</f>
        <v>メイショウオワラ</v>
      </c>
      <c r="D3470" s="12">
        <f>マスタデータレース一覧!M3470</f>
        <v>54</v>
      </c>
      <c r="F3470" t="str">
        <f>マスタデータレース一覧!P3470</f>
        <v>1:34.1</v>
      </c>
      <c r="G3470" t="str">
        <f>マスタデータレース一覧!T3470</f>
        <v>クビ</v>
      </c>
      <c r="H3470" t="str">
        <f>MID(マスタデータレース一覧!J3470,2,3)</f>
        <v>6緑</v>
      </c>
      <c r="I3470">
        <f>マスタデータレース一覧!K3470</f>
        <v>9</v>
      </c>
      <c r="J3470">
        <f>マスタデータレース一覧!Q3470</f>
        <v>33.299999999999997</v>
      </c>
      <c r="K3470" t="str">
        <f>RIGHT(マスタデータレース一覧!N3470,1)</f>
        <v>5</v>
      </c>
      <c r="L3470">
        <f>マスタデータレース一覧!R3470</f>
        <v>454</v>
      </c>
    </row>
    <row r="3471" spans="1:12" x14ac:dyDescent="0.15">
      <c r="A3471">
        <f>マスタデータレース一覧!V3471</f>
        <v>564</v>
      </c>
      <c r="B3471">
        <f>マスタデータレース一覧!I3471</f>
        <v>12</v>
      </c>
      <c r="C3471" t="str">
        <f>マスタデータレース一覧!L3471</f>
        <v>ベルーガ</v>
      </c>
      <c r="D3471" s="12">
        <f>マスタデータレース一覧!M3471</f>
        <v>54</v>
      </c>
      <c r="F3471" t="str">
        <f>マスタデータレース一覧!P3471</f>
        <v>1:34.0</v>
      </c>
      <c r="G3471" t="str">
        <f>マスタデータレース一覧!T3471</f>
        <v>３／４</v>
      </c>
      <c r="H3471" t="str">
        <f>MID(マスタデータレース一覧!J3471,2,3)</f>
        <v>8桃</v>
      </c>
      <c r="I3471">
        <f>マスタデータレース一覧!K3471</f>
        <v>13</v>
      </c>
      <c r="J3471">
        <f>マスタデータレース一覧!Q3471</f>
        <v>33</v>
      </c>
      <c r="K3471" t="str">
        <f>RIGHT(マスタデータレース一覧!N3471,1)</f>
        <v>4</v>
      </c>
      <c r="L3471">
        <f>マスタデータレース一覧!R3471</f>
        <v>480</v>
      </c>
    </row>
    <row r="3472" spans="1:12" x14ac:dyDescent="0.15">
      <c r="A3472">
        <f>マスタデータレース一覧!V3472</f>
        <v>563</v>
      </c>
      <c r="B3472">
        <f>マスタデータレース一覧!I3472</f>
        <v>11</v>
      </c>
      <c r="C3472" t="str">
        <f>マスタデータレース一覧!L3472</f>
        <v>リバティハイツ</v>
      </c>
      <c r="D3472" s="12">
        <f>マスタデータレース一覧!M3472</f>
        <v>54</v>
      </c>
      <c r="F3472" t="str">
        <f>マスタデータレース一覧!P3472</f>
        <v>1:33.9</v>
      </c>
      <c r="G3472" t="str">
        <f>マスタデータレース一覧!T3472</f>
        <v>ハナ</v>
      </c>
      <c r="H3472" t="str">
        <f>MID(マスタデータレース一覧!J3472,2,3)</f>
        <v>5黄</v>
      </c>
      <c r="I3472">
        <f>マスタデータレース一覧!K3472</f>
        <v>7</v>
      </c>
      <c r="J3472">
        <f>マスタデータレース一覧!Q3472</f>
        <v>33.299999999999997</v>
      </c>
      <c r="K3472" t="str">
        <f>RIGHT(マスタデータレース一覧!N3472,1)</f>
        <v>4</v>
      </c>
      <c r="L3472">
        <f>マスタデータレース一覧!R3472</f>
        <v>456</v>
      </c>
    </row>
    <row r="3473" spans="1:12" x14ac:dyDescent="0.15">
      <c r="A3473">
        <f>マスタデータレース一覧!V3473</f>
        <v>562</v>
      </c>
      <c r="B3473">
        <f>マスタデータレース一覧!I3473</f>
        <v>10</v>
      </c>
      <c r="C3473" t="str">
        <f>マスタデータレース一覧!L3473</f>
        <v>サラキア</v>
      </c>
      <c r="D3473" s="12">
        <f>マスタデータレース一覧!M3473</f>
        <v>54</v>
      </c>
      <c r="F3473" t="str">
        <f>マスタデータレース一覧!P3473</f>
        <v>1:33.9</v>
      </c>
      <c r="G3473" t="str">
        <f>マスタデータレース一覧!T3473</f>
        <v>アタマ</v>
      </c>
      <c r="H3473" t="str">
        <f>MID(マスタデータレース一覧!J3473,2,3)</f>
        <v>1白</v>
      </c>
      <c r="I3473">
        <f>マスタデータレース一覧!K3473</f>
        <v>1</v>
      </c>
      <c r="J3473">
        <f>マスタデータレース一覧!Q3473</f>
        <v>33.299999999999997</v>
      </c>
      <c r="K3473" t="str">
        <f>RIGHT(マスタデータレース一覧!N3473,1)</f>
        <v>4</v>
      </c>
      <c r="L3473">
        <f>マスタデータレース一覧!R3473</f>
        <v>442</v>
      </c>
    </row>
    <row r="3474" spans="1:12" x14ac:dyDescent="0.15">
      <c r="A3474">
        <f>マスタデータレース一覧!V3474</f>
        <v>561</v>
      </c>
      <c r="B3474">
        <f>マスタデータレース一覧!I3474</f>
        <v>9</v>
      </c>
      <c r="C3474" t="str">
        <f>マスタデータレース一覧!L3474</f>
        <v>サトノワルキューレ</v>
      </c>
      <c r="D3474" s="12">
        <f>マスタデータレース一覧!M3474</f>
        <v>55</v>
      </c>
      <c r="F3474" t="str">
        <f>マスタデータレース一覧!P3474</f>
        <v>1:33.9</v>
      </c>
      <c r="G3474" t="str">
        <f>マスタデータレース一覧!T3474</f>
        <v>３／４</v>
      </c>
      <c r="H3474" t="str">
        <f>MID(マスタデータレース一覧!J3474,2,3)</f>
        <v>3赤</v>
      </c>
      <c r="I3474">
        <f>マスタデータレース一覧!K3474</f>
        <v>3</v>
      </c>
      <c r="J3474">
        <f>マスタデータレース一覧!Q3474</f>
        <v>32.799999999999997</v>
      </c>
      <c r="K3474" t="str">
        <f>RIGHT(マスタデータレース一覧!N3474,1)</f>
        <v>4</v>
      </c>
      <c r="L3474">
        <f>マスタデータレース一覧!R3474</f>
        <v>464</v>
      </c>
    </row>
    <row r="3475" spans="1:12" x14ac:dyDescent="0.15">
      <c r="A3475">
        <f>マスタデータレース一覧!V3475</f>
        <v>560</v>
      </c>
      <c r="B3475">
        <f>マスタデータレース一覧!I3475</f>
        <v>8</v>
      </c>
      <c r="C3475" t="str">
        <f>マスタデータレース一覧!L3475</f>
        <v>ラッキーライラック</v>
      </c>
      <c r="D3475" s="12">
        <f>マスタデータレース一覧!M3475</f>
        <v>54</v>
      </c>
      <c r="F3475" t="str">
        <f>マスタデータレース一覧!P3475</f>
        <v>1:33.8</v>
      </c>
      <c r="G3475" t="str">
        <f>マスタデータレース一覧!T3475</f>
        <v>クビ</v>
      </c>
      <c r="H3475" t="str">
        <f>MID(マスタデータレース一覧!J3475,2,3)</f>
        <v>3赤</v>
      </c>
      <c r="I3475">
        <f>マスタデータレース一覧!K3475</f>
        <v>4</v>
      </c>
      <c r="J3475">
        <f>マスタデータレース一覧!Q3475</f>
        <v>33.200000000000003</v>
      </c>
      <c r="K3475" t="str">
        <f>RIGHT(マスタデータレース一覧!N3475,1)</f>
        <v>4</v>
      </c>
      <c r="L3475">
        <f>マスタデータレース一覧!R3475</f>
        <v>510</v>
      </c>
    </row>
    <row r="3476" spans="1:12" x14ac:dyDescent="0.15">
      <c r="A3476">
        <f>マスタデータレース一覧!V3476</f>
        <v>559</v>
      </c>
      <c r="B3476">
        <f>マスタデータレース一覧!I3476</f>
        <v>7</v>
      </c>
      <c r="C3476" t="str">
        <f>マスタデータレース一覧!L3476</f>
        <v>レッドオルガ</v>
      </c>
      <c r="D3476" s="12">
        <f>マスタデータレース一覧!M3476</f>
        <v>54</v>
      </c>
      <c r="F3476" t="str">
        <f>マスタデータレース一覧!P3476</f>
        <v>1:33.7</v>
      </c>
      <c r="G3476" t="str">
        <f>マスタデータレース一覧!T3476</f>
        <v>アタマ</v>
      </c>
      <c r="H3476" t="str">
        <f>MID(マスタデータレース一覧!J3476,2,3)</f>
        <v>6緑</v>
      </c>
      <c r="I3476">
        <f>マスタデータレース一覧!K3476</f>
        <v>10</v>
      </c>
      <c r="J3476">
        <f>マスタデータレース一覧!Q3476</f>
        <v>33</v>
      </c>
      <c r="K3476" t="str">
        <f>RIGHT(マスタデータレース一覧!N3476,1)</f>
        <v>5</v>
      </c>
      <c r="L3476">
        <f>マスタデータレース一覧!R3476</f>
        <v>450</v>
      </c>
    </row>
    <row r="3477" spans="1:12" x14ac:dyDescent="0.15">
      <c r="A3477">
        <f>マスタデータレース一覧!V3477</f>
        <v>558</v>
      </c>
      <c r="B3477">
        <f>マスタデータレース一覧!I3477</f>
        <v>6</v>
      </c>
      <c r="C3477" t="str">
        <f>マスタデータレース一覧!L3477</f>
        <v>カンタービレ</v>
      </c>
      <c r="D3477" s="12">
        <f>マスタデータレース一覧!M3477</f>
        <v>55</v>
      </c>
      <c r="F3477" t="str">
        <f>マスタデータレース一覧!P3477</f>
        <v>1:33.7</v>
      </c>
      <c r="G3477" t="str">
        <f>マスタデータレース一覧!T3477</f>
        <v>アタマ</v>
      </c>
      <c r="H3477" t="str">
        <f>MID(マスタデータレース一覧!J3477,2,3)</f>
        <v>4青</v>
      </c>
      <c r="I3477">
        <f>マスタデータレース一覧!K3477</f>
        <v>6</v>
      </c>
      <c r="J3477">
        <f>マスタデータレース一覧!Q3477</f>
        <v>33.200000000000003</v>
      </c>
      <c r="K3477" t="str">
        <f>RIGHT(マスタデータレース一覧!N3477,1)</f>
        <v>4</v>
      </c>
      <c r="L3477">
        <f>マスタデータレース一覧!R3477</f>
        <v>436</v>
      </c>
    </row>
    <row r="3478" spans="1:12" x14ac:dyDescent="0.15">
      <c r="A3478">
        <f>マスタデータレース一覧!V3478</f>
        <v>557</v>
      </c>
      <c r="B3478">
        <f>マスタデータレース一覧!I3478</f>
        <v>5</v>
      </c>
      <c r="C3478" t="str">
        <f>マスタデータレース一覧!L3478</f>
        <v>クロコスミア</v>
      </c>
      <c r="D3478" s="12">
        <f>マスタデータレース一覧!M3478</f>
        <v>54</v>
      </c>
      <c r="F3478" t="str">
        <f>マスタデータレース一覧!P3478</f>
        <v>1:33.7</v>
      </c>
      <c r="G3478" t="str">
        <f>マスタデータレース一覧!T3478</f>
        <v>アタマ</v>
      </c>
      <c r="H3478" t="str">
        <f>MID(マスタデータレース一覧!J3478,2,3)</f>
        <v>4青</v>
      </c>
      <c r="I3478">
        <f>マスタデータレース一覧!K3478</f>
        <v>5</v>
      </c>
      <c r="J3478">
        <f>マスタデータレース一覧!Q3478</f>
        <v>33.4</v>
      </c>
      <c r="K3478" t="str">
        <f>RIGHT(マスタデータレース一覧!N3478,1)</f>
        <v>6</v>
      </c>
      <c r="L3478">
        <f>マスタデータレース一覧!R3478</f>
        <v>448</v>
      </c>
    </row>
    <row r="3479" spans="1:12" x14ac:dyDescent="0.15">
      <c r="A3479">
        <f>マスタデータレース一覧!V3479</f>
        <v>556</v>
      </c>
      <c r="B3479">
        <f>マスタデータレース一覧!I3479</f>
        <v>4</v>
      </c>
      <c r="C3479" t="str">
        <f>マスタデータレース一覧!L3479</f>
        <v>ダイアナヘイロー</v>
      </c>
      <c r="D3479" s="12">
        <f>マスタデータレース一覧!M3479</f>
        <v>55</v>
      </c>
      <c r="F3479" t="str">
        <f>マスタデータレース一覧!P3479</f>
        <v>1:33.7</v>
      </c>
      <c r="G3479" t="str">
        <f>マスタデータレース一覧!T3479</f>
        <v>アタマ</v>
      </c>
      <c r="H3479" t="str">
        <f>MID(マスタデータレース一覧!J3479,2,3)</f>
        <v>7橙</v>
      </c>
      <c r="I3479">
        <f>マスタデータレース一覧!K3479</f>
        <v>11</v>
      </c>
      <c r="J3479">
        <f>マスタデータレース一覧!Q3479</f>
        <v>33.700000000000003</v>
      </c>
      <c r="K3479" t="str">
        <f>RIGHT(マスタデータレース一覧!N3479,1)</f>
        <v>6</v>
      </c>
      <c r="L3479">
        <f>マスタデータレース一覧!R3479</f>
        <v>474</v>
      </c>
    </row>
    <row r="3480" spans="1:12" x14ac:dyDescent="0.15">
      <c r="A3480">
        <f>マスタデータレース一覧!V3480</f>
        <v>555</v>
      </c>
      <c r="B3480">
        <f>マスタデータレース一覧!I3480</f>
        <v>3</v>
      </c>
      <c r="C3480" t="str">
        <f>マスタデータレース一覧!L3480</f>
        <v>ミエノサクシード</v>
      </c>
      <c r="D3480" s="12">
        <f>マスタデータレース一覧!M3480</f>
        <v>54</v>
      </c>
      <c r="F3480" t="str">
        <f>マスタデータレース一覧!P3480</f>
        <v>1:33.7</v>
      </c>
      <c r="G3480" t="str">
        <f>マスタデータレース一覧!T3480</f>
        <v>クビ</v>
      </c>
      <c r="H3480" t="str">
        <f>MID(マスタデータレース一覧!J3480,2,3)</f>
        <v>7橙</v>
      </c>
      <c r="I3480">
        <f>マスタデータレース一覧!K3480</f>
        <v>12</v>
      </c>
      <c r="J3480">
        <f>マスタデータレース一覧!Q3480</f>
        <v>33.299999999999997</v>
      </c>
      <c r="K3480" t="str">
        <f>RIGHT(マスタデータレース一覧!N3480,1)</f>
        <v>6</v>
      </c>
      <c r="L3480">
        <f>マスタデータレース一覧!R3480</f>
        <v>468</v>
      </c>
    </row>
    <row r="3481" spans="1:12" x14ac:dyDescent="0.15">
      <c r="A3481">
        <f>マスタデータレース一覧!V3481</f>
        <v>554</v>
      </c>
      <c r="B3481">
        <f>マスタデータレース一覧!I3481</f>
        <v>2</v>
      </c>
      <c r="C3481" t="str">
        <f>マスタデータレース一覧!L3481</f>
        <v>アマルフィコースト</v>
      </c>
      <c r="D3481" s="12">
        <f>マスタデータレース一覧!M3481</f>
        <v>54</v>
      </c>
      <c r="F3481" t="str">
        <f>マスタデータレース一覧!P3481</f>
        <v>1:33.7</v>
      </c>
      <c r="G3481" t="str">
        <f>マスタデータレース一覧!T3481</f>
        <v>１／２</v>
      </c>
      <c r="H3481" t="str">
        <f>MID(マスタデータレース一覧!J3481,2,3)</f>
        <v>8桃</v>
      </c>
      <c r="I3481">
        <f>マスタデータレース一覧!K3481</f>
        <v>14</v>
      </c>
      <c r="J3481">
        <f>マスタデータレース一覧!Q3481</f>
        <v>33.6</v>
      </c>
      <c r="K3481" t="str">
        <f>RIGHT(マスタデータレース一覧!N3481,1)</f>
        <v>4</v>
      </c>
      <c r="L3481">
        <f>マスタデータレース一覧!R3481</f>
        <v>462</v>
      </c>
    </row>
    <row r="3482" spans="1:12" x14ac:dyDescent="0.15">
      <c r="A3482">
        <f>マスタデータレース一覧!V3482</f>
        <v>553</v>
      </c>
      <c r="B3482">
        <f>マスタデータレース一覧!I3482</f>
        <v>1</v>
      </c>
      <c r="C3482" t="str">
        <f>マスタデータレース一覧!L3482</f>
        <v>ミッキーチャーム</v>
      </c>
      <c r="D3482" s="12">
        <f>マスタデータレース一覧!M3482</f>
        <v>54</v>
      </c>
      <c r="F3482" t="str">
        <f>マスタデータレース一覧!P3482</f>
        <v>1:33.6</v>
      </c>
      <c r="G3482">
        <f>マスタデータレース一覧!T3482</f>
        <v>0</v>
      </c>
      <c r="H3482" t="str">
        <f>MID(マスタデータレース一覧!J3482,2,3)</f>
        <v>5黄</v>
      </c>
      <c r="I3482">
        <f>マスタデータレース一覧!K3482</f>
        <v>8</v>
      </c>
      <c r="J3482">
        <f>マスタデータレース一覧!Q3482</f>
        <v>33.4</v>
      </c>
      <c r="K3482" t="str">
        <f>RIGHT(マスタデータレース一覧!N3482,1)</f>
        <v>4</v>
      </c>
      <c r="L3482">
        <f>マスタデータレース一覧!R3482</f>
        <v>446</v>
      </c>
    </row>
    <row r="3483" spans="1:12" x14ac:dyDescent="0.15">
      <c r="A3483">
        <f>マスタデータレース一覧!V3483</f>
        <v>552</v>
      </c>
      <c r="B3483" t="str">
        <f>マスタデータレース一覧!I3483</f>
        <v>除外</v>
      </c>
      <c r="C3483" t="str">
        <f>マスタデータレース一覧!L3483</f>
        <v>アンクルテイオウ</v>
      </c>
      <c r="D3483" s="12">
        <f>マスタデータレース一覧!M3483</f>
        <v>56</v>
      </c>
      <c r="F3483">
        <f>マスタデータレース一覧!P3483</f>
        <v>0</v>
      </c>
      <c r="G3483">
        <f>マスタデータレース一覧!T3483</f>
        <v>0</v>
      </c>
      <c r="H3483" t="str">
        <f>MID(マスタデータレース一覧!J3483,2,3)</f>
        <v>5黄</v>
      </c>
      <c r="I3483">
        <f>マスタデータレース一覧!K3483</f>
        <v>9</v>
      </c>
      <c r="J3483">
        <f>マスタデータレース一覧!Q3483</f>
        <v>0</v>
      </c>
      <c r="K3483" t="str">
        <f>RIGHT(マスタデータレース一覧!N3483,1)</f>
        <v>3</v>
      </c>
      <c r="L3483">
        <f>マスタデータレース一覧!R3483</f>
        <v>474</v>
      </c>
    </row>
    <row r="3484" spans="1:12" x14ac:dyDescent="0.15">
      <c r="A3484">
        <f>マスタデータレース一覧!V3484</f>
        <v>551</v>
      </c>
      <c r="B3484">
        <f>マスタデータレース一覧!I3484</f>
        <v>14</v>
      </c>
      <c r="C3484" t="str">
        <f>マスタデータレース一覧!L3484</f>
        <v>エリーバラード</v>
      </c>
      <c r="D3484" s="12">
        <f>マスタデータレース一覧!M3484</f>
        <v>54</v>
      </c>
      <c r="F3484" t="str">
        <f>マスタデータレース一覧!P3484</f>
        <v>1:37.3</v>
      </c>
      <c r="G3484" t="str">
        <f>マスタデータレース一覧!T3484</f>
        <v>大差</v>
      </c>
      <c r="H3484" t="str">
        <f>MID(マスタデータレース一覧!J3484,2,3)</f>
        <v>5黄</v>
      </c>
      <c r="I3484">
        <f>マスタデータレース一覧!K3484</f>
        <v>8</v>
      </c>
      <c r="J3484">
        <f>マスタデータレース一覧!Q3484</f>
        <v>36.200000000000003</v>
      </c>
      <c r="K3484" t="str">
        <f>RIGHT(マスタデータレース一覧!N3484,1)</f>
        <v>3</v>
      </c>
      <c r="L3484">
        <f>マスタデータレース一覧!R3484</f>
        <v>488</v>
      </c>
    </row>
    <row r="3485" spans="1:12" x14ac:dyDescent="0.15">
      <c r="A3485">
        <f>マスタデータレース一覧!V3485</f>
        <v>550</v>
      </c>
      <c r="B3485">
        <f>マスタデータレース一覧!I3485</f>
        <v>13</v>
      </c>
      <c r="C3485" t="str">
        <f>マスタデータレース一覧!L3485</f>
        <v>ダイシンインディー</v>
      </c>
      <c r="D3485" s="12">
        <f>マスタデータレース一覧!M3485</f>
        <v>56</v>
      </c>
      <c r="F3485" t="str">
        <f>マスタデータレース一覧!P3485</f>
        <v>1:35.1</v>
      </c>
      <c r="G3485" t="str">
        <f>マスタデータレース一覧!T3485</f>
        <v>３／４</v>
      </c>
      <c r="H3485" t="str">
        <f>MID(マスタデータレース一覧!J3485,2,3)</f>
        <v>6緑</v>
      </c>
      <c r="I3485">
        <f>マスタデータレース一覧!K3485</f>
        <v>10</v>
      </c>
      <c r="J3485">
        <f>マスタデータレース一覧!Q3485</f>
        <v>34.200000000000003</v>
      </c>
      <c r="K3485" t="str">
        <f>RIGHT(マスタデータレース一覧!N3485,1)</f>
        <v>3</v>
      </c>
      <c r="L3485">
        <f>マスタデータレース一覧!R3485</f>
        <v>528</v>
      </c>
    </row>
    <row r="3486" spans="1:12" x14ac:dyDescent="0.15">
      <c r="A3486">
        <f>マスタデータレース一覧!V3486</f>
        <v>549</v>
      </c>
      <c r="B3486">
        <f>マスタデータレース一覧!I3486</f>
        <v>12</v>
      </c>
      <c r="C3486" t="str">
        <f>マスタデータレース一覧!L3486</f>
        <v>ホープフルサイン</v>
      </c>
      <c r="D3486" s="12">
        <f>マスタデータレース一覧!M3486</f>
        <v>56</v>
      </c>
      <c r="F3486" t="str">
        <f>マスタデータレース一覧!P3486</f>
        <v>1:35.0</v>
      </c>
      <c r="G3486" t="str">
        <f>マスタデータレース一覧!T3486</f>
        <v>クビ</v>
      </c>
      <c r="H3486" t="str">
        <f>MID(マスタデータレース一覧!J3486,2,3)</f>
        <v>3赤</v>
      </c>
      <c r="I3486">
        <f>マスタデータレース一覧!K3486</f>
        <v>5</v>
      </c>
      <c r="J3486">
        <f>マスタデータレース一覧!Q3486</f>
        <v>33.9</v>
      </c>
      <c r="K3486" t="str">
        <f>RIGHT(マスタデータレース一覧!N3486,1)</f>
        <v>3</v>
      </c>
      <c r="L3486">
        <f>マスタデータレース一覧!R3486</f>
        <v>492</v>
      </c>
    </row>
    <row r="3487" spans="1:12" x14ac:dyDescent="0.15">
      <c r="A3487">
        <f>マスタデータレース一覧!V3487</f>
        <v>548</v>
      </c>
      <c r="B3487">
        <f>マスタデータレース一覧!I3487</f>
        <v>11</v>
      </c>
      <c r="C3487" t="str">
        <f>マスタデータレース一覧!L3487</f>
        <v>グラナタス</v>
      </c>
      <c r="D3487" s="12">
        <f>マスタデータレース一覧!M3487</f>
        <v>56</v>
      </c>
      <c r="F3487" t="str">
        <f>マスタデータレース一覧!P3487</f>
        <v>1:35.0</v>
      </c>
      <c r="G3487" t="str">
        <f>マスタデータレース一覧!T3487</f>
        <v>クビ</v>
      </c>
      <c r="H3487" t="str">
        <f>MID(マスタデータレース一覧!J3487,2,3)</f>
        <v>8桃</v>
      </c>
      <c r="I3487">
        <f>マスタデータレース一覧!K3487</f>
        <v>14</v>
      </c>
      <c r="J3487">
        <f>マスタデータレース一覧!Q3487</f>
        <v>34.4</v>
      </c>
      <c r="K3487" t="str">
        <f>RIGHT(マスタデータレース一覧!N3487,1)</f>
        <v>3</v>
      </c>
      <c r="L3487">
        <f>マスタデータレース一覧!R3487</f>
        <v>468</v>
      </c>
    </row>
    <row r="3488" spans="1:12" x14ac:dyDescent="0.15">
      <c r="A3488">
        <f>マスタデータレース一覧!V3488</f>
        <v>547</v>
      </c>
      <c r="B3488">
        <f>マスタデータレース一覧!I3488</f>
        <v>10</v>
      </c>
      <c r="C3488" t="str">
        <f>マスタデータレース一覧!L3488</f>
        <v>カルリーノ</v>
      </c>
      <c r="D3488" s="12">
        <f>マスタデータレース一覧!M3488</f>
        <v>56</v>
      </c>
      <c r="F3488" t="str">
        <f>マスタデータレース一覧!P3488</f>
        <v>1:34.9</v>
      </c>
      <c r="G3488" t="str">
        <f>マスタデータレース一覧!T3488</f>
        <v>アタマ</v>
      </c>
      <c r="H3488" t="str">
        <f>MID(マスタデータレース一覧!J3488,2,3)</f>
        <v>7橙</v>
      </c>
      <c r="I3488">
        <f>マスタデータレース一覧!K3488</f>
        <v>13</v>
      </c>
      <c r="J3488">
        <f>マスタデータレース一覧!Q3488</f>
        <v>34.299999999999997</v>
      </c>
      <c r="K3488" t="str">
        <f>RIGHT(マスタデータレース一覧!N3488,1)</f>
        <v>3</v>
      </c>
      <c r="L3488">
        <f>マスタデータレース一覧!R3488</f>
        <v>498</v>
      </c>
    </row>
    <row r="3489" spans="1:12" x14ac:dyDescent="0.15">
      <c r="A3489">
        <f>マスタデータレース一覧!V3489</f>
        <v>546</v>
      </c>
      <c r="B3489">
        <f>マスタデータレース一覧!I3489</f>
        <v>9</v>
      </c>
      <c r="C3489" t="str">
        <f>マスタデータレース一覧!L3489</f>
        <v>ミッキーブラック</v>
      </c>
      <c r="D3489" s="12">
        <f>マスタデータレース一覧!M3489</f>
        <v>56</v>
      </c>
      <c r="F3489" t="str">
        <f>マスタデータレース一覧!P3489</f>
        <v>1:34.9</v>
      </c>
      <c r="G3489" t="str">
        <f>マスタデータレース一覧!T3489</f>
        <v>クビ</v>
      </c>
      <c r="H3489" t="str">
        <f>MID(マスタデータレース一覧!J3489,2,3)</f>
        <v>7橙</v>
      </c>
      <c r="I3489">
        <f>マスタデータレース一覧!K3489</f>
        <v>12</v>
      </c>
      <c r="J3489">
        <f>マスタデータレース一覧!Q3489</f>
        <v>34.299999999999997</v>
      </c>
      <c r="K3489" t="str">
        <f>RIGHT(マスタデータレース一覧!N3489,1)</f>
        <v>3</v>
      </c>
      <c r="L3489">
        <f>マスタデータレース一覧!R3489</f>
        <v>470</v>
      </c>
    </row>
    <row r="3490" spans="1:12" x14ac:dyDescent="0.15">
      <c r="A3490">
        <f>マスタデータレース一覧!V3490</f>
        <v>545</v>
      </c>
      <c r="B3490">
        <f>マスタデータレース一覧!I3490</f>
        <v>8</v>
      </c>
      <c r="C3490" t="str">
        <f>マスタデータレース一覧!L3490</f>
        <v>アフランシール</v>
      </c>
      <c r="D3490" s="12">
        <f>マスタデータレース一覧!M3490</f>
        <v>54</v>
      </c>
      <c r="F3490" t="str">
        <f>マスタデータレース一覧!P3490</f>
        <v>1:34.9</v>
      </c>
      <c r="G3490" t="str">
        <f>マスタデータレース一覧!T3490</f>
        <v>アタマ</v>
      </c>
      <c r="H3490" t="str">
        <f>MID(マスタデータレース一覧!J3490,2,3)</f>
        <v>2黒</v>
      </c>
      <c r="I3490">
        <f>マスタデータレース一覧!K3490</f>
        <v>2</v>
      </c>
      <c r="J3490">
        <f>マスタデータレース一覧!Q3490</f>
        <v>33.6</v>
      </c>
      <c r="K3490" t="str">
        <f>RIGHT(マスタデータレース一覧!N3490,1)</f>
        <v>3</v>
      </c>
      <c r="L3490">
        <f>マスタデータレース一覧!R3490</f>
        <v>480</v>
      </c>
    </row>
    <row r="3491" spans="1:12" x14ac:dyDescent="0.15">
      <c r="A3491">
        <f>マスタデータレース一覧!V3491</f>
        <v>544</v>
      </c>
      <c r="B3491">
        <f>マスタデータレース一覧!I3491</f>
        <v>7</v>
      </c>
      <c r="C3491" t="str">
        <f>マスタデータレース一覧!L3491</f>
        <v>ココフィーユ</v>
      </c>
      <c r="D3491" s="12">
        <f>マスタデータレース一覧!M3491</f>
        <v>54</v>
      </c>
      <c r="F3491" t="str">
        <f>マスタデータレース一覧!P3491</f>
        <v>1:34.9</v>
      </c>
      <c r="G3491" t="str">
        <f>マスタデータレース一覧!T3491</f>
        <v>クビ</v>
      </c>
      <c r="H3491" t="str">
        <f>MID(マスタデータレース一覧!J3491,2,3)</f>
        <v>4青</v>
      </c>
      <c r="I3491">
        <f>マスタデータレース一覧!K3491</f>
        <v>7</v>
      </c>
      <c r="J3491">
        <f>マスタデータレース一覧!Q3491</f>
        <v>34.5</v>
      </c>
      <c r="K3491" t="str">
        <f>RIGHT(マスタデータレース一覧!N3491,1)</f>
        <v>3</v>
      </c>
      <c r="L3491">
        <f>マスタデータレース一覧!R3491</f>
        <v>430</v>
      </c>
    </row>
    <row r="3492" spans="1:12" x14ac:dyDescent="0.15">
      <c r="A3492">
        <f>マスタデータレース一覧!V3492</f>
        <v>543</v>
      </c>
      <c r="B3492">
        <f>マスタデータレース一覧!I3492</f>
        <v>6</v>
      </c>
      <c r="C3492" t="str">
        <f>マスタデータレース一覧!L3492</f>
        <v>コスモカレンドゥラ</v>
      </c>
      <c r="D3492" s="12">
        <f>マスタデータレース一覧!M3492</f>
        <v>56</v>
      </c>
      <c r="F3492" t="str">
        <f>マスタデータレース一覧!P3492</f>
        <v>1:34.8</v>
      </c>
      <c r="G3492" t="str">
        <f>マスタデータレース一覧!T3492</f>
        <v>クビ</v>
      </c>
      <c r="H3492" t="str">
        <f>MID(マスタデータレース一覧!J3492,2,3)</f>
        <v>8桃</v>
      </c>
      <c r="I3492">
        <f>マスタデータレース一覧!K3492</f>
        <v>15</v>
      </c>
      <c r="J3492">
        <f>マスタデータレース一覧!Q3492</f>
        <v>34.1</v>
      </c>
      <c r="K3492" t="str">
        <f>RIGHT(マスタデータレース一覧!N3492,1)</f>
        <v>3</v>
      </c>
      <c r="L3492">
        <f>マスタデータレース一覧!R3492</f>
        <v>446</v>
      </c>
    </row>
    <row r="3493" spans="1:12" x14ac:dyDescent="0.15">
      <c r="A3493">
        <f>マスタデータレース一覧!V3493</f>
        <v>542</v>
      </c>
      <c r="B3493">
        <f>マスタデータレース一覧!I3493</f>
        <v>5</v>
      </c>
      <c r="C3493" t="str">
        <f>マスタデータレース一覧!L3493</f>
        <v>ショーヒデキラ</v>
      </c>
      <c r="D3493" s="12">
        <f>マスタデータレース一覧!M3493</f>
        <v>56</v>
      </c>
      <c r="F3493" t="str">
        <f>マスタデータレース一覧!P3493</f>
        <v>1:34.8</v>
      </c>
      <c r="G3493">
        <f>マスタデータレース一覧!T3493</f>
        <v>44504</v>
      </c>
      <c r="H3493" t="str">
        <f>MID(マスタデータレース一覧!J3493,2,3)</f>
        <v>4青</v>
      </c>
      <c r="I3493">
        <f>マスタデータレース一覧!K3493</f>
        <v>6</v>
      </c>
      <c r="J3493">
        <f>マスタデータレース一覧!Q3493</f>
        <v>33.9</v>
      </c>
      <c r="K3493" t="str">
        <f>RIGHT(マスタデータレース一覧!N3493,1)</f>
        <v>3</v>
      </c>
      <c r="L3493">
        <f>マスタデータレース一覧!R3493</f>
        <v>470</v>
      </c>
    </row>
    <row r="3494" spans="1:12" x14ac:dyDescent="0.15">
      <c r="A3494">
        <f>マスタデータレース一覧!V3494</f>
        <v>541</v>
      </c>
      <c r="B3494">
        <f>マスタデータレース一覧!I3494</f>
        <v>4</v>
      </c>
      <c r="C3494" t="str">
        <f>マスタデータレース一覧!L3494</f>
        <v>アガラス</v>
      </c>
      <c r="D3494" s="12">
        <f>マスタデータレース一覧!M3494</f>
        <v>56</v>
      </c>
      <c r="F3494" t="str">
        <f>マスタデータレース一覧!P3494</f>
        <v>1:34.6</v>
      </c>
      <c r="G3494">
        <f>マスタデータレース一覧!T3494</f>
        <v>44504</v>
      </c>
      <c r="H3494" t="str">
        <f>MID(マスタデータレース一覧!J3494,2,3)</f>
        <v>6緑</v>
      </c>
      <c r="I3494">
        <f>マスタデータレース一覧!K3494</f>
        <v>11</v>
      </c>
      <c r="J3494">
        <f>マスタデータレース一覧!Q3494</f>
        <v>33.700000000000003</v>
      </c>
      <c r="K3494" t="str">
        <f>RIGHT(マスタデータレース一覧!N3494,1)</f>
        <v>3</v>
      </c>
      <c r="L3494">
        <f>マスタデータレース一覧!R3494</f>
        <v>504</v>
      </c>
    </row>
    <row r="3495" spans="1:12" x14ac:dyDescent="0.15">
      <c r="A3495">
        <f>マスタデータレース一覧!V3495</f>
        <v>540</v>
      </c>
      <c r="B3495">
        <f>マスタデータレース一覧!I3495</f>
        <v>3</v>
      </c>
      <c r="C3495" t="str">
        <f>マスタデータレース一覧!L3495</f>
        <v>ヴィッテルスバッハ</v>
      </c>
      <c r="D3495" s="12">
        <f>マスタデータレース一覧!M3495</f>
        <v>56</v>
      </c>
      <c r="F3495" t="str">
        <f>マスタデータレース一覧!P3495</f>
        <v>1:34.4</v>
      </c>
      <c r="G3495">
        <f>マスタデータレース一覧!T3495</f>
        <v>44504</v>
      </c>
      <c r="H3495" t="str">
        <f>MID(マスタデータレース一覧!J3495,2,3)</f>
        <v>3赤</v>
      </c>
      <c r="I3495">
        <f>マスタデータレース一覧!K3495</f>
        <v>4</v>
      </c>
      <c r="J3495">
        <f>マスタデータレース一覧!Q3495</f>
        <v>33.299999999999997</v>
      </c>
      <c r="K3495" t="str">
        <f>RIGHT(マスタデータレース一覧!N3495,1)</f>
        <v>3</v>
      </c>
      <c r="L3495">
        <f>マスタデータレース一覧!R3495</f>
        <v>462</v>
      </c>
    </row>
    <row r="3496" spans="1:12" x14ac:dyDescent="0.15">
      <c r="A3496">
        <f>マスタデータレース一覧!V3496</f>
        <v>539</v>
      </c>
      <c r="B3496">
        <f>マスタデータレース一覧!I3496</f>
        <v>2</v>
      </c>
      <c r="C3496" t="str">
        <f>マスタデータレース一覧!L3496</f>
        <v>メイショウショウブ</v>
      </c>
      <c r="D3496" s="12">
        <f>マスタデータレース一覧!M3496</f>
        <v>54</v>
      </c>
      <c r="F3496" t="str">
        <f>マスタデータレース一覧!P3496</f>
        <v>1:34.2</v>
      </c>
      <c r="G3496" t="str">
        <f>マスタデータレース一覧!T3496</f>
        <v>クビ</v>
      </c>
      <c r="H3496" t="str">
        <f>MID(マスタデータレース一覧!J3496,2,3)</f>
        <v>2黒</v>
      </c>
      <c r="I3496">
        <f>マスタデータレース一覧!K3496</f>
        <v>3</v>
      </c>
      <c r="J3496">
        <f>マスタデータレース一覧!Q3496</f>
        <v>33.6</v>
      </c>
      <c r="K3496" t="str">
        <f>RIGHT(マスタデータレース一覧!N3496,1)</f>
        <v>3</v>
      </c>
      <c r="L3496">
        <f>マスタデータレース一覧!R3496</f>
        <v>480</v>
      </c>
    </row>
    <row r="3497" spans="1:12" x14ac:dyDescent="0.15">
      <c r="A3497">
        <f>マスタデータレース一覧!V3497</f>
        <v>538</v>
      </c>
      <c r="B3497">
        <f>マスタデータレース一覧!I3497</f>
        <v>1</v>
      </c>
      <c r="C3497" t="str">
        <f>マスタデータレース一覧!L3497</f>
        <v>ワイドファラオ</v>
      </c>
      <c r="D3497" s="12">
        <f>マスタデータレース一覧!M3497</f>
        <v>56</v>
      </c>
      <c r="F3497" t="str">
        <f>マスタデータレース一覧!P3497</f>
        <v>1:34.2</v>
      </c>
      <c r="G3497">
        <f>マスタデータレース一覧!T3497</f>
        <v>0</v>
      </c>
      <c r="H3497" t="str">
        <f>MID(マスタデータレース一覧!J3497,2,3)</f>
        <v>1白</v>
      </c>
      <c r="I3497">
        <f>マスタデータレース一覧!K3497</f>
        <v>1</v>
      </c>
      <c r="J3497">
        <f>マスタデータレース一覧!Q3497</f>
        <v>33.9</v>
      </c>
      <c r="K3497" t="str">
        <f>RIGHT(マスタデータレース一覧!N3497,1)</f>
        <v>3</v>
      </c>
      <c r="L3497">
        <f>マスタデータレース一覧!R3497</f>
        <v>512</v>
      </c>
    </row>
    <row r="3498" spans="1:12" x14ac:dyDescent="0.15">
      <c r="A3498">
        <f>マスタデータレース一覧!V3498</f>
        <v>537</v>
      </c>
      <c r="B3498">
        <f>マスタデータレース一覧!I3498</f>
        <v>14</v>
      </c>
      <c r="C3498" t="str">
        <f>マスタデータレース一覧!L3498</f>
        <v>ステルヴィオ</v>
      </c>
      <c r="D3498" s="12">
        <f>マスタデータレース一覧!M3498</f>
        <v>57</v>
      </c>
      <c r="F3498" t="str">
        <f>マスタデータレース一覧!P3498</f>
        <v>2:02.5</v>
      </c>
      <c r="G3498" t="str">
        <f>マスタデータレース一覧!T3498</f>
        <v>３／４</v>
      </c>
      <c r="H3498" t="str">
        <f>MID(マスタデータレース一覧!J3498,2,3)</f>
        <v>7橙</v>
      </c>
      <c r="I3498">
        <f>マスタデータレース一覧!K3498</f>
        <v>12</v>
      </c>
      <c r="J3498">
        <f>マスタデータレース一覧!Q3498</f>
        <v>36.700000000000003</v>
      </c>
      <c r="K3498" t="str">
        <f>RIGHT(マスタデータレース一覧!N3498,1)</f>
        <v>4</v>
      </c>
      <c r="L3498">
        <f>マスタデータレース一覧!R3498</f>
        <v>478</v>
      </c>
    </row>
    <row r="3499" spans="1:12" x14ac:dyDescent="0.15">
      <c r="A3499">
        <f>マスタデータレース一覧!V3499</f>
        <v>536</v>
      </c>
      <c r="B3499">
        <f>マスタデータレース一覧!I3499</f>
        <v>13</v>
      </c>
      <c r="C3499" t="str">
        <f>マスタデータレース一覧!L3499</f>
        <v>ステイフーリッシュ</v>
      </c>
      <c r="D3499" s="12">
        <f>マスタデータレース一覧!M3499</f>
        <v>57</v>
      </c>
      <c r="F3499" t="str">
        <f>マスタデータレース一覧!P3499</f>
        <v>2:02.4</v>
      </c>
      <c r="G3499">
        <f>マスタデータレース一覧!T3499</f>
        <v>44299</v>
      </c>
      <c r="H3499" t="str">
        <f>MID(マスタデータレース一覧!J3499,2,3)</f>
        <v>6緑</v>
      </c>
      <c r="I3499">
        <f>マスタデータレース一覧!K3499</f>
        <v>10</v>
      </c>
      <c r="J3499">
        <f>マスタデータレース一覧!Q3499</f>
        <v>36.1</v>
      </c>
      <c r="K3499" t="str">
        <f>RIGHT(マスタデータレース一覧!N3499,1)</f>
        <v>4</v>
      </c>
      <c r="L3499">
        <f>マスタデータレース一覧!R3499</f>
        <v>454</v>
      </c>
    </row>
    <row r="3500" spans="1:12" x14ac:dyDescent="0.15">
      <c r="A3500">
        <f>マスタデータレース一覧!V3500</f>
        <v>535</v>
      </c>
      <c r="B3500">
        <f>マスタデータレース一覧!I3500</f>
        <v>12</v>
      </c>
      <c r="C3500" t="str">
        <f>マスタデータレース一覧!L3500</f>
        <v>サングレーザー</v>
      </c>
      <c r="D3500" s="12">
        <f>マスタデータレース一覧!M3500</f>
        <v>57</v>
      </c>
      <c r="F3500" t="str">
        <f>マスタデータレース一覧!P3500</f>
        <v>2:02.1</v>
      </c>
      <c r="G3500" t="str">
        <f>マスタデータレース一覧!T3500</f>
        <v>クビ</v>
      </c>
      <c r="H3500" t="str">
        <f>MID(マスタデータレース一覧!J3500,2,3)</f>
        <v>5黄</v>
      </c>
      <c r="I3500">
        <f>マスタデータレース一覧!K3500</f>
        <v>8</v>
      </c>
      <c r="J3500">
        <f>マスタデータレース一覧!Q3500</f>
        <v>35.799999999999997</v>
      </c>
      <c r="K3500" t="str">
        <f>RIGHT(マスタデータレース一覧!N3500,1)</f>
        <v>5</v>
      </c>
      <c r="L3500">
        <f>マスタデータレース一覧!R3500</f>
        <v>488</v>
      </c>
    </row>
    <row r="3501" spans="1:12" x14ac:dyDescent="0.15">
      <c r="A3501">
        <f>マスタデータレース一覧!V3501</f>
        <v>534</v>
      </c>
      <c r="B3501">
        <f>マスタデータレース一覧!I3501</f>
        <v>11</v>
      </c>
      <c r="C3501" t="str">
        <f>マスタデータレース一覧!L3501</f>
        <v>ペルシアンナイト</v>
      </c>
      <c r="D3501" s="12">
        <f>マスタデータレース一覧!M3501</f>
        <v>57</v>
      </c>
      <c r="F3501" t="str">
        <f>マスタデータレース一覧!P3501</f>
        <v>2:02.0</v>
      </c>
      <c r="G3501" t="str">
        <f>マスタデータレース一覧!T3501</f>
        <v>クビ</v>
      </c>
      <c r="H3501" t="str">
        <f>MID(マスタデータレース一覧!J3501,2,3)</f>
        <v>7橙</v>
      </c>
      <c r="I3501">
        <f>マスタデータレース一覧!K3501</f>
        <v>11</v>
      </c>
      <c r="J3501">
        <f>マスタデータレース一覧!Q3501</f>
        <v>36.1</v>
      </c>
      <c r="K3501" t="str">
        <f>RIGHT(マスタデータレース一覧!N3501,1)</f>
        <v>5</v>
      </c>
      <c r="L3501">
        <f>マスタデータレース一覧!R3501</f>
        <v>494</v>
      </c>
    </row>
    <row r="3502" spans="1:12" x14ac:dyDescent="0.15">
      <c r="A3502">
        <f>マスタデータレース一覧!V3502</f>
        <v>533</v>
      </c>
      <c r="B3502">
        <f>マスタデータレース一覧!I3502</f>
        <v>10</v>
      </c>
      <c r="C3502" t="str">
        <f>マスタデータレース一覧!L3502</f>
        <v>エポカドーロ</v>
      </c>
      <c r="D3502" s="12">
        <f>マスタデータレース一覧!M3502</f>
        <v>57</v>
      </c>
      <c r="F3502" t="str">
        <f>マスタデータレース一覧!P3502</f>
        <v>2:02.0</v>
      </c>
      <c r="G3502">
        <f>マスタデータレース一覧!T3502</f>
        <v>2</v>
      </c>
      <c r="H3502" t="str">
        <f>MID(マスタデータレース一覧!J3502,2,3)</f>
        <v>3赤</v>
      </c>
      <c r="I3502">
        <f>マスタデータレース一覧!K3502</f>
        <v>4</v>
      </c>
      <c r="J3502">
        <f>マスタデータレース一覧!Q3502</f>
        <v>36.5</v>
      </c>
      <c r="K3502" t="str">
        <f>RIGHT(マスタデータレース一覧!N3502,1)</f>
        <v>4</v>
      </c>
      <c r="L3502">
        <f>マスタデータレース一覧!R3502</f>
        <v>490</v>
      </c>
    </row>
    <row r="3503" spans="1:12" x14ac:dyDescent="0.15">
      <c r="A3503">
        <f>マスタデータレース一覧!V3503</f>
        <v>532</v>
      </c>
      <c r="B3503">
        <f>マスタデータレース一覧!I3503</f>
        <v>9</v>
      </c>
      <c r="C3503" t="str">
        <f>マスタデータレース一覧!L3503</f>
        <v>ダンビュライト</v>
      </c>
      <c r="D3503" s="12">
        <f>マスタデータレース一覧!M3503</f>
        <v>57</v>
      </c>
      <c r="F3503" t="str">
        <f>マスタデータレース一覧!P3503</f>
        <v>2:01.6</v>
      </c>
      <c r="G3503" t="str">
        <f>マスタデータレース一覧!T3503</f>
        <v>クビ</v>
      </c>
      <c r="H3503" t="str">
        <f>MID(マスタデータレース一覧!J3503,2,3)</f>
        <v>8桃</v>
      </c>
      <c r="I3503">
        <f>マスタデータレース一覧!K3503</f>
        <v>14</v>
      </c>
      <c r="J3503">
        <f>マスタデータレース一覧!Q3503</f>
        <v>35.799999999999997</v>
      </c>
      <c r="K3503" t="str">
        <f>RIGHT(マスタデータレース一覧!N3503,1)</f>
        <v>5</v>
      </c>
      <c r="L3503">
        <f>マスタデータレース一覧!R3503</f>
        <v>482</v>
      </c>
    </row>
    <row r="3504" spans="1:12" x14ac:dyDescent="0.15">
      <c r="A3504">
        <f>マスタデータレース一覧!V3504</f>
        <v>531</v>
      </c>
      <c r="B3504">
        <f>マスタデータレース一覧!I3504</f>
        <v>8</v>
      </c>
      <c r="C3504" t="str">
        <f>マスタデータレース一覧!L3504</f>
        <v>ムイトオブリガード</v>
      </c>
      <c r="D3504" s="12">
        <f>マスタデータレース一覧!M3504</f>
        <v>57</v>
      </c>
      <c r="F3504" t="str">
        <f>マスタデータレース一覧!P3504</f>
        <v>2:01.6</v>
      </c>
      <c r="G3504" t="str">
        <f>マスタデータレース一覧!T3504</f>
        <v>クビ</v>
      </c>
      <c r="H3504" t="str">
        <f>MID(マスタデータレース一覧!J3504,2,3)</f>
        <v>4青</v>
      </c>
      <c r="I3504">
        <f>マスタデータレース一覧!K3504</f>
        <v>5</v>
      </c>
      <c r="J3504">
        <f>マスタデータレース一覧!Q3504</f>
        <v>35.1</v>
      </c>
      <c r="K3504" t="str">
        <f>RIGHT(マスタデータレース一覧!N3504,1)</f>
        <v>5</v>
      </c>
      <c r="L3504">
        <f>マスタデータレース一覧!R3504</f>
        <v>490</v>
      </c>
    </row>
    <row r="3505" spans="1:12" x14ac:dyDescent="0.15">
      <c r="A3505">
        <f>マスタデータレース一覧!V3505</f>
        <v>530</v>
      </c>
      <c r="B3505">
        <f>マスタデータレース一覧!I3505</f>
        <v>7</v>
      </c>
      <c r="C3505" t="str">
        <f>マスタデータレース一覧!L3505</f>
        <v>スティッフェリオ</v>
      </c>
      <c r="D3505" s="12">
        <f>マスタデータレース一覧!M3505</f>
        <v>57</v>
      </c>
      <c r="F3505" t="str">
        <f>マスタデータレース一覧!P3505</f>
        <v>2:01.5</v>
      </c>
      <c r="G3505">
        <f>マスタデータレース一覧!T3505</f>
        <v>44504</v>
      </c>
      <c r="H3505" t="str">
        <f>MID(マスタデータレース一覧!J3505,2,3)</f>
        <v>8桃</v>
      </c>
      <c r="I3505">
        <f>マスタデータレース一覧!K3505</f>
        <v>13</v>
      </c>
      <c r="J3505">
        <f>マスタデータレース一覧!Q3505</f>
        <v>35.9</v>
      </c>
      <c r="K3505" t="str">
        <f>RIGHT(マスタデータレース一覧!N3505,1)</f>
        <v>5</v>
      </c>
      <c r="L3505">
        <f>マスタデータレース一覧!R3505</f>
        <v>450</v>
      </c>
    </row>
    <row r="3506" spans="1:12" x14ac:dyDescent="0.15">
      <c r="A3506">
        <f>マスタデータレース一覧!V3506</f>
        <v>529</v>
      </c>
      <c r="B3506">
        <f>マスタデータレース一覧!I3506</f>
        <v>6</v>
      </c>
      <c r="C3506" t="str">
        <f>マスタデータレース一覧!L3506</f>
        <v>ブラストワンピース</v>
      </c>
      <c r="D3506" s="12">
        <f>マスタデータレース一覧!M3506</f>
        <v>57</v>
      </c>
      <c r="F3506" t="str">
        <f>マスタデータレース一覧!P3506</f>
        <v>2:01.3</v>
      </c>
      <c r="G3506" t="str">
        <f>マスタデータレース一覧!T3506</f>
        <v>１／２</v>
      </c>
      <c r="H3506" t="str">
        <f>MID(マスタデータレース一覧!J3506,2,3)</f>
        <v>5黄</v>
      </c>
      <c r="I3506">
        <f>マスタデータレース一覧!K3506</f>
        <v>7</v>
      </c>
      <c r="J3506">
        <f>マスタデータレース一覧!Q3506</f>
        <v>35.299999999999997</v>
      </c>
      <c r="K3506" t="str">
        <f>RIGHT(マスタデータレース一覧!N3506,1)</f>
        <v>4</v>
      </c>
      <c r="L3506">
        <f>マスタデータレース一覧!R3506</f>
        <v>530</v>
      </c>
    </row>
    <row r="3507" spans="1:12" x14ac:dyDescent="0.15">
      <c r="A3507">
        <f>マスタデータレース一覧!V3507</f>
        <v>528</v>
      </c>
      <c r="B3507">
        <f>マスタデータレース一覧!I3507</f>
        <v>5</v>
      </c>
      <c r="C3507" t="str">
        <f>マスタデータレース一覧!L3507</f>
        <v>エアウィンザー</v>
      </c>
      <c r="D3507" s="12">
        <f>マスタデータレース一覧!M3507</f>
        <v>57</v>
      </c>
      <c r="F3507" t="str">
        <f>マスタデータレース一覧!P3507</f>
        <v>2:01.2</v>
      </c>
      <c r="G3507" t="str">
        <f>マスタデータレース一覧!T3507</f>
        <v>クビ</v>
      </c>
      <c r="H3507" t="str">
        <f>MID(マスタデータレース一覧!J3507,2,3)</f>
        <v>6緑</v>
      </c>
      <c r="I3507">
        <f>マスタデータレース一覧!K3507</f>
        <v>9</v>
      </c>
      <c r="J3507">
        <f>マスタデータレース一覧!Q3507</f>
        <v>35.200000000000003</v>
      </c>
      <c r="K3507" t="str">
        <f>RIGHT(マスタデータレース一覧!N3507,1)</f>
        <v>5</v>
      </c>
      <c r="L3507">
        <f>マスタデータレース一覧!R3507</f>
        <v>504</v>
      </c>
    </row>
    <row r="3508" spans="1:12" x14ac:dyDescent="0.15">
      <c r="A3508">
        <f>マスタデータレース一覧!V3508</f>
        <v>527</v>
      </c>
      <c r="B3508">
        <f>マスタデータレース一覧!I3508</f>
        <v>4</v>
      </c>
      <c r="C3508" t="str">
        <f>マスタデータレース一覧!L3508</f>
        <v>マカヒキ</v>
      </c>
      <c r="D3508" s="12">
        <f>マスタデータレース一覧!M3508</f>
        <v>57</v>
      </c>
      <c r="F3508" t="str">
        <f>マスタデータレース一覧!P3508</f>
        <v>2:01.2</v>
      </c>
      <c r="G3508" t="str">
        <f>マスタデータレース一覧!T3508</f>
        <v>３／４</v>
      </c>
      <c r="H3508" t="str">
        <f>MID(マスタデータレース一覧!J3508,2,3)</f>
        <v>1白</v>
      </c>
      <c r="I3508">
        <f>マスタデータレース一覧!K3508</f>
        <v>1</v>
      </c>
      <c r="J3508">
        <f>マスタデータレース一覧!Q3508</f>
        <v>34.9</v>
      </c>
      <c r="K3508" t="str">
        <f>RIGHT(マスタデータレース一覧!N3508,1)</f>
        <v>6</v>
      </c>
      <c r="L3508">
        <f>マスタデータレース一覧!R3508</f>
        <v>506</v>
      </c>
    </row>
    <row r="3509" spans="1:12" x14ac:dyDescent="0.15">
      <c r="A3509">
        <f>マスタデータレース一覧!V3509</f>
        <v>526</v>
      </c>
      <c r="B3509">
        <f>マスタデータレース一覧!I3509</f>
        <v>3</v>
      </c>
      <c r="C3509" t="str">
        <f>マスタデータレース一覧!L3509</f>
        <v>ワグネリアン</v>
      </c>
      <c r="D3509" s="12">
        <f>マスタデータレース一覧!M3509</f>
        <v>57</v>
      </c>
      <c r="F3509" t="str">
        <f>マスタデータレース一覧!P3509</f>
        <v>2:01.1</v>
      </c>
      <c r="G3509" t="str">
        <f>マスタデータレース一覧!T3509</f>
        <v>クビ</v>
      </c>
      <c r="H3509" t="str">
        <f>MID(マスタデータレース一覧!J3509,2,3)</f>
        <v>2黒</v>
      </c>
      <c r="I3509">
        <f>マスタデータレース一覧!K3509</f>
        <v>2</v>
      </c>
      <c r="J3509">
        <f>マスタデータレース一覧!Q3509</f>
        <v>35.1</v>
      </c>
      <c r="K3509" t="str">
        <f>RIGHT(マスタデータレース一覧!N3509,1)</f>
        <v>4</v>
      </c>
      <c r="L3509">
        <f>マスタデータレース一覧!R3509</f>
        <v>468</v>
      </c>
    </row>
    <row r="3510" spans="1:12" x14ac:dyDescent="0.15">
      <c r="A3510">
        <f>マスタデータレース一覧!V3510</f>
        <v>525</v>
      </c>
      <c r="B3510">
        <f>マスタデータレース一覧!I3510</f>
        <v>2</v>
      </c>
      <c r="C3510" t="str">
        <f>マスタデータレース一覧!L3510</f>
        <v>キセキ</v>
      </c>
      <c r="D3510" s="12">
        <f>マスタデータレース一覧!M3510</f>
        <v>57</v>
      </c>
      <c r="F3510" t="str">
        <f>マスタデータレース一覧!P3510</f>
        <v>2:01.0</v>
      </c>
      <c r="G3510" t="str">
        <f>マスタデータレース一覧!T3510</f>
        <v>クビ</v>
      </c>
      <c r="H3510" t="str">
        <f>MID(マスタデータレース一覧!J3510,2,3)</f>
        <v>4青</v>
      </c>
      <c r="I3510">
        <f>マスタデータレース一覧!K3510</f>
        <v>6</v>
      </c>
      <c r="J3510">
        <f>マスタデータレース一覧!Q3510</f>
        <v>35.4</v>
      </c>
      <c r="K3510" t="str">
        <f>RIGHT(マスタデータレース一覧!N3510,1)</f>
        <v>5</v>
      </c>
      <c r="L3510">
        <f>マスタデータレース一覧!R3510</f>
        <v>508</v>
      </c>
    </row>
    <row r="3511" spans="1:12" x14ac:dyDescent="0.15">
      <c r="A3511">
        <f>マスタデータレース一覧!V3511</f>
        <v>524</v>
      </c>
      <c r="B3511">
        <f>マスタデータレース一覧!I3511</f>
        <v>1</v>
      </c>
      <c r="C3511" t="str">
        <f>マスタデータレース一覧!L3511</f>
        <v>アルアイン</v>
      </c>
      <c r="D3511" s="12">
        <f>マスタデータレース一覧!M3511</f>
        <v>57</v>
      </c>
      <c r="F3511" t="str">
        <f>マスタデータレース一覧!P3511</f>
        <v>2:01.0</v>
      </c>
      <c r="G3511">
        <f>マスタデータレース一覧!T3511</f>
        <v>0</v>
      </c>
      <c r="H3511" t="str">
        <f>MID(マスタデータレース一覧!J3511,2,3)</f>
        <v>3赤</v>
      </c>
      <c r="I3511">
        <f>マスタデータレース一覧!K3511</f>
        <v>3</v>
      </c>
      <c r="J3511">
        <f>マスタデータレース一覧!Q3511</f>
        <v>35.200000000000003</v>
      </c>
      <c r="K3511" t="str">
        <f>RIGHT(マスタデータレース一覧!N3511,1)</f>
        <v>5</v>
      </c>
      <c r="L3511">
        <f>マスタデータレース一覧!R3511</f>
        <v>524</v>
      </c>
    </row>
    <row r="3512" spans="1:12" x14ac:dyDescent="0.15">
      <c r="A3512">
        <f>マスタデータレース一覧!V3512</f>
        <v>523</v>
      </c>
      <c r="B3512">
        <f>マスタデータレース一覧!I3512</f>
        <v>16</v>
      </c>
      <c r="C3512" t="str">
        <f>マスタデータレース一覧!L3512</f>
        <v>ジョーストリクトリ</v>
      </c>
      <c r="D3512" s="12">
        <f>マスタデータレース一覧!M3512</f>
        <v>56</v>
      </c>
      <c r="F3512" t="str">
        <f>マスタデータレース一覧!P3512</f>
        <v>1:33.2</v>
      </c>
      <c r="G3512" t="str">
        <f>マスタデータレース一覧!T3512</f>
        <v>１／２</v>
      </c>
      <c r="H3512" t="str">
        <f>MID(マスタデータレース一覧!J3512,2,3)</f>
        <v>1白</v>
      </c>
      <c r="I3512">
        <f>マスタデータレース一覧!K3512</f>
        <v>1</v>
      </c>
      <c r="J3512">
        <f>マスタデータレース一覧!Q3512</f>
        <v>36.4</v>
      </c>
      <c r="K3512" t="str">
        <f>RIGHT(マスタデータレース一覧!N3512,1)</f>
        <v>5</v>
      </c>
      <c r="L3512">
        <f>マスタデータレース一覧!R3512</f>
        <v>510</v>
      </c>
    </row>
    <row r="3513" spans="1:12" x14ac:dyDescent="0.15">
      <c r="A3513">
        <f>マスタデータレース一覧!V3513</f>
        <v>522</v>
      </c>
      <c r="B3513">
        <f>マスタデータレース一覧!I3513</f>
        <v>15</v>
      </c>
      <c r="C3513" t="str">
        <f>マスタデータレース一覧!L3513</f>
        <v>ヤングマンパワー</v>
      </c>
      <c r="D3513" s="12">
        <f>マスタデータレース一覧!M3513</f>
        <v>56</v>
      </c>
      <c r="F3513" t="str">
        <f>マスタデータレース一覧!P3513</f>
        <v>1:33.1</v>
      </c>
      <c r="G3513" t="str">
        <f>マスタデータレース一覧!T3513</f>
        <v>クビ</v>
      </c>
      <c r="H3513" t="str">
        <f>MID(マスタデータレース一覧!J3513,2,3)</f>
        <v>5黄</v>
      </c>
      <c r="I3513">
        <f>マスタデータレース一覧!K3513</f>
        <v>9</v>
      </c>
      <c r="J3513">
        <f>マスタデータレース一覧!Q3513</f>
        <v>36</v>
      </c>
      <c r="K3513" t="str">
        <f>RIGHT(マスタデータレース一覧!N3513,1)</f>
        <v>7</v>
      </c>
      <c r="L3513">
        <f>マスタデータレース一覧!R3513</f>
        <v>530</v>
      </c>
    </row>
    <row r="3514" spans="1:12" x14ac:dyDescent="0.15">
      <c r="A3514">
        <f>マスタデータレース一覧!V3514</f>
        <v>521</v>
      </c>
      <c r="B3514">
        <f>マスタデータレース一覧!I3514</f>
        <v>14</v>
      </c>
      <c r="C3514" t="str">
        <f>マスタデータレース一覧!L3514</f>
        <v>マルターズアポジー</v>
      </c>
      <c r="D3514" s="12">
        <f>マスタデータレース一覧!M3514</f>
        <v>57</v>
      </c>
      <c r="F3514" t="str">
        <f>マスタデータレース一覧!P3514</f>
        <v>1:33.0</v>
      </c>
      <c r="G3514" t="str">
        <f>マスタデータレース一覧!T3514</f>
        <v>３／４</v>
      </c>
      <c r="H3514" t="str">
        <f>MID(マスタデータレース一覧!J3514,2,3)</f>
        <v>2黒</v>
      </c>
      <c r="I3514">
        <f>マスタデータレース一覧!K3514</f>
        <v>3</v>
      </c>
      <c r="J3514">
        <f>マスタデータレース一覧!Q3514</f>
        <v>36.5</v>
      </c>
      <c r="K3514" t="str">
        <f>RIGHT(マスタデータレース一覧!N3514,1)</f>
        <v>7</v>
      </c>
      <c r="L3514">
        <f>マスタデータレース一覧!R3514</f>
        <v>530</v>
      </c>
    </row>
    <row r="3515" spans="1:12" x14ac:dyDescent="0.15">
      <c r="A3515">
        <f>マスタデータレース一覧!V3515</f>
        <v>520</v>
      </c>
      <c r="B3515">
        <f>マスタデータレース一覧!I3515</f>
        <v>13</v>
      </c>
      <c r="C3515" t="str">
        <f>マスタデータレース一覧!L3515</f>
        <v>エイシンティンクル</v>
      </c>
      <c r="D3515" s="12">
        <f>マスタデータレース一覧!M3515</f>
        <v>53</v>
      </c>
      <c r="F3515" t="str">
        <f>マスタデータレース一覧!P3515</f>
        <v>1:32.9</v>
      </c>
      <c r="G3515" t="str">
        <f>マスタデータレース一覧!T3515</f>
        <v>１／２</v>
      </c>
      <c r="H3515" t="str">
        <f>MID(マスタデータレース一覧!J3515,2,3)</f>
        <v>8桃</v>
      </c>
      <c r="I3515">
        <f>マスタデータレース一覧!K3515</f>
        <v>15</v>
      </c>
      <c r="J3515">
        <f>マスタデータレース一覧!Q3515</f>
        <v>36.299999999999997</v>
      </c>
      <c r="K3515" t="str">
        <f>RIGHT(マスタデータレース一覧!N3515,1)</f>
        <v>6</v>
      </c>
      <c r="L3515">
        <f>マスタデータレース一覧!R3515</f>
        <v>488</v>
      </c>
    </row>
    <row r="3516" spans="1:12" x14ac:dyDescent="0.15">
      <c r="A3516">
        <f>マスタデータレース一覧!V3516</f>
        <v>519</v>
      </c>
      <c r="B3516">
        <f>マスタデータレース一覧!I3516</f>
        <v>12</v>
      </c>
      <c r="C3516" t="str">
        <f>マスタデータレース一覧!L3516</f>
        <v>キャプテンペリー</v>
      </c>
      <c r="D3516" s="12">
        <f>マスタデータレース一覧!M3516</f>
        <v>55</v>
      </c>
      <c r="F3516" t="str">
        <f>マスタデータレース一覧!P3516</f>
        <v>1:32.8</v>
      </c>
      <c r="G3516">
        <f>マスタデータレース一覧!T3516</f>
        <v>44504</v>
      </c>
      <c r="H3516" t="str">
        <f>MID(マスタデータレース一覧!J3516,2,3)</f>
        <v>8桃</v>
      </c>
      <c r="I3516">
        <f>マスタデータレース一覧!K3516</f>
        <v>16</v>
      </c>
      <c r="J3516">
        <f>マスタデータレース一覧!Q3516</f>
        <v>34.9</v>
      </c>
      <c r="K3516" t="str">
        <f>RIGHT(マスタデータレース一覧!N3516,1)</f>
        <v>6</v>
      </c>
      <c r="L3516">
        <f>マスタデータレース一覧!R3516</f>
        <v>504</v>
      </c>
    </row>
    <row r="3517" spans="1:12" x14ac:dyDescent="0.15">
      <c r="A3517">
        <f>マスタデータレース一覧!V3517</f>
        <v>518</v>
      </c>
      <c r="B3517">
        <f>マスタデータレース一覧!I3517</f>
        <v>11</v>
      </c>
      <c r="C3517" t="str">
        <f>マスタデータレース一覧!L3517</f>
        <v>カツジ</v>
      </c>
      <c r="D3517" s="12">
        <f>マスタデータレース一覧!M3517</f>
        <v>57</v>
      </c>
      <c r="F3517" t="str">
        <f>マスタデータレース一覧!P3517</f>
        <v>1:32.6</v>
      </c>
      <c r="G3517">
        <f>マスタデータレース一覧!T3517</f>
        <v>44504</v>
      </c>
      <c r="H3517" t="str">
        <f>MID(マスタデータレース一覧!J3517,2,3)</f>
        <v>6緑</v>
      </c>
      <c r="I3517">
        <f>マスタデータレース一覧!K3517</f>
        <v>11</v>
      </c>
      <c r="J3517">
        <f>マスタデータレース一覧!Q3517</f>
        <v>33.9</v>
      </c>
      <c r="K3517" t="str">
        <f>RIGHT(マスタデータレース一覧!N3517,1)</f>
        <v>4</v>
      </c>
      <c r="L3517">
        <f>マスタデータレース一覧!R3517</f>
        <v>490</v>
      </c>
    </row>
    <row r="3518" spans="1:12" x14ac:dyDescent="0.15">
      <c r="A3518">
        <f>マスタデータレース一覧!V3518</f>
        <v>517</v>
      </c>
      <c r="B3518">
        <f>マスタデータレース一覧!I3518</f>
        <v>10</v>
      </c>
      <c r="C3518" t="str">
        <f>マスタデータレース一覧!L3518</f>
        <v>ハクサンルドルフ</v>
      </c>
      <c r="D3518" s="12">
        <f>マスタデータレース一覧!M3518</f>
        <v>55</v>
      </c>
      <c r="F3518" t="str">
        <f>マスタデータレース一覧!P3518</f>
        <v>1:32.4</v>
      </c>
      <c r="G3518">
        <f>マスタデータレース一覧!T3518</f>
        <v>1</v>
      </c>
      <c r="H3518" t="str">
        <f>MID(マスタデータレース一覧!J3518,2,3)</f>
        <v>4青</v>
      </c>
      <c r="I3518">
        <f>マスタデータレース一覧!K3518</f>
        <v>7</v>
      </c>
      <c r="J3518">
        <f>マスタデータレース一覧!Q3518</f>
        <v>33.5</v>
      </c>
      <c r="K3518" t="str">
        <f>RIGHT(マスタデータレース一覧!N3518,1)</f>
        <v>6</v>
      </c>
      <c r="L3518">
        <f>マスタデータレース一覧!R3518</f>
        <v>468</v>
      </c>
    </row>
    <row r="3519" spans="1:12" x14ac:dyDescent="0.15">
      <c r="A3519">
        <f>マスタデータレース一覧!V3519</f>
        <v>516</v>
      </c>
      <c r="B3519">
        <f>マスタデータレース一覧!I3519</f>
        <v>9</v>
      </c>
      <c r="C3519" t="str">
        <f>マスタデータレース一覧!L3519</f>
        <v>ダイワキャグニー</v>
      </c>
      <c r="D3519" s="12">
        <f>マスタデータレース一覧!M3519</f>
        <v>57</v>
      </c>
      <c r="F3519" t="str">
        <f>マスタデータレース一覧!P3519</f>
        <v>1:32.2</v>
      </c>
      <c r="G3519" t="str">
        <f>マスタデータレース一覧!T3519</f>
        <v>クビ</v>
      </c>
      <c r="H3519" t="str">
        <f>MID(マスタデータレース一覧!J3519,2,3)</f>
        <v>4青</v>
      </c>
      <c r="I3519">
        <f>マスタデータレース一覧!K3519</f>
        <v>8</v>
      </c>
      <c r="J3519">
        <f>マスタデータレース一覧!Q3519</f>
        <v>34.200000000000003</v>
      </c>
      <c r="K3519" t="str">
        <f>RIGHT(マスタデータレース一覧!N3519,1)</f>
        <v>5</v>
      </c>
      <c r="L3519">
        <f>マスタデータレース一覧!R3519</f>
        <v>506</v>
      </c>
    </row>
    <row r="3520" spans="1:12" x14ac:dyDescent="0.15">
      <c r="A3520">
        <f>マスタデータレース一覧!V3520</f>
        <v>515</v>
      </c>
      <c r="B3520">
        <f>マスタデータレース一覧!I3520</f>
        <v>8</v>
      </c>
      <c r="C3520" t="str">
        <f>マスタデータレース一覧!L3520</f>
        <v>ヒーズインラブ</v>
      </c>
      <c r="D3520" s="12">
        <f>マスタデータレース一覧!M3520</f>
        <v>56.5</v>
      </c>
      <c r="F3520" t="str">
        <f>マスタデータレース一覧!P3520</f>
        <v>1:32.2</v>
      </c>
      <c r="G3520" t="str">
        <f>マスタデータレース一覧!T3520</f>
        <v>１／２</v>
      </c>
      <c r="H3520" t="str">
        <f>MID(マスタデータレース一覧!J3520,2,3)</f>
        <v>3赤</v>
      </c>
      <c r="I3520">
        <f>マスタデータレース一覧!K3520</f>
        <v>6</v>
      </c>
      <c r="J3520">
        <f>マスタデータレース一覧!Q3520</f>
        <v>34.299999999999997</v>
      </c>
      <c r="K3520" t="str">
        <f>RIGHT(マスタデータレース一覧!N3520,1)</f>
        <v>6</v>
      </c>
      <c r="L3520">
        <f>マスタデータレース一覧!R3520</f>
        <v>528</v>
      </c>
    </row>
    <row r="3521" spans="1:12" x14ac:dyDescent="0.15">
      <c r="A3521">
        <f>マスタデータレース一覧!V3521</f>
        <v>514</v>
      </c>
      <c r="B3521">
        <f>マスタデータレース一覧!I3521</f>
        <v>7</v>
      </c>
      <c r="C3521" t="str">
        <f>マスタデータレース一覧!L3521</f>
        <v>ドーヴァー</v>
      </c>
      <c r="D3521" s="12">
        <f>マスタデータレース一覧!M3521</f>
        <v>56</v>
      </c>
      <c r="F3521" t="str">
        <f>マスタデータレース一覧!P3521</f>
        <v>1:32.1</v>
      </c>
      <c r="G3521" t="str">
        <f>マスタデータレース一覧!T3521</f>
        <v>クビ</v>
      </c>
      <c r="H3521" t="str">
        <f>MID(マスタデータレース一覧!J3521,2,3)</f>
        <v>2黒</v>
      </c>
      <c r="I3521">
        <f>マスタデータレース一覧!K3521</f>
        <v>4</v>
      </c>
      <c r="J3521">
        <f>マスタデータレース一覧!Q3521</f>
        <v>34.200000000000003</v>
      </c>
      <c r="K3521" t="str">
        <f>RIGHT(マスタデータレース一覧!N3521,1)</f>
        <v>6</v>
      </c>
      <c r="L3521">
        <f>マスタデータレース一覧!R3521</f>
        <v>506</v>
      </c>
    </row>
    <row r="3522" spans="1:12" x14ac:dyDescent="0.15">
      <c r="A3522">
        <f>マスタデータレース一覧!V3522</f>
        <v>513</v>
      </c>
      <c r="B3522">
        <f>マスタデータレース一覧!I3522</f>
        <v>6</v>
      </c>
      <c r="C3522" t="str">
        <f>マスタデータレース一覧!L3522</f>
        <v>ロードクエスト</v>
      </c>
      <c r="D3522" s="12">
        <f>マスタデータレース一覧!M3522</f>
        <v>57</v>
      </c>
      <c r="F3522" t="str">
        <f>マスタデータレース一覧!P3522</f>
        <v>1:32.1</v>
      </c>
      <c r="G3522" t="str">
        <f>マスタデータレース一覧!T3522</f>
        <v>クビ</v>
      </c>
      <c r="H3522" t="str">
        <f>MID(マスタデータレース一覧!J3522,2,3)</f>
        <v>5黄</v>
      </c>
      <c r="I3522">
        <f>マスタデータレース一覧!K3522</f>
        <v>10</v>
      </c>
      <c r="J3522">
        <f>マスタデータレース一覧!Q3522</f>
        <v>34.1</v>
      </c>
      <c r="K3522" t="str">
        <f>RIGHT(マスタデータレース一覧!N3522,1)</f>
        <v>6</v>
      </c>
      <c r="L3522">
        <f>マスタデータレース一覧!R3522</f>
        <v>466</v>
      </c>
    </row>
    <row r="3523" spans="1:12" x14ac:dyDescent="0.15">
      <c r="A3523">
        <f>マスタデータレース一覧!V3523</f>
        <v>512</v>
      </c>
      <c r="B3523">
        <f>マスタデータレース一覧!I3523</f>
        <v>5</v>
      </c>
      <c r="C3523" t="str">
        <f>マスタデータレース一覧!L3523</f>
        <v>ギベオン</v>
      </c>
      <c r="D3523" s="12">
        <f>マスタデータレース一覧!M3523</f>
        <v>57.5</v>
      </c>
      <c r="F3523" t="str">
        <f>マスタデータレース一覧!P3523</f>
        <v>1:32.0</v>
      </c>
      <c r="G3523" t="str">
        <f>マスタデータレース一覧!T3523</f>
        <v>３／４</v>
      </c>
      <c r="H3523" t="str">
        <f>MID(マスタデータレース一覧!J3523,2,3)</f>
        <v>3赤</v>
      </c>
      <c r="I3523">
        <f>マスタデータレース一覧!K3523</f>
        <v>5</v>
      </c>
      <c r="J3523">
        <f>マスタデータレース一覧!Q3523</f>
        <v>35</v>
      </c>
      <c r="K3523" t="str">
        <f>RIGHT(マスタデータレース一覧!N3523,1)</f>
        <v>4</v>
      </c>
      <c r="L3523">
        <f>マスタデータレース一覧!R3523</f>
        <v>500</v>
      </c>
    </row>
    <row r="3524" spans="1:12" x14ac:dyDescent="0.15">
      <c r="A3524">
        <f>マスタデータレース一覧!V3524</f>
        <v>511</v>
      </c>
      <c r="B3524">
        <f>マスタデータレース一覧!I3524</f>
        <v>4</v>
      </c>
      <c r="C3524" t="str">
        <f>マスタデータレース一覧!L3524</f>
        <v>ダイアトニック</v>
      </c>
      <c r="D3524" s="12">
        <f>マスタデータレース一覧!M3524</f>
        <v>54</v>
      </c>
      <c r="F3524" t="str">
        <f>マスタデータレース一覧!P3524</f>
        <v>1:31.9</v>
      </c>
      <c r="G3524">
        <f>マスタデータレース一覧!T3524</f>
        <v>44504</v>
      </c>
      <c r="H3524" t="str">
        <f>MID(マスタデータレース一覧!J3524,2,3)</f>
        <v>7橙</v>
      </c>
      <c r="I3524">
        <f>マスタデータレース一覧!K3524</f>
        <v>14</v>
      </c>
      <c r="J3524">
        <f>マスタデータレース一覧!Q3524</f>
        <v>33.4</v>
      </c>
      <c r="K3524" t="str">
        <f>RIGHT(マスタデータレース一覧!N3524,1)</f>
        <v>4</v>
      </c>
      <c r="L3524">
        <f>マスタデータレース一覧!R3524</f>
        <v>474</v>
      </c>
    </row>
    <row r="3525" spans="1:12" x14ac:dyDescent="0.15">
      <c r="A3525">
        <f>マスタデータレース一覧!V3525</f>
        <v>510</v>
      </c>
      <c r="B3525">
        <f>マスタデータレース一覧!I3525</f>
        <v>3</v>
      </c>
      <c r="C3525" t="str">
        <f>マスタデータレース一覧!L3525</f>
        <v>マイスタイル</v>
      </c>
      <c r="D3525" s="12">
        <f>マスタデータレース一覧!M3525</f>
        <v>56</v>
      </c>
      <c r="F3525" t="str">
        <f>マスタデータレース一覧!P3525</f>
        <v>1:31.7</v>
      </c>
      <c r="G3525" t="str">
        <f>マスタデータレース一覧!T3525</f>
        <v>ハナ</v>
      </c>
      <c r="H3525" t="str">
        <f>MID(マスタデータレース一覧!J3525,2,3)</f>
        <v>7橙</v>
      </c>
      <c r="I3525">
        <f>マスタデータレース一覧!K3525</f>
        <v>13</v>
      </c>
      <c r="J3525">
        <f>マスタデータレース一覧!Q3525</f>
        <v>34.5</v>
      </c>
      <c r="K3525" t="str">
        <f>RIGHT(マスタデータレース一覧!N3525,1)</f>
        <v>5</v>
      </c>
      <c r="L3525">
        <f>マスタデータレース一覧!R3525</f>
        <v>454</v>
      </c>
    </row>
    <row r="3526" spans="1:12" x14ac:dyDescent="0.15">
      <c r="A3526">
        <f>マスタデータレース一覧!V3526</f>
        <v>509</v>
      </c>
      <c r="B3526">
        <f>マスタデータレース一覧!I3526</f>
        <v>2</v>
      </c>
      <c r="C3526" t="str">
        <f>マスタデータレース一覧!L3526</f>
        <v>プリモシーン</v>
      </c>
      <c r="D3526" s="12">
        <f>マスタデータレース一覧!M3526</f>
        <v>55</v>
      </c>
      <c r="F3526" t="str">
        <f>マスタデータレース一覧!P3526</f>
        <v>1:31.7</v>
      </c>
      <c r="G3526" t="str">
        <f>マスタデータレース一覧!T3526</f>
        <v>クビ</v>
      </c>
      <c r="H3526" t="str">
        <f>MID(マスタデータレース一覧!J3526,2,3)</f>
        <v>6緑</v>
      </c>
      <c r="I3526">
        <f>マスタデータレース一覧!K3526</f>
        <v>12</v>
      </c>
      <c r="J3526">
        <f>マスタデータレース一覧!Q3526</f>
        <v>34</v>
      </c>
      <c r="K3526" t="str">
        <f>RIGHT(マスタデータレース一覧!N3526,1)</f>
        <v>4</v>
      </c>
      <c r="L3526">
        <f>マスタデータレース一覧!R3526</f>
        <v>498</v>
      </c>
    </row>
    <row r="3527" spans="1:12" x14ac:dyDescent="0.15">
      <c r="A3527">
        <f>マスタデータレース一覧!V3527</f>
        <v>508</v>
      </c>
      <c r="B3527">
        <f>マスタデータレース一覧!I3527</f>
        <v>1</v>
      </c>
      <c r="C3527" t="str">
        <f>マスタデータレース一覧!L3527</f>
        <v>フィアーノロマーノ</v>
      </c>
      <c r="D3527" s="12">
        <f>マスタデータレース一覧!M3527</f>
        <v>55</v>
      </c>
      <c r="F3527" t="str">
        <f>マスタデータレース一覧!P3527</f>
        <v>1:31.7</v>
      </c>
      <c r="G3527">
        <f>マスタデータレース一覧!T3527</f>
        <v>0</v>
      </c>
      <c r="H3527" t="str">
        <f>MID(マスタデータレース一覧!J3527,2,3)</f>
        <v>1白</v>
      </c>
      <c r="I3527">
        <f>マスタデータレース一覧!K3527</f>
        <v>2</v>
      </c>
      <c r="J3527">
        <f>マスタデータレース一覧!Q3527</f>
        <v>34.799999999999997</v>
      </c>
      <c r="K3527" t="str">
        <f>RIGHT(マスタデータレース一覧!N3527,1)</f>
        <v>5</v>
      </c>
      <c r="L3527">
        <f>マスタデータレース一覧!R3527</f>
        <v>540</v>
      </c>
    </row>
    <row r="3528" spans="1:12" x14ac:dyDescent="0.15">
      <c r="A3528">
        <f>マスタデータレース一覧!V3528</f>
        <v>507</v>
      </c>
      <c r="B3528">
        <f>マスタデータレース一覧!I3528</f>
        <v>18</v>
      </c>
      <c r="C3528" t="str">
        <f>マスタデータレース一覧!L3528</f>
        <v>ラブカンプー</v>
      </c>
      <c r="D3528" s="12">
        <f>マスタデータレース一覧!M3528</f>
        <v>55</v>
      </c>
      <c r="F3528" t="str">
        <f>マスタデータレース一覧!P3528</f>
        <v>1:09.3</v>
      </c>
      <c r="G3528" t="str">
        <f>マスタデータレース一覧!T3528</f>
        <v>３／４</v>
      </c>
      <c r="H3528" t="str">
        <f>MID(マスタデータレース一覧!J3528,2,3)</f>
        <v>5黄</v>
      </c>
      <c r="I3528">
        <f>マスタデータレース一覧!K3528</f>
        <v>10</v>
      </c>
      <c r="J3528">
        <f>マスタデータレース一覧!Q3528</f>
        <v>35.799999999999997</v>
      </c>
      <c r="K3528" t="str">
        <f>RIGHT(マスタデータレース一覧!N3528,1)</f>
        <v>4</v>
      </c>
      <c r="L3528">
        <f>マスタデータレース一覧!R3528</f>
        <v>442</v>
      </c>
    </row>
    <row r="3529" spans="1:12" x14ac:dyDescent="0.15">
      <c r="A3529">
        <f>マスタデータレース一覧!V3529</f>
        <v>506</v>
      </c>
      <c r="B3529">
        <f>マスタデータレース一覧!I3529</f>
        <v>17</v>
      </c>
      <c r="C3529" t="str">
        <f>マスタデータレース一覧!L3529</f>
        <v>スノードラゴン</v>
      </c>
      <c r="D3529" s="12">
        <f>マスタデータレース一覧!M3529</f>
        <v>57</v>
      </c>
      <c r="F3529" t="str">
        <f>マスタデータレース一覧!P3529</f>
        <v>1:09.2</v>
      </c>
      <c r="G3529" t="str">
        <f>マスタデータレース一覧!T3529</f>
        <v>１／２</v>
      </c>
      <c r="H3529" t="str">
        <f>MID(マスタデータレース一覧!J3529,2,3)</f>
        <v>1白</v>
      </c>
      <c r="I3529">
        <f>マスタデータレース一覧!K3529</f>
        <v>1</v>
      </c>
      <c r="J3529">
        <f>マスタデータレース一覧!Q3529</f>
        <v>34.700000000000003</v>
      </c>
      <c r="K3529" t="str">
        <f>RIGHT(マスタデータレース一覧!N3529,1)</f>
        <v>1</v>
      </c>
      <c r="L3529">
        <f>マスタデータレース一覧!R3529</f>
        <v>514</v>
      </c>
    </row>
    <row r="3530" spans="1:12" x14ac:dyDescent="0.15">
      <c r="A3530">
        <f>マスタデータレース一覧!V3530</f>
        <v>505</v>
      </c>
      <c r="B3530">
        <f>マスタデータレース一覧!I3530</f>
        <v>16</v>
      </c>
      <c r="C3530" t="str">
        <f>マスタデータレース一覧!L3530</f>
        <v>ダイメイプリンセス</v>
      </c>
      <c r="D3530" s="12">
        <f>マスタデータレース一覧!M3530</f>
        <v>55</v>
      </c>
      <c r="F3530" t="str">
        <f>マスタデータレース一覧!P3530</f>
        <v>1:09.1</v>
      </c>
      <c r="G3530" t="str">
        <f>マスタデータレース一覧!T3530</f>
        <v>１／２</v>
      </c>
      <c r="H3530" t="str">
        <f>MID(マスタデータレース一覧!J3530,2,3)</f>
        <v>8桃</v>
      </c>
      <c r="I3530">
        <f>マスタデータレース一覧!K3530</f>
        <v>18</v>
      </c>
      <c r="J3530">
        <f>マスタデータレース一覧!Q3530</f>
        <v>34.6</v>
      </c>
      <c r="K3530" t="str">
        <f>RIGHT(マスタデータレース一覧!N3530,1)</f>
        <v>6</v>
      </c>
      <c r="L3530">
        <f>マスタデータレース一覧!R3530</f>
        <v>506</v>
      </c>
    </row>
    <row r="3531" spans="1:12" x14ac:dyDescent="0.15">
      <c r="A3531">
        <f>マスタデータレース一覧!V3531</f>
        <v>504</v>
      </c>
      <c r="B3531">
        <f>マスタデータレース一覧!I3531</f>
        <v>15</v>
      </c>
      <c r="C3531" t="str">
        <f>マスタデータレース一覧!L3531</f>
        <v>モズスーパーフレア</v>
      </c>
      <c r="D3531" s="12">
        <f>マスタデータレース一覧!M3531</f>
        <v>55</v>
      </c>
      <c r="F3531" t="str">
        <f>マスタデータレース一覧!P3531</f>
        <v>1:09.0</v>
      </c>
      <c r="G3531" t="str">
        <f>マスタデータレース一覧!T3531</f>
        <v>クビ</v>
      </c>
      <c r="H3531" t="str">
        <f>MID(マスタデータレース一覧!J3531,2,3)</f>
        <v>7橙</v>
      </c>
      <c r="I3531">
        <f>マスタデータレース一覧!K3531</f>
        <v>15</v>
      </c>
      <c r="J3531">
        <f>マスタデータレース一覧!Q3531</f>
        <v>35.799999999999997</v>
      </c>
      <c r="K3531" t="str">
        <f>RIGHT(マスタデータレース一覧!N3531,1)</f>
        <v>4</v>
      </c>
      <c r="L3531">
        <f>マスタデータレース一覧!R3531</f>
        <v>480</v>
      </c>
    </row>
    <row r="3532" spans="1:12" x14ac:dyDescent="0.15">
      <c r="A3532">
        <f>マスタデータレース一覧!V3532</f>
        <v>503</v>
      </c>
      <c r="B3532">
        <f>マスタデータレース一覧!I3532</f>
        <v>14</v>
      </c>
      <c r="C3532" t="str">
        <f>マスタデータレース一覧!L3532</f>
        <v>ナックビーナス</v>
      </c>
      <c r="D3532" s="12">
        <f>マスタデータレース一覧!M3532</f>
        <v>55</v>
      </c>
      <c r="F3532" t="str">
        <f>マスタデータレース一覧!P3532</f>
        <v>1:08.9</v>
      </c>
      <c r="G3532" t="str">
        <f>マスタデータレース一覧!T3532</f>
        <v>３／４</v>
      </c>
      <c r="H3532" t="str">
        <f>MID(マスタデータレース一覧!J3532,2,3)</f>
        <v>5黄</v>
      </c>
      <c r="I3532">
        <f>マスタデータレース一覧!K3532</f>
        <v>9</v>
      </c>
      <c r="J3532">
        <f>マスタデータレース一覧!Q3532</f>
        <v>35.200000000000003</v>
      </c>
      <c r="K3532" t="str">
        <f>RIGHT(マスタデータレース一覧!N3532,1)</f>
        <v>6</v>
      </c>
      <c r="L3532">
        <f>マスタデータレース一覧!R3532</f>
        <v>528</v>
      </c>
    </row>
    <row r="3533" spans="1:12" x14ac:dyDescent="0.15">
      <c r="A3533">
        <f>マスタデータレース一覧!V3533</f>
        <v>502</v>
      </c>
      <c r="B3533">
        <f>マスタデータレース一覧!I3533</f>
        <v>13</v>
      </c>
      <c r="C3533" t="str">
        <f>マスタデータレース一覧!L3533</f>
        <v>ヒルノデイバロー</v>
      </c>
      <c r="D3533" s="12">
        <f>マスタデータレース一覧!M3533</f>
        <v>57</v>
      </c>
      <c r="F3533" t="str">
        <f>マスタデータレース一覧!P3533</f>
        <v>1:08.8</v>
      </c>
      <c r="G3533">
        <f>マスタデータレース一覧!T3533</f>
        <v>4</v>
      </c>
      <c r="H3533" t="str">
        <f>MID(マスタデータレース一覧!J3533,2,3)</f>
        <v>6緑</v>
      </c>
      <c r="I3533">
        <f>マスタデータレース一覧!K3533</f>
        <v>11</v>
      </c>
      <c r="J3533">
        <f>マスタデータレース一覧!Q3533</f>
        <v>34.299999999999997</v>
      </c>
      <c r="K3533" t="str">
        <f>RIGHT(マスタデータレース一覧!N3533,1)</f>
        <v>8</v>
      </c>
      <c r="L3533">
        <f>マスタデータレース一覧!R3533</f>
        <v>514</v>
      </c>
    </row>
    <row r="3534" spans="1:12" x14ac:dyDescent="0.15">
      <c r="A3534">
        <f>マスタデータレース一覧!V3534</f>
        <v>501</v>
      </c>
      <c r="B3534">
        <f>マスタデータレース一覧!I3534</f>
        <v>12</v>
      </c>
      <c r="C3534" t="str">
        <f>マスタデータレース一覧!L3534</f>
        <v>ペイシャフェリシタ</v>
      </c>
      <c r="D3534" s="12">
        <f>マスタデータレース一覧!M3534</f>
        <v>55</v>
      </c>
      <c r="F3534" t="str">
        <f>マスタデータレース一覧!P3534</f>
        <v>1:08.1</v>
      </c>
      <c r="G3534" t="str">
        <f>マスタデータレース一覧!T3534</f>
        <v>ハナ</v>
      </c>
      <c r="H3534" t="str">
        <f>MID(マスタデータレース一覧!J3534,2,3)</f>
        <v>7橙</v>
      </c>
      <c r="I3534">
        <f>マスタデータレース一覧!K3534</f>
        <v>14</v>
      </c>
      <c r="J3534">
        <f>マスタデータレース一覧!Q3534</f>
        <v>34.200000000000003</v>
      </c>
      <c r="K3534" t="str">
        <f>RIGHT(マスタデータレース一覧!N3534,1)</f>
        <v>6</v>
      </c>
      <c r="L3534">
        <f>マスタデータレース一覧!R3534</f>
        <v>494</v>
      </c>
    </row>
    <row r="3535" spans="1:12" x14ac:dyDescent="0.15">
      <c r="A3535">
        <f>マスタデータレース一覧!V3535</f>
        <v>500</v>
      </c>
      <c r="B3535">
        <f>マスタデータレース一覧!I3535</f>
        <v>11</v>
      </c>
      <c r="C3535" t="str">
        <f>マスタデータレース一覧!L3535</f>
        <v>ダイメイフジ</v>
      </c>
      <c r="D3535" s="12">
        <f>マスタデータレース一覧!M3535</f>
        <v>57</v>
      </c>
      <c r="F3535" t="str">
        <f>マスタデータレース一覧!P3535</f>
        <v>1:08.1</v>
      </c>
      <c r="G3535" t="str">
        <f>マスタデータレース一覧!T3535</f>
        <v>ハナ</v>
      </c>
      <c r="H3535" t="str">
        <f>MID(マスタデータレース一覧!J3535,2,3)</f>
        <v>8桃</v>
      </c>
      <c r="I3535">
        <f>マスタデータレース一覧!K3535</f>
        <v>17</v>
      </c>
      <c r="J3535">
        <f>マスタデータレース一覧!Q3535</f>
        <v>33.9</v>
      </c>
      <c r="K3535" t="str">
        <f>RIGHT(マスタデータレース一覧!N3535,1)</f>
        <v>5</v>
      </c>
      <c r="L3535">
        <f>マスタデータレース一覧!R3535</f>
        <v>528</v>
      </c>
    </row>
    <row r="3536" spans="1:12" x14ac:dyDescent="0.15">
      <c r="A3536">
        <f>マスタデータレース一覧!V3536</f>
        <v>499</v>
      </c>
      <c r="B3536">
        <f>マスタデータレース一覧!I3536</f>
        <v>10</v>
      </c>
      <c r="C3536" t="str">
        <f>マスタデータレース一覧!L3536</f>
        <v>ラインスピリット</v>
      </c>
      <c r="D3536" s="12">
        <f>マスタデータレース一覧!M3536</f>
        <v>57</v>
      </c>
      <c r="F3536" t="str">
        <f>マスタデータレース一覧!P3536</f>
        <v>1:08.1</v>
      </c>
      <c r="G3536" t="str">
        <f>マスタデータレース一覧!T3536</f>
        <v>１／２</v>
      </c>
      <c r="H3536" t="str">
        <f>MID(マスタデータレース一覧!J3536,2,3)</f>
        <v>1白</v>
      </c>
      <c r="I3536">
        <f>マスタデータレース一覧!K3536</f>
        <v>2</v>
      </c>
      <c r="J3536">
        <f>マスタデータレース一覧!Q3536</f>
        <v>34.200000000000003</v>
      </c>
      <c r="K3536" t="str">
        <f>RIGHT(マスタデータレース一覧!N3536,1)</f>
        <v>8</v>
      </c>
      <c r="L3536">
        <f>マスタデータレース一覧!R3536</f>
        <v>444</v>
      </c>
    </row>
    <row r="3537" spans="1:12" x14ac:dyDescent="0.15">
      <c r="A3537">
        <f>マスタデータレース一覧!V3537</f>
        <v>498</v>
      </c>
      <c r="B3537">
        <f>マスタデータレース一覧!I3537</f>
        <v>9</v>
      </c>
      <c r="C3537" t="str">
        <f>マスタデータレース一覧!L3537</f>
        <v>アレスバローズ</v>
      </c>
      <c r="D3537" s="12">
        <f>マスタデータレース一覧!M3537</f>
        <v>57</v>
      </c>
      <c r="F3537" t="str">
        <f>マスタデータレース一覧!P3537</f>
        <v>1:08.0</v>
      </c>
      <c r="G3537">
        <f>マスタデータレース一覧!T3537</f>
        <v>44502</v>
      </c>
      <c r="H3537" t="str">
        <f>MID(マスタデータレース一覧!J3537,2,3)</f>
        <v>3赤</v>
      </c>
      <c r="I3537">
        <f>マスタデータレース一覧!K3537</f>
        <v>6</v>
      </c>
      <c r="J3537">
        <f>マスタデータレース一覧!Q3537</f>
        <v>34.200000000000003</v>
      </c>
      <c r="K3537" t="str">
        <f>RIGHT(マスタデータレース一覧!N3537,1)</f>
        <v>7</v>
      </c>
      <c r="L3537">
        <f>マスタデータレース一覧!R3537</f>
        <v>500</v>
      </c>
    </row>
    <row r="3538" spans="1:12" x14ac:dyDescent="0.15">
      <c r="A3538">
        <f>マスタデータレース一覧!V3538</f>
        <v>497</v>
      </c>
      <c r="B3538">
        <f>マスタデータレース一覧!I3538</f>
        <v>8</v>
      </c>
      <c r="C3538" t="str">
        <f>マスタデータレース一覧!L3538</f>
        <v>ロジクライ</v>
      </c>
      <c r="D3538" s="12">
        <f>マスタデータレース一覧!M3538</f>
        <v>57</v>
      </c>
      <c r="F3538" t="str">
        <f>マスタデータレース一覧!P3538</f>
        <v>1:07.8</v>
      </c>
      <c r="G3538" t="str">
        <f>マスタデータレース一覧!T3538</f>
        <v>クビ</v>
      </c>
      <c r="H3538" t="str">
        <f>MID(マスタデータレース一覧!J3538,2,3)</f>
        <v>6緑</v>
      </c>
      <c r="I3538">
        <f>マスタデータレース一覧!K3538</f>
        <v>12</v>
      </c>
      <c r="J3538">
        <f>マスタデータレース一覧!Q3538</f>
        <v>33.700000000000003</v>
      </c>
      <c r="K3538" t="str">
        <f>RIGHT(マスタデータレース一覧!N3538,1)</f>
        <v>6</v>
      </c>
      <c r="L3538">
        <f>マスタデータレース一覧!R3538</f>
        <v>516</v>
      </c>
    </row>
    <row r="3539" spans="1:12" x14ac:dyDescent="0.15">
      <c r="A3539">
        <f>マスタデータレース一覧!V3539</f>
        <v>496</v>
      </c>
      <c r="B3539">
        <f>マスタデータレース一覧!I3539</f>
        <v>7</v>
      </c>
      <c r="C3539" t="str">
        <f>マスタデータレース一覧!L3539</f>
        <v>デアレガーロ</v>
      </c>
      <c r="D3539" s="12">
        <f>マスタデータレース一覧!M3539</f>
        <v>55</v>
      </c>
      <c r="F3539" t="str">
        <f>マスタデータレース一覧!P3539</f>
        <v>1:07.8</v>
      </c>
      <c r="G3539">
        <f>マスタデータレース一覧!T3539</f>
        <v>44504</v>
      </c>
      <c r="H3539" t="str">
        <f>MID(マスタデータレース一覧!J3539,2,3)</f>
        <v>8桃</v>
      </c>
      <c r="I3539">
        <f>マスタデータレース一覧!K3539</f>
        <v>16</v>
      </c>
      <c r="J3539">
        <f>マスタデータレース一覧!Q3539</f>
        <v>33.5</v>
      </c>
      <c r="K3539" t="str">
        <f>RIGHT(マスタデータレース一覧!N3539,1)</f>
        <v>5</v>
      </c>
      <c r="L3539">
        <f>マスタデータレース一覧!R3539</f>
        <v>480</v>
      </c>
    </row>
    <row r="3540" spans="1:12" x14ac:dyDescent="0.15">
      <c r="A3540">
        <f>マスタデータレース一覧!V3540</f>
        <v>495</v>
      </c>
      <c r="B3540">
        <f>マスタデータレース一覧!I3540</f>
        <v>6</v>
      </c>
      <c r="C3540" t="str">
        <f>マスタデータレース一覧!L3540</f>
        <v>レッツゴードンキ</v>
      </c>
      <c r="D3540" s="12">
        <f>マスタデータレース一覧!M3540</f>
        <v>55</v>
      </c>
      <c r="F3540" t="str">
        <f>マスタデータレース一覧!P3540</f>
        <v>1:07.6</v>
      </c>
      <c r="G3540" t="str">
        <f>マスタデータレース一覧!T3540</f>
        <v>ハナ</v>
      </c>
      <c r="H3540" t="str">
        <f>MID(マスタデータレース一覧!J3540,2,3)</f>
        <v>4青</v>
      </c>
      <c r="I3540">
        <f>マスタデータレース一覧!K3540</f>
        <v>8</v>
      </c>
      <c r="J3540">
        <f>マスタデータレース一覧!Q3540</f>
        <v>33.299999999999997</v>
      </c>
      <c r="K3540" t="str">
        <f>RIGHT(マスタデータレース一覧!N3540,1)</f>
        <v>7</v>
      </c>
      <c r="L3540">
        <f>マスタデータレース一覧!R3540</f>
        <v>504</v>
      </c>
    </row>
    <row r="3541" spans="1:12" x14ac:dyDescent="0.15">
      <c r="A3541">
        <f>マスタデータレース一覧!V3541</f>
        <v>494</v>
      </c>
      <c r="B3541">
        <f>マスタデータレース一覧!I3541</f>
        <v>5</v>
      </c>
      <c r="C3541" t="str">
        <f>マスタデータレース一覧!L3541</f>
        <v>ティーハーフ</v>
      </c>
      <c r="D3541" s="12">
        <f>マスタデータレース一覧!M3541</f>
        <v>57</v>
      </c>
      <c r="F3541" t="str">
        <f>マスタデータレース一覧!P3541</f>
        <v>1:07.6</v>
      </c>
      <c r="G3541" t="str">
        <f>マスタデータレース一覧!T3541</f>
        <v>１／２</v>
      </c>
      <c r="H3541" t="str">
        <f>MID(マスタデータレース一覧!J3541,2,3)</f>
        <v>3赤</v>
      </c>
      <c r="I3541">
        <f>マスタデータレース一覧!K3541</f>
        <v>5</v>
      </c>
      <c r="J3541">
        <f>マスタデータレース一覧!Q3541</f>
        <v>33.700000000000003</v>
      </c>
      <c r="K3541" t="str">
        <f>RIGHT(マスタデータレース一覧!N3541,1)</f>
        <v>9</v>
      </c>
      <c r="L3541">
        <f>マスタデータレース一覧!R3541</f>
        <v>468</v>
      </c>
    </row>
    <row r="3542" spans="1:12" x14ac:dyDescent="0.15">
      <c r="A3542">
        <f>マスタデータレース一覧!V3542</f>
        <v>493</v>
      </c>
      <c r="B3542">
        <f>マスタデータレース一覧!I3542</f>
        <v>4</v>
      </c>
      <c r="C3542" t="str">
        <f>マスタデータレース一覧!L3542</f>
        <v>ダノンスマッシュ</v>
      </c>
      <c r="D3542" s="12">
        <f>マスタデータレース一覧!M3542</f>
        <v>57</v>
      </c>
      <c r="F3542" t="str">
        <f>マスタデータレース一覧!P3542</f>
        <v>1:07.5</v>
      </c>
      <c r="G3542" t="str">
        <f>マスタデータレース一覧!T3542</f>
        <v>１／２</v>
      </c>
      <c r="H3542" t="str">
        <f>MID(マスタデータレース一覧!J3542,2,3)</f>
        <v>7橙</v>
      </c>
      <c r="I3542">
        <f>マスタデータレース一覧!K3542</f>
        <v>13</v>
      </c>
      <c r="J3542">
        <f>マスタデータレース一覧!Q3542</f>
        <v>34</v>
      </c>
      <c r="K3542" t="str">
        <f>RIGHT(マスタデータレース一覧!N3542,1)</f>
        <v>4</v>
      </c>
      <c r="L3542">
        <f>マスタデータレース一覧!R3542</f>
        <v>472</v>
      </c>
    </row>
    <row r="3543" spans="1:12" x14ac:dyDescent="0.15">
      <c r="A3543">
        <f>マスタデータレース一覧!V3543</f>
        <v>492</v>
      </c>
      <c r="B3543">
        <f>マスタデータレース一覧!I3543</f>
        <v>3</v>
      </c>
      <c r="C3543" t="str">
        <f>マスタデータレース一覧!L3543</f>
        <v>ショウナンアンセム</v>
      </c>
      <c r="D3543" s="12">
        <f>マスタデータレース一覧!M3543</f>
        <v>57</v>
      </c>
      <c r="F3543" t="str">
        <f>マスタデータレース一覧!P3543</f>
        <v>1:07.4</v>
      </c>
      <c r="G3543" t="str">
        <f>マスタデータレース一覧!T3543</f>
        <v>アタマ</v>
      </c>
      <c r="H3543" t="str">
        <f>MID(マスタデータレース一覧!J3543,2,3)</f>
        <v>4青</v>
      </c>
      <c r="I3543">
        <f>マスタデータレース一覧!K3543</f>
        <v>7</v>
      </c>
      <c r="J3543">
        <f>マスタデータレース一覧!Q3543</f>
        <v>33.4</v>
      </c>
      <c r="K3543" t="str">
        <f>RIGHT(マスタデータレース一覧!N3543,1)</f>
        <v>6</v>
      </c>
      <c r="L3543">
        <f>マスタデータレース一覧!R3543</f>
        <v>490</v>
      </c>
    </row>
    <row r="3544" spans="1:12" x14ac:dyDescent="0.15">
      <c r="A3544">
        <f>マスタデータレース一覧!V3544</f>
        <v>491</v>
      </c>
      <c r="B3544">
        <f>マスタデータレース一覧!I3544</f>
        <v>2</v>
      </c>
      <c r="C3544" t="str">
        <f>マスタデータレース一覧!L3544</f>
        <v>セイウンコウセイ</v>
      </c>
      <c r="D3544" s="12">
        <f>マスタデータレース一覧!M3544</f>
        <v>57</v>
      </c>
      <c r="F3544" t="str">
        <f>マスタデータレース一覧!P3544</f>
        <v>1:07.4</v>
      </c>
      <c r="G3544" t="str">
        <f>マスタデータレース一覧!T3544</f>
        <v>１／２</v>
      </c>
      <c r="H3544" t="str">
        <f>MID(マスタデータレース一覧!J3544,2,3)</f>
        <v>2黒</v>
      </c>
      <c r="I3544">
        <f>マスタデータレース一覧!K3544</f>
        <v>4</v>
      </c>
      <c r="J3544">
        <f>マスタデータレース一覧!Q3544</f>
        <v>33.9</v>
      </c>
      <c r="K3544" t="str">
        <f>RIGHT(マスタデータレース一覧!N3544,1)</f>
        <v>6</v>
      </c>
      <c r="L3544">
        <f>マスタデータレース一覧!R3544</f>
        <v>504</v>
      </c>
    </row>
    <row r="3545" spans="1:12" x14ac:dyDescent="0.15">
      <c r="A3545">
        <f>マスタデータレース一覧!V3545</f>
        <v>490</v>
      </c>
      <c r="B3545">
        <f>マスタデータレース一覧!I3545</f>
        <v>1</v>
      </c>
      <c r="C3545" t="str">
        <f>マスタデータレース一覧!L3545</f>
        <v>ミスターメロディ</v>
      </c>
      <c r="D3545" s="12">
        <f>マスタデータレース一覧!M3545</f>
        <v>57</v>
      </c>
      <c r="F3545" t="str">
        <f>マスタデータレース一覧!P3545</f>
        <v>1:07.3</v>
      </c>
      <c r="G3545">
        <f>マスタデータレース一覧!T3545</f>
        <v>0</v>
      </c>
      <c r="H3545" t="str">
        <f>MID(マスタデータレース一覧!J3545,2,3)</f>
        <v>2黒</v>
      </c>
      <c r="I3545">
        <f>マスタデータレース一覧!K3545</f>
        <v>3</v>
      </c>
      <c r="J3545">
        <f>マスタデータレース一覧!Q3545</f>
        <v>33.6</v>
      </c>
      <c r="K3545" t="str">
        <f>RIGHT(マスタデータレース一覧!N3545,1)</f>
        <v>4</v>
      </c>
      <c r="L3545">
        <f>マスタデータレース一覧!R3545</f>
        <v>492</v>
      </c>
    </row>
    <row r="3546" spans="1:12" x14ac:dyDescent="0.15">
      <c r="A3546">
        <f>マスタデータレース一覧!V3546</f>
        <v>489</v>
      </c>
      <c r="B3546">
        <f>マスタデータレース一覧!I3546</f>
        <v>16</v>
      </c>
      <c r="C3546" t="str">
        <f>マスタデータレース一覧!L3546</f>
        <v>ハイランドピーク</v>
      </c>
      <c r="D3546" s="12">
        <f>マスタデータレース一覧!M3546</f>
        <v>57</v>
      </c>
      <c r="F3546" t="str">
        <f>マスタデータレース一覧!P3546</f>
        <v>1:54.8</v>
      </c>
      <c r="G3546" t="str">
        <f>マスタデータレース一覧!T3546</f>
        <v>１／２</v>
      </c>
      <c r="H3546" t="str">
        <f>MID(マスタデータレース一覧!J3546,2,3)</f>
        <v>7橙</v>
      </c>
      <c r="I3546">
        <f>マスタデータレース一覧!K3546</f>
        <v>13</v>
      </c>
      <c r="J3546">
        <f>マスタデータレース一覧!Q3546</f>
        <v>40.200000000000003</v>
      </c>
      <c r="K3546" t="str">
        <f>RIGHT(マスタデータレース一覧!N3546,1)</f>
        <v>5</v>
      </c>
      <c r="L3546">
        <f>マスタデータレース一覧!R3546</f>
        <v>468</v>
      </c>
    </row>
    <row r="3547" spans="1:12" x14ac:dyDescent="0.15">
      <c r="A3547">
        <f>マスタデータレース一覧!V3547</f>
        <v>488</v>
      </c>
      <c r="B3547">
        <f>マスタデータレース一覧!I3547</f>
        <v>15</v>
      </c>
      <c r="C3547" t="str">
        <f>マスタデータレース一覧!L3547</f>
        <v>マイネルオフィール</v>
      </c>
      <c r="D3547" s="12">
        <f>マスタデータレース一覧!M3547</f>
        <v>56</v>
      </c>
      <c r="F3547" t="str">
        <f>マスタデータレース一覧!P3547</f>
        <v>1:54.7</v>
      </c>
      <c r="G3547">
        <f>マスタデータレース一覧!T3547</f>
        <v>3</v>
      </c>
      <c r="H3547" t="str">
        <f>MID(マスタデータレース一覧!J3547,2,3)</f>
        <v>1白</v>
      </c>
      <c r="I3547">
        <f>マスタデータレース一覧!K3547</f>
        <v>2</v>
      </c>
      <c r="J3547">
        <f>マスタデータレース一覧!Q3547</f>
        <v>39.4</v>
      </c>
      <c r="K3547" t="str">
        <f>RIGHT(マスタデータレース一覧!N3547,1)</f>
        <v>7</v>
      </c>
      <c r="L3547">
        <f>マスタデータレース一覧!R3547</f>
        <v>510</v>
      </c>
    </row>
    <row r="3548" spans="1:12" x14ac:dyDescent="0.15">
      <c r="A3548">
        <f>マスタデータレース一覧!V3548</f>
        <v>487</v>
      </c>
      <c r="B3548">
        <f>マスタデータレース一覧!I3548</f>
        <v>14</v>
      </c>
      <c r="C3548" t="str">
        <f>マスタデータレース一覧!L3548</f>
        <v>エイシンセラード</v>
      </c>
      <c r="D3548" s="12">
        <f>マスタデータレース一覧!M3548</f>
        <v>52</v>
      </c>
      <c r="F3548" t="str">
        <f>マスタデータレース一覧!P3548</f>
        <v>1:54.2</v>
      </c>
      <c r="G3548">
        <f>マスタデータレース一覧!T3548</f>
        <v>4</v>
      </c>
      <c r="H3548" t="str">
        <f>MID(マスタデータレース一覧!J3548,2,3)</f>
        <v>5黄</v>
      </c>
      <c r="I3548">
        <f>マスタデータレース一覧!K3548</f>
        <v>9</v>
      </c>
      <c r="J3548">
        <f>マスタデータレース一覧!Q3548</f>
        <v>39.5</v>
      </c>
      <c r="K3548" t="str">
        <f>RIGHT(マスタデータレース一覧!N3548,1)</f>
        <v>4</v>
      </c>
      <c r="L3548">
        <f>マスタデータレース一覧!R3548</f>
        <v>508</v>
      </c>
    </row>
    <row r="3549" spans="1:12" x14ac:dyDescent="0.15">
      <c r="A3549">
        <f>マスタデータレース一覧!V3549</f>
        <v>486</v>
      </c>
      <c r="B3549">
        <f>マスタデータレース一覧!I3549</f>
        <v>13</v>
      </c>
      <c r="C3549" t="str">
        <f>マスタデータレース一覧!L3549</f>
        <v>ハーベストムーン</v>
      </c>
      <c r="D3549" s="12">
        <f>マスタデータレース一覧!M3549</f>
        <v>54</v>
      </c>
      <c r="F3549" t="str">
        <f>マスタデータレース一覧!P3549</f>
        <v>1:53.5</v>
      </c>
      <c r="G3549">
        <f>マスタデータレース一覧!T3549</f>
        <v>44504</v>
      </c>
      <c r="H3549" t="str">
        <f>MID(マスタデータレース一覧!J3549,2,3)</f>
        <v>4青</v>
      </c>
      <c r="I3549">
        <f>マスタデータレース一覧!K3549</f>
        <v>7</v>
      </c>
      <c r="J3549">
        <f>マスタデータレース一覧!Q3549</f>
        <v>38.299999999999997</v>
      </c>
      <c r="K3549" t="str">
        <f>RIGHT(マスタデータレース一覧!N3549,1)</f>
        <v>4</v>
      </c>
      <c r="L3549">
        <f>マスタデータレース一覧!R3549</f>
        <v>504</v>
      </c>
    </row>
    <row r="3550" spans="1:12" x14ac:dyDescent="0.15">
      <c r="A3550">
        <f>マスタデータレース一覧!V3550</f>
        <v>485</v>
      </c>
      <c r="B3550">
        <f>マスタデータレース一覧!I3550</f>
        <v>12</v>
      </c>
      <c r="C3550" t="str">
        <f>マスタデータレース一覧!L3550</f>
        <v>アルドーレ</v>
      </c>
      <c r="D3550" s="12">
        <f>マスタデータレース一覧!M3550</f>
        <v>55</v>
      </c>
      <c r="F3550" t="str">
        <f>マスタデータレース一覧!P3550</f>
        <v>1:53.3</v>
      </c>
      <c r="G3550" t="str">
        <f>マスタデータレース一覧!T3550</f>
        <v>クビ</v>
      </c>
      <c r="H3550" t="str">
        <f>MID(マスタデータレース一覧!J3550,2,3)</f>
        <v>1白</v>
      </c>
      <c r="I3550">
        <f>マスタデータレース一覧!K3550</f>
        <v>1</v>
      </c>
      <c r="J3550">
        <f>マスタデータレース一覧!Q3550</f>
        <v>37.700000000000003</v>
      </c>
      <c r="K3550" t="str">
        <f>RIGHT(マスタデータレース一覧!N3550,1)</f>
        <v>4</v>
      </c>
      <c r="L3550">
        <f>マスタデータレース一覧!R3550</f>
        <v>490</v>
      </c>
    </row>
    <row r="3551" spans="1:12" x14ac:dyDescent="0.15">
      <c r="A3551">
        <f>マスタデータレース一覧!V3551</f>
        <v>484</v>
      </c>
      <c r="B3551">
        <f>マスタデータレース一覧!I3551</f>
        <v>11</v>
      </c>
      <c r="C3551" t="str">
        <f>マスタデータレース一覧!L3551</f>
        <v>アスカノロマン</v>
      </c>
      <c r="D3551" s="12">
        <f>マスタデータレース一覧!M3551</f>
        <v>56</v>
      </c>
      <c r="F3551" t="str">
        <f>マスタデータレース一覧!P3551</f>
        <v>1:53.3</v>
      </c>
      <c r="G3551">
        <f>マスタデータレース一覧!T3551</f>
        <v>44299</v>
      </c>
      <c r="H3551" t="str">
        <f>MID(マスタデータレース一覧!J3551,2,3)</f>
        <v>3赤</v>
      </c>
      <c r="I3551">
        <f>マスタデータレース一覧!K3551</f>
        <v>5</v>
      </c>
      <c r="J3551">
        <f>マスタデータレース一覧!Q3551</f>
        <v>37.700000000000003</v>
      </c>
      <c r="K3551" t="str">
        <f>RIGHT(マスタデータレース一覧!N3551,1)</f>
        <v>8</v>
      </c>
      <c r="L3551">
        <f>マスタデータレース一覧!R3551</f>
        <v>516</v>
      </c>
    </row>
    <row r="3552" spans="1:12" x14ac:dyDescent="0.15">
      <c r="A3552">
        <f>マスタデータレース一覧!V3552</f>
        <v>483</v>
      </c>
      <c r="B3552">
        <f>マスタデータレース一覧!I3552</f>
        <v>10</v>
      </c>
      <c r="C3552" t="str">
        <f>マスタデータレース一覧!L3552</f>
        <v>テーオーエナジー</v>
      </c>
      <c r="D3552" s="12">
        <f>マスタデータレース一覧!M3552</f>
        <v>57</v>
      </c>
      <c r="F3552" t="str">
        <f>マスタデータレース一覧!P3552</f>
        <v>1:53.0</v>
      </c>
      <c r="G3552" t="str">
        <f>マスタデータレース一覧!T3552</f>
        <v>１／２</v>
      </c>
      <c r="H3552" t="str">
        <f>MID(マスタデータレース一覧!J3552,2,3)</f>
        <v>4青</v>
      </c>
      <c r="I3552">
        <f>マスタデータレース一覧!K3552</f>
        <v>8</v>
      </c>
      <c r="J3552">
        <f>マスタデータレース一覧!Q3552</f>
        <v>38</v>
      </c>
      <c r="K3552" t="str">
        <f>RIGHT(マスタデータレース一覧!N3552,1)</f>
        <v>4</v>
      </c>
      <c r="L3552">
        <f>マスタデータレース一覧!R3552</f>
        <v>510</v>
      </c>
    </row>
    <row r="3553" spans="1:12" x14ac:dyDescent="0.15">
      <c r="A3553">
        <f>マスタデータレース一覧!V3553</f>
        <v>482</v>
      </c>
      <c r="B3553">
        <f>マスタデータレース一覧!I3553</f>
        <v>9</v>
      </c>
      <c r="C3553" t="str">
        <f>マスタデータレース一覧!L3553</f>
        <v>センチュリオン</v>
      </c>
      <c r="D3553" s="12">
        <f>マスタデータレース一覧!M3553</f>
        <v>57.5</v>
      </c>
      <c r="F3553" t="str">
        <f>マスタデータレース一覧!P3553</f>
        <v>1:52.9</v>
      </c>
      <c r="G3553">
        <f>マスタデータレース一覧!T3553</f>
        <v>44504</v>
      </c>
      <c r="H3553" t="str">
        <f>MID(マスタデータレース一覧!J3553,2,3)</f>
        <v>8桃</v>
      </c>
      <c r="I3553">
        <f>マスタデータレース一覧!K3553</f>
        <v>16</v>
      </c>
      <c r="J3553">
        <f>マスタデータレース一覧!Q3553</f>
        <v>37.5</v>
      </c>
      <c r="K3553" t="str">
        <f>RIGHT(マスタデータレース一覧!N3553,1)</f>
        <v>7</v>
      </c>
      <c r="L3553">
        <f>マスタデータレース一覧!R3553</f>
        <v>540</v>
      </c>
    </row>
    <row r="3554" spans="1:12" x14ac:dyDescent="0.15">
      <c r="A3554">
        <f>マスタデータレース一覧!V3554</f>
        <v>481</v>
      </c>
      <c r="B3554">
        <f>マスタデータレース一覧!I3554</f>
        <v>8</v>
      </c>
      <c r="C3554" t="str">
        <f>マスタデータレース一覧!L3554</f>
        <v>ジョーダンキング</v>
      </c>
      <c r="D3554" s="12">
        <f>マスタデータレース一覧!M3554</f>
        <v>55</v>
      </c>
      <c r="F3554" t="str">
        <f>マスタデータレース一覧!P3554</f>
        <v>1:52.7</v>
      </c>
      <c r="G3554" t="str">
        <f>マスタデータレース一覧!T3554</f>
        <v>１／２</v>
      </c>
      <c r="H3554" t="str">
        <f>MID(マスタデータレース一覧!J3554,2,3)</f>
        <v>2黒</v>
      </c>
      <c r="I3554">
        <f>マスタデータレース一覧!K3554</f>
        <v>3</v>
      </c>
      <c r="J3554">
        <f>マスタデータレース一覧!Q3554</f>
        <v>37.299999999999997</v>
      </c>
      <c r="K3554" t="str">
        <f>RIGHT(マスタデータレース一覧!N3554,1)</f>
        <v>6</v>
      </c>
      <c r="L3554">
        <f>マスタデータレース一覧!R3554</f>
        <v>492</v>
      </c>
    </row>
    <row r="3555" spans="1:12" x14ac:dyDescent="0.15">
      <c r="A3555">
        <f>マスタデータレース一覧!V3555</f>
        <v>480</v>
      </c>
      <c r="B3555">
        <f>マスタデータレース一覧!I3555</f>
        <v>7</v>
      </c>
      <c r="C3555" t="str">
        <f>マスタデータレース一覧!L3555</f>
        <v>グレンツェント</v>
      </c>
      <c r="D3555" s="12">
        <f>マスタデータレース一覧!M3555</f>
        <v>56</v>
      </c>
      <c r="F3555" t="str">
        <f>マスタデータレース一覧!P3555</f>
        <v>1:52.6</v>
      </c>
      <c r="G3555" t="str">
        <f>マスタデータレース一覧!T3555</f>
        <v>クビ</v>
      </c>
      <c r="H3555" t="str">
        <f>MID(マスタデータレース一覧!J3555,2,3)</f>
        <v>7橙</v>
      </c>
      <c r="I3555">
        <f>マスタデータレース一覧!K3555</f>
        <v>14</v>
      </c>
      <c r="J3555">
        <f>マスタデータレース一覧!Q3555</f>
        <v>37.4</v>
      </c>
      <c r="K3555" t="str">
        <f>RIGHT(マスタデータレース一覧!N3555,1)</f>
        <v>6</v>
      </c>
      <c r="L3555">
        <f>マスタデータレース一覧!R3555</f>
        <v>484</v>
      </c>
    </row>
    <row r="3556" spans="1:12" x14ac:dyDescent="0.15">
      <c r="A3556">
        <f>マスタデータレース一覧!V3556</f>
        <v>479</v>
      </c>
      <c r="B3556">
        <f>マスタデータレース一覧!I3556</f>
        <v>6</v>
      </c>
      <c r="C3556" t="str">
        <f>マスタデータレース一覧!L3556</f>
        <v>ロードゴラッソ</v>
      </c>
      <c r="D3556" s="12">
        <f>マスタデータレース一覧!M3556</f>
        <v>55</v>
      </c>
      <c r="F3556" t="str">
        <f>マスタデータレース一覧!P3556</f>
        <v>1:52.6</v>
      </c>
      <c r="G3556" t="str">
        <f>マスタデータレース一覧!T3556</f>
        <v>ハナ</v>
      </c>
      <c r="H3556" t="str">
        <f>MID(マスタデータレース一覧!J3556,2,3)</f>
        <v>2黒</v>
      </c>
      <c r="I3556">
        <f>マスタデータレース一覧!K3556</f>
        <v>4</v>
      </c>
      <c r="J3556">
        <f>マスタデータレース一覧!Q3556</f>
        <v>37.200000000000003</v>
      </c>
      <c r="K3556" t="str">
        <f>RIGHT(マスタデータレース一覧!N3556,1)</f>
        <v>4</v>
      </c>
      <c r="L3556">
        <f>マスタデータレース一覧!R3556</f>
        <v>474</v>
      </c>
    </row>
    <row r="3557" spans="1:12" x14ac:dyDescent="0.15">
      <c r="A3557">
        <f>マスタデータレース一覧!V3557</f>
        <v>478</v>
      </c>
      <c r="B3557">
        <f>マスタデータレース一覧!I3557</f>
        <v>5</v>
      </c>
      <c r="C3557" t="str">
        <f>マスタデータレース一覧!L3557</f>
        <v>サンマルデューク</v>
      </c>
      <c r="D3557" s="12">
        <f>マスタデータレース一覧!M3557</f>
        <v>53</v>
      </c>
      <c r="F3557" t="str">
        <f>マスタデータレース一覧!P3557</f>
        <v>1:52.6</v>
      </c>
      <c r="G3557" t="str">
        <f>マスタデータレース一覧!T3557</f>
        <v>クビ</v>
      </c>
      <c r="H3557" t="str">
        <f>MID(マスタデータレース一覧!J3557,2,3)</f>
        <v>8桃</v>
      </c>
      <c r="I3557">
        <f>マスタデータレース一覧!K3557</f>
        <v>15</v>
      </c>
      <c r="J3557">
        <f>マスタデータレース一覧!Q3557</f>
        <v>36.6</v>
      </c>
      <c r="K3557" t="str">
        <f>RIGHT(マスタデータレース一覧!N3557,1)</f>
        <v>0</v>
      </c>
      <c r="L3557">
        <f>マスタデータレース一覧!R3557</f>
        <v>518</v>
      </c>
    </row>
    <row r="3558" spans="1:12" x14ac:dyDescent="0.15">
      <c r="A3558">
        <f>マスタデータレース一覧!V3558</f>
        <v>477</v>
      </c>
      <c r="B3558">
        <f>マスタデータレース一覧!I3558</f>
        <v>4</v>
      </c>
      <c r="C3558" t="str">
        <f>マスタデータレース一覧!L3558</f>
        <v>ヒラボクラターシュ</v>
      </c>
      <c r="D3558" s="12">
        <f>マスタデータレース一覧!M3558</f>
        <v>57</v>
      </c>
      <c r="F3558" t="str">
        <f>マスタデータレース一覧!P3558</f>
        <v>1:52.5</v>
      </c>
      <c r="G3558" t="str">
        <f>マスタデータレース一覧!T3558</f>
        <v>アタマ</v>
      </c>
      <c r="H3558" t="str">
        <f>MID(マスタデータレース一覧!J3558,2,3)</f>
        <v>3赤</v>
      </c>
      <c r="I3558">
        <f>マスタデータレース一覧!K3558</f>
        <v>6</v>
      </c>
      <c r="J3558">
        <f>マスタデータレース一覧!Q3558</f>
        <v>37.5</v>
      </c>
      <c r="K3558" t="str">
        <f>RIGHT(マスタデータレース一覧!N3558,1)</f>
        <v>4</v>
      </c>
      <c r="L3558">
        <f>マスタデータレース一覧!R3558</f>
        <v>522</v>
      </c>
    </row>
    <row r="3559" spans="1:12" x14ac:dyDescent="0.15">
      <c r="A3559">
        <f>マスタデータレース一覧!V3559</f>
        <v>476</v>
      </c>
      <c r="B3559">
        <f>マスタデータレース一覧!I3559</f>
        <v>3</v>
      </c>
      <c r="C3559" t="str">
        <f>マスタデータレース一覧!L3559</f>
        <v>リーゼントロック</v>
      </c>
      <c r="D3559" s="12">
        <f>マスタデータレース一覧!M3559</f>
        <v>56</v>
      </c>
      <c r="F3559" t="str">
        <f>マスタデータレース一覧!P3559</f>
        <v>1:52.5</v>
      </c>
      <c r="G3559" t="str">
        <f>マスタデータレース一覧!T3559</f>
        <v>クビ</v>
      </c>
      <c r="H3559" t="str">
        <f>MID(マスタデータレース一覧!J3559,2,3)</f>
        <v>6緑</v>
      </c>
      <c r="I3559">
        <f>マスタデータレース一覧!K3559</f>
        <v>11</v>
      </c>
      <c r="J3559">
        <f>マスタデータレース一覧!Q3559</f>
        <v>37.700000000000003</v>
      </c>
      <c r="K3559" t="str">
        <f>RIGHT(マスタデータレース一覧!N3559,1)</f>
        <v>8</v>
      </c>
      <c r="L3559">
        <f>マスタデータレース一覧!R3559</f>
        <v>518</v>
      </c>
    </row>
    <row r="3560" spans="1:12" x14ac:dyDescent="0.15">
      <c r="A3560">
        <f>マスタデータレース一覧!V3560</f>
        <v>475</v>
      </c>
      <c r="B3560">
        <f>マスタデータレース一覧!I3560</f>
        <v>2</v>
      </c>
      <c r="C3560" t="str">
        <f>マスタデータレース一覧!L3560</f>
        <v>ロンドンタウン</v>
      </c>
      <c r="D3560" s="12">
        <f>マスタデータレース一覧!M3560</f>
        <v>57.5</v>
      </c>
      <c r="F3560" t="str">
        <f>マスタデータレース一覧!P3560</f>
        <v>1:52.5</v>
      </c>
      <c r="G3560">
        <f>マスタデータレース一覧!T3560</f>
        <v>44504</v>
      </c>
      <c r="H3560" t="str">
        <f>MID(マスタデータレース一覧!J3560,2,3)</f>
        <v>6緑</v>
      </c>
      <c r="I3560">
        <f>マスタデータレース一覧!K3560</f>
        <v>12</v>
      </c>
      <c r="J3560">
        <f>マスタデータレース一覧!Q3560</f>
        <v>37.6</v>
      </c>
      <c r="K3560" t="str">
        <f>RIGHT(マスタデータレース一覧!N3560,1)</f>
        <v>6</v>
      </c>
      <c r="L3560">
        <f>マスタデータレース一覧!R3560</f>
        <v>532</v>
      </c>
    </row>
    <row r="3561" spans="1:12" x14ac:dyDescent="0.15">
      <c r="A3561">
        <f>マスタデータレース一覧!V3561</f>
        <v>474</v>
      </c>
      <c r="B3561">
        <f>マスタデータレース一覧!I3561</f>
        <v>1</v>
      </c>
      <c r="C3561" t="str">
        <f>マスタデータレース一覧!L3561</f>
        <v>サトノティターン</v>
      </c>
      <c r="D3561" s="12">
        <f>マスタデータレース一覧!M3561</f>
        <v>55</v>
      </c>
      <c r="F3561" t="str">
        <f>マスタデータレース一覧!P3561</f>
        <v>1:52.3</v>
      </c>
      <c r="G3561">
        <f>マスタデータレース一覧!T3561</f>
        <v>0</v>
      </c>
      <c r="H3561" t="str">
        <f>MID(マスタデータレース一覧!J3561,2,3)</f>
        <v>5黄</v>
      </c>
      <c r="I3561">
        <f>マスタデータレース一覧!K3561</f>
        <v>10</v>
      </c>
      <c r="J3561">
        <f>マスタデータレース一覧!Q3561</f>
        <v>36.6</v>
      </c>
      <c r="K3561" t="str">
        <f>RIGHT(マスタデータレース一覧!N3561,1)</f>
        <v>6</v>
      </c>
      <c r="L3561">
        <f>マスタデータレース一覧!R3561</f>
        <v>572</v>
      </c>
    </row>
    <row r="3562" spans="1:12" x14ac:dyDescent="0.15">
      <c r="A3562">
        <f>マスタデータレース一覧!V3562</f>
        <v>473</v>
      </c>
      <c r="B3562">
        <f>マスタデータレース一覧!I3562</f>
        <v>13</v>
      </c>
      <c r="C3562" t="str">
        <f>マスタデータレース一覧!L3562</f>
        <v>アンタエウス</v>
      </c>
      <c r="D3562" s="12">
        <f>マスタデータレース一覧!M3562</f>
        <v>56</v>
      </c>
      <c r="F3562" t="str">
        <f>マスタデータレース一覧!P3562</f>
        <v>1:49.2</v>
      </c>
      <c r="G3562">
        <f>マスタデータレース一覧!T3562</f>
        <v>11355</v>
      </c>
      <c r="H3562" t="str">
        <f>MID(マスタデータレース一覧!J3562,2,3)</f>
        <v>8桃</v>
      </c>
      <c r="I3562">
        <f>マスタデータレース一覧!K3562</f>
        <v>12</v>
      </c>
      <c r="J3562">
        <f>マスタデータレース一覧!Q3562</f>
        <v>35.799999999999997</v>
      </c>
      <c r="K3562" t="str">
        <f>RIGHT(マスタデータレース一覧!N3562,1)</f>
        <v>3</v>
      </c>
      <c r="L3562">
        <f>マスタデータレース一覧!R3562</f>
        <v>440</v>
      </c>
    </row>
    <row r="3563" spans="1:12" x14ac:dyDescent="0.15">
      <c r="A3563">
        <f>マスタデータレース一覧!V3563</f>
        <v>472</v>
      </c>
      <c r="B3563">
        <f>マスタデータレース一覧!I3563</f>
        <v>12</v>
      </c>
      <c r="C3563" t="str">
        <f>マスタデータレース一覧!L3563</f>
        <v>セントウル</v>
      </c>
      <c r="D3563" s="12">
        <f>マスタデータレース一覧!M3563</f>
        <v>56</v>
      </c>
      <c r="F3563" t="str">
        <f>マスタデータレース一覧!P3563</f>
        <v>1:48.6</v>
      </c>
      <c r="G3563" t="str">
        <f>マスタデータレース一覧!T3563</f>
        <v>３／４</v>
      </c>
      <c r="H3563" t="str">
        <f>MID(マスタデータレース一覧!J3563,2,3)</f>
        <v>7橙</v>
      </c>
      <c r="I3563">
        <f>マスタデータレース一覧!K3563</f>
        <v>10</v>
      </c>
      <c r="J3563">
        <f>マスタデータレース一覧!Q3563</f>
        <v>35.1</v>
      </c>
      <c r="K3563" t="str">
        <f>RIGHT(マスタデータレース一覧!N3563,1)</f>
        <v>3</v>
      </c>
      <c r="L3563">
        <f>マスタデータレース一覧!R3563</f>
        <v>466</v>
      </c>
    </row>
    <row r="3564" spans="1:12" x14ac:dyDescent="0.15">
      <c r="A3564">
        <f>マスタデータレース一覧!V3564</f>
        <v>471</v>
      </c>
      <c r="B3564">
        <f>マスタデータレース一覧!I3564</f>
        <v>11</v>
      </c>
      <c r="C3564" t="str">
        <f>マスタデータレース一覧!L3564</f>
        <v>コパノマーティン</v>
      </c>
      <c r="D3564" s="12">
        <f>マスタデータレース一覧!M3564</f>
        <v>56</v>
      </c>
      <c r="F3564" t="str">
        <f>マスタデータレース一覧!P3564</f>
        <v>1:48.5</v>
      </c>
      <c r="G3564">
        <f>マスタデータレース一覧!T3564</f>
        <v>44504</v>
      </c>
      <c r="H3564" t="str">
        <f>MID(マスタデータレース一覧!J3564,2,3)</f>
        <v>6緑</v>
      </c>
      <c r="I3564">
        <f>マスタデータレース一覧!K3564</f>
        <v>8</v>
      </c>
      <c r="J3564">
        <f>マスタデータレース一覧!Q3564</f>
        <v>35.4</v>
      </c>
      <c r="K3564" t="str">
        <f>RIGHT(マスタデータレース一覧!N3564,1)</f>
        <v>3</v>
      </c>
      <c r="L3564">
        <f>マスタデータレース一覧!R3564</f>
        <v>486</v>
      </c>
    </row>
    <row r="3565" spans="1:12" x14ac:dyDescent="0.15">
      <c r="A3565">
        <f>マスタデータレース一覧!V3565</f>
        <v>470</v>
      </c>
      <c r="B3565">
        <f>マスタデータレース一覧!I3565</f>
        <v>10</v>
      </c>
      <c r="C3565" t="str">
        <f>マスタデータレース一覧!L3565</f>
        <v>アントリューズ</v>
      </c>
      <c r="D3565" s="12">
        <f>マスタデータレース一覧!M3565</f>
        <v>56</v>
      </c>
      <c r="F3565" t="str">
        <f>マスタデータレース一覧!P3565</f>
        <v>1:48.3</v>
      </c>
      <c r="G3565" t="str">
        <f>マスタデータレース一覧!T3565</f>
        <v>３／４</v>
      </c>
      <c r="H3565" t="str">
        <f>MID(マスタデータレース一覧!J3565,2,3)</f>
        <v>6緑</v>
      </c>
      <c r="I3565">
        <f>マスタデータレース一覧!K3565</f>
        <v>9</v>
      </c>
      <c r="J3565">
        <f>マスタデータレース一覧!Q3565</f>
        <v>35.1</v>
      </c>
      <c r="K3565" t="str">
        <f>RIGHT(マスタデータレース一覧!N3565,1)</f>
        <v>3</v>
      </c>
      <c r="L3565">
        <f>マスタデータレース一覧!R3565</f>
        <v>496</v>
      </c>
    </row>
    <row r="3566" spans="1:12" x14ac:dyDescent="0.15">
      <c r="A3566">
        <f>マスタデータレース一覧!V3566</f>
        <v>469</v>
      </c>
      <c r="B3566">
        <f>マスタデータレース一覧!I3566</f>
        <v>9</v>
      </c>
      <c r="C3566" t="str">
        <f>マスタデータレース一覧!L3566</f>
        <v>キングオブコージ</v>
      </c>
      <c r="D3566" s="12">
        <f>マスタデータレース一覧!M3566</f>
        <v>56</v>
      </c>
      <c r="F3566" t="str">
        <f>マスタデータレース一覧!P3566</f>
        <v>1:48.2</v>
      </c>
      <c r="G3566">
        <f>マスタデータレース一覧!T3566</f>
        <v>44299</v>
      </c>
      <c r="H3566" t="str">
        <f>MID(マスタデータレース一覧!J3566,2,3)</f>
        <v>4青</v>
      </c>
      <c r="I3566">
        <f>マスタデータレース一覧!K3566</f>
        <v>4</v>
      </c>
      <c r="J3566">
        <f>マスタデータレース一覧!Q3566</f>
        <v>34.799999999999997</v>
      </c>
      <c r="K3566" t="str">
        <f>RIGHT(マスタデータレース一覧!N3566,1)</f>
        <v>3</v>
      </c>
      <c r="L3566">
        <f>マスタデータレース一覧!R3566</f>
        <v>472</v>
      </c>
    </row>
    <row r="3567" spans="1:12" x14ac:dyDescent="0.15">
      <c r="A3567">
        <f>マスタデータレース一覧!V3567</f>
        <v>468</v>
      </c>
      <c r="B3567">
        <f>マスタデータレース一覧!I3567</f>
        <v>8</v>
      </c>
      <c r="C3567" t="str">
        <f>マスタデータレース一覧!L3567</f>
        <v>ルモンド</v>
      </c>
      <c r="D3567" s="12">
        <f>マスタデータレース一覧!M3567</f>
        <v>56</v>
      </c>
      <c r="F3567" t="str">
        <f>マスタデータレース一覧!P3567</f>
        <v>1:47.9</v>
      </c>
      <c r="G3567" t="str">
        <f>マスタデータレース一覧!T3567</f>
        <v>１／２</v>
      </c>
      <c r="H3567" t="str">
        <f>MID(マスタデータレース一覧!J3567,2,3)</f>
        <v>3赤</v>
      </c>
      <c r="I3567">
        <f>マスタデータレース一覧!K3567</f>
        <v>3</v>
      </c>
      <c r="J3567">
        <f>マスタデータレース一覧!Q3567</f>
        <v>34.6</v>
      </c>
      <c r="K3567" t="str">
        <f>RIGHT(マスタデータレース一覧!N3567,1)</f>
        <v>3</v>
      </c>
      <c r="L3567">
        <f>マスタデータレース一覧!R3567</f>
        <v>456</v>
      </c>
    </row>
    <row r="3568" spans="1:12" x14ac:dyDescent="0.15">
      <c r="A3568">
        <f>マスタデータレース一覧!V3568</f>
        <v>467</v>
      </c>
      <c r="B3568">
        <f>マスタデータレース一覧!I3568</f>
        <v>7</v>
      </c>
      <c r="C3568" t="str">
        <f>マスタデータレース一覧!L3568</f>
        <v>ダノンテイオー</v>
      </c>
      <c r="D3568" s="12">
        <f>マスタデータレース一覧!M3568</f>
        <v>56</v>
      </c>
      <c r="F3568" t="str">
        <f>マスタデータレース一覧!P3568</f>
        <v>1:47.8</v>
      </c>
      <c r="G3568" t="str">
        <f>マスタデータレース一覧!T3568</f>
        <v>クビ</v>
      </c>
      <c r="H3568" t="str">
        <f>MID(マスタデータレース一覧!J3568,2,3)</f>
        <v>5黄</v>
      </c>
      <c r="I3568">
        <f>マスタデータレース一覧!K3568</f>
        <v>7</v>
      </c>
      <c r="J3568">
        <f>マスタデータレース一覧!Q3568</f>
        <v>34.799999999999997</v>
      </c>
      <c r="K3568" t="str">
        <f>RIGHT(マスタデータレース一覧!N3568,1)</f>
        <v>3</v>
      </c>
      <c r="L3568">
        <f>マスタデータレース一覧!R3568</f>
        <v>464</v>
      </c>
    </row>
    <row r="3569" spans="1:12" x14ac:dyDescent="0.15">
      <c r="A3569">
        <f>マスタデータレース一覧!V3569</f>
        <v>466</v>
      </c>
      <c r="B3569">
        <f>マスタデータレース一覧!I3569</f>
        <v>6</v>
      </c>
      <c r="C3569" t="str">
        <f>マスタデータレース一覧!L3569</f>
        <v>オールイズウェル</v>
      </c>
      <c r="D3569" s="12">
        <f>マスタデータレース一覧!M3569</f>
        <v>56</v>
      </c>
      <c r="F3569" t="str">
        <f>マスタデータレース一覧!P3569</f>
        <v>1:47.7</v>
      </c>
      <c r="G3569" t="str">
        <f>マスタデータレース一覧!T3569</f>
        <v>ハナ</v>
      </c>
      <c r="H3569" t="str">
        <f>MID(マスタデータレース一覧!J3569,2,3)</f>
        <v>5黄</v>
      </c>
      <c r="I3569">
        <f>マスタデータレース一覧!K3569</f>
        <v>6</v>
      </c>
      <c r="J3569">
        <f>マスタデータレース一覧!Q3569</f>
        <v>34.1</v>
      </c>
      <c r="K3569" t="str">
        <f>RIGHT(マスタデータレース一覧!N3569,1)</f>
        <v>3</v>
      </c>
      <c r="L3569">
        <f>マスタデータレース一覧!R3569</f>
        <v>496</v>
      </c>
    </row>
    <row r="3570" spans="1:12" x14ac:dyDescent="0.15">
      <c r="A3570">
        <f>マスタデータレース一覧!V3570</f>
        <v>465</v>
      </c>
      <c r="B3570">
        <f>マスタデータレース一覧!I3570</f>
        <v>5</v>
      </c>
      <c r="C3570" t="str">
        <f>マスタデータレース一覧!L3570</f>
        <v>マイネルフラップ</v>
      </c>
      <c r="D3570" s="12">
        <f>マスタデータレース一覧!M3570</f>
        <v>56</v>
      </c>
      <c r="F3570" t="str">
        <f>マスタデータレース一覧!P3570</f>
        <v>1:47.7</v>
      </c>
      <c r="G3570">
        <f>マスタデータレース一覧!T3570</f>
        <v>44299</v>
      </c>
      <c r="H3570" t="str">
        <f>MID(マスタデータレース一覧!J3570,2,3)</f>
        <v>7橙</v>
      </c>
      <c r="I3570">
        <f>マスタデータレース一覧!K3570</f>
        <v>11</v>
      </c>
      <c r="J3570">
        <f>マスタデータレース一覧!Q3570</f>
        <v>34.4</v>
      </c>
      <c r="K3570" t="str">
        <f>RIGHT(マスタデータレース一覧!N3570,1)</f>
        <v>3</v>
      </c>
      <c r="L3570">
        <f>マスタデータレース一覧!R3570</f>
        <v>468</v>
      </c>
    </row>
    <row r="3571" spans="1:12" x14ac:dyDescent="0.15">
      <c r="A3571">
        <f>マスタデータレース一覧!V3571</f>
        <v>464</v>
      </c>
      <c r="B3571">
        <f>マスタデータレース一覧!I3571</f>
        <v>4</v>
      </c>
      <c r="C3571" t="str">
        <f>マスタデータレース一覧!L3571</f>
        <v>ケイデンスコール</v>
      </c>
      <c r="D3571" s="12">
        <f>マスタデータレース一覧!M3571</f>
        <v>57</v>
      </c>
      <c r="F3571" t="str">
        <f>マスタデータレース一覧!P3571</f>
        <v>1:47.4</v>
      </c>
      <c r="G3571" t="str">
        <f>マスタデータレース一覧!T3571</f>
        <v>アタマ</v>
      </c>
      <c r="H3571" t="str">
        <f>MID(マスタデータレース一覧!J3571,2,3)</f>
        <v>4青</v>
      </c>
      <c r="I3571">
        <f>マスタデータレース一覧!K3571</f>
        <v>5</v>
      </c>
      <c r="J3571">
        <f>マスタデータレース一覧!Q3571</f>
        <v>33.9</v>
      </c>
      <c r="K3571" t="str">
        <f>RIGHT(マスタデータレース一覧!N3571,1)</f>
        <v>3</v>
      </c>
      <c r="L3571">
        <f>マスタデータレース一覧!R3571</f>
        <v>466</v>
      </c>
    </row>
    <row r="3572" spans="1:12" x14ac:dyDescent="0.15">
      <c r="A3572">
        <f>マスタデータレース一覧!V3572</f>
        <v>463</v>
      </c>
      <c r="B3572">
        <f>マスタデータレース一覧!I3572</f>
        <v>3</v>
      </c>
      <c r="C3572" t="str">
        <f>マスタデータレース一覧!L3572</f>
        <v>ヴァンドギャルド</v>
      </c>
      <c r="D3572" s="12">
        <f>マスタデータレース一覧!M3572</f>
        <v>56</v>
      </c>
      <c r="F3572" t="str">
        <f>マスタデータレース一覧!P3572</f>
        <v>1:47.4</v>
      </c>
      <c r="G3572">
        <f>マスタデータレース一覧!T3572</f>
        <v>44504</v>
      </c>
      <c r="H3572" t="str">
        <f>MID(マスタデータレース一覧!J3572,2,3)</f>
        <v>8桃</v>
      </c>
      <c r="I3572">
        <f>マスタデータレース一覧!K3572</f>
        <v>13</v>
      </c>
      <c r="J3572">
        <f>マスタデータレース一覧!Q3572</f>
        <v>33.9</v>
      </c>
      <c r="K3572" t="str">
        <f>RIGHT(マスタデータレース一覧!N3572,1)</f>
        <v>3</v>
      </c>
      <c r="L3572">
        <f>マスタデータレース一覧!R3572</f>
        <v>464</v>
      </c>
    </row>
    <row r="3573" spans="1:12" x14ac:dyDescent="0.15">
      <c r="A3573">
        <f>マスタデータレース一覧!V3573</f>
        <v>462</v>
      </c>
      <c r="B3573">
        <f>マスタデータレース一覧!I3573</f>
        <v>2</v>
      </c>
      <c r="C3573" t="str">
        <f>マスタデータレース一覧!L3573</f>
        <v>ウーリリ</v>
      </c>
      <c r="D3573" s="12">
        <f>マスタデータレース一覧!M3573</f>
        <v>56</v>
      </c>
      <c r="F3573" t="str">
        <f>マスタデータレース一覧!P3573</f>
        <v>1:47.2</v>
      </c>
      <c r="G3573" t="str">
        <f>マスタデータレース一覧!T3573</f>
        <v>クビ</v>
      </c>
      <c r="H3573" t="str">
        <f>MID(マスタデータレース一覧!J3573,2,3)</f>
        <v>2黒</v>
      </c>
      <c r="I3573">
        <f>マスタデータレース一覧!K3573</f>
        <v>2</v>
      </c>
      <c r="J3573">
        <f>マスタデータレース一覧!Q3573</f>
        <v>34</v>
      </c>
      <c r="K3573" t="str">
        <f>RIGHT(マスタデータレース一覧!N3573,1)</f>
        <v>3</v>
      </c>
      <c r="L3573">
        <f>マスタデータレース一覧!R3573</f>
        <v>492</v>
      </c>
    </row>
    <row r="3574" spans="1:12" x14ac:dyDescent="0.15">
      <c r="A3574">
        <f>マスタデータレース一覧!V3574</f>
        <v>461</v>
      </c>
      <c r="B3574">
        <f>マスタデータレース一覧!I3574</f>
        <v>1</v>
      </c>
      <c r="C3574" t="str">
        <f>マスタデータレース一覧!L3574</f>
        <v>ランスオブプラーナ</v>
      </c>
      <c r="D3574" s="12">
        <f>マスタデータレース一覧!M3574</f>
        <v>56</v>
      </c>
      <c r="F3574" t="str">
        <f>マスタデータレース一覧!P3574</f>
        <v>1:47.2</v>
      </c>
      <c r="G3574">
        <f>マスタデータレース一覧!T3574</f>
        <v>0</v>
      </c>
      <c r="H3574" t="str">
        <f>MID(マスタデータレース一覧!J3574,2,3)</f>
        <v>1白</v>
      </c>
      <c r="I3574">
        <f>マスタデータレース一覧!K3574</f>
        <v>1</v>
      </c>
      <c r="J3574">
        <f>マスタデータレース一覧!Q3574</f>
        <v>34.299999999999997</v>
      </c>
      <c r="K3574" t="str">
        <f>RIGHT(マスタデータレース一覧!N3574,1)</f>
        <v>3</v>
      </c>
      <c r="L3574">
        <f>マスタデータレース一覧!R3574</f>
        <v>462</v>
      </c>
    </row>
    <row r="3575" spans="1:12" x14ac:dyDescent="0.15">
      <c r="A3575">
        <f>マスタデータレース一覧!V3575</f>
        <v>460</v>
      </c>
      <c r="B3575">
        <f>マスタデータレース一覧!I3575</f>
        <v>12</v>
      </c>
      <c r="C3575" t="str">
        <f>マスタデータレース一覧!L3575</f>
        <v>グランアルマダ</v>
      </c>
      <c r="D3575" s="12">
        <f>マスタデータレース一覧!M3575</f>
        <v>56</v>
      </c>
      <c r="F3575" t="str">
        <f>マスタデータレース一覧!P3575</f>
        <v>2:37.1</v>
      </c>
      <c r="G3575">
        <f>マスタデータレース一覧!T3575</f>
        <v>44502</v>
      </c>
      <c r="H3575" t="str">
        <f>MID(マスタデータレース一覧!J3575,2,3)</f>
        <v>6緑</v>
      </c>
      <c r="I3575">
        <f>マスタデータレース一覧!K3575</f>
        <v>8</v>
      </c>
      <c r="J3575">
        <f>マスタデータレース一覧!Q3575</f>
        <v>37.299999999999997</v>
      </c>
      <c r="K3575" t="str">
        <f>RIGHT(マスタデータレース一覧!N3575,1)</f>
        <v>7</v>
      </c>
      <c r="L3575">
        <f>マスタデータレース一覧!R3575</f>
        <v>532</v>
      </c>
    </row>
    <row r="3576" spans="1:12" x14ac:dyDescent="0.15">
      <c r="A3576">
        <f>マスタデータレース一覧!V3576</f>
        <v>459</v>
      </c>
      <c r="B3576">
        <f>マスタデータレース一覧!I3576</f>
        <v>11</v>
      </c>
      <c r="C3576" t="str">
        <f>マスタデータレース一覧!L3576</f>
        <v>アクションスター</v>
      </c>
      <c r="D3576" s="12">
        <f>マスタデータレース一覧!M3576</f>
        <v>56</v>
      </c>
      <c r="F3576" t="str">
        <f>マスタデータレース一覧!P3576</f>
        <v>2:36.8</v>
      </c>
      <c r="G3576">
        <f>マスタデータレース一覧!T3576</f>
        <v>5</v>
      </c>
      <c r="H3576" t="str">
        <f>MID(マスタデータレース一覧!J3576,2,3)</f>
        <v>3赤</v>
      </c>
      <c r="I3576">
        <f>マスタデータレース一覧!K3576</f>
        <v>3</v>
      </c>
      <c r="J3576">
        <f>マスタデータレース一覧!Q3576</f>
        <v>36.9</v>
      </c>
      <c r="K3576" t="str">
        <f>RIGHT(マスタデータレース一覧!N3576,1)</f>
        <v>9</v>
      </c>
      <c r="L3576">
        <f>マスタデータレース一覧!R3576</f>
        <v>474</v>
      </c>
    </row>
    <row r="3577" spans="1:12" x14ac:dyDescent="0.15">
      <c r="A3577">
        <f>マスタデータレース一覧!V3577</f>
        <v>458</v>
      </c>
      <c r="B3577">
        <f>マスタデータレース一覧!I3577</f>
        <v>10</v>
      </c>
      <c r="C3577" t="str">
        <f>マスタデータレース一覧!L3577</f>
        <v>カフェブリッツ</v>
      </c>
      <c r="D3577" s="12">
        <f>マスタデータレース一覧!M3577</f>
        <v>56</v>
      </c>
      <c r="F3577" t="str">
        <f>マスタデータレース一覧!P3577</f>
        <v>2:35.9</v>
      </c>
      <c r="G3577" t="str">
        <f>マスタデータレース一覧!T3577</f>
        <v>１／２</v>
      </c>
      <c r="H3577" t="str">
        <f>MID(マスタデータレース一覧!J3577,2,3)</f>
        <v>7橙</v>
      </c>
      <c r="I3577">
        <f>マスタデータレース一覧!K3577</f>
        <v>9</v>
      </c>
      <c r="J3577">
        <f>マスタデータレース一覧!Q3577</f>
        <v>36.9</v>
      </c>
      <c r="K3577" t="str">
        <f>RIGHT(マスタデータレース一覧!N3577,1)</f>
        <v>6</v>
      </c>
      <c r="L3577">
        <f>マスタデータレース一覧!R3577</f>
        <v>538</v>
      </c>
    </row>
    <row r="3578" spans="1:12" x14ac:dyDescent="0.15">
      <c r="A3578">
        <f>マスタデータレース一覧!V3578</f>
        <v>457</v>
      </c>
      <c r="B3578">
        <f>マスタデータレース一覧!I3578</f>
        <v>9</v>
      </c>
      <c r="C3578" t="str">
        <f>マスタデータレース一覧!L3578</f>
        <v>チェスナットコート</v>
      </c>
      <c r="D3578" s="12">
        <f>マスタデータレース一覧!M3578</f>
        <v>56</v>
      </c>
      <c r="F3578" t="str">
        <f>マスタデータレース一覧!P3578</f>
        <v>2:35.8</v>
      </c>
      <c r="G3578">
        <f>マスタデータレース一覧!T3578</f>
        <v>1</v>
      </c>
      <c r="H3578" t="str">
        <f>MID(マスタデータレース一覧!J3578,2,3)</f>
        <v>8桃</v>
      </c>
      <c r="I3578">
        <f>マスタデータレース一覧!K3578</f>
        <v>11</v>
      </c>
      <c r="J3578">
        <f>マスタデータレース一覧!Q3578</f>
        <v>36.200000000000003</v>
      </c>
      <c r="K3578" t="str">
        <f>RIGHT(マスタデータレース一覧!N3578,1)</f>
        <v>5</v>
      </c>
      <c r="L3578">
        <f>マスタデータレース一覧!R3578</f>
        <v>468</v>
      </c>
    </row>
    <row r="3579" spans="1:12" x14ac:dyDescent="0.15">
      <c r="A3579">
        <f>マスタデータレース一覧!V3579</f>
        <v>456</v>
      </c>
      <c r="B3579">
        <f>マスタデータレース一覧!I3579</f>
        <v>8</v>
      </c>
      <c r="C3579" t="str">
        <f>マスタデータレース一覧!L3579</f>
        <v>ブラックバゴ</v>
      </c>
      <c r="D3579" s="12">
        <f>マスタデータレース一覧!M3579</f>
        <v>56</v>
      </c>
      <c r="F3579" t="str">
        <f>マスタデータレース一覧!P3579</f>
        <v>2:35.6</v>
      </c>
      <c r="G3579">
        <f>マスタデータレース一覧!T3579</f>
        <v>2</v>
      </c>
      <c r="H3579" t="str">
        <f>MID(マスタデータレース一覧!J3579,2,3)</f>
        <v>5黄</v>
      </c>
      <c r="I3579">
        <f>マスタデータレース一覧!K3579</f>
        <v>5</v>
      </c>
      <c r="J3579">
        <f>マスタデータレース一覧!Q3579</f>
        <v>35.700000000000003</v>
      </c>
      <c r="K3579" t="str">
        <f>RIGHT(マスタデータレース一覧!N3579,1)</f>
        <v>7</v>
      </c>
      <c r="L3579">
        <f>マスタデータレース一覧!R3579</f>
        <v>524</v>
      </c>
    </row>
    <row r="3580" spans="1:12" x14ac:dyDescent="0.15">
      <c r="A3580">
        <f>マスタデータレース一覧!V3580</f>
        <v>455</v>
      </c>
      <c r="B3580">
        <f>マスタデータレース一覧!I3580</f>
        <v>7</v>
      </c>
      <c r="C3580" t="str">
        <f>マスタデータレース一覧!L3580</f>
        <v>クリンチャー</v>
      </c>
      <c r="D3580" s="12">
        <f>マスタデータレース一覧!M3580</f>
        <v>56</v>
      </c>
      <c r="F3580" t="str">
        <f>マスタデータレース一覧!P3580</f>
        <v>2:35.3</v>
      </c>
      <c r="G3580">
        <f>マスタデータレース一覧!T3580</f>
        <v>2</v>
      </c>
      <c r="H3580" t="str">
        <f>MID(マスタデータレース一覧!J3580,2,3)</f>
        <v>8桃</v>
      </c>
      <c r="I3580">
        <f>マスタデータレース一覧!K3580</f>
        <v>12</v>
      </c>
      <c r="J3580">
        <f>マスタデータレース一覧!Q3580</f>
        <v>36</v>
      </c>
      <c r="K3580" t="str">
        <f>RIGHT(マスタデータレース一覧!N3580,1)</f>
        <v>5</v>
      </c>
      <c r="L3580">
        <f>マスタデータレース一覧!R3580</f>
        <v>494</v>
      </c>
    </row>
    <row r="3581" spans="1:12" x14ac:dyDescent="0.15">
      <c r="A3581">
        <f>マスタデータレース一覧!V3581</f>
        <v>454</v>
      </c>
      <c r="B3581">
        <f>マスタデータレース一覧!I3581</f>
        <v>6</v>
      </c>
      <c r="C3581" t="str">
        <f>マスタデータレース一覧!L3581</f>
        <v>ルックトゥワイス</v>
      </c>
      <c r="D3581" s="12">
        <f>マスタデータレース一覧!M3581</f>
        <v>56</v>
      </c>
      <c r="F3581" t="str">
        <f>マスタデータレース一覧!P3581</f>
        <v>2:35.0</v>
      </c>
      <c r="G3581" t="str">
        <f>マスタデータレース一覧!T3581</f>
        <v>１／２</v>
      </c>
      <c r="H3581" t="str">
        <f>MID(マスタデータレース一覧!J3581,2,3)</f>
        <v>5黄</v>
      </c>
      <c r="I3581">
        <f>マスタデータレース一覧!K3581</f>
        <v>6</v>
      </c>
      <c r="J3581">
        <f>マスタデータレース一覧!Q3581</f>
        <v>35.299999999999997</v>
      </c>
      <c r="K3581" t="str">
        <f>RIGHT(マスタデータレース一覧!N3581,1)</f>
        <v>6</v>
      </c>
      <c r="L3581">
        <f>マスタデータレース一覧!R3581</f>
        <v>448</v>
      </c>
    </row>
    <row r="3582" spans="1:12" x14ac:dyDescent="0.15">
      <c r="A3582">
        <f>マスタデータレース一覧!V3582</f>
        <v>453</v>
      </c>
      <c r="B3582">
        <f>マスタデータレース一覧!I3582</f>
        <v>5</v>
      </c>
      <c r="C3582" t="str">
        <f>マスタデータレース一覧!L3582</f>
        <v>ゴーフォザサミット</v>
      </c>
      <c r="D3582" s="12">
        <f>マスタデータレース一覧!M3582</f>
        <v>56</v>
      </c>
      <c r="F3582" t="str">
        <f>マスタデータレース一覧!P3582</f>
        <v>2:34.9</v>
      </c>
      <c r="G3582" t="str">
        <f>マスタデータレース一覧!T3582</f>
        <v>クビ</v>
      </c>
      <c r="H3582" t="str">
        <f>MID(マスタデータレース一覧!J3582,2,3)</f>
        <v>2黒</v>
      </c>
      <c r="I3582">
        <f>マスタデータレース一覧!K3582</f>
        <v>2</v>
      </c>
      <c r="J3582">
        <f>マスタデータレース一覧!Q3582</f>
        <v>35.9</v>
      </c>
      <c r="K3582" t="str">
        <f>RIGHT(マスタデータレース一覧!N3582,1)</f>
        <v>4</v>
      </c>
      <c r="L3582">
        <f>マスタデータレース一覧!R3582</f>
        <v>512</v>
      </c>
    </row>
    <row r="3583" spans="1:12" x14ac:dyDescent="0.15">
      <c r="A3583">
        <f>マスタデータレース一覧!V3583</f>
        <v>452</v>
      </c>
      <c r="B3583">
        <f>マスタデータレース一覧!I3583</f>
        <v>4</v>
      </c>
      <c r="C3583" t="str">
        <f>マスタデータレース一覧!L3583</f>
        <v>ハッピーグリン</v>
      </c>
      <c r="D3583" s="12">
        <f>マスタデータレース一覧!M3583</f>
        <v>55</v>
      </c>
      <c r="F3583" t="str">
        <f>マスタデータレース一覧!P3583</f>
        <v>2:34.8</v>
      </c>
      <c r="G3583">
        <f>マスタデータレース一覧!T3583</f>
        <v>44504</v>
      </c>
      <c r="H3583" t="str">
        <f>MID(マスタデータレース一覧!J3583,2,3)</f>
        <v>7橙</v>
      </c>
      <c r="I3583">
        <f>マスタデータレース一覧!K3583</f>
        <v>10</v>
      </c>
      <c r="J3583">
        <f>マスタデータレース一覧!Q3583</f>
        <v>35.5</v>
      </c>
      <c r="K3583" t="str">
        <f>RIGHT(マスタデータレース一覧!N3583,1)</f>
        <v>4</v>
      </c>
      <c r="L3583">
        <f>マスタデータレース一覧!R3583</f>
        <v>458</v>
      </c>
    </row>
    <row r="3584" spans="1:12" x14ac:dyDescent="0.15">
      <c r="A3584">
        <f>マスタデータレース一覧!V3584</f>
        <v>451</v>
      </c>
      <c r="B3584">
        <f>マスタデータレース一覧!I3584</f>
        <v>3</v>
      </c>
      <c r="C3584" t="str">
        <f>マスタデータレース一覧!L3584</f>
        <v>サクラアンプルール</v>
      </c>
      <c r="D3584" s="12">
        <f>マスタデータレース一覧!M3584</f>
        <v>56</v>
      </c>
      <c r="F3584" t="str">
        <f>マスタデータレース一覧!P3584</f>
        <v>2:34.6</v>
      </c>
      <c r="G3584">
        <f>マスタデータレース一覧!T3584</f>
        <v>44504</v>
      </c>
      <c r="H3584" t="str">
        <f>MID(マスタデータレース一覧!J3584,2,3)</f>
        <v>4青</v>
      </c>
      <c r="I3584">
        <f>マスタデータレース一覧!K3584</f>
        <v>4</v>
      </c>
      <c r="J3584">
        <f>マスタデータレース一覧!Q3584</f>
        <v>35.200000000000003</v>
      </c>
      <c r="K3584" t="str">
        <f>RIGHT(マスタデータレース一覧!N3584,1)</f>
        <v>8</v>
      </c>
      <c r="L3584">
        <f>マスタデータレース一覧!R3584</f>
        <v>484</v>
      </c>
    </row>
    <row r="3585" spans="1:12" x14ac:dyDescent="0.15">
      <c r="A3585">
        <f>マスタデータレース一覧!V3585</f>
        <v>450</v>
      </c>
      <c r="B3585">
        <f>マスタデータレース一覧!I3585</f>
        <v>2</v>
      </c>
      <c r="C3585" t="str">
        <f>マスタデータレース一覧!L3585</f>
        <v>エタリオウ</v>
      </c>
      <c r="D3585" s="12">
        <f>マスタデータレース一覧!M3585</f>
        <v>55</v>
      </c>
      <c r="F3585" t="str">
        <f>マスタデータレース一覧!P3585</f>
        <v>2:34.4</v>
      </c>
      <c r="G3585">
        <f>マスタデータレース一覧!T3585</f>
        <v>44504</v>
      </c>
      <c r="H3585" t="str">
        <f>MID(マスタデータレース一覧!J3585,2,3)</f>
        <v>6緑</v>
      </c>
      <c r="I3585">
        <f>マスタデータレース一覧!K3585</f>
        <v>7</v>
      </c>
      <c r="J3585">
        <f>マスタデータレース一覧!Q3585</f>
        <v>35.6</v>
      </c>
      <c r="K3585" t="str">
        <f>RIGHT(マスタデータレース一覧!N3585,1)</f>
        <v>4</v>
      </c>
      <c r="L3585">
        <f>マスタデータレース一覧!R3585</f>
        <v>466</v>
      </c>
    </row>
    <row r="3586" spans="1:12" x14ac:dyDescent="0.15">
      <c r="A3586">
        <f>マスタデータレース一覧!V3586</f>
        <v>449</v>
      </c>
      <c r="B3586">
        <f>マスタデータレース一覧!I3586</f>
        <v>1</v>
      </c>
      <c r="C3586" t="str">
        <f>マスタデータレース一覧!L3586</f>
        <v>メイショウテッコン</v>
      </c>
      <c r="D3586" s="12">
        <f>マスタデータレース一覧!M3586</f>
        <v>55</v>
      </c>
      <c r="F3586" t="str">
        <f>マスタデータレース一覧!P3586</f>
        <v>2:34.2</v>
      </c>
      <c r="G3586">
        <f>マスタデータレース一覧!T3586</f>
        <v>0</v>
      </c>
      <c r="H3586" t="str">
        <f>MID(マスタデータレース一覧!J3586,2,3)</f>
        <v>1白</v>
      </c>
      <c r="I3586">
        <f>マスタデータレース一覧!K3586</f>
        <v>1</v>
      </c>
      <c r="J3586">
        <f>マスタデータレース一覧!Q3586</f>
        <v>35.4</v>
      </c>
      <c r="K3586" t="str">
        <f>RIGHT(マスタデータレース一覧!N3586,1)</f>
        <v>4</v>
      </c>
      <c r="L3586">
        <f>マスタデータレース一覧!R3586</f>
        <v>510</v>
      </c>
    </row>
    <row r="3587" spans="1:12" x14ac:dyDescent="0.15">
      <c r="A3587">
        <f>マスタデータレース一覧!V3587</f>
        <v>448</v>
      </c>
      <c r="B3587">
        <f>マスタデータレース一覧!I3587</f>
        <v>11</v>
      </c>
      <c r="C3587" t="str">
        <f>マスタデータレース一覧!L3587</f>
        <v>サイモンラムセス</v>
      </c>
      <c r="D3587" s="12">
        <f>マスタデータレース一覧!M3587</f>
        <v>56</v>
      </c>
      <c r="F3587" t="str">
        <f>マスタデータレース一覧!P3587</f>
        <v>3:18.8</v>
      </c>
      <c r="G3587" t="str">
        <f>マスタデータレース一覧!T3587</f>
        <v>大差</v>
      </c>
      <c r="H3587" t="str">
        <f>MID(マスタデータレース一覧!J3587,2,3)</f>
        <v>5黄</v>
      </c>
      <c r="I3587">
        <f>マスタデータレース一覧!K3587</f>
        <v>5</v>
      </c>
      <c r="J3587">
        <f>マスタデータレース一覧!Q3587</f>
        <v>47.6</v>
      </c>
      <c r="K3587" t="str">
        <f>RIGHT(マスタデータレース一覧!N3587,1)</f>
        <v>9</v>
      </c>
      <c r="L3587">
        <f>マスタデータレース一覧!R3587</f>
        <v>464</v>
      </c>
    </row>
    <row r="3588" spans="1:12" x14ac:dyDescent="0.15">
      <c r="A3588">
        <f>マスタデータレース一覧!V3588</f>
        <v>447</v>
      </c>
      <c r="B3588">
        <f>マスタデータレース一覧!I3588</f>
        <v>10</v>
      </c>
      <c r="C3588" t="str">
        <f>マスタデータレース一覧!L3588</f>
        <v>コルコバード</v>
      </c>
      <c r="D3588" s="12">
        <f>マスタデータレース一覧!M3588</f>
        <v>54</v>
      </c>
      <c r="F3588" t="str">
        <f>マスタデータレース一覧!P3588</f>
        <v>3:10.0</v>
      </c>
      <c r="G3588">
        <f>マスタデータレース一覧!T3588</f>
        <v>1</v>
      </c>
      <c r="H3588" t="str">
        <f>MID(マスタデータレース一覧!J3588,2,3)</f>
        <v>8桃</v>
      </c>
      <c r="I3588">
        <f>マスタデータレース一覧!K3588</f>
        <v>11</v>
      </c>
      <c r="J3588">
        <f>マスタデータレース一覧!Q3588</f>
        <v>40.200000000000003</v>
      </c>
      <c r="K3588" t="str">
        <f>RIGHT(マスタデータレース一覧!N3588,1)</f>
        <v>6</v>
      </c>
      <c r="L3588">
        <f>マスタデータレース一覧!R3588</f>
        <v>458</v>
      </c>
    </row>
    <row r="3589" spans="1:12" x14ac:dyDescent="0.15">
      <c r="A3589">
        <f>マスタデータレース一覧!V3589</f>
        <v>446</v>
      </c>
      <c r="B3589">
        <f>マスタデータレース一覧!I3589</f>
        <v>9</v>
      </c>
      <c r="C3589" t="str">
        <f>マスタデータレース一覧!L3589</f>
        <v>ステイインシアトル</v>
      </c>
      <c r="D3589" s="12">
        <f>マスタデータレース一覧!M3589</f>
        <v>56</v>
      </c>
      <c r="F3589" t="str">
        <f>マスタデータレース一覧!P3589</f>
        <v>3:09.8</v>
      </c>
      <c r="G3589">
        <f>マスタデータレース一覧!T3589</f>
        <v>4</v>
      </c>
      <c r="H3589" t="str">
        <f>MID(マスタデータレース一覧!J3589,2,3)</f>
        <v>4青</v>
      </c>
      <c r="I3589">
        <f>マスタデータレース一覧!K3589</f>
        <v>4</v>
      </c>
      <c r="J3589">
        <f>マスタデータレース一覧!Q3589</f>
        <v>40.4</v>
      </c>
      <c r="K3589" t="str">
        <f>RIGHT(マスタデータレース一覧!N3589,1)</f>
        <v>8</v>
      </c>
      <c r="L3589">
        <f>マスタデータレース一覧!R3589</f>
        <v>492</v>
      </c>
    </row>
    <row r="3590" spans="1:12" x14ac:dyDescent="0.15">
      <c r="A3590">
        <f>マスタデータレース一覧!V3590</f>
        <v>445</v>
      </c>
      <c r="B3590">
        <f>マスタデータレース一覧!I3590</f>
        <v>8</v>
      </c>
      <c r="C3590" t="str">
        <f>マスタデータレース一覧!L3590</f>
        <v>ヴォージュ</v>
      </c>
      <c r="D3590" s="12">
        <f>マスタデータレース一覧!M3590</f>
        <v>56</v>
      </c>
      <c r="F3590" t="str">
        <f>マスタデータレース一覧!P3590</f>
        <v>3:09.1</v>
      </c>
      <c r="G3590">
        <f>マスタデータレース一覧!T3590</f>
        <v>11355</v>
      </c>
      <c r="H3590" t="str">
        <f>MID(マスタデータレース一覧!J3590,2,3)</f>
        <v>7橙</v>
      </c>
      <c r="I3590">
        <f>マスタデータレース一覧!K3590</f>
        <v>8</v>
      </c>
      <c r="J3590">
        <f>マスタデータレース一覧!Q3590</f>
        <v>40</v>
      </c>
      <c r="K3590" t="str">
        <f>RIGHT(マスタデータレース一覧!N3590,1)</f>
        <v>6</v>
      </c>
      <c r="L3590">
        <f>マスタデータレース一覧!R3590</f>
        <v>518</v>
      </c>
    </row>
    <row r="3591" spans="1:12" x14ac:dyDescent="0.15">
      <c r="A3591">
        <f>マスタデータレース一覧!V3591</f>
        <v>444</v>
      </c>
      <c r="B3591">
        <f>マスタデータレース一覧!I3591</f>
        <v>7</v>
      </c>
      <c r="C3591" t="str">
        <f>マスタデータレース一覧!L3591</f>
        <v>ケントオー</v>
      </c>
      <c r="D3591" s="12">
        <f>マスタデータレース一覧!M3591</f>
        <v>56</v>
      </c>
      <c r="F3591" t="str">
        <f>マスタデータレース一覧!P3591</f>
        <v>3:08.5</v>
      </c>
      <c r="G3591">
        <f>マスタデータレース一覧!T3591</f>
        <v>44299</v>
      </c>
      <c r="H3591" t="str">
        <f>MID(マスタデータレース一覧!J3591,2,3)</f>
        <v>3赤</v>
      </c>
      <c r="I3591">
        <f>マスタデータレース一覧!K3591</f>
        <v>3</v>
      </c>
      <c r="J3591">
        <f>マスタデータレース一覧!Q3591</f>
        <v>39</v>
      </c>
      <c r="K3591" t="str">
        <f>RIGHT(マスタデータレース一覧!N3591,1)</f>
        <v>7</v>
      </c>
      <c r="L3591">
        <f>マスタデータレース一覧!R3591</f>
        <v>472</v>
      </c>
    </row>
    <row r="3592" spans="1:12" x14ac:dyDescent="0.15">
      <c r="A3592">
        <f>マスタデータレース一覧!V3592</f>
        <v>443</v>
      </c>
      <c r="B3592">
        <f>マスタデータレース一覧!I3592</f>
        <v>6</v>
      </c>
      <c r="C3592" t="str">
        <f>マスタデータレース一覧!L3592</f>
        <v>リッジマン</v>
      </c>
      <c r="D3592" s="12">
        <f>マスタデータレース一覧!M3592</f>
        <v>57</v>
      </c>
      <c r="F3592" t="str">
        <f>マスタデータレース一覧!P3592</f>
        <v>3:08.2</v>
      </c>
      <c r="G3592" t="str">
        <f>マスタデータレース一覧!T3592</f>
        <v>３／４</v>
      </c>
      <c r="H3592" t="str">
        <f>MID(マスタデータレース一覧!J3592,2,3)</f>
        <v>2黒</v>
      </c>
      <c r="I3592">
        <f>マスタデータレース一覧!K3592</f>
        <v>2</v>
      </c>
      <c r="J3592">
        <f>マスタデータレース一覧!Q3592</f>
        <v>38.9</v>
      </c>
      <c r="K3592" t="str">
        <f>RIGHT(マスタデータレース一覧!N3592,1)</f>
        <v>6</v>
      </c>
      <c r="L3592">
        <f>マスタデータレース一覧!R3592</f>
        <v>444</v>
      </c>
    </row>
    <row r="3593" spans="1:12" x14ac:dyDescent="0.15">
      <c r="A3593">
        <f>マスタデータレース一覧!V3593</f>
        <v>442</v>
      </c>
      <c r="B3593">
        <f>マスタデータレース一覧!I3593</f>
        <v>5</v>
      </c>
      <c r="C3593" t="str">
        <f>マスタデータレース一覧!L3593</f>
        <v>アドマイヤエイカン</v>
      </c>
      <c r="D3593" s="12">
        <f>マスタデータレース一覧!M3593</f>
        <v>56</v>
      </c>
      <c r="F3593" t="str">
        <f>マスタデータレース一覧!P3593</f>
        <v>3:08.1</v>
      </c>
      <c r="G3593">
        <f>マスタデータレース一覧!T3593</f>
        <v>44502</v>
      </c>
      <c r="H3593" t="str">
        <f>MID(マスタデータレース一覧!J3593,2,3)</f>
        <v>7橙</v>
      </c>
      <c r="I3593">
        <f>マスタデータレース一覧!K3593</f>
        <v>9</v>
      </c>
      <c r="J3593">
        <f>マスタデータレース一覧!Q3593</f>
        <v>38.5</v>
      </c>
      <c r="K3593" t="str">
        <f>RIGHT(マスタデータレース一覧!N3593,1)</f>
        <v>6</v>
      </c>
      <c r="L3593">
        <f>マスタデータレース一覧!R3593</f>
        <v>512</v>
      </c>
    </row>
    <row r="3594" spans="1:12" x14ac:dyDescent="0.15">
      <c r="A3594">
        <f>マスタデータレース一覧!V3594</f>
        <v>441</v>
      </c>
      <c r="B3594">
        <f>マスタデータレース一覧!I3594</f>
        <v>4</v>
      </c>
      <c r="C3594" t="str">
        <f>マスタデータレース一覧!L3594</f>
        <v>ソールインパクト</v>
      </c>
      <c r="D3594" s="12">
        <f>マスタデータレース一覧!M3594</f>
        <v>56</v>
      </c>
      <c r="F3594" t="str">
        <f>マスタデータレース一覧!P3594</f>
        <v>3:07.9</v>
      </c>
      <c r="G3594">
        <f>マスタデータレース一覧!T3594</f>
        <v>1</v>
      </c>
      <c r="H3594" t="str">
        <f>MID(マスタデータレース一覧!J3594,2,3)</f>
        <v>6緑</v>
      </c>
      <c r="I3594">
        <f>マスタデータレース一覧!K3594</f>
        <v>6</v>
      </c>
      <c r="J3594">
        <f>マスタデータレース一覧!Q3594</f>
        <v>38.6</v>
      </c>
      <c r="K3594" t="str">
        <f>RIGHT(マスタデータレース一覧!N3594,1)</f>
        <v>7</v>
      </c>
      <c r="L3594">
        <f>マスタデータレース一覧!R3594</f>
        <v>490</v>
      </c>
    </row>
    <row r="3595" spans="1:12" x14ac:dyDescent="0.15">
      <c r="A3595">
        <f>マスタデータレース一覧!V3595</f>
        <v>440</v>
      </c>
      <c r="B3595">
        <f>マスタデータレース一覧!I3595</f>
        <v>3</v>
      </c>
      <c r="C3595" t="str">
        <f>マスタデータレース一覧!L3595</f>
        <v>ロードヴァンドール</v>
      </c>
      <c r="D3595" s="12">
        <f>マスタデータレース一覧!M3595</f>
        <v>56</v>
      </c>
      <c r="F3595" t="str">
        <f>マスタデータレース一覧!P3595</f>
        <v>3:07.7</v>
      </c>
      <c r="G3595">
        <f>マスタデータレース一覧!T3595</f>
        <v>44248</v>
      </c>
      <c r="H3595" t="str">
        <f>MID(マスタデータレース一覧!J3595,2,3)</f>
        <v>1白</v>
      </c>
      <c r="I3595">
        <f>マスタデータレース一覧!K3595</f>
        <v>1</v>
      </c>
      <c r="J3595">
        <f>マスタデータレース一覧!Q3595</f>
        <v>39.200000000000003</v>
      </c>
      <c r="K3595" t="str">
        <f>RIGHT(マスタデータレース一覧!N3595,1)</f>
        <v>6</v>
      </c>
      <c r="L3595">
        <f>マスタデータレース一覧!R3595</f>
        <v>498</v>
      </c>
    </row>
    <row r="3596" spans="1:12" x14ac:dyDescent="0.15">
      <c r="A3596">
        <f>マスタデータレース一覧!V3596</f>
        <v>439</v>
      </c>
      <c r="B3596">
        <f>マスタデータレース一覧!I3596</f>
        <v>2</v>
      </c>
      <c r="C3596" t="str">
        <f>マスタデータレース一覧!L3596</f>
        <v>カフジプリンス</v>
      </c>
      <c r="D3596" s="12">
        <f>マスタデータレース一覧!M3596</f>
        <v>56</v>
      </c>
      <c r="F3596" t="str">
        <f>マスタデータレース一覧!P3596</f>
        <v>3:07.3</v>
      </c>
      <c r="G3596">
        <f>マスタデータレース一覧!T3596</f>
        <v>5</v>
      </c>
      <c r="H3596" t="str">
        <f>MID(マスタデータレース一覧!J3596,2,3)</f>
        <v>6緑</v>
      </c>
      <c r="I3596">
        <f>マスタデータレース一覧!K3596</f>
        <v>7</v>
      </c>
      <c r="J3596">
        <f>マスタデータレース一覧!Q3596</f>
        <v>38.200000000000003</v>
      </c>
      <c r="K3596" t="str">
        <f>RIGHT(マスタデータレース一覧!N3596,1)</f>
        <v>6</v>
      </c>
      <c r="L3596">
        <f>マスタデータレース一覧!R3596</f>
        <v>528</v>
      </c>
    </row>
    <row r="3597" spans="1:12" x14ac:dyDescent="0.15">
      <c r="A3597">
        <f>マスタデータレース一覧!V3597</f>
        <v>438</v>
      </c>
      <c r="B3597">
        <f>マスタデータレース一覧!I3597</f>
        <v>1</v>
      </c>
      <c r="C3597" t="str">
        <f>マスタデータレース一覧!L3597</f>
        <v>シャケトラ</v>
      </c>
      <c r="D3597" s="12">
        <f>マスタデータレース一覧!M3597</f>
        <v>57</v>
      </c>
      <c r="F3597" t="str">
        <f>マスタデータレース一覧!P3597</f>
        <v>3:06.5</v>
      </c>
      <c r="G3597">
        <f>マスタデータレース一覧!T3597</f>
        <v>0</v>
      </c>
      <c r="H3597" t="str">
        <f>MID(マスタデータレース一覧!J3597,2,3)</f>
        <v>8桃</v>
      </c>
      <c r="I3597">
        <f>マスタデータレース一覧!K3597</f>
        <v>10</v>
      </c>
      <c r="J3597">
        <f>マスタデータレース一覧!Q3597</f>
        <v>37.6</v>
      </c>
      <c r="K3597" t="str">
        <f>RIGHT(マスタデータレース一覧!N3597,1)</f>
        <v>6</v>
      </c>
      <c r="L3597">
        <f>マスタデータレース一覧!R3597</f>
        <v>518</v>
      </c>
    </row>
    <row r="3598" spans="1:12" x14ac:dyDescent="0.15">
      <c r="A3598">
        <f>マスタデータレース一覧!V3598</f>
        <v>437</v>
      </c>
      <c r="B3598">
        <f>マスタデータレース一覧!I3598</f>
        <v>16</v>
      </c>
      <c r="C3598" t="str">
        <f>マスタデータレース一覧!L3598</f>
        <v>カラテ</v>
      </c>
      <c r="D3598" s="12">
        <f>マスタデータレース一覧!M3598</f>
        <v>56</v>
      </c>
      <c r="F3598" t="str">
        <f>マスタデータレース一覧!P3598</f>
        <v>1:50.4</v>
      </c>
      <c r="G3598">
        <f>マスタデータレース一覧!T3598</f>
        <v>7</v>
      </c>
      <c r="H3598" t="str">
        <f>MID(マスタデータレース一覧!J3598,2,3)</f>
        <v>7橙</v>
      </c>
      <c r="I3598">
        <f>マスタデータレース一覧!K3598</f>
        <v>14</v>
      </c>
      <c r="J3598">
        <f>マスタデータレース一覧!Q3598</f>
        <v>38.1</v>
      </c>
      <c r="K3598" t="str">
        <f>RIGHT(マスタデータレース一覧!N3598,1)</f>
        <v>3</v>
      </c>
      <c r="L3598">
        <f>マスタデータレース一覧!R3598</f>
        <v>482</v>
      </c>
    </row>
    <row r="3599" spans="1:12" x14ac:dyDescent="0.15">
      <c r="A3599">
        <f>マスタデータレース一覧!V3599</f>
        <v>436</v>
      </c>
      <c r="B3599">
        <f>マスタデータレース一覧!I3599</f>
        <v>15</v>
      </c>
      <c r="C3599" t="str">
        <f>マスタデータレース一覧!L3599</f>
        <v>リバーシブルレーン</v>
      </c>
      <c r="D3599" s="12">
        <f>マスタデータレース一覧!M3599</f>
        <v>56</v>
      </c>
      <c r="F3599" t="str">
        <f>マスタデータレース一覧!P3599</f>
        <v>1:49.3</v>
      </c>
      <c r="G3599" t="str">
        <f>マスタデータレース一覧!T3599</f>
        <v>３／４</v>
      </c>
      <c r="H3599" t="str">
        <f>MID(マスタデータレース一覧!J3599,2,3)</f>
        <v>6緑</v>
      </c>
      <c r="I3599">
        <f>マスタデータレース一覧!K3599</f>
        <v>11</v>
      </c>
      <c r="J3599">
        <f>マスタデータレース一覧!Q3599</f>
        <v>36.200000000000003</v>
      </c>
      <c r="K3599" t="str">
        <f>RIGHT(マスタデータレース一覧!N3599,1)</f>
        <v>3</v>
      </c>
      <c r="L3599">
        <f>マスタデータレース一覧!R3599</f>
        <v>440</v>
      </c>
    </row>
    <row r="3600" spans="1:12" x14ac:dyDescent="0.15">
      <c r="A3600">
        <f>マスタデータレース一覧!V3600</f>
        <v>435</v>
      </c>
      <c r="B3600">
        <f>マスタデータレース一覧!I3600</f>
        <v>14</v>
      </c>
      <c r="C3600" t="str">
        <f>マスタデータレース一覧!L3600</f>
        <v>コスモカレンドゥラ</v>
      </c>
      <c r="D3600" s="12">
        <f>マスタデータレース一覧!M3600</f>
        <v>56</v>
      </c>
      <c r="F3600" t="str">
        <f>マスタデータレース一覧!P3600</f>
        <v>1:49.2</v>
      </c>
      <c r="G3600">
        <f>マスタデータレース一覧!T3600</f>
        <v>44504</v>
      </c>
      <c r="H3600" t="str">
        <f>MID(マスタデータレース一覧!J3600,2,3)</f>
        <v>3赤</v>
      </c>
      <c r="I3600">
        <f>マスタデータレース一覧!K3600</f>
        <v>6</v>
      </c>
      <c r="J3600">
        <f>マスタデータレース一覧!Q3600</f>
        <v>36.700000000000003</v>
      </c>
      <c r="K3600" t="str">
        <f>RIGHT(マスタデータレース一覧!N3600,1)</f>
        <v>3</v>
      </c>
      <c r="L3600">
        <f>マスタデータレース一覧!R3600</f>
        <v>446</v>
      </c>
    </row>
    <row r="3601" spans="1:12" x14ac:dyDescent="0.15">
      <c r="A3601">
        <f>マスタデータレース一覧!V3601</f>
        <v>434</v>
      </c>
      <c r="B3601">
        <f>マスタデータレース一覧!I3601</f>
        <v>13</v>
      </c>
      <c r="C3601" t="str">
        <f>マスタデータレース一覧!L3601</f>
        <v>リーガルメイン</v>
      </c>
      <c r="D3601" s="12">
        <f>マスタデータレース一覧!M3601</f>
        <v>56</v>
      </c>
      <c r="F3601" t="str">
        <f>マスタデータレース一覧!P3601</f>
        <v>1:49.0</v>
      </c>
      <c r="G3601">
        <f>マスタデータレース一覧!T3601</f>
        <v>1</v>
      </c>
      <c r="H3601" t="str">
        <f>MID(マスタデータレース一覧!J3601,2,3)</f>
        <v>4青</v>
      </c>
      <c r="I3601">
        <f>マスタデータレース一覧!K3601</f>
        <v>7</v>
      </c>
      <c r="J3601">
        <f>マスタデータレース一覧!Q3601</f>
        <v>36</v>
      </c>
      <c r="K3601" t="str">
        <f>RIGHT(マスタデータレース一覧!N3601,1)</f>
        <v>3</v>
      </c>
      <c r="L3601">
        <f>マスタデータレース一覧!R3601</f>
        <v>438</v>
      </c>
    </row>
    <row r="3602" spans="1:12" x14ac:dyDescent="0.15">
      <c r="A3602">
        <f>マスタデータレース一覧!V3602</f>
        <v>433</v>
      </c>
      <c r="B3602">
        <f>マスタデータレース一覧!I3602</f>
        <v>12</v>
      </c>
      <c r="C3602" t="str">
        <f>マスタデータレース一覧!L3602</f>
        <v>フィデリオグリーン</v>
      </c>
      <c r="D3602" s="12">
        <f>マスタデータレース一覧!M3602</f>
        <v>56</v>
      </c>
      <c r="F3602" t="str">
        <f>マスタデータレース一覧!P3602</f>
        <v>1:48.8</v>
      </c>
      <c r="G3602" t="str">
        <f>マスタデータレース一覧!T3602</f>
        <v>ハナ</v>
      </c>
      <c r="H3602" t="str">
        <f>MID(マスタデータレース一覧!J3602,2,3)</f>
        <v>8桃</v>
      </c>
      <c r="I3602">
        <f>マスタデータレース一覧!K3602</f>
        <v>16</v>
      </c>
      <c r="J3602">
        <f>マスタデータレース一覧!Q3602</f>
        <v>35.799999999999997</v>
      </c>
      <c r="K3602" t="str">
        <f>RIGHT(マスタデータレース一覧!N3602,1)</f>
        <v>3</v>
      </c>
      <c r="L3602">
        <f>マスタデータレース一覧!R3602</f>
        <v>498</v>
      </c>
    </row>
    <row r="3603" spans="1:12" x14ac:dyDescent="0.15">
      <c r="A3603">
        <f>マスタデータレース一覧!V3603</f>
        <v>432</v>
      </c>
      <c r="B3603">
        <f>マスタデータレース一覧!I3603</f>
        <v>11</v>
      </c>
      <c r="C3603" t="str">
        <f>マスタデータレース一覧!L3603</f>
        <v>ユニコーンライオン</v>
      </c>
      <c r="D3603" s="12">
        <f>マスタデータレース一覧!M3603</f>
        <v>56</v>
      </c>
      <c r="F3603" t="str">
        <f>マスタデータレース一覧!P3603</f>
        <v>1:48.8</v>
      </c>
      <c r="G3603">
        <f>マスタデータレース一覧!T3603</f>
        <v>2</v>
      </c>
      <c r="H3603" t="str">
        <f>MID(マスタデータレース一覧!J3603,2,3)</f>
        <v>2黒</v>
      </c>
      <c r="I3603">
        <f>マスタデータレース一覧!K3603</f>
        <v>3</v>
      </c>
      <c r="J3603">
        <f>マスタデータレース一覧!Q3603</f>
        <v>35.4</v>
      </c>
      <c r="K3603" t="str">
        <f>RIGHT(マスタデータレース一覧!N3603,1)</f>
        <v>3</v>
      </c>
      <c r="L3603">
        <f>マスタデータレース一覧!R3603</f>
        <v>538</v>
      </c>
    </row>
    <row r="3604" spans="1:12" x14ac:dyDescent="0.15">
      <c r="A3604">
        <f>マスタデータレース一覧!V3604</f>
        <v>431</v>
      </c>
      <c r="B3604">
        <f>マスタデータレース一覧!I3604</f>
        <v>10</v>
      </c>
      <c r="C3604" t="str">
        <f>マスタデータレース一覧!L3604</f>
        <v>ニシノカツナリ</v>
      </c>
      <c r="D3604" s="12">
        <f>マスタデータレース一覧!M3604</f>
        <v>56</v>
      </c>
      <c r="F3604" t="str">
        <f>マスタデータレース一覧!P3604</f>
        <v>1:48.5</v>
      </c>
      <c r="G3604" t="str">
        <f>マスタデータレース一覧!T3604</f>
        <v>３／４</v>
      </c>
      <c r="H3604" t="str">
        <f>MID(マスタデータレース一覧!J3604,2,3)</f>
        <v>2黒</v>
      </c>
      <c r="I3604">
        <f>マスタデータレース一覧!K3604</f>
        <v>4</v>
      </c>
      <c r="J3604">
        <f>マスタデータレース一覧!Q3604</f>
        <v>34.9</v>
      </c>
      <c r="K3604" t="str">
        <f>RIGHT(マスタデータレース一覧!N3604,1)</f>
        <v>3</v>
      </c>
      <c r="L3604">
        <f>マスタデータレース一覧!R3604</f>
        <v>478</v>
      </c>
    </row>
    <row r="3605" spans="1:12" x14ac:dyDescent="0.15">
      <c r="A3605">
        <f>マスタデータレース一覧!V3605</f>
        <v>430</v>
      </c>
      <c r="B3605">
        <f>マスタデータレース一覧!I3605</f>
        <v>9</v>
      </c>
      <c r="C3605" t="str">
        <f>マスタデータレース一覧!L3605</f>
        <v>ゲバラ</v>
      </c>
      <c r="D3605" s="12">
        <f>マスタデータレース一覧!M3605</f>
        <v>56</v>
      </c>
      <c r="F3605" t="str">
        <f>マスタデータレース一覧!P3605</f>
        <v>1:48.4</v>
      </c>
      <c r="G3605" t="str">
        <f>マスタデータレース一覧!T3605</f>
        <v>クビ</v>
      </c>
      <c r="H3605" t="str">
        <f>MID(マスタデータレース一覧!J3605,2,3)</f>
        <v>3赤</v>
      </c>
      <c r="I3605">
        <f>マスタデータレース一覧!K3605</f>
        <v>5</v>
      </c>
      <c r="J3605">
        <f>マスタデータレース一覧!Q3605</f>
        <v>35</v>
      </c>
      <c r="K3605" t="str">
        <f>RIGHT(マスタデータレース一覧!N3605,1)</f>
        <v>3</v>
      </c>
      <c r="L3605">
        <f>マスタデータレース一覧!R3605</f>
        <v>472</v>
      </c>
    </row>
    <row r="3606" spans="1:12" x14ac:dyDescent="0.15">
      <c r="A3606">
        <f>マスタデータレース一覧!V3606</f>
        <v>429</v>
      </c>
      <c r="B3606">
        <f>マスタデータレース一覧!I3606</f>
        <v>8</v>
      </c>
      <c r="C3606" t="str">
        <f>マスタデータレース一覧!L3606</f>
        <v>シークレットラン</v>
      </c>
      <c r="D3606" s="12">
        <f>マスタデータレース一覧!M3606</f>
        <v>56</v>
      </c>
      <c r="F3606" t="str">
        <f>マスタデータレース一覧!P3606</f>
        <v>1:48.3</v>
      </c>
      <c r="G3606" t="str">
        <f>マスタデータレース一覧!T3606</f>
        <v>１／２</v>
      </c>
      <c r="H3606" t="str">
        <f>MID(マスタデータレース一覧!J3606,2,3)</f>
        <v>7橙</v>
      </c>
      <c r="I3606">
        <f>マスタデータレース一覧!K3606</f>
        <v>13</v>
      </c>
      <c r="J3606">
        <f>マスタデータレース一覧!Q3606</f>
        <v>34.9</v>
      </c>
      <c r="K3606" t="str">
        <f>RIGHT(マスタデータレース一覧!N3606,1)</f>
        <v>3</v>
      </c>
      <c r="L3606">
        <f>マスタデータレース一覧!R3606</f>
        <v>496</v>
      </c>
    </row>
    <row r="3607" spans="1:12" x14ac:dyDescent="0.15">
      <c r="A3607">
        <f>マスタデータレース一覧!V3607</f>
        <v>428</v>
      </c>
      <c r="B3607">
        <f>マスタデータレース一覧!I3607</f>
        <v>7</v>
      </c>
      <c r="C3607" t="str">
        <f>マスタデータレース一覧!L3607</f>
        <v>ロジャーバローズ</v>
      </c>
      <c r="D3607" s="12">
        <f>マスタデータレース一覧!M3607</f>
        <v>56</v>
      </c>
      <c r="F3607" t="str">
        <f>マスタデータレース一覧!P3607</f>
        <v>1:48.2</v>
      </c>
      <c r="G3607" t="str">
        <f>マスタデータレース一覧!T3607</f>
        <v>ハナ</v>
      </c>
      <c r="H3607" t="str">
        <f>MID(マスタデータレース一覧!J3607,2,3)</f>
        <v>8桃</v>
      </c>
      <c r="I3607">
        <f>マスタデータレース一覧!K3607</f>
        <v>15</v>
      </c>
      <c r="J3607">
        <f>マスタデータレース一覧!Q3607</f>
        <v>35.4</v>
      </c>
      <c r="K3607" t="str">
        <f>RIGHT(マスタデータレース一覧!N3607,1)</f>
        <v>3</v>
      </c>
      <c r="L3607">
        <f>マスタデータレース一覧!R3607</f>
        <v>500</v>
      </c>
    </row>
    <row r="3608" spans="1:12" x14ac:dyDescent="0.15">
      <c r="A3608">
        <f>マスタデータレース一覧!V3608</f>
        <v>427</v>
      </c>
      <c r="B3608">
        <f>マスタデータレース一覧!I3608</f>
        <v>6</v>
      </c>
      <c r="C3608" t="str">
        <f>マスタデータレース一覧!L3608</f>
        <v>クリノガウディー</v>
      </c>
      <c r="D3608" s="12">
        <f>マスタデータレース一覧!M3608</f>
        <v>56</v>
      </c>
      <c r="F3608" t="str">
        <f>マスタデータレース一覧!P3608</f>
        <v>1:48.2</v>
      </c>
      <c r="G3608">
        <f>マスタデータレース一覧!T3608</f>
        <v>44504</v>
      </c>
      <c r="H3608" t="str">
        <f>MID(マスタデータレース一覧!J3608,2,3)</f>
        <v>1白</v>
      </c>
      <c r="I3608">
        <f>マスタデータレース一覧!K3608</f>
        <v>2</v>
      </c>
      <c r="J3608">
        <f>マスタデータレース一覧!Q3608</f>
        <v>36.1</v>
      </c>
      <c r="K3608" t="str">
        <f>RIGHT(マスタデータレース一覧!N3608,1)</f>
        <v>3</v>
      </c>
      <c r="L3608">
        <f>マスタデータレース一覧!R3608</f>
        <v>494</v>
      </c>
    </row>
    <row r="3609" spans="1:12" x14ac:dyDescent="0.15">
      <c r="A3609">
        <f>マスタデータレース一覧!V3609</f>
        <v>426</v>
      </c>
      <c r="B3609">
        <f>マスタデータレース一覧!I3609</f>
        <v>5</v>
      </c>
      <c r="C3609" t="str">
        <f>マスタデータレース一覧!L3609</f>
        <v>ヒシイグアス</v>
      </c>
      <c r="D3609" s="12">
        <f>マスタデータレース一覧!M3609</f>
        <v>56</v>
      </c>
      <c r="F3609" t="str">
        <f>マスタデータレース一覧!P3609</f>
        <v>1:48.0</v>
      </c>
      <c r="G3609" t="str">
        <f>マスタデータレース一覧!T3609</f>
        <v>ハナ</v>
      </c>
      <c r="H3609" t="str">
        <f>MID(マスタデータレース一覧!J3609,2,3)</f>
        <v>4青</v>
      </c>
      <c r="I3609">
        <f>マスタデータレース一覧!K3609</f>
        <v>8</v>
      </c>
      <c r="J3609">
        <f>マスタデータレース一覧!Q3609</f>
        <v>35.799999999999997</v>
      </c>
      <c r="K3609" t="str">
        <f>RIGHT(マスタデータレース一覧!N3609,1)</f>
        <v>3</v>
      </c>
      <c r="L3609">
        <f>マスタデータレース一覧!R3609</f>
        <v>482</v>
      </c>
    </row>
    <row r="3610" spans="1:12" x14ac:dyDescent="0.15">
      <c r="A3610">
        <f>マスタデータレース一覧!V3610</f>
        <v>425</v>
      </c>
      <c r="B3610">
        <f>マスタデータレース一覧!I3610</f>
        <v>4</v>
      </c>
      <c r="C3610" t="str">
        <f>マスタデータレース一覧!L3610</f>
        <v>タガノディアマンテ</v>
      </c>
      <c r="D3610" s="12">
        <f>マスタデータレース一覧!M3610</f>
        <v>56</v>
      </c>
      <c r="F3610" t="str">
        <f>マスタデータレース一覧!P3610</f>
        <v>1:48.0</v>
      </c>
      <c r="G3610">
        <f>マスタデータレース一覧!T3610</f>
        <v>44504</v>
      </c>
      <c r="H3610" t="str">
        <f>MID(マスタデータレース一覧!J3610,2,3)</f>
        <v>6緑</v>
      </c>
      <c r="I3610">
        <f>マスタデータレース一覧!K3610</f>
        <v>12</v>
      </c>
      <c r="J3610">
        <f>マスタデータレース一覧!Q3610</f>
        <v>34.700000000000003</v>
      </c>
      <c r="K3610" t="str">
        <f>RIGHT(マスタデータレース一覧!N3610,1)</f>
        <v>3</v>
      </c>
      <c r="L3610">
        <f>マスタデータレース一覧!R3610</f>
        <v>464</v>
      </c>
    </row>
    <row r="3611" spans="1:12" x14ac:dyDescent="0.15">
      <c r="A3611">
        <f>マスタデータレース一覧!V3611</f>
        <v>424</v>
      </c>
      <c r="B3611">
        <f>マスタデータレース一覧!I3611</f>
        <v>3</v>
      </c>
      <c r="C3611" t="str">
        <f>マスタデータレース一覧!L3611</f>
        <v>ディキシーナイト</v>
      </c>
      <c r="D3611" s="12">
        <f>マスタデータレース一覧!M3611</f>
        <v>56</v>
      </c>
      <c r="F3611" t="str">
        <f>マスタデータレース一覧!P3611</f>
        <v>1:47.8</v>
      </c>
      <c r="G3611" t="str">
        <f>マスタデータレース一覧!T3611</f>
        <v>クビ</v>
      </c>
      <c r="H3611" t="str">
        <f>MID(マスタデータレース一覧!J3611,2,3)</f>
        <v>5黄</v>
      </c>
      <c r="I3611">
        <f>マスタデータレース一覧!K3611</f>
        <v>10</v>
      </c>
      <c r="J3611">
        <f>マスタデータレース一覧!Q3611</f>
        <v>35.299999999999997</v>
      </c>
      <c r="K3611" t="str">
        <f>RIGHT(マスタデータレース一覧!N3611,1)</f>
        <v>3</v>
      </c>
      <c r="L3611">
        <f>マスタデータレース一覧!R3611</f>
        <v>524</v>
      </c>
    </row>
    <row r="3612" spans="1:12" x14ac:dyDescent="0.15">
      <c r="A3612">
        <f>マスタデータレース一覧!V3612</f>
        <v>423</v>
      </c>
      <c r="B3612">
        <f>マスタデータレース一覧!I3612</f>
        <v>2</v>
      </c>
      <c r="C3612" t="str">
        <f>マスタデータレース一覧!L3612</f>
        <v>ファンタジスト</v>
      </c>
      <c r="D3612" s="12">
        <f>マスタデータレース一覧!M3612</f>
        <v>56</v>
      </c>
      <c r="F3612" t="str">
        <f>マスタデータレース一覧!P3612</f>
        <v>1:47.8</v>
      </c>
      <c r="G3612" t="str">
        <f>マスタデータレース一覧!T3612</f>
        <v>アタマ</v>
      </c>
      <c r="H3612" t="str">
        <f>MID(マスタデータレース一覧!J3612,2,3)</f>
        <v>1白</v>
      </c>
      <c r="I3612">
        <f>マスタデータレース一覧!K3612</f>
        <v>1</v>
      </c>
      <c r="J3612">
        <f>マスタデータレース一覧!Q3612</f>
        <v>34.6</v>
      </c>
      <c r="K3612" t="str">
        <f>RIGHT(マスタデータレース一覧!N3612,1)</f>
        <v>3</v>
      </c>
      <c r="L3612">
        <f>マスタデータレース一覧!R3612</f>
        <v>484</v>
      </c>
    </row>
    <row r="3613" spans="1:12" x14ac:dyDescent="0.15">
      <c r="A3613">
        <f>マスタデータレース一覧!V3613</f>
        <v>422</v>
      </c>
      <c r="B3613">
        <f>マスタデータレース一覧!I3613</f>
        <v>1</v>
      </c>
      <c r="C3613" t="str">
        <f>マスタデータレース一覧!L3613</f>
        <v>エメラルファイト</v>
      </c>
      <c r="D3613" s="12">
        <f>マスタデータレース一覧!M3613</f>
        <v>56</v>
      </c>
      <c r="F3613" t="str">
        <f>マスタデータレース一覧!P3613</f>
        <v>1:47.8</v>
      </c>
      <c r="G3613">
        <f>マスタデータレース一覧!T3613</f>
        <v>0</v>
      </c>
      <c r="H3613" t="str">
        <f>MID(マスタデータレース一覧!J3613,2,3)</f>
        <v>5黄</v>
      </c>
      <c r="I3613">
        <f>マスタデータレース一覧!K3613</f>
        <v>9</v>
      </c>
      <c r="J3613">
        <f>マスタデータレース一覧!Q3613</f>
        <v>34.9</v>
      </c>
      <c r="K3613" t="str">
        <f>RIGHT(マスタデータレース一覧!N3613,1)</f>
        <v>3</v>
      </c>
      <c r="L3613">
        <f>マスタデータレース一覧!R3613</f>
        <v>454</v>
      </c>
    </row>
    <row r="3614" spans="1:12" x14ac:dyDescent="0.15">
      <c r="A3614">
        <f>マスタデータレース一覧!V3614</f>
        <v>421</v>
      </c>
      <c r="B3614">
        <f>マスタデータレース一覧!I3614</f>
        <v>15</v>
      </c>
      <c r="C3614" t="str">
        <f>マスタデータレース一覧!L3614</f>
        <v>ニューホープ</v>
      </c>
      <c r="D3614" s="12">
        <f>マスタデータレース一覧!M3614</f>
        <v>56</v>
      </c>
      <c r="F3614" t="str">
        <f>マスタデータレース一覧!P3614</f>
        <v>1:26.0</v>
      </c>
      <c r="G3614" t="str">
        <f>マスタデータレース一覧!T3614</f>
        <v>大差</v>
      </c>
      <c r="H3614" t="str">
        <f>MID(マスタデータレース一覧!J3614,2,3)</f>
        <v>1白</v>
      </c>
      <c r="I3614">
        <f>マスタデータレース一覧!K3614</f>
        <v>1</v>
      </c>
      <c r="J3614">
        <f>マスタデータレース一覧!Q3614</f>
        <v>36.5</v>
      </c>
      <c r="K3614" t="str">
        <f>RIGHT(マスタデータレース一覧!N3614,1)</f>
        <v>3</v>
      </c>
      <c r="L3614">
        <f>マスタデータレース一覧!R3614</f>
        <v>432</v>
      </c>
    </row>
    <row r="3615" spans="1:12" x14ac:dyDescent="0.15">
      <c r="A3615">
        <f>マスタデータレース一覧!V3615</f>
        <v>420</v>
      </c>
      <c r="B3615">
        <f>マスタデータレース一覧!I3615</f>
        <v>14</v>
      </c>
      <c r="C3615" t="str">
        <f>マスタデータレース一覧!L3615</f>
        <v>ジャパンスウェプト</v>
      </c>
      <c r="D3615" s="12">
        <f>マスタデータレース一覧!M3615</f>
        <v>56</v>
      </c>
      <c r="F3615" t="str">
        <f>マスタデータレース一覧!P3615</f>
        <v>1:22.7</v>
      </c>
      <c r="G3615" t="str">
        <f>マスタデータレース一覧!T3615</f>
        <v>３／４</v>
      </c>
      <c r="H3615" t="str">
        <f>MID(マスタデータレース一覧!J3615,2,3)</f>
        <v>4青</v>
      </c>
      <c r="I3615">
        <f>マスタデータレース一覧!K3615</f>
        <v>6</v>
      </c>
      <c r="J3615">
        <f>マスタデータレース一覧!Q3615</f>
        <v>36.1</v>
      </c>
      <c r="K3615" t="str">
        <f>RIGHT(マスタデータレース一覧!N3615,1)</f>
        <v>3</v>
      </c>
      <c r="L3615">
        <f>マスタデータレース一覧!R3615</f>
        <v>434</v>
      </c>
    </row>
    <row r="3616" spans="1:12" x14ac:dyDescent="0.15">
      <c r="A3616">
        <f>マスタデータレース一覧!V3616</f>
        <v>419</v>
      </c>
      <c r="B3616">
        <f>マスタデータレース一覧!I3616</f>
        <v>13</v>
      </c>
      <c r="C3616" t="str">
        <f>マスタデータレース一覧!L3616</f>
        <v>ジャカランダシティ</v>
      </c>
      <c r="D3616" s="12">
        <f>マスタデータレース一覧!M3616</f>
        <v>56</v>
      </c>
      <c r="F3616" t="str">
        <f>マスタデータレース一覧!P3616</f>
        <v>1:22.6</v>
      </c>
      <c r="G3616">
        <f>マスタデータレース一覧!T3616</f>
        <v>44504</v>
      </c>
      <c r="H3616" t="str">
        <f>MID(マスタデータレース一覧!J3616,2,3)</f>
        <v>3赤</v>
      </c>
      <c r="I3616">
        <f>マスタデータレース一覧!K3616</f>
        <v>5</v>
      </c>
      <c r="J3616">
        <f>マスタデータレース一覧!Q3616</f>
        <v>36.5</v>
      </c>
      <c r="K3616" t="str">
        <f>RIGHT(マスタデータレース一覧!N3616,1)</f>
        <v>3</v>
      </c>
      <c r="L3616">
        <f>マスタデータレース一覧!R3616</f>
        <v>466</v>
      </c>
    </row>
    <row r="3617" spans="1:12" x14ac:dyDescent="0.15">
      <c r="A3617">
        <f>マスタデータレース一覧!V3617</f>
        <v>418</v>
      </c>
      <c r="B3617">
        <f>マスタデータレース一覧!I3617</f>
        <v>12</v>
      </c>
      <c r="C3617" t="str">
        <f>マスタデータレース一覧!L3617</f>
        <v>イッツクール</v>
      </c>
      <c r="D3617" s="12">
        <f>マスタデータレース一覧!M3617</f>
        <v>56</v>
      </c>
      <c r="F3617" t="str">
        <f>マスタデータレース一覧!P3617</f>
        <v>1:22.4</v>
      </c>
      <c r="G3617" t="str">
        <f>マスタデータレース一覧!T3617</f>
        <v>クビ</v>
      </c>
      <c r="H3617" t="str">
        <f>MID(マスタデータレース一覧!J3617,2,3)</f>
        <v>8桃</v>
      </c>
      <c r="I3617">
        <f>マスタデータレース一覧!K3617</f>
        <v>14</v>
      </c>
      <c r="J3617">
        <f>マスタデータレース一覧!Q3617</f>
        <v>35.5</v>
      </c>
      <c r="K3617" t="str">
        <f>RIGHT(マスタデータレース一覧!N3617,1)</f>
        <v>3</v>
      </c>
      <c r="L3617">
        <f>マスタデータレース一覧!R3617</f>
        <v>470</v>
      </c>
    </row>
    <row r="3618" spans="1:12" x14ac:dyDescent="0.15">
      <c r="A3618">
        <f>マスタデータレース一覧!V3618</f>
        <v>417</v>
      </c>
      <c r="B3618">
        <f>マスタデータレース一覧!I3618</f>
        <v>11</v>
      </c>
      <c r="C3618" t="str">
        <f>マスタデータレース一覧!L3618</f>
        <v>ドゴール</v>
      </c>
      <c r="D3618" s="12">
        <f>マスタデータレース一覧!M3618</f>
        <v>56</v>
      </c>
      <c r="F3618" t="str">
        <f>マスタデータレース一覧!P3618</f>
        <v>1:22.4</v>
      </c>
      <c r="G3618" t="str">
        <f>マスタデータレース一覧!T3618</f>
        <v>クビ</v>
      </c>
      <c r="H3618" t="str">
        <f>MID(マスタデータレース一覧!J3618,2,3)</f>
        <v>6緑</v>
      </c>
      <c r="I3618">
        <f>マスタデータレース一覧!K3618</f>
        <v>11</v>
      </c>
      <c r="J3618">
        <f>マスタデータレース一覧!Q3618</f>
        <v>36</v>
      </c>
      <c r="K3618" t="str">
        <f>RIGHT(マスタデータレース一覧!N3618,1)</f>
        <v>3</v>
      </c>
      <c r="L3618">
        <f>マスタデータレース一覧!R3618</f>
        <v>452</v>
      </c>
    </row>
    <row r="3619" spans="1:12" x14ac:dyDescent="0.15">
      <c r="A3619">
        <f>マスタデータレース一覧!V3619</f>
        <v>416</v>
      </c>
      <c r="B3619">
        <f>マスタデータレース一覧!I3619</f>
        <v>10</v>
      </c>
      <c r="C3619" t="str">
        <f>マスタデータレース一覧!L3619</f>
        <v>シングルアップ</v>
      </c>
      <c r="D3619" s="12">
        <f>マスタデータレース一覧!M3619</f>
        <v>56</v>
      </c>
      <c r="F3619" t="str">
        <f>マスタデータレース一覧!P3619</f>
        <v>1:22.3</v>
      </c>
      <c r="G3619" t="str">
        <f>マスタデータレース一覧!T3619</f>
        <v>アタマ</v>
      </c>
      <c r="H3619" t="str">
        <f>MID(マスタデータレース一覧!J3619,2,3)</f>
        <v>4青</v>
      </c>
      <c r="I3619">
        <f>マスタデータレース一覧!K3619</f>
        <v>7</v>
      </c>
      <c r="J3619">
        <f>マスタデータレース一覧!Q3619</f>
        <v>36</v>
      </c>
      <c r="K3619" t="str">
        <f>RIGHT(マスタデータレース一覧!N3619,1)</f>
        <v>3</v>
      </c>
      <c r="L3619">
        <f>マスタデータレース一覧!R3619</f>
        <v>536</v>
      </c>
    </row>
    <row r="3620" spans="1:12" x14ac:dyDescent="0.15">
      <c r="A3620">
        <f>マスタデータレース一覧!V3620</f>
        <v>415</v>
      </c>
      <c r="B3620">
        <f>マスタデータレース一覧!I3620</f>
        <v>9</v>
      </c>
      <c r="C3620" t="str">
        <f>マスタデータレース一覧!L3620</f>
        <v>スタークォーツ</v>
      </c>
      <c r="D3620" s="12">
        <f>マスタデータレース一覧!M3620</f>
        <v>54</v>
      </c>
      <c r="F3620" t="str">
        <f>マスタデータレース一覧!P3620</f>
        <v>1:22.3</v>
      </c>
      <c r="G3620">
        <f>マスタデータレース一覧!T3620</f>
        <v>44504</v>
      </c>
      <c r="H3620" t="str">
        <f>MID(マスタデータレース一覧!J3620,2,3)</f>
        <v>2黒</v>
      </c>
      <c r="I3620">
        <f>マスタデータレース一覧!K3620</f>
        <v>3</v>
      </c>
      <c r="J3620">
        <f>マスタデータレース一覧!Q3620</f>
        <v>36.4</v>
      </c>
      <c r="K3620" t="str">
        <f>RIGHT(マスタデータレース一覧!N3620,1)</f>
        <v>3</v>
      </c>
      <c r="L3620">
        <f>マスタデータレース一覧!R3620</f>
        <v>474</v>
      </c>
    </row>
    <row r="3621" spans="1:12" x14ac:dyDescent="0.15">
      <c r="A3621">
        <f>マスタデータレース一覧!V3621</f>
        <v>414</v>
      </c>
      <c r="B3621">
        <f>マスタデータレース一覧!I3621</f>
        <v>8</v>
      </c>
      <c r="C3621" t="str">
        <f>マスタデータレース一覧!L3621</f>
        <v>ザイツィンガー</v>
      </c>
      <c r="D3621" s="12">
        <f>マスタデータレース一覧!M3621</f>
        <v>56</v>
      </c>
      <c r="F3621" t="str">
        <f>マスタデータレース一覧!P3621</f>
        <v>1:22.1</v>
      </c>
      <c r="G3621" t="str">
        <f>マスタデータレース一覧!T3621</f>
        <v>１／２</v>
      </c>
      <c r="H3621" t="str">
        <f>MID(マスタデータレース一覧!J3621,2,3)</f>
        <v>5黄</v>
      </c>
      <c r="I3621">
        <f>マスタデータレース一覧!K3621</f>
        <v>8</v>
      </c>
      <c r="J3621">
        <f>マスタデータレース一覧!Q3621</f>
        <v>35</v>
      </c>
      <c r="K3621" t="str">
        <f>RIGHT(マスタデータレース一覧!N3621,1)</f>
        <v>3</v>
      </c>
      <c r="L3621">
        <f>マスタデータレース一覧!R3621</f>
        <v>422</v>
      </c>
    </row>
    <row r="3622" spans="1:12" x14ac:dyDescent="0.15">
      <c r="A3622">
        <f>マスタデータレース一覧!V3622</f>
        <v>413</v>
      </c>
      <c r="B3622">
        <f>マスタデータレース一覧!I3622</f>
        <v>7</v>
      </c>
      <c r="C3622" t="str">
        <f>マスタデータレース一覧!L3622</f>
        <v>ダノンジャスティス</v>
      </c>
      <c r="D3622" s="12">
        <f>マスタデータレース一覧!M3622</f>
        <v>56</v>
      </c>
      <c r="F3622" t="str">
        <f>マスタデータレース一覧!P3622</f>
        <v>1:22.0</v>
      </c>
      <c r="G3622" t="str">
        <f>マスタデータレース一覧!T3622</f>
        <v>アタマ</v>
      </c>
      <c r="H3622" t="str">
        <f>MID(マスタデータレース一覧!J3622,2,3)</f>
        <v>5黄</v>
      </c>
      <c r="I3622">
        <f>マスタデータレース一覧!K3622</f>
        <v>9</v>
      </c>
      <c r="J3622">
        <f>マスタデータレース一覧!Q3622</f>
        <v>35.6</v>
      </c>
      <c r="K3622" t="str">
        <f>RIGHT(マスタデータレース一覧!N3622,1)</f>
        <v>3</v>
      </c>
      <c r="L3622">
        <f>マスタデータレース一覧!R3622</f>
        <v>496</v>
      </c>
    </row>
    <row r="3623" spans="1:12" x14ac:dyDescent="0.15">
      <c r="A3623">
        <f>マスタデータレース一覧!V3623</f>
        <v>412</v>
      </c>
      <c r="B3623">
        <f>マスタデータレース一覧!I3623</f>
        <v>6</v>
      </c>
      <c r="C3623" t="str">
        <f>マスタデータレース一覧!L3623</f>
        <v>ヴァッシュモン</v>
      </c>
      <c r="D3623" s="12">
        <f>マスタデータレース一覧!M3623</f>
        <v>56</v>
      </c>
      <c r="F3623" t="str">
        <f>マスタデータレース一覧!P3623</f>
        <v>1:22.0</v>
      </c>
      <c r="G3623" t="str">
        <f>マスタデータレース一覧!T3623</f>
        <v>クビ</v>
      </c>
      <c r="H3623" t="str">
        <f>MID(マスタデータレース一覧!J3623,2,3)</f>
        <v>6緑</v>
      </c>
      <c r="I3623">
        <f>マスタデータレース一覧!K3623</f>
        <v>10</v>
      </c>
      <c r="J3623">
        <f>マスタデータレース一覧!Q3623</f>
        <v>35.799999999999997</v>
      </c>
      <c r="K3623" t="str">
        <f>RIGHT(マスタデータレース一覧!N3623,1)</f>
        <v>3</v>
      </c>
      <c r="L3623">
        <f>マスタデータレース一覧!R3623</f>
        <v>454</v>
      </c>
    </row>
    <row r="3624" spans="1:12" x14ac:dyDescent="0.15">
      <c r="A3624">
        <f>マスタデータレース一覧!V3624</f>
        <v>411</v>
      </c>
      <c r="B3624">
        <f>マスタデータレース一覧!I3624</f>
        <v>5</v>
      </c>
      <c r="C3624" t="str">
        <f>マスタデータレース一覧!L3624</f>
        <v>ブリングイットオン</v>
      </c>
      <c r="D3624" s="12">
        <f>マスタデータレース一覧!M3624</f>
        <v>54</v>
      </c>
      <c r="F3624" t="str">
        <f>マスタデータレース一覧!P3624</f>
        <v>1:21.9</v>
      </c>
      <c r="G3624">
        <f>マスタデータレース一覧!T3624</f>
        <v>44299</v>
      </c>
      <c r="H3624" t="str">
        <f>MID(マスタデータレース一覧!J3624,2,3)</f>
        <v>7橙</v>
      </c>
      <c r="I3624">
        <f>マスタデータレース一覧!K3624</f>
        <v>12</v>
      </c>
      <c r="J3624">
        <f>マスタデータレース一覧!Q3624</f>
        <v>35.299999999999997</v>
      </c>
      <c r="K3624" t="str">
        <f>RIGHT(マスタデータレース一覧!N3624,1)</f>
        <v>3</v>
      </c>
      <c r="L3624">
        <f>マスタデータレース一覧!R3624</f>
        <v>424</v>
      </c>
    </row>
    <row r="3625" spans="1:12" x14ac:dyDescent="0.15">
      <c r="A3625">
        <f>マスタデータレース一覧!V3625</f>
        <v>410</v>
      </c>
      <c r="B3625">
        <f>マスタデータレース一覧!I3625</f>
        <v>4</v>
      </c>
      <c r="C3625" t="str">
        <f>マスタデータレース一覧!L3625</f>
        <v>ショウナンタイガ</v>
      </c>
      <c r="D3625" s="12">
        <f>マスタデータレース一覧!M3625</f>
        <v>56</v>
      </c>
      <c r="F3625" t="str">
        <f>マスタデータレース一覧!P3625</f>
        <v>1:21.6</v>
      </c>
      <c r="G3625" t="str">
        <f>マスタデータレース一覧!T3625</f>
        <v>クビ</v>
      </c>
      <c r="H3625" t="str">
        <f>MID(マスタデータレース一覧!J3625,2,3)</f>
        <v>2黒</v>
      </c>
      <c r="I3625">
        <f>マスタデータレース一覧!K3625</f>
        <v>2</v>
      </c>
      <c r="J3625">
        <f>マスタデータレース一覧!Q3625</f>
        <v>35.200000000000003</v>
      </c>
      <c r="K3625" t="str">
        <f>RIGHT(マスタデータレース一覧!N3625,1)</f>
        <v>3</v>
      </c>
      <c r="L3625">
        <f>マスタデータレース一覧!R3625</f>
        <v>476</v>
      </c>
    </row>
    <row r="3626" spans="1:12" x14ac:dyDescent="0.15">
      <c r="A3626">
        <f>マスタデータレース一覧!V3626</f>
        <v>409</v>
      </c>
      <c r="B3626">
        <f>マスタデータレース一覧!I3626</f>
        <v>3</v>
      </c>
      <c r="C3626" t="str">
        <f>マスタデータレース一覧!L3626</f>
        <v>ローゼンクリーガー</v>
      </c>
      <c r="D3626" s="12">
        <f>マスタデータレース一覧!M3626</f>
        <v>54</v>
      </c>
      <c r="F3626" t="str">
        <f>マスタデータレース一覧!P3626</f>
        <v>1:21.5</v>
      </c>
      <c r="G3626">
        <f>マスタデータレース一覧!T3626</f>
        <v>3</v>
      </c>
      <c r="H3626" t="str">
        <f>MID(マスタデータレース一覧!J3626,2,3)</f>
        <v>3赤</v>
      </c>
      <c r="I3626">
        <f>マスタデータレース一覧!K3626</f>
        <v>4</v>
      </c>
      <c r="J3626">
        <f>マスタデータレース一覧!Q3626</f>
        <v>35.299999999999997</v>
      </c>
      <c r="K3626" t="str">
        <f>RIGHT(マスタデータレース一覧!N3626,1)</f>
        <v>3</v>
      </c>
      <c r="L3626">
        <f>マスタデータレース一覧!R3626</f>
        <v>462</v>
      </c>
    </row>
    <row r="3627" spans="1:12" x14ac:dyDescent="0.15">
      <c r="A3627">
        <f>マスタデータレース一覧!V3627</f>
        <v>408</v>
      </c>
      <c r="B3627">
        <f>マスタデータレース一覧!I3627</f>
        <v>2</v>
      </c>
      <c r="C3627" t="str">
        <f>マスタデータレース一覧!L3627</f>
        <v>グルーヴィット</v>
      </c>
      <c r="D3627" s="12">
        <f>マスタデータレース一覧!M3627</f>
        <v>56</v>
      </c>
      <c r="F3627" t="str">
        <f>マスタデータレース一覧!P3627</f>
        <v>1:21.0</v>
      </c>
      <c r="G3627" t="str">
        <f>マスタデータレース一覧!T3627</f>
        <v>３／４</v>
      </c>
      <c r="H3627" t="str">
        <f>MID(マスタデータレース一覧!J3627,2,3)</f>
        <v>7橙</v>
      </c>
      <c r="I3627">
        <f>マスタデータレース一覧!K3627</f>
        <v>13</v>
      </c>
      <c r="J3627">
        <f>マスタデータレース一覧!Q3627</f>
        <v>34.4</v>
      </c>
      <c r="K3627" t="str">
        <f>RIGHT(マスタデータレース一覧!N3627,1)</f>
        <v>3</v>
      </c>
      <c r="L3627">
        <f>マスタデータレース一覧!R3627</f>
        <v>486</v>
      </c>
    </row>
    <row r="3628" spans="1:12" x14ac:dyDescent="0.15">
      <c r="A3628">
        <f>マスタデータレース一覧!V3628</f>
        <v>407</v>
      </c>
      <c r="B3628">
        <f>マスタデータレース一覧!I3628</f>
        <v>1</v>
      </c>
      <c r="C3628" t="str">
        <f>マスタデータレース一覧!L3628</f>
        <v>ハッピーアワー</v>
      </c>
      <c r="D3628" s="12">
        <f>マスタデータレース一覧!M3628</f>
        <v>56</v>
      </c>
      <c r="F3628" t="str">
        <f>マスタデータレース一覧!P3628</f>
        <v>1:20.9</v>
      </c>
      <c r="G3628">
        <f>マスタデータレース一覧!T3628</f>
        <v>0</v>
      </c>
      <c r="H3628" t="str">
        <f>MID(マスタデータレース一覧!J3628,2,3)</f>
        <v>8桃</v>
      </c>
      <c r="I3628">
        <f>マスタデータレース一覧!K3628</f>
        <v>15</v>
      </c>
      <c r="J3628">
        <f>マスタデータレース一覧!Q3628</f>
        <v>34</v>
      </c>
      <c r="K3628" t="str">
        <f>RIGHT(マスタデータレース一覧!N3628,1)</f>
        <v>3</v>
      </c>
      <c r="L3628">
        <f>マスタデータレース一覧!R3628</f>
        <v>446</v>
      </c>
    </row>
    <row r="3629" spans="1:12" x14ac:dyDescent="0.15">
      <c r="A3629">
        <f>マスタデータレース一覧!V3629</f>
        <v>406</v>
      </c>
      <c r="B3629">
        <f>マスタデータレース一覧!I3629</f>
        <v>13</v>
      </c>
      <c r="C3629" t="str">
        <f>マスタデータレース一覧!L3629</f>
        <v>マルーンベルズ</v>
      </c>
      <c r="D3629" s="12">
        <f>マスタデータレース一覧!M3629</f>
        <v>54</v>
      </c>
      <c r="F3629" t="str">
        <f>マスタデータレース一覧!P3629</f>
        <v>1:50.3</v>
      </c>
      <c r="G3629">
        <f>マスタデータレース一覧!T3629</f>
        <v>7</v>
      </c>
      <c r="H3629" t="str">
        <f>MID(マスタデータレース一覧!J3629,2,3)</f>
        <v>5黄</v>
      </c>
      <c r="I3629">
        <f>マスタデータレース一覧!K3629</f>
        <v>6</v>
      </c>
      <c r="J3629">
        <f>マスタデータレース一覧!Q3629</f>
        <v>36.200000000000003</v>
      </c>
      <c r="K3629" t="str">
        <f>RIGHT(マスタデータレース一覧!N3629,1)</f>
        <v>3</v>
      </c>
      <c r="L3629">
        <f>マスタデータレース一覧!R3629</f>
        <v>454</v>
      </c>
    </row>
    <row r="3630" spans="1:12" x14ac:dyDescent="0.15">
      <c r="A3630">
        <f>マスタデータレース一覧!V3630</f>
        <v>405</v>
      </c>
      <c r="B3630">
        <f>マスタデータレース一覧!I3630</f>
        <v>12</v>
      </c>
      <c r="C3630" t="str">
        <f>マスタデータレース一覧!L3630</f>
        <v>ミモザイエロー</v>
      </c>
      <c r="D3630" s="12">
        <f>マスタデータレース一覧!M3630</f>
        <v>54</v>
      </c>
      <c r="F3630" t="str">
        <f>マスタデータレース一覧!P3630</f>
        <v>1:49.2</v>
      </c>
      <c r="G3630">
        <f>マスタデータレース一覧!T3630</f>
        <v>44504</v>
      </c>
      <c r="H3630" t="str">
        <f>MID(マスタデータレース一覧!J3630,2,3)</f>
        <v>4青</v>
      </c>
      <c r="I3630">
        <f>マスタデータレース一覧!K3630</f>
        <v>5</v>
      </c>
      <c r="J3630">
        <f>マスタデータレース一覧!Q3630</f>
        <v>35.4</v>
      </c>
      <c r="K3630" t="str">
        <f>RIGHT(マスタデータレース一覧!N3630,1)</f>
        <v>3</v>
      </c>
      <c r="L3630">
        <f>マスタデータレース一覧!R3630</f>
        <v>450</v>
      </c>
    </row>
    <row r="3631" spans="1:12" x14ac:dyDescent="0.15">
      <c r="A3631">
        <f>マスタデータレース一覧!V3631</f>
        <v>404</v>
      </c>
      <c r="B3631">
        <f>マスタデータレース一覧!I3631</f>
        <v>11</v>
      </c>
      <c r="C3631" t="str">
        <f>マスタデータレース一覧!L3631</f>
        <v>メイショウハナグシ</v>
      </c>
      <c r="D3631" s="12">
        <f>マスタデータレース一覧!M3631</f>
        <v>54</v>
      </c>
      <c r="F3631" t="str">
        <f>マスタデータレース一覧!P3631</f>
        <v>1:49.0</v>
      </c>
      <c r="G3631" t="str">
        <f>マスタデータレース一覧!T3631</f>
        <v>３／４</v>
      </c>
      <c r="H3631" t="str">
        <f>MID(マスタデータレース一覧!J3631,2,3)</f>
        <v>1白</v>
      </c>
      <c r="I3631">
        <f>マスタデータレース一覧!K3631</f>
        <v>1</v>
      </c>
      <c r="J3631">
        <f>マスタデータレース一覧!Q3631</f>
        <v>35</v>
      </c>
      <c r="K3631" t="str">
        <f>RIGHT(マスタデータレース一覧!N3631,1)</f>
        <v>3</v>
      </c>
      <c r="L3631">
        <f>マスタデータレース一覧!R3631</f>
        <v>472</v>
      </c>
    </row>
    <row r="3632" spans="1:12" x14ac:dyDescent="0.15">
      <c r="A3632">
        <f>マスタデータレース一覧!V3632</f>
        <v>403</v>
      </c>
      <c r="B3632">
        <f>マスタデータレース一覧!I3632</f>
        <v>10</v>
      </c>
      <c r="C3632" t="str">
        <f>マスタデータレース一覧!L3632</f>
        <v>ルタンブル</v>
      </c>
      <c r="D3632" s="12">
        <f>マスタデータレース一覧!M3632</f>
        <v>54</v>
      </c>
      <c r="F3632" t="str">
        <f>マスタデータレース一覧!P3632</f>
        <v>1:48.9</v>
      </c>
      <c r="G3632" t="str">
        <f>マスタデータレース一覧!T3632</f>
        <v>１／２</v>
      </c>
      <c r="H3632" t="str">
        <f>MID(マスタデータレース一覧!J3632,2,3)</f>
        <v>7橙</v>
      </c>
      <c r="I3632">
        <f>マスタデータレース一覧!K3632</f>
        <v>11</v>
      </c>
      <c r="J3632">
        <f>マスタデータレース一覧!Q3632</f>
        <v>34.700000000000003</v>
      </c>
      <c r="K3632" t="str">
        <f>RIGHT(マスタデータレース一覧!N3632,1)</f>
        <v>3</v>
      </c>
      <c r="L3632">
        <f>マスタデータレース一覧!R3632</f>
        <v>430</v>
      </c>
    </row>
    <row r="3633" spans="1:12" x14ac:dyDescent="0.15">
      <c r="A3633">
        <f>マスタデータレース一覧!V3633</f>
        <v>402</v>
      </c>
      <c r="B3633">
        <f>マスタデータレース一覧!I3633</f>
        <v>9</v>
      </c>
      <c r="C3633" t="str">
        <f>マスタデータレース一覧!L3633</f>
        <v>エフティイーリス</v>
      </c>
      <c r="D3633" s="12">
        <f>マスタデータレース一覧!M3633</f>
        <v>54</v>
      </c>
      <c r="F3633" t="str">
        <f>マスタデータレース一覧!P3633</f>
        <v>1:48.8</v>
      </c>
      <c r="G3633" t="str">
        <f>マスタデータレース一覧!T3633</f>
        <v>クビ</v>
      </c>
      <c r="H3633" t="str">
        <f>MID(マスタデータレース一覧!J3633,2,3)</f>
        <v>3赤</v>
      </c>
      <c r="I3633">
        <f>マスタデータレース一覧!K3633</f>
        <v>3</v>
      </c>
      <c r="J3633">
        <f>マスタデータレース一覧!Q3633</f>
        <v>35.4</v>
      </c>
      <c r="K3633" t="str">
        <f>RIGHT(マスタデータレース一覧!N3633,1)</f>
        <v>3</v>
      </c>
      <c r="L3633">
        <f>マスタデータレース一覧!R3633</f>
        <v>448</v>
      </c>
    </row>
    <row r="3634" spans="1:12" x14ac:dyDescent="0.15">
      <c r="A3634">
        <f>マスタデータレース一覧!V3634</f>
        <v>401</v>
      </c>
      <c r="B3634">
        <f>マスタデータレース一覧!I3634</f>
        <v>8</v>
      </c>
      <c r="C3634" t="str">
        <f>マスタデータレース一覧!L3634</f>
        <v>レオンドーロ</v>
      </c>
      <c r="D3634" s="12">
        <f>マスタデータレース一覧!M3634</f>
        <v>54</v>
      </c>
      <c r="F3634" t="str">
        <f>マスタデータレース一覧!P3634</f>
        <v>1:48.7</v>
      </c>
      <c r="G3634" t="str">
        <f>マスタデータレース一覧!T3634</f>
        <v>クビ</v>
      </c>
      <c r="H3634" t="str">
        <f>MID(マスタデータレース一覧!J3634,2,3)</f>
        <v>6緑</v>
      </c>
      <c r="I3634">
        <f>マスタデータレース一覧!K3634</f>
        <v>9</v>
      </c>
      <c r="J3634">
        <f>マスタデータレース一覧!Q3634</f>
        <v>34.799999999999997</v>
      </c>
      <c r="K3634" t="str">
        <f>RIGHT(マスタデータレース一覧!N3634,1)</f>
        <v>3</v>
      </c>
      <c r="L3634">
        <f>マスタデータレース一覧!R3634</f>
        <v>456</v>
      </c>
    </row>
    <row r="3635" spans="1:12" x14ac:dyDescent="0.15">
      <c r="A3635">
        <f>マスタデータレース一覧!V3635</f>
        <v>400</v>
      </c>
      <c r="B3635">
        <f>マスタデータレース一覧!I3635</f>
        <v>7</v>
      </c>
      <c r="C3635" t="str">
        <f>マスタデータレース一覧!L3635</f>
        <v>フラル</v>
      </c>
      <c r="D3635" s="12">
        <f>マスタデータレース一覧!M3635</f>
        <v>54</v>
      </c>
      <c r="F3635" t="str">
        <f>マスタデータレース一覧!P3635</f>
        <v>1:48.7</v>
      </c>
      <c r="G3635">
        <f>マスタデータレース一覧!T3635</f>
        <v>1</v>
      </c>
      <c r="H3635" t="str">
        <f>MID(マスタデータレース一覧!J3635,2,3)</f>
        <v>8桃</v>
      </c>
      <c r="I3635">
        <f>マスタデータレース一覧!K3635</f>
        <v>13</v>
      </c>
      <c r="J3635">
        <f>マスタデータレース一覧!Q3635</f>
        <v>34.299999999999997</v>
      </c>
      <c r="K3635" t="str">
        <f>RIGHT(マスタデータレース一覧!N3635,1)</f>
        <v>3</v>
      </c>
      <c r="L3635">
        <f>マスタデータレース一覧!R3635</f>
        <v>448</v>
      </c>
    </row>
    <row r="3636" spans="1:12" x14ac:dyDescent="0.15">
      <c r="A3636">
        <f>マスタデータレース一覧!V3636</f>
        <v>399</v>
      </c>
      <c r="B3636">
        <f>マスタデータレース一覧!I3636</f>
        <v>6</v>
      </c>
      <c r="C3636" t="str">
        <f>マスタデータレース一覧!L3636</f>
        <v>アイリスフィール</v>
      </c>
      <c r="D3636" s="12">
        <f>マスタデータレース一覧!M3636</f>
        <v>54</v>
      </c>
      <c r="F3636" t="str">
        <f>マスタデータレース一覧!P3636</f>
        <v>1:48.5</v>
      </c>
      <c r="G3636">
        <f>マスタデータレース一覧!T3636</f>
        <v>44502</v>
      </c>
      <c r="H3636" t="str">
        <f>MID(マスタデータレース一覧!J3636,2,3)</f>
        <v>8桃</v>
      </c>
      <c r="I3636">
        <f>マスタデータレース一覧!K3636</f>
        <v>12</v>
      </c>
      <c r="J3636">
        <f>マスタデータレース一覧!Q3636</f>
        <v>33.799999999999997</v>
      </c>
      <c r="K3636" t="str">
        <f>RIGHT(マスタデータレース一覧!N3636,1)</f>
        <v>3</v>
      </c>
      <c r="L3636">
        <f>マスタデータレース一覧!R3636</f>
        <v>438</v>
      </c>
    </row>
    <row r="3637" spans="1:12" x14ac:dyDescent="0.15">
      <c r="A3637">
        <f>マスタデータレース一覧!V3637</f>
        <v>398</v>
      </c>
      <c r="B3637">
        <f>マスタデータレース一覧!I3637</f>
        <v>5</v>
      </c>
      <c r="C3637" t="str">
        <f>マスタデータレース一覧!L3637</f>
        <v>ジョディー</v>
      </c>
      <c r="D3637" s="12">
        <f>マスタデータレース一覧!M3637</f>
        <v>54</v>
      </c>
      <c r="F3637" t="str">
        <f>マスタデータレース一覧!P3637</f>
        <v>1:48.3</v>
      </c>
      <c r="G3637">
        <f>マスタデータレース一覧!T3637</f>
        <v>44504</v>
      </c>
      <c r="H3637" t="str">
        <f>MID(マスタデータレース一覧!J3637,2,3)</f>
        <v>6緑</v>
      </c>
      <c r="I3637">
        <f>マスタデータレース一覧!K3637</f>
        <v>8</v>
      </c>
      <c r="J3637">
        <f>マスタデータレース一覧!Q3637</f>
        <v>35.200000000000003</v>
      </c>
      <c r="K3637" t="str">
        <f>RIGHT(マスタデータレース一覧!N3637,1)</f>
        <v>3</v>
      </c>
      <c r="L3637">
        <f>マスタデータレース一覧!R3637</f>
        <v>472</v>
      </c>
    </row>
    <row r="3638" spans="1:12" x14ac:dyDescent="0.15">
      <c r="A3638">
        <f>マスタデータレース一覧!V3638</f>
        <v>397</v>
      </c>
      <c r="B3638">
        <f>マスタデータレース一覧!I3638</f>
        <v>4</v>
      </c>
      <c r="C3638" t="str">
        <f>マスタデータレース一覧!L3638</f>
        <v>シャドウディーヴァ</v>
      </c>
      <c r="D3638" s="12">
        <f>マスタデータレース一覧!M3638</f>
        <v>54</v>
      </c>
      <c r="F3638" t="str">
        <f>マスタデータレース一覧!P3638</f>
        <v>1:48.1</v>
      </c>
      <c r="G3638">
        <f>マスタデータレース一覧!T3638</f>
        <v>44299</v>
      </c>
      <c r="H3638" t="str">
        <f>MID(マスタデータレース一覧!J3638,2,3)</f>
        <v>2黒</v>
      </c>
      <c r="I3638">
        <f>マスタデータレース一覧!K3638</f>
        <v>2</v>
      </c>
      <c r="J3638">
        <f>マスタデータレース一覧!Q3638</f>
        <v>34</v>
      </c>
      <c r="K3638" t="str">
        <f>RIGHT(マスタデータレース一覧!N3638,1)</f>
        <v>3</v>
      </c>
      <c r="L3638">
        <f>マスタデータレース一覧!R3638</f>
        <v>466</v>
      </c>
    </row>
    <row r="3639" spans="1:12" x14ac:dyDescent="0.15">
      <c r="A3639">
        <f>マスタデータレース一覧!V3639</f>
        <v>396</v>
      </c>
      <c r="B3639">
        <f>マスタデータレース一覧!I3639</f>
        <v>3</v>
      </c>
      <c r="C3639" t="str">
        <f>マスタデータレース一覧!L3639</f>
        <v>ランブリングアレー</v>
      </c>
      <c r="D3639" s="12">
        <f>マスタデータレース一覧!M3639</f>
        <v>54</v>
      </c>
      <c r="F3639" t="str">
        <f>マスタデータレース一覧!P3639</f>
        <v>1:47.8</v>
      </c>
      <c r="G3639" t="str">
        <f>マスタデータレース一覧!T3639</f>
        <v>ハナ</v>
      </c>
      <c r="H3639" t="str">
        <f>MID(マスタデータレース一覧!J3639,2,3)</f>
        <v>7橙</v>
      </c>
      <c r="I3639">
        <f>マスタデータレース一覧!K3639</f>
        <v>10</v>
      </c>
      <c r="J3639">
        <f>マスタデータレース一覧!Q3639</f>
        <v>34.4</v>
      </c>
      <c r="K3639" t="str">
        <f>RIGHT(マスタデータレース一覧!N3639,1)</f>
        <v>3</v>
      </c>
      <c r="L3639">
        <f>マスタデータレース一覧!R3639</f>
        <v>470</v>
      </c>
    </row>
    <row r="3640" spans="1:12" x14ac:dyDescent="0.15">
      <c r="A3640">
        <f>マスタデータレース一覧!V3640</f>
        <v>395</v>
      </c>
      <c r="B3640">
        <f>マスタデータレース一覧!I3640</f>
        <v>2</v>
      </c>
      <c r="C3640" t="str">
        <f>マスタデータレース一覧!L3640</f>
        <v>エールヴォア</v>
      </c>
      <c r="D3640" s="12">
        <f>マスタデータレース一覧!M3640</f>
        <v>54</v>
      </c>
      <c r="F3640" t="str">
        <f>マスタデータレース一覧!P3640</f>
        <v>1:47.8</v>
      </c>
      <c r="G3640">
        <f>マスタデータレース一覧!T3640</f>
        <v>44248</v>
      </c>
      <c r="H3640" t="str">
        <f>MID(マスタデータレース一覧!J3640,2,3)</f>
        <v>5黄</v>
      </c>
      <c r="I3640">
        <f>マスタデータレース一覧!K3640</f>
        <v>7</v>
      </c>
      <c r="J3640">
        <f>マスタデータレース一覧!Q3640</f>
        <v>34.1</v>
      </c>
      <c r="K3640" t="str">
        <f>RIGHT(マスタデータレース一覧!N3640,1)</f>
        <v>3</v>
      </c>
      <c r="L3640">
        <f>マスタデータレース一覧!R3640</f>
        <v>510</v>
      </c>
    </row>
    <row r="3641" spans="1:12" x14ac:dyDescent="0.15">
      <c r="A3641">
        <f>マスタデータレース一覧!V3641</f>
        <v>394</v>
      </c>
      <c r="B3641">
        <f>マスタデータレース一覧!I3641</f>
        <v>1</v>
      </c>
      <c r="C3641" t="str">
        <f>マスタデータレース一覧!L3641</f>
        <v>コントラチェック</v>
      </c>
      <c r="D3641" s="12">
        <f>マスタデータレース一覧!M3641</f>
        <v>54</v>
      </c>
      <c r="F3641" t="str">
        <f>マスタデータレース一覧!P3641</f>
        <v>1:47.4</v>
      </c>
      <c r="G3641">
        <f>マスタデータレース一覧!T3641</f>
        <v>0</v>
      </c>
      <c r="H3641" t="str">
        <f>MID(マスタデータレース一覧!J3641,2,3)</f>
        <v>4青</v>
      </c>
      <c r="I3641">
        <f>マスタデータレース一覧!K3641</f>
        <v>4</v>
      </c>
      <c r="J3641">
        <f>マスタデータレース一覧!Q3641</f>
        <v>34.9</v>
      </c>
      <c r="K3641" t="str">
        <f>RIGHT(マスタデータレース一覧!N3641,1)</f>
        <v>3</v>
      </c>
      <c r="L3641">
        <f>マスタデータレース一覧!R3641</f>
        <v>466</v>
      </c>
    </row>
    <row r="3642" spans="1:12" x14ac:dyDescent="0.15">
      <c r="A3642">
        <f>マスタデータレース一覧!V3642</f>
        <v>393</v>
      </c>
      <c r="B3642">
        <f>マスタデータレース一覧!I3642</f>
        <v>13</v>
      </c>
      <c r="C3642" t="str">
        <f>マスタデータレース一覧!L3642</f>
        <v>メートルダール</v>
      </c>
      <c r="D3642" s="12">
        <f>マスタデータレース一覧!M3642</f>
        <v>56</v>
      </c>
      <c r="F3642" t="str">
        <f>マスタデータレース一覧!P3642</f>
        <v>2:01.8</v>
      </c>
      <c r="G3642" t="str">
        <f>マスタデータレース一覧!T3642</f>
        <v>クビ</v>
      </c>
      <c r="H3642" t="str">
        <f>MID(マスタデータレース一覧!J3642,2,3)</f>
        <v>8桃</v>
      </c>
      <c r="I3642">
        <f>マスタデータレース一覧!K3642</f>
        <v>13</v>
      </c>
      <c r="J3642">
        <f>マスタデータレース一覧!Q3642</f>
        <v>35.200000000000003</v>
      </c>
      <c r="K3642" t="str">
        <f>RIGHT(マスタデータレース一覧!N3642,1)</f>
        <v>6</v>
      </c>
      <c r="L3642">
        <f>マスタデータレース一覧!R3642</f>
        <v>492</v>
      </c>
    </row>
    <row r="3643" spans="1:12" x14ac:dyDescent="0.15">
      <c r="A3643">
        <f>マスタデータレース一覧!V3643</f>
        <v>392</v>
      </c>
      <c r="B3643">
        <f>マスタデータレース一覧!I3643</f>
        <v>12</v>
      </c>
      <c r="C3643" t="str">
        <f>マスタデータレース一覧!L3643</f>
        <v>ショウナンバッハ</v>
      </c>
      <c r="D3643" s="12">
        <f>マスタデータレース一覧!M3643</f>
        <v>56</v>
      </c>
      <c r="F3643" t="str">
        <f>マスタデータレース一覧!P3643</f>
        <v>2:01.7</v>
      </c>
      <c r="G3643" t="str">
        <f>マスタデータレース一覧!T3643</f>
        <v>クビ</v>
      </c>
      <c r="H3643" t="str">
        <f>MID(マスタデータレース一覧!J3643,2,3)</f>
        <v>2黒</v>
      </c>
      <c r="I3643">
        <f>マスタデータレース一覧!K3643</f>
        <v>2</v>
      </c>
      <c r="J3643">
        <f>マスタデータレース一覧!Q3643</f>
        <v>35.1</v>
      </c>
      <c r="K3643" t="str">
        <f>RIGHT(マスタデータレース一覧!N3643,1)</f>
        <v>8</v>
      </c>
      <c r="L3643">
        <f>マスタデータレース一覧!R3643</f>
        <v>456</v>
      </c>
    </row>
    <row r="3644" spans="1:12" x14ac:dyDescent="0.15">
      <c r="A3644">
        <f>マスタデータレース一覧!V3644</f>
        <v>391</v>
      </c>
      <c r="B3644">
        <f>マスタデータレース一覧!I3644</f>
        <v>11</v>
      </c>
      <c r="C3644" t="str">
        <f>マスタデータレース一覧!L3644</f>
        <v>サトノワルキューレ</v>
      </c>
      <c r="D3644" s="12">
        <f>マスタデータレース一覧!M3644</f>
        <v>54</v>
      </c>
      <c r="F3644" t="str">
        <f>マスタデータレース一覧!P3644</f>
        <v>2:01.7</v>
      </c>
      <c r="G3644" t="str">
        <f>マスタデータレース一覧!T3644</f>
        <v>ハナ</v>
      </c>
      <c r="H3644" t="str">
        <f>MID(マスタデータレース一覧!J3644,2,3)</f>
        <v>3赤</v>
      </c>
      <c r="I3644">
        <f>マスタデータレース一覧!K3644</f>
        <v>3</v>
      </c>
      <c r="J3644">
        <f>マスタデータレース一覧!Q3644</f>
        <v>35.299999999999997</v>
      </c>
      <c r="K3644" t="str">
        <f>RIGHT(マスタデータレース一覧!N3644,1)</f>
        <v>4</v>
      </c>
      <c r="L3644">
        <f>マスタデータレース一覧!R3644</f>
        <v>466</v>
      </c>
    </row>
    <row r="3645" spans="1:12" x14ac:dyDescent="0.15">
      <c r="A3645">
        <f>マスタデータレース一覧!V3645</f>
        <v>390</v>
      </c>
      <c r="B3645">
        <f>マスタデータレース一覧!I3645</f>
        <v>10</v>
      </c>
      <c r="C3645" t="str">
        <f>マスタデータレース一覧!L3645</f>
        <v>タニノフランケル</v>
      </c>
      <c r="D3645" s="12">
        <f>マスタデータレース一覧!M3645</f>
        <v>56</v>
      </c>
      <c r="F3645" t="str">
        <f>マスタデータレース一覧!P3645</f>
        <v>2:01.7</v>
      </c>
      <c r="G3645">
        <f>マスタデータレース一覧!T3645</f>
        <v>44502</v>
      </c>
      <c r="H3645" t="str">
        <f>MID(マスタデータレース一覧!J3645,2,3)</f>
        <v>4青</v>
      </c>
      <c r="I3645">
        <f>マスタデータレース一覧!K3645</f>
        <v>5</v>
      </c>
      <c r="J3645">
        <f>マスタデータレース一覧!Q3645</f>
        <v>36.200000000000003</v>
      </c>
      <c r="K3645" t="str">
        <f>RIGHT(マスタデータレース一覧!N3645,1)</f>
        <v>4</v>
      </c>
      <c r="L3645">
        <f>マスタデータレース一覧!R3645</f>
        <v>526</v>
      </c>
    </row>
    <row r="3646" spans="1:12" x14ac:dyDescent="0.15">
      <c r="A3646">
        <f>マスタデータレース一覧!V3646</f>
        <v>389</v>
      </c>
      <c r="B3646">
        <f>マスタデータレース一覧!I3646</f>
        <v>9</v>
      </c>
      <c r="C3646" t="str">
        <f>マスタデータレース一覧!L3646</f>
        <v>モズカッチャン</v>
      </c>
      <c r="D3646" s="12">
        <f>マスタデータレース一覧!M3646</f>
        <v>54</v>
      </c>
      <c r="F3646" t="str">
        <f>マスタデータレース一覧!P3646</f>
        <v>2:01.5</v>
      </c>
      <c r="G3646" t="str">
        <f>マスタデータレース一覧!T3646</f>
        <v>クビ</v>
      </c>
      <c r="H3646" t="str">
        <f>MID(マスタデータレース一覧!J3646,2,3)</f>
        <v>8桃</v>
      </c>
      <c r="I3646">
        <f>マスタデータレース一覧!K3646</f>
        <v>12</v>
      </c>
      <c r="J3646">
        <f>マスタデータレース一覧!Q3646</f>
        <v>35</v>
      </c>
      <c r="K3646" t="str">
        <f>RIGHT(マスタデータレース一覧!N3646,1)</f>
        <v>5</v>
      </c>
      <c r="L3646">
        <f>マスタデータレース一覧!R3646</f>
        <v>500</v>
      </c>
    </row>
    <row r="3647" spans="1:12" x14ac:dyDescent="0.15">
      <c r="A3647">
        <f>マスタデータレース一覧!V3647</f>
        <v>388</v>
      </c>
      <c r="B3647">
        <f>マスタデータレース一覧!I3647</f>
        <v>8</v>
      </c>
      <c r="C3647" t="str">
        <f>マスタデータレース一覧!L3647</f>
        <v>スズカデヴィアス</v>
      </c>
      <c r="D3647" s="12">
        <f>マスタデータレース一覧!M3647</f>
        <v>56</v>
      </c>
      <c r="F3647" t="str">
        <f>マスタデータレース一覧!P3647</f>
        <v>2:01.4</v>
      </c>
      <c r="G3647">
        <f>マスタデータレース一覧!T3647</f>
        <v>44504</v>
      </c>
      <c r="H3647" t="str">
        <f>MID(マスタデータレース一覧!J3647,2,3)</f>
        <v>4青</v>
      </c>
      <c r="I3647">
        <f>マスタデータレース一覧!K3647</f>
        <v>4</v>
      </c>
      <c r="J3647">
        <f>マスタデータレース一覧!Q3647</f>
        <v>34.700000000000003</v>
      </c>
      <c r="K3647" t="str">
        <f>RIGHT(マスタデータレース一覧!N3647,1)</f>
        <v>8</v>
      </c>
      <c r="L3647">
        <f>マスタデータレース一覧!R3647</f>
        <v>520</v>
      </c>
    </row>
    <row r="3648" spans="1:12" x14ac:dyDescent="0.15">
      <c r="A3648">
        <f>マスタデータレース一覧!V3648</f>
        <v>387</v>
      </c>
      <c r="B3648">
        <f>マスタデータレース一覧!I3648</f>
        <v>7</v>
      </c>
      <c r="C3648" t="str">
        <f>マスタデータレース一覧!L3648</f>
        <v>ムイトオブリガード</v>
      </c>
      <c r="D3648" s="12">
        <f>マスタデータレース一覧!M3648</f>
        <v>56</v>
      </c>
      <c r="F3648" t="str">
        <f>マスタデータレース一覧!P3648</f>
        <v>2:01.2</v>
      </c>
      <c r="G3648" t="str">
        <f>マスタデータレース一覧!T3648</f>
        <v>ハナ</v>
      </c>
      <c r="H3648" t="str">
        <f>MID(マスタデータレース一覧!J3648,2,3)</f>
        <v>6緑</v>
      </c>
      <c r="I3648">
        <f>マスタデータレース一覧!K3648</f>
        <v>9</v>
      </c>
      <c r="J3648">
        <f>マスタデータレース一覧!Q3648</f>
        <v>35.299999999999997</v>
      </c>
      <c r="K3648" t="str">
        <f>RIGHT(マスタデータレース一覧!N3648,1)</f>
        <v>5</v>
      </c>
      <c r="L3648">
        <f>マスタデータレース一覧!R3648</f>
        <v>490</v>
      </c>
    </row>
    <row r="3649" spans="1:12" x14ac:dyDescent="0.15">
      <c r="A3649">
        <f>マスタデータレース一覧!V3649</f>
        <v>386</v>
      </c>
      <c r="B3649">
        <f>マスタデータレース一覧!I3649</f>
        <v>6</v>
      </c>
      <c r="C3649" t="str">
        <f>マスタデータレース一覧!L3649</f>
        <v>ギベオン</v>
      </c>
      <c r="D3649" s="12">
        <f>マスタデータレース一覧!M3649</f>
        <v>56</v>
      </c>
      <c r="F3649" t="str">
        <f>マスタデータレース一覧!P3649</f>
        <v>2:01.2</v>
      </c>
      <c r="G3649">
        <f>マスタデータレース一覧!T3649</f>
        <v>1</v>
      </c>
      <c r="H3649" t="str">
        <f>MID(マスタデータレース一覧!J3649,2,3)</f>
        <v>5黄</v>
      </c>
      <c r="I3649">
        <f>マスタデータレース一覧!K3649</f>
        <v>7</v>
      </c>
      <c r="J3649">
        <f>マスタデータレース一覧!Q3649</f>
        <v>35.5</v>
      </c>
      <c r="K3649" t="str">
        <f>RIGHT(マスタデータレース一覧!N3649,1)</f>
        <v>4</v>
      </c>
      <c r="L3649">
        <f>マスタデータレース一覧!R3649</f>
        <v>504</v>
      </c>
    </row>
    <row r="3650" spans="1:12" x14ac:dyDescent="0.15">
      <c r="A3650">
        <f>マスタデータレース一覧!V3650</f>
        <v>385</v>
      </c>
      <c r="B3650">
        <f>マスタデータレース一覧!I3650</f>
        <v>5</v>
      </c>
      <c r="C3650" t="str">
        <f>マスタデータレース一覧!L3650</f>
        <v>アルアイン</v>
      </c>
      <c r="D3650" s="12">
        <f>マスタデータレース一覧!M3650</f>
        <v>57</v>
      </c>
      <c r="F3650" t="str">
        <f>マスタデータレース一覧!P3650</f>
        <v>2:01.0</v>
      </c>
      <c r="G3650">
        <f>マスタデータレース一覧!T3650</f>
        <v>44502</v>
      </c>
      <c r="H3650" t="str">
        <f>MID(マスタデータレース一覧!J3650,2,3)</f>
        <v>7橙</v>
      </c>
      <c r="I3650">
        <f>マスタデータレース一覧!K3650</f>
        <v>10</v>
      </c>
      <c r="J3650">
        <f>マスタデータレース一覧!Q3650</f>
        <v>35</v>
      </c>
      <c r="K3650" t="str">
        <f>RIGHT(マスタデータレース一覧!N3650,1)</f>
        <v>5</v>
      </c>
      <c r="L3650">
        <f>マスタデータレース一覧!R3650</f>
        <v>528</v>
      </c>
    </row>
    <row r="3651" spans="1:12" x14ac:dyDescent="0.15">
      <c r="A3651">
        <f>マスタデータレース一覧!V3651</f>
        <v>384</v>
      </c>
      <c r="B3651">
        <f>マスタデータレース一覧!I3651</f>
        <v>4</v>
      </c>
      <c r="C3651" t="str">
        <f>マスタデータレース一覧!L3651</f>
        <v>ペルシアンナイト</v>
      </c>
      <c r="D3651" s="12">
        <f>マスタデータレース一覧!M3651</f>
        <v>57</v>
      </c>
      <c r="F3651" t="str">
        <f>マスタデータレース一覧!P3651</f>
        <v>2:00.8</v>
      </c>
      <c r="G3651">
        <f>マスタデータレース一覧!T3651</f>
        <v>44248</v>
      </c>
      <c r="H3651" t="str">
        <f>MID(マスタデータレース一覧!J3651,2,3)</f>
        <v>5黄</v>
      </c>
      <c r="I3651">
        <f>マスタデータレース一覧!K3651</f>
        <v>6</v>
      </c>
      <c r="J3651">
        <f>マスタデータレース一覧!Q3651</f>
        <v>34.700000000000003</v>
      </c>
      <c r="K3651" t="str">
        <f>RIGHT(マスタデータレース一覧!N3651,1)</f>
        <v>5</v>
      </c>
      <c r="L3651">
        <f>マスタデータレース一覧!R3651</f>
        <v>492</v>
      </c>
    </row>
    <row r="3652" spans="1:12" x14ac:dyDescent="0.15">
      <c r="A3652">
        <f>マスタデータレース一覧!V3652</f>
        <v>383</v>
      </c>
      <c r="B3652">
        <f>マスタデータレース一覧!I3652</f>
        <v>3</v>
      </c>
      <c r="C3652" t="str">
        <f>マスタデータレース一覧!L3652</f>
        <v>エアウィンザー</v>
      </c>
      <c r="D3652" s="12">
        <f>マスタデータレース一覧!M3652</f>
        <v>56</v>
      </c>
      <c r="F3652" t="str">
        <f>マスタデータレース一覧!P3652</f>
        <v>2:00.4</v>
      </c>
      <c r="G3652" t="str">
        <f>マスタデータレース一覧!T3652</f>
        <v>３／４</v>
      </c>
      <c r="H3652" t="str">
        <f>MID(マスタデータレース一覧!J3652,2,3)</f>
        <v>6緑</v>
      </c>
      <c r="I3652">
        <f>マスタデータレース一覧!K3652</f>
        <v>8</v>
      </c>
      <c r="J3652">
        <f>マスタデータレース一覧!Q3652</f>
        <v>34.200000000000003</v>
      </c>
      <c r="K3652" t="str">
        <f>RIGHT(マスタデータレース一覧!N3652,1)</f>
        <v>5</v>
      </c>
      <c r="L3652">
        <f>マスタデータレース一覧!R3652</f>
        <v>512</v>
      </c>
    </row>
    <row r="3653" spans="1:12" x14ac:dyDescent="0.15">
      <c r="A3653">
        <f>マスタデータレース一覧!V3653</f>
        <v>382</v>
      </c>
      <c r="B3653">
        <f>マスタデータレース一覧!I3653</f>
        <v>2</v>
      </c>
      <c r="C3653" t="str">
        <f>マスタデータレース一覧!L3653</f>
        <v>リスグラシュー</v>
      </c>
      <c r="D3653" s="12">
        <f>マスタデータレース一覧!M3653</f>
        <v>55</v>
      </c>
      <c r="F3653" t="str">
        <f>マスタデータレース一覧!P3653</f>
        <v>2:00.3</v>
      </c>
      <c r="G3653">
        <f>マスタデータレース一覧!T3653</f>
        <v>44504</v>
      </c>
      <c r="H3653" t="str">
        <f>MID(マスタデータレース一覧!J3653,2,3)</f>
        <v>7橙</v>
      </c>
      <c r="I3653">
        <f>マスタデータレース一覧!K3653</f>
        <v>11</v>
      </c>
      <c r="J3653">
        <f>マスタデータレース一覧!Q3653</f>
        <v>34.1</v>
      </c>
      <c r="K3653" t="str">
        <f>RIGHT(マスタデータレース一覧!N3653,1)</f>
        <v>5</v>
      </c>
      <c r="L3653">
        <f>マスタデータレース一覧!R3653</f>
        <v>458</v>
      </c>
    </row>
    <row r="3654" spans="1:12" x14ac:dyDescent="0.15">
      <c r="A3654">
        <f>マスタデータレース一覧!V3654</f>
        <v>381</v>
      </c>
      <c r="B3654">
        <f>マスタデータレース一覧!I3654</f>
        <v>1</v>
      </c>
      <c r="C3654" t="str">
        <f>マスタデータレース一覧!L3654</f>
        <v>ダノンプレミアム</v>
      </c>
      <c r="D3654" s="12">
        <f>マスタデータレース一覧!M3654</f>
        <v>56</v>
      </c>
      <c r="F3654" t="str">
        <f>マスタデータレース一覧!P3654</f>
        <v>2:00.1</v>
      </c>
      <c r="G3654">
        <f>マスタデータレース一覧!T3654</f>
        <v>0</v>
      </c>
      <c r="H3654" t="str">
        <f>MID(マスタデータレース一覧!J3654,2,3)</f>
        <v>1白</v>
      </c>
      <c r="I3654">
        <f>マスタデータレース一覧!K3654</f>
        <v>1</v>
      </c>
      <c r="J3654">
        <f>マスタデータレース一覧!Q3654</f>
        <v>34.1</v>
      </c>
      <c r="K3654" t="str">
        <f>RIGHT(マスタデータレース一覧!N3654,1)</f>
        <v>4</v>
      </c>
      <c r="L3654">
        <f>マスタデータレース一覧!R3654</f>
        <v>502</v>
      </c>
    </row>
    <row r="3655" spans="1:12" x14ac:dyDescent="0.15">
      <c r="A3655">
        <f>マスタデータレース一覧!V3655</f>
        <v>380</v>
      </c>
      <c r="B3655">
        <f>マスタデータレース一覧!I3655</f>
        <v>18</v>
      </c>
      <c r="C3655" t="str">
        <f>マスタデータレース一覧!L3655</f>
        <v>ウィンターリリー</v>
      </c>
      <c r="D3655" s="12">
        <f>マスタデータレース一覧!M3655</f>
        <v>54</v>
      </c>
      <c r="F3655" t="str">
        <f>マスタデータレース一覧!P3655</f>
        <v>1:24.4</v>
      </c>
      <c r="G3655">
        <f>マスタデータレース一覧!T3655</f>
        <v>5</v>
      </c>
      <c r="H3655" t="str">
        <f>MID(マスタデータレース一覧!J3655,2,3)</f>
        <v>7橙</v>
      </c>
      <c r="I3655">
        <f>マスタデータレース一覧!K3655</f>
        <v>13</v>
      </c>
      <c r="J3655">
        <f>マスタデータレース一覧!Q3655</f>
        <v>36.299999999999997</v>
      </c>
      <c r="K3655" t="str">
        <f>RIGHT(マスタデータレース一覧!N3655,1)</f>
        <v>3</v>
      </c>
      <c r="L3655">
        <f>マスタデータレース一覧!R3655</f>
        <v>432</v>
      </c>
    </row>
    <row r="3656" spans="1:12" x14ac:dyDescent="0.15">
      <c r="A3656">
        <f>マスタデータレース一覧!V3656</f>
        <v>379</v>
      </c>
      <c r="B3656">
        <f>マスタデータレース一覧!I3656</f>
        <v>17</v>
      </c>
      <c r="C3656" t="str">
        <f>マスタデータレース一覧!L3656</f>
        <v>ココフィーユ</v>
      </c>
      <c r="D3656" s="12">
        <f>マスタデータレース一覧!M3656</f>
        <v>54</v>
      </c>
      <c r="F3656" t="str">
        <f>マスタデータレース一覧!P3656</f>
        <v>1:23.5</v>
      </c>
      <c r="G3656" t="str">
        <f>マスタデータレース一覧!T3656</f>
        <v>アタマ</v>
      </c>
      <c r="H3656" t="str">
        <f>MID(マスタデータレース一覧!J3656,2,3)</f>
        <v>8桃</v>
      </c>
      <c r="I3656">
        <f>マスタデータレース一覧!K3656</f>
        <v>16</v>
      </c>
      <c r="J3656">
        <f>マスタデータレース一覧!Q3656</f>
        <v>36.200000000000003</v>
      </c>
      <c r="K3656" t="str">
        <f>RIGHT(マスタデータレース一覧!N3656,1)</f>
        <v>3</v>
      </c>
      <c r="L3656">
        <f>マスタデータレース一覧!R3656</f>
        <v>430</v>
      </c>
    </row>
    <row r="3657" spans="1:12" x14ac:dyDescent="0.15">
      <c r="A3657">
        <f>マスタデータレース一覧!V3657</f>
        <v>378</v>
      </c>
      <c r="B3657">
        <f>マスタデータレース一覧!I3657</f>
        <v>16</v>
      </c>
      <c r="C3657" t="str">
        <f>マスタデータレース一覧!L3657</f>
        <v>ラブミーファイン</v>
      </c>
      <c r="D3657" s="12">
        <f>マスタデータレース一覧!M3657</f>
        <v>54</v>
      </c>
      <c r="F3657" t="str">
        <f>マスタデータレース一覧!P3657</f>
        <v>1:23.5</v>
      </c>
      <c r="G3657">
        <f>マスタデータレース一覧!T3657</f>
        <v>1</v>
      </c>
      <c r="H3657" t="str">
        <f>MID(マスタデータレース一覧!J3657,2,3)</f>
        <v>8桃</v>
      </c>
      <c r="I3657">
        <f>マスタデータレース一覧!K3657</f>
        <v>18</v>
      </c>
      <c r="J3657">
        <f>マスタデータレース一覧!Q3657</f>
        <v>35.6</v>
      </c>
      <c r="K3657" t="str">
        <f>RIGHT(マスタデータレース一覧!N3657,1)</f>
        <v>3</v>
      </c>
      <c r="L3657">
        <f>マスタデータレース一覧!R3657</f>
        <v>448</v>
      </c>
    </row>
    <row r="3658" spans="1:12" x14ac:dyDescent="0.15">
      <c r="A3658">
        <f>マスタデータレース一覧!V3658</f>
        <v>377</v>
      </c>
      <c r="B3658">
        <f>マスタデータレース一覧!I3658</f>
        <v>15</v>
      </c>
      <c r="C3658" t="str">
        <f>マスタデータレース一覧!L3658</f>
        <v>レッドアネモス</v>
      </c>
      <c r="D3658" s="12">
        <f>マスタデータレース一覧!M3658</f>
        <v>54</v>
      </c>
      <c r="F3658" t="str">
        <f>マスタデータレース一覧!P3658</f>
        <v>1:23.3</v>
      </c>
      <c r="G3658">
        <f>マスタデータレース一覧!T3658</f>
        <v>44502</v>
      </c>
      <c r="H3658" t="str">
        <f>MID(マスタデータレース一覧!J3658,2,3)</f>
        <v>8桃</v>
      </c>
      <c r="I3658">
        <f>マスタデータレース一覧!K3658</f>
        <v>17</v>
      </c>
      <c r="J3658">
        <f>マスタデータレース一覧!Q3658</f>
        <v>35.6</v>
      </c>
      <c r="K3658" t="str">
        <f>RIGHT(マスタデータレース一覧!N3658,1)</f>
        <v>3</v>
      </c>
      <c r="L3658">
        <f>マスタデータレース一覧!R3658</f>
        <v>474</v>
      </c>
    </row>
    <row r="3659" spans="1:12" x14ac:dyDescent="0.15">
      <c r="A3659">
        <f>マスタデータレース一覧!V3659</f>
        <v>376</v>
      </c>
      <c r="B3659">
        <f>マスタデータレース一覧!I3659</f>
        <v>14</v>
      </c>
      <c r="C3659" t="str">
        <f>マスタデータレース一覧!L3659</f>
        <v>アスタールビー</v>
      </c>
      <c r="D3659" s="12">
        <f>マスタデータレース一覧!M3659</f>
        <v>54</v>
      </c>
      <c r="F3659" t="str">
        <f>マスタデータレース一覧!P3659</f>
        <v>1:23.1</v>
      </c>
      <c r="G3659">
        <f>マスタデータレース一覧!T3659</f>
        <v>44504</v>
      </c>
      <c r="H3659" t="str">
        <f>MID(マスタデータレース一覧!J3659,2,3)</f>
        <v>1白</v>
      </c>
      <c r="I3659">
        <f>マスタデータレース一覧!K3659</f>
        <v>2</v>
      </c>
      <c r="J3659">
        <f>マスタデータレース一覧!Q3659</f>
        <v>36.299999999999997</v>
      </c>
      <c r="K3659" t="str">
        <f>RIGHT(マスタデータレース一覧!N3659,1)</f>
        <v>3</v>
      </c>
      <c r="L3659">
        <f>マスタデータレース一覧!R3659</f>
        <v>410</v>
      </c>
    </row>
    <row r="3660" spans="1:12" x14ac:dyDescent="0.15">
      <c r="A3660">
        <f>マスタデータレース一覧!V3660</f>
        <v>375</v>
      </c>
      <c r="B3660">
        <f>マスタデータレース一覧!I3660</f>
        <v>13</v>
      </c>
      <c r="C3660" t="str">
        <f>マスタデータレース一覧!L3660</f>
        <v>ウォーターエデン</v>
      </c>
      <c r="D3660" s="12">
        <f>マスタデータレース一覧!M3660</f>
        <v>54</v>
      </c>
      <c r="F3660" t="str">
        <f>マスタデータレース一覧!P3660</f>
        <v>1:22.9</v>
      </c>
      <c r="G3660" t="str">
        <f>マスタデータレース一覧!T3660</f>
        <v>クビ</v>
      </c>
      <c r="H3660" t="str">
        <f>MID(マスタデータレース一覧!J3660,2,3)</f>
        <v>7橙</v>
      </c>
      <c r="I3660">
        <f>マスタデータレース一覧!K3660</f>
        <v>14</v>
      </c>
      <c r="J3660">
        <f>マスタデータレース一覧!Q3660</f>
        <v>35</v>
      </c>
      <c r="K3660" t="str">
        <f>RIGHT(マスタデータレース一覧!N3660,1)</f>
        <v>3</v>
      </c>
      <c r="L3660">
        <f>マスタデータレース一覧!R3660</f>
        <v>472</v>
      </c>
    </row>
    <row r="3661" spans="1:12" x14ac:dyDescent="0.15">
      <c r="A3661">
        <f>マスタデータレース一覧!V3661</f>
        <v>374</v>
      </c>
      <c r="B3661">
        <f>マスタデータレース一覧!I3661</f>
        <v>12</v>
      </c>
      <c r="C3661" t="str">
        <f>マスタデータレース一覧!L3661</f>
        <v>キュールエミヤビ</v>
      </c>
      <c r="D3661" s="12">
        <f>マスタデータレース一覧!M3661</f>
        <v>54</v>
      </c>
      <c r="F3661" t="str">
        <f>マスタデータレース一覧!P3661</f>
        <v>1:22.9</v>
      </c>
      <c r="G3661" t="str">
        <f>マスタデータレース一覧!T3661</f>
        <v>１／２</v>
      </c>
      <c r="H3661" t="str">
        <f>MID(マスタデータレース一覧!J3661,2,3)</f>
        <v>2黒</v>
      </c>
      <c r="I3661">
        <f>マスタデータレース一覧!K3661</f>
        <v>3</v>
      </c>
      <c r="J3661">
        <f>マスタデータレース一覧!Q3661</f>
        <v>35.1</v>
      </c>
      <c r="K3661" t="str">
        <f>RIGHT(マスタデータレース一覧!N3661,1)</f>
        <v>3</v>
      </c>
      <c r="L3661">
        <f>マスタデータレース一覧!R3661</f>
        <v>456</v>
      </c>
    </row>
    <row r="3662" spans="1:12" x14ac:dyDescent="0.15">
      <c r="A3662">
        <f>マスタデータレース一覧!V3662</f>
        <v>373</v>
      </c>
      <c r="B3662">
        <f>マスタデータレース一覧!I3662</f>
        <v>11</v>
      </c>
      <c r="C3662" t="str">
        <f>マスタデータレース一覧!L3662</f>
        <v>キュールエサクラ</v>
      </c>
      <c r="D3662" s="12">
        <f>マスタデータレース一覧!M3662</f>
        <v>54</v>
      </c>
      <c r="F3662" t="str">
        <f>マスタデータレース一覧!P3662</f>
        <v>1:22.8</v>
      </c>
      <c r="G3662" t="str">
        <f>マスタデータレース一覧!T3662</f>
        <v>クビ</v>
      </c>
      <c r="H3662" t="str">
        <f>MID(マスタデータレース一覧!J3662,2,3)</f>
        <v>6緑</v>
      </c>
      <c r="I3662">
        <f>マスタデータレース一覧!K3662</f>
        <v>12</v>
      </c>
      <c r="J3662">
        <f>マスタデータレース一覧!Q3662</f>
        <v>35.1</v>
      </c>
      <c r="K3662" t="str">
        <f>RIGHT(マスタデータレース一覧!N3662,1)</f>
        <v>3</v>
      </c>
      <c r="L3662">
        <f>マスタデータレース一覧!R3662</f>
        <v>448</v>
      </c>
    </row>
    <row r="3663" spans="1:12" x14ac:dyDescent="0.15">
      <c r="A3663">
        <f>マスタデータレース一覧!V3663</f>
        <v>372</v>
      </c>
      <c r="B3663">
        <f>マスタデータレース一覧!I3663</f>
        <v>10</v>
      </c>
      <c r="C3663" t="str">
        <f>マスタデータレース一覧!L3663</f>
        <v>ホウオウカトリーヌ</v>
      </c>
      <c r="D3663" s="12">
        <f>マスタデータレース一覧!M3663</f>
        <v>54</v>
      </c>
      <c r="F3663" t="str">
        <f>マスタデータレース一覧!P3663</f>
        <v>1:22.7</v>
      </c>
      <c r="G3663" t="str">
        <f>マスタデータレース一覧!T3663</f>
        <v>３／４</v>
      </c>
      <c r="H3663" t="str">
        <f>MID(マスタデータレース一覧!J3663,2,3)</f>
        <v>6緑</v>
      </c>
      <c r="I3663">
        <f>マスタデータレース一覧!K3663</f>
        <v>11</v>
      </c>
      <c r="J3663">
        <f>マスタデータレース一覧!Q3663</f>
        <v>35.200000000000003</v>
      </c>
      <c r="K3663" t="str">
        <f>RIGHT(マスタデータレース一覧!N3663,1)</f>
        <v>3</v>
      </c>
      <c r="L3663">
        <f>マスタデータレース一覧!R3663</f>
        <v>476</v>
      </c>
    </row>
    <row r="3664" spans="1:12" x14ac:dyDescent="0.15">
      <c r="A3664">
        <f>マスタデータレース一覧!V3664</f>
        <v>371</v>
      </c>
      <c r="B3664">
        <f>マスタデータレース一覧!I3664</f>
        <v>9</v>
      </c>
      <c r="C3664" t="str">
        <f>マスタデータレース一覧!L3664</f>
        <v>エイティーンガール</v>
      </c>
      <c r="D3664" s="12">
        <f>マスタデータレース一覧!M3664</f>
        <v>54</v>
      </c>
      <c r="F3664" t="str">
        <f>マスタデータレース一覧!P3664</f>
        <v>1:22.6</v>
      </c>
      <c r="G3664">
        <f>マスタデータレース一覧!T3664</f>
        <v>44502</v>
      </c>
      <c r="H3664" t="str">
        <f>MID(マスタデータレース一覧!J3664,2,3)</f>
        <v>4青</v>
      </c>
      <c r="I3664">
        <f>マスタデータレース一覧!K3664</f>
        <v>8</v>
      </c>
      <c r="J3664">
        <f>マスタデータレース一覧!Q3664</f>
        <v>35.200000000000003</v>
      </c>
      <c r="K3664" t="str">
        <f>RIGHT(マスタデータレース一覧!N3664,1)</f>
        <v>3</v>
      </c>
      <c r="L3664">
        <f>マスタデータレース一覧!R3664</f>
        <v>434</v>
      </c>
    </row>
    <row r="3665" spans="1:12" x14ac:dyDescent="0.15">
      <c r="A3665">
        <f>マスタデータレース一覧!V3665</f>
        <v>370</v>
      </c>
      <c r="B3665">
        <f>マスタデータレース一覧!I3665</f>
        <v>8</v>
      </c>
      <c r="C3665" t="str">
        <f>マスタデータレース一覧!L3665</f>
        <v>アズマヘリテージ</v>
      </c>
      <c r="D3665" s="12">
        <f>マスタデータレース一覧!M3665</f>
        <v>54</v>
      </c>
      <c r="F3665" t="str">
        <f>マスタデータレース一覧!P3665</f>
        <v>1:22.4</v>
      </c>
      <c r="G3665" t="str">
        <f>マスタデータレース一覧!T3665</f>
        <v>クビ</v>
      </c>
      <c r="H3665" t="str">
        <f>MID(マスタデータレース一覧!J3665,2,3)</f>
        <v>2黒</v>
      </c>
      <c r="I3665">
        <f>マスタデータレース一覧!K3665</f>
        <v>4</v>
      </c>
      <c r="J3665">
        <f>マスタデータレース一覧!Q3665</f>
        <v>34.9</v>
      </c>
      <c r="K3665" t="str">
        <f>RIGHT(マスタデータレース一覧!N3665,1)</f>
        <v>3</v>
      </c>
      <c r="L3665">
        <f>マスタデータレース一覧!R3665</f>
        <v>456</v>
      </c>
    </row>
    <row r="3666" spans="1:12" x14ac:dyDescent="0.15">
      <c r="A3666">
        <f>マスタデータレース一覧!V3666</f>
        <v>369</v>
      </c>
      <c r="B3666">
        <f>マスタデータレース一覧!I3666</f>
        <v>7</v>
      </c>
      <c r="C3666" t="str">
        <f>マスタデータレース一覧!L3666</f>
        <v>アウィルアウェイ</v>
      </c>
      <c r="D3666" s="12">
        <f>マスタデータレース一覧!M3666</f>
        <v>54</v>
      </c>
      <c r="F3666" t="str">
        <f>マスタデータレース一覧!P3666</f>
        <v>1:22.3</v>
      </c>
      <c r="G3666" t="str">
        <f>マスタデータレース一覧!T3666</f>
        <v>ハナ</v>
      </c>
      <c r="H3666" t="str">
        <f>MID(マスタデータレース一覧!J3666,2,3)</f>
        <v>3赤</v>
      </c>
      <c r="I3666">
        <f>マスタデータレース一覧!K3666</f>
        <v>5</v>
      </c>
      <c r="J3666">
        <f>マスタデータレース一覧!Q3666</f>
        <v>35.5</v>
      </c>
      <c r="K3666" t="str">
        <f>RIGHT(マスタデータレース一覧!N3666,1)</f>
        <v>3</v>
      </c>
      <c r="L3666">
        <f>マスタデータレース一覧!R3666</f>
        <v>462</v>
      </c>
    </row>
    <row r="3667" spans="1:12" x14ac:dyDescent="0.15">
      <c r="A3667">
        <f>マスタデータレース一覧!V3667</f>
        <v>368</v>
      </c>
      <c r="B3667">
        <f>マスタデータレース一覧!I3667</f>
        <v>6</v>
      </c>
      <c r="C3667" t="str">
        <f>マスタデータレース一覧!L3667</f>
        <v>ラミエル</v>
      </c>
      <c r="D3667" s="12">
        <f>マスタデータレース一覧!M3667</f>
        <v>54</v>
      </c>
      <c r="F3667" t="str">
        <f>マスタデータレース一覧!P3667</f>
        <v>1:22.3</v>
      </c>
      <c r="G3667" t="str">
        <f>マスタデータレース一覧!T3667</f>
        <v>３／４</v>
      </c>
      <c r="H3667" t="str">
        <f>MID(マスタデータレース一覧!J3667,2,3)</f>
        <v>4青</v>
      </c>
      <c r="I3667">
        <f>マスタデータレース一覧!K3667</f>
        <v>7</v>
      </c>
      <c r="J3667">
        <f>マスタデータレース一覧!Q3667</f>
        <v>35.1</v>
      </c>
      <c r="K3667" t="str">
        <f>RIGHT(マスタデータレース一覧!N3667,1)</f>
        <v>3</v>
      </c>
      <c r="L3667">
        <f>マスタデータレース一覧!R3667</f>
        <v>444</v>
      </c>
    </row>
    <row r="3668" spans="1:12" x14ac:dyDescent="0.15">
      <c r="A3668">
        <f>マスタデータレース一覧!V3668</f>
        <v>367</v>
      </c>
      <c r="B3668">
        <f>マスタデータレース一覧!I3668</f>
        <v>5</v>
      </c>
      <c r="C3668" t="str">
        <f>マスタデータレース一覧!L3668</f>
        <v>メイショウケイメイ</v>
      </c>
      <c r="D3668" s="12">
        <f>マスタデータレース一覧!M3668</f>
        <v>54</v>
      </c>
      <c r="F3668" t="str">
        <f>マスタデータレース一覧!P3668</f>
        <v>1:22.2</v>
      </c>
      <c r="G3668" t="str">
        <f>マスタデータレース一覧!T3668</f>
        <v>３／４</v>
      </c>
      <c r="H3668" t="str">
        <f>MID(マスタデータレース一覧!J3668,2,3)</f>
        <v>5黄</v>
      </c>
      <c r="I3668">
        <f>マスタデータレース一覧!K3668</f>
        <v>9</v>
      </c>
      <c r="J3668">
        <f>マスタデータレース一覧!Q3668</f>
        <v>35.1</v>
      </c>
      <c r="K3668" t="str">
        <f>RIGHT(マスタデータレース一覧!N3668,1)</f>
        <v>3</v>
      </c>
      <c r="L3668">
        <f>マスタデータレース一覧!R3668</f>
        <v>414</v>
      </c>
    </row>
    <row r="3669" spans="1:12" x14ac:dyDescent="0.15">
      <c r="A3669">
        <f>マスタデータレース一覧!V3669</f>
        <v>366</v>
      </c>
      <c r="B3669">
        <f>マスタデータレース一覧!I3669</f>
        <v>4</v>
      </c>
      <c r="C3669" t="str">
        <f>マスタデータレース一覧!L3669</f>
        <v>イベリス</v>
      </c>
      <c r="D3669" s="12">
        <f>マスタデータレース一覧!M3669</f>
        <v>54</v>
      </c>
      <c r="F3669" t="str">
        <f>マスタデータレース一覧!P3669</f>
        <v>1:22.1</v>
      </c>
      <c r="G3669" t="str">
        <f>マスタデータレース一覧!T3669</f>
        <v>アタマ</v>
      </c>
      <c r="H3669" t="str">
        <f>MID(マスタデータレース一覧!J3669,2,3)</f>
        <v>5黄</v>
      </c>
      <c r="I3669">
        <f>マスタデータレース一覧!K3669</f>
        <v>10</v>
      </c>
      <c r="J3669">
        <f>マスタデータレース一覧!Q3669</f>
        <v>35.200000000000003</v>
      </c>
      <c r="K3669" t="str">
        <f>RIGHT(マスタデータレース一覧!N3669,1)</f>
        <v>3</v>
      </c>
      <c r="L3669">
        <f>マスタデータレース一覧!R3669</f>
        <v>456</v>
      </c>
    </row>
    <row r="3670" spans="1:12" x14ac:dyDescent="0.15">
      <c r="A3670">
        <f>マスタデータレース一覧!V3670</f>
        <v>365</v>
      </c>
      <c r="B3670">
        <f>マスタデータレース一覧!I3670</f>
        <v>3</v>
      </c>
      <c r="C3670" t="str">
        <f>マスタデータレース一覧!L3670</f>
        <v>ジュランビル</v>
      </c>
      <c r="D3670" s="12">
        <f>マスタデータレース一覧!M3670</f>
        <v>54</v>
      </c>
      <c r="F3670" t="str">
        <f>マスタデータレース一覧!P3670</f>
        <v>1:22.1</v>
      </c>
      <c r="G3670" t="str">
        <f>マスタデータレース一覧!T3670</f>
        <v>１／２</v>
      </c>
      <c r="H3670" t="str">
        <f>MID(マスタデータレース一覧!J3670,2,3)</f>
        <v>7橙</v>
      </c>
      <c r="I3670">
        <f>マスタデータレース一覧!K3670</f>
        <v>15</v>
      </c>
      <c r="J3670">
        <f>マスタデータレース一覧!Q3670</f>
        <v>35.1</v>
      </c>
      <c r="K3670" t="str">
        <f>RIGHT(マスタデータレース一覧!N3670,1)</f>
        <v>3</v>
      </c>
      <c r="L3670">
        <f>マスタデータレース一覧!R3670</f>
        <v>464</v>
      </c>
    </row>
    <row r="3671" spans="1:12" x14ac:dyDescent="0.15">
      <c r="A3671">
        <f>マスタデータレース一覧!V3671</f>
        <v>364</v>
      </c>
      <c r="B3671">
        <f>マスタデータレース一覧!I3671</f>
        <v>1</v>
      </c>
      <c r="C3671" t="str">
        <f>マスタデータレース一覧!L3671</f>
        <v>プールヴィル</v>
      </c>
      <c r="D3671" s="12">
        <f>マスタデータレース一覧!M3671</f>
        <v>54</v>
      </c>
      <c r="F3671" t="str">
        <f>マスタデータレース一覧!P3671</f>
        <v>1:22.0</v>
      </c>
      <c r="G3671" t="str">
        <f>マスタデータレース一覧!T3671</f>
        <v>同着</v>
      </c>
      <c r="H3671" t="str">
        <f>MID(マスタデータレース一覧!J3671,2,3)</f>
        <v>3赤</v>
      </c>
      <c r="I3671">
        <f>マスタデータレース一覧!K3671</f>
        <v>6</v>
      </c>
      <c r="J3671">
        <f>マスタデータレース一覧!Q3671</f>
        <v>34.700000000000003</v>
      </c>
      <c r="K3671" t="str">
        <f>RIGHT(マスタデータレース一覧!N3671,1)</f>
        <v>3</v>
      </c>
      <c r="L3671">
        <f>マスタデータレース一覧!R3671</f>
        <v>418</v>
      </c>
    </row>
    <row r="3672" spans="1:12" x14ac:dyDescent="0.15">
      <c r="A3672">
        <f>マスタデータレース一覧!V3672</f>
        <v>363</v>
      </c>
      <c r="B3672">
        <f>マスタデータレース一覧!I3672</f>
        <v>1</v>
      </c>
      <c r="C3672" t="str">
        <f>マスタデータレース一覧!L3672</f>
        <v>ノーワン</v>
      </c>
      <c r="D3672" s="12">
        <f>マスタデータレース一覧!M3672</f>
        <v>54</v>
      </c>
      <c r="F3672" t="str">
        <f>マスタデータレース一覧!P3672</f>
        <v>1:22.0</v>
      </c>
      <c r="G3672">
        <f>マスタデータレース一覧!T3672</f>
        <v>0</v>
      </c>
      <c r="H3672" t="str">
        <f>MID(マスタデータレース一覧!J3672,2,3)</f>
        <v>1白</v>
      </c>
      <c r="I3672">
        <f>マスタデータレース一覧!K3672</f>
        <v>1</v>
      </c>
      <c r="J3672">
        <f>マスタデータレース一覧!Q3672</f>
        <v>34.5</v>
      </c>
      <c r="K3672" t="str">
        <f>RIGHT(マスタデータレース一覧!N3672,1)</f>
        <v>3</v>
      </c>
      <c r="L3672">
        <f>マスタデータレース一覧!R3672</f>
        <v>480</v>
      </c>
    </row>
    <row r="3673" spans="1:12" x14ac:dyDescent="0.15">
      <c r="A3673">
        <f>マスタデータレース一覧!V3673</f>
        <v>362</v>
      </c>
      <c r="B3673">
        <f>マスタデータレース一覧!I3673</f>
        <v>12</v>
      </c>
      <c r="C3673" t="str">
        <f>マスタデータレース一覧!L3673</f>
        <v>ユアーザワン</v>
      </c>
      <c r="D3673" s="12">
        <f>マスタデータレース一覧!M3673</f>
        <v>60</v>
      </c>
      <c r="F3673" t="str">
        <f>マスタデータレース一覧!P3673</f>
        <v>4:35.2</v>
      </c>
      <c r="G3673" t="str">
        <f>マスタデータレース一覧!T3673</f>
        <v>大差</v>
      </c>
      <c r="H3673" t="str">
        <f>MID(マスタデータレース一覧!J3673,2,3)</f>
        <v>7橙</v>
      </c>
      <c r="I3673">
        <f>マスタデータレース一覧!K3673</f>
        <v>9</v>
      </c>
      <c r="J3673">
        <f>マスタデータレース一覧!Q3673</f>
        <v>14.1</v>
      </c>
      <c r="K3673" t="str">
        <f>RIGHT(マスタデータレース一覧!N3673,1)</f>
        <v>7</v>
      </c>
      <c r="L3673">
        <f>マスタデータレース一覧!R3673</f>
        <v>492</v>
      </c>
    </row>
    <row r="3674" spans="1:12" x14ac:dyDescent="0.15">
      <c r="A3674">
        <f>マスタデータレース一覧!V3674</f>
        <v>361</v>
      </c>
      <c r="B3674">
        <f>マスタデータレース一覧!I3674</f>
        <v>11</v>
      </c>
      <c r="C3674" t="str">
        <f>マスタデータレース一覧!L3674</f>
        <v>メイショウヒカル</v>
      </c>
      <c r="D3674" s="12">
        <f>マスタデータレース一覧!M3674</f>
        <v>60</v>
      </c>
      <c r="F3674" t="str">
        <f>マスタデータレース一覧!P3674</f>
        <v>4:32.0</v>
      </c>
      <c r="G3674" t="str">
        <f>マスタデータレース一覧!T3674</f>
        <v>大差</v>
      </c>
      <c r="H3674" t="str">
        <f>MID(マスタデータレース一覧!J3674,2,3)</f>
        <v>7橙</v>
      </c>
      <c r="I3674">
        <f>マスタデータレース一覧!K3674</f>
        <v>10</v>
      </c>
      <c r="J3674">
        <f>マスタデータレース一覧!Q3674</f>
        <v>13.9</v>
      </c>
      <c r="K3674" t="str">
        <f>RIGHT(マスタデータレース一覧!N3674,1)</f>
        <v>5</v>
      </c>
      <c r="L3674">
        <f>マスタデータレース一覧!R3674</f>
        <v>484</v>
      </c>
    </row>
    <row r="3675" spans="1:12" x14ac:dyDescent="0.15">
      <c r="A3675">
        <f>マスタデータレース一覧!V3675</f>
        <v>360</v>
      </c>
      <c r="B3675">
        <f>マスタデータレース一覧!I3675</f>
        <v>10</v>
      </c>
      <c r="C3675" t="str">
        <f>マスタデータレース一覧!L3675</f>
        <v>シゲルクロカジキ</v>
      </c>
      <c r="D3675" s="12">
        <f>マスタデータレース一覧!M3675</f>
        <v>60</v>
      </c>
      <c r="F3675" t="str">
        <f>マスタデータレース一覧!P3675</f>
        <v>4:27.8</v>
      </c>
      <c r="G3675" t="str">
        <f>マスタデータレース一覧!T3675</f>
        <v>クビ</v>
      </c>
      <c r="H3675" t="str">
        <f>MID(マスタデータレース一覧!J3675,2,3)</f>
        <v>4青</v>
      </c>
      <c r="I3675">
        <f>マスタデータレース一覧!K3675</f>
        <v>4</v>
      </c>
      <c r="J3675">
        <f>マスタデータレース一覧!Q3675</f>
        <v>13.7</v>
      </c>
      <c r="K3675" t="str">
        <f>RIGHT(マスタデータレース一覧!N3675,1)</f>
        <v>6</v>
      </c>
      <c r="L3675">
        <f>マスタデータレース一覧!R3675</f>
        <v>528</v>
      </c>
    </row>
    <row r="3676" spans="1:12" x14ac:dyDescent="0.15">
      <c r="A3676">
        <f>マスタデータレース一覧!V3676</f>
        <v>359</v>
      </c>
      <c r="B3676">
        <f>マスタデータレース一覧!I3676</f>
        <v>9</v>
      </c>
      <c r="C3676" t="str">
        <f>マスタデータレース一覧!L3676</f>
        <v>ルペールノエル</v>
      </c>
      <c r="D3676" s="12">
        <f>マスタデータレース一覧!M3676</f>
        <v>60</v>
      </c>
      <c r="F3676" t="str">
        <f>マスタデータレース一覧!P3676</f>
        <v>4:27.7</v>
      </c>
      <c r="G3676" t="str">
        <f>マスタデータレース一覧!T3676</f>
        <v>３／４</v>
      </c>
      <c r="H3676" t="str">
        <f>MID(マスタデータレース一覧!J3676,2,3)</f>
        <v>5黄</v>
      </c>
      <c r="I3676">
        <f>マスタデータレース一覧!K3676</f>
        <v>5</v>
      </c>
      <c r="J3676">
        <f>マスタデータレース一覧!Q3676</f>
        <v>13.7</v>
      </c>
      <c r="K3676" t="str">
        <f>RIGHT(マスタデータレース一覧!N3676,1)</f>
        <v>9</v>
      </c>
      <c r="L3676">
        <f>マスタデータレース一覧!R3676</f>
        <v>534</v>
      </c>
    </row>
    <row r="3677" spans="1:12" x14ac:dyDescent="0.15">
      <c r="A3677">
        <f>マスタデータレース一覧!V3677</f>
        <v>358</v>
      </c>
      <c r="B3677">
        <f>マスタデータレース一覧!I3677</f>
        <v>8</v>
      </c>
      <c r="C3677" t="str">
        <f>マスタデータレース一覧!L3677</f>
        <v>ドラゴンバローズ</v>
      </c>
      <c r="D3677" s="12">
        <f>マスタデータレース一覧!M3677</f>
        <v>60</v>
      </c>
      <c r="F3677" t="str">
        <f>マスタデータレース一覧!P3677</f>
        <v>4:27.6</v>
      </c>
      <c r="G3677">
        <f>マスタデータレース一覧!T3677</f>
        <v>3</v>
      </c>
      <c r="H3677" t="str">
        <f>MID(マスタデータレース一覧!J3677,2,3)</f>
        <v>6緑</v>
      </c>
      <c r="I3677">
        <f>マスタデータレース一覧!K3677</f>
        <v>8</v>
      </c>
      <c r="J3677">
        <f>マスタデータレース一覧!Q3677</f>
        <v>13.7</v>
      </c>
      <c r="K3677" t="str">
        <f>RIGHT(マスタデータレース一覧!N3677,1)</f>
        <v>7</v>
      </c>
      <c r="L3677">
        <f>マスタデータレース一覧!R3677</f>
        <v>508</v>
      </c>
    </row>
    <row r="3678" spans="1:12" x14ac:dyDescent="0.15">
      <c r="A3678">
        <f>マスタデータレース一覧!V3678</f>
        <v>357</v>
      </c>
      <c r="B3678">
        <f>マスタデータレース一覧!I3678</f>
        <v>7</v>
      </c>
      <c r="C3678" t="str">
        <f>マスタデータレース一覧!L3678</f>
        <v>スマートカルロス</v>
      </c>
      <c r="D3678" s="12">
        <f>マスタデータレース一覧!M3678</f>
        <v>60</v>
      </c>
      <c r="F3678" t="str">
        <f>マスタデータレース一覧!P3678</f>
        <v>4:27.1</v>
      </c>
      <c r="G3678">
        <f>マスタデータレース一覧!T3678</f>
        <v>5</v>
      </c>
      <c r="H3678" t="str">
        <f>MID(マスタデータレース一覧!J3678,2,3)</f>
        <v>2黒</v>
      </c>
      <c r="I3678">
        <f>マスタデータレース一覧!K3678</f>
        <v>2</v>
      </c>
      <c r="J3678">
        <f>マスタデータレース一覧!Q3678</f>
        <v>13.7</v>
      </c>
      <c r="K3678" t="str">
        <f>RIGHT(マスタデータレース一覧!N3678,1)</f>
        <v>7</v>
      </c>
      <c r="L3678">
        <f>マスタデータレース一覧!R3678</f>
        <v>478</v>
      </c>
    </row>
    <row r="3679" spans="1:12" x14ac:dyDescent="0.15">
      <c r="A3679">
        <f>マスタデータレース一覧!V3679</f>
        <v>356</v>
      </c>
      <c r="B3679">
        <f>マスタデータレース一覧!I3679</f>
        <v>6</v>
      </c>
      <c r="C3679" t="str">
        <f>マスタデータレース一覧!L3679</f>
        <v>ヤマニンシルフ</v>
      </c>
      <c r="D3679" s="12">
        <f>マスタデータレース一覧!M3679</f>
        <v>60</v>
      </c>
      <c r="F3679" t="str">
        <f>マスタデータレース一覧!P3679</f>
        <v>4:26.2</v>
      </c>
      <c r="G3679">
        <f>マスタデータレース一覧!T3679</f>
        <v>4</v>
      </c>
      <c r="H3679" t="str">
        <f>MID(マスタデータレース一覧!J3679,2,3)</f>
        <v>5黄</v>
      </c>
      <c r="I3679">
        <f>マスタデータレース一覧!K3679</f>
        <v>6</v>
      </c>
      <c r="J3679">
        <f>マスタデータレース一覧!Q3679</f>
        <v>13.7</v>
      </c>
      <c r="K3679" t="str">
        <f>RIGHT(マスタデータレース一覧!N3679,1)</f>
        <v>6</v>
      </c>
      <c r="L3679">
        <f>マスタデータレース一覧!R3679</f>
        <v>460</v>
      </c>
    </row>
    <row r="3680" spans="1:12" x14ac:dyDescent="0.15">
      <c r="A3680">
        <f>マスタデータレース一覧!V3680</f>
        <v>355</v>
      </c>
      <c r="B3680">
        <f>マスタデータレース一覧!I3680</f>
        <v>5</v>
      </c>
      <c r="C3680" t="str">
        <f>マスタデータレース一覧!L3680</f>
        <v>シークレットパス</v>
      </c>
      <c r="D3680" s="12">
        <f>マスタデータレース一覧!M3680</f>
        <v>60</v>
      </c>
      <c r="F3680" t="str">
        <f>マスタデータレース一覧!P3680</f>
        <v>4:25.5</v>
      </c>
      <c r="G3680" t="str">
        <f>マスタデータレース一覧!T3680</f>
        <v>クビ</v>
      </c>
      <c r="H3680" t="str">
        <f>MID(マスタデータレース一覧!J3680,2,3)</f>
        <v>6緑</v>
      </c>
      <c r="I3680">
        <f>マスタデータレース一覧!K3680</f>
        <v>7</v>
      </c>
      <c r="J3680">
        <f>マスタデータレース一覧!Q3680</f>
        <v>13.6</v>
      </c>
      <c r="K3680" t="str">
        <f>RIGHT(マスタデータレース一覧!N3680,1)</f>
        <v>8</v>
      </c>
      <c r="L3680">
        <f>マスタデータレース一覧!R3680</f>
        <v>468</v>
      </c>
    </row>
    <row r="3681" spans="1:12" x14ac:dyDescent="0.15">
      <c r="A3681">
        <f>マスタデータレース一覧!V3681</f>
        <v>354</v>
      </c>
      <c r="B3681">
        <f>マスタデータレース一覧!I3681</f>
        <v>4</v>
      </c>
      <c r="C3681" t="str">
        <f>マスタデータレース一覧!L3681</f>
        <v>アズマタックン</v>
      </c>
      <c r="D3681" s="12">
        <f>マスタデータレース一覧!M3681</f>
        <v>60</v>
      </c>
      <c r="F3681" t="str">
        <f>マスタデータレース一覧!P3681</f>
        <v>4:25.4</v>
      </c>
      <c r="G3681" t="str">
        <f>マスタデータレース一覧!T3681</f>
        <v>３／４</v>
      </c>
      <c r="H3681" t="str">
        <f>MID(マスタデータレース一覧!J3681,2,3)</f>
        <v>8桃</v>
      </c>
      <c r="I3681">
        <f>マスタデータレース一覧!K3681</f>
        <v>12</v>
      </c>
      <c r="J3681">
        <f>マスタデータレース一覧!Q3681</f>
        <v>13.6</v>
      </c>
      <c r="K3681" t="str">
        <f>RIGHT(マスタデータレース一覧!N3681,1)</f>
        <v>6</v>
      </c>
      <c r="L3681">
        <f>マスタデータレース一覧!R3681</f>
        <v>520</v>
      </c>
    </row>
    <row r="3682" spans="1:12" x14ac:dyDescent="0.15">
      <c r="A3682">
        <f>マスタデータレース一覧!V3682</f>
        <v>353</v>
      </c>
      <c r="B3682">
        <f>マスタデータレース一覧!I3682</f>
        <v>3</v>
      </c>
      <c r="C3682" t="str">
        <f>マスタデータレース一覧!L3682</f>
        <v>シンキングダンサー</v>
      </c>
      <c r="D3682" s="12">
        <f>マスタデータレース一覧!M3682</f>
        <v>60</v>
      </c>
      <c r="F3682" t="str">
        <f>マスタデータレース一覧!P3682</f>
        <v>4:25.3</v>
      </c>
      <c r="G3682">
        <f>マスタデータレース一覧!T3682</f>
        <v>8</v>
      </c>
      <c r="H3682" t="str">
        <f>MID(マスタデータレース一覧!J3682,2,3)</f>
        <v>3赤</v>
      </c>
      <c r="I3682">
        <f>マスタデータレース一覧!K3682</f>
        <v>3</v>
      </c>
      <c r="J3682">
        <f>マスタデータレース一覧!Q3682</f>
        <v>13.6</v>
      </c>
      <c r="K3682" t="str">
        <f>RIGHT(マスタデータレース一覧!N3682,1)</f>
        <v>6</v>
      </c>
      <c r="L3682">
        <f>マスタデータレース一覧!R3682</f>
        <v>474</v>
      </c>
    </row>
    <row r="3683" spans="1:12" x14ac:dyDescent="0.15">
      <c r="A3683">
        <f>マスタデータレース一覧!V3683</f>
        <v>352</v>
      </c>
      <c r="B3683">
        <f>マスタデータレース一覧!I3683</f>
        <v>2</v>
      </c>
      <c r="C3683" t="str">
        <f>マスタデータレース一覧!L3683</f>
        <v>タイセイドリーム</v>
      </c>
      <c r="D3683" s="12">
        <f>マスタデータレース一覧!M3683</f>
        <v>60</v>
      </c>
      <c r="F3683" t="str">
        <f>マスタデータレース一覧!P3683</f>
        <v>4:24.0</v>
      </c>
      <c r="G3683">
        <f>マスタデータレース一覧!T3683</f>
        <v>44248</v>
      </c>
      <c r="H3683" t="str">
        <f>MID(マスタデータレース一覧!J3683,2,3)</f>
        <v>1白</v>
      </c>
      <c r="I3683">
        <f>マスタデータレース一覧!K3683</f>
        <v>1</v>
      </c>
      <c r="J3683">
        <f>マスタデータレース一覧!Q3683</f>
        <v>13.5</v>
      </c>
      <c r="K3683" t="str">
        <f>RIGHT(マスタデータレース一覧!N3683,1)</f>
        <v>9</v>
      </c>
      <c r="L3683">
        <f>マスタデータレース一覧!R3683</f>
        <v>556</v>
      </c>
    </row>
    <row r="3684" spans="1:12" x14ac:dyDescent="0.15">
      <c r="A3684">
        <f>マスタデータレース一覧!V3684</f>
        <v>351</v>
      </c>
      <c r="B3684">
        <f>マスタデータレース一覧!I3684</f>
        <v>1</v>
      </c>
      <c r="C3684" t="str">
        <f>マスタデータレース一覧!L3684</f>
        <v>オジュウチョウサン</v>
      </c>
      <c r="D3684" s="12">
        <f>マスタデータレース一覧!M3684</f>
        <v>62</v>
      </c>
      <c r="F3684" t="str">
        <f>マスタデータレース一覧!P3684</f>
        <v>4:23.6</v>
      </c>
      <c r="G3684">
        <f>マスタデータレース一覧!T3684</f>
        <v>0</v>
      </c>
      <c r="H3684" t="str">
        <f>MID(マスタデータレース一覧!J3684,2,3)</f>
        <v>8桃</v>
      </c>
      <c r="I3684">
        <f>マスタデータレース一覧!K3684</f>
        <v>11</v>
      </c>
      <c r="J3684">
        <f>マスタデータレース一覧!Q3684</f>
        <v>13.5</v>
      </c>
      <c r="K3684" t="str">
        <f>RIGHT(マスタデータレース一覧!N3684,1)</f>
        <v>8</v>
      </c>
      <c r="L3684">
        <f>マスタデータレース一覧!R3684</f>
        <v>516</v>
      </c>
    </row>
    <row r="3685" spans="1:12" x14ac:dyDescent="0.15">
      <c r="A3685">
        <f>マスタデータレース一覧!V3685</f>
        <v>350</v>
      </c>
      <c r="B3685">
        <f>マスタデータレース一覧!I3685</f>
        <v>14</v>
      </c>
      <c r="C3685" t="str">
        <f>マスタデータレース一覧!L3685</f>
        <v>ミッキーチャーム</v>
      </c>
      <c r="D3685" s="12">
        <f>マスタデータレース一覧!M3685</f>
        <v>55</v>
      </c>
      <c r="F3685" t="str">
        <f>マスタデータレース一覧!P3685</f>
        <v>1:49.2</v>
      </c>
      <c r="G3685">
        <f>マスタデータレース一覧!T3685</f>
        <v>1</v>
      </c>
      <c r="H3685" t="str">
        <f>MID(マスタデータレース一覧!J3685,2,3)</f>
        <v>8桃</v>
      </c>
      <c r="I3685">
        <f>マスタデータレース一覧!K3685</f>
        <v>13</v>
      </c>
      <c r="J3685">
        <f>マスタデータレース一覧!Q3685</f>
        <v>36.799999999999997</v>
      </c>
      <c r="K3685" t="str">
        <f>RIGHT(マスタデータレース一覧!N3685,1)</f>
        <v>4</v>
      </c>
      <c r="L3685">
        <f>マスタデータレース一覧!R3685</f>
        <v>446</v>
      </c>
    </row>
    <row r="3686" spans="1:12" x14ac:dyDescent="0.15">
      <c r="A3686">
        <f>マスタデータレース一覧!V3686</f>
        <v>349</v>
      </c>
      <c r="B3686">
        <f>マスタデータレース一覧!I3686</f>
        <v>13</v>
      </c>
      <c r="C3686" t="str">
        <f>マスタデータレース一覧!L3686</f>
        <v>ランドネ</v>
      </c>
      <c r="D3686" s="12">
        <f>マスタデータレース一覧!M3686</f>
        <v>53</v>
      </c>
      <c r="F3686" t="str">
        <f>マスタデータレース一覧!P3686</f>
        <v>1:49.0</v>
      </c>
      <c r="G3686" t="str">
        <f>マスタデータレース一覧!T3686</f>
        <v>クビ</v>
      </c>
      <c r="H3686" t="str">
        <f>MID(マスタデータレース一覧!J3686,2,3)</f>
        <v>4青</v>
      </c>
      <c r="I3686">
        <f>マスタデータレース一覧!K3686</f>
        <v>6</v>
      </c>
      <c r="J3686">
        <f>マスタデータレース一覧!Q3686</f>
        <v>36.5</v>
      </c>
      <c r="K3686" t="str">
        <f>RIGHT(マスタデータレース一覧!N3686,1)</f>
        <v>4</v>
      </c>
      <c r="L3686">
        <f>マスタデータレース一覧!R3686</f>
        <v>508</v>
      </c>
    </row>
    <row r="3687" spans="1:12" x14ac:dyDescent="0.15">
      <c r="A3687">
        <f>マスタデータレース一覧!V3687</f>
        <v>348</v>
      </c>
      <c r="B3687">
        <f>マスタデータレース一覧!I3687</f>
        <v>12</v>
      </c>
      <c r="C3687" t="str">
        <f>マスタデータレース一覧!L3687</f>
        <v>カワキタエンカ</v>
      </c>
      <c r="D3687" s="12">
        <f>マスタデータレース一覧!M3687</f>
        <v>54</v>
      </c>
      <c r="F3687" t="str">
        <f>マスタデータレース一覧!P3687</f>
        <v>1:49.0</v>
      </c>
      <c r="G3687">
        <f>マスタデータレース一覧!T3687</f>
        <v>44502</v>
      </c>
      <c r="H3687" t="str">
        <f>MID(マスタデータレース一覧!J3687,2,3)</f>
        <v>3赤</v>
      </c>
      <c r="I3687">
        <f>マスタデータレース一覧!K3687</f>
        <v>3</v>
      </c>
      <c r="J3687">
        <f>マスタデータレース一覧!Q3687</f>
        <v>36.799999999999997</v>
      </c>
      <c r="K3687" t="str">
        <f>RIGHT(マスタデータレース一覧!N3687,1)</f>
        <v>5</v>
      </c>
      <c r="L3687">
        <f>マスタデータレース一覧!R3687</f>
        <v>466</v>
      </c>
    </row>
    <row r="3688" spans="1:12" x14ac:dyDescent="0.15">
      <c r="A3688">
        <f>マスタデータレース一覧!V3688</f>
        <v>347</v>
      </c>
      <c r="B3688">
        <f>マスタデータレース一覧!I3688</f>
        <v>11</v>
      </c>
      <c r="C3688" t="str">
        <f>マスタデータレース一覧!L3688</f>
        <v>ワンブレスアウェイ</v>
      </c>
      <c r="D3688" s="12">
        <f>マスタデータレース一覧!M3688</f>
        <v>54</v>
      </c>
      <c r="F3688" t="str">
        <f>マスタデータレース一覧!P3688</f>
        <v>1:48.8</v>
      </c>
      <c r="G3688">
        <f>マスタデータレース一覧!T3688</f>
        <v>4</v>
      </c>
      <c r="H3688" t="str">
        <f>MID(マスタデータレース一覧!J3688,2,3)</f>
        <v>8桃</v>
      </c>
      <c r="I3688">
        <f>マスタデータレース一覧!K3688</f>
        <v>14</v>
      </c>
      <c r="J3688">
        <f>マスタデータレース一覧!Q3688</f>
        <v>36.5</v>
      </c>
      <c r="K3688" t="str">
        <f>RIGHT(マスタデータレース一覧!N3688,1)</f>
        <v>6</v>
      </c>
      <c r="L3688">
        <f>マスタデータレース一覧!R3688</f>
        <v>490</v>
      </c>
    </row>
    <row r="3689" spans="1:12" x14ac:dyDescent="0.15">
      <c r="A3689">
        <f>マスタデータレース一覧!V3689</f>
        <v>346</v>
      </c>
      <c r="B3689">
        <f>マスタデータレース一覧!I3689</f>
        <v>10</v>
      </c>
      <c r="C3689" t="str">
        <f>マスタデータレース一覧!L3689</f>
        <v>アドマイヤリード</v>
      </c>
      <c r="D3689" s="12">
        <f>マスタデータレース一覧!M3689</f>
        <v>56</v>
      </c>
      <c r="F3689" t="str">
        <f>マスタデータレース一覧!P3689</f>
        <v>1:48.1</v>
      </c>
      <c r="G3689" t="str">
        <f>マスタデータレース一覧!T3689</f>
        <v>１／２</v>
      </c>
      <c r="H3689" t="str">
        <f>MID(マスタデータレース一覧!J3689,2,3)</f>
        <v>1白</v>
      </c>
      <c r="I3689">
        <f>マスタデータレース一覧!K3689</f>
        <v>1</v>
      </c>
      <c r="J3689">
        <f>マスタデータレース一覧!Q3689</f>
        <v>35.200000000000003</v>
      </c>
      <c r="K3689" t="str">
        <f>RIGHT(マスタデータレース一覧!N3689,1)</f>
        <v>6</v>
      </c>
      <c r="L3689">
        <f>マスタデータレース一覧!R3689</f>
        <v>430</v>
      </c>
    </row>
    <row r="3690" spans="1:12" x14ac:dyDescent="0.15">
      <c r="A3690">
        <f>マスタデータレース一覧!V3690</f>
        <v>345</v>
      </c>
      <c r="B3690">
        <f>マスタデータレース一覧!I3690</f>
        <v>9</v>
      </c>
      <c r="C3690" t="str">
        <f>マスタデータレース一覧!L3690</f>
        <v>ウインファビラス</v>
      </c>
      <c r="D3690" s="12">
        <f>マスタデータレース一覧!M3690</f>
        <v>52</v>
      </c>
      <c r="F3690" t="str">
        <f>マスタデータレース一覧!P3690</f>
        <v>1:48.0</v>
      </c>
      <c r="G3690" t="str">
        <f>マスタデータレース一覧!T3690</f>
        <v>１／２</v>
      </c>
      <c r="H3690" t="str">
        <f>MID(マスタデータレース一覧!J3690,2,3)</f>
        <v>7橙</v>
      </c>
      <c r="I3690">
        <f>マスタデータレース一覧!K3690</f>
        <v>12</v>
      </c>
      <c r="J3690">
        <f>マスタデータレース一覧!Q3690</f>
        <v>35.299999999999997</v>
      </c>
      <c r="K3690" t="str">
        <f>RIGHT(マスタデータレース一覧!N3690,1)</f>
        <v>6</v>
      </c>
      <c r="L3690">
        <f>マスタデータレース一覧!R3690</f>
        <v>482</v>
      </c>
    </row>
    <row r="3691" spans="1:12" x14ac:dyDescent="0.15">
      <c r="A3691">
        <f>マスタデータレース一覧!V3691</f>
        <v>344</v>
      </c>
      <c r="B3691">
        <f>マスタデータレース一覧!I3691</f>
        <v>8</v>
      </c>
      <c r="C3691" t="str">
        <f>マスタデータレース一覧!L3691</f>
        <v>レイホーロマンス</v>
      </c>
      <c r="D3691" s="12">
        <f>マスタデータレース一覧!M3691</f>
        <v>51</v>
      </c>
      <c r="F3691" t="str">
        <f>マスタデータレース一覧!P3691</f>
        <v>1:47.9</v>
      </c>
      <c r="G3691" t="str">
        <f>マスタデータレース一覧!T3691</f>
        <v>ハナ</v>
      </c>
      <c r="H3691" t="str">
        <f>MID(マスタデータレース一覧!J3691,2,3)</f>
        <v>5黄</v>
      </c>
      <c r="I3691">
        <f>マスタデータレース一覧!K3691</f>
        <v>8</v>
      </c>
      <c r="J3691">
        <f>マスタデータレース一覧!Q3691</f>
        <v>34.6</v>
      </c>
      <c r="K3691" t="str">
        <f>RIGHT(マスタデータレース一覧!N3691,1)</f>
        <v>6</v>
      </c>
      <c r="L3691">
        <f>マスタデータレース一覧!R3691</f>
        <v>422</v>
      </c>
    </row>
    <row r="3692" spans="1:12" x14ac:dyDescent="0.15">
      <c r="A3692">
        <f>マスタデータレース一覧!V3692</f>
        <v>343</v>
      </c>
      <c r="B3692">
        <f>マスタデータレース一覧!I3692</f>
        <v>7</v>
      </c>
      <c r="C3692" t="str">
        <f>マスタデータレース一覧!L3692</f>
        <v>ノームコア</v>
      </c>
      <c r="D3692" s="12">
        <f>マスタデータレース一覧!M3692</f>
        <v>55</v>
      </c>
      <c r="F3692" t="str">
        <f>マスタデータレース一覧!P3692</f>
        <v>1:47.9</v>
      </c>
      <c r="G3692" t="str">
        <f>マスタデータレース一覧!T3692</f>
        <v>クビ</v>
      </c>
      <c r="H3692" t="str">
        <f>MID(マスタデータレース一覧!J3692,2,3)</f>
        <v>2黒</v>
      </c>
      <c r="I3692">
        <f>マスタデータレース一覧!K3692</f>
        <v>2</v>
      </c>
      <c r="J3692">
        <f>マスタデータレース一覧!Q3692</f>
        <v>34.9</v>
      </c>
      <c r="K3692" t="str">
        <f>RIGHT(マスタデータレース一覧!N3692,1)</f>
        <v>4</v>
      </c>
      <c r="L3692">
        <f>マスタデータレース一覧!R3692</f>
        <v>466</v>
      </c>
    </row>
    <row r="3693" spans="1:12" x14ac:dyDescent="0.15">
      <c r="A3693">
        <f>マスタデータレース一覧!V3693</f>
        <v>342</v>
      </c>
      <c r="B3693">
        <f>マスタデータレース一覧!I3693</f>
        <v>6</v>
      </c>
      <c r="C3693" t="str">
        <f>マスタデータレース一覧!L3693</f>
        <v>クロコスミア</v>
      </c>
      <c r="D3693" s="12">
        <f>マスタデータレース一覧!M3693</f>
        <v>55</v>
      </c>
      <c r="F3693" t="str">
        <f>マスタデータレース一覧!P3693</f>
        <v>1:47.8</v>
      </c>
      <c r="G3693" t="str">
        <f>マスタデータレース一覧!T3693</f>
        <v>アタマ</v>
      </c>
      <c r="H3693" t="str">
        <f>MID(マスタデータレース一覧!J3693,2,3)</f>
        <v>4青</v>
      </c>
      <c r="I3693">
        <f>マスタデータレース一覧!K3693</f>
        <v>5</v>
      </c>
      <c r="J3693">
        <f>マスタデータレース一覧!Q3693</f>
        <v>35</v>
      </c>
      <c r="K3693" t="str">
        <f>RIGHT(マスタデータレース一覧!N3693,1)</f>
        <v>6</v>
      </c>
      <c r="L3693">
        <f>マスタデータレース一覧!R3693</f>
        <v>440</v>
      </c>
    </row>
    <row r="3694" spans="1:12" x14ac:dyDescent="0.15">
      <c r="A3694">
        <f>マスタデータレース一覧!V3694</f>
        <v>341</v>
      </c>
      <c r="B3694">
        <f>マスタデータレース一覧!I3694</f>
        <v>5</v>
      </c>
      <c r="C3694" t="str">
        <f>マスタデータレース一覧!L3694</f>
        <v>フローレスマジック</v>
      </c>
      <c r="D3694" s="12">
        <f>マスタデータレース一覧!M3694</f>
        <v>53</v>
      </c>
      <c r="F3694" t="str">
        <f>マスタデータレース一覧!P3694</f>
        <v>1:47.8</v>
      </c>
      <c r="G3694" t="str">
        <f>マスタデータレース一覧!T3694</f>
        <v>ハナ</v>
      </c>
      <c r="H3694" t="str">
        <f>MID(マスタデータレース一覧!J3694,2,3)</f>
        <v>7橙</v>
      </c>
      <c r="I3694">
        <f>マスタデータレース一覧!K3694</f>
        <v>11</v>
      </c>
      <c r="J3694">
        <f>マスタデータレース一覧!Q3694</f>
        <v>35.299999999999997</v>
      </c>
      <c r="K3694" t="str">
        <f>RIGHT(マスタデータレース一覧!N3694,1)</f>
        <v>5</v>
      </c>
      <c r="L3694">
        <f>マスタデータレース一覧!R3694</f>
        <v>482</v>
      </c>
    </row>
    <row r="3695" spans="1:12" x14ac:dyDescent="0.15">
      <c r="A3695">
        <f>マスタデータレース一覧!V3695</f>
        <v>340</v>
      </c>
      <c r="B3695">
        <f>マスタデータレース一覧!I3695</f>
        <v>4</v>
      </c>
      <c r="C3695" t="str">
        <f>マスタデータレース一覧!L3695</f>
        <v>デンコウアンジュ</v>
      </c>
      <c r="D3695" s="12">
        <f>マスタデータレース一覧!M3695</f>
        <v>54</v>
      </c>
      <c r="F3695" t="str">
        <f>マスタデータレース一覧!P3695</f>
        <v>1:47.8</v>
      </c>
      <c r="G3695" t="str">
        <f>マスタデータレース一覧!T3695</f>
        <v>３／４</v>
      </c>
      <c r="H3695" t="str">
        <f>MID(マスタデータレース一覧!J3695,2,3)</f>
        <v>6緑</v>
      </c>
      <c r="I3695">
        <f>マスタデータレース一覧!K3695</f>
        <v>10</v>
      </c>
      <c r="J3695">
        <f>マスタデータレース一覧!Q3695</f>
        <v>34.799999999999997</v>
      </c>
      <c r="K3695" t="str">
        <f>RIGHT(マスタデータレース一覧!N3695,1)</f>
        <v>6</v>
      </c>
      <c r="L3695">
        <f>マスタデータレース一覧!R3695</f>
        <v>460</v>
      </c>
    </row>
    <row r="3696" spans="1:12" x14ac:dyDescent="0.15">
      <c r="A3696">
        <f>マスタデータレース一覧!V3696</f>
        <v>339</v>
      </c>
      <c r="B3696">
        <f>マスタデータレース一覧!I3696</f>
        <v>3</v>
      </c>
      <c r="C3696" t="str">
        <f>マスタデータレース一覧!L3696</f>
        <v>アッフィラート</v>
      </c>
      <c r="D3696" s="12">
        <f>マスタデータレース一覧!M3696</f>
        <v>51</v>
      </c>
      <c r="F3696" t="str">
        <f>マスタデータレース一覧!P3696</f>
        <v>1:47.7</v>
      </c>
      <c r="G3696" t="str">
        <f>マスタデータレース一覧!T3696</f>
        <v>クビ</v>
      </c>
      <c r="H3696" t="str">
        <f>MID(マスタデータレース一覧!J3696,2,3)</f>
        <v>3赤</v>
      </c>
      <c r="I3696">
        <f>マスタデータレース一覧!K3696</f>
        <v>4</v>
      </c>
      <c r="J3696">
        <f>マスタデータレース一覧!Q3696</f>
        <v>35</v>
      </c>
      <c r="K3696" t="str">
        <f>RIGHT(マスタデータレース一覧!N3696,1)</f>
        <v>6</v>
      </c>
      <c r="L3696">
        <f>マスタデータレース一覧!R3696</f>
        <v>442</v>
      </c>
    </row>
    <row r="3697" spans="1:12" x14ac:dyDescent="0.15">
      <c r="A3697">
        <f>マスタデータレース一覧!V3697</f>
        <v>338</v>
      </c>
      <c r="B3697">
        <f>マスタデータレース一覧!I3697</f>
        <v>2</v>
      </c>
      <c r="C3697" t="str">
        <f>マスタデータレース一覧!L3697</f>
        <v>ウラヌスチャーム</v>
      </c>
      <c r="D3697" s="12">
        <f>マスタデータレース一覧!M3697</f>
        <v>53</v>
      </c>
      <c r="F3697" t="str">
        <f>マスタデータレース一覧!P3697</f>
        <v>1:47.7</v>
      </c>
      <c r="G3697" t="str">
        <f>マスタデータレース一覧!T3697</f>
        <v>ハナ</v>
      </c>
      <c r="H3697" t="str">
        <f>MID(マスタデータレース一覧!J3697,2,3)</f>
        <v>6緑</v>
      </c>
      <c r="I3697">
        <f>マスタデータレース一覧!K3697</f>
        <v>9</v>
      </c>
      <c r="J3697">
        <f>マスタデータレース一覧!Q3697</f>
        <v>34.6</v>
      </c>
      <c r="K3697" t="str">
        <f>RIGHT(マスタデータレース一覧!N3697,1)</f>
        <v>4</v>
      </c>
      <c r="L3697">
        <f>マスタデータレース一覧!R3697</f>
        <v>496</v>
      </c>
    </row>
    <row r="3698" spans="1:12" x14ac:dyDescent="0.15">
      <c r="A3698">
        <f>マスタデータレース一覧!V3698</f>
        <v>337</v>
      </c>
      <c r="B3698">
        <f>マスタデータレース一覧!I3698</f>
        <v>1</v>
      </c>
      <c r="C3698" t="str">
        <f>マスタデータレース一覧!L3698</f>
        <v>フロンテアクイーン</v>
      </c>
      <c r="D3698" s="12">
        <f>マスタデータレース一覧!M3698</f>
        <v>54</v>
      </c>
      <c r="F3698" t="str">
        <f>マスタデータレース一覧!P3698</f>
        <v>1:47.7</v>
      </c>
      <c r="G3698">
        <f>マスタデータレース一覧!T3698</f>
        <v>0</v>
      </c>
      <c r="H3698" t="str">
        <f>MID(マスタデータレース一覧!J3698,2,3)</f>
        <v>5黄</v>
      </c>
      <c r="I3698">
        <f>マスタデータレース一覧!K3698</f>
        <v>7</v>
      </c>
      <c r="J3698">
        <f>マスタデータレース一覧!Q3698</f>
        <v>35</v>
      </c>
      <c r="K3698" t="str">
        <f>RIGHT(マスタデータレース一覧!N3698,1)</f>
        <v>6</v>
      </c>
      <c r="L3698">
        <f>マスタデータレース一覧!R3698</f>
        <v>480</v>
      </c>
    </row>
    <row r="3699" spans="1:12" x14ac:dyDescent="0.15">
      <c r="A3699">
        <f>マスタデータレース一覧!V3699</f>
        <v>336</v>
      </c>
      <c r="B3699">
        <f>マスタデータレース一覧!I3699</f>
        <v>10</v>
      </c>
      <c r="C3699" t="str">
        <f>マスタデータレース一覧!L3699</f>
        <v>ラバストーン</v>
      </c>
      <c r="D3699" s="12">
        <f>マスタデータレース一覧!M3699</f>
        <v>56</v>
      </c>
      <c r="F3699" t="str">
        <f>マスタデータレース一覧!P3699</f>
        <v>2:07.5</v>
      </c>
      <c r="G3699" t="str">
        <f>マスタデータレース一覧!T3699</f>
        <v>大差</v>
      </c>
      <c r="H3699" t="str">
        <f>MID(マスタデータレース一覧!J3699,2,3)</f>
        <v>7橙</v>
      </c>
      <c r="I3699">
        <f>マスタデータレース一覧!K3699</f>
        <v>7</v>
      </c>
      <c r="J3699">
        <f>マスタデータレース一覧!Q3699</f>
        <v>38.700000000000003</v>
      </c>
      <c r="K3699" t="str">
        <f>RIGHT(マスタデータレース一覧!N3699,1)</f>
        <v>3</v>
      </c>
      <c r="L3699">
        <f>マスタデータレース一覧!R3699</f>
        <v>456</v>
      </c>
    </row>
    <row r="3700" spans="1:12" x14ac:dyDescent="0.15">
      <c r="A3700">
        <f>マスタデータレース一覧!V3700</f>
        <v>335</v>
      </c>
      <c r="B3700">
        <f>マスタデータレース一覧!I3700</f>
        <v>9</v>
      </c>
      <c r="C3700" t="str">
        <f>マスタデータレース一覧!L3700</f>
        <v>ヴァンケドミンゴ</v>
      </c>
      <c r="D3700" s="12">
        <f>マスタデータレース一覧!M3700</f>
        <v>56</v>
      </c>
      <c r="F3700" t="str">
        <f>マスタデータレース一覧!P3700</f>
        <v>2:05.3</v>
      </c>
      <c r="G3700">
        <f>マスタデータレース一覧!T3700</f>
        <v>8</v>
      </c>
      <c r="H3700" t="str">
        <f>MID(マスタデータレース一覧!J3700,2,3)</f>
        <v>6緑</v>
      </c>
      <c r="I3700">
        <f>マスタデータレース一覧!K3700</f>
        <v>6</v>
      </c>
      <c r="J3700">
        <f>マスタデータレース一覧!Q3700</f>
        <v>38.9</v>
      </c>
      <c r="K3700" t="str">
        <f>RIGHT(マスタデータレース一覧!N3700,1)</f>
        <v>3</v>
      </c>
      <c r="L3700">
        <f>マスタデータレース一覧!R3700</f>
        <v>468</v>
      </c>
    </row>
    <row r="3701" spans="1:12" x14ac:dyDescent="0.15">
      <c r="A3701">
        <f>マスタデータレース一覧!V3701</f>
        <v>334</v>
      </c>
      <c r="B3701">
        <f>マスタデータレース一覧!I3701</f>
        <v>8</v>
      </c>
      <c r="C3701" t="str">
        <f>マスタデータレース一覧!L3701</f>
        <v>ナイママ</v>
      </c>
      <c r="D3701" s="12">
        <f>マスタデータレース一覧!M3701</f>
        <v>56</v>
      </c>
      <c r="F3701" t="str">
        <f>マスタデータレース一覧!P3701</f>
        <v>2:04.0</v>
      </c>
      <c r="G3701" t="str">
        <f>マスタデータレース一覧!T3701</f>
        <v>クビ</v>
      </c>
      <c r="H3701" t="str">
        <f>MID(マスタデータレース一覧!J3701,2,3)</f>
        <v>8桃</v>
      </c>
      <c r="I3701">
        <f>マスタデータレース一覧!K3701</f>
        <v>9</v>
      </c>
      <c r="J3701">
        <f>マスタデータレース一覧!Q3701</f>
        <v>37.6</v>
      </c>
      <c r="K3701" t="str">
        <f>RIGHT(マスタデータレース一覧!N3701,1)</f>
        <v>3</v>
      </c>
      <c r="L3701">
        <f>マスタデータレース一覧!R3701</f>
        <v>450</v>
      </c>
    </row>
    <row r="3702" spans="1:12" x14ac:dyDescent="0.15">
      <c r="A3702">
        <f>マスタデータレース一覧!V3702</f>
        <v>333</v>
      </c>
      <c r="B3702">
        <f>マスタデータレース一覧!I3702</f>
        <v>7</v>
      </c>
      <c r="C3702" t="str">
        <f>マスタデータレース一覧!L3702</f>
        <v>ラストドラフト</v>
      </c>
      <c r="D3702" s="12">
        <f>マスタデータレース一覧!M3702</f>
        <v>56</v>
      </c>
      <c r="F3702" t="str">
        <f>マスタデータレース一覧!P3702</f>
        <v>2:04.0</v>
      </c>
      <c r="G3702" t="str">
        <f>マスタデータレース一覧!T3702</f>
        <v>アタマ</v>
      </c>
      <c r="H3702" t="str">
        <f>MID(マスタデータレース一覧!J3702,2,3)</f>
        <v>1白</v>
      </c>
      <c r="I3702">
        <f>マスタデータレース一覧!K3702</f>
        <v>1</v>
      </c>
      <c r="J3702">
        <f>マスタデータレース一覧!Q3702</f>
        <v>37.700000000000003</v>
      </c>
      <c r="K3702" t="str">
        <f>RIGHT(マスタデータレース一覧!N3702,1)</f>
        <v>3</v>
      </c>
      <c r="L3702">
        <f>マスタデータレース一覧!R3702</f>
        <v>452</v>
      </c>
    </row>
    <row r="3703" spans="1:12" x14ac:dyDescent="0.15">
      <c r="A3703">
        <f>マスタデータレース一覧!V3703</f>
        <v>332</v>
      </c>
      <c r="B3703">
        <f>マスタデータレース一覧!I3703</f>
        <v>6</v>
      </c>
      <c r="C3703" t="str">
        <f>マスタデータレース一覧!L3703</f>
        <v>サトノラディウス</v>
      </c>
      <c r="D3703" s="12">
        <f>マスタデータレース一覧!M3703</f>
        <v>56</v>
      </c>
      <c r="F3703" t="str">
        <f>マスタデータレース一覧!P3703</f>
        <v>2:04.0</v>
      </c>
      <c r="G3703">
        <f>マスタデータレース一覧!T3703</f>
        <v>44299</v>
      </c>
      <c r="H3703" t="str">
        <f>MID(マスタデータレース一覧!J3703,2,3)</f>
        <v>4青</v>
      </c>
      <c r="I3703">
        <f>マスタデータレース一覧!K3703</f>
        <v>4</v>
      </c>
      <c r="J3703">
        <f>マスタデータレース一覧!Q3703</f>
        <v>37.1</v>
      </c>
      <c r="K3703" t="str">
        <f>RIGHT(マスタデータレース一覧!N3703,1)</f>
        <v>3</v>
      </c>
      <c r="L3703">
        <f>マスタデータレース一覧!R3703</f>
        <v>490</v>
      </c>
    </row>
    <row r="3704" spans="1:12" x14ac:dyDescent="0.15">
      <c r="A3704">
        <f>マスタデータレース一覧!V3704</f>
        <v>331</v>
      </c>
      <c r="B3704">
        <f>マスタデータレース一覧!I3704</f>
        <v>5</v>
      </c>
      <c r="C3704" t="str">
        <f>マスタデータレース一覧!L3704</f>
        <v>カントル</v>
      </c>
      <c r="D3704" s="12">
        <f>マスタデータレース一覧!M3704</f>
        <v>56</v>
      </c>
      <c r="F3704" t="str">
        <f>マスタデータレース一覧!P3704</f>
        <v>2:03.7</v>
      </c>
      <c r="G3704" t="str">
        <f>マスタデータレース一覧!T3704</f>
        <v>ハナ</v>
      </c>
      <c r="H3704" t="str">
        <f>MID(マスタデータレース一覧!J3704,2,3)</f>
        <v>3赤</v>
      </c>
      <c r="I3704">
        <f>マスタデータレース一覧!K3704</f>
        <v>3</v>
      </c>
      <c r="J3704">
        <f>マスタデータレース一覧!Q3704</f>
        <v>37.1</v>
      </c>
      <c r="K3704" t="str">
        <f>RIGHT(マスタデータレース一覧!N3704,1)</f>
        <v>3</v>
      </c>
      <c r="L3704">
        <f>マスタデータレース一覧!R3704</f>
        <v>464</v>
      </c>
    </row>
    <row r="3705" spans="1:12" x14ac:dyDescent="0.15">
      <c r="A3705">
        <f>マスタデータレース一覧!V3705</f>
        <v>330</v>
      </c>
      <c r="B3705">
        <f>マスタデータレース一覧!I3705</f>
        <v>4</v>
      </c>
      <c r="C3705" t="str">
        <f>マスタデータレース一覧!L3705</f>
        <v>ニシノデイジー</v>
      </c>
      <c r="D3705" s="12">
        <f>マスタデータレース一覧!M3705</f>
        <v>56</v>
      </c>
      <c r="F3705" t="str">
        <f>マスタデータレース一覧!P3705</f>
        <v>2:03.7</v>
      </c>
      <c r="G3705" t="str">
        <f>マスタデータレース一覧!T3705</f>
        <v>アタマ</v>
      </c>
      <c r="H3705" t="str">
        <f>MID(マスタデータレース一覧!J3705,2,3)</f>
        <v>2黒</v>
      </c>
      <c r="I3705">
        <f>マスタデータレース一覧!K3705</f>
        <v>2</v>
      </c>
      <c r="J3705">
        <f>マスタデータレース一覧!Q3705</f>
        <v>37.1</v>
      </c>
      <c r="K3705" t="str">
        <f>RIGHT(マスタデータレース一覧!N3705,1)</f>
        <v>3</v>
      </c>
      <c r="L3705">
        <f>マスタデータレース一覧!R3705</f>
        <v>496</v>
      </c>
    </row>
    <row r="3706" spans="1:12" x14ac:dyDescent="0.15">
      <c r="A3706">
        <f>マスタデータレース一覧!V3706</f>
        <v>329</v>
      </c>
      <c r="B3706">
        <f>マスタデータレース一覧!I3706</f>
        <v>3</v>
      </c>
      <c r="C3706" t="str">
        <f>マスタデータレース一覧!L3706</f>
        <v>ブレイキングドーン</v>
      </c>
      <c r="D3706" s="12">
        <f>マスタデータレース一覧!M3706</f>
        <v>56</v>
      </c>
      <c r="F3706" t="str">
        <f>マスタデータレース一覧!P3706</f>
        <v>2:03.7</v>
      </c>
      <c r="G3706" t="str">
        <f>マスタデータレース一覧!T3706</f>
        <v>３／４</v>
      </c>
      <c r="H3706" t="str">
        <f>MID(マスタデータレース一覧!J3706,2,3)</f>
        <v>7橙</v>
      </c>
      <c r="I3706">
        <f>マスタデータレース一覧!K3706</f>
        <v>8</v>
      </c>
      <c r="J3706">
        <f>マスタデータレース一覧!Q3706</f>
        <v>36.700000000000003</v>
      </c>
      <c r="K3706" t="str">
        <f>RIGHT(マスタデータレース一覧!N3706,1)</f>
        <v>3</v>
      </c>
      <c r="L3706">
        <f>マスタデータレース一覧!R3706</f>
        <v>498</v>
      </c>
    </row>
    <row r="3707" spans="1:12" x14ac:dyDescent="0.15">
      <c r="A3707">
        <f>マスタデータレース一覧!V3707</f>
        <v>328</v>
      </c>
      <c r="B3707">
        <f>マスタデータレース一覧!I3707</f>
        <v>2</v>
      </c>
      <c r="C3707" t="str">
        <f>マスタデータレース一覧!L3707</f>
        <v>シュヴァルツリーゼ</v>
      </c>
      <c r="D3707" s="12">
        <f>マスタデータレース一覧!M3707</f>
        <v>56</v>
      </c>
      <c r="F3707" t="str">
        <f>マスタデータレース一覧!P3707</f>
        <v>2:03.5</v>
      </c>
      <c r="G3707">
        <f>マスタデータレース一覧!T3707</f>
        <v>44502</v>
      </c>
      <c r="H3707" t="str">
        <f>MID(マスタデータレース一覧!J3707,2,3)</f>
        <v>5黄</v>
      </c>
      <c r="I3707">
        <f>マスタデータレース一覧!K3707</f>
        <v>5</v>
      </c>
      <c r="J3707">
        <f>マスタデータレース一覧!Q3707</f>
        <v>36.200000000000003</v>
      </c>
      <c r="K3707" t="str">
        <f>RIGHT(マスタデータレース一覧!N3707,1)</f>
        <v>3</v>
      </c>
      <c r="L3707">
        <f>マスタデータレース一覧!R3707</f>
        <v>488</v>
      </c>
    </row>
    <row r="3708" spans="1:12" x14ac:dyDescent="0.15">
      <c r="A3708">
        <f>マスタデータレース一覧!V3708</f>
        <v>327</v>
      </c>
      <c r="B3708">
        <f>マスタデータレース一覧!I3708</f>
        <v>1</v>
      </c>
      <c r="C3708" t="str">
        <f>マスタデータレース一覧!L3708</f>
        <v>メイショウテンゲン</v>
      </c>
      <c r="D3708" s="12">
        <f>マスタデータレース一覧!M3708</f>
        <v>56</v>
      </c>
      <c r="F3708" t="str">
        <f>マスタデータレース一覧!P3708</f>
        <v>2:03.3</v>
      </c>
      <c r="G3708">
        <f>マスタデータレース一覧!T3708</f>
        <v>0</v>
      </c>
      <c r="H3708" t="str">
        <f>MID(マスタデータレース一覧!J3708,2,3)</f>
        <v>8桃</v>
      </c>
      <c r="I3708">
        <f>マスタデータレース一覧!K3708</f>
        <v>10</v>
      </c>
      <c r="J3708">
        <f>マスタデータレース一覧!Q3708</f>
        <v>36.700000000000003</v>
      </c>
      <c r="K3708" t="str">
        <f>RIGHT(マスタデータレース一覧!N3708,1)</f>
        <v>3</v>
      </c>
      <c r="L3708">
        <f>マスタデータレース一覧!R3708</f>
        <v>458</v>
      </c>
    </row>
    <row r="3709" spans="1:12" x14ac:dyDescent="0.15">
      <c r="A3709">
        <f>マスタデータレース一覧!V3709</f>
        <v>326</v>
      </c>
      <c r="B3709">
        <f>マスタデータレース一覧!I3709</f>
        <v>13</v>
      </c>
      <c r="C3709" t="str">
        <f>マスタデータレース一覧!L3709</f>
        <v>ブリッツアウェイ</v>
      </c>
      <c r="D3709" s="12">
        <f>マスタデータレース一覧!M3709</f>
        <v>54</v>
      </c>
      <c r="F3709" t="str">
        <f>マスタデータレース一覧!P3709</f>
        <v>1:36.4</v>
      </c>
      <c r="G3709">
        <f>マスタデータレース一覧!T3709</f>
        <v>4</v>
      </c>
      <c r="H3709" t="str">
        <f>MID(マスタデータレース一覧!J3709,2,3)</f>
        <v>6緑</v>
      </c>
      <c r="I3709">
        <f>マスタデータレース一覧!K3709</f>
        <v>8</v>
      </c>
      <c r="J3709">
        <f>マスタデータレース一覧!Q3709</f>
        <v>36.299999999999997</v>
      </c>
      <c r="K3709" t="str">
        <f>RIGHT(マスタデータレース一覧!N3709,1)</f>
        <v>3</v>
      </c>
      <c r="L3709">
        <f>マスタデータレース一覧!R3709</f>
        <v>430</v>
      </c>
    </row>
    <row r="3710" spans="1:12" x14ac:dyDescent="0.15">
      <c r="A3710">
        <f>マスタデータレース一覧!V3710</f>
        <v>325</v>
      </c>
      <c r="B3710">
        <f>マスタデータレース一覧!I3710</f>
        <v>12</v>
      </c>
      <c r="C3710" t="str">
        <f>マスタデータレース一覧!L3710</f>
        <v>サムシングジャスト</v>
      </c>
      <c r="D3710" s="12">
        <f>マスタデータレース一覧!M3710</f>
        <v>54</v>
      </c>
      <c r="F3710" t="str">
        <f>マスタデータレース一覧!P3710</f>
        <v>1:35.7</v>
      </c>
      <c r="G3710" t="str">
        <f>マスタデータレース一覧!T3710</f>
        <v>クビ</v>
      </c>
      <c r="H3710" t="str">
        <f>MID(マスタデータレース一覧!J3710,2,3)</f>
        <v>7橙</v>
      </c>
      <c r="I3710">
        <f>マスタデータレース一覧!K3710</f>
        <v>11</v>
      </c>
      <c r="J3710">
        <f>マスタデータレース一覧!Q3710</f>
        <v>34.799999999999997</v>
      </c>
      <c r="K3710" t="str">
        <f>RIGHT(マスタデータレース一覧!N3710,1)</f>
        <v>3</v>
      </c>
      <c r="L3710">
        <f>マスタデータレース一覧!R3710</f>
        <v>482</v>
      </c>
    </row>
    <row r="3711" spans="1:12" x14ac:dyDescent="0.15">
      <c r="A3711">
        <f>マスタデータレース一覧!V3711</f>
        <v>324</v>
      </c>
      <c r="B3711">
        <f>マスタデータレース一覧!I3711</f>
        <v>11</v>
      </c>
      <c r="C3711" t="str">
        <f>マスタデータレース一覧!L3711</f>
        <v>ハニーウィル</v>
      </c>
      <c r="D3711" s="12">
        <f>マスタデータレース一覧!M3711</f>
        <v>54</v>
      </c>
      <c r="F3711" t="str">
        <f>マスタデータレース一覧!P3711</f>
        <v>1:35.7</v>
      </c>
      <c r="G3711">
        <f>マスタデータレース一覧!T3711</f>
        <v>44504</v>
      </c>
      <c r="H3711" t="str">
        <f>MID(マスタデータレース一覧!J3711,2,3)</f>
        <v>4青</v>
      </c>
      <c r="I3711">
        <f>マスタデータレース一覧!K3711</f>
        <v>4</v>
      </c>
      <c r="J3711">
        <f>マスタデータレース一覧!Q3711</f>
        <v>35.299999999999997</v>
      </c>
      <c r="K3711" t="str">
        <f>RIGHT(マスタデータレース一覧!N3711,1)</f>
        <v>3</v>
      </c>
      <c r="L3711">
        <f>マスタデータレース一覧!R3711</f>
        <v>440</v>
      </c>
    </row>
    <row r="3712" spans="1:12" x14ac:dyDescent="0.15">
      <c r="A3712">
        <f>マスタデータレース一覧!V3712</f>
        <v>323</v>
      </c>
      <c r="B3712">
        <f>マスタデータレース一覧!I3712</f>
        <v>10</v>
      </c>
      <c r="C3712" t="str">
        <f>マスタデータレース一覧!L3712</f>
        <v>オーパキャマラード</v>
      </c>
      <c r="D3712" s="12">
        <f>マスタデータレース一覧!M3712</f>
        <v>54</v>
      </c>
      <c r="F3712" t="str">
        <f>マスタデータレース一覧!P3712</f>
        <v>1:35.5</v>
      </c>
      <c r="G3712">
        <f>マスタデータレース一覧!T3712</f>
        <v>44299</v>
      </c>
      <c r="H3712" t="str">
        <f>MID(マスタデータレース一覧!J3712,2,3)</f>
        <v>6緑</v>
      </c>
      <c r="I3712">
        <f>マスタデータレース一覧!K3712</f>
        <v>9</v>
      </c>
      <c r="J3712">
        <f>マスタデータレース一覧!Q3712</f>
        <v>35.6</v>
      </c>
      <c r="K3712" t="str">
        <f>RIGHT(マスタデータレース一覧!N3712,1)</f>
        <v>3</v>
      </c>
      <c r="L3712">
        <f>マスタデータレース一覧!R3712</f>
        <v>480</v>
      </c>
    </row>
    <row r="3713" spans="1:12" x14ac:dyDescent="0.15">
      <c r="A3713">
        <f>マスタデータレース一覧!V3713</f>
        <v>322</v>
      </c>
      <c r="B3713">
        <f>マスタデータレース一覧!I3713</f>
        <v>9</v>
      </c>
      <c r="C3713" t="str">
        <f>マスタデータレース一覧!L3713</f>
        <v>メイショウショウブ</v>
      </c>
      <c r="D3713" s="12">
        <f>マスタデータレース一覧!M3713</f>
        <v>54</v>
      </c>
      <c r="F3713" t="str">
        <f>マスタデータレース一覧!P3713</f>
        <v>1:35.2</v>
      </c>
      <c r="G3713">
        <f>マスタデータレース一覧!T3713</f>
        <v>44504</v>
      </c>
      <c r="H3713" t="str">
        <f>MID(マスタデータレース一覧!J3713,2,3)</f>
        <v>4青</v>
      </c>
      <c r="I3713">
        <f>マスタデータレース一覧!K3713</f>
        <v>5</v>
      </c>
      <c r="J3713">
        <f>マスタデータレース一覧!Q3713</f>
        <v>35.1</v>
      </c>
      <c r="K3713" t="str">
        <f>RIGHT(マスタデータレース一覧!N3713,1)</f>
        <v>3</v>
      </c>
      <c r="L3713">
        <f>マスタデータレース一覧!R3713</f>
        <v>482</v>
      </c>
    </row>
    <row r="3714" spans="1:12" x14ac:dyDescent="0.15">
      <c r="A3714">
        <f>マスタデータレース一覧!V3714</f>
        <v>321</v>
      </c>
      <c r="B3714">
        <f>マスタデータレース一覧!I3714</f>
        <v>8</v>
      </c>
      <c r="C3714" t="str">
        <f>マスタデータレース一覧!L3714</f>
        <v>アフランシール</v>
      </c>
      <c r="D3714" s="12">
        <f>マスタデータレース一覧!M3714</f>
        <v>54</v>
      </c>
      <c r="F3714" t="str">
        <f>マスタデータレース一覧!P3714</f>
        <v>1:35.0</v>
      </c>
      <c r="G3714" t="str">
        <f>マスタデータレース一覧!T3714</f>
        <v>３／４</v>
      </c>
      <c r="H3714" t="str">
        <f>MID(マスタデータレース一覧!J3714,2,3)</f>
        <v>7橙</v>
      </c>
      <c r="I3714">
        <f>マスタデータレース一覧!K3714</f>
        <v>10</v>
      </c>
      <c r="J3714">
        <f>マスタデータレース一覧!Q3714</f>
        <v>35</v>
      </c>
      <c r="K3714" t="str">
        <f>RIGHT(マスタデータレース一覧!N3714,1)</f>
        <v>3</v>
      </c>
      <c r="L3714">
        <f>マスタデータレース一覧!R3714</f>
        <v>478</v>
      </c>
    </row>
    <row r="3715" spans="1:12" x14ac:dyDescent="0.15">
      <c r="A3715">
        <f>マスタデータレース一覧!V3715</f>
        <v>320</v>
      </c>
      <c r="B3715">
        <f>マスタデータレース一覧!I3715</f>
        <v>7</v>
      </c>
      <c r="C3715" t="str">
        <f>マスタデータレース一覧!L3715</f>
        <v>マルモネオフォース</v>
      </c>
      <c r="D3715" s="12">
        <f>マスタデータレース一覧!M3715</f>
        <v>54</v>
      </c>
      <c r="F3715" t="str">
        <f>マスタデータレース一覧!P3715</f>
        <v>1:34.9</v>
      </c>
      <c r="G3715">
        <f>マスタデータレース一覧!T3715</f>
        <v>44502</v>
      </c>
      <c r="H3715" t="str">
        <f>MID(マスタデータレース一覧!J3715,2,3)</f>
        <v>2黒</v>
      </c>
      <c r="I3715">
        <f>マスタデータレース一覧!K3715</f>
        <v>2</v>
      </c>
      <c r="J3715">
        <f>マスタデータレース一覧!Q3715</f>
        <v>34.6</v>
      </c>
      <c r="K3715" t="str">
        <f>RIGHT(マスタデータレース一覧!N3715,1)</f>
        <v>3</v>
      </c>
      <c r="L3715">
        <f>マスタデータレース一覧!R3715</f>
        <v>484</v>
      </c>
    </row>
    <row r="3716" spans="1:12" x14ac:dyDescent="0.15">
      <c r="A3716">
        <f>マスタデータレース一覧!V3716</f>
        <v>319</v>
      </c>
      <c r="B3716">
        <f>マスタデータレース一覧!I3716</f>
        <v>6</v>
      </c>
      <c r="C3716" t="str">
        <f>マスタデータレース一覧!L3716</f>
        <v>ブランノワール</v>
      </c>
      <c r="D3716" s="12">
        <f>マスタデータレース一覧!M3716</f>
        <v>54</v>
      </c>
      <c r="F3716" t="str">
        <f>マスタデータレース一覧!P3716</f>
        <v>1:34.7</v>
      </c>
      <c r="G3716" t="str">
        <f>マスタデータレース一覧!T3716</f>
        <v>１／２</v>
      </c>
      <c r="H3716" t="str">
        <f>MID(マスタデータレース一覧!J3716,2,3)</f>
        <v>3赤</v>
      </c>
      <c r="I3716">
        <f>マスタデータレース一覧!K3716</f>
        <v>3</v>
      </c>
      <c r="J3716">
        <f>マスタデータレース一覧!Q3716</f>
        <v>34.5</v>
      </c>
      <c r="K3716" t="str">
        <f>RIGHT(マスタデータレース一覧!N3716,1)</f>
        <v>3</v>
      </c>
      <c r="L3716">
        <f>マスタデータレース一覧!R3716</f>
        <v>444</v>
      </c>
    </row>
    <row r="3717" spans="1:12" x14ac:dyDescent="0.15">
      <c r="A3717">
        <f>マスタデータレース一覧!V3717</f>
        <v>318</v>
      </c>
      <c r="B3717">
        <f>マスタデータレース一覧!I3717</f>
        <v>5</v>
      </c>
      <c r="C3717" t="str">
        <f>マスタデータレース一覧!L3717</f>
        <v>シェーングランツ</v>
      </c>
      <c r="D3717" s="12">
        <f>マスタデータレース一覧!M3717</f>
        <v>54</v>
      </c>
      <c r="F3717" t="str">
        <f>マスタデータレース一覧!P3717</f>
        <v>1:34.6</v>
      </c>
      <c r="G3717">
        <f>マスタデータレース一覧!T3717</f>
        <v>44299</v>
      </c>
      <c r="H3717" t="str">
        <f>MID(マスタデータレース一覧!J3717,2,3)</f>
        <v>5黄</v>
      </c>
      <c r="I3717">
        <f>マスタデータレース一覧!K3717</f>
        <v>6</v>
      </c>
      <c r="J3717">
        <f>マスタデータレース一覧!Q3717</f>
        <v>34</v>
      </c>
      <c r="K3717" t="str">
        <f>RIGHT(マスタデータレース一覧!N3717,1)</f>
        <v>3</v>
      </c>
      <c r="L3717">
        <f>マスタデータレース一覧!R3717</f>
        <v>472</v>
      </c>
    </row>
    <row r="3718" spans="1:12" x14ac:dyDescent="0.15">
      <c r="A3718">
        <f>マスタデータレース一覧!V3718</f>
        <v>317</v>
      </c>
      <c r="B3718">
        <f>マスタデータレース一覧!I3718</f>
        <v>4</v>
      </c>
      <c r="C3718" t="str">
        <f>マスタデータレース一覧!L3718</f>
        <v>ドナウデルタ</v>
      </c>
      <c r="D3718" s="12">
        <f>マスタデータレース一覧!M3718</f>
        <v>54</v>
      </c>
      <c r="F3718" t="str">
        <f>マスタデータレース一覧!P3718</f>
        <v>1:34.3</v>
      </c>
      <c r="G3718" t="str">
        <f>マスタデータレース一覧!T3718</f>
        <v>アタマ</v>
      </c>
      <c r="H3718" t="str">
        <f>MID(マスタデータレース一覧!J3718,2,3)</f>
        <v>8桃</v>
      </c>
      <c r="I3718">
        <f>マスタデータレース一覧!K3718</f>
        <v>12</v>
      </c>
      <c r="J3718">
        <f>マスタデータレース一覧!Q3718</f>
        <v>34</v>
      </c>
      <c r="K3718" t="str">
        <f>RIGHT(マスタデータレース一覧!N3718,1)</f>
        <v>3</v>
      </c>
      <c r="L3718">
        <f>マスタデータレース一覧!R3718</f>
        <v>426</v>
      </c>
    </row>
    <row r="3719" spans="1:12" x14ac:dyDescent="0.15">
      <c r="A3719">
        <f>マスタデータレース一覧!V3719</f>
        <v>316</v>
      </c>
      <c r="B3719">
        <f>マスタデータレース一覧!I3719</f>
        <v>3</v>
      </c>
      <c r="C3719" t="str">
        <f>マスタデータレース一覧!L3719</f>
        <v>ノーブルスコア</v>
      </c>
      <c r="D3719" s="12">
        <f>マスタデータレース一覧!M3719</f>
        <v>54</v>
      </c>
      <c r="F3719" t="str">
        <f>マスタデータレース一覧!P3719</f>
        <v>1:34.3</v>
      </c>
      <c r="G3719" t="str">
        <f>マスタデータレース一覧!T3719</f>
        <v>ハナ</v>
      </c>
      <c r="H3719" t="str">
        <f>MID(マスタデータレース一覧!J3719,2,3)</f>
        <v>5黄</v>
      </c>
      <c r="I3719">
        <f>マスタデータレース一覧!K3719</f>
        <v>7</v>
      </c>
      <c r="J3719">
        <f>マスタデータレース一覧!Q3719</f>
        <v>33.799999999999997</v>
      </c>
      <c r="K3719" t="str">
        <f>RIGHT(マスタデータレース一覧!N3719,1)</f>
        <v>3</v>
      </c>
      <c r="L3719">
        <f>マスタデータレース一覧!R3719</f>
        <v>428</v>
      </c>
    </row>
    <row r="3720" spans="1:12" x14ac:dyDescent="0.15">
      <c r="A3720">
        <f>マスタデータレース一覧!V3720</f>
        <v>315</v>
      </c>
      <c r="B3720">
        <f>マスタデータレース一覧!I3720</f>
        <v>2</v>
      </c>
      <c r="C3720" t="str">
        <f>マスタデータレース一覧!L3720</f>
        <v>シゲルピンクダイヤ</v>
      </c>
      <c r="D3720" s="12">
        <f>マスタデータレース一覧!M3720</f>
        <v>54</v>
      </c>
      <c r="F3720" t="str">
        <f>マスタデータレース一覧!P3720</f>
        <v>1:34.3</v>
      </c>
      <c r="G3720">
        <f>マスタデータレース一覧!T3720</f>
        <v>1</v>
      </c>
      <c r="H3720" t="str">
        <f>MID(マスタデータレース一覧!J3720,2,3)</f>
        <v>8桃</v>
      </c>
      <c r="I3720">
        <f>マスタデータレース一覧!K3720</f>
        <v>13</v>
      </c>
      <c r="J3720">
        <f>マスタデータレース一覧!Q3720</f>
        <v>33.6</v>
      </c>
      <c r="K3720" t="str">
        <f>RIGHT(マスタデータレース一覧!N3720,1)</f>
        <v>3</v>
      </c>
      <c r="L3720">
        <f>マスタデータレース一覧!R3720</f>
        <v>452</v>
      </c>
    </row>
    <row r="3721" spans="1:12" x14ac:dyDescent="0.15">
      <c r="A3721">
        <f>マスタデータレース一覧!V3721</f>
        <v>314</v>
      </c>
      <c r="B3721">
        <f>マスタデータレース一覧!I3721</f>
        <v>1</v>
      </c>
      <c r="C3721" t="str">
        <f>マスタデータレース一覧!L3721</f>
        <v>ダノンファンタジー</v>
      </c>
      <c r="D3721" s="12">
        <f>マスタデータレース一覧!M3721</f>
        <v>54</v>
      </c>
      <c r="F3721" t="str">
        <f>マスタデータレース一覧!P3721</f>
        <v>1:34.1</v>
      </c>
      <c r="G3721">
        <f>マスタデータレース一覧!T3721</f>
        <v>0</v>
      </c>
      <c r="H3721" t="str">
        <f>MID(マスタデータレース一覧!J3721,2,3)</f>
        <v>1白</v>
      </c>
      <c r="I3721">
        <f>マスタデータレース一覧!K3721</f>
        <v>1</v>
      </c>
      <c r="J3721">
        <f>マスタデータレース一覧!Q3721</f>
        <v>34</v>
      </c>
      <c r="K3721" t="str">
        <f>RIGHT(マスタデータレース一覧!N3721,1)</f>
        <v>3</v>
      </c>
      <c r="L3721">
        <f>マスタデータレース一覧!R3721</f>
        <v>460</v>
      </c>
    </row>
    <row r="3722" spans="1:12" x14ac:dyDescent="0.15">
      <c r="A3722">
        <f>マスタデータレース一覧!V3722</f>
        <v>313</v>
      </c>
      <c r="B3722">
        <f>マスタデータレース一覧!I3722</f>
        <v>16</v>
      </c>
      <c r="C3722" t="str">
        <f>マスタデータレース一覧!L3722</f>
        <v>ラブカンプー</v>
      </c>
      <c r="D3722" s="12">
        <f>マスタデータレース一覧!M3722</f>
        <v>54</v>
      </c>
      <c r="F3722" t="str">
        <f>マスタデータレース一覧!P3722</f>
        <v>1:09.5</v>
      </c>
      <c r="G3722">
        <f>マスタデータレース一覧!T3722</f>
        <v>11355</v>
      </c>
      <c r="H3722" t="str">
        <f>MID(マスタデータレース一覧!J3722,2,3)</f>
        <v>6緑</v>
      </c>
      <c r="I3722">
        <f>マスタデータレース一覧!K3722</f>
        <v>11</v>
      </c>
      <c r="J3722">
        <f>マスタデータレース一覧!Q3722</f>
        <v>36.700000000000003</v>
      </c>
      <c r="K3722" t="str">
        <f>RIGHT(マスタデータレース一覧!N3722,1)</f>
        <v>4</v>
      </c>
      <c r="L3722">
        <f>マスタデータレース一覧!R3722</f>
        <v>434</v>
      </c>
    </row>
    <row r="3723" spans="1:12" x14ac:dyDescent="0.15">
      <c r="A3723">
        <f>マスタデータレース一覧!V3723</f>
        <v>312</v>
      </c>
      <c r="B3723">
        <f>マスタデータレース一覧!I3723</f>
        <v>15</v>
      </c>
      <c r="C3723" t="str">
        <f>マスタデータレース一覧!L3723</f>
        <v>スノードラゴン</v>
      </c>
      <c r="D3723" s="12">
        <f>マスタデータレース一覧!M3723</f>
        <v>57</v>
      </c>
      <c r="F3723" t="str">
        <f>マスタデータレース一覧!P3723</f>
        <v>1:08.9</v>
      </c>
      <c r="G3723" t="str">
        <f>マスタデータレース一覧!T3723</f>
        <v>３／４</v>
      </c>
      <c r="H3723" t="str">
        <f>MID(マスタデータレース一覧!J3723,2,3)</f>
        <v>2黒</v>
      </c>
      <c r="I3723">
        <f>マスタデータレース一覧!K3723</f>
        <v>3</v>
      </c>
      <c r="J3723">
        <f>マスタデータレース一覧!Q3723</f>
        <v>35.1</v>
      </c>
      <c r="K3723" t="str">
        <f>RIGHT(マスタデータレース一覧!N3723,1)</f>
        <v>1</v>
      </c>
      <c r="L3723">
        <f>マスタデータレース一覧!R3723</f>
        <v>518</v>
      </c>
    </row>
    <row r="3724" spans="1:12" x14ac:dyDescent="0.15">
      <c r="A3724">
        <f>マスタデータレース一覧!V3724</f>
        <v>311</v>
      </c>
      <c r="B3724">
        <f>マスタデータレース一覧!I3724</f>
        <v>14</v>
      </c>
      <c r="C3724" t="str">
        <f>マスタデータレース一覧!L3724</f>
        <v>スタークニナガ</v>
      </c>
      <c r="D3724" s="12">
        <f>マスタデータレース一覧!M3724</f>
        <v>56</v>
      </c>
      <c r="F3724" t="str">
        <f>マスタデータレース一覧!P3724</f>
        <v>1:08.8</v>
      </c>
      <c r="G3724" t="str">
        <f>マスタデータレース一覧!T3724</f>
        <v>クビ</v>
      </c>
      <c r="H3724" t="str">
        <f>MID(マスタデータレース一覧!J3724,2,3)</f>
        <v>8桃</v>
      </c>
      <c r="I3724">
        <f>マスタデータレース一覧!K3724</f>
        <v>15</v>
      </c>
      <c r="J3724">
        <f>マスタデータレース一覧!Q3724</f>
        <v>34.5</v>
      </c>
      <c r="K3724" t="str">
        <f>RIGHT(マスタデータレース一覧!N3724,1)</f>
        <v>4</v>
      </c>
      <c r="L3724">
        <f>マスタデータレース一覧!R3724</f>
        <v>440</v>
      </c>
    </row>
    <row r="3725" spans="1:12" x14ac:dyDescent="0.15">
      <c r="A3725">
        <f>マスタデータレース一覧!V3725</f>
        <v>310</v>
      </c>
      <c r="B3725">
        <f>マスタデータレース一覧!I3725</f>
        <v>13</v>
      </c>
      <c r="C3725" t="str">
        <f>マスタデータレース一覧!L3725</f>
        <v>ナリタスターワン</v>
      </c>
      <c r="D3725" s="12">
        <f>マスタデータレース一覧!M3725</f>
        <v>56</v>
      </c>
      <c r="F3725" t="str">
        <f>マスタデータレース一覧!P3725</f>
        <v>1:08.7</v>
      </c>
      <c r="G3725" t="str">
        <f>マスタデータレース一覧!T3725</f>
        <v>３／４</v>
      </c>
      <c r="H3725" t="str">
        <f>MID(マスタデータレース一覧!J3725,2,3)</f>
        <v>1白</v>
      </c>
      <c r="I3725">
        <f>マスタデータレース一覧!K3725</f>
        <v>1</v>
      </c>
      <c r="J3725">
        <f>マスタデータレース一覧!Q3725</f>
        <v>35.200000000000003</v>
      </c>
      <c r="K3725" t="str">
        <f>RIGHT(マスタデータレース一覧!N3725,1)</f>
        <v>7</v>
      </c>
      <c r="L3725">
        <f>マスタデータレース一覧!R3725</f>
        <v>482</v>
      </c>
    </row>
    <row r="3726" spans="1:12" x14ac:dyDescent="0.15">
      <c r="A3726">
        <f>マスタデータレース一覧!V3726</f>
        <v>309</v>
      </c>
      <c r="B3726">
        <f>マスタデータレース一覧!I3726</f>
        <v>12</v>
      </c>
      <c r="C3726" t="str">
        <f>マスタデータレース一覧!L3726</f>
        <v>イエローマリンバ</v>
      </c>
      <c r="D3726" s="12">
        <f>マスタデータレース一覧!M3726</f>
        <v>54</v>
      </c>
      <c r="F3726" t="str">
        <f>マスタデータレース一覧!P3726</f>
        <v>1:08.6</v>
      </c>
      <c r="G3726" t="str">
        <f>マスタデータレース一覧!T3726</f>
        <v>クビ</v>
      </c>
      <c r="H3726" t="str">
        <f>MID(マスタデータレース一覧!J3726,2,3)</f>
        <v>4青</v>
      </c>
      <c r="I3726">
        <f>マスタデータレース一覧!K3726</f>
        <v>8</v>
      </c>
      <c r="J3726">
        <f>マスタデータレース一覧!Q3726</f>
        <v>35.4</v>
      </c>
      <c r="K3726" t="str">
        <f>RIGHT(マスタデータレース一覧!N3726,1)</f>
        <v>4</v>
      </c>
      <c r="L3726">
        <f>マスタデータレース一覧!R3726</f>
        <v>428</v>
      </c>
    </row>
    <row r="3727" spans="1:12" x14ac:dyDescent="0.15">
      <c r="A3727">
        <f>マスタデータレース一覧!V3727</f>
        <v>308</v>
      </c>
      <c r="B3727">
        <f>マスタデータレース一覧!I3727</f>
        <v>11</v>
      </c>
      <c r="C3727" t="str">
        <f>マスタデータレース一覧!L3727</f>
        <v>カイザーメランジェ</v>
      </c>
      <c r="D3727" s="12">
        <f>マスタデータレース一覧!M3727</f>
        <v>56</v>
      </c>
      <c r="F3727" t="str">
        <f>マスタデータレース一覧!P3727</f>
        <v>1:08.5</v>
      </c>
      <c r="G3727" t="str">
        <f>マスタデータレース一覧!T3727</f>
        <v>ハナ</v>
      </c>
      <c r="H3727" t="str">
        <f>MID(マスタデータレース一覧!J3727,2,3)</f>
        <v>4青</v>
      </c>
      <c r="I3727">
        <f>マスタデータレース一覧!K3727</f>
        <v>7</v>
      </c>
      <c r="J3727">
        <f>マスタデータレース一覧!Q3727</f>
        <v>34.9</v>
      </c>
      <c r="K3727" t="str">
        <f>RIGHT(マスタデータレース一覧!N3727,1)</f>
        <v>4</v>
      </c>
      <c r="L3727">
        <f>マスタデータレース一覧!R3727</f>
        <v>466</v>
      </c>
    </row>
    <row r="3728" spans="1:12" x14ac:dyDescent="0.15">
      <c r="A3728">
        <f>マスタデータレース一覧!V3728</f>
        <v>307</v>
      </c>
      <c r="B3728">
        <f>マスタデータレース一覧!I3728</f>
        <v>10</v>
      </c>
      <c r="C3728" t="str">
        <f>マスタデータレース一覧!L3728</f>
        <v>ダイメイプリンセス</v>
      </c>
      <c r="D3728" s="12">
        <f>マスタデータレース一覧!M3728</f>
        <v>54</v>
      </c>
      <c r="F3728" t="str">
        <f>マスタデータレース一覧!P3728</f>
        <v>1:08.5</v>
      </c>
      <c r="G3728" t="str">
        <f>マスタデータレース一覧!T3728</f>
        <v>１／２</v>
      </c>
      <c r="H3728" t="str">
        <f>MID(マスタデータレース一覧!J3728,2,3)</f>
        <v>3赤</v>
      </c>
      <c r="I3728">
        <f>マスタデータレース一覧!K3728</f>
        <v>5</v>
      </c>
      <c r="J3728">
        <f>マスタデータレース一覧!Q3728</f>
        <v>34.5</v>
      </c>
      <c r="K3728" t="str">
        <f>RIGHT(マスタデータレース一覧!N3728,1)</f>
        <v>6</v>
      </c>
      <c r="L3728">
        <f>マスタデータレース一覧!R3728</f>
        <v>488</v>
      </c>
    </row>
    <row r="3729" spans="1:12" x14ac:dyDescent="0.15">
      <c r="A3729">
        <f>マスタデータレース一覧!V3729</f>
        <v>306</v>
      </c>
      <c r="B3729">
        <f>マスタデータレース一覧!I3729</f>
        <v>9</v>
      </c>
      <c r="C3729" t="str">
        <f>マスタデータレース一覧!L3729</f>
        <v>キングハート</v>
      </c>
      <c r="D3729" s="12">
        <f>マスタデータレース一覧!M3729</f>
        <v>56</v>
      </c>
      <c r="F3729" t="str">
        <f>マスタデータレース一覧!P3729</f>
        <v>1:08.4</v>
      </c>
      <c r="G3729" t="str">
        <f>マスタデータレース一覧!T3729</f>
        <v>３／４</v>
      </c>
      <c r="H3729" t="str">
        <f>MID(マスタデータレース一覧!J3729,2,3)</f>
        <v>7橙</v>
      </c>
      <c r="I3729">
        <f>マスタデータレース一覧!K3729</f>
        <v>13</v>
      </c>
      <c r="J3729">
        <f>マスタデータレース一覧!Q3729</f>
        <v>34.700000000000003</v>
      </c>
      <c r="K3729" t="str">
        <f>RIGHT(マスタデータレース一覧!N3729,1)</f>
        <v>6</v>
      </c>
      <c r="L3729">
        <f>マスタデータレース一覧!R3729</f>
        <v>496</v>
      </c>
    </row>
    <row r="3730" spans="1:12" x14ac:dyDescent="0.15">
      <c r="A3730">
        <f>マスタデータレース一覧!V3730</f>
        <v>305</v>
      </c>
      <c r="B3730">
        <f>マスタデータレース一覧!I3730</f>
        <v>8</v>
      </c>
      <c r="C3730" t="str">
        <f>マスタデータレース一覧!L3730</f>
        <v>ナインテイルズ</v>
      </c>
      <c r="D3730" s="12">
        <f>マスタデータレース一覧!M3730</f>
        <v>56</v>
      </c>
      <c r="F3730" t="str">
        <f>マスタデータレース一覧!P3730</f>
        <v>1:08.3</v>
      </c>
      <c r="G3730" t="str">
        <f>マスタデータレース一覧!T3730</f>
        <v>３／４</v>
      </c>
      <c r="H3730" t="str">
        <f>MID(マスタデータレース一覧!J3730,2,3)</f>
        <v>5黄</v>
      </c>
      <c r="I3730">
        <f>マスタデータレース一覧!K3730</f>
        <v>10</v>
      </c>
      <c r="J3730">
        <f>マスタデータレース一覧!Q3730</f>
        <v>35.200000000000003</v>
      </c>
      <c r="K3730" t="str">
        <f>RIGHT(マスタデータレース一覧!N3730,1)</f>
        <v>8</v>
      </c>
      <c r="L3730">
        <f>マスタデータレース一覧!R3730</f>
        <v>478</v>
      </c>
    </row>
    <row r="3731" spans="1:12" x14ac:dyDescent="0.15">
      <c r="A3731">
        <f>マスタデータレース一覧!V3731</f>
        <v>304</v>
      </c>
      <c r="B3731">
        <f>マスタデータレース一覧!I3731</f>
        <v>7</v>
      </c>
      <c r="C3731" t="str">
        <f>マスタデータレース一覧!L3731</f>
        <v>エントリーチケット</v>
      </c>
      <c r="D3731" s="12">
        <f>マスタデータレース一覧!M3731</f>
        <v>54</v>
      </c>
      <c r="F3731" t="str">
        <f>マスタデータレース一覧!P3731</f>
        <v>1:08.2</v>
      </c>
      <c r="G3731" t="str">
        <f>マスタデータレース一覧!T3731</f>
        <v>クビ</v>
      </c>
      <c r="H3731" t="str">
        <f>MID(マスタデータレース一覧!J3731,2,3)</f>
        <v>2黒</v>
      </c>
      <c r="I3731">
        <f>マスタデータレース一覧!K3731</f>
        <v>4</v>
      </c>
      <c r="J3731">
        <f>マスタデータレース一覧!Q3731</f>
        <v>34.1</v>
      </c>
      <c r="K3731" t="str">
        <f>RIGHT(マスタデータレース一覧!N3731,1)</f>
        <v>5</v>
      </c>
      <c r="L3731">
        <f>マスタデータレース一覧!R3731</f>
        <v>454</v>
      </c>
    </row>
    <row r="3732" spans="1:12" x14ac:dyDescent="0.15">
      <c r="A3732">
        <f>マスタデータレース一覧!V3732</f>
        <v>303</v>
      </c>
      <c r="B3732">
        <f>マスタデータレース一覧!I3732</f>
        <v>6</v>
      </c>
      <c r="C3732" t="str">
        <f>マスタデータレース一覧!L3732</f>
        <v>エスティタート</v>
      </c>
      <c r="D3732" s="12">
        <f>マスタデータレース一覧!M3732</f>
        <v>54</v>
      </c>
      <c r="F3732" t="str">
        <f>マスタデータレース一覧!P3732</f>
        <v>1:08.1</v>
      </c>
      <c r="G3732" t="str">
        <f>マスタデータレース一覧!T3732</f>
        <v>クビ</v>
      </c>
      <c r="H3732" t="str">
        <f>MID(マスタデータレース一覧!J3732,2,3)</f>
        <v>8桃</v>
      </c>
      <c r="I3732">
        <f>マスタデータレース一覧!K3732</f>
        <v>16</v>
      </c>
      <c r="J3732">
        <f>マスタデータレース一覧!Q3732</f>
        <v>34.6</v>
      </c>
      <c r="K3732" t="str">
        <f>RIGHT(マスタデータレース一覧!N3732,1)</f>
        <v>6</v>
      </c>
      <c r="L3732">
        <f>マスタデータレース一覧!R3732</f>
        <v>446</v>
      </c>
    </row>
    <row r="3733" spans="1:12" x14ac:dyDescent="0.15">
      <c r="A3733">
        <f>マスタデータレース一覧!V3733</f>
        <v>302</v>
      </c>
      <c r="B3733">
        <f>マスタデータレース一覧!I3733</f>
        <v>5</v>
      </c>
      <c r="C3733" t="str">
        <f>マスタデータレース一覧!L3733</f>
        <v>ショウナンアンセム</v>
      </c>
      <c r="D3733" s="12">
        <f>マスタデータレース一覧!M3733</f>
        <v>56</v>
      </c>
      <c r="F3733" t="str">
        <f>マスタデータレース一覧!P3733</f>
        <v>1:08.1</v>
      </c>
      <c r="G3733">
        <f>マスタデータレース一覧!T3733</f>
        <v>44504</v>
      </c>
      <c r="H3733" t="str">
        <f>MID(マスタデータレース一覧!J3733,2,3)</f>
        <v>5黄</v>
      </c>
      <c r="I3733">
        <f>マスタデータレース一覧!K3733</f>
        <v>9</v>
      </c>
      <c r="J3733">
        <f>マスタデータレース一覧!Q3733</f>
        <v>34.799999999999997</v>
      </c>
      <c r="K3733" t="str">
        <f>RIGHT(マスタデータレース一覧!N3733,1)</f>
        <v>6</v>
      </c>
      <c r="L3733">
        <f>マスタデータレース一覧!R3733</f>
        <v>490</v>
      </c>
    </row>
    <row r="3734" spans="1:12" x14ac:dyDescent="0.15">
      <c r="A3734">
        <f>マスタデータレース一覧!V3734</f>
        <v>301</v>
      </c>
      <c r="B3734">
        <f>マスタデータレース一覧!I3734</f>
        <v>4</v>
      </c>
      <c r="C3734" t="str">
        <f>マスタデータレース一覧!L3734</f>
        <v>ペイシャフェリシタ</v>
      </c>
      <c r="D3734" s="12">
        <f>マスタデータレース一覧!M3734</f>
        <v>54</v>
      </c>
      <c r="F3734" t="str">
        <f>マスタデータレース一覧!P3734</f>
        <v>1:07.9</v>
      </c>
      <c r="G3734">
        <f>マスタデータレース一覧!T3734</f>
        <v>44502</v>
      </c>
      <c r="H3734" t="str">
        <f>MID(マスタデータレース一覧!J3734,2,3)</f>
        <v>1白</v>
      </c>
      <c r="I3734">
        <f>マスタデータレース一覧!K3734</f>
        <v>2</v>
      </c>
      <c r="J3734">
        <f>マスタデータレース一覧!Q3734</f>
        <v>34.299999999999997</v>
      </c>
      <c r="K3734" t="str">
        <f>RIGHT(マスタデータレース一覧!N3734,1)</f>
        <v>6</v>
      </c>
      <c r="L3734">
        <f>マスタデータレース一覧!R3734</f>
        <v>498</v>
      </c>
    </row>
    <row r="3735" spans="1:12" x14ac:dyDescent="0.15">
      <c r="A3735">
        <f>マスタデータレース一覧!V3735</f>
        <v>300</v>
      </c>
      <c r="B3735">
        <f>マスタデータレース一覧!I3735</f>
        <v>3</v>
      </c>
      <c r="C3735" t="str">
        <f>マスタデータレース一覧!L3735</f>
        <v>ダイメイフジ</v>
      </c>
      <c r="D3735" s="12">
        <f>マスタデータレース一覧!M3735</f>
        <v>56</v>
      </c>
      <c r="F3735" t="str">
        <f>マスタデータレース一覧!P3735</f>
        <v>1:07.7</v>
      </c>
      <c r="G3735">
        <f>マスタデータレース一覧!T3735</f>
        <v>44248</v>
      </c>
      <c r="H3735" t="str">
        <f>MID(マスタデータレース一覧!J3735,2,3)</f>
        <v>3赤</v>
      </c>
      <c r="I3735">
        <f>マスタデータレース一覧!K3735</f>
        <v>6</v>
      </c>
      <c r="J3735">
        <f>マスタデータレース一覧!Q3735</f>
        <v>34.4</v>
      </c>
      <c r="K3735" t="str">
        <f>RIGHT(マスタデータレース一覧!N3735,1)</f>
        <v>5</v>
      </c>
      <c r="L3735">
        <f>マスタデータレース一覧!R3735</f>
        <v>518</v>
      </c>
    </row>
    <row r="3736" spans="1:12" x14ac:dyDescent="0.15">
      <c r="A3736">
        <f>マスタデータレース一覧!V3736</f>
        <v>299</v>
      </c>
      <c r="B3736">
        <f>マスタデータレース一覧!I3736</f>
        <v>2</v>
      </c>
      <c r="C3736" t="str">
        <f>マスタデータレース一覧!L3736</f>
        <v>ナックビーナス</v>
      </c>
      <c r="D3736" s="12">
        <f>マスタデータレース一覧!M3736</f>
        <v>54</v>
      </c>
      <c r="F3736" t="str">
        <f>マスタデータレース一覧!P3736</f>
        <v>1:07.3</v>
      </c>
      <c r="G3736">
        <f>マスタデータレース一覧!T3736</f>
        <v>44504</v>
      </c>
      <c r="H3736" t="str">
        <f>MID(マスタデータレース一覧!J3736,2,3)</f>
        <v>6緑</v>
      </c>
      <c r="I3736">
        <f>マスタデータレース一覧!K3736</f>
        <v>12</v>
      </c>
      <c r="J3736">
        <f>マスタデータレース一覧!Q3736</f>
        <v>34.4</v>
      </c>
      <c r="K3736" t="str">
        <f>RIGHT(マスタデータレース一覧!N3736,1)</f>
        <v>6</v>
      </c>
      <c r="L3736">
        <f>マスタデータレース一覧!R3736</f>
        <v>526</v>
      </c>
    </row>
    <row r="3737" spans="1:12" x14ac:dyDescent="0.15">
      <c r="A3737">
        <f>マスタデータレース一覧!V3737</f>
        <v>298</v>
      </c>
      <c r="B3737">
        <f>マスタデータレース一覧!I3737</f>
        <v>1</v>
      </c>
      <c r="C3737" t="str">
        <f>マスタデータレース一覧!L3737</f>
        <v>モズスーパーフレア</v>
      </c>
      <c r="D3737" s="12">
        <f>マスタデータレース一覧!M3737</f>
        <v>54</v>
      </c>
      <c r="F3737" t="str">
        <f>マスタデータレース一覧!P3737</f>
        <v>1:07.1</v>
      </c>
      <c r="G3737">
        <f>マスタデータレース一覧!T3737</f>
        <v>0</v>
      </c>
      <c r="H3737" t="str">
        <f>MID(マスタデータレース一覧!J3737,2,3)</f>
        <v>7橙</v>
      </c>
      <c r="I3737">
        <f>マスタデータレース一覧!K3737</f>
        <v>14</v>
      </c>
      <c r="J3737">
        <f>マスタデータレース一覧!Q3737</f>
        <v>34.799999999999997</v>
      </c>
      <c r="K3737" t="str">
        <f>RIGHT(マスタデータレース一覧!N3737,1)</f>
        <v>4</v>
      </c>
      <c r="L3737">
        <f>マスタデータレース一覧!R3737</f>
        <v>486</v>
      </c>
    </row>
    <row r="3738" spans="1:12" x14ac:dyDescent="0.15">
      <c r="A3738">
        <f>マスタデータレース一覧!V3738</f>
        <v>297</v>
      </c>
      <c r="B3738">
        <f>マスタデータレース一覧!I3738</f>
        <v>18</v>
      </c>
      <c r="C3738" t="str">
        <f>マスタデータレース一覧!L3738</f>
        <v>トウショウピスト</v>
      </c>
      <c r="D3738" s="12">
        <f>マスタデータレース一覧!M3738</f>
        <v>56</v>
      </c>
      <c r="F3738" t="str">
        <f>マスタデータレース一覧!P3738</f>
        <v>1:22.4</v>
      </c>
      <c r="G3738">
        <f>マスタデータレース一覧!T3738</f>
        <v>11355</v>
      </c>
      <c r="H3738" t="str">
        <f>MID(マスタデータレース一覧!J3738,2,3)</f>
        <v>7橙</v>
      </c>
      <c r="I3738">
        <f>マスタデータレース一覧!K3738</f>
        <v>13</v>
      </c>
      <c r="J3738">
        <f>マスタデータレース一覧!Q3738</f>
        <v>36.5</v>
      </c>
      <c r="K3738" t="str">
        <f>RIGHT(マスタデータレース一覧!N3738,1)</f>
        <v>7</v>
      </c>
      <c r="L3738">
        <f>マスタデータレース一覧!R3738</f>
        <v>488</v>
      </c>
    </row>
    <row r="3739" spans="1:12" x14ac:dyDescent="0.15">
      <c r="A3739">
        <f>マスタデータレース一覧!V3739</f>
        <v>296</v>
      </c>
      <c r="B3739">
        <f>マスタデータレース一覧!I3739</f>
        <v>17</v>
      </c>
      <c r="C3739" t="str">
        <f>マスタデータレース一覧!L3739</f>
        <v>ダイメイフジ</v>
      </c>
      <c r="D3739" s="12">
        <f>マスタデータレース一覧!M3739</f>
        <v>56</v>
      </c>
      <c r="F3739" t="str">
        <f>マスタデータレース一覧!P3739</f>
        <v>1:21.8</v>
      </c>
      <c r="G3739">
        <f>マスタデータレース一覧!T3739</f>
        <v>44299</v>
      </c>
      <c r="H3739" t="str">
        <f>MID(マスタデータレース一覧!J3739,2,3)</f>
        <v>5黄</v>
      </c>
      <c r="I3739">
        <f>マスタデータレース一覧!K3739</f>
        <v>9</v>
      </c>
      <c r="J3739">
        <f>マスタデータレース一覧!Q3739</f>
        <v>35.6</v>
      </c>
      <c r="K3739" t="str">
        <f>RIGHT(マスタデータレース一覧!N3739,1)</f>
        <v>5</v>
      </c>
      <c r="L3739">
        <f>マスタデータレース一覧!R3739</f>
        <v>522</v>
      </c>
    </row>
    <row r="3740" spans="1:12" x14ac:dyDescent="0.15">
      <c r="A3740">
        <f>マスタデータレース一覧!V3740</f>
        <v>295</v>
      </c>
      <c r="B3740">
        <f>マスタデータレース一覧!I3740</f>
        <v>16</v>
      </c>
      <c r="C3740" t="str">
        <f>マスタデータレース一覧!L3740</f>
        <v>ヤングマンパワー</v>
      </c>
      <c r="D3740" s="12">
        <f>マスタデータレース一覧!M3740</f>
        <v>56</v>
      </c>
      <c r="F3740" t="str">
        <f>マスタデータレース一覧!P3740</f>
        <v>1:21.5</v>
      </c>
      <c r="G3740" t="str">
        <f>マスタデータレース一覧!T3740</f>
        <v>１／２</v>
      </c>
      <c r="H3740" t="str">
        <f>MID(マスタデータレース一覧!J3740,2,3)</f>
        <v>1白</v>
      </c>
      <c r="I3740">
        <f>マスタデータレース一覧!K3740</f>
        <v>2</v>
      </c>
      <c r="J3740">
        <f>マスタデータレース一覧!Q3740</f>
        <v>34.799999999999997</v>
      </c>
      <c r="K3740" t="str">
        <f>RIGHT(マスタデータレース一覧!N3740,1)</f>
        <v>7</v>
      </c>
      <c r="L3740">
        <f>マスタデータレース一覧!R3740</f>
        <v>528</v>
      </c>
    </row>
    <row r="3741" spans="1:12" x14ac:dyDescent="0.15">
      <c r="A3741">
        <f>マスタデータレース一覧!V3741</f>
        <v>294</v>
      </c>
      <c r="B3741">
        <f>マスタデータレース一覧!I3741</f>
        <v>15</v>
      </c>
      <c r="C3741" t="str">
        <f>マスタデータレース一覧!L3741</f>
        <v>リョーノテソーロ</v>
      </c>
      <c r="D3741" s="12">
        <f>マスタデータレース一覧!M3741</f>
        <v>56</v>
      </c>
      <c r="F3741" t="str">
        <f>マスタデータレース一覧!P3741</f>
        <v>1:21.4</v>
      </c>
      <c r="G3741" t="str">
        <f>マスタデータレース一覧!T3741</f>
        <v>ハナ</v>
      </c>
      <c r="H3741" t="str">
        <f>MID(マスタデータレース一覧!J3741,2,3)</f>
        <v>6緑</v>
      </c>
      <c r="I3741">
        <f>マスタデータレース一覧!K3741</f>
        <v>12</v>
      </c>
      <c r="J3741">
        <f>マスタデータレース一覧!Q3741</f>
        <v>35.200000000000003</v>
      </c>
      <c r="K3741" t="str">
        <f>RIGHT(マスタデータレース一覧!N3741,1)</f>
        <v>4</v>
      </c>
      <c r="L3741">
        <f>マスタデータレース一覧!R3741</f>
        <v>504</v>
      </c>
    </row>
    <row r="3742" spans="1:12" x14ac:dyDescent="0.15">
      <c r="A3742">
        <f>マスタデータレース一覧!V3742</f>
        <v>293</v>
      </c>
      <c r="B3742">
        <f>マスタデータレース一覧!I3742</f>
        <v>14</v>
      </c>
      <c r="C3742" t="str">
        <f>マスタデータレース一覧!L3742</f>
        <v>アドマイヤゴッド</v>
      </c>
      <c r="D3742" s="12">
        <f>マスタデータレース一覧!M3742</f>
        <v>56</v>
      </c>
      <c r="F3742" t="str">
        <f>マスタデータレース一覧!P3742</f>
        <v>1:21.4</v>
      </c>
      <c r="G3742">
        <f>マスタデータレース一覧!T3742</f>
        <v>44504</v>
      </c>
      <c r="H3742" t="str">
        <f>MID(マスタデータレース一覧!J3742,2,3)</f>
        <v>5黄</v>
      </c>
      <c r="I3742">
        <f>マスタデータレース一覧!K3742</f>
        <v>10</v>
      </c>
      <c r="J3742">
        <f>マスタデータレース一覧!Q3742</f>
        <v>35</v>
      </c>
      <c r="K3742" t="str">
        <f>RIGHT(マスタデータレース一覧!N3742,1)</f>
        <v>7</v>
      </c>
      <c r="L3742">
        <f>マスタデータレース一覧!R3742</f>
        <v>498</v>
      </c>
    </row>
    <row r="3743" spans="1:12" x14ac:dyDescent="0.15">
      <c r="A3743">
        <f>マスタデータレース一覧!V3743</f>
        <v>292</v>
      </c>
      <c r="B3743">
        <f>マスタデータレース一覧!I3743</f>
        <v>13</v>
      </c>
      <c r="C3743" t="str">
        <f>マスタデータレース一覧!L3743</f>
        <v>ヒルノデイバロー</v>
      </c>
      <c r="D3743" s="12">
        <f>マスタデータレース一覧!M3743</f>
        <v>56</v>
      </c>
      <c r="F3743" t="str">
        <f>マスタデータレース一覧!P3743</f>
        <v>1:21.2</v>
      </c>
      <c r="G3743" t="str">
        <f>マスタデータレース一覧!T3743</f>
        <v>クビ</v>
      </c>
      <c r="H3743" t="str">
        <f>MID(マスタデータレース一覧!J3743,2,3)</f>
        <v>7橙</v>
      </c>
      <c r="I3743">
        <f>マスタデータレース一覧!K3743</f>
        <v>15</v>
      </c>
      <c r="J3743">
        <f>マスタデータレース一覧!Q3743</f>
        <v>34.700000000000003</v>
      </c>
      <c r="K3743" t="str">
        <f>RIGHT(マスタデータレース一覧!N3743,1)</f>
        <v>8</v>
      </c>
      <c r="L3743">
        <f>マスタデータレース一覧!R3743</f>
        <v>522</v>
      </c>
    </row>
    <row r="3744" spans="1:12" x14ac:dyDescent="0.15">
      <c r="A3744">
        <f>マスタデータレース一覧!V3744</f>
        <v>291</v>
      </c>
      <c r="B3744">
        <f>マスタデータレース一覧!I3744</f>
        <v>12</v>
      </c>
      <c r="C3744" t="str">
        <f>マスタデータレース一覧!L3744</f>
        <v>コウエイタケル</v>
      </c>
      <c r="D3744" s="12">
        <f>マスタデータレース一覧!M3744</f>
        <v>56</v>
      </c>
      <c r="F3744" t="str">
        <f>マスタデータレース一覧!P3744</f>
        <v>1:21.1</v>
      </c>
      <c r="G3744" t="str">
        <f>マスタデータレース一覧!T3744</f>
        <v>クビ</v>
      </c>
      <c r="H3744" t="str">
        <f>MID(マスタデータレース一覧!J3744,2,3)</f>
        <v>4青</v>
      </c>
      <c r="I3744">
        <f>マスタデータレース一覧!K3744</f>
        <v>8</v>
      </c>
      <c r="J3744">
        <f>マスタデータレース一覧!Q3744</f>
        <v>34.799999999999997</v>
      </c>
      <c r="K3744" t="str">
        <f>RIGHT(マスタデータレース一覧!N3744,1)</f>
        <v>8</v>
      </c>
      <c r="L3744">
        <f>マスタデータレース一覧!R3744</f>
        <v>502</v>
      </c>
    </row>
    <row r="3745" spans="1:12" x14ac:dyDescent="0.15">
      <c r="A3745">
        <f>マスタデータレース一覧!V3745</f>
        <v>290</v>
      </c>
      <c r="B3745">
        <f>マスタデータレース一覧!I3745</f>
        <v>11</v>
      </c>
      <c r="C3745" t="str">
        <f>マスタデータレース一覧!L3745</f>
        <v>タイムトリップ</v>
      </c>
      <c r="D3745" s="12">
        <f>マスタデータレース一覧!M3745</f>
        <v>56</v>
      </c>
      <c r="F3745" t="str">
        <f>マスタデータレース一覧!P3745</f>
        <v>1:21.1</v>
      </c>
      <c r="G3745" t="str">
        <f>マスタデータレース一覧!T3745</f>
        <v>１／２</v>
      </c>
      <c r="H3745" t="str">
        <f>MID(マスタデータレース一覧!J3745,2,3)</f>
        <v>2黒</v>
      </c>
      <c r="I3745">
        <f>マスタデータレース一覧!K3745</f>
        <v>4</v>
      </c>
      <c r="J3745">
        <f>マスタデータレース一覧!Q3745</f>
        <v>35</v>
      </c>
      <c r="K3745" t="str">
        <f>RIGHT(マスタデータレース一覧!N3745,1)</f>
        <v>5</v>
      </c>
      <c r="L3745">
        <f>マスタデータレース一覧!R3745</f>
        <v>504</v>
      </c>
    </row>
    <row r="3746" spans="1:12" x14ac:dyDescent="0.15">
      <c r="A3746">
        <f>マスタデータレース一覧!V3746</f>
        <v>289</v>
      </c>
      <c r="B3746">
        <f>マスタデータレース一覧!I3746</f>
        <v>10</v>
      </c>
      <c r="C3746" t="str">
        <f>マスタデータレース一覧!L3746</f>
        <v>リライアブルエース</v>
      </c>
      <c r="D3746" s="12">
        <f>マスタデータレース一覧!M3746</f>
        <v>56</v>
      </c>
      <c r="F3746" t="str">
        <f>マスタデータレース一覧!P3746</f>
        <v>1:21.0</v>
      </c>
      <c r="G3746" t="str">
        <f>マスタデータレース一覧!T3746</f>
        <v>クビ</v>
      </c>
      <c r="H3746" t="str">
        <f>MID(マスタデータレース一覧!J3746,2,3)</f>
        <v>4青</v>
      </c>
      <c r="I3746">
        <f>マスタデータレース一覧!K3746</f>
        <v>7</v>
      </c>
      <c r="J3746">
        <f>マスタデータレース一覧!Q3746</f>
        <v>34.4</v>
      </c>
      <c r="K3746" t="str">
        <f>RIGHT(マスタデータレース一覧!N3746,1)</f>
        <v>6</v>
      </c>
      <c r="L3746">
        <f>マスタデータレース一覧!R3746</f>
        <v>502</v>
      </c>
    </row>
    <row r="3747" spans="1:12" x14ac:dyDescent="0.15">
      <c r="A3747">
        <f>マスタデータレース一覧!V3747</f>
        <v>288</v>
      </c>
      <c r="B3747">
        <f>マスタデータレース一覧!I3747</f>
        <v>9</v>
      </c>
      <c r="C3747" t="str">
        <f>マスタデータレース一覧!L3747</f>
        <v>スターオブペルシャ</v>
      </c>
      <c r="D3747" s="12">
        <f>マスタデータレース一覧!M3747</f>
        <v>56</v>
      </c>
      <c r="F3747" t="str">
        <f>マスタデータレース一覧!P3747</f>
        <v>1:20.9</v>
      </c>
      <c r="G3747" t="str">
        <f>マスタデータレース一覧!T3747</f>
        <v>クビ</v>
      </c>
      <c r="H3747" t="str">
        <f>MID(マスタデータレース一覧!J3747,2,3)</f>
        <v>3赤</v>
      </c>
      <c r="I3747">
        <f>マスタデータレース一覧!K3747</f>
        <v>6</v>
      </c>
      <c r="J3747">
        <f>マスタデータレース一覧!Q3747</f>
        <v>34.5</v>
      </c>
      <c r="K3747" t="str">
        <f>RIGHT(マスタデータレース一覧!N3747,1)</f>
        <v>6</v>
      </c>
      <c r="L3747">
        <f>マスタデータレース一覧!R3747</f>
        <v>520</v>
      </c>
    </row>
    <row r="3748" spans="1:12" x14ac:dyDescent="0.15">
      <c r="A3748">
        <f>マスタデータレース一覧!V3748</f>
        <v>287</v>
      </c>
      <c r="B3748">
        <f>マスタデータレース一覧!I3748</f>
        <v>8</v>
      </c>
      <c r="C3748" t="str">
        <f>マスタデータレース一覧!L3748</f>
        <v>ラインスピリット</v>
      </c>
      <c r="D3748" s="12">
        <f>マスタデータレース一覧!M3748</f>
        <v>56</v>
      </c>
      <c r="F3748" t="str">
        <f>マスタデータレース一覧!P3748</f>
        <v>1:20.9</v>
      </c>
      <c r="G3748" t="str">
        <f>マスタデータレース一覧!T3748</f>
        <v>１／２</v>
      </c>
      <c r="H3748" t="str">
        <f>MID(マスタデータレース一覧!J3748,2,3)</f>
        <v>3赤</v>
      </c>
      <c r="I3748">
        <f>マスタデータレース一覧!K3748</f>
        <v>5</v>
      </c>
      <c r="J3748">
        <f>マスタデータレース一覧!Q3748</f>
        <v>35.1</v>
      </c>
      <c r="K3748" t="str">
        <f>RIGHT(マスタデータレース一覧!N3748,1)</f>
        <v>8</v>
      </c>
      <c r="L3748">
        <f>マスタデータレース一覧!R3748</f>
        <v>446</v>
      </c>
    </row>
    <row r="3749" spans="1:12" x14ac:dyDescent="0.15">
      <c r="A3749">
        <f>マスタデータレース一覧!V3749</f>
        <v>286</v>
      </c>
      <c r="B3749">
        <f>マスタデータレース一覧!I3749</f>
        <v>7</v>
      </c>
      <c r="C3749" t="str">
        <f>マスタデータレース一覧!L3749</f>
        <v>ミスターメロディ</v>
      </c>
      <c r="D3749" s="12">
        <f>マスタデータレース一覧!M3749</f>
        <v>56</v>
      </c>
      <c r="F3749" t="str">
        <f>マスタデータレース一覧!P3749</f>
        <v>1:20.8</v>
      </c>
      <c r="G3749" t="str">
        <f>マスタデータレース一覧!T3749</f>
        <v>ハナ</v>
      </c>
      <c r="H3749" t="str">
        <f>MID(マスタデータレース一覧!J3749,2,3)</f>
        <v>8桃</v>
      </c>
      <c r="I3749">
        <f>マスタデータレース一覧!K3749</f>
        <v>16</v>
      </c>
      <c r="J3749">
        <f>マスタデータレース一覧!Q3749</f>
        <v>34.799999999999997</v>
      </c>
      <c r="K3749" t="str">
        <f>RIGHT(マスタデータレース一覧!N3749,1)</f>
        <v>4</v>
      </c>
      <c r="L3749">
        <f>マスタデータレース一覧!R3749</f>
        <v>496</v>
      </c>
    </row>
    <row r="3750" spans="1:12" x14ac:dyDescent="0.15">
      <c r="A3750">
        <f>マスタデータレース一覧!V3750</f>
        <v>285</v>
      </c>
      <c r="B3750">
        <f>マスタデータレース一覧!I3750</f>
        <v>6</v>
      </c>
      <c r="C3750" t="str">
        <f>マスタデータレース一覧!L3750</f>
        <v>ダイアナヘイロー</v>
      </c>
      <c r="D3750" s="12">
        <f>マスタデータレース一覧!M3750</f>
        <v>55</v>
      </c>
      <c r="F3750" t="str">
        <f>マスタデータレース一覧!P3750</f>
        <v>1:20.8</v>
      </c>
      <c r="G3750" t="str">
        <f>マスタデータレース一覧!T3750</f>
        <v>ハナ</v>
      </c>
      <c r="H3750" t="str">
        <f>MID(マスタデータレース一覧!J3750,2,3)</f>
        <v>7橙</v>
      </c>
      <c r="I3750">
        <f>マスタデータレース一覧!K3750</f>
        <v>14</v>
      </c>
      <c r="J3750">
        <f>マスタデータレース一覧!Q3750</f>
        <v>35.1</v>
      </c>
      <c r="K3750" t="str">
        <f>RIGHT(マスタデータレース一覧!N3750,1)</f>
        <v>6</v>
      </c>
      <c r="L3750">
        <f>マスタデータレース一覧!R3750</f>
        <v>472</v>
      </c>
    </row>
    <row r="3751" spans="1:12" x14ac:dyDescent="0.15">
      <c r="A3751">
        <f>マスタデータレース一覧!V3751</f>
        <v>284</v>
      </c>
      <c r="B3751">
        <f>マスタデータレース一覧!I3751</f>
        <v>5</v>
      </c>
      <c r="C3751" t="str">
        <f>マスタデータレース一覧!L3751</f>
        <v>エントシャイデン</v>
      </c>
      <c r="D3751" s="12">
        <f>マスタデータレース一覧!M3751</f>
        <v>56</v>
      </c>
      <c r="F3751" t="str">
        <f>マスタデータレース一覧!P3751</f>
        <v>1:20.8</v>
      </c>
      <c r="G3751" t="str">
        <f>マスタデータレース一覧!T3751</f>
        <v>クビ</v>
      </c>
      <c r="H3751" t="str">
        <f>MID(マスタデータレース一覧!J3751,2,3)</f>
        <v>8桃</v>
      </c>
      <c r="I3751">
        <f>マスタデータレース一覧!K3751</f>
        <v>18</v>
      </c>
      <c r="J3751">
        <f>マスタデータレース一覧!Q3751</f>
        <v>34.1</v>
      </c>
      <c r="K3751" t="str">
        <f>RIGHT(マスタデータレース一覧!N3751,1)</f>
        <v>4</v>
      </c>
      <c r="L3751">
        <f>マスタデータレース一覧!R3751</f>
        <v>478</v>
      </c>
    </row>
    <row r="3752" spans="1:12" x14ac:dyDescent="0.15">
      <c r="A3752">
        <f>マスタデータレース一覧!V3752</f>
        <v>283</v>
      </c>
      <c r="B3752">
        <f>マスタデータレース一覧!I3752</f>
        <v>4</v>
      </c>
      <c r="C3752" t="str">
        <f>マスタデータレース一覧!L3752</f>
        <v>ロードクエスト</v>
      </c>
      <c r="D3752" s="12">
        <f>マスタデータレース一覧!M3752</f>
        <v>57</v>
      </c>
      <c r="F3752" t="str">
        <f>マスタデータレース一覧!P3752</f>
        <v>1:20.8</v>
      </c>
      <c r="G3752" t="str">
        <f>マスタデータレース一覧!T3752</f>
        <v>１／２</v>
      </c>
      <c r="H3752" t="str">
        <f>MID(マスタデータレース一覧!J3752,2,3)</f>
        <v>6緑</v>
      </c>
      <c r="I3752">
        <f>マスタデータレース一覧!K3752</f>
        <v>11</v>
      </c>
      <c r="J3752">
        <f>マスタデータレース一覧!Q3752</f>
        <v>34.299999999999997</v>
      </c>
      <c r="K3752" t="str">
        <f>RIGHT(マスタデータレース一覧!N3752,1)</f>
        <v>6</v>
      </c>
      <c r="L3752">
        <f>マスタデータレース一覧!R3752</f>
        <v>462</v>
      </c>
    </row>
    <row r="3753" spans="1:12" x14ac:dyDescent="0.15">
      <c r="A3753">
        <f>マスタデータレース一覧!V3753</f>
        <v>282</v>
      </c>
      <c r="B3753">
        <f>マスタデータレース一覧!I3753</f>
        <v>3</v>
      </c>
      <c r="C3753" t="str">
        <f>マスタデータレース一覧!L3753</f>
        <v>ロジクライ</v>
      </c>
      <c r="D3753" s="12">
        <f>マスタデータレース一覧!M3753</f>
        <v>56</v>
      </c>
      <c r="F3753" t="str">
        <f>マスタデータレース一覧!P3753</f>
        <v>1:20.7</v>
      </c>
      <c r="G3753">
        <f>マスタデータレース一覧!T3753</f>
        <v>44504</v>
      </c>
      <c r="H3753" t="str">
        <f>MID(マスタデータレース一覧!J3753,2,3)</f>
        <v>2黒</v>
      </c>
      <c r="I3753">
        <f>マスタデータレース一覧!K3753</f>
        <v>3</v>
      </c>
      <c r="J3753">
        <f>マスタデータレース一覧!Q3753</f>
        <v>34.5</v>
      </c>
      <c r="K3753" t="str">
        <f>RIGHT(マスタデータレース一覧!N3753,1)</f>
        <v>6</v>
      </c>
      <c r="L3753">
        <f>マスタデータレース一覧!R3753</f>
        <v>518</v>
      </c>
    </row>
    <row r="3754" spans="1:12" x14ac:dyDescent="0.15">
      <c r="A3754">
        <f>マスタデータレース一覧!V3754</f>
        <v>281</v>
      </c>
      <c r="B3754">
        <f>マスタデータレース一覧!I3754</f>
        <v>2</v>
      </c>
      <c r="C3754" t="str">
        <f>マスタデータレース一覧!L3754</f>
        <v>レッツゴードンキ</v>
      </c>
      <c r="D3754" s="12">
        <f>マスタデータレース一覧!M3754</f>
        <v>54</v>
      </c>
      <c r="F3754" t="str">
        <f>マスタデータレース一覧!P3754</f>
        <v>1:20.5</v>
      </c>
      <c r="G3754">
        <f>マスタデータレース一覧!T3754</f>
        <v>1</v>
      </c>
      <c r="H3754" t="str">
        <f>MID(マスタデータレース一覧!J3754,2,3)</f>
        <v>1白</v>
      </c>
      <c r="I3754">
        <f>マスタデータレース一覧!K3754</f>
        <v>1</v>
      </c>
      <c r="J3754">
        <f>マスタデータレース一覧!Q3754</f>
        <v>34.6</v>
      </c>
      <c r="K3754" t="str">
        <f>RIGHT(マスタデータレース一覧!N3754,1)</f>
        <v>7</v>
      </c>
      <c r="L3754">
        <f>マスタデータレース一覧!R3754</f>
        <v>506</v>
      </c>
    </row>
    <row r="3755" spans="1:12" x14ac:dyDescent="0.15">
      <c r="A3755">
        <f>マスタデータレース一覧!V3755</f>
        <v>280</v>
      </c>
      <c r="B3755">
        <f>マスタデータレース一覧!I3755</f>
        <v>1</v>
      </c>
      <c r="C3755" t="str">
        <f>マスタデータレース一覧!L3755</f>
        <v>スマートオーディン</v>
      </c>
      <c r="D3755" s="12">
        <f>マスタデータレース一覧!M3755</f>
        <v>56</v>
      </c>
      <c r="F3755" t="str">
        <f>マスタデータレース一覧!P3755</f>
        <v>1:20.3</v>
      </c>
      <c r="G3755">
        <f>マスタデータレース一覧!T3755</f>
        <v>0</v>
      </c>
      <c r="H3755" t="str">
        <f>MID(マスタデータレース一覧!J3755,2,3)</f>
        <v>8桃</v>
      </c>
      <c r="I3755">
        <f>マスタデータレース一覧!K3755</f>
        <v>17</v>
      </c>
      <c r="J3755">
        <f>マスタデータレース一覧!Q3755</f>
        <v>33.4</v>
      </c>
      <c r="K3755" t="str">
        <f>RIGHT(マスタデータレース一覧!N3755,1)</f>
        <v>6</v>
      </c>
      <c r="L3755">
        <f>マスタデータレース一覧!R3755</f>
        <v>500</v>
      </c>
    </row>
    <row r="3756" spans="1:12" x14ac:dyDescent="0.15">
      <c r="A3756">
        <f>マスタデータレース一覧!V3756</f>
        <v>279</v>
      </c>
      <c r="B3756">
        <f>マスタデータレース一覧!I3756</f>
        <v>11</v>
      </c>
      <c r="C3756" t="str">
        <f>マスタデータレース一覧!L3756</f>
        <v>トルークマクト</v>
      </c>
      <c r="D3756" s="12">
        <f>マスタデータレース一覧!M3756</f>
        <v>56</v>
      </c>
      <c r="F3756" t="str">
        <f>マスタデータレース一覧!P3756</f>
        <v>1:49.8</v>
      </c>
      <c r="G3756">
        <f>マスタデータレース一覧!T3756</f>
        <v>8</v>
      </c>
      <c r="H3756" t="str">
        <f>MID(マスタデータレース一覧!J3756,2,3)</f>
        <v>6緑</v>
      </c>
      <c r="I3756">
        <f>マスタデータレース一覧!K3756</f>
        <v>6</v>
      </c>
      <c r="J3756">
        <f>マスタデータレース一覧!Q3756</f>
        <v>35.9</v>
      </c>
      <c r="K3756" t="str">
        <f>RIGHT(マスタデータレース一覧!N3756,1)</f>
        <v>9</v>
      </c>
      <c r="L3756">
        <f>マスタデータレース一覧!R3756</f>
        <v>460</v>
      </c>
    </row>
    <row r="3757" spans="1:12" x14ac:dyDescent="0.15">
      <c r="A3757">
        <f>マスタデータレース一覧!V3757</f>
        <v>278</v>
      </c>
      <c r="B3757">
        <f>マスタデータレース一覧!I3757</f>
        <v>10</v>
      </c>
      <c r="C3757" t="str">
        <f>マスタデータレース一覧!L3757</f>
        <v>シベリアンスパーブ</v>
      </c>
      <c r="D3757" s="12">
        <f>マスタデータレース一覧!M3757</f>
        <v>56</v>
      </c>
      <c r="F3757" t="str">
        <f>マスタデータレース一覧!P3757</f>
        <v>1:48.5</v>
      </c>
      <c r="G3757" t="str">
        <f>マスタデータレース一覧!T3757</f>
        <v>大差</v>
      </c>
      <c r="H3757" t="str">
        <f>MID(マスタデータレース一覧!J3757,2,3)</f>
        <v>4青</v>
      </c>
      <c r="I3757">
        <f>マスタデータレース一覧!K3757</f>
        <v>4</v>
      </c>
      <c r="J3757">
        <f>マスタデータレース一覧!Q3757</f>
        <v>36.299999999999997</v>
      </c>
      <c r="K3757" t="str">
        <f>RIGHT(マスタデータレース一覧!N3757,1)</f>
        <v>0</v>
      </c>
      <c r="L3757">
        <f>マスタデータレース一覧!R3757</f>
        <v>506</v>
      </c>
    </row>
    <row r="3758" spans="1:12" x14ac:dyDescent="0.15">
      <c r="A3758">
        <f>マスタデータレース一覧!V3758</f>
        <v>277</v>
      </c>
      <c r="B3758">
        <f>マスタデータレース一覧!I3758</f>
        <v>9</v>
      </c>
      <c r="C3758" t="str">
        <f>マスタデータレース一覧!L3758</f>
        <v>マイネルサージュ</v>
      </c>
      <c r="D3758" s="12">
        <f>マスタデータレース一覧!M3758</f>
        <v>56</v>
      </c>
      <c r="F3758" t="str">
        <f>マスタデータレース一覧!P3758</f>
        <v>1:46.4</v>
      </c>
      <c r="G3758" t="str">
        <f>マスタデータレース一覧!T3758</f>
        <v>クビ</v>
      </c>
      <c r="H3758" t="str">
        <f>MID(マスタデータレース一覧!J3758,2,3)</f>
        <v>8桃</v>
      </c>
      <c r="I3758">
        <f>マスタデータレース一覧!K3758</f>
        <v>11</v>
      </c>
      <c r="J3758">
        <f>マスタデータレース一覧!Q3758</f>
        <v>33.5</v>
      </c>
      <c r="K3758" t="str">
        <f>RIGHT(マスタデータレース一覧!N3758,1)</f>
        <v>7</v>
      </c>
      <c r="L3758">
        <f>マスタデータレース一覧!R3758</f>
        <v>508</v>
      </c>
    </row>
    <row r="3759" spans="1:12" x14ac:dyDescent="0.15">
      <c r="A3759">
        <f>マスタデータレース一覧!V3759</f>
        <v>276</v>
      </c>
      <c r="B3759">
        <f>マスタデータレース一覧!I3759</f>
        <v>8</v>
      </c>
      <c r="C3759" t="str">
        <f>マスタデータレース一覧!L3759</f>
        <v>ハッピーグリン</v>
      </c>
      <c r="D3759" s="12">
        <f>マスタデータレース一覧!M3759</f>
        <v>55</v>
      </c>
      <c r="F3759" t="str">
        <f>マスタデータレース一覧!P3759</f>
        <v>1:46.4</v>
      </c>
      <c r="G3759" t="str">
        <f>マスタデータレース一覧!T3759</f>
        <v>クビ</v>
      </c>
      <c r="H3759" t="str">
        <f>MID(マスタデータレース一覧!J3759,2,3)</f>
        <v>7橙</v>
      </c>
      <c r="I3759">
        <f>マスタデータレース一覧!K3759</f>
        <v>8</v>
      </c>
      <c r="J3759">
        <f>マスタデータレース一覧!Q3759</f>
        <v>33.9</v>
      </c>
      <c r="K3759" t="str">
        <f>RIGHT(マスタデータレース一覧!N3759,1)</f>
        <v>4</v>
      </c>
      <c r="L3759">
        <f>マスタデータレース一覧!R3759</f>
        <v>464</v>
      </c>
    </row>
    <row r="3760" spans="1:12" x14ac:dyDescent="0.15">
      <c r="A3760">
        <f>マスタデータレース一覧!V3760</f>
        <v>275</v>
      </c>
      <c r="B3760">
        <f>マスタデータレース一覧!I3760</f>
        <v>7</v>
      </c>
      <c r="C3760" t="str">
        <f>マスタデータレース一覧!L3760</f>
        <v>マルターズアポジー</v>
      </c>
      <c r="D3760" s="12">
        <f>マスタデータレース一覧!M3760</f>
        <v>56</v>
      </c>
      <c r="F3760" t="str">
        <f>マスタデータレース一覧!P3760</f>
        <v>1:46.3</v>
      </c>
      <c r="G3760">
        <f>マスタデータレース一覧!T3760</f>
        <v>44502</v>
      </c>
      <c r="H3760" t="str">
        <f>MID(マスタデータレース一覧!J3760,2,3)</f>
        <v>2黒</v>
      </c>
      <c r="I3760">
        <f>マスタデータレース一覧!K3760</f>
        <v>2</v>
      </c>
      <c r="J3760">
        <f>マスタデータレース一覧!Q3760</f>
        <v>36.4</v>
      </c>
      <c r="K3760" t="str">
        <f>RIGHT(マスタデータレース一覧!N3760,1)</f>
        <v>7</v>
      </c>
      <c r="L3760">
        <f>マスタデータレース一覧!R3760</f>
        <v>534</v>
      </c>
    </row>
    <row r="3761" spans="1:12" x14ac:dyDescent="0.15">
      <c r="A3761">
        <f>マスタデータレース一覧!V3761</f>
        <v>274</v>
      </c>
      <c r="B3761">
        <f>マスタデータレース一覧!I3761</f>
        <v>6</v>
      </c>
      <c r="C3761" t="str">
        <f>マスタデータレース一覧!L3761</f>
        <v>ディアドラ</v>
      </c>
      <c r="D3761" s="12">
        <f>マスタデータレース一覧!M3761</f>
        <v>54</v>
      </c>
      <c r="F3761" t="str">
        <f>マスタデータレース一覧!P3761</f>
        <v>1:46.1</v>
      </c>
      <c r="G3761">
        <f>マスタデータレース一覧!T3761</f>
        <v>2</v>
      </c>
      <c r="H3761" t="str">
        <f>MID(マスタデータレース一覧!J3761,2,3)</f>
        <v>5黄</v>
      </c>
      <c r="I3761">
        <f>マスタデータレース一覧!K3761</f>
        <v>5</v>
      </c>
      <c r="J3761">
        <f>マスタデータレース一覧!Q3761</f>
        <v>33.799999999999997</v>
      </c>
      <c r="K3761" t="str">
        <f>RIGHT(マスタデータレース一覧!N3761,1)</f>
        <v>5</v>
      </c>
      <c r="L3761">
        <f>マスタデータレース一覧!R3761</f>
        <v>504</v>
      </c>
    </row>
    <row r="3762" spans="1:12" x14ac:dyDescent="0.15">
      <c r="A3762">
        <f>マスタデータレース一覧!V3762</f>
        <v>273</v>
      </c>
      <c r="B3762">
        <f>マスタデータレース一覧!I3762</f>
        <v>5</v>
      </c>
      <c r="C3762" t="str">
        <f>マスタデータレース一覧!L3762</f>
        <v>エポカドーロ</v>
      </c>
      <c r="D3762" s="12">
        <f>マスタデータレース一覧!M3762</f>
        <v>57</v>
      </c>
      <c r="F3762" t="str">
        <f>マスタデータレース一覧!P3762</f>
        <v>1:45.7</v>
      </c>
      <c r="G3762" t="str">
        <f>マスタデータレース一覧!T3762</f>
        <v>アタマ</v>
      </c>
      <c r="H3762" t="str">
        <f>MID(マスタデータレース一覧!J3762,2,3)</f>
        <v>7橙</v>
      </c>
      <c r="I3762">
        <f>マスタデータレース一覧!K3762</f>
        <v>9</v>
      </c>
      <c r="J3762">
        <f>マスタデータレース一覧!Q3762</f>
        <v>34.200000000000003</v>
      </c>
      <c r="K3762" t="str">
        <f>RIGHT(マスタデータレース一覧!N3762,1)</f>
        <v>4</v>
      </c>
      <c r="L3762">
        <f>マスタデータレース一覧!R3762</f>
        <v>496</v>
      </c>
    </row>
    <row r="3763" spans="1:12" x14ac:dyDescent="0.15">
      <c r="A3763">
        <f>マスタデータレース一覧!V3763</f>
        <v>272</v>
      </c>
      <c r="B3763">
        <f>マスタデータレース一覧!I3763</f>
        <v>4</v>
      </c>
      <c r="C3763" t="str">
        <f>マスタデータレース一覧!L3763</f>
        <v>スワーヴリチャード</v>
      </c>
      <c r="D3763" s="12">
        <f>マスタデータレース一覧!M3763</f>
        <v>58</v>
      </c>
      <c r="F3763" t="str">
        <f>マスタデータレース一覧!P3763</f>
        <v>1:45.7</v>
      </c>
      <c r="G3763">
        <f>マスタデータレース一覧!T3763</f>
        <v>44504</v>
      </c>
      <c r="H3763" t="str">
        <f>MID(マスタデータレース一覧!J3763,2,3)</f>
        <v>8桃</v>
      </c>
      <c r="I3763">
        <f>マスタデータレース一覧!K3763</f>
        <v>10</v>
      </c>
      <c r="J3763">
        <f>マスタデータレース一覧!Q3763</f>
        <v>33.799999999999997</v>
      </c>
      <c r="K3763" t="str">
        <f>RIGHT(マスタデータレース一覧!N3763,1)</f>
        <v>5</v>
      </c>
      <c r="L3763">
        <f>マスタデータレース一覧!R3763</f>
        <v>524</v>
      </c>
    </row>
    <row r="3764" spans="1:12" x14ac:dyDescent="0.15">
      <c r="A3764">
        <f>マスタデータレース一覧!V3764</f>
        <v>271</v>
      </c>
      <c r="B3764">
        <f>マスタデータレース一覧!I3764</f>
        <v>3</v>
      </c>
      <c r="C3764" t="str">
        <f>マスタデータレース一覧!L3764</f>
        <v>ステルヴィオ</v>
      </c>
      <c r="D3764" s="12">
        <f>マスタデータレース一覧!M3764</f>
        <v>57</v>
      </c>
      <c r="F3764" t="str">
        <f>マスタデータレース一覧!P3764</f>
        <v>1:45.5</v>
      </c>
      <c r="G3764" t="str">
        <f>マスタデータレース一覧!T3764</f>
        <v>アタマ</v>
      </c>
      <c r="H3764" t="str">
        <f>MID(マスタデータレース一覧!J3764,2,3)</f>
        <v>6緑</v>
      </c>
      <c r="I3764">
        <f>マスタデータレース一覧!K3764</f>
        <v>7</v>
      </c>
      <c r="J3764">
        <f>マスタデータレース一覧!Q3764</f>
        <v>33.5</v>
      </c>
      <c r="K3764" t="str">
        <f>RIGHT(マスタデータレース一覧!N3764,1)</f>
        <v>4</v>
      </c>
      <c r="L3764">
        <f>マスタデータレース一覧!R3764</f>
        <v>490</v>
      </c>
    </row>
    <row r="3765" spans="1:12" x14ac:dyDescent="0.15">
      <c r="A3765">
        <f>マスタデータレース一覧!V3765</f>
        <v>270</v>
      </c>
      <c r="B3765">
        <f>マスタデータレース一覧!I3765</f>
        <v>2</v>
      </c>
      <c r="C3765" t="str">
        <f>マスタデータレース一覧!L3765</f>
        <v>ラッキーライラック</v>
      </c>
      <c r="D3765" s="12">
        <f>マスタデータレース一覧!M3765</f>
        <v>53</v>
      </c>
      <c r="F3765" t="str">
        <f>マスタデータレース一覧!P3765</f>
        <v>1:45.5</v>
      </c>
      <c r="G3765" t="str">
        <f>マスタデータレース一覧!T3765</f>
        <v>クビ</v>
      </c>
      <c r="H3765" t="str">
        <f>MID(マスタデータレース一覧!J3765,2,3)</f>
        <v>3赤</v>
      </c>
      <c r="I3765">
        <f>マスタデータレース一覧!K3765</f>
        <v>3</v>
      </c>
      <c r="J3765">
        <f>マスタデータレース一覧!Q3765</f>
        <v>34.9</v>
      </c>
      <c r="K3765" t="str">
        <f>RIGHT(マスタデータレース一覧!N3765,1)</f>
        <v>4</v>
      </c>
      <c r="L3765">
        <f>マスタデータレース一覧!R3765</f>
        <v>512</v>
      </c>
    </row>
    <row r="3766" spans="1:12" x14ac:dyDescent="0.15">
      <c r="A3766">
        <f>マスタデータレース一覧!V3766</f>
        <v>269</v>
      </c>
      <c r="B3766">
        <f>マスタデータレース一覧!I3766</f>
        <v>1</v>
      </c>
      <c r="C3766" t="str">
        <f>マスタデータレース一覧!L3766</f>
        <v>ウインブライト</v>
      </c>
      <c r="D3766" s="12">
        <f>マスタデータレース一覧!M3766</f>
        <v>57</v>
      </c>
      <c r="F3766" t="str">
        <f>マスタデータレース一覧!P3766</f>
        <v>1:45.5</v>
      </c>
      <c r="G3766">
        <f>マスタデータレース一覧!T3766</f>
        <v>0</v>
      </c>
      <c r="H3766" t="str">
        <f>MID(マスタデータレース一覧!J3766,2,3)</f>
        <v>1白</v>
      </c>
      <c r="I3766">
        <f>マスタデータレース一覧!K3766</f>
        <v>1</v>
      </c>
      <c r="J3766">
        <f>マスタデータレース一覧!Q3766</f>
        <v>33.700000000000003</v>
      </c>
      <c r="K3766" t="str">
        <f>RIGHT(マスタデータレース一覧!N3766,1)</f>
        <v>5</v>
      </c>
      <c r="L3766">
        <f>マスタデータレース一覧!R3766</f>
        <v>492</v>
      </c>
    </row>
    <row r="3767" spans="1:12" x14ac:dyDescent="0.15">
      <c r="A3767">
        <f>マスタデータレース一覧!V3767</f>
        <v>268</v>
      </c>
      <c r="B3767">
        <f>マスタデータレース一覧!I3767</f>
        <v>14</v>
      </c>
      <c r="C3767" t="str">
        <f>マスタデータレース一覧!L3767</f>
        <v>アメリカズカップ</v>
      </c>
      <c r="D3767" s="12">
        <f>マスタデータレース一覧!M3767</f>
        <v>56</v>
      </c>
      <c r="F3767" t="str">
        <f>マスタデータレース一覧!P3767</f>
        <v>1:48.1</v>
      </c>
      <c r="G3767">
        <f>マスタデータレース一覧!T3767</f>
        <v>44504</v>
      </c>
      <c r="H3767" t="str">
        <f>MID(マスタデータレース一覧!J3767,2,3)</f>
        <v>8桃</v>
      </c>
      <c r="I3767">
        <f>マスタデータレース一覧!K3767</f>
        <v>14</v>
      </c>
      <c r="J3767">
        <f>マスタデータレース一覧!Q3767</f>
        <v>35.4</v>
      </c>
      <c r="K3767" t="str">
        <f>RIGHT(マスタデータレース一覧!N3767,1)</f>
        <v>5</v>
      </c>
      <c r="L3767">
        <f>マスタデータレース一覧!R3767</f>
        <v>452</v>
      </c>
    </row>
    <row r="3768" spans="1:12" x14ac:dyDescent="0.15">
      <c r="A3768">
        <f>マスタデータレース一覧!V3768</f>
        <v>267</v>
      </c>
      <c r="B3768">
        <f>マスタデータレース一覧!I3768</f>
        <v>13</v>
      </c>
      <c r="C3768" t="str">
        <f>マスタデータレース一覧!L3768</f>
        <v>マルターズアポジー</v>
      </c>
      <c r="D3768" s="12">
        <f>マスタデータレース一覧!M3768</f>
        <v>57.5</v>
      </c>
      <c r="F3768" t="str">
        <f>マスタデータレース一覧!P3768</f>
        <v>1:47.9</v>
      </c>
      <c r="G3768">
        <f>マスタデータレース一覧!T3768</f>
        <v>2</v>
      </c>
      <c r="H3768" t="str">
        <f>MID(マスタデータレース一覧!J3768,2,3)</f>
        <v>4青</v>
      </c>
      <c r="I3768">
        <f>マスタデータレース一覧!K3768</f>
        <v>6</v>
      </c>
      <c r="J3768">
        <f>マスタデータレース一覧!Q3768</f>
        <v>34.4</v>
      </c>
      <c r="K3768" t="str">
        <f>RIGHT(マスタデータレース一覧!N3768,1)</f>
        <v>7</v>
      </c>
      <c r="L3768">
        <f>マスタデータレース一覧!R3768</f>
        <v>536</v>
      </c>
    </row>
    <row r="3769" spans="1:12" x14ac:dyDescent="0.15">
      <c r="A3769">
        <f>マスタデータレース一覧!V3769</f>
        <v>266</v>
      </c>
      <c r="B3769">
        <f>マスタデータレース一覧!I3769</f>
        <v>12</v>
      </c>
      <c r="C3769" t="str">
        <f>マスタデータレース一覧!L3769</f>
        <v>エテルナミノル</v>
      </c>
      <c r="D3769" s="12">
        <f>マスタデータレース一覧!M3769</f>
        <v>54</v>
      </c>
      <c r="F3769" t="str">
        <f>マスタデータレース一覧!P3769</f>
        <v>1:47.6</v>
      </c>
      <c r="G3769">
        <f>マスタデータレース一覧!T3769</f>
        <v>1</v>
      </c>
      <c r="H3769" t="str">
        <f>MID(マスタデータレース一覧!J3769,2,3)</f>
        <v>8桃</v>
      </c>
      <c r="I3769">
        <f>マスタデータレース一覧!K3769</f>
        <v>13</v>
      </c>
      <c r="J3769">
        <f>マスタデータレース一覧!Q3769</f>
        <v>34.6</v>
      </c>
      <c r="K3769" t="str">
        <f>RIGHT(マスタデータレース一覧!N3769,1)</f>
        <v>6</v>
      </c>
      <c r="L3769">
        <f>マスタデータレース一覧!R3769</f>
        <v>454</v>
      </c>
    </row>
    <row r="3770" spans="1:12" x14ac:dyDescent="0.15">
      <c r="A3770">
        <f>マスタデータレース一覧!V3770</f>
        <v>265</v>
      </c>
      <c r="B3770">
        <f>マスタデータレース一覧!I3770</f>
        <v>11</v>
      </c>
      <c r="C3770" t="str">
        <f>マスタデータレース一覧!L3770</f>
        <v>ケイティクレバー</v>
      </c>
      <c r="D3770" s="12">
        <f>マスタデータレース一覧!M3770</f>
        <v>54</v>
      </c>
      <c r="F3770" t="str">
        <f>マスタデータレース一覧!P3770</f>
        <v>1:47.4</v>
      </c>
      <c r="G3770" t="str">
        <f>マスタデータレース一覧!T3770</f>
        <v>１／２</v>
      </c>
      <c r="H3770" t="str">
        <f>MID(マスタデータレース一覧!J3770,2,3)</f>
        <v>6緑</v>
      </c>
      <c r="I3770">
        <f>マスタデータレース一覧!K3770</f>
        <v>10</v>
      </c>
      <c r="J3770">
        <f>マスタデータレース一覧!Q3770</f>
        <v>34.4</v>
      </c>
      <c r="K3770" t="str">
        <f>RIGHT(マスタデータレース一覧!N3770,1)</f>
        <v>4</v>
      </c>
      <c r="L3770">
        <f>マスタデータレース一覧!R3770</f>
        <v>460</v>
      </c>
    </row>
    <row r="3771" spans="1:12" x14ac:dyDescent="0.15">
      <c r="A3771">
        <f>マスタデータレース一覧!V3771</f>
        <v>264</v>
      </c>
      <c r="B3771">
        <f>マスタデータレース一覧!I3771</f>
        <v>10</v>
      </c>
      <c r="C3771" t="str">
        <f>マスタデータレース一覧!L3771</f>
        <v>マイスタイル</v>
      </c>
      <c r="D3771" s="12">
        <f>マスタデータレース一覧!M3771</f>
        <v>56</v>
      </c>
      <c r="F3771" t="str">
        <f>マスタデータレース一覧!P3771</f>
        <v>1:47.3</v>
      </c>
      <c r="G3771" t="str">
        <f>マスタデータレース一覧!T3771</f>
        <v>ハナ</v>
      </c>
      <c r="H3771" t="str">
        <f>MID(マスタデータレース一覧!J3771,2,3)</f>
        <v>5黄</v>
      </c>
      <c r="I3771">
        <f>マスタデータレース一覧!K3771</f>
        <v>8</v>
      </c>
      <c r="J3771">
        <f>マスタデータレース一覧!Q3771</f>
        <v>34.5</v>
      </c>
      <c r="K3771" t="str">
        <f>RIGHT(マスタデータレース一覧!N3771,1)</f>
        <v>5</v>
      </c>
      <c r="L3771">
        <f>マスタデータレース一覧!R3771</f>
        <v>456</v>
      </c>
    </row>
    <row r="3772" spans="1:12" x14ac:dyDescent="0.15">
      <c r="A3772">
        <f>マスタデータレース一覧!V3772</f>
        <v>263</v>
      </c>
      <c r="B3772">
        <f>マスタデータレース一覧!I3772</f>
        <v>9</v>
      </c>
      <c r="C3772" t="str">
        <f>マスタデータレース一覧!L3772</f>
        <v>スズカディープ</v>
      </c>
      <c r="D3772" s="12">
        <f>マスタデータレース一覧!M3772</f>
        <v>53</v>
      </c>
      <c r="F3772" t="str">
        <f>マスタデータレース一覧!P3772</f>
        <v>1:47.3</v>
      </c>
      <c r="G3772" t="str">
        <f>マスタデータレース一覧!T3772</f>
        <v>１／２</v>
      </c>
      <c r="H3772" t="str">
        <f>MID(マスタデータレース一覧!J3772,2,3)</f>
        <v>6緑</v>
      </c>
      <c r="I3772">
        <f>マスタデータレース一覧!K3772</f>
        <v>9</v>
      </c>
      <c r="J3772">
        <f>マスタデータレース一覧!Q3772</f>
        <v>34</v>
      </c>
      <c r="K3772" t="str">
        <f>RIGHT(マスタデータレース一覧!N3772,1)</f>
        <v>7</v>
      </c>
      <c r="L3772">
        <f>マスタデータレース一覧!R3772</f>
        <v>422</v>
      </c>
    </row>
    <row r="3773" spans="1:12" x14ac:dyDescent="0.15">
      <c r="A3773">
        <f>マスタデータレース一覧!V3773</f>
        <v>262</v>
      </c>
      <c r="B3773">
        <f>マスタデータレース一覧!I3773</f>
        <v>8</v>
      </c>
      <c r="C3773" t="str">
        <f>マスタデータレース一覧!L3773</f>
        <v>レトロロック</v>
      </c>
      <c r="D3773" s="12">
        <f>マスタデータレース一覧!M3773</f>
        <v>55</v>
      </c>
      <c r="F3773" t="str">
        <f>マスタデータレース一覧!P3773</f>
        <v>1:47.2</v>
      </c>
      <c r="G3773">
        <f>マスタデータレース一覧!T3773</f>
        <v>44504</v>
      </c>
      <c r="H3773" t="str">
        <f>MID(マスタデータレース一覧!J3773,2,3)</f>
        <v>4青</v>
      </c>
      <c r="I3773">
        <f>マスタデータレース一覧!K3773</f>
        <v>5</v>
      </c>
      <c r="J3773">
        <f>マスタデータレース一覧!Q3773</f>
        <v>34.4</v>
      </c>
      <c r="K3773" t="str">
        <f>RIGHT(マスタデータレース一覧!N3773,1)</f>
        <v>7</v>
      </c>
      <c r="L3773">
        <f>マスタデータレース一覧!R3773</f>
        <v>484</v>
      </c>
    </row>
    <row r="3774" spans="1:12" x14ac:dyDescent="0.15">
      <c r="A3774">
        <f>マスタデータレース一覧!V3774</f>
        <v>261</v>
      </c>
      <c r="B3774">
        <f>マスタデータレース一覧!I3774</f>
        <v>7</v>
      </c>
      <c r="C3774" t="str">
        <f>マスタデータレース一覧!L3774</f>
        <v>ブラックスピネル</v>
      </c>
      <c r="D3774" s="12">
        <f>マスタデータレース一覧!M3774</f>
        <v>57</v>
      </c>
      <c r="F3774" t="str">
        <f>マスタデータレース一覧!P3774</f>
        <v>1:47.0</v>
      </c>
      <c r="G3774" t="str">
        <f>マスタデータレース一覧!T3774</f>
        <v>アタマ</v>
      </c>
      <c r="H3774" t="str">
        <f>MID(マスタデータレース一覧!J3774,2,3)</f>
        <v>5黄</v>
      </c>
      <c r="I3774">
        <f>マスタデータレース一覧!K3774</f>
        <v>7</v>
      </c>
      <c r="J3774">
        <f>マスタデータレース一覧!Q3774</f>
        <v>34.700000000000003</v>
      </c>
      <c r="K3774" t="str">
        <f>RIGHT(マスタデータレース一覧!N3774,1)</f>
        <v>6</v>
      </c>
      <c r="L3774">
        <f>マスタデータレース一覧!R3774</f>
        <v>518</v>
      </c>
    </row>
    <row r="3775" spans="1:12" x14ac:dyDescent="0.15">
      <c r="A3775">
        <f>マスタデータレース一覧!V3775</f>
        <v>260</v>
      </c>
      <c r="B3775">
        <f>マスタデータレース一覧!I3775</f>
        <v>6</v>
      </c>
      <c r="C3775" t="str">
        <f>マスタデータレース一覧!L3775</f>
        <v>マウントゴールド</v>
      </c>
      <c r="D3775" s="12">
        <f>マスタデータレース一覧!M3775</f>
        <v>56</v>
      </c>
      <c r="F3775" t="str">
        <f>マスタデータレース一覧!P3775</f>
        <v>1:47.0</v>
      </c>
      <c r="G3775" t="str">
        <f>マスタデータレース一覧!T3775</f>
        <v>ハナ</v>
      </c>
      <c r="H3775" t="str">
        <f>MID(マスタデータレース一覧!J3775,2,3)</f>
        <v>3赤</v>
      </c>
      <c r="I3775">
        <f>マスタデータレース一覧!K3775</f>
        <v>4</v>
      </c>
      <c r="J3775">
        <f>マスタデータレース一覧!Q3775</f>
        <v>34.4</v>
      </c>
      <c r="K3775" t="str">
        <f>RIGHT(マスタデータレース一覧!N3775,1)</f>
        <v>6</v>
      </c>
      <c r="L3775">
        <f>マスタデータレース一覧!R3775</f>
        <v>452</v>
      </c>
    </row>
    <row r="3776" spans="1:12" x14ac:dyDescent="0.15">
      <c r="A3776">
        <f>マスタデータレース一覧!V3776</f>
        <v>259</v>
      </c>
      <c r="B3776">
        <f>マスタデータレース一覧!I3776</f>
        <v>5</v>
      </c>
      <c r="C3776" t="str">
        <f>マスタデータレース一覧!L3776</f>
        <v>エアアンセム</v>
      </c>
      <c r="D3776" s="12">
        <f>マスタデータレース一覧!M3776</f>
        <v>57</v>
      </c>
      <c r="F3776" t="str">
        <f>マスタデータレース一覧!P3776</f>
        <v>1:47.0</v>
      </c>
      <c r="G3776" t="str">
        <f>マスタデータレース一覧!T3776</f>
        <v>ハナ</v>
      </c>
      <c r="H3776" t="str">
        <f>MID(マスタデータレース一覧!J3776,2,3)</f>
        <v>2黒</v>
      </c>
      <c r="I3776">
        <f>マスタデータレース一覧!K3776</f>
        <v>2</v>
      </c>
      <c r="J3776">
        <f>マスタデータレース一覧!Q3776</f>
        <v>34.5</v>
      </c>
      <c r="K3776" t="str">
        <f>RIGHT(マスタデータレース一覧!N3776,1)</f>
        <v>8</v>
      </c>
      <c r="L3776">
        <f>マスタデータレース一覧!R3776</f>
        <v>504</v>
      </c>
    </row>
    <row r="3777" spans="1:12" x14ac:dyDescent="0.15">
      <c r="A3777">
        <f>マスタデータレース一覧!V3777</f>
        <v>258</v>
      </c>
      <c r="B3777">
        <f>マスタデータレース一覧!I3777</f>
        <v>4</v>
      </c>
      <c r="C3777" t="str">
        <f>マスタデータレース一覧!L3777</f>
        <v>ナイトオブナイツ</v>
      </c>
      <c r="D3777" s="12">
        <f>マスタデータレース一覧!M3777</f>
        <v>56</v>
      </c>
      <c r="F3777" t="str">
        <f>マスタデータレース一覧!P3777</f>
        <v>1:47.0</v>
      </c>
      <c r="G3777" t="str">
        <f>マスタデータレース一覧!T3777</f>
        <v>クビ</v>
      </c>
      <c r="H3777" t="str">
        <f>MID(マスタデータレース一覧!J3777,2,3)</f>
        <v>7橙</v>
      </c>
      <c r="I3777">
        <f>マスタデータレース一覧!K3777</f>
        <v>11</v>
      </c>
      <c r="J3777">
        <f>マスタデータレース一覧!Q3777</f>
        <v>34</v>
      </c>
      <c r="K3777" t="str">
        <f>RIGHT(マスタデータレース一覧!N3777,1)</f>
        <v>6</v>
      </c>
      <c r="L3777">
        <f>マスタデータレース一覧!R3777</f>
        <v>460</v>
      </c>
    </row>
    <row r="3778" spans="1:12" x14ac:dyDescent="0.15">
      <c r="A3778">
        <f>マスタデータレース一覧!V3778</f>
        <v>257</v>
      </c>
      <c r="B3778">
        <f>マスタデータレース一覧!I3778</f>
        <v>3</v>
      </c>
      <c r="C3778" t="str">
        <f>マスタデータレース一覧!L3778</f>
        <v>サイモンラムセス</v>
      </c>
      <c r="D3778" s="12">
        <f>マスタデータレース一覧!M3778</f>
        <v>53</v>
      </c>
      <c r="F3778" t="str">
        <f>マスタデータレース一覧!P3778</f>
        <v>1:46.9</v>
      </c>
      <c r="G3778">
        <f>マスタデータレース一覧!T3778</f>
        <v>44502</v>
      </c>
      <c r="H3778" t="str">
        <f>MID(マスタデータレース一覧!J3778,2,3)</f>
        <v>1白</v>
      </c>
      <c r="I3778">
        <f>マスタデータレース一覧!K3778</f>
        <v>1</v>
      </c>
      <c r="J3778">
        <f>マスタデータレース一覧!Q3778</f>
        <v>35.6</v>
      </c>
      <c r="K3778" t="str">
        <f>RIGHT(マスタデータレース一覧!N3778,1)</f>
        <v>9</v>
      </c>
      <c r="L3778">
        <f>マスタデータレース一覧!R3778</f>
        <v>464</v>
      </c>
    </row>
    <row r="3779" spans="1:12" x14ac:dyDescent="0.15">
      <c r="A3779">
        <f>マスタデータレース一覧!V3779</f>
        <v>256</v>
      </c>
      <c r="B3779">
        <f>マスタデータレース一覧!I3779</f>
        <v>2</v>
      </c>
      <c r="C3779" t="str">
        <f>マスタデータレース一覧!L3779</f>
        <v>タニノフランケル</v>
      </c>
      <c r="D3779" s="12">
        <f>マスタデータレース一覧!M3779</f>
        <v>54</v>
      </c>
      <c r="F3779" t="str">
        <f>マスタデータレース一覧!P3779</f>
        <v>1:46.7</v>
      </c>
      <c r="G3779" t="str">
        <f>マスタデータレース一覧!T3779</f>
        <v>クビ</v>
      </c>
      <c r="H3779" t="str">
        <f>MID(マスタデータレース一覧!J3779,2,3)</f>
        <v>3赤</v>
      </c>
      <c r="I3779">
        <f>マスタデータレース一覧!K3779</f>
        <v>3</v>
      </c>
      <c r="J3779">
        <f>マスタデータレース一覧!Q3779</f>
        <v>34.5</v>
      </c>
      <c r="K3779" t="str">
        <f>RIGHT(マスタデータレース一覧!N3779,1)</f>
        <v>4</v>
      </c>
      <c r="L3779">
        <f>マスタデータレース一覧!R3779</f>
        <v>522</v>
      </c>
    </row>
    <row r="3780" spans="1:12" x14ac:dyDescent="0.15">
      <c r="A3780">
        <f>マスタデータレース一覧!V3780</f>
        <v>255</v>
      </c>
      <c r="B3780">
        <f>マスタデータレース一覧!I3780</f>
        <v>1</v>
      </c>
      <c r="C3780" t="str">
        <f>マスタデータレース一覧!L3780</f>
        <v>スティッフェリオ</v>
      </c>
      <c r="D3780" s="12">
        <f>マスタデータレース一覧!M3780</f>
        <v>57</v>
      </c>
      <c r="F3780" t="str">
        <f>マスタデータレース一覧!P3780</f>
        <v>1:46.7</v>
      </c>
      <c r="G3780">
        <f>マスタデータレース一覧!T3780</f>
        <v>0</v>
      </c>
      <c r="H3780" t="str">
        <f>MID(マスタデータレース一覧!J3780,2,3)</f>
        <v>7橙</v>
      </c>
      <c r="I3780">
        <f>マスタデータレース一覧!K3780</f>
        <v>12</v>
      </c>
      <c r="J3780">
        <f>マスタデータレース一覧!Q3780</f>
        <v>34.200000000000003</v>
      </c>
      <c r="K3780" t="str">
        <f>RIGHT(マスタデータレース一覧!N3780,1)</f>
        <v>5</v>
      </c>
      <c r="L3780">
        <f>マスタデータレース一覧!R3780</f>
        <v>450</v>
      </c>
    </row>
    <row r="3781" spans="1:12" x14ac:dyDescent="0.15">
      <c r="A3781">
        <f>マスタデータレース一覧!V3781</f>
        <v>254</v>
      </c>
      <c r="B3781">
        <f>マスタデータレース一覧!I3781</f>
        <v>14</v>
      </c>
      <c r="C3781" t="str">
        <f>マスタデータレース一覧!L3781</f>
        <v>メイショウウタゲ</v>
      </c>
      <c r="D3781" s="12">
        <f>マスタデータレース一覧!M3781</f>
        <v>57</v>
      </c>
      <c r="F3781" t="str">
        <f>マスタデータレース一覧!P3781</f>
        <v>1:37.9</v>
      </c>
      <c r="G3781" t="str">
        <f>マスタデータレース一覧!T3781</f>
        <v>クビ</v>
      </c>
      <c r="H3781" t="str">
        <f>MID(マスタデータレース一覧!J3781,2,3)</f>
        <v>3赤</v>
      </c>
      <c r="I3781">
        <f>マスタデータレース一覧!K3781</f>
        <v>4</v>
      </c>
      <c r="J3781">
        <f>マスタデータレース一覧!Q3781</f>
        <v>36.700000000000003</v>
      </c>
      <c r="K3781" t="str">
        <f>RIGHT(マスタデータレース一覧!N3781,1)</f>
        <v>8</v>
      </c>
      <c r="L3781">
        <f>マスタデータレース一覧!R3781</f>
        <v>520</v>
      </c>
    </row>
    <row r="3782" spans="1:12" x14ac:dyDescent="0.15">
      <c r="A3782">
        <f>マスタデータレース一覧!V3782</f>
        <v>253</v>
      </c>
      <c r="B3782">
        <f>マスタデータレース一覧!I3782</f>
        <v>13</v>
      </c>
      <c r="C3782" t="str">
        <f>マスタデータレース一覧!L3782</f>
        <v>ノンコノユメ</v>
      </c>
      <c r="D3782" s="12">
        <f>マスタデータレース一覧!M3782</f>
        <v>57</v>
      </c>
      <c r="F3782" t="str">
        <f>マスタデータレース一覧!P3782</f>
        <v>1:37.9</v>
      </c>
      <c r="G3782" t="str">
        <f>マスタデータレース一覧!T3782</f>
        <v>１／２</v>
      </c>
      <c r="H3782" t="str">
        <f>MID(マスタデータレース一覧!J3782,2,3)</f>
        <v>8桃</v>
      </c>
      <c r="I3782">
        <f>マスタデータレース一覧!K3782</f>
        <v>13</v>
      </c>
      <c r="J3782">
        <f>マスタデータレース一覧!Q3782</f>
        <v>36.9</v>
      </c>
      <c r="K3782" t="str">
        <f>RIGHT(マスタデータレース一覧!N3782,1)</f>
        <v>7</v>
      </c>
      <c r="L3782">
        <f>マスタデータレース一覧!R3782</f>
        <v>452</v>
      </c>
    </row>
    <row r="3783" spans="1:12" x14ac:dyDescent="0.15">
      <c r="A3783">
        <f>マスタデータレース一覧!V3783</f>
        <v>252</v>
      </c>
      <c r="B3783">
        <f>マスタデータレース一覧!I3783</f>
        <v>12</v>
      </c>
      <c r="C3783" t="str">
        <f>マスタデータレース一覧!L3783</f>
        <v>ノボバカラ</v>
      </c>
      <c r="D3783" s="12">
        <f>マスタデータレース一覧!M3783</f>
        <v>57</v>
      </c>
      <c r="F3783" t="str">
        <f>マスタデータレース一覧!P3783</f>
        <v>1:37.8</v>
      </c>
      <c r="G3783">
        <f>マスタデータレース一覧!T3783</f>
        <v>2</v>
      </c>
      <c r="H3783" t="str">
        <f>MID(マスタデータレース一覧!J3783,2,3)</f>
        <v>7橙</v>
      </c>
      <c r="I3783">
        <f>マスタデータレース一覧!K3783</f>
        <v>12</v>
      </c>
      <c r="J3783">
        <f>マスタデータレース一覧!Q3783</f>
        <v>36.6</v>
      </c>
      <c r="K3783" t="str">
        <f>RIGHT(マスタデータレース一覧!N3783,1)</f>
        <v>7</v>
      </c>
      <c r="L3783">
        <f>マスタデータレース一覧!R3783</f>
        <v>510</v>
      </c>
    </row>
    <row r="3784" spans="1:12" x14ac:dyDescent="0.15">
      <c r="A3784">
        <f>マスタデータレース一覧!V3784</f>
        <v>251</v>
      </c>
      <c r="B3784">
        <f>マスタデータレース一覧!I3784</f>
        <v>11</v>
      </c>
      <c r="C3784" t="str">
        <f>マスタデータレース一覧!L3784</f>
        <v>クインズサターン</v>
      </c>
      <c r="D3784" s="12">
        <f>マスタデータレース一覧!M3784</f>
        <v>57</v>
      </c>
      <c r="F3784" t="str">
        <f>マスタデータレース一覧!P3784</f>
        <v>1:37.4</v>
      </c>
      <c r="G3784" t="str">
        <f>マスタデータレース一覧!T3784</f>
        <v>３／４</v>
      </c>
      <c r="H3784" t="str">
        <f>MID(マスタデータレース一覧!J3784,2,3)</f>
        <v>1白</v>
      </c>
      <c r="I3784">
        <f>マスタデータレース一覧!K3784</f>
        <v>1</v>
      </c>
      <c r="J3784">
        <f>マスタデータレース一覧!Q3784</f>
        <v>36.200000000000003</v>
      </c>
      <c r="K3784" t="str">
        <f>RIGHT(マスタデータレース一覧!N3784,1)</f>
        <v>6</v>
      </c>
      <c r="L3784">
        <f>マスタデータレース一覧!R3784</f>
        <v>476</v>
      </c>
    </row>
    <row r="3785" spans="1:12" x14ac:dyDescent="0.15">
      <c r="A3785">
        <f>マスタデータレース一覧!V3785</f>
        <v>250</v>
      </c>
      <c r="B3785">
        <f>マスタデータレース一覧!I3785</f>
        <v>10</v>
      </c>
      <c r="C3785" t="str">
        <f>マスタデータレース一覧!L3785</f>
        <v>オメガパフューム</v>
      </c>
      <c r="D3785" s="12">
        <f>マスタデータレース一覧!M3785</f>
        <v>57</v>
      </c>
      <c r="F3785" t="str">
        <f>マスタデータレース一覧!P3785</f>
        <v>1:37.3</v>
      </c>
      <c r="G3785" t="str">
        <f>マスタデータレース一覧!T3785</f>
        <v>３／４</v>
      </c>
      <c r="H3785" t="str">
        <f>MID(マスタデータレース一覧!J3785,2,3)</f>
        <v>8桃</v>
      </c>
      <c r="I3785">
        <f>マスタデータレース一覧!K3785</f>
        <v>14</v>
      </c>
      <c r="J3785">
        <f>マスタデータレース一覧!Q3785</f>
        <v>36.4</v>
      </c>
      <c r="K3785" t="str">
        <f>RIGHT(マスタデータレース一覧!N3785,1)</f>
        <v>4</v>
      </c>
      <c r="L3785">
        <f>マスタデータレース一覧!R3785</f>
        <v>450</v>
      </c>
    </row>
    <row r="3786" spans="1:12" x14ac:dyDescent="0.15">
      <c r="A3786">
        <f>マスタデータレース一覧!V3786</f>
        <v>249</v>
      </c>
      <c r="B3786">
        <f>マスタデータレース一覧!I3786</f>
        <v>9</v>
      </c>
      <c r="C3786" t="str">
        <f>マスタデータレース一覧!L3786</f>
        <v>ワンダーリーデル</v>
      </c>
      <c r="D3786" s="12">
        <f>マスタデータレース一覧!M3786</f>
        <v>57</v>
      </c>
      <c r="F3786" t="str">
        <f>マスタデータレース一覧!P3786</f>
        <v>1:37.2</v>
      </c>
      <c r="G3786" t="str">
        <f>マスタデータレース一覧!T3786</f>
        <v>１／２</v>
      </c>
      <c r="H3786" t="str">
        <f>MID(マスタデータレース一覧!J3786,2,3)</f>
        <v>6緑</v>
      </c>
      <c r="I3786">
        <f>マスタデータレース一覧!K3786</f>
        <v>9</v>
      </c>
      <c r="J3786">
        <f>マスタデータレース一覧!Q3786</f>
        <v>36.6</v>
      </c>
      <c r="K3786" t="str">
        <f>RIGHT(マスタデータレース一覧!N3786,1)</f>
        <v>6</v>
      </c>
      <c r="L3786">
        <f>マスタデータレース一覧!R3786</f>
        <v>530</v>
      </c>
    </row>
    <row r="3787" spans="1:12" x14ac:dyDescent="0.15">
      <c r="A3787">
        <f>マスタデータレース一覧!V3787</f>
        <v>248</v>
      </c>
      <c r="B3787">
        <f>マスタデータレース一覧!I3787</f>
        <v>8</v>
      </c>
      <c r="C3787" t="str">
        <f>マスタデータレース一覧!L3787</f>
        <v>サクセスエナジー</v>
      </c>
      <c r="D3787" s="12">
        <f>マスタデータレース一覧!M3787</f>
        <v>57</v>
      </c>
      <c r="F3787" t="str">
        <f>マスタデータレース一覧!P3787</f>
        <v>1:37.1</v>
      </c>
      <c r="G3787">
        <f>マスタデータレース一覧!T3787</f>
        <v>1</v>
      </c>
      <c r="H3787" t="str">
        <f>MID(マスタデータレース一覧!J3787,2,3)</f>
        <v>4青</v>
      </c>
      <c r="I3787">
        <f>マスタデータレース一覧!K3787</f>
        <v>5</v>
      </c>
      <c r="J3787">
        <f>マスタデータレース一覧!Q3787</f>
        <v>36.5</v>
      </c>
      <c r="K3787" t="str">
        <f>RIGHT(マスタデータレース一覧!N3787,1)</f>
        <v>5</v>
      </c>
      <c r="L3787">
        <f>マスタデータレース一覧!R3787</f>
        <v>542</v>
      </c>
    </row>
    <row r="3788" spans="1:12" x14ac:dyDescent="0.15">
      <c r="A3788">
        <f>マスタデータレース一覧!V3788</f>
        <v>247</v>
      </c>
      <c r="B3788">
        <f>マスタデータレース一覧!I3788</f>
        <v>7</v>
      </c>
      <c r="C3788" t="str">
        <f>マスタデータレース一覧!L3788</f>
        <v>サンライズノヴァ</v>
      </c>
      <c r="D3788" s="12">
        <f>マスタデータレース一覧!M3788</f>
        <v>57</v>
      </c>
      <c r="F3788" t="str">
        <f>マスタデータレース一覧!P3788</f>
        <v>1:36.9</v>
      </c>
      <c r="G3788">
        <f>マスタデータレース一覧!T3788</f>
        <v>44504</v>
      </c>
      <c r="H3788" t="str">
        <f>MID(マスタデータレース一覧!J3788,2,3)</f>
        <v>5黄</v>
      </c>
      <c r="I3788">
        <f>マスタデータレース一覧!K3788</f>
        <v>7</v>
      </c>
      <c r="J3788">
        <f>マスタデータレース一覧!Q3788</f>
        <v>35.700000000000003</v>
      </c>
      <c r="K3788" t="str">
        <f>RIGHT(マスタデータレース一覧!N3788,1)</f>
        <v>5</v>
      </c>
      <c r="L3788">
        <f>マスタデータレース一覧!R3788</f>
        <v>546</v>
      </c>
    </row>
    <row r="3789" spans="1:12" x14ac:dyDescent="0.15">
      <c r="A3789">
        <f>マスタデータレース一覧!V3789</f>
        <v>246</v>
      </c>
      <c r="B3789">
        <f>マスタデータレース一覧!I3789</f>
        <v>6</v>
      </c>
      <c r="C3789" t="str">
        <f>マスタデータレース一覧!L3789</f>
        <v>サンライズソア</v>
      </c>
      <c r="D3789" s="12">
        <f>マスタデータレース一覧!M3789</f>
        <v>57</v>
      </c>
      <c r="F3789" t="str">
        <f>マスタデータレース一覧!P3789</f>
        <v>1:36.7</v>
      </c>
      <c r="G3789" t="str">
        <f>マスタデータレース一覧!T3789</f>
        <v>クビ</v>
      </c>
      <c r="H3789" t="str">
        <f>MID(マスタデータレース一覧!J3789,2,3)</f>
        <v>6緑</v>
      </c>
      <c r="I3789">
        <f>マスタデータレース一覧!K3789</f>
        <v>10</v>
      </c>
      <c r="J3789">
        <f>マスタデータレース一覧!Q3789</f>
        <v>36.299999999999997</v>
      </c>
      <c r="K3789" t="str">
        <f>RIGHT(マスタデータレース一覧!N3789,1)</f>
        <v>5</v>
      </c>
      <c r="L3789">
        <f>マスタデータレース一覧!R3789</f>
        <v>504</v>
      </c>
    </row>
    <row r="3790" spans="1:12" x14ac:dyDescent="0.15">
      <c r="A3790">
        <f>マスタデータレース一覧!V3790</f>
        <v>245</v>
      </c>
      <c r="B3790">
        <f>マスタデータレース一覧!I3790</f>
        <v>5</v>
      </c>
      <c r="C3790" t="str">
        <f>マスタデータレース一覧!L3790</f>
        <v>コパノキッキング</v>
      </c>
      <c r="D3790" s="12">
        <f>マスタデータレース一覧!M3790</f>
        <v>57</v>
      </c>
      <c r="F3790" t="str">
        <f>マスタデータレース一覧!P3790</f>
        <v>1:36.6</v>
      </c>
      <c r="G3790" t="str">
        <f>マスタデータレース一覧!T3790</f>
        <v>１／２</v>
      </c>
      <c r="H3790" t="str">
        <f>MID(マスタデータレース一覧!J3790,2,3)</f>
        <v>7橙</v>
      </c>
      <c r="I3790">
        <f>マスタデータレース一覧!K3790</f>
        <v>11</v>
      </c>
      <c r="J3790">
        <f>マスタデータレース一覧!Q3790</f>
        <v>35.200000000000003</v>
      </c>
      <c r="K3790" t="str">
        <f>RIGHT(マスタデータレース一覧!N3790,1)</f>
        <v>4</v>
      </c>
      <c r="L3790">
        <f>マスタデータレース一覧!R3790</f>
        <v>478</v>
      </c>
    </row>
    <row r="3791" spans="1:12" x14ac:dyDescent="0.15">
      <c r="A3791">
        <f>マスタデータレース一覧!V3791</f>
        <v>244</v>
      </c>
      <c r="B3791">
        <f>マスタデータレース一覧!I3791</f>
        <v>4</v>
      </c>
      <c r="C3791" t="str">
        <f>マスタデータレース一覧!L3791</f>
        <v>モーニン</v>
      </c>
      <c r="D3791" s="12">
        <f>マスタデータレース一覧!M3791</f>
        <v>57</v>
      </c>
      <c r="F3791" t="str">
        <f>マスタデータレース一覧!P3791</f>
        <v>1:36.5</v>
      </c>
      <c r="G3791">
        <f>マスタデータレース一覧!T3791</f>
        <v>44504</v>
      </c>
      <c r="H3791" t="str">
        <f>MID(マスタデータレース一覧!J3791,2,3)</f>
        <v>5黄</v>
      </c>
      <c r="I3791">
        <f>マスタデータレース一覧!K3791</f>
        <v>8</v>
      </c>
      <c r="J3791">
        <f>マスタデータレース一覧!Q3791</f>
        <v>35.9</v>
      </c>
      <c r="K3791" t="str">
        <f>RIGHT(マスタデータレース一覧!N3791,1)</f>
        <v>7</v>
      </c>
      <c r="L3791">
        <f>マスタデータレース一覧!R3791</f>
        <v>518</v>
      </c>
    </row>
    <row r="3792" spans="1:12" x14ac:dyDescent="0.15">
      <c r="A3792">
        <f>マスタデータレース一覧!V3792</f>
        <v>243</v>
      </c>
      <c r="B3792">
        <f>マスタデータレース一覧!I3792</f>
        <v>3</v>
      </c>
      <c r="C3792" t="str">
        <f>マスタデータレース一覧!L3792</f>
        <v>ユラノト</v>
      </c>
      <c r="D3792" s="12">
        <f>マスタデータレース一覧!M3792</f>
        <v>57</v>
      </c>
      <c r="F3792" t="str">
        <f>マスタデータレース一覧!P3792</f>
        <v>1:36.3</v>
      </c>
      <c r="G3792">
        <f>マスタデータレース一覧!T3792</f>
        <v>4</v>
      </c>
      <c r="H3792" t="str">
        <f>MID(マスタデータレース一覧!J3792,2,3)</f>
        <v>2黒</v>
      </c>
      <c r="I3792">
        <f>マスタデータレース一覧!K3792</f>
        <v>2</v>
      </c>
      <c r="J3792">
        <f>マスタデータレース一覧!Q3792</f>
        <v>35.5</v>
      </c>
      <c r="K3792" t="str">
        <f>RIGHT(マスタデータレース一覧!N3792,1)</f>
        <v>5</v>
      </c>
      <c r="L3792">
        <f>マスタデータレース一覧!R3792</f>
        <v>508</v>
      </c>
    </row>
    <row r="3793" spans="1:12" x14ac:dyDescent="0.15">
      <c r="A3793">
        <f>マスタデータレース一覧!V3793</f>
        <v>242</v>
      </c>
      <c r="B3793">
        <f>マスタデータレース一覧!I3793</f>
        <v>2</v>
      </c>
      <c r="C3793" t="str">
        <f>マスタデータレース一覧!L3793</f>
        <v>ゴールドドリーム</v>
      </c>
      <c r="D3793" s="12">
        <f>マスタデータレース一覧!M3793</f>
        <v>57</v>
      </c>
      <c r="F3793" t="str">
        <f>マスタデータレース一覧!P3793</f>
        <v>1:35.6</v>
      </c>
      <c r="G3793" t="str">
        <f>マスタデータレース一覧!T3793</f>
        <v>クビ</v>
      </c>
      <c r="H3793" t="str">
        <f>MID(マスタデータレース一覧!J3793,2,3)</f>
        <v>3赤</v>
      </c>
      <c r="I3793">
        <f>マスタデータレース一覧!K3793</f>
        <v>3</v>
      </c>
      <c r="J3793">
        <f>マスタデータレース一覧!Q3793</f>
        <v>34.799999999999997</v>
      </c>
      <c r="K3793" t="str">
        <f>RIGHT(マスタデータレース一覧!N3793,1)</f>
        <v>6</v>
      </c>
      <c r="L3793">
        <f>マスタデータレース一覧!R3793</f>
        <v>528</v>
      </c>
    </row>
    <row r="3794" spans="1:12" x14ac:dyDescent="0.15">
      <c r="A3794">
        <f>マスタデータレース一覧!V3794</f>
        <v>241</v>
      </c>
      <c r="B3794">
        <f>マスタデータレース一覧!I3794</f>
        <v>1</v>
      </c>
      <c r="C3794" t="str">
        <f>マスタデータレース一覧!L3794</f>
        <v>インティ</v>
      </c>
      <c r="D3794" s="12">
        <f>マスタデータレース一覧!M3794</f>
        <v>57</v>
      </c>
      <c r="F3794" t="str">
        <f>マスタデータレース一覧!P3794</f>
        <v>1:35.6</v>
      </c>
      <c r="G3794">
        <f>マスタデータレース一覧!T3794</f>
        <v>0</v>
      </c>
      <c r="H3794" t="str">
        <f>MID(マスタデータレース一覧!J3794,2,3)</f>
        <v>4青</v>
      </c>
      <c r="I3794">
        <f>マスタデータレース一覧!K3794</f>
        <v>6</v>
      </c>
      <c r="J3794">
        <f>マスタデータレース一覧!Q3794</f>
        <v>35.4</v>
      </c>
      <c r="K3794" t="str">
        <f>RIGHT(マスタデータレース一覧!N3794,1)</f>
        <v>5</v>
      </c>
      <c r="L3794">
        <f>マスタデータレース一覧!R3794</f>
        <v>514</v>
      </c>
    </row>
    <row r="3795" spans="1:12" x14ac:dyDescent="0.15">
      <c r="A3795">
        <f>マスタデータレース一覧!V3795</f>
        <v>240</v>
      </c>
      <c r="B3795" t="str">
        <f>マスタデータレース一覧!I3795</f>
        <v>取消</v>
      </c>
      <c r="C3795" t="str">
        <f>マスタデータレース一覧!L3795</f>
        <v>ディメンシオン</v>
      </c>
      <c r="D3795" s="12">
        <f>マスタデータレース一覧!M3795</f>
        <v>54</v>
      </c>
      <c r="F3795">
        <f>マスタデータレース一覧!P3795</f>
        <v>0</v>
      </c>
      <c r="G3795">
        <f>マスタデータレース一覧!T3795</f>
        <v>0</v>
      </c>
      <c r="H3795" t="str">
        <f>MID(マスタデータレース一覧!J3795,2,3)</f>
        <v>1白</v>
      </c>
      <c r="I3795">
        <f>マスタデータレース一覧!K3795</f>
        <v>1</v>
      </c>
      <c r="J3795">
        <f>マスタデータレース一覧!Q3795</f>
        <v>0</v>
      </c>
      <c r="K3795" t="str">
        <f>RIGHT(マスタデータレース一覧!N3795,1)</f>
        <v>5</v>
      </c>
      <c r="L3795">
        <f>マスタデータレース一覧!R3795</f>
        <v>0</v>
      </c>
    </row>
    <row r="3796" spans="1:12" x14ac:dyDescent="0.15">
      <c r="A3796">
        <f>マスタデータレース一覧!V3796</f>
        <v>239</v>
      </c>
      <c r="B3796">
        <f>マスタデータレース一覧!I3796</f>
        <v>17</v>
      </c>
      <c r="C3796" t="str">
        <f>マスタデータレース一覧!L3796</f>
        <v>オールポッシブル</v>
      </c>
      <c r="D3796" s="12">
        <f>マスタデータレース一覧!M3796</f>
        <v>54</v>
      </c>
      <c r="F3796" t="str">
        <f>マスタデータレース一覧!P3796</f>
        <v>1:23.1</v>
      </c>
      <c r="G3796">
        <f>マスタデータレース一覧!T3796</f>
        <v>3</v>
      </c>
      <c r="H3796" t="str">
        <f>MID(マスタデータレース一覧!J3796,2,3)</f>
        <v>3赤</v>
      </c>
      <c r="I3796">
        <f>マスタデータレース一覧!K3796</f>
        <v>6</v>
      </c>
      <c r="J3796">
        <f>マスタデータレース一覧!Q3796</f>
        <v>36.799999999999997</v>
      </c>
      <c r="K3796" t="str">
        <f>RIGHT(マスタデータレース一覧!N3796,1)</f>
        <v>5</v>
      </c>
      <c r="L3796">
        <f>マスタデータレース一覧!R3796</f>
        <v>500</v>
      </c>
    </row>
    <row r="3797" spans="1:12" x14ac:dyDescent="0.15">
      <c r="A3797">
        <f>マスタデータレース一覧!V3797</f>
        <v>238</v>
      </c>
      <c r="B3797">
        <f>マスタデータレース一覧!I3797</f>
        <v>16</v>
      </c>
      <c r="C3797" t="str">
        <f>マスタデータレース一覧!L3797</f>
        <v>クリーンファンキー</v>
      </c>
      <c r="D3797" s="12">
        <f>マスタデータレース一覧!M3797</f>
        <v>54</v>
      </c>
      <c r="F3797" t="str">
        <f>マスタデータレース一覧!P3797</f>
        <v>1:22.6</v>
      </c>
      <c r="G3797" t="str">
        <f>マスタデータレース一覧!T3797</f>
        <v>アタマ</v>
      </c>
      <c r="H3797" t="str">
        <f>MID(マスタデータレース一覧!J3797,2,3)</f>
        <v>8桃</v>
      </c>
      <c r="I3797">
        <f>マスタデータレース一覧!K3797</f>
        <v>16</v>
      </c>
      <c r="J3797">
        <f>マスタデータレース一覧!Q3797</f>
        <v>34.799999999999997</v>
      </c>
      <c r="K3797" t="str">
        <f>RIGHT(マスタデータレース一覧!N3797,1)</f>
        <v>6</v>
      </c>
      <c r="L3797">
        <f>マスタデータレース一覧!R3797</f>
        <v>498</v>
      </c>
    </row>
    <row r="3798" spans="1:12" x14ac:dyDescent="0.15">
      <c r="A3798">
        <f>マスタデータレース一覧!V3798</f>
        <v>237</v>
      </c>
      <c r="B3798">
        <f>マスタデータレース一覧!I3798</f>
        <v>15</v>
      </c>
      <c r="C3798" t="str">
        <f>マスタデータレース一覧!L3798</f>
        <v>ハーレムライン</v>
      </c>
      <c r="D3798" s="12">
        <f>マスタデータレース一覧!M3798</f>
        <v>54</v>
      </c>
      <c r="F3798" t="str">
        <f>マスタデータレース一覧!P3798</f>
        <v>1:22.6</v>
      </c>
      <c r="G3798" t="str">
        <f>マスタデータレース一覧!T3798</f>
        <v>３／４</v>
      </c>
      <c r="H3798" t="str">
        <f>MID(マスタデータレース一覧!J3798,2,3)</f>
        <v>2黒</v>
      </c>
      <c r="I3798">
        <f>マスタデータレース一覧!K3798</f>
        <v>3</v>
      </c>
      <c r="J3798">
        <f>マスタデータレース一覧!Q3798</f>
        <v>35.5</v>
      </c>
      <c r="K3798" t="str">
        <f>RIGHT(マスタデータレース一覧!N3798,1)</f>
        <v>4</v>
      </c>
      <c r="L3798">
        <f>マスタデータレース一覧!R3798</f>
        <v>460</v>
      </c>
    </row>
    <row r="3799" spans="1:12" x14ac:dyDescent="0.15">
      <c r="A3799">
        <f>マスタデータレース一覧!V3799</f>
        <v>236</v>
      </c>
      <c r="B3799">
        <f>マスタデータレース一覧!I3799</f>
        <v>14</v>
      </c>
      <c r="C3799" t="str">
        <f>マスタデータレース一覧!L3799</f>
        <v>ライトフェアリー</v>
      </c>
      <c r="D3799" s="12">
        <f>マスタデータレース一覧!M3799</f>
        <v>54</v>
      </c>
      <c r="F3799" t="str">
        <f>マスタデータレース一覧!P3799</f>
        <v>1:22.5</v>
      </c>
      <c r="G3799">
        <f>マスタデータレース一覧!T3799</f>
        <v>44504</v>
      </c>
      <c r="H3799" t="str">
        <f>MID(マスタデータレース一覧!J3799,2,3)</f>
        <v>4青</v>
      </c>
      <c r="I3799">
        <f>マスタデータレース一覧!K3799</f>
        <v>8</v>
      </c>
      <c r="J3799">
        <f>マスタデータレース一覧!Q3799</f>
        <v>36</v>
      </c>
      <c r="K3799" t="str">
        <f>RIGHT(マスタデータレース一覧!N3799,1)</f>
        <v>7</v>
      </c>
      <c r="L3799">
        <f>マスタデータレース一覧!R3799</f>
        <v>484</v>
      </c>
    </row>
    <row r="3800" spans="1:12" x14ac:dyDescent="0.15">
      <c r="A3800">
        <f>マスタデータレース一覧!V3800</f>
        <v>235</v>
      </c>
      <c r="B3800">
        <f>マスタデータレース一覧!I3800</f>
        <v>13</v>
      </c>
      <c r="C3800" t="str">
        <f>マスタデータレース一覧!L3800</f>
        <v>カイザーバル</v>
      </c>
      <c r="D3800" s="12">
        <f>マスタデータレース一覧!M3800</f>
        <v>54</v>
      </c>
      <c r="F3800" t="str">
        <f>マスタデータレース一覧!P3800</f>
        <v>1:22.3</v>
      </c>
      <c r="G3800">
        <f>マスタデータレース一覧!T3800</f>
        <v>44504</v>
      </c>
      <c r="H3800" t="str">
        <f>MID(マスタデータレース一覧!J3800,2,3)</f>
        <v>8桃</v>
      </c>
      <c r="I3800">
        <f>マスタデータレース一覧!K3800</f>
        <v>18</v>
      </c>
      <c r="J3800">
        <f>マスタデータレース一覧!Q3800</f>
        <v>35.299999999999997</v>
      </c>
      <c r="K3800" t="str">
        <f>RIGHT(マスタデータレース一覧!N3800,1)</f>
        <v>6</v>
      </c>
      <c r="L3800">
        <f>マスタデータレース一覧!R3800</f>
        <v>484</v>
      </c>
    </row>
    <row r="3801" spans="1:12" x14ac:dyDescent="0.15">
      <c r="A3801">
        <f>マスタデータレース一覧!V3801</f>
        <v>234</v>
      </c>
      <c r="B3801">
        <f>マスタデータレース一覧!I3801</f>
        <v>12</v>
      </c>
      <c r="C3801" t="str">
        <f>マスタデータレース一覧!L3801</f>
        <v>ベルーガ</v>
      </c>
      <c r="D3801" s="12">
        <f>マスタデータレース一覧!M3801</f>
        <v>54</v>
      </c>
      <c r="F3801" t="str">
        <f>マスタデータレース一覧!P3801</f>
        <v>1:22.1</v>
      </c>
      <c r="G3801" t="str">
        <f>マスタデータレース一覧!T3801</f>
        <v>クビ</v>
      </c>
      <c r="H3801" t="str">
        <f>MID(マスタデータレース一覧!J3801,2,3)</f>
        <v>1白</v>
      </c>
      <c r="I3801">
        <f>マスタデータレース一覧!K3801</f>
        <v>2</v>
      </c>
      <c r="J3801">
        <f>マスタデータレース一覧!Q3801</f>
        <v>34.5</v>
      </c>
      <c r="K3801" t="str">
        <f>RIGHT(マスタデータレース一覧!N3801,1)</f>
        <v>4</v>
      </c>
      <c r="L3801">
        <f>マスタデータレース一覧!R3801</f>
        <v>492</v>
      </c>
    </row>
    <row r="3802" spans="1:12" x14ac:dyDescent="0.15">
      <c r="A3802">
        <f>マスタデータレース一覧!V3802</f>
        <v>233</v>
      </c>
      <c r="B3802">
        <f>マスタデータレース一覧!I3802</f>
        <v>11</v>
      </c>
      <c r="C3802" t="str">
        <f>マスタデータレース一覧!L3802</f>
        <v>レーヌミノル</v>
      </c>
      <c r="D3802" s="12">
        <f>マスタデータレース一覧!M3802</f>
        <v>55</v>
      </c>
      <c r="F3802" t="str">
        <f>マスタデータレース一覧!P3802</f>
        <v>1:22.1</v>
      </c>
      <c r="G3802" t="str">
        <f>マスタデータレース一覧!T3802</f>
        <v>１／２</v>
      </c>
      <c r="H3802" t="str">
        <f>MID(マスタデータレース一覧!J3802,2,3)</f>
        <v>3赤</v>
      </c>
      <c r="I3802">
        <f>マスタデータレース一覧!K3802</f>
        <v>5</v>
      </c>
      <c r="J3802">
        <f>マスタデータレース一覧!Q3802</f>
        <v>35.4</v>
      </c>
      <c r="K3802" t="str">
        <f>RIGHT(マスタデータレース一覧!N3802,1)</f>
        <v>5</v>
      </c>
      <c r="L3802">
        <f>マスタデータレース一覧!R3802</f>
        <v>500</v>
      </c>
    </row>
    <row r="3803" spans="1:12" x14ac:dyDescent="0.15">
      <c r="A3803">
        <f>マスタデータレース一覧!V3803</f>
        <v>232</v>
      </c>
      <c r="B3803">
        <f>マスタデータレース一覧!I3803</f>
        <v>10</v>
      </c>
      <c r="C3803" t="str">
        <f>マスタデータレース一覧!L3803</f>
        <v>エイシンティンクル</v>
      </c>
      <c r="D3803" s="12">
        <f>マスタデータレース一覧!M3803</f>
        <v>54</v>
      </c>
      <c r="F3803" t="str">
        <f>マスタデータレース一覧!P3803</f>
        <v>1:22.0</v>
      </c>
      <c r="G3803">
        <f>マスタデータレース一覧!T3803</f>
        <v>44504</v>
      </c>
      <c r="H3803" t="str">
        <f>MID(マスタデータレース一覧!J3803,2,3)</f>
        <v>5黄</v>
      </c>
      <c r="I3803">
        <f>マスタデータレース一覧!K3803</f>
        <v>9</v>
      </c>
      <c r="J3803">
        <f>マスタデータレース一覧!Q3803</f>
        <v>35.5</v>
      </c>
      <c r="K3803" t="str">
        <f>RIGHT(マスタデータレース一覧!N3803,1)</f>
        <v>6</v>
      </c>
      <c r="L3803">
        <f>マスタデータレース一覧!R3803</f>
        <v>500</v>
      </c>
    </row>
    <row r="3804" spans="1:12" x14ac:dyDescent="0.15">
      <c r="A3804">
        <f>マスタデータレース一覧!V3804</f>
        <v>231</v>
      </c>
      <c r="B3804">
        <f>マスタデータレース一覧!I3804</f>
        <v>9</v>
      </c>
      <c r="C3804" t="str">
        <f>マスタデータレース一覧!L3804</f>
        <v>リバティハイツ</v>
      </c>
      <c r="D3804" s="12">
        <f>マスタデータレース一覧!M3804</f>
        <v>55</v>
      </c>
      <c r="F3804" t="str">
        <f>マスタデータレース一覧!P3804</f>
        <v>1:21.8</v>
      </c>
      <c r="G3804" t="str">
        <f>マスタデータレース一覧!T3804</f>
        <v>クビ</v>
      </c>
      <c r="H3804" t="str">
        <f>MID(マスタデータレース一覧!J3804,2,3)</f>
        <v>2黒</v>
      </c>
      <c r="I3804">
        <f>マスタデータレース一覧!K3804</f>
        <v>4</v>
      </c>
      <c r="J3804">
        <f>マスタデータレース一覧!Q3804</f>
        <v>34.6</v>
      </c>
      <c r="K3804" t="str">
        <f>RIGHT(マスタデータレース一覧!N3804,1)</f>
        <v>4</v>
      </c>
      <c r="L3804">
        <f>マスタデータレース一覧!R3804</f>
        <v>462</v>
      </c>
    </row>
    <row r="3805" spans="1:12" x14ac:dyDescent="0.15">
      <c r="A3805">
        <f>マスタデータレース一覧!V3805</f>
        <v>230</v>
      </c>
      <c r="B3805">
        <f>マスタデータレース一覧!I3805</f>
        <v>8</v>
      </c>
      <c r="C3805" t="str">
        <f>マスタデータレース一覧!L3805</f>
        <v>カラクレナイ</v>
      </c>
      <c r="D3805" s="12">
        <f>マスタデータレース一覧!M3805</f>
        <v>54</v>
      </c>
      <c r="F3805" t="str">
        <f>マスタデータレース一覧!P3805</f>
        <v>1:21.8</v>
      </c>
      <c r="G3805" t="str">
        <f>マスタデータレース一覧!T3805</f>
        <v>アタマ</v>
      </c>
      <c r="H3805" t="str">
        <f>MID(マスタデータレース一覧!J3805,2,3)</f>
        <v>8桃</v>
      </c>
      <c r="I3805">
        <f>マスタデータレース一覧!K3805</f>
        <v>17</v>
      </c>
      <c r="J3805">
        <f>マスタデータレース一覧!Q3805</f>
        <v>34.4</v>
      </c>
      <c r="K3805" t="str">
        <f>RIGHT(マスタデータレース一覧!N3805,1)</f>
        <v>5</v>
      </c>
      <c r="L3805">
        <f>マスタデータレース一覧!R3805</f>
        <v>504</v>
      </c>
    </row>
    <row r="3806" spans="1:12" x14ac:dyDescent="0.15">
      <c r="A3806">
        <f>マスタデータレース一覧!V3806</f>
        <v>229</v>
      </c>
      <c r="B3806">
        <f>マスタデータレース一覧!I3806</f>
        <v>7</v>
      </c>
      <c r="C3806" t="str">
        <f>マスタデータレース一覧!L3806</f>
        <v>キョウワゼノビア</v>
      </c>
      <c r="D3806" s="12">
        <f>マスタデータレース一覧!M3806</f>
        <v>54</v>
      </c>
      <c r="F3806" t="str">
        <f>マスタデータレース一覧!P3806</f>
        <v>1:21.8</v>
      </c>
      <c r="G3806" t="str">
        <f>マスタデータレース一覧!T3806</f>
        <v>１／２</v>
      </c>
      <c r="H3806" t="str">
        <f>MID(マスタデータレース一覧!J3806,2,3)</f>
        <v>4青</v>
      </c>
      <c r="I3806">
        <f>マスタデータレース一覧!K3806</f>
        <v>7</v>
      </c>
      <c r="J3806">
        <f>マスタデータレース一覧!Q3806</f>
        <v>34.9</v>
      </c>
      <c r="K3806" t="str">
        <f>RIGHT(マスタデータレース一覧!N3806,1)</f>
        <v>6</v>
      </c>
      <c r="L3806">
        <f>マスタデータレース一覧!R3806</f>
        <v>492</v>
      </c>
    </row>
    <row r="3807" spans="1:12" x14ac:dyDescent="0.15">
      <c r="A3807">
        <f>マスタデータレース一覧!V3807</f>
        <v>228</v>
      </c>
      <c r="B3807">
        <f>マスタデータレース一覧!I3807</f>
        <v>6</v>
      </c>
      <c r="C3807" t="str">
        <f>マスタデータレース一覧!L3807</f>
        <v>ワントゥワン</v>
      </c>
      <c r="D3807" s="12">
        <f>マスタデータレース一覧!M3807</f>
        <v>55</v>
      </c>
      <c r="F3807" t="str">
        <f>マスタデータレース一覧!P3807</f>
        <v>1:21.7</v>
      </c>
      <c r="G3807">
        <f>マスタデータレース一覧!T3807</f>
        <v>44504</v>
      </c>
      <c r="H3807" t="str">
        <f>MID(マスタデータレース一覧!J3807,2,3)</f>
        <v>6緑</v>
      </c>
      <c r="I3807">
        <f>マスタデータレース一覧!K3807</f>
        <v>11</v>
      </c>
      <c r="J3807">
        <f>マスタデータレース一覧!Q3807</f>
        <v>33.799999999999997</v>
      </c>
      <c r="K3807" t="str">
        <f>RIGHT(マスタデータレース一覧!N3807,1)</f>
        <v>6</v>
      </c>
      <c r="L3807">
        <f>マスタデータレース一覧!R3807</f>
        <v>454</v>
      </c>
    </row>
    <row r="3808" spans="1:12" x14ac:dyDescent="0.15">
      <c r="A3808">
        <f>マスタデータレース一覧!V3808</f>
        <v>227</v>
      </c>
      <c r="B3808">
        <f>マスタデータレース一覧!I3808</f>
        <v>5</v>
      </c>
      <c r="C3808" t="str">
        <f>マスタデータレース一覧!L3808</f>
        <v>ミスパンテール</v>
      </c>
      <c r="D3808" s="12">
        <f>マスタデータレース一覧!M3808</f>
        <v>56</v>
      </c>
      <c r="F3808" t="str">
        <f>マスタデータレース一覧!P3808</f>
        <v>1:21.5</v>
      </c>
      <c r="G3808">
        <f>マスタデータレース一覧!T3808</f>
        <v>44504</v>
      </c>
      <c r="H3808" t="str">
        <f>MID(マスタデータレース一覧!J3808,2,3)</f>
        <v>7橙</v>
      </c>
      <c r="I3808">
        <f>マスタデータレース一覧!K3808</f>
        <v>14</v>
      </c>
      <c r="J3808">
        <f>マスタデータレース一覧!Q3808</f>
        <v>34.700000000000003</v>
      </c>
      <c r="K3808" t="str">
        <f>RIGHT(マスタデータレース一覧!N3808,1)</f>
        <v>5</v>
      </c>
      <c r="L3808">
        <f>マスタデータレース一覧!R3808</f>
        <v>514</v>
      </c>
    </row>
    <row r="3809" spans="1:12" x14ac:dyDescent="0.15">
      <c r="A3809">
        <f>マスタデータレース一覧!V3809</f>
        <v>226</v>
      </c>
      <c r="B3809">
        <f>マスタデータレース一覧!I3809</f>
        <v>4</v>
      </c>
      <c r="C3809" t="str">
        <f>マスタデータレース一覧!L3809</f>
        <v>アルーシャ</v>
      </c>
      <c r="D3809" s="12">
        <f>マスタデータレース一覧!M3809</f>
        <v>54</v>
      </c>
      <c r="F3809" t="str">
        <f>マスタデータレース一覧!P3809</f>
        <v>1:21.3</v>
      </c>
      <c r="G3809">
        <f>マスタデータレース一覧!T3809</f>
        <v>44504</v>
      </c>
      <c r="H3809" t="str">
        <f>MID(マスタデータレース一覧!J3809,2,3)</f>
        <v>6緑</v>
      </c>
      <c r="I3809">
        <f>マスタデータレース一覧!K3809</f>
        <v>12</v>
      </c>
      <c r="J3809">
        <f>マスタデータレース一覧!Q3809</f>
        <v>34.299999999999997</v>
      </c>
      <c r="K3809" t="str">
        <f>RIGHT(マスタデータレース一覧!N3809,1)</f>
        <v>4</v>
      </c>
      <c r="L3809">
        <f>マスタデータレース一覧!R3809</f>
        <v>434</v>
      </c>
    </row>
    <row r="3810" spans="1:12" x14ac:dyDescent="0.15">
      <c r="A3810">
        <f>マスタデータレース一覧!V3810</f>
        <v>225</v>
      </c>
      <c r="B3810">
        <f>マスタデータレース一覧!I3810</f>
        <v>3</v>
      </c>
      <c r="C3810" t="str">
        <f>マスタデータレース一覧!L3810</f>
        <v>アマルフィコースト</v>
      </c>
      <c r="D3810" s="12">
        <f>マスタデータレース一覧!M3810</f>
        <v>53</v>
      </c>
      <c r="F3810" t="str">
        <f>マスタデータレース一覧!P3810</f>
        <v>1:21.1</v>
      </c>
      <c r="G3810" t="str">
        <f>マスタデータレース一覧!T3810</f>
        <v>クビ</v>
      </c>
      <c r="H3810" t="str">
        <f>MID(マスタデータレース一覧!J3810,2,3)</f>
        <v>7橙</v>
      </c>
      <c r="I3810">
        <f>マスタデータレース一覧!K3810</f>
        <v>13</v>
      </c>
      <c r="J3810">
        <f>マスタデータレース一覧!Q3810</f>
        <v>34.700000000000003</v>
      </c>
      <c r="K3810" t="str">
        <f>RIGHT(マスタデータレース一覧!N3810,1)</f>
        <v>4</v>
      </c>
      <c r="L3810">
        <f>マスタデータレース一覧!R3810</f>
        <v>466</v>
      </c>
    </row>
    <row r="3811" spans="1:12" x14ac:dyDescent="0.15">
      <c r="A3811">
        <f>マスタデータレース一覧!V3811</f>
        <v>224</v>
      </c>
      <c r="B3811">
        <f>マスタデータレース一覧!I3811</f>
        <v>2</v>
      </c>
      <c r="C3811" t="str">
        <f>マスタデータレース一覧!L3811</f>
        <v>リナーテ</v>
      </c>
      <c r="D3811" s="12">
        <f>マスタデータレース一覧!M3811</f>
        <v>54</v>
      </c>
      <c r="F3811" t="str">
        <f>マスタデータレース一覧!P3811</f>
        <v>1:21.1</v>
      </c>
      <c r="G3811" t="str">
        <f>マスタデータレース一覧!T3811</f>
        <v>１／２</v>
      </c>
      <c r="H3811" t="str">
        <f>MID(マスタデータレース一覧!J3811,2,3)</f>
        <v>7橙</v>
      </c>
      <c r="I3811">
        <f>マスタデータレース一覧!K3811</f>
        <v>15</v>
      </c>
      <c r="J3811">
        <f>マスタデータレース一覧!Q3811</f>
        <v>33.9</v>
      </c>
      <c r="K3811" t="str">
        <f>RIGHT(マスタデータレース一覧!N3811,1)</f>
        <v>5</v>
      </c>
      <c r="L3811">
        <f>マスタデータレース一覧!R3811</f>
        <v>490</v>
      </c>
    </row>
    <row r="3812" spans="1:12" x14ac:dyDescent="0.15">
      <c r="A3812">
        <f>マスタデータレース一覧!V3812</f>
        <v>223</v>
      </c>
      <c r="B3812">
        <f>マスタデータレース一覧!I3812</f>
        <v>1</v>
      </c>
      <c r="C3812" t="str">
        <f>マスタデータレース一覧!L3812</f>
        <v>デアレガーロ</v>
      </c>
      <c r="D3812" s="12">
        <f>マスタデータレース一覧!M3812</f>
        <v>54</v>
      </c>
      <c r="F3812" t="str">
        <f>マスタデータレース一覧!P3812</f>
        <v>1:21.0</v>
      </c>
      <c r="G3812">
        <f>マスタデータレース一覧!T3812</f>
        <v>0</v>
      </c>
      <c r="H3812" t="str">
        <f>MID(マスタデータレース一覧!J3812,2,3)</f>
        <v>5黄</v>
      </c>
      <c r="I3812">
        <f>マスタデータレース一覧!K3812</f>
        <v>10</v>
      </c>
      <c r="J3812">
        <f>マスタデータレース一覧!Q3812</f>
        <v>34.200000000000003</v>
      </c>
      <c r="K3812" t="str">
        <f>RIGHT(マスタデータレース一覧!N3812,1)</f>
        <v>5</v>
      </c>
      <c r="L3812">
        <f>マスタデータレース一覧!R3812</f>
        <v>486</v>
      </c>
    </row>
    <row r="3813" spans="1:12" x14ac:dyDescent="0.15">
      <c r="A3813">
        <f>マスタデータレース一覧!V3813</f>
        <v>222</v>
      </c>
      <c r="B3813">
        <f>マスタデータレース一覧!I3813</f>
        <v>10</v>
      </c>
      <c r="C3813" t="str">
        <f>マスタデータレース一覧!L3813</f>
        <v>ブライトバローズ</v>
      </c>
      <c r="D3813" s="12">
        <f>マスタデータレース一覧!M3813</f>
        <v>54</v>
      </c>
      <c r="F3813" t="str">
        <f>マスタデータレース一覧!P3813</f>
        <v>3:33.7</v>
      </c>
      <c r="G3813">
        <f>マスタデータレース一覧!T3813</f>
        <v>5</v>
      </c>
      <c r="H3813" t="str">
        <f>MID(マスタデータレース一覧!J3813,2,3)</f>
        <v>5黄</v>
      </c>
      <c r="I3813">
        <f>マスタデータレース一覧!K3813</f>
        <v>5</v>
      </c>
      <c r="J3813">
        <f>マスタデータレース一覧!Q3813</f>
        <v>35.700000000000003</v>
      </c>
      <c r="K3813" t="str">
        <f>RIGHT(マスタデータレース一覧!N3813,1)</f>
        <v>7</v>
      </c>
      <c r="L3813">
        <f>マスタデータレース一覧!R3813</f>
        <v>504</v>
      </c>
    </row>
    <row r="3814" spans="1:12" x14ac:dyDescent="0.15">
      <c r="A3814">
        <f>マスタデータレース一覧!V3814</f>
        <v>221</v>
      </c>
      <c r="B3814">
        <f>マスタデータレース一覧!I3814</f>
        <v>9</v>
      </c>
      <c r="C3814" t="str">
        <f>マスタデータレース一覧!L3814</f>
        <v>ピッツバーグ</v>
      </c>
      <c r="D3814" s="12">
        <f>マスタデータレース一覧!M3814</f>
        <v>49</v>
      </c>
      <c r="F3814" t="str">
        <f>マスタデータレース一覧!P3814</f>
        <v>3:32.9</v>
      </c>
      <c r="G3814" t="str">
        <f>マスタデータレース一覧!T3814</f>
        <v>３／４</v>
      </c>
      <c r="H3814" t="str">
        <f>MID(マスタデータレース一覧!J3814,2,3)</f>
        <v>4青</v>
      </c>
      <c r="I3814">
        <f>マスタデータレース一覧!K3814</f>
        <v>4</v>
      </c>
      <c r="J3814">
        <f>マスタデータレース一覧!Q3814</f>
        <v>35.6</v>
      </c>
      <c r="K3814" t="str">
        <f>RIGHT(マスタデータレース一覧!N3814,1)</f>
        <v>6</v>
      </c>
      <c r="L3814">
        <f>マスタデータレース一覧!R3814</f>
        <v>494</v>
      </c>
    </row>
    <row r="3815" spans="1:12" x14ac:dyDescent="0.15">
      <c r="A3815">
        <f>マスタデータレース一覧!V3815</f>
        <v>220</v>
      </c>
      <c r="B3815">
        <f>マスタデータレース一覧!I3815</f>
        <v>8</v>
      </c>
      <c r="C3815" t="str">
        <f>マスタデータレース一覧!L3815</f>
        <v>ルミナスウォリアー</v>
      </c>
      <c r="D3815" s="12">
        <f>マスタデータレース一覧!M3815</f>
        <v>56</v>
      </c>
      <c r="F3815" t="str">
        <f>マスタデータレース一覧!P3815</f>
        <v>3:32.8</v>
      </c>
      <c r="G3815" t="str">
        <f>マスタデータレース一覧!T3815</f>
        <v>クビ</v>
      </c>
      <c r="H3815" t="str">
        <f>MID(マスタデータレース一覧!J3815,2,3)</f>
        <v>1白</v>
      </c>
      <c r="I3815">
        <f>マスタデータレース一覧!K3815</f>
        <v>1</v>
      </c>
      <c r="J3815">
        <f>マスタデータレース一覧!Q3815</f>
        <v>35</v>
      </c>
      <c r="K3815" t="str">
        <f>RIGHT(マスタデータレース一覧!N3815,1)</f>
        <v>8</v>
      </c>
      <c r="L3815">
        <f>マスタデータレース一覧!R3815</f>
        <v>484</v>
      </c>
    </row>
    <row r="3816" spans="1:12" x14ac:dyDescent="0.15">
      <c r="A3816">
        <f>マスタデータレース一覧!V3816</f>
        <v>219</v>
      </c>
      <c r="B3816">
        <f>マスタデータレース一覧!I3816</f>
        <v>7</v>
      </c>
      <c r="C3816" t="str">
        <f>マスタデータレース一覧!L3816</f>
        <v>シホウ</v>
      </c>
      <c r="D3816" s="12">
        <f>マスタデータレース一覧!M3816</f>
        <v>53</v>
      </c>
      <c r="F3816" t="str">
        <f>マスタデータレース一覧!P3816</f>
        <v>3:32.8</v>
      </c>
      <c r="G3816">
        <f>マスタデータレース一覧!T3816</f>
        <v>44299</v>
      </c>
      <c r="H3816" t="str">
        <f>MID(マスタデータレース一覧!J3816,2,3)</f>
        <v>3赤</v>
      </c>
      <c r="I3816">
        <f>マスタデータレース一覧!K3816</f>
        <v>3</v>
      </c>
      <c r="J3816">
        <f>マスタデータレース一覧!Q3816</f>
        <v>34.9</v>
      </c>
      <c r="K3816" t="str">
        <f>RIGHT(マスタデータレース一覧!N3816,1)</f>
        <v>8</v>
      </c>
      <c r="L3816">
        <f>マスタデータレース一覧!R3816</f>
        <v>496</v>
      </c>
    </row>
    <row r="3817" spans="1:12" x14ac:dyDescent="0.15">
      <c r="A3817">
        <f>マスタデータレース一覧!V3817</f>
        <v>218</v>
      </c>
      <c r="B3817">
        <f>マスタデータレース一覧!I3817</f>
        <v>6</v>
      </c>
      <c r="C3817" t="str">
        <f>マスタデータレース一覧!L3817</f>
        <v>グローブシアター</v>
      </c>
      <c r="D3817" s="12">
        <f>マスタデータレース一覧!M3817</f>
        <v>55</v>
      </c>
      <c r="F3817" t="str">
        <f>マスタデータレース一覧!P3817</f>
        <v>3:32.5</v>
      </c>
      <c r="G3817" t="str">
        <f>マスタデータレース一覧!T3817</f>
        <v>クビ</v>
      </c>
      <c r="H3817" t="str">
        <f>MID(マスタデータレース一覧!J3817,2,3)</f>
        <v>8桃</v>
      </c>
      <c r="I3817">
        <f>マスタデータレース一覧!K3817</f>
        <v>9</v>
      </c>
      <c r="J3817">
        <f>マスタデータレース一覧!Q3817</f>
        <v>34.9</v>
      </c>
      <c r="K3817" t="str">
        <f>RIGHT(マスタデータレース一覧!N3817,1)</f>
        <v>5</v>
      </c>
      <c r="L3817">
        <f>マスタデータレース一覧!R3817</f>
        <v>444</v>
      </c>
    </row>
    <row r="3818" spans="1:12" x14ac:dyDescent="0.15">
      <c r="A3818">
        <f>マスタデータレース一覧!V3818</f>
        <v>217</v>
      </c>
      <c r="B3818">
        <f>マスタデータレース一覧!I3818</f>
        <v>5</v>
      </c>
      <c r="C3818" t="str">
        <f>マスタデータレース一覧!L3818</f>
        <v>ララエクラテール</v>
      </c>
      <c r="D3818" s="12">
        <f>マスタデータレース一覧!M3818</f>
        <v>51</v>
      </c>
      <c r="F3818" t="str">
        <f>マスタデータレース一覧!P3818</f>
        <v>3:32.5</v>
      </c>
      <c r="G3818">
        <f>マスタデータレース一覧!T3818</f>
        <v>44299</v>
      </c>
      <c r="H3818" t="str">
        <f>MID(マスタデータレース一覧!J3818,2,3)</f>
        <v>6緑</v>
      </c>
      <c r="I3818">
        <f>マスタデータレース一覧!K3818</f>
        <v>6</v>
      </c>
      <c r="J3818">
        <f>マスタデータレース一覧!Q3818</f>
        <v>34.6</v>
      </c>
      <c r="K3818" t="str">
        <f>RIGHT(マスタデータレース一覧!N3818,1)</f>
        <v>7</v>
      </c>
      <c r="L3818">
        <f>マスタデータレース一覧!R3818</f>
        <v>436</v>
      </c>
    </row>
    <row r="3819" spans="1:12" x14ac:dyDescent="0.15">
      <c r="A3819">
        <f>マスタデータレース一覧!V3819</f>
        <v>216</v>
      </c>
      <c r="B3819">
        <f>マスタデータレース一覧!I3819</f>
        <v>4</v>
      </c>
      <c r="C3819" t="str">
        <f>マスタデータレース一覧!L3819</f>
        <v>ソールインパクト</v>
      </c>
      <c r="D3819" s="12">
        <f>マスタデータレース一覧!M3819</f>
        <v>54</v>
      </c>
      <c r="F3819" t="str">
        <f>マスタデータレース一覧!P3819</f>
        <v>3:32.2</v>
      </c>
      <c r="G3819" t="str">
        <f>マスタデータレース一覧!T3819</f>
        <v>１／２</v>
      </c>
      <c r="H3819" t="str">
        <f>MID(マスタデータレース一覧!J3819,2,3)</f>
        <v>7橙</v>
      </c>
      <c r="I3819">
        <f>マスタデータレース一覧!K3819</f>
        <v>7</v>
      </c>
      <c r="J3819">
        <f>マスタデータレース一覧!Q3819</f>
        <v>34.6</v>
      </c>
      <c r="K3819" t="str">
        <f>RIGHT(マスタデータレース一覧!N3819,1)</f>
        <v>7</v>
      </c>
      <c r="L3819">
        <f>マスタデータレース一覧!R3819</f>
        <v>490</v>
      </c>
    </row>
    <row r="3820" spans="1:12" x14ac:dyDescent="0.15">
      <c r="A3820">
        <f>マスタデータレース一覧!V3820</f>
        <v>215</v>
      </c>
      <c r="B3820">
        <f>マスタデータレース一覧!I3820</f>
        <v>3</v>
      </c>
      <c r="C3820" t="str">
        <f>マスタデータレース一覧!L3820</f>
        <v>カフェブリッツ</v>
      </c>
      <c r="D3820" s="12">
        <f>マスタデータレース一覧!M3820</f>
        <v>54</v>
      </c>
      <c r="F3820" t="str">
        <f>マスタデータレース一覧!P3820</f>
        <v>3:32.1</v>
      </c>
      <c r="G3820">
        <f>マスタデータレース一覧!T3820</f>
        <v>44504</v>
      </c>
      <c r="H3820" t="str">
        <f>MID(マスタデータレース一覧!J3820,2,3)</f>
        <v>2黒</v>
      </c>
      <c r="I3820">
        <f>マスタデータレース一覧!K3820</f>
        <v>2</v>
      </c>
      <c r="J3820">
        <f>マスタデータレース一覧!Q3820</f>
        <v>34.700000000000003</v>
      </c>
      <c r="K3820" t="str">
        <f>RIGHT(マスタデータレース一覧!N3820,1)</f>
        <v>6</v>
      </c>
      <c r="L3820">
        <f>マスタデータレース一覧!R3820</f>
        <v>546</v>
      </c>
    </row>
    <row r="3821" spans="1:12" x14ac:dyDescent="0.15">
      <c r="A3821">
        <f>マスタデータレース一覧!V3821</f>
        <v>214</v>
      </c>
      <c r="B3821">
        <f>マスタデータレース一覧!I3821</f>
        <v>2</v>
      </c>
      <c r="C3821" t="str">
        <f>マスタデータレース一覧!L3821</f>
        <v>サンデームーティエ</v>
      </c>
      <c r="D3821" s="12">
        <f>マスタデータレース一覧!M3821</f>
        <v>50</v>
      </c>
      <c r="F3821" t="str">
        <f>マスタデータレース一覧!P3821</f>
        <v>3:31.9</v>
      </c>
      <c r="G3821">
        <f>マスタデータレース一覧!T3821</f>
        <v>44248</v>
      </c>
      <c r="H3821" t="str">
        <f>MID(マスタデータレース一覧!J3821,2,3)</f>
        <v>7橙</v>
      </c>
      <c r="I3821">
        <f>マスタデータレース一覧!K3821</f>
        <v>8</v>
      </c>
      <c r="J3821">
        <f>マスタデータレース一覧!Q3821</f>
        <v>34.799999999999997</v>
      </c>
      <c r="K3821" t="str">
        <f>RIGHT(マスタデータレース一覧!N3821,1)</f>
        <v>5</v>
      </c>
      <c r="L3821">
        <f>マスタデータレース一覧!R3821</f>
        <v>438</v>
      </c>
    </row>
    <row r="3822" spans="1:12" x14ac:dyDescent="0.15">
      <c r="A3822">
        <f>マスタデータレース一覧!V3822</f>
        <v>213</v>
      </c>
      <c r="B3822">
        <f>マスタデータレース一覧!I3822</f>
        <v>1</v>
      </c>
      <c r="C3822" t="str">
        <f>マスタデータレース一覧!L3822</f>
        <v>ユーキャンスマイル</v>
      </c>
      <c r="D3822" s="12">
        <f>マスタデータレース一覧!M3822</f>
        <v>54</v>
      </c>
      <c r="F3822" t="str">
        <f>マスタデータレース一覧!P3822</f>
        <v>3:31.5</v>
      </c>
      <c r="G3822">
        <f>マスタデータレース一覧!T3822</f>
        <v>0</v>
      </c>
      <c r="H3822" t="str">
        <f>MID(マスタデータレース一覧!J3822,2,3)</f>
        <v>8桃</v>
      </c>
      <c r="I3822">
        <f>マスタデータレース一覧!K3822</f>
        <v>10</v>
      </c>
      <c r="J3822">
        <f>マスタデータレース一覧!Q3822</f>
        <v>33.4</v>
      </c>
      <c r="K3822" t="str">
        <f>RIGHT(マスタデータレース一覧!N3822,1)</f>
        <v>4</v>
      </c>
      <c r="L3822">
        <f>マスタデータレース一覧!R3822</f>
        <v>484</v>
      </c>
    </row>
    <row r="3823" spans="1:12" x14ac:dyDescent="0.15">
      <c r="A3823">
        <f>マスタデータレース一覧!V3823</f>
        <v>212</v>
      </c>
      <c r="B3823">
        <f>マスタデータレース一覧!I3823</f>
        <v>9</v>
      </c>
      <c r="C3823" t="str">
        <f>マスタデータレース一覧!L3823</f>
        <v>アークヴィグラス</v>
      </c>
      <c r="D3823" s="12">
        <f>マスタデータレース一覧!M3823</f>
        <v>55</v>
      </c>
      <c r="F3823" t="str">
        <f>マスタデータレース一覧!P3823</f>
        <v>1:37.0</v>
      </c>
      <c r="G3823" t="str">
        <f>マスタデータレース一覧!T3823</f>
        <v>大差</v>
      </c>
      <c r="H3823" t="str">
        <f>MID(マスタデータレース一覧!J3823,2,3)</f>
        <v>5黄</v>
      </c>
      <c r="I3823">
        <f>マスタデータレース一覧!K3823</f>
        <v>5</v>
      </c>
      <c r="J3823">
        <f>マスタデータレース一覧!Q3823</f>
        <v>35.9</v>
      </c>
      <c r="K3823" t="str">
        <f>RIGHT(マスタデータレース一覧!N3823,1)</f>
        <v>3</v>
      </c>
      <c r="L3823">
        <f>マスタデータレース一覧!R3823</f>
        <v>436</v>
      </c>
    </row>
    <row r="3824" spans="1:12" x14ac:dyDescent="0.15">
      <c r="A3824">
        <f>マスタデータレース一覧!V3824</f>
        <v>211</v>
      </c>
      <c r="B3824">
        <f>マスタデータレース一覧!I3824</f>
        <v>8</v>
      </c>
      <c r="C3824" t="str">
        <f>マスタデータレース一覧!L3824</f>
        <v>ミリオンドリームズ</v>
      </c>
      <c r="D3824" s="12">
        <f>マスタデータレース一覧!M3824</f>
        <v>54</v>
      </c>
      <c r="F3824" t="str">
        <f>マスタデータレース一覧!P3824</f>
        <v>1:34.9</v>
      </c>
      <c r="G3824" t="str">
        <f>マスタデータレース一覧!T3824</f>
        <v>１／２</v>
      </c>
      <c r="H3824" t="str">
        <f>MID(マスタデータレース一覧!J3824,2,3)</f>
        <v>3赤</v>
      </c>
      <c r="I3824">
        <f>マスタデータレース一覧!K3824</f>
        <v>3</v>
      </c>
      <c r="J3824">
        <f>マスタデータレース一覧!Q3824</f>
        <v>34.299999999999997</v>
      </c>
      <c r="K3824" t="str">
        <f>RIGHT(マスタデータレース一覧!N3824,1)</f>
        <v>3</v>
      </c>
      <c r="L3824">
        <f>マスタデータレース一覧!R3824</f>
        <v>510</v>
      </c>
    </row>
    <row r="3825" spans="1:12" x14ac:dyDescent="0.15">
      <c r="A3825">
        <f>マスタデータレース一覧!V3825</f>
        <v>210</v>
      </c>
      <c r="B3825">
        <f>マスタデータレース一覧!I3825</f>
        <v>7</v>
      </c>
      <c r="C3825" t="str">
        <f>マスタデータレース一覧!L3825</f>
        <v>マジックリアリズム</v>
      </c>
      <c r="D3825" s="12">
        <f>マスタデータレース一覧!M3825</f>
        <v>54</v>
      </c>
      <c r="F3825" t="str">
        <f>マスタデータレース一覧!P3825</f>
        <v>1:34.8</v>
      </c>
      <c r="G3825" t="str">
        <f>マスタデータレース一覧!T3825</f>
        <v>３／４</v>
      </c>
      <c r="H3825" t="str">
        <f>MID(マスタデータレース一覧!J3825,2,3)</f>
        <v>8桃</v>
      </c>
      <c r="I3825">
        <f>マスタデータレース一覧!K3825</f>
        <v>8</v>
      </c>
      <c r="J3825">
        <f>マスタデータレース一覧!Q3825</f>
        <v>33.5</v>
      </c>
      <c r="K3825" t="str">
        <f>RIGHT(マスタデータレース一覧!N3825,1)</f>
        <v>3</v>
      </c>
      <c r="L3825">
        <f>マスタデータレース一覧!R3825</f>
        <v>448</v>
      </c>
    </row>
    <row r="3826" spans="1:12" x14ac:dyDescent="0.15">
      <c r="A3826">
        <f>マスタデータレース一覧!V3826</f>
        <v>209</v>
      </c>
      <c r="B3826">
        <f>マスタデータレース一覧!I3826</f>
        <v>6</v>
      </c>
      <c r="C3826" t="str">
        <f>マスタデータレース一覧!L3826</f>
        <v>マドラスチェック</v>
      </c>
      <c r="D3826" s="12">
        <f>マスタデータレース一覧!M3826</f>
        <v>54</v>
      </c>
      <c r="F3826" t="str">
        <f>マスタデータレース一覧!P3826</f>
        <v>1:34.7</v>
      </c>
      <c r="G3826" t="str">
        <f>マスタデータレース一覧!T3826</f>
        <v>クビ</v>
      </c>
      <c r="H3826" t="str">
        <f>MID(マスタデータレース一覧!J3826,2,3)</f>
        <v>1白</v>
      </c>
      <c r="I3826">
        <f>マスタデータレース一覧!K3826</f>
        <v>1</v>
      </c>
      <c r="J3826">
        <f>マスタデータレース一覧!Q3826</f>
        <v>34</v>
      </c>
      <c r="K3826" t="str">
        <f>RIGHT(マスタデータレース一覧!N3826,1)</f>
        <v>3</v>
      </c>
      <c r="L3826">
        <f>マスタデータレース一覧!R3826</f>
        <v>502</v>
      </c>
    </row>
    <row r="3827" spans="1:12" x14ac:dyDescent="0.15">
      <c r="A3827">
        <f>マスタデータレース一覧!V3827</f>
        <v>208</v>
      </c>
      <c r="B3827">
        <f>マスタデータレース一覧!I3827</f>
        <v>5</v>
      </c>
      <c r="C3827" t="str">
        <f>マスタデータレース一覧!L3827</f>
        <v>レッドベルディエス</v>
      </c>
      <c r="D3827" s="12">
        <f>マスタデータレース一覧!M3827</f>
        <v>54</v>
      </c>
      <c r="F3827" t="str">
        <f>マスタデータレース一覧!P3827</f>
        <v>1:34.7</v>
      </c>
      <c r="G3827">
        <f>マスタデータレース一覧!T3827</f>
        <v>44299</v>
      </c>
      <c r="H3827" t="str">
        <f>MID(マスタデータレース一覧!J3827,2,3)</f>
        <v>2黒</v>
      </c>
      <c r="I3827">
        <f>マスタデータレース一覧!K3827</f>
        <v>2</v>
      </c>
      <c r="J3827">
        <f>マスタデータレース一覧!Q3827</f>
        <v>33.799999999999997</v>
      </c>
      <c r="K3827" t="str">
        <f>RIGHT(マスタデータレース一覧!N3827,1)</f>
        <v>3</v>
      </c>
      <c r="L3827">
        <f>マスタデータレース一覧!R3827</f>
        <v>452</v>
      </c>
    </row>
    <row r="3828" spans="1:12" x14ac:dyDescent="0.15">
      <c r="A3828">
        <f>マスタデータレース一覧!V3828</f>
        <v>207</v>
      </c>
      <c r="B3828">
        <f>マスタデータレース一覧!I3828</f>
        <v>4</v>
      </c>
      <c r="C3828" t="str">
        <f>マスタデータレース一覧!L3828</f>
        <v>カレンブーケドール</v>
      </c>
      <c r="D3828" s="12">
        <f>マスタデータレース一覧!M3828</f>
        <v>54</v>
      </c>
      <c r="F3828" t="str">
        <f>マスタデータレース一覧!P3828</f>
        <v>1:34.4</v>
      </c>
      <c r="G3828" t="str">
        <f>マスタデータレース一覧!T3828</f>
        <v>クビ</v>
      </c>
      <c r="H3828" t="str">
        <f>MID(マスタデータレース一覧!J3828,2,3)</f>
        <v>7橙</v>
      </c>
      <c r="I3828">
        <f>マスタデータレース一覧!K3828</f>
        <v>7</v>
      </c>
      <c r="J3828">
        <f>マスタデータレース一覧!Q3828</f>
        <v>33.6</v>
      </c>
      <c r="K3828" t="str">
        <f>RIGHT(マスタデータレース一覧!N3828,1)</f>
        <v>3</v>
      </c>
      <c r="L3828">
        <f>マスタデータレース一覧!R3828</f>
        <v>466</v>
      </c>
    </row>
    <row r="3829" spans="1:12" x14ac:dyDescent="0.15">
      <c r="A3829">
        <f>マスタデータレース一覧!V3829</f>
        <v>206</v>
      </c>
      <c r="B3829">
        <f>マスタデータレース一覧!I3829</f>
        <v>3</v>
      </c>
      <c r="C3829" t="str">
        <f>マスタデータレース一覧!L3829</f>
        <v>ジョディー</v>
      </c>
      <c r="D3829" s="12">
        <f>マスタデータレース一覧!M3829</f>
        <v>54</v>
      </c>
      <c r="F3829" t="str">
        <f>マスタデータレース一覧!P3829</f>
        <v>1:34.3</v>
      </c>
      <c r="G3829" t="str">
        <f>マスタデータレース一覧!T3829</f>
        <v>１／２</v>
      </c>
      <c r="H3829" t="str">
        <f>MID(マスタデータレース一覧!J3829,2,3)</f>
        <v>4青</v>
      </c>
      <c r="I3829">
        <f>マスタデータレース一覧!K3829</f>
        <v>4</v>
      </c>
      <c r="J3829">
        <f>マスタデータレース一覧!Q3829</f>
        <v>33.9</v>
      </c>
      <c r="K3829" t="str">
        <f>RIGHT(マスタデータレース一覧!N3829,1)</f>
        <v>3</v>
      </c>
      <c r="L3829">
        <f>マスタデータレース一覧!R3829</f>
        <v>476</v>
      </c>
    </row>
    <row r="3830" spans="1:12" x14ac:dyDescent="0.15">
      <c r="A3830">
        <f>マスタデータレース一覧!V3830</f>
        <v>205</v>
      </c>
      <c r="B3830">
        <f>マスタデータレース一覧!I3830</f>
        <v>2</v>
      </c>
      <c r="C3830" t="str">
        <f>マスタデータレース一覧!L3830</f>
        <v>ビーチサンバ</v>
      </c>
      <c r="D3830" s="12">
        <f>マスタデータレース一覧!M3830</f>
        <v>54</v>
      </c>
      <c r="F3830" t="str">
        <f>マスタデータレース一覧!P3830</f>
        <v>1:34.2</v>
      </c>
      <c r="G3830" t="str">
        <f>マスタデータレース一覧!T3830</f>
        <v>クビ</v>
      </c>
      <c r="H3830" t="str">
        <f>MID(マスタデータレース一覧!J3830,2,3)</f>
        <v>6緑</v>
      </c>
      <c r="I3830">
        <f>マスタデータレース一覧!K3830</f>
        <v>6</v>
      </c>
      <c r="J3830">
        <f>マスタデータレース一覧!Q3830</f>
        <v>32.9</v>
      </c>
      <c r="K3830" t="str">
        <f>RIGHT(マスタデータレース一覧!N3830,1)</f>
        <v>3</v>
      </c>
      <c r="L3830">
        <f>マスタデータレース一覧!R3830</f>
        <v>476</v>
      </c>
    </row>
    <row r="3831" spans="1:12" x14ac:dyDescent="0.15">
      <c r="A3831">
        <f>マスタデータレース一覧!V3831</f>
        <v>204</v>
      </c>
      <c r="B3831">
        <f>マスタデータレース一覧!I3831</f>
        <v>1</v>
      </c>
      <c r="C3831" t="str">
        <f>マスタデータレース一覧!L3831</f>
        <v>クロノジェネシス</v>
      </c>
      <c r="D3831" s="12">
        <f>マスタデータレース一覧!M3831</f>
        <v>55</v>
      </c>
      <c r="F3831" t="str">
        <f>マスタデータレース一覧!P3831</f>
        <v>1:34.2</v>
      </c>
      <c r="G3831">
        <f>マスタデータレース一覧!T3831</f>
        <v>0</v>
      </c>
      <c r="H3831" t="str">
        <f>MID(マスタデータレース一覧!J3831,2,3)</f>
        <v>8桃</v>
      </c>
      <c r="I3831">
        <f>マスタデータレース一覧!K3831</f>
        <v>9</v>
      </c>
      <c r="J3831">
        <f>マスタデータレース一覧!Q3831</f>
        <v>33.1</v>
      </c>
      <c r="K3831" t="str">
        <f>RIGHT(マスタデータレース一覧!N3831,1)</f>
        <v>3</v>
      </c>
      <c r="L3831">
        <f>マスタデータレース一覧!R3831</f>
        <v>438</v>
      </c>
    </row>
    <row r="3832" spans="1:12" x14ac:dyDescent="0.15">
      <c r="A3832">
        <f>マスタデータレース一覧!V3832</f>
        <v>203</v>
      </c>
      <c r="B3832">
        <f>マスタデータレース一覧!I3832</f>
        <v>12</v>
      </c>
      <c r="C3832" t="str">
        <f>マスタデータレース一覧!L3832</f>
        <v>アクションスター</v>
      </c>
      <c r="D3832" s="12">
        <f>マスタデータレース一覧!M3832</f>
        <v>56</v>
      </c>
      <c r="F3832" t="str">
        <f>マスタデータレース一覧!P3832</f>
        <v>2:16.9</v>
      </c>
      <c r="G3832">
        <f>マスタデータレース一覧!T3832</f>
        <v>5</v>
      </c>
      <c r="H3832" t="str">
        <f>MID(マスタデータレース一覧!J3832,2,3)</f>
        <v>3赤</v>
      </c>
      <c r="I3832">
        <f>マスタデータレース一覧!K3832</f>
        <v>3</v>
      </c>
      <c r="J3832">
        <f>マスタデータレース一覧!Q3832</f>
        <v>0</v>
      </c>
      <c r="K3832" t="str">
        <f>RIGHT(マスタデータレース一覧!N3832,1)</f>
        <v>9</v>
      </c>
      <c r="L3832">
        <f>マスタデータレース一覧!R3832</f>
        <v>480</v>
      </c>
    </row>
    <row r="3833" spans="1:12" x14ac:dyDescent="0.15">
      <c r="A3833">
        <f>マスタデータレース一覧!V3833</f>
        <v>202</v>
      </c>
      <c r="B3833">
        <f>マスタデータレース一覧!I3833</f>
        <v>11</v>
      </c>
      <c r="C3833" t="str">
        <f>マスタデータレース一覧!L3833</f>
        <v>ハートレー</v>
      </c>
      <c r="D3833" s="12">
        <f>マスタデータレース一覧!M3833</f>
        <v>56</v>
      </c>
      <c r="F3833" t="str">
        <f>マスタデータレース一覧!P3833</f>
        <v>2:16.1</v>
      </c>
      <c r="G3833">
        <f>マスタデータレース一覧!T3833</f>
        <v>4</v>
      </c>
      <c r="H3833" t="str">
        <f>MID(マスタデータレース一覧!J3833,2,3)</f>
        <v>1白</v>
      </c>
      <c r="I3833">
        <f>マスタデータレース一覧!K3833</f>
        <v>1</v>
      </c>
      <c r="J3833">
        <f>マスタデータレース一覧!Q3833</f>
        <v>0</v>
      </c>
      <c r="K3833" t="str">
        <f>RIGHT(マスタデータレース一覧!N3833,1)</f>
        <v>6</v>
      </c>
      <c r="L3833">
        <f>マスタデータレース一覧!R3833</f>
        <v>474</v>
      </c>
    </row>
    <row r="3834" spans="1:12" x14ac:dyDescent="0.15">
      <c r="A3834">
        <f>マスタデータレース一覧!V3834</f>
        <v>201</v>
      </c>
      <c r="B3834">
        <f>マスタデータレース一覧!I3834</f>
        <v>10</v>
      </c>
      <c r="C3834" t="str">
        <f>マスタデータレース一覧!L3834</f>
        <v>カフジプリンス</v>
      </c>
      <c r="D3834" s="12">
        <f>マスタデータレース一覧!M3834</f>
        <v>56</v>
      </c>
      <c r="F3834" t="str">
        <f>マスタデータレース一覧!P3834</f>
        <v>2:15.4</v>
      </c>
      <c r="G3834" t="str">
        <f>マスタデータレース一覧!T3834</f>
        <v>ハナ</v>
      </c>
      <c r="H3834" t="str">
        <f>MID(マスタデータレース一覧!J3834,2,3)</f>
        <v>7橙</v>
      </c>
      <c r="I3834">
        <f>マスタデータレース一覧!K3834</f>
        <v>9</v>
      </c>
      <c r="J3834">
        <f>マスタデータレース一覧!Q3834</f>
        <v>0</v>
      </c>
      <c r="K3834" t="str">
        <f>RIGHT(マスタデータレース一覧!N3834,1)</f>
        <v>6</v>
      </c>
      <c r="L3834">
        <f>マスタデータレース一覧!R3834</f>
        <v>538</v>
      </c>
    </row>
    <row r="3835" spans="1:12" x14ac:dyDescent="0.15">
      <c r="A3835">
        <f>マスタデータレース一覧!V3835</f>
        <v>200</v>
      </c>
      <c r="B3835">
        <f>マスタデータレース一覧!I3835</f>
        <v>9</v>
      </c>
      <c r="C3835" t="str">
        <f>マスタデータレース一覧!L3835</f>
        <v>ノーブルマーズ</v>
      </c>
      <c r="D3835" s="12">
        <f>マスタデータレース一覧!M3835</f>
        <v>56</v>
      </c>
      <c r="F3835" t="str">
        <f>マスタデータレース一覧!P3835</f>
        <v>2:15.4</v>
      </c>
      <c r="G3835">
        <f>マスタデータレース一覧!T3835</f>
        <v>44504</v>
      </c>
      <c r="H3835" t="str">
        <f>MID(マスタデータレース一覧!J3835,2,3)</f>
        <v>2黒</v>
      </c>
      <c r="I3835">
        <f>マスタデータレース一覧!K3835</f>
        <v>2</v>
      </c>
      <c r="J3835">
        <f>マスタデータレース一覧!Q3835</f>
        <v>0</v>
      </c>
      <c r="K3835" t="str">
        <f>RIGHT(マスタデータレース一覧!N3835,1)</f>
        <v>6</v>
      </c>
      <c r="L3835">
        <f>マスタデータレース一覧!R3835</f>
        <v>498</v>
      </c>
    </row>
    <row r="3836" spans="1:12" x14ac:dyDescent="0.15">
      <c r="A3836">
        <f>マスタデータレース一覧!V3836</f>
        <v>199</v>
      </c>
      <c r="B3836">
        <f>マスタデータレース一覧!I3836</f>
        <v>8</v>
      </c>
      <c r="C3836" t="str">
        <f>マスタデータレース一覧!L3836</f>
        <v>タイムフライヤー</v>
      </c>
      <c r="D3836" s="12">
        <f>マスタデータレース一覧!M3836</f>
        <v>55</v>
      </c>
      <c r="F3836" t="str">
        <f>マスタデータレース一覧!P3836</f>
        <v>2:15.2</v>
      </c>
      <c r="G3836">
        <f>マスタデータレース一覧!T3836</f>
        <v>44504</v>
      </c>
      <c r="H3836" t="str">
        <f>MID(マスタデータレース一覧!J3836,2,3)</f>
        <v>8桃</v>
      </c>
      <c r="I3836">
        <f>マスタデータレース一覧!K3836</f>
        <v>11</v>
      </c>
      <c r="J3836">
        <f>マスタデータレース一覧!Q3836</f>
        <v>0</v>
      </c>
      <c r="K3836" t="str">
        <f>RIGHT(マスタデータレース一覧!N3836,1)</f>
        <v>4</v>
      </c>
      <c r="L3836">
        <f>マスタデータレース一覧!R3836</f>
        <v>466</v>
      </c>
    </row>
    <row r="3837" spans="1:12" x14ac:dyDescent="0.15">
      <c r="A3837">
        <f>マスタデータレース一覧!V3837</f>
        <v>198</v>
      </c>
      <c r="B3837">
        <f>マスタデータレース一覧!I3837</f>
        <v>7</v>
      </c>
      <c r="C3837" t="str">
        <f>マスタデータレース一覧!L3837</f>
        <v>ダッシングブレイズ</v>
      </c>
      <c r="D3837" s="12">
        <f>マスタデータレース一覧!M3837</f>
        <v>56</v>
      </c>
      <c r="F3837" t="str">
        <f>マスタデータレース一覧!P3837</f>
        <v>2:15.0</v>
      </c>
      <c r="G3837" t="str">
        <f>マスタデータレース一覧!T3837</f>
        <v>クビ</v>
      </c>
      <c r="H3837" t="str">
        <f>MID(マスタデータレース一覧!J3837,2,3)</f>
        <v>5黄</v>
      </c>
      <c r="I3837">
        <f>マスタデータレース一覧!K3837</f>
        <v>6</v>
      </c>
      <c r="J3837">
        <f>マスタデータレース一覧!Q3837</f>
        <v>0</v>
      </c>
      <c r="K3837" t="str">
        <f>RIGHT(マスタデータレース一覧!N3837,1)</f>
        <v>7</v>
      </c>
      <c r="L3837">
        <f>マスタデータレース一覧!R3837</f>
        <v>510</v>
      </c>
    </row>
    <row r="3838" spans="1:12" x14ac:dyDescent="0.15">
      <c r="A3838">
        <f>マスタデータレース一覧!V3838</f>
        <v>197</v>
      </c>
      <c r="B3838">
        <f>マスタデータレース一覧!I3838</f>
        <v>6</v>
      </c>
      <c r="C3838" t="str">
        <f>マスタデータレース一覧!L3838</f>
        <v>ブラックバゴ</v>
      </c>
      <c r="D3838" s="12">
        <f>マスタデータレース一覧!M3838</f>
        <v>56</v>
      </c>
      <c r="F3838" t="str">
        <f>マスタデータレース一覧!P3838</f>
        <v>2:15.0</v>
      </c>
      <c r="G3838" t="str">
        <f>マスタデータレース一覧!T3838</f>
        <v>ハナ</v>
      </c>
      <c r="H3838" t="str">
        <f>MID(マスタデータレース一覧!J3838,2,3)</f>
        <v>5黄</v>
      </c>
      <c r="I3838">
        <f>マスタデータレース一覧!K3838</f>
        <v>5</v>
      </c>
      <c r="J3838">
        <f>マスタデータレース一覧!Q3838</f>
        <v>0</v>
      </c>
      <c r="K3838" t="str">
        <f>RIGHT(マスタデータレース一覧!N3838,1)</f>
        <v>7</v>
      </c>
      <c r="L3838">
        <f>マスタデータレース一覧!R3838</f>
        <v>528</v>
      </c>
    </row>
    <row r="3839" spans="1:12" x14ac:dyDescent="0.15">
      <c r="A3839">
        <f>マスタデータレース一覧!V3839</f>
        <v>196</v>
      </c>
      <c r="B3839">
        <f>マスタデータレース一覧!I3839</f>
        <v>5</v>
      </c>
      <c r="C3839" t="str">
        <f>マスタデータレース一覧!L3839</f>
        <v>ケントオー</v>
      </c>
      <c r="D3839" s="12">
        <f>マスタデータレース一覧!M3839</f>
        <v>56</v>
      </c>
      <c r="F3839" t="str">
        <f>マスタデータレース一覧!P3839</f>
        <v>2:15.0</v>
      </c>
      <c r="G3839" t="str">
        <f>マスタデータレース一覧!T3839</f>
        <v>１／２</v>
      </c>
      <c r="H3839" t="str">
        <f>MID(マスタデータレース一覧!J3839,2,3)</f>
        <v>4青</v>
      </c>
      <c r="I3839">
        <f>マスタデータレース一覧!K3839</f>
        <v>4</v>
      </c>
      <c r="J3839">
        <f>マスタデータレース一覧!Q3839</f>
        <v>0</v>
      </c>
      <c r="K3839" t="str">
        <f>RIGHT(マスタデータレース一覧!N3839,1)</f>
        <v>7</v>
      </c>
      <c r="L3839">
        <f>マスタデータレース一覧!R3839</f>
        <v>474</v>
      </c>
    </row>
    <row r="3840" spans="1:12" x14ac:dyDescent="0.15">
      <c r="A3840">
        <f>マスタデータレース一覧!V3840</f>
        <v>195</v>
      </c>
      <c r="B3840">
        <f>マスタデータレース一覧!I3840</f>
        <v>4</v>
      </c>
      <c r="C3840" t="str">
        <f>マスタデータレース一覧!L3840</f>
        <v>パフォーマプロミス</v>
      </c>
      <c r="D3840" s="12">
        <f>マスタデータレース一覧!M3840</f>
        <v>57</v>
      </c>
      <c r="F3840" t="str">
        <f>マスタデータレース一覧!P3840</f>
        <v>2:14.9</v>
      </c>
      <c r="G3840" t="str">
        <f>マスタデータレース一覧!T3840</f>
        <v>クビ</v>
      </c>
      <c r="H3840" t="str">
        <f>MID(マスタデータレース一覧!J3840,2,3)</f>
        <v>6緑</v>
      </c>
      <c r="I3840">
        <f>マスタデータレース一覧!K3840</f>
        <v>7</v>
      </c>
      <c r="J3840">
        <f>マスタデータレース一覧!Q3840</f>
        <v>0</v>
      </c>
      <c r="K3840" t="str">
        <f>RIGHT(マスタデータレース一覧!N3840,1)</f>
        <v>7</v>
      </c>
      <c r="L3840">
        <f>マスタデータレース一覧!R3840</f>
        <v>460</v>
      </c>
    </row>
    <row r="3841" spans="1:12" x14ac:dyDescent="0.15">
      <c r="A3841">
        <f>マスタデータレース一覧!V3841</f>
        <v>194</v>
      </c>
      <c r="B3841">
        <f>マスタデータレース一覧!I3841</f>
        <v>3</v>
      </c>
      <c r="C3841" t="str">
        <f>マスタデータレース一覧!L3841</f>
        <v>マカヒキ</v>
      </c>
      <c r="D3841" s="12">
        <f>マスタデータレース一覧!M3841</f>
        <v>57</v>
      </c>
      <c r="F3841" t="str">
        <f>マスタデータレース一覧!P3841</f>
        <v>2:14.9</v>
      </c>
      <c r="G3841" t="str">
        <f>マスタデータレース一覧!T3841</f>
        <v>クビ</v>
      </c>
      <c r="H3841" t="str">
        <f>MID(マスタデータレース一覧!J3841,2,3)</f>
        <v>8桃</v>
      </c>
      <c r="I3841">
        <f>マスタデータレース一覧!K3841</f>
        <v>12</v>
      </c>
      <c r="J3841">
        <f>マスタデータレース一覧!Q3841</f>
        <v>0</v>
      </c>
      <c r="K3841" t="str">
        <f>RIGHT(マスタデータレース一覧!N3841,1)</f>
        <v>6</v>
      </c>
      <c r="L3841">
        <f>マスタデータレース一覧!R3841</f>
        <v>514</v>
      </c>
    </row>
    <row r="3842" spans="1:12" x14ac:dyDescent="0.15">
      <c r="A3842">
        <f>マスタデータレース一覧!V3842</f>
        <v>193</v>
      </c>
      <c r="B3842">
        <f>マスタデータレース一覧!I3842</f>
        <v>2</v>
      </c>
      <c r="C3842" t="str">
        <f>マスタデータレース一覧!L3842</f>
        <v>ステイフーリッシュ</v>
      </c>
      <c r="D3842" s="12">
        <f>マスタデータレース一覧!M3842</f>
        <v>56</v>
      </c>
      <c r="F3842" t="str">
        <f>マスタデータレース一覧!P3842</f>
        <v>2:14.8</v>
      </c>
      <c r="G3842" t="str">
        <f>マスタデータレース一覧!T3842</f>
        <v>クビ</v>
      </c>
      <c r="H3842" t="str">
        <f>MID(マスタデータレース一覧!J3842,2,3)</f>
        <v>7橙</v>
      </c>
      <c r="I3842">
        <f>マスタデータレース一覧!K3842</f>
        <v>10</v>
      </c>
      <c r="J3842">
        <f>マスタデータレース一覧!Q3842</f>
        <v>0</v>
      </c>
      <c r="K3842" t="str">
        <f>RIGHT(マスタデータレース一覧!N3842,1)</f>
        <v>4</v>
      </c>
      <c r="L3842">
        <f>マスタデータレース一覧!R3842</f>
        <v>460</v>
      </c>
    </row>
    <row r="3843" spans="1:12" x14ac:dyDescent="0.15">
      <c r="A3843">
        <f>マスタデータレース一覧!V3843</f>
        <v>192</v>
      </c>
      <c r="B3843">
        <f>マスタデータレース一覧!I3843</f>
        <v>1</v>
      </c>
      <c r="C3843" t="str">
        <f>マスタデータレース一覧!L3843</f>
        <v>ダンビュライト</v>
      </c>
      <c r="D3843" s="12">
        <f>マスタデータレース一覧!M3843</f>
        <v>56</v>
      </c>
      <c r="F3843" t="str">
        <f>マスタデータレース一覧!P3843</f>
        <v>2:14.8</v>
      </c>
      <c r="G3843">
        <f>マスタデータレース一覧!T3843</f>
        <v>0</v>
      </c>
      <c r="H3843" t="str">
        <f>MID(マスタデータレース一覧!J3843,2,3)</f>
        <v>6緑</v>
      </c>
      <c r="I3843">
        <f>マスタデータレース一覧!K3843</f>
        <v>8</v>
      </c>
      <c r="J3843">
        <f>マスタデータレース一覧!Q3843</f>
        <v>0</v>
      </c>
      <c r="K3843" t="str">
        <f>RIGHT(マスタデータレース一覧!N3843,1)</f>
        <v>5</v>
      </c>
      <c r="L3843">
        <f>マスタデータレース一覧!R3843</f>
        <v>492</v>
      </c>
    </row>
    <row r="3844" spans="1:12" x14ac:dyDescent="0.15">
      <c r="A3844">
        <f>マスタデータレース一覧!V3844</f>
        <v>191</v>
      </c>
      <c r="B3844">
        <f>マスタデータレース一覧!I3844</f>
        <v>7</v>
      </c>
      <c r="C3844" t="str">
        <f>マスタデータレース一覧!L3844</f>
        <v>ナイママ</v>
      </c>
      <c r="D3844" s="12">
        <f>マスタデータレース一覧!M3844</f>
        <v>56</v>
      </c>
      <c r="F3844" t="str">
        <f>マスタデータレース一覧!P3844</f>
        <v>1:48.0</v>
      </c>
      <c r="G3844" t="str">
        <f>マスタデータレース一覧!T3844</f>
        <v>ハナ</v>
      </c>
      <c r="H3844" t="str">
        <f>MID(マスタデータレース一覧!J3844,2,3)</f>
        <v>3赤</v>
      </c>
      <c r="I3844">
        <f>マスタデータレース一覧!K3844</f>
        <v>3</v>
      </c>
      <c r="J3844">
        <f>マスタデータレース一覧!Q3844</f>
        <v>34.299999999999997</v>
      </c>
      <c r="K3844" t="str">
        <f>RIGHT(マスタデータレース一覧!N3844,1)</f>
        <v>3</v>
      </c>
      <c r="L3844">
        <f>マスタデータレース一覧!R3844</f>
        <v>448</v>
      </c>
    </row>
    <row r="3845" spans="1:12" x14ac:dyDescent="0.15">
      <c r="A3845">
        <f>マスタデータレース一覧!V3845</f>
        <v>190</v>
      </c>
      <c r="B3845">
        <f>マスタデータレース一覧!I3845</f>
        <v>6</v>
      </c>
      <c r="C3845" t="str">
        <f>マスタデータレース一覧!L3845</f>
        <v>マードレヴォイス</v>
      </c>
      <c r="D3845" s="12">
        <f>マスタデータレース一覧!M3845</f>
        <v>56</v>
      </c>
      <c r="F3845" t="str">
        <f>マスタデータレース一覧!P3845</f>
        <v>1:48.0</v>
      </c>
      <c r="G3845">
        <f>マスタデータレース一覧!T3845</f>
        <v>1</v>
      </c>
      <c r="H3845" t="str">
        <f>MID(マスタデータレース一覧!J3845,2,3)</f>
        <v>2黒</v>
      </c>
      <c r="I3845">
        <f>マスタデータレース一覧!K3845</f>
        <v>2</v>
      </c>
      <c r="J3845">
        <f>マスタデータレース一覧!Q3845</f>
        <v>33.9</v>
      </c>
      <c r="K3845" t="str">
        <f>RIGHT(マスタデータレース一覧!N3845,1)</f>
        <v>3</v>
      </c>
      <c r="L3845">
        <f>マスタデータレース一覧!R3845</f>
        <v>460</v>
      </c>
    </row>
    <row r="3846" spans="1:12" x14ac:dyDescent="0.15">
      <c r="A3846">
        <f>マスタデータレース一覧!V3846</f>
        <v>189</v>
      </c>
      <c r="B3846">
        <f>マスタデータレース一覧!I3846</f>
        <v>5</v>
      </c>
      <c r="C3846" t="str">
        <f>マスタデータレース一覧!L3846</f>
        <v>ゲバラ</v>
      </c>
      <c r="D3846" s="12">
        <f>マスタデータレース一覧!M3846</f>
        <v>56</v>
      </c>
      <c r="F3846" t="str">
        <f>マスタデータレース一覧!P3846</f>
        <v>1:47.8</v>
      </c>
      <c r="G3846" t="str">
        <f>マスタデータレース一覧!T3846</f>
        <v>１／２</v>
      </c>
      <c r="H3846" t="str">
        <f>MID(マスタデータレース一覧!J3846,2,3)</f>
        <v>7橙</v>
      </c>
      <c r="I3846">
        <f>マスタデータレース一覧!K3846</f>
        <v>7</v>
      </c>
      <c r="J3846">
        <f>マスタデータレース一覧!Q3846</f>
        <v>33.5</v>
      </c>
      <c r="K3846" t="str">
        <f>RIGHT(マスタデータレース一覧!N3846,1)</f>
        <v>3</v>
      </c>
      <c r="L3846">
        <f>マスタデータレース一覧!R3846</f>
        <v>478</v>
      </c>
    </row>
    <row r="3847" spans="1:12" x14ac:dyDescent="0.15">
      <c r="A3847">
        <f>マスタデータレース一覧!V3847</f>
        <v>188</v>
      </c>
      <c r="B3847">
        <f>マスタデータレース一覧!I3847</f>
        <v>4</v>
      </c>
      <c r="C3847" t="str">
        <f>マスタデータレース一覧!L3847</f>
        <v>フォッサマグナ</v>
      </c>
      <c r="D3847" s="12">
        <f>マスタデータレース一覧!M3847</f>
        <v>56</v>
      </c>
      <c r="F3847" t="str">
        <f>マスタデータレース一覧!P3847</f>
        <v>1:47.7</v>
      </c>
      <c r="G3847" t="str">
        <f>マスタデータレース一覧!T3847</f>
        <v>３／４</v>
      </c>
      <c r="H3847" t="str">
        <f>MID(マスタデータレース一覧!J3847,2,3)</f>
        <v>5黄</v>
      </c>
      <c r="I3847">
        <f>マスタデータレース一覧!K3847</f>
        <v>5</v>
      </c>
      <c r="J3847">
        <f>マスタデータレース一覧!Q3847</f>
        <v>34</v>
      </c>
      <c r="K3847" t="str">
        <f>RIGHT(マスタデータレース一覧!N3847,1)</f>
        <v>3</v>
      </c>
      <c r="L3847">
        <f>マスタデータレース一覧!R3847</f>
        <v>468</v>
      </c>
    </row>
    <row r="3848" spans="1:12" x14ac:dyDescent="0.15">
      <c r="A3848">
        <f>マスタデータレース一覧!V3848</f>
        <v>187</v>
      </c>
      <c r="B3848">
        <f>マスタデータレース一覧!I3848</f>
        <v>3</v>
      </c>
      <c r="C3848" t="str">
        <f>マスタデータレース一覧!L3848</f>
        <v>クラージュゲリエ</v>
      </c>
      <c r="D3848" s="12">
        <f>マスタデータレース一覧!M3848</f>
        <v>57</v>
      </c>
      <c r="F3848" t="str">
        <f>マスタデータレース一覧!P3848</f>
        <v>1:47.6</v>
      </c>
      <c r="G3848">
        <f>マスタデータレース一覧!T3848</f>
        <v>4</v>
      </c>
      <c r="H3848" t="str">
        <f>MID(マスタデータレース一覧!J3848,2,3)</f>
        <v>6緑</v>
      </c>
      <c r="I3848">
        <f>マスタデータレース一覧!K3848</f>
        <v>6</v>
      </c>
      <c r="J3848">
        <f>マスタデータレース一覧!Q3848</f>
        <v>33.700000000000003</v>
      </c>
      <c r="K3848" t="str">
        <f>RIGHT(マスタデータレース一覧!N3848,1)</f>
        <v>3</v>
      </c>
      <c r="L3848">
        <f>マスタデータレース一覧!R3848</f>
        <v>488</v>
      </c>
    </row>
    <row r="3849" spans="1:12" x14ac:dyDescent="0.15">
      <c r="A3849">
        <f>マスタデータレース一覧!V3849</f>
        <v>186</v>
      </c>
      <c r="B3849">
        <f>マスタデータレース一覧!I3849</f>
        <v>2</v>
      </c>
      <c r="C3849" t="str">
        <f>マスタデータレース一覧!L3849</f>
        <v>アドマイヤマーズ</v>
      </c>
      <c r="D3849" s="12">
        <f>マスタデータレース一覧!M3849</f>
        <v>57</v>
      </c>
      <c r="F3849" t="str">
        <f>マスタデータレース一覧!P3849</f>
        <v>1:47.0</v>
      </c>
      <c r="G3849">
        <f>マスタデータレース一覧!T3849</f>
        <v>44504</v>
      </c>
      <c r="H3849" t="str">
        <f>MID(マスタデータレース一覧!J3849,2,3)</f>
        <v>4青</v>
      </c>
      <c r="I3849">
        <f>マスタデータレース一覧!K3849</f>
        <v>4</v>
      </c>
      <c r="J3849">
        <f>マスタデータレース一覧!Q3849</f>
        <v>33.5</v>
      </c>
      <c r="K3849" t="str">
        <f>RIGHT(マスタデータレース一覧!N3849,1)</f>
        <v>3</v>
      </c>
      <c r="L3849">
        <f>マスタデータレース一覧!R3849</f>
        <v>478</v>
      </c>
    </row>
    <row r="3850" spans="1:12" x14ac:dyDescent="0.15">
      <c r="A3850">
        <f>マスタデータレース一覧!V3850</f>
        <v>185</v>
      </c>
      <c r="B3850">
        <f>マスタデータレース一覧!I3850</f>
        <v>1</v>
      </c>
      <c r="C3850" t="str">
        <f>マスタデータレース一覧!L3850</f>
        <v>ダノンキングリー</v>
      </c>
      <c r="D3850" s="12">
        <f>マスタデータレース一覧!M3850</f>
        <v>56</v>
      </c>
      <c r="F3850" t="str">
        <f>マスタデータレース一覧!P3850</f>
        <v>1:46.8</v>
      </c>
      <c r="G3850">
        <f>マスタデータレース一覧!T3850</f>
        <v>0</v>
      </c>
      <c r="H3850" t="str">
        <f>MID(マスタデータレース一覧!J3850,2,3)</f>
        <v>1白</v>
      </c>
      <c r="I3850">
        <f>マスタデータレース一覧!K3850</f>
        <v>1</v>
      </c>
      <c r="J3850">
        <f>マスタデータレース一覧!Q3850</f>
        <v>32.9</v>
      </c>
      <c r="K3850" t="str">
        <f>RIGHT(マスタデータレース一覧!N3850,1)</f>
        <v>3</v>
      </c>
      <c r="L3850">
        <f>マスタデータレース一覧!R3850</f>
        <v>454</v>
      </c>
    </row>
    <row r="3851" spans="1:12" x14ac:dyDescent="0.15">
      <c r="A3851">
        <f>マスタデータレース一覧!V3851</f>
        <v>184</v>
      </c>
      <c r="B3851">
        <f>マスタデータレース一覧!I3851</f>
        <v>8</v>
      </c>
      <c r="C3851" t="str">
        <f>マスタデータレース一覧!L3851</f>
        <v>エングレーバー</v>
      </c>
      <c r="D3851" s="12">
        <f>マスタデータレース一覧!M3851</f>
        <v>56</v>
      </c>
      <c r="F3851" t="str">
        <f>マスタデータレース一覧!P3851</f>
        <v>1:50.6</v>
      </c>
      <c r="G3851">
        <f>マスタデータレース一覧!T3851</f>
        <v>44248</v>
      </c>
      <c r="H3851" t="str">
        <f>MID(マスタデータレース一覧!J3851,2,3)</f>
        <v>2黒</v>
      </c>
      <c r="I3851">
        <f>マスタデータレース一覧!K3851</f>
        <v>2</v>
      </c>
      <c r="J3851">
        <f>マスタデータレース一覧!Q3851</f>
        <v>36.200000000000003</v>
      </c>
      <c r="K3851" t="str">
        <f>RIGHT(マスタデータレース一覧!N3851,1)</f>
        <v>3</v>
      </c>
      <c r="L3851">
        <f>マスタデータレース一覧!R3851</f>
        <v>452</v>
      </c>
    </row>
    <row r="3852" spans="1:12" x14ac:dyDescent="0.15">
      <c r="A3852">
        <f>マスタデータレース一覧!V3852</f>
        <v>183</v>
      </c>
      <c r="B3852">
        <f>マスタデータレース一覧!I3852</f>
        <v>7</v>
      </c>
      <c r="C3852" t="str">
        <f>マスタデータレース一覧!L3852</f>
        <v>アガラス</v>
      </c>
      <c r="D3852" s="12">
        <f>マスタデータレース一覧!M3852</f>
        <v>56</v>
      </c>
      <c r="F3852" t="str">
        <f>マスタデータレース一覧!P3852</f>
        <v>1:50.2</v>
      </c>
      <c r="G3852">
        <f>マスタデータレース一覧!T3852</f>
        <v>44504</v>
      </c>
      <c r="H3852" t="str">
        <f>MID(マスタデータレース一覧!J3852,2,3)</f>
        <v>7橙</v>
      </c>
      <c r="I3852">
        <f>マスタデータレース一覧!K3852</f>
        <v>7</v>
      </c>
      <c r="J3852">
        <f>マスタデータレース一覧!Q3852</f>
        <v>35.700000000000003</v>
      </c>
      <c r="K3852" t="str">
        <f>RIGHT(マスタデータレース一覧!N3852,1)</f>
        <v>3</v>
      </c>
      <c r="L3852">
        <f>マスタデータレース一覧!R3852</f>
        <v>508</v>
      </c>
    </row>
    <row r="3853" spans="1:12" x14ac:dyDescent="0.15">
      <c r="A3853">
        <f>マスタデータレース一覧!V3853</f>
        <v>182</v>
      </c>
      <c r="B3853">
        <f>マスタデータレース一覧!I3853</f>
        <v>6</v>
      </c>
      <c r="C3853" t="str">
        <f>マスタデータレース一覧!L3853</f>
        <v>コパノマーティン</v>
      </c>
      <c r="D3853" s="12">
        <f>マスタデータレース一覧!M3853</f>
        <v>56</v>
      </c>
      <c r="F3853" t="str">
        <f>マスタデータレース一覧!P3853</f>
        <v>1:50.0</v>
      </c>
      <c r="G3853">
        <f>マスタデータレース一覧!T3853</f>
        <v>44504</v>
      </c>
      <c r="H3853" t="str">
        <f>MID(マスタデータレース一覧!J3853,2,3)</f>
        <v>5黄</v>
      </c>
      <c r="I3853">
        <f>マスタデータレース一覧!K3853</f>
        <v>5</v>
      </c>
      <c r="J3853">
        <f>マスタデータレース一覧!Q3853</f>
        <v>35.299999999999997</v>
      </c>
      <c r="K3853" t="str">
        <f>RIGHT(マスタデータレース一覧!N3853,1)</f>
        <v>3</v>
      </c>
      <c r="L3853">
        <f>マスタデータレース一覧!R3853</f>
        <v>484</v>
      </c>
    </row>
    <row r="3854" spans="1:12" x14ac:dyDescent="0.15">
      <c r="A3854">
        <f>マスタデータレース一覧!V3854</f>
        <v>181</v>
      </c>
      <c r="B3854">
        <f>マスタデータレース一覧!I3854</f>
        <v>5</v>
      </c>
      <c r="C3854" t="str">
        <f>マスタデータレース一覧!L3854</f>
        <v>メイショウテンゲン</v>
      </c>
      <c r="D3854" s="12">
        <f>マスタデータレース一覧!M3854</f>
        <v>56</v>
      </c>
      <c r="F3854" t="str">
        <f>マスタデータレース一覧!P3854</f>
        <v>1:49.8</v>
      </c>
      <c r="G3854">
        <f>マスタデータレース一覧!T3854</f>
        <v>44248</v>
      </c>
      <c r="H3854" t="str">
        <f>MID(マスタデータレース一覧!J3854,2,3)</f>
        <v>8桃</v>
      </c>
      <c r="I3854">
        <f>マスタデータレース一覧!K3854</f>
        <v>8</v>
      </c>
      <c r="J3854">
        <f>マスタデータレース一覧!Q3854</f>
        <v>35.299999999999997</v>
      </c>
      <c r="K3854" t="str">
        <f>RIGHT(マスタデータレース一覧!N3854,1)</f>
        <v>3</v>
      </c>
      <c r="L3854">
        <f>マスタデータレース一覧!R3854</f>
        <v>466</v>
      </c>
    </row>
    <row r="3855" spans="1:12" x14ac:dyDescent="0.15">
      <c r="A3855">
        <f>マスタデータレース一覧!V3855</f>
        <v>180</v>
      </c>
      <c r="B3855">
        <f>マスタデータレース一覧!I3855</f>
        <v>4</v>
      </c>
      <c r="C3855" t="str">
        <f>マスタデータレース一覧!L3855</f>
        <v>ヴァンドギャルド</v>
      </c>
      <c r="D3855" s="12">
        <f>マスタデータレース一覧!M3855</f>
        <v>56</v>
      </c>
      <c r="F3855" t="str">
        <f>マスタデータレース一覧!P3855</f>
        <v>1:49.4</v>
      </c>
      <c r="G3855" t="str">
        <f>マスタデータレース一覧!T3855</f>
        <v>ハナ</v>
      </c>
      <c r="H3855" t="str">
        <f>MID(マスタデータレース一覧!J3855,2,3)</f>
        <v>3赤</v>
      </c>
      <c r="I3855">
        <f>マスタデータレース一覧!K3855</f>
        <v>3</v>
      </c>
      <c r="J3855">
        <f>マスタデータレース一覧!Q3855</f>
        <v>35.1</v>
      </c>
      <c r="K3855" t="str">
        <f>RIGHT(マスタデータレース一覧!N3855,1)</f>
        <v>3</v>
      </c>
      <c r="L3855">
        <f>マスタデータレース一覧!R3855</f>
        <v>472</v>
      </c>
    </row>
    <row r="3856" spans="1:12" x14ac:dyDescent="0.15">
      <c r="A3856">
        <f>マスタデータレース一覧!V3856</f>
        <v>179</v>
      </c>
      <c r="B3856">
        <f>マスタデータレース一覧!I3856</f>
        <v>3</v>
      </c>
      <c r="C3856" t="str">
        <f>マスタデータレース一覧!L3856</f>
        <v>ランスオブプラーナ</v>
      </c>
      <c r="D3856" s="12">
        <f>マスタデータレース一覧!M3856</f>
        <v>56</v>
      </c>
      <c r="F3856" t="str">
        <f>マスタデータレース一覧!P3856</f>
        <v>1:49.4</v>
      </c>
      <c r="G3856" t="str">
        <f>マスタデータレース一覧!T3856</f>
        <v>１／２</v>
      </c>
      <c r="H3856" t="str">
        <f>MID(マスタデータレース一覧!J3856,2,3)</f>
        <v>6緑</v>
      </c>
      <c r="I3856">
        <f>マスタデータレース一覧!K3856</f>
        <v>6</v>
      </c>
      <c r="J3856">
        <f>マスタデータレース一覧!Q3856</f>
        <v>35.799999999999997</v>
      </c>
      <c r="K3856" t="str">
        <f>RIGHT(マスタデータレース一覧!N3856,1)</f>
        <v>3</v>
      </c>
      <c r="L3856">
        <f>マスタデータレース一覧!R3856</f>
        <v>468</v>
      </c>
    </row>
    <row r="3857" spans="1:12" x14ac:dyDescent="0.15">
      <c r="A3857">
        <f>マスタデータレース一覧!V3857</f>
        <v>178</v>
      </c>
      <c r="B3857">
        <f>マスタデータレース一覧!I3857</f>
        <v>2</v>
      </c>
      <c r="C3857" t="str">
        <f>マスタデータレース一覧!L3857</f>
        <v>タガノディアマンテ</v>
      </c>
      <c r="D3857" s="12">
        <f>マスタデータレース一覧!M3857</f>
        <v>56</v>
      </c>
      <c r="F3857" t="str">
        <f>マスタデータレース一覧!P3857</f>
        <v>1:49.3</v>
      </c>
      <c r="G3857">
        <f>マスタデータレース一覧!T3857</f>
        <v>2</v>
      </c>
      <c r="H3857" t="str">
        <f>MID(マスタデータレース一覧!J3857,2,3)</f>
        <v>1白</v>
      </c>
      <c r="I3857">
        <f>マスタデータレース一覧!K3857</f>
        <v>1</v>
      </c>
      <c r="J3857">
        <f>マスタデータレース一覧!Q3857</f>
        <v>34.4</v>
      </c>
      <c r="K3857" t="str">
        <f>RIGHT(マスタデータレース一覧!N3857,1)</f>
        <v>3</v>
      </c>
      <c r="L3857">
        <f>マスタデータレース一覧!R3857</f>
        <v>466</v>
      </c>
    </row>
    <row r="3858" spans="1:12" x14ac:dyDescent="0.15">
      <c r="A3858">
        <f>マスタデータレース一覧!V3858</f>
        <v>177</v>
      </c>
      <c r="B3858">
        <f>マスタデータレース一覧!I3858</f>
        <v>1</v>
      </c>
      <c r="C3858" t="str">
        <f>マスタデータレース一覧!L3858</f>
        <v>ダノンチェイサー</v>
      </c>
      <c r="D3858" s="12">
        <f>マスタデータレース一覧!M3858</f>
        <v>56</v>
      </c>
      <c r="F3858" t="str">
        <f>マスタデータレース一覧!P3858</f>
        <v>1:49.0</v>
      </c>
      <c r="G3858">
        <f>マスタデータレース一覧!T3858</f>
        <v>0</v>
      </c>
      <c r="H3858" t="str">
        <f>MID(マスタデータレース一覧!J3858,2,3)</f>
        <v>4青</v>
      </c>
      <c r="I3858">
        <f>マスタデータレース一覧!K3858</f>
        <v>4</v>
      </c>
      <c r="J3858">
        <f>マスタデータレース一覧!Q3858</f>
        <v>34.799999999999997</v>
      </c>
      <c r="K3858" t="str">
        <f>RIGHT(マスタデータレース一覧!N3858,1)</f>
        <v>3</v>
      </c>
      <c r="L3858">
        <f>マスタデータレース一覧!R3858</f>
        <v>476</v>
      </c>
    </row>
    <row r="3859" spans="1:12" x14ac:dyDescent="0.15">
      <c r="A3859">
        <f>マスタデータレース一覧!V3859</f>
        <v>176</v>
      </c>
      <c r="B3859">
        <f>マスタデータレース一覧!I3859</f>
        <v>15</v>
      </c>
      <c r="C3859" t="str">
        <f>マスタデータレース一覧!L3859</f>
        <v>ショウナンアンセム</v>
      </c>
      <c r="D3859" s="12">
        <f>マスタデータレース一覧!M3859</f>
        <v>56</v>
      </c>
      <c r="F3859" t="str">
        <f>マスタデータレース一覧!P3859</f>
        <v>1:33.5</v>
      </c>
      <c r="G3859">
        <f>マスタデータレース一覧!T3859</f>
        <v>2</v>
      </c>
      <c r="H3859" t="str">
        <f>MID(マスタデータレース一覧!J3859,2,3)</f>
        <v>7橙</v>
      </c>
      <c r="I3859">
        <f>マスタデータレース一覧!K3859</f>
        <v>12</v>
      </c>
      <c r="J3859">
        <f>マスタデータレース一覧!Q3859</f>
        <v>36.299999999999997</v>
      </c>
      <c r="K3859" t="str">
        <f>RIGHT(マスタデータレース一覧!N3859,1)</f>
        <v>6</v>
      </c>
      <c r="L3859">
        <f>マスタデータレース一覧!R3859</f>
        <v>486</v>
      </c>
    </row>
    <row r="3860" spans="1:12" x14ac:dyDescent="0.15">
      <c r="A3860">
        <f>マスタデータレース一覧!V3860</f>
        <v>175</v>
      </c>
      <c r="B3860">
        <f>マスタデータレース一覧!I3860</f>
        <v>14</v>
      </c>
      <c r="C3860" t="str">
        <f>マスタデータレース一覧!L3860</f>
        <v>ジャンダルム</v>
      </c>
      <c r="D3860" s="12">
        <f>マスタデータレース一覧!M3860</f>
        <v>56</v>
      </c>
      <c r="F3860" t="str">
        <f>マスタデータレース一覧!P3860</f>
        <v>1:33.2</v>
      </c>
      <c r="G3860">
        <f>マスタデータレース一覧!T3860</f>
        <v>44299</v>
      </c>
      <c r="H3860" t="str">
        <f>MID(マスタデータレース一覧!J3860,2,3)</f>
        <v>6緑</v>
      </c>
      <c r="I3860">
        <f>マスタデータレース一覧!K3860</f>
        <v>11</v>
      </c>
      <c r="J3860">
        <f>マスタデータレース一覧!Q3860</f>
        <v>33.700000000000003</v>
      </c>
      <c r="K3860" t="str">
        <f>RIGHT(マスタデータレース一覧!N3860,1)</f>
        <v>4</v>
      </c>
      <c r="L3860">
        <f>マスタデータレース一覧!R3860</f>
        <v>510</v>
      </c>
    </row>
    <row r="3861" spans="1:12" x14ac:dyDescent="0.15">
      <c r="A3861">
        <f>マスタデータレース一覧!V3861</f>
        <v>174</v>
      </c>
      <c r="B3861">
        <f>マスタデータレース一覧!I3861</f>
        <v>13</v>
      </c>
      <c r="C3861" t="str">
        <f>マスタデータレース一覧!L3861</f>
        <v>ゴールドサーベラス</v>
      </c>
      <c r="D3861" s="12">
        <f>マスタデータレース一覧!M3861</f>
        <v>56</v>
      </c>
      <c r="F3861" t="str">
        <f>マスタデータレース一覧!P3861</f>
        <v>1:32.9</v>
      </c>
      <c r="G3861" t="str">
        <f>マスタデータレース一覧!T3861</f>
        <v>３／４</v>
      </c>
      <c r="H3861" t="str">
        <f>MID(マスタデータレース一覧!J3861,2,3)</f>
        <v>4青</v>
      </c>
      <c r="I3861">
        <f>マスタデータレース一覧!K3861</f>
        <v>7</v>
      </c>
      <c r="J3861">
        <f>マスタデータレース一覧!Q3861</f>
        <v>34.4</v>
      </c>
      <c r="K3861" t="str">
        <f>RIGHT(マスタデータレース一覧!N3861,1)</f>
        <v>7</v>
      </c>
      <c r="L3861">
        <f>マスタデータレース一覧!R3861</f>
        <v>458</v>
      </c>
    </row>
    <row r="3862" spans="1:12" x14ac:dyDescent="0.15">
      <c r="A3862">
        <f>マスタデータレース一覧!V3862</f>
        <v>173</v>
      </c>
      <c r="B3862">
        <f>マスタデータレース一覧!I3862</f>
        <v>12</v>
      </c>
      <c r="C3862" t="str">
        <f>マスタデータレース一覧!L3862</f>
        <v>テトラドラクマ</v>
      </c>
      <c r="D3862" s="12">
        <f>マスタデータレース一覧!M3862</f>
        <v>54</v>
      </c>
      <c r="F3862" t="str">
        <f>マスタデータレース一覧!P3862</f>
        <v>1:32.7</v>
      </c>
      <c r="G3862" t="str">
        <f>マスタデータレース一覧!T3862</f>
        <v>３／４</v>
      </c>
      <c r="H3862" t="str">
        <f>MID(マスタデータレース一覧!J3862,2,3)</f>
        <v>2黒</v>
      </c>
      <c r="I3862">
        <f>マスタデータレース一覧!K3862</f>
        <v>3</v>
      </c>
      <c r="J3862">
        <f>マスタデータレース一覧!Q3862</f>
        <v>34.9</v>
      </c>
      <c r="K3862" t="str">
        <f>RIGHT(マスタデータレース一覧!N3862,1)</f>
        <v>4</v>
      </c>
      <c r="L3862">
        <f>マスタデータレース一覧!R3862</f>
        <v>470</v>
      </c>
    </row>
    <row r="3863" spans="1:12" x14ac:dyDescent="0.15">
      <c r="A3863">
        <f>マスタデータレース一覧!V3863</f>
        <v>172</v>
      </c>
      <c r="B3863">
        <f>マスタデータレース一覧!I3863</f>
        <v>11</v>
      </c>
      <c r="C3863" t="str">
        <f>マスタデータレース一覧!L3863</f>
        <v>レアリスタ</v>
      </c>
      <c r="D3863" s="12">
        <f>マスタデータレース一覧!M3863</f>
        <v>56</v>
      </c>
      <c r="F3863" t="str">
        <f>マスタデータレース一覧!P3863</f>
        <v>1:32.6</v>
      </c>
      <c r="G3863" t="str">
        <f>マスタデータレース一覧!T3863</f>
        <v>クビ</v>
      </c>
      <c r="H3863" t="str">
        <f>MID(マスタデータレース一覧!J3863,2,3)</f>
        <v>8桃</v>
      </c>
      <c r="I3863">
        <f>マスタデータレース一覧!K3863</f>
        <v>14</v>
      </c>
      <c r="J3863">
        <f>マスタデータレース一覧!Q3863</f>
        <v>33.9</v>
      </c>
      <c r="K3863" t="str">
        <f>RIGHT(マスタデータレース一覧!N3863,1)</f>
        <v>7</v>
      </c>
      <c r="L3863">
        <f>マスタデータレース一覧!R3863</f>
        <v>486</v>
      </c>
    </row>
    <row r="3864" spans="1:12" x14ac:dyDescent="0.15">
      <c r="A3864">
        <f>マスタデータレース一覧!V3864</f>
        <v>171</v>
      </c>
      <c r="B3864">
        <f>マスタデータレース一覧!I3864</f>
        <v>10</v>
      </c>
      <c r="C3864" t="str">
        <f>マスタデータレース一覧!L3864</f>
        <v>ヤングマンパワー</v>
      </c>
      <c r="D3864" s="12">
        <f>マスタデータレース一覧!M3864</f>
        <v>57</v>
      </c>
      <c r="F3864" t="str">
        <f>マスタデータレース一覧!P3864</f>
        <v>1:32.5</v>
      </c>
      <c r="G3864" t="str">
        <f>マスタデータレース一覧!T3864</f>
        <v>ハナ</v>
      </c>
      <c r="H3864" t="str">
        <f>MID(マスタデータレース一覧!J3864,2,3)</f>
        <v>5黄</v>
      </c>
      <c r="I3864">
        <f>マスタデータレース一覧!K3864</f>
        <v>9</v>
      </c>
      <c r="J3864">
        <f>マスタデータレース一覧!Q3864</f>
        <v>35.1</v>
      </c>
      <c r="K3864" t="str">
        <f>RIGHT(マスタデータレース一覧!N3864,1)</f>
        <v>7</v>
      </c>
      <c r="L3864">
        <f>マスタデータレース一覧!R3864</f>
        <v>538</v>
      </c>
    </row>
    <row r="3865" spans="1:12" x14ac:dyDescent="0.15">
      <c r="A3865">
        <f>マスタデータレース一覧!V3865</f>
        <v>170</v>
      </c>
      <c r="B3865">
        <f>マスタデータレース一覧!I3865</f>
        <v>9</v>
      </c>
      <c r="C3865" t="str">
        <f>マスタデータレース一覧!L3865</f>
        <v>ロジクライ</v>
      </c>
      <c r="D3865" s="12">
        <f>マスタデータレース一覧!M3865</f>
        <v>57</v>
      </c>
      <c r="F3865" t="str">
        <f>マスタデータレース一覧!P3865</f>
        <v>1:32.5</v>
      </c>
      <c r="G3865" t="str">
        <f>マスタデータレース一覧!T3865</f>
        <v>ハナ</v>
      </c>
      <c r="H3865" t="str">
        <f>MID(マスタデータレース一覧!J3865,2,3)</f>
        <v>6緑</v>
      </c>
      <c r="I3865">
        <f>マスタデータレース一覧!K3865</f>
        <v>10</v>
      </c>
      <c r="J3865">
        <f>マスタデータレース一覧!Q3865</f>
        <v>35.1</v>
      </c>
      <c r="K3865" t="str">
        <f>RIGHT(マスタデータレース一覧!N3865,1)</f>
        <v>6</v>
      </c>
      <c r="L3865">
        <f>マスタデータレース一覧!R3865</f>
        <v>522</v>
      </c>
    </row>
    <row r="3866" spans="1:12" x14ac:dyDescent="0.15">
      <c r="A3866">
        <f>マスタデータレース一覧!V3866</f>
        <v>169</v>
      </c>
      <c r="B3866">
        <f>マスタデータレース一覧!I3866</f>
        <v>8</v>
      </c>
      <c r="C3866" t="str">
        <f>マスタデータレース一覧!L3866</f>
        <v>レイエンダ</v>
      </c>
      <c r="D3866" s="12">
        <f>マスタデータレース一覧!M3866</f>
        <v>56</v>
      </c>
      <c r="F3866" t="str">
        <f>マスタデータレース一覧!P3866</f>
        <v>1:32.5</v>
      </c>
      <c r="G3866" t="str">
        <f>マスタデータレース一覧!T3866</f>
        <v>アタマ</v>
      </c>
      <c r="H3866" t="str">
        <f>MID(マスタデータレース一覧!J3866,2,3)</f>
        <v>8桃</v>
      </c>
      <c r="I3866">
        <f>マスタデータレース一覧!K3866</f>
        <v>15</v>
      </c>
      <c r="J3866">
        <f>マスタデータレース一覧!Q3866</f>
        <v>32.799999999999997</v>
      </c>
      <c r="K3866" t="str">
        <f>RIGHT(マスタデータレース一覧!N3866,1)</f>
        <v>4</v>
      </c>
      <c r="L3866">
        <f>マスタデータレース一覧!R3866</f>
        <v>490</v>
      </c>
    </row>
    <row r="3867" spans="1:12" x14ac:dyDescent="0.15">
      <c r="A3867">
        <f>マスタデータレース一覧!V3867</f>
        <v>168</v>
      </c>
      <c r="B3867">
        <f>マスタデータレース一覧!I3867</f>
        <v>7</v>
      </c>
      <c r="C3867" t="str">
        <f>マスタデータレース一覧!L3867</f>
        <v>リライアブルエース</v>
      </c>
      <c r="D3867" s="12">
        <f>マスタデータレース一覧!M3867</f>
        <v>56</v>
      </c>
      <c r="F3867" t="str">
        <f>マスタデータレース一覧!P3867</f>
        <v>1:32.5</v>
      </c>
      <c r="G3867">
        <f>マスタデータレース一覧!T3867</f>
        <v>44504</v>
      </c>
      <c r="H3867" t="str">
        <f>MID(マスタデータレース一覧!J3867,2,3)</f>
        <v>7橙</v>
      </c>
      <c r="I3867">
        <f>マスタデータレース一覧!K3867</f>
        <v>13</v>
      </c>
      <c r="J3867">
        <f>マスタデータレース一覧!Q3867</f>
        <v>33.700000000000003</v>
      </c>
      <c r="K3867" t="str">
        <f>RIGHT(マスタデータレース一覧!N3867,1)</f>
        <v>6</v>
      </c>
      <c r="L3867">
        <f>マスタデータレース一覧!R3867</f>
        <v>494</v>
      </c>
    </row>
    <row r="3868" spans="1:12" x14ac:dyDescent="0.15">
      <c r="A3868">
        <f>マスタデータレース一覧!V3868</f>
        <v>167</v>
      </c>
      <c r="B3868">
        <f>マスタデータレース一覧!I3868</f>
        <v>6</v>
      </c>
      <c r="C3868" t="str">
        <f>マスタデータレース一覧!L3868</f>
        <v>ストーミーシー</v>
      </c>
      <c r="D3868" s="12">
        <f>マスタデータレース一覧!M3868</f>
        <v>56</v>
      </c>
      <c r="F3868" t="str">
        <f>マスタデータレース一覧!P3868</f>
        <v>1:32.3</v>
      </c>
      <c r="G3868" t="str">
        <f>マスタデータレース一覧!T3868</f>
        <v>クビ</v>
      </c>
      <c r="H3868" t="str">
        <f>MID(マスタデータレース一覧!J3868,2,3)</f>
        <v>3赤</v>
      </c>
      <c r="I3868">
        <f>マスタデータレース一覧!K3868</f>
        <v>4</v>
      </c>
      <c r="J3868">
        <f>マスタデータレース一覧!Q3868</f>
        <v>33.299999999999997</v>
      </c>
      <c r="K3868" t="str">
        <f>RIGHT(マスタデータレース一覧!N3868,1)</f>
        <v>6</v>
      </c>
      <c r="L3868">
        <f>マスタデータレース一覧!R3868</f>
        <v>536</v>
      </c>
    </row>
    <row r="3869" spans="1:12" x14ac:dyDescent="0.15">
      <c r="A3869">
        <f>マスタデータレース一覧!V3869</f>
        <v>166</v>
      </c>
      <c r="B3869">
        <f>マスタデータレース一覧!I3869</f>
        <v>5</v>
      </c>
      <c r="C3869" t="str">
        <f>マスタデータレース一覧!L3869</f>
        <v>タワーオブロンドン</v>
      </c>
      <c r="D3869" s="12">
        <f>マスタデータレース一覧!M3869</f>
        <v>57</v>
      </c>
      <c r="F3869" t="str">
        <f>マスタデータレース一覧!P3869</f>
        <v>1:32.3</v>
      </c>
      <c r="G3869" t="str">
        <f>マスタデータレース一覧!T3869</f>
        <v>ハナ</v>
      </c>
      <c r="H3869" t="str">
        <f>MID(マスタデータレース一覧!J3869,2,3)</f>
        <v>3赤</v>
      </c>
      <c r="I3869">
        <f>マスタデータレース一覧!K3869</f>
        <v>5</v>
      </c>
      <c r="J3869">
        <f>マスタデータレース一覧!Q3869</f>
        <v>34.200000000000003</v>
      </c>
      <c r="K3869" t="str">
        <f>RIGHT(マスタデータレース一覧!N3869,1)</f>
        <v>4</v>
      </c>
      <c r="L3869">
        <f>マスタデータレース一覧!R3869</f>
        <v>526</v>
      </c>
    </row>
    <row r="3870" spans="1:12" x14ac:dyDescent="0.15">
      <c r="A3870">
        <f>マスタデータレース一覧!V3870</f>
        <v>165</v>
      </c>
      <c r="B3870">
        <f>マスタデータレース一覧!I3870</f>
        <v>4</v>
      </c>
      <c r="C3870" t="str">
        <f>マスタデータレース一覧!L3870</f>
        <v>ロードクエスト</v>
      </c>
      <c r="D3870" s="12">
        <f>マスタデータレース一覧!M3870</f>
        <v>57</v>
      </c>
      <c r="F3870" t="str">
        <f>マスタデータレース一覧!P3870</f>
        <v>1:32.3</v>
      </c>
      <c r="G3870">
        <f>マスタデータレース一覧!T3870</f>
        <v>44502</v>
      </c>
      <c r="H3870" t="str">
        <f>MID(マスタデータレース一覧!J3870,2,3)</f>
        <v>5黄</v>
      </c>
      <c r="I3870">
        <f>マスタデータレース一覧!K3870</f>
        <v>8</v>
      </c>
      <c r="J3870">
        <f>マスタデータレース一覧!Q3870</f>
        <v>33.700000000000003</v>
      </c>
      <c r="K3870" t="str">
        <f>RIGHT(マスタデータレース一覧!N3870,1)</f>
        <v>6</v>
      </c>
      <c r="L3870">
        <f>マスタデータレース一覧!R3870</f>
        <v>464</v>
      </c>
    </row>
    <row r="3871" spans="1:12" x14ac:dyDescent="0.15">
      <c r="A3871">
        <f>マスタデータレース一覧!V3871</f>
        <v>164</v>
      </c>
      <c r="B3871">
        <f>マスタデータレース一覧!I3871</f>
        <v>3</v>
      </c>
      <c r="C3871" t="str">
        <f>マスタデータレース一覧!L3871</f>
        <v>サトノアレス</v>
      </c>
      <c r="D3871" s="12">
        <f>マスタデータレース一覧!M3871</f>
        <v>56</v>
      </c>
      <c r="F3871" t="str">
        <f>マスタデータレース一覧!P3871</f>
        <v>1:32.0</v>
      </c>
      <c r="G3871" t="str">
        <f>マスタデータレース一覧!T3871</f>
        <v>アタマ</v>
      </c>
      <c r="H3871" t="str">
        <f>MID(マスタデータレース一覧!J3871,2,3)</f>
        <v>1白</v>
      </c>
      <c r="I3871">
        <f>マスタデータレース一覧!K3871</f>
        <v>1</v>
      </c>
      <c r="J3871">
        <f>マスタデータレース一覧!Q3871</f>
        <v>33.4</v>
      </c>
      <c r="K3871" t="str">
        <f>RIGHT(マスタデータレース一覧!N3871,1)</f>
        <v>5</v>
      </c>
      <c r="L3871">
        <f>マスタデータレース一覧!R3871</f>
        <v>518</v>
      </c>
    </row>
    <row r="3872" spans="1:12" x14ac:dyDescent="0.15">
      <c r="A3872">
        <f>マスタデータレース一覧!V3872</f>
        <v>163</v>
      </c>
      <c r="B3872">
        <f>マスタデータレース一覧!I3872</f>
        <v>2</v>
      </c>
      <c r="C3872" t="str">
        <f>マスタデータレース一覧!L3872</f>
        <v>レッドオルガ</v>
      </c>
      <c r="D3872" s="12">
        <f>マスタデータレース一覧!M3872</f>
        <v>54</v>
      </c>
      <c r="F3872" t="str">
        <f>マスタデータレース一覧!P3872</f>
        <v>1:32.0</v>
      </c>
      <c r="G3872" t="str">
        <f>マスタデータレース一覧!T3872</f>
        <v>１／２</v>
      </c>
      <c r="H3872" t="str">
        <f>MID(マスタデータレース一覧!J3872,2,3)</f>
        <v>4青</v>
      </c>
      <c r="I3872">
        <f>マスタデータレース一覧!K3872</f>
        <v>6</v>
      </c>
      <c r="J3872">
        <f>マスタデータレース一覧!Q3872</f>
        <v>33.6</v>
      </c>
      <c r="K3872" t="str">
        <f>RIGHT(マスタデータレース一覧!N3872,1)</f>
        <v>5</v>
      </c>
      <c r="L3872">
        <f>マスタデータレース一覧!R3872</f>
        <v>450</v>
      </c>
    </row>
    <row r="3873" spans="1:12" x14ac:dyDescent="0.15">
      <c r="A3873">
        <f>マスタデータレース一覧!V3873</f>
        <v>162</v>
      </c>
      <c r="B3873">
        <f>マスタデータレース一覧!I3873</f>
        <v>1</v>
      </c>
      <c r="C3873" t="str">
        <f>マスタデータレース一覧!L3873</f>
        <v>インディチャンプ</v>
      </c>
      <c r="D3873" s="12">
        <f>マスタデータレース一覧!M3873</f>
        <v>56</v>
      </c>
      <c r="F3873" t="str">
        <f>マスタデータレース一覧!P3873</f>
        <v>1:31.9</v>
      </c>
      <c r="G3873">
        <f>マスタデータレース一覧!T3873</f>
        <v>0</v>
      </c>
      <c r="H3873" t="str">
        <f>MID(マスタデータレース一覧!J3873,2,3)</f>
        <v>2黒</v>
      </c>
      <c r="I3873">
        <f>マスタデータレース一覧!K3873</f>
        <v>2</v>
      </c>
      <c r="J3873">
        <f>マスタデータレース一覧!Q3873</f>
        <v>33.5</v>
      </c>
      <c r="K3873" t="str">
        <f>RIGHT(マスタデータレース一覧!N3873,1)</f>
        <v>4</v>
      </c>
      <c r="L3873">
        <f>マスタデータレース一覧!R3873</f>
        <v>460</v>
      </c>
    </row>
    <row r="3874" spans="1:12" x14ac:dyDescent="0.15">
      <c r="A3874">
        <f>マスタデータレース一覧!V3874</f>
        <v>161</v>
      </c>
      <c r="B3874">
        <f>マスタデータレース一覧!I3874</f>
        <v>18</v>
      </c>
      <c r="C3874" t="str">
        <f>マスタデータレース一覧!L3874</f>
        <v>ラブカンプー</v>
      </c>
      <c r="D3874" s="12">
        <f>マスタデータレース一覧!M3874</f>
        <v>54</v>
      </c>
      <c r="F3874" t="str">
        <f>マスタデータレース一覧!P3874</f>
        <v>1:10.8</v>
      </c>
      <c r="G3874">
        <f>マスタデータレース一覧!T3874</f>
        <v>7</v>
      </c>
      <c r="H3874" t="str">
        <f>MID(マスタデータレース一覧!J3874,2,3)</f>
        <v>5黄</v>
      </c>
      <c r="I3874">
        <f>マスタデータレース一覧!K3874</f>
        <v>10</v>
      </c>
      <c r="J3874">
        <f>マスタデータレース一覧!Q3874</f>
        <v>36.9</v>
      </c>
      <c r="K3874" t="str">
        <f>RIGHT(マスタデータレース一覧!N3874,1)</f>
        <v>4</v>
      </c>
      <c r="L3874">
        <f>マスタデータレース一覧!R3874</f>
        <v>444</v>
      </c>
    </row>
    <row r="3875" spans="1:12" x14ac:dyDescent="0.15">
      <c r="A3875">
        <f>マスタデータレース一覧!V3875</f>
        <v>160</v>
      </c>
      <c r="B3875">
        <f>マスタデータレース一覧!I3875</f>
        <v>17</v>
      </c>
      <c r="C3875" t="str">
        <f>マスタデータレース一覧!L3875</f>
        <v>トウショウピスト</v>
      </c>
      <c r="D3875" s="12">
        <f>マスタデータレース一覧!M3875</f>
        <v>55</v>
      </c>
      <c r="F3875" t="str">
        <f>マスタデータレース一覧!P3875</f>
        <v>1:09.7</v>
      </c>
      <c r="G3875" t="str">
        <f>マスタデータレース一覧!T3875</f>
        <v>１／２</v>
      </c>
      <c r="H3875" t="str">
        <f>MID(マスタデータレース一覧!J3875,2,3)</f>
        <v>7橙</v>
      </c>
      <c r="I3875">
        <f>マスタデータレース一覧!K3875</f>
        <v>15</v>
      </c>
      <c r="J3875">
        <f>マスタデータレース一覧!Q3875</f>
        <v>35.700000000000003</v>
      </c>
      <c r="K3875" t="str">
        <f>RIGHT(マスタデータレース一覧!N3875,1)</f>
        <v>7</v>
      </c>
      <c r="L3875">
        <f>マスタデータレース一覧!R3875</f>
        <v>488</v>
      </c>
    </row>
    <row r="3876" spans="1:12" x14ac:dyDescent="0.15">
      <c r="A3876">
        <f>マスタデータレース一覧!V3876</f>
        <v>159</v>
      </c>
      <c r="B3876">
        <f>マスタデータレース一覧!I3876</f>
        <v>16</v>
      </c>
      <c r="C3876" t="str">
        <f>マスタデータレース一覧!L3876</f>
        <v>フミノムーン</v>
      </c>
      <c r="D3876" s="12">
        <f>マスタデータレース一覧!M3876</f>
        <v>54</v>
      </c>
      <c r="F3876" t="str">
        <f>マスタデータレース一覧!P3876</f>
        <v>1:09.6</v>
      </c>
      <c r="G3876" t="str">
        <f>マスタデータレース一覧!T3876</f>
        <v>クビ</v>
      </c>
      <c r="H3876" t="str">
        <f>MID(マスタデータレース一覧!J3876,2,3)</f>
        <v>2黒</v>
      </c>
      <c r="I3876">
        <f>マスタデータレース一覧!K3876</f>
        <v>3</v>
      </c>
      <c r="J3876">
        <f>マスタデータレース一覧!Q3876</f>
        <v>34.9</v>
      </c>
      <c r="K3876" t="str">
        <f>RIGHT(マスタデータレース一覧!N3876,1)</f>
        <v>7</v>
      </c>
      <c r="L3876">
        <f>マスタデータレース一覧!R3876</f>
        <v>454</v>
      </c>
    </row>
    <row r="3877" spans="1:12" x14ac:dyDescent="0.15">
      <c r="A3877">
        <f>マスタデータレース一覧!V3877</f>
        <v>158</v>
      </c>
      <c r="B3877">
        <f>マスタデータレース一覧!I3877</f>
        <v>15</v>
      </c>
      <c r="C3877" t="str">
        <f>マスタデータレース一覧!L3877</f>
        <v>セイウンコウセイ</v>
      </c>
      <c r="D3877" s="12">
        <f>マスタデータレース一覧!M3877</f>
        <v>58</v>
      </c>
      <c r="F3877" t="str">
        <f>マスタデータレース一覧!P3877</f>
        <v>1:09.6</v>
      </c>
      <c r="G3877" t="str">
        <f>マスタデータレース一覧!T3877</f>
        <v>アタマ</v>
      </c>
      <c r="H3877" t="str">
        <f>MID(マスタデータレース一覧!J3877,2,3)</f>
        <v>7橙</v>
      </c>
      <c r="I3877">
        <f>マスタデータレース一覧!K3877</f>
        <v>14</v>
      </c>
      <c r="J3877">
        <f>マスタデータレース一覧!Q3877</f>
        <v>36.299999999999997</v>
      </c>
      <c r="K3877" t="str">
        <f>RIGHT(マスタデータレース一覧!N3877,1)</f>
        <v>6</v>
      </c>
      <c r="L3877">
        <f>マスタデータレース一覧!R3877</f>
        <v>508</v>
      </c>
    </row>
    <row r="3878" spans="1:12" x14ac:dyDescent="0.15">
      <c r="A3878">
        <f>マスタデータレース一覧!V3878</f>
        <v>157</v>
      </c>
      <c r="B3878">
        <f>マスタデータレース一覧!I3878</f>
        <v>14</v>
      </c>
      <c r="C3878" t="str">
        <f>マスタデータレース一覧!L3878</f>
        <v>ラインスピリット</v>
      </c>
      <c r="D3878" s="12">
        <f>マスタデータレース一覧!M3878</f>
        <v>56.5</v>
      </c>
      <c r="F3878" t="str">
        <f>マスタデータレース一覧!P3878</f>
        <v>1:09.6</v>
      </c>
      <c r="G3878" t="str">
        <f>マスタデータレース一覧!T3878</f>
        <v>クビ</v>
      </c>
      <c r="H3878" t="str">
        <f>MID(マスタデータレース一覧!J3878,2,3)</f>
        <v>3赤</v>
      </c>
      <c r="I3878">
        <f>マスタデータレース一覧!K3878</f>
        <v>6</v>
      </c>
      <c r="J3878">
        <f>マスタデータレース一覧!Q3878</f>
        <v>35.700000000000003</v>
      </c>
      <c r="K3878" t="str">
        <f>RIGHT(マスタデータレース一覧!N3878,1)</f>
        <v>8</v>
      </c>
      <c r="L3878">
        <f>マスタデータレース一覧!R3878</f>
        <v>450</v>
      </c>
    </row>
    <row r="3879" spans="1:12" x14ac:dyDescent="0.15">
      <c r="A3879">
        <f>マスタデータレース一覧!V3879</f>
        <v>156</v>
      </c>
      <c r="B3879">
        <f>マスタデータレース一覧!I3879</f>
        <v>13</v>
      </c>
      <c r="C3879" t="str">
        <f>マスタデータレース一覧!L3879</f>
        <v>キングハート</v>
      </c>
      <c r="D3879" s="12">
        <f>マスタデータレース一覧!M3879</f>
        <v>56</v>
      </c>
      <c r="F3879" t="str">
        <f>マスタデータレース一覧!P3879</f>
        <v>1:09.5</v>
      </c>
      <c r="G3879" t="str">
        <f>マスタデータレース一覧!T3879</f>
        <v>アタマ</v>
      </c>
      <c r="H3879" t="str">
        <f>MID(マスタデータレース一覧!J3879,2,3)</f>
        <v>2黒</v>
      </c>
      <c r="I3879">
        <f>マスタデータレース一覧!K3879</f>
        <v>4</v>
      </c>
      <c r="J3879">
        <f>マスタデータレース一覧!Q3879</f>
        <v>34.700000000000003</v>
      </c>
      <c r="K3879" t="str">
        <f>RIGHT(マスタデータレース一覧!N3879,1)</f>
        <v>6</v>
      </c>
      <c r="L3879">
        <f>マスタデータレース一覧!R3879</f>
        <v>500</v>
      </c>
    </row>
    <row r="3880" spans="1:12" x14ac:dyDescent="0.15">
      <c r="A3880">
        <f>マスタデータレース一覧!V3880</f>
        <v>155</v>
      </c>
      <c r="B3880">
        <f>マスタデータレース一覧!I3880</f>
        <v>12</v>
      </c>
      <c r="C3880" t="str">
        <f>マスタデータレース一覧!L3880</f>
        <v>サイタスリーレッド</v>
      </c>
      <c r="D3880" s="12">
        <f>マスタデータレース一覧!M3880</f>
        <v>57</v>
      </c>
      <c r="F3880" t="str">
        <f>マスタデータレース一覧!P3880</f>
        <v>1:09.5</v>
      </c>
      <c r="G3880">
        <f>マスタデータレース一覧!T3880</f>
        <v>1</v>
      </c>
      <c r="H3880" t="str">
        <f>MID(マスタデータレース一覧!J3880,2,3)</f>
        <v>6緑</v>
      </c>
      <c r="I3880">
        <f>マスタデータレース一覧!K3880</f>
        <v>11</v>
      </c>
      <c r="J3880">
        <f>マスタデータレース一覧!Q3880</f>
        <v>34.700000000000003</v>
      </c>
      <c r="K3880" t="str">
        <f>RIGHT(マスタデータレース一覧!N3880,1)</f>
        <v>6</v>
      </c>
      <c r="L3880">
        <f>マスタデータレース一覧!R3880</f>
        <v>494</v>
      </c>
    </row>
    <row r="3881" spans="1:12" x14ac:dyDescent="0.15">
      <c r="A3881">
        <f>マスタデータレース一覧!V3881</f>
        <v>154</v>
      </c>
      <c r="B3881">
        <f>マスタデータレース一覧!I3881</f>
        <v>11</v>
      </c>
      <c r="C3881" t="str">
        <f>マスタデータレース一覧!L3881</f>
        <v>ナインテイルズ</v>
      </c>
      <c r="D3881" s="12">
        <f>マスタデータレース一覧!M3881</f>
        <v>56</v>
      </c>
      <c r="F3881" t="str">
        <f>マスタデータレース一覧!P3881</f>
        <v>1:09.3</v>
      </c>
      <c r="G3881" t="str">
        <f>マスタデータレース一覧!T3881</f>
        <v>３／４</v>
      </c>
      <c r="H3881" t="str">
        <f>MID(マスタデータレース一覧!J3881,2,3)</f>
        <v>1白</v>
      </c>
      <c r="I3881">
        <f>マスタデータレース一覧!K3881</f>
        <v>1</v>
      </c>
      <c r="J3881">
        <f>マスタデータレース一覧!Q3881</f>
        <v>35</v>
      </c>
      <c r="K3881" t="str">
        <f>RIGHT(マスタデータレース一覧!N3881,1)</f>
        <v>8</v>
      </c>
      <c r="L3881">
        <f>マスタデータレース一覧!R3881</f>
        <v>488</v>
      </c>
    </row>
    <row r="3882" spans="1:12" x14ac:dyDescent="0.15">
      <c r="A3882">
        <f>マスタデータレース一覧!V3882</f>
        <v>153</v>
      </c>
      <c r="B3882">
        <f>マスタデータレース一覧!I3882</f>
        <v>10</v>
      </c>
      <c r="C3882" t="str">
        <f>マスタデータレース一覧!L3882</f>
        <v>ライトフェアリー</v>
      </c>
      <c r="D3882" s="12">
        <f>マスタデータレース一覧!M3882</f>
        <v>53</v>
      </c>
      <c r="F3882" t="str">
        <f>マスタデータレース一覧!P3882</f>
        <v>1:09.2</v>
      </c>
      <c r="G3882" t="str">
        <f>マスタデータレース一覧!T3882</f>
        <v>ハナ</v>
      </c>
      <c r="H3882" t="str">
        <f>MID(マスタデータレース一覧!J3882,2,3)</f>
        <v>6緑</v>
      </c>
      <c r="I3882">
        <f>マスタデータレース一覧!K3882</f>
        <v>12</v>
      </c>
      <c r="J3882">
        <f>マスタデータレース一覧!Q3882</f>
        <v>34.9</v>
      </c>
      <c r="K3882" t="str">
        <f>RIGHT(マスタデータレース一覧!N3882,1)</f>
        <v>7</v>
      </c>
      <c r="L3882">
        <f>マスタデータレース一覧!R3882</f>
        <v>482</v>
      </c>
    </row>
    <row r="3883" spans="1:12" x14ac:dyDescent="0.15">
      <c r="A3883">
        <f>マスタデータレース一覧!V3883</f>
        <v>152</v>
      </c>
      <c r="B3883">
        <f>マスタデータレース一覧!I3883</f>
        <v>9</v>
      </c>
      <c r="C3883" t="str">
        <f>マスタデータレース一覧!L3883</f>
        <v>リョーノテソーロ</v>
      </c>
      <c r="D3883" s="12">
        <f>マスタデータレース一覧!M3883</f>
        <v>54</v>
      </c>
      <c r="F3883" t="str">
        <f>マスタデータレース一覧!P3883</f>
        <v>1:09.2</v>
      </c>
      <c r="G3883">
        <f>マスタデータレース一覧!T3883</f>
        <v>44504</v>
      </c>
      <c r="H3883" t="str">
        <f>MID(マスタデータレース一覧!J3883,2,3)</f>
        <v>4青</v>
      </c>
      <c r="I3883">
        <f>マスタデータレース一覧!K3883</f>
        <v>7</v>
      </c>
      <c r="J3883">
        <f>マスタデータレース一覧!Q3883</f>
        <v>34.799999999999997</v>
      </c>
      <c r="K3883" t="str">
        <f>RIGHT(マスタデータレース一覧!N3883,1)</f>
        <v>4</v>
      </c>
      <c r="L3883">
        <f>マスタデータレース一覧!R3883</f>
        <v>512</v>
      </c>
    </row>
    <row r="3884" spans="1:12" x14ac:dyDescent="0.15">
      <c r="A3884">
        <f>マスタデータレース一覧!V3884</f>
        <v>151</v>
      </c>
      <c r="B3884">
        <f>マスタデータレース一覧!I3884</f>
        <v>8</v>
      </c>
      <c r="C3884" t="str">
        <f>マスタデータレース一覧!L3884</f>
        <v>ビップライブリー</v>
      </c>
      <c r="D3884" s="12">
        <f>マスタデータレース一覧!M3884</f>
        <v>55</v>
      </c>
      <c r="F3884" t="str">
        <f>マスタデータレース一覧!P3884</f>
        <v>1:09.0</v>
      </c>
      <c r="G3884" t="str">
        <f>マスタデータレース一覧!T3884</f>
        <v>１／２</v>
      </c>
      <c r="H3884" t="str">
        <f>MID(マスタデータレース一覧!J3884,2,3)</f>
        <v>3赤</v>
      </c>
      <c r="I3884">
        <f>マスタデータレース一覧!K3884</f>
        <v>5</v>
      </c>
      <c r="J3884">
        <f>マスタデータレース一覧!Q3884</f>
        <v>34.799999999999997</v>
      </c>
      <c r="K3884" t="str">
        <f>RIGHT(マスタデータレース一覧!N3884,1)</f>
        <v>6</v>
      </c>
      <c r="L3884">
        <f>マスタデータレース一覧!R3884</f>
        <v>472</v>
      </c>
    </row>
    <row r="3885" spans="1:12" x14ac:dyDescent="0.15">
      <c r="A3885">
        <f>マスタデータレース一覧!V3885</f>
        <v>150</v>
      </c>
      <c r="B3885">
        <f>マスタデータレース一覧!I3885</f>
        <v>7</v>
      </c>
      <c r="C3885" t="str">
        <f>マスタデータレース一覧!L3885</f>
        <v>ペイシャフェリシタ</v>
      </c>
      <c r="D3885" s="12">
        <f>マスタデータレース一覧!M3885</f>
        <v>54</v>
      </c>
      <c r="F3885" t="str">
        <f>マスタデータレース一覧!P3885</f>
        <v>1:08.9</v>
      </c>
      <c r="G3885" t="str">
        <f>マスタデータレース一覧!T3885</f>
        <v>３／４</v>
      </c>
      <c r="H3885" t="str">
        <f>MID(マスタデータレース一覧!J3885,2,3)</f>
        <v>5黄</v>
      </c>
      <c r="I3885">
        <f>マスタデータレース一覧!K3885</f>
        <v>9</v>
      </c>
      <c r="J3885">
        <f>マスタデータレース一覧!Q3885</f>
        <v>34.5</v>
      </c>
      <c r="K3885" t="str">
        <f>RIGHT(マスタデータレース一覧!N3885,1)</f>
        <v>6</v>
      </c>
      <c r="L3885">
        <f>マスタデータレース一覧!R3885</f>
        <v>494</v>
      </c>
    </row>
    <row r="3886" spans="1:12" x14ac:dyDescent="0.15">
      <c r="A3886">
        <f>マスタデータレース一覧!V3886</f>
        <v>149</v>
      </c>
      <c r="B3886">
        <f>マスタデータレース一覧!I3886</f>
        <v>6</v>
      </c>
      <c r="C3886" t="str">
        <f>マスタデータレース一覧!L3886</f>
        <v>ダイメイプリンセス</v>
      </c>
      <c r="D3886" s="12">
        <f>マスタデータレース一覧!M3886</f>
        <v>55</v>
      </c>
      <c r="F3886" t="str">
        <f>マスタデータレース一覧!P3886</f>
        <v>1:08.8</v>
      </c>
      <c r="G3886" t="str">
        <f>マスタデータレース一覧!T3886</f>
        <v>３／４</v>
      </c>
      <c r="H3886" t="str">
        <f>MID(マスタデータレース一覧!J3886,2,3)</f>
        <v>7橙</v>
      </c>
      <c r="I3886">
        <f>マスタデータレース一覧!K3886</f>
        <v>13</v>
      </c>
      <c r="J3886">
        <f>マスタデータレース一覧!Q3886</f>
        <v>34.299999999999997</v>
      </c>
      <c r="K3886" t="str">
        <f>RIGHT(マスタデータレース一覧!N3886,1)</f>
        <v>6</v>
      </c>
      <c r="L3886">
        <f>マスタデータレース一覧!R3886</f>
        <v>502</v>
      </c>
    </row>
    <row r="3887" spans="1:12" x14ac:dyDescent="0.15">
      <c r="A3887">
        <f>マスタデータレース一覧!V3887</f>
        <v>148</v>
      </c>
      <c r="B3887">
        <f>マスタデータレース一覧!I3887</f>
        <v>5</v>
      </c>
      <c r="C3887" t="str">
        <f>マスタデータレース一覧!L3887</f>
        <v>アレスバローズ</v>
      </c>
      <c r="D3887" s="12">
        <f>マスタデータレース一覧!M3887</f>
        <v>57.5</v>
      </c>
      <c r="F3887" t="str">
        <f>マスタデータレース一覧!P3887</f>
        <v>1:08.7</v>
      </c>
      <c r="G3887">
        <f>マスタデータレース一覧!T3887</f>
        <v>44504</v>
      </c>
      <c r="H3887" t="str">
        <f>MID(マスタデータレース一覧!J3887,2,3)</f>
        <v>8桃</v>
      </c>
      <c r="I3887">
        <f>マスタデータレース一覧!K3887</f>
        <v>17</v>
      </c>
      <c r="J3887">
        <f>マスタデータレース一覧!Q3887</f>
        <v>34.299999999999997</v>
      </c>
      <c r="K3887" t="str">
        <f>RIGHT(マスタデータレース一覧!N3887,1)</f>
        <v>7</v>
      </c>
      <c r="L3887">
        <f>マスタデータレース一覧!R3887</f>
        <v>504</v>
      </c>
    </row>
    <row r="3888" spans="1:12" x14ac:dyDescent="0.15">
      <c r="A3888">
        <f>マスタデータレース一覧!V3888</f>
        <v>147</v>
      </c>
      <c r="B3888">
        <f>マスタデータレース一覧!I3888</f>
        <v>4</v>
      </c>
      <c r="C3888" t="str">
        <f>マスタデータレース一覧!L3888</f>
        <v>アンヴァル</v>
      </c>
      <c r="D3888" s="12">
        <f>マスタデータレース一覧!M3888</f>
        <v>53</v>
      </c>
      <c r="F3888" t="str">
        <f>マスタデータレース一覧!P3888</f>
        <v>1:08.5</v>
      </c>
      <c r="G3888" t="str">
        <f>マスタデータレース一覧!T3888</f>
        <v>クビ</v>
      </c>
      <c r="H3888" t="str">
        <f>MID(マスタデータレース一覧!J3888,2,3)</f>
        <v>8桃</v>
      </c>
      <c r="I3888">
        <f>マスタデータレース一覧!K3888</f>
        <v>16</v>
      </c>
      <c r="J3888">
        <f>マスタデータレース一覧!Q3888</f>
        <v>34.200000000000003</v>
      </c>
      <c r="K3888" t="str">
        <f>RIGHT(マスタデータレース一覧!N3888,1)</f>
        <v>4</v>
      </c>
      <c r="L3888">
        <f>マスタデータレース一覧!R3888</f>
        <v>464</v>
      </c>
    </row>
    <row r="3889" spans="1:12" x14ac:dyDescent="0.15">
      <c r="A3889">
        <f>マスタデータレース一覧!V3889</f>
        <v>146</v>
      </c>
      <c r="B3889">
        <f>マスタデータレース一覧!I3889</f>
        <v>3</v>
      </c>
      <c r="C3889" t="str">
        <f>マスタデータレース一覧!L3889</f>
        <v>ティーハーフ</v>
      </c>
      <c r="D3889" s="12">
        <f>マスタデータレース一覧!M3889</f>
        <v>57</v>
      </c>
      <c r="F3889" t="str">
        <f>マスタデータレース一覧!P3889</f>
        <v>1:08.5</v>
      </c>
      <c r="G3889" t="str">
        <f>マスタデータレース一覧!T3889</f>
        <v>クビ</v>
      </c>
      <c r="H3889" t="str">
        <f>MID(マスタデータレース一覧!J3889,2,3)</f>
        <v>8桃</v>
      </c>
      <c r="I3889">
        <f>マスタデータレース一覧!K3889</f>
        <v>18</v>
      </c>
      <c r="J3889">
        <f>マスタデータレース一覧!Q3889</f>
        <v>33.700000000000003</v>
      </c>
      <c r="K3889" t="str">
        <f>RIGHT(マスタデータレース一覧!N3889,1)</f>
        <v>9</v>
      </c>
      <c r="L3889">
        <f>マスタデータレース一覧!R3889</f>
        <v>474</v>
      </c>
    </row>
    <row r="3890" spans="1:12" x14ac:dyDescent="0.15">
      <c r="A3890">
        <f>マスタデータレース一覧!V3890</f>
        <v>145</v>
      </c>
      <c r="B3890">
        <f>マスタデータレース一覧!I3890</f>
        <v>2</v>
      </c>
      <c r="C3890" t="str">
        <f>マスタデータレース一覧!L3890</f>
        <v>エスティタート</v>
      </c>
      <c r="D3890" s="12">
        <f>マスタデータレース一覧!M3890</f>
        <v>53</v>
      </c>
      <c r="F3890" t="str">
        <f>マスタデータレース一覧!P3890</f>
        <v>1:08.5</v>
      </c>
      <c r="G3890">
        <f>マスタデータレース一覧!T3890</f>
        <v>44504</v>
      </c>
      <c r="H3890" t="str">
        <f>MID(マスタデータレース一覧!J3890,2,3)</f>
        <v>4青</v>
      </c>
      <c r="I3890">
        <f>マスタデータレース一覧!K3890</f>
        <v>8</v>
      </c>
      <c r="J3890">
        <f>マスタデータレース一覧!Q3890</f>
        <v>33.9</v>
      </c>
      <c r="K3890" t="str">
        <f>RIGHT(マスタデータレース一覧!N3890,1)</f>
        <v>6</v>
      </c>
      <c r="L3890">
        <f>マスタデータレース一覧!R3890</f>
        <v>462</v>
      </c>
    </row>
    <row r="3891" spans="1:12" x14ac:dyDescent="0.15">
      <c r="A3891">
        <f>マスタデータレース一覧!V3891</f>
        <v>144</v>
      </c>
      <c r="B3891">
        <f>マスタデータレース一覧!I3891</f>
        <v>1</v>
      </c>
      <c r="C3891" t="str">
        <f>マスタデータレース一覧!L3891</f>
        <v>ダノンスマッシュ</v>
      </c>
      <c r="D3891" s="12">
        <f>マスタデータレース一覧!M3891</f>
        <v>56.5</v>
      </c>
      <c r="F3891" t="str">
        <f>マスタデータレース一覧!P3891</f>
        <v>1:08.3</v>
      </c>
      <c r="G3891">
        <f>マスタデータレース一覧!T3891</f>
        <v>0</v>
      </c>
      <c r="H3891" t="str">
        <f>MID(マスタデータレース一覧!J3891,2,3)</f>
        <v>1白</v>
      </c>
      <c r="I3891">
        <f>マスタデータレース一覧!K3891</f>
        <v>2</v>
      </c>
      <c r="J3891">
        <f>マスタデータレース一覧!Q3891</f>
        <v>34.200000000000003</v>
      </c>
      <c r="K3891" t="str">
        <f>RIGHT(マスタデータレース一覧!N3891,1)</f>
        <v>4</v>
      </c>
      <c r="L3891">
        <f>マスタデータレース一覧!R3891</f>
        <v>474</v>
      </c>
    </row>
    <row r="3892" spans="1:12" x14ac:dyDescent="0.15">
      <c r="A3892">
        <f>マスタデータレース一覧!V3892</f>
        <v>143</v>
      </c>
      <c r="B3892">
        <f>マスタデータレース一覧!I3892</f>
        <v>16</v>
      </c>
      <c r="C3892" t="str">
        <f>マスタデータレース一覧!L3892</f>
        <v>レッドゲルニカ</v>
      </c>
      <c r="D3892" s="12">
        <f>マスタデータレース一覧!M3892</f>
        <v>56</v>
      </c>
      <c r="F3892" t="str">
        <f>マスタデータレース一覧!P3892</f>
        <v>1:26.1</v>
      </c>
      <c r="G3892">
        <f>マスタデータレース一覧!T3892</f>
        <v>3</v>
      </c>
      <c r="H3892" t="str">
        <f>MID(マスタデータレース一覧!J3892,2,3)</f>
        <v>5黄</v>
      </c>
      <c r="I3892">
        <f>マスタデータレース一覧!K3892</f>
        <v>10</v>
      </c>
      <c r="J3892">
        <f>マスタデータレース一覧!Q3892</f>
        <v>38.799999999999997</v>
      </c>
      <c r="K3892" t="str">
        <f>RIGHT(マスタデータレース一覧!N3892,1)</f>
        <v>6</v>
      </c>
      <c r="L3892">
        <f>マスタデータレース一覧!R3892</f>
        <v>546</v>
      </c>
    </row>
    <row r="3893" spans="1:12" x14ac:dyDescent="0.15">
      <c r="A3893">
        <f>マスタデータレース一覧!V3893</f>
        <v>142</v>
      </c>
      <c r="B3893">
        <f>マスタデータレース一覧!I3893</f>
        <v>15</v>
      </c>
      <c r="C3893" t="str">
        <f>マスタデータレース一覧!L3893</f>
        <v>メイショウウタゲ</v>
      </c>
      <c r="D3893" s="12">
        <f>マスタデータレース一覧!M3893</f>
        <v>56</v>
      </c>
      <c r="F3893" t="str">
        <f>マスタデータレース一覧!P3893</f>
        <v>1:25.6</v>
      </c>
      <c r="G3893" t="str">
        <f>マスタデータレース一覧!T3893</f>
        <v>クビ</v>
      </c>
      <c r="H3893" t="str">
        <f>MID(マスタデータレース一覧!J3893,2,3)</f>
        <v>7橙</v>
      </c>
      <c r="I3893">
        <f>マスタデータレース一覧!K3893</f>
        <v>13</v>
      </c>
      <c r="J3893">
        <f>マスタデータレース一覧!Q3893</f>
        <v>36.700000000000003</v>
      </c>
      <c r="K3893" t="str">
        <f>RIGHT(マスタデータレース一覧!N3893,1)</f>
        <v>8</v>
      </c>
      <c r="L3893">
        <f>マスタデータレース一覧!R3893</f>
        <v>520</v>
      </c>
    </row>
    <row r="3894" spans="1:12" x14ac:dyDescent="0.15">
      <c r="A3894">
        <f>マスタデータレース一覧!V3894</f>
        <v>141</v>
      </c>
      <c r="B3894">
        <f>マスタデータレース一覧!I3894</f>
        <v>14</v>
      </c>
      <c r="C3894" t="str">
        <f>マスタデータレース一覧!L3894</f>
        <v>サトノファンタシー</v>
      </c>
      <c r="D3894" s="12">
        <f>マスタデータレース一覧!M3894</f>
        <v>56</v>
      </c>
      <c r="F3894" t="str">
        <f>マスタデータレース一覧!P3894</f>
        <v>1:25.5</v>
      </c>
      <c r="G3894">
        <f>マスタデータレース一覧!T3894</f>
        <v>2</v>
      </c>
      <c r="H3894" t="str">
        <f>MID(マスタデータレース一覧!J3894,2,3)</f>
        <v>2黒</v>
      </c>
      <c r="I3894">
        <f>マスタデータレース一覧!K3894</f>
        <v>3</v>
      </c>
      <c r="J3894">
        <f>マスタデータレース一覧!Q3894</f>
        <v>36.799999999999997</v>
      </c>
      <c r="K3894" t="str">
        <f>RIGHT(マスタデータレース一覧!N3894,1)</f>
        <v>6</v>
      </c>
      <c r="L3894">
        <f>マスタデータレース一覧!R3894</f>
        <v>496</v>
      </c>
    </row>
    <row r="3895" spans="1:12" x14ac:dyDescent="0.15">
      <c r="A3895">
        <f>マスタデータレース一覧!V3895</f>
        <v>140</v>
      </c>
      <c r="B3895">
        <f>マスタデータレース一覧!I3895</f>
        <v>13</v>
      </c>
      <c r="C3895" t="str">
        <f>マスタデータレース一覧!L3895</f>
        <v>マテラスカイ</v>
      </c>
      <c r="D3895" s="12">
        <f>マスタデータレース一覧!M3895</f>
        <v>57</v>
      </c>
      <c r="F3895" t="str">
        <f>マスタデータレース一覧!P3895</f>
        <v>1:25.2</v>
      </c>
      <c r="G3895" t="str">
        <f>マスタデータレース一覧!T3895</f>
        <v>１／２</v>
      </c>
      <c r="H3895" t="str">
        <f>MID(マスタデータレース一覧!J3895,2,3)</f>
        <v>8桃</v>
      </c>
      <c r="I3895">
        <f>マスタデータレース一覧!K3895</f>
        <v>16</v>
      </c>
      <c r="J3895">
        <f>マスタデータレース一覧!Q3895</f>
        <v>38.1</v>
      </c>
      <c r="K3895" t="str">
        <f>RIGHT(マスタデータレース一覧!N3895,1)</f>
        <v>5</v>
      </c>
      <c r="L3895">
        <f>マスタデータレース一覧!R3895</f>
        <v>518</v>
      </c>
    </row>
    <row r="3896" spans="1:12" x14ac:dyDescent="0.15">
      <c r="A3896">
        <f>マスタデータレース一覧!V3896</f>
        <v>139</v>
      </c>
      <c r="B3896">
        <f>マスタデータレース一覧!I3896</f>
        <v>12</v>
      </c>
      <c r="C3896" t="str">
        <f>マスタデータレース一覧!L3896</f>
        <v>ラブバレット</v>
      </c>
      <c r="D3896" s="12">
        <f>マスタデータレース一覧!M3896</f>
        <v>56</v>
      </c>
      <c r="F3896" t="str">
        <f>マスタデータレース一覧!P3896</f>
        <v>1:25.1</v>
      </c>
      <c r="G3896">
        <f>マスタデータレース一覧!T3896</f>
        <v>44299</v>
      </c>
      <c r="H3896" t="str">
        <f>MID(マスタデータレース一覧!J3896,2,3)</f>
        <v>3赤</v>
      </c>
      <c r="I3896">
        <f>マスタデータレース一覧!K3896</f>
        <v>5</v>
      </c>
      <c r="J3896">
        <f>マスタデータレース一覧!Q3896</f>
        <v>37.1</v>
      </c>
      <c r="K3896" t="str">
        <f>RIGHT(マスタデータレース一覧!N3896,1)</f>
        <v>8</v>
      </c>
      <c r="L3896">
        <f>マスタデータレース一覧!R3896</f>
        <v>482</v>
      </c>
    </row>
    <row r="3897" spans="1:12" x14ac:dyDescent="0.15">
      <c r="A3897">
        <f>マスタデータレース一覧!V3897</f>
        <v>138</v>
      </c>
      <c r="B3897">
        <f>マスタデータレース一覧!I3897</f>
        <v>11</v>
      </c>
      <c r="C3897" t="str">
        <f>マスタデータレース一覧!L3897</f>
        <v>クロスケ</v>
      </c>
      <c r="D3897" s="12">
        <f>マスタデータレース一覧!M3897</f>
        <v>55</v>
      </c>
      <c r="F3897" t="str">
        <f>マスタデータレース一覧!P3897</f>
        <v>1:24.8</v>
      </c>
      <c r="G3897" t="str">
        <f>マスタデータレース一覧!T3897</f>
        <v>クビ</v>
      </c>
      <c r="H3897" t="str">
        <f>MID(マスタデータレース一覧!J3897,2,3)</f>
        <v>4青</v>
      </c>
      <c r="I3897">
        <f>マスタデータレース一覧!K3897</f>
        <v>7</v>
      </c>
      <c r="J3897">
        <f>マスタデータレース一覧!Q3897</f>
        <v>36.1</v>
      </c>
      <c r="K3897" t="str">
        <f>RIGHT(マスタデータレース一覧!N3897,1)</f>
        <v>4</v>
      </c>
      <c r="L3897">
        <f>マスタデータレース一覧!R3897</f>
        <v>454</v>
      </c>
    </row>
    <row r="3898" spans="1:12" x14ac:dyDescent="0.15">
      <c r="A3898">
        <f>マスタデータレース一覧!V3898</f>
        <v>137</v>
      </c>
      <c r="B3898">
        <f>マスタデータレース一覧!I3898</f>
        <v>10</v>
      </c>
      <c r="C3898" t="str">
        <f>マスタデータレース一覧!L3898</f>
        <v>ケイアイノーテック</v>
      </c>
      <c r="D3898" s="12">
        <f>マスタデータレース一覧!M3898</f>
        <v>58</v>
      </c>
      <c r="F3898" t="str">
        <f>マスタデータレース一覧!P3898</f>
        <v>1:24.7</v>
      </c>
      <c r="G3898" t="str">
        <f>マスタデータレース一覧!T3898</f>
        <v>１／２</v>
      </c>
      <c r="H3898" t="str">
        <f>MID(マスタデータレース一覧!J3898,2,3)</f>
        <v>2黒</v>
      </c>
      <c r="I3898">
        <f>マスタデータレース一覧!K3898</f>
        <v>4</v>
      </c>
      <c r="J3898">
        <f>マスタデータレース一覧!Q3898</f>
        <v>36.299999999999997</v>
      </c>
      <c r="K3898" t="str">
        <f>RIGHT(マスタデータレース一覧!N3898,1)</f>
        <v>4</v>
      </c>
      <c r="L3898">
        <f>マスタデータレース一覧!R3898</f>
        <v>468</v>
      </c>
    </row>
    <row r="3899" spans="1:12" x14ac:dyDescent="0.15">
      <c r="A3899">
        <f>マスタデータレース一覧!V3899</f>
        <v>136</v>
      </c>
      <c r="B3899">
        <f>マスタデータレース一覧!I3899</f>
        <v>9</v>
      </c>
      <c r="C3899" t="str">
        <f>マスタデータレース一覧!L3899</f>
        <v>キタサンミカヅキ</v>
      </c>
      <c r="D3899" s="12">
        <f>マスタデータレース一覧!M3899</f>
        <v>58</v>
      </c>
      <c r="F3899" t="str">
        <f>マスタデータレース一覧!P3899</f>
        <v>1:24.6</v>
      </c>
      <c r="G3899" t="str">
        <f>マスタデータレース一覧!T3899</f>
        <v>クビ</v>
      </c>
      <c r="H3899" t="str">
        <f>MID(マスタデータレース一覧!J3899,2,3)</f>
        <v>8桃</v>
      </c>
      <c r="I3899">
        <f>マスタデータレース一覧!K3899</f>
        <v>15</v>
      </c>
      <c r="J3899">
        <f>マスタデータレース一覧!Q3899</f>
        <v>36.200000000000003</v>
      </c>
      <c r="K3899" t="str">
        <f>RIGHT(マスタデータレース一覧!N3899,1)</f>
        <v>9</v>
      </c>
      <c r="L3899">
        <f>マスタデータレース一覧!R3899</f>
        <v>528</v>
      </c>
    </row>
    <row r="3900" spans="1:12" x14ac:dyDescent="0.15">
      <c r="A3900">
        <f>マスタデータレース一覧!V3900</f>
        <v>135</v>
      </c>
      <c r="B3900">
        <f>マスタデータレース一覧!I3900</f>
        <v>8</v>
      </c>
      <c r="C3900" t="str">
        <f>マスタデータレース一覧!L3900</f>
        <v>サンライズノヴァ</v>
      </c>
      <c r="D3900" s="12">
        <f>マスタデータレース一覧!M3900</f>
        <v>57</v>
      </c>
      <c r="F3900" t="str">
        <f>マスタデータレース一覧!P3900</f>
        <v>1:24.6</v>
      </c>
      <c r="G3900" t="str">
        <f>マスタデータレース一覧!T3900</f>
        <v>クビ</v>
      </c>
      <c r="H3900" t="str">
        <f>MID(マスタデータレース一覧!J3900,2,3)</f>
        <v>6緑</v>
      </c>
      <c r="I3900">
        <f>マスタデータレース一覧!K3900</f>
        <v>12</v>
      </c>
      <c r="J3900">
        <f>マスタデータレース一覧!Q3900</f>
        <v>36.200000000000003</v>
      </c>
      <c r="K3900" t="str">
        <f>RIGHT(マスタデータレース一覧!N3900,1)</f>
        <v>5</v>
      </c>
      <c r="L3900">
        <f>マスタデータレース一覧!R3900</f>
        <v>540</v>
      </c>
    </row>
    <row r="3901" spans="1:12" x14ac:dyDescent="0.15">
      <c r="A3901">
        <f>マスタデータレース一覧!V3901</f>
        <v>134</v>
      </c>
      <c r="B3901">
        <f>マスタデータレース一覧!I3901</f>
        <v>7</v>
      </c>
      <c r="C3901" t="str">
        <f>マスタデータレース一覧!L3901</f>
        <v>ヤマニンアンプリメ</v>
      </c>
      <c r="D3901" s="12">
        <f>マスタデータレース一覧!M3901</f>
        <v>54</v>
      </c>
      <c r="F3901" t="str">
        <f>マスタデータレース一覧!P3901</f>
        <v>1:24.5</v>
      </c>
      <c r="G3901" t="str">
        <f>マスタデータレース一覧!T3901</f>
        <v>１／２</v>
      </c>
      <c r="H3901" t="str">
        <f>MID(マスタデータレース一覧!J3901,2,3)</f>
        <v>4青</v>
      </c>
      <c r="I3901">
        <f>マスタデータレース一覧!K3901</f>
        <v>8</v>
      </c>
      <c r="J3901">
        <f>マスタデータレース一覧!Q3901</f>
        <v>36.200000000000003</v>
      </c>
      <c r="K3901" t="str">
        <f>RIGHT(マスタデータレース一覧!N3901,1)</f>
        <v>5</v>
      </c>
      <c r="L3901">
        <f>マスタデータレース一覧!R3901</f>
        <v>492</v>
      </c>
    </row>
    <row r="3902" spans="1:12" x14ac:dyDescent="0.15">
      <c r="A3902">
        <f>マスタデータレース一覧!V3902</f>
        <v>133</v>
      </c>
      <c r="B3902">
        <f>マスタデータレース一覧!I3902</f>
        <v>6</v>
      </c>
      <c r="C3902" t="str">
        <f>マスタデータレース一覧!L3902</f>
        <v>ノボバカラ</v>
      </c>
      <c r="D3902" s="12">
        <f>マスタデータレース一覧!M3902</f>
        <v>56</v>
      </c>
      <c r="F3902" t="str">
        <f>マスタデータレース一覧!P3902</f>
        <v>1:24.4</v>
      </c>
      <c r="G3902" t="str">
        <f>マスタデータレース一覧!T3902</f>
        <v>１／２</v>
      </c>
      <c r="H3902" t="str">
        <f>MID(マスタデータレース一覧!J3902,2,3)</f>
        <v>7橙</v>
      </c>
      <c r="I3902">
        <f>マスタデータレース一覧!K3902</f>
        <v>14</v>
      </c>
      <c r="J3902">
        <f>マスタデータレース一覧!Q3902</f>
        <v>36.9</v>
      </c>
      <c r="K3902" t="str">
        <f>RIGHT(マスタデータレース一覧!N3902,1)</f>
        <v>7</v>
      </c>
      <c r="L3902">
        <f>マスタデータレース一覧!R3902</f>
        <v>506</v>
      </c>
    </row>
    <row r="3903" spans="1:12" x14ac:dyDescent="0.15">
      <c r="A3903">
        <f>マスタデータレース一覧!V3903</f>
        <v>132</v>
      </c>
      <c r="B3903">
        <f>マスタデータレース一覧!I3903</f>
        <v>5</v>
      </c>
      <c r="C3903" t="str">
        <f>マスタデータレース一覧!L3903</f>
        <v>ワンダーリーデル</v>
      </c>
      <c r="D3903" s="12">
        <f>マスタデータレース一覧!M3903</f>
        <v>56</v>
      </c>
      <c r="F3903" t="str">
        <f>マスタデータレース一覧!P3903</f>
        <v>1:24.3</v>
      </c>
      <c r="G3903" t="str">
        <f>マスタデータレース一覧!T3903</f>
        <v>１／２</v>
      </c>
      <c r="H3903" t="str">
        <f>MID(マスタデータレース一覧!J3903,2,3)</f>
        <v>5黄</v>
      </c>
      <c r="I3903">
        <f>マスタデータレース一覧!K3903</f>
        <v>9</v>
      </c>
      <c r="J3903">
        <f>マスタデータレース一覧!Q3903</f>
        <v>36.299999999999997</v>
      </c>
      <c r="K3903" t="str">
        <f>RIGHT(マスタデータレース一覧!N3903,1)</f>
        <v>6</v>
      </c>
      <c r="L3903">
        <f>マスタデータレース一覧!R3903</f>
        <v>534</v>
      </c>
    </row>
    <row r="3904" spans="1:12" x14ac:dyDescent="0.15">
      <c r="A3904">
        <f>マスタデータレース一覧!V3904</f>
        <v>131</v>
      </c>
      <c r="B3904">
        <f>マスタデータレース一覧!I3904</f>
        <v>4</v>
      </c>
      <c r="C3904" t="str">
        <f>マスタデータレース一覧!L3904</f>
        <v>モーニン</v>
      </c>
      <c r="D3904" s="12">
        <f>マスタデータレース一覧!M3904</f>
        <v>58</v>
      </c>
      <c r="F3904" t="str">
        <f>マスタデータレース一覧!P3904</f>
        <v>1:24.2</v>
      </c>
      <c r="G3904">
        <f>マスタデータレース一覧!T3904</f>
        <v>2</v>
      </c>
      <c r="H3904" t="str">
        <f>MID(マスタデータレース一覧!J3904,2,3)</f>
        <v>3赤</v>
      </c>
      <c r="I3904">
        <f>マスタデータレース一覧!K3904</f>
        <v>6</v>
      </c>
      <c r="J3904">
        <f>マスタデータレース一覧!Q3904</f>
        <v>35.5</v>
      </c>
      <c r="K3904" t="str">
        <f>RIGHT(マスタデータレース一覧!N3904,1)</f>
        <v>7</v>
      </c>
      <c r="L3904">
        <f>マスタデータレース一覧!R3904</f>
        <v>522</v>
      </c>
    </row>
    <row r="3905" spans="1:12" x14ac:dyDescent="0.15">
      <c r="A3905">
        <f>マスタデータレース一覧!V3905</f>
        <v>130</v>
      </c>
      <c r="B3905">
        <f>マスタデータレース一覧!I3905</f>
        <v>3</v>
      </c>
      <c r="C3905" t="str">
        <f>マスタデータレース一覧!L3905</f>
        <v>クインズサターン</v>
      </c>
      <c r="D3905" s="12">
        <f>マスタデータレース一覧!M3905</f>
        <v>56</v>
      </c>
      <c r="F3905" t="str">
        <f>マスタデータレース一覧!P3905</f>
        <v>1:23.9</v>
      </c>
      <c r="G3905">
        <f>マスタデータレース一覧!T3905</f>
        <v>44299</v>
      </c>
      <c r="H3905" t="str">
        <f>MID(マスタデータレース一覧!J3905,2,3)</f>
        <v>1白</v>
      </c>
      <c r="I3905">
        <f>マスタデータレース一覧!K3905</f>
        <v>1</v>
      </c>
      <c r="J3905">
        <f>マスタデータレース一覧!Q3905</f>
        <v>35.6</v>
      </c>
      <c r="K3905" t="str">
        <f>RIGHT(マスタデータレース一覧!N3905,1)</f>
        <v>6</v>
      </c>
      <c r="L3905">
        <f>マスタデータレース一覧!R3905</f>
        <v>476</v>
      </c>
    </row>
    <row r="3906" spans="1:12" x14ac:dyDescent="0.15">
      <c r="A3906">
        <f>マスタデータレース一覧!V3906</f>
        <v>129</v>
      </c>
      <c r="B3906">
        <f>マスタデータレース一覧!I3906</f>
        <v>2</v>
      </c>
      <c r="C3906" t="str">
        <f>マスタデータレース一覧!L3906</f>
        <v>ユラノト</v>
      </c>
      <c r="D3906" s="12">
        <f>マスタデータレース一覧!M3906</f>
        <v>56</v>
      </c>
      <c r="F3906" t="str">
        <f>マスタデータレース一覧!P3906</f>
        <v>1:23.6</v>
      </c>
      <c r="G3906" t="str">
        <f>マスタデータレース一覧!T3906</f>
        <v>３／４</v>
      </c>
      <c r="H3906" t="str">
        <f>MID(マスタデータレース一覧!J3906,2,3)</f>
        <v>1白</v>
      </c>
      <c r="I3906">
        <f>マスタデータレース一覧!K3906</f>
        <v>2</v>
      </c>
      <c r="J3906">
        <f>マスタデータレース一覧!Q3906</f>
        <v>35.9</v>
      </c>
      <c r="K3906" t="str">
        <f>RIGHT(マスタデータレース一覧!N3906,1)</f>
        <v>5</v>
      </c>
      <c r="L3906">
        <f>マスタデータレース一覧!R3906</f>
        <v>506</v>
      </c>
    </row>
    <row r="3907" spans="1:12" x14ac:dyDescent="0.15">
      <c r="A3907">
        <f>マスタデータレース一覧!V3907</f>
        <v>128</v>
      </c>
      <c r="B3907">
        <f>マスタデータレース一覧!I3907</f>
        <v>1</v>
      </c>
      <c r="C3907" t="str">
        <f>マスタデータレース一覧!L3907</f>
        <v>コパノキッキング</v>
      </c>
      <c r="D3907" s="12">
        <f>マスタデータレース一覧!M3907</f>
        <v>56</v>
      </c>
      <c r="F3907" t="str">
        <f>マスタデータレース一覧!P3907</f>
        <v>1:23.5</v>
      </c>
      <c r="G3907">
        <f>マスタデータレース一覧!T3907</f>
        <v>0</v>
      </c>
      <c r="H3907" t="str">
        <f>MID(マスタデータレース一覧!J3907,2,3)</f>
        <v>6緑</v>
      </c>
      <c r="I3907">
        <f>マスタデータレース一覧!K3907</f>
        <v>11</v>
      </c>
      <c r="J3907">
        <f>マスタデータレース一覧!Q3907</f>
        <v>35.4</v>
      </c>
      <c r="K3907" t="str">
        <f>RIGHT(マスタデータレース一覧!N3907,1)</f>
        <v>4</v>
      </c>
      <c r="L3907">
        <f>マスタデータレース一覧!R3907</f>
        <v>478</v>
      </c>
    </row>
    <row r="3908" spans="1:12" x14ac:dyDescent="0.15">
      <c r="A3908">
        <f>マスタデータレース一覧!V3908</f>
        <v>127</v>
      </c>
      <c r="B3908">
        <f>マスタデータレース一覧!I3908</f>
        <v>14</v>
      </c>
      <c r="C3908" t="str">
        <f>マスタデータレース一覧!L3908</f>
        <v>キンショーユキヒメ</v>
      </c>
      <c r="D3908" s="12">
        <f>マスタデータレース一覧!M3908</f>
        <v>54</v>
      </c>
      <c r="F3908" t="str">
        <f>マスタデータレース一覧!P3908</f>
        <v>2:01.7</v>
      </c>
      <c r="G3908">
        <f>マスタデータレース一覧!T3908</f>
        <v>44248</v>
      </c>
      <c r="H3908" t="str">
        <f>MID(マスタデータレース一覧!J3908,2,3)</f>
        <v>8桃</v>
      </c>
      <c r="I3908">
        <f>マスタデータレース一覧!K3908</f>
        <v>14</v>
      </c>
      <c r="J3908">
        <f>マスタデータレース一覧!Q3908</f>
        <v>34.5</v>
      </c>
      <c r="K3908" t="str">
        <f>RIGHT(マスタデータレース一覧!N3908,1)</f>
        <v>6</v>
      </c>
      <c r="L3908">
        <f>マスタデータレース一覧!R3908</f>
        <v>530</v>
      </c>
    </row>
    <row r="3909" spans="1:12" x14ac:dyDescent="0.15">
      <c r="A3909">
        <f>マスタデータレース一覧!V3909</f>
        <v>126</v>
      </c>
      <c r="B3909">
        <f>マスタデータレース一覧!I3909</f>
        <v>13</v>
      </c>
      <c r="C3909" t="str">
        <f>マスタデータレース一覧!L3909</f>
        <v>ヤマニンエルフィン</v>
      </c>
      <c r="D3909" s="12">
        <f>マスタデータレース一覧!M3909</f>
        <v>50</v>
      </c>
      <c r="F3909" t="str">
        <f>マスタデータレース一覧!P3909</f>
        <v>2:01.3</v>
      </c>
      <c r="G3909" t="str">
        <f>マスタデータレース一覧!T3909</f>
        <v>３／４</v>
      </c>
      <c r="H3909" t="str">
        <f>MID(マスタデータレース一覧!J3909,2,3)</f>
        <v>6緑</v>
      </c>
      <c r="I3909">
        <f>マスタデータレース一覧!K3909</f>
        <v>10</v>
      </c>
      <c r="J3909">
        <f>マスタデータレース一覧!Q3909</f>
        <v>35.5</v>
      </c>
      <c r="K3909" t="str">
        <f>RIGHT(マスタデータレース一覧!N3909,1)</f>
        <v>8</v>
      </c>
      <c r="L3909">
        <f>マスタデータレース一覧!R3909</f>
        <v>520</v>
      </c>
    </row>
    <row r="3910" spans="1:12" x14ac:dyDescent="0.15">
      <c r="A3910">
        <f>マスタデータレース一覧!V3910</f>
        <v>125</v>
      </c>
      <c r="B3910">
        <f>マスタデータレース一覧!I3910</f>
        <v>12</v>
      </c>
      <c r="C3910" t="str">
        <f>マスタデータレース一覧!L3910</f>
        <v>エテルナミノル</v>
      </c>
      <c r="D3910" s="12">
        <f>マスタデータレース一覧!M3910</f>
        <v>55</v>
      </c>
      <c r="F3910" t="str">
        <f>マスタデータレース一覧!P3910</f>
        <v>2:01.2</v>
      </c>
      <c r="G3910" t="str">
        <f>マスタデータレース一覧!T3910</f>
        <v>１／２</v>
      </c>
      <c r="H3910" t="str">
        <f>MID(マスタデータレース一覧!J3910,2,3)</f>
        <v>7橙</v>
      </c>
      <c r="I3910">
        <f>マスタデータレース一覧!K3910</f>
        <v>12</v>
      </c>
      <c r="J3910">
        <f>マスタデータレース一覧!Q3910</f>
        <v>34.700000000000003</v>
      </c>
      <c r="K3910" t="str">
        <f>RIGHT(マスタデータレース一覧!N3910,1)</f>
        <v>6</v>
      </c>
      <c r="L3910">
        <f>マスタデータレース一覧!R3910</f>
        <v>468</v>
      </c>
    </row>
    <row r="3911" spans="1:12" x14ac:dyDescent="0.15">
      <c r="A3911">
        <f>マスタデータレース一覧!V3911</f>
        <v>124</v>
      </c>
      <c r="B3911">
        <f>マスタデータレース一覧!I3911</f>
        <v>11</v>
      </c>
      <c r="C3911" t="str">
        <f>マスタデータレース一覧!L3911</f>
        <v>ティーエスクライ</v>
      </c>
      <c r="D3911" s="12">
        <f>マスタデータレース一覧!M3911</f>
        <v>50</v>
      </c>
      <c r="F3911" t="str">
        <f>マスタデータレース一覧!P3911</f>
        <v>2:01.1</v>
      </c>
      <c r="G3911">
        <f>マスタデータレース一覧!T3911</f>
        <v>1</v>
      </c>
      <c r="H3911" t="str">
        <f>MID(マスタデータレース一覧!J3911,2,3)</f>
        <v>3赤</v>
      </c>
      <c r="I3911">
        <f>マスタデータレース一覧!K3911</f>
        <v>3</v>
      </c>
      <c r="J3911">
        <f>マスタデータレース一覧!Q3911</f>
        <v>35.200000000000003</v>
      </c>
      <c r="K3911" t="str">
        <f>RIGHT(マスタデータレース一覧!N3911,1)</f>
        <v>7</v>
      </c>
      <c r="L3911">
        <f>マスタデータレース一覧!R3911</f>
        <v>468</v>
      </c>
    </row>
    <row r="3912" spans="1:12" x14ac:dyDescent="0.15">
      <c r="A3912">
        <f>マスタデータレース一覧!V3912</f>
        <v>123</v>
      </c>
      <c r="B3912">
        <f>マスタデータレース一覧!I3912</f>
        <v>10</v>
      </c>
      <c r="C3912" t="str">
        <f>マスタデータレース一覧!L3912</f>
        <v>スカーレットカラー</v>
      </c>
      <c r="D3912" s="12">
        <f>マスタデータレース一覧!M3912</f>
        <v>51</v>
      </c>
      <c r="F3912" t="str">
        <f>マスタデータレース一覧!P3912</f>
        <v>2:00.9</v>
      </c>
      <c r="G3912">
        <f>マスタデータレース一覧!T3912</f>
        <v>1</v>
      </c>
      <c r="H3912" t="str">
        <f>MID(マスタデータレース一覧!J3912,2,3)</f>
        <v>5黄</v>
      </c>
      <c r="I3912">
        <f>マスタデータレース一覧!K3912</f>
        <v>7</v>
      </c>
      <c r="J3912">
        <f>マスタデータレース一覧!Q3912</f>
        <v>34.4</v>
      </c>
      <c r="K3912" t="str">
        <f>RIGHT(マスタデータレース一覧!N3912,1)</f>
        <v>4</v>
      </c>
      <c r="L3912">
        <f>マスタデータレース一覧!R3912</f>
        <v>458</v>
      </c>
    </row>
    <row r="3913" spans="1:12" x14ac:dyDescent="0.15">
      <c r="A3913">
        <f>マスタデータレース一覧!V3913</f>
        <v>122</v>
      </c>
      <c r="B3913">
        <f>マスタデータレース一覧!I3913</f>
        <v>9</v>
      </c>
      <c r="C3913" t="str">
        <f>マスタデータレース一覧!L3913</f>
        <v>ウスベニノキミ</v>
      </c>
      <c r="D3913" s="12">
        <f>マスタデータレース一覧!M3913</f>
        <v>49</v>
      </c>
      <c r="F3913" t="str">
        <f>マスタデータレース一覧!P3913</f>
        <v>2:00.7</v>
      </c>
      <c r="G3913" t="str">
        <f>マスタデータレース一覧!T3913</f>
        <v>クビ</v>
      </c>
      <c r="H3913" t="str">
        <f>MID(マスタデータレース一覧!J3913,2,3)</f>
        <v>8桃</v>
      </c>
      <c r="I3913">
        <f>マスタデータレース一覧!K3913</f>
        <v>13</v>
      </c>
      <c r="J3913">
        <f>マスタデータレース一覧!Q3913</f>
        <v>33.799999999999997</v>
      </c>
      <c r="K3913" t="str">
        <f>RIGHT(マスタデータレース一覧!N3913,1)</f>
        <v>4</v>
      </c>
      <c r="L3913">
        <f>マスタデータレース一覧!R3913</f>
        <v>452</v>
      </c>
    </row>
    <row r="3914" spans="1:12" x14ac:dyDescent="0.15">
      <c r="A3914">
        <f>マスタデータレース一覧!V3914</f>
        <v>121</v>
      </c>
      <c r="B3914">
        <f>マスタデータレース一覧!I3914</f>
        <v>8</v>
      </c>
      <c r="C3914" t="str">
        <f>マスタデータレース一覧!L3914</f>
        <v>レイズアベール</v>
      </c>
      <c r="D3914" s="12">
        <f>マスタデータレース一覧!M3914</f>
        <v>50</v>
      </c>
      <c r="F3914" t="str">
        <f>マスタデータレース一覧!P3914</f>
        <v>2:00.7</v>
      </c>
      <c r="G3914">
        <f>マスタデータレース一覧!T3914</f>
        <v>44504</v>
      </c>
      <c r="H3914" t="str">
        <f>MID(マスタデータレース一覧!J3914,2,3)</f>
        <v>4青</v>
      </c>
      <c r="I3914">
        <f>マスタデータレース一覧!K3914</f>
        <v>6</v>
      </c>
      <c r="J3914">
        <f>マスタデータレース一覧!Q3914</f>
        <v>33.9</v>
      </c>
      <c r="K3914" t="str">
        <f>RIGHT(マスタデータレース一覧!N3914,1)</f>
        <v>5</v>
      </c>
      <c r="L3914">
        <f>マスタデータレース一覧!R3914</f>
        <v>460</v>
      </c>
    </row>
    <row r="3915" spans="1:12" x14ac:dyDescent="0.15">
      <c r="A3915">
        <f>マスタデータレース一覧!V3915</f>
        <v>120</v>
      </c>
      <c r="B3915">
        <f>マスタデータレース一覧!I3915</f>
        <v>7</v>
      </c>
      <c r="C3915" t="str">
        <f>マスタデータレース一覧!L3915</f>
        <v>レイホーロマンス</v>
      </c>
      <c r="D3915" s="12">
        <f>マスタデータレース一覧!M3915</f>
        <v>52</v>
      </c>
      <c r="F3915" t="str">
        <f>マスタデータレース一覧!P3915</f>
        <v>2:00.5</v>
      </c>
      <c r="G3915">
        <f>マスタデータレース一覧!T3915</f>
        <v>44504</v>
      </c>
      <c r="H3915" t="str">
        <f>MID(マスタデータレース一覧!J3915,2,3)</f>
        <v>2黒</v>
      </c>
      <c r="I3915">
        <f>マスタデータレース一覧!K3915</f>
        <v>2</v>
      </c>
      <c r="J3915">
        <f>マスタデータレース一覧!Q3915</f>
        <v>33.9</v>
      </c>
      <c r="K3915" t="str">
        <f>RIGHT(マスタデータレース一覧!N3915,1)</f>
        <v>6</v>
      </c>
      <c r="L3915">
        <f>マスタデータレース一覧!R3915</f>
        <v>428</v>
      </c>
    </row>
    <row r="3916" spans="1:12" x14ac:dyDescent="0.15">
      <c r="A3916">
        <f>マスタデータレース一覧!V3916</f>
        <v>119</v>
      </c>
      <c r="B3916">
        <f>マスタデータレース一覧!I3916</f>
        <v>6</v>
      </c>
      <c r="C3916" t="str">
        <f>マスタデータレース一覧!L3916</f>
        <v>レッドジェノヴァ</v>
      </c>
      <c r="D3916" s="12">
        <f>マスタデータレース一覧!M3916</f>
        <v>55</v>
      </c>
      <c r="F3916" t="str">
        <f>マスタデータレース一覧!P3916</f>
        <v>2:00.3</v>
      </c>
      <c r="G3916" t="str">
        <f>マスタデータレース一覧!T3916</f>
        <v>クビ</v>
      </c>
      <c r="H3916" t="str">
        <f>MID(マスタデータレース一覧!J3916,2,3)</f>
        <v>1白</v>
      </c>
      <c r="I3916">
        <f>マスタデータレース一覧!K3916</f>
        <v>1</v>
      </c>
      <c r="J3916">
        <f>マスタデータレース一覧!Q3916</f>
        <v>34.1</v>
      </c>
      <c r="K3916" t="str">
        <f>RIGHT(マスタデータレース一覧!N3916,1)</f>
        <v>5</v>
      </c>
      <c r="L3916">
        <f>マスタデータレース一覧!R3916</f>
        <v>500</v>
      </c>
    </row>
    <row r="3917" spans="1:12" x14ac:dyDescent="0.15">
      <c r="A3917">
        <f>マスタデータレース一覧!V3917</f>
        <v>118</v>
      </c>
      <c r="B3917">
        <f>マスタデータレース一覧!I3917</f>
        <v>5</v>
      </c>
      <c r="C3917" t="str">
        <f>マスタデータレース一覧!L3917</f>
        <v>コルコバード</v>
      </c>
      <c r="D3917" s="12">
        <f>マスタデータレース一覧!M3917</f>
        <v>54</v>
      </c>
      <c r="F3917" t="str">
        <f>マスタデータレース一覧!P3917</f>
        <v>2:00.2</v>
      </c>
      <c r="G3917" t="str">
        <f>マスタデータレース一覧!T3917</f>
        <v>アタマ</v>
      </c>
      <c r="H3917" t="str">
        <f>MID(マスタデータレース一覧!J3917,2,3)</f>
        <v>3赤</v>
      </c>
      <c r="I3917">
        <f>マスタデータレース一覧!K3917</f>
        <v>4</v>
      </c>
      <c r="J3917">
        <f>マスタデータレース一覧!Q3917</f>
        <v>33.799999999999997</v>
      </c>
      <c r="K3917" t="str">
        <f>RIGHT(マスタデータレース一覧!N3917,1)</f>
        <v>6</v>
      </c>
      <c r="L3917">
        <f>マスタデータレース一覧!R3917</f>
        <v>464</v>
      </c>
    </row>
    <row r="3918" spans="1:12" x14ac:dyDescent="0.15">
      <c r="A3918">
        <f>マスタデータレース一覧!V3918</f>
        <v>117</v>
      </c>
      <c r="B3918">
        <f>マスタデータレース一覧!I3918</f>
        <v>4</v>
      </c>
      <c r="C3918" t="str">
        <f>マスタデータレース一覧!L3918</f>
        <v>ウラヌスチャーム</v>
      </c>
      <c r="D3918" s="12">
        <f>マスタデータレース一覧!M3918</f>
        <v>53</v>
      </c>
      <c r="F3918" t="str">
        <f>マスタデータレース一覧!P3918</f>
        <v>2:00.2</v>
      </c>
      <c r="G3918" t="str">
        <f>マスタデータレース一覧!T3918</f>
        <v>１／２</v>
      </c>
      <c r="H3918" t="str">
        <f>MID(マスタデータレース一覧!J3918,2,3)</f>
        <v>6緑</v>
      </c>
      <c r="I3918">
        <f>マスタデータレース一覧!K3918</f>
        <v>9</v>
      </c>
      <c r="J3918">
        <f>マスタデータレース一覧!Q3918</f>
        <v>33.9</v>
      </c>
      <c r="K3918" t="str">
        <f>RIGHT(マスタデータレース一覧!N3918,1)</f>
        <v>4</v>
      </c>
      <c r="L3918">
        <f>マスタデータレース一覧!R3918</f>
        <v>500</v>
      </c>
    </row>
    <row r="3919" spans="1:12" x14ac:dyDescent="0.15">
      <c r="A3919">
        <f>マスタデータレース一覧!V3919</f>
        <v>116</v>
      </c>
      <c r="B3919">
        <f>マスタデータレース一覧!I3919</f>
        <v>3</v>
      </c>
      <c r="C3919" t="str">
        <f>マスタデータレース一覧!L3919</f>
        <v>ランドネ</v>
      </c>
      <c r="D3919" s="12">
        <f>マスタデータレース一覧!M3919</f>
        <v>53</v>
      </c>
      <c r="F3919" t="str">
        <f>マスタデータレース一覧!P3919</f>
        <v>2:00.1</v>
      </c>
      <c r="G3919" t="str">
        <f>マスタデータレース一覧!T3919</f>
        <v>クビ</v>
      </c>
      <c r="H3919" t="str">
        <f>MID(マスタデータレース一覧!J3919,2,3)</f>
        <v>5黄</v>
      </c>
      <c r="I3919">
        <f>マスタデータレース一覧!K3919</f>
        <v>8</v>
      </c>
      <c r="J3919">
        <f>マスタデータレース一覧!Q3919</f>
        <v>34.4</v>
      </c>
      <c r="K3919" t="str">
        <f>RIGHT(マスタデータレース一覧!N3919,1)</f>
        <v>4</v>
      </c>
      <c r="L3919">
        <f>マスタデータレース一覧!R3919</f>
        <v>512</v>
      </c>
    </row>
    <row r="3920" spans="1:12" x14ac:dyDescent="0.15">
      <c r="A3920">
        <f>マスタデータレース一覧!V3920</f>
        <v>115</v>
      </c>
      <c r="B3920">
        <f>マスタデータレース一覧!I3920</f>
        <v>2</v>
      </c>
      <c r="C3920" t="str">
        <f>マスタデータレース一覧!L3920</f>
        <v>ノームコア</v>
      </c>
      <c r="D3920" s="12">
        <f>マスタデータレース一覧!M3920</f>
        <v>55</v>
      </c>
      <c r="F3920" t="str">
        <f>マスタデータレース一覧!P3920</f>
        <v>2:00.1</v>
      </c>
      <c r="G3920" t="str">
        <f>マスタデータレース一覧!T3920</f>
        <v>１／２</v>
      </c>
      <c r="H3920" t="str">
        <f>MID(マスタデータレース一覧!J3920,2,3)</f>
        <v>7橙</v>
      </c>
      <c r="I3920">
        <f>マスタデータレース一覧!K3920</f>
        <v>11</v>
      </c>
      <c r="J3920">
        <f>マスタデータレース一覧!Q3920</f>
        <v>33.5</v>
      </c>
      <c r="K3920" t="str">
        <f>RIGHT(マスタデータレース一覧!N3920,1)</f>
        <v>4</v>
      </c>
      <c r="L3920">
        <f>マスタデータレース一覧!R3920</f>
        <v>468</v>
      </c>
    </row>
    <row r="3921" spans="1:12" x14ac:dyDescent="0.15">
      <c r="A3921">
        <f>マスタデータレース一覧!V3921</f>
        <v>114</v>
      </c>
      <c r="B3921">
        <f>マスタデータレース一覧!I3921</f>
        <v>1</v>
      </c>
      <c r="C3921" t="str">
        <f>マスタデータレース一覧!L3921</f>
        <v>ワンブレスアウェイ</v>
      </c>
      <c r="D3921" s="12">
        <f>マスタデータレース一覧!M3921</f>
        <v>54</v>
      </c>
      <c r="F3921" t="str">
        <f>マスタデータレース一覧!P3921</f>
        <v>2:00.0</v>
      </c>
      <c r="G3921">
        <f>マスタデータレース一覧!T3921</f>
        <v>0</v>
      </c>
      <c r="H3921" t="str">
        <f>MID(マスタデータレース一覧!J3921,2,3)</f>
        <v>4青</v>
      </c>
      <c r="I3921">
        <f>マスタデータレース一覧!K3921</f>
        <v>5</v>
      </c>
      <c r="J3921">
        <f>マスタデータレース一覧!Q3921</f>
        <v>33.9</v>
      </c>
      <c r="K3921" t="str">
        <f>RIGHT(マスタデータレース一覧!N3921,1)</f>
        <v>6</v>
      </c>
      <c r="L3921">
        <f>マスタデータレース一覧!R3921</f>
        <v>496</v>
      </c>
    </row>
    <row r="3922" spans="1:12" x14ac:dyDescent="0.15">
      <c r="A3922">
        <f>マスタデータレース一覧!V3922</f>
        <v>113</v>
      </c>
      <c r="B3922">
        <f>マスタデータレース一覧!I3922</f>
        <v>13</v>
      </c>
      <c r="C3922" t="str">
        <f>マスタデータレース一覧!L3922</f>
        <v>モルトベーネ</v>
      </c>
      <c r="D3922" s="12">
        <f>マスタデータレース一覧!M3922</f>
        <v>56</v>
      </c>
      <c r="F3922" t="str">
        <f>マスタデータレース一覧!P3922</f>
        <v>1:54.2</v>
      </c>
      <c r="G3922">
        <f>マスタデータレース一覧!T3922</f>
        <v>44248</v>
      </c>
      <c r="H3922" t="str">
        <f>MID(マスタデータレース一覧!J3922,2,3)</f>
        <v>6緑</v>
      </c>
      <c r="I3922">
        <f>マスタデータレース一覧!K3922</f>
        <v>8</v>
      </c>
      <c r="J3922">
        <f>マスタデータレース一覧!Q3922</f>
        <v>40</v>
      </c>
      <c r="K3922" t="str">
        <f>RIGHT(マスタデータレース一覧!N3922,1)</f>
        <v>7</v>
      </c>
      <c r="L3922">
        <f>マスタデータレース一覧!R3922</f>
        <v>478</v>
      </c>
    </row>
    <row r="3923" spans="1:12" x14ac:dyDescent="0.15">
      <c r="A3923">
        <f>マスタデータレース一覧!V3923</f>
        <v>112</v>
      </c>
      <c r="B3923">
        <f>マスタデータレース一覧!I3923</f>
        <v>12</v>
      </c>
      <c r="C3923" t="str">
        <f>マスタデータレース一覧!L3923</f>
        <v>アンジュデジール</v>
      </c>
      <c r="D3923" s="12">
        <f>マスタデータレース一覧!M3923</f>
        <v>55</v>
      </c>
      <c r="F3923" t="str">
        <f>マスタデータレース一覧!P3923</f>
        <v>1:53.8</v>
      </c>
      <c r="G3923">
        <f>マスタデータレース一覧!T3923</f>
        <v>8</v>
      </c>
      <c r="H3923" t="str">
        <f>MID(マスタデータレース一覧!J3923,2,3)</f>
        <v>5黄</v>
      </c>
      <c r="I3923">
        <f>マスタデータレース一覧!K3923</f>
        <v>7</v>
      </c>
      <c r="J3923">
        <f>マスタデータレース一覧!Q3923</f>
        <v>39.200000000000003</v>
      </c>
      <c r="K3923" t="str">
        <f>RIGHT(マスタデータレース一覧!N3923,1)</f>
        <v>5</v>
      </c>
      <c r="L3923">
        <f>マスタデータレース一覧!R3923</f>
        <v>488</v>
      </c>
    </row>
    <row r="3924" spans="1:12" x14ac:dyDescent="0.15">
      <c r="A3924">
        <f>マスタデータレース一覧!V3924</f>
        <v>111</v>
      </c>
      <c r="B3924">
        <f>マスタデータレース一覧!I3924</f>
        <v>11</v>
      </c>
      <c r="C3924" t="str">
        <f>マスタデータレース一覧!L3924</f>
        <v>マイネルバサラ</v>
      </c>
      <c r="D3924" s="12">
        <f>マスタデータレース一覧!M3924</f>
        <v>56</v>
      </c>
      <c r="F3924" t="str">
        <f>マスタデータレース一覧!P3924</f>
        <v>1:52.5</v>
      </c>
      <c r="G3924">
        <f>マスタデータレース一覧!T3924</f>
        <v>2</v>
      </c>
      <c r="H3924" t="str">
        <f>MID(マスタデータレース一覧!J3924,2,3)</f>
        <v>7橙</v>
      </c>
      <c r="I3924">
        <f>マスタデータレース一覧!K3924</f>
        <v>11</v>
      </c>
      <c r="J3924">
        <f>マスタデータレース一覧!Q3924</f>
        <v>38.200000000000003</v>
      </c>
      <c r="K3924" t="str">
        <f>RIGHT(マスタデータレース一覧!N3924,1)</f>
        <v>6</v>
      </c>
      <c r="L3924">
        <f>マスタデータレース一覧!R3924</f>
        <v>476</v>
      </c>
    </row>
    <row r="3925" spans="1:12" x14ac:dyDescent="0.15">
      <c r="A3925">
        <f>マスタデータレース一覧!V3925</f>
        <v>110</v>
      </c>
      <c r="B3925">
        <f>マスタデータレース一覧!I3925</f>
        <v>10</v>
      </c>
      <c r="C3925" t="str">
        <f>マスタデータレース一覧!L3925</f>
        <v>メイショウスミトモ</v>
      </c>
      <c r="D3925" s="12">
        <f>マスタデータレース一覧!M3925</f>
        <v>56</v>
      </c>
      <c r="F3925" t="str">
        <f>マスタデータレース一覧!P3925</f>
        <v>1:52.2</v>
      </c>
      <c r="G3925">
        <f>マスタデータレース一覧!T3925</f>
        <v>1</v>
      </c>
      <c r="H3925" t="str">
        <f>MID(マスタデータレース一覧!J3925,2,3)</f>
        <v>8桃</v>
      </c>
      <c r="I3925">
        <f>マスタデータレース一覧!K3925</f>
        <v>12</v>
      </c>
      <c r="J3925">
        <f>マスタデータレース一覧!Q3925</f>
        <v>37.4</v>
      </c>
      <c r="K3925" t="str">
        <f>RIGHT(マスタデータレース一覧!N3925,1)</f>
        <v>8</v>
      </c>
      <c r="L3925">
        <f>マスタデータレース一覧!R3925</f>
        <v>504</v>
      </c>
    </row>
    <row r="3926" spans="1:12" x14ac:dyDescent="0.15">
      <c r="A3926">
        <f>マスタデータレース一覧!V3926</f>
        <v>109</v>
      </c>
      <c r="B3926">
        <f>マスタデータレース一覧!I3926</f>
        <v>9</v>
      </c>
      <c r="C3926" t="str">
        <f>マスタデータレース一覧!L3926</f>
        <v>シャイニービーム</v>
      </c>
      <c r="D3926" s="12">
        <f>マスタデータレース一覧!M3926</f>
        <v>56</v>
      </c>
      <c r="F3926" t="str">
        <f>マスタデータレース一覧!P3926</f>
        <v>1:52.0</v>
      </c>
      <c r="G3926" t="str">
        <f>マスタデータレース一覧!T3926</f>
        <v>ハナ</v>
      </c>
      <c r="H3926" t="str">
        <f>MID(マスタデータレース一覧!J3926,2,3)</f>
        <v>6緑</v>
      </c>
      <c r="I3926">
        <f>マスタデータレース一覧!K3926</f>
        <v>9</v>
      </c>
      <c r="J3926">
        <f>マスタデータレース一覧!Q3926</f>
        <v>36.9</v>
      </c>
      <c r="K3926" t="str">
        <f>RIGHT(マスタデータレース一覧!N3926,1)</f>
        <v>7</v>
      </c>
      <c r="L3926">
        <f>マスタデータレース一覧!R3926</f>
        <v>458</v>
      </c>
    </row>
    <row r="3927" spans="1:12" x14ac:dyDescent="0.15">
      <c r="A3927">
        <f>マスタデータレース一覧!V3927</f>
        <v>108</v>
      </c>
      <c r="B3927">
        <f>マスタデータレース一覧!I3927</f>
        <v>8</v>
      </c>
      <c r="C3927" t="str">
        <f>マスタデータレース一覧!L3927</f>
        <v>グレンツェント</v>
      </c>
      <c r="D3927" s="12">
        <f>マスタデータレース一覧!M3927</f>
        <v>56</v>
      </c>
      <c r="F3927" t="str">
        <f>マスタデータレース一覧!P3927</f>
        <v>1:52.0</v>
      </c>
      <c r="G3927">
        <f>マスタデータレース一覧!T3927</f>
        <v>44502</v>
      </c>
      <c r="H3927" t="str">
        <f>MID(マスタデータレース一覧!J3927,2,3)</f>
        <v>1白</v>
      </c>
      <c r="I3927">
        <f>マスタデータレース一覧!K3927</f>
        <v>1</v>
      </c>
      <c r="J3927">
        <f>マスタデータレース一覧!Q3927</f>
        <v>37.799999999999997</v>
      </c>
      <c r="K3927" t="str">
        <f>RIGHT(マスタデータレース一覧!N3927,1)</f>
        <v>6</v>
      </c>
      <c r="L3927">
        <f>マスタデータレース一覧!R3927</f>
        <v>484</v>
      </c>
    </row>
    <row r="3928" spans="1:12" x14ac:dyDescent="0.15">
      <c r="A3928">
        <f>マスタデータレース一覧!V3928</f>
        <v>107</v>
      </c>
      <c r="B3928">
        <f>マスタデータレース一覧!I3928</f>
        <v>7</v>
      </c>
      <c r="C3928" t="str">
        <f>マスタデータレース一覧!L3928</f>
        <v>カゼノコ</v>
      </c>
      <c r="D3928" s="12">
        <f>マスタデータレース一覧!M3928</f>
        <v>57</v>
      </c>
      <c r="F3928" t="str">
        <f>マスタデータレース一覧!P3928</f>
        <v>1:51.8</v>
      </c>
      <c r="G3928" t="str">
        <f>マスタデータレース一覧!T3928</f>
        <v>１／２</v>
      </c>
      <c r="H3928" t="str">
        <f>MID(マスタデータレース一覧!J3928,2,3)</f>
        <v>8桃</v>
      </c>
      <c r="I3928">
        <f>マスタデータレース一覧!K3928</f>
        <v>13</v>
      </c>
      <c r="J3928">
        <f>マスタデータレース一覧!Q3928</f>
        <v>36.4</v>
      </c>
      <c r="K3928" t="str">
        <f>RIGHT(マスタデータレース一覧!N3928,1)</f>
        <v>8</v>
      </c>
      <c r="L3928">
        <f>マスタデータレース一覧!R3928</f>
        <v>462</v>
      </c>
    </row>
    <row r="3929" spans="1:12" x14ac:dyDescent="0.15">
      <c r="A3929">
        <f>マスタデータレース一覧!V3929</f>
        <v>106</v>
      </c>
      <c r="B3929">
        <f>マスタデータレース一覧!I3929</f>
        <v>6</v>
      </c>
      <c r="C3929" t="str">
        <f>マスタデータレース一覧!L3929</f>
        <v>アングライフェン</v>
      </c>
      <c r="D3929" s="12">
        <f>マスタデータレース一覧!M3929</f>
        <v>56</v>
      </c>
      <c r="F3929" t="str">
        <f>マスタデータレース一覧!P3929</f>
        <v>1:51.7</v>
      </c>
      <c r="G3929" t="str">
        <f>マスタデータレース一覧!T3929</f>
        <v>ハナ</v>
      </c>
      <c r="H3929" t="str">
        <f>MID(マスタデータレース一覧!J3929,2,3)</f>
        <v>5黄</v>
      </c>
      <c r="I3929">
        <f>マスタデータレース一覧!K3929</f>
        <v>6</v>
      </c>
      <c r="J3929">
        <f>マスタデータレース一覧!Q3929</f>
        <v>36.5</v>
      </c>
      <c r="K3929" t="str">
        <f>RIGHT(マスタデータレース一覧!N3929,1)</f>
        <v>7</v>
      </c>
      <c r="L3929">
        <f>マスタデータレース一覧!R3929</f>
        <v>496</v>
      </c>
    </row>
    <row r="3930" spans="1:12" x14ac:dyDescent="0.15">
      <c r="A3930">
        <f>マスタデータレース一覧!V3930</f>
        <v>105</v>
      </c>
      <c r="B3930">
        <f>マスタデータレース一覧!I3930</f>
        <v>5</v>
      </c>
      <c r="C3930" t="str">
        <f>マスタデータレース一覧!L3930</f>
        <v>アスカノロマン</v>
      </c>
      <c r="D3930" s="12">
        <f>マスタデータレース一覧!M3930</f>
        <v>56</v>
      </c>
      <c r="F3930" t="str">
        <f>マスタデータレース一覧!P3930</f>
        <v>1:51.7</v>
      </c>
      <c r="G3930">
        <f>マスタデータレース一覧!T3930</f>
        <v>44299</v>
      </c>
      <c r="H3930" t="str">
        <f>MID(マスタデータレース一覧!J3930,2,3)</f>
        <v>2黒</v>
      </c>
      <c r="I3930">
        <f>マスタデータレース一覧!K3930</f>
        <v>2</v>
      </c>
      <c r="J3930">
        <f>マスタデータレース一覧!Q3930</f>
        <v>36.799999999999997</v>
      </c>
      <c r="K3930" t="str">
        <f>RIGHT(マスタデータレース一覧!N3930,1)</f>
        <v>8</v>
      </c>
      <c r="L3930">
        <f>マスタデータレース一覧!R3930</f>
        <v>526</v>
      </c>
    </row>
    <row r="3931" spans="1:12" x14ac:dyDescent="0.15">
      <c r="A3931">
        <f>マスタデータレース一覧!V3931</f>
        <v>104</v>
      </c>
      <c r="B3931">
        <f>マスタデータレース一覧!I3931</f>
        <v>4</v>
      </c>
      <c r="C3931" t="str">
        <f>マスタデータレース一覧!L3931</f>
        <v>コスモカナディアン</v>
      </c>
      <c r="D3931" s="12">
        <f>マスタデータレース一覧!M3931</f>
        <v>56</v>
      </c>
      <c r="F3931" t="str">
        <f>マスタデータレース一覧!P3931</f>
        <v>1:51.4</v>
      </c>
      <c r="G3931">
        <f>マスタデータレース一覧!T3931</f>
        <v>44504</v>
      </c>
      <c r="H3931" t="str">
        <f>MID(マスタデータレース一覧!J3931,2,3)</f>
        <v>7橙</v>
      </c>
      <c r="I3931">
        <f>マスタデータレース一覧!K3931</f>
        <v>10</v>
      </c>
      <c r="J3931">
        <f>マスタデータレース一覧!Q3931</f>
        <v>36.799999999999997</v>
      </c>
      <c r="K3931" t="str">
        <f>RIGHT(マスタデータレース一覧!N3931,1)</f>
        <v>6</v>
      </c>
      <c r="L3931">
        <f>マスタデータレース一覧!R3931</f>
        <v>500</v>
      </c>
    </row>
    <row r="3932" spans="1:12" x14ac:dyDescent="0.15">
      <c r="A3932">
        <f>マスタデータレース一覧!V3932</f>
        <v>103</v>
      </c>
      <c r="B3932">
        <f>マスタデータレース一覧!I3932</f>
        <v>3</v>
      </c>
      <c r="C3932" t="str">
        <f>マスタデータレース一覧!L3932</f>
        <v>スマハマ</v>
      </c>
      <c r="D3932" s="12">
        <f>マスタデータレース一覧!M3932</f>
        <v>55</v>
      </c>
      <c r="F3932" t="str">
        <f>マスタデータレース一覧!P3932</f>
        <v>1:51.2</v>
      </c>
      <c r="G3932">
        <f>マスタデータレース一覧!T3932</f>
        <v>7</v>
      </c>
      <c r="H3932" t="str">
        <f>MID(マスタデータレース一覧!J3932,2,3)</f>
        <v>4青</v>
      </c>
      <c r="I3932">
        <f>マスタデータレース一覧!K3932</f>
        <v>5</v>
      </c>
      <c r="J3932">
        <f>マスタデータレース一覧!Q3932</f>
        <v>37.200000000000003</v>
      </c>
      <c r="K3932" t="str">
        <f>RIGHT(マスタデータレース一覧!N3932,1)</f>
        <v>4</v>
      </c>
      <c r="L3932">
        <f>マスタデータレース一覧!R3932</f>
        <v>538</v>
      </c>
    </row>
    <row r="3933" spans="1:12" x14ac:dyDescent="0.15">
      <c r="A3933">
        <f>マスタデータレース一覧!V3933</f>
        <v>102</v>
      </c>
      <c r="B3933">
        <f>マスタデータレース一覧!I3933</f>
        <v>2</v>
      </c>
      <c r="C3933" t="str">
        <f>マスタデータレース一覧!L3933</f>
        <v>チュウワウィザード</v>
      </c>
      <c r="D3933" s="12">
        <f>マスタデータレース一覧!M3933</f>
        <v>56</v>
      </c>
      <c r="F3933" t="str">
        <f>マスタデータレース一覧!P3933</f>
        <v>1:50.1</v>
      </c>
      <c r="G3933">
        <f>マスタデータレース一覧!T3933</f>
        <v>2</v>
      </c>
      <c r="H3933" t="str">
        <f>MID(マスタデータレース一覧!J3933,2,3)</f>
        <v>3赤</v>
      </c>
      <c r="I3933">
        <f>マスタデータレース一覧!K3933</f>
        <v>3</v>
      </c>
      <c r="J3933">
        <f>マスタデータレース一覧!Q3933</f>
        <v>35.799999999999997</v>
      </c>
      <c r="K3933" t="str">
        <f>RIGHT(マスタデータレース一覧!N3933,1)</f>
        <v>4</v>
      </c>
      <c r="L3933">
        <f>マスタデータレース一覧!R3933</f>
        <v>480</v>
      </c>
    </row>
    <row r="3934" spans="1:12" x14ac:dyDescent="0.15">
      <c r="A3934">
        <f>マスタデータレース一覧!V3934</f>
        <v>101</v>
      </c>
      <c r="B3934">
        <f>マスタデータレース一覧!I3934</f>
        <v>1</v>
      </c>
      <c r="C3934" t="str">
        <f>マスタデータレース一覧!L3934</f>
        <v>インティ</v>
      </c>
      <c r="D3934" s="12">
        <f>マスタデータレース一覧!M3934</f>
        <v>56</v>
      </c>
      <c r="F3934" t="str">
        <f>マスタデータレース一覧!P3934</f>
        <v>1:49.8</v>
      </c>
      <c r="G3934">
        <f>マスタデータレース一覧!T3934</f>
        <v>0</v>
      </c>
      <c r="H3934" t="str">
        <f>MID(マスタデータレース一覧!J3934,2,3)</f>
        <v>4青</v>
      </c>
      <c r="I3934">
        <f>マスタデータレース一覧!K3934</f>
        <v>4</v>
      </c>
      <c r="J3934">
        <f>マスタデータレース一覧!Q3934</f>
        <v>35.9</v>
      </c>
      <c r="K3934" t="str">
        <f>RIGHT(マスタデータレース一覧!N3934,1)</f>
        <v>5</v>
      </c>
      <c r="L3934">
        <f>マスタデータレース一覧!R3934</f>
        <v>514</v>
      </c>
    </row>
    <row r="3935" spans="1:12" x14ac:dyDescent="0.15">
      <c r="A3935">
        <f>マスタデータレース一覧!V3935</f>
        <v>100</v>
      </c>
      <c r="B3935">
        <f>マスタデータレース一覧!I3935</f>
        <v>11</v>
      </c>
      <c r="C3935" t="str">
        <f>マスタデータレース一覧!L3935</f>
        <v>アクションスター</v>
      </c>
      <c r="D3935" s="12">
        <f>マスタデータレース一覧!M3935</f>
        <v>56</v>
      </c>
      <c r="F3935" t="str">
        <f>マスタデータレース一覧!P3935</f>
        <v>2:15.0</v>
      </c>
      <c r="G3935" t="str">
        <f>マスタデータレース一覧!T3935</f>
        <v>クビ</v>
      </c>
      <c r="H3935" t="str">
        <f>MID(マスタデータレース一覧!J3935,2,3)</f>
        <v>2黒</v>
      </c>
      <c r="I3935">
        <f>マスタデータレース一覧!K3935</f>
        <v>2</v>
      </c>
      <c r="J3935">
        <f>マスタデータレース一覧!Q3935</f>
        <v>35</v>
      </c>
      <c r="K3935" t="str">
        <f>RIGHT(マスタデータレース一覧!N3935,1)</f>
        <v>9</v>
      </c>
      <c r="L3935">
        <f>マスタデータレース一覧!R3935</f>
        <v>480</v>
      </c>
    </row>
    <row r="3936" spans="1:12" x14ac:dyDescent="0.15">
      <c r="A3936">
        <f>マスタデータレース一覧!V3936</f>
        <v>99</v>
      </c>
      <c r="B3936">
        <f>マスタデータレース一覧!I3936</f>
        <v>10</v>
      </c>
      <c r="C3936" t="str">
        <f>マスタデータレース一覧!L3936</f>
        <v>ミライヘノツバサ</v>
      </c>
      <c r="D3936" s="12">
        <f>マスタデータレース一覧!M3936</f>
        <v>56</v>
      </c>
      <c r="F3936" t="str">
        <f>マスタデータレース一覧!P3936</f>
        <v>2:15.0</v>
      </c>
      <c r="G3936" t="str">
        <f>マスタデータレース一覧!T3936</f>
        <v>クビ</v>
      </c>
      <c r="H3936" t="str">
        <f>MID(マスタデータレース一覧!J3936,2,3)</f>
        <v>6緑</v>
      </c>
      <c r="I3936">
        <f>マスタデータレース一覧!K3936</f>
        <v>6</v>
      </c>
      <c r="J3936">
        <f>マスタデータレース一覧!Q3936</f>
        <v>35.700000000000003</v>
      </c>
      <c r="K3936" t="str">
        <f>RIGHT(マスタデータレース一覧!N3936,1)</f>
        <v>6</v>
      </c>
      <c r="L3936">
        <f>マスタデータレース一覧!R3936</f>
        <v>504</v>
      </c>
    </row>
    <row r="3937" spans="1:12" x14ac:dyDescent="0.15">
      <c r="A3937">
        <f>マスタデータレース一覧!V3937</f>
        <v>98</v>
      </c>
      <c r="B3937">
        <f>マスタデータレース一覧!I3937</f>
        <v>9</v>
      </c>
      <c r="C3937" t="str">
        <f>マスタデータレース一覧!L3937</f>
        <v>マイネルミラノ</v>
      </c>
      <c r="D3937" s="12">
        <f>マスタデータレース一覧!M3937</f>
        <v>56</v>
      </c>
      <c r="F3937" t="str">
        <f>マスタデータレース一覧!P3937</f>
        <v>2:14.9</v>
      </c>
      <c r="G3937">
        <f>マスタデータレース一覧!T3937</f>
        <v>2</v>
      </c>
      <c r="H3937" t="str">
        <f>MID(マスタデータレース一覧!J3937,2,3)</f>
        <v>3赤</v>
      </c>
      <c r="I3937">
        <f>マスタデータレース一覧!K3937</f>
        <v>3</v>
      </c>
      <c r="J3937">
        <f>マスタデータレース一覧!Q3937</f>
        <v>35.299999999999997</v>
      </c>
      <c r="K3937" t="str">
        <f>RIGHT(マスタデータレース一覧!N3937,1)</f>
        <v>9</v>
      </c>
      <c r="L3937">
        <f>マスタデータレース一覧!R3937</f>
        <v>490</v>
      </c>
    </row>
    <row r="3938" spans="1:12" x14ac:dyDescent="0.15">
      <c r="A3938">
        <f>マスタデータレース一覧!V3938</f>
        <v>97</v>
      </c>
      <c r="B3938">
        <f>マスタデータレース一覧!I3938</f>
        <v>8</v>
      </c>
      <c r="C3938" t="str">
        <f>マスタデータレース一覧!L3938</f>
        <v>ステイインシアトル</v>
      </c>
      <c r="D3938" s="12">
        <f>マスタデータレース一覧!M3938</f>
        <v>56</v>
      </c>
      <c r="F3938" t="str">
        <f>マスタデータレース一覧!P3938</f>
        <v>2:14.6</v>
      </c>
      <c r="G3938" t="str">
        <f>マスタデータレース一覧!T3938</f>
        <v>３／４</v>
      </c>
      <c r="H3938" t="str">
        <f>MID(マスタデータレース一覧!J3938,2,3)</f>
        <v>6緑</v>
      </c>
      <c r="I3938">
        <f>マスタデータレース一覧!K3938</f>
        <v>7</v>
      </c>
      <c r="J3938">
        <f>マスタデータレース一覧!Q3938</f>
        <v>35.5</v>
      </c>
      <c r="K3938" t="str">
        <f>RIGHT(マスタデータレース一覧!N3938,1)</f>
        <v>8</v>
      </c>
      <c r="L3938">
        <f>マスタデータレース一覧!R3938</f>
        <v>490</v>
      </c>
    </row>
    <row r="3939" spans="1:12" x14ac:dyDescent="0.15">
      <c r="A3939">
        <f>マスタデータレース一覧!V3939</f>
        <v>96</v>
      </c>
      <c r="B3939">
        <f>マスタデータレース一覧!I3939</f>
        <v>7</v>
      </c>
      <c r="C3939" t="str">
        <f>マスタデータレース一覧!L3939</f>
        <v>ショウナンバッハ</v>
      </c>
      <c r="D3939" s="12">
        <f>マスタデータレース一覧!M3939</f>
        <v>56</v>
      </c>
      <c r="F3939" t="str">
        <f>マスタデータレース一覧!P3939</f>
        <v>2:14.5</v>
      </c>
      <c r="G3939" t="str">
        <f>マスタデータレース一覧!T3939</f>
        <v>１／２</v>
      </c>
      <c r="H3939" t="str">
        <f>MID(マスタデータレース一覧!J3939,2,3)</f>
        <v>7橙</v>
      </c>
      <c r="I3939">
        <f>マスタデータレース一覧!K3939</f>
        <v>9</v>
      </c>
      <c r="J3939">
        <f>マスタデータレース一覧!Q3939</f>
        <v>34.4</v>
      </c>
      <c r="K3939" t="str">
        <f>RIGHT(マスタデータレース一覧!N3939,1)</f>
        <v>8</v>
      </c>
      <c r="L3939">
        <f>マスタデータレース一覧!R3939</f>
        <v>458</v>
      </c>
    </row>
    <row r="3940" spans="1:12" x14ac:dyDescent="0.15">
      <c r="A3940">
        <f>マスタデータレース一覧!V3940</f>
        <v>95</v>
      </c>
      <c r="B3940">
        <f>マスタデータレース一覧!I3940</f>
        <v>6</v>
      </c>
      <c r="C3940" t="str">
        <f>マスタデータレース一覧!L3940</f>
        <v>ダンビュライト</v>
      </c>
      <c r="D3940" s="12">
        <f>マスタデータレース一覧!M3940</f>
        <v>57</v>
      </c>
      <c r="F3940" t="str">
        <f>マスタデータレース一覧!P3940</f>
        <v>2:14.4</v>
      </c>
      <c r="G3940" t="str">
        <f>マスタデータレース一覧!T3940</f>
        <v>３／４</v>
      </c>
      <c r="H3940" t="str">
        <f>MID(マスタデータレース一覧!J3940,2,3)</f>
        <v>5黄</v>
      </c>
      <c r="I3940">
        <f>マスタデータレース一覧!K3940</f>
        <v>5</v>
      </c>
      <c r="J3940">
        <f>マスタデータレース一覧!Q3940</f>
        <v>34.9</v>
      </c>
      <c r="K3940" t="str">
        <f>RIGHT(マスタデータレース一覧!N3940,1)</f>
        <v>5</v>
      </c>
      <c r="L3940">
        <f>マスタデータレース一覧!R3940</f>
        <v>490</v>
      </c>
    </row>
    <row r="3941" spans="1:12" x14ac:dyDescent="0.15">
      <c r="A3941">
        <f>マスタデータレース一覧!V3941</f>
        <v>94</v>
      </c>
      <c r="B3941">
        <f>マスタデータレース一覧!I3941</f>
        <v>5</v>
      </c>
      <c r="C3941" t="str">
        <f>マスタデータレース一覧!L3941</f>
        <v>サクラアンプルール</v>
      </c>
      <c r="D3941" s="12">
        <f>マスタデータレース一覧!M3941</f>
        <v>56</v>
      </c>
      <c r="F3941" t="str">
        <f>マスタデータレース一覧!P3941</f>
        <v>2:14.3</v>
      </c>
      <c r="G3941">
        <f>マスタデータレース一覧!T3941</f>
        <v>44504</v>
      </c>
      <c r="H3941" t="str">
        <f>MID(マスタデータレース一覧!J3941,2,3)</f>
        <v>8桃</v>
      </c>
      <c r="I3941">
        <f>マスタデータレース一覧!K3941</f>
        <v>11</v>
      </c>
      <c r="J3941">
        <f>マスタデータレース一覧!Q3941</f>
        <v>34.4</v>
      </c>
      <c r="K3941" t="str">
        <f>RIGHT(マスタデータレース一覧!N3941,1)</f>
        <v>8</v>
      </c>
      <c r="L3941">
        <f>マスタデータレース一覧!R3941</f>
        <v>488</v>
      </c>
    </row>
    <row r="3942" spans="1:12" x14ac:dyDescent="0.15">
      <c r="A3942">
        <f>マスタデータレース一覧!V3942</f>
        <v>93</v>
      </c>
      <c r="B3942">
        <f>マスタデータレース一覧!I3942</f>
        <v>4</v>
      </c>
      <c r="C3942" t="str">
        <f>マスタデータレース一覧!L3942</f>
        <v>ジェネラーレウーノ</v>
      </c>
      <c r="D3942" s="12">
        <f>マスタデータレース一覧!M3942</f>
        <v>56</v>
      </c>
      <c r="F3942" t="str">
        <f>マスタデータレース一覧!P3942</f>
        <v>2:14.1</v>
      </c>
      <c r="G3942">
        <f>マスタデータレース一覧!T3942</f>
        <v>44502</v>
      </c>
      <c r="H3942" t="str">
        <f>MID(マスタデータレース一覧!J3942,2,3)</f>
        <v>1白</v>
      </c>
      <c r="I3942">
        <f>マスタデータレース一覧!K3942</f>
        <v>1</v>
      </c>
      <c r="J3942">
        <f>マスタデータレース一覧!Q3942</f>
        <v>34.9</v>
      </c>
      <c r="K3942" t="str">
        <f>RIGHT(マスタデータレース一覧!N3942,1)</f>
        <v>4</v>
      </c>
      <c r="L3942">
        <f>マスタデータレース一覧!R3942</f>
        <v>514</v>
      </c>
    </row>
    <row r="3943" spans="1:12" x14ac:dyDescent="0.15">
      <c r="A3943">
        <f>マスタデータレース一覧!V3943</f>
        <v>92</v>
      </c>
      <c r="B3943">
        <f>マスタデータレース一覧!I3943</f>
        <v>3</v>
      </c>
      <c r="C3943" t="str">
        <f>マスタデータレース一覧!L3943</f>
        <v>メートルダール</v>
      </c>
      <c r="D3943" s="12">
        <f>マスタデータレース一覧!M3943</f>
        <v>56</v>
      </c>
      <c r="F3943" t="str">
        <f>マスタデータレース一覧!P3943</f>
        <v>2:13.8</v>
      </c>
      <c r="G3943" t="str">
        <f>マスタデータレース一覧!T3943</f>
        <v>３／４</v>
      </c>
      <c r="H3943" t="str">
        <f>MID(マスタデータレース一覧!J3943,2,3)</f>
        <v>8桃</v>
      </c>
      <c r="I3943">
        <f>マスタデータレース一覧!K3943</f>
        <v>10</v>
      </c>
      <c r="J3943">
        <f>マスタデータレース一覧!Q3943</f>
        <v>34.1</v>
      </c>
      <c r="K3943" t="str">
        <f>RIGHT(マスタデータレース一覧!N3943,1)</f>
        <v>6</v>
      </c>
      <c r="L3943">
        <f>マスタデータレース一覧!R3943</f>
        <v>488</v>
      </c>
    </row>
    <row r="3944" spans="1:12" x14ac:dyDescent="0.15">
      <c r="A3944">
        <f>マスタデータレース一覧!V3944</f>
        <v>91</v>
      </c>
      <c r="B3944">
        <f>マスタデータレース一覧!I3944</f>
        <v>2</v>
      </c>
      <c r="C3944" t="str">
        <f>マスタデータレース一覧!L3944</f>
        <v>フィエールマン</v>
      </c>
      <c r="D3944" s="12">
        <f>マスタデータレース一覧!M3944</f>
        <v>57</v>
      </c>
      <c r="F3944" t="str">
        <f>マスタデータレース一覧!P3944</f>
        <v>2:13.7</v>
      </c>
      <c r="G3944" t="str">
        <f>マスタデータレース一覧!T3944</f>
        <v>アタマ</v>
      </c>
      <c r="H3944" t="str">
        <f>MID(マスタデータレース一覧!J3944,2,3)</f>
        <v>4青</v>
      </c>
      <c r="I3944">
        <f>マスタデータレース一覧!K3944</f>
        <v>4</v>
      </c>
      <c r="J3944">
        <f>マスタデータレース一覧!Q3944</f>
        <v>34</v>
      </c>
      <c r="K3944" t="str">
        <f>RIGHT(マスタデータレース一覧!N3944,1)</f>
        <v>4</v>
      </c>
      <c r="L3944">
        <f>マスタデータレース一覧!R3944</f>
        <v>480</v>
      </c>
    </row>
    <row r="3945" spans="1:12" x14ac:dyDescent="0.15">
      <c r="A3945">
        <f>マスタデータレース一覧!V3945</f>
        <v>90</v>
      </c>
      <c r="B3945">
        <f>マスタデータレース一覧!I3945</f>
        <v>1</v>
      </c>
      <c r="C3945" t="str">
        <f>マスタデータレース一覧!L3945</f>
        <v>シャケトラ</v>
      </c>
      <c r="D3945" s="12">
        <f>マスタデータレース一覧!M3945</f>
        <v>56</v>
      </c>
      <c r="F3945" t="str">
        <f>マスタデータレース一覧!P3945</f>
        <v>2:13.7</v>
      </c>
      <c r="G3945">
        <f>マスタデータレース一覧!T3945</f>
        <v>0</v>
      </c>
      <c r="H3945" t="str">
        <f>MID(マスタデータレース一覧!J3945,2,3)</f>
        <v>7橙</v>
      </c>
      <c r="I3945">
        <f>マスタデータレース一覧!K3945</f>
        <v>8</v>
      </c>
      <c r="J3945">
        <f>マスタデータレース一覧!Q3945</f>
        <v>34.200000000000003</v>
      </c>
      <c r="K3945" t="str">
        <f>RIGHT(マスタデータレース一覧!N3945,1)</f>
        <v>6</v>
      </c>
      <c r="L3945">
        <f>マスタデータレース一覧!R3945</f>
        <v>522</v>
      </c>
    </row>
    <row r="3946" spans="1:12" x14ac:dyDescent="0.15">
      <c r="A3946">
        <f>マスタデータレース一覧!V3946</f>
        <v>89</v>
      </c>
      <c r="B3946">
        <f>マスタデータレース一覧!I3946</f>
        <v>12</v>
      </c>
      <c r="C3946" t="str">
        <f>マスタデータレース一覧!L3946</f>
        <v>ダノンラスター</v>
      </c>
      <c r="D3946" s="12">
        <f>マスタデータレース一覧!M3946</f>
        <v>56</v>
      </c>
      <c r="F3946" t="str">
        <f>マスタデータレース一覧!P3946</f>
        <v>2:02.2</v>
      </c>
      <c r="G3946" t="str">
        <f>マスタデータレース一覧!T3946</f>
        <v>クビ</v>
      </c>
      <c r="H3946" t="str">
        <f>MID(マスタデータレース一覧!J3946,2,3)</f>
        <v>8桃</v>
      </c>
      <c r="I3946">
        <f>マスタデータレース一覧!K3946</f>
        <v>12</v>
      </c>
      <c r="J3946">
        <f>マスタデータレース一覧!Q3946</f>
        <v>36.200000000000003</v>
      </c>
      <c r="K3946" t="str">
        <f>RIGHT(マスタデータレース一覧!N3946,1)</f>
        <v>3</v>
      </c>
      <c r="L3946">
        <f>マスタデータレース一覧!R3946</f>
        <v>472</v>
      </c>
    </row>
    <row r="3947" spans="1:12" x14ac:dyDescent="0.15">
      <c r="A3947">
        <f>マスタデータレース一覧!V3947</f>
        <v>88</v>
      </c>
      <c r="B3947">
        <f>マスタデータレース一覧!I3947</f>
        <v>11</v>
      </c>
      <c r="C3947" t="str">
        <f>マスタデータレース一覧!L3947</f>
        <v>カテドラル</v>
      </c>
      <c r="D3947" s="12">
        <f>マスタデータレース一覧!M3947</f>
        <v>56</v>
      </c>
      <c r="F3947" t="str">
        <f>マスタデータレース一覧!P3947</f>
        <v>2:02.2</v>
      </c>
      <c r="G3947" t="str">
        <f>マスタデータレース一覧!T3947</f>
        <v>１／２</v>
      </c>
      <c r="H3947" t="str">
        <f>MID(マスタデータレース一覧!J3947,2,3)</f>
        <v>5黄</v>
      </c>
      <c r="I3947">
        <f>マスタデータレース一覧!K3947</f>
        <v>6</v>
      </c>
      <c r="J3947">
        <f>マスタデータレース一覧!Q3947</f>
        <v>36.299999999999997</v>
      </c>
      <c r="K3947" t="str">
        <f>RIGHT(マスタデータレース一覧!N3947,1)</f>
        <v>3</v>
      </c>
      <c r="L3947">
        <f>マスタデータレース一覧!R3947</f>
        <v>486</v>
      </c>
    </row>
    <row r="3948" spans="1:12" x14ac:dyDescent="0.15">
      <c r="A3948">
        <f>マスタデータレース一覧!V3948</f>
        <v>87</v>
      </c>
      <c r="B3948">
        <f>マスタデータレース一覧!I3948</f>
        <v>10</v>
      </c>
      <c r="C3948" t="str">
        <f>マスタデータレース一覧!L3948</f>
        <v>カイザースクルーン</v>
      </c>
      <c r="D3948" s="12">
        <f>マスタデータレース一覧!M3948</f>
        <v>56</v>
      </c>
      <c r="F3948" t="str">
        <f>マスタデータレース一覧!P3948</f>
        <v>2:02.1</v>
      </c>
      <c r="G3948">
        <f>マスタデータレース一覧!T3948</f>
        <v>44502</v>
      </c>
      <c r="H3948" t="str">
        <f>MID(マスタデータレース一覧!J3948,2,3)</f>
        <v>1白</v>
      </c>
      <c r="I3948">
        <f>マスタデータレース一覧!K3948</f>
        <v>1</v>
      </c>
      <c r="J3948">
        <f>マスタデータレース一覧!Q3948</f>
        <v>35.6</v>
      </c>
      <c r="K3948" t="str">
        <f>RIGHT(マスタデータレース一覧!N3948,1)</f>
        <v>3</v>
      </c>
      <c r="L3948">
        <f>マスタデータレース一覧!R3948</f>
        <v>496</v>
      </c>
    </row>
    <row r="3949" spans="1:12" x14ac:dyDescent="0.15">
      <c r="A3949">
        <f>マスタデータレース一覧!V3949</f>
        <v>86</v>
      </c>
      <c r="B3949">
        <f>マスタデータレース一覧!I3949</f>
        <v>9</v>
      </c>
      <c r="C3949" t="str">
        <f>マスタデータレース一覧!L3949</f>
        <v>カフジジュピター</v>
      </c>
      <c r="D3949" s="12">
        <f>マスタデータレース一覧!M3949</f>
        <v>56</v>
      </c>
      <c r="F3949" t="str">
        <f>マスタデータレース一覧!P3949</f>
        <v>2:01.9</v>
      </c>
      <c r="G3949" t="str">
        <f>マスタデータレース一覧!T3949</f>
        <v>ハナ</v>
      </c>
      <c r="H3949" t="str">
        <f>MID(マスタデータレース一覧!J3949,2,3)</f>
        <v>6緑</v>
      </c>
      <c r="I3949">
        <f>マスタデータレース一覧!K3949</f>
        <v>8</v>
      </c>
      <c r="J3949">
        <f>マスタデータレース一覧!Q3949</f>
        <v>35.700000000000003</v>
      </c>
      <c r="K3949" t="str">
        <f>RIGHT(マスタデータレース一覧!N3949,1)</f>
        <v>3</v>
      </c>
      <c r="L3949">
        <f>マスタデータレース一覧!R3949</f>
        <v>458</v>
      </c>
    </row>
    <row r="3950" spans="1:12" x14ac:dyDescent="0.15">
      <c r="A3950">
        <f>マスタデータレース一覧!V3950</f>
        <v>85</v>
      </c>
      <c r="B3950">
        <f>マスタデータレース一覧!I3950</f>
        <v>8</v>
      </c>
      <c r="C3950" t="str">
        <f>マスタデータレース一覧!L3950</f>
        <v>クリスタルバローズ</v>
      </c>
      <c r="D3950" s="12">
        <f>マスタデータレース一覧!M3950</f>
        <v>56</v>
      </c>
      <c r="F3950" t="str">
        <f>マスタデータレース一覧!P3950</f>
        <v>2:01.9</v>
      </c>
      <c r="G3950" t="str">
        <f>マスタデータレース一覧!T3950</f>
        <v>ハナ</v>
      </c>
      <c r="H3950" t="str">
        <f>MID(マスタデータレース一覧!J3950,2,3)</f>
        <v>3赤</v>
      </c>
      <c r="I3950">
        <f>マスタデータレース一覧!K3950</f>
        <v>3</v>
      </c>
      <c r="J3950">
        <f>マスタデータレース一覧!Q3950</f>
        <v>35.299999999999997</v>
      </c>
      <c r="K3950" t="str">
        <f>RIGHT(マスタデータレース一覧!N3950,1)</f>
        <v>3</v>
      </c>
      <c r="L3950">
        <f>マスタデータレース一覧!R3950</f>
        <v>480</v>
      </c>
    </row>
    <row r="3951" spans="1:12" x14ac:dyDescent="0.15">
      <c r="A3951">
        <f>マスタデータレース一覧!V3951</f>
        <v>84</v>
      </c>
      <c r="B3951">
        <f>マスタデータレース一覧!I3951</f>
        <v>7</v>
      </c>
      <c r="C3951" t="str">
        <f>マスタデータレース一覧!L3951</f>
        <v>マードレヴォイス</v>
      </c>
      <c r="D3951" s="12">
        <f>マスタデータレース一覧!M3951</f>
        <v>56</v>
      </c>
      <c r="F3951" t="str">
        <f>マスタデータレース一覧!P3951</f>
        <v>2:01.9</v>
      </c>
      <c r="G3951" t="str">
        <f>マスタデータレース一覧!T3951</f>
        <v>クビ</v>
      </c>
      <c r="H3951" t="str">
        <f>MID(マスタデータレース一覧!J3951,2,3)</f>
        <v>4青</v>
      </c>
      <c r="I3951">
        <f>マスタデータレース一覧!K3951</f>
        <v>4</v>
      </c>
      <c r="J3951">
        <f>マスタデータレース一覧!Q3951</f>
        <v>35.4</v>
      </c>
      <c r="K3951" t="str">
        <f>RIGHT(マスタデータレース一覧!N3951,1)</f>
        <v>3</v>
      </c>
      <c r="L3951">
        <f>マスタデータレース一覧!R3951</f>
        <v>460</v>
      </c>
    </row>
    <row r="3952" spans="1:12" x14ac:dyDescent="0.15">
      <c r="A3952">
        <f>マスタデータレース一覧!V3952</f>
        <v>83</v>
      </c>
      <c r="B3952">
        <f>マスタデータレース一覧!I3952</f>
        <v>6</v>
      </c>
      <c r="C3952" t="str">
        <f>マスタデータレース一覧!L3952</f>
        <v>ナイママ</v>
      </c>
      <c r="D3952" s="12">
        <f>マスタデータレース一覧!M3952</f>
        <v>56</v>
      </c>
      <c r="F3952" t="str">
        <f>マスタデータレース一覧!P3952</f>
        <v>2:01.9</v>
      </c>
      <c r="G3952">
        <f>マスタデータレース一覧!T3952</f>
        <v>44504</v>
      </c>
      <c r="H3952" t="str">
        <f>MID(マスタデータレース一覧!J3952,2,3)</f>
        <v>7橙</v>
      </c>
      <c r="I3952">
        <f>マスタデータレース一覧!K3952</f>
        <v>10</v>
      </c>
      <c r="J3952">
        <f>マスタデータレース一覧!Q3952</f>
        <v>35.5</v>
      </c>
      <c r="K3952" t="str">
        <f>RIGHT(マスタデータレース一覧!N3952,1)</f>
        <v>3</v>
      </c>
      <c r="L3952">
        <f>マスタデータレース一覧!R3952</f>
        <v>450</v>
      </c>
    </row>
    <row r="3953" spans="1:12" x14ac:dyDescent="0.15">
      <c r="A3953">
        <f>マスタデータレース一覧!V3953</f>
        <v>82</v>
      </c>
      <c r="B3953">
        <f>マスタデータレース一覧!I3953</f>
        <v>5</v>
      </c>
      <c r="C3953" t="str">
        <f>マスタデータレース一覧!L3953</f>
        <v>リーガルメイン</v>
      </c>
      <c r="D3953" s="12">
        <f>マスタデータレース一覧!M3953</f>
        <v>56</v>
      </c>
      <c r="F3953" t="str">
        <f>マスタデータレース一覧!P3953</f>
        <v>2:01.7</v>
      </c>
      <c r="G3953" t="str">
        <f>マスタデータレース一覧!T3953</f>
        <v>クビ</v>
      </c>
      <c r="H3953" t="str">
        <f>MID(マスタデータレース一覧!J3953,2,3)</f>
        <v>8桃</v>
      </c>
      <c r="I3953">
        <f>マスタデータレース一覧!K3953</f>
        <v>11</v>
      </c>
      <c r="J3953">
        <f>マスタデータレース一覧!Q3953</f>
        <v>34.799999999999997</v>
      </c>
      <c r="K3953" t="str">
        <f>RIGHT(マスタデータレース一覧!N3953,1)</f>
        <v>3</v>
      </c>
      <c r="L3953">
        <f>マスタデータレース一覧!R3953</f>
        <v>444</v>
      </c>
    </row>
    <row r="3954" spans="1:12" x14ac:dyDescent="0.15">
      <c r="A3954">
        <f>マスタデータレース一覧!V3954</f>
        <v>81</v>
      </c>
      <c r="B3954">
        <f>マスタデータレース一覧!I3954</f>
        <v>4</v>
      </c>
      <c r="C3954" t="str">
        <f>マスタデータレース一覧!L3954</f>
        <v>シークレットラン</v>
      </c>
      <c r="D3954" s="12">
        <f>マスタデータレース一覧!M3954</f>
        <v>56</v>
      </c>
      <c r="F3954" t="str">
        <f>マスタデータレース一覧!P3954</f>
        <v>2:01.6</v>
      </c>
      <c r="G3954">
        <f>マスタデータレース一覧!T3954</f>
        <v>44504</v>
      </c>
      <c r="H3954" t="str">
        <f>MID(マスタデータレース一覧!J3954,2,3)</f>
        <v>7橙</v>
      </c>
      <c r="I3954">
        <f>マスタデータレース一覧!K3954</f>
        <v>9</v>
      </c>
      <c r="J3954">
        <f>マスタデータレース一覧!Q3954</f>
        <v>35.299999999999997</v>
      </c>
      <c r="K3954" t="str">
        <f>RIGHT(マスタデータレース一覧!N3954,1)</f>
        <v>3</v>
      </c>
      <c r="L3954">
        <f>マスタデータレース一覧!R3954</f>
        <v>500</v>
      </c>
    </row>
    <row r="3955" spans="1:12" x14ac:dyDescent="0.15">
      <c r="A3955">
        <f>マスタデータレース一覧!V3955</f>
        <v>80</v>
      </c>
      <c r="B3955">
        <f>マスタデータレース一覧!I3955</f>
        <v>3</v>
      </c>
      <c r="C3955" t="str">
        <f>マスタデータレース一覧!L3955</f>
        <v>ヒンドゥタイムズ</v>
      </c>
      <c r="D3955" s="12">
        <f>マスタデータレース一覧!M3955</f>
        <v>56</v>
      </c>
      <c r="F3955" t="str">
        <f>マスタデータレース一覧!P3955</f>
        <v>2:01.4</v>
      </c>
      <c r="G3955" t="str">
        <f>マスタデータレース一覧!T3955</f>
        <v>クビ</v>
      </c>
      <c r="H3955" t="str">
        <f>MID(マスタデータレース一覧!J3955,2,3)</f>
        <v>2黒</v>
      </c>
      <c r="I3955">
        <f>マスタデータレース一覧!K3955</f>
        <v>2</v>
      </c>
      <c r="J3955">
        <f>マスタデータレース一覧!Q3955</f>
        <v>35.200000000000003</v>
      </c>
      <c r="K3955" t="str">
        <f>RIGHT(マスタデータレース一覧!N3955,1)</f>
        <v>3</v>
      </c>
      <c r="L3955">
        <f>マスタデータレース一覧!R3955</f>
        <v>454</v>
      </c>
    </row>
    <row r="3956" spans="1:12" x14ac:dyDescent="0.15">
      <c r="A3956">
        <f>マスタデータレース一覧!V3956</f>
        <v>79</v>
      </c>
      <c r="B3956">
        <f>マスタデータレース一覧!I3956</f>
        <v>2</v>
      </c>
      <c r="C3956" t="str">
        <f>マスタデータレース一覧!L3956</f>
        <v>ランフォザローゼス</v>
      </c>
      <c r="D3956" s="12">
        <f>マスタデータレース一覧!M3956</f>
        <v>56</v>
      </c>
      <c r="F3956" t="str">
        <f>マスタデータレース一覧!P3956</f>
        <v>2:01.4</v>
      </c>
      <c r="G3956">
        <f>マスタデータレース一覧!T3956</f>
        <v>44504</v>
      </c>
      <c r="H3956" t="str">
        <f>MID(マスタデータレース一覧!J3956,2,3)</f>
        <v>5黄</v>
      </c>
      <c r="I3956">
        <f>マスタデータレース一覧!K3956</f>
        <v>5</v>
      </c>
      <c r="J3956">
        <f>マスタデータレース一覧!Q3956</f>
        <v>35.4</v>
      </c>
      <c r="K3956" t="str">
        <f>RIGHT(マスタデータレース一覧!N3956,1)</f>
        <v>3</v>
      </c>
      <c r="L3956">
        <f>マスタデータレース一覧!R3956</f>
        <v>494</v>
      </c>
    </row>
    <row r="3957" spans="1:12" x14ac:dyDescent="0.15">
      <c r="A3957">
        <f>マスタデータレース一覧!V3957</f>
        <v>78</v>
      </c>
      <c r="B3957">
        <f>マスタデータレース一覧!I3957</f>
        <v>1</v>
      </c>
      <c r="C3957" t="str">
        <f>マスタデータレース一覧!L3957</f>
        <v>ラストドラフト</v>
      </c>
      <c r="D3957" s="12">
        <f>マスタデータレース一覧!M3957</f>
        <v>56</v>
      </c>
      <c r="F3957" t="str">
        <f>マスタデータレース一覧!P3957</f>
        <v>2:01.2</v>
      </c>
      <c r="G3957">
        <f>マスタデータレース一覧!T3957</f>
        <v>0</v>
      </c>
      <c r="H3957" t="str">
        <f>MID(マスタデータレース一覧!J3957,2,3)</f>
        <v>6緑</v>
      </c>
      <c r="I3957">
        <f>マスタデータレース一覧!K3957</f>
        <v>7</v>
      </c>
      <c r="J3957">
        <f>マスタデータレース一覧!Q3957</f>
        <v>35.299999999999997</v>
      </c>
      <c r="K3957" t="str">
        <f>RIGHT(マスタデータレース一覧!N3957,1)</f>
        <v>3</v>
      </c>
      <c r="L3957">
        <f>マスタデータレース一覧!R3957</f>
        <v>456</v>
      </c>
    </row>
    <row r="3958" spans="1:12" x14ac:dyDescent="0.15">
      <c r="A3958">
        <f>マスタデータレース一覧!V3958</f>
        <v>77</v>
      </c>
      <c r="B3958">
        <f>マスタデータレース一覧!I3958</f>
        <v>16</v>
      </c>
      <c r="C3958" t="str">
        <f>マスタデータレース一覧!L3958</f>
        <v>ガンコ</v>
      </c>
      <c r="D3958" s="12">
        <f>マスタデータレース一覧!M3958</f>
        <v>57</v>
      </c>
      <c r="F3958" t="str">
        <f>マスタデータレース一覧!P3958</f>
        <v>2:30.2</v>
      </c>
      <c r="G3958">
        <f>マスタデータレース一覧!T3958</f>
        <v>5</v>
      </c>
      <c r="H3958" t="str">
        <f>MID(マスタデータレース一覧!J3958,2,3)</f>
        <v>4青</v>
      </c>
      <c r="I3958">
        <f>マスタデータレース一覧!K3958</f>
        <v>7</v>
      </c>
      <c r="J3958">
        <f>マスタデータレース一覧!Q3958</f>
        <v>40.9</v>
      </c>
      <c r="K3958" t="str">
        <f>RIGHT(マスタデータレース一覧!N3958,1)</f>
        <v>6</v>
      </c>
      <c r="L3958">
        <f>マスタデータレース一覧!R3958</f>
        <v>510</v>
      </c>
    </row>
    <row r="3959" spans="1:12" x14ac:dyDescent="0.15">
      <c r="A3959">
        <f>マスタデータレース一覧!V3959</f>
        <v>76</v>
      </c>
      <c r="B3959">
        <f>マスタデータレース一覧!I3959</f>
        <v>15</v>
      </c>
      <c r="C3959" t="str">
        <f>マスタデータレース一覧!L3959</f>
        <v>アフリカンゴールド</v>
      </c>
      <c r="D3959" s="12">
        <f>マスタデータレース一覧!M3959</f>
        <v>52</v>
      </c>
      <c r="F3959" t="str">
        <f>マスタデータレース一覧!P3959</f>
        <v>2:29.3</v>
      </c>
      <c r="G3959" t="str">
        <f>マスタデータレース一覧!T3959</f>
        <v>クビ</v>
      </c>
      <c r="H3959" t="str">
        <f>MID(マスタデータレース一覧!J3959,2,3)</f>
        <v>2黒</v>
      </c>
      <c r="I3959">
        <f>マスタデータレース一覧!K3959</f>
        <v>4</v>
      </c>
      <c r="J3959">
        <f>マスタデータレース一覧!Q3959</f>
        <v>40</v>
      </c>
      <c r="K3959" t="str">
        <f>RIGHT(マスタデータレース一覧!N3959,1)</f>
        <v>4</v>
      </c>
      <c r="L3959">
        <f>マスタデータレース一覧!R3959</f>
        <v>464</v>
      </c>
    </row>
    <row r="3960" spans="1:12" x14ac:dyDescent="0.15">
      <c r="A3960">
        <f>マスタデータレース一覧!V3960</f>
        <v>75</v>
      </c>
      <c r="B3960">
        <f>マスタデータレース一覧!I3960</f>
        <v>14</v>
      </c>
      <c r="C3960" t="str">
        <f>マスタデータレース一覧!L3960</f>
        <v>アイトーン</v>
      </c>
      <c r="D3960" s="12">
        <f>マスタデータレース一覧!M3960</f>
        <v>54</v>
      </c>
      <c r="F3960" t="str">
        <f>マスタデータレース一覧!P3960</f>
        <v>2:29.3</v>
      </c>
      <c r="G3960" t="str">
        <f>マスタデータレース一覧!T3960</f>
        <v>１／２</v>
      </c>
      <c r="H3960" t="str">
        <f>MID(マスタデータレース一覧!J3960,2,3)</f>
        <v>7橙</v>
      </c>
      <c r="I3960">
        <f>マスタデータレース一覧!K3960</f>
        <v>14</v>
      </c>
      <c r="J3960">
        <f>マスタデータレース一覧!Q3960</f>
        <v>40.299999999999997</v>
      </c>
      <c r="K3960" t="str">
        <f>RIGHT(マスタデータレース一覧!N3960,1)</f>
        <v>4</v>
      </c>
      <c r="L3960">
        <f>マスタデータレース一覧!R3960</f>
        <v>480</v>
      </c>
    </row>
    <row r="3961" spans="1:12" x14ac:dyDescent="0.15">
      <c r="A3961">
        <f>マスタデータレース一覧!V3961</f>
        <v>74</v>
      </c>
      <c r="B3961">
        <f>マスタデータレース一覧!I3961</f>
        <v>13</v>
      </c>
      <c r="C3961" t="str">
        <f>マスタデータレース一覧!L3961</f>
        <v>ロードヴァンドール</v>
      </c>
      <c r="D3961" s="12">
        <f>マスタデータレース一覧!M3961</f>
        <v>56</v>
      </c>
      <c r="F3961" t="str">
        <f>マスタデータレース一覧!P3961</f>
        <v>2:29.2</v>
      </c>
      <c r="G3961">
        <f>マスタデータレース一覧!T3961</f>
        <v>44299</v>
      </c>
      <c r="H3961" t="str">
        <f>MID(マスタデータレース一覧!J3961,2,3)</f>
        <v>8桃</v>
      </c>
      <c r="I3961">
        <f>マスタデータレース一覧!K3961</f>
        <v>15</v>
      </c>
      <c r="J3961">
        <f>マスタデータレース一覧!Q3961</f>
        <v>40</v>
      </c>
      <c r="K3961" t="str">
        <f>RIGHT(マスタデータレース一覧!N3961,1)</f>
        <v>6</v>
      </c>
      <c r="L3961">
        <f>マスタデータレース一覧!R3961</f>
        <v>500</v>
      </c>
    </row>
    <row r="3962" spans="1:12" x14ac:dyDescent="0.15">
      <c r="A3962">
        <f>マスタデータレース一覧!V3962</f>
        <v>73</v>
      </c>
      <c r="B3962">
        <f>マスタデータレース一覧!I3962</f>
        <v>12</v>
      </c>
      <c r="C3962" t="str">
        <f>マスタデータレース一覧!L3962</f>
        <v>マサハヤドリーム</v>
      </c>
      <c r="D3962" s="12">
        <f>マスタデータレース一覧!M3962</f>
        <v>55</v>
      </c>
      <c r="F3962" t="str">
        <f>マスタデータレース一覧!P3962</f>
        <v>2:28.9</v>
      </c>
      <c r="G3962">
        <f>マスタデータレース一覧!T3962</f>
        <v>44248</v>
      </c>
      <c r="H3962" t="str">
        <f>MID(マスタデータレース一覧!J3962,2,3)</f>
        <v>1白</v>
      </c>
      <c r="I3962">
        <f>マスタデータレース一覧!K3962</f>
        <v>1</v>
      </c>
      <c r="J3962">
        <f>マスタデータレース一覧!Q3962</f>
        <v>39.4</v>
      </c>
      <c r="K3962" t="str">
        <f>RIGHT(マスタデータレース一覧!N3962,1)</f>
        <v>7</v>
      </c>
      <c r="L3962">
        <f>マスタデータレース一覧!R3962</f>
        <v>476</v>
      </c>
    </row>
    <row r="3963" spans="1:12" x14ac:dyDescent="0.15">
      <c r="A3963">
        <f>マスタデータレース一覧!V3963</f>
        <v>72</v>
      </c>
      <c r="B3963">
        <f>マスタデータレース一覧!I3963</f>
        <v>11</v>
      </c>
      <c r="C3963" t="str">
        <f>マスタデータレース一覧!L3963</f>
        <v>ウインテンダネス</v>
      </c>
      <c r="D3963" s="12">
        <f>マスタデータレース一覧!M3963</f>
        <v>56</v>
      </c>
      <c r="F3963" t="str">
        <f>マスタデータレース一覧!P3963</f>
        <v>2:28.5</v>
      </c>
      <c r="G3963">
        <f>マスタデータレース一覧!T3963</f>
        <v>2</v>
      </c>
      <c r="H3963" t="str">
        <f>MID(マスタデータレース一覧!J3963,2,3)</f>
        <v>4青</v>
      </c>
      <c r="I3963">
        <f>マスタデータレース一覧!K3963</f>
        <v>8</v>
      </c>
      <c r="J3963">
        <f>マスタデータレース一覧!Q3963</f>
        <v>38.9</v>
      </c>
      <c r="K3963" t="str">
        <f>RIGHT(マスタデータレース一覧!N3963,1)</f>
        <v>6</v>
      </c>
      <c r="L3963">
        <f>マスタデータレース一覧!R3963</f>
        <v>512</v>
      </c>
    </row>
    <row r="3964" spans="1:12" x14ac:dyDescent="0.15">
      <c r="A3964">
        <f>マスタデータレース一覧!V3964</f>
        <v>71</v>
      </c>
      <c r="B3964">
        <f>マスタデータレース一覧!I3964</f>
        <v>10</v>
      </c>
      <c r="C3964" t="str">
        <f>マスタデータレース一覧!L3964</f>
        <v>サラス</v>
      </c>
      <c r="D3964" s="12">
        <f>マスタデータレース一覧!M3964</f>
        <v>49</v>
      </c>
      <c r="F3964" t="str">
        <f>マスタデータレース一覧!P3964</f>
        <v>2:28.1</v>
      </c>
      <c r="G3964">
        <f>マスタデータレース一覧!T3964</f>
        <v>6</v>
      </c>
      <c r="H3964" t="str">
        <f>MID(マスタデータレース一覧!J3964,2,3)</f>
        <v>3赤</v>
      </c>
      <c r="I3964">
        <f>マスタデータレース一覧!K3964</f>
        <v>6</v>
      </c>
      <c r="J3964">
        <f>マスタデータレース一覧!Q3964</f>
        <v>39.200000000000003</v>
      </c>
      <c r="K3964" t="str">
        <f>RIGHT(マスタデータレース一覧!N3964,1)</f>
        <v>4</v>
      </c>
      <c r="L3964">
        <f>マスタデータレース一覧!R3964</f>
        <v>530</v>
      </c>
    </row>
    <row r="3965" spans="1:12" x14ac:dyDescent="0.15">
      <c r="A3965">
        <f>マスタデータレース一覧!V3965</f>
        <v>70</v>
      </c>
      <c r="B3965">
        <f>マスタデータレース一覧!I3965</f>
        <v>9</v>
      </c>
      <c r="C3965" t="str">
        <f>マスタデータレース一覧!L3965</f>
        <v>メイショウテッコン</v>
      </c>
      <c r="D3965" s="12">
        <f>マスタデータレース一覧!M3965</f>
        <v>56</v>
      </c>
      <c r="F3965" t="str">
        <f>マスタデータレース一覧!P3965</f>
        <v>2:27.1</v>
      </c>
      <c r="G3965" t="str">
        <f>マスタデータレース一覧!T3965</f>
        <v>クビ</v>
      </c>
      <c r="H3965" t="str">
        <f>MID(マスタデータレース一覧!J3965,2,3)</f>
        <v>6緑</v>
      </c>
      <c r="I3965">
        <f>マスタデータレース一覧!K3965</f>
        <v>12</v>
      </c>
      <c r="J3965">
        <f>マスタデータレース一覧!Q3965</f>
        <v>38.6</v>
      </c>
      <c r="K3965" t="str">
        <f>RIGHT(マスタデータレース一覧!N3965,1)</f>
        <v>4</v>
      </c>
      <c r="L3965">
        <f>マスタデータレース一覧!R3965</f>
        <v>508</v>
      </c>
    </row>
    <row r="3966" spans="1:12" x14ac:dyDescent="0.15">
      <c r="A3966">
        <f>マスタデータレース一覧!V3966</f>
        <v>69</v>
      </c>
      <c r="B3966">
        <f>マスタデータレース一覧!I3966</f>
        <v>8</v>
      </c>
      <c r="C3966" t="str">
        <f>マスタデータレース一覧!L3966</f>
        <v>ダッシングブレイズ</v>
      </c>
      <c r="D3966" s="12">
        <f>マスタデータレース一覧!M3966</f>
        <v>56</v>
      </c>
      <c r="F3966" t="str">
        <f>マスタデータレース一覧!P3966</f>
        <v>2:27.1</v>
      </c>
      <c r="G3966">
        <f>マスタデータレース一覧!T3966</f>
        <v>3</v>
      </c>
      <c r="H3966" t="str">
        <f>MID(マスタデータレース一覧!J3966,2,3)</f>
        <v>7橙</v>
      </c>
      <c r="I3966">
        <f>マスタデータレース一覧!K3966</f>
        <v>13</v>
      </c>
      <c r="J3966">
        <f>マスタデータレース一覧!Q3966</f>
        <v>37.4</v>
      </c>
      <c r="K3966" t="str">
        <f>RIGHT(マスタデータレース一覧!N3966,1)</f>
        <v>7</v>
      </c>
      <c r="L3966">
        <f>マスタデータレース一覧!R3966</f>
        <v>508</v>
      </c>
    </row>
    <row r="3967" spans="1:12" x14ac:dyDescent="0.15">
      <c r="A3967">
        <f>マスタデータレース一覧!V3967</f>
        <v>68</v>
      </c>
      <c r="B3967">
        <f>マスタデータレース一覧!I3967</f>
        <v>7</v>
      </c>
      <c r="C3967" t="str">
        <f>マスタデータレース一覧!L3967</f>
        <v>ケントオー</v>
      </c>
      <c r="D3967" s="12">
        <f>マスタデータレース一覧!M3967</f>
        <v>55</v>
      </c>
      <c r="F3967" t="str">
        <f>マスタデータレース一覧!P3967</f>
        <v>2:26.6</v>
      </c>
      <c r="G3967" t="str">
        <f>マスタデータレース一覧!T3967</f>
        <v>クビ</v>
      </c>
      <c r="H3967" t="str">
        <f>MID(マスタデータレース一覧!J3967,2,3)</f>
        <v>5黄</v>
      </c>
      <c r="I3967">
        <f>マスタデータレース一覧!K3967</f>
        <v>9</v>
      </c>
      <c r="J3967">
        <f>マスタデータレース一覧!Q3967</f>
        <v>36.799999999999997</v>
      </c>
      <c r="K3967" t="str">
        <f>RIGHT(マスタデータレース一覧!N3967,1)</f>
        <v>7</v>
      </c>
      <c r="L3967">
        <f>マスタデータレース一覧!R3967</f>
        <v>470</v>
      </c>
    </row>
    <row r="3968" spans="1:12" x14ac:dyDescent="0.15">
      <c r="A3968">
        <f>マスタデータレース一覧!V3968</f>
        <v>67</v>
      </c>
      <c r="B3968">
        <f>マスタデータレース一覧!I3968</f>
        <v>6</v>
      </c>
      <c r="C3968" t="str">
        <f>マスタデータレース一覧!L3968</f>
        <v>ムイトオブリガード</v>
      </c>
      <c r="D3968" s="12">
        <f>マスタデータレース一覧!M3968</f>
        <v>56</v>
      </c>
      <c r="F3968" t="str">
        <f>マスタデータレース一覧!P3968</f>
        <v>2:26.6</v>
      </c>
      <c r="G3968" t="str">
        <f>マスタデータレース一覧!T3968</f>
        <v>１／２</v>
      </c>
      <c r="H3968" t="str">
        <f>MID(マスタデータレース一覧!J3968,2,3)</f>
        <v>8桃</v>
      </c>
      <c r="I3968">
        <f>マスタデータレース一覧!K3968</f>
        <v>16</v>
      </c>
      <c r="J3968">
        <f>マスタデータレース一覧!Q3968</f>
        <v>37</v>
      </c>
      <c r="K3968" t="str">
        <f>RIGHT(マスタデータレース一覧!N3968,1)</f>
        <v>5</v>
      </c>
      <c r="L3968">
        <f>マスタデータレース一覧!R3968</f>
        <v>500</v>
      </c>
    </row>
    <row r="3969" spans="1:12" x14ac:dyDescent="0.15">
      <c r="A3969">
        <f>マスタデータレース一覧!V3969</f>
        <v>66</v>
      </c>
      <c r="B3969">
        <f>マスタデータレース一覧!I3969</f>
        <v>5</v>
      </c>
      <c r="C3969" t="str">
        <f>マスタデータレース一覧!L3969</f>
        <v>エーティーサンダー</v>
      </c>
      <c r="D3969" s="12">
        <f>マスタデータレース一覧!M3969</f>
        <v>51</v>
      </c>
      <c r="F3969" t="str">
        <f>マスタデータレース一覧!P3969</f>
        <v>2:26.5</v>
      </c>
      <c r="G3969" t="str">
        <f>マスタデータレース一覧!T3969</f>
        <v>クビ</v>
      </c>
      <c r="H3969" t="str">
        <f>MID(マスタデータレース一覧!J3969,2,3)</f>
        <v>2黒</v>
      </c>
      <c r="I3969">
        <f>マスタデータレース一覧!K3969</f>
        <v>3</v>
      </c>
      <c r="J3969">
        <f>マスタデータレース一覧!Q3969</f>
        <v>37.299999999999997</v>
      </c>
      <c r="K3969" t="str">
        <f>RIGHT(マスタデータレース一覧!N3969,1)</f>
        <v>6</v>
      </c>
      <c r="L3969">
        <f>マスタデータレース一覧!R3969</f>
        <v>528</v>
      </c>
    </row>
    <row r="3970" spans="1:12" x14ac:dyDescent="0.15">
      <c r="A3970">
        <f>マスタデータレース一覧!V3970</f>
        <v>65</v>
      </c>
      <c r="B3970">
        <f>マスタデータレース一覧!I3970</f>
        <v>4</v>
      </c>
      <c r="C3970" t="str">
        <f>マスタデータレース一覧!L3970</f>
        <v>ノーブルマーズ</v>
      </c>
      <c r="D3970" s="12">
        <f>マスタデータレース一覧!M3970</f>
        <v>56</v>
      </c>
      <c r="F3970" t="str">
        <f>マスタデータレース一覧!P3970</f>
        <v>2:26.4</v>
      </c>
      <c r="G3970" t="str">
        <f>マスタデータレース一覧!T3970</f>
        <v>クビ</v>
      </c>
      <c r="H3970" t="str">
        <f>MID(マスタデータレース一覧!J3970,2,3)</f>
        <v>6緑</v>
      </c>
      <c r="I3970">
        <f>マスタデータレース一覧!K3970</f>
        <v>11</v>
      </c>
      <c r="J3970">
        <f>マスタデータレース一覧!Q3970</f>
        <v>36.799999999999997</v>
      </c>
      <c r="K3970" t="str">
        <f>RIGHT(マスタデータレース一覧!N3970,1)</f>
        <v>6</v>
      </c>
      <c r="L3970">
        <f>マスタデータレース一覧!R3970</f>
        <v>494</v>
      </c>
    </row>
    <row r="3971" spans="1:12" x14ac:dyDescent="0.15">
      <c r="A3971">
        <f>マスタデータレース一覧!V3971</f>
        <v>64</v>
      </c>
      <c r="B3971">
        <f>マスタデータレース一覧!I3971</f>
        <v>3</v>
      </c>
      <c r="C3971" t="str">
        <f>マスタデータレース一覧!L3971</f>
        <v>シュペルミエール</v>
      </c>
      <c r="D3971" s="12">
        <f>マスタデータレース一覧!M3971</f>
        <v>55</v>
      </c>
      <c r="F3971" t="str">
        <f>マスタデータレース一覧!P3971</f>
        <v>2:26.4</v>
      </c>
      <c r="G3971" t="str">
        <f>マスタデータレース一覧!T3971</f>
        <v>１／２</v>
      </c>
      <c r="H3971" t="str">
        <f>MID(マスタデータレース一覧!J3971,2,3)</f>
        <v>3赤</v>
      </c>
      <c r="I3971">
        <f>マスタデータレース一覧!K3971</f>
        <v>5</v>
      </c>
      <c r="J3971">
        <f>マスタデータレース一覧!Q3971</f>
        <v>37.1</v>
      </c>
      <c r="K3971" t="str">
        <f>RIGHT(マスタデータレース一覧!N3971,1)</f>
        <v>6</v>
      </c>
      <c r="L3971">
        <f>マスタデータレース一覧!R3971</f>
        <v>504</v>
      </c>
    </row>
    <row r="3972" spans="1:12" x14ac:dyDescent="0.15">
      <c r="A3972">
        <f>マスタデータレース一覧!V3972</f>
        <v>63</v>
      </c>
      <c r="B3972">
        <f>マスタデータレース一覧!I3972</f>
        <v>2</v>
      </c>
      <c r="C3972" t="str">
        <f>マスタデータレース一覧!L3972</f>
        <v>ルックトゥワイス</v>
      </c>
      <c r="D3972" s="12">
        <f>マスタデータレース一覧!M3972</f>
        <v>55</v>
      </c>
      <c r="F3972" t="str">
        <f>マスタデータレース一覧!P3972</f>
        <v>2:26.3</v>
      </c>
      <c r="G3972" t="str">
        <f>マスタデータレース一覧!T3972</f>
        <v>１／２</v>
      </c>
      <c r="H3972" t="str">
        <f>MID(マスタデータレース一覧!J3972,2,3)</f>
        <v>5黄</v>
      </c>
      <c r="I3972">
        <f>マスタデータレース一覧!K3972</f>
        <v>10</v>
      </c>
      <c r="J3972">
        <f>マスタデータレース一覧!Q3972</f>
        <v>36.700000000000003</v>
      </c>
      <c r="K3972" t="str">
        <f>RIGHT(マスタデータレース一覧!N3972,1)</f>
        <v>6</v>
      </c>
      <c r="L3972">
        <f>マスタデータレース一覧!R3972</f>
        <v>450</v>
      </c>
    </row>
    <row r="3973" spans="1:12" x14ac:dyDescent="0.15">
      <c r="A3973">
        <f>マスタデータレース一覧!V3973</f>
        <v>62</v>
      </c>
      <c r="B3973">
        <f>マスタデータレース一覧!I3973</f>
        <v>1</v>
      </c>
      <c r="C3973" t="str">
        <f>マスタデータレース一覧!L3973</f>
        <v>グローリーヴェイズ</v>
      </c>
      <c r="D3973" s="12">
        <f>マスタデータレース一覧!M3973</f>
        <v>55</v>
      </c>
      <c r="F3973" t="str">
        <f>マスタデータレース一覧!P3973</f>
        <v>2:26.2</v>
      </c>
      <c r="G3973">
        <f>マスタデータレース一覧!T3973</f>
        <v>0</v>
      </c>
      <c r="H3973" t="str">
        <f>MID(マスタデータレース一覧!J3973,2,3)</f>
        <v>1白</v>
      </c>
      <c r="I3973">
        <f>マスタデータレース一覧!K3973</f>
        <v>2</v>
      </c>
      <c r="J3973">
        <f>マスタデータレース一覧!Q3973</f>
        <v>36.799999999999997</v>
      </c>
      <c r="K3973" t="str">
        <f>RIGHT(マスタデータレース一覧!N3973,1)</f>
        <v>4</v>
      </c>
      <c r="L3973">
        <f>マスタデータレース一覧!R3973</f>
        <v>454</v>
      </c>
    </row>
    <row r="3974" spans="1:12" x14ac:dyDescent="0.15">
      <c r="A3974">
        <f>マスタデータレース一覧!V3974</f>
        <v>61</v>
      </c>
      <c r="B3974">
        <f>マスタデータレース一覧!I3974</f>
        <v>16</v>
      </c>
      <c r="C3974" t="str">
        <f>マスタデータレース一覧!L3974</f>
        <v>アマーティ</v>
      </c>
      <c r="D3974" s="12">
        <f>マスタデータレース一覧!M3974</f>
        <v>54</v>
      </c>
      <c r="F3974" t="str">
        <f>マスタデータレース一覧!P3974</f>
        <v>1:43.8</v>
      </c>
      <c r="G3974" t="str">
        <f>マスタデータレース一覧!T3974</f>
        <v>大差</v>
      </c>
      <c r="H3974" t="str">
        <f>MID(マスタデータレース一覧!J3974,2,3)</f>
        <v>8桃</v>
      </c>
      <c r="I3974">
        <f>マスタデータレース一覧!K3974</f>
        <v>16</v>
      </c>
      <c r="J3974">
        <f>マスタデータレース一覧!Q3974</f>
        <v>42.5</v>
      </c>
      <c r="K3974" t="str">
        <f>RIGHT(マスタデータレース一覧!N3974,1)</f>
        <v>3</v>
      </c>
      <c r="L3974">
        <f>マスタデータレース一覧!R3974</f>
        <v>480</v>
      </c>
    </row>
    <row r="3975" spans="1:12" x14ac:dyDescent="0.15">
      <c r="A3975">
        <f>マスタデータレース一覧!V3975</f>
        <v>60</v>
      </c>
      <c r="B3975">
        <f>マスタデータレース一覧!I3975</f>
        <v>15</v>
      </c>
      <c r="C3975" t="str">
        <f>マスタデータレース一覧!L3975</f>
        <v>メイプルガーデン</v>
      </c>
      <c r="D3975" s="12">
        <f>マスタデータレース一覧!M3975</f>
        <v>54</v>
      </c>
      <c r="F3975" t="str">
        <f>マスタデータレース一覧!P3975</f>
        <v>1:37.3</v>
      </c>
      <c r="G3975">
        <f>マスタデータレース一覧!T3975</f>
        <v>3</v>
      </c>
      <c r="H3975" t="str">
        <f>MID(マスタデータレース一覧!J3975,2,3)</f>
        <v>8桃</v>
      </c>
      <c r="I3975">
        <f>マスタデータレース一覧!K3975</f>
        <v>15</v>
      </c>
      <c r="J3975">
        <f>マスタデータレース一覧!Q3975</f>
        <v>35.799999999999997</v>
      </c>
      <c r="K3975" t="str">
        <f>RIGHT(マスタデータレース一覧!N3975,1)</f>
        <v>3</v>
      </c>
      <c r="L3975">
        <f>マスタデータレース一覧!R3975</f>
        <v>478</v>
      </c>
    </row>
    <row r="3976" spans="1:12" x14ac:dyDescent="0.15">
      <c r="A3976">
        <f>マスタデータレース一覧!V3976</f>
        <v>59</v>
      </c>
      <c r="B3976">
        <f>マスタデータレース一覧!I3976</f>
        <v>14</v>
      </c>
      <c r="C3976" t="str">
        <f>マスタデータレース一覧!L3976</f>
        <v>ウィンターリリー</v>
      </c>
      <c r="D3976" s="12">
        <f>マスタデータレース一覧!M3976</f>
        <v>54</v>
      </c>
      <c r="F3976" t="str">
        <f>マスタデータレース一覧!P3976</f>
        <v>1:36.8</v>
      </c>
      <c r="G3976" t="str">
        <f>マスタデータレース一覧!T3976</f>
        <v>ハナ</v>
      </c>
      <c r="H3976" t="str">
        <f>MID(マスタデータレース一覧!J3976,2,3)</f>
        <v>4青</v>
      </c>
      <c r="I3976">
        <f>マスタデータレース一覧!K3976</f>
        <v>7</v>
      </c>
      <c r="J3976">
        <f>マスタデータレース一覧!Q3976</f>
        <v>35.799999999999997</v>
      </c>
      <c r="K3976" t="str">
        <f>RIGHT(マスタデータレース一覧!N3976,1)</f>
        <v>3</v>
      </c>
      <c r="L3976">
        <f>マスタデータレース一覧!R3976</f>
        <v>434</v>
      </c>
    </row>
    <row r="3977" spans="1:12" x14ac:dyDescent="0.15">
      <c r="A3977">
        <f>マスタデータレース一覧!V3977</f>
        <v>58</v>
      </c>
      <c r="B3977">
        <f>マスタデータレース一覧!I3977</f>
        <v>13</v>
      </c>
      <c r="C3977" t="str">
        <f>マスタデータレース一覧!L3977</f>
        <v>レーヴドカナロア</v>
      </c>
      <c r="D3977" s="12">
        <f>マスタデータレース一覧!M3977</f>
        <v>54</v>
      </c>
      <c r="F3977" t="str">
        <f>マスタデータレース一覧!P3977</f>
        <v>1:36.8</v>
      </c>
      <c r="G3977">
        <f>マスタデータレース一覧!T3977</f>
        <v>44504</v>
      </c>
      <c r="H3977" t="str">
        <f>MID(マスタデータレース一覧!J3977,2,3)</f>
        <v>3赤</v>
      </c>
      <c r="I3977">
        <f>マスタデータレース一覧!K3977</f>
        <v>6</v>
      </c>
      <c r="J3977">
        <f>マスタデータレース一覧!Q3977</f>
        <v>35.6</v>
      </c>
      <c r="K3977" t="str">
        <f>RIGHT(マスタデータレース一覧!N3977,1)</f>
        <v>3</v>
      </c>
      <c r="L3977">
        <f>マスタデータレース一覧!R3977</f>
        <v>432</v>
      </c>
    </row>
    <row r="3978" spans="1:12" x14ac:dyDescent="0.15">
      <c r="A3978">
        <f>マスタデータレース一覧!V3978</f>
        <v>57</v>
      </c>
      <c r="B3978">
        <f>マスタデータレース一覧!I3978</f>
        <v>12</v>
      </c>
      <c r="C3978" t="str">
        <f>マスタデータレース一覧!L3978</f>
        <v>セントセシリア</v>
      </c>
      <c r="D3978" s="12">
        <f>マスタデータレース一覧!M3978</f>
        <v>54</v>
      </c>
      <c r="F3978" t="str">
        <f>マスタデータレース一覧!P3978</f>
        <v>1:36.6</v>
      </c>
      <c r="G3978" t="str">
        <f>マスタデータレース一覧!T3978</f>
        <v>クビ</v>
      </c>
      <c r="H3978" t="str">
        <f>MID(マスタデータレース一覧!J3978,2,3)</f>
        <v>5黄</v>
      </c>
      <c r="I3978">
        <f>マスタデータレース一覧!K3978</f>
        <v>10</v>
      </c>
      <c r="J3978">
        <f>マスタデータレース一覧!Q3978</f>
        <v>35.4</v>
      </c>
      <c r="K3978" t="str">
        <f>RIGHT(マスタデータレース一覧!N3978,1)</f>
        <v>3</v>
      </c>
      <c r="L3978">
        <f>マスタデータレース一覧!R3978</f>
        <v>382</v>
      </c>
    </row>
    <row r="3979" spans="1:12" x14ac:dyDescent="0.15">
      <c r="A3979">
        <f>マスタデータレース一覧!V3979</f>
        <v>56</v>
      </c>
      <c r="B3979">
        <f>マスタデータレース一覧!I3979</f>
        <v>11</v>
      </c>
      <c r="C3979" t="str">
        <f>マスタデータレース一覧!L3979</f>
        <v>プリミエラムール</v>
      </c>
      <c r="D3979" s="12">
        <f>マスタデータレース一覧!M3979</f>
        <v>54</v>
      </c>
      <c r="F3979" t="str">
        <f>マスタデータレース一覧!P3979</f>
        <v>1:36.5</v>
      </c>
      <c r="G3979">
        <f>マスタデータレース一覧!T3979</f>
        <v>44504</v>
      </c>
      <c r="H3979" t="str">
        <f>MID(マスタデータレース一覧!J3979,2,3)</f>
        <v>5黄</v>
      </c>
      <c r="I3979">
        <f>マスタデータレース一覧!K3979</f>
        <v>9</v>
      </c>
      <c r="J3979">
        <f>マスタデータレース一覧!Q3979</f>
        <v>35.700000000000003</v>
      </c>
      <c r="K3979" t="str">
        <f>RIGHT(マスタデータレース一覧!N3979,1)</f>
        <v>3</v>
      </c>
      <c r="L3979">
        <f>マスタデータレース一覧!R3979</f>
        <v>438</v>
      </c>
    </row>
    <row r="3980" spans="1:12" x14ac:dyDescent="0.15">
      <c r="A3980">
        <f>マスタデータレース一覧!V3980</f>
        <v>55</v>
      </c>
      <c r="B3980">
        <f>マスタデータレース一覧!I3980</f>
        <v>10</v>
      </c>
      <c r="C3980" t="str">
        <f>マスタデータレース一覧!L3980</f>
        <v>アゴベイ</v>
      </c>
      <c r="D3980" s="12">
        <f>マスタデータレース一覧!M3980</f>
        <v>54</v>
      </c>
      <c r="F3980" t="str">
        <f>マスタデータレース一覧!P3980</f>
        <v>1:36.3</v>
      </c>
      <c r="G3980" t="str">
        <f>マスタデータレース一覧!T3980</f>
        <v>１／２</v>
      </c>
      <c r="H3980" t="str">
        <f>MID(マスタデータレース一覧!J3980,2,3)</f>
        <v>1白</v>
      </c>
      <c r="I3980">
        <f>マスタデータレース一覧!K3980</f>
        <v>2</v>
      </c>
      <c r="J3980">
        <f>マスタデータレース一覧!Q3980</f>
        <v>34.6</v>
      </c>
      <c r="K3980" t="str">
        <f>RIGHT(マスタデータレース一覧!N3980,1)</f>
        <v>3</v>
      </c>
      <c r="L3980">
        <f>マスタデータレース一覧!R3980</f>
        <v>440</v>
      </c>
    </row>
    <row r="3981" spans="1:12" x14ac:dyDescent="0.15">
      <c r="A3981">
        <f>マスタデータレース一覧!V3981</f>
        <v>54</v>
      </c>
      <c r="B3981">
        <f>マスタデータレース一覧!I3981</f>
        <v>9</v>
      </c>
      <c r="C3981" t="str">
        <f>マスタデータレース一覧!L3981</f>
        <v>スカイシアター</v>
      </c>
      <c r="D3981" s="12">
        <f>マスタデータレース一覧!M3981</f>
        <v>54</v>
      </c>
      <c r="F3981" t="str">
        <f>マスタデータレース一覧!P3981</f>
        <v>1:36.2</v>
      </c>
      <c r="G3981" t="str">
        <f>マスタデータレース一覧!T3981</f>
        <v>ハナ</v>
      </c>
      <c r="H3981" t="str">
        <f>MID(マスタデータレース一覧!J3981,2,3)</f>
        <v>2黒</v>
      </c>
      <c r="I3981">
        <f>マスタデータレース一覧!K3981</f>
        <v>4</v>
      </c>
      <c r="J3981">
        <f>マスタデータレース一覧!Q3981</f>
        <v>35.200000000000003</v>
      </c>
      <c r="K3981" t="str">
        <f>RIGHT(マスタデータレース一覧!N3981,1)</f>
        <v>3</v>
      </c>
      <c r="L3981">
        <f>マスタデータレース一覧!R3981</f>
        <v>416</v>
      </c>
    </row>
    <row r="3982" spans="1:12" x14ac:dyDescent="0.15">
      <c r="A3982">
        <f>マスタデータレース一覧!V3982</f>
        <v>53</v>
      </c>
      <c r="B3982">
        <f>マスタデータレース一覧!I3982</f>
        <v>8</v>
      </c>
      <c r="C3982" t="str">
        <f>マスタデータレース一覧!L3982</f>
        <v>チビラーサン</v>
      </c>
      <c r="D3982" s="12">
        <f>マスタデータレース一覧!M3982</f>
        <v>54</v>
      </c>
      <c r="F3982" t="str">
        <f>マスタデータレース一覧!P3982</f>
        <v>1:36.2</v>
      </c>
      <c r="G3982" t="str">
        <f>マスタデータレース一覧!T3982</f>
        <v>アタマ</v>
      </c>
      <c r="H3982" t="str">
        <f>MID(マスタデータレース一覧!J3982,2,3)</f>
        <v>6緑</v>
      </c>
      <c r="I3982">
        <f>マスタデータレース一覧!K3982</f>
        <v>12</v>
      </c>
      <c r="J3982">
        <f>マスタデータレース一覧!Q3982</f>
        <v>34.299999999999997</v>
      </c>
      <c r="K3982" t="str">
        <f>RIGHT(マスタデータレース一覧!N3982,1)</f>
        <v>3</v>
      </c>
      <c r="L3982">
        <f>マスタデータレース一覧!R3982</f>
        <v>436</v>
      </c>
    </row>
    <row r="3983" spans="1:12" x14ac:dyDescent="0.15">
      <c r="A3983">
        <f>マスタデータレース一覧!V3983</f>
        <v>52</v>
      </c>
      <c r="B3983">
        <f>マスタデータレース一覧!I3983</f>
        <v>7</v>
      </c>
      <c r="C3983" t="str">
        <f>マスタデータレース一覧!L3983</f>
        <v>レディードリー</v>
      </c>
      <c r="D3983" s="12">
        <f>マスタデータレース一覧!M3983</f>
        <v>54</v>
      </c>
      <c r="F3983" t="str">
        <f>マスタデータレース一覧!P3983</f>
        <v>1:36.2</v>
      </c>
      <c r="G3983" t="str">
        <f>マスタデータレース一覧!T3983</f>
        <v>ハナ</v>
      </c>
      <c r="H3983" t="str">
        <f>MID(マスタデータレース一覧!J3983,2,3)</f>
        <v>7橙</v>
      </c>
      <c r="I3983">
        <f>マスタデータレース一覧!K3983</f>
        <v>14</v>
      </c>
      <c r="J3983">
        <f>マスタデータレース一覧!Q3983</f>
        <v>34</v>
      </c>
      <c r="K3983" t="str">
        <f>RIGHT(マスタデータレース一覧!N3983,1)</f>
        <v>3</v>
      </c>
      <c r="L3983">
        <f>マスタデータレース一覧!R3983</f>
        <v>442</v>
      </c>
    </row>
    <row r="3984" spans="1:12" x14ac:dyDescent="0.15">
      <c r="A3984">
        <f>マスタデータレース一覧!V3984</f>
        <v>51</v>
      </c>
      <c r="B3984">
        <f>マスタデータレース一覧!I3984</f>
        <v>6</v>
      </c>
      <c r="C3984" t="str">
        <f>マスタデータレース一覧!L3984</f>
        <v>サンタンデール</v>
      </c>
      <c r="D3984" s="12">
        <f>マスタデータレース一覧!M3984</f>
        <v>54</v>
      </c>
      <c r="F3984" t="str">
        <f>マスタデータレース一覧!P3984</f>
        <v>1:36.2</v>
      </c>
      <c r="G3984" t="str">
        <f>マスタデータレース一覧!T3984</f>
        <v>アタマ</v>
      </c>
      <c r="H3984" t="str">
        <f>MID(マスタデータレース一覧!J3984,2,3)</f>
        <v>3赤</v>
      </c>
      <c r="I3984">
        <f>マスタデータレース一覧!K3984</f>
        <v>5</v>
      </c>
      <c r="J3984">
        <f>マスタデータレース一覧!Q3984</f>
        <v>35.5</v>
      </c>
      <c r="K3984" t="str">
        <f>RIGHT(マスタデータレース一覧!N3984,1)</f>
        <v>3</v>
      </c>
      <c r="L3984">
        <f>マスタデータレース一覧!R3984</f>
        <v>434</v>
      </c>
    </row>
    <row r="3985" spans="1:12" x14ac:dyDescent="0.15">
      <c r="A3985">
        <f>マスタデータレース一覧!V3985</f>
        <v>50</v>
      </c>
      <c r="B3985">
        <f>マスタデータレース一覧!I3985</f>
        <v>5</v>
      </c>
      <c r="C3985" t="str">
        <f>マスタデータレース一覧!L3985</f>
        <v>アクアミラビリス</v>
      </c>
      <c r="D3985" s="12">
        <f>マスタデータレース一覧!M3985</f>
        <v>54</v>
      </c>
      <c r="F3985" t="str">
        <f>マスタデータレース一覧!P3985</f>
        <v>1:36.2</v>
      </c>
      <c r="G3985" t="str">
        <f>マスタデータレース一覧!T3985</f>
        <v>アタマ</v>
      </c>
      <c r="H3985" t="str">
        <f>MID(マスタデータレース一覧!J3985,2,3)</f>
        <v>6緑</v>
      </c>
      <c r="I3985">
        <f>マスタデータレース一覧!K3985</f>
        <v>11</v>
      </c>
      <c r="J3985">
        <f>マスタデータレース一覧!Q3985</f>
        <v>35.200000000000003</v>
      </c>
      <c r="K3985" t="str">
        <f>RIGHT(マスタデータレース一覧!N3985,1)</f>
        <v>3</v>
      </c>
      <c r="L3985">
        <f>マスタデータレース一覧!R3985</f>
        <v>424</v>
      </c>
    </row>
    <row r="3986" spans="1:12" x14ac:dyDescent="0.15">
      <c r="A3986">
        <f>マスタデータレース一覧!V3986</f>
        <v>49</v>
      </c>
      <c r="B3986">
        <f>マスタデータレース一覧!I3986</f>
        <v>4</v>
      </c>
      <c r="C3986" t="str">
        <f>マスタデータレース一覧!L3986</f>
        <v>エフティイーリス</v>
      </c>
      <c r="D3986" s="12">
        <f>マスタデータレース一覧!M3986</f>
        <v>54</v>
      </c>
      <c r="F3986" t="str">
        <f>マスタデータレース一覧!P3986</f>
        <v>1:36.2</v>
      </c>
      <c r="G3986" t="str">
        <f>マスタデータレース一覧!T3986</f>
        <v>３／４</v>
      </c>
      <c r="H3986" t="str">
        <f>MID(マスタデータレース一覧!J3986,2,3)</f>
        <v>2黒</v>
      </c>
      <c r="I3986">
        <f>マスタデータレース一覧!K3986</f>
        <v>3</v>
      </c>
      <c r="J3986">
        <f>マスタデータレース一覧!Q3986</f>
        <v>34.700000000000003</v>
      </c>
      <c r="K3986" t="str">
        <f>RIGHT(マスタデータレース一覧!N3986,1)</f>
        <v>3</v>
      </c>
      <c r="L3986">
        <f>マスタデータレース一覧!R3986</f>
        <v>446</v>
      </c>
    </row>
    <row r="3987" spans="1:12" x14ac:dyDescent="0.15">
      <c r="A3987">
        <f>マスタデータレース一覧!V3987</f>
        <v>48</v>
      </c>
      <c r="B3987">
        <f>マスタデータレース一覧!I3987</f>
        <v>3</v>
      </c>
      <c r="C3987" t="str">
        <f>マスタデータレース一覧!L3987</f>
        <v>グレイスアン</v>
      </c>
      <c r="D3987" s="12">
        <f>マスタデータレース一覧!M3987</f>
        <v>54</v>
      </c>
      <c r="F3987" t="str">
        <f>マスタデータレース一覧!P3987</f>
        <v>1:36.1</v>
      </c>
      <c r="G3987" t="str">
        <f>マスタデータレース一覧!T3987</f>
        <v>１／２</v>
      </c>
      <c r="H3987" t="str">
        <f>MID(マスタデータレース一覧!J3987,2,3)</f>
        <v>7橙</v>
      </c>
      <c r="I3987">
        <f>マスタデータレース一覧!K3987</f>
        <v>13</v>
      </c>
      <c r="J3987">
        <f>マスタデータレース一覧!Q3987</f>
        <v>35.299999999999997</v>
      </c>
      <c r="K3987" t="str">
        <f>RIGHT(マスタデータレース一覧!N3987,1)</f>
        <v>3</v>
      </c>
      <c r="L3987">
        <f>マスタデータレース一覧!R3987</f>
        <v>486</v>
      </c>
    </row>
    <row r="3988" spans="1:12" x14ac:dyDescent="0.15">
      <c r="A3988">
        <f>マスタデータレース一覧!V3988</f>
        <v>47</v>
      </c>
      <c r="B3988">
        <f>マスタデータレース一覧!I3988</f>
        <v>2</v>
      </c>
      <c r="C3988" t="str">
        <f>マスタデータレース一覧!L3988</f>
        <v>ホウオウカトリーヌ</v>
      </c>
      <c r="D3988" s="12">
        <f>マスタデータレース一覧!M3988</f>
        <v>54</v>
      </c>
      <c r="F3988" t="str">
        <f>マスタデータレース一覧!P3988</f>
        <v>1:36.0</v>
      </c>
      <c r="G3988" t="str">
        <f>マスタデータレース一覧!T3988</f>
        <v>アタマ</v>
      </c>
      <c r="H3988" t="str">
        <f>MID(マスタデータレース一覧!J3988,2,3)</f>
        <v>4青</v>
      </c>
      <c r="I3988">
        <f>マスタデータレース一覧!K3988</f>
        <v>8</v>
      </c>
      <c r="J3988">
        <f>マスタデータレース一覧!Q3988</f>
        <v>34.700000000000003</v>
      </c>
      <c r="K3988" t="str">
        <f>RIGHT(マスタデータレース一覧!N3988,1)</f>
        <v>3</v>
      </c>
      <c r="L3988">
        <f>マスタデータレース一覧!R3988</f>
        <v>470</v>
      </c>
    </row>
    <row r="3989" spans="1:12" x14ac:dyDescent="0.15">
      <c r="A3989">
        <f>マスタデータレース一覧!V3989</f>
        <v>46</v>
      </c>
      <c r="B3989">
        <f>マスタデータレース一覧!I3989</f>
        <v>1</v>
      </c>
      <c r="C3989" t="str">
        <f>マスタデータレース一覧!L3989</f>
        <v>フィリアプーラ</v>
      </c>
      <c r="D3989" s="12">
        <f>マスタデータレース一覧!M3989</f>
        <v>54</v>
      </c>
      <c r="F3989" t="str">
        <f>マスタデータレース一覧!P3989</f>
        <v>1:36.0</v>
      </c>
      <c r="G3989">
        <f>マスタデータレース一覧!T3989</f>
        <v>0</v>
      </c>
      <c r="H3989" t="str">
        <f>MID(マスタデータレース一覧!J3989,2,3)</f>
        <v>1白</v>
      </c>
      <c r="I3989">
        <f>マスタデータレース一覧!K3989</f>
        <v>1</v>
      </c>
      <c r="J3989">
        <f>マスタデータレース一覧!Q3989</f>
        <v>34.5</v>
      </c>
      <c r="K3989" t="str">
        <f>RIGHT(マスタデータレース一覧!N3989,1)</f>
        <v>3</v>
      </c>
      <c r="L3989">
        <f>マスタデータレース一覧!R3989</f>
        <v>436</v>
      </c>
    </row>
    <row r="3990" spans="1:12" x14ac:dyDescent="0.15">
      <c r="A3990">
        <f>マスタデータレース一覧!V3990</f>
        <v>45</v>
      </c>
      <c r="B3990">
        <f>マスタデータレース一覧!I3990</f>
        <v>12</v>
      </c>
      <c r="C3990" t="str">
        <f>マスタデータレース一覧!L3990</f>
        <v>ニホンピロヘンソン</v>
      </c>
      <c r="D3990" s="12">
        <f>マスタデータレース一覧!M3990</f>
        <v>56</v>
      </c>
      <c r="F3990" t="str">
        <f>マスタデータレース一覧!P3990</f>
        <v>1:37.5</v>
      </c>
      <c r="G3990">
        <f>マスタデータレース一覧!T3990</f>
        <v>44502</v>
      </c>
      <c r="H3990" t="str">
        <f>MID(マスタデータレース一覧!J3990,2,3)</f>
        <v>6緑</v>
      </c>
      <c r="I3990">
        <f>マスタデータレース一覧!K3990</f>
        <v>7</v>
      </c>
      <c r="J3990">
        <f>マスタデータレース一覧!Q3990</f>
        <v>37.5</v>
      </c>
      <c r="K3990" t="str">
        <f>RIGHT(マスタデータレース一覧!N3990,1)</f>
        <v>3</v>
      </c>
      <c r="L3990">
        <f>マスタデータレース一覧!R3990</f>
        <v>474</v>
      </c>
    </row>
    <row r="3991" spans="1:12" x14ac:dyDescent="0.15">
      <c r="A3991">
        <f>マスタデータレース一覧!V3991</f>
        <v>44</v>
      </c>
      <c r="B3991">
        <f>マスタデータレース一覧!I3991</f>
        <v>11</v>
      </c>
      <c r="C3991" t="str">
        <f>マスタデータレース一覧!L3991</f>
        <v>シャドウエンペラー</v>
      </c>
      <c r="D3991" s="12">
        <f>マスタデータレース一覧!M3991</f>
        <v>56</v>
      </c>
      <c r="F3991" t="str">
        <f>マスタデータレース一覧!P3991</f>
        <v>1:37.3</v>
      </c>
      <c r="G3991">
        <f>マスタデータレース一覧!T3991</f>
        <v>11355</v>
      </c>
      <c r="H3991" t="str">
        <f>MID(マスタデータレース一覧!J3991,2,3)</f>
        <v>8桃</v>
      </c>
      <c r="I3991">
        <f>マスタデータレース一覧!K3991</f>
        <v>11</v>
      </c>
      <c r="J3991">
        <f>マスタデータレース一覧!Q3991</f>
        <v>37.200000000000003</v>
      </c>
      <c r="K3991" t="str">
        <f>RIGHT(マスタデータレース一覧!N3991,1)</f>
        <v>3</v>
      </c>
      <c r="L3991">
        <f>マスタデータレース一覧!R3991</f>
        <v>480</v>
      </c>
    </row>
    <row r="3992" spans="1:12" x14ac:dyDescent="0.15">
      <c r="A3992">
        <f>マスタデータレース一覧!V3992</f>
        <v>43</v>
      </c>
      <c r="B3992">
        <f>マスタデータレース一覧!I3992</f>
        <v>10</v>
      </c>
      <c r="C3992" t="str">
        <f>マスタデータレース一覧!L3992</f>
        <v>コパノマーティン</v>
      </c>
      <c r="D3992" s="12">
        <f>マスタデータレース一覧!M3992</f>
        <v>56</v>
      </c>
      <c r="F3992" t="str">
        <f>マスタデータレース一覧!P3992</f>
        <v>1:36.7</v>
      </c>
      <c r="G3992" t="str">
        <f>マスタデータレース一覧!T3992</f>
        <v>ハナ</v>
      </c>
      <c r="H3992" t="str">
        <f>MID(マスタデータレース一覧!J3992,2,3)</f>
        <v>8桃</v>
      </c>
      <c r="I3992">
        <f>マスタデータレース一覧!K3992</f>
        <v>12</v>
      </c>
      <c r="J3992">
        <f>マスタデータレース一覧!Q3992</f>
        <v>36.9</v>
      </c>
      <c r="K3992" t="str">
        <f>RIGHT(マスタデータレース一覧!N3992,1)</f>
        <v>3</v>
      </c>
      <c r="L3992">
        <f>マスタデータレース一覧!R3992</f>
        <v>484</v>
      </c>
    </row>
    <row r="3993" spans="1:12" x14ac:dyDescent="0.15">
      <c r="A3993">
        <f>マスタデータレース一覧!V3993</f>
        <v>42</v>
      </c>
      <c r="B3993">
        <f>マスタデータレース一覧!I3993</f>
        <v>9</v>
      </c>
      <c r="C3993" t="str">
        <f>マスタデータレース一覧!L3993</f>
        <v>ドナウデルタ</v>
      </c>
      <c r="D3993" s="12">
        <f>マスタデータレース一覧!M3993</f>
        <v>54</v>
      </c>
      <c r="F3993" t="str">
        <f>マスタデータレース一覧!P3993</f>
        <v>1:36.7</v>
      </c>
      <c r="G3993">
        <f>マスタデータレース一覧!T3993</f>
        <v>44502</v>
      </c>
      <c r="H3993" t="str">
        <f>MID(マスタデータレース一覧!J3993,2,3)</f>
        <v>5黄</v>
      </c>
      <c r="I3993">
        <f>マスタデータレース一覧!K3993</f>
        <v>6</v>
      </c>
      <c r="J3993">
        <f>マスタデータレース一覧!Q3993</f>
        <v>36.4</v>
      </c>
      <c r="K3993" t="str">
        <f>RIGHT(マスタデータレース一覧!N3993,1)</f>
        <v>3</v>
      </c>
      <c r="L3993">
        <f>マスタデータレース一覧!R3993</f>
        <v>438</v>
      </c>
    </row>
    <row r="3994" spans="1:12" x14ac:dyDescent="0.15">
      <c r="A3994">
        <f>マスタデータレース一覧!V3994</f>
        <v>41</v>
      </c>
      <c r="B3994">
        <f>マスタデータレース一覧!I3994</f>
        <v>8</v>
      </c>
      <c r="C3994" t="str">
        <f>マスタデータレース一覧!L3994</f>
        <v>アントリューズ</v>
      </c>
      <c r="D3994" s="12">
        <f>マスタデータレース一覧!M3994</f>
        <v>56</v>
      </c>
      <c r="F3994" t="str">
        <f>マスタデータレース一覧!P3994</f>
        <v>1:36.5</v>
      </c>
      <c r="G3994" t="str">
        <f>マスタデータレース一覧!T3994</f>
        <v>３／４</v>
      </c>
      <c r="H3994" t="str">
        <f>MID(マスタデータレース一覧!J3994,2,3)</f>
        <v>5黄</v>
      </c>
      <c r="I3994">
        <f>マスタデータレース一覧!K3994</f>
        <v>5</v>
      </c>
      <c r="J3994">
        <f>マスタデータレース一覧!Q3994</f>
        <v>36</v>
      </c>
      <c r="K3994" t="str">
        <f>RIGHT(マスタデータレース一覧!N3994,1)</f>
        <v>3</v>
      </c>
      <c r="L3994">
        <f>マスタデータレース一覧!R3994</f>
        <v>496</v>
      </c>
    </row>
    <row r="3995" spans="1:12" x14ac:dyDescent="0.15">
      <c r="A3995">
        <f>マスタデータレース一覧!V3995</f>
        <v>40</v>
      </c>
      <c r="B3995">
        <f>マスタデータレース一覧!I3995</f>
        <v>7</v>
      </c>
      <c r="C3995" t="str">
        <f>マスタデータレース一覧!L3995</f>
        <v>ゴータイミング</v>
      </c>
      <c r="D3995" s="12">
        <f>マスタデータレース一覧!M3995</f>
        <v>56</v>
      </c>
      <c r="F3995" t="str">
        <f>マスタデータレース一覧!P3995</f>
        <v>1:36.3</v>
      </c>
      <c r="G3995" t="str">
        <f>マスタデータレース一覧!T3995</f>
        <v>クビ</v>
      </c>
      <c r="H3995" t="str">
        <f>MID(マスタデータレース一覧!J3995,2,3)</f>
        <v>4青</v>
      </c>
      <c r="I3995">
        <f>マスタデータレース一覧!K3995</f>
        <v>4</v>
      </c>
      <c r="J3995">
        <f>マスタデータレース一覧!Q3995</f>
        <v>36.200000000000003</v>
      </c>
      <c r="K3995" t="str">
        <f>RIGHT(マスタデータレース一覧!N3995,1)</f>
        <v>3</v>
      </c>
      <c r="L3995">
        <f>マスタデータレース一覧!R3995</f>
        <v>452</v>
      </c>
    </row>
    <row r="3996" spans="1:12" x14ac:dyDescent="0.15">
      <c r="A3996">
        <f>マスタデータレース一覧!V3996</f>
        <v>39</v>
      </c>
      <c r="B3996">
        <f>マスタデータレース一覧!I3996</f>
        <v>6</v>
      </c>
      <c r="C3996" t="str">
        <f>マスタデータレース一覧!L3996</f>
        <v>ミヤケ</v>
      </c>
      <c r="D3996" s="12">
        <f>マスタデータレース一覧!M3996</f>
        <v>56</v>
      </c>
      <c r="F3996" t="str">
        <f>マスタデータレース一覧!P3996</f>
        <v>1:36.3</v>
      </c>
      <c r="G3996">
        <f>マスタデータレース一覧!T3996</f>
        <v>44504</v>
      </c>
      <c r="H3996" t="str">
        <f>MID(マスタデータレース一覧!J3996,2,3)</f>
        <v>6緑</v>
      </c>
      <c r="I3996">
        <f>マスタデータレース一覧!K3996</f>
        <v>8</v>
      </c>
      <c r="J3996">
        <f>マスタデータレース一覧!Q3996</f>
        <v>35.4</v>
      </c>
      <c r="K3996" t="str">
        <f>RIGHT(マスタデータレース一覧!N3996,1)</f>
        <v>3</v>
      </c>
      <c r="L3996">
        <f>マスタデータレース一覧!R3996</f>
        <v>472</v>
      </c>
    </row>
    <row r="3997" spans="1:12" x14ac:dyDescent="0.15">
      <c r="A3997">
        <f>マスタデータレース一覧!V3997</f>
        <v>38</v>
      </c>
      <c r="B3997">
        <f>マスタデータレース一覧!I3997</f>
        <v>5</v>
      </c>
      <c r="C3997" t="str">
        <f>マスタデータレース一覧!L3997</f>
        <v>ハッピーアワー</v>
      </c>
      <c r="D3997" s="12">
        <f>マスタデータレース一覧!M3997</f>
        <v>56</v>
      </c>
      <c r="F3997" t="str">
        <f>マスタデータレース一覧!P3997</f>
        <v>1:36.1</v>
      </c>
      <c r="G3997" t="str">
        <f>マスタデータレース一覧!T3997</f>
        <v>アタマ</v>
      </c>
      <c r="H3997" t="str">
        <f>MID(マスタデータレース一覧!J3997,2,3)</f>
        <v>3赤</v>
      </c>
      <c r="I3997">
        <f>マスタデータレース一覧!K3997</f>
        <v>3</v>
      </c>
      <c r="J3997">
        <f>マスタデータレース一覧!Q3997</f>
        <v>35.4</v>
      </c>
      <c r="K3997" t="str">
        <f>RIGHT(マスタデータレース一覧!N3997,1)</f>
        <v>3</v>
      </c>
      <c r="L3997">
        <f>マスタデータレース一覧!R3997</f>
        <v>448</v>
      </c>
    </row>
    <row r="3998" spans="1:12" x14ac:dyDescent="0.15">
      <c r="A3998">
        <f>マスタデータレース一覧!V3998</f>
        <v>37</v>
      </c>
      <c r="B3998">
        <f>マスタデータレース一覧!I3998</f>
        <v>4</v>
      </c>
      <c r="C3998" t="str">
        <f>マスタデータレース一覧!L3998</f>
        <v>パッシングスルー</v>
      </c>
      <c r="D3998" s="12">
        <f>マスタデータレース一覧!M3998</f>
        <v>54</v>
      </c>
      <c r="F3998" t="str">
        <f>マスタデータレース一覧!P3998</f>
        <v>1:36.1</v>
      </c>
      <c r="G3998">
        <f>マスタデータレース一覧!T3998</f>
        <v>44504</v>
      </c>
      <c r="H3998" t="str">
        <f>MID(マスタデータレース一覧!J3998,2,3)</f>
        <v>7橙</v>
      </c>
      <c r="I3998">
        <f>マスタデータレース一覧!K3998</f>
        <v>9</v>
      </c>
      <c r="J3998">
        <f>マスタデータレース一覧!Q3998</f>
        <v>35.799999999999997</v>
      </c>
      <c r="K3998" t="str">
        <f>RIGHT(マスタデータレース一覧!N3998,1)</f>
        <v>3</v>
      </c>
      <c r="L3998">
        <f>マスタデータレース一覧!R3998</f>
        <v>464</v>
      </c>
    </row>
    <row r="3999" spans="1:12" x14ac:dyDescent="0.15">
      <c r="A3999">
        <f>マスタデータレース一覧!V3999</f>
        <v>36</v>
      </c>
      <c r="B3999">
        <f>マスタデータレース一覧!I3999</f>
        <v>3</v>
      </c>
      <c r="C3999" t="str">
        <f>マスタデータレース一覧!L3999</f>
        <v>ミッキーブリランテ</v>
      </c>
      <c r="D3999" s="12">
        <f>マスタデータレース一覧!M3999</f>
        <v>56</v>
      </c>
      <c r="F3999" t="str">
        <f>マスタデータレース一覧!P3999</f>
        <v>1:35.9</v>
      </c>
      <c r="G3999">
        <f>マスタデータレース一覧!T3999</f>
        <v>44502</v>
      </c>
      <c r="H3999" t="str">
        <f>MID(マスタデータレース一覧!J3999,2,3)</f>
        <v>7橙</v>
      </c>
      <c r="I3999">
        <f>マスタデータレース一覧!K3999</f>
        <v>10</v>
      </c>
      <c r="J3999">
        <f>マスタデータレース一覧!Q3999</f>
        <v>35.4</v>
      </c>
      <c r="K3999" t="str">
        <f>RIGHT(マスタデータレース一覧!N3999,1)</f>
        <v>3</v>
      </c>
      <c r="L3999">
        <f>マスタデータレース一覧!R3999</f>
        <v>460</v>
      </c>
    </row>
    <row r="4000" spans="1:12" x14ac:dyDescent="0.15">
      <c r="A4000">
        <f>マスタデータレース一覧!V4000</f>
        <v>35</v>
      </c>
      <c r="B4000">
        <f>マスタデータレース一覧!I4000</f>
        <v>2</v>
      </c>
      <c r="C4000" t="str">
        <f>マスタデータレース一覧!L4000</f>
        <v>マイネルフラップ</v>
      </c>
      <c r="D4000" s="12">
        <f>マスタデータレース一覧!M4000</f>
        <v>56</v>
      </c>
      <c r="F4000" t="str">
        <f>マスタデータレース一覧!P4000</f>
        <v>1:35.7</v>
      </c>
      <c r="G4000" t="str">
        <f>マスタデータレース一覧!T4000</f>
        <v>クビ</v>
      </c>
      <c r="H4000" t="str">
        <f>MID(マスタデータレース一覧!J4000,2,3)</f>
        <v>1白</v>
      </c>
      <c r="I4000">
        <f>マスタデータレース一覧!K4000</f>
        <v>1</v>
      </c>
      <c r="J4000">
        <f>マスタデータレース一覧!Q4000</f>
        <v>35</v>
      </c>
      <c r="K4000" t="str">
        <f>RIGHT(マスタデータレース一覧!N4000,1)</f>
        <v>3</v>
      </c>
      <c r="L4000">
        <f>マスタデータレース一覧!R4000</f>
        <v>470</v>
      </c>
    </row>
    <row r="4001" spans="1:12" x14ac:dyDescent="0.15">
      <c r="A4001">
        <f>マスタデータレース一覧!V4001</f>
        <v>34</v>
      </c>
      <c r="B4001">
        <f>マスタデータレース一覧!I4001</f>
        <v>1</v>
      </c>
      <c r="C4001" t="str">
        <f>マスタデータレース一覧!L4001</f>
        <v>ヴァルディゼール</v>
      </c>
      <c r="D4001" s="12">
        <f>マスタデータレース一覧!M4001</f>
        <v>56</v>
      </c>
      <c r="F4001" t="str">
        <f>マスタデータレース一覧!P4001</f>
        <v>1:35.7</v>
      </c>
      <c r="G4001">
        <f>マスタデータレース一覧!T4001</f>
        <v>0</v>
      </c>
      <c r="H4001" t="str">
        <f>MID(マスタデータレース一覧!J4001,2,3)</f>
        <v>2黒</v>
      </c>
      <c r="I4001">
        <f>マスタデータレース一覧!K4001</f>
        <v>2</v>
      </c>
      <c r="J4001">
        <f>マスタデータレース一覧!Q4001</f>
        <v>35.299999999999997</v>
      </c>
      <c r="K4001" t="str">
        <f>RIGHT(マスタデータレース一覧!N4001,1)</f>
        <v>3</v>
      </c>
      <c r="L4001">
        <f>マスタデータレース一覧!R4001</f>
        <v>444</v>
      </c>
    </row>
    <row r="4002" spans="1:12" x14ac:dyDescent="0.15">
      <c r="A4002">
        <f>マスタデータレース一覧!V4002</f>
        <v>33</v>
      </c>
      <c r="B4002">
        <f>マスタデータレース一覧!I4002</f>
        <v>17</v>
      </c>
      <c r="C4002" t="str">
        <f>マスタデータレース一覧!L4002</f>
        <v>バリス</v>
      </c>
      <c r="D4002" s="12">
        <f>マスタデータレース一覧!M4002</f>
        <v>52</v>
      </c>
      <c r="F4002" t="str">
        <f>マスタデータレース一覧!P4002</f>
        <v>1:36.1</v>
      </c>
      <c r="G4002">
        <f>マスタデータレース一覧!T4002</f>
        <v>1</v>
      </c>
      <c r="H4002" t="str">
        <f>MID(マスタデータレース一覧!J4002,2,3)</f>
        <v>3赤</v>
      </c>
      <c r="I4002">
        <f>マスタデータレース一覧!K4002</f>
        <v>5</v>
      </c>
      <c r="J4002">
        <f>マスタデータレース一覧!Q4002</f>
        <v>35.200000000000003</v>
      </c>
      <c r="K4002" t="str">
        <f>RIGHT(マスタデータレース一覧!N4002,1)</f>
        <v>8</v>
      </c>
      <c r="L4002">
        <f>マスタデータレース一覧!R4002</f>
        <v>504</v>
      </c>
    </row>
    <row r="4003" spans="1:12" x14ac:dyDescent="0.15">
      <c r="A4003">
        <f>マスタデータレース一覧!V4003</f>
        <v>32</v>
      </c>
      <c r="B4003">
        <f>マスタデータレース一覧!I4003</f>
        <v>16</v>
      </c>
      <c r="C4003" t="str">
        <f>マスタデータレース一覧!L4003</f>
        <v>アサクサゲンキ</v>
      </c>
      <c r="D4003" s="12">
        <f>マスタデータレース一覧!M4003</f>
        <v>54</v>
      </c>
      <c r="F4003" t="str">
        <f>マスタデータレース一覧!P4003</f>
        <v>1:35.9</v>
      </c>
      <c r="G4003">
        <f>マスタデータレース一覧!T4003</f>
        <v>44248</v>
      </c>
      <c r="H4003" t="str">
        <f>MID(マスタデータレース一覧!J4003,2,3)</f>
        <v>7橙</v>
      </c>
      <c r="I4003">
        <f>マスタデータレース一覧!K4003</f>
        <v>13</v>
      </c>
      <c r="J4003">
        <f>マスタデータレース一覧!Q4003</f>
        <v>36.1</v>
      </c>
      <c r="K4003" t="str">
        <f>RIGHT(マスタデータレース一覧!N4003,1)</f>
        <v>4</v>
      </c>
      <c r="L4003">
        <f>マスタデータレース一覧!R4003</f>
        <v>470</v>
      </c>
    </row>
    <row r="4004" spans="1:12" x14ac:dyDescent="0.15">
      <c r="A4004">
        <f>マスタデータレース一覧!V4004</f>
        <v>31</v>
      </c>
      <c r="B4004">
        <f>マスタデータレース一覧!I4004</f>
        <v>15</v>
      </c>
      <c r="C4004" t="str">
        <f>マスタデータレース一覧!L4004</f>
        <v>ストーミーシー</v>
      </c>
      <c r="D4004" s="12">
        <f>マスタデータレース一覧!M4004</f>
        <v>54</v>
      </c>
      <c r="F4004" t="str">
        <f>マスタデータレース一覧!P4004</f>
        <v>1:35.5</v>
      </c>
      <c r="G4004" t="str">
        <f>マスタデータレース一覧!T4004</f>
        <v>ハナ</v>
      </c>
      <c r="H4004" t="str">
        <f>MID(マスタデータレース一覧!J4004,2,3)</f>
        <v>1白</v>
      </c>
      <c r="I4004">
        <f>マスタデータレース一覧!K4004</f>
        <v>1</v>
      </c>
      <c r="J4004">
        <f>マスタデータレース一覧!Q4004</f>
        <v>35.299999999999997</v>
      </c>
      <c r="K4004" t="str">
        <f>RIGHT(マスタデータレース一覧!N4004,1)</f>
        <v>6</v>
      </c>
      <c r="L4004">
        <f>マスタデータレース一覧!R4004</f>
        <v>534</v>
      </c>
    </row>
    <row r="4005" spans="1:12" x14ac:dyDescent="0.15">
      <c r="A4005">
        <f>マスタデータレース一覧!V4005</f>
        <v>30</v>
      </c>
      <c r="B4005">
        <f>マスタデータレース一覧!I4005</f>
        <v>14</v>
      </c>
      <c r="C4005" t="str">
        <f>マスタデータレース一覧!L4005</f>
        <v>ツーエムマイスター</v>
      </c>
      <c r="D4005" s="12">
        <f>マスタデータレース一覧!M4005</f>
        <v>52</v>
      </c>
      <c r="F4005" t="str">
        <f>マスタデータレース一覧!P4005</f>
        <v>1:35.5</v>
      </c>
      <c r="G4005" t="str">
        <f>マスタデータレース一覧!T4005</f>
        <v>クビ</v>
      </c>
      <c r="H4005" t="str">
        <f>MID(マスタデータレース一覧!J4005,2,3)</f>
        <v>8桃</v>
      </c>
      <c r="I4005">
        <f>マスタデータレース一覧!K4005</f>
        <v>16</v>
      </c>
      <c r="J4005">
        <f>マスタデータレース一覧!Q4005</f>
        <v>35.799999999999997</v>
      </c>
      <c r="K4005" t="str">
        <f>RIGHT(マスタデータレース一覧!N4005,1)</f>
        <v>7</v>
      </c>
      <c r="L4005">
        <f>マスタデータレース一覧!R4005</f>
        <v>468</v>
      </c>
    </row>
    <row r="4006" spans="1:12" x14ac:dyDescent="0.15">
      <c r="A4006">
        <f>マスタデータレース一覧!V4006</f>
        <v>29</v>
      </c>
      <c r="B4006">
        <f>マスタデータレース一覧!I4006</f>
        <v>13</v>
      </c>
      <c r="C4006" t="str">
        <f>マスタデータレース一覧!L4006</f>
        <v>ロードクエスト</v>
      </c>
      <c r="D4006" s="12">
        <f>マスタデータレース一覧!M4006</f>
        <v>57</v>
      </c>
      <c r="F4006" t="str">
        <f>マスタデータレース一覧!P4006</f>
        <v>1:35.4</v>
      </c>
      <c r="G4006" t="str">
        <f>マスタデータレース一覧!T4006</f>
        <v>クビ</v>
      </c>
      <c r="H4006" t="str">
        <f>MID(マスタデータレース一覧!J4006,2,3)</f>
        <v>8桃</v>
      </c>
      <c r="I4006">
        <f>マスタデータレース一覧!K4006</f>
        <v>17</v>
      </c>
      <c r="J4006">
        <f>マスタデータレース一覧!Q4006</f>
        <v>34.700000000000003</v>
      </c>
      <c r="K4006" t="str">
        <f>RIGHT(マスタデータレース一覧!N4006,1)</f>
        <v>6</v>
      </c>
      <c r="L4006">
        <f>マスタデータレース一覧!R4006</f>
        <v>460</v>
      </c>
    </row>
    <row r="4007" spans="1:12" x14ac:dyDescent="0.15">
      <c r="A4007">
        <f>マスタデータレース一覧!V4007</f>
        <v>28</v>
      </c>
      <c r="B4007">
        <f>マスタデータレース一覧!I4007</f>
        <v>12</v>
      </c>
      <c r="C4007" t="str">
        <f>マスタデータレース一覧!L4007</f>
        <v>リライアブルエース</v>
      </c>
      <c r="D4007" s="12">
        <f>マスタデータレース一覧!M4007</f>
        <v>54</v>
      </c>
      <c r="F4007" t="str">
        <f>マスタデータレース一覧!P4007</f>
        <v>1:35.4</v>
      </c>
      <c r="G4007" t="str">
        <f>マスタデータレース一覧!T4007</f>
        <v>クビ</v>
      </c>
      <c r="H4007" t="str">
        <f>MID(マスタデータレース一覧!J4007,2,3)</f>
        <v>5黄</v>
      </c>
      <c r="I4007">
        <f>マスタデータレース一覧!K4007</f>
        <v>10</v>
      </c>
      <c r="J4007">
        <f>マスタデータレース一覧!Q4007</f>
        <v>35.1</v>
      </c>
      <c r="K4007" t="str">
        <f>RIGHT(マスタデータレース一覧!N4007,1)</f>
        <v>6</v>
      </c>
      <c r="L4007">
        <f>マスタデータレース一覧!R4007</f>
        <v>510</v>
      </c>
    </row>
    <row r="4008" spans="1:12" x14ac:dyDescent="0.15">
      <c r="A4008">
        <f>マスタデータレース一覧!V4008</f>
        <v>27</v>
      </c>
      <c r="B4008">
        <f>マスタデータレース一覧!I4008</f>
        <v>11</v>
      </c>
      <c r="C4008" t="str">
        <f>マスタデータレース一覧!L4008</f>
        <v>トゥラヴェスーラ</v>
      </c>
      <c r="D4008" s="12">
        <f>マスタデータレース一覧!M4008</f>
        <v>53</v>
      </c>
      <c r="F4008" t="str">
        <f>マスタデータレース一覧!P4008</f>
        <v>1:35.3</v>
      </c>
      <c r="G4008" t="str">
        <f>マスタデータレース一覧!T4008</f>
        <v>クビ</v>
      </c>
      <c r="H4008" t="str">
        <f>MID(マスタデータレース一覧!J4008,2,3)</f>
        <v>6緑</v>
      </c>
      <c r="I4008">
        <f>マスタデータレース一覧!K4008</f>
        <v>11</v>
      </c>
      <c r="J4008">
        <f>マスタデータレース一覧!Q4008</f>
        <v>35.200000000000003</v>
      </c>
      <c r="K4008" t="str">
        <f>RIGHT(マスタデータレース一覧!N4008,1)</f>
        <v>4</v>
      </c>
      <c r="L4008">
        <f>マスタデータレース一覧!R4008</f>
        <v>488</v>
      </c>
    </row>
    <row r="4009" spans="1:12" x14ac:dyDescent="0.15">
      <c r="A4009">
        <f>マスタデータレース一覧!V4009</f>
        <v>26</v>
      </c>
      <c r="B4009">
        <f>マスタデータレース一覧!I4009</f>
        <v>10</v>
      </c>
      <c r="C4009" t="str">
        <f>マスタデータレース一覧!L4009</f>
        <v>スマートオーディン</v>
      </c>
      <c r="D4009" s="12">
        <f>マスタデータレース一覧!M4009</f>
        <v>57</v>
      </c>
      <c r="F4009" t="str">
        <f>マスタデータレース一覧!P4009</f>
        <v>1:35.3</v>
      </c>
      <c r="G4009" t="str">
        <f>マスタデータレース一覧!T4009</f>
        <v>アタマ</v>
      </c>
      <c r="H4009" t="str">
        <f>MID(マスタデータレース一覧!J4009,2,3)</f>
        <v>5黄</v>
      </c>
      <c r="I4009">
        <f>マスタデータレース一覧!K4009</f>
        <v>9</v>
      </c>
      <c r="J4009">
        <f>マスタデータレース一覧!Q4009</f>
        <v>34.299999999999997</v>
      </c>
      <c r="K4009" t="str">
        <f>RIGHT(マスタデータレース一覧!N4009,1)</f>
        <v>6</v>
      </c>
      <c r="L4009">
        <f>マスタデータレース一覧!R4009</f>
        <v>506</v>
      </c>
    </row>
    <row r="4010" spans="1:12" x14ac:dyDescent="0.15">
      <c r="A4010">
        <f>マスタデータレース一覧!V4010</f>
        <v>25</v>
      </c>
      <c r="B4010">
        <f>マスタデータレース一覧!I4010</f>
        <v>9</v>
      </c>
      <c r="C4010" t="str">
        <f>マスタデータレース一覧!L4010</f>
        <v>ゴールドサーベラス</v>
      </c>
      <c r="D4010" s="12">
        <f>マスタデータレース一覧!M4010</f>
        <v>54</v>
      </c>
      <c r="F4010" t="str">
        <f>マスタデータレース一覧!P4010</f>
        <v>1:35.3</v>
      </c>
      <c r="G4010" t="str">
        <f>マスタデータレース一覧!T4010</f>
        <v>ハナ</v>
      </c>
      <c r="H4010" t="str">
        <f>MID(マスタデータレース一覧!J4010,2,3)</f>
        <v>7橙</v>
      </c>
      <c r="I4010">
        <f>マスタデータレース一覧!K4010</f>
        <v>14</v>
      </c>
      <c r="J4010">
        <f>マスタデータレース一覧!Q4010</f>
        <v>34.4</v>
      </c>
      <c r="K4010" t="str">
        <f>RIGHT(マスタデータレース一覧!N4010,1)</f>
        <v>7</v>
      </c>
      <c r="L4010">
        <f>マスタデータレース一覧!R4010</f>
        <v>450</v>
      </c>
    </row>
    <row r="4011" spans="1:12" x14ac:dyDescent="0.15">
      <c r="A4011">
        <f>マスタデータレース一覧!V4011</f>
        <v>24</v>
      </c>
      <c r="B4011">
        <f>マスタデータレース一覧!I4011</f>
        <v>8</v>
      </c>
      <c r="C4011" t="str">
        <f>マスタデータレース一覧!L4011</f>
        <v>カツジ</v>
      </c>
      <c r="D4011" s="12">
        <f>マスタデータレース一覧!M4011</f>
        <v>56</v>
      </c>
      <c r="F4011" t="str">
        <f>マスタデータレース一覧!P4011</f>
        <v>1:35.3</v>
      </c>
      <c r="G4011" t="str">
        <f>マスタデータレース一覧!T4011</f>
        <v>アタマ</v>
      </c>
      <c r="H4011" t="str">
        <f>MID(マスタデータレース一覧!J4011,2,3)</f>
        <v>2黒</v>
      </c>
      <c r="I4011">
        <f>マスタデータレース一覧!K4011</f>
        <v>3</v>
      </c>
      <c r="J4011">
        <f>マスタデータレース一覧!Q4011</f>
        <v>34.700000000000003</v>
      </c>
      <c r="K4011" t="str">
        <f>RIGHT(マスタデータレース一覧!N4011,1)</f>
        <v>4</v>
      </c>
      <c r="L4011">
        <f>マスタデータレース一覧!R4011</f>
        <v>494</v>
      </c>
    </row>
    <row r="4012" spans="1:12" x14ac:dyDescent="0.15">
      <c r="A4012">
        <f>マスタデータレース一覧!V4012</f>
        <v>23</v>
      </c>
      <c r="B4012">
        <f>マスタデータレース一覧!I4012</f>
        <v>7</v>
      </c>
      <c r="C4012" t="str">
        <f>マスタデータレース一覧!L4012</f>
        <v>サラキア</v>
      </c>
      <c r="D4012" s="12">
        <f>マスタデータレース一覧!M4012</f>
        <v>53</v>
      </c>
      <c r="F4012" t="str">
        <f>マスタデータレース一覧!P4012</f>
        <v>1:35.3</v>
      </c>
      <c r="G4012" t="str">
        <f>マスタデータレース一覧!T4012</f>
        <v>クビ</v>
      </c>
      <c r="H4012" t="str">
        <f>MID(マスタデータレース一覧!J4012,2,3)</f>
        <v>1白</v>
      </c>
      <c r="I4012">
        <f>マスタデータレース一覧!K4012</f>
        <v>2</v>
      </c>
      <c r="J4012">
        <f>マスタデータレース一覧!Q4012</f>
        <v>35</v>
      </c>
      <c r="K4012" t="str">
        <f>RIGHT(マスタデータレース一覧!N4012,1)</f>
        <v>4</v>
      </c>
      <c r="L4012">
        <f>マスタデータレース一覧!R4012</f>
        <v>440</v>
      </c>
    </row>
    <row r="4013" spans="1:12" x14ac:dyDescent="0.15">
      <c r="A4013">
        <f>マスタデータレース一覧!V4013</f>
        <v>22</v>
      </c>
      <c r="B4013">
        <f>マスタデータレース一覧!I4013</f>
        <v>6</v>
      </c>
      <c r="C4013" t="str">
        <f>マスタデータレース一覧!L4013</f>
        <v>グァンチャーレ</v>
      </c>
      <c r="D4013" s="12">
        <f>マスタデータレース一覧!M4013</f>
        <v>56.5</v>
      </c>
      <c r="F4013" t="str">
        <f>マスタデータレース一覧!P4013</f>
        <v>1:35.2</v>
      </c>
      <c r="G4013" t="str">
        <f>マスタデータレース一覧!T4013</f>
        <v>ハナ</v>
      </c>
      <c r="H4013" t="str">
        <f>MID(マスタデータレース一覧!J4013,2,3)</f>
        <v>2黒</v>
      </c>
      <c r="I4013">
        <f>マスタデータレース一覧!K4013</f>
        <v>4</v>
      </c>
      <c r="J4013">
        <f>マスタデータレース一覧!Q4013</f>
        <v>35.200000000000003</v>
      </c>
      <c r="K4013" t="str">
        <f>RIGHT(マスタデータレース一覧!N4013,1)</f>
        <v>7</v>
      </c>
      <c r="L4013">
        <f>マスタデータレース一覧!R4013</f>
        <v>478</v>
      </c>
    </row>
    <row r="4014" spans="1:12" x14ac:dyDescent="0.15">
      <c r="A4014">
        <f>マスタデータレース一覧!V4014</f>
        <v>21</v>
      </c>
      <c r="B4014">
        <f>マスタデータレース一覧!I4014</f>
        <v>5</v>
      </c>
      <c r="C4014" t="str">
        <f>マスタデータレース一覧!L4014</f>
        <v>ヒーズインラブ</v>
      </c>
      <c r="D4014" s="12">
        <f>マスタデータレース一覧!M4014</f>
        <v>56.5</v>
      </c>
      <c r="F4014" t="str">
        <f>マスタデータレース一覧!P4014</f>
        <v>1:35.2</v>
      </c>
      <c r="G4014" t="str">
        <f>マスタデータレース一覧!T4014</f>
        <v>クビ</v>
      </c>
      <c r="H4014" t="str">
        <f>MID(マスタデータレース一覧!J4014,2,3)</f>
        <v>4青</v>
      </c>
      <c r="I4014">
        <f>マスタデータレース一覧!K4014</f>
        <v>8</v>
      </c>
      <c r="J4014">
        <f>マスタデータレース一覧!Q4014</f>
        <v>35</v>
      </c>
      <c r="K4014" t="str">
        <f>RIGHT(マスタデータレース一覧!N4014,1)</f>
        <v>6</v>
      </c>
      <c r="L4014">
        <f>マスタデータレース一覧!R4014</f>
        <v>536</v>
      </c>
    </row>
    <row r="4015" spans="1:12" x14ac:dyDescent="0.15">
      <c r="A4015">
        <f>マスタデータレース一覧!V4015</f>
        <v>20</v>
      </c>
      <c r="B4015">
        <f>マスタデータレース一覧!I4015</f>
        <v>4</v>
      </c>
      <c r="C4015" t="str">
        <f>マスタデータレース一覧!L4015</f>
        <v>アドマイヤアルバ</v>
      </c>
      <c r="D4015" s="12">
        <f>マスタデータレース一覧!M4015</f>
        <v>54</v>
      </c>
      <c r="F4015" t="str">
        <f>マスタデータレース一覧!P4015</f>
        <v>1:35.2</v>
      </c>
      <c r="G4015" t="str">
        <f>マスタデータレース一覧!T4015</f>
        <v>３／４</v>
      </c>
      <c r="H4015" t="str">
        <f>MID(マスタデータレース一覧!J4015,2,3)</f>
        <v>3赤</v>
      </c>
      <c r="I4015">
        <f>マスタデータレース一覧!K4015</f>
        <v>6</v>
      </c>
      <c r="J4015">
        <f>マスタデータレース一覧!Q4015</f>
        <v>34.700000000000003</v>
      </c>
      <c r="K4015" t="str">
        <f>RIGHT(マスタデータレース一覧!N4015,1)</f>
        <v>4</v>
      </c>
      <c r="L4015">
        <f>マスタデータレース一覧!R4015</f>
        <v>478</v>
      </c>
    </row>
    <row r="4016" spans="1:12" x14ac:dyDescent="0.15">
      <c r="A4016">
        <f>マスタデータレース一覧!V4016</f>
        <v>19</v>
      </c>
      <c r="B4016">
        <f>マスタデータレース一覧!I4016</f>
        <v>3</v>
      </c>
      <c r="C4016" t="str">
        <f>マスタデータレース一覧!L4016</f>
        <v>ミエノサクシード</v>
      </c>
      <c r="D4016" s="12">
        <f>マスタデータレース一覧!M4016</f>
        <v>54</v>
      </c>
      <c r="F4016" t="str">
        <f>マスタデータレース一覧!P4016</f>
        <v>1:35.1</v>
      </c>
      <c r="G4016" t="str">
        <f>マスタデータレース一覧!T4016</f>
        <v>クビ</v>
      </c>
      <c r="H4016" t="str">
        <f>MID(マスタデータレース一覧!J4016,2,3)</f>
        <v>4青</v>
      </c>
      <c r="I4016">
        <f>マスタデータレース一覧!K4016</f>
        <v>7</v>
      </c>
      <c r="J4016">
        <f>マスタデータレース一覧!Q4016</f>
        <v>34.799999999999997</v>
      </c>
      <c r="K4016" t="str">
        <f>RIGHT(マスタデータレース一覧!N4016,1)</f>
        <v>6</v>
      </c>
      <c r="L4016">
        <f>マスタデータレース一覧!R4016</f>
        <v>462</v>
      </c>
    </row>
    <row r="4017" spans="1:12" x14ac:dyDescent="0.15">
      <c r="A4017">
        <f>マスタデータレース一覧!V4017</f>
        <v>18</v>
      </c>
      <c r="B4017">
        <f>マスタデータレース一覧!I4017</f>
        <v>2</v>
      </c>
      <c r="C4017" t="str">
        <f>マスタデータレース一覧!L4017</f>
        <v>マイスタイル</v>
      </c>
      <c r="D4017" s="12">
        <f>マスタデータレース一覧!M4017</f>
        <v>56</v>
      </c>
      <c r="F4017" t="str">
        <f>マスタデータレース一覧!P4017</f>
        <v>1:35.0</v>
      </c>
      <c r="G4017" t="str">
        <f>マスタデータレース一覧!T4017</f>
        <v>３／４</v>
      </c>
      <c r="H4017" t="str">
        <f>MID(マスタデータレース一覧!J4017,2,3)</f>
        <v>8桃</v>
      </c>
      <c r="I4017">
        <f>マスタデータレース一覧!K4017</f>
        <v>15</v>
      </c>
      <c r="J4017">
        <f>マスタデータレース一覧!Q4017</f>
        <v>35</v>
      </c>
      <c r="K4017" t="str">
        <f>RIGHT(マスタデータレース一覧!N4017,1)</f>
        <v>5</v>
      </c>
      <c r="L4017">
        <f>マスタデータレース一覧!R4017</f>
        <v>456</v>
      </c>
    </row>
    <row r="4018" spans="1:12" x14ac:dyDescent="0.15">
      <c r="A4018">
        <f>マスタデータレース一覧!V4018</f>
        <v>17</v>
      </c>
      <c r="B4018">
        <f>マスタデータレース一覧!I4018</f>
        <v>1</v>
      </c>
      <c r="C4018" t="str">
        <f>マスタデータレース一覧!L4018</f>
        <v>パクスアメリカーナ</v>
      </c>
      <c r="D4018" s="12">
        <f>マスタデータレース一覧!M4018</f>
        <v>55</v>
      </c>
      <c r="F4018" t="str">
        <f>マスタデータレース一覧!P4018</f>
        <v>1:34.9</v>
      </c>
      <c r="G4018">
        <f>マスタデータレース一覧!T4018</f>
        <v>0</v>
      </c>
      <c r="H4018" t="str">
        <f>MID(マスタデータレース一覧!J4018,2,3)</f>
        <v>6緑</v>
      </c>
      <c r="I4018">
        <f>マスタデータレース一覧!K4018</f>
        <v>12</v>
      </c>
      <c r="J4018">
        <f>マスタデータレース一覧!Q4018</f>
        <v>34.799999999999997</v>
      </c>
      <c r="K4018" t="str">
        <f>RIGHT(マスタデータレース一覧!N4018,1)</f>
        <v>4</v>
      </c>
      <c r="L4018">
        <f>マスタデータレース一覧!R4018</f>
        <v>470</v>
      </c>
    </row>
    <row r="4019" spans="1:12" x14ac:dyDescent="0.15">
      <c r="A4019">
        <f>マスタデータレース一覧!V4019</f>
        <v>16</v>
      </c>
      <c r="B4019">
        <f>マスタデータレース一覧!I4019</f>
        <v>16</v>
      </c>
      <c r="C4019" t="str">
        <f>マスタデータレース一覧!L4019</f>
        <v>ヤングマンパワー</v>
      </c>
      <c r="D4019" s="12">
        <f>マスタデータレース一覧!M4019</f>
        <v>57</v>
      </c>
      <c r="F4019" t="str">
        <f>マスタデータレース一覧!P4019</f>
        <v>2:01.3</v>
      </c>
      <c r="G4019">
        <f>マスタデータレース一覧!T4019</f>
        <v>5</v>
      </c>
      <c r="H4019" t="str">
        <f>MID(マスタデータレース一覧!J4019,2,3)</f>
        <v>5黄</v>
      </c>
      <c r="I4019">
        <f>マスタデータレース一覧!K4019</f>
        <v>10</v>
      </c>
      <c r="J4019">
        <f>マスタデータレース一覧!Q4019</f>
        <v>37.1</v>
      </c>
      <c r="K4019" t="str">
        <f>RIGHT(マスタデータレース一覧!N4019,1)</f>
        <v>7</v>
      </c>
      <c r="L4019">
        <f>マスタデータレース一覧!R4019</f>
        <v>540</v>
      </c>
    </row>
    <row r="4020" spans="1:12" x14ac:dyDescent="0.15">
      <c r="A4020">
        <f>マスタデータレース一覧!V4020</f>
        <v>15</v>
      </c>
      <c r="B4020">
        <f>マスタデータレース一覧!I4020</f>
        <v>15</v>
      </c>
      <c r="C4020" t="str">
        <f>マスタデータレース一覧!L4020</f>
        <v>ストロングタイタン</v>
      </c>
      <c r="D4020" s="12">
        <f>マスタデータレース一覧!M4020</f>
        <v>57</v>
      </c>
      <c r="F4020" t="str">
        <f>マスタデータレース一覧!P4020</f>
        <v>2:00.5</v>
      </c>
      <c r="G4020">
        <f>マスタデータレース一覧!T4020</f>
        <v>44504</v>
      </c>
      <c r="H4020" t="str">
        <f>MID(マスタデータレース一覧!J4020,2,3)</f>
        <v>5黄</v>
      </c>
      <c r="I4020">
        <f>マスタデータレース一覧!K4020</f>
        <v>9</v>
      </c>
      <c r="J4020">
        <f>マスタデータレース一覧!Q4020</f>
        <v>36.4</v>
      </c>
      <c r="K4020" t="str">
        <f>RIGHT(マスタデータレース一覧!N4020,1)</f>
        <v>6</v>
      </c>
      <c r="L4020">
        <f>マスタデータレース一覧!R4020</f>
        <v>542</v>
      </c>
    </row>
    <row r="4021" spans="1:12" x14ac:dyDescent="0.15">
      <c r="A4021">
        <f>マスタデータレース一覧!V4021</f>
        <v>14</v>
      </c>
      <c r="B4021">
        <f>マスタデータレース一覧!I4021</f>
        <v>14</v>
      </c>
      <c r="C4021" t="str">
        <f>マスタデータレース一覧!L4021</f>
        <v>ナスノセイカン</v>
      </c>
      <c r="D4021" s="12">
        <f>マスタデータレース一覧!M4021</f>
        <v>55</v>
      </c>
      <c r="F4021" t="str">
        <f>マスタデータレース一覧!P4021</f>
        <v>2:00.3</v>
      </c>
      <c r="G4021">
        <f>マスタデータレース一覧!T4021</f>
        <v>44248</v>
      </c>
      <c r="H4021" t="str">
        <f>MID(マスタデータレース一覧!J4021,2,3)</f>
        <v>7橙</v>
      </c>
      <c r="I4021">
        <f>マスタデータレース一覧!K4021</f>
        <v>13</v>
      </c>
      <c r="J4021">
        <f>マスタデータレース一覧!Q4021</f>
        <v>35.799999999999997</v>
      </c>
      <c r="K4021" t="str">
        <f>RIGHT(マスタデータレース一覧!N4021,1)</f>
        <v>7</v>
      </c>
      <c r="L4021">
        <f>マスタデータレース一覧!R4021</f>
        <v>486</v>
      </c>
    </row>
    <row r="4022" spans="1:12" x14ac:dyDescent="0.15">
      <c r="A4022">
        <f>マスタデータレース一覧!V4022</f>
        <v>13</v>
      </c>
      <c r="B4022">
        <f>マスタデータレース一覧!I4022</f>
        <v>13</v>
      </c>
      <c r="C4022" t="str">
        <f>マスタデータレース一覧!L4022</f>
        <v>コズミックフォース</v>
      </c>
      <c r="D4022" s="12">
        <f>マスタデータレース一覧!M4022</f>
        <v>56</v>
      </c>
      <c r="F4022" t="str">
        <f>マスタデータレース一覧!P4022</f>
        <v>1:59.9</v>
      </c>
      <c r="G4022">
        <f>マスタデータレース一覧!T4022</f>
        <v>44502</v>
      </c>
      <c r="H4022" t="str">
        <f>MID(マスタデータレース一覧!J4022,2,3)</f>
        <v>2黒</v>
      </c>
      <c r="I4022">
        <f>マスタデータレース一覧!K4022</f>
        <v>3</v>
      </c>
      <c r="J4022">
        <f>マスタデータレース一覧!Q4022</f>
        <v>36.1</v>
      </c>
      <c r="K4022" t="str">
        <f>RIGHT(マスタデータレース一覧!N4022,1)</f>
        <v>4</v>
      </c>
      <c r="L4022">
        <f>マスタデータレース一覧!R4022</f>
        <v>480</v>
      </c>
    </row>
    <row r="4023" spans="1:12" x14ac:dyDescent="0.15">
      <c r="A4023">
        <f>マスタデータレース一覧!V4023</f>
        <v>12</v>
      </c>
      <c r="B4023">
        <f>マスタデータレース一覧!I4023</f>
        <v>12</v>
      </c>
      <c r="C4023" t="str">
        <f>マスタデータレース一覧!L4023</f>
        <v>マウントゴールド</v>
      </c>
      <c r="D4023" s="12">
        <f>マスタデータレース一覧!M4023</f>
        <v>56</v>
      </c>
      <c r="F4023" t="str">
        <f>マスタデータレース一覧!P4023</f>
        <v>1:59.7</v>
      </c>
      <c r="G4023">
        <f>マスタデータレース一覧!T4023</f>
        <v>44504</v>
      </c>
      <c r="H4023" t="str">
        <f>MID(マスタデータレース一覧!J4023,2,3)</f>
        <v>4青</v>
      </c>
      <c r="I4023">
        <f>マスタデータレース一覧!K4023</f>
        <v>8</v>
      </c>
      <c r="J4023">
        <f>マスタデータレース一覧!Q4023</f>
        <v>35.299999999999997</v>
      </c>
      <c r="K4023" t="str">
        <f>RIGHT(マスタデータレース一覧!N4023,1)</f>
        <v>6</v>
      </c>
      <c r="L4023">
        <f>マスタデータレース一覧!R4023</f>
        <v>452</v>
      </c>
    </row>
    <row r="4024" spans="1:12" x14ac:dyDescent="0.15">
      <c r="A4024">
        <f>マスタデータレース一覧!V4024</f>
        <v>11</v>
      </c>
      <c r="B4024">
        <f>マスタデータレース一覧!I4024</f>
        <v>11</v>
      </c>
      <c r="C4024" t="str">
        <f>マスタデータレース一覧!L4024</f>
        <v>マイネルハニー</v>
      </c>
      <c r="D4024" s="12">
        <f>マスタデータレース一覧!M4024</f>
        <v>57</v>
      </c>
      <c r="F4024" t="str">
        <f>マスタデータレース一覧!P4024</f>
        <v>1:59.5</v>
      </c>
      <c r="G4024" t="str">
        <f>マスタデータレース一覧!T4024</f>
        <v>クビ</v>
      </c>
      <c r="H4024" t="str">
        <f>MID(マスタデータレース一覧!J4024,2,3)</f>
        <v>4青</v>
      </c>
      <c r="I4024">
        <f>マスタデータレース一覧!K4024</f>
        <v>7</v>
      </c>
      <c r="J4024">
        <f>マスタデータレース一覧!Q4024</f>
        <v>34.9</v>
      </c>
      <c r="K4024" t="str">
        <f>RIGHT(マスタデータレース一覧!N4024,1)</f>
        <v>6</v>
      </c>
      <c r="L4024">
        <f>マスタデータレース一覧!R4024</f>
        <v>476</v>
      </c>
    </row>
    <row r="4025" spans="1:12" x14ac:dyDescent="0.15">
      <c r="A4025">
        <f>マスタデータレース一覧!V4025</f>
        <v>10</v>
      </c>
      <c r="B4025">
        <f>マスタデータレース一覧!I4025</f>
        <v>10</v>
      </c>
      <c r="C4025" t="str">
        <f>マスタデータレース一覧!L4025</f>
        <v>ブラックバゴ</v>
      </c>
      <c r="D4025" s="12">
        <f>マスタデータレース一覧!M4025</f>
        <v>56</v>
      </c>
      <c r="F4025" t="str">
        <f>マスタデータレース一覧!P4025</f>
        <v>1:59.5</v>
      </c>
      <c r="G4025" t="str">
        <f>マスタデータレース一覧!T4025</f>
        <v>アタマ</v>
      </c>
      <c r="H4025" t="str">
        <f>MID(マスタデータレース一覧!J4025,2,3)</f>
        <v>7橙</v>
      </c>
      <c r="I4025">
        <f>マスタデータレース一覧!K4025</f>
        <v>14</v>
      </c>
      <c r="J4025">
        <f>マスタデータレース一覧!Q4025</f>
        <v>34.799999999999997</v>
      </c>
      <c r="K4025" t="str">
        <f>RIGHT(マスタデータレース一覧!N4025,1)</f>
        <v>7</v>
      </c>
      <c r="L4025">
        <f>マスタデータレース一覧!R4025</f>
        <v>528</v>
      </c>
    </row>
    <row r="4026" spans="1:12" x14ac:dyDescent="0.15">
      <c r="A4026">
        <f>マスタデータレース一覧!V4026</f>
        <v>9</v>
      </c>
      <c r="B4026">
        <f>マスタデータレース一覧!I4026</f>
        <v>9</v>
      </c>
      <c r="C4026" t="str">
        <f>マスタデータレース一覧!L4026</f>
        <v>サンマルティン</v>
      </c>
      <c r="D4026" s="12">
        <f>マスタデータレース一覧!M4026</f>
        <v>56</v>
      </c>
      <c r="F4026" t="str">
        <f>マスタデータレース一覧!P4026</f>
        <v>1:59.5</v>
      </c>
      <c r="G4026" t="str">
        <f>マスタデータレース一覧!T4026</f>
        <v>ハナ</v>
      </c>
      <c r="H4026" t="str">
        <f>MID(マスタデータレース一覧!J4026,2,3)</f>
        <v>3赤</v>
      </c>
      <c r="I4026">
        <f>マスタデータレース一覧!K4026</f>
        <v>5</v>
      </c>
      <c r="J4026">
        <f>マスタデータレース一覧!Q4026</f>
        <v>35.1</v>
      </c>
      <c r="K4026" t="str">
        <f>RIGHT(マスタデータレース一覧!N4026,1)</f>
        <v>7</v>
      </c>
      <c r="L4026">
        <f>マスタデータレース一覧!R4026</f>
        <v>502</v>
      </c>
    </row>
    <row r="4027" spans="1:12" x14ac:dyDescent="0.15">
      <c r="A4027">
        <f>マスタデータレース一覧!V4027</f>
        <v>8</v>
      </c>
      <c r="B4027">
        <f>マスタデータレース一覧!I4027</f>
        <v>8</v>
      </c>
      <c r="C4027" t="str">
        <f>マスタデータレース一覧!L4027</f>
        <v>ランガディア</v>
      </c>
      <c r="D4027" s="12">
        <f>マスタデータレース一覧!M4027</f>
        <v>54</v>
      </c>
      <c r="F4027" t="str">
        <f>マスタデータレース一覧!P4027</f>
        <v>1:59.5</v>
      </c>
      <c r="G4027" t="str">
        <f>マスタデータレース一覧!T4027</f>
        <v>クビ</v>
      </c>
      <c r="H4027" t="str">
        <f>MID(マスタデータレース一覧!J4027,2,3)</f>
        <v>2黒</v>
      </c>
      <c r="I4027">
        <f>マスタデータレース一覧!K4027</f>
        <v>4</v>
      </c>
      <c r="J4027">
        <f>マスタデータレース一覧!Q4027</f>
        <v>35.4</v>
      </c>
      <c r="K4027" t="str">
        <f>RIGHT(マスタデータレース一覧!N4027,1)</f>
        <v>5</v>
      </c>
      <c r="L4027">
        <f>マスタデータレース一覧!R4027</f>
        <v>480</v>
      </c>
    </row>
    <row r="4028" spans="1:12" x14ac:dyDescent="0.15">
      <c r="A4028">
        <f>マスタデータレース一覧!V4028</f>
        <v>7</v>
      </c>
      <c r="B4028">
        <f>マスタデータレース一覧!I4028</f>
        <v>7</v>
      </c>
      <c r="C4028" t="str">
        <f>マスタデータレース一覧!L4028</f>
        <v>エアアンセム</v>
      </c>
      <c r="D4028" s="12">
        <f>マスタデータレース一覧!M4028</f>
        <v>57</v>
      </c>
      <c r="F4028" t="str">
        <f>マスタデータレース一覧!P4028</f>
        <v>1:59.4</v>
      </c>
      <c r="G4028" t="str">
        <f>マスタデータレース一覧!T4028</f>
        <v>クビ</v>
      </c>
      <c r="H4028" t="str">
        <f>MID(マスタデータレース一覧!J4028,2,3)</f>
        <v>3赤</v>
      </c>
      <c r="I4028">
        <f>マスタデータレース一覧!K4028</f>
        <v>6</v>
      </c>
      <c r="J4028">
        <f>マスタデータレース一覧!Q4028</f>
        <v>34.799999999999997</v>
      </c>
      <c r="K4028" t="str">
        <f>RIGHT(マスタデータレース一覧!N4028,1)</f>
        <v>8</v>
      </c>
      <c r="L4028">
        <f>マスタデータレース一覧!R4028</f>
        <v>496</v>
      </c>
    </row>
    <row r="4029" spans="1:12" x14ac:dyDescent="0.15">
      <c r="A4029">
        <f>マスタデータレース一覧!V4029</f>
        <v>6</v>
      </c>
      <c r="B4029">
        <f>マスタデータレース一覧!I4029</f>
        <v>6</v>
      </c>
      <c r="C4029" t="str">
        <f>マスタデータレース一覧!L4029</f>
        <v>マイネルサージュ</v>
      </c>
      <c r="D4029" s="12">
        <f>マスタデータレース一覧!M4029</f>
        <v>56</v>
      </c>
      <c r="F4029" t="str">
        <f>マスタデータレース一覧!P4029</f>
        <v>1:59.4</v>
      </c>
      <c r="G4029" t="str">
        <f>マスタデータレース一覧!T4029</f>
        <v>ハナ</v>
      </c>
      <c r="H4029" t="str">
        <f>MID(マスタデータレース一覧!J4029,2,3)</f>
        <v>8桃</v>
      </c>
      <c r="I4029">
        <f>マスタデータレース一覧!K4029</f>
        <v>16</v>
      </c>
      <c r="J4029">
        <f>マスタデータレース一覧!Q4029</f>
        <v>34.9</v>
      </c>
      <c r="K4029" t="str">
        <f>RIGHT(マスタデータレース一覧!N4029,1)</f>
        <v>7</v>
      </c>
      <c r="L4029">
        <f>マスタデータレース一覧!R4029</f>
        <v>516</v>
      </c>
    </row>
    <row r="4030" spans="1:12" x14ac:dyDescent="0.15">
      <c r="A4030">
        <f>マスタデータレース一覧!V4030</f>
        <v>5</v>
      </c>
      <c r="B4030">
        <f>マスタデータレース一覧!I4030</f>
        <v>5</v>
      </c>
      <c r="C4030" t="str">
        <f>マスタデータレース一覧!L4030</f>
        <v>タイムフライヤー</v>
      </c>
      <c r="D4030" s="12">
        <f>マスタデータレース一覧!M4030</f>
        <v>56</v>
      </c>
      <c r="F4030" t="str">
        <f>マスタデータレース一覧!P4030</f>
        <v>1:59.4</v>
      </c>
      <c r="G4030" t="str">
        <f>マスタデータレース一覧!T4030</f>
        <v>クビ</v>
      </c>
      <c r="H4030" t="str">
        <f>MID(マスタデータレース一覧!J4030,2,3)</f>
        <v>6緑</v>
      </c>
      <c r="I4030">
        <f>マスタデータレース一覧!K4030</f>
        <v>12</v>
      </c>
      <c r="J4030">
        <f>マスタデータレース一覧!Q4030</f>
        <v>35.299999999999997</v>
      </c>
      <c r="K4030" t="str">
        <f>RIGHT(マスタデータレース一覧!N4030,1)</f>
        <v>4</v>
      </c>
      <c r="L4030">
        <f>マスタデータレース一覧!R4030</f>
        <v>464</v>
      </c>
    </row>
    <row r="4031" spans="1:12" x14ac:dyDescent="0.15">
      <c r="A4031">
        <f>マスタデータレース一覧!V4031</f>
        <v>4</v>
      </c>
      <c r="B4031">
        <f>マスタデータレース一覧!I4031</f>
        <v>4</v>
      </c>
      <c r="C4031" t="str">
        <f>マスタデータレース一覧!L4031</f>
        <v>アドマイヤリード</v>
      </c>
      <c r="D4031" s="12">
        <f>マスタデータレース一覧!M4031</f>
        <v>56</v>
      </c>
      <c r="F4031" t="str">
        <f>マスタデータレース一覧!P4031</f>
        <v>1:59.3</v>
      </c>
      <c r="G4031" t="str">
        <f>マスタデータレース一覧!T4031</f>
        <v>ハナ</v>
      </c>
      <c r="H4031" t="str">
        <f>MID(マスタデータレース一覧!J4031,2,3)</f>
        <v>1白</v>
      </c>
      <c r="I4031">
        <f>マスタデータレース一覧!K4031</f>
        <v>2</v>
      </c>
      <c r="J4031">
        <f>マスタデータレース一覧!Q4031</f>
        <v>35.200000000000003</v>
      </c>
      <c r="K4031" t="str">
        <f>RIGHT(マスタデータレース一覧!N4031,1)</f>
        <v>6</v>
      </c>
      <c r="L4031">
        <f>マスタデータレース一覧!R4031</f>
        <v>430</v>
      </c>
    </row>
    <row r="4032" spans="1:12" x14ac:dyDescent="0.15">
      <c r="A4032">
        <f>マスタデータレース一覧!V4032</f>
        <v>3</v>
      </c>
      <c r="B4032">
        <f>マスタデータレース一覧!I4032</f>
        <v>3</v>
      </c>
      <c r="C4032" t="str">
        <f>マスタデータレース一覧!L4032</f>
        <v>タニノフランケル</v>
      </c>
      <c r="D4032" s="12">
        <f>マスタデータレース一覧!M4032</f>
        <v>53</v>
      </c>
      <c r="F4032" t="str">
        <f>マスタデータレース一覧!P4032</f>
        <v>1:59.3</v>
      </c>
      <c r="G4032" t="str">
        <f>マスタデータレース一覧!T4032</f>
        <v>クビ</v>
      </c>
      <c r="H4032" t="str">
        <f>MID(マスタデータレース一覧!J4032,2,3)</f>
        <v>1白</v>
      </c>
      <c r="I4032">
        <f>マスタデータレース一覧!K4032</f>
        <v>1</v>
      </c>
      <c r="J4032">
        <f>マスタデータレース一覧!Q4032</f>
        <v>35.6</v>
      </c>
      <c r="K4032" t="str">
        <f>RIGHT(マスタデータレース一覧!N4032,1)</f>
        <v>4</v>
      </c>
      <c r="L4032">
        <f>マスタデータレース一覧!R4032</f>
        <v>528</v>
      </c>
    </row>
    <row r="4033" spans="1:12" x14ac:dyDescent="0.15">
      <c r="A4033">
        <f>マスタデータレース一覧!V4033</f>
        <v>2</v>
      </c>
      <c r="B4033">
        <f>マスタデータレース一覧!I4033</f>
        <v>2</v>
      </c>
      <c r="C4033" t="str">
        <f>マスタデータレース一覧!L4033</f>
        <v>ステイフーリッシュ</v>
      </c>
      <c r="D4033" s="12">
        <f>マスタデータレース一覧!M4033</f>
        <v>56</v>
      </c>
      <c r="F4033" t="str">
        <f>マスタデータレース一覧!P4033</f>
        <v>1:59.3</v>
      </c>
      <c r="G4033" t="str">
        <f>マスタデータレース一覧!T4033</f>
        <v>１／２</v>
      </c>
      <c r="H4033" t="str">
        <f>MID(マスタデータレース一覧!J4033,2,3)</f>
        <v>8桃</v>
      </c>
      <c r="I4033">
        <f>マスタデータレース一覧!K4033</f>
        <v>15</v>
      </c>
      <c r="J4033">
        <f>マスタデータレース一覧!Q4033</f>
        <v>35.4</v>
      </c>
      <c r="K4033" t="str">
        <f>RIGHT(マスタデータレース一覧!N4033,1)</f>
        <v>4</v>
      </c>
      <c r="L4033">
        <f>マスタデータレース一覧!R4033</f>
        <v>456</v>
      </c>
    </row>
    <row r="4034" spans="1:12" x14ac:dyDescent="0.15">
      <c r="A4034">
        <f>マスタデータレース一覧!V4034</f>
        <v>1</v>
      </c>
      <c r="B4034">
        <f>マスタデータレース一覧!I4034</f>
        <v>1</v>
      </c>
      <c r="C4034" t="str">
        <f>マスタデータレース一覧!L4034</f>
        <v>ウインブライト</v>
      </c>
      <c r="D4034" s="12">
        <f>マスタデータレース一覧!M4034</f>
        <v>58</v>
      </c>
      <c r="F4034" t="str">
        <f>マスタデータレース一覧!P4034</f>
        <v>1:59.2</v>
      </c>
      <c r="G4034">
        <f>マスタデータレース一覧!T4034</f>
        <v>0</v>
      </c>
      <c r="H4034" t="str">
        <f>MID(マスタデータレース一覧!J4034,2,3)</f>
        <v>6緑</v>
      </c>
      <c r="I4034">
        <f>マスタデータレース一覧!K4034</f>
        <v>11</v>
      </c>
      <c r="J4034">
        <f>マスタデータレース一覧!Q4034</f>
        <v>34.9</v>
      </c>
      <c r="K4034" t="str">
        <f>RIGHT(マスタデータレース一覧!N4034,1)</f>
        <v>5</v>
      </c>
      <c r="L4034">
        <f>マスタデータレース一覧!R4034</f>
        <v>490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6B72-F52C-4E94-A04D-F7852299767F}">
  <dimension ref="A1:E1"/>
  <sheetViews>
    <sheetView workbookViewId="0">
      <selection activeCell="C6" sqref="C6"/>
    </sheetView>
  </sheetViews>
  <sheetFormatPr defaultRowHeight="13.5" x14ac:dyDescent="0.15"/>
  <cols>
    <col min="1" max="1" width="18.75" bestFit="1" customWidth="1"/>
    <col min="2" max="2" width="16" bestFit="1" customWidth="1"/>
    <col min="3" max="3" width="16.75" bestFit="1" customWidth="1"/>
    <col min="4" max="4" width="9.625" bestFit="1" customWidth="1"/>
  </cols>
  <sheetData>
    <row r="1" spans="1:5" x14ac:dyDescent="0.15">
      <c r="A1" t="s">
        <v>6981</v>
      </c>
      <c r="B1" t="s">
        <v>6982</v>
      </c>
      <c r="C1" t="s">
        <v>6983</v>
      </c>
      <c r="D1" t="s">
        <v>6984</v>
      </c>
      <c r="E1" t="s">
        <v>6985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7D786-4F44-48AF-9D0B-AEC5F5FCF379}">
  <dimension ref="A1"/>
  <sheetViews>
    <sheetView workbookViewId="0">
      <selection activeCell="L22" sqref="L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0261-1D24-4285-A00F-4B260AC3A82E}">
  <dimension ref="A1"/>
  <sheetViews>
    <sheetView workbookViewId="0">
      <selection activeCell="J22" sqref="J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1162-DD26-4D74-970D-6A6920AA310E}">
  <dimension ref="A1"/>
  <sheetViews>
    <sheetView workbookViewId="0">
      <selection activeCell="I25" sqref="I25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FD00-A246-4EFA-B497-2ECFC003A079}">
  <dimension ref="A1"/>
  <sheetViews>
    <sheetView workbookViewId="0">
      <selection activeCell="I22" sqref="I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B1CF8-6AEB-439E-B2F2-C09623BA6659}">
  <dimension ref="A1"/>
  <sheetViews>
    <sheetView workbookViewId="0">
      <selection activeCell="H23" sqref="H23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B84E-FC71-4A1B-8106-7FB9EAAA0CCA}">
  <dimension ref="A1"/>
  <sheetViews>
    <sheetView workbookViewId="0">
      <selection activeCell="J17" sqref="J17"/>
    </sheetView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マスタデータレース一覧</vt:lpstr>
      <vt:lpstr>マスタデータ血統一覧</vt:lpstr>
      <vt:lpstr>データ操作用シート</vt:lpstr>
      <vt:lpstr>HORESE</vt:lpstr>
      <vt:lpstr>RACE</vt:lpstr>
      <vt:lpstr>RACEORDER</vt:lpstr>
      <vt:lpstr>STALLION</vt:lpstr>
      <vt:lpstr>JOCKEY</vt:lpstr>
      <vt:lpstr>JOCKEY_YEARGRADES</vt:lpstr>
      <vt:lpstr>JOCKEY_PASTGRADES</vt:lpstr>
      <vt:lpstr>TRAINER</vt:lpstr>
      <vt:lpstr>TRAINER_YEARGRADES</vt:lpstr>
      <vt:lpstr>TRAINER_PASTGRADES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2190468</cp:lastModifiedBy>
  <dcterms:created xsi:type="dcterms:W3CDTF">2021-06-11T08:08:59Z</dcterms:created>
  <dcterms:modified xsi:type="dcterms:W3CDTF">2021-06-17T02:52:04Z</dcterms:modified>
</cp:coreProperties>
</file>